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C026B480-071E-DA80-A48C-D3F380F32C35}" lastEdited="7" lowestEdited="6" rupBuild="26731"/>
  <workbookPr codeName="ThisWorkbook" hidePivotFieldList="true"/>
  <mc:AlternateContent xmlns:mc="http://schemas.openxmlformats.org/markup-compatibility/2006">
    <mc:Choice Requires="x15">
      <x15ac:absPath xmlns:x15ac="http://schemas.microsoft.com/office/spreadsheetml/2010/11/ac" url="C:\Users\ma zuqiang\Documents\WeChat Files\wxid_bkq8vydfz67f31\FileStorage\File\2023-09\"/>
    </mc:Choice>
  </mc:AlternateContent>
  <bookViews>
    <workbookView xWindow="-120" yWindow="-120" windowWidth="25440" windowHeight="15390" tabRatio="787" firstSheet="7" activeTab="23"/>
  </bookViews>
  <sheets>
    <sheet name="Table" sheetId="1" r:id="rId1"/>
    <sheet name="Table1" sheetId="2" r:id="rId2"/>
    <sheet name="昨曾涨停" sheetId="18" r:id="rId3"/>
    <sheet name="昨曾跌停" sheetId="19" r:id="rId4"/>
    <sheet name="断板" sheetId="20" r:id="rId5"/>
    <sheet name="反包" sheetId="21" r:id="rId6"/>
    <sheet name="今曾跌停" sheetId="22" r:id="rId7"/>
    <sheet name="今曾涨停" sheetId="23" r:id="rId8"/>
    <sheet name="创百日新高" sheetId="24" r:id="rId9"/>
    <sheet name="主创涨停" sheetId="25" r:id="rId10"/>
    <sheet name="趋势" sheetId="26" r:id="rId11"/>
    <sheet name="创百日新低" sheetId="27" r:id="rId12"/>
    <sheet name="异动" sheetId="28" r:id="rId13"/>
    <sheet name="一字板" sheetId="29" r:id="rId14"/>
    <sheet name="一字跌停" sheetId="32" r:id="rId15"/>
    <sheet name="N字10" sheetId="33" r:id="rId16"/>
    <sheet name="N字20" sheetId="34" r:id="rId17"/>
    <sheet name="主线" sheetId="35" r:id="rId18"/>
    <sheet name="指数" sheetId="30" r:id="rId19"/>
    <sheet name="结果" sheetId="8" r:id="rId20"/>
    <sheet name="涨停原因" sheetId="17" r:id="rId21"/>
    <sheet name="昨原因" sheetId="31" r:id="rId22"/>
    <sheet name="连涨股票" sheetId="15" r:id="rId23"/>
    <sheet name="连涨概念" sheetId="16" r:id="rId24"/>
    <sheet name="条件" sheetId="14" r:id="rId25"/>
  </sheets>
  <functionGroups/>
  <definedNames>
    <definedName hidden="true" localSheetId="15" name="_xlnm._FilterDatabase">N字10!$A$1:$H$249</definedName>
    <definedName hidden="true" localSheetId="16" name="_xlnm._FilterDatabase">N字20!$A$1:$G$1</definedName>
    <definedName hidden="true" localSheetId="1" name="_xlnm._FilterDatabase">Table1!$A$1:$X$4847</definedName>
    <definedName hidden="true" localSheetId="11" name="_xlnm._FilterDatabase">创百日新低!$A$1:$H$1</definedName>
    <definedName hidden="true" localSheetId="8" name="_xlnm._FilterDatabase">创百日新高!$A$1:$H$1</definedName>
    <definedName hidden="true" localSheetId="4" name="_xlnm._FilterDatabase">断板!$A$1:$G$1</definedName>
    <definedName hidden="true" localSheetId="5" name="_xlnm._FilterDatabase">反包!$A$1:$G$1</definedName>
    <definedName hidden="true" localSheetId="6" name="_xlnm._FilterDatabase">今曾跌停!$A$1:$H$1</definedName>
    <definedName hidden="true" localSheetId="7" name="_xlnm._FilterDatabase">今曾涨停!$A$1:$H$1</definedName>
    <definedName hidden="true" localSheetId="22" name="_xlnm._FilterDatabase">连涨股票!$A$1:$G$214</definedName>
    <definedName hidden="true" localSheetId="10" name="_xlnm._FilterDatabase">趋势!$A$1:$L$1</definedName>
    <definedName hidden="true" localSheetId="13" name="_xlnm._FilterDatabase">一字板!$A$1:$F$1</definedName>
    <definedName hidden="true" localSheetId="14" name="_xlnm._FilterDatabase">一字跌停!$A$1:$F$1</definedName>
    <definedName hidden="true" localSheetId="12" name="_xlnm._FilterDatabase">异动!$A$1:$M$207</definedName>
    <definedName hidden="true" localSheetId="9" name="_xlnm._FilterDatabase">主创涨停!$A$1:$N$1</definedName>
    <definedName hidden="true" localSheetId="3" name="_xlnm._FilterDatabase">昨曾跌停!$A$1:$H$1</definedName>
    <definedName hidden="true" localSheetId="2" name="_xlnm._FilterDatabase">昨曾涨停!$A$1:$H$1</definedName>
    <definedName localSheetId="19" name="_xlnm.Criteria">结果!$AS$1:$AU$12</definedName>
    <definedName hidden="true" localSheetId="19" name="ExternalData_2">结果!#REF!</definedName>
    <definedName localSheetId="19" name="_xlnm.Extract">结果!$X$1:$AG$1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2" i="28" l="true"/>
  <c r="H82" i="8"/>
  <c r="H81" i="8"/>
  <c r="H79" i="8"/>
  <c r="H78" i="8"/>
  <c r="H76" i="8"/>
  <c r="H74" i="8"/>
  <c r="H72" i="8"/>
  <c r="H70" i="8"/>
  <c r="H64" i="8"/>
  <c r="H62" i="8"/>
  <c r="H60" i="8"/>
  <c r="H58" i="8"/>
  <c r="H56" i="8"/>
  <c r="H54" i="8"/>
  <c r="H53" i="8"/>
  <c r="H51" i="8" l="true"/>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12" authorId="0" shapeId="0" xr:uid="{6C3981D4-585B-40DF-B94E-71121C42AA0D}">
      <text>
        <r>
          <rPr>
            <b/>
            <sz val="9"/>
            <color indexed="81"/>
            <rFont val="宋体"/>
            <family val="3"/>
            <charset val="134"/>
          </rPr>
          <t>36.17%</t>
        </r>
      </text>
    </comment>
  </commentList>
</comments>
</file>

<file path=xl/sharedStrings.xml><?xml version="1.0" encoding="utf-8"?>
<sst xmlns="http://schemas.openxmlformats.org/spreadsheetml/2006/main" count="17366" uniqueCount="15347">
  <si>
    <t xml:space="preserve">  代码</t>
  </si>
  <si>
    <t xml:space="preserve">    名称</t>
  </si>
  <si>
    <t>所属行业</t>
  </si>
  <si>
    <t>省份</t>
  </si>
  <si>
    <t>所属概念</t>
  </si>
  <si>
    <t>竞价涨幅</t>
    <phoneticPr fontId="1" type="noConversion"/>
  </si>
  <si>
    <t>今昨量比</t>
    <phoneticPr fontId="1" type="noConversion"/>
  </si>
  <si>
    <t>连涨天数</t>
    <phoneticPr fontId="1" type="noConversion"/>
  </si>
  <si>
    <t>竞价涨幅</t>
  </si>
  <si>
    <t>设置值</t>
    <phoneticPr fontId="1" type="noConversion"/>
  </si>
  <si>
    <t>所属概念</t>
    <phoneticPr fontId="1" type="noConversion"/>
  </si>
  <si>
    <t>概念筛选</t>
    <phoneticPr fontId="1" type="noConversion"/>
  </si>
  <si>
    <t>名称</t>
  </si>
  <si>
    <t>所属概念</t>
    <phoneticPr fontId="1" type="noConversion"/>
  </si>
  <si>
    <t>所属行业</t>
    <phoneticPr fontId="1" type="noConversion"/>
  </si>
  <si>
    <t>竞价涨幅</t>
    <phoneticPr fontId="1" type="noConversion"/>
  </si>
  <si>
    <t>所属概念</t>
    <phoneticPr fontId="1" type="noConversion"/>
  </si>
  <si>
    <t>实际流通</t>
    <phoneticPr fontId="1" type="noConversion"/>
  </si>
  <si>
    <t>连涨天数</t>
    <phoneticPr fontId="1" type="noConversion"/>
  </si>
  <si>
    <t>备用股票2</t>
    <phoneticPr fontId="1" type="noConversion"/>
  </si>
  <si>
    <t>名称</t>
    <phoneticPr fontId="1" type="noConversion"/>
  </si>
  <si>
    <t>代码</t>
    <phoneticPr fontId="1" type="noConversion"/>
  </si>
  <si>
    <t>消费电子</t>
  </si>
  <si>
    <t>概念</t>
    <phoneticPr fontId="1" type="noConversion"/>
  </si>
  <si>
    <t>昨日曾涨停</t>
  </si>
  <si>
    <t>昨日曾跌停</t>
  </si>
  <si>
    <t>今日曾跌停</t>
  </si>
  <si>
    <t>今日曾涨停</t>
  </si>
  <si>
    <t>几天几板</t>
  </si>
  <si>
    <t>竞价未匹配金额</t>
  </si>
  <si>
    <t>涨跌幅</t>
    <phoneticPr fontId="1" type="noConversion"/>
  </si>
  <si>
    <t xml:space="preserve">  代码</t>
    <phoneticPr fontId="1" type="noConversion"/>
  </si>
  <si>
    <t>25日涨停次数</t>
    <phoneticPr fontId="1" type="noConversion"/>
  </si>
  <si>
    <t>昨日连板天数</t>
    <phoneticPr fontId="1" type="noConversion"/>
  </si>
  <si>
    <t>竞价量比</t>
    <phoneticPr fontId="1" type="noConversion"/>
  </si>
  <si>
    <t>25日涨停次数</t>
  </si>
  <si>
    <t>前天连板天数</t>
  </si>
  <si>
    <t>涨跌幅</t>
  </si>
  <si>
    <t>代码</t>
  </si>
  <si>
    <t>3天前连板天数</t>
  </si>
  <si>
    <t>昨日连板天数</t>
  </si>
  <si>
    <t>连板天数</t>
  </si>
  <si>
    <t>首次涨停时间</t>
  </si>
  <si>
    <t>涨停封板时长</t>
  </si>
  <si>
    <t>100日成交额</t>
  </si>
  <si>
    <t>100日涨跌幅</t>
  </si>
  <si>
    <t>5日涨跌幅</t>
  </si>
  <si>
    <t>25日涨跌幅</t>
  </si>
  <si>
    <t>华为</t>
  </si>
  <si>
    <t>涨停大肉数</t>
    <phoneticPr fontId="1" type="noConversion"/>
  </si>
  <si>
    <t>涨停大肉原因</t>
    <phoneticPr fontId="1" type="noConversion"/>
  </si>
  <si>
    <t>概念</t>
    <phoneticPr fontId="1" type="noConversion"/>
  </si>
  <si>
    <t>跌停大面股票数</t>
    <phoneticPr fontId="1" type="noConversion"/>
  </si>
  <si>
    <t>涨停大肉股票数</t>
    <phoneticPr fontId="1" type="noConversion"/>
  </si>
  <si>
    <t>芯片</t>
  </si>
  <si>
    <t>过滤概念</t>
    <phoneticPr fontId="1" type="noConversion"/>
  </si>
  <si>
    <t>昨日竞价未匹配金额</t>
  </si>
  <si>
    <t>涨停类型</t>
  </si>
  <si>
    <t>最高价</t>
  </si>
  <si>
    <t>收盘价</t>
  </si>
  <si>
    <t>最低价</t>
  </si>
  <si>
    <t>昨日成交额</t>
  </si>
  <si>
    <t>涨停价成交金额</t>
    <phoneticPr fontId="1" type="noConversion"/>
  </si>
  <si>
    <t xml:space="preserve">    名称</t>
    <phoneticPr fontId="1" type="noConversion"/>
  </si>
  <si>
    <t>跌停大面数</t>
    <phoneticPr fontId="1" type="noConversion"/>
  </si>
  <si>
    <t>跌停大面原因</t>
    <phoneticPr fontId="1" type="noConversion"/>
  </si>
  <si>
    <t>炸板原因</t>
    <phoneticPr fontId="1" type="noConversion"/>
  </si>
  <si>
    <t>炸板数</t>
    <phoneticPr fontId="1" type="noConversion"/>
  </si>
  <si>
    <t>概念</t>
    <phoneticPr fontId="1" type="noConversion"/>
  </si>
  <si>
    <t>炸板股票数</t>
    <phoneticPr fontId="1" type="noConversion"/>
  </si>
  <si>
    <t>竞价未匹配金额</t>
    <phoneticPr fontId="1" type="noConversion"/>
  </si>
  <si>
    <t>今竞封原因</t>
    <phoneticPr fontId="1" type="noConversion"/>
  </si>
  <si>
    <t>今竞封数</t>
    <phoneticPr fontId="1" type="noConversion"/>
  </si>
  <si>
    <t>一字板股票数</t>
    <phoneticPr fontId="1" type="noConversion"/>
  </si>
  <si>
    <t>指数简称</t>
  </si>
  <si>
    <t>5日陆股通资金流向</t>
  </si>
  <si>
    <t>前日成交额</t>
    <phoneticPr fontId="1" type="noConversion"/>
  </si>
  <si>
    <t>今日成交额</t>
  </si>
  <si>
    <t>指数涨跌幅</t>
  </si>
  <si>
    <t>前日融资余额</t>
  </si>
  <si>
    <t>昨日融资余额</t>
  </si>
  <si>
    <t>创百日新高原因</t>
    <phoneticPr fontId="1" type="noConversion"/>
  </si>
  <si>
    <t>创百日新高股票数</t>
    <phoneticPr fontId="1" type="noConversion"/>
  </si>
  <si>
    <t>创百日新高</t>
  </si>
  <si>
    <t>电子商务</t>
  </si>
  <si>
    <t>比亚迪</t>
  </si>
  <si>
    <t>SZ.30*</t>
  </si>
  <si>
    <t>&lt;&gt;SZ.30*</t>
  </si>
  <si>
    <t>盘中封单总和</t>
    <phoneticPr fontId="1" type="noConversion"/>
  </si>
  <si>
    <t>涨停封单额</t>
    <phoneticPr fontId="1" type="noConversion"/>
  </si>
  <si>
    <t>趋势</t>
    <phoneticPr fontId="1" type="noConversion"/>
  </si>
  <si>
    <t>炸板</t>
    <phoneticPr fontId="1" type="noConversion"/>
  </si>
  <si>
    <t>创百日新高</t>
    <phoneticPr fontId="1" type="noConversion"/>
  </si>
  <si>
    <t>一字板</t>
    <phoneticPr fontId="1" type="noConversion"/>
  </si>
  <si>
    <t>竞价未匹配</t>
    <phoneticPr fontId="1" type="noConversion"/>
  </si>
  <si>
    <t>开盘价</t>
  </si>
  <si>
    <t xml:space="preserve">涨停价 </t>
  </si>
  <si>
    <t>跌停封单额</t>
    <phoneticPr fontId="1" type="noConversion"/>
  </si>
  <si>
    <t>连板天数</t>
    <phoneticPr fontId="1" type="noConversion"/>
  </si>
  <si>
    <t>监管类型</t>
    <phoneticPr fontId="1" type="noConversion"/>
  </si>
  <si>
    <t>昨日监管类型</t>
    <phoneticPr fontId="1" type="noConversion"/>
  </si>
  <si>
    <t>监管日期</t>
    <phoneticPr fontId="6" type="noConversion"/>
  </si>
  <si>
    <t>昨日监管日期</t>
    <phoneticPr fontId="1" type="noConversion"/>
  </si>
  <si>
    <t>区间异动类型</t>
    <phoneticPr fontId="1" type="noConversion"/>
  </si>
  <si>
    <t>区间停牌次数</t>
    <phoneticPr fontId="1" type="noConversion"/>
  </si>
  <si>
    <t>异动时间</t>
    <phoneticPr fontId="1" type="noConversion"/>
  </si>
  <si>
    <t>异动区间换手率</t>
    <phoneticPr fontId="1" type="noConversion"/>
  </si>
  <si>
    <t>竞涨停</t>
    <phoneticPr fontId="1" type="noConversion"/>
  </si>
  <si>
    <t>竞跌停</t>
    <phoneticPr fontId="1" type="noConversion"/>
  </si>
  <si>
    <t>收涨停</t>
    <phoneticPr fontId="1" type="noConversion"/>
  </si>
  <si>
    <t>收跌停</t>
    <phoneticPr fontId="1" type="noConversion"/>
  </si>
  <si>
    <t>收上涨</t>
    <phoneticPr fontId="1" type="noConversion"/>
  </si>
  <si>
    <t>收下跌</t>
    <phoneticPr fontId="1" type="noConversion"/>
  </si>
  <si>
    <t>竞上涨</t>
    <phoneticPr fontId="1" type="noConversion"/>
  </si>
  <si>
    <t>竞下跌</t>
    <phoneticPr fontId="1" type="noConversion"/>
  </si>
  <si>
    <t>炸板率</t>
    <phoneticPr fontId="1" type="noConversion"/>
  </si>
  <si>
    <t>首板原因</t>
    <phoneticPr fontId="1" type="noConversion"/>
  </si>
  <si>
    <t>首板数</t>
    <phoneticPr fontId="1" type="noConversion"/>
  </si>
  <si>
    <t>概念</t>
    <phoneticPr fontId="1" type="noConversion"/>
  </si>
  <si>
    <t>首板股票数</t>
    <phoneticPr fontId="1" type="noConversion"/>
  </si>
  <si>
    <t>情绪</t>
    <phoneticPr fontId="1" type="noConversion"/>
  </si>
  <si>
    <t>创百日新高数</t>
    <phoneticPr fontId="1" type="noConversion"/>
  </si>
  <si>
    <t>SZ.300173</t>
  </si>
  <si>
    <t>福能东方</t>
  </si>
  <si>
    <t>SZ.300270</t>
  </si>
  <si>
    <t>中威电子</t>
  </si>
  <si>
    <t>SZ.300678</t>
  </si>
  <si>
    <t>中科信息</t>
  </si>
  <si>
    <t>SZ.300368</t>
  </si>
  <si>
    <t>汇金股份</t>
  </si>
  <si>
    <t>万润科技</t>
  </si>
  <si>
    <t>锂电池</t>
  </si>
  <si>
    <t>今昨百日新高</t>
    <phoneticPr fontId="1" type="noConversion"/>
  </si>
  <si>
    <t>今昨竞封</t>
    <phoneticPr fontId="1" type="noConversion"/>
  </si>
  <si>
    <t>新股与次新股</t>
  </si>
  <si>
    <t>飞龙股份</t>
  </si>
  <si>
    <t>高新兴</t>
  </si>
  <si>
    <t>科大智能</t>
  </si>
  <si>
    <t>科大国创</t>
  </si>
  <si>
    <t>联合光电</t>
  </si>
  <si>
    <t>SZ.000560</t>
  </si>
  <si>
    <t>我爱我家</t>
  </si>
  <si>
    <t>慈星股份</t>
  </si>
  <si>
    <t>汉王科技</t>
  </si>
  <si>
    <t>医药</t>
  </si>
  <si>
    <t>今昨量比</t>
  </si>
  <si>
    <t>竞价量比</t>
  </si>
  <si>
    <t>跌停封单额</t>
  </si>
  <si>
    <t>SZ.300250</t>
  </si>
  <si>
    <t>初灵信息</t>
  </si>
  <si>
    <t>SH.603066</t>
  </si>
  <si>
    <t>音飞储存</t>
  </si>
  <si>
    <t>SZ.002654</t>
  </si>
  <si>
    <t>人工智能</t>
  </si>
  <si>
    <t>异动次数</t>
    <phoneticPr fontId="1" type="noConversion"/>
  </si>
  <si>
    <t>监管</t>
    <phoneticPr fontId="1" type="noConversion"/>
  </si>
  <si>
    <t>异动次数</t>
    <phoneticPr fontId="1" type="noConversion"/>
  </si>
  <si>
    <t>监管</t>
    <phoneticPr fontId="1" type="noConversion"/>
  </si>
  <si>
    <t>首板</t>
    <phoneticPr fontId="1" type="noConversion"/>
  </si>
  <si>
    <t>全志科技</t>
  </si>
  <si>
    <t>SZ.300352</t>
  </si>
  <si>
    <t>北信源</t>
  </si>
  <si>
    <t>中科创达</t>
  </si>
  <si>
    <t>SZ.300212</t>
  </si>
  <si>
    <t>易华录</t>
  </si>
  <si>
    <t>大富科技</t>
  </si>
  <si>
    <t>润和软件</t>
  </si>
  <si>
    <t>SZ.000810</t>
  </si>
  <si>
    <t>创维数字</t>
  </si>
  <si>
    <t>虚拟现实</t>
  </si>
  <si>
    <t>补涨</t>
    <phoneticPr fontId="1" type="noConversion"/>
  </si>
  <si>
    <t>元宇宙</t>
  </si>
  <si>
    <t>吉宏股份</t>
  </si>
  <si>
    <t>蓝色光标</t>
  </si>
  <si>
    <t>南凌科技</t>
  </si>
  <si>
    <t>SH.600636</t>
  </si>
  <si>
    <t>国新文化</t>
  </si>
  <si>
    <t>鼎捷软件</t>
  </si>
  <si>
    <t>易点天下</t>
  </si>
  <si>
    <t>长荣股份</t>
  </si>
  <si>
    <t>汉仪股份</t>
  </si>
  <si>
    <t>SH.600100</t>
  </si>
  <si>
    <t>同方股份</t>
  </si>
  <si>
    <t>赛为智能</t>
  </si>
  <si>
    <t>SZ.000948</t>
  </si>
  <si>
    <t>南天信息</t>
  </si>
  <si>
    <t>SZ.300531</t>
  </si>
  <si>
    <t>优博讯</t>
  </si>
  <si>
    <t>SZ.300479</t>
  </si>
  <si>
    <t>神思电子</t>
  </si>
  <si>
    <t>天阳科技</t>
  </si>
  <si>
    <t>赢时胜</t>
  </si>
  <si>
    <t>SZ.000503</t>
  </si>
  <si>
    <t>国新健康</t>
  </si>
  <si>
    <t>SZ.300188</t>
  </si>
  <si>
    <t>美亚柏科</t>
  </si>
  <si>
    <t>达华智能</t>
  </si>
  <si>
    <t>SZ.002168</t>
  </si>
  <si>
    <t>惠程科技</t>
  </si>
  <si>
    <t>证通电子</t>
  </si>
  <si>
    <t>金现代</t>
  </si>
  <si>
    <t>熵基科技</t>
  </si>
  <si>
    <t>SZ.001339</t>
  </si>
  <si>
    <t>智微智能</t>
  </si>
  <si>
    <t>SZ.002474</t>
  </si>
  <si>
    <t>榕基软件</t>
  </si>
  <si>
    <t>SZ.002587</t>
  </si>
  <si>
    <t>奥拓电子</t>
  </si>
  <si>
    <t>SZ.300213</t>
  </si>
  <si>
    <t>佳讯飞鸿</t>
  </si>
  <si>
    <t>宏景科技</t>
  </si>
  <si>
    <t>SH.600225</t>
  </si>
  <si>
    <t>卓朗科技</t>
  </si>
  <si>
    <t>三六零</t>
  </si>
  <si>
    <t>SH.603486</t>
  </si>
  <si>
    <t>科沃斯</t>
  </si>
  <si>
    <t>科蓝软件</t>
  </si>
  <si>
    <t>SZ.300024</t>
  </si>
  <si>
    <t>SH.603000</t>
  </si>
  <si>
    <t>人民网</t>
  </si>
  <si>
    <t>SZ.000070</t>
  </si>
  <si>
    <t>特发信息</t>
  </si>
  <si>
    <t>SZ.000158</t>
  </si>
  <si>
    <t>常山北明</t>
  </si>
  <si>
    <t>天源迪科</t>
  </si>
  <si>
    <t>拓维信息</t>
  </si>
  <si>
    <t>汇纳科技</t>
  </si>
  <si>
    <t>恒信东方</t>
  </si>
  <si>
    <t>紫光股份</t>
  </si>
  <si>
    <t>慧博云通</t>
  </si>
  <si>
    <t>梦网科技</t>
  </si>
  <si>
    <t>SZ.301153</t>
  </si>
  <si>
    <t>中科江南</t>
  </si>
  <si>
    <t>SZ.002642</t>
  </si>
  <si>
    <t>荣联科技</t>
  </si>
  <si>
    <t>众合科技</t>
  </si>
  <si>
    <t>创意信息</t>
  </si>
  <si>
    <t>亚康股份</t>
  </si>
  <si>
    <t>软通动力</t>
  </si>
  <si>
    <t>汤姆猫</t>
  </si>
  <si>
    <t>SZ.002230</t>
  </si>
  <si>
    <t>科大讯飞</t>
  </si>
  <si>
    <t>SH.603083</t>
  </si>
  <si>
    <t>剑桥科技</t>
  </si>
  <si>
    <t>凡拓数创</t>
  </si>
  <si>
    <t>岭南股份</t>
  </si>
  <si>
    <t>SZ.300002</t>
  </si>
  <si>
    <t>神州泰岳</t>
  </si>
  <si>
    <t>天玑科技</t>
  </si>
  <si>
    <t>宝通科技</t>
  </si>
  <si>
    <t>SZ.000682</t>
  </si>
  <si>
    <t>东方电子</t>
  </si>
  <si>
    <t>SZ.300541</t>
  </si>
  <si>
    <t>先进数通</t>
  </si>
  <si>
    <t>SZ.300466</t>
  </si>
  <si>
    <t>赛摩智能</t>
  </si>
  <si>
    <t>SZ.002848</t>
  </si>
  <si>
    <t>高斯贝尔</t>
  </si>
  <si>
    <t>SZ.300523</t>
  </si>
  <si>
    <t>辰安科技</t>
  </si>
  <si>
    <t>SZ.300128</t>
  </si>
  <si>
    <t>锦富技术</t>
  </si>
  <si>
    <t>SZ.300183</t>
  </si>
  <si>
    <t>东软载波</t>
  </si>
  <si>
    <t>SZ.300410</t>
  </si>
  <si>
    <t>正业科技</t>
  </si>
  <si>
    <t>SZ.002660</t>
  </si>
  <si>
    <t>茂硕电源</t>
  </si>
  <si>
    <t>小米</t>
  </si>
  <si>
    <t>昨标高</t>
    <phoneticPr fontId="1" type="noConversion"/>
  </si>
  <si>
    <t>风口</t>
    <phoneticPr fontId="1" type="noConversion"/>
  </si>
  <si>
    <t>10CM</t>
    <phoneticPr fontId="1" type="noConversion"/>
  </si>
  <si>
    <t>20CM</t>
    <phoneticPr fontId="1" type="noConversion"/>
  </si>
  <si>
    <t>4日涨跌幅</t>
    <phoneticPr fontId="1" type="noConversion"/>
  </si>
  <si>
    <t>100日涨停次数</t>
    <phoneticPr fontId="1" type="noConversion"/>
  </si>
  <si>
    <t>昨日自由流通市值</t>
    <phoneticPr fontId="1" type="noConversion"/>
  </si>
  <si>
    <t>自由流通市值</t>
    <phoneticPr fontId="1" type="noConversion"/>
  </si>
  <si>
    <t>海得控制</t>
  </si>
  <si>
    <t>SZ.002735</t>
  </si>
  <si>
    <t>王子新材</t>
  </si>
  <si>
    <t>华星创业</t>
  </si>
  <si>
    <t>英威腾</t>
  </si>
  <si>
    <t>首都在线</t>
  </si>
  <si>
    <t>恒宝股份</t>
  </si>
  <si>
    <t>SZ.002822</t>
  </si>
  <si>
    <t>中装建设</t>
  </si>
  <si>
    <t>神州数码</t>
  </si>
  <si>
    <t>卓翼科技</t>
  </si>
  <si>
    <t>SZ.002837</t>
  </si>
  <si>
    <t>英维克</t>
  </si>
  <si>
    <t>聚飞光电</t>
  </si>
  <si>
    <t>大为股份</t>
  </si>
  <si>
    <t>东旭蓝天</t>
  </si>
  <si>
    <t>永鼎股份</t>
  </si>
  <si>
    <t>华大九天</t>
  </si>
  <si>
    <t>东土科技</t>
  </si>
  <si>
    <t>SZ.300074</t>
  </si>
  <si>
    <t>华平股份</t>
  </si>
  <si>
    <t>SZ.300279</t>
  </si>
  <si>
    <t>和晶科技</t>
  </si>
  <si>
    <t>三联虹普</t>
  </si>
  <si>
    <t>华中数控</t>
  </si>
  <si>
    <t>银信科技</t>
  </si>
  <si>
    <t>国民技术</t>
  </si>
  <si>
    <t>新晨科技</t>
  </si>
  <si>
    <t>新天科技</t>
  </si>
  <si>
    <t>SZ.300514</t>
  </si>
  <si>
    <t>友讯达</t>
  </si>
  <si>
    <t>祥明智能</t>
  </si>
  <si>
    <t>SZ.300249</t>
  </si>
  <si>
    <t>依米康</t>
  </si>
  <si>
    <t>申菱环境</t>
  </si>
  <si>
    <t>万集科技</t>
  </si>
  <si>
    <t>今天国际</t>
  </si>
  <si>
    <t>精准信息</t>
  </si>
  <si>
    <t>SZ.300131</t>
  </si>
  <si>
    <t>英唐智控</t>
  </si>
  <si>
    <t>斯莱克</t>
  </si>
  <si>
    <t>中元股份</t>
  </si>
  <si>
    <t>远方信息</t>
  </si>
  <si>
    <t>江苏雷利</t>
  </si>
  <si>
    <t>金太阳</t>
  </si>
  <si>
    <t>地产链</t>
  </si>
  <si>
    <t>SZ.300076</t>
  </si>
  <si>
    <t>GQY视讯</t>
  </si>
  <si>
    <t>欧陆通</t>
  </si>
  <si>
    <t>SZ.002553</t>
  </si>
  <si>
    <t>南方精工</t>
  </si>
  <si>
    <t>华是科技</t>
  </si>
  <si>
    <t>嘉环科技</t>
  </si>
  <si>
    <t>美格智能</t>
  </si>
  <si>
    <t>工业富联</t>
  </si>
  <si>
    <t>&lt;&gt;SH.68*</t>
  </si>
  <si>
    <t>阈值</t>
    <phoneticPr fontId="1" type="noConversion"/>
  </si>
  <si>
    <t>SZ.002217</t>
  </si>
  <si>
    <t>合力泰</t>
  </si>
  <si>
    <t>SZ.002579</t>
  </si>
  <si>
    <t>中京电子</t>
  </si>
  <si>
    <t>SZ.300088</t>
  </si>
  <si>
    <t>长信科技</t>
  </si>
  <si>
    <t>SZ.300342</t>
  </si>
  <si>
    <t>天银机电</t>
  </si>
  <si>
    <t>SZ.300328</t>
  </si>
  <si>
    <t>宜安科技</t>
  </si>
  <si>
    <t>SZ.300917</t>
  </si>
  <si>
    <t>特发服务</t>
  </si>
  <si>
    <t>飞荣达</t>
  </si>
  <si>
    <t>精研科技</t>
  </si>
  <si>
    <t>机器人</t>
    <phoneticPr fontId="1" type="noConversion"/>
  </si>
  <si>
    <t>SH.600449</t>
  </si>
  <si>
    <t>宁夏建材</t>
  </si>
  <si>
    <t>SH.600633</t>
  </si>
  <si>
    <t>浙数文化</t>
  </si>
  <si>
    <t>SZ.002717</t>
  </si>
  <si>
    <t>SZ.002722</t>
  </si>
  <si>
    <t>物产金轮</t>
  </si>
  <si>
    <t>SZ.000863</t>
  </si>
  <si>
    <t>三湘印象</t>
  </si>
  <si>
    <t>SH.600050</t>
  </si>
  <si>
    <t>中国联通</t>
  </si>
  <si>
    <t>SZ.002713</t>
  </si>
  <si>
    <t>东易日盛</t>
  </si>
  <si>
    <t>SZ.301169</t>
  </si>
  <si>
    <t>零点有数</t>
  </si>
  <si>
    <t>SZ.300175</t>
  </si>
  <si>
    <t>朗源股份</t>
  </si>
  <si>
    <t>SZ.300219</t>
  </si>
  <si>
    <t>鸿利智汇</t>
  </si>
  <si>
    <t>招标股份</t>
  </si>
  <si>
    <t>智能制造</t>
  </si>
  <si>
    <t>中电港</t>
  </si>
  <si>
    <t>华工科技</t>
  </si>
  <si>
    <t>景旺电子</t>
  </si>
  <si>
    <t>SZ.001287</t>
  </si>
  <si>
    <t>SH.600839</t>
  </si>
  <si>
    <t>四川长虹</t>
  </si>
  <si>
    <t>博杰股份</t>
  </si>
  <si>
    <t>SH.600498</t>
  </si>
  <si>
    <t>烽火通信</t>
  </si>
  <si>
    <t>蜂助手</t>
  </si>
  <si>
    <t>SH.600683</t>
  </si>
  <si>
    <t>京投发展</t>
  </si>
  <si>
    <t>SZ.000988</t>
  </si>
  <si>
    <t>鹏鼎控股</t>
  </si>
  <si>
    <t>福晶科技</t>
  </si>
  <si>
    <t>SH.600335</t>
  </si>
  <si>
    <t>国机汽车</t>
  </si>
  <si>
    <t>SH.600895</t>
  </si>
  <si>
    <t>张江高科</t>
  </si>
  <si>
    <t>均胜电子</t>
  </si>
  <si>
    <t>SH.603328</t>
  </si>
  <si>
    <t>依顿电子</t>
  </si>
  <si>
    <t>SH.600035</t>
  </si>
  <si>
    <t>楚天高速</t>
  </si>
  <si>
    <t>香山股份</t>
  </si>
  <si>
    <t>SZ.300947</t>
  </si>
  <si>
    <t>德必集团</t>
  </si>
  <si>
    <t>SZ.000581</t>
  </si>
  <si>
    <t>威孚高科</t>
  </si>
  <si>
    <t>SZ.300225</t>
  </si>
  <si>
    <t>金力泰</t>
  </si>
  <si>
    <t>SZ.002236</t>
  </si>
  <si>
    <t>大华股份</t>
  </si>
  <si>
    <t>京山轻机</t>
  </si>
  <si>
    <t>外贸</t>
  </si>
  <si>
    <t>120日涨跌幅</t>
    <phoneticPr fontId="1" type="noConversion"/>
  </si>
  <si>
    <t>利和兴</t>
  </si>
  <si>
    <t>电广传媒</t>
  </si>
  <si>
    <t>奥海科技</t>
  </si>
  <si>
    <t>三花智控</t>
  </si>
  <si>
    <t>SZ.000917</t>
  </si>
  <si>
    <t>利通电子</t>
  </si>
  <si>
    <t>本川智能</t>
  </si>
  <si>
    <t>SZ.002050</t>
  </si>
  <si>
    <t>中科磁业</t>
  </si>
  <si>
    <t>SH.601689</t>
  </si>
  <si>
    <t>拓普集团</t>
  </si>
  <si>
    <t>天奇股份</t>
  </si>
  <si>
    <t>SH.600203</t>
  </si>
  <si>
    <t>福日电子</t>
  </si>
  <si>
    <t>安利股份</t>
  </si>
  <si>
    <t>SH.600565</t>
  </si>
  <si>
    <t>迪马股份</t>
  </si>
  <si>
    <t>大洋电机</t>
  </si>
  <si>
    <t>中马传动</t>
  </si>
  <si>
    <t>SH.600237</t>
  </si>
  <si>
    <t>铜峰电子</t>
  </si>
  <si>
    <t>林洋能源</t>
  </si>
  <si>
    <t>SZ.000861</t>
  </si>
  <si>
    <t>海印股份</t>
  </si>
  <si>
    <t>SH.605555</t>
  </si>
  <si>
    <t>德昌股份</t>
  </si>
  <si>
    <t>SZ.002241</t>
  </si>
  <si>
    <t>歌尔股份</t>
  </si>
  <si>
    <t>SZ.002415</t>
  </si>
  <si>
    <t>海康威视</t>
  </si>
  <si>
    <t>亨通光电</t>
  </si>
  <si>
    <t>喜悦智行</t>
  </si>
  <si>
    <t>科华数据</t>
  </si>
  <si>
    <t>欣旺达</t>
  </si>
  <si>
    <t>SZ.002402</t>
  </si>
  <si>
    <t>和而泰</t>
  </si>
  <si>
    <t>莱宝高科</t>
  </si>
  <si>
    <t>精达股份</t>
  </si>
  <si>
    <t>SH.603677</t>
  </si>
  <si>
    <t>奇精机械</t>
  </si>
  <si>
    <t>SZ.002786</t>
  </si>
  <si>
    <t>银宝山新</t>
  </si>
  <si>
    <t>长盈精密</t>
  </si>
  <si>
    <t>SZ.002073</t>
  </si>
  <si>
    <t>软控股份</t>
  </si>
  <si>
    <t>SZ.002011</t>
  </si>
  <si>
    <t>盾安环境</t>
  </si>
  <si>
    <t>万顺新材</t>
  </si>
  <si>
    <t>拓邦股份</t>
  </si>
  <si>
    <t>回天新材</t>
  </si>
  <si>
    <t>SH.603160</t>
  </si>
  <si>
    <t>汇顶科技</t>
  </si>
  <si>
    <t>SH.603703</t>
  </si>
  <si>
    <t>盛洋科技</t>
  </si>
  <si>
    <t>汉钟精机</t>
  </si>
  <si>
    <t>鹏辉能源</t>
  </si>
  <si>
    <t>士兰微</t>
  </si>
  <si>
    <t>SZ.000727</t>
  </si>
  <si>
    <t>冠捷科技</t>
  </si>
  <si>
    <t>SZ.000969</t>
  </si>
  <si>
    <t>安泰科技</t>
  </si>
  <si>
    <t>SZ.002420</t>
  </si>
  <si>
    <t>毅昌科技</t>
  </si>
  <si>
    <t>东方精工</t>
  </si>
  <si>
    <t>蓝思科技</t>
  </si>
  <si>
    <t>弘信电子</t>
  </si>
  <si>
    <t>联创光电</t>
  </si>
  <si>
    <t>SH.600458</t>
  </si>
  <si>
    <t>时代新材</t>
  </si>
  <si>
    <t>SH.600510</t>
  </si>
  <si>
    <t>黑牡丹</t>
  </si>
  <si>
    <t>SH.600742</t>
  </si>
  <si>
    <t>一汽富维</t>
  </si>
  <si>
    <t>SH.600807</t>
  </si>
  <si>
    <t>济南高新</t>
  </si>
  <si>
    <t>公牛集团</t>
  </si>
  <si>
    <t>SZ.002963</t>
  </si>
  <si>
    <t>豪尔赛</t>
  </si>
  <si>
    <t>立讯精密</t>
  </si>
  <si>
    <t>卧龙电驱</t>
  </si>
  <si>
    <t>SZ.000049</t>
  </si>
  <si>
    <t>德赛电池</t>
  </si>
  <si>
    <t>星云股份</t>
  </si>
  <si>
    <t>弘讯科技</t>
  </si>
  <si>
    <t>领益智造</t>
  </si>
  <si>
    <t>兆威机电</t>
  </si>
  <si>
    <t>中科金财</t>
  </si>
  <si>
    <t>力源信息</t>
  </si>
  <si>
    <t>多氟多</t>
  </si>
  <si>
    <t>双星新材</t>
  </si>
  <si>
    <t>骆驼股份</t>
  </si>
  <si>
    <t>亿纬锂能</t>
  </si>
  <si>
    <t>SZ.002160</t>
  </si>
  <si>
    <t>常铝股份</t>
  </si>
  <si>
    <t>横店东磁</t>
  </si>
  <si>
    <t>SZ.002929</t>
  </si>
  <si>
    <t>润建股份</t>
  </si>
  <si>
    <t>SH.601766</t>
  </si>
  <si>
    <t>中国中车</t>
  </si>
  <si>
    <t>国轩高科</t>
  </si>
  <si>
    <t>SZ.000547</t>
  </si>
  <si>
    <t>航天发展</t>
  </si>
  <si>
    <t>东山精密</t>
  </si>
  <si>
    <t>得润电子</t>
  </si>
  <si>
    <t>SH.600104</t>
  </si>
  <si>
    <t>上汽集团</t>
  </si>
  <si>
    <t>雅化集团</t>
  </si>
  <si>
    <t>SZ.300403</t>
  </si>
  <si>
    <t>汉宇集团</t>
  </si>
  <si>
    <t>宁德时代</t>
  </si>
  <si>
    <t>SH.600690</t>
  </si>
  <si>
    <t>海尔智家</t>
  </si>
  <si>
    <t>动力源</t>
  </si>
  <si>
    <t>鸿日达</t>
  </si>
  <si>
    <t>新亚制程</t>
  </si>
  <si>
    <t>永贵电器</t>
  </si>
  <si>
    <t>SH.600166</t>
  </si>
  <si>
    <t>福田汽车</t>
  </si>
  <si>
    <t>SH.600619</t>
  </si>
  <si>
    <t>海立股份</t>
  </si>
  <si>
    <t>特锐德</t>
  </si>
  <si>
    <t>满坤科技</t>
  </si>
  <si>
    <t>京泉华</t>
  </si>
  <si>
    <t>联创电子</t>
  </si>
  <si>
    <t>SH.605288</t>
  </si>
  <si>
    <t>凯迪股份</t>
  </si>
  <si>
    <t>SH.600198</t>
  </si>
  <si>
    <t>大唐电信</t>
  </si>
  <si>
    <t>SZ.002860</t>
  </si>
  <si>
    <t>星帅尔</t>
  </si>
  <si>
    <t>南都电源</t>
  </si>
  <si>
    <t>湘油泵</t>
  </si>
  <si>
    <t>美利信</t>
  </si>
  <si>
    <t>欣天科技</t>
  </si>
  <si>
    <t>中信海直</t>
  </si>
  <si>
    <t>慕思股份</t>
  </si>
  <si>
    <t>中集车辆</t>
  </si>
  <si>
    <t>圣邦股份</t>
  </si>
  <si>
    <t>观想科技</t>
  </si>
  <si>
    <t>SZ.301319</t>
  </si>
  <si>
    <t>唯特偶</t>
  </si>
  <si>
    <t>0 | 0</t>
  </si>
  <si>
    <t>涨停类型</t>
    <phoneticPr fontId="1" type="noConversion"/>
  </si>
  <si>
    <t>SZ.000920</t>
  </si>
  <si>
    <t>沃顿科技</t>
  </si>
  <si>
    <t>沃格光电</t>
  </si>
  <si>
    <t>奥飞娱乐</t>
  </si>
  <si>
    <t>SH.603038</t>
  </si>
  <si>
    <t>华立股份</t>
  </si>
  <si>
    <t>SZ.000014</t>
  </si>
  <si>
    <t>沙河股份</t>
  </si>
  <si>
    <t>SZ.000099</t>
  </si>
  <si>
    <t>金奥博</t>
  </si>
  <si>
    <t>医疗器械</t>
  </si>
  <si>
    <t>SZ.000536</t>
  </si>
  <si>
    <t>华映科技</t>
  </si>
  <si>
    <t>SH.600776</t>
  </si>
  <si>
    <t>东方通信</t>
  </si>
  <si>
    <t>SH.603801</t>
  </si>
  <si>
    <t>志邦家居</t>
  </si>
  <si>
    <t>洲明科技</t>
  </si>
  <si>
    <t>捷安高科</t>
  </si>
  <si>
    <t>SZ.002429</t>
  </si>
  <si>
    <t>兆驰股份</t>
  </si>
  <si>
    <t>SZ.300414</t>
  </si>
  <si>
    <t>中光防雷</t>
  </si>
  <si>
    <t>智立方</t>
  </si>
  <si>
    <t>SZ.001322</t>
  </si>
  <si>
    <t>箭牌家居</t>
  </si>
  <si>
    <t>SZ.000818</t>
  </si>
  <si>
    <t>航锦科技</t>
  </si>
  <si>
    <t>全屋定制</t>
  </si>
  <si>
    <t>佳禾智能</t>
  </si>
  <si>
    <t>苏大维格</t>
  </si>
  <si>
    <t>SZ.002449</t>
  </si>
  <si>
    <t>国星光电</t>
  </si>
  <si>
    <t>精测电子</t>
  </si>
  <si>
    <t>SZ.300822</t>
  </si>
  <si>
    <t>贝仕达克</t>
  </si>
  <si>
    <t>SZ.001896</t>
  </si>
  <si>
    <t>豫能控股</t>
  </si>
  <si>
    <t>光力科技</t>
  </si>
  <si>
    <t>SZ.002097</t>
  </si>
  <si>
    <t>山河智能</t>
  </si>
  <si>
    <t>SH.600784</t>
  </si>
  <si>
    <t>鲁银投资</t>
  </si>
  <si>
    <t>SH.600552</t>
  </si>
  <si>
    <t>凯盛科技</t>
  </si>
  <si>
    <t>SZ.000875</t>
  </si>
  <si>
    <t>吉电股份</t>
  </si>
  <si>
    <t>SZ.000058</t>
  </si>
  <si>
    <t>深赛格</t>
  </si>
  <si>
    <t>东阳光</t>
  </si>
  <si>
    <t>SH.603108</t>
  </si>
  <si>
    <t>润达医疗</t>
  </si>
  <si>
    <t>SH.603220</t>
  </si>
  <si>
    <t>中贝通信</t>
  </si>
  <si>
    <t>亚翔集成</t>
  </si>
  <si>
    <t>SZ.002189</t>
  </si>
  <si>
    <t>中光学</t>
  </si>
  <si>
    <t>联得装备</t>
  </si>
  <si>
    <t>隆基绿能</t>
  </si>
  <si>
    <t>SZ.000050</t>
  </si>
  <si>
    <t>深天马A</t>
  </si>
  <si>
    <t>SZ.000725</t>
  </si>
  <si>
    <t>京东方A</t>
  </si>
  <si>
    <t>大族激光</t>
  </si>
  <si>
    <t>SZ.002668</t>
  </si>
  <si>
    <t>奥马电器</t>
  </si>
  <si>
    <t>智云股份</t>
  </si>
  <si>
    <t>东方日升</t>
  </si>
  <si>
    <t>SZ.300446</t>
  </si>
  <si>
    <t>乐凯新材</t>
  </si>
  <si>
    <t>新雷能</t>
  </si>
  <si>
    <t>SZ.300607</t>
  </si>
  <si>
    <t>拓斯达</t>
  </si>
  <si>
    <t>中富电路</t>
  </si>
  <si>
    <t>SZ.301365</t>
  </si>
  <si>
    <t>矩阵股份</t>
  </si>
  <si>
    <t>SH.600503</t>
  </si>
  <si>
    <t>华丽家族</t>
  </si>
  <si>
    <t>SH.601298</t>
  </si>
  <si>
    <t>青岛港</t>
  </si>
  <si>
    <t>晶方科技</t>
  </si>
  <si>
    <t>SH.603324</t>
  </si>
  <si>
    <t>盛剑环境</t>
  </si>
  <si>
    <t>江丰电子</t>
  </si>
  <si>
    <t>矩子科技</t>
  </si>
  <si>
    <t>中来股份</t>
  </si>
  <si>
    <t>SH.600206</t>
  </si>
  <si>
    <t>有研新材</t>
  </si>
  <si>
    <t>SZ.300621</t>
  </si>
  <si>
    <t>维业股份</t>
  </si>
  <si>
    <t>国光电器</t>
  </si>
  <si>
    <t>泰晶科技</t>
  </si>
  <si>
    <t>SZ.300739</t>
  </si>
  <si>
    <t>明阳电路</t>
  </si>
  <si>
    <t>利亚德</t>
  </si>
  <si>
    <t>SZ.300323</t>
  </si>
  <si>
    <t>华灿光电</t>
  </si>
  <si>
    <t>SH.603990</t>
  </si>
  <si>
    <t>麦迪科技</t>
  </si>
  <si>
    <t>艾比森</t>
  </si>
  <si>
    <t>铖昌科技</t>
  </si>
  <si>
    <t>SZ.001323</t>
  </si>
  <si>
    <t>南大光电</t>
  </si>
  <si>
    <t>SH.600941</t>
  </si>
  <si>
    <t>中国移动</t>
  </si>
  <si>
    <t>芯瑞达</t>
  </si>
  <si>
    <t>通宇通讯</t>
  </si>
  <si>
    <t>天晟新材</t>
  </si>
  <si>
    <t>光莆股份</t>
  </si>
  <si>
    <t>科森科技</t>
  </si>
  <si>
    <t>捷荣技术</t>
  </si>
  <si>
    <t>SZ.300105</t>
  </si>
  <si>
    <t>龙源技术</t>
  </si>
  <si>
    <t>奋达科技</t>
  </si>
  <si>
    <t>SZ.002789</t>
  </si>
  <si>
    <t>建艺集团</t>
  </si>
  <si>
    <t>SZ.000521</t>
  </si>
  <si>
    <t>长虹美菱</t>
  </si>
  <si>
    <t>劲拓股份</t>
  </si>
  <si>
    <t>紫建电子</t>
  </si>
  <si>
    <t>SH.600775</t>
  </si>
  <si>
    <t>南京熊猫</t>
  </si>
  <si>
    <t>SZ.002338</t>
  </si>
  <si>
    <t>奥普光电</t>
  </si>
  <si>
    <t>智动力</t>
  </si>
  <si>
    <t>SH.600667</t>
  </si>
  <si>
    <t>太极实业</t>
  </si>
  <si>
    <t>激智科技</t>
  </si>
  <si>
    <t>SZ.300753</t>
  </si>
  <si>
    <t>爱朋医疗</t>
  </si>
  <si>
    <t>启迪设计</t>
  </si>
  <si>
    <t>富满微</t>
  </si>
  <si>
    <t>SZ.300455</t>
  </si>
  <si>
    <t>航天智装</t>
  </si>
  <si>
    <t>同益股份</t>
  </si>
  <si>
    <t>运达科技</t>
  </si>
  <si>
    <t>SZ.300862</t>
  </si>
  <si>
    <t>蓝盾光电</t>
  </si>
  <si>
    <t>SH.600293</t>
  </si>
  <si>
    <t>三峡新材</t>
  </si>
  <si>
    <t>隆利科技</t>
  </si>
  <si>
    <t>恒实科技</t>
  </si>
  <si>
    <t>SZ.301311</t>
  </si>
  <si>
    <t>昆船智能</t>
  </si>
  <si>
    <t>华塑科技</t>
  </si>
  <si>
    <t>华如科技</t>
  </si>
  <si>
    <t>佳创视讯</t>
  </si>
  <si>
    <t>SZ.002542</t>
  </si>
  <si>
    <t>中化岩土</t>
  </si>
  <si>
    <t>金海通</t>
  </si>
  <si>
    <t>科翔股份</t>
  </si>
  <si>
    <t>安科瑞</t>
  </si>
  <si>
    <t>实丰文化</t>
  </si>
  <si>
    <t>无线耳机</t>
  </si>
  <si>
    <t>智能穿戴</t>
  </si>
  <si>
    <t>无线充电</t>
  </si>
  <si>
    <t>增强现实</t>
  </si>
  <si>
    <t>苹果</t>
  </si>
  <si>
    <t>富士康</t>
  </si>
  <si>
    <t>城建发展</t>
  </si>
  <si>
    <t>瑞尔特</t>
  </si>
  <si>
    <t>三六五网</t>
  </si>
  <si>
    <t>科新发展</t>
  </si>
  <si>
    <t>珠江股份</t>
  </si>
  <si>
    <t>中迪投资</t>
  </si>
  <si>
    <t>山水比德</t>
  </si>
  <si>
    <t>蕾奥规划</t>
  </si>
  <si>
    <t>威士顿</t>
  </si>
  <si>
    <t>福鞍股份</t>
  </si>
  <si>
    <t>天房发展</t>
  </si>
  <si>
    <t>大立科技</t>
  </si>
  <si>
    <t>海伦哲</t>
  </si>
  <si>
    <t>捷昌驱动</t>
  </si>
  <si>
    <t>我乐家居</t>
  </si>
  <si>
    <t>皇庭国际</t>
  </si>
  <si>
    <t>滨江集团</t>
  </si>
  <si>
    <t>东方雨虹</t>
  </si>
  <si>
    <t>渝开发</t>
  </si>
  <si>
    <t>尚品宅配</t>
  </si>
  <si>
    <t>迪贝电气</t>
  </si>
  <si>
    <t>财信发展</t>
  </si>
  <si>
    <t>欧派家居</t>
  </si>
  <si>
    <t>万业企业</t>
  </si>
  <si>
    <t>皮阿诺</t>
  </si>
  <si>
    <t>粤宏远A</t>
  </si>
  <si>
    <t>老板电器</t>
  </si>
  <si>
    <t>朗特智能</t>
  </si>
  <si>
    <t>德艺文创</t>
  </si>
  <si>
    <t>兔宝宝</t>
  </si>
  <si>
    <t>陕西金叶</t>
  </si>
  <si>
    <t>四川双马</t>
  </si>
  <si>
    <t>华夏幸福</t>
  </si>
  <si>
    <t>协昌科技</t>
  </si>
  <si>
    <t>亚泰集团</t>
  </si>
  <si>
    <t>浦东金桥</t>
  </si>
  <si>
    <t>冠昊生物</t>
  </si>
  <si>
    <t>容大感光</t>
  </si>
  <si>
    <t>致欧科技</t>
  </si>
  <si>
    <t>中华企业</t>
  </si>
  <si>
    <t>城投控股</t>
  </si>
  <si>
    <t>中南建设</t>
  </si>
  <si>
    <t>津滨发展</t>
  </si>
  <si>
    <t>陆家嘴</t>
  </si>
  <si>
    <t>中航电测</t>
  </si>
  <si>
    <t>光明地产</t>
  </si>
  <si>
    <t>中科电气</t>
  </si>
  <si>
    <t>大悦城</t>
  </si>
  <si>
    <t>栖霞建设</t>
  </si>
  <si>
    <t>光大嘉宝</t>
  </si>
  <si>
    <t>大龙地产</t>
  </si>
  <si>
    <t>京能置业</t>
  </si>
  <si>
    <t>欧克科技</t>
  </si>
  <si>
    <t>苏州高新</t>
  </si>
  <si>
    <t>西安旅游</t>
  </si>
  <si>
    <t>智迪科技</t>
  </si>
  <si>
    <t>深振业A</t>
  </si>
  <si>
    <t>致尚科技</t>
  </si>
  <si>
    <t>SZ.300295</t>
  </si>
  <si>
    <t>SH.600322</t>
  </si>
  <si>
    <t>SZ.000514</t>
  </si>
  <si>
    <t>SH.600684</t>
  </si>
  <si>
    <t>SZ.000609</t>
  </si>
  <si>
    <t>SH.603326</t>
  </si>
  <si>
    <t>SH.600881</t>
  </si>
  <si>
    <t>SH.600639</t>
  </si>
  <si>
    <t>SH.600234</t>
  </si>
  <si>
    <t>SH.600649</t>
  </si>
  <si>
    <t>SZ.002790</t>
  </si>
  <si>
    <t>SZ.000961</t>
  </si>
  <si>
    <t>SH.600675</t>
  </si>
  <si>
    <t>SZ.002244</t>
  </si>
  <si>
    <t>SZ.000897</t>
  </si>
  <si>
    <t>SZ.002271</t>
  </si>
  <si>
    <t>SH.600533</t>
  </si>
  <si>
    <t>SZ.300616</t>
  </si>
  <si>
    <t>SZ.000838</t>
  </si>
  <si>
    <t>SH.600266</t>
  </si>
  <si>
    <t>SZ.300201</t>
  </si>
  <si>
    <t>SH.600663</t>
  </si>
  <si>
    <t>SH.603833</t>
  </si>
  <si>
    <t>SZ.002853</t>
  </si>
  <si>
    <t>SZ.300114</t>
  </si>
  <si>
    <t>SH.603583</t>
  </si>
  <si>
    <t>SZ.000056</t>
  </si>
  <si>
    <t>SH.600708</t>
  </si>
  <si>
    <t>SZ.000573</t>
  </si>
  <si>
    <t>SZ.000031</t>
  </si>
  <si>
    <t>SZ.002508</t>
  </si>
  <si>
    <t>SH.600622</t>
  </si>
  <si>
    <t>SH.600159</t>
  </si>
  <si>
    <t>SZ.300640</t>
  </si>
  <si>
    <t>SZ.301376</t>
  </si>
  <si>
    <t>SH.600791</t>
  </si>
  <si>
    <t>SH.600641</t>
  </si>
  <si>
    <t>SH.600736</t>
  </si>
  <si>
    <t>SZ.002043</t>
  </si>
  <si>
    <t>SH.603320</t>
  </si>
  <si>
    <t>SZ.000812</t>
  </si>
  <si>
    <t>SZ.000610</t>
  </si>
  <si>
    <t>SZ.000935</t>
  </si>
  <si>
    <t>SH.600340</t>
  </si>
  <si>
    <t>SZ.001223</t>
  </si>
  <si>
    <t>SZ.000006</t>
  </si>
  <si>
    <t>SH.600689</t>
  </si>
  <si>
    <t>上海三毛</t>
  </si>
  <si>
    <t>SH.600067</t>
  </si>
  <si>
    <t>冠城大通</t>
  </si>
  <si>
    <t>SH.600185</t>
  </si>
  <si>
    <t>格力地产</t>
  </si>
  <si>
    <t>SH.601512</t>
  </si>
  <si>
    <t>中新集团</t>
  </si>
  <si>
    <t>江波龙</t>
  </si>
  <si>
    <t>SZ.002572</t>
  </si>
  <si>
    <t>索菲亚</t>
  </si>
  <si>
    <t>SH.603008</t>
  </si>
  <si>
    <t>喜临门</t>
  </si>
  <si>
    <t>信音电子</t>
  </si>
  <si>
    <t>SZ.000797</t>
  </si>
  <si>
    <t>中国武夷</t>
  </si>
  <si>
    <t>SZ.300625</t>
  </si>
  <si>
    <t>三雄极光</t>
  </si>
  <si>
    <t>SH.600153</t>
  </si>
  <si>
    <t>建发股份</t>
  </si>
  <si>
    <t>SH.600215</t>
  </si>
  <si>
    <t>派斯林</t>
  </si>
  <si>
    <t>SZ.002397</t>
  </si>
  <si>
    <t>梦洁股份</t>
  </si>
  <si>
    <t>SZ.300475</t>
  </si>
  <si>
    <t>香农芯创</t>
  </si>
  <si>
    <t>智信精密</t>
  </si>
  <si>
    <t>固高科技</t>
  </si>
  <si>
    <t>SH.603506</t>
  </si>
  <si>
    <t>南都物业</t>
  </si>
  <si>
    <t>金龙机电</t>
  </si>
  <si>
    <t>SH.605117</t>
  </si>
  <si>
    <t>德业股份</t>
  </si>
  <si>
    <t>SH.600743</t>
  </si>
  <si>
    <t>华远地产</t>
  </si>
  <si>
    <t>宝馨科技</t>
  </si>
  <si>
    <t>SZ.002718</t>
  </si>
  <si>
    <t>友邦吊顶</t>
  </si>
  <si>
    <t>SH.600118</t>
  </si>
  <si>
    <t>中国卫星</t>
  </si>
  <si>
    <t>SZ.002077</t>
  </si>
  <si>
    <t>大港股份</t>
  </si>
  <si>
    <t>SZ.002549</t>
  </si>
  <si>
    <t>凯美特气</t>
  </si>
  <si>
    <t>SZ.300911</t>
  </si>
  <si>
    <t>亿田智能</t>
  </si>
  <si>
    <t>SZ.002543</t>
  </si>
  <si>
    <t>万和电气</t>
  </si>
  <si>
    <t>奥尼电子</t>
  </si>
  <si>
    <t>SZ.000404</t>
  </si>
  <si>
    <t>长虹华意</t>
  </si>
  <si>
    <t>锋尚文化</t>
  </si>
  <si>
    <t>SZ.002371</t>
  </si>
  <si>
    <t>北方华创</t>
  </si>
  <si>
    <t>杉杉股份</t>
  </si>
  <si>
    <t>SH.603838</t>
  </si>
  <si>
    <t>四通股份</t>
  </si>
  <si>
    <t>科达制造</t>
  </si>
  <si>
    <t>SZ.002243</t>
  </si>
  <si>
    <t>力合科创</t>
  </si>
  <si>
    <t>SZ.002047</t>
  </si>
  <si>
    <t>宝鹰股份</t>
  </si>
  <si>
    <t>三利谱</t>
  </si>
  <si>
    <t>SZ.002959</t>
  </si>
  <si>
    <t>小熊电器</t>
  </si>
  <si>
    <t>SZ.002285</t>
  </si>
  <si>
    <t>世联行</t>
  </si>
  <si>
    <t>SZ.300786</t>
  </si>
  <si>
    <t>国林科技</t>
  </si>
  <si>
    <t>星徽股份</t>
  </si>
  <si>
    <t>SZ.002037</t>
  </si>
  <si>
    <t>保利联合</t>
  </si>
  <si>
    <t>SZ.000523</t>
  </si>
  <si>
    <t>广州浪奇</t>
  </si>
  <si>
    <t>睿能科技</t>
  </si>
  <si>
    <t>协创数据</t>
  </si>
  <si>
    <t>海晨股份</t>
  </si>
  <si>
    <t>SH.600251</t>
  </si>
  <si>
    <t>冠农股份</t>
  </si>
  <si>
    <t>SZ.002705</t>
  </si>
  <si>
    <t>新宝股份</t>
  </si>
  <si>
    <t>SZ.000029</t>
  </si>
  <si>
    <t>深深房A</t>
  </si>
  <si>
    <t>SH.603215</t>
  </si>
  <si>
    <t>比依股份</t>
  </si>
  <si>
    <t>SH.605318</t>
  </si>
  <si>
    <t>法狮龙</t>
  </si>
  <si>
    <t>SZ.002290</t>
  </si>
  <si>
    <t>禾盛新材</t>
  </si>
  <si>
    <t>SZ.301061</t>
  </si>
  <si>
    <t>匠心家居</t>
  </si>
  <si>
    <t>九安医疗</t>
  </si>
  <si>
    <t>美瑞新材</t>
  </si>
  <si>
    <t>炬华科技</t>
  </si>
  <si>
    <t>SH.601636</t>
  </si>
  <si>
    <t>旗滨集团</t>
  </si>
  <si>
    <t>SH.603385</t>
  </si>
  <si>
    <t>惠达卫浴</t>
  </si>
  <si>
    <t>SZ.002314</t>
  </si>
  <si>
    <t>南山控股</t>
  </si>
  <si>
    <t>晶盛机电</t>
  </si>
  <si>
    <t>SZ.301049</t>
  </si>
  <si>
    <t>超越科技</t>
  </si>
  <si>
    <t>SZ.300162</t>
  </si>
  <si>
    <t>雷曼光电</t>
  </si>
  <si>
    <t>泓淋电力</t>
  </si>
  <si>
    <t>华立科技</t>
  </si>
  <si>
    <t>康鹏科技</t>
  </si>
  <si>
    <t>SZ.300894</t>
  </si>
  <si>
    <t>火星人</t>
  </si>
  <si>
    <t>SZ.301113</t>
  </si>
  <si>
    <t>雅艺科技</t>
  </si>
  <si>
    <t>赛伍技术</t>
  </si>
  <si>
    <t>SZ.002035</t>
  </si>
  <si>
    <t>华帝股份</t>
  </si>
  <si>
    <t>SZ.300824</t>
  </si>
  <si>
    <t>北鼎股份</t>
  </si>
  <si>
    <t>SH.600692</t>
  </si>
  <si>
    <t>亚通股份</t>
  </si>
  <si>
    <t>SH.600326</t>
  </si>
  <si>
    <t>西藏天路</t>
  </si>
  <si>
    <t>正海生物</t>
  </si>
  <si>
    <t>林州重机</t>
  </si>
  <si>
    <t>华勤技术</t>
  </si>
  <si>
    <t>SZ.002046</t>
  </si>
  <si>
    <t>国机精工</t>
  </si>
  <si>
    <t>SH.600604</t>
  </si>
  <si>
    <t>市北高新</t>
  </si>
  <si>
    <t>爱克股份</t>
  </si>
  <si>
    <t>广立微</t>
  </si>
  <si>
    <t>SH.600753</t>
  </si>
  <si>
    <t>庚星股份</t>
  </si>
  <si>
    <t>SZ.000517</t>
  </si>
  <si>
    <t>荣安地产</t>
  </si>
  <si>
    <t>SZ.002676</t>
  </si>
  <si>
    <t>顺威股份</t>
  </si>
  <si>
    <t>SH.603600</t>
  </si>
  <si>
    <t>永艺股份</t>
  </si>
  <si>
    <t>SH.603709</t>
  </si>
  <si>
    <t>中源家居</t>
  </si>
  <si>
    <t>国华网安</t>
  </si>
  <si>
    <t>SH.603389</t>
  </si>
  <si>
    <t>亚振家居</t>
  </si>
  <si>
    <t>SH.600603</t>
  </si>
  <si>
    <t>广汇物流</t>
  </si>
  <si>
    <t>SZ.301187</t>
  </si>
  <si>
    <t>欧圣电气</t>
  </si>
  <si>
    <t>SZ.300155</t>
  </si>
  <si>
    <t>安居宝</t>
  </si>
  <si>
    <t>SZ.000993</t>
  </si>
  <si>
    <t>闽东电力</t>
  </si>
  <si>
    <t>SZ.002723</t>
  </si>
  <si>
    <t>小崧股份</t>
  </si>
  <si>
    <t>星光股份</t>
  </si>
  <si>
    <t>SZ.002669</t>
  </si>
  <si>
    <t>康达新材</t>
  </si>
  <si>
    <t>SZ.000009</t>
  </si>
  <si>
    <t>中国宝安</t>
  </si>
  <si>
    <t>文一科技</t>
  </si>
  <si>
    <t>经纬股份</t>
  </si>
  <si>
    <t>SH.603219</t>
  </si>
  <si>
    <t>富佳股份</t>
  </si>
  <si>
    <t>SZ.000632</t>
  </si>
  <si>
    <t>三木集团</t>
  </si>
  <si>
    <t>SZ.000026</t>
  </si>
  <si>
    <t>飞亚达</t>
  </si>
  <si>
    <t>SH.600855</t>
  </si>
  <si>
    <t>航天长峰</t>
  </si>
  <si>
    <t>SH.601727</t>
  </si>
  <si>
    <t>上海电气</t>
  </si>
  <si>
    <t>SH.600083</t>
  </si>
  <si>
    <t>博信股份</t>
  </si>
  <si>
    <t>SH.603025</t>
  </si>
  <si>
    <t>大豪科技</t>
  </si>
  <si>
    <t>SH.603366</t>
  </si>
  <si>
    <t>日出东方</t>
  </si>
  <si>
    <t>SZ.300370</t>
  </si>
  <si>
    <t>安控科技</t>
  </si>
  <si>
    <t>电科芯片</t>
  </si>
  <si>
    <t>SH.600463</t>
  </si>
  <si>
    <t>空港股份</t>
  </si>
  <si>
    <t>SZ.000045</t>
  </si>
  <si>
    <t>深纺织A</t>
  </si>
  <si>
    <t>SZ.002580</t>
  </si>
  <si>
    <t>圣阳股份</t>
  </si>
  <si>
    <t>SZ.000720</t>
  </si>
  <si>
    <t>新能泰山</t>
  </si>
  <si>
    <t>SH.600820</t>
  </si>
  <si>
    <t>隧道股份</t>
  </si>
  <si>
    <t>SH.600624</t>
  </si>
  <si>
    <t>复旦复华</t>
  </si>
  <si>
    <t>SZ.000011</t>
  </si>
  <si>
    <t>深物业A</t>
  </si>
  <si>
    <t>SH.600141</t>
  </si>
  <si>
    <t>兴发集团</t>
  </si>
  <si>
    <t>SZ.002820</t>
  </si>
  <si>
    <t>桂发祥</t>
  </si>
  <si>
    <t>SZ.002083</t>
  </si>
  <si>
    <t>孚日股份</t>
  </si>
  <si>
    <t>SH.600468</t>
  </si>
  <si>
    <t>百利电气</t>
  </si>
  <si>
    <t>SZ.300665</t>
  </si>
  <si>
    <t>飞鹿股份</t>
  </si>
  <si>
    <t>SH.603078</t>
  </si>
  <si>
    <t>江化微</t>
  </si>
  <si>
    <t>SZ.002375</t>
  </si>
  <si>
    <t>亚厦股份</t>
  </si>
  <si>
    <t>SZ.002598</t>
  </si>
  <si>
    <t>山东章鼓</t>
  </si>
  <si>
    <t>SZ.002398</t>
  </si>
  <si>
    <t>垒知集团</t>
  </si>
  <si>
    <t>SZ.000539</t>
  </si>
  <si>
    <t>粤电力A</t>
  </si>
  <si>
    <t>SZ.300140</t>
  </si>
  <si>
    <t>中环装备</t>
  </si>
  <si>
    <t>SH.600336</t>
  </si>
  <si>
    <t>澳柯玛</t>
  </si>
  <si>
    <t>SZ.000651</t>
  </si>
  <si>
    <t>格力电器</t>
  </si>
  <si>
    <t>SH.605365</t>
  </si>
  <si>
    <t>立达信</t>
  </si>
  <si>
    <t>SH.600983</t>
  </si>
  <si>
    <t>惠而浦</t>
  </si>
  <si>
    <t>SZ.002386</t>
  </si>
  <si>
    <t>天原股份</t>
  </si>
  <si>
    <t>SH.600968</t>
  </si>
  <si>
    <t>海油发展</t>
  </si>
  <si>
    <t>SZ.000803</t>
  </si>
  <si>
    <t>山高环能</t>
  </si>
  <si>
    <t>SH.600730</t>
  </si>
  <si>
    <t>中国高科</t>
  </si>
  <si>
    <t>SZ.000551</t>
  </si>
  <si>
    <t>创元科技</t>
  </si>
  <si>
    <t>SZ.000016</t>
  </si>
  <si>
    <t>深康佳A</t>
  </si>
  <si>
    <t>SZ.002552</t>
  </si>
  <si>
    <t>宝鼎科技</t>
  </si>
  <si>
    <t>SH.600367</t>
  </si>
  <si>
    <t>红星发展</t>
  </si>
  <si>
    <t>SH.600082</t>
  </si>
  <si>
    <t>海泰发展</t>
  </si>
  <si>
    <t>SZ.000333</t>
  </si>
  <si>
    <t>美的集团</t>
  </si>
  <si>
    <t>SZ.002523</t>
  </si>
  <si>
    <t>天桥起重</t>
  </si>
  <si>
    <t>SZ.002584</t>
  </si>
  <si>
    <t>西陇科学</t>
  </si>
  <si>
    <t>SH.600057</t>
  </si>
  <si>
    <t>厦门象屿</t>
  </si>
  <si>
    <t>SZ.000032</t>
  </si>
  <si>
    <t>深桑达A</t>
  </si>
  <si>
    <t>SZ.000973</t>
  </si>
  <si>
    <t>佛塑科技</t>
  </si>
  <si>
    <t>SZ.300815</t>
  </si>
  <si>
    <t>玉禾田</t>
  </si>
  <si>
    <t>SH.603977</t>
  </si>
  <si>
    <t>国泰集团</t>
  </si>
  <si>
    <t>SZ.000068</t>
  </si>
  <si>
    <t>华控赛格</t>
  </si>
  <si>
    <t>SZ.300272</t>
  </si>
  <si>
    <t>开能健康</t>
  </si>
  <si>
    <t>SH.600764</t>
  </si>
  <si>
    <t>中国海防</t>
  </si>
  <si>
    <t>SZ.002325</t>
  </si>
  <si>
    <t>洪涛股份</t>
  </si>
  <si>
    <t>SZ.002154</t>
  </si>
  <si>
    <t>报喜鸟</t>
  </si>
  <si>
    <t>SH.600800</t>
  </si>
  <si>
    <t>渤海化学</t>
  </si>
  <si>
    <t>SH.600176</t>
  </si>
  <si>
    <t>中国巨石</t>
  </si>
  <si>
    <t>SZ.300165</t>
  </si>
  <si>
    <t>天瑞仪器</t>
  </si>
  <si>
    <t>津膜科技</t>
  </si>
  <si>
    <t>SH.600292</t>
  </si>
  <si>
    <t>远达环保</t>
  </si>
  <si>
    <t>SZ.301323</t>
  </si>
  <si>
    <t>新莱福</t>
  </si>
  <si>
    <t>SZ.002575</t>
  </si>
  <si>
    <t>群兴玩具</t>
  </si>
  <si>
    <t>SZ.301321</t>
  </si>
  <si>
    <t>翰博高新</t>
  </si>
  <si>
    <t>SH.603661</t>
  </si>
  <si>
    <t>恒林股份</t>
  </si>
  <si>
    <t>SH.605336</t>
  </si>
  <si>
    <t>帅丰电器</t>
  </si>
  <si>
    <t>SZ.000668</t>
  </si>
  <si>
    <t>荣丰控股</t>
  </si>
  <si>
    <t>SZ.002818</t>
  </si>
  <si>
    <t>富森美</t>
  </si>
  <si>
    <t>SZ.002798</t>
  </si>
  <si>
    <t>帝欧家居</t>
  </si>
  <si>
    <t>SZ.000921</t>
  </si>
  <si>
    <t>海信家电</t>
  </si>
  <si>
    <t>SZ.300543</t>
  </si>
  <si>
    <t>朗科智能</t>
  </si>
  <si>
    <t>SH.603726</t>
  </si>
  <si>
    <t>朗迪集团</t>
  </si>
  <si>
    <t>SH.603272</t>
  </si>
  <si>
    <t>联翔股份</t>
  </si>
  <si>
    <t>SH.600539</t>
  </si>
  <si>
    <t>狮头股份</t>
  </si>
  <si>
    <t>SZ.001211</t>
  </si>
  <si>
    <t>双枪科技</t>
  </si>
  <si>
    <t>SH.600280</t>
  </si>
  <si>
    <t>中央商场</t>
  </si>
  <si>
    <t>SZ.002293</t>
  </si>
  <si>
    <t>罗莱生活</t>
  </si>
  <si>
    <t>SZ.002706</t>
  </si>
  <si>
    <t>良信股份</t>
  </si>
  <si>
    <t>SZ.002233</t>
  </si>
  <si>
    <t>塔牌集团</t>
  </si>
  <si>
    <t>SZ.300729</t>
  </si>
  <si>
    <t>乐歌股份</t>
  </si>
  <si>
    <t>SH.600053</t>
  </si>
  <si>
    <t>九鼎投资</t>
  </si>
  <si>
    <t>SZ.300335</t>
  </si>
  <si>
    <t>迪森股份</t>
  </si>
  <si>
    <t>SZ.001216</t>
  </si>
  <si>
    <t>华瓷股份</t>
  </si>
  <si>
    <t>SZ.002162</t>
  </si>
  <si>
    <t>悦心健康</t>
  </si>
  <si>
    <t>SH.600051</t>
  </si>
  <si>
    <t>宁波联合</t>
  </si>
  <si>
    <t>SH.603610</t>
  </si>
  <si>
    <t>麒盛科技</t>
  </si>
  <si>
    <t>SZ.002925</t>
  </si>
  <si>
    <t>盈趣科技</t>
  </si>
  <si>
    <t>SZ.002988</t>
  </si>
  <si>
    <t>豪美新材</t>
  </si>
  <si>
    <t>SZ.000100</t>
  </si>
  <si>
    <t>TCL科技</t>
  </si>
  <si>
    <t>SZ.002451</t>
  </si>
  <si>
    <t>摩恩电气</t>
  </si>
  <si>
    <t>SZ.000036</t>
  </si>
  <si>
    <t>华联控股</t>
  </si>
  <si>
    <t>SZ.301336</t>
  </si>
  <si>
    <t>趣睡科技</t>
  </si>
  <si>
    <t>SH.603150</t>
  </si>
  <si>
    <t>万朗磁塑</t>
  </si>
  <si>
    <t>SH.605287</t>
  </si>
  <si>
    <t>德才股份</t>
  </si>
  <si>
    <t>SZ.301280</t>
  </si>
  <si>
    <t>珠城科技</t>
  </si>
  <si>
    <t>SZ.002851</t>
  </si>
  <si>
    <t>麦格米特</t>
  </si>
  <si>
    <t>SZ.300885</t>
  </si>
  <si>
    <t>海昌新材</t>
  </si>
  <si>
    <t>SZ.002403</t>
  </si>
  <si>
    <t>爱仕达</t>
  </si>
  <si>
    <t>SZ.002614</t>
  </si>
  <si>
    <t>奥佳华</t>
  </si>
  <si>
    <t>SH.603313</t>
  </si>
  <si>
    <t>梦百合</t>
  </si>
  <si>
    <t>SZ.002677</t>
  </si>
  <si>
    <t>浙江美大</t>
  </si>
  <si>
    <t>SZ.301332</t>
  </si>
  <si>
    <t>德尔玛</t>
  </si>
  <si>
    <t>SZ.002081</t>
  </si>
  <si>
    <t>金螳螂</t>
  </si>
  <si>
    <t>SZ.002084</t>
  </si>
  <si>
    <t>海鸥住工</t>
  </si>
  <si>
    <t>SH.600060</t>
  </si>
  <si>
    <t>海信视像</t>
  </si>
  <si>
    <t>SH.603685</t>
  </si>
  <si>
    <t>晨丰科技</t>
  </si>
  <si>
    <t>SZ.002242</t>
  </si>
  <si>
    <t>九阳股份</t>
  </si>
  <si>
    <t>SZ.002295</t>
  </si>
  <si>
    <t>精艺股份</t>
  </si>
  <si>
    <t>SZ.301359</t>
  </si>
  <si>
    <t>东南电子</t>
  </si>
  <si>
    <t>SH.600295</t>
  </si>
  <si>
    <t>鄂尔多斯</t>
  </si>
  <si>
    <t>SZ.002418</t>
  </si>
  <si>
    <t>康盛股份</t>
  </si>
  <si>
    <t>SH.603355</t>
  </si>
  <si>
    <t>莱克电气</t>
  </si>
  <si>
    <t>SH.603725</t>
  </si>
  <si>
    <t>天安新材</t>
  </si>
  <si>
    <t>SH.600868</t>
  </si>
  <si>
    <t>梅雁吉祥</t>
  </si>
  <si>
    <t>SH.603898</t>
  </si>
  <si>
    <t>好莱客</t>
  </si>
  <si>
    <t>SZ.001259</t>
  </si>
  <si>
    <t>利仁科技</t>
  </si>
  <si>
    <t>SZ.002032</t>
  </si>
  <si>
    <t>苏泊尔</t>
  </si>
  <si>
    <t>SH.603551</t>
  </si>
  <si>
    <t>奥普家居</t>
  </si>
  <si>
    <t>SH.603992</t>
  </si>
  <si>
    <t>松霖科技</t>
  </si>
  <si>
    <t>SH.603216</t>
  </si>
  <si>
    <t>梦天家居</t>
  </si>
  <si>
    <t>SH.600693</t>
  </si>
  <si>
    <t>东百集团</t>
  </si>
  <si>
    <t>SZ.002631</t>
  </si>
  <si>
    <t>德尔未来</t>
  </si>
  <si>
    <t>SZ.300423</t>
  </si>
  <si>
    <t>昇辉科技</t>
  </si>
  <si>
    <t>SH.603519</t>
  </si>
  <si>
    <t>立霸股份</t>
  </si>
  <si>
    <t>SZ.000981</t>
  </si>
  <si>
    <t>山子股份</t>
  </si>
  <si>
    <t>SZ.301135</t>
  </si>
  <si>
    <t>瑞德智能</t>
  </si>
  <si>
    <t>SH.603408</t>
  </si>
  <si>
    <t>建霖家居</t>
  </si>
  <si>
    <t>SZ.002708</t>
  </si>
  <si>
    <t>光洋股份</t>
  </si>
  <si>
    <t>SZ.001309</t>
  </si>
  <si>
    <t>德明利</t>
  </si>
  <si>
    <t>SZ.000672</t>
  </si>
  <si>
    <t>上峰水泥</t>
  </si>
  <si>
    <t>SH.605268</t>
  </si>
  <si>
    <t>王力安防</t>
  </si>
  <si>
    <t>SZ.002892</t>
  </si>
  <si>
    <t>科力尔</t>
  </si>
  <si>
    <t>SZ.003023</t>
  </si>
  <si>
    <t>彩虹集团</t>
  </si>
  <si>
    <t>SZ.300749</t>
  </si>
  <si>
    <t>顶固集创</t>
  </si>
  <si>
    <t>SH.600337</t>
  </si>
  <si>
    <t>美克家居</t>
  </si>
  <si>
    <t>SZ.301126</t>
  </si>
  <si>
    <t>达嘉维康</t>
  </si>
  <si>
    <t>SH.600854</t>
  </si>
  <si>
    <t>春兰股份</t>
  </si>
  <si>
    <t>SH.603868</t>
  </si>
  <si>
    <t>飞科电器</t>
  </si>
  <si>
    <t>SH.603728</t>
  </si>
  <si>
    <t>鸣志电器</t>
  </si>
  <si>
    <t>SH.603816</t>
  </si>
  <si>
    <t>顾家家居</t>
  </si>
  <si>
    <t>SZ.002489</t>
  </si>
  <si>
    <t>浙江永强</t>
  </si>
  <si>
    <t>SH.603848</t>
  </si>
  <si>
    <t>好太太</t>
  </si>
  <si>
    <t>SZ.301013</t>
  </si>
  <si>
    <t>SZ.300207</t>
  </si>
  <si>
    <t>SZ.300007</t>
  </si>
  <si>
    <t>汉威科技</t>
  </si>
  <si>
    <t>SZ.001314</t>
  </si>
  <si>
    <t>亿道信息</t>
  </si>
  <si>
    <t>SZ.300307</t>
  </si>
  <si>
    <t>SZ.300842</t>
  </si>
  <si>
    <t>帝科股份</t>
  </si>
  <si>
    <t>SZ.002993</t>
  </si>
  <si>
    <t>SZ.300602</t>
  </si>
  <si>
    <t>SZ.300848</t>
  </si>
  <si>
    <t>SZ.301307</t>
  </si>
  <si>
    <t>SZ.300691</t>
  </si>
  <si>
    <t>SZ.002536</t>
  </si>
  <si>
    <t>SZ.300660</t>
  </si>
  <si>
    <t>SZ.301095</t>
  </si>
  <si>
    <t>SZ.300576</t>
  </si>
  <si>
    <t>SZ.002158</t>
  </si>
  <si>
    <t>SZ.002803</t>
  </si>
  <si>
    <t>SZ.002123</t>
  </si>
  <si>
    <t>SZ.301269</t>
  </si>
  <si>
    <t>SZ.301503</t>
  </si>
  <si>
    <t>SZ.300560</t>
  </si>
  <si>
    <t>中富通</t>
  </si>
  <si>
    <t>SZ.300480</t>
  </si>
  <si>
    <t>SH.603738</t>
  </si>
  <si>
    <t>SZ.300382</t>
  </si>
  <si>
    <t>SZ.300440</t>
  </si>
  <si>
    <t>SZ.300661</t>
  </si>
  <si>
    <t>SZ.001696</t>
  </si>
  <si>
    <t>宗申动力</t>
  </si>
  <si>
    <t>SZ.300653</t>
  </si>
  <si>
    <t>SZ.002983</t>
  </si>
  <si>
    <t>SZ.301131</t>
  </si>
  <si>
    <t>聚赛龙</t>
  </si>
  <si>
    <t>SZ.300286</t>
  </si>
  <si>
    <t>SH.603256</t>
  </si>
  <si>
    <t>宏和科技</t>
  </si>
  <si>
    <t>SZ.300041</t>
  </si>
  <si>
    <t>SH.603330</t>
  </si>
  <si>
    <t>天洋新材</t>
  </si>
  <si>
    <t>SH.603061</t>
  </si>
  <si>
    <t>SH.605118</t>
  </si>
  <si>
    <t>力鼎光电</t>
  </si>
  <si>
    <t>SZ.300259</t>
  </si>
  <si>
    <t>SZ.300884</t>
  </si>
  <si>
    <t>狄耐克</t>
  </si>
  <si>
    <t>SZ.300195</t>
  </si>
  <si>
    <t>SZ.300306</t>
  </si>
  <si>
    <t>SZ.300161</t>
  </si>
  <si>
    <t>SZ.301312</t>
  </si>
  <si>
    <t>SH.600105</t>
  </si>
  <si>
    <t>SZ.301189</t>
  </si>
  <si>
    <t>SZ.001308</t>
  </si>
  <si>
    <t>康冠科技</t>
  </si>
  <si>
    <t>SZ.300671</t>
  </si>
  <si>
    <t>SZ.300487</t>
  </si>
  <si>
    <t>蓝晓科技</t>
  </si>
  <si>
    <t>SZ.003026</t>
  </si>
  <si>
    <t>中晶科技</t>
  </si>
  <si>
    <t>SZ.300346</t>
  </si>
  <si>
    <t>SZ.002380</t>
  </si>
  <si>
    <t>科远智慧</t>
  </si>
  <si>
    <t>SH.603203</t>
  </si>
  <si>
    <t>快克智能</t>
  </si>
  <si>
    <t>SZ.002008</t>
  </si>
  <si>
    <t>SH.601908</t>
  </si>
  <si>
    <t>京运通</t>
  </si>
  <si>
    <t>SZ.002838</t>
  </si>
  <si>
    <t>道恩股份</t>
  </si>
  <si>
    <t>SZ.301360</t>
  </si>
  <si>
    <t>荣旗科技</t>
  </si>
  <si>
    <t>SZ.300585</t>
  </si>
  <si>
    <t>奥联电子</t>
  </si>
  <si>
    <t>SZ.301121</t>
  </si>
  <si>
    <t>SZ.002881</t>
  </si>
  <si>
    <t>SZ.301512</t>
  </si>
  <si>
    <t>SZ.300903</t>
  </si>
  <si>
    <t>SZ.300964</t>
  </si>
  <si>
    <t>SZ.002903</t>
  </si>
  <si>
    <t>宇环数控</t>
  </si>
  <si>
    <t>SZ.300812</t>
  </si>
  <si>
    <t>易天股份</t>
  </si>
  <si>
    <t>SH.600288</t>
  </si>
  <si>
    <t>大恒科技</t>
  </si>
  <si>
    <t>SZ.002876</t>
  </si>
  <si>
    <t>SZ.300846</t>
  </si>
  <si>
    <t>SZ.300648</t>
  </si>
  <si>
    <t>SZ.001270</t>
  </si>
  <si>
    <t>SZ.300810</t>
  </si>
  <si>
    <t>中科海讯</t>
  </si>
  <si>
    <t>SZ.301157</t>
  </si>
  <si>
    <t>SZ.301308</t>
  </si>
  <si>
    <t>SZ.300593</t>
  </si>
  <si>
    <t>SZ.300667</t>
  </si>
  <si>
    <t>必创科技</t>
  </si>
  <si>
    <t>SZ.300097</t>
  </si>
  <si>
    <t>SZ.301270</t>
  </si>
  <si>
    <t>SZ.300035</t>
  </si>
  <si>
    <t>SZ.301418</t>
  </si>
  <si>
    <t>SZ.301510</t>
  </si>
  <si>
    <t>SZ.301141</t>
  </si>
  <si>
    <t>SH.603496</t>
  </si>
  <si>
    <t>恒为科技</t>
  </si>
  <si>
    <t>SZ.301396</t>
  </si>
  <si>
    <t>SZ.301218</t>
  </si>
  <si>
    <t>SZ.301213</t>
  </si>
  <si>
    <t>VR设备</t>
  </si>
  <si>
    <t>三星</t>
  </si>
  <si>
    <t>曾涨停次数</t>
    <phoneticPr fontId="1" type="noConversion"/>
  </si>
  <si>
    <t>涨停次数</t>
    <phoneticPr fontId="1" type="noConversion"/>
  </si>
  <si>
    <t>最大涨幅满足条件次数</t>
    <phoneticPr fontId="1" type="noConversion"/>
  </si>
  <si>
    <t>SZ.002855</t>
  </si>
  <si>
    <t>SZ.301285</t>
  </si>
  <si>
    <t>SZ.002613</t>
  </si>
  <si>
    <t>北玻股份</t>
  </si>
  <si>
    <t>SZ.300657</t>
  </si>
  <si>
    <t>SZ.002432</t>
  </si>
  <si>
    <t>SZ.300538</t>
  </si>
  <si>
    <t>SZ.301330</t>
  </si>
  <si>
    <t>SZ.300366</t>
  </si>
  <si>
    <t>SZ.300134</t>
  </si>
  <si>
    <t>SZ.301421</t>
  </si>
  <si>
    <t>波长光电</t>
  </si>
  <si>
    <t>SZ.002387</t>
  </si>
  <si>
    <t>维信诺</t>
  </si>
  <si>
    <t>SZ.300400</t>
  </si>
  <si>
    <t>SH.600884</t>
  </si>
  <si>
    <t>SZ.300814</t>
  </si>
  <si>
    <t>SZ.300231</t>
  </si>
  <si>
    <t>SZ.300339</t>
  </si>
  <si>
    <t>SZ.301236</t>
  </si>
  <si>
    <t>SH.600522</t>
  </si>
  <si>
    <t>中天科技</t>
  </si>
  <si>
    <t>SZ.300057</t>
  </si>
  <si>
    <t>SZ.300044</t>
  </si>
  <si>
    <t>SZ.300184</t>
  </si>
  <si>
    <t>SZ.301366</t>
  </si>
  <si>
    <t>一博科技</t>
  </si>
  <si>
    <t>SZ.301128</t>
  </si>
  <si>
    <t>强瑞技术</t>
  </si>
  <si>
    <t>SZ.002261</t>
  </si>
  <si>
    <t>SZ.002456</t>
  </si>
  <si>
    <t>欧菲光</t>
  </si>
  <si>
    <t>SZ.002009</t>
  </si>
  <si>
    <t>SZ.300752</t>
  </si>
  <si>
    <t>SH.600520</t>
  </si>
  <si>
    <t>SH.600460</t>
  </si>
  <si>
    <t>SZ.002845</t>
  </si>
  <si>
    <t>同兴达</t>
  </si>
  <si>
    <t>SZ.300567</t>
  </si>
  <si>
    <t>SH.601138</t>
  </si>
  <si>
    <t>SH.603228</t>
  </si>
  <si>
    <t>SZ.300433</t>
  </si>
  <si>
    <t>SZ.002792</t>
  </si>
  <si>
    <t>SH.601222</t>
  </si>
  <si>
    <t>SH.603322</t>
  </si>
  <si>
    <t>超讯通信</t>
  </si>
  <si>
    <t>SZ.300218</t>
  </si>
  <si>
    <t>SH.603629</t>
  </si>
  <si>
    <t>SZ.002635</t>
  </si>
  <si>
    <t>安洁科技</t>
  </si>
  <si>
    <t>SZ.002953</t>
  </si>
  <si>
    <t>日丰股份</t>
  </si>
  <si>
    <t>SZ.002937</t>
  </si>
  <si>
    <t>兴瑞科技</t>
  </si>
  <si>
    <t>SZ.002347</t>
  </si>
  <si>
    <t>泰尔股份</t>
  </si>
  <si>
    <t>SZ.300376</t>
  </si>
  <si>
    <t>易事特</t>
  </si>
  <si>
    <t>SZ.300609</t>
  </si>
  <si>
    <t>SZ.300840</t>
  </si>
  <si>
    <t>酷特智能</t>
  </si>
  <si>
    <t>SZ.002036</t>
  </si>
  <si>
    <t>SH.603626</t>
  </si>
  <si>
    <t>SZ.002074</t>
  </si>
  <si>
    <t>SZ.002384</t>
  </si>
  <si>
    <t>SZ.300968</t>
  </si>
  <si>
    <t>格林精密</t>
  </si>
  <si>
    <t>SH.605588</t>
  </si>
  <si>
    <t>冠石科技</t>
  </si>
  <si>
    <t>SZ.300537</t>
  </si>
  <si>
    <t>广信材料</t>
  </si>
  <si>
    <t>SZ.300709</t>
  </si>
  <si>
    <t>SZ.002475</t>
  </si>
  <si>
    <t>SZ.002938</t>
  </si>
  <si>
    <t>SZ.300458</t>
  </si>
  <si>
    <t>SZ.300686</t>
  </si>
  <si>
    <t>SZ.002106</t>
  </si>
  <si>
    <t>SZ.300545</t>
  </si>
  <si>
    <t>SH.600363</t>
  </si>
  <si>
    <t>SZ.002975</t>
  </si>
  <si>
    <t>SZ.300296</t>
  </si>
  <si>
    <t>SZ.002404</t>
  </si>
  <si>
    <t>嘉欣丝绸</t>
  </si>
  <si>
    <t>SZ.300666</t>
  </si>
  <si>
    <t>SH.603933</t>
  </si>
  <si>
    <t>SZ.300115</t>
  </si>
  <si>
    <t>SH.603319</t>
  </si>
  <si>
    <t>SH.605299</t>
  </si>
  <si>
    <t>舒华体育</t>
  </si>
  <si>
    <t>SH.603861</t>
  </si>
  <si>
    <t>白云电器</t>
  </si>
  <si>
    <t>SZ.300099</t>
  </si>
  <si>
    <t>SZ.300153</t>
  </si>
  <si>
    <t>科泰电源</t>
  </si>
  <si>
    <t>SZ.300232</t>
  </si>
  <si>
    <t>SZ.300870</t>
  </si>
  <si>
    <t>SZ.300438</t>
  </si>
  <si>
    <t>SZ.300552</t>
  </si>
  <si>
    <t>SZ.300397</t>
  </si>
  <si>
    <t>天和防务</t>
  </si>
  <si>
    <t>SZ.300303</t>
  </si>
  <si>
    <t>SZ.002632</t>
  </si>
  <si>
    <t>道明光学</t>
  </si>
  <si>
    <t>SZ.002055</t>
  </si>
  <si>
    <t>SZ.002348</t>
  </si>
  <si>
    <t>高乐股份</t>
  </si>
  <si>
    <t>SZ.300945</t>
  </si>
  <si>
    <t>曼卡龙</t>
  </si>
  <si>
    <t>SZ.300603</t>
  </si>
  <si>
    <t>立昂技术</t>
  </si>
  <si>
    <t>SZ.002593</t>
  </si>
  <si>
    <t>日上集团</t>
  </si>
  <si>
    <t>SZ.002214</t>
  </si>
  <si>
    <t>SZ.002334</t>
  </si>
  <si>
    <t>SZ.002497</t>
  </si>
  <si>
    <t>SZ.300293</t>
  </si>
  <si>
    <t>蓝英装备</t>
  </si>
  <si>
    <t>SH.600499</t>
  </si>
  <si>
    <t>SZ.300384</t>
  </si>
  <si>
    <t>SZ.002139</t>
  </si>
  <si>
    <t>SZ.301486</t>
  </si>
  <si>
    <t>SZ.300793</t>
  </si>
  <si>
    <t>SZ.002765</t>
  </si>
  <si>
    <t>蓝黛科技</t>
  </si>
  <si>
    <t>SH.603017</t>
  </si>
  <si>
    <t>中衡设计</t>
  </si>
  <si>
    <t>SZ.000004</t>
  </si>
  <si>
    <t>SZ.300316</t>
  </si>
  <si>
    <t>SZ.002079</t>
  </si>
  <si>
    <t>苏州固锝</t>
  </si>
  <si>
    <t>SH.605218</t>
  </si>
  <si>
    <t>伟时电子</t>
  </si>
  <si>
    <t>SZ.002369</t>
  </si>
  <si>
    <t>SZ.000034</t>
  </si>
  <si>
    <t>SZ.300566</t>
  </si>
  <si>
    <t>SZ.300331</t>
  </si>
  <si>
    <t>SH.600405</t>
  </si>
  <si>
    <t>SZ.002298</t>
  </si>
  <si>
    <t>中电兴发</t>
  </si>
  <si>
    <t>盈方微</t>
  </si>
  <si>
    <t>SZ.300836</t>
  </si>
  <si>
    <t>佰奥智能</t>
  </si>
  <si>
    <t>SZ.002045</t>
  </si>
  <si>
    <t>SZ.300444</t>
  </si>
  <si>
    <t>双杰电气</t>
  </si>
  <si>
    <t>SH.600590</t>
  </si>
  <si>
    <t>泰豪科技</t>
  </si>
  <si>
    <t>SZ.300845</t>
  </si>
  <si>
    <t>SH.603206</t>
  </si>
  <si>
    <t>SZ.300360</t>
  </si>
  <si>
    <t>SZ.300606</t>
  </si>
  <si>
    <t>SZ.002917</t>
  </si>
  <si>
    <t>SZ.002339</t>
  </si>
  <si>
    <t>积成电子</t>
  </si>
  <si>
    <t>SH.603010</t>
  </si>
  <si>
    <t>万盛股份</t>
  </si>
  <si>
    <t>SZ.300857</t>
  </si>
  <si>
    <t>SH.600673</t>
  </si>
  <si>
    <t>SZ.301313</t>
  </si>
  <si>
    <t>SZ.300889</t>
  </si>
  <si>
    <t>SZ.002559</t>
  </si>
  <si>
    <t>亚威股份</t>
  </si>
  <si>
    <t>天地在线</t>
  </si>
  <si>
    <t>SZ.002178</t>
  </si>
  <si>
    <t>延华智能</t>
  </si>
  <si>
    <t>SZ.300050</t>
  </si>
  <si>
    <t>世纪鼎利</t>
  </si>
  <si>
    <t>SH.603212</t>
  </si>
  <si>
    <t>SH.601311</t>
  </si>
  <si>
    <t>SZ.300830</t>
  </si>
  <si>
    <t>SZ.002512</t>
  </si>
  <si>
    <t>SZ.300345</t>
  </si>
  <si>
    <t>华民股份</t>
  </si>
  <si>
    <t>SZ.002681</t>
  </si>
  <si>
    <t>SZ.300241</t>
  </si>
  <si>
    <t>瑞丰光电</t>
  </si>
  <si>
    <t>SZ.300389</t>
  </si>
  <si>
    <t>SZ.002611</t>
  </si>
  <si>
    <t>SH.603929</t>
  </si>
  <si>
    <t>SZ.301302</t>
  </si>
  <si>
    <t>SZ.002406</t>
  </si>
  <si>
    <t>远东传动</t>
  </si>
  <si>
    <t>SZ.301085</t>
  </si>
  <si>
    <t>SZ.300264</t>
  </si>
  <si>
    <t>SH.600699</t>
  </si>
  <si>
    <t>SZ.300921</t>
  </si>
  <si>
    <t>SZ.300520</t>
  </si>
  <si>
    <t>SH.603528</t>
  </si>
  <si>
    <t>多伦科技</t>
  </si>
  <si>
    <t>SZ.002957</t>
  </si>
  <si>
    <t>科瑞技术</t>
  </si>
  <si>
    <t>SZ.002056</t>
  </si>
  <si>
    <t>SZ.000821</t>
  </si>
  <si>
    <t>SH.601012</t>
  </si>
  <si>
    <t>SH.601360</t>
  </si>
  <si>
    <t>SZ.300496</t>
  </si>
  <si>
    <t>SZ.300632</t>
  </si>
  <si>
    <t>SZ.300077</t>
  </si>
  <si>
    <t>SH.601717</t>
  </si>
  <si>
    <t>郑煤机</t>
  </si>
  <si>
    <t>SZ.300378</t>
  </si>
  <si>
    <t>SZ.002213</t>
  </si>
  <si>
    <t>SH.603776</t>
  </si>
  <si>
    <t>永安行</t>
  </si>
  <si>
    <t>SH.600487</t>
  </si>
  <si>
    <t>SZ.002407</t>
  </si>
  <si>
    <t>SZ.002862</t>
  </si>
  <si>
    <t>SZ.301226</t>
  </si>
  <si>
    <t>SZ.300916</t>
  </si>
  <si>
    <t>SZ.003028</t>
  </si>
  <si>
    <t>振邦智能</t>
  </si>
  <si>
    <t>SZ.000413</t>
  </si>
  <si>
    <t>东旭光电</t>
  </si>
  <si>
    <t>SZ.000530</t>
  </si>
  <si>
    <t>冰山冷热</t>
  </si>
  <si>
    <t>SZ.002090</t>
  </si>
  <si>
    <t>金智科技</t>
  </si>
  <si>
    <t>SZ.002093</t>
  </si>
  <si>
    <t>国脉科技</t>
  </si>
  <si>
    <t>SZ.002131</t>
  </si>
  <si>
    <t>利欧股份</t>
  </si>
  <si>
    <t>SZ.002176</t>
  </si>
  <si>
    <t>江特电机</t>
  </si>
  <si>
    <t>岩山科技</t>
  </si>
  <si>
    <t>SZ.002288</t>
  </si>
  <si>
    <t>超华科技</t>
  </si>
  <si>
    <t>SZ.002341</t>
  </si>
  <si>
    <t>新纶新材</t>
  </si>
  <si>
    <t>SZ.002367</t>
  </si>
  <si>
    <t>康力电梯</t>
  </si>
  <si>
    <t>SZ.002506</t>
  </si>
  <si>
    <t>协鑫集成</t>
  </si>
  <si>
    <t>SZ.002600</t>
  </si>
  <si>
    <t>SZ.002615</t>
  </si>
  <si>
    <t>哈尔斯</t>
  </si>
  <si>
    <t>SZ.002885</t>
  </si>
  <si>
    <t>SZ.300014</t>
  </si>
  <si>
    <t>SZ.300118</t>
  </si>
  <si>
    <t>SZ.300222</t>
  </si>
  <si>
    <t>SZ.301039</t>
  </si>
  <si>
    <t>SZ.301132</t>
  </si>
  <si>
    <t>SZ.301180</t>
  </si>
  <si>
    <t>万祥科技</t>
  </si>
  <si>
    <t>SH.600152</t>
  </si>
  <si>
    <t>维科技术</t>
  </si>
  <si>
    <t>SH.603056</t>
  </si>
  <si>
    <t>德邦股份</t>
  </si>
  <si>
    <t>SH.603297</t>
  </si>
  <si>
    <t>永新光学</t>
  </si>
  <si>
    <t>SH.603611</t>
  </si>
  <si>
    <t>诺力股份</t>
  </si>
  <si>
    <t>SH.603773</t>
  </si>
  <si>
    <t>SH.603882</t>
  </si>
  <si>
    <t>金域医学</t>
  </si>
  <si>
    <t>SZ.002870</t>
  </si>
  <si>
    <t>SH.603015</t>
  </si>
  <si>
    <t>SZ.002759</t>
  </si>
  <si>
    <t>天际股份</t>
  </si>
  <si>
    <t>SZ.002104</t>
  </si>
  <si>
    <t>SZ.002886</t>
  </si>
  <si>
    <t>沃特股份</t>
  </si>
  <si>
    <t>SZ.002184</t>
  </si>
  <si>
    <t>SZ.301198</t>
  </si>
  <si>
    <t>SZ.002577</t>
  </si>
  <si>
    <t>雷柏科技</t>
  </si>
  <si>
    <t>SZ.000788</t>
  </si>
  <si>
    <t>北大医药</t>
  </si>
  <si>
    <t>SH.600580</t>
  </si>
  <si>
    <t>SZ.002388</t>
  </si>
  <si>
    <t>SZ.002362</t>
  </si>
  <si>
    <t>SZ.002249</t>
  </si>
  <si>
    <t>SZ.002010</t>
  </si>
  <si>
    <t>传化智联</t>
  </si>
  <si>
    <t>SZ.300532</t>
  </si>
  <si>
    <t>SZ.002197</t>
  </si>
  <si>
    <t>SH.603052</t>
  </si>
  <si>
    <t>可川科技</t>
  </si>
  <si>
    <t>SZ.300078</t>
  </si>
  <si>
    <t>思创医惠</t>
  </si>
  <si>
    <t>SZ.002990</t>
  </si>
  <si>
    <t>盛视科技</t>
  </si>
  <si>
    <t>SH.603296</t>
  </si>
  <si>
    <t>SH.600577</t>
  </si>
  <si>
    <t>SH.600143</t>
  </si>
  <si>
    <t>金发科技</t>
  </si>
  <si>
    <t>SZ.002514</t>
  </si>
  <si>
    <t>SZ.000040</t>
  </si>
  <si>
    <t>SZ.301018</t>
  </si>
  <si>
    <t>SZ.002448</t>
  </si>
  <si>
    <t>中原内配</t>
  </si>
  <si>
    <t>SZ.301011</t>
  </si>
  <si>
    <t>SZ.300098</t>
  </si>
  <si>
    <t>SZ.300157</t>
  </si>
  <si>
    <t>SH.600167</t>
  </si>
  <si>
    <t>联美控股</t>
  </si>
  <si>
    <t>SZ.002599</t>
  </si>
  <si>
    <t>盛通股份</t>
  </si>
  <si>
    <t>SZ.000938</t>
  </si>
  <si>
    <t>SZ.300025</t>
  </si>
  <si>
    <t>SZ.300238</t>
  </si>
  <si>
    <t>SZ.300001</t>
  </si>
  <si>
    <t>SZ.002335</t>
  </si>
  <si>
    <t>SZ.300018</t>
  </si>
  <si>
    <t>SZ.301389</t>
  </si>
  <si>
    <t>隆扬电子</t>
  </si>
  <si>
    <t>SH.603195</t>
  </si>
  <si>
    <t>SZ.300873</t>
  </si>
  <si>
    <t>SZ.300221</t>
  </si>
  <si>
    <t>银禧科技</t>
  </si>
  <si>
    <t>SZ.300353</t>
  </si>
  <si>
    <t>SZ.300021</t>
  </si>
  <si>
    <t>大禹节水</t>
  </si>
  <si>
    <t>SZ.300351</t>
  </si>
  <si>
    <t>SZ.000925</t>
  </si>
  <si>
    <t>SZ.300802</t>
  </si>
  <si>
    <t>SZ.002535</t>
  </si>
  <si>
    <t>SZ.301390</t>
  </si>
  <si>
    <t>SZ.300393</t>
  </si>
  <si>
    <t>SZ.002426</t>
  </si>
  <si>
    <t>胜利精密</t>
  </si>
  <si>
    <t>SZ.002103</t>
  </si>
  <si>
    <t>广博股份</t>
  </si>
  <si>
    <t>SZ.300081</t>
  </si>
  <si>
    <t>SZ.300047</t>
  </si>
  <si>
    <t>SZ.300031</t>
  </si>
  <si>
    <t>SZ.301382</t>
  </si>
  <si>
    <t>SZ.301036</t>
  </si>
  <si>
    <t>双乐股份</t>
  </si>
  <si>
    <t>SZ.300663</t>
  </si>
  <si>
    <t>SZ.002589</t>
  </si>
  <si>
    <t>瑞康医药</t>
  </si>
  <si>
    <t>SZ.002657</t>
  </si>
  <si>
    <t>SZ.300490</t>
  </si>
  <si>
    <t>华自科技</t>
  </si>
  <si>
    <t>SZ.002292</t>
  </si>
  <si>
    <t>SZ.300245</t>
  </si>
  <si>
    <t>SZ.301329</t>
  </si>
  <si>
    <t>SZ.300513</t>
  </si>
  <si>
    <t>SZ.301439</t>
  </si>
  <si>
    <t>SZ.002768</t>
  </si>
  <si>
    <t>国恩股份</t>
  </si>
  <si>
    <t>SZ.300459</t>
  </si>
  <si>
    <t>SZ.300263</t>
  </si>
  <si>
    <t>隆华科技</t>
  </si>
  <si>
    <t>SH.605277</t>
  </si>
  <si>
    <t>新亚电子</t>
  </si>
  <si>
    <t>SZ.002076</t>
  </si>
  <si>
    <t>SZ.003021</t>
  </si>
  <si>
    <t>SZ.300500</t>
  </si>
  <si>
    <t>SZ.002585</t>
  </si>
  <si>
    <t>SZ.002173</t>
  </si>
  <si>
    <t>创新医疗</t>
  </si>
  <si>
    <t>SZ.000716</t>
  </si>
  <si>
    <t>黑芝麻</t>
  </si>
  <si>
    <t>SZ.300860</t>
  </si>
  <si>
    <t>SZ.301171</t>
  </si>
  <si>
    <t>SZ.300464</t>
  </si>
  <si>
    <t>SZ.300377</t>
  </si>
  <si>
    <t>SZ.300740</t>
  </si>
  <si>
    <t>水羊股份</t>
  </si>
  <si>
    <t>SZ.300058</t>
  </si>
  <si>
    <t>SZ.300068</t>
  </si>
  <si>
    <t>SZ.300615</t>
  </si>
  <si>
    <t>SZ.301315</t>
  </si>
  <si>
    <t>SZ.300872</t>
  </si>
  <si>
    <t>SZ.300989</t>
  </si>
  <si>
    <t>SZ.300542</t>
  </si>
  <si>
    <t>SZ.002992</t>
  </si>
  <si>
    <t>宝明科技</t>
  </si>
  <si>
    <t>SZ.300334</t>
  </si>
  <si>
    <t>SZ.300169</t>
  </si>
  <si>
    <t>SZ.300032</t>
  </si>
  <si>
    <t>SZ.301316</t>
  </si>
  <si>
    <t>封单关</t>
  </si>
  <si>
    <t>维生素</t>
  </si>
  <si>
    <t>跌停未匹配</t>
    <phoneticPr fontId="1" type="noConversion"/>
  </si>
  <si>
    <t>魅视科技</t>
  </si>
  <si>
    <t>分拆上市意愿;人民币贬值受益;富时罗素概念;富时罗素概念股;标普道琼斯A股;沪股通;深股通;融资融券;转融券标的;再融资;送转填权;股权转让;并购重组;超跌;MSCI概念;一季报增长;一季报预增;业绩增长;年报增长;超跌;央企国企改革;地方国企改革;三季报增长;半年报预增;中报增长;山东国企改革;上海国企改革;江苏国企改革;深圳国企改革;重庆国企改革;广东国企改革;北京国企改革;天津国企改革;甘肃国企改革;河南国企改革;山西国企改革;浙江国企改革;珠海国企改革;四川国企改革;上海;深圳;浙江;湖南;武汉;海南;科创板;年报预增;三季报预增;证金持股;行业龙头;参股新三板;国企改革;同花顺漂亮100;</t>
    <phoneticPr fontId="1" type="noConversion"/>
  </si>
  <si>
    <t>昨曾涨停</t>
    <phoneticPr fontId="1" type="noConversion"/>
  </si>
  <si>
    <t>昨日最大涨幅</t>
    <phoneticPr fontId="1" type="noConversion"/>
  </si>
  <si>
    <t>SZ.300139</t>
  </si>
  <si>
    <t>晓程科技</t>
  </si>
  <si>
    <t>SZ.300260</t>
  </si>
  <si>
    <t>新莱应材</t>
  </si>
  <si>
    <t>SZ.301027</t>
  </si>
  <si>
    <t>华蓝集团</t>
  </si>
  <si>
    <t>SZ.301327</t>
  </si>
  <si>
    <t>华宝新能</t>
  </si>
  <si>
    <t>SZ.002785</t>
  </si>
  <si>
    <t>万里石</t>
  </si>
  <si>
    <t>SH.600711</t>
  </si>
  <si>
    <t>盛屯矿业</t>
  </si>
  <si>
    <t>通报批评</t>
  </si>
  <si>
    <t>SZ.002255</t>
  </si>
  <si>
    <t>海陆重工</t>
  </si>
  <si>
    <t>SZ.301348</t>
  </si>
  <si>
    <t>蓝箭电子</t>
  </si>
  <si>
    <t>SZ.001229</t>
  </si>
  <si>
    <t>SZ.300724</t>
  </si>
  <si>
    <t>捷佳伟创</t>
  </si>
  <si>
    <t>SH.601615</t>
  </si>
  <si>
    <t>明阳智能</t>
  </si>
  <si>
    <t>SH.603165</t>
  </si>
  <si>
    <t>荣晟环保</t>
  </si>
  <si>
    <t>SH.603931</t>
  </si>
  <si>
    <t>格林达</t>
  </si>
  <si>
    <t>SZ.300054</t>
  </si>
  <si>
    <t>鼎龙股份</t>
  </si>
  <si>
    <t>SZ.002169</t>
  </si>
  <si>
    <t>智光电气</t>
  </si>
  <si>
    <t>SH.601208</t>
  </si>
  <si>
    <t>东材科技</t>
  </si>
  <si>
    <t>SZ.002028</t>
  </si>
  <si>
    <t>思源电气</t>
  </si>
  <si>
    <t>SZ.300712</t>
  </si>
  <si>
    <t>永福股份</t>
  </si>
  <si>
    <t>SZ.003015</t>
  </si>
  <si>
    <t>日久光电</t>
  </si>
  <si>
    <t>SZ.002201</t>
  </si>
  <si>
    <t>正威新材</t>
  </si>
  <si>
    <t>SZ.300332</t>
  </si>
  <si>
    <t>天壕能源</t>
  </si>
  <si>
    <t>SZ.001203</t>
  </si>
  <si>
    <t>大中矿业</t>
  </si>
  <si>
    <t>SZ.300751</t>
  </si>
  <si>
    <t>迈为股份</t>
  </si>
  <si>
    <t>SZ.003002</t>
  </si>
  <si>
    <t>壶化股份</t>
  </si>
  <si>
    <t>SZ.002245</t>
  </si>
  <si>
    <t>蔚蓝锂芯</t>
  </si>
  <si>
    <t>SZ.301237</t>
  </si>
  <si>
    <t>和顺科技</t>
  </si>
  <si>
    <t>SZ.002395</t>
  </si>
  <si>
    <t>双象股份</t>
  </si>
  <si>
    <t>SZ.000902</t>
  </si>
  <si>
    <t>新洋丰</t>
  </si>
  <si>
    <t>SZ.301387</t>
  </si>
  <si>
    <t>光大同创</t>
  </si>
  <si>
    <t>SZ.000936</t>
  </si>
  <si>
    <t>华西股份</t>
  </si>
  <si>
    <t>SZ.002725</t>
  </si>
  <si>
    <t>跃岭股份</t>
  </si>
  <si>
    <t>SZ.300536</t>
  </si>
  <si>
    <t>农尚环境</t>
  </si>
  <si>
    <t>SZ.300708</t>
  </si>
  <si>
    <t>聚灿光电</t>
  </si>
  <si>
    <t>SH.600226</t>
  </si>
  <si>
    <t>瀚叶股份</t>
  </si>
  <si>
    <t>SH.605001</t>
  </si>
  <si>
    <t>威奥股份</t>
  </si>
  <si>
    <t>SZ.300721</t>
  </si>
  <si>
    <t>怡达股份</t>
  </si>
  <si>
    <t>SZ.002745</t>
  </si>
  <si>
    <t>木林森</t>
  </si>
  <si>
    <t>SZ.002591</t>
  </si>
  <si>
    <t>恒大高新</t>
  </si>
  <si>
    <t>SZ.300102</t>
  </si>
  <si>
    <t>乾照光电</t>
  </si>
  <si>
    <t>SZ.002409</t>
  </si>
  <si>
    <t>雅克科技</t>
  </si>
  <si>
    <t>SH.600210</t>
  </si>
  <si>
    <t>紫江企业</t>
  </si>
  <si>
    <t>SH.600869</t>
  </si>
  <si>
    <t>远东股份</t>
  </si>
  <si>
    <t>SH.601515</t>
  </si>
  <si>
    <t>东风股份</t>
  </si>
  <si>
    <t>SZ.300899</t>
  </si>
  <si>
    <t>上海凯鑫</t>
  </si>
  <si>
    <t>SZ.300562</t>
  </si>
  <si>
    <t>乐心医疗</t>
  </si>
  <si>
    <t>SZ.002141</t>
  </si>
  <si>
    <t>贤丰控股</t>
  </si>
  <si>
    <t>SZ.300121</t>
  </si>
  <si>
    <t>阳谷华泰</t>
  </si>
  <si>
    <t>SZ.300067</t>
  </si>
  <si>
    <t>安诺其</t>
  </si>
  <si>
    <t>SZ.002471</t>
  </si>
  <si>
    <t>中超控股</t>
  </si>
  <si>
    <t>SZ.301149</t>
  </si>
  <si>
    <t>隆华新材</t>
  </si>
  <si>
    <t>SZ.002597</t>
  </si>
  <si>
    <t>金禾实业</t>
  </si>
  <si>
    <t>SZ.301318</t>
  </si>
  <si>
    <t>维海德</t>
  </si>
  <si>
    <t>SZ.002322</t>
  </si>
  <si>
    <t>理工能科</t>
  </si>
  <si>
    <t>SZ.300940</t>
  </si>
  <si>
    <t>南极光</t>
  </si>
  <si>
    <t>SZ.300246</t>
  </si>
  <si>
    <t>宝莱特</t>
  </si>
  <si>
    <t>SH.605358</t>
  </si>
  <si>
    <t>立昂微</t>
  </si>
  <si>
    <t>SZ.001298</t>
  </si>
  <si>
    <t>好上好</t>
  </si>
  <si>
    <t>SH.603163</t>
  </si>
  <si>
    <t>圣晖集成</t>
  </si>
  <si>
    <t>SZ.300327</t>
  </si>
  <si>
    <t>中颖电子</t>
  </si>
  <si>
    <t>SZ.301205</t>
  </si>
  <si>
    <t>联特科技</t>
  </si>
  <si>
    <t>SZ.300343</t>
  </si>
  <si>
    <t>联创股份</t>
  </si>
  <si>
    <t>SZ.300203</t>
  </si>
  <si>
    <t>聚光科技</t>
  </si>
  <si>
    <t>SZ.002346</t>
  </si>
  <si>
    <t>柘中股份</t>
  </si>
  <si>
    <t>SH.600703</t>
  </si>
  <si>
    <t>三安光电</t>
  </si>
  <si>
    <t>SZ.301297</t>
  </si>
  <si>
    <t>富乐德</t>
  </si>
  <si>
    <t>SZ.301320</t>
  </si>
  <si>
    <t>豪江智能</t>
  </si>
  <si>
    <t>SZ.001283</t>
  </si>
  <si>
    <t>豪鹏科技</t>
  </si>
  <si>
    <t>SH.601133</t>
  </si>
  <si>
    <t>柏诚股份</t>
  </si>
  <si>
    <t>SH.603125</t>
  </si>
  <si>
    <t>常青科技</t>
  </si>
  <si>
    <t>SZ.300223</t>
  </si>
  <si>
    <t>北京君正</t>
  </si>
  <si>
    <t>SZ.001373</t>
  </si>
  <si>
    <t>翔腾新材</t>
  </si>
  <si>
    <t>SZ.301383</t>
  </si>
  <si>
    <t>天键股份</t>
  </si>
  <si>
    <t>SZ.301115</t>
  </si>
  <si>
    <t>建科股份</t>
  </si>
  <si>
    <t>差</t>
    <phoneticPr fontId="1" type="noConversion"/>
  </si>
  <si>
    <t>VR/AR/MR</t>
  </si>
  <si>
    <t>贬值受益</t>
  </si>
  <si>
    <t>华为海思</t>
  </si>
  <si>
    <t>SZ.301227</t>
  </si>
  <si>
    <t>森鹰窗业</t>
  </si>
  <si>
    <t>家用轻工</t>
  </si>
  <si>
    <t>化学制药</t>
  </si>
  <si>
    <t>SZ.301369</t>
  </si>
  <si>
    <t>联动科技</t>
  </si>
  <si>
    <t>SZ.002146</t>
  </si>
  <si>
    <t>荣盛发展</t>
  </si>
  <si>
    <t>SH.603906</t>
  </si>
  <si>
    <t>龙蟠科技</t>
  </si>
  <si>
    <t>SZ.000656</t>
  </si>
  <si>
    <t>金科股份</t>
  </si>
  <si>
    <t>SH.600778</t>
  </si>
  <si>
    <t>友好集团</t>
  </si>
  <si>
    <t>SZ.301106</t>
  </si>
  <si>
    <t>骏成科技</t>
  </si>
  <si>
    <t>SZ.002968</t>
  </si>
  <si>
    <t>新大正</t>
  </si>
  <si>
    <t>SH.600383</t>
  </si>
  <si>
    <t>金地集团</t>
  </si>
  <si>
    <t>SH.603985</t>
  </si>
  <si>
    <t>恒润股份</t>
  </si>
  <si>
    <t>SZ.001979</t>
  </si>
  <si>
    <t>招商蛇口</t>
  </si>
  <si>
    <t>SH.601155</t>
  </si>
  <si>
    <t>新城控股</t>
  </si>
  <si>
    <t>SZ.000736</t>
  </si>
  <si>
    <t>中交地产</t>
  </si>
  <si>
    <t>SH.603682</t>
  </si>
  <si>
    <t>锦和商管</t>
  </si>
  <si>
    <t>SZ.002188</t>
  </si>
  <si>
    <t>中天服务</t>
  </si>
  <si>
    <t>SH.600657</t>
  </si>
  <si>
    <t>信达地产</t>
  </si>
  <si>
    <t>SH.600748</t>
  </si>
  <si>
    <t>上实发展</t>
  </si>
  <si>
    <t>SH.600325</t>
  </si>
  <si>
    <t>华发股份</t>
  </si>
  <si>
    <t>SH.603737</t>
  </si>
  <si>
    <t>三棵树</t>
  </si>
  <si>
    <t>SZ.300980</t>
  </si>
  <si>
    <t>祥源新材</t>
  </si>
  <si>
    <t>SZ.000965</t>
  </si>
  <si>
    <t>天保基建</t>
  </si>
  <si>
    <t>SH.600665</t>
  </si>
  <si>
    <t>天地源</t>
  </si>
  <si>
    <t>SH.600239</t>
  </si>
  <si>
    <t>云南城投</t>
  </si>
  <si>
    <t>SZ.003043</t>
  </si>
  <si>
    <t>华亚智能</t>
  </si>
  <si>
    <t>SZ.000002</t>
  </si>
  <si>
    <t>万科A</t>
  </si>
  <si>
    <t>SZ.000786</t>
  </si>
  <si>
    <t>北新建材</t>
  </si>
  <si>
    <t>SZ.002305</t>
  </si>
  <si>
    <t>南国置业</t>
  </si>
  <si>
    <t>SH.600048</t>
  </si>
  <si>
    <t>保利发展</t>
  </si>
  <si>
    <t>SH.603221</t>
  </si>
  <si>
    <t>爱丽家居</t>
  </si>
  <si>
    <t>SZ.300769</t>
  </si>
  <si>
    <t>德方纳米</t>
  </si>
  <si>
    <t>SH.601886</t>
  </si>
  <si>
    <t>江河集团</t>
  </si>
  <si>
    <t>SZ.000069</t>
  </si>
  <si>
    <t>华侨城A</t>
  </si>
  <si>
    <t>SZ.002830</t>
  </si>
  <si>
    <t>名雕股份</t>
  </si>
  <si>
    <t>SZ.301429</t>
  </si>
  <si>
    <t>森泰股份</t>
  </si>
  <si>
    <t>SZ.000926</t>
  </si>
  <si>
    <t>福星股份</t>
  </si>
  <si>
    <t>SH.603208</t>
  </si>
  <si>
    <t>江山欧派</t>
  </si>
  <si>
    <t>SH.600094</t>
  </si>
  <si>
    <t>大名城</t>
  </si>
  <si>
    <t>SH.603818</t>
  </si>
  <si>
    <t>曲美家居</t>
  </si>
  <si>
    <t>SZ.301356</t>
  </si>
  <si>
    <t>天振股份</t>
  </si>
  <si>
    <t>SH.600173</t>
  </si>
  <si>
    <t>卧龙地产</t>
  </si>
  <si>
    <t>SZ.300820</t>
  </si>
  <si>
    <t>英杰电气</t>
  </si>
  <si>
    <t>SZ.000025</t>
  </si>
  <si>
    <t>特力A</t>
  </si>
  <si>
    <t>SZ.002016</t>
  </si>
  <si>
    <t>世荣兆业</t>
  </si>
  <si>
    <t>SH.603180</t>
  </si>
  <si>
    <t>金牌厨柜</t>
  </si>
  <si>
    <t>SH.601996</t>
  </si>
  <si>
    <t>丰林集团</t>
  </si>
  <si>
    <t>SH.603192</t>
  </si>
  <si>
    <t>汇得科技</t>
  </si>
  <si>
    <t>SH.600638</t>
  </si>
  <si>
    <t>新黄浦</t>
  </si>
  <si>
    <t>SZ.000402</t>
  </si>
  <si>
    <t>金融街</t>
  </si>
  <si>
    <t>SZ.000042</t>
  </si>
  <si>
    <t>中洲控股</t>
  </si>
  <si>
    <t>SH.600378</t>
  </si>
  <si>
    <t>昊华科技</t>
  </si>
  <si>
    <t>SZ.002453</t>
  </si>
  <si>
    <t>华软科技</t>
  </si>
  <si>
    <t>SZ.002652</t>
  </si>
  <si>
    <t>扬子新材</t>
  </si>
  <si>
    <t>SH.600606</t>
  </si>
  <si>
    <t>绿地控股</t>
  </si>
  <si>
    <t>SH.600716</t>
  </si>
  <si>
    <t>凤凰股份</t>
  </si>
  <si>
    <t>SH.603799</t>
  </si>
  <si>
    <t>华友钴业</t>
  </si>
  <si>
    <t>SZ.002791</t>
  </si>
  <si>
    <t>坚朗五金</t>
  </si>
  <si>
    <t>SZ.000718</t>
  </si>
  <si>
    <t>苏宁环球</t>
  </si>
  <si>
    <t>SH.600838</t>
  </si>
  <si>
    <t>上海九百</t>
  </si>
  <si>
    <t>SZ.000608</t>
  </si>
  <si>
    <t>阳光股份</t>
  </si>
  <si>
    <t>SH.600162</t>
  </si>
  <si>
    <t>香江控股</t>
  </si>
  <si>
    <t>SZ.300019</t>
  </si>
  <si>
    <t>硅宝科技</t>
  </si>
  <si>
    <t>SZ.000619</t>
  </si>
  <si>
    <t>海螺新材</t>
  </si>
  <si>
    <t>SZ.002748</t>
  </si>
  <si>
    <t>世龙实业</t>
  </si>
  <si>
    <t>SH.601588</t>
  </si>
  <si>
    <t>北辰实业</t>
  </si>
  <si>
    <t>SZ.000017</t>
  </si>
  <si>
    <t>深中华A</t>
  </si>
  <si>
    <t>SH.600509</t>
  </si>
  <si>
    <t>天富能源</t>
  </si>
  <si>
    <t>SZ.002133</t>
  </si>
  <si>
    <t>广宇集团</t>
  </si>
  <si>
    <t>SH.600007</t>
  </si>
  <si>
    <t>中国国贸</t>
  </si>
  <si>
    <t>SZ.300450</t>
  </si>
  <si>
    <t>先导智能</t>
  </si>
  <si>
    <t>SH.600328</t>
  </si>
  <si>
    <t>中盐化工</t>
  </si>
  <si>
    <t>SZ.300953</t>
  </si>
  <si>
    <t>震裕科技</t>
  </si>
  <si>
    <t>SZ.001914</t>
  </si>
  <si>
    <t>招商积余</t>
  </si>
  <si>
    <t>SH.600802</t>
  </si>
  <si>
    <t>福建水泥</t>
  </si>
  <si>
    <t>SZ.300505</t>
  </si>
  <si>
    <t>川金诺</t>
  </si>
  <si>
    <t>SZ.002620</t>
  </si>
  <si>
    <t>瑞和股份</t>
  </si>
  <si>
    <t>SZ.002208</t>
  </si>
  <si>
    <t>合肥城建</t>
  </si>
  <si>
    <t>SH.603867</t>
  </si>
  <si>
    <t>新化股份</t>
  </si>
  <si>
    <t>SZ.002121</t>
  </si>
  <si>
    <t>科陆电子</t>
  </si>
  <si>
    <t>SH.603388</t>
  </si>
  <si>
    <t>元成股份</t>
  </si>
  <si>
    <t>SZ.002989</t>
  </si>
  <si>
    <t>中天精装</t>
  </si>
  <si>
    <t>SH.600727</t>
  </si>
  <si>
    <t>鲁北化工</t>
  </si>
  <si>
    <t>SH.600444</t>
  </si>
  <si>
    <t>国机通用</t>
  </si>
  <si>
    <t>SH.600376</t>
  </si>
  <si>
    <t>首开股份</t>
  </si>
  <si>
    <t>SZ.301487</t>
  </si>
  <si>
    <t>盟固利</t>
  </si>
  <si>
    <t>SZ.000886</t>
  </si>
  <si>
    <t>海南高速</t>
  </si>
  <si>
    <t>SH.603101</t>
  </si>
  <si>
    <t>汇嘉时代</t>
  </si>
  <si>
    <t>SZ.002918</t>
  </si>
  <si>
    <t>蒙娜丽莎</t>
  </si>
  <si>
    <t>SH.603978</t>
  </si>
  <si>
    <t>深圳新星</t>
  </si>
  <si>
    <t>SZ.002129</t>
  </si>
  <si>
    <t>TCL中环</t>
  </si>
  <si>
    <t>SH.603916</t>
  </si>
  <si>
    <t>苏博特</t>
  </si>
  <si>
    <t>SH.600706</t>
  </si>
  <si>
    <t>曲江文旅</t>
  </si>
  <si>
    <t>SH.600193</t>
  </si>
  <si>
    <t>创兴资源</t>
  </si>
  <si>
    <t>SZ.300919</t>
  </si>
  <si>
    <t>中伟股份</t>
  </si>
  <si>
    <t>SH.600246</t>
  </si>
  <si>
    <t>万通发展</t>
  </si>
  <si>
    <t>SZ.002302</t>
  </si>
  <si>
    <t>西部建设</t>
  </si>
  <si>
    <t>SH.603938</t>
  </si>
  <si>
    <t>三孚股份</t>
  </si>
  <si>
    <t>SH.600362</t>
  </si>
  <si>
    <t>江西铜业</t>
  </si>
  <si>
    <t>SZ.002312</t>
  </si>
  <si>
    <t>川发龙蟒</t>
  </si>
  <si>
    <t>SZ.300715</t>
  </si>
  <si>
    <t>凯伦股份</t>
  </si>
  <si>
    <t>SZ.002709</t>
  </si>
  <si>
    <t>天赐材料</t>
  </si>
  <si>
    <t>SH.600847</t>
  </si>
  <si>
    <t>万里股份</t>
  </si>
  <si>
    <t>SZ.002324</t>
  </si>
  <si>
    <t>普利特</t>
  </si>
  <si>
    <t>SH.600970</t>
  </si>
  <si>
    <t>中材国际</t>
  </si>
  <si>
    <t>SH.603226</t>
  </si>
  <si>
    <t>菲林格尔</t>
  </si>
  <si>
    <t>SZ.002068</t>
  </si>
  <si>
    <t>黑猫股份</t>
  </si>
  <si>
    <t>SZ.001225</t>
  </si>
  <si>
    <t>和泰机电</t>
  </si>
  <si>
    <t>SZ.002601</t>
  </si>
  <si>
    <t>龙佰集团</t>
  </si>
  <si>
    <t>SZ.002015</t>
  </si>
  <si>
    <t>协鑫能科</t>
  </si>
  <si>
    <t>SZ.300716</t>
  </si>
  <si>
    <t>泉为科技</t>
  </si>
  <si>
    <t>SZ.002340</t>
  </si>
  <si>
    <t>格林美</t>
  </si>
  <si>
    <t>SH.600585</t>
  </si>
  <si>
    <t>海螺水泥</t>
  </si>
  <si>
    <t>SH.605589</t>
  </si>
  <si>
    <t>圣泉集团</t>
  </si>
  <si>
    <t>SZ.002247</t>
  </si>
  <si>
    <t>聚力文化</t>
  </si>
  <si>
    <t>SZ.301358</t>
  </si>
  <si>
    <t>湖南裕能</t>
  </si>
  <si>
    <t>SZ.002353</t>
  </si>
  <si>
    <t>杰瑞股份</t>
  </si>
  <si>
    <t>SZ.301079</t>
  </si>
  <si>
    <t>邵阳液压</t>
  </si>
  <si>
    <t>SH.600223</t>
  </si>
  <si>
    <t>福瑞达</t>
  </si>
  <si>
    <t>SZ.002066</t>
  </si>
  <si>
    <t>瑞泰科技</t>
  </si>
  <si>
    <t>SH.601678</t>
  </si>
  <si>
    <t>滨化股份</t>
  </si>
  <si>
    <t>SZ.002753</t>
  </si>
  <si>
    <t>永东股份</t>
  </si>
  <si>
    <t>SH.600726</t>
  </si>
  <si>
    <t>华电能源</t>
  </si>
  <si>
    <t>SH.603333</t>
  </si>
  <si>
    <t>尚纬股份</t>
  </si>
  <si>
    <t>SH.600658</t>
  </si>
  <si>
    <t>电子城</t>
  </si>
  <si>
    <t>SZ.002442</t>
  </si>
  <si>
    <t>龙星化工</t>
  </si>
  <si>
    <t>SH.601568</t>
  </si>
  <si>
    <t>北元集团</t>
  </si>
  <si>
    <t>SH.605122</t>
  </si>
  <si>
    <t>四方新材</t>
  </si>
  <si>
    <t>SZ.002263</t>
  </si>
  <si>
    <t>大东南</t>
  </si>
  <si>
    <t>SH.600208</t>
  </si>
  <si>
    <t>新湖中宝</t>
  </si>
  <si>
    <t>SZ.002145</t>
  </si>
  <si>
    <t>中核钛白</t>
  </si>
  <si>
    <t>SZ.301193</t>
  </si>
  <si>
    <t>家联科技</t>
  </si>
  <si>
    <t>SH.600888</t>
  </si>
  <si>
    <t>新疆众和</t>
  </si>
  <si>
    <t>SH.600883</t>
  </si>
  <si>
    <t>博闻科技</t>
  </si>
  <si>
    <t>SZ.300198</t>
  </si>
  <si>
    <t>纳川股份</t>
  </si>
  <si>
    <t>SZ.000679</t>
  </si>
  <si>
    <t>大连友谊</t>
  </si>
  <si>
    <t>SH.600668</t>
  </si>
  <si>
    <t>尖峰集团</t>
  </si>
  <si>
    <t>SZ.001255</t>
  </si>
  <si>
    <t>博菲电气</t>
  </si>
  <si>
    <t>SH.600338</t>
  </si>
  <si>
    <t>西藏珠峰</t>
  </si>
  <si>
    <t>SZ.300405</t>
  </si>
  <si>
    <t>科隆股份</t>
  </si>
  <si>
    <t>SZ.000631</t>
  </si>
  <si>
    <t>顺发恒业</t>
  </si>
  <si>
    <t>SZ.002949</t>
  </si>
  <si>
    <t>华阳国际</t>
  </si>
  <si>
    <t>SH.600110</t>
  </si>
  <si>
    <t>诺德股份</t>
  </si>
  <si>
    <t>SZ.300062</t>
  </si>
  <si>
    <t>中能电气</t>
  </si>
  <si>
    <t>SZ.300891</t>
  </si>
  <si>
    <t>惠云钛业</t>
  </si>
  <si>
    <t>SH.600330</t>
  </si>
  <si>
    <t>天通股份</t>
  </si>
  <si>
    <t>SZ.300693</t>
  </si>
  <si>
    <t>盛弘股份</t>
  </si>
  <si>
    <t>SZ.000630</t>
  </si>
  <si>
    <t>铜陵有色</t>
  </si>
  <si>
    <t>SZ.002254</t>
  </si>
  <si>
    <t>泰和新材</t>
  </si>
  <si>
    <t>SH.600490</t>
  </si>
  <si>
    <t>鹏欣资源</t>
  </si>
  <si>
    <t>SH.603031</t>
  </si>
  <si>
    <t>安孚科技</t>
  </si>
  <si>
    <t>SZ.002455</t>
  </si>
  <si>
    <t>百川股份</t>
  </si>
  <si>
    <t>SZ.300586</t>
  </si>
  <si>
    <t>美联新材</t>
  </si>
  <si>
    <t>SH.601011</t>
  </si>
  <si>
    <t>宝泰隆</t>
  </si>
  <si>
    <t>SZ.002360</t>
  </si>
  <si>
    <t>同德化工</t>
  </si>
  <si>
    <t>SH.601618</t>
  </si>
  <si>
    <t>中国中冶</t>
  </si>
  <si>
    <t>SZ.001268</t>
  </si>
  <si>
    <t>联合精密</t>
  </si>
  <si>
    <t>SZ.002967</t>
  </si>
  <si>
    <t>广电计量</t>
  </si>
  <si>
    <t>SH.600720</t>
  </si>
  <si>
    <t>祁连山</t>
  </si>
  <si>
    <t>SH.600496</t>
  </si>
  <si>
    <t>精工钢构</t>
  </si>
  <si>
    <t>SH.603826</t>
  </si>
  <si>
    <t>坤彩科技</t>
  </si>
  <si>
    <t>SZ.000809</t>
  </si>
  <si>
    <t>铁岭新城</t>
  </si>
  <si>
    <t>SZ.300763</t>
  </si>
  <si>
    <t>锦浪科技</t>
  </si>
  <si>
    <t>SH.603828</t>
  </si>
  <si>
    <t>柯利达</t>
  </si>
  <si>
    <t>SH.600620</t>
  </si>
  <si>
    <t>天宸股份</t>
  </si>
  <si>
    <t>SH.603315</t>
  </si>
  <si>
    <t>SZ.002805</t>
  </si>
  <si>
    <t>丰元股份</t>
  </si>
  <si>
    <t>SH.601899</t>
  </si>
  <si>
    <t>紫金矿业</t>
  </si>
  <si>
    <t>SZ.301306</t>
  </si>
  <si>
    <t>西测测试</t>
  </si>
  <si>
    <t>SZ.002108</t>
  </si>
  <si>
    <t>沧州明珠</t>
  </si>
  <si>
    <t>SZ.300477</t>
  </si>
  <si>
    <t>合纵科技</t>
  </si>
  <si>
    <t>SH.601007</t>
  </si>
  <si>
    <t>金陵饭店</t>
  </si>
  <si>
    <t>SZ.002140</t>
  </si>
  <si>
    <t>东华科技</t>
  </si>
  <si>
    <t>SZ.301292</t>
  </si>
  <si>
    <t>海科新源</t>
  </si>
  <si>
    <t>SZ.002057</t>
  </si>
  <si>
    <t>中钢天源</t>
  </si>
  <si>
    <t>SH.603026</t>
  </si>
  <si>
    <t>胜华新材</t>
  </si>
  <si>
    <t>SZ.300568</t>
  </si>
  <si>
    <t>星源材质</t>
  </si>
  <si>
    <t>SH.600346</t>
  </si>
  <si>
    <t>恒力石化</t>
  </si>
  <si>
    <t>SZ.300037</t>
  </si>
  <si>
    <t>新宙邦</t>
  </si>
  <si>
    <t>SH.600500</t>
  </si>
  <si>
    <t>中化国际</t>
  </si>
  <si>
    <t>SZ.000510</t>
  </si>
  <si>
    <t>新金路</t>
  </si>
  <si>
    <t>SZ.002856</t>
  </si>
  <si>
    <t>美芝股份</t>
  </si>
  <si>
    <t>SH.603712</t>
  </si>
  <si>
    <t>七一二</t>
  </si>
  <si>
    <t>SZ.000885</t>
  </si>
  <si>
    <t>城发环境</t>
  </si>
  <si>
    <t>SZ.002588</t>
  </si>
  <si>
    <t>史丹利</t>
  </si>
  <si>
    <t>SH.603993</t>
  </si>
  <si>
    <t>洛阳钼业</t>
  </si>
  <si>
    <t>SZ.300284</t>
  </si>
  <si>
    <t>苏交科</t>
  </si>
  <si>
    <t>SZ.002538</t>
  </si>
  <si>
    <t>司尔特</t>
  </si>
  <si>
    <t>SZ.003011</t>
  </si>
  <si>
    <t>海象新材</t>
  </si>
  <si>
    <t>SZ.002326</t>
  </si>
  <si>
    <t>永太科技</t>
  </si>
  <si>
    <t>SZ.002731</t>
  </si>
  <si>
    <t>萃华珠宝</t>
  </si>
  <si>
    <t>SH.603800</t>
  </si>
  <si>
    <t>道森股份</t>
  </si>
  <si>
    <t>SZ.002617</t>
  </si>
  <si>
    <t>露笑科技</t>
  </si>
  <si>
    <t>SZ.300510</t>
  </si>
  <si>
    <t>金冠股份</t>
  </si>
  <si>
    <t>SZ.300017</t>
  </si>
  <si>
    <t>网宿科技</t>
  </si>
  <si>
    <t>SZ.300082</t>
  </si>
  <si>
    <t>奥克股份</t>
  </si>
  <si>
    <t>SZ.003009</t>
  </si>
  <si>
    <t>中天火箭</t>
  </si>
  <si>
    <t>SZ.002539</t>
  </si>
  <si>
    <t>云图控股</t>
  </si>
  <si>
    <t>SZ.300404</t>
  </si>
  <si>
    <t>博济医药</t>
  </si>
  <si>
    <t>SH.603959</t>
  </si>
  <si>
    <t>百利科技</t>
  </si>
  <si>
    <t>SH.601028</t>
  </si>
  <si>
    <t>玉龙股份</t>
  </si>
  <si>
    <t>SH.600596</t>
  </si>
  <si>
    <t>新安股份</t>
  </si>
  <si>
    <t>SH.603067</t>
  </si>
  <si>
    <t>振华股份</t>
  </si>
  <si>
    <t>SZ.002850</t>
  </si>
  <si>
    <t>科达利</t>
  </si>
  <si>
    <t>SZ.301212</t>
  </si>
  <si>
    <t>联盛化学</t>
  </si>
  <si>
    <t>SH.600081</t>
  </si>
  <si>
    <t>东风科技</t>
  </si>
  <si>
    <t>SZ.300409</t>
  </si>
  <si>
    <t>道氏技术</t>
  </si>
  <si>
    <t>SZ.002812</t>
  </si>
  <si>
    <t>恩捷股份</t>
  </si>
  <si>
    <t>SZ.301052</t>
  </si>
  <si>
    <t>果麦文化</t>
  </si>
  <si>
    <t>SZ.003012</t>
  </si>
  <si>
    <t>东鹏控股</t>
  </si>
  <si>
    <t>SZ.002831</t>
  </si>
  <si>
    <t>裕同科技</t>
  </si>
  <si>
    <t>SH.603928</t>
  </si>
  <si>
    <t>兴业股份</t>
  </si>
  <si>
    <t>SH.601877</t>
  </si>
  <si>
    <t>正泰电器</t>
  </si>
  <si>
    <t>SH.600160</t>
  </si>
  <si>
    <t>巨化股份</t>
  </si>
  <si>
    <t>SZ.002895</t>
  </si>
  <si>
    <t>川恒股份</t>
  </si>
  <si>
    <t>SZ.002643</t>
  </si>
  <si>
    <t>万润股份</t>
  </si>
  <si>
    <t>SZ.002603</t>
  </si>
  <si>
    <t>以岭药业</t>
  </si>
  <si>
    <t>SZ.001301</t>
  </si>
  <si>
    <t>尚太科技</t>
  </si>
  <si>
    <t>SZ.301008</t>
  </si>
  <si>
    <t>宏昌科技</t>
  </si>
  <si>
    <t>SH.603659</t>
  </si>
  <si>
    <t>璞泰来</t>
  </si>
  <si>
    <t>SZ.301004</t>
  </si>
  <si>
    <t>嘉益股份</t>
  </si>
  <si>
    <t>SZ.300750</t>
  </si>
  <si>
    <t>SZ.000545</t>
  </si>
  <si>
    <t>金浦钛业</t>
  </si>
  <si>
    <t>SZ.000548</t>
  </si>
  <si>
    <t>湖南投资</t>
  </si>
  <si>
    <t>SZ.000570</t>
  </si>
  <si>
    <t>苏常柴A</t>
  </si>
  <si>
    <t>SZ.000789</t>
  </si>
  <si>
    <t>万年青</t>
  </si>
  <si>
    <t>SZ.000859</t>
  </si>
  <si>
    <t>国风新材</t>
  </si>
  <si>
    <t>SZ.000882</t>
  </si>
  <si>
    <t>华联股份</t>
  </si>
  <si>
    <t>SZ.000927</t>
  </si>
  <si>
    <t>中国铁物</t>
  </si>
  <si>
    <t>SZ.002136</t>
  </si>
  <si>
    <t>安纳达</t>
  </si>
  <si>
    <t>SZ.002163</t>
  </si>
  <si>
    <t>海南发展</t>
  </si>
  <si>
    <t>SZ.002170</t>
  </si>
  <si>
    <t>芭田股份</t>
  </si>
  <si>
    <t>SZ.002175</t>
  </si>
  <si>
    <t>东方智造</t>
  </si>
  <si>
    <t>SZ.002235</t>
  </si>
  <si>
    <t>安妮股份</t>
  </si>
  <si>
    <t>SZ.002256</t>
  </si>
  <si>
    <t>兆新股份</t>
  </si>
  <si>
    <t>SZ.002421</t>
  </si>
  <si>
    <t>达实智能</t>
  </si>
  <si>
    <t>SZ.002470</t>
  </si>
  <si>
    <t>金正大</t>
  </si>
  <si>
    <t>SZ.002479</t>
  </si>
  <si>
    <t>富春环保</t>
  </si>
  <si>
    <t>SZ.002518</t>
  </si>
  <si>
    <t>科士达</t>
  </si>
  <si>
    <t>SZ.002573</t>
  </si>
  <si>
    <t>清新环境</t>
  </si>
  <si>
    <t>SZ.002596</t>
  </si>
  <si>
    <t>海南瑞泽</t>
  </si>
  <si>
    <t>SZ.002608</t>
  </si>
  <si>
    <t>江苏国信</t>
  </si>
  <si>
    <t>SZ.002630</t>
  </si>
  <si>
    <t>华西能源</t>
  </si>
  <si>
    <t>SZ.002978</t>
  </si>
  <si>
    <t>安宁股份</t>
  </si>
  <si>
    <t>SZ.300055</t>
  </si>
  <si>
    <t>万邦达</t>
  </si>
  <si>
    <t>SZ.300056</t>
  </si>
  <si>
    <t>中创环保</t>
  </si>
  <si>
    <t>SZ.300395</t>
  </si>
  <si>
    <t>菲利华</t>
  </si>
  <si>
    <t>SZ.301326</t>
  </si>
  <si>
    <t>捷邦科技</t>
  </si>
  <si>
    <t>SH.600063</t>
  </si>
  <si>
    <t>皖维高新</t>
  </si>
  <si>
    <t>SH.600075</t>
  </si>
  <si>
    <t>新疆天业</t>
  </si>
  <si>
    <t>SH.600219</t>
  </si>
  <si>
    <t>南山铝业</t>
  </si>
  <si>
    <t>SH.600273</t>
  </si>
  <si>
    <t>嘉化能源</t>
  </si>
  <si>
    <t>SH.600309</t>
  </si>
  <si>
    <t>万华化学</t>
  </si>
  <si>
    <t>SH.600425</t>
  </si>
  <si>
    <t>青松建化</t>
  </si>
  <si>
    <t>SH.600478</t>
  </si>
  <si>
    <t>科力远</t>
  </si>
  <si>
    <t>SH.600481</t>
  </si>
  <si>
    <t>双良节能</t>
  </si>
  <si>
    <t>SH.600605</t>
  </si>
  <si>
    <t>汇通能源</t>
  </si>
  <si>
    <t>SH.600724</t>
  </si>
  <si>
    <t>宁波富达</t>
  </si>
  <si>
    <t>SH.600731</t>
  </si>
  <si>
    <t>湖南海利</t>
  </si>
  <si>
    <t>SH.600751</t>
  </si>
  <si>
    <t>海航科技</t>
  </si>
  <si>
    <t>SH.600801</t>
  </si>
  <si>
    <t>华新水泥</t>
  </si>
  <si>
    <t>SH.600861</t>
  </si>
  <si>
    <t>北京人力</t>
  </si>
  <si>
    <t>SH.600865</t>
  </si>
  <si>
    <t>百大集团</t>
  </si>
  <si>
    <t>SH.600979</t>
  </si>
  <si>
    <t>广安爱众</t>
  </si>
  <si>
    <t>SH.601068</t>
  </si>
  <si>
    <t>中铝国际</t>
  </si>
  <si>
    <t>SH.601921</t>
  </si>
  <si>
    <t>浙版传媒</t>
  </si>
  <si>
    <t>SH.601992</t>
  </si>
  <si>
    <t>金隅集团</t>
  </si>
  <si>
    <t>SH.603032</t>
  </si>
  <si>
    <t>德新科技</t>
  </si>
  <si>
    <t>SH.603378</t>
  </si>
  <si>
    <t>亚士创能</t>
  </si>
  <si>
    <t>SH.603843</t>
  </si>
  <si>
    <t>正平股份</t>
  </si>
  <si>
    <t>SZ.000910</t>
  </si>
  <si>
    <t>大亚圣象</t>
  </si>
  <si>
    <t>SZ.300080</t>
  </si>
  <si>
    <t>易成新能</t>
  </si>
  <si>
    <t>SZ.300305</t>
  </si>
  <si>
    <t>裕兴股份</t>
  </si>
  <si>
    <t>SH.600241</t>
  </si>
  <si>
    <t>时代万恒</t>
  </si>
  <si>
    <t>SZ.000155</t>
  </si>
  <si>
    <t>川能动力</t>
  </si>
  <si>
    <t>SZ.300120</t>
  </si>
  <si>
    <t>经纬辉开</t>
  </si>
  <si>
    <t>SH.600678</t>
  </si>
  <si>
    <t>四川金顶</t>
  </si>
  <si>
    <t>SZ.300998</t>
  </si>
  <si>
    <t>宁波方正</t>
  </si>
  <si>
    <t>SZ.301391</t>
  </si>
  <si>
    <t>卡莱特</t>
  </si>
  <si>
    <t>SZ.300073</t>
  </si>
  <si>
    <t>当升科技</t>
  </si>
  <si>
    <t>SH.603268</t>
  </si>
  <si>
    <t>松发股份</t>
  </si>
  <si>
    <t>SZ.300905</t>
  </si>
  <si>
    <t>宝丽迪</t>
  </si>
  <si>
    <t>SZ.301238</t>
  </si>
  <si>
    <t>瑞泰新材</t>
  </si>
  <si>
    <t>SH.600096</t>
  </si>
  <si>
    <t>云天化</t>
  </si>
  <si>
    <t>SZ.002227</t>
  </si>
  <si>
    <t>奥特迅</t>
  </si>
  <si>
    <t>SZ.300746</t>
  </si>
  <si>
    <t>汉嘉设计</t>
  </si>
  <si>
    <t>SZ.300890</t>
  </si>
  <si>
    <t>翔丰华</t>
  </si>
  <si>
    <t>SZ.002645</t>
  </si>
  <si>
    <t>华宏科技</t>
  </si>
  <si>
    <t>SH.603657</t>
  </si>
  <si>
    <t>春光科技</t>
  </si>
  <si>
    <t>SZ.000401</t>
  </si>
  <si>
    <t>冀东水泥</t>
  </si>
  <si>
    <t>SH.600459</t>
  </si>
  <si>
    <t>贵研铂业</t>
  </si>
  <si>
    <t>SZ.002440</t>
  </si>
  <si>
    <t>闰土股份</t>
  </si>
  <si>
    <t>SH.600426</t>
  </si>
  <si>
    <t>华鲁恒升</t>
  </si>
  <si>
    <t>SH.600955</t>
  </si>
  <si>
    <t>维远股份</t>
  </si>
  <si>
    <t>SH.603379</t>
  </si>
  <si>
    <t>三美股份</t>
  </si>
  <si>
    <t>SZ.002971</t>
  </si>
  <si>
    <t>和远气体</t>
  </si>
  <si>
    <t>SZ.002085</t>
  </si>
  <si>
    <t>万丰奥威</t>
  </si>
  <si>
    <t>SZ.000421</t>
  </si>
  <si>
    <t>南京公用</t>
  </si>
  <si>
    <t>SH.600482</t>
  </si>
  <si>
    <t>中国动力</t>
  </si>
  <si>
    <t>SZ.002733</t>
  </si>
  <si>
    <t>雄韬股份</t>
  </si>
  <si>
    <t>SH.601789</t>
  </si>
  <si>
    <t>宁波建工</t>
  </si>
  <si>
    <t>SH.603111</t>
  </si>
  <si>
    <t>康尼机电</t>
  </si>
  <si>
    <t>SZ.301349</t>
  </si>
  <si>
    <t>信德新材</t>
  </si>
  <si>
    <t>SZ.002165</t>
  </si>
  <si>
    <t>红宝丽</t>
  </si>
  <si>
    <t>SZ.300200</t>
  </si>
  <si>
    <t>高盟新材</t>
  </si>
  <si>
    <t>SZ.000533</t>
  </si>
  <si>
    <t>顺钠股份</t>
  </si>
  <si>
    <t>SZ.301043</t>
  </si>
  <si>
    <t>绿岛风</t>
  </si>
  <si>
    <t>SZ.300497</t>
  </si>
  <si>
    <t>富祥药业</t>
  </si>
  <si>
    <t>SZ.301511</t>
  </si>
  <si>
    <t>德福科技</t>
  </si>
  <si>
    <t>SZ.300619</t>
  </si>
  <si>
    <t>金银河</t>
  </si>
  <si>
    <t>SH.600935</t>
  </si>
  <si>
    <t>华塑股份</t>
  </si>
  <si>
    <t>SZ.003022</t>
  </si>
  <si>
    <t>联泓新科</t>
  </si>
  <si>
    <t>SZ.301325</t>
  </si>
  <si>
    <t>曼恩斯特</t>
  </si>
  <si>
    <t>SZ.000020</t>
  </si>
  <si>
    <t>深华发A</t>
  </si>
  <si>
    <t>SZ.300437</t>
  </si>
  <si>
    <t>清水源</t>
  </si>
  <si>
    <t>SH.603618</t>
  </si>
  <si>
    <t>杭电股份</t>
  </si>
  <si>
    <t>SZ.301293</t>
  </si>
  <si>
    <t>三博脑科</t>
  </si>
  <si>
    <t>SZ.300931</t>
  </si>
  <si>
    <t>通用电梯</t>
  </si>
  <si>
    <t>SZ.300499</t>
  </si>
  <si>
    <t>高澜股份</t>
  </si>
  <si>
    <t>SZ.002823</t>
  </si>
  <si>
    <t>凯中精密</t>
  </si>
  <si>
    <t>SH.605020</t>
  </si>
  <si>
    <t>永和股份</t>
  </si>
  <si>
    <t>SZ.002810</t>
  </si>
  <si>
    <t>山东赫达</t>
  </si>
  <si>
    <t>SZ.002229</t>
  </si>
  <si>
    <t>鸿博股份</t>
  </si>
  <si>
    <t>SZ.301069</t>
  </si>
  <si>
    <t>凯盛新材</t>
  </si>
  <si>
    <t>SZ.300996</t>
  </si>
  <si>
    <t>普联软件</t>
  </si>
  <si>
    <t>SH.600039</t>
  </si>
  <si>
    <t>四川路桥</t>
  </si>
  <si>
    <t>SZ.002080</t>
  </si>
  <si>
    <t>中材科技</t>
  </si>
  <si>
    <t>SH.603810</t>
  </si>
  <si>
    <t>丰山集团</t>
  </si>
  <si>
    <t>SZ.002741</t>
  </si>
  <si>
    <t>光华科技</t>
  </si>
  <si>
    <t>SZ.300016</t>
  </si>
  <si>
    <t>北陆药业</t>
  </si>
  <si>
    <t>SZ.300283</t>
  </si>
  <si>
    <t>温州宏丰</t>
  </si>
  <si>
    <t>SZ.001212</t>
  </si>
  <si>
    <t>中旗新材</t>
  </si>
  <si>
    <t>SZ.002510</t>
  </si>
  <si>
    <t>天汽模</t>
  </si>
  <si>
    <t>SH.603505</t>
  </si>
  <si>
    <t>金石资源</t>
  </si>
  <si>
    <t>SZ.002738</t>
  </si>
  <si>
    <t>中矿资源</t>
  </si>
  <si>
    <t>SZ.002430</t>
  </si>
  <si>
    <t>杭氧股份</t>
  </si>
  <si>
    <t>SH.600321</t>
  </si>
  <si>
    <t>正源股份</t>
  </si>
  <si>
    <t>SZ.000982</t>
  </si>
  <si>
    <t>中银绒业</t>
  </si>
  <si>
    <t>SZ.002799</t>
  </si>
  <si>
    <t>环球印务</t>
  </si>
  <si>
    <t>SZ.300317</t>
  </si>
  <si>
    <t>珈伟新能</t>
  </si>
  <si>
    <t>SH.600525</t>
  </si>
  <si>
    <t>长园集团</t>
  </si>
  <si>
    <t>SZ.003037</t>
  </si>
  <si>
    <t>三和管桩</t>
  </si>
  <si>
    <t>SZ.300116</t>
  </si>
  <si>
    <t>保力新</t>
  </si>
  <si>
    <t>SH.600623</t>
  </si>
  <si>
    <t>华谊集团</t>
  </si>
  <si>
    <t>SZ.301210</t>
  </si>
  <si>
    <t>金杨股份</t>
  </si>
  <si>
    <t>SZ.002882</t>
  </si>
  <si>
    <t>金龙羽</t>
  </si>
  <si>
    <t>SZ.300912</t>
  </si>
  <si>
    <t>凯龙高科</t>
  </si>
  <si>
    <t>SZ.300706</t>
  </si>
  <si>
    <t>阿石创</t>
  </si>
  <si>
    <t>SH.600149</t>
  </si>
  <si>
    <t>廊坊发展</t>
  </si>
  <si>
    <t>SZ.300758</t>
  </si>
  <si>
    <t>七彩化学</t>
  </si>
  <si>
    <t>SZ.002237</t>
  </si>
  <si>
    <t>恒邦股份</t>
  </si>
  <si>
    <t>SZ.301246</t>
  </si>
  <si>
    <t>宏源药业</t>
  </si>
  <si>
    <t>SZ.300713</t>
  </si>
  <si>
    <t>英可瑞</t>
  </si>
  <si>
    <t>SZ.002658</t>
  </si>
  <si>
    <t>雪迪龙</t>
  </si>
  <si>
    <t>SZ.300774</t>
  </si>
  <si>
    <t>倍杰特</t>
  </si>
  <si>
    <t>SZ.301152</t>
  </si>
  <si>
    <t>天力锂能</t>
  </si>
  <si>
    <t>SZ.300930</t>
  </si>
  <si>
    <t>屹通新材</t>
  </si>
  <si>
    <t>SZ.300230</t>
  </si>
  <si>
    <t>永利股份</t>
  </si>
  <si>
    <t>SZ.300429</t>
  </si>
  <si>
    <t>强力新材</t>
  </si>
  <si>
    <t>SZ.000159</t>
  </si>
  <si>
    <t>国际实业</t>
  </si>
  <si>
    <t>SZ.000090</t>
  </si>
  <si>
    <t>天健集团</t>
  </si>
  <si>
    <t>SZ.300398</t>
  </si>
  <si>
    <t>飞凯材料</t>
  </si>
  <si>
    <t>SH.603650</t>
  </si>
  <si>
    <t>彤程新材</t>
  </si>
  <si>
    <t>SZ.300457</t>
  </si>
  <si>
    <t>赢合科技</t>
  </si>
  <si>
    <t>SZ.300655</t>
  </si>
  <si>
    <t>晶瑞电材</t>
  </si>
  <si>
    <t>SZ.000826</t>
  </si>
  <si>
    <t>启迪环境</t>
  </si>
  <si>
    <t>SZ.002125</t>
  </si>
  <si>
    <t>湘潭电化</t>
  </si>
  <si>
    <t>SH.603569</t>
  </si>
  <si>
    <t>长久物流</t>
  </si>
  <si>
    <t>SH.600719</t>
  </si>
  <si>
    <t>大连热电</t>
  </si>
  <si>
    <t>SZ.002349</t>
  </si>
  <si>
    <t>精华制药</t>
  </si>
  <si>
    <t>SZ.000506</t>
  </si>
  <si>
    <t>中润资源</t>
  </si>
  <si>
    <t>装修家具</t>
  </si>
  <si>
    <t>电子烟</t>
  </si>
  <si>
    <t>平台经济</t>
  </si>
  <si>
    <t>*;地产链;*</t>
  </si>
  <si>
    <t>地产链</t>
    <phoneticPr fontId="1" type="noConversion"/>
  </si>
  <si>
    <t>;全屋定制;地产链;装修家具;家用轻工;医药;一带一路;OLED;面板;化工;机器人;新股与次新股;电力;固废处理;节能环保;</t>
    <phoneticPr fontId="1" type="noConversion"/>
  </si>
  <si>
    <t>SZ.002861</t>
  </si>
  <si>
    <t>瀛通通讯</t>
  </si>
  <si>
    <t>SZ.300045</t>
  </si>
  <si>
    <t>华力创通</t>
  </si>
  <si>
    <t>SZ.301182</t>
  </si>
  <si>
    <t>凯旺科技</t>
  </si>
  <si>
    <t>SZ.002835</t>
  </si>
  <si>
    <t>同为股份</t>
  </si>
  <si>
    <t>SZ.300588</t>
  </si>
  <si>
    <t>熙菱信息</t>
  </si>
  <si>
    <t>SZ.002981</t>
  </si>
  <si>
    <t>朝阳科技</t>
  </si>
  <si>
    <t>SZ.300256</t>
  </si>
  <si>
    <t>星星科技</t>
  </si>
  <si>
    <t>SZ.300136</t>
  </si>
  <si>
    <t>信维通信</t>
  </si>
  <si>
    <t>SZ.300701</t>
  </si>
  <si>
    <t>森霸传感</t>
  </si>
  <si>
    <t>SH.603306</t>
  </si>
  <si>
    <t>华懋科技</t>
  </si>
  <si>
    <t>SZ.002436</t>
  </si>
  <si>
    <t>兴森科技</t>
  </si>
  <si>
    <t>SZ.300909</t>
  </si>
  <si>
    <t>汇创达</t>
  </si>
  <si>
    <t>SH.600601</t>
  </si>
  <si>
    <t>方正科技</t>
  </si>
  <si>
    <t>SZ.002156</t>
  </si>
  <si>
    <t>通富微电</t>
  </si>
  <si>
    <t>SZ.002843</t>
  </si>
  <si>
    <t>泰嘉股份</t>
  </si>
  <si>
    <t>SZ.300687</t>
  </si>
  <si>
    <t>赛意信息</t>
  </si>
  <si>
    <t>SH.603612</t>
  </si>
  <si>
    <t>索通发展</t>
  </si>
  <si>
    <t>SH.601127</t>
  </si>
  <si>
    <t>赛力斯</t>
  </si>
  <si>
    <t>SZ.300868</t>
  </si>
  <si>
    <t>杰美特</t>
  </si>
  <si>
    <t>SH.603399</t>
  </si>
  <si>
    <t>吉翔股份</t>
  </si>
  <si>
    <t>SZ.002137</t>
  </si>
  <si>
    <t>实益达</t>
  </si>
  <si>
    <t>SZ.300689</t>
  </si>
  <si>
    <t>澄天伟业</t>
  </si>
  <si>
    <t>SZ.300782</t>
  </si>
  <si>
    <t>卓胜微</t>
  </si>
  <si>
    <t>SH.601137</t>
  </si>
  <si>
    <t>博威合金</t>
  </si>
  <si>
    <t>SZ.300604</t>
  </si>
  <si>
    <t>长川科技</t>
  </si>
  <si>
    <t>SZ.002465</t>
  </si>
  <si>
    <t>海格通信</t>
  </si>
  <si>
    <t>SZ.002922</t>
  </si>
  <si>
    <t>伊戈尔</t>
  </si>
  <si>
    <t>SZ.300787</t>
  </si>
  <si>
    <t>海能实业</t>
  </si>
  <si>
    <t>SH.600584</t>
  </si>
  <si>
    <t>长电科技</t>
  </si>
  <si>
    <t>SH.605398</t>
  </si>
  <si>
    <t>新炬网络</t>
  </si>
  <si>
    <t>SH.603665</t>
  </si>
  <si>
    <t>康隆达</t>
  </si>
  <si>
    <t>SZ.002655</t>
  </si>
  <si>
    <t>共达电声</t>
  </si>
  <si>
    <t>SH.601928</t>
  </si>
  <si>
    <t>凤凰传媒</t>
  </si>
  <si>
    <t>SZ.002151</t>
  </si>
  <si>
    <t>北斗星通</t>
  </si>
  <si>
    <t>SH.603690</t>
  </si>
  <si>
    <t>至纯科技</t>
  </si>
  <si>
    <t>SZ.300456</t>
  </si>
  <si>
    <t>赛微电子</t>
  </si>
  <si>
    <t>SZ.002962</t>
  </si>
  <si>
    <t>五方光电</t>
  </si>
  <si>
    <t>SZ.300951</t>
  </si>
  <si>
    <t>博硕科技</t>
  </si>
  <si>
    <t>SZ.300563</t>
  </si>
  <si>
    <t>神宇股份</t>
  </si>
  <si>
    <t>SH.603636</t>
  </si>
  <si>
    <t>南威软件</t>
  </si>
  <si>
    <t>SH.605005</t>
  </si>
  <si>
    <t>合兴股份</t>
  </si>
  <si>
    <t>SZ.000801</t>
  </si>
  <si>
    <t>四川九洲</t>
  </si>
  <si>
    <t>SZ.002819</t>
  </si>
  <si>
    <t>东方中科</t>
  </si>
  <si>
    <t>SZ.002955</t>
  </si>
  <si>
    <t>鸿合科技</t>
  </si>
  <si>
    <t>SZ.002199</t>
  </si>
  <si>
    <t>东晶电子</t>
  </si>
  <si>
    <t>SZ.301338</t>
  </si>
  <si>
    <t>凯格精机</t>
  </si>
  <si>
    <t>SZ.002667</t>
  </si>
  <si>
    <t>威领股份</t>
  </si>
  <si>
    <t>SZ.002195</t>
  </si>
  <si>
    <t>SZ.301021</t>
  </si>
  <si>
    <t>英诺激光</t>
  </si>
  <si>
    <t>SZ.300684</t>
  </si>
  <si>
    <t>中石科技</t>
  </si>
  <si>
    <t>SZ.300027</t>
  </si>
  <si>
    <t>华谊兄弟</t>
  </si>
  <si>
    <t>SH.603186</t>
  </si>
  <si>
    <t>华正新材</t>
  </si>
  <si>
    <t>SZ.300956</t>
  </si>
  <si>
    <t>英力股份</t>
  </si>
  <si>
    <t>SH.603501</t>
  </si>
  <si>
    <t>韦尔股份</t>
  </si>
  <si>
    <t>SZ.301221</t>
  </si>
  <si>
    <t>光庭信息</t>
  </si>
  <si>
    <t>SH.603081</t>
  </si>
  <si>
    <t>大丰实业</t>
  </si>
  <si>
    <t>SZ.300976</t>
  </si>
  <si>
    <t>达瑞电子</t>
  </si>
  <si>
    <t>SH.605376</t>
  </si>
  <si>
    <t>博迁新材</t>
  </si>
  <si>
    <t>SH.603327</t>
  </si>
  <si>
    <t>福蓉科技</t>
  </si>
  <si>
    <t>SZ.002138</t>
  </si>
  <si>
    <t>顺络电子</t>
  </si>
  <si>
    <t>SZ.300866</t>
  </si>
  <si>
    <t>安克创新</t>
  </si>
  <si>
    <t>SH.600360</t>
  </si>
  <si>
    <t>华微电子</t>
  </si>
  <si>
    <t>SZ.300211</t>
  </si>
  <si>
    <t>亿通科技</t>
  </si>
  <si>
    <t>SH.600805</t>
  </si>
  <si>
    <t>悦达投资</t>
  </si>
  <si>
    <t>SZ.002516</t>
  </si>
  <si>
    <t>旷达科技</t>
  </si>
  <si>
    <t>SZ.002171</t>
  </si>
  <si>
    <t>楚江新材</t>
  </si>
  <si>
    <t>SZ.300645</t>
  </si>
  <si>
    <t>正元智慧</t>
  </si>
  <si>
    <t>SZ.300991</t>
  </si>
  <si>
    <t>创益通</t>
  </si>
  <si>
    <t>SH.600071</t>
  </si>
  <si>
    <t>凤凰光学</t>
  </si>
  <si>
    <t>SH.600171</t>
  </si>
  <si>
    <t>上海贝岭</t>
  </si>
  <si>
    <t>SZ.002431</t>
  </si>
  <si>
    <t>棕榈股份</t>
  </si>
  <si>
    <t>SZ.002253</t>
  </si>
  <si>
    <t>川大智胜</t>
  </si>
  <si>
    <t>SH.603035</t>
  </si>
  <si>
    <t>常熟汽饰</t>
  </si>
  <si>
    <t>SZ.002316</t>
  </si>
  <si>
    <t>亚联发展</t>
  </si>
  <si>
    <t>SZ.002558</t>
  </si>
  <si>
    <t>巨人网络</t>
  </si>
  <si>
    <t>SH.603991</t>
  </si>
  <si>
    <t>至正股份</t>
  </si>
  <si>
    <t>SH.603103</t>
  </si>
  <si>
    <t>横店影视</t>
  </si>
  <si>
    <t>SZ.002846</t>
  </si>
  <si>
    <t>英联股份</t>
  </si>
  <si>
    <t>SH.603335</t>
  </si>
  <si>
    <t>迪生力</t>
  </si>
  <si>
    <t>SH.600183</t>
  </si>
  <si>
    <t>生益科技</t>
  </si>
  <si>
    <t>SZ.300762</t>
  </si>
  <si>
    <t>上海瀚讯</t>
  </si>
  <si>
    <t>SH.600562</t>
  </si>
  <si>
    <t>国睿科技</t>
  </si>
  <si>
    <t>SZ.300731</t>
  </si>
  <si>
    <t>科创新源</t>
  </si>
  <si>
    <t>SH.603937</t>
  </si>
  <si>
    <t>丽岛新材</t>
  </si>
  <si>
    <t>SZ.300556</t>
  </si>
  <si>
    <t>丝路视觉</t>
  </si>
  <si>
    <t>SH.600418</t>
  </si>
  <si>
    <t>江淮汽车</t>
  </si>
  <si>
    <t>SZ.301196</t>
  </si>
  <si>
    <t>唯科科技</t>
  </si>
  <si>
    <t>SZ.300571</t>
  </si>
  <si>
    <t>平治信息</t>
  </si>
  <si>
    <t>SZ.300876</t>
  </si>
  <si>
    <t>蒙泰高新</t>
  </si>
  <si>
    <t>SZ.300036</t>
  </si>
  <si>
    <t>超图软件</t>
  </si>
  <si>
    <t>SZ.300071</t>
  </si>
  <si>
    <t>福石控股</t>
  </si>
  <si>
    <t>SZ.300637</t>
  </si>
  <si>
    <t>扬帆新材</t>
  </si>
  <si>
    <t>SZ.002947</t>
  </si>
  <si>
    <t>恒铭达</t>
  </si>
  <si>
    <t>SZ.300770</t>
  </si>
  <si>
    <t>新媒股份</t>
  </si>
  <si>
    <t>SZ.300277</t>
  </si>
  <si>
    <t>海联讯</t>
  </si>
  <si>
    <t>SH.603890</t>
  </si>
  <si>
    <t>春秋电子</t>
  </si>
  <si>
    <t>SZ.300843</t>
  </si>
  <si>
    <t>胜蓝股份</t>
  </si>
  <si>
    <t>SH.603058</t>
  </si>
  <si>
    <t>永吉股份</t>
  </si>
  <si>
    <t>SZ.002734</t>
  </si>
  <si>
    <t>利民股份</t>
  </si>
  <si>
    <t>SZ.300682</t>
  </si>
  <si>
    <t>朗新科技</t>
  </si>
  <si>
    <t>SZ.300623</t>
  </si>
  <si>
    <t>捷捷微电</t>
  </si>
  <si>
    <t>SZ.002344</t>
  </si>
  <si>
    <t>海宁皮城</t>
  </si>
  <si>
    <t>SZ.002771</t>
  </si>
  <si>
    <t>真视通</t>
  </si>
  <si>
    <t>SZ.300290</t>
  </si>
  <si>
    <t>荣科科技</t>
  </si>
  <si>
    <t>SH.603189</t>
  </si>
  <si>
    <t>网达软件</t>
  </si>
  <si>
    <t>SZ.002915</t>
  </si>
  <si>
    <t>中欣氟材</t>
  </si>
  <si>
    <t>SZ.301183</t>
  </si>
  <si>
    <t>东田微</t>
  </si>
  <si>
    <t>SZ.002888</t>
  </si>
  <si>
    <t>惠威科技</t>
  </si>
  <si>
    <t>SZ.300612</t>
  </si>
  <si>
    <t>宣亚国际</t>
  </si>
  <si>
    <t>SH.600756</t>
  </si>
  <si>
    <t>浪潮软件</t>
  </si>
  <si>
    <t>SZ.002190</t>
  </si>
  <si>
    <t>成飞集成</t>
  </si>
  <si>
    <t>SZ.000665</t>
  </si>
  <si>
    <t>湖北广电</t>
  </si>
  <si>
    <t>SZ.000030</t>
  </si>
  <si>
    <t>富奥股份</t>
  </si>
  <si>
    <t>SZ.300079</t>
  </si>
  <si>
    <t>数码视讯</t>
  </si>
  <si>
    <t>SZ.300462</t>
  </si>
  <si>
    <t>华铭智能</t>
  </si>
  <si>
    <t>SZ.002222</t>
  </si>
  <si>
    <t>SZ.300735</t>
  </si>
  <si>
    <t>光弘科技</t>
  </si>
  <si>
    <t>SH.601038</t>
  </si>
  <si>
    <t>一拖股份</t>
  </si>
  <si>
    <t>SZ.300083</t>
  </si>
  <si>
    <t>创世纪</t>
  </si>
  <si>
    <t>SZ.300408</t>
  </si>
  <si>
    <t>三环集团</t>
  </si>
  <si>
    <t>SH.603660</t>
  </si>
  <si>
    <t>苏州科达</t>
  </si>
  <si>
    <t>SZ.002331</t>
  </si>
  <si>
    <t>皖通科技</t>
  </si>
  <si>
    <t>SZ.300177</t>
  </si>
  <si>
    <t>中海达</t>
  </si>
  <si>
    <t>SZ.300042</t>
  </si>
  <si>
    <t>朗科科技</t>
  </si>
  <si>
    <t>SZ.002544</t>
  </si>
  <si>
    <t>普天科技</t>
  </si>
  <si>
    <t>SH.603700</t>
  </si>
  <si>
    <t>宁水集团</t>
  </si>
  <si>
    <t>SZ.300474</t>
  </si>
  <si>
    <t>景嘉微</t>
  </si>
  <si>
    <t>SZ.003031</t>
  </si>
  <si>
    <t>中瓷电子</t>
  </si>
  <si>
    <t>SZ.000409</t>
  </si>
  <si>
    <t>云鼎科技</t>
  </si>
  <si>
    <t>SZ.300493</t>
  </si>
  <si>
    <t>润欣科技</t>
  </si>
  <si>
    <t>SZ.000829</t>
  </si>
  <si>
    <t>天音控股</t>
  </si>
  <si>
    <t>SZ.002446</t>
  </si>
  <si>
    <t>盛路通信</t>
  </si>
  <si>
    <t>SZ.002841</t>
  </si>
  <si>
    <t>视源股份</t>
  </si>
  <si>
    <t>SZ.300319</t>
  </si>
  <si>
    <t>麦捷科技</t>
  </si>
  <si>
    <t>SZ.000823</t>
  </si>
  <si>
    <t>超声电子</t>
  </si>
  <si>
    <t>SH.603912</t>
  </si>
  <si>
    <t>佳力图</t>
  </si>
  <si>
    <t>SH.603986</t>
  </si>
  <si>
    <t>兆易创新</t>
  </si>
  <si>
    <t>SZ.000576</t>
  </si>
  <si>
    <t>甘化科工</t>
  </si>
  <si>
    <t>SZ.002179</t>
  </si>
  <si>
    <t>中航光电</t>
  </si>
  <si>
    <t>SH.600745</t>
  </si>
  <si>
    <t>闻泰科技</t>
  </si>
  <si>
    <t>SZ.002203</t>
  </si>
  <si>
    <t>海亮股份</t>
  </si>
  <si>
    <t>SZ.300719</t>
  </si>
  <si>
    <t>安达维尔</t>
  </si>
  <si>
    <t>SZ.300650</t>
  </si>
  <si>
    <t>太龙股份</t>
  </si>
  <si>
    <t>SZ.002268</t>
  </si>
  <si>
    <t>电科网安</t>
  </si>
  <si>
    <t>SH.600523</t>
  </si>
  <si>
    <t>贵航股份</t>
  </si>
  <si>
    <t>SZ.002977</t>
  </si>
  <si>
    <t>天箭科技</t>
  </si>
  <si>
    <t>SH.603516</t>
  </si>
  <si>
    <t>淳中科技</t>
  </si>
  <si>
    <t>SZ.002101</t>
  </si>
  <si>
    <t>广东鸿图</t>
  </si>
  <si>
    <t>SH.600262</t>
  </si>
  <si>
    <t>北方股份</t>
  </si>
  <si>
    <t>SZ.300012</t>
  </si>
  <si>
    <t>华测检测</t>
  </si>
  <si>
    <t>SH.600345</t>
  </si>
  <si>
    <t>长江通信</t>
  </si>
  <si>
    <t>SZ.300672</t>
  </si>
  <si>
    <t>国科微</t>
  </si>
  <si>
    <t>SZ.301042</t>
  </si>
  <si>
    <t>安联锐视</t>
  </si>
  <si>
    <t>SZ.002049</t>
  </si>
  <si>
    <t>紫光国微</t>
  </si>
  <si>
    <t>SZ.000816</t>
  </si>
  <si>
    <t>智慧农业</t>
  </si>
  <si>
    <t>SZ.000851</t>
  </si>
  <si>
    <t>高鸿股份</t>
  </si>
  <si>
    <t>SZ.002065</t>
  </si>
  <si>
    <t>东华软件</t>
  </si>
  <si>
    <t>SZ.002091</t>
  </si>
  <si>
    <t>江苏国泰</t>
  </si>
  <si>
    <t>SZ.002161</t>
  </si>
  <si>
    <t>远望谷</t>
  </si>
  <si>
    <t>SZ.002185</t>
  </si>
  <si>
    <t>华天科技</t>
  </si>
  <si>
    <t>SZ.002232</t>
  </si>
  <si>
    <t>启明信息</t>
  </si>
  <si>
    <t>SZ.002281</t>
  </si>
  <si>
    <t>光迅科技</t>
  </si>
  <si>
    <t>SZ.002291</t>
  </si>
  <si>
    <t>遥望科技</t>
  </si>
  <si>
    <t>SZ.002354</t>
  </si>
  <si>
    <t>天娱数科</t>
  </si>
  <si>
    <t>SZ.002484</t>
  </si>
  <si>
    <t>江海股份</t>
  </si>
  <si>
    <t>SZ.002530</t>
  </si>
  <si>
    <t>金财互联</t>
  </si>
  <si>
    <t>SZ.002547</t>
  </si>
  <si>
    <t>春兴精工</t>
  </si>
  <si>
    <t>SZ.002662</t>
  </si>
  <si>
    <t>京威股份</t>
  </si>
  <si>
    <t>SZ.002664</t>
  </si>
  <si>
    <t>信质集团</t>
  </si>
  <si>
    <t>SZ.002757</t>
  </si>
  <si>
    <t>南兴股份</t>
  </si>
  <si>
    <t>SZ.002769</t>
  </si>
  <si>
    <t>普路通</t>
  </si>
  <si>
    <t>SZ.002913</t>
  </si>
  <si>
    <t>奥士康</t>
  </si>
  <si>
    <t>SZ.002920</t>
  </si>
  <si>
    <t>德赛西威</t>
  </si>
  <si>
    <t>SZ.002970</t>
  </si>
  <si>
    <t>锐明技术</t>
  </si>
  <si>
    <t>SZ.003004</t>
  </si>
  <si>
    <t>声迅股份</t>
  </si>
  <si>
    <t>SZ.300066</t>
  </si>
  <si>
    <t>三川智慧</t>
  </si>
  <si>
    <t>SZ.300170</t>
  </si>
  <si>
    <t>汉得信息</t>
  </si>
  <si>
    <t>SZ.300205</t>
  </si>
  <si>
    <t>天喻信息</t>
  </si>
  <si>
    <t>SZ.300217</t>
  </si>
  <si>
    <t>东方电热</t>
  </si>
  <si>
    <t>SZ.300242</t>
  </si>
  <si>
    <t>佳云科技</t>
  </si>
  <si>
    <t>SZ.300269</t>
  </si>
  <si>
    <t>联建光电</t>
  </si>
  <si>
    <t>SZ.300324</t>
  </si>
  <si>
    <t>旋极信息</t>
  </si>
  <si>
    <t>SZ.300340</t>
  </si>
  <si>
    <t>科恒股份</t>
  </si>
  <si>
    <t>SZ.300349</t>
  </si>
  <si>
    <t>金卡智能</t>
  </si>
  <si>
    <t>SZ.300359</t>
  </si>
  <si>
    <t>全通教育</t>
  </si>
  <si>
    <t>SZ.300373</t>
  </si>
  <si>
    <t>扬杰科技</t>
  </si>
  <si>
    <t>SZ.300375</t>
  </si>
  <si>
    <t>鹏翎股份</t>
  </si>
  <si>
    <t>SZ.300379</t>
  </si>
  <si>
    <t>东方通</t>
  </si>
  <si>
    <t>SZ.300506</t>
  </si>
  <si>
    <t>名家汇</t>
  </si>
  <si>
    <t>SZ.300554</t>
  </si>
  <si>
    <t>三超新材</t>
  </si>
  <si>
    <t>SZ.300578</t>
  </si>
  <si>
    <t>会畅通讯</t>
  </si>
  <si>
    <t>SZ.300629</t>
  </si>
  <si>
    <t>新劲刚</t>
  </si>
  <si>
    <t>SZ.300647</t>
  </si>
  <si>
    <t>超频三</t>
  </si>
  <si>
    <t>SZ.300711</t>
  </si>
  <si>
    <t>广哈通信</t>
  </si>
  <si>
    <t>SZ.300831</t>
  </si>
  <si>
    <t>派瑞股份</t>
  </si>
  <si>
    <t>SZ.301099</t>
  </si>
  <si>
    <t>雅创电子</t>
  </si>
  <si>
    <t>SZ.301123</t>
  </si>
  <si>
    <t>奕东电子</t>
  </si>
  <si>
    <t>SZ.301215</t>
  </si>
  <si>
    <t>中汽股份</t>
  </si>
  <si>
    <t>SH.600130</t>
  </si>
  <si>
    <t>波导股份</t>
  </si>
  <si>
    <t>SH.600135</t>
  </si>
  <si>
    <t>乐凯胶片</t>
  </si>
  <si>
    <t>SH.600229</t>
  </si>
  <si>
    <t>城市传媒</t>
  </si>
  <si>
    <t>SH.600343</t>
  </si>
  <si>
    <t>航天动力</t>
  </si>
  <si>
    <t>SH.600400</t>
  </si>
  <si>
    <t>红豆股份</t>
  </si>
  <si>
    <t>SH.600635</t>
  </si>
  <si>
    <t>大众公用</t>
  </si>
  <si>
    <t>SH.603138</t>
  </si>
  <si>
    <t>海量数据</t>
  </si>
  <si>
    <t>SH.603196</t>
  </si>
  <si>
    <t>日播时尚</t>
  </si>
  <si>
    <t>SH.603232</t>
  </si>
  <si>
    <t>格尔软件</t>
  </si>
  <si>
    <t>SH.603290</t>
  </si>
  <si>
    <t>斯达半导</t>
  </si>
  <si>
    <t>SH.603380</t>
  </si>
  <si>
    <t>易德龙</t>
  </si>
  <si>
    <t>SH.603595</t>
  </si>
  <si>
    <t>东尼电子</t>
  </si>
  <si>
    <t>SH.603602</t>
  </si>
  <si>
    <t>纵横通信</t>
  </si>
  <si>
    <t>SH.603679</t>
  </si>
  <si>
    <t>华体科技</t>
  </si>
  <si>
    <t>SH.603859</t>
  </si>
  <si>
    <t>能科科技</t>
  </si>
  <si>
    <t>SH.603893</t>
  </si>
  <si>
    <t>瑞芯微</t>
  </si>
  <si>
    <t>SH.603927</t>
  </si>
  <si>
    <t>中科软</t>
  </si>
  <si>
    <t>SH.603989</t>
  </si>
  <si>
    <t>艾华集团</t>
  </si>
  <si>
    <t>SH.605111</t>
  </si>
  <si>
    <t>新洁能</t>
  </si>
  <si>
    <t>SZ.002023</t>
  </si>
  <si>
    <t>海特高新</t>
  </si>
  <si>
    <t>SZ.002025</t>
  </si>
  <si>
    <t>航天电器</t>
  </si>
  <si>
    <t>SZ.301117</t>
  </si>
  <si>
    <t>佳缘科技</t>
  </si>
  <si>
    <t>SH.603169</t>
  </si>
  <si>
    <t>兰石重装</t>
  </si>
  <si>
    <t>SH.603803</t>
  </si>
  <si>
    <t>瑞斯康达</t>
  </si>
  <si>
    <t>SZ.301051</t>
  </si>
  <si>
    <t>信濠光电</t>
  </si>
  <si>
    <t>SZ.301067</t>
  </si>
  <si>
    <t>显盈科技</t>
  </si>
  <si>
    <t>SZ.002414</t>
  </si>
  <si>
    <t>高德红外</t>
  </si>
  <si>
    <t>SZ.002782</t>
  </si>
  <si>
    <t>可立克</t>
  </si>
  <si>
    <t>SZ.300790</t>
  </si>
  <si>
    <t>宇瞳光学</t>
  </si>
  <si>
    <t>SZ.000559</t>
  </si>
  <si>
    <t>万向钱潮</t>
  </si>
  <si>
    <t>SZ.000636</t>
  </si>
  <si>
    <t>风华高科</t>
  </si>
  <si>
    <t>SZ.300622</t>
  </si>
  <si>
    <t>博士眼镜</t>
  </si>
  <si>
    <t>SZ.300656</t>
  </si>
  <si>
    <t>民德电子</t>
  </si>
  <si>
    <t>SH.603286</t>
  </si>
  <si>
    <t>日盈电子</t>
  </si>
  <si>
    <t>SZ.300501</t>
  </si>
  <si>
    <t>海顺新材</t>
  </si>
  <si>
    <t>SZ.000066</t>
  </si>
  <si>
    <t>中国长城</t>
  </si>
  <si>
    <t>SH.600718</t>
  </si>
  <si>
    <t>东软集团</t>
  </si>
  <si>
    <t>SH.603266</t>
  </si>
  <si>
    <t>天龙股份</t>
  </si>
  <si>
    <t>SH.603377</t>
  </si>
  <si>
    <t>东方时尚</t>
  </si>
  <si>
    <t>SZ.000733</t>
  </si>
  <si>
    <t>振华科技</t>
  </si>
  <si>
    <t>SZ.002897</t>
  </si>
  <si>
    <t>意华股份</t>
  </si>
  <si>
    <t>SZ.300618</t>
  </si>
  <si>
    <t>寒锐钴业</t>
  </si>
  <si>
    <t>SZ.002180</t>
  </si>
  <si>
    <t>纳思达</t>
  </si>
  <si>
    <t>SZ.301185</t>
  </si>
  <si>
    <t>鸥玛软件</t>
  </si>
  <si>
    <t>SZ.002995</t>
  </si>
  <si>
    <t>SZ.300668</t>
  </si>
  <si>
    <t>杰恩设计</t>
  </si>
  <si>
    <t>SZ.300469</t>
  </si>
  <si>
    <t>信息发展</t>
  </si>
  <si>
    <t>SH.601869</t>
  </si>
  <si>
    <t>长飞光纤</t>
  </si>
  <si>
    <t>SZ.002315</t>
  </si>
  <si>
    <t>焦点科技</t>
  </si>
  <si>
    <t>SZ.300454</t>
  </si>
  <si>
    <t>深信服</t>
  </si>
  <si>
    <t>SZ.300371</t>
  </si>
  <si>
    <t>汇中股份</t>
  </si>
  <si>
    <t>SH.603283</t>
  </si>
  <si>
    <t>赛腾股份</t>
  </si>
  <si>
    <t>SZ.300757</t>
  </si>
  <si>
    <t>罗博特科</t>
  </si>
  <si>
    <t>SZ.300144</t>
  </si>
  <si>
    <t>宋城演艺</t>
  </si>
  <si>
    <t>SZ.002152</t>
  </si>
  <si>
    <t>广电运通</t>
  </si>
  <si>
    <t>SZ.300236</t>
  </si>
  <si>
    <t>上海新阳</t>
  </si>
  <si>
    <t>SZ.300594</t>
  </si>
  <si>
    <t>朗进科技</t>
  </si>
  <si>
    <t>SZ.001217</t>
  </si>
  <si>
    <t>华尔泰</t>
  </si>
  <si>
    <t>SH.603936</t>
  </si>
  <si>
    <t>博敏电子</t>
  </si>
  <si>
    <t>SH.605178</t>
  </si>
  <si>
    <t>时空科技</t>
  </si>
  <si>
    <t>SZ.300348</t>
  </si>
  <si>
    <t>长亮科技</t>
  </si>
  <si>
    <t>SZ.300369</t>
  </si>
  <si>
    <t>绿盟科技</t>
  </si>
  <si>
    <t>SH.603421</t>
  </si>
  <si>
    <t>鼎信通讯</t>
  </si>
  <si>
    <t>SH.603617</t>
  </si>
  <si>
    <t>君禾股份</t>
  </si>
  <si>
    <t>SZ.002594</t>
  </si>
  <si>
    <t>SH.600571</t>
  </si>
  <si>
    <t>信雅达</t>
  </si>
  <si>
    <t>SZ.002396</t>
  </si>
  <si>
    <t>星网锐捷</t>
  </si>
  <si>
    <t>SH.603068</t>
  </si>
  <si>
    <t>博通集成</t>
  </si>
  <si>
    <t>SZ.000762</t>
  </si>
  <si>
    <t>西藏矿业</t>
  </si>
  <si>
    <t>SZ.300052</t>
  </si>
  <si>
    <t>中青宝</t>
  </si>
  <si>
    <t>SZ.300577</t>
  </si>
  <si>
    <t>开润股份</t>
  </si>
  <si>
    <t>SZ.300938</t>
  </si>
  <si>
    <t>信测标准</t>
  </si>
  <si>
    <t>SZ.300826</t>
  </si>
  <si>
    <t>测绘股份</t>
  </si>
  <si>
    <t>SH.603956</t>
  </si>
  <si>
    <t>威派格</t>
  </si>
  <si>
    <t>SZ.002454</t>
  </si>
  <si>
    <t>松芝股份</t>
  </si>
  <si>
    <t>SZ.000913</t>
  </si>
  <si>
    <t>钱江摩托</t>
  </si>
  <si>
    <t>SZ.002916</t>
  </si>
  <si>
    <t>深南电路</t>
  </si>
  <si>
    <t>SZ.002517</t>
  </si>
  <si>
    <t>恺英网络</t>
  </si>
  <si>
    <t>SZ.000063</t>
  </si>
  <si>
    <t>中兴通讯</t>
  </si>
  <si>
    <t>SZ.002167</t>
  </si>
  <si>
    <t>东方锆业</t>
  </si>
  <si>
    <t>SH.601969</t>
  </si>
  <si>
    <t>海南矿业</t>
  </si>
  <si>
    <t>SZ.002859</t>
  </si>
  <si>
    <t>洁美科技</t>
  </si>
  <si>
    <t>SZ.002410</t>
  </si>
  <si>
    <t>广联达</t>
  </si>
  <si>
    <t>SZ.002373</t>
  </si>
  <si>
    <t>千方科技</t>
  </si>
  <si>
    <t>SZ.301219</t>
  </si>
  <si>
    <t>腾远钴业</t>
  </si>
  <si>
    <t>SZ.000676</t>
  </si>
  <si>
    <t>智度股份</t>
  </si>
  <si>
    <t>SZ.002148</t>
  </si>
  <si>
    <t>北纬科技</t>
  </si>
  <si>
    <t>SZ.300507</t>
  </si>
  <si>
    <t>苏奥传感</t>
  </si>
  <si>
    <t>SH.600516</t>
  </si>
  <si>
    <t>方大炭素</t>
  </si>
  <si>
    <t>SH.603579</t>
  </si>
  <si>
    <t>荣泰健康</t>
  </si>
  <si>
    <t>SZ.002806</t>
  </si>
  <si>
    <t>华锋股份</t>
  </si>
  <si>
    <t>SH.600006</t>
  </si>
  <si>
    <t>东风汽车</t>
  </si>
  <si>
    <t>SZ.300781</t>
  </si>
  <si>
    <t>因赛集团</t>
  </si>
  <si>
    <t>SZ.300801</t>
  </si>
  <si>
    <t>泰和科技</t>
  </si>
  <si>
    <t>SZ.000607</t>
  </si>
  <si>
    <t>华媒控股</t>
  </si>
  <si>
    <t>SZ.002273</t>
  </si>
  <si>
    <t>水晶光电</t>
  </si>
  <si>
    <t>SZ.002413</t>
  </si>
  <si>
    <t>雷科防务</t>
  </si>
  <si>
    <t>SZ.300344</t>
  </si>
  <si>
    <t>立方数科</t>
  </si>
  <si>
    <t>SH.600996</t>
  </si>
  <si>
    <t>贵广网络</t>
  </si>
  <si>
    <t>SZ.000868</t>
  </si>
  <si>
    <t>安凯客车</t>
  </si>
  <si>
    <t>SZ.000628</t>
  </si>
  <si>
    <t>高新发展</t>
  </si>
  <si>
    <t>SZ.301050</t>
  </si>
  <si>
    <t>雷电微力</t>
  </si>
  <si>
    <t>SZ.300413</t>
  </si>
  <si>
    <t>芒果超媒</t>
  </si>
  <si>
    <t>SZ.002767</t>
  </si>
  <si>
    <t>先锋电子</t>
  </si>
  <si>
    <t>SZ.002467</t>
  </si>
  <si>
    <t>二六三</t>
  </si>
  <si>
    <t>SZ.300925</t>
  </si>
  <si>
    <t>法本信息</t>
  </si>
  <si>
    <t>SH.603787</t>
  </si>
  <si>
    <t>新日股份</t>
  </si>
  <si>
    <t>SZ.300773</t>
  </si>
  <si>
    <t>拉卡拉</t>
  </si>
  <si>
    <t>SZ.300428</t>
  </si>
  <si>
    <t>立中集团</t>
  </si>
  <si>
    <t>SZ.300987</t>
  </si>
  <si>
    <t>川网传媒</t>
  </si>
  <si>
    <t>SZ.002960</t>
  </si>
  <si>
    <t>青鸟消防</t>
  </si>
  <si>
    <t>SZ.301091</t>
  </si>
  <si>
    <t>深城交</t>
  </si>
  <si>
    <t>SZ.000800</t>
  </si>
  <si>
    <t>一汽解放</t>
  </si>
  <si>
    <t>SZ.300020</t>
  </si>
  <si>
    <t>银江技术</t>
  </si>
  <si>
    <t>SZ.300424</t>
  </si>
  <si>
    <t>航新科技</t>
  </si>
  <si>
    <t>SH.603466</t>
  </si>
  <si>
    <t>风语筑</t>
  </si>
  <si>
    <t>SZ.002075</t>
  </si>
  <si>
    <t>沙钢股份</t>
  </si>
  <si>
    <t>SH.600834</t>
  </si>
  <si>
    <t>申通地铁</t>
  </si>
  <si>
    <t>SH.600373</t>
  </si>
  <si>
    <t>中文传媒</t>
  </si>
  <si>
    <t>SZ.300394</t>
  </si>
  <si>
    <t>天孚通信</t>
  </si>
  <si>
    <t>SH.603613</t>
  </si>
  <si>
    <t>国联股份</t>
  </si>
  <si>
    <t>SH.600576</t>
  </si>
  <si>
    <t>祥源文旅</t>
  </si>
  <si>
    <t>SH.603527</t>
  </si>
  <si>
    <t>众源新材</t>
  </si>
  <si>
    <t>SZ.000555</t>
  </si>
  <si>
    <t>神州信息</t>
  </si>
  <si>
    <t>SH.600637</t>
  </si>
  <si>
    <t>东方明珠</t>
  </si>
  <si>
    <t>SH.601098</t>
  </si>
  <si>
    <t>中南传媒</t>
  </si>
  <si>
    <t>SZ.300975</t>
  </si>
  <si>
    <t>商络电子</t>
  </si>
  <si>
    <t>SZ.300546</t>
  </si>
  <si>
    <t>雄帝科技</t>
  </si>
  <si>
    <t>SH.603118</t>
  </si>
  <si>
    <t>共进股份</t>
  </si>
  <si>
    <t>SZ.300565</t>
  </si>
  <si>
    <t>科信技术</t>
  </si>
  <si>
    <t>SH.600879</t>
  </si>
  <si>
    <t>航天电子</t>
  </si>
  <si>
    <t>SZ.300662</t>
  </si>
  <si>
    <t>科锐国际</t>
  </si>
  <si>
    <t>SZ.002416</t>
  </si>
  <si>
    <t>爱施德</t>
  </si>
  <si>
    <t>SZ.300590</t>
  </si>
  <si>
    <t>移为通信</t>
  </si>
  <si>
    <t>SH.600353</t>
  </si>
  <si>
    <t>旭光电子</t>
  </si>
  <si>
    <t>SZ.002729</t>
  </si>
  <si>
    <t>好利科技</t>
  </si>
  <si>
    <t>SZ.000532</t>
  </si>
  <si>
    <t>华金资本</t>
  </si>
  <si>
    <t>SZ.300726</t>
  </si>
  <si>
    <t>宏达电子</t>
  </si>
  <si>
    <t>SZ.300788</t>
  </si>
  <si>
    <t>中信出版</t>
  </si>
  <si>
    <t>SH.600651</t>
  </si>
  <si>
    <t>飞乐音响</t>
  </si>
  <si>
    <t>SZ.002439</t>
  </si>
  <si>
    <t>启明星辰</t>
  </si>
  <si>
    <t>SZ.300679</t>
  </si>
  <si>
    <t>电连技术</t>
  </si>
  <si>
    <t>SZ.300811</t>
  </si>
  <si>
    <t>铂科新材</t>
  </si>
  <si>
    <t>SZ.002555</t>
  </si>
  <si>
    <t>三七互娱</t>
  </si>
  <si>
    <t>SZ.300061</t>
  </si>
  <si>
    <t>旗天科技</t>
  </si>
  <si>
    <t>SZ.300634</t>
  </si>
  <si>
    <t>彩讯股份</t>
  </si>
  <si>
    <t>SH.600797</t>
  </si>
  <si>
    <t>浙大网新</t>
  </si>
  <si>
    <t>SZ.002906</t>
  </si>
  <si>
    <t>华阳集团</t>
  </si>
  <si>
    <t>SH.601168</t>
  </si>
  <si>
    <t>西部矿业</t>
  </si>
  <si>
    <t>SH.600556</t>
  </si>
  <si>
    <t>天下秀</t>
  </si>
  <si>
    <t>SZ.002537</t>
  </si>
  <si>
    <t>海联金汇</t>
  </si>
  <si>
    <t>SZ.300046</t>
  </si>
  <si>
    <t>台基股份</t>
  </si>
  <si>
    <t>SZ.000977</t>
  </si>
  <si>
    <t>浪潮信息</t>
  </si>
  <si>
    <t>SZ.002427</t>
  </si>
  <si>
    <t>尤夫股份</t>
  </si>
  <si>
    <t>SZ.300337</t>
  </si>
  <si>
    <t>银邦股份</t>
  </si>
  <si>
    <t>SZ.002059</t>
  </si>
  <si>
    <t>云南旅游</t>
  </si>
  <si>
    <t>SH.600773</t>
  </si>
  <si>
    <t>西藏城投</t>
  </si>
  <si>
    <t>SZ.002858</t>
  </si>
  <si>
    <t>力盛体育</t>
  </si>
  <si>
    <t>SZ.300449</t>
  </si>
  <si>
    <t>汉邦高科</t>
  </si>
  <si>
    <t>SZ.002280</t>
  </si>
  <si>
    <t>联络互动</t>
  </si>
  <si>
    <t>SZ.300484</t>
  </si>
  <si>
    <t>蓝海华腾</t>
  </si>
  <si>
    <t>SH.601231</t>
  </si>
  <si>
    <t>环旭电子</t>
  </si>
  <si>
    <t>SZ.002528</t>
  </si>
  <si>
    <t>英飞拓</t>
  </si>
  <si>
    <t>SH.600232</t>
  </si>
  <si>
    <t>金鹰股份</t>
  </si>
  <si>
    <t>SZ.002351</t>
  </si>
  <si>
    <t>漫步者</t>
  </si>
  <si>
    <t>SZ.000156</t>
  </si>
  <si>
    <t>华数传媒</t>
  </si>
  <si>
    <t>SZ.003029</t>
  </si>
  <si>
    <t>吉大正元</t>
  </si>
  <si>
    <t>SH.603018</t>
  </si>
  <si>
    <t>华设集团</t>
  </si>
  <si>
    <t>SZ.300548</t>
  </si>
  <si>
    <t>博创科技</t>
  </si>
  <si>
    <t>SH.600728</t>
  </si>
  <si>
    <t>佳都科技</t>
  </si>
  <si>
    <t>SZ.002368</t>
  </si>
  <si>
    <t>太极股份</t>
  </si>
  <si>
    <t>SZ.300613</t>
  </si>
  <si>
    <t>富瀚微</t>
  </si>
  <si>
    <t>SH.600640</t>
  </si>
  <si>
    <t>国脉文化</t>
  </si>
  <si>
    <t>SH.600037</t>
  </si>
  <si>
    <t>歌华有线</t>
  </si>
  <si>
    <t>SZ.002849</t>
  </si>
  <si>
    <t>威星智能</t>
  </si>
  <si>
    <t>SZ.000541</t>
  </si>
  <si>
    <t>佛山照明</t>
  </si>
  <si>
    <t>SH.600880</t>
  </si>
  <si>
    <t>博瑞传播</t>
  </si>
  <si>
    <t>SZ.300005</t>
  </si>
  <si>
    <t>探路者</t>
  </si>
  <si>
    <t>SZ.300182</t>
  </si>
  <si>
    <t>捷成股份</t>
  </si>
  <si>
    <t>SZ.300800</t>
  </si>
  <si>
    <t>力合科技</t>
  </si>
  <si>
    <t>SH.603887</t>
  </si>
  <si>
    <t>城地香江</t>
  </si>
  <si>
    <t>SZ.300168</t>
  </si>
  <si>
    <t>万达信息</t>
  </si>
  <si>
    <t>SZ.002405</t>
  </si>
  <si>
    <t>四维图新</t>
  </si>
  <si>
    <t>SZ.300756</t>
  </si>
  <si>
    <t>金马游乐</t>
  </si>
  <si>
    <t>SZ.300707</t>
  </si>
  <si>
    <t>威唐工业</t>
  </si>
  <si>
    <t>SZ.002935</t>
  </si>
  <si>
    <t>天奥电子</t>
  </si>
  <si>
    <t>SH.600770</t>
  </si>
  <si>
    <t>综艺股份</t>
  </si>
  <si>
    <t>SH.603598</t>
  </si>
  <si>
    <t>引力传媒</t>
  </si>
  <si>
    <t>SZ.300494</t>
  </si>
  <si>
    <t>盛天网络</t>
  </si>
  <si>
    <t>SZ.002869</t>
  </si>
  <si>
    <t>金溢科技</t>
  </si>
  <si>
    <t>SZ.300383</t>
  </si>
  <si>
    <t>光环新网</t>
  </si>
  <si>
    <t>SZ.002646</t>
  </si>
  <si>
    <t>天佑德酒</t>
  </si>
  <si>
    <t>SZ.301186</t>
  </si>
  <si>
    <t>超达装备</t>
  </si>
  <si>
    <t>SH.603869</t>
  </si>
  <si>
    <t>新智认知</t>
  </si>
  <si>
    <t>SH.603663</t>
  </si>
  <si>
    <t>三祥新材</t>
  </si>
  <si>
    <t>SZ.300553</t>
  </si>
  <si>
    <t>集智股份</t>
  </si>
  <si>
    <t>SZ.300308</t>
  </si>
  <si>
    <t>中际旭创</t>
  </si>
  <si>
    <t>SZ.000997</t>
  </si>
  <si>
    <t>新大陆</t>
  </si>
  <si>
    <t>SH.605069</t>
  </si>
  <si>
    <t>正和生态</t>
  </si>
  <si>
    <t>SZ.002425</t>
  </si>
  <si>
    <t>凯撒文化</t>
  </si>
  <si>
    <t>SZ.300333</t>
  </si>
  <si>
    <t>兆日科技</t>
  </si>
  <si>
    <t>SZ.002445</t>
  </si>
  <si>
    <t>中南文化</t>
  </si>
  <si>
    <t>SZ.000408</t>
  </si>
  <si>
    <t>藏格矿业</t>
  </si>
  <si>
    <t>SZ.002343</t>
  </si>
  <si>
    <t>慈文传媒</t>
  </si>
  <si>
    <t>SZ.300432</t>
  </si>
  <si>
    <t>富临精工</t>
  </si>
  <si>
    <t>SZ.003005</t>
  </si>
  <si>
    <t>竞业达</t>
  </si>
  <si>
    <t>SZ.002532</t>
  </si>
  <si>
    <t>天山铝业</t>
  </si>
  <si>
    <t>SH.603088</t>
  </si>
  <si>
    <t>宁波精达</t>
  </si>
  <si>
    <t>SZ.002383</t>
  </si>
  <si>
    <t>合众思壮</t>
  </si>
  <si>
    <t>SZ.300897</t>
  </si>
  <si>
    <t>山科智能</t>
  </si>
  <si>
    <t>SZ.002460</t>
  </si>
  <si>
    <t>赣锋锂业</t>
  </si>
  <si>
    <t>SZ.002194</t>
  </si>
  <si>
    <t>武汉凡谷</t>
  </si>
  <si>
    <t>SZ.002756</t>
  </si>
  <si>
    <t>永兴材料</t>
  </si>
  <si>
    <t>SH.600243</t>
  </si>
  <si>
    <t>青海华鼎</t>
  </si>
  <si>
    <t>SZ.300638</t>
  </si>
  <si>
    <t>广和通</t>
  </si>
  <si>
    <t>SZ.000793</t>
  </si>
  <si>
    <t>华闻集团</t>
  </si>
  <si>
    <t>SH.601677</t>
  </si>
  <si>
    <t>明泰铝业</t>
  </si>
  <si>
    <t>SZ.300130</t>
  </si>
  <si>
    <t>新国都</t>
  </si>
  <si>
    <t>SZ.300252</t>
  </si>
  <si>
    <t>金信诺</t>
  </si>
  <si>
    <t>SH.600567</t>
  </si>
  <si>
    <t>山鹰国际</t>
  </si>
  <si>
    <t>SZ.300148</t>
  </si>
  <si>
    <t>天舟文化</t>
  </si>
  <si>
    <t>SH.600255</t>
  </si>
  <si>
    <t>鑫科材料</t>
  </si>
  <si>
    <t>SH.600845</t>
  </si>
  <si>
    <t>宝信软件</t>
  </si>
  <si>
    <t>SH.603825</t>
  </si>
  <si>
    <t>华扬联众</t>
  </si>
  <si>
    <t>SZ.300291</t>
  </si>
  <si>
    <t>百纳千成</t>
  </si>
  <si>
    <t>SZ.002174</t>
  </si>
  <si>
    <t>游族网络</t>
  </si>
  <si>
    <t>SZ.002878</t>
  </si>
  <si>
    <t>元隆雅图</t>
  </si>
  <si>
    <t>SH.603688</t>
  </si>
  <si>
    <t>石英股份</t>
  </si>
  <si>
    <t>SZ.300504</t>
  </si>
  <si>
    <t>天邑股份</t>
  </si>
  <si>
    <t>SZ.300133</t>
  </si>
  <si>
    <t>华策影视</t>
  </si>
  <si>
    <t>SZ.002824</t>
  </si>
  <si>
    <t>和胜股份</t>
  </si>
  <si>
    <t>SZ.002119</t>
  </si>
  <si>
    <t>康强电子</t>
  </si>
  <si>
    <t>SZ.300096</t>
  </si>
  <si>
    <t>易联众</t>
  </si>
  <si>
    <t>SZ.300949</t>
  </si>
  <si>
    <t>奥雅股份</t>
  </si>
  <si>
    <t>SZ.300605</t>
  </si>
  <si>
    <t>恒锋信息</t>
  </si>
  <si>
    <t>SH.601929</t>
  </si>
  <si>
    <t>吉视传媒</t>
  </si>
  <si>
    <t>SH.600986</t>
  </si>
  <si>
    <t>浙文互联</t>
  </si>
  <si>
    <t>SZ.300224</t>
  </si>
  <si>
    <t>正海磁材</t>
  </si>
  <si>
    <t>SH.603200</t>
  </si>
  <si>
    <t>上海洗霸</t>
  </si>
  <si>
    <t>SZ.002624</t>
  </si>
  <si>
    <t>完美世界</t>
  </si>
  <si>
    <t>SZ.002919</t>
  </si>
  <si>
    <t>名臣健康</t>
  </si>
  <si>
    <t>SZ.300448</t>
  </si>
  <si>
    <t>浩云科技</t>
  </si>
  <si>
    <t>SH.600120</t>
  </si>
  <si>
    <t>浙江东方</t>
  </si>
  <si>
    <t>SZ.300416</t>
  </si>
  <si>
    <t>苏试试验</t>
  </si>
  <si>
    <t>SH.603386</t>
  </si>
  <si>
    <t>骏亚科技</t>
  </si>
  <si>
    <t>SH.600392</t>
  </si>
  <si>
    <t>盛和资源</t>
  </si>
  <si>
    <t>SZ.300354</t>
  </si>
  <si>
    <t>东华测试</t>
  </si>
  <si>
    <t>SZ.002400</t>
  </si>
  <si>
    <t>省广集团</t>
  </si>
  <si>
    <t>SZ.300287</t>
  </si>
  <si>
    <t>飞利信</t>
  </si>
  <si>
    <t>SZ.000062</t>
  </si>
  <si>
    <t>深圳华强</t>
  </si>
  <si>
    <t>SZ.300467</t>
  </si>
  <si>
    <t>迅游科技</t>
  </si>
  <si>
    <t>SZ.300053</t>
  </si>
  <si>
    <t>航宇微</t>
  </si>
  <si>
    <t>SZ.300251</t>
  </si>
  <si>
    <t>光线传媒</t>
  </si>
  <si>
    <t>SZ.002801</t>
  </si>
  <si>
    <t>微光股份</t>
  </si>
  <si>
    <t>SZ.300631</t>
  </si>
  <si>
    <t>久吾高科</t>
  </si>
  <si>
    <t>SZ.300288</t>
  </si>
  <si>
    <t>朗玛信息</t>
  </si>
  <si>
    <t>SZ.300227</t>
  </si>
  <si>
    <t>光韵达</t>
  </si>
  <si>
    <t>SH.600366</t>
  </si>
  <si>
    <t>宁波韵升</t>
  </si>
  <si>
    <t>SZ.300113</t>
  </si>
  <si>
    <t>顺网科技</t>
  </si>
  <si>
    <t>SZ.000792</t>
  </si>
  <si>
    <t>盐湖股份</t>
  </si>
  <si>
    <t>SZ.300570</t>
  </si>
  <si>
    <t>太辰光</t>
  </si>
  <si>
    <t>SZ.300386</t>
  </si>
  <si>
    <t>飞天诚信</t>
  </si>
  <si>
    <t>SZ.002965</t>
  </si>
  <si>
    <t>祥鑫科技</t>
  </si>
  <si>
    <t>SH.600549</t>
  </si>
  <si>
    <t>厦门钨业</t>
  </si>
  <si>
    <t>SH.600588</t>
  </si>
  <si>
    <t>用友网络</t>
  </si>
  <si>
    <t>SZ.002602</t>
  </si>
  <si>
    <t>世纪华通</t>
  </si>
  <si>
    <t>SH.605151</t>
  </si>
  <si>
    <t>西上海</t>
  </si>
  <si>
    <t>SZ.300380</t>
  </si>
  <si>
    <t>安硕信息</t>
  </si>
  <si>
    <t>SH.603717</t>
  </si>
  <si>
    <t>天域生态</t>
  </si>
  <si>
    <t>SZ.002866</t>
  </si>
  <si>
    <t>传艺科技</t>
  </si>
  <si>
    <t>SZ.300447</t>
  </si>
  <si>
    <t>全信股份</t>
  </si>
  <si>
    <t>SZ.300587</t>
  </si>
  <si>
    <t>天铁股份</t>
  </si>
  <si>
    <t>SH.600410</t>
  </si>
  <si>
    <t>华胜天成</t>
  </si>
  <si>
    <t>SH.603982</t>
  </si>
  <si>
    <t>泉峰汽车</t>
  </si>
  <si>
    <t>SZ.300489</t>
  </si>
  <si>
    <t>光智科技</t>
  </si>
  <si>
    <t>SZ.300768</t>
  </si>
  <si>
    <t>迪普科技</t>
  </si>
  <si>
    <t>SZ.300419</t>
  </si>
  <si>
    <t>浩丰科技</t>
  </si>
  <si>
    <t>SH.600733</t>
  </si>
  <si>
    <t>北汽蓝谷</t>
  </si>
  <si>
    <t>SZ.300043</t>
  </si>
  <si>
    <t>星辉娱乐</t>
  </si>
  <si>
    <t>SH.603678</t>
  </si>
  <si>
    <t>火炬电子</t>
  </si>
  <si>
    <t>SZ.300778</t>
  </si>
  <si>
    <t>新城市</t>
  </si>
  <si>
    <t>SZ.301248</t>
  </si>
  <si>
    <t>杰创智能</t>
  </si>
  <si>
    <t>SZ.002238</t>
  </si>
  <si>
    <t>天威视讯</t>
  </si>
  <si>
    <t>SZ.003010</t>
  </si>
  <si>
    <t>若羽臣</t>
  </si>
  <si>
    <t>SH.600358</t>
  </si>
  <si>
    <t>国旅联合</t>
  </si>
  <si>
    <t>SZ.300806</t>
  </si>
  <si>
    <t>斯迪克</t>
  </si>
  <si>
    <t>SZ.301208</t>
  </si>
  <si>
    <t>中亦科技</t>
  </si>
  <si>
    <t>SH.600850</t>
  </si>
  <si>
    <t>电科数字</t>
  </si>
  <si>
    <t>SZ.000021</t>
  </si>
  <si>
    <t>深科技</t>
  </si>
  <si>
    <t>SZ.300805</t>
  </si>
  <si>
    <t>电声股份</t>
  </si>
  <si>
    <t>SZ.002115</t>
  </si>
  <si>
    <t>三维通信</t>
  </si>
  <si>
    <t>SZ.300844</t>
  </si>
  <si>
    <t>SZ.301136</t>
  </si>
  <si>
    <t>SZ.002590</t>
  </si>
  <si>
    <t>万安科技</t>
  </si>
  <si>
    <t>SZ.301191</t>
  </si>
  <si>
    <t>菲菱科思</t>
  </si>
  <si>
    <t>SZ.002063</t>
  </si>
  <si>
    <t>远光软件</t>
  </si>
  <si>
    <t>SZ.002777</t>
  </si>
  <si>
    <t>久远银海</t>
  </si>
  <si>
    <t>SH.603721</t>
  </si>
  <si>
    <t>中广天择</t>
  </si>
  <si>
    <t>SZ.300473</t>
  </si>
  <si>
    <t>德尔股份</t>
  </si>
  <si>
    <t>SH.601519</t>
  </si>
  <si>
    <t>大智慧</t>
  </si>
  <si>
    <t>SH.603019</t>
  </si>
  <si>
    <t>中科曙光</t>
  </si>
  <si>
    <t>SZ.300688</t>
  </si>
  <si>
    <t>创业黑马</t>
  </si>
  <si>
    <t>SZ.300248</t>
  </si>
  <si>
    <t>新开普</t>
  </si>
  <si>
    <t>SZ.300179</t>
  </si>
  <si>
    <t>四方达</t>
  </si>
  <si>
    <t>SZ.002279</t>
  </si>
  <si>
    <t>久其软件</t>
  </si>
  <si>
    <t>SZ.300620</t>
  </si>
  <si>
    <t>光库科技</t>
  </si>
  <si>
    <t>SZ.301268</t>
  </si>
  <si>
    <t>铭利达</t>
  </si>
  <si>
    <t>SZ.300674</t>
  </si>
  <si>
    <t>宇信科技</t>
  </si>
  <si>
    <t>SZ.300579</t>
  </si>
  <si>
    <t>数字认证</t>
  </si>
  <si>
    <t>SZ.002605</t>
  </si>
  <si>
    <t>姚记科技</t>
  </si>
  <si>
    <t>SZ.002240</t>
  </si>
  <si>
    <t>盛新锂能</t>
  </si>
  <si>
    <t>SH.600446</t>
  </si>
  <si>
    <t>金证股份</t>
  </si>
  <si>
    <t>SH.601212</t>
  </si>
  <si>
    <t>白银有色</t>
  </si>
  <si>
    <t>SH.600831</t>
  </si>
  <si>
    <t>广电网络</t>
  </si>
  <si>
    <t>SZ.300166</t>
  </si>
  <si>
    <t>东方国信</t>
  </si>
  <si>
    <t>SH.600271</t>
  </si>
  <si>
    <t>航天信息</t>
  </si>
  <si>
    <t>SZ.300304</t>
  </si>
  <si>
    <t>云意电气</t>
  </si>
  <si>
    <t>SZ.300468</t>
  </si>
  <si>
    <t>四方精创</t>
  </si>
  <si>
    <t>SZ.300730</t>
  </si>
  <si>
    <t>科创信息</t>
  </si>
  <si>
    <t>SH.603607</t>
  </si>
  <si>
    <t>京华激光</t>
  </si>
  <si>
    <t>SZ.301159</t>
  </si>
  <si>
    <t>三维天地</t>
  </si>
  <si>
    <t>SZ.002466</t>
  </si>
  <si>
    <t>天齐锂业</t>
  </si>
  <si>
    <t>SZ.300627</t>
  </si>
  <si>
    <t>华测导航</t>
  </si>
  <si>
    <t>SZ.300659</t>
  </si>
  <si>
    <t>中孚信息</t>
  </si>
  <si>
    <t>SZ.300123</t>
  </si>
  <si>
    <t>亚光科技</t>
  </si>
  <si>
    <t>SZ.300624</t>
  </si>
  <si>
    <t>万兴科技</t>
  </si>
  <si>
    <t>SZ.002463</t>
  </si>
  <si>
    <t>沪电股份</t>
  </si>
  <si>
    <t>SZ.300315</t>
  </si>
  <si>
    <t>掌趣科技</t>
  </si>
  <si>
    <t>SZ.301150</t>
  </si>
  <si>
    <t>中一科技</t>
  </si>
  <si>
    <t>SZ.003032</t>
  </si>
  <si>
    <t>传智教育</t>
  </si>
  <si>
    <t>SZ.002640</t>
  </si>
  <si>
    <t>跨境通</t>
  </si>
  <si>
    <t>SZ.301217</t>
  </si>
  <si>
    <t>铜冠铜箔</t>
  </si>
  <si>
    <t>SZ.000670</t>
  </si>
  <si>
    <t>SH.601858</t>
  </si>
  <si>
    <t>中国科传</t>
  </si>
  <si>
    <t>SH.603633</t>
  </si>
  <si>
    <t>徕木股份</t>
  </si>
  <si>
    <t>SZ.301139</t>
  </si>
  <si>
    <t>元道通信</t>
  </si>
  <si>
    <t>SZ.000681</t>
  </si>
  <si>
    <t>视觉中国</t>
  </si>
  <si>
    <t>SZ.300235</t>
  </si>
  <si>
    <t>方直科技</t>
  </si>
  <si>
    <t>SH.605289</t>
  </si>
  <si>
    <t>罗曼股份</t>
  </si>
  <si>
    <t>SZ.002379</t>
  </si>
  <si>
    <t>宏创控股</t>
  </si>
  <si>
    <t>SH.600114</t>
  </si>
  <si>
    <t>东睦股份</t>
  </si>
  <si>
    <t>SZ.300275</t>
  </si>
  <si>
    <t>梅安森</t>
  </si>
  <si>
    <t>SZ.002182</t>
  </si>
  <si>
    <t>云海金属</t>
  </si>
  <si>
    <t>SZ.002902</t>
  </si>
  <si>
    <t>铭普光磁</t>
  </si>
  <si>
    <t>SZ.300736</t>
  </si>
  <si>
    <t>百邦科技</t>
  </si>
  <si>
    <t>SH.603876</t>
  </si>
  <si>
    <t>鼎胜新材</t>
  </si>
  <si>
    <t>SZ.300530</t>
  </si>
  <si>
    <t>领湃科技</t>
  </si>
  <si>
    <t>SH.600715</t>
  </si>
  <si>
    <t>文投控股</t>
  </si>
  <si>
    <t>SZ.002609</t>
  </si>
  <si>
    <t>捷顺科技</t>
  </si>
  <si>
    <t>SZ.300302</t>
  </si>
  <si>
    <t>同有科技</t>
  </si>
  <si>
    <t>SZ.300229</t>
  </si>
  <si>
    <t>拓尔思</t>
  </si>
  <si>
    <t>SZ.300592</t>
  </si>
  <si>
    <t>华凯易佰</t>
  </si>
  <si>
    <t>SZ.300518</t>
  </si>
  <si>
    <t>盛讯达</t>
  </si>
  <si>
    <t>SZ.300085</t>
  </si>
  <si>
    <t>银之杰</t>
  </si>
  <si>
    <t>SZ.000815</t>
  </si>
  <si>
    <t>美利云</t>
  </si>
  <si>
    <t>SZ.300101</t>
  </si>
  <si>
    <t>振芯科技</t>
  </si>
  <si>
    <t>SZ.300310</t>
  </si>
  <si>
    <t>宜通世纪</t>
  </si>
  <si>
    <t>SZ.300390</t>
  </si>
  <si>
    <t>天华新能</t>
  </si>
  <si>
    <t>SZ.300322</t>
  </si>
  <si>
    <t>硕贝德</t>
  </si>
  <si>
    <t>SH.603533</t>
  </si>
  <si>
    <t>掌阅科技</t>
  </si>
  <si>
    <t>SZ.000962</t>
  </si>
  <si>
    <t>东方钽业</t>
  </si>
  <si>
    <t>SZ.002428</t>
  </si>
  <si>
    <t>云南锗业</t>
  </si>
  <si>
    <t>SZ.000933</t>
  </si>
  <si>
    <t>神火股份</t>
  </si>
  <si>
    <t>SZ.300985</t>
  </si>
  <si>
    <t>致远新能</t>
  </si>
  <si>
    <t>SZ.002239</t>
  </si>
  <si>
    <t>奥特佳</t>
  </si>
  <si>
    <t>SZ.003007</t>
  </si>
  <si>
    <t>直真科技</t>
  </si>
  <si>
    <t>SZ.300338</t>
  </si>
  <si>
    <t>开元教育</t>
  </si>
  <si>
    <t>SZ.300608</t>
  </si>
  <si>
    <t>思特奇</t>
  </si>
  <si>
    <t>SH.603918</t>
  </si>
  <si>
    <t>金桥信息</t>
  </si>
  <si>
    <t>SZ.300418</t>
  </si>
  <si>
    <t>昆仑万维</t>
  </si>
  <si>
    <t>SZ.300465</t>
  </si>
  <si>
    <t>高伟达</t>
  </si>
  <si>
    <t>新锦动力</t>
  </si>
  <si>
    <t>SZ.000831</t>
  </si>
  <si>
    <t>中国稀土</t>
  </si>
  <si>
    <t>SZ.000807</t>
  </si>
  <si>
    <t>云铝股份</t>
  </si>
  <si>
    <t>SH.603258</t>
  </si>
  <si>
    <t>电魂网络</t>
  </si>
  <si>
    <t>SZ.002905</t>
  </si>
  <si>
    <t>金逸影视</t>
  </si>
  <si>
    <t>SZ.300807</t>
  </si>
  <si>
    <t>天迈科技</t>
  </si>
  <si>
    <t>SZ.300460</t>
  </si>
  <si>
    <t>惠伦晶体</t>
  </si>
  <si>
    <t>SZ.002401</t>
  </si>
  <si>
    <t>中远海科</t>
  </si>
  <si>
    <t>SZ.300766</t>
  </si>
  <si>
    <t>每日互动</t>
  </si>
  <si>
    <t>SZ.300364</t>
  </si>
  <si>
    <t>中文在线</t>
  </si>
  <si>
    <t>SH.600877</t>
  </si>
  <si>
    <t>SH.603888</t>
  </si>
  <si>
    <t>新华网</t>
  </si>
  <si>
    <t>SH.603005</t>
  </si>
  <si>
    <t>SZ.300461</t>
  </si>
  <si>
    <t>田中精机</t>
  </si>
  <si>
    <t>SZ.000719</t>
  </si>
  <si>
    <t>中原传媒</t>
  </si>
  <si>
    <t>SZ.002192</t>
  </si>
  <si>
    <t>融捷股份</t>
  </si>
  <si>
    <t>SZ.300075</t>
  </si>
  <si>
    <t>数字政通</t>
  </si>
  <si>
    <t>SZ.301178</t>
  </si>
  <si>
    <t>天亿马</t>
  </si>
  <si>
    <t>SZ.300598</t>
  </si>
  <si>
    <t>诚迈科技</t>
  </si>
  <si>
    <t>SZ.300936</t>
  </si>
  <si>
    <t>中英科技</t>
  </si>
  <si>
    <t>监管函</t>
  </si>
  <si>
    <t>监管警示</t>
  </si>
  <si>
    <t>6.95 | 0</t>
  </si>
  <si>
    <t>6.95 | 1.14</t>
  </si>
  <si>
    <t>0.37 | 0</t>
  </si>
  <si>
    <t>0.37 | 3.32</t>
  </si>
  <si>
    <t>主板</t>
    <phoneticPr fontId="1" type="noConversion"/>
  </si>
  <si>
    <t>;华为;锂电池;芯片;地产链;</t>
    <phoneticPr fontId="1" type="noConversion"/>
  </si>
  <si>
    <t>*;智能穿戴;*</t>
  </si>
  <si>
    <t>*;华为;*</t>
  </si>
  <si>
    <t>*;无线耳机;*</t>
  </si>
  <si>
    <t>*;消费电子;*</t>
  </si>
  <si>
    <t>*;虚拟现实;*</t>
  </si>
  <si>
    <t>*;元宇宙;*</t>
  </si>
  <si>
    <t>*;VR/AR/MR;*</t>
  </si>
  <si>
    <t>*;锂电池;*</t>
  </si>
  <si>
    <t>*;芯片;*</t>
  </si>
  <si>
    <t>华为;华为</t>
    <phoneticPr fontId="1" type="noConversion"/>
  </si>
  <si>
    <t>芯片</t>
    <phoneticPr fontId="1" type="noConversion"/>
  </si>
  <si>
    <t>元宇宙</t>
    <phoneticPr fontId="1" type="noConversion"/>
  </si>
  <si>
    <t>锂电池</t>
    <phoneticPr fontId="1" type="noConversion"/>
  </si>
  <si>
    <t>虚拟现实;元宇宙;VR/AR/MR</t>
    <phoneticPr fontId="1" type="noConversion"/>
  </si>
  <si>
    <t>VR/AR/MR</t>
    <phoneticPr fontId="1" type="noConversion"/>
  </si>
  <si>
    <t>虚拟现实</t>
    <phoneticPr fontId="1" type="noConversion"/>
  </si>
  <si>
    <t>元宇宙;VR/AR/MR;芯片;地产链</t>
    <phoneticPr fontId="1" type="noConversion"/>
  </si>
  <si>
    <t>5 | 0 | 0</t>
    <phoneticPr fontId="1" type="noConversion"/>
  </si>
  <si>
    <t>0 | 0 | 0</t>
    <phoneticPr fontId="1" type="noConversion"/>
  </si>
  <si>
    <t>3 | 0 | 0</t>
    <phoneticPr fontId="1" type="noConversion"/>
  </si>
  <si>
    <t>18 | 4.56 | 1.29</t>
    <phoneticPr fontId="1" type="noConversion"/>
  </si>
  <si>
    <t>1 | 0 | 0</t>
    <phoneticPr fontId="1" type="noConversion"/>
  </si>
  <si>
    <t>43 | 0.37 | 3.47</t>
    <phoneticPr fontId="1" type="noConversion"/>
  </si>
  <si>
    <t>华为;华为;芯片</t>
    <phoneticPr fontId="1" type="noConversion"/>
  </si>
  <si>
    <t>华为;消费电子;华为;锂电池;芯片</t>
    <phoneticPr fontId="1" type="noConversion"/>
  </si>
  <si>
    <t>虚拟现实;元宇宙;VR/AR/MR;芯片</t>
    <phoneticPr fontId="1" type="noConversion"/>
  </si>
  <si>
    <t>华为;华为</t>
    <phoneticPr fontId="1" type="noConversion"/>
  </si>
  <si>
    <t>华为;元宇宙;华为</t>
    <phoneticPr fontId="1" type="noConversion"/>
  </si>
  <si>
    <t>华为;消费电子;华为</t>
    <phoneticPr fontId="1" type="noConversion"/>
  </si>
  <si>
    <t>芯片</t>
    <phoneticPr fontId="1" type="noConversion"/>
  </si>
  <si>
    <t>地产链</t>
    <phoneticPr fontId="1" type="noConversion"/>
  </si>
  <si>
    <t>元宇宙;芯片;地产链</t>
    <phoneticPr fontId="1" type="noConversion"/>
  </si>
  <si>
    <t>华为;消费电子;华为;锂电池</t>
    <phoneticPr fontId="1" type="noConversion"/>
  </si>
  <si>
    <t>华为;虚拟现实;元宇宙;华为;芯片</t>
    <phoneticPr fontId="1" type="noConversion"/>
  </si>
  <si>
    <t>华为;无线耳机;消费电子;元宇宙;华为;锂电池</t>
    <phoneticPr fontId="1" type="noConversion"/>
  </si>
  <si>
    <t>智能穿戴;华为;消费电子;华为;芯片</t>
    <phoneticPr fontId="1" type="noConversion"/>
  </si>
  <si>
    <t>华为;元宇宙;华为;芯片</t>
    <phoneticPr fontId="1" type="noConversion"/>
  </si>
  <si>
    <t>华为;VR/AR/MR;华为</t>
    <phoneticPr fontId="1" type="noConversion"/>
  </si>
  <si>
    <t>华为;消费电子;华为;芯片</t>
    <phoneticPr fontId="1" type="noConversion"/>
  </si>
  <si>
    <t>消费电子;锂电池;地产链</t>
    <phoneticPr fontId="1" type="noConversion"/>
  </si>
  <si>
    <t>华为;虚拟现实;元宇宙;VR/AR/MR;华为;锂电池;芯片</t>
    <phoneticPr fontId="1" type="noConversion"/>
  </si>
  <si>
    <t>消费电子;芯片</t>
    <phoneticPr fontId="1" type="noConversion"/>
  </si>
  <si>
    <t>无线耳机;消费电子;芯片</t>
    <phoneticPr fontId="1" type="noConversion"/>
  </si>
  <si>
    <t>芯片;地产链</t>
    <phoneticPr fontId="1" type="noConversion"/>
  </si>
  <si>
    <t>元宇宙</t>
    <phoneticPr fontId="1" type="noConversion"/>
  </si>
  <si>
    <t>智能穿戴;消费电子;芯片</t>
    <phoneticPr fontId="1" type="noConversion"/>
  </si>
  <si>
    <t>智能穿戴;华为;消费电子;虚拟现实;华为</t>
    <phoneticPr fontId="1" type="noConversion"/>
  </si>
  <si>
    <t>华为;华为;锂电池</t>
    <phoneticPr fontId="1" type="noConversion"/>
  </si>
  <si>
    <t>消费电子;地产链</t>
    <phoneticPr fontId="1" type="noConversion"/>
  </si>
  <si>
    <t>华为;虚拟现实;VR/AR/MR;华为;锂电池;芯片</t>
    <phoneticPr fontId="1" type="noConversion"/>
  </si>
  <si>
    <t>智能穿戴;华为;无线耳机;消费电子;元宇宙;华为;芯片</t>
    <phoneticPr fontId="1" type="noConversion"/>
  </si>
  <si>
    <t>华为;消费电子;虚拟现实;元宇宙;VR/AR/MR;华为;芯片</t>
    <phoneticPr fontId="1" type="noConversion"/>
  </si>
  <si>
    <t>智能穿戴;无线耳机;消费电子</t>
    <phoneticPr fontId="1" type="noConversion"/>
  </si>
  <si>
    <t>无线耳机;消费电子</t>
    <phoneticPr fontId="1" type="noConversion"/>
  </si>
  <si>
    <t>消费电子</t>
    <phoneticPr fontId="1" type="noConversion"/>
  </si>
  <si>
    <t>锂电池;芯片</t>
    <phoneticPr fontId="1" type="noConversion"/>
  </si>
  <si>
    <t>智能穿戴;华为;无线耳机;消费电子;华为</t>
    <phoneticPr fontId="1" type="noConversion"/>
  </si>
  <si>
    <t>消费电子;虚拟现实;元宇宙;VR/AR/MR;芯片</t>
    <phoneticPr fontId="1" type="noConversion"/>
  </si>
  <si>
    <t>华为;消费电子;虚拟现实;华为</t>
    <phoneticPr fontId="1" type="noConversion"/>
  </si>
  <si>
    <t>锂电池</t>
    <phoneticPr fontId="1" type="noConversion"/>
  </si>
  <si>
    <t>华为;消费电子;VR/AR/MR;华为</t>
    <phoneticPr fontId="1" type="noConversion"/>
  </si>
  <si>
    <t>华为;无线耳机;消费电子;虚拟现实;元宇宙;VR/AR/MR;华为;芯片</t>
    <phoneticPr fontId="1" type="noConversion"/>
  </si>
  <si>
    <t>元宇宙;锂电池</t>
    <phoneticPr fontId="1" type="noConversion"/>
  </si>
  <si>
    <t>华为;消费电子;虚拟现实;元宇宙;VR/AR/MR;华为</t>
    <phoneticPr fontId="1" type="noConversion"/>
  </si>
  <si>
    <t>智能穿戴;华为;无线耳机;消费电子;虚拟现实;华为;芯片</t>
    <phoneticPr fontId="1" type="noConversion"/>
  </si>
  <si>
    <t>华为;虚拟现实;华为;芯片</t>
    <phoneticPr fontId="1" type="noConversion"/>
  </si>
  <si>
    <t>华为;虚拟现实;元宇宙;华为</t>
    <phoneticPr fontId="1" type="noConversion"/>
  </si>
  <si>
    <t>消费电子;VR/AR/MR;锂电池</t>
    <phoneticPr fontId="1" type="noConversion"/>
  </si>
  <si>
    <t>华为;虚拟现实;元宇宙;VR/AR/MR;华为;芯片</t>
    <phoneticPr fontId="1" type="noConversion"/>
  </si>
  <si>
    <t>智能穿戴;华为;无线耳机;消费电子;虚拟现实;元宇宙;VR/AR/MR;华为;锂电池;芯片</t>
    <phoneticPr fontId="1" type="noConversion"/>
  </si>
  <si>
    <t>华为;虚拟现实;VR/AR/MR;华为</t>
    <phoneticPr fontId="1" type="noConversion"/>
  </si>
  <si>
    <t>虚拟现实;元宇宙;VR/AR/MR</t>
    <phoneticPr fontId="1" type="noConversion"/>
  </si>
  <si>
    <t>华为;虚拟现实;VR/AR/MR;华为;芯片</t>
    <phoneticPr fontId="1" type="noConversion"/>
  </si>
  <si>
    <t>华为;华为;锂电池;芯片</t>
    <phoneticPr fontId="1" type="noConversion"/>
  </si>
  <si>
    <t>华为;消费电子;虚拟现实;元宇宙;VR/AR/MR;华为;锂电池</t>
    <phoneticPr fontId="1" type="noConversion"/>
  </si>
  <si>
    <t>华为;消费电子;虚拟现实;VR/AR/MR;华为</t>
    <phoneticPr fontId="1" type="noConversion"/>
  </si>
  <si>
    <t>华为;无线耳机;消费电子;虚拟现实;华为;锂电池</t>
    <phoneticPr fontId="1" type="noConversion"/>
  </si>
  <si>
    <t>华为;元宇宙;VR/AR/MR;华为</t>
    <phoneticPr fontId="1" type="noConversion"/>
  </si>
  <si>
    <t>智能穿戴;华为;无线耳机;消费电子;虚拟现实;元宇宙;华为</t>
    <phoneticPr fontId="1" type="noConversion"/>
  </si>
  <si>
    <t>华为;元宇宙;华为;地产链</t>
    <phoneticPr fontId="1" type="noConversion"/>
  </si>
  <si>
    <t>智能穿戴;无线耳机;消费电子;芯片</t>
    <phoneticPr fontId="1" type="noConversion"/>
  </si>
  <si>
    <t>华为;消费电子;华为;芯片;地产链</t>
    <phoneticPr fontId="1" type="noConversion"/>
  </si>
  <si>
    <t>华为;虚拟现实;华为</t>
    <phoneticPr fontId="1" type="noConversion"/>
  </si>
  <si>
    <t>华为;消费电子;虚拟现实;华为;芯片</t>
    <phoneticPr fontId="1" type="noConversion"/>
  </si>
  <si>
    <t>消费电子;锂电池</t>
    <phoneticPr fontId="1" type="noConversion"/>
  </si>
  <si>
    <t>华为;消费电子;华为;地产链</t>
    <phoneticPr fontId="1" type="noConversion"/>
  </si>
  <si>
    <t>华为;VR/AR/MR;华为;锂电池;芯片</t>
    <phoneticPr fontId="1" type="noConversion"/>
  </si>
  <si>
    <t>华为;虚拟现实;元宇宙;VR/AR/MR;华为</t>
    <phoneticPr fontId="1" type="noConversion"/>
  </si>
  <si>
    <t>智能穿戴;消费电子;元宇宙;芯片</t>
    <phoneticPr fontId="1" type="noConversion"/>
  </si>
  <si>
    <t>智能穿戴;华为;消费电子;虚拟现实;元宇宙;VR/AR/MR;华为</t>
    <phoneticPr fontId="1" type="noConversion"/>
  </si>
  <si>
    <t>华为;无线耳机;华为;锂电池;芯片</t>
    <phoneticPr fontId="1" type="noConversion"/>
  </si>
  <si>
    <t>消费电子;锂电池;芯片;地产链</t>
    <phoneticPr fontId="1" type="noConversion"/>
  </si>
  <si>
    <t>虚拟现实;元宇宙</t>
    <phoneticPr fontId="1" type="noConversion"/>
  </si>
  <si>
    <t>智能穿戴;华为;消费电子;华为</t>
    <phoneticPr fontId="1" type="noConversion"/>
  </si>
  <si>
    <t>智能穿戴;华为;消费电子;虚拟现实;元宇宙;VR/AR/MR;华为;锂电池</t>
    <phoneticPr fontId="1" type="noConversion"/>
  </si>
  <si>
    <t>华为;无线耳机;消费电子;VR/AR/MR;华为;锂电池</t>
    <phoneticPr fontId="1" type="noConversion"/>
  </si>
  <si>
    <t>虚拟现实;芯片</t>
    <phoneticPr fontId="1" type="noConversion"/>
  </si>
  <si>
    <t>虚拟现实;元宇宙;VR/AR/MR;地产链</t>
    <phoneticPr fontId="1" type="noConversion"/>
  </si>
  <si>
    <t>智能穿戴;无线耳机;消费电子;虚拟现实;VR/AR/MR</t>
    <phoneticPr fontId="1" type="noConversion"/>
  </si>
  <si>
    <t>智能穿戴;华为;消费电子;华为;锂电池</t>
    <phoneticPr fontId="1" type="noConversion"/>
  </si>
  <si>
    <t>元宇宙;VR/AR/MR</t>
    <phoneticPr fontId="1" type="noConversion"/>
  </si>
  <si>
    <t>华为;华为;地产链</t>
    <phoneticPr fontId="1" type="noConversion"/>
  </si>
  <si>
    <t>虚拟现实;锂电池</t>
    <phoneticPr fontId="1" type="noConversion"/>
  </si>
  <si>
    <t>虚拟现实</t>
    <phoneticPr fontId="1" type="noConversion"/>
  </si>
  <si>
    <t>元宇宙;芯片</t>
    <phoneticPr fontId="1" type="noConversion"/>
  </si>
  <si>
    <t>华为;无线耳机;消费电子;华为</t>
    <phoneticPr fontId="1" type="noConversion"/>
  </si>
  <si>
    <t>华为;无线耳机;虚拟现实;元宇宙;华为;芯片</t>
    <phoneticPr fontId="1" type="noConversion"/>
  </si>
  <si>
    <t>无线耳机;锂电池</t>
    <phoneticPr fontId="1" type="noConversion"/>
  </si>
  <si>
    <t>智能穿戴;消费电子</t>
    <phoneticPr fontId="1" type="noConversion"/>
  </si>
  <si>
    <t>华为;虚拟现实;华为;锂电池</t>
    <phoneticPr fontId="1" type="noConversion"/>
  </si>
  <si>
    <t>华为;无线耳机;消费电子;华为;芯片</t>
    <phoneticPr fontId="1" type="noConversion"/>
  </si>
  <si>
    <t>VR/AR/MR</t>
    <phoneticPr fontId="1" type="noConversion"/>
  </si>
  <si>
    <t>无线耳机;消费电子;锂电池</t>
    <phoneticPr fontId="1" type="noConversion"/>
  </si>
  <si>
    <t>元宇宙;VR/AR/MR;芯片</t>
    <phoneticPr fontId="1" type="noConversion"/>
  </si>
  <si>
    <t>智能穿戴;华为;华为</t>
    <phoneticPr fontId="1" type="noConversion"/>
  </si>
  <si>
    <t>元宇宙;VR/AR/MR;地产链</t>
    <phoneticPr fontId="1" type="noConversion"/>
  </si>
  <si>
    <t>智能穿戴;华为;消费电子;虚拟现实;元宇宙;VR/AR/MR;华为;芯片</t>
    <phoneticPr fontId="1" type="noConversion"/>
  </si>
  <si>
    <t>智能穿戴;华为;无线耳机;消费电子;虚拟现实;元宇宙;VR/AR/MR;华为</t>
    <phoneticPr fontId="1" type="noConversion"/>
  </si>
  <si>
    <t>华为;元宇宙;VR/AR/MR;华为;芯片</t>
    <phoneticPr fontId="1" type="noConversion"/>
  </si>
  <si>
    <t>华为;消费电子;元宇宙;VR/AR/MR;华为;芯片</t>
    <phoneticPr fontId="1" type="noConversion"/>
  </si>
  <si>
    <t>无线耳机;消费电子;锂电池;芯片</t>
    <phoneticPr fontId="1" type="noConversion"/>
  </si>
  <si>
    <t>智能穿戴;消费电子;虚拟现实;元宇宙;VR/AR/MR;芯片</t>
    <phoneticPr fontId="1" type="noConversion"/>
  </si>
  <si>
    <t>智能穿戴;无线耳机;消费电子;虚拟现实</t>
    <phoneticPr fontId="1" type="noConversion"/>
  </si>
  <si>
    <t>智能穿戴;华为;消费电子;虚拟现实;VR/AR/MR;华为;芯片</t>
    <phoneticPr fontId="1" type="noConversion"/>
  </si>
  <si>
    <t>华为;无线耳机;消费电子;虚拟现实;元宇宙;VR/AR/MR;华为;锂电池</t>
    <phoneticPr fontId="1" type="noConversion"/>
  </si>
  <si>
    <t>智能穿戴;华为;无线耳机;消费电子;华为;芯片</t>
    <phoneticPr fontId="1" type="noConversion"/>
  </si>
  <si>
    <t>华为;消费电子;VR/AR/MR;华为;芯片</t>
    <phoneticPr fontId="1" type="noConversion"/>
  </si>
  <si>
    <t>无线耳机;消费电子;VR/AR/MR;芯片</t>
    <phoneticPr fontId="1" type="noConversion"/>
  </si>
  <si>
    <t>锂电池;芯片;地产链</t>
    <phoneticPr fontId="1" type="noConversion"/>
  </si>
  <si>
    <t>智能穿戴;华为;消费电子;虚拟现实;华为;芯片;地产链</t>
    <phoneticPr fontId="1" type="noConversion"/>
  </si>
  <si>
    <t>华为;无线耳机;消费电子;虚拟现实;元宇宙;VR/AR/MR;华为</t>
    <phoneticPr fontId="1" type="noConversion"/>
  </si>
  <si>
    <t>华为;无线耳机;消费电子;元宇宙;VR/AR/MR;华为</t>
    <phoneticPr fontId="1" type="noConversion"/>
  </si>
  <si>
    <t>华为;消费电子;元宇宙;华为</t>
    <phoneticPr fontId="1" type="noConversion"/>
  </si>
  <si>
    <t>华为;元宇宙;华为;锂电池</t>
    <phoneticPr fontId="1" type="noConversion"/>
  </si>
  <si>
    <t>消费电子;虚拟现实;元宇宙;VR/AR/MR</t>
    <phoneticPr fontId="1" type="noConversion"/>
  </si>
  <si>
    <t>智能穿戴;消费电子;虚拟现实;元宇宙;地产链</t>
    <phoneticPr fontId="1" type="noConversion"/>
  </si>
  <si>
    <t>智能穿戴;华为;消费电子;虚拟现实;华为;芯片</t>
    <phoneticPr fontId="1" type="noConversion"/>
  </si>
  <si>
    <t>智能穿戴;华为;无线耳机;消费电子;虚拟现实;VR/AR/MR;华为;芯片</t>
    <phoneticPr fontId="1" type="noConversion"/>
  </si>
  <si>
    <t>华为;无线耳机;消费电子;虚拟现实;VR/AR/MR;华为</t>
    <phoneticPr fontId="1" type="noConversion"/>
  </si>
  <si>
    <t>华为;消费电子;元宇宙;华为;芯片</t>
    <phoneticPr fontId="1" type="noConversion"/>
  </si>
  <si>
    <t>锂电池;地产链</t>
    <phoneticPr fontId="1" type="noConversion"/>
  </si>
  <si>
    <t>元宇宙;地产链</t>
    <phoneticPr fontId="1" type="noConversion"/>
  </si>
  <si>
    <t>华为;无线耳机;元宇宙;华为;芯片</t>
    <phoneticPr fontId="1" type="noConversion"/>
  </si>
  <si>
    <t>消费电子;虚拟现实;VR/AR/MR</t>
    <phoneticPr fontId="1" type="noConversion"/>
  </si>
  <si>
    <t>智能穿戴;华为;无线耳机;消费电子;虚拟现实;元宇宙;VR/AR/MR;华为;芯片;地产链</t>
    <phoneticPr fontId="1" type="noConversion"/>
  </si>
  <si>
    <t>智能穿戴;华为;消费电子;华为;锂电池;芯片</t>
    <phoneticPr fontId="1" type="noConversion"/>
  </si>
  <si>
    <t>华为;虚拟现实;元宇宙;VR/AR/MR;华为;锂电池;地产链</t>
    <phoneticPr fontId="1" type="noConversion"/>
  </si>
  <si>
    <t>智能穿戴;华为;无线耳机;消费电子;华为;锂电池</t>
    <phoneticPr fontId="1" type="noConversion"/>
  </si>
  <si>
    <t>消费电子;锂电池;芯片</t>
    <phoneticPr fontId="1" type="noConversion"/>
  </si>
  <si>
    <t>智能穿戴;无线耳机;消费电子;VR/AR/MR</t>
    <phoneticPr fontId="1" type="noConversion"/>
  </si>
  <si>
    <t>智能穿戴;芯片</t>
    <phoneticPr fontId="1" type="noConversion"/>
  </si>
  <si>
    <t>华为;消费电子;虚拟现实;VR/AR/MR;华为;芯片</t>
    <phoneticPr fontId="1" type="noConversion"/>
  </si>
  <si>
    <t>虚拟现实;地产链</t>
    <phoneticPr fontId="1" type="noConversion"/>
  </si>
  <si>
    <t>智能穿戴;华为;无线耳机;消费电子;元宇宙;华为;地产链</t>
    <phoneticPr fontId="1" type="noConversion"/>
  </si>
  <si>
    <t>华为;无线耳机;消费电子;元宇宙;VR/AR/MR;华为;芯片</t>
    <phoneticPr fontId="1" type="noConversion"/>
  </si>
  <si>
    <t>智能穿戴;消费电子;虚拟现实;元宇宙;VR/AR/MR</t>
    <phoneticPr fontId="1" type="noConversion"/>
  </si>
  <si>
    <t>华为;华为;芯片;地产链</t>
    <phoneticPr fontId="1" type="noConversion"/>
  </si>
  <si>
    <t>华为;无线耳机;消费电子;华为;锂电池</t>
    <phoneticPr fontId="1" type="noConversion"/>
  </si>
  <si>
    <t>华为;消费电子;元宇宙;VR/AR/MR;华为</t>
    <phoneticPr fontId="1" type="noConversion"/>
  </si>
  <si>
    <t>智能穿戴;消费电子;地产链</t>
    <phoneticPr fontId="1" type="noConversion"/>
  </si>
  <si>
    <t>华为;虚拟现实;华为;芯片;地产链</t>
    <phoneticPr fontId="1" type="noConversion"/>
  </si>
  <si>
    <t>智能穿戴;华为;无线耳机;消费电子;元宇宙;VR/AR/MR;华为;芯片;地产链</t>
    <phoneticPr fontId="1" type="noConversion"/>
  </si>
  <si>
    <t>华为;无线耳机;消费电子;虚拟现实;华为;芯片</t>
    <phoneticPr fontId="1" type="noConversion"/>
  </si>
  <si>
    <t>华为;无线耳机;消费电子;虚拟现实;元宇宙;VR/AR/MR;华为;锂电池;芯片</t>
    <phoneticPr fontId="1" type="noConversion"/>
  </si>
  <si>
    <t>消费电子;元宇宙</t>
    <phoneticPr fontId="1" type="noConversion"/>
  </si>
  <si>
    <t>华为;无线耳机;消费电子;虚拟现实;华为</t>
    <phoneticPr fontId="1" type="noConversion"/>
  </si>
  <si>
    <t>华为;无线耳机;消费电子;虚拟现实;元宇宙;VR/AR/MR;华为;芯片;地产链</t>
    <phoneticPr fontId="1" type="noConversion"/>
  </si>
  <si>
    <t>虚拟现实;VR/AR/MR</t>
    <phoneticPr fontId="1" type="noConversion"/>
  </si>
  <si>
    <t>消费电子;VR/AR/MR</t>
    <phoneticPr fontId="1" type="noConversion"/>
  </si>
  <si>
    <t>虚拟现实;元宇宙;VR/AR/MR;锂电池</t>
    <phoneticPr fontId="1" type="noConversion"/>
  </si>
  <si>
    <t>消费电子;芯片;地产链</t>
    <phoneticPr fontId="1" type="noConversion"/>
  </si>
  <si>
    <t>智能穿戴;消费电子;VR/AR/MR</t>
    <phoneticPr fontId="1" type="noConversion"/>
  </si>
  <si>
    <t>智能穿戴;无线耳机;消费电子;元宇宙</t>
    <phoneticPr fontId="1" type="noConversion"/>
  </si>
  <si>
    <t>智能穿戴;消费电子;锂电池</t>
    <phoneticPr fontId="1" type="noConversion"/>
  </si>
  <si>
    <t>虚拟现实;元宇宙;芯片</t>
    <phoneticPr fontId="1" type="noConversion"/>
  </si>
  <si>
    <t>华为;无线耳机;消费电子;元宇宙;VR/AR/MR;华为;锂电池</t>
    <phoneticPr fontId="1" type="noConversion"/>
  </si>
  <si>
    <t>虚拟现实;芯片;地产链</t>
    <phoneticPr fontId="1" type="noConversion"/>
  </si>
  <si>
    <t>智能穿戴;消费电子;虚拟现实;元宇宙;锂电池;芯片</t>
    <phoneticPr fontId="1" type="noConversion"/>
  </si>
  <si>
    <t>华为;元宇宙;华为;锂电池;芯片</t>
    <phoneticPr fontId="1" type="noConversion"/>
  </si>
  <si>
    <t>智能穿戴;华为;无线耳机;消费电子;虚拟现实;元宇宙;VR/AR/MR;华为;芯片</t>
    <phoneticPr fontId="1" type="noConversion"/>
  </si>
  <si>
    <t>智能穿戴;无线耳机;虚拟现实;元宇宙;VR/AR/MR</t>
    <phoneticPr fontId="1" type="noConversion"/>
  </si>
  <si>
    <t>消费电子;虚拟现实;元宇宙</t>
    <phoneticPr fontId="1" type="noConversion"/>
  </si>
  <si>
    <t>元宇宙;锂电池;芯片</t>
    <phoneticPr fontId="1" type="noConversion"/>
  </si>
  <si>
    <t>智能穿戴;华为;消费电子;元宇宙;VR/AR/MR;华为</t>
    <phoneticPr fontId="1" type="noConversion"/>
  </si>
  <si>
    <t>智能穿戴</t>
    <phoneticPr fontId="1" type="noConversion"/>
  </si>
  <si>
    <t>消费电子;虚拟现实;芯片</t>
    <phoneticPr fontId="1" type="noConversion"/>
  </si>
  <si>
    <t>华为;华为;锂电池;地产链</t>
    <phoneticPr fontId="1" type="noConversion"/>
  </si>
  <si>
    <t>华为;无线耳机;华为</t>
    <phoneticPr fontId="1" type="noConversion"/>
  </si>
  <si>
    <t>黑龙江自贸区;融资融券;转融券标的;新股与次新股;建筑节能;碳中和;装配式建筑;注册制次新股;半年报预增;节能环保;高送转预期</t>
  </si>
  <si>
    <t>白色家电</t>
  </si>
  <si>
    <t>机器人概念;青岛自贸区;工业4.0;自动售货机;融资融券;融资租赁;转融券标的;服务机器人;家用电器;消防装备;创投;智能家居;医疗器械概念;电子商务;冷链物流;净水概念;大消费;疫苗存储;跨境电商;空气能热泵;地方国企改革;国企改革;山东国企改革</t>
  </si>
  <si>
    <t>华为概念;三星;智能穿戴;无线耳机;VR设备;虚拟现实;智能制造;消费电子概念</t>
  </si>
  <si>
    <t>半导体及元件</t>
  </si>
  <si>
    <t>5G;华为概念;PCB概念;融资融券;华为汽车;转融券标的;先进封装（Chiplet）;汽车电子;毫米波雷达</t>
  </si>
  <si>
    <t>SH.600540</t>
  </si>
  <si>
    <t>新赛股份</t>
  </si>
  <si>
    <t>种植业与林业</t>
  </si>
  <si>
    <t>菜籽粕;棉;新疆建设兵团;新疆振兴;一带一路;菜籽油;贸易战受益股;棉花种植;西部开发;风电;乡村振兴;农业种植;低辐射玻璃（Low-E）;冷链物流;建筑节能;硅能源;粮食概念;国企改革;地方国企改革</t>
  </si>
  <si>
    <t>SZ.001368</t>
  </si>
  <si>
    <t>通达创智</t>
  </si>
  <si>
    <t>外贸受益概念;核准制次新股;新股与次新股;工业4.0;体育产业;医疗器械概念;中俄贸易概念;三胎概念;人工智能;福建自贸区;3D打印;新型烟草;一带一路;人民币贬值受益</t>
  </si>
  <si>
    <t>SH.688651</t>
  </si>
  <si>
    <t>盛邦安全</t>
  </si>
  <si>
    <t>计算机应用</t>
  </si>
  <si>
    <t>转融券标的;科创次新股;注册制次新股;华为概念;网络安全;大数据;新股与次新股;融资融券;数据安全;专精特新;空间计算;金融科技;智慧城市;国产操作系统;数据要素</t>
  </si>
  <si>
    <t>化学制品</t>
  </si>
  <si>
    <t>转融券标的;新材料概念;新股与次新股;融资融券;风电;注册制次新股;人民币贬值受益</t>
  </si>
  <si>
    <t>房地产服务</t>
  </si>
  <si>
    <t>深股通;电子商务;大消费;住房租赁;新零售;融资融券;转融券标的;富时罗素概念;富时罗素概念股;标普道琼斯A股;租售同权;华为概念;人工智能;数字经济;ChatGPT概念;鸿蒙概念;AIGC概念</t>
  </si>
  <si>
    <t>SZ.002565</t>
  </si>
  <si>
    <t>顺灏股份</t>
  </si>
  <si>
    <t>包装印刷</t>
  </si>
  <si>
    <t>造纸转暖;环保包装;工业大麻;烟草;融资融券;转融券标的;生态农业;化妆护肤品;新型烟草;土壤修复;一带一路;钠离子电池</t>
  </si>
  <si>
    <t>SH.600107</t>
  </si>
  <si>
    <t>美尔雅</t>
  </si>
  <si>
    <t>服装家纺</t>
  </si>
  <si>
    <t>互联网期货;融资融券;转融券标的;壳资源;期货概念;医药电商;天然气</t>
  </si>
  <si>
    <t>零售</t>
  </si>
  <si>
    <t>电子商务;移动购物;商超百货;便利店;新零售;富时罗素概念股;预制菜</t>
  </si>
  <si>
    <t>SZ.002196</t>
  </si>
  <si>
    <t>方正电机</t>
  </si>
  <si>
    <t>电力设备</t>
  </si>
  <si>
    <t>小额贷款;新能源物流车;节能电机;电机电控;新能源汽车;国六标准、国六排放、国六;特斯拉;蔚来汽车概念;扁线电机;共同富裕示范区;国企改革;地方国企改革;机器人概念;小鹏汽车概念</t>
  </si>
  <si>
    <t>转融券标的;融资融券;跨境电商;人民币贬值受益;新股与次新股;注册制次新股;宠物经济;露营经济;半年报预增;深股通</t>
  </si>
  <si>
    <t>指纹技术;WIN升级;智能穿戴;触摸屏;虚拟现实;苹果概念;VR设备;3D玻璃;裸眼3D;OLED显示模组;OLED;华为概念;柔性屏;特斯拉;小米概念;消费电子概念;两轮车;地方国企改革;工业4.0;摘帽;杭州亚运会</t>
  </si>
  <si>
    <t>SZ.000766</t>
  </si>
  <si>
    <t>通化金马</t>
  </si>
  <si>
    <t>抗癌;医疗改革;抗肝癌;中医药;医保目录;工业大麻;融资融券;阿尔茨海默概念;转融券标的;标普道琼斯A股;民营医院;肝炎概念;创新药;参股银行;深股通</t>
  </si>
  <si>
    <t>光学光电子</t>
  </si>
  <si>
    <t>OLED;消费电子概念;华为概念;苹果概念;小米概念</t>
  </si>
  <si>
    <t>SH.601118</t>
  </si>
  <si>
    <t>海南橡胶</t>
  </si>
  <si>
    <t>厄尔尼诺概念;三沙;循环经济;电子商务;融资融券;转融券标的;军工;橡胶;农垦改革;乡村振兴;赛马概念;农业种植;海南自贸区;免税店;可降解塑料;碳中和;地方国企改革;国企改革;沪股通</t>
  </si>
  <si>
    <t>SZ.300898</t>
  </si>
  <si>
    <t>熊猫乳品</t>
  </si>
  <si>
    <t>食品加工制造</t>
  </si>
  <si>
    <t>乳业;融资融券;转融券标的;大消费;电子商务;半年报预增;高送转预期</t>
  </si>
  <si>
    <t>全屋定制;富时罗素概念;富时罗素概念股;京东概念;电子商务;智能家居;AIGC概念;工业4.0</t>
  </si>
  <si>
    <t>房地产开发</t>
  </si>
  <si>
    <t>互联网金融;融资租赁;高铁;创投;壳资源;参股新三板;轨道交通;北交所概念</t>
  </si>
  <si>
    <t>自动化设备</t>
  </si>
  <si>
    <t>光伏概念;工业4.0;高端装备;新能源汽车;工业互联网;集成电路概念;华为概念;HJT电池;TOPCON电池;深股通;BC电池</t>
  </si>
  <si>
    <t>融资融券;转融券标的;第三代半导体;集成电路概念;新股与次新股;国产替代;送转填权;注册制次新股;深股通;中芯国际概念</t>
  </si>
  <si>
    <t>SZ.301078</t>
  </si>
  <si>
    <t>孩子王</t>
  </si>
  <si>
    <t>三胎概念;电子商务;新零售;托育服务;转融券标的;深股通;融资融券;跨境电商;百度概念;人工智能;ChatGPT概念</t>
  </si>
  <si>
    <t>融资融券;转融券标的;小米概念;智能家居;露营经济;人工智能;电子商务;华为概念</t>
  </si>
  <si>
    <t>SZ.002750</t>
  </si>
  <si>
    <t>龙津药业</t>
  </si>
  <si>
    <t>中药</t>
  </si>
  <si>
    <t>中医药;工业大麻;融资融券;转融券标的;仿制药;创新药</t>
  </si>
  <si>
    <t>精装修;电子商务;恒大概念;参股银行</t>
  </si>
  <si>
    <t>SZ.300892</t>
  </si>
  <si>
    <t>品渥食品</t>
  </si>
  <si>
    <t>转融券标的;啤酒概念;大消费;人民币升值;网络直播;新零售;乳业;电子商务;社区团购;融资融券</t>
  </si>
  <si>
    <t>SZ.300669</t>
  </si>
  <si>
    <t>沪宁股份</t>
  </si>
  <si>
    <t>专用设备</t>
  </si>
  <si>
    <t>专精特新;电梯概念</t>
  </si>
  <si>
    <t>PPP概念;智能物流;一带一路;首都副中心;融资融券;深股通;转融券标的;京津冀一体化;特色小镇;雄安新区;旅游;富时罗素概念;富时罗素概念股;标普道琼斯A股;MSCI概念;储能;新能源汽车;物业管理</t>
  </si>
  <si>
    <t>智能家居;粤港澳大湾区;物联网;网红经济;电子商务;C2M概念;精装修;全屋定制;恒大概念</t>
  </si>
  <si>
    <t>尾气治理;车用尿素;燃料电池;MSCI概念;氢能源;沪股通;比亚迪概念;宁德时代概念;动力电池回收;锂电原料;磷酸铁锂;锂电池;融资融券;转融券标的;储能</t>
  </si>
  <si>
    <t>电子商务;网络直播;新零售;虚拟数字人;三胎概念;正极材料;锂电池</t>
  </si>
  <si>
    <t>两江新区;融资融券;深股通;转融券标的;富时罗素概念;富时罗素概念股;物业管理;标普道琼斯A股;MSCI概念;托育服务;三胎概念</t>
  </si>
  <si>
    <t>SH.688072</t>
  </si>
  <si>
    <t>拓荆科技</t>
  </si>
  <si>
    <t>集成电路概念;融资融券;国家大基金持股;转融券标的;沪股通</t>
  </si>
  <si>
    <t>SZ.002762</t>
  </si>
  <si>
    <t>金发拉比</t>
  </si>
  <si>
    <t>网红经济;家用电器;消毒剂;医美概念;新零售;托育服务;三胎概念;毛发医疗;网络直播;电子商务</t>
  </si>
  <si>
    <t>融资融券;转融券标的;物业管理;智慧政务;地方国企改革;广东国企改革;深圳国企改革;国企改革;数据中心;阿里巴巴概念;粤港澳大湾区;华为概念</t>
  </si>
  <si>
    <t>新疆振兴;新疆旅游;一带一路;壳资源;新零售;免税店</t>
  </si>
  <si>
    <t>SZ.301048</t>
  </si>
  <si>
    <t>金鹰重工</t>
  </si>
  <si>
    <t>非汽车交运</t>
  </si>
  <si>
    <t>高端装备;轨道交通;一带一路;融资融券;转融券标的;高铁;央企国企改革;国企改革;深股通</t>
  </si>
  <si>
    <t>融资融券;芯片概念;转融券标的;国家大基金持股;EDR概念;集成电路概念;人民币贬值受益;专精特新;信创;深股通;数据存储;存储芯片</t>
  </si>
  <si>
    <t>SH.688126</t>
  </si>
  <si>
    <t>沪硅产业</t>
  </si>
  <si>
    <t>融资融券;转融券标的;芯片概念;国家大基金持股;中芯国际概念;MSCI概念;集成电路概念;沪股通</t>
  </si>
  <si>
    <t>汽车电子;融资融券;转融券标的;新能源汽车;智能电网;养老金持股</t>
  </si>
  <si>
    <t>建筑材料</t>
  </si>
  <si>
    <t>林场改革;胶合板;电子商务;富时罗素概念股;深股通;富时罗素概念;精装修;融资融券;转融券标的;智能家居;共同富裕示范区</t>
  </si>
  <si>
    <t>智能家居;核准制次新股;新股与次新股;抖音概念;电子商务;新零售;网络直播;节能环保;华为概念;深股通</t>
  </si>
  <si>
    <t>大连自贸区;东北亚经贸中心;智能物流;工业4.0;OLED显示模组;OLED;柔性屏;华为概念;超清视频;口罩;小米概念;MiniLED;智能制造</t>
  </si>
  <si>
    <t>传媒</t>
  </si>
  <si>
    <t>电子商务;互联网金融;文化传媒;小额贷款;创投;租售同权;数据要素;人工智能</t>
  </si>
  <si>
    <t>虚拟现实;国产替代;芯片封装测试;集成电路概念;融资融券;TOF镜头;转融券标的;MSCI概念;长三角一体化;国家大基金持股;光刻胶;第三代半导体;氮化镓;消费电子概念;汽车电子;沪股通;华为概念;汽车芯片;传感器;增强现实;先进封装（Chiplet）;人民币贬值受益;芯片概念</t>
  </si>
  <si>
    <t>智能家居;全屋定制;工业4.0;人工智能;恒大概念</t>
  </si>
  <si>
    <t>SH.603713</t>
  </si>
  <si>
    <t>密尔克卫</t>
  </si>
  <si>
    <t>物流</t>
  </si>
  <si>
    <t>自由贸易港;沪股通;供应链金融;标普道琼斯A股;融资融券;转融券标的</t>
  </si>
  <si>
    <t>教育</t>
  </si>
  <si>
    <t>融资融券;转融券标的;驾驶培训;虚拟现实;职业教育;沪股通;人工智能</t>
  </si>
  <si>
    <t>物业管理;养老金持股</t>
  </si>
  <si>
    <t>融资融券;沪股通;转融券标的;富时罗素概念;富时罗素概念股;标普道琼斯A股;物业管理;参股万达商业;MSCI概念;证金持股</t>
  </si>
  <si>
    <t>沪股通;高端装备;风电;海上风电;融资融券;转融券标的;地方国企改革;国企改革;英伟达概念</t>
  </si>
  <si>
    <t>招商系;融资融券;深股通;转融券标的;雄安新区;粤港澳大湾区;住房租赁;旅游;富时罗素概念;免税店;富时罗素概念股;养老概念;标普道琼斯A股;租售同权;MSCI概念;地方国企改革;央企国企改革;国企改革</t>
  </si>
  <si>
    <t>参股保险;融资融券;沪股通;转融券标的;住房租赁;装配式建筑;富时罗素概念;富时罗素概念股;标普道琼斯A股;MSCI概念;商超百货;证金持股</t>
  </si>
  <si>
    <t>SZ.002250</t>
  </si>
  <si>
    <t>联化科技</t>
  </si>
  <si>
    <t>小额贷款;金改;融资融券;转融券标的;深股通;富时罗素概念股;MSCI概念;创新药;证金持股</t>
  </si>
  <si>
    <t>SZ.301231</t>
  </si>
  <si>
    <t>荣信文化</t>
  </si>
  <si>
    <t>三胎概念;融资融券;转融券标的;新股与次新股;文化传媒;网络直播;幼儿教育;ChatGPT概念;人工智能;数字营销;注册制次新股</t>
  </si>
  <si>
    <t>SZ.300430</t>
  </si>
  <si>
    <t>诚益通</t>
  </si>
  <si>
    <t>工业4.0;健康中国;医疗器械概念;智能物流;医药安全;透明工厂;工业大麻;养老概念;中医药;三胎概念;专精特新;消毒剂;药品信息化追溯</t>
  </si>
  <si>
    <t>重庆自贸区;两江新区;成渝特区;参股券商;融资融券;转融券标的;中字头股票;地方国企改革;央企国企改革;国企改革;深股通;雄安新区</t>
  </si>
  <si>
    <t>广东自贸区;壳资源;创投;互联网金融;煤炭概念;动力电池回收;金属铅;危废处理;粤港澳大湾区</t>
  </si>
  <si>
    <t>SH.688110</t>
  </si>
  <si>
    <t>东芯股份</t>
  </si>
  <si>
    <t>芯片概念;汽车芯片;融资融券;国家大基金持股;芯片设计;转融券标的;专精特新;消费电子概念;安防;5G;沪股通;存储芯片</t>
  </si>
  <si>
    <t>SH.688120</t>
  </si>
  <si>
    <t>华海清科</t>
  </si>
  <si>
    <t>融资融券;转融券标的;专精特新;地方国企改革;国企改革;国产替代;芯片设备;芯片概念;四川国企改革;沪股通</t>
  </si>
  <si>
    <t>美容护理</t>
  </si>
  <si>
    <t>跨境电商;网红经济;拼多多概念;医美概念;化妆护肤品;毛发医疗;电子商务;融资融券;转融券标的;深股通</t>
  </si>
  <si>
    <t>融资融券;转融券标的;华为概念;比亚迪概念;新能源汽车;苹果概念;液冷服务器</t>
  </si>
  <si>
    <t>京津冀一体化;滨海新区;环渤海;棚户区改造;天津自贸区;融资融券;转融券标的;地方国企改革;国企改革;天津国企改革</t>
  </si>
  <si>
    <t>仪器仪表</t>
  </si>
  <si>
    <t>苹果概念;富士康概念;深股通;OLED设备制造;OLED;柔性屏;超清视频;融资融券;华为概念;转融券标的;芯片概念;富时罗素概念;富时罗素概念股;锂电池;小米概念;宁德时代概念;激光器;虚拟现实;中芯国际概念;激光;MiniLED;国产替代;比亚迪概念</t>
  </si>
  <si>
    <t>沪股通;全屋定制;大消费;融资融券;转融券标的;C2M概念;富时罗素概念;富时罗素概念股;同花顺漂亮100;标普道琼斯A股;MSCI概念;养老金持股</t>
  </si>
  <si>
    <t>SH.603214</t>
  </si>
  <si>
    <t>爱婴室</t>
  </si>
  <si>
    <t>新零售;腾讯概念;幼儿教育;电子商务;三胎概念;托育服务;长三角一体化</t>
  </si>
  <si>
    <t>SH.688218</t>
  </si>
  <si>
    <t>江苏北人</t>
  </si>
  <si>
    <t>融资融券;转融券标的;机器人概念;特斯拉;新能源汽车;智能制造;人工智能;创投;专精特新;储能</t>
  </si>
  <si>
    <t>SZ.002172</t>
  </si>
  <si>
    <t>澳洋健康</t>
  </si>
  <si>
    <t>医疗服务</t>
  </si>
  <si>
    <t>健康中国;工业大麻;口罩;民营医院;冷链物流;医美概念;辅助生殖;三胎概念;高压氧舱;互联网医疗;养老概念;毛发医疗</t>
  </si>
  <si>
    <t>其他电子</t>
  </si>
  <si>
    <t>家用电器;工业机器人;集成电路概念;航空航天;融资融券;转融券标的;深股通;阿里巴巴概念;数据存储;存储芯片</t>
  </si>
  <si>
    <t>机器人概念;智能穿戴;智能手表;幼儿教育;参股新三板;增强现实;网络游戏;融资融券;深股通;网络直播;转融券标的;服务机器人;虚拟现实;文化传媒;IP概念;手机游戏;独角兽概念;人工智能;动漫;影视娱乐;盲盒;富时罗素概念;富时罗素概念股;标普道琼斯A股;虚拟数字人;元宇宙;旅游;三胎概念;NFT概念;王者荣耀;人民币贬值受益;跨境电商;乡村振兴</t>
  </si>
  <si>
    <t>计算机设备</t>
  </si>
  <si>
    <t>三星;数据存储;元器件;内存;知识产权保护;芯片概念;融资融券;转融券标的;人民币贬值受益;粤港澳大湾区;地方国企改革;国企改革;存储芯片;东数西算（算力）</t>
  </si>
  <si>
    <t>奢侈品;虚拟现实;电子商务;深股通;全屋定制;融资融券;转融券标的;参股券商;富时罗素概念;富时罗素概念股;MSCI概念;标普道琼斯A股;养老金持股</t>
  </si>
  <si>
    <t>SH.688800</t>
  </si>
  <si>
    <t>瑞可达</t>
  </si>
  <si>
    <t>5G;军工;新能源汽车;专精特新;融资融券;转融券标的;特斯拉;储能;比亚迪概念;沪股通;充电桩</t>
  </si>
  <si>
    <t>中央政务区;京津冀一体化;北京自贸区;北京国企改革;地方国企改革;国企改革</t>
  </si>
  <si>
    <t>SH.603955</t>
  </si>
  <si>
    <t>大千生态</t>
  </si>
  <si>
    <t>建筑装饰</t>
  </si>
  <si>
    <t>特色小镇;雄安新区;美丽中国;园林开发;PPP概念;新型城镇化;旅游</t>
  </si>
  <si>
    <t>参股新三板;棚户区改造;雄安新区;电子商务;互联网金融;新能源汽车;融资融券;转融券标的;长三角一体化;独角兽概念;南京国企改革;江苏国企改革;国企改革;参股银行</t>
  </si>
  <si>
    <t>小米概念;医疗器械概念;5G;工业4.0;富士康概念;元器件;华为汽车;口罩;柔性屏;无线耳机;OLED;高端装备;消费电子概念;华为概念;智能制造;陶瓷电容;融资融券;转融券标的;机器视觉</t>
  </si>
  <si>
    <t>智能家居;互联网金融;装配式建筑;智能物流;全屋定制;精装修;小米概念;数字经济;人工智能;元宇宙;AIGC概念;电子商务</t>
  </si>
  <si>
    <t>智能家居</t>
  </si>
  <si>
    <t>地震;国产航母;粤港澳大湾区;车联网;富时罗素概念股;物流电商平台;标普道琼斯A股;深股通;富时罗素概念;一带一路;智能物流;统一大市场;冷链物流;跨境电商;方舱医院;国企改革</t>
  </si>
  <si>
    <t>垃圾分类;物业管理;养老概念;电子商务;长三角一体化;社区团购</t>
  </si>
  <si>
    <t>环保</t>
  </si>
  <si>
    <t>PM2.5;融资融券;转融券标的;PPP概念;智能交通;智慧城市;军工;节能环保;环境监测;碳中和;雷达;专精特新;传感器;冬奥会;华为概念;毫米波雷达</t>
  </si>
  <si>
    <t>太空望远镜;安防;节能照明;工业4.0;沪股通;华为概念;5G;黑洞概念;标普道琼斯A股;机器人概念;专精特新</t>
  </si>
  <si>
    <t>SZ.002719</t>
  </si>
  <si>
    <t>麦趣尔</t>
  </si>
  <si>
    <t>新疆振兴;乳业;新零售</t>
  </si>
  <si>
    <t>室外经济;物业管理;新型城镇化;平安资管持股</t>
  </si>
  <si>
    <t>SZ.300737</t>
  </si>
  <si>
    <t>科顺股份</t>
  </si>
  <si>
    <t>水利;深股通;新型城镇化;融资融券;转融券标的;光伏建筑一体化</t>
  </si>
  <si>
    <t>稀有金属;融资融券;转融券标的;富时罗素概念;富时罗素概念股;标普道琼斯A股;物业管理;小金属概念;住房租赁;统一大市场;债转股(AMC概念);央企国企改革;国企改革</t>
  </si>
  <si>
    <t>SH.600415</t>
  </si>
  <si>
    <t>小商品城</t>
  </si>
  <si>
    <t>健康中国;双十一;互联网银行;参股券商;金改;融资融券;转融券标的;电子商务;网红经济;室外经济;富时罗素概念股;标普道琼斯A股;沪股通;消费金融;富时罗素概念;中俄贸易概念;共同富裕示范区;跨境电商;统一大市场;物流电商平台;MSCI概念;地方国企改革;国企改革;跨境支付（CIPS）;一带一路;阿里巴巴概念;数据中心;同花顺中特估100;半年报预增</t>
  </si>
  <si>
    <t>壳资源;长三角一体化;物业管理;共同富裕示范区</t>
  </si>
  <si>
    <t>参股保险;融资融券;转融券标的;富时罗素概念;富时罗素概念股;标普道琼斯A股;北京自贸区;债转股(AMC概念);央企国企改革;国企改革;沪股通;物业管理;证金持股</t>
  </si>
  <si>
    <t>棚户区改造;参股保险;机器人概念;养老概念;海绵城市;融资融券;征信;深股通;转融券标的;区块链应用;服务机器人;PPP概念;区块链;富时罗素概念;富时罗素概念股;标普道琼斯A股;数据交易中心;一元股</t>
  </si>
  <si>
    <t>SH.688766</t>
  </si>
  <si>
    <t>普冉股份</t>
  </si>
  <si>
    <t>芯片概念;融资融券;转融券标的;MCU芯片;华为概念;小米概念;沪股通;存储芯片</t>
  </si>
  <si>
    <t>参股新三板;精装修;标普道琼斯A股;华为概念;智能家居</t>
  </si>
  <si>
    <t>SZ.002336</t>
  </si>
  <si>
    <t>人人乐</t>
  </si>
  <si>
    <t>广东自贸区;跨境电商;电子商务;新零售;室外经济;地方国企改革;国企改革;商超百货;粤港澳大湾区;预制菜;深股通</t>
  </si>
  <si>
    <t>苹果概念;国产替代;消费电子概念;专精特新;智能制造;5G</t>
  </si>
  <si>
    <t>浦东新区;土地增值;浦东前滩;融资融券;转融券标的;富时罗素概念;富时罗素概念股;迪士尼;土地流转;MSCI概念;标普道琼斯A股;上海国企改革;地方国企改革;国企改革;沪股通</t>
  </si>
  <si>
    <t>土地流转;融资融券;转融券标的;长三角一体化;富时罗素概念;富时罗素概念股;标普道琼斯A股;物业管理;养老概念;地方国企改革;国企改革;沪股通;上海国企改革</t>
  </si>
  <si>
    <t>SZ.301505</t>
  </si>
  <si>
    <t>苏州规划</t>
  </si>
  <si>
    <t>转融券标的;智慧城市;新股与次新股;注册制次新股;融资融券;水利;空间计算;新型城镇化</t>
  </si>
  <si>
    <t>SZ.002811</t>
  </si>
  <si>
    <t>郑中设计</t>
  </si>
  <si>
    <t>装配式建筑;精装修</t>
  </si>
  <si>
    <t>全屋定制;沪股通;标普道琼斯A股</t>
  </si>
  <si>
    <t>SZ.002548</t>
  </si>
  <si>
    <t>金新农</t>
  </si>
  <si>
    <t>农产品加工</t>
  </si>
  <si>
    <t>移动支付;生态农业;家庭农场;猪肉;饲料;融资融券;转融券标的</t>
  </si>
  <si>
    <t>园林开发;元宇宙;融资融券;恒大概念;雄安新区;新型城镇化;转融券标的;粤港澳大湾区;AIGC概念;乡村振兴;海绵城市;高送转预期</t>
  </si>
  <si>
    <t>广东自贸区;融资融券;沪股通;转融券标的;粤港澳大湾区;租售同权;横琴新区;富时罗素概念;富时罗素概念股;保障房;标普道琼斯A股;地方国企改革;广东国企改革;珠海国企改革;国企改革;证金持股</t>
  </si>
  <si>
    <t>储能;转融券标的;新股与次新股;融资融券;专精特新;阿里巴巴概念;注册制次新股;锂电池;华为概念</t>
  </si>
  <si>
    <t>通信设备</t>
  </si>
  <si>
    <t>智能电网;物联网;5G;工业互联网;边缘计算;融资融券;芯片概念;转融券标的;标普道琼斯A股;F5G概念;WiFi 6;共封装光学（CPO）;数据安全;智慧城市;网络安全;新型城镇化;6G概念</t>
  </si>
  <si>
    <t>参股民营银行;沪股通;建筑涂料;融资融券;转融券标的;精装修;富时罗素概念;富时罗素概念股;标普道琼斯A股;半年报预增</t>
  </si>
  <si>
    <t>土地流转;棚户区改造;土地增值;中央政务区;创投;轨道交通;北交所概念;北京自贸区;养老概念;特色小镇;地方国企改革;国企改革;物业管理;北京国企改革</t>
  </si>
  <si>
    <t>化工合成材料</t>
  </si>
  <si>
    <t>融资融券;转融券标的;新材料概念;国产替代;小米概念;苹果概念;专精特新;建筑节能;噪声防治;锂电池;有机硅概念</t>
  </si>
  <si>
    <t>SH.601696</t>
  </si>
  <si>
    <t>中银证券</t>
  </si>
  <si>
    <t>证券</t>
  </si>
  <si>
    <t>期货概念;融资融券;转融券标的;沪股通;富时罗素概念;MSCI概念</t>
  </si>
  <si>
    <t>智能家居;智能制造;华为概念;安防;电子商务</t>
  </si>
  <si>
    <t>SH.600560</t>
  </si>
  <si>
    <t>金自天正</t>
  </si>
  <si>
    <t>工业4.0;磁悬浮;机器人概念;工业机器人;超级高铁;地方国企改革;央企国企改革;国企改革</t>
  </si>
  <si>
    <t>央视财经50;体感3D;电子信息;征信;CAD;小额贷款;电子商务;现代服务业;融资融券;深股通;融资租赁;转融券标的;智慧城市;数字孪生;国产软件;富时罗素概念;富时罗素概念股;标普道琼斯A股;人工智能;SAAS;云计算;物联网;雄安新区;数据要素</t>
  </si>
  <si>
    <t>SZ.002760</t>
  </si>
  <si>
    <t>凤形股份</t>
  </si>
  <si>
    <t>通用设备</t>
  </si>
  <si>
    <t>节能减排;壳资源;军工;股权转让</t>
  </si>
  <si>
    <t>环渤海;参股券商;滨海新区;天津自贸区;雄安新区;京津冀一体化;大飞机;物业管理;融资融券;转融券标的;地方国企改革;天津国企改革;国企改革;深股通</t>
  </si>
  <si>
    <t>腾讯概念;云办公;网络直播;SAAS;虚拟数字人;元宇宙;抖音概念;预制菜;文化传媒;web3.0;数字营销</t>
  </si>
  <si>
    <t>SH.688053</t>
  </si>
  <si>
    <t>思科瑞</t>
  </si>
  <si>
    <t>国防军工</t>
  </si>
  <si>
    <t>融资融券;转融券标的;军工;沪股通</t>
  </si>
  <si>
    <t>厨卫电器</t>
  </si>
  <si>
    <t>京东概念;融资融券;深股通;转融券标的;大消费;家用电器;富时罗素概念;富时罗素概念股;杭州亚运会;标普道琼斯A股;恒大概念;MSCI概念;电子商务</t>
  </si>
  <si>
    <t>SZ.301002</t>
  </si>
  <si>
    <t>崧盛股份</t>
  </si>
  <si>
    <t>智慧城市;节能照明;智慧灯杆;融资融券;转融券标的;光伏概念</t>
  </si>
  <si>
    <t>西安自贸区;物业管理;水利;地方国企改革;国企改革</t>
  </si>
  <si>
    <t>创投;智能家居;培育钻石;金刚石（线）</t>
  </si>
  <si>
    <t>两江新区;重庆自贸区;金改;物业管理;成渝特区;债转股(AMC概念);地方国企改革;重庆国企改革;国企改革</t>
  </si>
  <si>
    <t>SH.601086</t>
  </si>
  <si>
    <t>国芳集团</t>
  </si>
  <si>
    <t>新零售;参股券商;半年报预增;电子商务</t>
  </si>
  <si>
    <t>SH.688021</t>
  </si>
  <si>
    <t>奥福环保</t>
  </si>
  <si>
    <t>汽车零部件</t>
  </si>
  <si>
    <t>节能环保;融资融券;转融券标的;国六标准、国六排放、国六;专精特新;国四概念</t>
  </si>
  <si>
    <t>SZ.000568</t>
  </si>
  <si>
    <t>泸州老窖</t>
  </si>
  <si>
    <t>饮料制造</t>
  </si>
  <si>
    <t>成渝特区;老字号;参股券商;融资融券;深股通;转融券标的;富时罗素概念;富时罗素概念股;同花顺漂亮100;白酒概念;标普道琼斯A股;MSCI概念;大消费;地方国企改革;国企改革;超级品牌;证金持股</t>
  </si>
  <si>
    <t>TMT;电子信息;智能电网;工业4.0;三星;数据存储;深股通;芯片封装测试;超级电容;节能照明;芯片概念;内存;集成电路概念;融资融券;区块链;医疗器械概念;新能源汽车;转融券标的;MSCI概念;富时罗素概念;无人机;富时罗素概念股;蓝宝石;标普道琼斯A股;华为概念;消费电子概念;智能制造;先进封装（Chiplet）;地方国企改革;央企国企改革;国企改革;存储芯片</t>
  </si>
  <si>
    <t>SH.688593</t>
  </si>
  <si>
    <t>新相微</t>
  </si>
  <si>
    <t>转融券标的;芯片概念;集成电路概念;科创次新股;新股与次新股;融资融券;注册制次新股</t>
  </si>
  <si>
    <t>土地增值;供应链金融;养老概念;旅游;工业大麻;标普道琼斯A股;云南国企改革;地方国企改革;国企改革;摘帽;物业管理</t>
  </si>
  <si>
    <t>集成电路概念;储能;深股通</t>
  </si>
  <si>
    <t>金属新材料</t>
  </si>
  <si>
    <t>新材料概念;4D打印;新能源;富士康概念;多晶硅;太阳能;华为概念;融资融券;无线耳机;特斯拉;转融券标的;5G;光伏概念;比亚迪概念;沪股通;半年报预增</t>
  </si>
  <si>
    <t>粤港澳大湾区;物业管理;地方国企改革;广东国企改革;深圳国企改革;国企改革;半年报预增</t>
  </si>
  <si>
    <t>SZ.001267</t>
  </si>
  <si>
    <t>汇绿生态</t>
  </si>
  <si>
    <t>园林开发;生态城乡;土壤修复;新型城镇化;光伏概念;硅能源;深股通</t>
  </si>
  <si>
    <t>SZ.000526</t>
  </si>
  <si>
    <t>学大教育</t>
  </si>
  <si>
    <t>在线教育;高校;紫光系;职业教育;体育产业;半年报预增</t>
  </si>
  <si>
    <t>福建物联网;指纹技术;节能照明;元器件;物联网;超清视频;华为概念;透明工厂;无线耳机;无人机;地方国企改革;国企改革;MiniLED;机器人概念</t>
  </si>
  <si>
    <t>融资融券;深股通;央视财经50;转融券标的;超级品牌;冰雪产业;富时罗素概念;富时罗素概念股;装配式建筑;标普道琼斯A股;同花顺漂亮100;住房租赁;物业管理;MSCI概念;体育产业;证金持股</t>
  </si>
  <si>
    <t>京津冀一体化;智慧城市;通用航空;棚户区改造;互联网金融;融资融券;转融券标的;PPP概念;雄安新区;富时罗素概念;富时罗素概念股;标普道琼斯A股;足球概念;特色小镇;MSCI概念;新型城镇化;沪股通</t>
  </si>
  <si>
    <t>B转H;粤港澳大湾区;富时罗素概念股;物业管理;富时罗素概念;一带一路;地方国企改革;广东国企改革;深圳国企改革;国企改革;深股通;新型城镇化</t>
  </si>
  <si>
    <t>SH.688682</t>
  </si>
  <si>
    <t>霍莱沃</t>
  </si>
  <si>
    <t>5G;军工;融资融券;转融券标的;卫星导航</t>
  </si>
  <si>
    <t>安防;智慧停车;智慧城市;智能家居;区块链;恒大概念;物业管理;新型城镇化;平安资管持股;食品安全;电子商务;新零售</t>
  </si>
  <si>
    <t>SH.600818</t>
  </si>
  <si>
    <t>中路股份</t>
  </si>
  <si>
    <t>智能自行车;知识产权保护;化妆护肤品;共享单车;共享经济;网红经济;迪士尼;两轮车;融资融券;转融券标的;沪股通</t>
  </si>
  <si>
    <t>阿里巴巴概念;大数据;数据中心;腾讯概念;华为概念;智慧政务;融资融券;数字经济;东数西算（算力）;抖音概念;转融券标的;百度概念;滴滴概念股;一带一路;算力租赁;共封装光学（CPO）;云计算</t>
  </si>
  <si>
    <t>小家电</t>
  </si>
  <si>
    <t>共同富裕示范区;智能家居;人民币贬值受益;外贸受益概念;机器人概念;小米概念;储能;沪股通;PCB概念;智能穿戴</t>
  </si>
  <si>
    <t>SH.688361</t>
  </si>
  <si>
    <t>中科飞测</t>
  </si>
  <si>
    <t>转融券标的;中芯国际概念;芯片概念;芯片设备;集成电路概念;科创次新股;新股与次新股;融资融券;注册制次新股</t>
  </si>
  <si>
    <t>智慧停车;垃圾分类;乡村振兴;智慧城市;华为概念;海绵城市;换电概念;新型城镇化;地下管网;水利</t>
  </si>
  <si>
    <t>SZ.000721</t>
  </si>
  <si>
    <t>西安饮食</t>
  </si>
  <si>
    <t>酒店及餐饮</t>
  </si>
  <si>
    <t>西安自贸区;西咸新区;陕西自贸区;职业教育;美团概念股;老字号;独角兽概念;室外经济;预制菜;新零售;地方国企改革;国企改革;社区团购;深股通</t>
  </si>
  <si>
    <t>SZ.002377</t>
  </si>
  <si>
    <t>国创高新</t>
  </si>
  <si>
    <t>石油加工贸易</t>
  </si>
  <si>
    <t>沥青;小额贷款;住房租赁;数据中心;噪声防治</t>
  </si>
  <si>
    <t>SH.601136</t>
  </si>
  <si>
    <t>首创证券</t>
  </si>
  <si>
    <t>地方国企改革;核准制次新股;国企改革;京津冀一体化;北京自贸区;北京国企改革;新股与次新股;参股基金;转融券标的;融资融券;期货概念</t>
  </si>
  <si>
    <t>军工;虚拟现实;数字孪生;区块链;融资融券;电子身份证;第三代半导体;传感器;转融券标的;机器视觉;专精特新;web3.0;信创;人工智能;机器人概念;边缘计算;大数据;物联网</t>
  </si>
  <si>
    <t>参股新三板;岩棉;绿色消费;装配式建筑;融资融券;深股通;转融券标的;雄安新区;富时罗素概念;富时罗素概念股;标普道琼斯A股;MSCI概念;保障房;地方国企改革;央企国企改革;国企改革;中材系</t>
  </si>
  <si>
    <t>SZ.000683</t>
  </si>
  <si>
    <t>远兴能源</t>
  </si>
  <si>
    <t>化学原料</t>
  </si>
  <si>
    <t>深股通;融资融券;转融券标的;富时罗素概念;富时罗素概念股;标普道琼斯A股;尿素;MSCI概念;化肥;煤炭概念;煤化工</t>
  </si>
  <si>
    <t>国产软件;工业互联网;特高压;大数据;轨道交通;智能电网;充电桩;军工;人工智能;华为概念;风电;职业教育;电力物联网;华为鲲鹏;鸿蒙概念;信创;冬奥会;ChatGPT概念;百度概念;金融科技;数字经济</t>
  </si>
  <si>
    <t>土地增值;武汉自贸区;特色小镇;租售同权;物业管理;雄安新区;地方国企改革;央企国企改革;国企改革</t>
  </si>
  <si>
    <t>参股保险;金改;PPP概念;创投;OLED;融资融券;转融券标的;蔚来汽车概念;装配式建筑;沪股通;富时罗素概念;超级电容;保障房;新型城镇化;新基建;地方国企改革;国企改革;证金持股</t>
  </si>
  <si>
    <t>参股新三板;小额再贷款;租售同权;融资融券;深股通;转融券标的;养老概念;大消费;共享经济;富时罗素概念;富时罗素概念股;标普道琼斯A股;物业管理;横琴新区;恒大概念;地方国企改革;国企改革;粤港澳大湾区;广东国企改革;珠海国企改革;特色小镇</t>
  </si>
  <si>
    <t>滨海新区;天津自贸区;循环经济;余额宝;环渤海;京津冀一体化;创投;地方国企改革;天津国企改革;国企改革;平安资管持股</t>
  </si>
  <si>
    <t>SH.688428</t>
  </si>
  <si>
    <t>诺诚健华</t>
  </si>
  <si>
    <t>生物制品</t>
  </si>
  <si>
    <t>融资融券;转融券标的;生物医药;新股与次新股;创新药</t>
  </si>
  <si>
    <t>SZ.000822</t>
  </si>
  <si>
    <t>山东海化</t>
  </si>
  <si>
    <t>食盐;海水淡化;溴素;白炭黑;硝酸钠;硫酸钾;污水处理;油品改革;股权转让;纯碱;氢能源;钒电池;融资融券;转融券标的;国企改革;深股通;地方国企改革;养老金持股</t>
  </si>
  <si>
    <t>新材料概念;可降解塑料;华为概念;专精特新;露营经济;深股通;送转填权</t>
  </si>
  <si>
    <t>SH.603909</t>
  </si>
  <si>
    <t>建发合诚</t>
  </si>
  <si>
    <t>地方国企改革;国企改革;半年报预增</t>
  </si>
  <si>
    <t>SZ.300049</t>
  </si>
  <si>
    <t>福瑞股份</t>
  </si>
  <si>
    <t>冬虫夏草;互联网医疗;医疗器械概念;参股保险;中医药;三胎概念;家庭医生;肝炎概念;辉瑞概念;人民币贬值受益;融资融券;转融券标的;深股通</t>
  </si>
  <si>
    <t>SH.603217</t>
  </si>
  <si>
    <t>元利科技</t>
  </si>
  <si>
    <t>沪股通</t>
  </si>
  <si>
    <t>SH.688070</t>
  </si>
  <si>
    <t>纵横股份</t>
  </si>
  <si>
    <t>融资融券;转融券标的;无人机;专精特新;智慧城市;时空大数据</t>
  </si>
  <si>
    <t>土地增值;租售同权;参股券商;融资融券;沪股通;转融券标的;住房租赁;小额贷款;同花顺漂亮100;标普道琼斯A股;物业管理;富时罗素概念股;MSCI概念;地方国企改革;央企国企改革;国企改革</t>
  </si>
  <si>
    <t>SZ.002142</t>
  </si>
  <si>
    <t>宁波银行</t>
  </si>
  <si>
    <t>银行</t>
  </si>
  <si>
    <t>融资融券;深股通;转融券标的;优先股概念;富时罗素概念;富时罗素概念股;共同富裕示范区;标普道琼斯A股;MSCI概念;证金持股</t>
  </si>
  <si>
    <t>SZ.300441</t>
  </si>
  <si>
    <t>鲍斯股份</t>
  </si>
  <si>
    <t>工业4.0;燃料电池;空气能热泵;成飞概念</t>
  </si>
  <si>
    <t>SH.603093</t>
  </si>
  <si>
    <t>南华期货</t>
  </si>
  <si>
    <t>保险及其他</t>
  </si>
  <si>
    <t>期货概念;沪股通;半年报预增</t>
  </si>
  <si>
    <t>人民币贬值受益;外贸受益概念</t>
  </si>
  <si>
    <t>租售同权;文化传媒;创投;富时罗素概念股;富时罗素概念;元宇宙;物业管理;节能环保;虚拟现实;光伏建筑一体化;智能家居;一带一路;融资融券;转融券标的;web3.0;数字经济;旅游;长三角一体化;人工智能;深股通</t>
  </si>
  <si>
    <t>SH.688331</t>
  </si>
  <si>
    <t>荣昌生物</t>
  </si>
  <si>
    <t>融资融券;生物医药;沪股通;转融券标的</t>
  </si>
  <si>
    <t>新能源汽车;宁德时代概念;磷酸铁锂;储能;锂电池;专精特新;深股通;融资融券;转融券标的;送转填权</t>
  </si>
  <si>
    <t>SZ.301016</t>
  </si>
  <si>
    <t>雷尔伟</t>
  </si>
  <si>
    <t>轨道交通;高端装备;融资融券;储能;转融券标的;无人驾驶;磁悬浮;高铁;一带一路</t>
  </si>
  <si>
    <t>汽车电子;芯片制造;芯片设计;芯片概念;AI芯片;人工智能;内存;物联网;沪股通;超清视频;融资融券;央视财经50;无线耳机;转融券标的;富时罗素概念;富时罗素概念股;集成电路概念;标普道琼斯A股;MCU芯片;国家大基金持股;汽车芯片;MSCI概念;人民币贬值受益;存储芯片</t>
  </si>
  <si>
    <t>健康中国;参股民营银行;融资融券;转融券标的;民营医院;眼科医疗;蚂蚁金服概念;装配式建筑;光伏建筑一体化;医美概念;恒大概念;建筑节能;冬奥会;沪股通;杭州亚运会;光伏概念;一带一路</t>
  </si>
  <si>
    <t>大运会;融资融券;深股通;转融券标的;特色小镇;富时罗素概念;富时罗素概念股;标普道琼斯A股;旅游;体育产业;冰雪产业;MSCI概念;新型城镇化;地方国企改革;央企国企改革;国企改革;NFT概念;参股券商;证金持股</t>
  </si>
  <si>
    <t>SZ.300243</t>
  </si>
  <si>
    <t>瑞丰高材</t>
  </si>
  <si>
    <t>PVC;供应链金融;可降解塑料;新材料概念</t>
  </si>
  <si>
    <t>SZ.300582</t>
  </si>
  <si>
    <t>英飞特</t>
  </si>
  <si>
    <t>节能照明;新能源汽车;专精特新;充电桩;人民币贬值受益</t>
  </si>
  <si>
    <t>SZ.000707</t>
  </si>
  <si>
    <t>双环科技</t>
  </si>
  <si>
    <t>氯化铵;煤化工;食盐;化肥;融资融券;转融券标的;国企改革;地方国企改革;湖北国企改革</t>
  </si>
  <si>
    <t>网络直播</t>
  </si>
  <si>
    <t>SH.603137</t>
  </si>
  <si>
    <t>恒尚节能</t>
  </si>
  <si>
    <t>转融券标的;建筑节能;融资融券;新股与次新股;光伏建筑一体化;注册制次新股;节能环保;新型城镇化</t>
  </si>
  <si>
    <t>融资融券;转融券标的;参股民营银行;电子商务;家用电器;深股通;阿里巴巴概念</t>
  </si>
  <si>
    <t>SZ.003030</t>
  </si>
  <si>
    <t>祖名股份</t>
  </si>
  <si>
    <t>人造肉;休闲零食;共同富裕示范区;大消费;新零售;大豆;杭州亚运会;社区团购;电子商务;海底捞概念;抖音小店;宠物经济;网红经济;网络直播</t>
  </si>
  <si>
    <t>SH.601798</t>
  </si>
  <si>
    <t>蓝科高新</t>
  </si>
  <si>
    <t>页岩气;兰新白试验区;LNG动力船;海工装备;油品升级;碳中和;专精特新;氢能源;俄乌冲突概念;储能;光热发电;一带一路;油气开采;地方国企改革;央企国企改革;国企改革</t>
  </si>
  <si>
    <t>SH.688485</t>
  </si>
  <si>
    <t>九州一轨</t>
  </si>
  <si>
    <t>转融券标的;新股与次新股;融资融券;轨道交通;智能交通;科创次新股;专精特新;噪声防治</t>
  </si>
  <si>
    <t>智能终端;无人零售;芯片概念;图像识别;芯片设计;大疆创新概念;无人机;无人驾驶;集成电路概念;二维码识别;智能汽车;储能;氮化镓;第三代半导体;碳化硅;电子身份证;比亚迪概念;深股通</t>
  </si>
  <si>
    <t>机器人概念;高端装备;富士康概念;工业机器人;OLED;工业互联网;新能源汽车;专精特新;智能穿戴;苹果概念;机器视觉;沪股通;宁德时代概念;比亚迪概念</t>
  </si>
  <si>
    <t>SH.688398</t>
  </si>
  <si>
    <t>赛特新材</t>
  </si>
  <si>
    <t>融资融券;转融券标的;冷链物流;新材料概念;专精特新</t>
  </si>
  <si>
    <t>SH.603596</t>
  </si>
  <si>
    <t>伯特利</t>
  </si>
  <si>
    <t>创投;沪股通;富时罗素概念;富时罗素概念股;新能源汽车;标普道琼斯A股;融资融券;转融券标的</t>
  </si>
  <si>
    <t>SZ.300995</t>
  </si>
  <si>
    <t>奇德新材</t>
  </si>
  <si>
    <t>新材料概念;三胎概念;转融券标的;新能源汽车;小鹏汽车概念;特斯拉;融资融券</t>
  </si>
  <si>
    <t>融资融券;5G;覆铜板概念;华为概念;专精特新;转融券标的;集成电路概念;毫米波雷达;无人驾驶;PCB概念;卫星导航</t>
  </si>
  <si>
    <t>转融券标的;新股与次新股;融资融券;装配式建筑;人民币贬值受益;注册制次新股;碳中和</t>
  </si>
  <si>
    <t>危废处理;两江新区;污水处理;电子商务;租售同权;固废处理;粤港澳大湾区;融资融券;转融券标的;深股通</t>
  </si>
  <si>
    <t>中粮系国企改革;融资融券;深股通;转融券标的;粤港澳大湾区;富时罗素概念;富时罗素概念股;标普道琼斯A股;中粮系;地方国企改革;央企国企改革;国企改革;证金持股</t>
  </si>
  <si>
    <t>节能环保;创投;建筑涂料;智能制造</t>
  </si>
  <si>
    <t>SZ.300254</t>
  </si>
  <si>
    <t>仟源医药</t>
  </si>
  <si>
    <t>生物医药;基因测序;仿制药一致性评价;体外诊断;医保目录;中医药;新冠检测;肝炎概念;新冠治疗;维生素;医疗器械概念;创新药;新冠特效药;蒙脱石散;养老概念;三胎概念</t>
  </si>
  <si>
    <t>新材料概念;华为概念;新能源汽车;专精特新;深股通;芯片概念;送转填权;养老金持股</t>
  </si>
  <si>
    <t>SH.688416</t>
  </si>
  <si>
    <t>恒烁股份</t>
  </si>
  <si>
    <t>融资融券;转融券标的;MCU芯片;小米概念;芯片概念;AI芯片;人工智能;中芯国际概念;存储芯片;集成电路概念</t>
  </si>
  <si>
    <t>云计算;国产软件;股权转让;东数西算（算力）;光伏建筑一体化;智慧城市;在线教育;数字经济;数字孪生;数据安全;边缘计算</t>
  </si>
  <si>
    <t>SH.688177</t>
  </si>
  <si>
    <t>百奥泰</t>
  </si>
  <si>
    <t>融资融券;转融券标的;医保目录;生物医药;新冠治疗;创新药;沪股通</t>
  </si>
  <si>
    <t>电子信息;小米概念;融资租赁;跨境电商;供应链金融;区块链;储能;钠离子电池;光伏概念</t>
  </si>
  <si>
    <t>高端装备;大数据;互联网金融;锦纶;创投;垃圾分类;华为概念;工业互联网;可降解塑料;深股通;煤化工;数字经济</t>
  </si>
  <si>
    <t>SH.688448</t>
  </si>
  <si>
    <t>磁谷科技</t>
  </si>
  <si>
    <t>融资融券;转融券标的;污水处理;新股与次新股;科创次新股;磁悬浮</t>
  </si>
  <si>
    <t>SH.600739</t>
  </si>
  <si>
    <t>辽宁成大</t>
  </si>
  <si>
    <t>油页岩;东北亚经贸中心;融资融券;职业教育;转融券标的;雄安新区;页岩气;生物疫苗;分拆上市意愿;参股新三板;参股保险;创投;富时罗素概念;富时罗素概念股;参股券商;标普道琼斯A股;MSCI概念;辽宁国企改革;地方国企改革;国企改革;沪股通</t>
  </si>
  <si>
    <t>SH.688215</t>
  </si>
  <si>
    <t>瑞晟智能</t>
  </si>
  <si>
    <t>融资融券;转融券标的;智能物流;阿里巴巴概念;工业4.0;数字孪生;智能制造;机器人概念;人工智能;专精特新</t>
  </si>
  <si>
    <t>SH.603033</t>
  </si>
  <si>
    <t>三维股份</t>
  </si>
  <si>
    <t>高铁;煤化工;轨道交通;涤纶;可降解塑料;融资融券;转融券标的;沪股通</t>
  </si>
  <si>
    <t>SH.688121</t>
  </si>
  <si>
    <t>卓然股份</t>
  </si>
  <si>
    <t>融资融券;转融券标的;沪股通</t>
  </si>
  <si>
    <t>SH.688376</t>
  </si>
  <si>
    <t>美埃科技</t>
  </si>
  <si>
    <t>转融券标的;节能环保;中芯国际概念;融资融券;方舱医院;新股与次新股;科创次新股</t>
  </si>
  <si>
    <t>新能源汽车;汽车电子;国六标准、国六排放、国六;生物医药;军工;专精特新;股权转让;传感器;机器人概念;蔚来汽车概念;比亚迪概念;锂电池;小米概念;钙钛矿电池;减速器</t>
  </si>
  <si>
    <t>多晶硅;融资融券;装配式建筑;转融券标的;富时罗素概念股;新型城镇化;标普道琼斯A股</t>
  </si>
  <si>
    <t>融资融券;人民币贬值受益;露营经济;转融券标的;创投</t>
  </si>
  <si>
    <t>SH.603755</t>
  </si>
  <si>
    <t>日辰股份</t>
  </si>
  <si>
    <t>大消费;调味品;预制菜</t>
  </si>
  <si>
    <t>SH.688663</t>
  </si>
  <si>
    <t>新风光</t>
  </si>
  <si>
    <t>融资融券;储能;光伏概念;风电;转融券标的;光热发电;地方国企改革;山东国企改革;国企改革;沪股通</t>
  </si>
  <si>
    <t>SZ.002779</t>
  </si>
  <si>
    <t>中坚科技</t>
  </si>
  <si>
    <t>乡村振兴;人民币贬值受益;半年报预增</t>
  </si>
  <si>
    <t>共同富裕示范区;沪股通</t>
  </si>
  <si>
    <t>智能家居;民营金融;中央政务区;首都副中心;融资融券;转融券标的;住房租赁;环球主题公园;北京国企改革;地方国企改革;国企改革;一元股</t>
  </si>
  <si>
    <t>SH.688285</t>
  </si>
  <si>
    <t>高铁电气</t>
  </si>
  <si>
    <t>铁路基建;新基建;新能源汽车;融资融券;转融券标的;高铁;地方国企改革;央企国企改革;国企改革;中铁系;一带一路</t>
  </si>
  <si>
    <t>参股保险;B转H;融资融券;金控平台;转融券标的;新能源;富时罗素概念;参股券商;富时罗素概念股;标普道琼斯A股;沪股通;半年报预增</t>
  </si>
  <si>
    <t>番茄酱;新冠检测;生态农业;医疗器械概念;分子诊断;地方国企改革;山东国企改革;国企改革;物业管理;黄金概念;猴痘概念</t>
  </si>
  <si>
    <t>智能家居;人民币贬值受益;人脸识别;锂电池;AIGC概念;人工智能;送转填权;机器视觉;机器人概念</t>
  </si>
  <si>
    <t>汽车整车</t>
  </si>
  <si>
    <t>IGBT;电动汽车;超级品牌;车联网;智能汽车;融资融券;深股通;转融券标的;锂电制造;口罩;富时罗素概念;富时罗素概念股;标普道琼斯A股;磷酸铁锂;同花顺漂亮100;新能源整车;盐湖提锂;锂矿;锂电池;MSCI概念;光伏概念;比亚迪概念;芯片概念;轨道交通;分拆上市意愿;3D玻璃;储能;大消费;无人驾驶;汽车制造概念;汽车电商;新能源;新能源汽车;半年报预增;证金持股</t>
  </si>
  <si>
    <t>SZ.300700</t>
  </si>
  <si>
    <t>岱勒新材</t>
  </si>
  <si>
    <t>太阳能;新材料概念;金刚石（线）;蓝宝石;国产替代;光伏概念;第三代半导体;融资融券;转融券标的;送转填权;半年报预增;氢能源;燃料电池</t>
  </si>
  <si>
    <t>SH.603536</t>
  </si>
  <si>
    <t>惠发食品</t>
  </si>
  <si>
    <t>预制菜;新零售</t>
  </si>
  <si>
    <t>工业4.0</t>
  </si>
  <si>
    <t>智能眼镜;智能音箱;人工智能;智能穿戴;芯片概念;智能手表;集成电路概念;物联网;超清视频;OLED;融资融券;区块链;深股通;转融券标的;富时罗素概念;富时罗素概念股;MSCI概念;汽车电子;MCU芯片;MiniLED;汽车芯片;芯片设计;小米概念;存储芯片</t>
  </si>
  <si>
    <t>SZ.301041</t>
  </si>
  <si>
    <t>金百泽</t>
  </si>
  <si>
    <t>5G;特高压;专精特新;职业教育;柔性直流输电;军工;融资融券;转融券标的;汽车电子;人力资源服务;信创;毫米波雷达;机器人概念;PCB概念</t>
  </si>
  <si>
    <t>SH.688372</t>
  </si>
  <si>
    <t>伟测科技</t>
  </si>
  <si>
    <t>转融券标的;集成电路概念;科创次新股;融资融券;新股与次新股;芯片概念</t>
  </si>
  <si>
    <t>融资融券;锂电原料;转融券标的;石墨烯;锂电池;盐湖提锂;上海国企改革;地方国企改革;国企改革;沪股通;锂矿</t>
  </si>
  <si>
    <t>SH.688778</t>
  </si>
  <si>
    <t>厦钨新能</t>
  </si>
  <si>
    <t>专精特新;宁德时代概念;锂电池;融资融券;磷酸铁锂;转融券标的;地方国企改革;国企改革;沪股通;氢能源</t>
  </si>
  <si>
    <t>SZ.300825</t>
  </si>
  <si>
    <t>阿尔特</t>
  </si>
  <si>
    <t>汽车服务</t>
  </si>
  <si>
    <t>燃料电池;宁德时代概念;无人驾驶;新能源汽车;充电桩;小鹏汽车概念;理想汽车概念;深股通;蔚来汽车概念;减速器;融资融券;转融券标的;比亚迪概念;换电概念;一体化压铸;东数西算（算力）;英伟达概念;算力租赁</t>
  </si>
  <si>
    <t>SZ.001380</t>
  </si>
  <si>
    <t>华纬科技</t>
  </si>
  <si>
    <t>转融券标的;专精特新;比亚迪概念;新能源汽车;机器人概念;新股与次新股;注册制次新股;融资融券;高送转预期</t>
  </si>
  <si>
    <t>SZ.301101</t>
  </si>
  <si>
    <t>明月镜片</t>
  </si>
  <si>
    <t>智能眼镜;融资融券;转融券标的;电子商务;深股通;送转填权</t>
  </si>
  <si>
    <t>SH.600843</t>
  </si>
  <si>
    <t>上工申贝</t>
  </si>
  <si>
    <t>浦东新区;工业机器人;融资租赁;机器人概念;碳纤维;工业互联网</t>
  </si>
  <si>
    <t>环渤海;滨海新区;雄安新区;天津自贸区;地方国企改革;天津国企改革;国企改革;半年报预增</t>
  </si>
  <si>
    <t>SZ.300839</t>
  </si>
  <si>
    <t>博汇股份</t>
  </si>
  <si>
    <t>新材料概念;锂电原料;氢能源;专精特新;智能制造</t>
  </si>
  <si>
    <t>SH.601319</t>
  </si>
  <si>
    <t>中国人保</t>
  </si>
  <si>
    <t>沪股通;融资融券;转融券标的;蚂蚁金服概念;标普道琼斯A股;央企国企改革;中字头股票;国企改革;同花顺中特估100</t>
  </si>
  <si>
    <t>融资融券;转融券标的;创投;参股券商;保障房;上海国企改革;地方国企改革;国企改革;参股银行;沪股通</t>
  </si>
  <si>
    <t>SH.688045</t>
  </si>
  <si>
    <t>必易微</t>
  </si>
  <si>
    <t>融资融券;转融券标的;芯片概念;专精特新;集成电路概念;储能;消费电子概念</t>
  </si>
  <si>
    <t>专精特新;内存;粤港澳大湾区;芯片设计;集成电路概念;人民币贬值受益;人工智能;无人驾驶;芯片概念;中芯国际概念;存储芯片;共封装光学（CPO）;深股通</t>
  </si>
  <si>
    <t>SH.688480</t>
  </si>
  <si>
    <t>赛恩斯</t>
  </si>
  <si>
    <t>转融券标的;新股与次新股;科创次新股;节能环保;融资融券</t>
  </si>
  <si>
    <t>SZ.300690</t>
  </si>
  <si>
    <t>双一科技</t>
  </si>
  <si>
    <t>碳纤维;军工;无人机;新能源汽车;风电;比亚迪概念;游艇</t>
  </si>
  <si>
    <t>SZ.301080</t>
  </si>
  <si>
    <t>百普赛斯</t>
  </si>
  <si>
    <t>新冠检测;融资融券;重组蛋白;转融券标的;深股通;专精特新;抗原检测;送转填权</t>
  </si>
  <si>
    <t>SH.600398</t>
  </si>
  <si>
    <t>海澜之家</t>
  </si>
  <si>
    <t>智能物流;阿里巴巴概念;融资融券;腾讯概念;转融券标的;新零售;网络直播;电子商务;富时罗素概念股;标普道琼斯A股;消费金融;MSCI概念;三胎概念;大消费;沪股通;证金持股</t>
  </si>
  <si>
    <t>SH.600892</t>
  </si>
  <si>
    <t>大晟文化</t>
  </si>
  <si>
    <t>文化传媒;网络游戏;创投;影视娱乐</t>
  </si>
  <si>
    <t>转融券标的;人民币贬值受益;新股与次新股;融资融券;深股通;注册制次新股;送转填权</t>
  </si>
  <si>
    <t>智能家居;人民币贬值受益;转融券标的;养老概念;融资融券</t>
  </si>
  <si>
    <t>SZ.301386</t>
  </si>
  <si>
    <t>未来电器</t>
  </si>
  <si>
    <t>转融券标的;新股与次新股;融资融券;智能电网;注册制次新股;无人驾驶;专精特新;光伏概念</t>
  </si>
  <si>
    <t>电子信息;大数据反恐;透明计算;阿里巴巴概念;云通信;美团概念股;大数据;长三角一体化;融资融券;国产操作系统;华为概念;转融券标的;数据中心;区块链;智慧城市;国产软件;智慧政务;云计算;信创;ChatGPT概念;数字经济;机器人概念;互联网金融</t>
  </si>
  <si>
    <t>SZ.300564</t>
  </si>
  <si>
    <t>筑博设计</t>
  </si>
  <si>
    <t>装配式建筑;海绵城市;光伏建筑一体化;粤港澳大湾区;新型城镇化</t>
  </si>
  <si>
    <t>土地增值;网络游戏;保障房;物业管理</t>
  </si>
  <si>
    <t>SH.600036</t>
  </si>
  <si>
    <t>招商银行</t>
  </si>
  <si>
    <t>招商系;融资融券;沪股通;转融券标的;优先股概念;央视财经50;富时罗素概念;富时罗素概念股;同花顺漂亮100;跨境支付（CIPS）;标普道琼斯A股;MSCI概念;同花顺中特估100</t>
  </si>
  <si>
    <t>SH.603155</t>
  </si>
  <si>
    <t>新亚强</t>
  </si>
  <si>
    <t>新材料概念;有机硅概念;气凝胶</t>
  </si>
  <si>
    <t>电子商务;智能家居;阿里巴巴概念;标普道琼斯A股;沪股通</t>
  </si>
  <si>
    <t>SZ.300982</t>
  </si>
  <si>
    <t>苏文电能</t>
  </si>
  <si>
    <t>智能电网;能源互联网;充电桩;工业互联网;光伏概念;融资融券;储能;转融券标的;深股通;虚拟电厂</t>
  </si>
  <si>
    <t>融资融券;沪股通;转融券标的;玻璃;富时罗素概念;疫苗存储;富时罗素概念股;标普道琼斯A股;MSCI概念;低辐射玻璃（Low-E）;建筑节能;光伏概念;硅能源;白银</t>
  </si>
  <si>
    <t>循环经济;陶瓷产品;外贸受益概念</t>
  </si>
  <si>
    <t>SZ.301006</t>
  </si>
  <si>
    <t>迈拓股份</t>
  </si>
  <si>
    <t>国产软件;专精特新;物联网;融资融券;转融券标的</t>
  </si>
  <si>
    <t>SH.600137</t>
  </si>
  <si>
    <t>浪莎股份</t>
  </si>
  <si>
    <t>成渝特区;金改</t>
  </si>
  <si>
    <t>SH.688169</t>
  </si>
  <si>
    <t>石头科技</t>
  </si>
  <si>
    <t>融资融券;转融券标的;小米概念;机器人概念;MSCI概念;人工智能;沪股通</t>
  </si>
  <si>
    <t>充电桩;光伏概念;国产替代;专精特新;储能;融资融券;转融券标的;深股通;送转填权</t>
  </si>
  <si>
    <t>SH.600809</t>
  </si>
  <si>
    <t>山西汾酒</t>
  </si>
  <si>
    <t>老字号;大消费;融资融券;沪股通;转融券标的;富时罗素概念;富时罗素概念股;白酒概念;同花顺漂亮100;标普道琼斯A股;MSCI概念;地方国企改革;国企改革;山西国企改革</t>
  </si>
  <si>
    <t>一带一路;京津冀一体化;土地增值;中央政务区;土地流转;无人岛开发;首都副中心;基建工程;中非合作;跨境电商;富时罗素概念股;装配式建筑;标普道琼斯A股;环球主题公园;海峡两岸;物业管理;地方国企改革;国企改革;深股通;福建自贸区</t>
  </si>
  <si>
    <t>SH.688577</t>
  </si>
  <si>
    <t>浙海德曼</t>
  </si>
  <si>
    <t>融资融券;转融券标的;专精特新;工业母机</t>
  </si>
  <si>
    <t>SH.688631</t>
  </si>
  <si>
    <t>莱斯信息</t>
  </si>
  <si>
    <t>转融券标的;科创次新股;融资融券;国企改革;智能交通;央企国企改革;注册制次新股;新股与次新股;智慧城市</t>
  </si>
  <si>
    <t>综合</t>
  </si>
  <si>
    <t>粤港澳大湾区;融资融券;转融券标的;富时罗素概念;富时罗素概念股;标普道琼斯A股;物业管理;黄金概念;地方国企改革;国企改革;深股通;深圳国企改革;广东国企改革</t>
  </si>
  <si>
    <t>SH.688197</t>
  </si>
  <si>
    <t>首药控股</t>
  </si>
  <si>
    <t>融资融券;转融券标的;抗肿瘤;创新药;沪股通</t>
  </si>
  <si>
    <t>B转H;上海金改;浦东前滩;浦东新区;民营金融;融资融券;沪股通;转融券标的;创投;上海自贸区;富时罗素概念;富时罗素概念股;迪士尼;标普道琼斯A股;参股券商;养老概念;地方国企改革;国企改革;上海国企改革</t>
  </si>
  <si>
    <t>创投;长三角一体化;沪股通;充电桩;参股券商;新型城镇化;一带一路;江苏国企改革;国企改革;污水处理;光伏概念</t>
  </si>
  <si>
    <t>SH.688307</t>
  </si>
  <si>
    <t>中润光学</t>
  </si>
  <si>
    <t>转融券标的;安防;融资融券;专精特新;新股与次新股;科创次新股;无人机;机器视觉;无人驾驶</t>
  </si>
  <si>
    <t>烟草;工业大麻;创投;集成电路概念</t>
  </si>
  <si>
    <t>租售同权;雄安新区;精装修;粤港澳大湾区;股权转让;建筑节能;噪声防治;新型城镇化;方舱医院;装配式建筑;华为概念;光伏建筑一体化;地方国企改革;广东国企改革;珠海国企改革;横琴新区;国企改革</t>
  </si>
  <si>
    <t>SH.605188</t>
  </si>
  <si>
    <t>国光连锁</t>
  </si>
  <si>
    <t>电子商务;新零售;商超百货;预制菜;智能物流</t>
  </si>
  <si>
    <t>电子商务;进口博览会;冷链物流;融资融券;转融券标的;土地流转;富时罗素概念;富时罗素概念股;迪士尼;标普道琼斯A股;特色小镇;统一大市场;地方国企改革;国企改革;新零售;沪股通;上海国企改革</t>
  </si>
  <si>
    <t>SH.688522</t>
  </si>
  <si>
    <t>纳睿雷达</t>
  </si>
  <si>
    <t>毫米波雷达;融资融券;转融券标的;军工;国产软件;专精特新;新股与次新股;科创次新股</t>
  </si>
  <si>
    <t>SH.600119</t>
  </si>
  <si>
    <t>长江投资</t>
  </si>
  <si>
    <t>浦东新区;跨境电商;自由贸易港;黄金水道;金改;电子商务;双十一;小额贷款;进口博览会;物流电商平台;长三角一体化;统一大市场;上海国企改革;地方国企改革;国企改革;物业管理</t>
  </si>
  <si>
    <t>SZ.002224</t>
  </si>
  <si>
    <t>三力士</t>
  </si>
  <si>
    <t>橡胶;工业大麻;智能制造;新能源汽车</t>
  </si>
  <si>
    <t>中朝贸易区;融资融券;深股通;转融券标的;华为概念;富时罗素概念;军工;富时罗素概念股;标普道琼斯A股;燃料电池;新能源汽车;汽车制造概念;地方国企改革;央企国企改革;国企改革;半年报预增;无人驾驶</t>
  </si>
  <si>
    <t>SZ.300210</t>
  </si>
  <si>
    <t>森远股份</t>
  </si>
  <si>
    <t>地下管网;公路建设;沥青;雄安新区;除雪概念;PPP概念;3D打印;新能源汽车</t>
  </si>
  <si>
    <t>广东自贸区;土地增值;横琴新区;融资融券;转融券标的;粤港澳大湾区;富时罗素概念;富时罗素概念股;标普道琼斯A股;深股通</t>
  </si>
  <si>
    <t>SZ.003025</t>
  </si>
  <si>
    <t>思进智能</t>
  </si>
  <si>
    <t>国产替代;高端装备;工业母机;专精特新;新能源汽车;军工;智能制造</t>
  </si>
  <si>
    <t>SH.601318</t>
  </si>
  <si>
    <t>中国平安</t>
  </si>
  <si>
    <t>央视财经50;融资融券;沪股通;转融券标的;富时罗素概念;富时罗素概念股;金融科技;独角兽概念;标普道琼斯A股;同花顺漂亮100;参股券商;家庭医生;MSCI概念;互联网保险;征信;同花顺中特估100;证金持股</t>
  </si>
  <si>
    <t>SZ.002323</t>
  </si>
  <si>
    <t>雅博股份</t>
  </si>
  <si>
    <t>智能建筑;一带一路;光伏概念;光伏建筑一体化;储能;数字乡村;HJT电池;融资融券;转融券标的;地方国企改革;深股通;国企改革</t>
  </si>
  <si>
    <t>沪股通;精装修;标普道琼斯A股</t>
  </si>
  <si>
    <t>工业金属</t>
  </si>
  <si>
    <t>锂电池;融资融券;转融券标的</t>
  </si>
  <si>
    <t>胶合板;林场改革;GEP;生态城乡;融资融券;纤维板;转融券标的;土地流转;美丽中国</t>
  </si>
  <si>
    <t>合成革;专精特新;新能源汽车;汽车热管理</t>
  </si>
  <si>
    <t>稀缺煤;动力煤;中原经济区;深股通;有色铝;融资融券;转融券标的;富时罗素概念;富时罗素概念股;标普道琼斯A股;煤炭概念;俄乌冲突概念;宁德时代概念;地方国企改革;国企改革</t>
  </si>
  <si>
    <t>SZ.000695</t>
  </si>
  <si>
    <t>滨海能源</t>
  </si>
  <si>
    <t>滨海新区;环渤海</t>
  </si>
  <si>
    <t>西咸新区;广东自贸区;融资融券;沪股通;转融券标的;粤港澳大湾区;横琴新区;口罩;富时罗素概念;富时罗素概念股;标普道琼斯A股;新零售;电子商务;地方国企改革;国企改革;免税店;珠海国企改革;广东国企改革</t>
  </si>
  <si>
    <t>电子商务;供应链金融;地方国企改革;央企国企改革;国企改革;深股通</t>
  </si>
  <si>
    <t>SZ.002941</t>
  </si>
  <si>
    <t>新疆交建</t>
  </si>
  <si>
    <t>基建工程;新疆振兴;一带一路;ETC;深股通;土地流转;西部开发;PPP概念;富时罗素概念;富时罗素概念股;水利;新型城镇化;融资融券;转融券标的;地方国企改革;国企改革</t>
  </si>
  <si>
    <t>特斯拉;新能源汽车;汽车热管理</t>
  </si>
  <si>
    <t>SZ.300271</t>
  </si>
  <si>
    <t>华宇软件</t>
  </si>
  <si>
    <t>SAAS;智慧党建;在线教育;参股新三板;阿里巴巴概念;云计算;腾讯概念;大数据;国产软件;区块链;转融券标的;富时罗素概念;富时罗素概念股;区块链应用;二维码识别;人工智能;智慧政务;融资融券;信创;数据确权;百度概念;深股通;ChatGPT概念;数据要素;数据安全</t>
  </si>
  <si>
    <t>节能照明;安防;智能家居;小米概念;物联网;传感器;机器视觉</t>
  </si>
  <si>
    <t>SH.603517</t>
  </si>
  <si>
    <t>绝味食品</t>
  </si>
  <si>
    <t>休闲零食;沪股通;融资融券;转融券标的;富时罗素概念;富时罗素概念股;MSCI概念;标普道琼斯A股;半年报预增;新零售;养老金持股</t>
  </si>
  <si>
    <t>SH.688063</t>
  </si>
  <si>
    <t>派能科技</t>
  </si>
  <si>
    <t>融资融券;转融券标的;磷酸铁锂;锂电池;储能;专精特新;钠离子电池;沪股通;人民币贬值受益</t>
  </si>
  <si>
    <t>SZ.301040</t>
  </si>
  <si>
    <t>中环海陆</t>
  </si>
  <si>
    <t>融资融券;高端装备;海上风电;风电;转融券标的</t>
  </si>
  <si>
    <t>富士康概念;芯片概念;5G;深股通;通信基站;芯片封装测试;集成电路概念;苹果概念;融资融券;转融券标的;富时罗素概念;富时罗素概念股;标普道琼斯A股;华为概念;ABF载板;国家大基金持股;PCB概念;MSCI概念;新能源汽车;地方国企改革;央企国企改革;国企改革;中航系;存储芯片;先进封装（Chiplet）</t>
  </si>
  <si>
    <t>临近空间;融资融券;工业机器人;转融券标的;机器人概念;石墨烯;徐翔概念股;参股银行</t>
  </si>
  <si>
    <t>SH.600725</t>
  </si>
  <si>
    <t>云维股份</t>
  </si>
  <si>
    <t>贸易</t>
  </si>
  <si>
    <t>煤化工;甲醛;焦煤;地方国企改革;国企改革;云南国企改革</t>
  </si>
  <si>
    <t>参股保险;新材料概念;空中巴士;电子商务;高铁;参股民营银行;海底隧道;铁路基建;融资融券;建筑涂料;深股通;转融券标的;海绵城市;雄安新区;富时罗素概念;富时罗素概念股;MSCI概念;标普道琼斯A股;同花顺漂亮100;精装修;同花顺中特估100</t>
  </si>
  <si>
    <t>SH.605338</t>
  </si>
  <si>
    <t>巴比食品</t>
  </si>
  <si>
    <t>大消费;电子商务;预制菜;沪股通;养老金持股</t>
  </si>
  <si>
    <t>SH.688618</t>
  </si>
  <si>
    <t>三旺通信</t>
  </si>
  <si>
    <t>转融券标的;融资融券;工业互联网;芯片概念;边缘计算;专精特新;智能电网</t>
  </si>
  <si>
    <t>SZ.300759</t>
  </si>
  <si>
    <t>康龙化成</t>
  </si>
  <si>
    <t>生物医药;人民币贬值受益;深股通;富时罗素概念;转融券标的;融资融券;富时罗素概念股;MSCI概念;创新药;CRO概念;送转填权</t>
  </si>
  <si>
    <t>SH.601577</t>
  </si>
  <si>
    <t>长沙银行</t>
  </si>
  <si>
    <t>沪股通;融资融券;优先股概念;转融券标的;富时罗素概念;富时罗素概念股;标普道琼斯A股</t>
  </si>
  <si>
    <t>SZ.301068</t>
  </si>
  <si>
    <t>大地海洋</t>
  </si>
  <si>
    <t>固废处理;转融券标的;融资融券</t>
  </si>
  <si>
    <t>SH.603085</t>
  </si>
  <si>
    <t>天成自控</t>
  </si>
  <si>
    <t>工业4.0;融资融券;转融券标的;新能源汽车;三胎概念;航空航天;比亚迪概念</t>
  </si>
  <si>
    <t>SH.603158</t>
  </si>
  <si>
    <t>腾龙股份</t>
  </si>
  <si>
    <t>节能环保;汽车电子;新能源汽车;特斯拉;蔚来汽车概念;北汽新能源;小鹏汽车概念;理想汽车概念;华为汽车;比亚迪概念;汽车热管理;空气能热泵;质子交换膜;燃料电池;氢能源;专精特新</t>
  </si>
  <si>
    <t>上海金改;期货概念;保障房;物业管理;地方国企改革;国企改革;信托概念;租售同权;参股基金;金融科技;互联网金融</t>
  </si>
  <si>
    <t>SH.603136</t>
  </si>
  <si>
    <t>天目湖</t>
  </si>
  <si>
    <t>景点及旅游</t>
  </si>
  <si>
    <t>旅游;沪股通;地方国企改革;养老金持股</t>
  </si>
  <si>
    <t>物联网感知层;智慧城市;物联网;人脸识别;超清视频;电子车牌;融资融券;密码安全管理;云办公;在线教育;转融券标的;无人机;标普道琼斯A股;量子科技;智能交通;大数据;增强现实;国产软件;人工智能;云计算;信创;虚拟现实;智慧政务;时空大数据</t>
  </si>
  <si>
    <t>SZ.000951</t>
  </si>
  <si>
    <t>中国重汽</t>
  </si>
  <si>
    <t>环渤海;汽车制造概念;深股通;无人驾驶;融资融券;转融券标的;富时罗素概念;富时罗素概念股;MSCI概念;新能源汽车;燃料电池;标普道琼斯A股;冷链物流;氢能源;冬奥会;地方国企改革;国企改革;减速器</t>
  </si>
  <si>
    <t>SZ.301108</t>
  </si>
  <si>
    <t>洁雅股份</t>
  </si>
  <si>
    <t>融资融券;三胎概念;人民币贬值受益;外贸受益概念;转融券标的</t>
  </si>
  <si>
    <t>在线教育;蚂蚁金服概念;移动支付;国产软件;边缘计算;云计算;人工智能;区块链;物联网;数字货币;华为概念;杭州亚运会;共同富裕示范区;数字经济;电子身份证;元宇宙;华为鲲鹏;疫情监测;人力资源服务;职业教育;数字孪生;web3.0;半年报预增</t>
  </si>
  <si>
    <t>SH.688010</t>
  </si>
  <si>
    <t>福光股份</t>
  </si>
  <si>
    <t>华为概念;军民融合;军工;安防;融资融券;区块链;超清视频;转融券标的;专精特新</t>
  </si>
  <si>
    <t>SH.603615</t>
  </si>
  <si>
    <t>茶花股份</t>
  </si>
  <si>
    <t>电子商务;可降解塑料;三胎概念</t>
  </si>
  <si>
    <t>SZ.002695</t>
  </si>
  <si>
    <t>煌上煌</t>
  </si>
  <si>
    <t>休闲零食;融资融券;转融券标的;富时罗素概念;富时罗素概念股;社区团购;冷链物流;预制菜;深股通;电子商务</t>
  </si>
  <si>
    <t>SH.600779</t>
  </si>
  <si>
    <t>水井坊</t>
  </si>
  <si>
    <t>老字号;成渝特区;鸡尾酒;基因疗法;沪股通;融资融券;转融券标的;富时罗素概念;富时罗素概念股;白酒概念;标普道琼斯A股;MSCI概念;社区团购</t>
  </si>
  <si>
    <t>中央政务区;参股券商;融资融券;深股通;转融券标的;富时罗素概念;富时罗素概念股;标普道琼斯A股;碳中和;碳交易;北京自贸区;物业管理;MSCI概念;特色小镇;北京国企改革;地方国企改革;国企改革;证金持股</t>
  </si>
  <si>
    <t>成渝特区;两江新区;安防;反恐;消防装备;融资融券;转融券标的;军民融合;军工;垃圾分类;参股保险;室外经济;富时罗素概念;富时罗素概念股;机器人概念;标普道琼斯A股;养老概念;物业管理;托育服务;分拆上市意愿;方舱医院;汽车制造概念;沪股通;一元股</t>
  </si>
  <si>
    <t>油豆;期货概念;贸易战受益股;土豆;休闲零食;大数据;土地流转;苹果期货;云计算;边缘计算;VPN;工业大麻;数据中心;数字经济;算力租赁</t>
  </si>
  <si>
    <t>SH.601601</t>
  </si>
  <si>
    <t>中国太保</t>
  </si>
  <si>
    <t>央视财经50;融资融券;沪股通;转融券标的;富时罗素概念;富时罗素概念股;蚂蚁金服概念;标普道琼斯A股;MSCI概念;参股银行;同花顺中特估100;证金持股</t>
  </si>
  <si>
    <t>太阳能;光伏概念;新材料概念;新能源汽车;高铁;宁德时代概念;特斯拉;IGBT;OLED;长三角一体化;芯片概念;集成电路概念;无线耳机;消费电子概念;锂电池;比亚迪概念;HJT电池;TOPCON电池;融资融券;转融券标的;钙钛矿电池;POE胶膜;沪股通</t>
  </si>
  <si>
    <t>大运会;粤港澳大湾区;富时罗素概念股;标普道琼斯A股;融资融券;转融券标的;深股通</t>
  </si>
  <si>
    <t>抖音小店;富时罗素概念股;工业4.0;电子商务;标普道琼斯A股;抖音概念;健康中国;智能制造;人民币贬值受益</t>
  </si>
  <si>
    <t>SZ.002526</t>
  </si>
  <si>
    <t>山东矿机</t>
  </si>
  <si>
    <t>3D打印;工业4.0;工业机器人;机器人概念;手机游戏;高端装备;网络游戏;无人机;融资融券;转融券标的;减速器;半年报预增</t>
  </si>
  <si>
    <t>SZ.301233</t>
  </si>
  <si>
    <t>盛帮股份</t>
  </si>
  <si>
    <t>融资融券;转融券标的;比亚迪概念;智能电网;新能源汽车;军工;核电;航空发动机;风电;光伏概念;专精特新;大飞机;国产替代;成飞概念;减速器;核污染防治</t>
  </si>
  <si>
    <t>SH.603822</t>
  </si>
  <si>
    <t>嘉澳环保</t>
  </si>
  <si>
    <t>长三角一体化</t>
  </si>
  <si>
    <t>成渝特区;军工;页岩气;燃料电池;融资融券;沪股通;国产航母;转融券标的;富时罗素概念;集成电路概念;中芯国际概念;富时罗素概念股;碳中和;口罩;锂电原料;氢能源;PVDF概念;氟化工概念;俄乌冲突概念;碳交易;地方国企改革;央企国企改革;国企改革;大飞机</t>
  </si>
  <si>
    <t>工业4.0;新能源汽车;新能源;锂电原料;电机电控;新能源物流车;粤港澳大湾区;北汽新能源;燃料电池;第三代半导体;芯片概念;锂电池;碳化硅;比亚迪概念;IGBT;高压快充;MCU芯片;专精特新</t>
  </si>
  <si>
    <t>SZ.002574</t>
  </si>
  <si>
    <t>明牌珠宝</t>
  </si>
  <si>
    <t>奢侈品;跨境电商;黄金租赁;融资融券;转融券标的;小金属概念;黄金概念;住房租赁;参股民营银行;租售同权;供应链金融;参股银行;光伏概念;TOPCON电池;HJT电池;半年报预增;C2M概念;电子商务</t>
  </si>
  <si>
    <t>多肽药;京东概念;保健品;口罩;融资融券;转融券标的;深股通;光刻胶;半年报预增</t>
  </si>
  <si>
    <t>SH.600186</t>
  </si>
  <si>
    <t>莲花健康</t>
  </si>
  <si>
    <t>味精;调味品;人造肉;土壤修复;大消费;新零售;粮食概念;半年报预增</t>
  </si>
  <si>
    <t>SH.600561</t>
  </si>
  <si>
    <t>江西长运</t>
  </si>
  <si>
    <t>公路铁路运输</t>
  </si>
  <si>
    <t>鄱阳湖经济区;参股新三板;室外经济;地方国企改革;国企改革</t>
  </si>
  <si>
    <t>SZ.002889</t>
  </si>
  <si>
    <t>东方嘉盛</t>
  </si>
  <si>
    <t>跨境电商;大数据;快递;智能物流;电子商务;供应链金融;冷链物流;生物疫苗;统一大市场;自由贸易港;一带一路;特斯拉;人工智能;数字经济;机器人概念</t>
  </si>
  <si>
    <t>SH.603637</t>
  </si>
  <si>
    <t>镇海股份</t>
  </si>
  <si>
    <t>油品升级;节能环保;尾气治理;碳中和;氢能源;股权转让;地方国企改革;国企改革</t>
  </si>
  <si>
    <t>SZ.301158</t>
  </si>
  <si>
    <t>德石股份</t>
  </si>
  <si>
    <t>高端装备;油气开采;油气装备;专精特新;俄乌冲突概念;中俄贸易概念;融资融券;转融券标的;天然气;一带一路</t>
  </si>
  <si>
    <t>SH.600600</t>
  </si>
  <si>
    <t>青岛啤酒</t>
  </si>
  <si>
    <t>老字号;厄尔尼诺概念;超级品牌;央视财经50;融资融券;沪股通;转融券标的;啤酒概念;新零售;富时罗素概念;富时罗素概念股;标普道琼斯A股;同花顺漂亮100;MSCI概念;大消费;世界杯;地方国企改革;国企改革;山东国企改革;电子商务;证金持股</t>
  </si>
  <si>
    <t>互联网医疗;大数据;数字货币;SAAS;数字营销;金融科技;数字经济;互联网保险;智慧政务;地方国企改革;国企改革;数据要素</t>
  </si>
  <si>
    <t>SH.603558</t>
  </si>
  <si>
    <t>健盛集团</t>
  </si>
  <si>
    <t>人民币贬值受益;东盟自贸区;体育产业</t>
  </si>
  <si>
    <t>阿里巴巴概念;物联网;智慧城市;智能表;新基建;华为概念;中俄贸易概念;地下管网</t>
  </si>
  <si>
    <t>SZ.002890</t>
  </si>
  <si>
    <t>弘宇股份</t>
  </si>
  <si>
    <t>乡村振兴;农机;专精特新</t>
  </si>
  <si>
    <t>非金属材料</t>
  </si>
  <si>
    <t>光纤;融资融券;转融券标的;芯片制造;芯片概念;参股新三板;光伏概念;沪股通;半年报预增</t>
  </si>
  <si>
    <t>SZ.000655</t>
  </si>
  <si>
    <t>金岭矿业</t>
  </si>
  <si>
    <t>钢铁</t>
  </si>
  <si>
    <t>稀缺资源;稀有金属;钴;铁矿石;融资融券;转融券标的;小金属概念;钒电池;地方国企改革;国企改革;山东国企改革</t>
  </si>
  <si>
    <t>SZ.301120</t>
  </si>
  <si>
    <t>新特电气</t>
  </si>
  <si>
    <t>融资融券;核电;储能;水利;转融券标的;国产替代;风电;光伏概念;机器人概念;智能电网;绿色电力;军工;专精特新;深股通;送转填权</t>
  </si>
  <si>
    <t>SZ.300509</t>
  </si>
  <si>
    <t>新美星</t>
  </si>
  <si>
    <t>工业4.0;食品包装;机器人概念</t>
  </si>
  <si>
    <t>新材料概念;雄安新区</t>
  </si>
  <si>
    <t>SZ.300388</t>
  </si>
  <si>
    <t>节能国祯</t>
  </si>
  <si>
    <t>污水处理;PPP概念;股权转让;新型城镇化;节能环保;地方国企改革;央企国企改革;国企改革</t>
  </si>
  <si>
    <t>SZ.300803</t>
  </si>
  <si>
    <t>指南针</t>
  </si>
  <si>
    <t>互联网金融;国产软件;深股通;富时罗素概念;大数据;互联网券商;融资融券;转融券标的;参股券商</t>
  </si>
  <si>
    <t>SZ.300683</t>
  </si>
  <si>
    <t>海特生物</t>
  </si>
  <si>
    <t>抗癌;生物医药;乙肝治疗;新冠检测;CRO概念;新冠治疗;创新药;中医药;新冠特效药</t>
  </si>
  <si>
    <t>云计算;VPN;华为概念;网络安全;数据中心;工业4.0;专精特新;工业互联网;工业母机;边缘计算;大数据;东数西算（算力）;数字经济;智慧政务;粤港澳大湾区;人工智能;中俄贸易概念;算力租赁</t>
  </si>
  <si>
    <t>SZ.300137</t>
  </si>
  <si>
    <t>先河环保</t>
  </si>
  <si>
    <t>PM2.5;水利;环境监测;废气处理;雄安新区;农村环境治理;乡村振兴;污水处理;节能环保;区块链应用;区块链;碳中和;碳交易;冬奥会;核污染防治</t>
  </si>
  <si>
    <t>转融券标的;融资融券;人工智能;ERP概念;新股与次新股;注册制次新股;机器人概念;工业4.0;智能制造;大数据;互联网金融;烟草;国产软件;华为概念;数字经济</t>
  </si>
  <si>
    <t>SH.603669</t>
  </si>
  <si>
    <t>灵康药业</t>
  </si>
  <si>
    <t>生物医药;医保目录;民营医院;标普道琼斯A股;仿制药一致性评价;流感</t>
  </si>
  <si>
    <t>健康中国;互联网金融;上海金改;参股外资金融;蚂蚁金服概念;融资融券;转融券标的;特色小镇;PPP概念;足球概念;独角兽概念;旅游;共享经济;寒武纪概念;富时罗素概念;免税店;富时罗素概念股;标普道琼斯A股;MSCI概念;元宇宙;参股银行;养老概念;沪股通;证金持股</t>
  </si>
  <si>
    <t>融资融券;转融券标的;养老概念;参股券商;地方国企改革;江苏国企改革;国企改革</t>
  </si>
  <si>
    <t>电子商务;融资融券;深股通;转融券标的;家用电器;富时罗素概念;富时罗素概念股;新能源汽车;标普道琼斯A股;汽车热管理;空气能热泵;世界杯;半年报预增</t>
  </si>
  <si>
    <t>SZ.301317</t>
  </si>
  <si>
    <t>鑫磊股份</t>
  </si>
  <si>
    <t>专精特新;转融券标的;融资融券;共同富裕示范区;新能源汽车;中俄贸易概念;智能制造;新股与次新股;空气能热泵;注册制次新股;养老金持股</t>
  </si>
  <si>
    <t>SH.603112</t>
  </si>
  <si>
    <t>华翔股份</t>
  </si>
  <si>
    <t>3D打印;新能源汽车;光伏概念</t>
  </si>
  <si>
    <t>SH.600165</t>
  </si>
  <si>
    <t>宁科生物</t>
  </si>
  <si>
    <t>节能环保;线材;活性炭;新材料概念;融资融券;参股银行;转融券标的;沪股通</t>
  </si>
  <si>
    <t>SZ.301009</t>
  </si>
  <si>
    <t>可靠股份</t>
  </si>
  <si>
    <t>三胎概念;口罩;尿不湿;新零售;电子商务;专精特新;养老概念;转融券标的;宠物经济;融资融券;人民币贬值受益</t>
  </si>
  <si>
    <t>大消费;网络直播;电子竞技;VR直播;旅游;文化传媒;广告营销;体育产业;虚拟现实;地方国企改革;国企改革</t>
  </si>
  <si>
    <t>WIN升级;小米概念;智能终端;新能源;深股通;新能源汽车;大疆创新概念;VR设备;锂电制造;无线充电;虚拟现实;石墨烯;华为概念;融资融券;无线耳机;转融券标的;富时罗素概念;富时罗素概念股;苹果概念;钠离子电池;储能;锂电池;消费电子概念;新型烟草;盐湖提锂;MSCI概念;固态电池</t>
  </si>
  <si>
    <t>海绵城市;参股新三板;循环经济;金改;污水处理;创投;融资融券;转融券标的;军民融合;固废处理;危废处理;航空发动机;军工;特色小镇;旅游;节能环保;长三角一体化;融资租赁;芯片概念;富时罗素概念;水利;富时罗素概念股;光伏概念;乡村振兴;新型城镇化;地下管网;医疗器械概念;江苏国企改革;地方国企改革;国企改革;参股银行;沪股通;证金持股</t>
  </si>
  <si>
    <t>SH.601628</t>
  </si>
  <si>
    <t>中国人寿</t>
  </si>
  <si>
    <t>融资融券;沪股通;转融券标的;富时罗素概念;富时罗素概念股;标普道琼斯A股;蚂蚁金服概念;MSCI概念;央企国企改革;中字头股票;国企改革;参股银行;同花顺中特估100;证金持股</t>
  </si>
  <si>
    <t>SH.601966</t>
  </si>
  <si>
    <t>玲珑轮胎</t>
  </si>
  <si>
    <t>汽车制造概念;沪股通;体育产业;融资融券;转融券标的;富时罗素概念;富时罗素概念股;MSCI概念;标普道琼斯A股;比亚迪概念;半年报预增</t>
  </si>
  <si>
    <t>SZ.300125</t>
  </si>
  <si>
    <t>聆达股份</t>
  </si>
  <si>
    <t>东北亚经贸中心;节能环保;工业大麻;烟草;太阳能;新能源;新型烟草;光伏概念;TOPCON电池;余热发电;融资融券;转融券标的;深股通;HJT电池</t>
  </si>
  <si>
    <t>SH.603987</t>
  </si>
  <si>
    <t>康德莱</t>
  </si>
  <si>
    <t>分拆上市意愿;医疗器械概念;专精特新;沪股通</t>
  </si>
  <si>
    <t>SH.688051</t>
  </si>
  <si>
    <t>佳华科技</t>
  </si>
  <si>
    <t>融资融券;转融券标的;云计算;区块链;物联网;人工智能;大数据;华为概念;数据中心;智慧城市;碳中和;东数西算（算力）;传感器;数据确权;碳交易;算力租赁;数据要素</t>
  </si>
  <si>
    <t>新能源;元器件;融资融券;深股通;芯片设备;转融券标的;锂电设备;OLED;华为海思概念股;富时罗素概念;中芯国际概念;富时罗素概念股;第三代半导体;MSCI概念;标普道琼斯A股;同花顺漂亮100;国家大基金持股;光伏概念;氮化镓;芯片概念;锂电池;集成电路概念;国企改革;北京国企改革;半年报预增</t>
  </si>
  <si>
    <t>SZ.300194</t>
  </si>
  <si>
    <t>福安药业</t>
  </si>
  <si>
    <t>抗艾滋病;抗癌;融资融券;抗肿瘤;转融券标的;医保目录;富时罗素概念;富时罗素概念股;仿制药;生物医药;仿制药一致性评价;工业大麻;幽门螺杆菌概念;肝炎概念;参股银行;猴痘概念</t>
  </si>
  <si>
    <t>小金属</t>
  </si>
  <si>
    <t>供应链金融;新材料概念;沪股通;钴;锂电原料;正极材料;长三角一体化;转融券标的;融资融券;新能源汽车;宁德时代概念;富时罗素概念;富时罗素概念股;小金属概念;标普道琼斯A股;同花顺漂亮100;盐湖提锂;锂电池;金属镍;MSCI概念;比亚迪概念;俄乌冲突概念;动力电池回收;磷化工</t>
  </si>
  <si>
    <t>垃圾分类;精装修;深股通;迪士尼;转融券标的;融资融券;养老金持股</t>
  </si>
  <si>
    <t>SZ.300015</t>
  </si>
  <si>
    <t>爱尔眼科</t>
  </si>
  <si>
    <t>融资融券;深股通;转融券标的;互联网医疗;富时罗素概念;富时罗素概念股;同花顺漂亮100;MSCI概念;创投;医疗器械概念;眼科医疗;健康中国;医疗改革;医美概念;民营医院</t>
  </si>
  <si>
    <t>创投;独角兽概念;外贸受益概念;地方国企改革;重庆国企改革;国企改革;物业管理;安防</t>
  </si>
  <si>
    <t>SH.688188</t>
  </si>
  <si>
    <t>柏楚电子</t>
  </si>
  <si>
    <t>激光;转融券标的;融资融券;MSCI概念;沪股通;专精特新</t>
  </si>
  <si>
    <t>转融券标的;专精特新;稀土永磁;新股与次新股;融资融券;国产替代;智能制造;消费电子概念;新能源汽车;5G;注册制次新股</t>
  </si>
  <si>
    <t>SH.688217</t>
  </si>
  <si>
    <t>睿昂基因</t>
  </si>
  <si>
    <t>新冠检测;转融券标的;体外诊断;医疗器械概念;融资融券;数据要素;基因测序</t>
  </si>
  <si>
    <t>军工;医疗器械概念;专精特新;传感器;芯片概念;机器视觉;碳纤维;机器人概念;工业母机;融资融券;转融券标的;央企国企改革;国企改革;深股通;国产替代;中国科学院系</t>
  </si>
  <si>
    <t>SZ.301378</t>
  </si>
  <si>
    <t>通达海</t>
  </si>
  <si>
    <t>智慧政务;转融券标的;新股与次新股;人工智能;融资融券;注册制次新股;送转填权;金融科技;国产软件;数据要素;信创;数字经济;养老金持股</t>
  </si>
  <si>
    <t>SH.600707</t>
  </si>
  <si>
    <t>彩虹股份</t>
  </si>
  <si>
    <t>全息手机;西咸新区;陕西自贸区;新材料概念;触摸屏;融资融券;转融券标的;柔性屏;OLED;地方国企改革;国企改革;沪股通</t>
  </si>
  <si>
    <t>SH.600997</t>
  </si>
  <si>
    <t>开滦股份</t>
  </si>
  <si>
    <t>煤炭开采加工</t>
  </si>
  <si>
    <t>动力煤;稀缺煤;煤化工;融资融券;转融券标的;焦炭;煤炭概念;甲醇;地方国企改革;国企改革;沪股通</t>
  </si>
  <si>
    <t>智能音箱;汽车电子;无线耳机;消费电子概念;粤港澳大湾区</t>
  </si>
  <si>
    <t>SH.600188</t>
  </si>
  <si>
    <t>兖矿能源</t>
  </si>
  <si>
    <t>动力煤;抗寒;稀缺煤;油价上调;稀缺资源;融资融券;沪股通;村镇银行;煤化工;转融券标的;醋酸;融资租赁;富时罗素概念;标普道琼斯A股;煤炭概念;富时罗素概念股;甲醇;同花顺漂亮100;MSCI概念;地方国企改革;国企改革;参股银行;送转填权;养老金持股;山东国企改革</t>
  </si>
  <si>
    <t>SH.603298</t>
  </si>
  <si>
    <t>杭叉集团</t>
  </si>
  <si>
    <t>一带一路;新能源汽车;沪股通;机械装备;5G;智能物流;宁德时代概念;标普道琼斯A股;富时罗素概念;融资融券;转融券标的;半年报预增</t>
  </si>
  <si>
    <t>超材料概念;军民融合;雷达;通用航空;安防;华为概念;芯片概念;转融券标的;5G;机器人概念;无人驾驶;融资融券;大数据;东数西算（算力）;时空大数据;深股通;人工智能;军工;数据中心</t>
  </si>
  <si>
    <t>融资融券;深股通;影视娱乐;转融券标的;文化传媒;动漫;富时罗素概念;富时罗素概念股;医美概念;标普道琼斯A股;牙科医疗</t>
  </si>
  <si>
    <t>SZ.300572</t>
  </si>
  <si>
    <t>安车检测</t>
  </si>
  <si>
    <t>其他社会服务</t>
  </si>
  <si>
    <t>富时罗素概念;富时罗素概念股;尾气治理;换电概念;比亚迪概念;智能交通</t>
  </si>
  <si>
    <t>SH.688610</t>
  </si>
  <si>
    <t>埃科光电</t>
  </si>
  <si>
    <t>机器视觉;转融券标的;新股与次新股;注册制次新股;融资融券;科创次新股</t>
  </si>
  <si>
    <t>金融信息服务;浦东新区;互联网券商;互联网金融;网络直播;融资融券;转融券标的;电子信息;国产软件;沪股通;数据中心</t>
  </si>
  <si>
    <t>融资融券;商超百货;转融券标的;新零售;老字号;地方国企改革;国企改革;上海国企改革;半年报预增;参股券商;物业管理</t>
  </si>
  <si>
    <t>SH.601099</t>
  </si>
  <si>
    <t>太平洋</t>
  </si>
  <si>
    <t>互联网券商;融资融券;转融券标的;富时罗素概念;富时罗素概念股;MSCI概念;互联网金融;标普道琼斯A股;沪股通</t>
  </si>
  <si>
    <t>SH.601375</t>
  </si>
  <si>
    <t>中原证券</t>
  </si>
  <si>
    <t>沪股通;融资融券;转融券标的;富时罗素概念;富时罗素概念股;标普道琼斯A股;数据交易中心;期货概念;债转股(AMC概念);地方国企改革;河南国企改革;国企改革</t>
  </si>
  <si>
    <t>汽车电子;芯片概念;新能源汽车;传感器;工业4.0</t>
  </si>
  <si>
    <t>SH.603960</t>
  </si>
  <si>
    <t>克来机电</t>
  </si>
  <si>
    <t>工业4.0;工业机器人;新能源汽车;机器人概念;富时罗素概念;汽车热管理;融资融券;转融券标的;沪股通;共封装光学（CPO）;无人驾驶;汽车电子;华为汽车;养老金持股</t>
  </si>
  <si>
    <t>节能照明;智能汽车;汽车电子;无人驾驶;宁德时代概念;横琴新区;创投;胎压监测;芯片概念;深股通;车联网;特斯拉;华为汽车;恒大概念;百度概念;比亚迪概念;融资融券;转融券标的;粤港澳大湾区;毫米波雷达</t>
  </si>
  <si>
    <t>互联网电商</t>
  </si>
  <si>
    <t>网红经济;口罩;医疗器械概念;富时罗素概念;区块链;跨境电商;专精特新;白酒概念;NFT概念;环保包装;电子商务;抖音概念;web3.0;元宇宙;人民币贬值受益;福建自贸区;网络游戏;数据确权;信创;机器人概念;深股通;ChatGPT概念;人工智能;AIGC概念;数据要素;华为概念;转融券标的;融资融券;半年报预增</t>
  </si>
  <si>
    <t>SH.600155</t>
  </si>
  <si>
    <t>华创云信</t>
  </si>
  <si>
    <t>融资融券;转融券标的;雄安新区;参股券商;富时罗素概念;京津冀一体化;沪股通;富时罗素概念股;数字经济;期货概念;半年报预增;白酒概念</t>
  </si>
  <si>
    <t>SH.601066</t>
  </si>
  <si>
    <t>中信建投</t>
  </si>
  <si>
    <t>沪股通;融资融券;转融券标的;富时罗素概念;富时罗素概念股;MSCI概念;腾讯概念;参股基金;北交所概念;标普道琼斯A股;北京自贸区;同花顺中特估100</t>
  </si>
  <si>
    <t>SZ.002304</t>
  </si>
  <si>
    <t>洋河股份</t>
  </si>
  <si>
    <t>老字号;超级品牌;融资融券;深股通;转融券标的;白酒概念;富时罗素概念;参股券商;富时罗素概念股;标普道琼斯A股;MSCI概念;大消费;地方国企改革;国企改革;证金持股</t>
  </si>
  <si>
    <t>SH.688310</t>
  </si>
  <si>
    <t>迈得医疗</t>
  </si>
  <si>
    <t>融资融券;转融券标的;医疗器械概念;口罩;高端装备;机器人概念;专精特新</t>
  </si>
  <si>
    <t>物业管理</t>
  </si>
  <si>
    <t>SH.600593</t>
  </si>
  <si>
    <t>大连圣亚</t>
  </si>
  <si>
    <t>大连自贸区;村镇银行;振兴东北;东北亚经贸中心;旅游;IP概念;国企改革;抖音概念</t>
  </si>
  <si>
    <t>SH.600676</t>
  </si>
  <si>
    <t>交运股份</t>
  </si>
  <si>
    <t>自由贸易港;融资融券;转融券标的;冷链物流;上海自贸区;迪士尼;统一大市场;汽车拆解概念;上海国企改革;地方国企改革;国企改革</t>
  </si>
  <si>
    <t>融资融券;转融券标的;富时罗素概念;富时罗素概念股;标普道琼斯A股;长三角一体化;建筑节能;深股通</t>
  </si>
  <si>
    <t>SH.603303</t>
  </si>
  <si>
    <t>得邦照明</t>
  </si>
  <si>
    <t>节能照明;智慧城市;汽车电子;沪股通</t>
  </si>
  <si>
    <t>新能源;节能照明;新能源汽车;智慧城市;换电概念;旅游;元宇宙;虚拟现实;空间计算;半年报预增;高送转预期</t>
  </si>
  <si>
    <t>海水淡化;特斯拉;稀有金属;海洋经济;工业4.0;铜冶炼;融资融券;深股通;钴;转融券标的;小金属概念;富时罗素概念;富时罗素概念股;标普道琼斯A股;金属铜;钒电池;PET铜箔;参股银行</t>
  </si>
  <si>
    <t>SZ.000625</t>
  </si>
  <si>
    <t>长安汽车</t>
  </si>
  <si>
    <t>两江新区;B转H;重庆自贸区;电动汽车;融资融券;深股通;转融券标的;新能源整车;共享经济;富时罗素概念;富时罗素概念股;标普道琼斯A股;智能汽车;新能源汽车;成渝特区;华为汽车;汽车制造概念;中兵系;MSCI概念;燃料电池;网约车;新能源;宁德时代概念;无人驾驶;车联网;地方国企改革;央企国企改革;国企改革;俄乌冲突概念;证金持股</t>
  </si>
  <si>
    <t>电子化学品</t>
  </si>
  <si>
    <t>新材料概念;5G;苹果概念;华为概念;富士康概念;新能源汽车;石墨烯;汽车热管理;VR设备;虚拟现实;数据中心;液冷服务器;智能交通;充电桩;深股通;光伏概念</t>
  </si>
  <si>
    <t>SH.603278</t>
  </si>
  <si>
    <t>大业股份</t>
  </si>
  <si>
    <t>新能源;光伏概念;工业4.0;风电</t>
  </si>
  <si>
    <t>SZ.301162</t>
  </si>
  <si>
    <t>国能日新</t>
  </si>
  <si>
    <t>新能源;转融券标的;专精特新;智能电网;绿色电力;风电;光伏概念;储能;虚拟电厂;融资融券;深股通;高送转预期</t>
  </si>
  <si>
    <t>消费电子概念;苹果概念;转融券标的;新股与次新股;融资融券;PET铜箔;深股通;注册制次新股;新能源汽车</t>
  </si>
  <si>
    <t>SZ.300103</t>
  </si>
  <si>
    <t>达刚控股</t>
  </si>
  <si>
    <t>西安自贸区;军工;公路建设;一带一路;军民融合;西部开发;机械装备;高端装备;固废处理;稀土永磁;智慧城市;新型城镇化;陕西自贸区</t>
  </si>
  <si>
    <t>SH.600602</t>
  </si>
  <si>
    <t>云赛智联</t>
  </si>
  <si>
    <t>安防;老八股;PPP概念;智慧城市;国产软件;融资融券;军工;转融券标的;食品安全;智慧政务;数据中心;疫情监测;雷达;信创;上海国企改革;地方国企改革;国企改革;国资云;数字经济;沪股通;数据要素;阿里巴巴概念;大数据;职业教育;物联网;算力租赁;云计算</t>
  </si>
  <si>
    <t>智能表;物联网应用层;物联网;参股新三板;华为概念;互联网金融;融资融券;转融券标的;新基建;智慧城市;储能;稀土永磁;数字经济;深股通;污水处理</t>
  </si>
  <si>
    <t>SZ.002670</t>
  </si>
  <si>
    <t>国盛金控</t>
  </si>
  <si>
    <t>深股通;区块链;转融券标的;富时罗素概念;富时罗素概念股;消费金融;标普道琼斯A股;融资融券;地方国企改革;国企改革;参股券商;金融科技;期货概念</t>
  </si>
  <si>
    <t>SZ.300829</t>
  </si>
  <si>
    <t>金丹科技</t>
  </si>
  <si>
    <t>新材料概念;可降解塑料;调味品;农业种植;乡村振兴;参股银行</t>
  </si>
  <si>
    <t>SH.688350</t>
  </si>
  <si>
    <t>富淼科技</t>
  </si>
  <si>
    <t>融资融券;转融券标的;污水处理;专精特新;氢能源;盐湖提锂;膜材料</t>
  </si>
  <si>
    <t>SZ.301032</t>
  </si>
  <si>
    <t>新柴股份</t>
  </si>
  <si>
    <t>农机;机械装备;一带一路;乡村振兴;融资融券;转融券标的;国四概念</t>
  </si>
  <si>
    <t>SH.600621</t>
  </si>
  <si>
    <t>华鑫股份</t>
  </si>
  <si>
    <t>参股外资金融;参股券商;期货概念;创投;融资融券;转融券标的;股权转让;物业管理;上海国企改革;地方国企改革;国企改革;沪股通</t>
  </si>
  <si>
    <t>SH.688203</t>
  </si>
  <si>
    <t>海正生材</t>
  </si>
  <si>
    <t>融资融券;转融券标的;新材料概念;专精特新;国企改革;地方国企改革</t>
  </si>
  <si>
    <t>SH.600064</t>
  </si>
  <si>
    <t>南京高科</t>
  </si>
  <si>
    <t>参股新三板;小额贷款;金改;融资融券;转融券标的;污水处理;生物医药;参股券商;创投;沪股通;南京国企改革;地方国企改革;江苏国企改革;国企改革;参股银行;证金持股</t>
  </si>
  <si>
    <t>SH.603115</t>
  </si>
  <si>
    <t>海星股份</t>
  </si>
  <si>
    <t>新材料概念;铝电解电容;有色铝;专精特新</t>
  </si>
  <si>
    <t>养老概念;人民币贬值受益;跨境电商;工业互联网;外贸受益概念;半年报预增</t>
  </si>
  <si>
    <t>云计算;网络安全;深股通;态势感知;融资融券;VPN;转融券标的;物联网;富时罗素概念;富时罗素概念股;MSCI概念;ChatGPT概念;英伟达概念</t>
  </si>
  <si>
    <t>SZ.002053</t>
  </si>
  <si>
    <t>云南能投</t>
  </si>
  <si>
    <t>天然气;风电;调味品;食盐;绿色电力;新能源;光伏概念;电子商务;融资融券;转融券标的;地方国企改革;国企改革;深股通;云南国企改革;半年报预增;证金持股</t>
  </si>
  <si>
    <t>SZ.300644</t>
  </si>
  <si>
    <t>南京聚隆</t>
  </si>
  <si>
    <t>聚丙烯;消防装备;充电桩;新能源汽车;锦纶;轨道交通;高铁;5G;特斯拉;口罩;可降解塑料;比亚迪概念;汽车热管理;毫米波雷达;碳纤维</t>
  </si>
  <si>
    <t>SH.600058</t>
  </si>
  <si>
    <t>五矿发展</t>
  </si>
  <si>
    <t>电子商务;互联网钢铁;融资融券;铬铁;铁矿石;转融券标的;小金属概念;地方国企改革;央企国企改革;国企改革;沪股通</t>
  </si>
  <si>
    <t>SH.603920</t>
  </si>
  <si>
    <t>世运电路</t>
  </si>
  <si>
    <t>OLED;人民币贬值受益;沪股通;特斯拉;PCB概念;5G;充电桩;融资融券;转融券标的;粤港澳大湾区</t>
  </si>
  <si>
    <t>土地流转;南沙新区;啤酒概念;粤港澳大湾区;白糖;代糖概念;供应链金融;新零售;广东自贸区;深股通;国企改革;地方国企改革;广东国企改革;电子商务;物业管理</t>
  </si>
  <si>
    <t>SZ.300915</t>
  </si>
  <si>
    <t>海融科技</t>
  </si>
  <si>
    <t>融资融券;转融券标的;大消费</t>
  </si>
  <si>
    <t>参股民营银行;京津冀一体化;融资融券;转融券标的;粤港澳大湾区;室外经济;富时罗素概念;富时罗素概念股;标普道琼斯A股;养老概念;民营医院;沪股通</t>
  </si>
  <si>
    <t>脱硫脱硝;锂电原料;雄安新区;装配式建筑;军工;特高压;锂电池;宁德时代概念;有机硅概念;硅能源;光伏概念;比亚迪概念;小米概念;融资融券;转融券标的;深股通</t>
  </si>
  <si>
    <t>稀有金属;锂电原料;标普道琼斯A股;富时罗素概念股;深股通;融资融券;锂电池;转融券标的;比亚迪概念;锂矿</t>
  </si>
  <si>
    <t>网络直播;超清视频;国产软件;国产操作系统;上海自贸区;虚拟现实;SAAS;虚拟数字人;元宇宙;世界杯;在线教育;冬奥会;AIGC概念;安防;物联网;智慧政务;阿里巴巴概念;空间计算;乡村振兴;人工智能;华为鲲鹏;云办公;华为概念;MR（混合现实）;数字孪生;信创</t>
  </si>
  <si>
    <t>SH.688393</t>
  </si>
  <si>
    <t>安必平</t>
  </si>
  <si>
    <t>融资融券;转融券标的;体外诊断;新冠检测;乙肝治疗;肝炎概念;人工智能;腾讯概念</t>
  </si>
  <si>
    <t>SH.688408</t>
  </si>
  <si>
    <t>中信博</t>
  </si>
  <si>
    <t>融资融券;转融券标的;光伏概念;光伏建筑一体化;MSCI概念;沪股通</t>
  </si>
  <si>
    <t>安徽自贸区;光伏概念;建筑节能;工业互联网;新型城镇化;光伏建筑一体化;铝材加工;一带一路;地方国企改革;安徽国企改革;国企改革</t>
  </si>
  <si>
    <t>融资融券;转融券标的;家用电器;深股通;新零售;电子商务</t>
  </si>
  <si>
    <t>污水处理;PPP概念;工业4.0;乡村振兴;农村环境治理;物联网;智慧城市;透明工厂;工业互联网;华为概念;专精特新;送转填权</t>
  </si>
  <si>
    <t>SZ.000151</t>
  </si>
  <si>
    <t>中成股份</t>
  </si>
  <si>
    <t>马歇尔计划;融资融券;转融券标的;基建工程;一带一路;人民币贬值受益;中俄贸易概念;中非合作;固废处理;新材料概念;地方国企改革;央企国企改革;中字头股票;京津冀一体化;北京自贸区;国企改革</t>
  </si>
  <si>
    <t>SH.601021</t>
  </si>
  <si>
    <t>春秋航空</t>
  </si>
  <si>
    <t>机场航运</t>
  </si>
  <si>
    <t>融资融券;转融券标的;富时罗素概念;免税店;富时罗素概念股;跨境电商;标普道琼斯A股;MSCI概念;沪股通;证金持股</t>
  </si>
  <si>
    <t>SH.600423</t>
  </si>
  <si>
    <t>柳化股份</t>
  </si>
  <si>
    <t>煤头尿素;脱硫脱硝;双氧水;煤化工;地方国企改革;国企改革</t>
  </si>
  <si>
    <t>国际板;两会;健康中国;民营医院;上海自贸区;精装修;辅助生殖;医美概念;参股保险;牙科医疗;养老概念;职业教育</t>
  </si>
  <si>
    <t>新材料概念;污水处理;智能穿戴;高端装备;医疗器械概念;华为概念;小米概念;快手概念;土壤修复;噪声防治;露营经济;建筑节能;OLED;参股券商;新能源汽车;锂电池</t>
  </si>
  <si>
    <t>SH.688597</t>
  </si>
  <si>
    <t>煜邦电力</t>
  </si>
  <si>
    <t>无人机;智能电网;军工;能源互联网;充电桩;特高压;国产软件;高端装备;电力物联网;融资融券;转融券标的;虚拟电厂;机器人概念;储能;高压快充;养老金持股</t>
  </si>
  <si>
    <t>SH.688668</t>
  </si>
  <si>
    <t>鼎通科技</t>
  </si>
  <si>
    <t>融资融券;转融券标的;新能源汽车;沪股通;5G</t>
  </si>
  <si>
    <t>云通信;电子信息;大数据;物联网;物联网感知层;金融科技;智能交通;移动支付;智慧城市;云计算;电子车牌;新零售;华为概念;区块链;数据中心;轨道交通;智能电网;ETC;特高压;数字中国;SAAS;独角兽概念;摘帽;人工智能;网络安全</t>
  </si>
  <si>
    <t>SH.688208</t>
  </si>
  <si>
    <t>道通科技</t>
  </si>
  <si>
    <t>转融券标的;融资融券;胎压监测;汽车电子;沪股通;新能源汽车;充电桩;储能;无人驾驶;人民币贬值受益;高压快充;专精特新;毫米波雷达</t>
  </si>
  <si>
    <t>SH.688306</t>
  </si>
  <si>
    <t>均普智能</t>
  </si>
  <si>
    <t>新能源汽车;智能制造;融资融券;人民币贬值受益;医疗器械概念;工业4.0;转融券标的;新冠检测;机器人概念;汽车电子;汽车热管理;共同富裕示范区;无人驾驶</t>
  </si>
  <si>
    <t>指纹技术;宽带中国;陶瓷电容;智能穿戴;电阻;深股通;小米概念;5G;燃料电池;融资融券;华为概念;转融券标的;富时罗素概念;富时罗素概念股;消费电子概念;MSCI概念;证金持股</t>
  </si>
  <si>
    <t>SZ.300755</t>
  </si>
  <si>
    <t>华致酒行</t>
  </si>
  <si>
    <t>新零售;深股通;融资融券;转融券标的</t>
  </si>
  <si>
    <t>SH.688659</t>
  </si>
  <si>
    <t>元琛科技</t>
  </si>
  <si>
    <t>节能环保;口罩;碳中和;专精特新;融资融券;转融券标的;PET铜箔</t>
  </si>
  <si>
    <t>SZ.002639</t>
  </si>
  <si>
    <t>雪人股份</t>
  </si>
  <si>
    <t>冷链物流;天然气;海洋经济;冰雪产业;融资融券;转融券标的;富时罗素概念股;燃料电池;富时罗素概念;疫苗存储;碳中和;地热能;数据中心;体育产业;国产替代;深股通;空气能热泵;氢能源;世界杯;人造太阳;冬奥会;物联网</t>
  </si>
  <si>
    <t>通信服务</t>
  </si>
  <si>
    <t>转融券标的;VPN;云计算;数据中心;网络安全;华为概念;大数据;阿里巴巴概念;东数西算（算力）;融资融券;信创;数字经济;区块链;一带一路;数据安全;智慧政务;智慧党建;边缘计算;算力租赁</t>
  </si>
  <si>
    <t>SH.601888</t>
  </si>
  <si>
    <t>中国中免</t>
  </si>
  <si>
    <t>奢侈品;五一出境游;电子商务;融资融券;沪股通;转融券标的;大消费;富时罗素概念;免税店;富时罗素概念股;标普道琼斯A股;同花顺漂亮100;海南旅游岛;MSCI概念;地方国企改革;央企国企改革;中字头股票;国企改革;同花顺中特估100;证金持股</t>
  </si>
  <si>
    <t>SH.603878</t>
  </si>
  <si>
    <t>武进不锈</t>
  </si>
  <si>
    <t>超超临界发电;光热发电;半年报预增;氢能源</t>
  </si>
  <si>
    <t>SZ.002186</t>
  </si>
  <si>
    <t>全聚德</t>
  </si>
  <si>
    <t>老字号;环球主题公园;预制菜;北京国企改革;地方国企改革;国企改革;白酒概念;新零售;电子商务</t>
  </si>
  <si>
    <t>SZ.301072</t>
  </si>
  <si>
    <t>中捷精工</t>
  </si>
  <si>
    <t>新能源汽车;融资融券;转融券标的</t>
  </si>
  <si>
    <t>SH.603556</t>
  </si>
  <si>
    <t>海兴电力</t>
  </si>
  <si>
    <t>沪股通;智能电网;物联网感知层;物联网;一带一路;富时罗素概念;富时罗素概念股;标普道琼斯A股;充电桩;储能;光伏概念;人民币贬值受益;融资融券;转融券标的;电力物联网</t>
  </si>
  <si>
    <t>融资融券;转融券标的;国产软件;人脸识别;消费电子概念;云办公;超清视频;在线教育;人工智能;送转填权;边缘计算;信创</t>
  </si>
  <si>
    <t>循环经济;染料;锂电池;双氧水;消毒剂</t>
  </si>
  <si>
    <t>基因测序;国开行;基因疗法;基因芯片;军民融合;垃圾分类;雄安新区;京津冀一体化;创投;物业管理;北京自贸区;地方国企改革;国企改革;北京国企改革</t>
  </si>
  <si>
    <t>融资融券;转融券标的;5G;数据中心;新股与次新股;人民币贬值受益;芯片设计;芯片概念;共封装光学（CPO）;注册制次新股;深股通;送转填权</t>
  </si>
  <si>
    <t>京津冀一体化;APEC会议;电子竞技;融资融券;沪股通;转融券标的;富时罗素概念;富时罗素概念股;标普道琼斯A股;养老概念;冬奥会;北京国企改革;地方国企改革;国企改革;数字经济</t>
  </si>
  <si>
    <t>粤港澳大湾区;新零售;黄金概念;锂电池;两轮车</t>
  </si>
  <si>
    <t>SZ.002986</t>
  </si>
  <si>
    <t>宇新股份</t>
  </si>
  <si>
    <t>国六标准、国六排放、国六;可降解塑料;深股通</t>
  </si>
  <si>
    <t>SH.688015</t>
  </si>
  <si>
    <t>交控科技</t>
  </si>
  <si>
    <t>轨道交通;融资融券;智能交通;区块链;转融券标的</t>
  </si>
  <si>
    <t>SZ.300341</t>
  </si>
  <si>
    <t>麦克奥迪</t>
  </si>
  <si>
    <t>智能电网;医疗器械概念;电力物联网;抗癌;互联网医疗;特高压;体外诊断;大数据;新冠检测;股权转让;人工智能;地方国企改革;国企改革;疟疾;深股通;智能医疗;北京国企改革;数据要素</t>
  </si>
  <si>
    <t>SH.601567</t>
  </si>
  <si>
    <t>三星医疗</t>
  </si>
  <si>
    <t>融资租赁;村镇银行;智能电网;沪股通;物联网应用层;物联网;融资融券;民营医院;转融券标的;充电桩;富时罗素概念;富时罗素概念股;标普道琼斯A股;高压氧舱;电力物联网;富媒体;半年报预增</t>
  </si>
  <si>
    <t>SZ.300004</t>
  </si>
  <si>
    <t>南风股份</t>
  </si>
  <si>
    <t>PM2.5;3D打印;核电;广东国企改革;地方国企改革;国企改革</t>
  </si>
  <si>
    <t>电力</t>
  </si>
  <si>
    <t>一带一路;新疆自贸区;新疆振兴;新疆建设兵团;新能源;抗寒;新疆电源项目;页岩气;融资融券;转融券标的;天然气;甲醇;LNG加气站;光伏概念;碳化硅;超超临界发电;绿色电力;抽水蓄能;第三代半导体;地方国企改革;国企改革;沪股通</t>
  </si>
  <si>
    <t>挖掘机;无人驾驶;地方国企改革;央企国企改革;国企改革;中兵系;华为概念</t>
  </si>
  <si>
    <t>SH.601059</t>
  </si>
  <si>
    <t>信达证券</t>
  </si>
  <si>
    <t>核准制次新股;新股与次新股;国企改革;参股基金;北京自贸区;期货概念;央企国企改革;京津冀一体化;转融券标的;融资融券</t>
  </si>
  <si>
    <t>SZ.300675</t>
  </si>
  <si>
    <t>建科院</t>
  </si>
  <si>
    <t>雄安新区;智慧城市;职业教育;国产操作系统;碳中和;光伏建筑一体化;区块链;海绵城市;粤港澳大湾区;装配式建筑;幼儿教育;建筑节能;新型城镇化;虚拟电厂;地方国企改革;广东国企改革;深圳国企改革;国企改革;水利;数据要素</t>
  </si>
  <si>
    <t>SZ.002761</t>
  </si>
  <si>
    <t>浙江建投</t>
  </si>
  <si>
    <t>基建工程;一带一路;杭州亚运会;PPP概念;装配式建筑;乡村振兴;共同富裕示范区;土壤修复;建筑节能;固废处理;污水处理;水利;新型城镇化;新基建;智慧城市;融资融券;转融券标的;方舱医院;地方国企改革;国企改革;深股通;浙江国企改革</t>
  </si>
  <si>
    <t>国产替代;金融科技;深股通;互联网金融;人工智能;融资融券;区块链;转融券标的;富时罗素概念;富时罗素概念股;数字货币;国产软件;粤港澳大湾区;华为概念;人力资源服务;大数据;信创;web3.0;机器人概念</t>
  </si>
  <si>
    <t>参股新三板;棚户区改造;融资融券;转融券标的;创投;富时罗素概念股;环球主题公园;北交所概念;参股券商;北京自贸区;北京国企改革;地方国企改革;国企改革;沪股通</t>
  </si>
  <si>
    <t>SH.603331</t>
  </si>
  <si>
    <t>百达精工</t>
  </si>
  <si>
    <t>共同富裕示范区;新能源汽车;光伏概念</t>
  </si>
  <si>
    <t>超级品牌;融资融券;深股通;央视财经50;转融券标的;工业机器人;智能家居;工业互联网;物联网平台层;大消费;物联网;家用电器;机器人概念;富时罗素概念股;标普道琼斯A股;同花顺漂亮100;工业4.0;芯片概念;MCU芯片;智能制造;空气能热泵;证金持股</t>
  </si>
  <si>
    <t>大消费;智能家居;沪股通;电子商务;融资融券;转融券标的;富时罗素概念;富时罗素概念股;标普道琼斯A股;恒大概念</t>
  </si>
  <si>
    <t>SH.688349</t>
  </si>
  <si>
    <t>三一重能</t>
  </si>
  <si>
    <t>转融券标的;融资融券;风电;沪股通</t>
  </si>
  <si>
    <t>SH.600702</t>
  </si>
  <si>
    <t>舍得酒业</t>
  </si>
  <si>
    <t>老字号;成渝特区;C2M概念;富时罗素概念;富时罗素概念股;标普道琼斯A股;白酒概念;融资融券;转融券标的;MSCI概念;沪股通;新零售</t>
  </si>
  <si>
    <t>人工智能;节能照明;物联网;人民币贬值受益;家用电器;智能家居;机器人概念;毫米波雷达;沪股通;华为概念;鸿蒙概念</t>
  </si>
  <si>
    <t>SH.600230</t>
  </si>
  <si>
    <t>沧州大化</t>
  </si>
  <si>
    <t>融资融券;转融券标的;富时罗素概念股;标普道琼斯A股;TDI;京津冀一体化;烧碱;国产替代;央企国企改革;地方国企改革;国企改革;沪股通</t>
  </si>
  <si>
    <t>SH.688075</t>
  </si>
  <si>
    <t>安旭生物</t>
  </si>
  <si>
    <t>新冠检测;融资融券;体外诊断;转融券标的;抗原检测;沪股通;猴痘概念</t>
  </si>
  <si>
    <t>SH.601699</t>
  </si>
  <si>
    <t>潞安环能</t>
  </si>
  <si>
    <t>油价上调;稀缺煤;动力煤;融资融券;沪股通;转融券标的;富时罗素概念;富时罗素概念股;煤炭概念;标普道琼斯A股;MSCI概念;地方国企改革;国企改革;山西国企改革</t>
  </si>
  <si>
    <t>SH.688768</t>
  </si>
  <si>
    <t>容知日新</t>
  </si>
  <si>
    <t>融资融券;高端装备;工业4.0;转融券标的;专精特新;沪股通</t>
  </si>
  <si>
    <t>网络安全;深股通;5G;卫星导航;军民融合;军工;融资融券;华为概念;转融券标的;数据中心;云计算;元器件;智慧城市;边缘计算;雄安新区;富时罗素概念;标普道琼斯A股;IPV6;轨道交通;富时罗素概念股;央企国企改革;国企改革;PCB概念;中国电科系</t>
  </si>
  <si>
    <t>SZ.300971</t>
  </si>
  <si>
    <t>博亚精工</t>
  </si>
  <si>
    <t>高端装备;国产替代;一带一路;人工智能;军工;工业母机;中俄贸易概念;转融券标的;融资融券</t>
  </si>
  <si>
    <t>SZ.301010</t>
  </si>
  <si>
    <t>晶雪节能</t>
  </si>
  <si>
    <t>节能减排;专精特新;冷链物流;节能环保;融资融券;装配式建筑;建筑节能;转融券标的</t>
  </si>
  <si>
    <t>SH.601162</t>
  </si>
  <si>
    <t>天风证券</t>
  </si>
  <si>
    <t>融资融券;转融券标的;期货概念;MSCI概念;富时罗素概念;富时罗素概念股;标普道琼斯A股;国企改革;地方国企改革;湖北国企改革;沪股通</t>
  </si>
  <si>
    <t>污水处理;超级电容;核电;储能;锂电池;方舱医院;机器人概念;融资融券;转融券标的;钠离子电池;地方国企改革;山东国企改革;国企改革;固态电池</t>
  </si>
  <si>
    <t>SZ.002847</t>
  </si>
  <si>
    <t>盐津铺子</t>
  </si>
  <si>
    <t>电子商务;休闲零食;深股通;富时罗素概念;融资融券;转融券标的;送转填权;半年报预增;养老金持股</t>
  </si>
  <si>
    <t>汽车电子;特斯拉;虚拟现实;苹果概念;消费电子概念;华为概念;融资融券;转融券标的;小米概念</t>
  </si>
  <si>
    <t>SH.688521</t>
  </si>
  <si>
    <t>芯原股份</t>
  </si>
  <si>
    <t>融资融券;转融券标的;芯片概念;集成电路概念;人工智能;数字货币;国家大基金持股;上海自贸区;facebook概念;汽车芯片;先进封装（Chiplet）;沪股通;AI芯片;腾讯概念;MCU芯片;阿里巴巴概念;智能音箱;物联网;虚拟现实;东数西算（算力）</t>
  </si>
  <si>
    <t>SZ.301076</t>
  </si>
  <si>
    <t>新瀚新材</t>
  </si>
  <si>
    <t>融资融券;转融券标的</t>
  </si>
  <si>
    <t>SZ.300838</t>
  </si>
  <si>
    <t>浙江力诺</t>
  </si>
  <si>
    <t>工业4.0;高端装备;中俄贸易概念;油气管网;专精特新</t>
  </si>
  <si>
    <t>SH.603369</t>
  </si>
  <si>
    <t>今世缘</t>
  </si>
  <si>
    <t>融资融券;沪股通;转融券标的;富时罗素概念;富时罗素概念股;老字号;白酒概念;MSCI概念;标普道琼斯A股;地方国企改革;江苏国企改革;国企改革</t>
  </si>
  <si>
    <t>SH.688601</t>
  </si>
  <si>
    <t>力芯微</t>
  </si>
  <si>
    <t>芯片概念;小米概念;汽车芯片;民爆概念;融资融券;转融券标的;沪股通</t>
  </si>
  <si>
    <t>SZ.002685</t>
  </si>
  <si>
    <t>华东重机</t>
  </si>
  <si>
    <t>高端装备;航运概念;一带一路;机械装备;口罩;富时罗素概念股;机器人概念;工业母机;工业4.0;融资融券;转融券标的;光伏概念;TOPCON电池</t>
  </si>
  <si>
    <t>京津冀一体化;中央政务区;北京自贸区;参股银行;国企改革;地方国企改革;北京国企改革</t>
  </si>
  <si>
    <t>SH.603351</t>
  </si>
  <si>
    <t>威尔药业</t>
  </si>
  <si>
    <t>富时罗素概念股;标普道琼斯A股</t>
  </si>
  <si>
    <t>分布式发电;液态金属;新材料概念;融资融券;钨;深股通;转融券标的;钼;核电;碳纤维;无线充电;小金属概念;3D打印;燃料电池;京津冀一体化;创投;节能环保;富时罗素概念;光刻胶;中芯国际概念;富时罗素概念股;人造太阳;军工;5G;蓝宝石;标普道琼斯A股;稀土永磁;航空发动机;苹果概念;第三代半导体;国产替代;氢能源;比亚迪概念;质子交换膜;小米概念;地方国企改革;央企国企改革;国企改革;一带一路;超导概念;核污染防治;华为概念;集成电路概念</t>
  </si>
  <si>
    <t>SH.603099</t>
  </si>
  <si>
    <t>长白山</t>
  </si>
  <si>
    <t>网约车;旅游;地方国企改革;国企改革</t>
  </si>
  <si>
    <t>SH.688219</t>
  </si>
  <si>
    <t>会通股份</t>
  </si>
  <si>
    <t>融资融券;转融券标的;新材料概念;新能源汽车;华为概念;可降解塑料;5G;专精特新</t>
  </si>
  <si>
    <t>3D玻璃;三星;元器件;智能眼镜;VR设备;虚拟现实;军工;人脸识别;超清视频;融资融券;转融券标的;蓝宝石;华为概念;中兵系;航空航天;机器视觉;中字头股票;地方国企改革;央企国企改革;国企改革;3D打印;家用电器;智能制造;安防;MR（混合现实）</t>
  </si>
  <si>
    <t>SH.603198</t>
  </si>
  <si>
    <t>迎驾贡酒</t>
  </si>
  <si>
    <t>沪股通;老字号;白酒概念;融资融券;转融券标的;标普道琼斯A股;电子商务</t>
  </si>
  <si>
    <t>SZ.300374</t>
  </si>
  <si>
    <t>中铁装配</t>
  </si>
  <si>
    <t>一带一路;乡村振兴;装配式建筑;雄安新区;中铁系;建筑节能;方舱医院;地方国企改革;央企国企改革;中字头股票;国企改革;新型城镇化</t>
  </si>
  <si>
    <t>SH.603069</t>
  </si>
  <si>
    <t>海汽集团</t>
  </si>
  <si>
    <t>海南自贸区;王亚伟持股;免税店;融资融券;转融券标的;地方国企改革;国企改革;跨境电商;沪股通</t>
  </si>
  <si>
    <t>云通信;动漫;TMT;电子信息;融资融券;转融券标的;物联网;手机游戏;创投;芯片概念;参股新三板;北交所概念;抖音概念;无人机;车联网;网络游戏</t>
  </si>
  <si>
    <t>SZ.300516</t>
  </si>
  <si>
    <t>久之洋</t>
  </si>
  <si>
    <t>军民融合;海工装备;军工;激光;无人机;无人驾驶;富时罗素概念;专精特新;中船系;地方国企改革;央企国企改革;国企改革;太赫兹;深股通</t>
  </si>
  <si>
    <t>SH.600906</t>
  </si>
  <si>
    <t>财达证券</t>
  </si>
  <si>
    <t>期货概念;雄安新区;沪股通;融资融券;转融券标的;地方国企改革;国企改革;百度概念;半年报预增</t>
  </si>
  <si>
    <t>雄安新区;精装修;装配式建筑;智能家居;冬奥会</t>
  </si>
  <si>
    <t>节能照明;富士康概念;柔性屏;OLED;东盟自贸区;医美概念;汽车电子;第三代半导体;养老概念;MiniLED;5G;传感器;消毒剂;杭州亚运会;疫情监测;比亚迪概念;机器人概念;PCB概念;空气净化;PET铜箔</t>
  </si>
  <si>
    <t>智能家居;工业4.0;村镇银行;婚庆;C2M概念;网红经济;口罩;网络直播;电子商务;棉花种植</t>
  </si>
  <si>
    <t>SZ.301038</t>
  </si>
  <si>
    <t>深水规院</t>
  </si>
  <si>
    <t>水利;海绵城市;粤港澳大湾区;污水处理;海水淡化;地下管网;融资融券;大数据;转融券标的;新型城镇化;地方国企改革;广东国企改革;深圳国企改革;国企改革;乡村振兴;智慧政务;PPP概念;高送转预期</t>
  </si>
  <si>
    <t>SH.603105</t>
  </si>
  <si>
    <t>芯能科技</t>
  </si>
  <si>
    <t>光伏概念;长三角一体化;新能源;充电桩;多晶硅;光伏建筑一体化;绿色电力;太阳能;储能;虚拟电厂;融资融券;转融券标的;共同富裕示范区;沪股通</t>
  </si>
  <si>
    <t>SH.688359</t>
  </si>
  <si>
    <t>三孚新科</t>
  </si>
  <si>
    <t>光伏概念;HJT电池;融资融券;转融券标的;PET铜箔;沪股通</t>
  </si>
  <si>
    <t>智慧城市;互联网银行;参股新三板;大数据;华为概念;金融科技;网络安全;云计算;抖音概念;信创;参股银行;存储芯片;人工智能;数据要素;数据中心</t>
  </si>
  <si>
    <t>SH.603261</t>
  </si>
  <si>
    <t>立航科技</t>
  </si>
  <si>
    <t>军工;大飞机;军民融合;无人机;高端装备;智能制造;成飞概念</t>
  </si>
  <si>
    <t>SH.688078</t>
  </si>
  <si>
    <t>龙软科技</t>
  </si>
  <si>
    <t>融资融券;转融券标的;国产软件;华为概念</t>
  </si>
  <si>
    <t>SH.688083</t>
  </si>
  <si>
    <t>中望软件</t>
  </si>
  <si>
    <t>融资融券;国产软件;转融券标的;沪股通;信创</t>
  </si>
  <si>
    <t>SH.688426</t>
  </si>
  <si>
    <t>康为世纪</t>
  </si>
  <si>
    <t>转融券标的;新冠检测;科创次新股;新股与次新股;融资融券;医疗器械概念</t>
  </si>
  <si>
    <t>金改;小额贷款;体外诊断;养老概念;农业种植;乡村振兴;玉米;粮食概念;互联网金融</t>
  </si>
  <si>
    <t>融资融券;转融券标的;物业管理;元宇宙;网络直播;人工智能;空间计算;ChatGPT概念;边缘计算;租售同权;新型城镇化</t>
  </si>
  <si>
    <t>国际板;APEC会议;融资融券;沪股通;转融券标的;富时罗素概念;富时罗素概念股;标普道琼斯A股;北京自贸区;中字头股票;国企改革;同花顺中特估100</t>
  </si>
  <si>
    <t>SH.603897</t>
  </si>
  <si>
    <t>长城科技</t>
  </si>
  <si>
    <t>新能源汽车;标普道琼斯A股;比亚迪概念;扁线电机;融资融券;转融券标的</t>
  </si>
  <si>
    <t>航空航天;大飞机;芯片概念;深股通;5G;军民融合;陶瓷电容;军工;华为概念;融资融券;转融券标的;超级电容;富时罗素概念;富时罗素概念股;华为海思概念股;MSCI概念</t>
  </si>
  <si>
    <t>SH.600469</t>
  </si>
  <si>
    <t>风神股份</t>
  </si>
  <si>
    <t>绿色轮胎;融资融券;转融券标的;地方国企改革;央企国企改革;国企改革;半年报预增</t>
  </si>
  <si>
    <t>SZ.002272</t>
  </si>
  <si>
    <t>川润股份</t>
  </si>
  <si>
    <t>成渝特区;高端装备;天然气锅炉;壳资源;垃圾分类;军工;风电;特高压;碳中和;分布式发电;光伏概念;超超临界发电;余热发电;光热发电;核电;融资融券;转融券标的;液冷服务器;储能;智能制造;传感器</t>
  </si>
  <si>
    <t>SH.688667</t>
  </si>
  <si>
    <t>菱电电控</t>
  </si>
  <si>
    <t>新能源汽车;汽车电子;专精特新;融资融券;国六标准、国六排放、国六;转融券标的;沪股通</t>
  </si>
  <si>
    <t>SH.603177</t>
  </si>
  <si>
    <t>德创环保</t>
  </si>
  <si>
    <t>PM2.5;脱硫脱硝;固废处理;碳中和;碳交易;钠离子电池</t>
  </si>
  <si>
    <t>SZ.002209</t>
  </si>
  <si>
    <t>达意隆</t>
  </si>
  <si>
    <t>机器人概念;服务机器人;工业机器人;壳资源;消毒剂;智能制造</t>
  </si>
  <si>
    <t>SZ.002578</t>
  </si>
  <si>
    <t>闽发铝业</t>
  </si>
  <si>
    <t>小额贷款;有色铝;一带一路;参股民营银行;光伏概念;新能源汽车;海峡两岸;股权转让;宁德时代概念;地方国企改革;国企改革</t>
  </si>
  <si>
    <t>SZ.300280</t>
  </si>
  <si>
    <t>紫天科技</t>
  </si>
  <si>
    <t>快手概念;抖音概念;网络游戏;平安资管持股;文化传媒;广告营销;算力租赁;云计算</t>
  </si>
  <si>
    <t>SZ.300928</t>
  </si>
  <si>
    <t>华安鑫创</t>
  </si>
  <si>
    <t>转融券标的;汽车电子;新能源汽车;比亚迪概念;无人驾驶;融资融券</t>
  </si>
  <si>
    <t>SZ.300965</t>
  </si>
  <si>
    <t>恒宇信通</t>
  </si>
  <si>
    <t>军工;无人机;卫星导航;通用航空;融资融券;转融券标的</t>
  </si>
  <si>
    <t>融资融券;转融券标的;数据中心;华为概念;跨境支付（CIPS）;信创;送转填权;人工智能;互联网金融</t>
  </si>
  <si>
    <t>SZ.301209</t>
  </si>
  <si>
    <t>联合化学</t>
  </si>
  <si>
    <t>融资融券;转融券标的;专精特新;染料</t>
  </si>
  <si>
    <t>SH.603365</t>
  </si>
  <si>
    <t>水星家纺</t>
  </si>
  <si>
    <t>电子商务;半年报预增</t>
  </si>
  <si>
    <t>农信社改革;村镇银行;土地增值;土地流转;融资融券;转融券标的;生态农业;美丽中国;保障房;创投;旅游;光伏概念;上海国企改革;地方国企改革;国企改革;粮食概念;平安资管持股</t>
  </si>
  <si>
    <t>SH.600545</t>
  </si>
  <si>
    <t>卓郎智能</t>
  </si>
  <si>
    <t>融资融券;工业4.0;转融券标的;一带一路;富时罗素概念;富时罗素概念股;标普道琼斯A股;人民币贬值受益</t>
  </si>
  <si>
    <t>SH.688096</t>
  </si>
  <si>
    <t>京源环保</t>
  </si>
  <si>
    <t>融资融券;转融券标的;污水处理;节能环保;新能源</t>
  </si>
  <si>
    <t>辉钼;钼;文化传媒;小金属概念;融资融券;影视娱乐;转融券标的;锂电池;锂矿;锂电原料;沪股通</t>
  </si>
  <si>
    <t>新能源;深股通;工业4.0;锂电设备;锂电制造;特斯拉;融资融券;新能源汽车;转融券标的;富时罗素概念;富时罗素概念股;燃料电池;宁德时代概念;同花顺漂亮100;氢能源;锂电池;光伏概念;MSCI概念;储能;智能物流;TOPCON电池;固态电池;钠离子电池;PET铜箔;BC电池</t>
  </si>
  <si>
    <t>SZ.300920</t>
  </si>
  <si>
    <t>润阳科技</t>
  </si>
  <si>
    <t>融资融券;转融券标的;节能环保;新材料概念;三胎概念</t>
  </si>
  <si>
    <t>SH.688557</t>
  </si>
  <si>
    <t>兰剑智能</t>
  </si>
  <si>
    <t>融资融券;转融券标的;智能物流;宁德时代概念;机器人概念</t>
  </si>
  <si>
    <t>轻型合金;WIN升级;新材料概念;液态金属;特斯拉;华为概念;医疗器械概念;融资融券;转融券标的;口罩;宁德时代概念;有机硅概念;新能源汽车;5G;比亚迪概念;一体化压铸;机器人概念;消费电子概念;小米概念;减速器;地方国企改革;国企改革;深股通;湖南国企改革</t>
  </si>
  <si>
    <t>SH.688387</t>
  </si>
  <si>
    <t>信科移动</t>
  </si>
  <si>
    <t>融资融券;转融券标的;5G;央企国企改革;国企改革;人工智能;6G概念;新股与次新股;科创次新股;工业互联网;机器视觉;边缘计算;网络安全;芯片概念;专精特新;养老金持股</t>
  </si>
  <si>
    <t>SH.688767</t>
  </si>
  <si>
    <t>博拓生物</t>
  </si>
  <si>
    <t>新冠检测;医疗器械概念;融资融券;肝炎概念;转融券标的;流感;抗原检测;沪股通;猴痘概念</t>
  </si>
  <si>
    <t>SZ.300864</t>
  </si>
  <si>
    <t>南大环境</t>
  </si>
  <si>
    <t>高校;节能环保;转融券标的;碳中和;融资融券;土壤修复;污水处理;净水概念</t>
  </si>
  <si>
    <t>节能环保;污水处理;融资融券;转融券标的;净水概念</t>
  </si>
  <si>
    <t>SZ.301176</t>
  </si>
  <si>
    <t>逸豪新材</t>
  </si>
  <si>
    <t>融资融券;转融券标的;PCB概念;新股与次新股;注册制次新股;汽车电子</t>
  </si>
  <si>
    <t>虚拟现实;跨境电商;元宇宙;人民币贬值受益;双十一;ChatGPT概念;AIGC概念;人工智能;深股通;半年报预增</t>
  </si>
  <si>
    <t>SH.688486</t>
  </si>
  <si>
    <t>龙迅股份</t>
  </si>
  <si>
    <t>转融券标的;芯片概念;融资融券;超清视频;新股与次新股;科创次新股</t>
  </si>
  <si>
    <t>SH.600958</t>
  </si>
  <si>
    <t>东方证券</t>
  </si>
  <si>
    <t>融资融券;沪股通;转融券标的;期货概念;富时罗素概念;富时罗素概念股;标普道琼斯A股;参股基金;互联网金融;MSCI概念;半年报预增;证金持股</t>
  </si>
  <si>
    <t>TMT;三沙;健康中国;电子商务;融资融券;转融券标的;互联网医疗;海南自贸区;富时罗素概念股;标普道琼斯A股;智能医疗;医保目录;华为概念;DRG/DIP;养老概念;数字经济;地方国企改革;央企国企改革;国企改革;家庭医生;深股通</t>
  </si>
  <si>
    <t>智慧城市;碳中和;鸿蒙概念;华为概念;土壤修复;元宇宙;基建工程;新型城镇化;地下管网;水利;东数西算（算力）;数字孪生;国产软件;时空大数据;空间计算;数据要素</t>
  </si>
  <si>
    <t>融资融券;转融券标的;EDA;集成电路概念;芯片概念;国家大基金持股;信创;深股通;芯片设备;专精特新</t>
  </si>
  <si>
    <t>SH.603587</t>
  </si>
  <si>
    <t>地素时尚</t>
  </si>
  <si>
    <t>IP概念;新零售;电子商务;标普道琼斯A股</t>
  </si>
  <si>
    <t>SZ.002896</t>
  </si>
  <si>
    <t>中大力德</t>
  </si>
  <si>
    <t>工业4.0;国产替代;机器人概念;减速器;智能制造;共同富裕示范区;长三角一体化</t>
  </si>
  <si>
    <t>SH.600889</t>
  </si>
  <si>
    <t>南京化纤</t>
  </si>
  <si>
    <t>氨纶;参股券商;粘胶短纤;风电;南京国企改革;地方国企改革;江苏国企改革;国企改革</t>
  </si>
  <si>
    <t>SZ.301062</t>
  </si>
  <si>
    <t>上海艾录</t>
  </si>
  <si>
    <t>食品安全;融资融券;转融券标的;光伏概念</t>
  </si>
  <si>
    <t>SZ.000712</t>
  </si>
  <si>
    <t>锦龙股份</t>
  </si>
  <si>
    <t>参股保险;融资融券;深股通;转融券标的;期货概念;富时罗素概念;富时罗素概念股;参股券商;标普道琼斯A股</t>
  </si>
  <si>
    <t>铝材加工;铝电解电容;新能源整车;无人驾驶;新能源汽车;有色铝;燃料电池;百度概念;储能;汽车热管理;高压快充;电机电控</t>
  </si>
  <si>
    <t>校车;汽车制造概念;融资租赁;新能源整车;新能源汽车;PPP概念;燃料电池;无人驾驶;华为概念;华为汽车;锂电池;融资融券;转融券标的;地方国企改革;国企改革;安徽国企改革</t>
  </si>
  <si>
    <t>国产软件;区块链应用;村镇银行;金融科技;华为概念;区块链;粤港澳大湾区;NFT概念;跨境支付（CIPS）;云计算;信创;web3.0;参股银行;数据确权;深股通;数字经济;转融券标的;融资融券;数字货币</t>
  </si>
  <si>
    <t>防辐射;调味品;稀缺资源;食盐;核电;融资融券;转融券标的;中医药;沪股通;锂电原料;PVC;烧碱;锂电池;中字头股票;地方国企改革;央企国企改革;国企改革;纯碱</t>
  </si>
  <si>
    <t>SZ.300583</t>
  </si>
  <si>
    <t>赛托生物</t>
  </si>
  <si>
    <t>生物医药;辅助生殖;肝炎概念;熊去氧胆酸;送转填权</t>
  </si>
  <si>
    <t>SZ.300415</t>
  </si>
  <si>
    <t>伊之密</t>
  </si>
  <si>
    <t>融资租赁;工业机器人;机器人概念;5G;工业母机;一体化压铸;比亚迪概念;融资融券;转融券标的;深股通</t>
  </si>
  <si>
    <t>化妆护肤品;手机游戏;网络游戏;深股通;元宇宙;虚拟现实;半年报预增;养老金持股</t>
  </si>
  <si>
    <t>SZ.301129</t>
  </si>
  <si>
    <t>瑞纳智能</t>
  </si>
  <si>
    <t>融资融券;节能环保;专精特新;转融券标的;深股通;送转填权;工业互联网;人工智能</t>
  </si>
  <si>
    <t>SZ.301533</t>
  </si>
  <si>
    <t>威马农机</t>
  </si>
  <si>
    <t>乡村振兴;农机;转融券标的;新股与次新股;融资融券;人民币贬值受益;注册制次新股</t>
  </si>
  <si>
    <t>SH.603339</t>
  </si>
  <si>
    <t>四方科技</t>
  </si>
  <si>
    <t>富时罗素概念股;冷链物流;专精特新;标普道琼斯A股;预制菜</t>
  </si>
  <si>
    <t>参股券商;B转H;浦东新区;浦东前滩;融资融券;转融券标的;创投;沪股通;上海自贸区;富时罗素概念;富时罗素概念股;迪士尼;标普道琼斯A股;上海国企改革;地方国企改革;国企改革;半年报预增</t>
  </si>
  <si>
    <t>融资融券;转融券标的;创投;住房租赁;富时罗素概念;富时罗素概念股;能源互联网;租售同权;数据交易中心;上海国企改革;地方国企改革;国企改革;沪股通</t>
  </si>
  <si>
    <t>SH.603900</t>
  </si>
  <si>
    <t>莱绅通灵</t>
  </si>
  <si>
    <t>奢侈品;黄金概念;新零售;网络直播</t>
  </si>
  <si>
    <t>芯片设计;芯片概念;血氧仪;传感器;人工智能;智能穿戴</t>
  </si>
  <si>
    <t>SZ.002321</t>
  </si>
  <si>
    <t>华英农业</t>
  </si>
  <si>
    <t>养殖业</t>
  </si>
  <si>
    <t>农信社改革;农垦改革;家庭农场;土地流转;农村电商;生态农业;食品安全;乡村振兴;区块链应用;区块链;养鸡;新零售;预制菜;摘帽;电子商务</t>
  </si>
  <si>
    <t>SZ.300893</t>
  </si>
  <si>
    <t>松原股份</t>
  </si>
  <si>
    <t>新能源汽车;融资融券;转融券标的;深股通</t>
  </si>
  <si>
    <t>宁德时代概念;锂电池;新能源汽车;节能环保;国产替代;储能;融资融券;转融券标的;深股通;比亚迪概念</t>
  </si>
  <si>
    <t>SH.601799</t>
  </si>
  <si>
    <t>星宇股份</t>
  </si>
  <si>
    <t>物联网;车联网;沪股通;汽车电子;无人驾驶;融资融券;转融券标的;富时罗素概念;富时罗素概念股;标普道琼斯A股;MSCI概念</t>
  </si>
  <si>
    <t>期货概念;无人驾驶;华为概念;新能源汽车;比亚迪概念;汽车热管理;融资融券;转融券标的;减速器;半年报预增</t>
  </si>
  <si>
    <t>融资融券;转融券标的;深股通;富时罗素概念;富时罗素概念股;物业管理;地方国企改革;央企国企改革;国企改革;养老金持股</t>
  </si>
  <si>
    <t>SZ.300797</t>
  </si>
  <si>
    <t>钢研纳克</t>
  </si>
  <si>
    <t>食品安全;职业教育;稀土永磁;新能源汽车;大飞机;一带一路;地方国企改革;央企国企改革;国企改革;送转填权</t>
  </si>
  <si>
    <t>SH.601878</t>
  </si>
  <si>
    <t>浙商证券</t>
  </si>
  <si>
    <t>沪股通;融资融券;期货概念;转融券标的;富时罗素概念;富时罗素概念股;共同富裕示范区;参股基金;标普道琼斯A股;MSCI概念;国企改革;浙江国企改革</t>
  </si>
  <si>
    <t>特高压;柔性直流输电;冬奥纪念品;杭州亚运会;人民币贬值受益;牙科医疗;参股银行;冬奥会;NFT概念;跨境电商</t>
  </si>
  <si>
    <t>SH.605008</t>
  </si>
  <si>
    <t>长鸿高科</t>
  </si>
  <si>
    <t>新材料概念;节能环保;可降解塑料;沪股通</t>
  </si>
  <si>
    <t>新材料概念;富勒烯;超硬材料;金刚石（线）;专精特新;培育钻石;融资融券;转融券标的;深股通</t>
  </si>
  <si>
    <t>辉瑞概念;锂电池;抗原检测;固态电池</t>
  </si>
  <si>
    <t>SH.688090</t>
  </si>
  <si>
    <t>瑞松科技</t>
  </si>
  <si>
    <t>融资融券;转融券标的;机器人概念;新能源汽车;蔚来汽车概念;专精特新;比亚迪概念;机器视觉;芯片封装测试;芯片概念</t>
  </si>
  <si>
    <t>SZ.003000</t>
  </si>
  <si>
    <t>劲仔食品</t>
  </si>
  <si>
    <t>休闲零食;抖音小店;一带一路;电子商务;社区团购;网络直播;深股通</t>
  </si>
  <si>
    <t>SH.688318</t>
  </si>
  <si>
    <t>财富趋势</t>
  </si>
  <si>
    <t>融资融券;转融券标的;互联网金融;人工智能;大数据;金融科技;国产软件;沪股通;数字经济;ChatGPT概念</t>
  </si>
  <si>
    <t>SH.688184</t>
  </si>
  <si>
    <t>帕瓦股份</t>
  </si>
  <si>
    <t>融资融券;转融券标的;锂电池;宁德时代概念;新股与次新股;科创次新股</t>
  </si>
  <si>
    <t>小额贷款;民营金融;浦东新区;网红经济;网络直播;迪士尼;露营经济;人民币贬值受益;NFT概念;数字经济;跨境电商;共同富裕示范区;长三角一体化;智能家居;华为概念</t>
  </si>
  <si>
    <t>华为概念;小米概念;第三代半导体;氮化镓;深股通;消费电子概念;新能源汽车;专精特新;跨境电商;光伏概念;电子商务;抖音概念;储能;网红经济;一带一路;广东自贸区;数据存储;智能制造;汽车电子;充电桩;苹果概念;露营经济;无线充电</t>
  </si>
  <si>
    <t>文化传媒;知识产权保护;职业教育;元宇宙;电子商务;中字头股票;央企国企改革;国企改革;百度概念;AIGC概念;深股通</t>
  </si>
  <si>
    <t>SH.688125</t>
  </si>
  <si>
    <t>安达智能</t>
  </si>
  <si>
    <t>智能制造;融资融券;转融券标的;苹果概念;汽车电子;宁德时代概念;专精特新;比亚迪概念;机器人概念;集成电路概念;工业母机</t>
  </si>
  <si>
    <t>SZ.002561</t>
  </si>
  <si>
    <t>徐家汇</t>
  </si>
  <si>
    <t>明星参股概念;移动购物;融资融券;商超百货;转融券标的;新零售;电子商务;上海国企改革;地方国企改革;国企改革;社区团购;长三角一体化</t>
  </si>
  <si>
    <t>尿不湿;互联网金融;滨海新区;婚庆;智能家居;融资融券;转融券标的;电子商务;大消费;网红经济;富时罗素概念股;标普道琼斯A股;富时罗素概念;新零售;网络直播;三胎概念;深股通;养老金持股</t>
  </si>
  <si>
    <t>福建基建;平潭免税区;石灰石;参股券商;无人岛开发;循环经济;融资融券;转融券标的;福建自贸区;水泥概念;海峡两岸;地方国企改革;国企改革;参股银行</t>
  </si>
  <si>
    <t>SH.603166</t>
  </si>
  <si>
    <t>福达股份</t>
  </si>
  <si>
    <t>汽车制造概念;专精特新;新能源汽车;比亚迪概念;理想汽车概念</t>
  </si>
  <si>
    <t>SH.603698</t>
  </si>
  <si>
    <t>航天工程</t>
  </si>
  <si>
    <t>节能环保;煤化工;融资融券;转融券标的;碳中和;氢能源;央企国企改革;国企改革;沪股通;军工;军民融合</t>
  </si>
  <si>
    <t>通信基站;融资融券;深股通;转融券标的;氧化铝;有色铝;工业互联网;燃料电池;富时罗素概念;富时罗素概念股;电力改革;标普道琼斯A股;MSCI概念;俄乌冲突概念;碳交易;新能源汽车;地方国企改革;央企国企改革;国企改革</t>
  </si>
  <si>
    <t>SZ.300124</t>
  </si>
  <si>
    <t>汇川技术</t>
  </si>
  <si>
    <t>央视财经50;工业4.0;工控信息安全;融资融券;深股通;工业机器人;电机电控;转融券标的;新能源汽车;新能源整车;工业互联网;新基建;富时罗素概念;富时罗素概念股;小鹏汽车概念;同花顺漂亮100;机器人概念;储能;工业母机;换电概念;MSCI概念;轨道交通;机器视觉</t>
  </si>
  <si>
    <t>SH.601965</t>
  </si>
  <si>
    <t>中国汽研</t>
  </si>
  <si>
    <t>有轨电车;智能汽车;尾气治理;新能源汽车;融资融券;转融券标的;无人驾驶;汽车电子;燃料电池;华为汽车;氢能源;胎压监测;沪股通;地方国企改革;央企国企改革;中字头股票;国企改革</t>
  </si>
  <si>
    <t>B转H;粤港澳大湾区;物业管理;融资融券;转融券标的;地方国企改革;国企改革;深股通;深圳国企改革;广东国企改革</t>
  </si>
  <si>
    <t>磷化工;正极材料;锂电池;融资融券;转融券标的;化肥;深股通</t>
  </si>
  <si>
    <t>全屋定制;光伏建筑一体化;装配式建筑;恒大概念;建筑节能;新型城镇化;光伏概念;精装修;绿色电力</t>
  </si>
  <si>
    <t>SH.600848</t>
  </si>
  <si>
    <t>上海临港</t>
  </si>
  <si>
    <t>自由贸易港;上海自贸区;创投;独角兽概念;住房租赁;沪股通;融资融券;商汤科技概念;转融券标的;富时罗素概念股;标普道琼斯A股;氢能源;MSCI概念;地方国企改革;国企改革;上海国企改革</t>
  </si>
  <si>
    <t>SZ.300973</t>
  </si>
  <si>
    <t>立高食品</t>
  </si>
  <si>
    <t>融资融券;深股通;转融券标的;高送转预期</t>
  </si>
  <si>
    <t>SZ.300059</t>
  </si>
  <si>
    <t>东方财富</t>
  </si>
  <si>
    <t>基金三方销售;融资融券;互联网券商;金融信息服务;深股通;转融券标的;互联网金融;区块链;富时罗素概念;富时罗素概念股;同花顺漂亮100;互联网保险;金融科技;MSCI概念;小额贷款;期货概念;人工智能;大数据;证金持股</t>
  </si>
  <si>
    <t>铝材加工;医疗器械概念;特斯拉;有色铝;新能源汽车;生物安全;锂电池;比亚迪概念;金属回收;蔚来汽车概念;汽车热管理;融资融券;转融券标的;地方国企改革;国企改革;山东国企改革</t>
  </si>
  <si>
    <t>SZ.301033</t>
  </si>
  <si>
    <t>迈普医学</t>
  </si>
  <si>
    <t>医疗器械概念;牙科医疗;3D打印;国产替代;融资融券;转融券标的;医美概念</t>
  </si>
  <si>
    <t>SZ.301229</t>
  </si>
  <si>
    <t>纽泰格</t>
  </si>
  <si>
    <t>新能源汽车;特斯拉;融资融券;转融券标的;减速器;高送转预期</t>
  </si>
  <si>
    <t>SH.600650</t>
  </si>
  <si>
    <t>锦江在线</t>
  </si>
  <si>
    <t>参股券商;汽车关税下调;自由贸易港;上海自贸区;冷链物流;共享经济;迪士尼;预制菜;在线旅游;地方国企改革;国企改革;上海国企改革</t>
  </si>
  <si>
    <t>SZ.301199</t>
  </si>
  <si>
    <t>迈赫股份</t>
  </si>
  <si>
    <t>新能源汽车;军工;机器人概念;高端装备;智能制造;物联网;智能物流;融资融券;人工智能;工业互联网;建筑节能;转融券标的;比亚迪概念;高送转预期</t>
  </si>
  <si>
    <t>SZ.002264</t>
  </si>
  <si>
    <t>新华都</t>
  </si>
  <si>
    <t>体育用品;商超百货;平潭免税区;阿里巴巴概念;体育产业;赛马概念;互联网彩票;网红经济;电子商务;网络直播;健康中国;海峡两岸</t>
  </si>
  <si>
    <t>PM2.5;污水处理;碳中和;雄安新区;专精特新;国产软件;华为概念;人工智能;大数据</t>
  </si>
  <si>
    <t>SH.603968</t>
  </si>
  <si>
    <t>醋化股份</t>
  </si>
  <si>
    <t>醋酸;代糖概念</t>
  </si>
  <si>
    <t>SZ.002833</t>
  </si>
  <si>
    <t>弘亚数控</t>
  </si>
  <si>
    <t>工业4.0;深股通;专精特新;智能制造;机器人概念;减速器;新能源汽车;高端装备;养老金持股</t>
  </si>
  <si>
    <t>SH.600769</t>
  </si>
  <si>
    <t>祥龙电业</t>
  </si>
  <si>
    <t>地方国企改革;湖北国企改革;国企改革</t>
  </si>
  <si>
    <t>文化传媒;影视娱乐;动漫;网络直播;网红经济;体育产业;IP概念;百度概念;虚拟数字人;深股通</t>
  </si>
  <si>
    <t>SH.688373</t>
  </si>
  <si>
    <t>盟科药业</t>
  </si>
  <si>
    <t>融资融券;转融券标的;创新药</t>
  </si>
  <si>
    <t>航空航天;军民融合;高端装备;通用航空;军工;大飞机;碳纤维;虚拟现实;信创;成飞概念</t>
  </si>
  <si>
    <t>融资融券;沪股通;转融券标的;乡村振兴;农机;数字乡村;富时罗素概念;富时罗素概念股;标普道琼斯A股;华为概念;无人驾驶;地方国企改革;央企国企改革;国企改革;中俄贸易概念</t>
  </si>
  <si>
    <t>黄金水道;电子信息;车联网;现代服务业;智能交通;智慧城市;SAAS;雷达;无人驾驶;物联网;ETC;区块链;华为概念;数字经济;雄安新区;数据要素</t>
  </si>
  <si>
    <t>SZ.000507</t>
  </si>
  <si>
    <t>珠海港</t>
  </si>
  <si>
    <t>港口航运</t>
  </si>
  <si>
    <t>广东自贸区;PTA;新能源;参股新三板;中巴经济走廊;横琴新区;航运港口;融资租赁;航运概念;一带一路;粤港澳大湾区;富时罗素概念股;光伏概念;风电;天然气;统一大市场;海上风电;地方国企改革;广东国企改革;珠海国企改革;国企改革;深股通</t>
  </si>
  <si>
    <t>SZ.300969</t>
  </si>
  <si>
    <t>恒帅股份</t>
  </si>
  <si>
    <t>新能源汽车;北汽新能源;融资融券;小鹏汽车概念;理想汽车概念;蔚来汽车概念;转融券标的;汽车热管理;深股通;机器人概念;比亚迪概念</t>
  </si>
  <si>
    <t>SH.600643</t>
  </si>
  <si>
    <t>爱建集团</t>
  </si>
  <si>
    <t>浦东新区;融资融券;沪股通;转融券标的;上海金改;信托概念;互联网金融;富时罗素概念;富时罗素概念股;参股券商;标普道琼斯A股;参股银行</t>
  </si>
  <si>
    <t>塑料钞票;新材料概念;触摸屏;膜材料;OLED;OLED材料;柔性屏;华为概念;超清视频;区块链;三星;富时罗素概念股;标普道琼斯A股;小米概念;深股通;富时罗素概念;可降解塑料;光伏概念;MSCI概念;建筑节能;融资融券;转融券标的;PET铜箔;参股银行</t>
  </si>
  <si>
    <t>SH.603729</t>
  </si>
  <si>
    <t>龙韵股份</t>
  </si>
  <si>
    <t>广告营销;文化传媒;抖音概念</t>
  </si>
  <si>
    <t>SZ.000089</t>
  </si>
  <si>
    <t>深圳机场</t>
  </si>
  <si>
    <t>融资融券;深股通;大运会;转融券标的;粤港澳大湾区;富时罗素概念;富时罗素概念股;标普道琼斯A股;地方国企改革;广东国企改革;深圳国企改革;国企改革</t>
  </si>
  <si>
    <t>SH.688280</t>
  </si>
  <si>
    <t>精进电动</t>
  </si>
  <si>
    <t>新能源汽车;北汽新能源;小鹏汽车概念;融资融券;转融券标的;比亚迪概念;专精特新;减速器;无人驾驶</t>
  </si>
  <si>
    <t>PTA;融资融券;转融券标的;富时罗素概念股;富时罗素概念;标普道琼斯A股;物业管理;深股通</t>
  </si>
  <si>
    <t>SH.601101</t>
  </si>
  <si>
    <t>昊华能源</t>
  </si>
  <si>
    <t>稀缺煤;融资融券;转融券标的;煤化工;煤炭概念;甲醇;北京国企改革;地方国企改革;国企改革;沪股通</t>
  </si>
  <si>
    <t>SZ.300626</t>
  </si>
  <si>
    <t>华瑞股份</t>
  </si>
  <si>
    <t>工业4.0;机器人概念;军工;特斯拉;家用电器;新能源汽车;参股新三板;股权转让;医药电商;地方国企改革;国企改革</t>
  </si>
  <si>
    <t>SZ.301345</t>
  </si>
  <si>
    <t>涛涛车业</t>
  </si>
  <si>
    <t>专精特新;融资融券;转融券标的;跨境电商;深股通;新股与次新股;注册制次新股;两轮车;人民币贬值受益</t>
  </si>
  <si>
    <t>SH.688147</t>
  </si>
  <si>
    <t>微导纳米</t>
  </si>
  <si>
    <t>转融券标的;光伏概念;TOPCON电池;专精特新;融资融券;钙钛矿电池;芯片概念;HJT电池;新股与次新股;科创次新股;存储芯片</t>
  </si>
  <si>
    <t>SH.603102</t>
  </si>
  <si>
    <t>百合股份</t>
  </si>
  <si>
    <t>保健品;维生素;化妆护肤品;电子商务;NMN概念</t>
  </si>
  <si>
    <t>SH.688229</t>
  </si>
  <si>
    <t>博睿数据</t>
  </si>
  <si>
    <t>融资融券;转融券标的;人工智能;大数据;百度概念;华为概念</t>
  </si>
  <si>
    <t>人工智能;智能交通;人脸识别;智慧城市;语音技术;华为概念;深股通;网络安全;物联网;疫情监测;机器人概念;机器视觉;智慧政务;国产软件;数字经济;一带一路;半年报预增;核污染防治;车联网</t>
  </si>
  <si>
    <t>SZ.300628</t>
  </si>
  <si>
    <t>亿联网络</t>
  </si>
  <si>
    <t>云通信;深股通;超清视频;融资融券;云办公;转融券标的;富时罗素概念;富时罗素概念股;MSCI概念;人民币贬值受益</t>
  </si>
  <si>
    <t>国家科技大会;节能照明;芯片概念;超清视频;MiniLED;转融券标的;富时罗素概念;富时罗素概念股;标普道琼斯A股;氮化镓;第三代半导体;智能家居;碳化硅;华为概念;汽车电子;MicroLED概念;先进封装（Chiplet）;集成电路概念;元宇宙;融资融券;地方国企改革;国企改革;血氧仪;深股通;语音技术;广东国企改革;人工智能</t>
  </si>
  <si>
    <t>有色铝;铝材加工;锂电池;食品包装;新材料概念</t>
  </si>
  <si>
    <t>SH.605196</t>
  </si>
  <si>
    <t>华通线缆</t>
  </si>
  <si>
    <t>中俄贸易概念;光伏概念;人民币贬值受益;半年报预增;智能电网</t>
  </si>
  <si>
    <t>SH.688058</t>
  </si>
  <si>
    <t>宝兰德</t>
  </si>
  <si>
    <t>融资融券;转融券标的;国产软件;大数据;华为概念;华为欧拉;华为鲲鹏;专精特新;ChatGPT概念;人工智能;数据安全;信创</t>
  </si>
  <si>
    <t>沪股通;智能家居;电子商务;标普道琼斯A股;融资融券;转融券标的;养老金持股</t>
  </si>
  <si>
    <t>SH.603230</t>
  </si>
  <si>
    <t>内蒙新华</t>
  </si>
  <si>
    <t>文化传媒;沪股通;地方国企改革;国企改革</t>
  </si>
  <si>
    <t>SH.600389</t>
  </si>
  <si>
    <t>江山股份</t>
  </si>
  <si>
    <t>登革热;融资融券;乡村振兴;转融券标的;三氯化磷;烧碱;草甘膦;沪股通;草地贪夜蛾防治</t>
  </si>
  <si>
    <t>新媒体;数字出版示范;TMT;融资融券;平面媒体;转融券标的;小额贷款;网络游戏;手机游戏;网络直播;知识产权保护;电子竞技;NFT概念;腾讯概念;文化传媒;跨境电商;数字经济;四川国企改革;地方国企改革;国企改革;数据确权;抖音概念;AIGC概念;虚拟数字人;沪股通;虚拟现实</t>
  </si>
  <si>
    <t>智能家居;工业4.0;全屋定制;网络直播;富时罗素概念股;标普道琼斯A股</t>
  </si>
  <si>
    <t>新材料概念;稀土永磁;宁德时代概念;专精特新;融资融券;转融券标的;固态电池</t>
  </si>
  <si>
    <t>SH.688508</t>
  </si>
  <si>
    <t>芯朋微</t>
  </si>
  <si>
    <t>融资融券;转融券标的;国家大基金持股;芯片概念;中芯国际概念;集成电路概念;专精特新;汽车芯片;沪股通</t>
  </si>
  <si>
    <t>SH.603170</t>
  </si>
  <si>
    <t>宝立食品</t>
  </si>
  <si>
    <t>调味品;预制菜;沪股通;半年报预增;电子商务</t>
  </si>
  <si>
    <t>SZ.000622</t>
  </si>
  <si>
    <t>恒立实业</t>
  </si>
  <si>
    <t>壳资源;钴;小金属概念;新能源汽车;金属镍;汽车热管理</t>
  </si>
  <si>
    <t>SZ.300106</t>
  </si>
  <si>
    <t>西部牧业</t>
  </si>
  <si>
    <t>新疆建设兵团;家庭农场;奶牛养殖;新疆振兴;牛羊肉;乳业;乳粉;饲料;西部开发;三胎概念;地方国企改革;国企改革;平安资管持股</t>
  </si>
  <si>
    <t>军民融合;海洋经济;高端装备;元器件;军工;游艇;集成电路概念;5G;融资融券;横琴新区;深股通;转融券标的;卫星导航;第三代半导体;量子科技;氮化镓;燃料电池;芯片概念;6G概念;太赫兹</t>
  </si>
  <si>
    <t>虚拟现实;网络直播;阿里巴巴概念;华为概念;数字营销</t>
  </si>
  <si>
    <t>合肥迪士尼;安徽城镇化;独角兽概念;住房租赁;长三角一体化;蚂蚁金服概念;深股通;租售同权;地方国企改革;安徽国企改革;国企改革</t>
  </si>
  <si>
    <t>SZ.301151</t>
  </si>
  <si>
    <t>冠龙节能</t>
  </si>
  <si>
    <t>融资融券;转融券标的;水利;雄安新区;地下管网;新型城镇化;节能环保;乡村振兴;超超临界发电;抽水蓄能;污水处理</t>
  </si>
  <si>
    <t>SH.603037</t>
  </si>
  <si>
    <t>凯众股份</t>
  </si>
  <si>
    <t>新能源汽车;理想汽车概念;比亚迪概念;无人驾驶</t>
  </si>
  <si>
    <t>SH.688798</t>
  </si>
  <si>
    <t>艾为电子</t>
  </si>
  <si>
    <t>芯片概念;专精特新;融资融券;转融券标的;小米概念;联想概念;沪股通</t>
  </si>
  <si>
    <t>SZ.003006</t>
  </si>
  <si>
    <t>百亚股份</t>
  </si>
  <si>
    <t>电子商务;三胎概念;网络直播;深股通;半年报预增</t>
  </si>
  <si>
    <t>SZ.300966</t>
  </si>
  <si>
    <t>共同药业</t>
  </si>
  <si>
    <t>生物医药;融资融券;转融券标的;辅助生殖;熊去氧胆酸</t>
  </si>
  <si>
    <t>SH.603131</t>
  </si>
  <si>
    <t>上海沪工</t>
  </si>
  <si>
    <t>工业4.0;新能源汽车;工业机器人;军工;机器人概念;长三角一体化;海工装备;卫星导航;专精特新</t>
  </si>
  <si>
    <t>SH.605016</t>
  </si>
  <si>
    <t>百龙创园</t>
  </si>
  <si>
    <t>代糖概念;参股民营银行;专精特新;养老金持股</t>
  </si>
  <si>
    <t>SH.688246</t>
  </si>
  <si>
    <t>嘉和美康</t>
  </si>
  <si>
    <t>阿里巴巴概念;DRG/DIP;互联网医疗;数据中心;大数据;人工智能;融资融券;数字经济;转融券标的;沪股通</t>
  </si>
  <si>
    <t>SH.688595</t>
  </si>
  <si>
    <t>芯海科技</t>
  </si>
  <si>
    <t>融资融券;转融券标的;物联网;芯片概念;鸿蒙概念;MCU芯片;专精特新;传感器;汽车芯片;国产替代;沪股通;小米概念</t>
  </si>
  <si>
    <t>SZ.301105</t>
  </si>
  <si>
    <t>鸿铭股份</t>
  </si>
  <si>
    <t>转融券标的;中俄贸易概念;新股与次新股;融资融券;注册制次新股</t>
  </si>
  <si>
    <t>SZ.301381</t>
  </si>
  <si>
    <t>赛维时代</t>
  </si>
  <si>
    <t>跨境电商;转融券标的;电子商务;新股与次新股;融资融券;注册制次新股;ERP概念;新零售;人民币贬值受益;深股通</t>
  </si>
  <si>
    <t>污水处理;消毒剂;集成电路概念;烟草;氢氟酸;磷化工;盐湖提锂;融资融券;转融券标的;沪股通</t>
  </si>
  <si>
    <t>SZ.301300</t>
  </si>
  <si>
    <t>远翔新材</t>
  </si>
  <si>
    <t>硅能源;转融券标的;专精特新;固废处理;融资融券;有机硅概念</t>
  </si>
  <si>
    <t>SH.603021</t>
  </si>
  <si>
    <t>山东华鹏</t>
  </si>
  <si>
    <t>玻璃;新材料概念;烧碱;地方国企改革</t>
  </si>
  <si>
    <t>SH.603309</t>
  </si>
  <si>
    <t>维力医疗</t>
  </si>
  <si>
    <t>医疗器械概念;口罩;人民币贬值受益;沪股通</t>
  </si>
  <si>
    <t>SZ.300910</t>
  </si>
  <si>
    <t>瑞丰新材</t>
  </si>
  <si>
    <t>融资融券;转融券标的;深股通;新材料概念;送转填权</t>
  </si>
  <si>
    <t>SZ.300813</t>
  </si>
  <si>
    <t>泰林生物</t>
  </si>
  <si>
    <t>机器人概念;医疗器械概念;生物安全;食品安全;细胞免疫治疗;新冠检测;共同富裕示范区;抗原检测</t>
  </si>
  <si>
    <t>SZ.000819</t>
  </si>
  <si>
    <t>岳阳兴长</t>
  </si>
  <si>
    <t>洞庭湖生态经济区;MTBE;液化气;消毒剂;口罩;聚丙烯;融资融券;转融券标的;地方国企改革;央企国企改革;国企改革;POE胶膜;深股通;半年报预增</t>
  </si>
  <si>
    <t>SZ.003039</t>
  </si>
  <si>
    <t>顺控发展</t>
  </si>
  <si>
    <t>绿色电力;深股通;融资融券;转融券标的;乡村振兴;固废处理;地方国企改革;广东国企改革;国企改革;水利;地下管网</t>
  </si>
  <si>
    <t>SH.600926</t>
  </si>
  <si>
    <t>杭州银行</t>
  </si>
  <si>
    <t>融资融券;沪股通;转融券标的;优先股概念;富时罗素概念;富时罗素概念股;消费金融;村镇银行;MSCI概念;标普道琼斯A股;地方国企改革</t>
  </si>
  <si>
    <t>SZ.002033</t>
  </si>
  <si>
    <t>丽江股份</t>
  </si>
  <si>
    <t>婚庆;旅游;露营经济;融资融券;转融券标的;深股通</t>
  </si>
  <si>
    <t>SH.600279</t>
  </si>
  <si>
    <t>重庆港</t>
  </si>
  <si>
    <t>黄金水道;成渝特区;两江新区;重庆自贸区;航运港口;一带一路;民爆概念;统一大市场;国企改革;地方国企改革;重庆国企改革;沪股通</t>
  </si>
  <si>
    <t>SH.688123</t>
  </si>
  <si>
    <t>聚辰股份</t>
  </si>
  <si>
    <t>转融券标的;融资融券;小米概念;芯片概念;华为概念;集成电路概念;中芯国际概念;汽车电子;特斯拉;消费电子概念;比亚迪概念;沪股通;存储芯片;专精特新</t>
  </si>
  <si>
    <t>SH.688623</t>
  </si>
  <si>
    <t>双元科技</t>
  </si>
  <si>
    <t>转融券标的;科创次新股;新股与次新股;融资融券;传感器;机器视觉;注册制次新股;半年报预增;智能制造;专精特新;比亚迪概念</t>
  </si>
  <si>
    <t>SZ.301371</t>
  </si>
  <si>
    <t>敷尔佳</t>
  </si>
  <si>
    <t>医疗器械概念;电子商务;网红经济;网络直播;转融券标的;注册制次新股;融资融券;医美概念;新股与次新股;黑龙江自贸区</t>
  </si>
  <si>
    <t>SH.600837</t>
  </si>
  <si>
    <t>海通证券</t>
  </si>
  <si>
    <t>上海金改;浦东前滩;融资融券;沪股通;转融券标的;融资租赁;期货概念;富时罗素概念;富时罗素概念股;参股基金;标普道琼斯A股;MSCI概念;证金持股</t>
  </si>
  <si>
    <t>参股新三板;网红经济;农业种植;乡村振兴;新能源汽车;锂电池;电子商务;跨境电商;一带一路;储能;融资融券;转融券标的;粮食概念;深股通;半年报预增</t>
  </si>
  <si>
    <t>SH.688401</t>
  </si>
  <si>
    <t>路维光电</t>
  </si>
  <si>
    <t>融资融券;转融券标的;PCB概念;专精特新;第三代半导体</t>
  </si>
  <si>
    <t>SZ.300902</t>
  </si>
  <si>
    <t>国安达</t>
  </si>
  <si>
    <t>转融券标的;消防装备;安防;机器人概念;融资融券;储能;比亚迪概念;新能源汽车;宁德时代概念</t>
  </si>
  <si>
    <t>融资融券;转融券标的;专精特新;碳纤维</t>
  </si>
  <si>
    <t>SZ.002899</t>
  </si>
  <si>
    <t>英派斯</t>
  </si>
  <si>
    <t>人民币贬值受益;体育用品;冰雪产业;健康中国;体育产业;足球概念;冬奥会;半年报预增</t>
  </si>
  <si>
    <t>腾讯概念;阿里巴巴概念;幼儿教育;在线教育;智能家居;物联网应用层;智慧城市;独角兽概念;物联网;5G;创投;小米概念;特斯拉;蚂蚁金服概念;三胎概念;托育服务;宁德时代概念</t>
  </si>
  <si>
    <t>SH.603171</t>
  </si>
  <si>
    <t>税友股份</t>
  </si>
  <si>
    <t>大数据;蚂蚁金服概念;SAAS;智慧政务;沪股通;数据要素;数字经济;智慧城市</t>
  </si>
  <si>
    <t>体育产业;文化传媒;虚拟现实;元宇宙;新基建;杭州亚运会;轨道交通;冬奥会;雄安新区;沪股通</t>
  </si>
  <si>
    <t>SZ.002852</t>
  </si>
  <si>
    <t>道道全</t>
  </si>
  <si>
    <t>菜籽油;食用油;电子商务</t>
  </si>
  <si>
    <t>SH.688468</t>
  </si>
  <si>
    <t>科美诊断</t>
  </si>
  <si>
    <t>体外诊断;医疗器械概念;融资融券;转融券标的;新冠检测;抗肿瘤;抗原检测</t>
  </si>
  <si>
    <t>SH.600095</t>
  </si>
  <si>
    <t>湘财股份</t>
  </si>
  <si>
    <t>中俄自贸区;金改;保健品;创投;黑龙江自贸区;参股券商;互联网金融;振兴东北;参股基金;沪股通;融资融券;转融券标的;生物医药;参股银行</t>
  </si>
  <si>
    <t>SH.603922</t>
  </si>
  <si>
    <t>金鸿顺</t>
  </si>
  <si>
    <t>汽车制造概念;新能源汽车;台湾概念股</t>
  </si>
  <si>
    <t>SH.688093</t>
  </si>
  <si>
    <t>世华科技</t>
  </si>
  <si>
    <t>融资融券;转融券标的;苹果概念;沪股通</t>
  </si>
  <si>
    <t>游艇;金控平台;小额贷款;融资融券;转融券标的;储能;电解液;锂电池;新能源汽车;氢能源;参股民营银行;海峡两岸;创投;比亚迪概念;扁线电机</t>
  </si>
  <si>
    <t>智能电网;预警机;成渝特区;5G;芯片概念;军工;柔性直流输电;融资融券;转融券标的;沪股通;共封装光学（CPO）;半年报预增</t>
  </si>
  <si>
    <t>SZ.002581</t>
  </si>
  <si>
    <t>未名医药</t>
  </si>
  <si>
    <t>生物医药;新型杀菌剂;超级真菌;富时罗素概念股;生物疫苗;肝炎概念;股权转让;融资融券;转融券标的;深股通</t>
  </si>
  <si>
    <t>SZ.301122</t>
  </si>
  <si>
    <t>采纳股份</t>
  </si>
  <si>
    <t>医疗器械概念;辅助生殖;融资融券;外贸受益概念;人民币贬值受益;转融券标的;深股通</t>
  </si>
  <si>
    <t>SH.605566</t>
  </si>
  <si>
    <t>福莱蒽特</t>
  </si>
  <si>
    <t>染料;太阳能;光伏概念;HJT电池;POE胶膜</t>
  </si>
  <si>
    <t>SH.688175</t>
  </si>
  <si>
    <t>高凌信息</t>
  </si>
  <si>
    <t>物联网;网络安全;军工;环境监测;融资融券;转融券标的;噪声防治;人工智能</t>
  </si>
  <si>
    <t>SZ.002672</t>
  </si>
  <si>
    <t>东江环保</t>
  </si>
  <si>
    <t>广东自贸区;PPP概念;矿山生态修复;深股通;危废处理;污水处理;固废处理;节能环保;粤港澳大湾区;垃圾分类;融资融券;医疗废物处理;转融券标的;富时罗素概念;富时罗素概念股;汽车拆解概念;美丽中国;标普道琼斯A股;碳中和;土壤修复;金属回收;生物质能发电;地方国企改革;国企改革;广东国企改革</t>
  </si>
  <si>
    <t>SZ.000858</t>
  </si>
  <si>
    <t>五粮液</t>
  </si>
  <si>
    <t>成渝特区;循环经济;融资融券;深股通;转融券标的;大消费;参股券商;富时罗素概念;富时罗素概念股;参股民营银行;标普道琼斯A股;同花顺漂亮100;白酒概念;超级品牌;MSCI概念;新零售;电子商务;老字号;地方国企改革;国企改革;证金持股</t>
  </si>
  <si>
    <t>新能源汽车;铝材加工;精装修;新材料概念;恒大概念;建筑节能;比亚迪概念;蔚来汽车概念;半年报预增</t>
  </si>
  <si>
    <t>SZ.300191</t>
  </si>
  <si>
    <t>潜能恒信</t>
  </si>
  <si>
    <t>油气开采及服务</t>
  </si>
  <si>
    <t>油页岩;油气开采;油品升级;融资融券;转融券标的;天然气;页岩气;地震;富时罗素概念;富时罗素概念股;可燃冰;深股通;俄乌冲突概念</t>
  </si>
  <si>
    <t>SH.603009</t>
  </si>
  <si>
    <t>北特科技</t>
  </si>
  <si>
    <t>参股新三板;汽车制造概念;新能源汽车;比亚迪概念;特斯拉;汽车热管理</t>
  </si>
  <si>
    <t>SZ.000059</t>
  </si>
  <si>
    <t>华锦股份</t>
  </si>
  <si>
    <t>振兴东北;石墨电极;沥青;融资融券;深股通;转融券标的;尿素;聚丙烯;富时罗素概念;富时罗素概念股;油品改革;标普道琼斯A股;化肥;地方国企改革;央企国企改革;国企改革;中兵系</t>
  </si>
  <si>
    <t>SZ.002996</t>
  </si>
  <si>
    <t>顺博合金</t>
  </si>
  <si>
    <t>金属回收;比亚迪概念;专精特新;深股通;一体化压铸;节能环保</t>
  </si>
  <si>
    <t>SH.601279</t>
  </si>
  <si>
    <t>英利汽车</t>
  </si>
  <si>
    <t>新能源汽车;比亚迪概念;小鹏汽车概念</t>
  </si>
  <si>
    <t>锂电制造;边缘计算;电力改革;标普道琼斯A股;锂电池;磷酸铁锂;虚拟电厂;融资融券;转融券标的;储能;充电桩;新能源;新能源汽车;智能电网;能源互联网;新基建;深股通;电力物联网;特斯拉;养老金持股</t>
  </si>
  <si>
    <t>SZ.002931</t>
  </si>
  <si>
    <t>锋龙股份</t>
  </si>
  <si>
    <t>新能源汽车;园林开发;汽车制造概念;机器人概念</t>
  </si>
  <si>
    <t>小米概念;5G;新能源汽车;专精特新;消费电子概念;融资融券;通信基站;转融券标的;数据存储</t>
  </si>
  <si>
    <t>节能环保;美丽中国;园林开发;旅游;风电;新型城镇化;集成电路概念;先进封装（Chiplet）</t>
  </si>
  <si>
    <t>SH.603323</t>
  </si>
  <si>
    <t>苏农银行</t>
  </si>
  <si>
    <t>融资融券;转融券标的;长三角一体化;村镇银行;沪股通</t>
  </si>
  <si>
    <t>SZ.000520</t>
  </si>
  <si>
    <t>凤凰航运</t>
  </si>
  <si>
    <t>航运概念;一带一路;航运港口;债转股(AMC概念)</t>
  </si>
  <si>
    <t>SZ.002583</t>
  </si>
  <si>
    <t>海能达</t>
  </si>
  <si>
    <t>安防;骨传导;电子信息;宽带中国;反恐;深股通;专网通信;物联网平台层;物联网;智慧城市;互联网金融;融资融券;区块链;转融券标的;口罩;卫星导航;5G;富时罗素概念;富时罗素概念股;黑洞概念;标普道琼斯A股;汽车电子;俄乌冲突概念;中俄贸易概念;人民币贬值受益;6G概念;一带一路;粤港澳大湾区;半年报预增;智能制造</t>
  </si>
  <si>
    <t>SH.688520</t>
  </si>
  <si>
    <t>神州细胞</t>
  </si>
  <si>
    <t>融资融券;转融券标的;HPV疫苗;生物医药;生物疫苗;重组蛋白;新冠治疗;抗肿瘤;创新药;沪股通;百度概念</t>
  </si>
  <si>
    <t>SH.600409</t>
  </si>
  <si>
    <t>三友化工</t>
  </si>
  <si>
    <t>融资融券;沪股通;转融券标的;煤化工;消毒剂;粘胶短纤;富时罗素概念;富时罗素概念股;标普道琼斯A股;烧碱;有机硅概念;PVC;央企国企改革</t>
  </si>
  <si>
    <t>SH.600729</t>
  </si>
  <si>
    <t>重庆百货</t>
  </si>
  <si>
    <t>成渝特区;重庆自贸区;两江新区;融资融券;沪股通;转融券标的;互联网金融;富时罗素概念;富时罗素概念股;消费金融;标普道琼斯A股;商超百货;新零售;半年报预增;证金持股</t>
  </si>
  <si>
    <t>SH.688395</t>
  </si>
  <si>
    <t>正弦电气</t>
  </si>
  <si>
    <t>工业4.0;新能源汽车;融资融券;转融券标的;机器人概念;专精特新</t>
  </si>
  <si>
    <t>SZ.000599</t>
  </si>
  <si>
    <t>青岛双星</t>
  </si>
  <si>
    <t>青岛自贸区;中韩自贸区;军工;军民融合;石墨烯;橡胶;工业4.0;股权转让;比亚迪概念;地方国企改革;国企改革;电子商务;一带一路;山东国企改革</t>
  </si>
  <si>
    <t>汽车制造概念;融资融券;转融券标的;乡村振兴;新能源汽车;农机;石墨烯;燃料电池;垃圾分类;超超临界发电;地方国企改革;国企改革;锂电池</t>
  </si>
  <si>
    <t>电子竞技;东北亚经贸中心;文化传媒;网络游戏;IP概念;影视娱乐;手机游戏;互联网金融;富时罗素概念股;快手概念;元宇宙;大数据;东数西算（算力）;数字经济;抖音概念;融资融券;转融券标的;虚拟现实;web3.0;跨境电商;数据确权;在线教育;乡村振兴;信创;ChatGPT概念;百度概念;深股通;人工智能;AIGC概念;数据要素;虚拟数字人;数字孪生</t>
  </si>
  <si>
    <t>SZ.300720</t>
  </si>
  <si>
    <t>海川智能</t>
  </si>
  <si>
    <t>机器人概念;服务机器人;台湾概念股;东盟自贸区</t>
  </si>
  <si>
    <t>SH.600199</t>
  </si>
  <si>
    <t>金种子酒</t>
  </si>
  <si>
    <t>融资融券;转融券标的;白酒概念;地方国企改革;国企改革;沪股通</t>
  </si>
  <si>
    <t>SH.603811</t>
  </si>
  <si>
    <t>诚意药业</t>
  </si>
  <si>
    <t>抗癌;抗肿瘤;超级真菌;中医药;新冠治疗;医疗器械概念;肝炎概念;流感</t>
  </si>
  <si>
    <t>SZ.002743</t>
  </si>
  <si>
    <t>富煌钢构</t>
  </si>
  <si>
    <t>棚户区改造;PPP概念;装配式建筑;雄安新区;新型城镇化</t>
  </si>
  <si>
    <t>精装修;粤港澳大湾区</t>
  </si>
  <si>
    <t>电子信息;通信基站;融资融券;沪股通;转融券标的;工业机器人;机器人概念;富时罗素概念;富时罗素概念股;无人机;标普道琼斯A股;工业4.0;军工;智慧城市;轨道交通;新基建;地方国企改革;央企国企改革;国企改革;智能交通;脑机接口</t>
  </si>
  <si>
    <t>智慧城市;独角兽概念;融资融券;转融券标的;芯片概念;覆铜板概念;参股民营银行;锂电池;5G;PCB概念;集成电路概念</t>
  </si>
  <si>
    <t>SZ.002939</t>
  </si>
  <si>
    <t>长城证券</t>
  </si>
  <si>
    <t>深股通;融资融券;转融券标的;MSCI概念;富时罗素概念;期货概念;富时罗素概念股;标普道琼斯A股;参股基金;地方国企改革;央企国企改革;国企改革;半年报预增</t>
  </si>
  <si>
    <t>SZ.301020</t>
  </si>
  <si>
    <t>密封科技</t>
  </si>
  <si>
    <t>燃料电池;氢能源;专精特新;新能源汽车;融资融券;转融券标的;比亚迪概念;地方国企改革;山东国企改革;国企改革</t>
  </si>
  <si>
    <t>SH.600864</t>
  </si>
  <si>
    <t>哈投股份</t>
  </si>
  <si>
    <t>中朝贸易区;融资融券;转融券标的;参股券商;期货概念;振兴东北;电力改革;黑龙江自贸区;互联网金融;创投;碳中和;债转股(AMC概念);地方国企改革;国企改革;参股银行;碳交易;沪股通</t>
  </si>
  <si>
    <t>SH.688278</t>
  </si>
  <si>
    <t>特宝生物</t>
  </si>
  <si>
    <t>融资融券;转融券标的;抗肿瘤;肝炎概念;创新药;沪股通</t>
  </si>
  <si>
    <t>智能家居;广播电视;云计算;物联网应用层;物联网;光纤;文化传媒;智能医疗;大数据;新基建;超清视频;融资融券;转融券标的;富时罗素概念;富时罗素概念股;标普道琼斯A股;华为概念;数字乡村;5G;地方国企改革;国企改革;沪股通;数据中心;东数西算（算力）;算力租赁;贵州国企改革</t>
  </si>
  <si>
    <t>SH.603039</t>
  </si>
  <si>
    <t>泛微网络</t>
  </si>
  <si>
    <t>国产软件;云办公;富时罗素概念;腾讯概念;标普道琼斯A股;富时罗素概念股;摘帽;沪股通;转融券标的;融资融券</t>
  </si>
  <si>
    <t>SH.603609</t>
  </si>
  <si>
    <t>禾丰股份</t>
  </si>
  <si>
    <t>生态农业;沪股通;猪肉;融资融券;转融券标的;富时罗素概念;饲料;富时罗素概念股;标普道琼斯A股;养鸡;宠物经济</t>
  </si>
  <si>
    <t>SH.600648</t>
  </si>
  <si>
    <t>外高桥</t>
  </si>
  <si>
    <t>自由贸易港;B转H;浦东新区;浦东前滩;融资融券;跨境电商;沪股通;转融券标的;上海自贸区;创投;富时罗素概念;富时罗素概念股;外资券商影子股;标普道琼斯A股;地方国企改革;国企改革;上海国企改革</t>
  </si>
  <si>
    <t>厄尔尼诺概念;智能终端;央视财经50;节能环保;太阳能热水器;数字电视;青岛自贸区;环渤海;疫苗存储;阿里巴巴概念;超级品牌;空气净化;融资融券;沪股通;服务机器人;转融券标的;机器人概念;工业4.0;智能家居;物联网;电子商务;家用电器;工业互联网;无线充电;富时罗素概念;富时罗素概念股;标普道琼斯A股;同花顺漂亮100;净水概念;MSCI概念;大消费;空气能热泵;人民币贬值受益;证金持股</t>
  </si>
  <si>
    <t>农村电商;人脸识别;轨道交通;智能建筑;乡村振兴;PPP概念;服务机器人;机器人概念;手机游戏;智慧城市;大数据;华为概念;军工;5G;数据中心;无人机;抖音概念;机器视觉;安防;融资融券;转融券标的;时空大数据;人工智能;数据要素</t>
  </si>
  <si>
    <t>金融IC;专精特新;芯片概念</t>
  </si>
  <si>
    <t>SH.600455</t>
  </si>
  <si>
    <t>博通股份</t>
  </si>
  <si>
    <t>职业教育;国产软件;地方国企改革;国企改革</t>
  </si>
  <si>
    <t>文化传媒;大消费;影视娱乐;VR影视;虚拟现实;职业教育</t>
  </si>
  <si>
    <t>反恐;健康中国;幼儿教育;智能医疗;智能电视;智能家居;智能终端;流媒体;智慧城市;安防;大数据;在线教育;创投;互联网医疗;超清视频;华为概念;云办公;智慧政务;家庭医生;充电桩</t>
  </si>
  <si>
    <t>SZ.300122</t>
  </si>
  <si>
    <t>智飞生物</t>
  </si>
  <si>
    <t>霍乱;生物医药;健康中国;西尼罗病毒;抗癌;融资融券;深股通;转融券标的;HPV疫苗;乙肝治疗;富时罗素概念股;生物疫苗;同花顺漂亮100;MSCI概念;新冠疫苗;创新药;送转填权</t>
  </si>
  <si>
    <t>SZ.000338</t>
  </si>
  <si>
    <t>潍柴动力</t>
  </si>
  <si>
    <t>LNG动力船;节能环保;高端装备;融资融券;深股通;转融券标的;新能源整车;新能源汽车;国六标准、国六排放、国六;富时罗素概念;富时罗素概念股;标普道琼斯A股;燃料电池;同花顺漂亮100;农机;分拆上市意愿;汽车制造概念;氢能源;智能物流;MSCI概念;地方国企改革;国企改革;半年报预增;证金持股</t>
  </si>
  <si>
    <t>SZ.001336</t>
  </si>
  <si>
    <t>楚环科技</t>
  </si>
  <si>
    <t>共同富裕示范区;节能环保;碳中和;专精特新;新型城镇化</t>
  </si>
  <si>
    <t>抗旱;溴素;循环经济;小额贷款;磷化工;煤化工;片碱;水泥概念;钛白粉概念;化肥;地方国企改革;山东国企改革;国企改革</t>
  </si>
  <si>
    <t>SZ.003027</t>
  </si>
  <si>
    <t>同兴环保</t>
  </si>
  <si>
    <t>节能环保;节能减排;脱硫脱硝;碳中和;钠离子电池;储能</t>
  </si>
  <si>
    <t>盐湖提锂;地下管网;锂电池;锂电设备;氢能源;光热发电;地方国企改革;央企国企改革;国企改革</t>
  </si>
  <si>
    <t>SH.603027</t>
  </si>
  <si>
    <t>千禾味业</t>
  </si>
  <si>
    <t>调味品;沪股通;富时罗素概念;富时罗素概念股;融资融券;转融券标的;MSCI概念;标普道琼斯A股;半年报预增</t>
  </si>
  <si>
    <t>一带一路;乡村振兴;装配式建筑;东盟自贸区;海绵城市;智慧城市;大数据;地下管网;建筑节能;疫情监测;北部湾自贸区;新型城镇化;转融券标的;融资融券;光伏建筑一体化;绿色电力;方舱医院;空间计算;数字经济;数据要素</t>
  </si>
  <si>
    <t>人民币防伪;互联网金融;芯片概念;移动支付;网络安全;融资融券;金融科技;转融券标的;数据安全;数字货币;数据要素</t>
  </si>
  <si>
    <t>通用航空;军民融合;国产软件;金融科技;大数据;NFT概念;数据中心;元宇宙;信创;华为概念;军工;区块链;跨境支付（CIPS）;百度概念;web3.0;华为欧拉;鸿蒙概念;华为鲲鹏;一带一路;互联网金融;数据要素</t>
  </si>
  <si>
    <t>轨道交通;智能交通;新基建;工业互联网;智慧城市;芯片概念;华为概念;集成电路概念;激光器;数字孪生;元宇宙;大数据;智慧政务;机器人概念;数字经济;高铁;信创;人工智能;数据确权;数字水印;杭州湾大湾区;磁悬浮;共同富裕示范区;杭州亚运会;虚拟数字人;东数西算（算力）;时空大数据;数据中心;数据要素;机器视觉;ChatGPT概念;国产软件;算力租赁;无人驾驶;一带一路</t>
  </si>
  <si>
    <t>虚拟现实;车联网;军民融合;遥感技术;增强现实;卫星导航;轨道交通;芯片概念;雷达;军工;独角兽概念;数字孪生;态势感知;无人驾驶;创投;无人机;网络安全;农机;大飞机;成飞概念;时空大数据;毫米波雷达;6G概念;人工智能;深股通;集成电路概念</t>
  </si>
  <si>
    <t>SZ.300262</t>
  </si>
  <si>
    <t>巴安水务</t>
  </si>
  <si>
    <t>一带一路;污水处理;天然气;节能环保;PPP概念;海水淡化;长三角一体化;海绵城市;固废处理;美丽中国;水利;新型城镇化;盐湖提锂;有机硅概念;净水概念</t>
  </si>
  <si>
    <t>国产软件;征信;大数据;信创;百度概念;华为概念;数据要素</t>
  </si>
  <si>
    <t>分布式发电;新能源;智能电网;太阳能;物联网应用层;物联网;节能照明;蔚来汽车概念;融资融券;区块链;转融券标的;富时罗素概念股;能源互联网;标普道琼斯A股;沪股通;富时罗素概念;光伏建筑一体化;华为概念;锂电池;磷酸铁锂;氢能源;风电;绿色电力;光伏概念;虚拟电厂;储能;TOPCON电池;电力物联网;充电桩;养老金持股</t>
  </si>
  <si>
    <t>SH.605077</t>
  </si>
  <si>
    <t>华康股份</t>
  </si>
  <si>
    <t>代糖概念;大消费;人民币贬值受益;沪股通</t>
  </si>
  <si>
    <t>SH.688001</t>
  </si>
  <si>
    <t>华兴源创</t>
  </si>
  <si>
    <t>集成电路概念;OLED;融资融券;5G;特斯拉;转融券标的;无线耳机;苹果概念;消费电子概念;沪股通</t>
  </si>
  <si>
    <t>SZ.000731</t>
  </si>
  <si>
    <t>四川美丰</t>
  </si>
  <si>
    <t>尾气治理;天然气;成渝特区;融资融券;转融券标的;乡村振兴;尿素;车用尿素;国六标准、国六排放、国六;两桶油改革;磷化工;化肥;地方国企改革;央企国企改革;国企改革;深股通</t>
  </si>
  <si>
    <t>触摸屏;小米概念;消费电子概念;PET铜箔</t>
  </si>
  <si>
    <t>智能交通;智能医疗;物联网;边缘计算;国产软件;ETC;区块链;芯片概念;人工智能;华为概念;安防;机器视觉;创投;百度概念;数字经济;人脸识别;数据要素</t>
  </si>
  <si>
    <t>新材料概念;口罩;高端装备;工业母机;存储芯片;3D打印;机器人概念</t>
  </si>
  <si>
    <t>SH.603173</t>
  </si>
  <si>
    <t>福斯达</t>
  </si>
  <si>
    <t>核准制次新股;新股与次新股;共同富裕示范区;天然气;长三角一体化;氢能源;一带一路;半年报预增;高送转预期</t>
  </si>
  <si>
    <t>SH.603235</t>
  </si>
  <si>
    <t>天新药业</t>
  </si>
  <si>
    <t>维生素;人民币贬值受益</t>
  </si>
  <si>
    <t>SH.688202</t>
  </si>
  <si>
    <t>美迪西</t>
  </si>
  <si>
    <t>融资融券;转融券标的;仿制药;CRO概念;沪股通;创新药</t>
  </si>
  <si>
    <t>中央政务区;首都副中心;雄安新区;棚户区改造;融资融券;转融券标的;沪股通;富时罗素概念;富时罗素概念股;标普道琼斯A股;MSCI概念;保障房;北京国企改革;地方国企改革;国企改革;证金持股</t>
  </si>
  <si>
    <t>SH.600156</t>
  </si>
  <si>
    <t>华升股份</t>
  </si>
  <si>
    <t>纺织制造</t>
  </si>
  <si>
    <t>新材料概念;参股券商;土地增值;人民币贬值受益;口罩;医疗器械概念;外贸受益概念;地方国企改革;湖南国企改革;国企改革</t>
  </si>
  <si>
    <t>SH.603926</t>
  </si>
  <si>
    <t>铁流股份</t>
  </si>
  <si>
    <t>新能源汽车</t>
  </si>
  <si>
    <t>SH.688425</t>
  </si>
  <si>
    <t>铁建重工</t>
  </si>
  <si>
    <t>高端装备;磁悬浮;融资融券;抽水蓄能;转融券标的;央企国企改革;地方国企改革;国企改革;沪股通;一带一路</t>
  </si>
  <si>
    <t>SH.603681</t>
  </si>
  <si>
    <t>永冠新材</t>
  </si>
  <si>
    <t>长三角一体化;人民币贬值受益;融资融券;沪股通;转融券标的;可降解塑料;医疗器械概念;国产替代</t>
  </si>
  <si>
    <t>一带一路;民爆概念;西部开发;水利;芯片概念;节能环保;融资融券;转融券标的;地方国企改革;央企国企改革;国企改革;深股通;半年报预增</t>
  </si>
  <si>
    <t>SZ.002438</t>
  </si>
  <si>
    <t>江苏神通</t>
  </si>
  <si>
    <t>中巴经济走廊;工业4.0;节能环保;一带一路;军工;核电;氢能源;超超临界发电;融资融券;转融券标的;深股通</t>
  </si>
  <si>
    <t>SH.603676</t>
  </si>
  <si>
    <t>卫信康</t>
  </si>
  <si>
    <t>维生素;仿制药;儿童医药医疗;医保目录;生物医药;沪股通</t>
  </si>
  <si>
    <t>SZ.301357</t>
  </si>
  <si>
    <t>北方长龙</t>
  </si>
  <si>
    <t>转融券标的;专精特新;军工;融资融券;新股与次新股;注册制次新股;新材料概念;无人机</t>
  </si>
  <si>
    <t>SH.688325</t>
  </si>
  <si>
    <t>赛微微电</t>
  </si>
  <si>
    <t>融资融券;转融券标的;芯片概念</t>
  </si>
  <si>
    <t>SZ.000543</t>
  </si>
  <si>
    <t>皖能电力</t>
  </si>
  <si>
    <t>参股券商;天然气;西电东送;融资融券;深股通;转融券标的;核电;富时罗素概念;富时罗素概念股;电力改革;标普道琼斯A股;抽水蓄能;光伏概念;超超临界发电;碳交易;储能;地方国企改革;安徽国企改革;国企改革;参股银行</t>
  </si>
  <si>
    <t>SZ.300255</t>
  </si>
  <si>
    <t>常山药业</t>
  </si>
  <si>
    <t>雄安新区;多肽药;生物医药;抗肿瘤;仿制药;医保目录;肝素;化妆护肤品;医美概念;国产伟哥;创新药;深股通;减肥药</t>
  </si>
  <si>
    <t>SH.688591</t>
  </si>
  <si>
    <t>泰凌微</t>
  </si>
  <si>
    <t>芯片概念;集成电路概念;物联网;转融券标的;科创次新股;新股与次新股;融资融券;注册制次新股;国家大基金持股</t>
  </si>
  <si>
    <t>SZ.000563</t>
  </si>
  <si>
    <t>陕国投A</t>
  </si>
  <si>
    <t>陕西自贸区;参股券商;融资融券;深股通;转融券标的;参股保险;信托概念;富时罗素概念;富时罗素概念股;标普道琼斯A股;债转股(AMC概念);地方国企改革;国企改革</t>
  </si>
  <si>
    <t>SZ.002501</t>
  </si>
  <si>
    <t>利源股份</t>
  </si>
  <si>
    <t>军工;轨道交通;有色铝;苹果概念;融资融券;转融券标的;深股通;新能源汽车;一元股</t>
  </si>
  <si>
    <t>卫星导航;高端装备;页岩气;油气开采;安防;机器人概念;锂电制造;工业机器人;融资租赁;供应链金融;燃料电池;国产替代;储能;军工;摘帽;半年报预增</t>
  </si>
  <si>
    <t>SZ.002945</t>
  </si>
  <si>
    <t>华林证券</t>
  </si>
  <si>
    <t>互联网金融;深股通;互联网券商;转融券标的;融资融券;创投</t>
  </si>
  <si>
    <t>SZ.300880</t>
  </si>
  <si>
    <t>迦南智能</t>
  </si>
  <si>
    <t>智能表;物联网;融资融券;转融券标的;智能电网;充电桩;电力物联网;虚拟电厂;高压快充;传感器</t>
  </si>
  <si>
    <t>广告营销;文化传媒;数字营销;网红经济;人工智能;拼多多概念;体育产业;元宇宙;区块链;NFT概念;web3.0;AIGC概念;数字经济;数据中心;虚拟数字人;百度概念;乡村振兴;抖音概念;数字乡村;SAAS;转融券标的;阿里巴巴概念;融资融券</t>
  </si>
  <si>
    <t>SH.688222</t>
  </si>
  <si>
    <t>成都先导</t>
  </si>
  <si>
    <t>融资融券;转融券标的;生物医药;CRO概念;重组蛋白;创新药;智能医疗;腾讯概念;沪股通</t>
  </si>
  <si>
    <t>IP概念;TMT;网络视频;电子竞技;魔兽概念;转融券标的;文化传媒;网络游戏;VR设备;虚拟现实;范冰冰概念股;明星参股概念;手机游戏;动漫;影视娱乐;富时罗素概念股;阿里巴巴概念;元宇宙;融资融券;网络直播;深股通;虚拟数字人</t>
  </si>
  <si>
    <t>WIN升级;三星;智能终端;小米概念;3D玻璃;虚拟现实;无线充电;华为概念;5G;国产操作系统;创投;智能穿戴;高端装备;口罩;工业互联网;深股通;富时罗素概念股;苹果概念;工业母机;智能制造;新能源汽车;比亚迪概念;融资融券;转融券标的</t>
  </si>
  <si>
    <t>锂电池;宁德时代概念;比亚迪概念;转融券标的;新股与次新股;注册制次新股;融资融券;钠离子电池;动力电池回收</t>
  </si>
  <si>
    <t>元器件;融资融券;沪股通;工业机器人;转融券标的;智能汽车;汽车电子;机器人概念;车联网;无人驾驶;充电桩;富时罗素概念;富时罗素概念股;蔚来汽车概念;MSCI概念;标普道琼斯A股;理想汽车概念;新能源汽车;华为概念;无线充电;特斯拉;EDR概念;比亚迪概念;汽车热管理;高压快充;英伟达概念;人民币贬值受益;小鹏汽车概念</t>
  </si>
  <si>
    <t>SH.600710</t>
  </si>
  <si>
    <t>苏美达</t>
  </si>
  <si>
    <t>马歇尔计划;服务机器人;机器人概念;一带一路;固废处理;融资融券;转融券标的;污水处理;美丽中国;可降解塑料;工业互联网;新能源汽车;光伏建筑一体化;航运概念;储能;土壤修复;光伏概念;乡村振兴;地方国企改革;央企国企改革;国企改革;沪股通</t>
  </si>
  <si>
    <t>SZ.002408</t>
  </si>
  <si>
    <t>齐翔腾达</t>
  </si>
  <si>
    <t>融资融券;深股通;转融券标的;MTBE;甲乙酮;油品升级;环氧丙烷;可降解塑料;标普道琼斯A股;氢能源;丙烯;橡胶;国企改革;地方国企改革;山东国企改革</t>
  </si>
  <si>
    <t>SH.601163</t>
  </si>
  <si>
    <t>三角轮胎</t>
  </si>
  <si>
    <t>军工;融资融券;胎压监测;转融券标的;大飞机;沪股通;半年报预增</t>
  </si>
  <si>
    <t>SH.603779</t>
  </si>
  <si>
    <t>威龙股份</t>
  </si>
  <si>
    <t>贸易战受益股;杭州亚运会</t>
  </si>
  <si>
    <t>SZ.300765</t>
  </si>
  <si>
    <t>新诺威</t>
  </si>
  <si>
    <t>保健品;深股通;维生素;转融券标的;融资融券;送转填权</t>
  </si>
  <si>
    <t>SZ.002481</t>
  </si>
  <si>
    <t>双塔食品</t>
  </si>
  <si>
    <t>燃料乙醇;转融券标的;深股通;渤海粮仓;富时罗素概念;富时罗素概念股;预制菜;海底捞概念;人民币贬值受益;人造肉;融资融券;地方国企改革;国企改革</t>
  </si>
  <si>
    <t>SH.688141</t>
  </si>
  <si>
    <t>杰华特</t>
  </si>
  <si>
    <t>转融券标的;专精特新;芯片概念;小米概念;新股与次新股;科创次新股;融资融券</t>
  </si>
  <si>
    <t>SH.688262</t>
  </si>
  <si>
    <t>国芯科技</t>
  </si>
  <si>
    <t>芯片概念;汽车电子;国家大基金持股;边缘计算;数字货币;汽车芯片;融资融券;数据存储;电子身份证;MCU芯片;东数西算（算力）;芯片设计;转融券标的;比亚迪概念;量子科技;信创;沪股通;先进封装（Chiplet）;存储芯片</t>
  </si>
  <si>
    <t>金改;盐酸;深股通;液氯;TDI;GPU;军工;集成电路概念;烧碱;创投;燃料电池;融资融券;转融券标的;富时罗素概念;卫星导航;富时罗素概念股;5G;环氧丙烷;芯片概念;标普道琼斯A股;氢能源;股权转让;地方国企改革;湖北国企改革;国企改革;存储芯片</t>
  </si>
  <si>
    <t>家用电器;摘帽;人民币贬值受益;网络直播;跨境电商;深股通;人工智能;半年报预增;一带一路</t>
  </si>
  <si>
    <t>SZ.300997</t>
  </si>
  <si>
    <t>欢乐家</t>
  </si>
  <si>
    <t>大消费;参股民营银行;融资融券;转融券标的;创投;网络直播;抖音概念;京东概念;拼多多概念;乳业;休闲零食;新零售;电子商务;广东自贸区;抖音小店;粤港澳大湾区;网红经济;乡村振兴;深股通;无人零售;参股银行</t>
  </si>
  <si>
    <t>SZ.300402</t>
  </si>
  <si>
    <t>宝色股份</t>
  </si>
  <si>
    <t>核电;新材料概念;小金属概念;军工;专精特新;航空发动机;光热发电;海工装备;地方国企改革;国企改革</t>
  </si>
  <si>
    <t>SH.601336</t>
  </si>
  <si>
    <t>新华保险</t>
  </si>
  <si>
    <t>互联网保险;融资融券;沪股通;转融券标的;富时罗素概念;富时罗素概念股;蚂蚁金服概念;标普道琼斯A股;MSCI概念;央企国企改革;证金持股</t>
  </si>
  <si>
    <t>SH.601918</t>
  </si>
  <si>
    <t>新集能源</t>
  </si>
  <si>
    <t>动力煤;煤化工;融资融券;转融券标的;煤炭概念;超超临界发电;地方国企改革;央企国企改革;国企改革;沪股通</t>
  </si>
  <si>
    <t>集成电路概念;第三代半导体;碳化硅;家用电器;半年报预增;创投</t>
  </si>
  <si>
    <t>公路建设;西沙旅游;三沙;海南旅游岛;海南自贸区;免税店;债转股(AMC概念);旅游;国企改革;地方国企改革;军工;深股通;半年报预增</t>
  </si>
  <si>
    <t>SZ.002691</t>
  </si>
  <si>
    <t>冀凯股份</t>
  </si>
  <si>
    <t>循环经济;3D打印;中俄贸易概念;冬奥会</t>
  </si>
  <si>
    <t>SZ.300240</t>
  </si>
  <si>
    <t>飞力达</t>
  </si>
  <si>
    <t>双十一;进口博览会;创投;供应链金融;智能物流;智能制造;一带一路;中俄贸易概念;统一大市场;冷链物流;人民币贬值受益;新能源汽车;特斯拉;小米概念;网约车</t>
  </si>
  <si>
    <t>SZ.002204</t>
  </si>
  <si>
    <t>大连重工</t>
  </si>
  <si>
    <t>振兴东北;核电;大连自贸区;东北亚经贸中心;高端装备;太空望远镜;融资融券;军工;深股通;转融券标的;雄安新区;一带一路;轨道交通;新基建;富时罗素概念;富时罗素概念股;标普道琼斯A股;风电;国产替代;智能汽车;超超临界发电;航空航天;无人驾驶;地方国企改革;辽宁国企改革;国企改革</t>
  </si>
  <si>
    <t>小米概念;智能手表;智能音箱;虚拟现实;VR设备;智能穿戴;互联网医疗;华为概念;无线充电;机器人概念;无线耳机;富时罗素概念股;消费电子概念;传感器;人民币贬值受益;储能;标普道琼斯A股;融资融券;转融券标的;血氧仪;智能家居;家用电器;电子商务;深股通;阿里巴巴概念;半年报预增;智能制造;体育产业;新零售;汽车电子</t>
  </si>
  <si>
    <t>SH.600356</t>
  </si>
  <si>
    <t>恒丰纸业</t>
  </si>
  <si>
    <t>造纸</t>
  </si>
  <si>
    <t>中朝贸易区;振兴东北;人民币升值;环保包装;造纸转暖;纸浆;烟草;黑龙江自贸区;食品包装;地方国企改革;国企改革</t>
  </si>
  <si>
    <t>SZ.000586</t>
  </si>
  <si>
    <t>汇源通信</t>
  </si>
  <si>
    <t>TMT;电子信息;安防;光纤光缆;5G;壳资源;专精特新;成渝特区;特高压;光纤</t>
  </si>
  <si>
    <t>SH.600894</t>
  </si>
  <si>
    <t>广日股份</t>
  </si>
  <si>
    <t>融资融券;工业机器人;转融券标的;工业4.0;新能源汽车;机器人概念;汽车电子;电梯概念;轨道交通;地方国企改革;广东国企改革;国企改革;证金持股</t>
  </si>
  <si>
    <t>PPP概念;边缘计算;华为概念;腾讯概念;阿里巴巴概念;数据中心;云计算;算力租赁</t>
  </si>
  <si>
    <t>互联网金融;电子信息;元器件;余额宝;融资融券;深股通;转融券标的;电子商务;汽车电子;雄安新区;创投;粤港澳大湾区;华为概念;富时罗素概念;富时罗素概念股;标普道琼斯A股;华为海思概念股;人民币贬值受益;比亚迪概念;智慧城市;存储芯片;证金持股</t>
  </si>
  <si>
    <t>SZ.000978</t>
  </si>
  <si>
    <t>桂林旅游</t>
  </si>
  <si>
    <t>在线旅游;腾讯概念;东盟自贸区;旅游;地方国企改革;国企改革</t>
  </si>
  <si>
    <t>SZ.002930</t>
  </si>
  <si>
    <t>宏川智慧</t>
  </si>
  <si>
    <t>油气运输仓储;粤港澳大湾区;富时罗素概念股;深股通;富时罗素概念;标普道琼斯A股;融资融券;转融券标的</t>
  </si>
  <si>
    <t>特种玻璃;玻璃;装配式建筑;迪士尼;苹果概念;节能环保;低辐射玻璃（Low-E）;建筑节能;光伏概念;高端装备;冬奥会</t>
  </si>
  <si>
    <t>SH.688561</t>
  </si>
  <si>
    <t>奇安信</t>
  </si>
  <si>
    <t>网络安全;融资融券;转融券标的;人工智能;军工;大数据;国产软件;VPN;态势感知;物联网;车联网;参股新三板;数据安全;国资云;数字经济;华为欧拉;信创;冬奥会;沪股通</t>
  </si>
  <si>
    <t>SZ.300435</t>
  </si>
  <si>
    <t>中泰股份</t>
  </si>
  <si>
    <t>燃气</t>
  </si>
  <si>
    <t>节能环保;天然气;煤化工;一带一路;氢能源;俄乌冲突概念;深股通</t>
  </si>
  <si>
    <t>SZ.002110</t>
  </si>
  <si>
    <t>三钢闽光</t>
  </si>
  <si>
    <t>福建基建;核电;融资融券;深股通;转融券标的;数据中心;富时罗素概念;富时罗素概念股;电力改革;海峡两岸;MSCI概念;标普道琼斯A股;地方国企改革;国企改革</t>
  </si>
  <si>
    <t>SH.600722</t>
  </si>
  <si>
    <t>金牛化工</t>
  </si>
  <si>
    <t>京津冀一体化;融资融券;转融券标的;甲醇;地方国企改革</t>
  </si>
  <si>
    <t>SH.600168</t>
  </si>
  <si>
    <t>武汉控股</t>
  </si>
  <si>
    <t>节能环保;污水处理;融资融券;转融券标的;固废处理;PPP概念;地方国企改革;湖北国企改革;国企改革;绿色电力;半年报预增</t>
  </si>
  <si>
    <t>SH.603358</t>
  </si>
  <si>
    <t>华达科技</t>
  </si>
  <si>
    <t>工业4.0;汽车制造概念;新能源汽车;特斯拉;胎压监测;集成电路概念;中芯国际概念;宁德时代概念;标普道琼斯A股;一体化压铸;融资融券;转融券标的;沪股通</t>
  </si>
  <si>
    <t>SH.601968</t>
  </si>
  <si>
    <t>宝钢包装</t>
  </si>
  <si>
    <t>食品包装;参股万达商业;地方国企改革;央企国企改革;国企改革;沪股通</t>
  </si>
  <si>
    <t>SH.688287</t>
  </si>
  <si>
    <t>观典防务</t>
  </si>
  <si>
    <t>融资融券;转融券标的;无人机;军工;大数据;人工智能</t>
  </si>
  <si>
    <t>SZ.000557</t>
  </si>
  <si>
    <t>西部创业</t>
  </si>
  <si>
    <t>一带一路;西部开发;股权转让;融资融券;转融券标的;地方国企改革;国企改革;煤炭概念;深股通</t>
  </si>
  <si>
    <t>SH.600825</t>
  </si>
  <si>
    <t>新华传媒</t>
  </si>
  <si>
    <t>文具;新媒体;文化传媒;融资融券;平面媒体;转融券标的;创投;独角兽概念;上海国企改革;地方国企改革;国企改革</t>
  </si>
  <si>
    <t>SH.601108</t>
  </si>
  <si>
    <t>财通证券</t>
  </si>
  <si>
    <t>沪股通;融资融券;转融券标的;富时罗素概念;富时罗素概念股;区块链;期货概念;蚂蚁金服概念;共同富裕示范区;参股基金;标普道琼斯A股;杭州亚运会;MSCI概念;地方国企改革;国企改革;半年报预增;浙江国企改革</t>
  </si>
  <si>
    <t>SH.601377</t>
  </si>
  <si>
    <t>兴业证券</t>
  </si>
  <si>
    <t>参股新三板;融资融券;沪股通;转融券标的;富时罗素概念;富时罗素概念股;参股基金;标普道琼斯A股;MSCI概念;地方国企改革;国企改革;证金持股</t>
  </si>
  <si>
    <t>SH.601882</t>
  </si>
  <si>
    <t>海天精工</t>
  </si>
  <si>
    <t>高端装备;工业母机;沪股通;共同富裕示范区;融资融券;转融券标的</t>
  </si>
  <si>
    <t>SZ.300779</t>
  </si>
  <si>
    <t>惠城环保</t>
  </si>
  <si>
    <t>稀土永磁;固废处理</t>
  </si>
  <si>
    <t>SZ.300871</t>
  </si>
  <si>
    <t>回盛生物</t>
  </si>
  <si>
    <t>农业服务</t>
  </si>
  <si>
    <t>转融券标的;饲料;兽药;宠物经济;融资融券</t>
  </si>
  <si>
    <t>SH.600191</t>
  </si>
  <si>
    <t>华资实业</t>
  </si>
  <si>
    <t>调味品;甘蔗废料利用;参股券商;白糖;参股银行;粮食概念;代糖概念</t>
  </si>
  <si>
    <t>SH.601933</t>
  </si>
  <si>
    <t>永辉超市</t>
  </si>
  <si>
    <t>参股民营银行;跨境电商;融资融券;商超百货;便利店;转融券标的;新零售;富时罗素概念;富时罗素概念股;标普道琼斯A股;腾讯概念;社区团购;京东概念;预制菜;统一大市场;MSCI概念;大消费;乡村振兴;沪股通</t>
  </si>
  <si>
    <t>SZ.002666</t>
  </si>
  <si>
    <t>德联集团</t>
  </si>
  <si>
    <t>新材料概念;乙二醇;尾气治理;智能汽车;蔚来汽车概念;新能源汽车;燃料电池;创投;胎压监测;特斯拉;小鹏汽车概念;有机硅概念;金属回收;比亚迪概念;汽车热管理;核电</t>
  </si>
  <si>
    <t>SH.688268</t>
  </si>
  <si>
    <t>华特气体</t>
  </si>
  <si>
    <t>融资融券;转融券标的;光刻胶;集成电路概念;中芯国际概念;国产替代;氢能源;俄乌冲突概念;沪股通;专精特新</t>
  </si>
  <si>
    <t>环氧树脂;节能照明;节能减排;智慧城市;富时罗素概念股;IGBT;芯片概念;智慧灯杆;比亚迪概念;边缘计算</t>
  </si>
  <si>
    <t>SH.603121</t>
  </si>
  <si>
    <t>华培动力</t>
  </si>
  <si>
    <t>长三角一体化;人民币贬值受益;新能源汽车;标普道琼斯A股;燃料电池;军工;比亚迪概念;传感器;半年报预增</t>
  </si>
  <si>
    <t>盐酸;锂矿;硫酸钾;锂电原料;PVC;盐湖提锂;同花顺漂亮100;锂电池;深股通;融资融券;转融券标的;钾肥;化肥;比亚迪概念;地方国企改革;国企改革;旅游;特色小镇;新能源汽车</t>
  </si>
  <si>
    <t>SH.688568</t>
  </si>
  <si>
    <t>中科星图</t>
  </si>
  <si>
    <t>融资融券;转融券标的;卫星导航;国产软件;大数据;无人机;军工;沪股通;央企国企改革;中字头股票;国企改革;时空大数据;华为概念;智慧城市;半年报预增</t>
  </si>
  <si>
    <t>新零售;室外经济;预制菜;新疆振兴;半年报预增</t>
  </si>
  <si>
    <t>SZ.300877</t>
  </si>
  <si>
    <t>金春股份</t>
  </si>
  <si>
    <t>融资融券;转融券标的;口罩</t>
  </si>
  <si>
    <t>SH.601609</t>
  </si>
  <si>
    <t>金田股份</t>
  </si>
  <si>
    <t>稀土永磁;新能源汽车;特高压;特斯拉;村镇银行;比亚迪概念;扁线电机;沪股通</t>
  </si>
  <si>
    <t>SZ.300681</t>
  </si>
  <si>
    <t>英搏尔</t>
  </si>
  <si>
    <t>IGBT;横琴新区;北汽新能源;新能源汽车;MCU芯片;融资融券;转融券标的;深股通;送转填权</t>
  </si>
  <si>
    <t>西气东输;新兴板概念;参股新三板;融资融券;沪股通;独角兽概念;转融券标的;天然气;创投;污水处理;富时罗素概念;富时罗素概念股;标普道琼斯A股</t>
  </si>
  <si>
    <t>SH.688022</t>
  </si>
  <si>
    <t>瀚川智能</t>
  </si>
  <si>
    <t>汽车电子;融资融券;华为概念;无人驾驶;边缘计算;集成电路概念;一带一路;医疗器械概念;工业互联网;长三角一体化;特斯拉;转融券标的;口罩;宁德时代概念;锂电池;专精特新;智能制造;燃料电池;换电概念;机器视觉;沪股通;充电桩;华为鲲鹏</t>
  </si>
  <si>
    <t>SZ.000055</t>
  </si>
  <si>
    <t>方大集团</t>
  </si>
  <si>
    <t>APEC会议;轨道交通;富时罗素概念股;光伏建筑一体化;分拆上市意愿;粤港澳大湾区;新能源;节能照明;光伏概念;建筑节能;装配式建筑;绿色电力;新材料概念;一带一路;乡村振兴;物业管理;高铁;融资融券;转融券标的;数字经济;半年报预增</t>
  </si>
  <si>
    <t>SZ.001289</t>
  </si>
  <si>
    <t>龙源电力</t>
  </si>
  <si>
    <t>风电;绿色电力;深股通;同花顺漂亮100;光伏概念;抽水蓄能;新疆振兴;海上风电;潮汐发电;碳交易;地热能;碳中和;新能源;一带一路;生物质能发电;融资融券;转融券标的;地方国企改革;央企国企改革;国企改革</t>
  </si>
  <si>
    <t>壳资源;元器件</t>
  </si>
  <si>
    <t>陶瓷产品;精装修;深股通;数据中心;杭州亚运会</t>
  </si>
  <si>
    <t>工业互联网;智能制造;融资融券;智能家居;医疗器械概念;物联网;家用电器;新能源;转融券标的;小米概念;人脸识别;充电桩;机器人概念;储能;芯片设计;芯片概念;宠物经济;空气能热泵;锂电池;AI芯片;人工智能</t>
  </si>
  <si>
    <t>健康中国;人工智能;人民币贬值受益;外贸受益概念;三胎概念;智能家居;跨境电商;网络直播</t>
  </si>
  <si>
    <t>SH.601616</t>
  </si>
  <si>
    <t>广电电气</t>
  </si>
  <si>
    <t>智能电网;元器件;IGBT;充电桩;腾讯概念;参股新三板;绿色电力</t>
  </si>
  <si>
    <t>SH.603718</t>
  </si>
  <si>
    <t>海利生物</t>
  </si>
  <si>
    <t>保健品;抗癌;基因测序;体外诊断;动物疫苗;融资融券;转融券标的;猪瘟疫情;生物疫苗;新冠检测;医疗器械概念;抗原检测;沪股通</t>
  </si>
  <si>
    <t>SZ.002628</t>
  </si>
  <si>
    <t>成都路桥</t>
  </si>
  <si>
    <t>成都天府新区;西部开发;成渝特区;装配式建筑;PPP概念;新疆振兴;融资融券;转融券标的</t>
  </si>
  <si>
    <t>SZ.002215</t>
  </si>
  <si>
    <t>诺普信</t>
  </si>
  <si>
    <t>参股保险;登革热;农村电商;国家科技大会;乡村振兴;互联网金融;融资融券;转融券标的;农业种植;富时罗素概念股;生态农业;草甘膦;标普道琼斯A股;数字乡村;土壤修复;草地贪夜蛾防治;深股通</t>
  </si>
  <si>
    <t>环氧树脂;供应链金融;裸眼3D;军民融合;卫星导航;集成电路概念;机器人概念;风电;新材料概念;靶材;消费电子概念;军工;碳纤维;锂电池;光刻胶;陶瓷电容;地方国企改革;国企改革;新冠特效药;新冠治疗;专精特新;5G;华为概念</t>
  </si>
  <si>
    <t>SZ.301046</t>
  </si>
  <si>
    <t>能辉科技</t>
  </si>
  <si>
    <t>储能;光伏概念;光伏建筑一体化;绿色电力;换电概念;融资融券;转融券标的;新型城镇化;深股通;光热发电;机器人概念</t>
  </si>
  <si>
    <t>融资融券;沪股通;转融券标的;特斯拉;富时罗素概念;标普道琼斯A股;同花顺漂亮100;新能源;光伏建筑一体化;太阳能;硅能源;华为概念;MSCI概念;光伏概念;富时罗素概念股;钙钛矿电池;HJT电池;氢能源;百度概念;证金持股;BC电池</t>
  </si>
  <si>
    <t>SH.601198</t>
  </si>
  <si>
    <t>东兴证券</t>
  </si>
  <si>
    <t>融资融券;沪股通;转融券标的;期货概念;富时罗素概念;富时罗素概念股;标普道琼斯A股;参股基金;北交所概念;MSCI概念;债转股(AMC概念);央企国企改革;国企改革;互联网金融</t>
  </si>
  <si>
    <t>SZ.000878</t>
  </si>
  <si>
    <t>云南铜业</t>
  </si>
  <si>
    <t>国家科技大会;稀缺资源;融资融券;深股通;转融券标的;铜冶炼;期货概念;富时罗素概念;富时罗素概念股;黄金概念;标普道琼斯A股;金属铜;白银;地方国企改革;央企国企改革;国企改革</t>
  </si>
  <si>
    <t>SH.688332</t>
  </si>
  <si>
    <t>中科蓝讯</t>
  </si>
  <si>
    <t>专精特新;融资融券;转融券标的;芯片概念;无线耳机;智能音箱;小米概念;沪股通</t>
  </si>
  <si>
    <t>SH.600740</t>
  </si>
  <si>
    <t>山西焦化</t>
  </si>
  <si>
    <t>焦炭;循环经济;油价上调;融资融券;煤化工;转融券标的;沪股通;富时罗素概念;富时罗素概念股;煤炭概念;甲醇;地方国企改革;国企改革;山西国企改革</t>
  </si>
  <si>
    <t>军工;新材料概念;有色铝;氢氟酸;氟化工概念;六氟磷酸锂;PVDF概念;锂电池;一体化压铸;融资融券;转融券标的</t>
  </si>
  <si>
    <t>SZ.000957</t>
  </si>
  <si>
    <t>中通客车</t>
  </si>
  <si>
    <t>新能源物流车;汽车制造概念;校车;融资融券;转融券标的;燃料电池;无人驾驶;方舱医院;太阳能;新能源整车;新能源汽车;中俄贸易概念;地方国企改革;国企改革;深股通;半年报预增</t>
  </si>
  <si>
    <t>新材料概念;永磁高铁;电机电控;超级高铁;小金属概念;稀土永磁;深股通;磁悬浮;富时罗素概念;富时罗素概念股;北汽新能源;新能源汽车;消费电子概念;融资融券;转融券标的</t>
  </si>
  <si>
    <t>SH.603708</t>
  </si>
  <si>
    <t>家家悦</t>
  </si>
  <si>
    <t>电子商务;参股保险;商超百货;沪股通;新零售;融资融券;转融券标的;富时罗素概念;富时罗素概念股;社区团购;标普道琼斯A股;乡村振兴;预制菜;养老金持股</t>
  </si>
  <si>
    <t>稀有金属;中澳自贸区;新材料概念;铀矿;液态金属;小金属概念;稀土永磁;黄金概念;融资融券;转融券标的;牙科医疗;锂电池;固态电池;深股通</t>
  </si>
  <si>
    <t>TMT;芯片概念;超级计算机;参股新三板;两会;云计算;融资融券;转融券标的;芯片设计;创投;太阳能;电子发票;金融IC;电子商务;手机游戏;新能源;人工智能;光伏概念;国产替代;汽车芯片;沪股通;平安资管持股</t>
  </si>
  <si>
    <t>SZ.300725</t>
  </si>
  <si>
    <t>药石科技</t>
  </si>
  <si>
    <t>生物医药;深股通;融资融券;转融券标的;富时罗素概念;富时罗素概念股;CRO概念;创新药;人工智能</t>
  </si>
  <si>
    <t>SH.605303</t>
  </si>
  <si>
    <t>园林股份</t>
  </si>
  <si>
    <t>园林开发;共同富裕示范区;雄安新区;PPP概念;新型城镇化;乡村振兴;旅游</t>
  </si>
  <si>
    <t>SZ.300775</t>
  </si>
  <si>
    <t>三角防务</t>
  </si>
  <si>
    <t>军工;航空发动机;深股通;海工装备;专精特新;融资融券;转融券标的</t>
  </si>
  <si>
    <t>SH.600792</t>
  </si>
  <si>
    <t>云煤能源</t>
  </si>
  <si>
    <t>焦炭;石墨电极;粗苯;硫酸铵;煤化工;煤炭概念;甲醇;云南国企改革;地方国企改革;国企改革</t>
  </si>
  <si>
    <t>SH.600985</t>
  </si>
  <si>
    <t>淮北矿业</t>
  </si>
  <si>
    <t>参股保险;沪股通;煤化工;富时罗素概念;富时罗素概念股;煤炭概念;标普道琼斯A股;甲醇;融资融券;民爆概念;转融券标的;焦炭;地方国企改革;国企改革;安徽国企改革</t>
  </si>
  <si>
    <t>SH.600419</t>
  </si>
  <si>
    <t>天润乳业</t>
  </si>
  <si>
    <t>两会;造纸转暖;新疆建设兵团;新疆振兴;乳业;地方国企改革;国企改革;沪股通</t>
  </si>
  <si>
    <t>金刚石（线）;光伏概念;集成电路概念</t>
  </si>
  <si>
    <t>SH.601238</t>
  </si>
  <si>
    <t>广汽集团</t>
  </si>
  <si>
    <t>参股新三板;二手车;汽车制造概念;车联网;智能汽车;融资融券;沪股通;转融券标的;蔚来汽车概念;新能源整车;新能源汽车;宁德时代概念;富时罗素概念;富时罗素概念股;燃料电池;标普道琼斯A股;石墨烯;华为汽车;同花顺漂亮100;地方国企改革;国企改革;广东国企改革</t>
  </si>
  <si>
    <t>SZ.002515</t>
  </si>
  <si>
    <t>金字火腿</t>
  </si>
  <si>
    <t>人造肉;网红经济;共同富裕示范区;预制菜;股权转让;电子商务;新零售</t>
  </si>
  <si>
    <t>SH.600318</t>
  </si>
  <si>
    <t>新力金融</t>
  </si>
  <si>
    <t>安徽城镇化;合肥迪士尼;融资租赁;融资融券;转融券标的;互联网金融;债转股(AMC概念);供销社</t>
  </si>
  <si>
    <t>SH.600189</t>
  </si>
  <si>
    <t>泉阳泉</t>
  </si>
  <si>
    <t>纤维板;林场改革;振兴东北;胶合板;中朝贸易区;土地流转;美丽中国;大消费;园林开发;碳中和;电子商务;吉林国企改革;地方国企改革;国企改革</t>
  </si>
  <si>
    <t>SH.603236</t>
  </si>
  <si>
    <t>移远通信</t>
  </si>
  <si>
    <t>沪股通;富时罗素概念;富时罗素概念股;物联网;车联网;5G;联想概念;融资融券;转融券标的;6G概念;边缘计算;英伟达概念;人民币贬值受益;机器人概念;无人驾驶;智能电网</t>
  </si>
  <si>
    <t>SH.600429</t>
  </si>
  <si>
    <t>三元股份</t>
  </si>
  <si>
    <t>乳业;老字号;乳粉;三胎概念;地方国企改革;国企改革;沪股通;半年报预增</t>
  </si>
  <si>
    <t>SH.603029</t>
  </si>
  <si>
    <t>天鹅股份</t>
  </si>
  <si>
    <t>棉;供销社;乡村振兴;农机;半年报预增</t>
  </si>
  <si>
    <t>SZ.001205</t>
  </si>
  <si>
    <t>盛航股份</t>
  </si>
  <si>
    <t>航运概念</t>
  </si>
  <si>
    <t>SH.600218</t>
  </si>
  <si>
    <t>全柴动力</t>
  </si>
  <si>
    <t>融资融券;转融券标的;农机;乡村振兴;国六标准、国六排放、国六;燃料电池;氢能源;质子交换膜;地方国企改革;国企改革</t>
  </si>
  <si>
    <t>SH.600433</t>
  </si>
  <si>
    <t>冠豪高新</t>
  </si>
  <si>
    <t>造纸转暖;人民币升值;融资融券;诚通系;转融券标的;纸浆;可降解塑料;烟草;氢能源;军工;地方国企改革;央企国企改革;国企改革;沪股通</t>
  </si>
  <si>
    <t>SH.603013</t>
  </si>
  <si>
    <t>亚普股份</t>
  </si>
  <si>
    <t>燃料电池;汽车制造概念;新能源汽车;标普道琼斯A股;氢能源;国投系;比亚迪概念;专精特新;央企国企改革;国企改革;储能;沪股通</t>
  </si>
  <si>
    <t>SH.603042</t>
  </si>
  <si>
    <t>华脉科技</t>
  </si>
  <si>
    <t>光纤光缆;融资融券;转融券标的;物联网;边缘计算;数据中心;5G;F5G概念;人工智能;WiFi 6</t>
  </si>
  <si>
    <t>SH.688378</t>
  </si>
  <si>
    <t>奥来德</t>
  </si>
  <si>
    <t>融资融券;转融券标的;OLED;新材料概念;钙钛矿电池;OLED材料;国产替代;沪股通;光刻胶</t>
  </si>
  <si>
    <t>军民融合;智能建筑;反恐;智能家居;安防;谷歌概念;智慧城市;华为概念;智慧政务;智能交通;智慧灯杆;数字经济;商汤科技概念;机器视觉;5G;信创;智能医疗;人工智能;国资云;人脸识别;地方国企改革;广东国企改革;深圳国企改革;东数西算（算力）;国企改革;深股通;融资融券;转融券标的;华为鲲鹏</t>
  </si>
  <si>
    <t>SH.603288</t>
  </si>
  <si>
    <t>海天味业</t>
  </si>
  <si>
    <t>超级品牌;沪股通;老字号;大消费;融资融券;转融券标的;富时罗素概念;富时罗素概念股;同花顺漂亮100;标普道琼斯A股;MSCI概念;调味品;证金持股</t>
  </si>
  <si>
    <t>SH.688420</t>
  </si>
  <si>
    <t>美腾科技</t>
  </si>
  <si>
    <t>转融券标的;专精特新;智能制造;融资融券;新股与次新股;科创次新股</t>
  </si>
  <si>
    <t>SH.688626</t>
  </si>
  <si>
    <t>翔宇医疗</t>
  </si>
  <si>
    <t>医疗器械概念;养老概念;机器人概念;专精特新;融资融券;转融券标的;沪股通;半年报预增</t>
  </si>
  <si>
    <t>SZ.002926</t>
  </si>
  <si>
    <t>华西证券</t>
  </si>
  <si>
    <t>期货概念;深股通;转融券标的;富时罗素概念;富时罗素概念股;参股基金;MSCI概念;标普道琼斯A股;融资融券;地方国企改革;国企改革;半年报预增</t>
  </si>
  <si>
    <t>SZ.002766</t>
  </si>
  <si>
    <t>索菱股份</t>
  </si>
  <si>
    <t>智能汽车;车联网;无人驾驶;胎压监测;人工智能</t>
  </si>
  <si>
    <t>新材料概念;滨海新区;分布式发电;融资融券;深股通;转融券标的;太阳能;富时罗素概念;蓝宝石;MSCI概念;标普道琼斯A股;HJT电池;硅能源;同花顺漂亮100;光伏概念;富时罗素概念股;中芯国际概念;硅晶圆;集成电路概念;IGBT;苹果概念;一带一路;半年报预增;BC电池</t>
  </si>
  <si>
    <t>铅蓄电池;深股通;华为概念;转融券标的;富时罗素概念;富时罗素概念股;新能源汽车;数据中心;锂电池;储能;虚拟电厂;融资融券;新能源;5G;动力电池回收;小金属概念;燃料电池;石墨烯;能源互联网;锂电制造;阿里巴巴概念;固态电池;养老金持股</t>
  </si>
  <si>
    <t>SZ.000048</t>
  </si>
  <si>
    <t>京基智农</t>
  </si>
  <si>
    <t>土地增值;猪肉;深股通;养鸡;饲料;融资融券;转融券标的;粤港澳大湾区</t>
  </si>
  <si>
    <t>SZ.003008</t>
  </si>
  <si>
    <t>开普检测</t>
  </si>
  <si>
    <t>特高压;柔性直流输电;换电概念;太阳能;充电桩;智能电网</t>
  </si>
  <si>
    <t>SZ.300365</t>
  </si>
  <si>
    <t>恒华科技</t>
  </si>
  <si>
    <t>电子信息;云计算;智能电网;国产软件;职业教育;数据中心;特高压;智能交通;富时罗素概念;水利;富时罗素概念股;电力改革;燃料电池;分拆上市意愿;碳中和;氢能源;养老概念;柔性直流输电;数字经济;虚拟电厂;光伏建筑一体化;冬奥会;信创;时空大数据;深股通;人工智能;电力物联网;储能;数据要素;MLOps概念;一带一路;空间计算;工业4.0;平安资管持股</t>
  </si>
  <si>
    <t>SH.600123</t>
  </si>
  <si>
    <t>兰花科创</t>
  </si>
  <si>
    <t>动力煤;稀缺资源;稀缺煤;融资融券;转融券标的;煤化工;车用尿素;富时罗素概念股;煤炭概念;标普道琼斯A股;尿素;甲醇;地方国企改革;国企改革;沪股通</t>
  </si>
  <si>
    <t>SH.601788</t>
  </si>
  <si>
    <t>光大证券</t>
  </si>
  <si>
    <t>互联网券商;融资融券;沪股通;转融券标的;富时罗素概念;富时罗素概念股;参股基金;标普道琼斯A股;MSCI概念;央企国企改革;国企改革;证金持股</t>
  </si>
  <si>
    <t>小米概念;MiniLED;华为概念;虚拟现实;汽车电子;比亚迪概念</t>
  </si>
  <si>
    <t>SZ.002493</t>
  </si>
  <si>
    <t>荣盛石化</t>
  </si>
  <si>
    <t>PTA;融资融券;深股通;转融券标的;涤纶;富时罗素概念;富时罗素概念股;油品改革;同花顺漂亮100;甲醇;标普道琼斯A股;MSCI概念;光伏概念;POE胶膜;一带一路;同花顺中特估100</t>
  </si>
  <si>
    <t>SZ.003019</t>
  </si>
  <si>
    <t>宸展光电</t>
  </si>
  <si>
    <t>人民币贬值受益;人工智能;汽车电子;特斯拉</t>
  </si>
  <si>
    <t>分离膜;丙烯;参股民营银行;新能源;太阳能;三星;苹果概念;特高压;聚丙烯;膜材料;国产替代;OLED材料;OLED;新基建;柔性屏;光伏概念;军工;质子交换膜;融资融券;转融券标的;沪股通;光刻胶</t>
  </si>
  <si>
    <t>SH.601595</t>
  </si>
  <si>
    <t>上海电影</t>
  </si>
  <si>
    <t>文化传媒;影视娱乐;上海国企改革;地方国企改革;国企改革;沪股通</t>
  </si>
  <si>
    <t>壳资源;盐湖提锂;锂电池;深股通</t>
  </si>
  <si>
    <t>工业4.0;污水处理;膜材料;军工;锂电设备;垃圾分类;华为概念;虚拟现实;航空发动机;工业互联网;充电桩;光伏概念;水利;一带一路;碳中和;储能;光伏建筑一体化;宁德时代概念;锂电池;华为鲲鹏;碳交易;数据要素;深股通;养老金持股</t>
  </si>
  <si>
    <t>SZ.300908</t>
  </si>
  <si>
    <t>仲景食品</t>
  </si>
  <si>
    <t>融资融券;转融券标的;调味品;大消费;网络直播;农业种植;乡村振兴;电子商务;新零售</t>
  </si>
  <si>
    <t>雄安新区;华为概念;新材料概念;地方国企改革;央企国企改革;国企改革;军工;半年报预增;专精特新;小米概念</t>
  </si>
  <si>
    <t>SH.600470</t>
  </si>
  <si>
    <t>六国化工</t>
  </si>
  <si>
    <t>尿素;磷酸一铵;磷化工;氢氟酸;污水处理;硫酸钾;双氧水;化肥;煤化工;乡村振兴;融资融券;转融券标的</t>
  </si>
  <si>
    <t>SZ.000626</t>
  </si>
  <si>
    <t>远大控股</t>
  </si>
  <si>
    <t>生态农业;棕榈油;农业种植;统一大市场;乡村振兴;深股通;粮食概念</t>
  </si>
  <si>
    <t>SZ.002357</t>
  </si>
  <si>
    <t>富临运业</t>
  </si>
  <si>
    <t>成渝特区;卫星导航;网约车;充电桩;在线旅游;参股银行;半年报预增</t>
  </si>
  <si>
    <t>特色小镇;雄安新区;猪肉;美丽中国;园林开发;六氟磷酸锂;光伏概念;PPP概念;锂电池;钠离子电池</t>
  </si>
  <si>
    <t>SH.688189</t>
  </si>
  <si>
    <t>南新制药</t>
  </si>
  <si>
    <t>融资融券;转融券标的;仿制药;流感;仿制药一致性评价;禽流感;创新药;地方国企改革;国企改革;湖南国企改革</t>
  </si>
  <si>
    <t>大数据;国产软件;金融科技;VPN;军工;云计算;量子科技;快手概念;华为概念;网络安全;数据中心;抖音概念;互联网金融;数据要素</t>
  </si>
  <si>
    <t>SH.603003</t>
  </si>
  <si>
    <t>龙宇股份</t>
  </si>
  <si>
    <t>油品升级;云计算;大数据;阿里巴巴概念;数据中心;寒武纪概念;工业大麻;油品改革;独角兽概念;边缘计算;算力租赁;半年报预增</t>
  </si>
  <si>
    <t>SH.688509</t>
  </si>
  <si>
    <t>正元地信</t>
  </si>
  <si>
    <t>PPP概念;智慧城市;物联网;地下管网;融资融券;华为欧拉;转融券标的;地方国企改革;央企国企改革;国企改革;时空大数据;数据要素;数字经济;卫星导航</t>
  </si>
  <si>
    <t>融资融券;转融券标的;粤港澳大湾区;标普道琼斯A股;物业管理;地方国企改革;广东国企改革;深圳国企改革;国企改革;深股通;证金持股</t>
  </si>
  <si>
    <t>SH.600975</t>
  </si>
  <si>
    <t>新五丰</t>
  </si>
  <si>
    <t>家禽养殖;贸易战受益股;猪肉;融资融券;转融券标的;富时罗素概念股;标普道琼斯A股;饲料;地方国企改革;国企改革;沪股通;湖南国企改革</t>
  </si>
  <si>
    <t>SH.688697</t>
  </si>
  <si>
    <t>纽威数控</t>
  </si>
  <si>
    <t>高端装备;长三角一体化;工业母机;融资融券;转融券标的;沪股通</t>
  </si>
  <si>
    <t>融资租赁;小额再贷款;参股保险;林场改革;租售同权;智能物流;芯片概念;物业管理;融资融券;转融券标的;商超百货;新零售;IGBT</t>
  </si>
  <si>
    <t>SH.600626</t>
  </si>
  <si>
    <t>申达股份</t>
  </si>
  <si>
    <t>汽车电子;海洋油污清理;融资融券;转融券标的;人民币贬值受益;进口博览会;新材料概念;上海自贸区;特斯拉;富时罗素概念;富时罗素概念股;标普道琼斯A股;比亚迪概念;地方国企改革;国企改革;上海国企改革</t>
  </si>
  <si>
    <t>SH.603429</t>
  </si>
  <si>
    <t>集友股份</t>
  </si>
  <si>
    <t>烟草;沪股通;新型烟草;融资融券;转融券标的</t>
  </si>
  <si>
    <t>SH.688187</t>
  </si>
  <si>
    <t>时代电气</t>
  </si>
  <si>
    <t>碳化硅;轨道交通;第三代半导体;柔性直流输电;融资融券;沪股通;特高压;IGBT;转融券标的;光伏概念;新能源汽车;风电;地方国企改革;央企国企改革;国企改革;氢能源;海工装备</t>
  </si>
  <si>
    <t>上海自贸区;杭州亚运会;融资融券;深股通;转融券标的;特色小镇;杭州湾大湾区;住房租赁;富时罗素概念;富时罗素概念股;标普道琼斯A股;租售同权;固态电池;养老概念;共同富裕示范区;证金持股</t>
  </si>
  <si>
    <t>超清视频;5G;汽车电子;无人驾驶;一带一路;新基建;智能家居;特斯拉;新能源汽车;国六标准、国六排放、国六;VR设备;虚拟现实;宁德时代概念;消费电子概念;融资融券;转融券标的;深股通</t>
  </si>
  <si>
    <t>SH.603520</t>
  </si>
  <si>
    <t>司太立</t>
  </si>
  <si>
    <t>生物医药;沪股通;专精特新</t>
  </si>
  <si>
    <t>新材料概念;沪股通;海上风电;融资融券;转融券标的</t>
  </si>
  <si>
    <t>SZ.002269</t>
  </si>
  <si>
    <t>美邦服饰</t>
  </si>
  <si>
    <t>融资融券;转融券标的;抗寒;富时罗素概念股;迪士尼;新零售;电子商务;参股民营银行;三胎概念;中俄贸易概念;参股银行;一元股</t>
  </si>
  <si>
    <t>西咸新区;婚庆;一带一路;体育产业;旅游;露营经济;数字经济;地方国企改革;国企改革;西安自贸区;陕西自贸区;网络直播;职业教育</t>
  </si>
  <si>
    <t>SH.688627</t>
  </si>
  <si>
    <t>精智达</t>
  </si>
  <si>
    <t>存储芯片;转融券标的;科创次新股;新股与次新股;融资融券;注册制次新股;机器人概念</t>
  </si>
  <si>
    <t>SZ.001228</t>
  </si>
  <si>
    <t>永泰运</t>
  </si>
  <si>
    <t>统一大市场;共同富裕示范区;跨境电商;工业互联网;深股通</t>
  </si>
  <si>
    <t>参股外资金融;浦东前滩;老八股;节能照明;集成电路概念;特斯拉;汽车电子;新能源汽车;芯片封装测试;芯片概念;网络安全;上海国企改革;地方国企改革;国企改革;沪股通;医疗器械概念;工业互联网;智能制造</t>
  </si>
  <si>
    <t>壳资源;稀土永磁;精装修</t>
  </si>
  <si>
    <t>SH.688139</t>
  </si>
  <si>
    <t>海尔生物</t>
  </si>
  <si>
    <t>融资融券;转融券标的;医疗器械概念;生物安全;疫苗存储;沪股通;富时罗素概念;智能医疗;物联网</t>
  </si>
  <si>
    <t>元器件;电子信息;5G;富时罗素概念股;新能源汽车;光伏概念;储能;充电桩;深股通;融资融券;转融券标的</t>
  </si>
  <si>
    <t>SH.601186</t>
  </si>
  <si>
    <t>中国铁建</t>
  </si>
  <si>
    <t>特色小镇;一带一路;铁路基建;高铁;融资融券;沪股通;转融券标的;基建工程;轨道交通;中非合作;PPP概念;分拆上市意愿;超级高铁;富时罗素概念;富时罗素概念股;标普道琼斯A股;装配式建筑;水利;金属铜;MSCI概念;地方国企改革;央企国企改革;中字头股票;国企改革;同花顺中特估100;证金持股</t>
  </si>
  <si>
    <t>SH.605378</t>
  </si>
  <si>
    <t>野马电池</t>
  </si>
  <si>
    <t>长三角一体化;人民币贬值受益;共同富裕示范区</t>
  </si>
  <si>
    <t>SH.688511</t>
  </si>
  <si>
    <t>天微电子</t>
  </si>
  <si>
    <t>军工;融资融券;转融券标的</t>
  </si>
  <si>
    <t>SH.601058</t>
  </si>
  <si>
    <t>赛轮轮胎</t>
  </si>
  <si>
    <t>青岛自贸区;绿色轮胎;沪股通;融资融券;转融券标的;富时罗素概念;富时罗素概念股;东盟自贸区;标普道琼斯A股;股权转让;MSCI概念</t>
  </si>
  <si>
    <t>富士康概念;工业机器人;3D玻璃;OLED;OLED设备制造;柔性屏;超清视频;屏下指纹技术;国产替代;华为概念;电子纸;机器视觉;先进封装（Chiplet）;芯片设备;芯片概念;机器人概念</t>
  </si>
  <si>
    <t>SH.603199</t>
  </si>
  <si>
    <t>九华旅游</t>
  </si>
  <si>
    <t>电子商务;在线旅游;旅游;地方国企改革;国企改革;安徽国企改革</t>
  </si>
  <si>
    <t>SH.603619</t>
  </si>
  <si>
    <t>中曼石油</t>
  </si>
  <si>
    <t>一带一路;油气开采;天然气;人民币贬值受益;富时罗素概念股;标普道琼斯A股;俄乌冲突概念;融资融券;转融券标的;沪股通;机器人概念;半年报预增</t>
  </si>
  <si>
    <t>特斯拉;锂电池;融资融券;转融券标的;宁德时代概念;钴;小金属概念;深股通;动力电池回收;钠离子电池;固态电池;金属镍;光伏概念</t>
  </si>
  <si>
    <t>华为概念;人工智能;安防;人脸识别;融资融券;人民币贬值受益;转融券标的;机器视觉;超清视频</t>
  </si>
  <si>
    <t>SH.688012</t>
  </si>
  <si>
    <t>中微公司</t>
  </si>
  <si>
    <t>集成电路概念;融资融券;区块链应用;区块链;转融券标的;中芯国际概念;MSCI概念;沪股通;富时罗素概念;国家大基金持股;MiniLED;半年报预增</t>
  </si>
  <si>
    <t>SZ.301287</t>
  </si>
  <si>
    <t>康力源</t>
  </si>
  <si>
    <t>转融券标的;人民币贬值受益;新股与次新股;融资融券;注册制次新股;电子商务;参股银行;跨境电商;体育产业;高送转预期</t>
  </si>
  <si>
    <t>机器人概念;地方国企改革;江苏国企改革;国企改革;人工智能;智能手表;智能音箱;消费电子概念</t>
  </si>
  <si>
    <t>SH.600999</t>
  </si>
  <si>
    <t>招商证券</t>
  </si>
  <si>
    <t>招商系;融资融券;沪股通;转融券标的;富时罗素概念;富时罗素概念股;参股万达商业;参股基金;标普道琼斯A股;MSCI概念;地方国企改革;央企国企改革;国企改革;证金持股</t>
  </si>
  <si>
    <t>SH.605009</t>
  </si>
  <si>
    <t>豪悦护理</t>
  </si>
  <si>
    <t>口罩;三胎概念;沪股通;养老概念;共同富裕示范区;电子商务</t>
  </si>
  <si>
    <t>精装修;智能家居;杭州亚运会;装配式建筑;长三角一体化</t>
  </si>
  <si>
    <t>SZ.002150</t>
  </si>
  <si>
    <t>通润装备</t>
  </si>
  <si>
    <t>壳资源;人民币贬值受益;农机;乡村振兴;风电;海上风电;储能;融资融券;转融券标的;光伏概念;深股通</t>
  </si>
  <si>
    <t>食品安全;塑化剂;芯片设备;医药安全;生物医药;集成电路概念;OLED;中芯国际概念;台湾概念股;芯片概念;光刻胶;国产替代;深股通;融资融券;转融券标的;食品包装;送转填权</t>
  </si>
  <si>
    <t>SH.600249</t>
  </si>
  <si>
    <t>两面针</t>
  </si>
  <si>
    <t>生物医药;参股券商;老字号;中医药;流感;地方国企改革;国企改革;参股银行</t>
  </si>
  <si>
    <t>SH.603917</t>
  </si>
  <si>
    <t>合力科技</t>
  </si>
  <si>
    <t>新能源汽车;蔚来汽车概念;轨道交通;一体化压铸;长三角一体化;智能制造;宁德时代概念;比亚迪概念</t>
  </si>
  <si>
    <t>SH.688138</t>
  </si>
  <si>
    <t>清溢光电</t>
  </si>
  <si>
    <t>OLED;芯片概念;融资融券;转融券标的;中芯国际概念;第三代半导体;专精特新;沪股通</t>
  </si>
  <si>
    <t>汽车电子;工业4.0;物联网;虚拟现实;安防;专精特新;新冠检测;智能电网;胎压监测;汽车芯片;传感器;工业互联网;光伏概念;芯片概念</t>
  </si>
  <si>
    <t>SZ.300979</t>
  </si>
  <si>
    <t>华利集团</t>
  </si>
  <si>
    <t>转融券标的;三胎概念;体育产业;人民币贬值受益;深股通;外贸受益概念;体育用品;融资融券</t>
  </si>
  <si>
    <t>SH.601187</t>
  </si>
  <si>
    <t>厦门银行</t>
  </si>
  <si>
    <t>液态金属;3D打印;新材料概念;轻型合金;金属镁;富士康概念;有色铝;小金属概念;融资融券;转融券标的;5G;深股通;宁德时代概念;蔚来汽车概念;军工;特斯拉;小鹏汽车概念;稀有金属;苹果概念;消费电子概念;华为汽车;比亚迪概念;一体化压铸;氢能源;国企改革</t>
  </si>
  <si>
    <t>SZ.002568</t>
  </si>
  <si>
    <t>百润股份</t>
  </si>
  <si>
    <t>电子商务;调味品;深股通;鸡尾酒;融资融券;转融券标的;富时罗素概念;富时罗素概念股;MSCI概念;标普道琼斯A股;新零售;抖音小店;超级品牌;长三角一体化;半年报预增</t>
  </si>
  <si>
    <t>SZ.300189</t>
  </si>
  <si>
    <t>神农科技</t>
  </si>
  <si>
    <t>农垦改革;棉;超级稻;三沙;玉米;生态农业;乡村振兴;融资融券;转基因;转融券标的;土地流转;海南自贸区;农业种植;俄乌冲突概念;水产品;粮食概念</t>
  </si>
  <si>
    <t>SH.600113</t>
  </si>
  <si>
    <t>浙江东日</t>
  </si>
  <si>
    <t>冷链物流;参股民营银行;融资融券;转融券标的;中俄贸易概念;预制菜;统一大市场;地方国企改革;国企改革;长三角一体化;共同富裕示范区;浙江国企改革;参股银行;杭州亚运会</t>
  </si>
  <si>
    <t>SZ.300171</t>
  </si>
  <si>
    <t>东富龙</t>
  </si>
  <si>
    <t>小额贷款;医药安全;基因测序;医疗器械概念;独角兽概念;参股新三板;深股通;富时罗素概念;融资融券;转融券标的;生物疫苗</t>
  </si>
  <si>
    <t>SZ.300698</t>
  </si>
  <si>
    <t>万马科技</t>
  </si>
  <si>
    <t>智能医疗;物联网应用层;物联网;互联网医疗;5G;数据中心;智慧城市;车联网</t>
  </si>
  <si>
    <t>SH.600531</t>
  </si>
  <si>
    <t>豫光金铅</t>
  </si>
  <si>
    <t>稀缺资源;沪股通;小金属概念;融资融券;固废处理;转融券标的;白银;富时罗素概念;富时罗素概念股;黄金概念;标普道琼斯A股;股权转让;金属铜;地方国企改革;国企改革;金属铅</t>
  </si>
  <si>
    <t>SZ.301097</t>
  </si>
  <si>
    <t>天益医疗</t>
  </si>
  <si>
    <t>医疗器械概念;智能制造;三胎概念;人民币贬值受益;转融券标的;融资融券</t>
  </si>
  <si>
    <t>文化传媒;影视娱乐;网红经济;知识产权保护;区块链;虚拟现实;职业教育;网络直播;NFT概念;抖音概念;快手概念;湖南国企改革;旅游;湖南自贸区;超清视频;国企改革;在线旅游;数据确权;IP概念</t>
  </si>
  <si>
    <t>中原经济区;智能汽车;无人驾驶;车联网;华为概念;工业4.0;国六标准、国六排放、国六;富时罗素概念股;农机;汽车电子;MCU芯片;燃料电池;人民币贬值受益;氢能源;军工;工业母机;机器人概念;比亚迪概念;半年报预增</t>
  </si>
  <si>
    <t>SZ.300381</t>
  </si>
  <si>
    <t>溢多利</t>
  </si>
  <si>
    <t>饲料;燃料乙醇;横琴新区</t>
  </si>
  <si>
    <t>SZ.300641</t>
  </si>
  <si>
    <t>正丹股份</t>
  </si>
  <si>
    <t>新材料概念;平安资管持股</t>
  </si>
  <si>
    <t>SH.603766</t>
  </si>
  <si>
    <t>隆鑫通用</t>
  </si>
  <si>
    <t>农业信息化;融资融券;乡村振兴;转融券标的;航空发动机;中非合作;新能源整车;无人机;农机;军工;室外经济;富时罗素概念;富时罗素概念股;标普道琼斯A股;通用航空;新能源汽车;两轮车;充电桩;人民币贬值受益;储能;沪股通</t>
  </si>
  <si>
    <t>SZ.000417</t>
  </si>
  <si>
    <t>合肥百货</t>
  </si>
  <si>
    <t>合肥迪士尼;冷链物流;融资融券;商超百货;转融券标的;新零售;室外经济;跨境电商;消费金融;参股民营银行;预制菜;统一大市场;地方国企改革;安徽国企改革;国企改革;半年报预增;证金持股</t>
  </si>
  <si>
    <t>APEC会议;京津冀一体化;融资融券;转融券标的;北京自贸区;5G;芯片设计;基站射频;沪股通</t>
  </si>
  <si>
    <t>SH.603096</t>
  </si>
  <si>
    <t>新经典</t>
  </si>
  <si>
    <t>文化传媒;平面媒体;影视娱乐;知识产权保护</t>
  </si>
  <si>
    <t>SH.688370</t>
  </si>
  <si>
    <t>丛麟科技</t>
  </si>
  <si>
    <t>转融券标的;融资融券;节能环保</t>
  </si>
  <si>
    <t>SH.600761</t>
  </si>
  <si>
    <t>安徽合力</t>
  </si>
  <si>
    <t>高端装备;融资融券;转融券标的;地方国企改革;国企改革;沪股通;安徽国企改革;电子商务;新能源汽车</t>
  </si>
  <si>
    <t>奢侈品;农村电商;电子商务;融资融券;深股通;转融券标的;生态农业;苹果期货;乡村振兴;磷化工;数字乡村;磷酸一铵;富时罗素概念;富时罗素概念股;标普道琼斯A股;锂电原料;化肥;氟化工概念</t>
  </si>
  <si>
    <t>稀有金属;鄱阳湖经济区;赣南振兴;稀缺资源;标普道琼斯A股;新能源汽车;富时罗素概念股;锂电池;融资融券;转融券标的;军工;电机电控;锂电原料;锂矿;MSCI概念;深股通;风电;抽水蓄能;机器人概念;大飞机</t>
  </si>
  <si>
    <t>西部开发;新疆自贸区;融资融券;深股通;转融券标的;工程建材;海绵城市;3D打印;一带一路;雄安新区;富时罗素概念;富时罗素概念股;标普道琼斯A股;新疆振兴;水泥概念;地方国企改革;央企国企改革;国企改革;同花顺中特估100</t>
  </si>
  <si>
    <t>SH.600824</t>
  </si>
  <si>
    <t>益民集团</t>
  </si>
  <si>
    <t>黄金概念;新零售;养老概念;三胎概念;上海国企改革;地方国企改革;国企改革;旅游;电子商务;互联网金融</t>
  </si>
  <si>
    <t>SH.603577</t>
  </si>
  <si>
    <t>汇金通</t>
  </si>
  <si>
    <t>特高压;光伏概念</t>
  </si>
  <si>
    <t>家用电器;国家科技大会;金属铜</t>
  </si>
  <si>
    <t>SZ.300436</t>
  </si>
  <si>
    <t>广生堂</t>
  </si>
  <si>
    <t>抗肝癌;生物医药;乙肝治疗;仿制药一致性评价;抗癌;辅助生殖;新冠检测;新冠治疗;肝炎概念;基因测序;创新药;熊去氧胆酸;新冠特效药;深股通</t>
  </si>
  <si>
    <t>深股通;家用电器;长三角一体化;富时罗素概念;富时罗素概念股;标普道琼斯A股;新零售;电子商务</t>
  </si>
  <si>
    <t>SH.688669</t>
  </si>
  <si>
    <t>聚石化学</t>
  </si>
  <si>
    <t>融资融券;转融券标的;可降解塑料;石墨烯;磷化工</t>
  </si>
  <si>
    <t>SH.600339</t>
  </si>
  <si>
    <t>中油工程</t>
  </si>
  <si>
    <t>新疆振兴;一带一路;甲乙酮;期货概念;地下管网;融资融券;天然气;转融券标的;两桶油改革;碳中和;新能源;中俄贸易概念;氢能源;中字头股票;央企国企改革;国企改革;沪股通;同花顺中特估100</t>
  </si>
  <si>
    <t>SH.600653</t>
  </si>
  <si>
    <t>申华控股</t>
  </si>
  <si>
    <t>职业教育;汽车电商;余额宝;老八股;融资融券;转融券标的;汽车关税下调;垃圾分类;二手车;光伏概念;地方国企改革;辽宁国企改革;物业管理;国企改革;一元股</t>
  </si>
  <si>
    <t>SZ.002126</t>
  </si>
  <si>
    <t>银轮股份</t>
  </si>
  <si>
    <t>小额贷款;废气处理;智能汽车;尾气治理;新能源汽车;超级高铁;特斯拉;宁德时代概念;国六标准、国六排放、国六;工业互联网;创投;深股通;透明工厂;标普道琼斯A股;量子科技;华为汽车;燃料电池;汽车热管理;比亚迪概念;氢能源;储能;融资融券;转融券标的;液冷服务器;半年报预增;养老金持股</t>
  </si>
  <si>
    <t>SZ.301298</t>
  </si>
  <si>
    <t>东利机械</t>
  </si>
  <si>
    <t>融资融券;转融券标的;新能源汽车;人民币贬值受益;汽车制造概念;高铁;智能制造;油气装备;机器人概念;机器视觉;减速器</t>
  </si>
  <si>
    <t>SZ.002793</t>
  </si>
  <si>
    <t>罗欣药业</t>
  </si>
  <si>
    <t>流感;仿制药一致性评价;仿制药;医疗器械概念;抗肿瘤;深股通;生物医药;中医药;民营医院;幽门螺杆菌概念;互联网医疗;医药电商;蒙脱石散;创新药</t>
  </si>
  <si>
    <t>SH.600705</t>
  </si>
  <si>
    <t>中航产融</t>
  </si>
  <si>
    <t>3D打印;上海自贸区;金控平台;融资融券;沪股通;期货概念;融资租赁;军民融合;信托概念;黑龙江自贸区;富时罗素概念;参股券商;标普道琼斯A股;富时罗素概念股;MSCI概念;地方国企改革;央企国企改革;中字头股票;国企改革;成飞概念;北京自贸区;参股保险;参股银行;京津冀一体化;中航系;同花顺中特估100;军工;中国电科系</t>
  </si>
  <si>
    <t>SH.600882</t>
  </si>
  <si>
    <t>妙可蓝多</t>
  </si>
  <si>
    <t>蜱虫;乳业;乳粉;融资融券;转融券标的;沪股通;电子商务;新零售;社区团购</t>
  </si>
  <si>
    <t>SH.605208</t>
  </si>
  <si>
    <t>永茂泰</t>
  </si>
  <si>
    <t>有色铝;新能源汽车;铝材加工;汽车热管理;一体化压铸;融资融券;转融券标的;减速器</t>
  </si>
  <si>
    <t>新材料概念;汽车制造概念;军工;深股通;特斯拉;蔚来汽车概念;有色铝;锂电池;钠离子电池;专精特新;稀土永磁;新能源汽车;金属回收;比亚迪概念;一体化压铸;融资融券;转融券标的</t>
  </si>
  <si>
    <t>SH.603311</t>
  </si>
  <si>
    <t>金海高科</t>
  </si>
  <si>
    <t>PM2.5;空气净化;口罩;美丽中国;新能源汽车;专精特新</t>
  </si>
  <si>
    <t>SH.603896</t>
  </si>
  <si>
    <t>寿仙谷</t>
  </si>
  <si>
    <t>中医药;老字号;保健品;工业大麻;维生素;数字经济;沪股通</t>
  </si>
  <si>
    <t>SZ.002714</t>
  </si>
  <si>
    <t>牧原股份</t>
  </si>
  <si>
    <t>融资融券;饲料;深股通;转融券标的;富时罗素概念;富时罗素概念股;标普道琼斯A股;同花顺漂亮100;MSCI概念;猪肉;参股银行;乡村振兴</t>
  </si>
  <si>
    <t>家用电器;5G;垃圾分类;新能源汽车;光伏概念;传感器;HJT电池;TOPCON电池;光伏建筑一体化;比亚迪概念;融资融券;转融券标的;储能;共同富裕示范区;电机电控;白银</t>
  </si>
  <si>
    <t>参股新三板;智能电网;工业节水;棚户区改造;智能表;节水灌溉;物联网应用层;物联网;新基建;雄安新区;虚拟现实;水利;专精特新;数字孪生;冬奥会;电力物联网;数据要素</t>
  </si>
  <si>
    <t>SH.600030</t>
  </si>
  <si>
    <t>中信证券</t>
  </si>
  <si>
    <t>百度金融;融资融券;沪股通;转融券标的;富时罗素概念;富时罗素概念股;标普道琼斯A股;同花顺漂亮100;期货概念;参股基金;MSCI概念;央企国企改革;同花顺中特估100</t>
  </si>
  <si>
    <t>SZ.300498</t>
  </si>
  <si>
    <t>温氏股份</t>
  </si>
  <si>
    <t>融资融券;深股通;转融券标的;家庭农场;乳业;富时罗素概念;富时罗素概念股;猪肉;预制菜;MSCI概念;养鸡;证金持股</t>
  </si>
  <si>
    <t>SZ.000001</t>
  </si>
  <si>
    <t>平安银行</t>
  </si>
  <si>
    <t>融资融券;深股通;转融券标的;优先股概念;富时罗素概念股;富时罗素概念;标普道琼斯A股;跨境支付（CIPS）;MSCI概念;证金持股</t>
  </si>
  <si>
    <t>SZ.000959</t>
  </si>
  <si>
    <t>首钢股份</t>
  </si>
  <si>
    <t>特斯拉;循环经济;雄安新区;京津冀一体化;铁矿石;新能源;深股通;创投;厚朴系;融资融券;转融券标的;富时罗素概念;富时罗素概念股;标普道琼斯A股;北交所概念;北京国企改革;地方国企改革;国企改革</t>
  </si>
  <si>
    <t>SZ.002736</t>
  </si>
  <si>
    <t>国信证券</t>
  </si>
  <si>
    <t>深股通;转融券标的;富时罗素概念;富时罗素概念股;标普道琼斯A股;MSCI概念;参股基金;融资融券;地方国企改革;国企改革;深圳国企改革;广东国企改革;证金持股</t>
  </si>
  <si>
    <t>融资融券;固废处理;医疗废物处理;节能环保;汽车拆解概念;动力电池回收;危废处理;转融券标的</t>
  </si>
  <si>
    <t>高端装备;通用航空;军工;融资融券;转融券标的;华为概念;中航系;恒大概念;地方国企改革;央企国企改革;国企改革;沪股通</t>
  </si>
  <si>
    <t>SZ.300355</t>
  </si>
  <si>
    <t>蒙草生态</t>
  </si>
  <si>
    <t>村镇银行;GEP;抗旱;长江防护林;融资融券;转融券标的;PPP概念;足球概念;优先股概念;富时罗素概念股;风沙治理;碳中和;大数据;深股通;园林开发;参股新三板;太空经济;土壤修复;美丽中国;参股银行;债转股(AMC概念);新型城镇化</t>
  </si>
  <si>
    <t>SZ.300601</t>
  </si>
  <si>
    <t>康泰生物</t>
  </si>
  <si>
    <t>疫苗存储;禽流感;乙肝治疗;深股通;生物疫苗;融资融券;转融券标的;富时罗素概念;富时罗素概念股;肝炎概念;MSCI概念;新冠疫苗;半年报预增</t>
  </si>
  <si>
    <t>SH.603616</t>
  </si>
  <si>
    <t>韩建河山</t>
  </si>
  <si>
    <t>地下管网;PPP概念;水利;海绵城市;节能环保;雄安新区;一带一路</t>
  </si>
  <si>
    <t>SH.688031</t>
  </si>
  <si>
    <t>星环科技</t>
  </si>
  <si>
    <t>融资融券;转融券标的;大数据;新股与次新股;国产替代;国产软件;科创次新股;信创;人工智能;MLOps概念;数据安全;数字水印;数据要素</t>
  </si>
  <si>
    <t>SH.600771</t>
  </si>
  <si>
    <t>广誉远</t>
  </si>
  <si>
    <t>中医药;融资融券;转融券标的;老字号;富时罗素概念股;富时罗素概念;白酒概念;互联网医疗;健康中国;新冠治疗;地方国企改革;国企改革;沪股通;山西国企改革;新零售</t>
  </si>
  <si>
    <t>云计算;大数据;物联网;车联网;智能穿戴;广告营销;文化传媒;人工智能;沪股通;区块链;网络安全;智慧城市;国产软件;融资融券;转融券标的;网络游戏;富时罗素概念;富时罗素概念股;空铁WIFI;标普道琼斯A股;国产操作系统;机器人概念;安防;同花顺漂亮100;SAAS;云办公;新能源汽车;数据安全;EDR概念;MSCI概念;信创;比亚迪概念;参股银行;ChatGPT概念;虚拟数字人</t>
  </si>
  <si>
    <t>家用电器;电子商务;深股通;转融券标的;融资融券;半年报预增</t>
  </si>
  <si>
    <t>SZ.000785</t>
  </si>
  <si>
    <t>居然之家</t>
  </si>
  <si>
    <t>武汉金改;移动购物;武汉自贸区;商超百货;新零售;深股通;蚂蚁金服概念;智能家居;阿里巴巴概念;免税店;预制菜;智能物流</t>
  </si>
  <si>
    <t>光纤;有机硅概念;钾肥;融资融券;转融券标的;沪股通</t>
  </si>
  <si>
    <t>SH.688009</t>
  </si>
  <si>
    <t>中国通号</t>
  </si>
  <si>
    <t>轨道交通;高铁;融资融券;转融券标的;沪股通;富时罗素概念;华为概念;MSCI概念;中铁系;地方国企改革;央企国企改革;中字头股票;国企改革</t>
  </si>
  <si>
    <t>汽车电子;电机电控;创投;横琴新区;胎压监测;无人驾驶;集成电路概念;光伏概念;新能源汽车;理想汽车概念;芯片概念;专精特新;传感器;比亚迪概念</t>
  </si>
  <si>
    <t>SH.603213</t>
  </si>
  <si>
    <t>镇洋发展</t>
  </si>
  <si>
    <t>消毒剂;地方国企改革;浙江国企改革;国企改革;共同富裕示范区;沪股通</t>
  </si>
  <si>
    <t>SH.600109</t>
  </si>
  <si>
    <t>国金证券</t>
  </si>
  <si>
    <t>互联网券商;微信概念;成渝特区;互联网银行;腾讯概念;融资融券;期货概念;转融券标的;互联网金融;富时罗素概念;富时罗素概念股;参股基金;MSCI概念;标普道琼斯A股;沪股通;半年报预增</t>
  </si>
  <si>
    <t>SH.601668</t>
  </si>
  <si>
    <t>中国建筑</t>
  </si>
  <si>
    <t>海绵城市;地下管网;融资融券;沪股通;转融券标的;基建工程;一带一路;中非合作;PPP概念;数字孪生;棚户区改造;富时罗素概念;富时罗素概念股;标普道琼斯A股;装配式建筑;MSCI概念;方舱医院;地方国企改革;央企国企改革;中字头股票;国企改革;同花顺中特估100;证金持股</t>
  </si>
  <si>
    <t>SH.603159</t>
  </si>
  <si>
    <t>上海亚虹</t>
  </si>
  <si>
    <t>特斯拉</t>
  </si>
  <si>
    <t>SZ.300276</t>
  </si>
  <si>
    <t>三丰智能</t>
  </si>
  <si>
    <t>智能物流;工业互联网;工业4.0;工业机器人;机器人概念;特斯拉;智慧停车;专精特新;军工;恒大概念;比亚迪概念;宁德时代概念;深股通</t>
  </si>
  <si>
    <t>SH.600501</t>
  </si>
  <si>
    <t>航天晨光</t>
  </si>
  <si>
    <t>航天系;航空航天;军工;垃圾分类;融资融券;转融券标的;特高压;核电;氢能源;光热发电;智能制造;无人驾驶;天然气;太空经济;国产替代;高端装备;LNG加气站;新能源汽车;充电桩;长三角一体化;地方国企改革;央企国企改革;国企改革;沪股通;人造太阳;大飞机;核污染防治</t>
  </si>
  <si>
    <t>SH.603317</t>
  </si>
  <si>
    <t>天味食品</t>
  </si>
  <si>
    <t>调味品;沪股通;转融券标的;融资融券</t>
  </si>
  <si>
    <t>SZ.000776</t>
  </si>
  <si>
    <t>广发证券</t>
  </si>
  <si>
    <t>互联网金融;参股新三板;互联网券商;融资融券;深股通;转融券标的;富时罗素概念;期货概念;富时罗素概念股;参股基金;同花顺漂亮100;标普道琼斯A股;MSCI概念;证金持股</t>
  </si>
  <si>
    <t>舟山自贸区;循环经济;正极材料;工业大麻;锂电池;股权转让</t>
  </si>
  <si>
    <t>SH.601800</t>
  </si>
  <si>
    <t>中国交建</t>
  </si>
  <si>
    <t>铁路基建;马歇尔计划;高铁;中巴经济走廊;融资融券;沪股通;转融券标的;基建工程;中非合作;一带一路;富时罗素概念;参股券商;水利;富时罗素概念股;标普道琼斯A股;雄安新区;公路建设;风电;MSCI概念;地方国企改革;央企国企改革;中字头股票;国企改革;同花顺中特估100;证金持股</t>
  </si>
  <si>
    <t>SH.603043</t>
  </si>
  <si>
    <t>广州酒家</t>
  </si>
  <si>
    <t>老字号;沪股通;富时罗素概念;富时罗素概念股;电子商务;预制菜;标普道琼斯A股;融资融券;转融券标的;地方国企改革;国企改革;广东国企改革</t>
  </si>
  <si>
    <t>SH.688355</t>
  </si>
  <si>
    <t>明志科技</t>
  </si>
  <si>
    <t>高端装备;工业母机;融资融券;转融券标的;专精特新;空气能热泵;机器人概念</t>
  </si>
  <si>
    <t>稀有金属;循环经济;赣南振兴;稀缺资源;铀矿;鄱阳湖经济区;参股券商;融资融券;沪股通;转融券标的;铜冶炼;小金属概念;黄金概念;白银;富时罗素概念;富时罗素概念股;标普道琼斯A股;锂电池;金属回收;金属铜;MSCI概念;地方国企改革;国企改革;证金持股</t>
  </si>
  <si>
    <t>人工智能;新媒体;体育产业;数字出版示范;融资融券;平面媒体;转融券标的;大数据;电子竞技;网络游戏;手机游戏;阿里巴巴概念;网络直播;云计算;独角兽概念;区块链;数据中心;互联网医疗;智慧城市;文化传媒;富时罗素概念股;融媒体;分拆上市意愿;数据交易中心;NFT概念;杭州亚运会;共同富裕示范区;元宇宙;国企改革;数据确权;沪股通;数据要素;浙江国企改革;半年报预增;证金持股;数字经济;华为概念</t>
  </si>
  <si>
    <t>SH.603879</t>
  </si>
  <si>
    <t>永悦科技</t>
  </si>
  <si>
    <t>贸易战受益股;股权转让;无人机;农机</t>
  </si>
  <si>
    <t>SZ.000750</t>
  </si>
  <si>
    <t>国海证券</t>
  </si>
  <si>
    <t>融资融券;深股通;转融券标的;期货概念;富时罗素概念;富时罗素概念股;标普道琼斯A股;MSCI概念;参股基金;地方国企改革;国企改革;半年报预增</t>
  </si>
  <si>
    <t>电子信息;磷化工;农村电商;磷酸一铵;深股通;锂电原料;锂电池;数字乡村;饲料;化肥;融资融券;转融券标的;磷酸铁锂;地方国企改革;国企改革;四川国企改革</t>
  </si>
  <si>
    <t>SZ.002678</t>
  </si>
  <si>
    <t>珠江钢琴</t>
  </si>
  <si>
    <t>在线教育;幼儿教育;职业教育;文化传媒;小额贷款;音乐产业;人工智能;赛马概念;富时罗素概念股;三胎概念;地方国企改革;国企改革;数字经济;新零售;深股通;电子商务;广东国企改革</t>
  </si>
  <si>
    <t>SH.600348</t>
  </si>
  <si>
    <t>华阳股份</t>
  </si>
  <si>
    <t>融资融券;沪股通;转融券标的;煤化工;富时罗素概念;标普道琼斯A股;富时罗素概念股;储能;煤炭概念;光伏概念;MSCI概念;超超临界发电;稀缺煤;地方国企改革;国企改革;碳纤维;送转填权;山西国企改革;钠离子电池</t>
  </si>
  <si>
    <t>SZ.000860</t>
  </si>
  <si>
    <t>顺鑫农业</t>
  </si>
  <si>
    <t>猪肉收储;老字号;融资融券;深股通;转融券标的;猪肉;白酒概念;富时罗素概念;富时罗素概念股;MSCI概念;标普道琼斯A股;冬奥会;地方国企改革;国企改革;养老金持股</t>
  </si>
  <si>
    <t>军民融合;中原经济区;工业4.0;军工;新能源汽车;中俄贸易概念;华为概念;机器人概念</t>
  </si>
  <si>
    <t>养老概念;细胞免疫治疗;美丽中国;迪士尼;冷链物流;疫苗存储;医美概念;基因测序;独角兽概念;净水概念;辅助生殖;外贸受益概念;人民币贬值受益;半年报预增</t>
  </si>
  <si>
    <t>长三角一体化;精装修;专精特新;光伏建筑一体化;噪声防治</t>
  </si>
  <si>
    <t>富士康概念;比亚迪概念;融资融券;转融券标的;专精特新;消费电子概念;华为概念;芯片封装测试;机器视觉;MiniLED;工业母机;工业互联网;国产替代;新能源;芯片概念;先进封装（Chiplet）;苹果概念;芯片设备</t>
  </si>
  <si>
    <t>SH.600202</t>
  </si>
  <si>
    <t>哈空调</t>
  </si>
  <si>
    <t>核电;振兴东北;中俄自贸区;一带一路;中俄贸易概念;超超临界发电;地方国企改革;国企改革;黑龙江自贸区;核污染防治</t>
  </si>
  <si>
    <t>国际板;家用电器;融资融券;深股通;转融券标的;大消费;富时罗素概念;富时罗素概念股;MSCI概念;标普道琼斯A股;新零售;电子商务</t>
  </si>
  <si>
    <t>SZ.002423</t>
  </si>
  <si>
    <t>中粮资本</t>
  </si>
  <si>
    <t>郑州航空港;中原经济区;轧板;金控平台;期货概念;金改;深股通;信托概念;富时罗素概念;富时罗素概念股;参股保险;中粮系;中字头股票;地方国企改革;央企国企改革;国企改革;同花顺中特估100;转融券标的;融资融券;半年报预增</t>
  </si>
  <si>
    <t>SZ.002648</t>
  </si>
  <si>
    <t>卫星化学</t>
  </si>
  <si>
    <t>互联网金融;尿不湿;丙烷脱氢;深股通;聚丙烯;转融券标的;丙烯;丙烯酸;长三角一体化;燃料电池;富时罗素概念;标普道琼斯A股;氢能源;富时罗素概念股;新材料概念;融资融券;POE胶膜;煤化工</t>
  </si>
  <si>
    <t>SZ.000690</t>
  </si>
  <si>
    <t>宝新能源</t>
  </si>
  <si>
    <t>新能源;参股民营银行;煤价下跌受益;分布式发电;西电东送;融资融券;深股通;转融券标的;参股新三板;海上风电;风电;富时罗素概念;参股券商;富时罗素概念股;电力改革;标普道琼斯A股;绿色电力;超超临界发电;半年报预增</t>
  </si>
  <si>
    <t>SZ.002296</t>
  </si>
  <si>
    <t>辉煌科技</t>
  </si>
  <si>
    <t>铁路基建;地震;工业互联网;壳资源;河南自贸区;新基建;卫星导航;区块链;空铁WIFI;专精特新;轨道交通;互联网彩票;高铁;大飞机;安防;高端装备;信创;储能;智能交通</t>
  </si>
  <si>
    <t>SZ.300676</t>
  </si>
  <si>
    <t>华大基因</t>
  </si>
  <si>
    <t>生物医药;深股通;基因测序;健康中国;医疗器械概念;区块链;转融券标的;创投;富时罗素概念;富时罗素概念股;体外诊断;新冠检测;三胎概念;辅助生殖;肝炎概念;MSCI概念;融资融券;抗原检测;猴痘概念;一带一路</t>
  </si>
  <si>
    <t>融资融券;转融券标的;汽车电子;5G;特斯拉;无人机;专精特新;消费电子概念;PCB概念;比亚迪概念;先进封装（Chiplet）;钠离子电池;深股通;存储芯片;充电桩;机器人概念</t>
  </si>
  <si>
    <t>SH.601881</t>
  </si>
  <si>
    <t>中国银河</t>
  </si>
  <si>
    <t>融资融券;沪股通;转融券标的;MSCI概念;富时罗素概念;富时罗素概念股;标普道琼斯A股;互联网券商;北交所概念;北京自贸区;央企国企改革;中字头股票;国企改革;同花顺中特估100</t>
  </si>
  <si>
    <t>SH.600841</t>
  </si>
  <si>
    <t>动力新科</t>
  </si>
  <si>
    <t>汽车制造概念;燃料电池;换电概念;氢能源;新能源汽车;地方国企改革;国企改革;沪股通;无人驾驶;上海国企改革</t>
  </si>
  <si>
    <t>SH.688206</t>
  </si>
  <si>
    <t>概伦电子</t>
  </si>
  <si>
    <t>融资融券;转融券标的;EDA;专精特新;沪股通</t>
  </si>
  <si>
    <t>深股通;新材料概念;电解液;正极材料;融资融券;转融券标的;富时罗素概念;富时罗素概念股;氢氟酸;标普道琼斯A股;特斯拉;MSCI概念;锂电池;磷酸铁锂;宁德时代概念;有机硅概念;同花顺漂亮100;六氟磷酸锂;动力电池回收;钠离子电池;氟化工概念;固态电池</t>
  </si>
  <si>
    <t>SH.688496</t>
  </si>
  <si>
    <t>清越科技</t>
  </si>
  <si>
    <t>专精特新;OLED;转融券标的;新股与次新股;融资融券;小米概念;科创次新股;电子纸;华为概念</t>
  </si>
  <si>
    <t>新能源;新能源汽车</t>
  </si>
  <si>
    <t>独角兽概念;智能家居;人民币贬值受益;跨境电商;C2M概念;沪股通</t>
  </si>
  <si>
    <t>SZ.002211</t>
  </si>
  <si>
    <t>宏达新材</t>
  </si>
  <si>
    <t>有机硅概念;PCB概念;集成电路概念;摘帽</t>
  </si>
  <si>
    <t>SZ.002306</t>
  </si>
  <si>
    <t>中科云网</t>
  </si>
  <si>
    <t>节能环保;TOPCON电池;光伏概念;NFT概念;大消费</t>
  </si>
  <si>
    <t>SZ.300421</t>
  </si>
  <si>
    <t>力星股份</t>
  </si>
  <si>
    <t>风电;新能源汽车;蔚来汽车概念;理想汽车概念;机器人概念;减速器;养老金持股</t>
  </si>
  <si>
    <t>新材料概念;元器件;融资融券;转融券标的;新能源汽车;富士康概念;金改;柔性直流输电;股权转让;地方国企改革;国企改革</t>
  </si>
  <si>
    <t>SH.601956</t>
  </si>
  <si>
    <t>东贝集团</t>
  </si>
  <si>
    <t>太阳能;光伏概念;电机电控;新零售;汽车制造概念;职业教育;绿色电力;家用电器;电子商务;高端装备;跨境电商;疫苗存储;智能制造</t>
  </si>
  <si>
    <t>SH.688777</t>
  </si>
  <si>
    <t>中控技术</t>
  </si>
  <si>
    <t>融资融券;转融券标的;工业4.0;工业互联网;智能制造;沪股通;信创;半年报预增</t>
  </si>
  <si>
    <t>金融科技;网络安全;无人银行;蚂蚁金服概念;人工智能;人脸识别;二维码识别;数字中国;数字货币;网约车;专精特新;电子车牌;数字孪生;智慧政务;电子身份证;智慧城市;冬奥会;成泉资本持股;数据要素</t>
  </si>
  <si>
    <t>SH.603239</t>
  </si>
  <si>
    <t>浙江仙通</t>
  </si>
  <si>
    <t>新能源汽车;比亚迪概念;国企改革;地方国企改革;浙江国企改革</t>
  </si>
  <si>
    <t>丙烯;长三角一体化;光刻胶;深股通;新能源汽车;聚丙烯;集成电路概念;专精特新;新材料概念;锂电池;储能;融资融券;转融券标的;钠离子电池;半年报预增</t>
  </si>
  <si>
    <t>SH.601117</t>
  </si>
  <si>
    <t>中国化学</t>
  </si>
  <si>
    <t>煤化工;融资融券;一带一路;沪股通;转融券标的;中非合作;富时罗素概念;富时罗素概念股;标普道琼斯A股;污水处理;新材料概念;MSCI概念;地方国企改革;央企国企改革;中字头股票;国企改革;同花顺中特估100;磷化工;证金持股</t>
  </si>
  <si>
    <t>SH.688295</t>
  </si>
  <si>
    <t>中复神鹰</t>
  </si>
  <si>
    <t>碳纤维;融资融券;转融券标的;专精特新;氢能源;央企国企改革;中字头股票;国企改革;中材系;沪股通;养老金持股</t>
  </si>
  <si>
    <t>腾讯概念;易信;职业教育;5G;大数据;电信业整合;军工;在线教育;云办公;区块链;云计算;人工智能;澳交所概念;蚂蚁金服概念;数字中国;IPV6;华为概念;网络安全;国产软件;数字货币;阿里巴巴概念;智慧城市;乡村振兴;华为鲲鹏;机器人概念;华为欧拉;疫情监测;移动支付;智慧政务;互联网金融;人力资源服务;参股新三板;鸿蒙概念;数字经济;跨境支付（CIPS）;跨境电商;互联网医疗;信创;ChatGPT概念;时空大数据;富媒体;百度概念;存储芯片</t>
  </si>
  <si>
    <t>融资融券;沪股通;转融券标的;机械装备;一带一路;节能环保;中非合作;人民币贬值受益;富时罗素概念;富时罗素概念股;标普道琼斯A股;中材系;水泥概念;风电;地方国企改革;央企国企改革;中字头股票;国企改革;同花顺中特估100</t>
  </si>
  <si>
    <t>SZ.002663</t>
  </si>
  <si>
    <t>普邦股份</t>
  </si>
  <si>
    <t>互联网金融;横琴新区;美丽中国;文化传媒;网红经济;数字营销;园林开发;PPP概念;新型城镇化;粤港澳大湾区;一元股</t>
  </si>
  <si>
    <t>长三角一体化;华为概念;小额贷款;新能源物流车;核电;储能</t>
  </si>
  <si>
    <t>SH.688562</t>
  </si>
  <si>
    <t>航天软件</t>
  </si>
  <si>
    <t>转融券标的;国产软件;科创次新股;融资融券;国企改革;央企国企改革;新股与次新股;注册制次新股;数据要素;网络安全</t>
  </si>
  <si>
    <t>SZ.300289</t>
  </si>
  <si>
    <t>利德曼</t>
  </si>
  <si>
    <t>体外诊断;医疗器械概念;辅助生殖;新冠检测;地方国企改革;广东国企改革;国企改革</t>
  </si>
  <si>
    <t>SZ.301207</t>
  </si>
  <si>
    <t>华兰疫苗</t>
  </si>
  <si>
    <t>生物疫苗;流感;肝炎概念;转融券标的;融资融券;深股通;送转填权;养老金持股</t>
  </si>
  <si>
    <t>SH.603500</t>
  </si>
  <si>
    <t>祥和实业</t>
  </si>
  <si>
    <t>高铁;新基建;互联网金融;轨道交通</t>
  </si>
  <si>
    <t>SZ.000825</t>
  </si>
  <si>
    <t>太钢不锈</t>
  </si>
  <si>
    <t>航空航天;轧板;互联网钢铁;融资融券;深股通;转融券标的;工程建材;一带一路;特钢概念;军工;核电;富时罗素概念;富时罗素概念股;标普道琼斯A股;MSCI概念;超超临界发电;地方国企改革;央企国企改革;国企改革</t>
  </si>
  <si>
    <t>精装修;新零售</t>
  </si>
  <si>
    <t>SH.601600</t>
  </si>
  <si>
    <t>中国铝业</t>
  </si>
  <si>
    <t>铝材加工;稀土整合;稀有金属;融资融券;沪股通;转融券标的;氧化铝;有色铝;富时罗素概念;富时罗素概念股;标普道琼斯A股;小金属概念;稀土永磁;俄乌冲突概念;MSCI概念;债转股(AMC概念);地方国企改革;央企国企改革;中字头股票;国企改革;同花顺中特估100;证金持股</t>
  </si>
  <si>
    <t>SH.600836</t>
  </si>
  <si>
    <t>上海易连</t>
  </si>
  <si>
    <t>人民币升值;造纸转暖;柔性屏;迪士尼;物联网</t>
  </si>
  <si>
    <t>黑色家电</t>
  </si>
  <si>
    <t>数字电视;智能家居;5G;超清视频;军工;华为概念;新基建;覆铜板概念;PCB概念;数字经济;医疗器械概念;在线教育;地方国企改革;国企改革</t>
  </si>
  <si>
    <t>SH.600403</t>
  </si>
  <si>
    <t>大有能源</t>
  </si>
  <si>
    <t>煤炭概念;融资融券;转融券标的;地方国企改革;国企改革;沪股通;河南国企改革</t>
  </si>
  <si>
    <t>人民币贬值受益;石墨电极;共同富裕示范区;水利;负极材料;跨境电商;外贸受益概念;锂电池;电机电控</t>
  </si>
  <si>
    <t>深股通;融资融券;转融券标的;MSCI概念;富时罗素概念;富时罗素概念股;标普道琼斯A股;特钢概念</t>
  </si>
  <si>
    <t>分离膜;家用电器;智能家居;融资融券;深股通;电子商务;转融券标的;富时罗素概念;富时罗素概念股;标普道琼斯A股;净水概念;大豆;养老金持股;证金持股</t>
  </si>
  <si>
    <t>绿色轮胎;鄱阳湖经济区;新材料概念;节能环保;炭黑;煤化工;PVDF概念;融资融券;转融券标的;地方国企改革;国企改革;深股通;锂电池;新能源</t>
  </si>
  <si>
    <t>阿里巴巴概念;跨境电商;互联网金融;区块链;富时罗素概念;富时罗素概念股;电子发票;标普道琼斯A股;华为概念;大数据;数字经济;融资融券;转融券标的;AIGC概念;人工智能;ChatGPT概念;信创;百度概念;华为鲲鹏;智慧政务;深股通;ERP概念;虚拟数字人</t>
  </si>
  <si>
    <t>体育产业;健康中国;奥运会;华为概念;冬奥会;杭州亚运会</t>
  </si>
  <si>
    <t>水泥概念;一带一路;核准制次新股;新股与次新股</t>
  </si>
  <si>
    <t>智能家居;虚拟现实;VR设备;汽车电子;国产软件;物联网;工业互联网;深股通;新基建;数字孪生;融资融券;转融券标的;富时罗素概念;富时罗素概念股;标普道琼斯A股;蔚来汽车概念;新型烟草;MSCI概念;机器人概念;光伏概念;人民币贬值受益;医疗器械概念;脑机接口;小鹏汽车概念</t>
  </si>
  <si>
    <t>SZ.002551</t>
  </si>
  <si>
    <t>尚荣医疗</t>
  </si>
  <si>
    <t>健康中国;医疗器械概念;独角兽概念;口罩;生物安全;富时罗素概念;养老概念;人民币贬值受益;方舱医院;抗病毒面料</t>
  </si>
  <si>
    <t>SH.601107</t>
  </si>
  <si>
    <t>四川成渝</t>
  </si>
  <si>
    <t>成都天府新区;融资融券;沪股通;转融券标的;创投;成渝特区;富时罗素概念;富时罗素概念股;标普道琼斯A股;充电桩;地方国企改革;国企改革;半年报预增;四川国企改革</t>
  </si>
  <si>
    <t>SH.603308</t>
  </si>
  <si>
    <t>应流股份</t>
  </si>
  <si>
    <t>一带一路;通用航空;工业4.0;军工;核电;航空发动机;航空航天;国产替代;新材料概念;无人机;融资融券;转融券标的;参股银行;沪股通</t>
  </si>
  <si>
    <t>SH.603777</t>
  </si>
  <si>
    <t>来伊份</t>
  </si>
  <si>
    <t>休闲零食;电子商务;大消费;新零售;盲盒;白酒概念;智能物流;社区团购;融资融券;转融券标的;沪股通;人工智能;腾讯概念</t>
  </si>
  <si>
    <t>SZ.000963</t>
  </si>
  <si>
    <t>华东医药</t>
  </si>
  <si>
    <t>医疗改革;融资融券;深股通;转融券标的;生物医药;仿制药;医保目录;医药电商;富时罗素概念;富时罗素概念股;冷链物流;标普道琼斯A股;医美概念;化妆护肤品;胰岛素;抗癌;医疗器械概念;中医药;冬虫夏草;肝炎概念;MSCI概念;创新药;减肥药;证金持股</t>
  </si>
  <si>
    <t>移动支付;区块链;知识产权保护;网络安全;国产软件;华为概念;车联网;雄安新区;密码安全管理;深股通;芯片概念;数字中国;鸿蒙概念;数据安全;智慧政务;电子身份证;芯片设计;互联网彩票;华为鲲鹏;融资融券;转融券标的;冬奥会;北京国企改革;国企改革;信创;半年报预增</t>
  </si>
  <si>
    <t>SZ.300767</t>
  </si>
  <si>
    <t>震安科技</t>
  </si>
  <si>
    <t>地震;装配式建筑;深股通;融资融券;转融券标的;雄安新区</t>
  </si>
  <si>
    <t>安防;华为概念;ETC;职业教育;机器视觉;深股通;无人驾驶</t>
  </si>
  <si>
    <t>融资融券;人脸识别;蔚来汽车概念;虚拟现实;转融券标的;比亚迪概念;中字头股票;地方国企改革;央企国企改革;国企改革;深股通;无人驾驶</t>
  </si>
  <si>
    <t>SH.688023</t>
  </si>
  <si>
    <t>安恒信息</t>
  </si>
  <si>
    <t>网络安全;融资融券;阿里巴巴概念;转融券标的;数据安全;数据交易中心;杭州亚运会;信创;沪股通;数据要素</t>
  </si>
  <si>
    <t>SZ.000928</t>
  </si>
  <si>
    <t>中钢国际</t>
  </si>
  <si>
    <t>振兴东北;融资融券;转融券标的;基建工程;一带一路;3D打印;口罩;医疗废物处理;富时罗素概念股;标普道琼斯A股;节能环保;碳中和;工业4.0;深股通;超超临界发电;地方国企改革;央企国企改革;中字头股票;国企改革;同花顺中特估100</t>
  </si>
  <si>
    <t>SZ.002797</t>
  </si>
  <si>
    <t>第一创业</t>
  </si>
  <si>
    <t>融资租赁;深股通;融资融券;区块链;转融券标的;富时罗素概念;富时罗素概念股;标普道琼斯A股;期货概念;参股基金;MSCI概念</t>
  </si>
  <si>
    <t>苹果概念;节能照明;工业4.0;锂电设备;高端装备;宁德时代概念;OLED;5G;新材料概念;华为概念;激光;覆铜板概念;口罩;食品安全;新能源汽车;锂电池;比亚迪概念;芯片设备;芯片概念;光伏概念;HJT电池;先进封装（Chiplet）;地方国企改革;国企改革;固态电池;储能;粤港澳大湾区;蔚来汽车概念</t>
  </si>
  <si>
    <t>SH.600098</t>
  </si>
  <si>
    <t>广州发展</t>
  </si>
  <si>
    <t>南沙新区;LNG汽车;融资融券;广东自贸区;转融券标的;粤港澳大湾区;天然气;可燃冰;LNG加气站;美丽中国;蔚来汽车概念;充电桩;光伏概念;新能源;抽水蓄能;风电;地方国企改革;广东国企改革;国企改革;沪股通</t>
  </si>
  <si>
    <t>SH.600285</t>
  </si>
  <si>
    <t>羚锐制药</t>
  </si>
  <si>
    <t>医疗改革;中医药;融资融券;沪股通;转融券标的;芬太尼;标普道琼斯A股;养老金持股</t>
  </si>
  <si>
    <t>电子信息;富士康概念;人民币贬值受益;融资融券;转融券标的;消费电子概念;特斯拉;新能源汽车;5G</t>
  </si>
  <si>
    <t>SH.601088</t>
  </si>
  <si>
    <t>中国神华</t>
  </si>
  <si>
    <t>央视财经50;抗寒;动力煤;油价上调;新疆电源项目;融资融券;沪股通;转融券标的;煤化工;富时罗素概念;富时罗素概念股;标普道琼斯A股;煤炭概念;同花顺漂亮100;聚丙烯;MSCI概念;地方国企改革;央企国企改革;中字头股票;国企改革;同花顺中特估100;证金持股</t>
  </si>
  <si>
    <t>SZ.002029</t>
  </si>
  <si>
    <t>七匹狼</t>
  </si>
  <si>
    <t>互联网保险;融资融券;抗寒;转融券标的;口罩;参股保险;电子商务;半年报预增;证金持股</t>
  </si>
  <si>
    <t>SZ.002560</t>
  </si>
  <si>
    <t>通达股份</t>
  </si>
  <si>
    <t>军民融合;智能电网;特高压;小金属概念;军工;医疗器械概念;无人机;专精特新;柔性直流输电;大飞机;轨道交通;航空航天;光伏概念;融资融券;转融券标的;成飞概念;中原经济区;小额贷款;河南自贸区;一带一路;充电桩;半年报预增</t>
  </si>
  <si>
    <t>忆阻器;天然气;深股通;融资融券;转融券标的;富时罗素概念;石墨电极;新能源;MSCI概念;富时罗素概念股;标普道琼斯A股;锂电池;磷酸铁锂;钛白粉概念;氢能源;钒电池;养老概念;燃料电池;小金属概念;固态电池</t>
  </si>
  <si>
    <t>SH.601369</t>
  </si>
  <si>
    <t>陕鼓动力</t>
  </si>
  <si>
    <t>高端装备;融资融券;转融券标的;煤化工;融资租赁;碳中和;氢能源;供应链金融;智能制造;节能环保;军工;超超临界发电;虚拟电厂;储能;天然气;地方国企改革;国企改革;沪股通</t>
  </si>
  <si>
    <t>SZ.002491</t>
  </si>
  <si>
    <t>通鼎互联</t>
  </si>
  <si>
    <t>宽带中国;光纤光缆;光纤;大数据;5G;网络安全;独角兽概念;长三角一体化;融资融券;转融券标的;富时罗素概念;富时罗素概念股;标普道琼斯A股;参股新三板;深股通;半年报预增;专精特新</t>
  </si>
  <si>
    <t>SZ.002500</t>
  </si>
  <si>
    <t>山西证券</t>
  </si>
  <si>
    <t>融资融券;深股通;转融券标的;富时罗素概念;富时罗素概念股;外资券商影子股;标普道琼斯A股;MSCI概念;山西国企改革;地方国企改革;国企改革;互联网金融;证金持股</t>
  </si>
  <si>
    <t>智能电网;供应链金融;华为概念;地方国企改革;浙江国企改革;国企改革;人工智能</t>
  </si>
  <si>
    <t>富士康概念;芯片设备;OLED;柔性屏;中芯国际概念;富时罗素概念股;台湾概念股;标普道琼斯A股;富时罗素概念;环境监测;华为概念;半年报预增</t>
  </si>
  <si>
    <t>深股通;风电;能源互联网;碳中和;储能;节能环保;新能源汽车;绿色电力;换电概念;数据中心;碳交易;抽水蓄能;融资融券;转融券标的;虚拟电厂;锂矿;宁德时代概念;东数西算（算力）;算力租赁;高压快充;半年报预增</t>
  </si>
  <si>
    <t>SH.603580</t>
  </si>
  <si>
    <t>艾艾精工</t>
  </si>
  <si>
    <t>台湾概念股;人民币贬值受益</t>
  </si>
  <si>
    <t>SH.603877</t>
  </si>
  <si>
    <t>太平鸟</t>
  </si>
  <si>
    <t>电子商务;新零售;口罩;富时罗素概念股;标普道琼斯A股;共同富裕示范区;沪股通;融资融券;转融券标的;抖音小店;半年报预增</t>
  </si>
  <si>
    <t>SH.600315</t>
  </si>
  <si>
    <t>上海家化</t>
  </si>
  <si>
    <t>老字号;融资融券;转融券标的;大消费;富时罗素概念;富时罗素概念股;MSCI概念;标普道琼斯A股;化妆护肤品;电子商务;三胎概念;消毒剂;沪股通;半年报预增</t>
  </si>
  <si>
    <t>家用电器;新能源汽车;北汽新能源;冷链物流;汽车热管理;空气能热泵;融资融券;转融券标的;地方国企改革;国企改革;比亚迪概念;上海国企改革</t>
  </si>
  <si>
    <t>转融券标的;新股与次新股;融资融券;芯片概念;中字头股票;国企改革;国家大基金持股;比亚迪概念;电子商务;元器件;国产软件;大数据;央企国企改革;粤港澳大湾区;毫米波雷达;深股通;英伟达概念;存储芯片;注册制次新股;边缘计算</t>
  </si>
  <si>
    <t>SZ.002825</t>
  </si>
  <si>
    <t>纳尔股份</t>
  </si>
  <si>
    <t>创投;煤化工;口罩;燃料电池;氢能源</t>
  </si>
  <si>
    <t>SZ.002682</t>
  </si>
  <si>
    <t>龙洲股份</t>
  </si>
  <si>
    <t>职业教育;电子商务;垃圾分类;ETC;天然气;冷链物流;农村电商;油品改革;物流电商平台;汽车制造概念;充电桩;福建自贸区;航运港口;燃料电池;一带一路;军工;沥青;宁德时代概念;机器人概念;氢能源;储能;乡村振兴;节能环保;地方国企改革;国企改革;网约车;人工智能;新能源汽车;卫星导航;污水处理</t>
  </si>
  <si>
    <t>SH.605179</t>
  </si>
  <si>
    <t>一鸣食品</t>
  </si>
  <si>
    <t>乳业;电子商务;冷链物流;共同富裕示范区;长三角一体化</t>
  </si>
  <si>
    <t>SZ.000550</t>
  </si>
  <si>
    <t>江铃汽车</t>
  </si>
  <si>
    <t>鄱阳湖经济区;汽车制造概念;融资融券;深股通;转融券标的;室外经济;富时罗素概念;富时罗素概念股;标普道琼斯A股;新能源汽车;华为汽车;燃料电池;无人驾驶;新能源整车;地方国企改革;国企改革;半年报预增;平安资管持股</t>
  </si>
  <si>
    <t>广州旅游;参股新三板;智能家居;台湾概念股;人民币贬值受益;空气能热泵;3D打印;杭州亚运会</t>
  </si>
  <si>
    <t>海水淡化;膜材料;再生水;京津冀一体化;分离膜;滨海新区;工业节水;污水处理;PPP概念;节能环保;雄安新区;垃圾分类;美丽中国;股权转让;净水概念</t>
  </si>
  <si>
    <t>新能源汽车;智慧城市;云计算;大数据;电力物联网;军工;集成电路概念;边缘计算;特斯拉;数据中心;深股通;滴滴概念股;磁悬浮;氮化镓;国产软件;锂电池;换电概念;柔性直流输电;ETC;储能;充电桩;光伏概念;轨道交通;虚拟电厂;第三代半导体;融资融券;转融券标的;液冷服务器;高压快充;智能电网;钠离子电池</t>
  </si>
  <si>
    <t>SH.603151</t>
  </si>
  <si>
    <t>邦基科技</t>
  </si>
  <si>
    <t>核准制次新股;新股与次新股;饲料</t>
  </si>
  <si>
    <t>参股民营银行;余热发电;融资融券;深股通;转融券标的;粤港澳大湾区;创投;富时罗素概念;富时罗素概念股;水泥概念;标普道琼斯A股;半年报预增</t>
  </si>
  <si>
    <t>SH.603041</t>
  </si>
  <si>
    <t>美思德</t>
  </si>
  <si>
    <t>专精特新;有机硅概念;建筑节能</t>
  </si>
  <si>
    <t>SH.603808</t>
  </si>
  <si>
    <t>歌力思</t>
  </si>
  <si>
    <t>电子商务;网红经济;C2M概念;网络直播;标普道琼斯A股;虚拟数字人;NFT概念;新零售;半年报预增</t>
  </si>
  <si>
    <t>SH.688073</t>
  </si>
  <si>
    <t>毕得医药</t>
  </si>
  <si>
    <t>融资融券;转融券标的;生物医药;新股与次新股;科创次新股</t>
  </si>
  <si>
    <t>SH.600790</t>
  </si>
  <si>
    <t>轻纺城</t>
  </si>
  <si>
    <t>跨境电商;融资融券;转融券标的;电子商务;创投;地方国企改革;浙江国企改革;国企改革;参股银行;沪股通;一带一路;物流电商平台;智能物流</t>
  </si>
  <si>
    <t>SH.601990</t>
  </si>
  <si>
    <t>南京证券</t>
  </si>
  <si>
    <t>融资融券;转融券标的;期货概念;富时罗素概念;富时罗素概念股;MSCI概念;标普道琼斯A股;参股基金;地方国企改革;国企改革;沪股通</t>
  </si>
  <si>
    <t>智能终端;淘宝手机;壳资源;融资融券;转融券标的;汽车电子</t>
  </si>
  <si>
    <t>SH.688317</t>
  </si>
  <si>
    <t>之江生物</t>
  </si>
  <si>
    <t>融资融券;转融券标的;分子诊断;新冠检测;专精特新;幽门螺杆菌概念;新冠治疗;肝炎概念;方舱医院;沪股通;霍乱;抗原检测;猴痘概念;食品安全</t>
  </si>
  <si>
    <t>新能源汽车;充电桩;特斯拉;比亚迪概念;华为汽车;血氧仪;芯片概念;蔚来汽车概念;人工智能;三胎概念;信创;新基建;健康中国;高压快充;小鹏汽车概念</t>
  </si>
  <si>
    <t>SZ.300488</t>
  </si>
  <si>
    <t>恒锋工具</t>
  </si>
  <si>
    <t>长三角一体化;军民融合;专精特新;工业母机;减速器;共同富裕示范区</t>
  </si>
  <si>
    <t>SH.600871</t>
  </si>
  <si>
    <t>石化油服</t>
  </si>
  <si>
    <t>雄安新区;可燃冰;天然气;页岩气;地热能;沪股通;海工装备;融资融券;转融券标的;富时罗素概念;富时罗素概念股;油品改革;两桶油改革;标普道琼斯A股;碳中和;俄乌冲突概念;地方国企改革;央企国企改革;国企改革;半年报预增</t>
  </si>
  <si>
    <t>SH.603855</t>
  </si>
  <si>
    <t>华荣股份</t>
  </si>
  <si>
    <t>太阳能;军工;光伏概念;沪股通</t>
  </si>
  <si>
    <t>SZ.300063</t>
  </si>
  <si>
    <t>天龙集团</t>
  </si>
  <si>
    <t>松脂;文化传媒;广告营销;独角兽概念;网红经济;腾讯概念;数字营销;快手概念;职业教育;抖音概念;百度概念</t>
  </si>
  <si>
    <t>电子信息;医疗器械概念;宁德时代概念;华为概念;新能源汽车;口罩;中芯国际概念;深股通;富时罗素概念;锂电池;融资融券;转融券标的</t>
  </si>
  <si>
    <t>节能环保;新材料概念;智能音箱;可降解塑料;碳中和;新能源汽车;储能;钙钛矿电池;HJT电池;光伏概念</t>
  </si>
  <si>
    <t>SH.605337</t>
  </si>
  <si>
    <t>李子园</t>
  </si>
  <si>
    <t>乳业;电子商务;共同富裕示范区;沪股通;新零售</t>
  </si>
  <si>
    <t>循环经济;新能源物流车;参股新三板;融资融券;深股通;转融券标的;稀缺资源;危废处理;大数据;污水处理;钴;正极材料;小金属概念;宁德时代概念;特斯拉;固废处理;节能环保;稀土永磁;石墨烯;新能源汽车;富时罗素概念;富时罗素概念股;汽车拆解概念;稀有金属;分拆上市意愿;燃料电池;MSCI概念;标普道琼斯A股;储能;钠离子电池;锂电池;动力电池回收;土壤修复;金属镍;金属回收;光伏概念;比亚迪概念;固态电池;专精特新</t>
  </si>
  <si>
    <t>SH.603939</t>
  </si>
  <si>
    <t>益丰药房</t>
  </si>
  <si>
    <t>医药商业</t>
  </si>
  <si>
    <t>沪股通;融资融券;转融券标的;富时罗素概念股;医药电商;互联网医疗;MSCI概念;标普道琼斯A股;家庭医生</t>
  </si>
  <si>
    <t>OLED;文化传媒;虚拟现实;增强现实;深股通;节能照明;裸眼3D;融资融券;转融券标的;超清视频;MiniLED;富时罗素概念;富时罗素概念股;分拆上市意愿;氮化镓;华为概念;第三代半导体;虚拟数字人;智慧灯杆;MicroLED概念;杭州亚运会;小米概念;世界杯;元宇宙;冬奥会;空间计算;军工</t>
  </si>
  <si>
    <t>航空航天;通用航空;军工;无人机;大飞机;虚拟现实;大数据;成飞概念</t>
  </si>
  <si>
    <t>电子信息;宽带中国;网络安全;光纤光缆;大数据;长三角一体化;融资融券;转融券标的;富时罗素概念;富时罗素概念股;标普道琼斯A股;华为汽车;华为概念;新能源汽车;5G;一带一路;专精特新;参股银行;超导概念;沪股通;共封装光学（CPO）;工业互联网;风电;比亚迪概念;芯片概念;小鹏汽车概念;核电</t>
  </si>
  <si>
    <t>SH.688221</t>
  </si>
  <si>
    <t>前沿生物</t>
  </si>
  <si>
    <t>融资融券;转融券标的;抗艾滋病;新冠治疗;生物医药;创新药;新冠特效药;沪股通</t>
  </si>
  <si>
    <t>SZ.300190</t>
  </si>
  <si>
    <t>维尔利</t>
  </si>
  <si>
    <t>危废处理;污水处理;PPP概念;节能环保;固废处理;垃圾分类;美丽中国;碳中和;专精特新;参股新三板;土壤修复;碳交易</t>
  </si>
  <si>
    <t>SZ.300192</t>
  </si>
  <si>
    <t>科德教育</t>
  </si>
  <si>
    <t>新材料概念;石墨烯油墨;参股新三板;节能环保;在线教育;职业教育;人工智能;半年报预增</t>
  </si>
  <si>
    <t>铝材加工;有色铝;深股通;富时罗素概念;新疆振兴;俄乌冲突概念;锂电池;钠离子电池;融资融券;转融券标的</t>
  </si>
  <si>
    <t>SH.600250</t>
  </si>
  <si>
    <t>南纺股份</t>
  </si>
  <si>
    <t>创投;人民币贬值受益;富时罗素概念股;旅游;参股万达商业;养老概念;外贸受益概念;新零售;地方国企改革;国企改革;跨境电商;商超百货;南京国企改革;江苏国企改革</t>
  </si>
  <si>
    <t>电子商务;智能电网;沪股通;新能源汽车;融资融券;转融券标的;工业互联网;参股新三板;特斯拉;标普道琼斯A股;比亚迪概念;扁线电机;高压快充;超导概念;北交所概念</t>
  </si>
  <si>
    <t>SH.600629</t>
  </si>
  <si>
    <t>华建集团</t>
  </si>
  <si>
    <t>装配式建筑;PPP概念;粤港澳大湾区;一带一路;雄安新区;水利;参股券商;地下管网;建筑节能;地方国企改革;国企改革;人工智能;沪股通;上海国企改革</t>
  </si>
  <si>
    <t>超清视频;融资融券;转融券标的;职业教育;在线教育;地方国企改革;央企国企改革;国企改革;人工智能;东数西算（算力）;芯片概念;证金持股</t>
  </si>
  <si>
    <t>SZ.002783</t>
  </si>
  <si>
    <t>凯龙股份</t>
  </si>
  <si>
    <t>参股新三板;生态农业;军工;军民融合;氢能源;燃料电池;融资融券;新能源汽车;转融券标的;甲醇;民爆概念;化肥;光伏概念;地方国企改革;国企改革</t>
  </si>
  <si>
    <t>华为概念;节能减排;核电;数据中心;节能环保;军工;融资融券;储能;转融券标的;空气能热泵;深股通;液冷服务器</t>
  </si>
  <si>
    <t>SH.600391</t>
  </si>
  <si>
    <t>航发科技</t>
  </si>
  <si>
    <t>高端装备;成渝特区;融资融券;航空发动机;转融券标的;军工;国产航母;大飞机;富时罗素概念股;地方国企改革;央企国企改革;国企改革;沪股通;养老金持股</t>
  </si>
  <si>
    <t>SZ.000795</t>
  </si>
  <si>
    <t>英洛华</t>
  </si>
  <si>
    <t>新材料概念;新能源;苹果概念;小金属概念;稀土永磁;军工;深股通;富时罗素概念;富时罗素概念股;新能源汽车;养老概念;比亚迪概念;专精特新;风电;融资融券;转融券标的;医疗器械概念;减速器;机器人概念</t>
  </si>
  <si>
    <t>3D玻璃;智能眼镜;WIN升级;小米概念;全息手机;增强现实;虚拟现实;智能终端;融资融券;深股通;安防;转融券标的;VR设备;智能穿戴;宁德时代概念;超清视频;华为概念;TOF镜头;富时罗素概念;富时罗素概念股;蓝宝石;分拆上市意愿;标普道琼斯A股;汽车电子;三星;苹果概念;消费电子概念;元宇宙;元器件;比亚迪概念;人民币贬值受益</t>
  </si>
  <si>
    <t>SH.603023</t>
  </si>
  <si>
    <t>威帝股份</t>
  </si>
  <si>
    <t>汽车电子;车联网;胎压监测;EDR概念;无人驾驶;股权转让;地方国企改革;国企改革;黑龙江自贸区</t>
  </si>
  <si>
    <t>电子信息;深股通;大数据;虚拟现实;VR平台;军工;新基建;融资融券;芯片概念;5G;转融券标的;富时罗素概念;富时罗素概念股;标普道琼斯A股;军民融合;网络安全;氮化镓;MSCI概念;元宇宙;信创;地方国企改革;央企国企改革;国企改革;6G概念;风电</t>
  </si>
  <si>
    <t>SZ.002098</t>
  </si>
  <si>
    <t>浔兴股份</t>
  </si>
  <si>
    <t>参股新三板;村镇银行;跨境电商;壳资源;网红经济</t>
  </si>
  <si>
    <t>SZ.300385</t>
  </si>
  <si>
    <t>雪浪环境</t>
  </si>
  <si>
    <t>废气处理;危废处理;脱硫脱硝;村镇银行;固废处理;节能环保;医疗废物处理;股权转让;专精特新;地方国企改革;国企改革</t>
  </si>
  <si>
    <t>SZ.300792</t>
  </si>
  <si>
    <t>壹网壹创</t>
  </si>
  <si>
    <t>电子商务;阿里巴巴概念;京东概念;深股通;拼多多概念;抖音概念;AIGC概念;跨境电商</t>
  </si>
  <si>
    <t>SH.600618</t>
  </si>
  <si>
    <t>氯碱化工</t>
  </si>
  <si>
    <t>PVC;4D打印;液氯;MDI;烧碱;融资融券;消毒剂;转融券标的;氟化工概念;上海国企改革;地方国企改革;国企改革;沪股通</t>
  </si>
  <si>
    <t>SZ.002567</t>
  </si>
  <si>
    <t>唐人神</t>
  </si>
  <si>
    <t>雄安新区;饲料;猪肉;深股通;转融券标的;富时罗素概念;富时罗素概念股;人造肉;标普道琼斯A股;养鸡;预制菜;融资融券</t>
  </si>
  <si>
    <t>SH.601666</t>
  </si>
  <si>
    <t>平煤股份</t>
  </si>
  <si>
    <t>稀缺煤;动力煤;融资融券;沪股通;转融券标的;富时罗素概念;富时罗素概念股;煤炭概念;标普道琼斯A股;MSCI概念;地方国企改革;国企改革;河南国企改革</t>
  </si>
  <si>
    <t>智慧党建;智能终端;上海自贸区;金融科技;云办公;蚂蚁金服概念;华为概念;智慧政务;信创;web3.0;在线教育;数据确权;人工智能</t>
  </si>
  <si>
    <t>SZ.002459</t>
  </si>
  <si>
    <t>晶澳科技</t>
  </si>
  <si>
    <t>空中巴士;机械装备;特高压;深股通;MSCI概念;一带一路;雄安新区;多晶硅;HJT电池;光伏概念;硅能源;融资融券;转融券标的;半年报预增</t>
  </si>
  <si>
    <t>SZ.002478</t>
  </si>
  <si>
    <t>常宝股份</t>
  </si>
  <si>
    <t>核电;天然气;天然气管道;西气东输;页岩气;特钢概念;超超临界发电;地下管网;光热发电;储能;融资融券;转融券标的;深股通;一带一路;半年报预增</t>
  </si>
  <si>
    <t>SZ.002490</t>
  </si>
  <si>
    <t>山东墨龙</t>
  </si>
  <si>
    <t>海工装备;油页岩;深股通;页岩气;富时罗素概念股;标普道琼斯A股;股权转让;天然气;天然气管道;地方国企改革;国企改革</t>
  </si>
  <si>
    <t>SZ.300850</t>
  </si>
  <si>
    <t>新强联</t>
  </si>
  <si>
    <t>风电;海工装备;高端装备;国产替代;深股通;MSCI概念;融资融券;转融券标的</t>
  </si>
  <si>
    <t>SH.600197</t>
  </si>
  <si>
    <t>伊力特</t>
  </si>
  <si>
    <t>新疆建设兵团;融资融券;沪股通;转融券标的;白酒概念;大消费;富时罗素概念;富时罗素概念股;标普道琼斯A股;地方国企改革;国企改革;养老金持股</t>
  </si>
  <si>
    <t>安徽自贸区;南水北调;融资融券;沪股通;转融券标的;央视财经50;富时罗素概念;富时罗素概念股;同花顺漂亮100;一带一路;装配式建筑;水泥概念;标普道琼斯A股;储能;光伏概念;MSCI概念;地方国企改革;安徽国企改革;国企改革;同花顺中特估100;证金持股</t>
  </si>
  <si>
    <t>PPP概念;粤港澳大湾区;云计算;光伏建筑一体化;装配式建筑;华为概念;光伏概念;风电;物业管理;杭州亚运会;基建工程;数据中心;新型城镇化;新基建;东数西算（算力）;医疗器械概念;冬奥会;精装修;数字货币;金融科技;乡村振兴;区块链;算力租赁</t>
  </si>
  <si>
    <t>SZ.300347</t>
  </si>
  <si>
    <t>泰格医药</t>
  </si>
  <si>
    <t>健康中国;深股通;医疗器械概念;融资融券;转融券标的;富时罗素概念;富时罗素概念股;台湾概念股;CRO概念;MSCI概念;创新药</t>
  </si>
  <si>
    <t>SZ.300869</t>
  </si>
  <si>
    <t>康泰医学</t>
  </si>
  <si>
    <t>医疗器械概念;互联网医疗;融资融券;医学影像;深股通;新冠检测;三胎概念;养老概念;体外诊断;转融券标的;抗原检测;血氧仪</t>
  </si>
  <si>
    <t>SH.600563</t>
  </si>
  <si>
    <t>法拉电子</t>
  </si>
  <si>
    <t>元器件;央视财经50;超级电容;融资融券;新能源汽车;沪股通;转融券标的;富时罗素概念;蔚来汽车概念;富时罗素概念股;标普道琼斯A股</t>
  </si>
  <si>
    <t>SZ.002218</t>
  </si>
  <si>
    <t>拓日新能</t>
  </si>
  <si>
    <t>多晶硅;新能源;分布式发电;光伏玻璃;太阳能;光伏建筑一体化;HJT电池;光伏概念;钙钛矿电池;绿色电力;融资融券;转融券标的;POE胶膜;深股通</t>
  </si>
  <si>
    <t>SZ.300748</t>
  </si>
  <si>
    <t>金力永磁</t>
  </si>
  <si>
    <t>深股通;富时罗素概念;转融券标的;融资融券;富时罗素概念股;新能源汽车;特斯拉;风电;稀土永磁;MSCI概念;送转填权</t>
  </si>
  <si>
    <t>新材料概念;高铁;空中巴士;融资融券;转融券标的;OLED材料;OLED;华为概念;磁悬浮;特斯拉;风电;新能源汽车;地震;轨道交通;噪声防治;地方国企改革;央企国企改革;国企改革;沪股通</t>
  </si>
  <si>
    <t>光刻胶;新材料概念;石墨烯;超级电容;锂电池;3D打印;代糖概念;国产替代;航空航天;国产软件;口罩;新冠治疗;环保包装;建筑节能;中医药;融资融券;转融券标的;军工;建筑涂料;高铁;抗病毒面料;沪股通</t>
  </si>
  <si>
    <t>SZ.002570</t>
  </si>
  <si>
    <t>贝因美</t>
  </si>
  <si>
    <t>两会;融资融券;网红经济;转融券标的;乳粉;新零售;电子商务;三胎概念;乳业;大消费;NFT概念;深股通</t>
  </si>
  <si>
    <t>SZ.301448</t>
  </si>
  <si>
    <t>开创电气</t>
  </si>
  <si>
    <t>转融券标的;新股与次新股;融资融券;人民币贬值受益;跨境电商;注册制次新股;专精特新;电子商务;新零售</t>
  </si>
  <si>
    <t>SH.688089</t>
  </si>
  <si>
    <t>嘉必优</t>
  </si>
  <si>
    <t>融资融券;转融券标的;保健品;维生素;三胎概念;化妆护肤品;沪股通</t>
  </si>
  <si>
    <t>SZ.002109</t>
  </si>
  <si>
    <t>兴化股份</t>
  </si>
  <si>
    <t>煤化工;甲醇;融资融券;转融券标的;地方国企改革;国企改革;深股通</t>
  </si>
  <si>
    <t>SH.600178</t>
  </si>
  <si>
    <t>东安动力</t>
  </si>
  <si>
    <t>振兴东北;中兵系;黑龙江自贸区;国六标准、国六排放、国六;新能源汽车;北汽新能源;理想汽车概念;地方国企改革;央企国企改革;国企改革;减速器</t>
  </si>
  <si>
    <t>SH.600853</t>
  </si>
  <si>
    <t>龙建股份</t>
  </si>
  <si>
    <t>海绵城市;PPP概念;创投;黑龙江自贸区;一带一路;农村电商;新型城镇化;振兴东北;水利;基建工程;乡村振兴;地方国企改革;国企改革;旅游</t>
  </si>
  <si>
    <t>SH.603656</t>
  </si>
  <si>
    <t>泰禾智能</t>
  </si>
  <si>
    <t>工业机器人;工业4.0;机器人概念;人工智能;食品安全;高端装备;机器视觉</t>
  </si>
  <si>
    <t>SH.688639</t>
  </si>
  <si>
    <t>华恒生物</t>
  </si>
  <si>
    <t>SZ.002839</t>
  </si>
  <si>
    <t>张家港行</t>
  </si>
  <si>
    <t>村镇银行;深股通;融资融券;转融券标的;富时罗素概念;富时罗素概念股;标普道琼斯A股</t>
  </si>
  <si>
    <t>卫星导航;芯片概念;太阳能;节能照明;MiniLED;砷化镓;军工;集成电路概念;第三代半导体;光伏概念;氮化镓;MicroLED概念;深股通</t>
  </si>
  <si>
    <t>SZ.000883</t>
  </si>
  <si>
    <t>湖北能源</t>
  </si>
  <si>
    <t>武汉金改;融资融券;深股通;转融券标的;LNG加气站;页岩气;天然气;参股券商;富时罗素概念;富时罗素概念股;疫苗存储;标普道琼斯A股;太阳能;新能源;风电;光伏概念;抽水蓄能;绿色电力;MSCI概念;超超临界发电;地方国企改革;央企国企改革;国企改革</t>
  </si>
  <si>
    <t>SZ.002095</t>
  </si>
  <si>
    <t>生意宝</t>
  </si>
  <si>
    <t>NFC;农业信息化;双十一;移动支付;融资融券;转融券标的;电子商务;供应链金融;互联网金融;富时罗素概念股;标普道琼斯A股;统一大市场;大数据;数据要素;跨境电商;网络直播;深股通</t>
  </si>
  <si>
    <t>富时罗素概念股;长三角一体化</t>
  </si>
  <si>
    <t>融资融券;转融券标的;智慧城市;节能照明;传感器;智慧灯杆;露营经济;充电桩;机器人概念;锂电池;冬奥会;跨境电商</t>
  </si>
  <si>
    <t>节能照明;锂电原料;5G;智慧城市;锂电池;磷酸铁锂;消费电子概念;动力电池回收;数据中心;杭州亚运会</t>
  </si>
  <si>
    <t>SH.600133</t>
  </si>
  <si>
    <t>东湖高新</t>
  </si>
  <si>
    <t>兽药;循环经济;参股新三板;武汉金改;武汉光谷;武汉自贸区;脱硫脱硝;创投;融资融券;转融券标的;节能环保;污水处理;PPP概念;地方国企改革;国企改革;雄安新区;湖北国企改革</t>
  </si>
  <si>
    <t>SH.600642</t>
  </si>
  <si>
    <t>申能股份</t>
  </si>
  <si>
    <t>西气东输;新能源;太阳能;融资融券;转融券标的;核电;天然气;风电;富时罗素概念;富时罗素概念股;标普道琼斯A股;电力改革;光伏概念;储能;绿色电力;氢能源;地方国企改革;国企改革;沪股通;上海国企改革;半年报预增;证金持股</t>
  </si>
  <si>
    <t>SZ.000166</t>
  </si>
  <si>
    <t>申万宏源</t>
  </si>
  <si>
    <t>金控平台;融资融券;深股通;转融券标的;富时罗素概念;期货概念;富时罗素概念股;标普道琼斯A股;MSCI概念;参股基金;央企国企改革;国企改革;证金持股</t>
  </si>
  <si>
    <t>军工;智慧城市;军民融合;国产软件;无人机;融资融券;深股通;转融券标的;芯片概念;专精特新;5G;中国科学院系</t>
  </si>
  <si>
    <t>SH.603393</t>
  </si>
  <si>
    <t>新天然气</t>
  </si>
  <si>
    <t>天然气;沪股通;西部开发;融资融券;转融券标的;新疆振兴;标普道琼斯A股;俄乌冲突概念</t>
  </si>
  <si>
    <t>SH.603697</t>
  </si>
  <si>
    <t>有友食品</t>
  </si>
  <si>
    <t>休闲零食;大消费;电子商务;预制菜</t>
  </si>
  <si>
    <t>SH.688776</t>
  </si>
  <si>
    <t>国光电气</t>
  </si>
  <si>
    <t>融资融券;转融券标的;核电;沪股通;专精特新</t>
  </si>
  <si>
    <t>SH.603011</t>
  </si>
  <si>
    <t>合锻智能</t>
  </si>
  <si>
    <t>高端装备;工业4.0;军工;口罩;新能源汽车;航空发动机;国产替代;比亚迪概念;工业母机;新型烟草;机器视觉;融资融券;转融券标的;共封装光学（CPO）</t>
  </si>
  <si>
    <t>SZ.002435</t>
  </si>
  <si>
    <t>长江健康</t>
  </si>
  <si>
    <t>纳米抗擦墨;电梯概念;柔性屏;富时罗素概念股;超级真菌;辅助生殖;仿制药一致性评价;流感;三胎概念;医美概念;盐野义概念;融资融券;转融券标的;长三角一体化;中医药;创新药;幽门螺杆菌概念;板蓝根;新冠特效药;深股通</t>
  </si>
  <si>
    <t>宁德时代概念;锂电池;转融券标的;融资融券;磷酸铁锂;新股与次新股;比亚迪概念;储能;正极材料;新能源汽车;深股通;注册制次新股</t>
  </si>
  <si>
    <t>SH.600661</t>
  </si>
  <si>
    <t>昂立教育</t>
  </si>
  <si>
    <t>融资融券;职业教育;转融券标的;K12教育;在线教育;富时罗素概念股;标普道琼斯A股</t>
  </si>
  <si>
    <t>SH.688345</t>
  </si>
  <si>
    <t>博力威</t>
  </si>
  <si>
    <t>锂电池;融资融券;转融券标的;沪股通;储能</t>
  </si>
  <si>
    <t>SH.600256</t>
  </si>
  <si>
    <t>广汇能源</t>
  </si>
  <si>
    <t>新疆电源项目;新疆振兴;页岩气;新疆发展;LNG动力船;融资融券;转融券标的;LNG加气站;一带一路;西气东输;煤化工;沪股通;天然气;西部开发;富时罗素概念;富时罗素概念股;油品改革;标普道琼斯A股;光伏概念;煤炭概念;碳中和;甲醇;俄乌冲突概念;氢能源;MSCI概念</t>
  </si>
  <si>
    <t>海洋经济;污水处理;海工装备;融资融券;参股新三板;深股通;转融券标的;一带一路;天然气;页岩气;分拆上市意愿;富时罗素概念;富时罗素概念股;MSCI概念;标普道琼斯A股;动力电池回收</t>
  </si>
  <si>
    <t>SH.600538</t>
  </si>
  <si>
    <t>国发股份</t>
  </si>
  <si>
    <t>蜱虫;基因测序;消毒剂;体外诊断;医疗器械概念;眼科医疗;医药电商</t>
  </si>
  <si>
    <t>共同富裕示范区;工业4.0;电子商务;长三角一体化;专精特新</t>
  </si>
  <si>
    <t>SH.688029</t>
  </si>
  <si>
    <t>南微医学</t>
  </si>
  <si>
    <t>融资融券;医疗器械概念;转融券标的;MSCI概念;沪股通</t>
  </si>
  <si>
    <t>SH.688207</t>
  </si>
  <si>
    <t>格灵深瞳</t>
  </si>
  <si>
    <t>人工智能;大数据;融资融券;人脸识别;智能交通;无人驾驶;华为概念;转融券标的;机器视觉;元宇宙;MLOps概念;数据要素;沪股通;边缘计算;机器人概念</t>
  </si>
  <si>
    <t>SH.688646</t>
  </si>
  <si>
    <t>逸飞激光</t>
  </si>
  <si>
    <t>宁德时代概念;锂电池;转融券标的;新股与次新股;注册制次新股;科创次新股;融资融券;专精特新;装配式建筑</t>
  </si>
  <si>
    <t>SH.600976</t>
  </si>
  <si>
    <t>健民集团</t>
  </si>
  <si>
    <t>老字号;融资融券;儿童医药医疗;转融券标的;中医药;流感;医保目录;三胎概念;沪股通</t>
  </si>
  <si>
    <t>SH.688055</t>
  </si>
  <si>
    <t>龙腾光电</t>
  </si>
  <si>
    <t>融资融券;转融券标的;MiniLED;芯片概念;沪股通;新能源汽车;地方国企改革;国企改革</t>
  </si>
  <si>
    <t>SH.688363</t>
  </si>
  <si>
    <t>华熙生物</t>
  </si>
  <si>
    <t>融资融券;转融券标的;医美概念;化妆护肤品;沪股通;网络直播;生物医药</t>
  </si>
  <si>
    <t>SZ.002283</t>
  </si>
  <si>
    <t>天润工业</t>
  </si>
  <si>
    <t>机器人概念;工业4.0;汽车制造概念;高端装备;工业机器人;深股通;融资融券;转融券标的;减速器;半年报预增</t>
  </si>
  <si>
    <t>创投;节能照明;太阳能;柔性屏;OLED;区块链;人民币贬值受益;数字乡村;新零售;知识产权保护;股权转让;光伏概念;智慧灯杆;地方国企改革;国企改革;充电桩;储能</t>
  </si>
  <si>
    <t>专精特新;一带一路;宁德时代概念;国产替代;融资融券;锂电池;水利;军工;转融券标的;比亚迪概念</t>
  </si>
  <si>
    <t>SH.688273</t>
  </si>
  <si>
    <t>麦澜德</t>
  </si>
  <si>
    <t>转融券标的;三胎概念;融资融券;专精特新;抗原检测;辅助生殖;养老金持股</t>
  </si>
  <si>
    <t>参股保险;融资融券;转融券标的;沪股通;富时罗素概念;苹果概念;富时罗素概念股;标普道琼斯A股;稀土永磁;小金属概念;央企国企改革;国企改革</t>
  </si>
  <si>
    <t>融资融券;转融券标的;流感;沪股通;医美概念;中医药;腾讯概念;养老概念;眼科医疗;地方国企改革;国企改革;化妆护肤品;山东国企改革;分拆上市意愿</t>
  </si>
  <si>
    <t>新材料概念;岩棉;碳中和;中材系;地方国企改革;央企国企改革;国企改革;证金持股</t>
  </si>
  <si>
    <t>SZ.301057</t>
  </si>
  <si>
    <t>汇隆新材</t>
  </si>
  <si>
    <t>涤纶;一带一路;融资融券;转融券标的;节能减排</t>
  </si>
  <si>
    <t>SH.600375</t>
  </si>
  <si>
    <t>汉马科技</t>
  </si>
  <si>
    <t>安徽城镇化;安徽自贸区;汽车制造概念;军工;新能源汽车;垃圾分类;融资融券;转融券标的;燃料电池;换电概念;股权转让</t>
  </si>
  <si>
    <t>SZ.002787</t>
  </si>
  <si>
    <t>华源控股</t>
  </si>
  <si>
    <t>参股新三板;食品包装;长三角一体化</t>
  </si>
  <si>
    <t>SH.601390</t>
  </si>
  <si>
    <t>中国中铁</t>
  </si>
  <si>
    <t>参股券商;铁路基建;融资融券;沪股通;转融券标的;基建工程;一带一路;高铁;参股新三板;磁悬浮;中铁系;PPP概念;参股万达商业;富时罗素概念股;小金属概念;分拆上市意愿;钴;标普道琼斯A股;MSCI概念;轨道交通;水利;债转股(AMC概念);地方国企改革;央企国企改革;中字头股票;国企改革;同花顺中特估100;证金持股</t>
  </si>
  <si>
    <t>制冷剂;军民融合;小额贷款;融资融券;参股保险;转融券标的;液氯;烧碱;燃料电池;煤化工;消毒剂;富时罗素概念;富时罗素概念股;环氧丙烷;氢氟酸;标普道琼斯A股;氢能源;锂电池;氟化工概念;参股银行;沪股通</t>
  </si>
  <si>
    <t>电子商务;新零售;露营经济;海底捞概念;三胎概念;跨境电商</t>
  </si>
  <si>
    <t>车联网;汽车电子;无人驾驶;独角兽概念;新能源汽车;小鹏汽车概念;理想汽车概念;军工;蔚来汽车概念;无线充电;比亚迪概念;毫米波雷达</t>
  </si>
  <si>
    <t>SZ.300907</t>
  </si>
  <si>
    <t>康平科技</t>
  </si>
  <si>
    <t>融资融券;转融券标的;东盟自贸区;外贸受益概念;人民币贬值受益</t>
  </si>
  <si>
    <t>激光器;分布式发电;节能照明;智能终端;融资融券;芯片制造;转融券标的;芯片概念;砷化镓;集成电路概念;MiniLED;富时罗素概念;富时罗素概念股;蓝宝石;碳化硅;标普道琼斯A股;国家大基金持股;同花顺漂亮100;氮化镓;第三代半导体;MicroLED概念;MSCI概念;比亚迪概念;沪股通;共封装光学（CPO）</t>
  </si>
  <si>
    <t>SH.600901</t>
  </si>
  <si>
    <t>江苏金租</t>
  </si>
  <si>
    <t>融资融券;转融券标的;融资租赁;标普道琼斯A股;地方国企改革;国企改革;富时罗素概念股;沪股通;江苏国企改革</t>
  </si>
  <si>
    <t>SH.603387</t>
  </si>
  <si>
    <t>基蛋生物</t>
  </si>
  <si>
    <t>沪股通;体外诊断;医疗器械概念;融资融券;转融券标的;POCT;创投;新冠检测;标普道琼斯A股;幽门螺杆菌概念;肝炎概念;宠物经济;抗原检测;猴痘概念</t>
  </si>
  <si>
    <t>工业4.0;智能家居;跨境电商;养老概念;净水概念;人民币贬值受益;智能制造;一带一路</t>
  </si>
  <si>
    <t>SZ.002673</t>
  </si>
  <si>
    <t>西部证券</t>
  </si>
  <si>
    <t>参股新三板;融资融券;深股通;转融券标的;富时罗素概念;富时罗素概念股;期货概念;标普道琼斯A股;MSCI概念;参股基金;地方国企改革;国企改革;半年报预增</t>
  </si>
  <si>
    <t>SH.600231</t>
  </si>
  <si>
    <t>凌钢股份</t>
  </si>
  <si>
    <t>油页岩;振兴东北;稀有金属;铁矿石;融资融券;转融券标的;富时罗素概念股;标普道琼斯A股;地方国企改革;国企改革;天然气</t>
  </si>
  <si>
    <t>SH.603060</t>
  </si>
  <si>
    <t>国检集团</t>
  </si>
  <si>
    <t>沪股通;碳中和;节能减排;光伏建筑一体化;中材系;标普道琼斯A股;新冠检测;土壤修复;碳交易;地方国企改革;央企国企改革;国企改革;半年报预增;核污染防治</t>
  </si>
  <si>
    <t>SZ.000709</t>
  </si>
  <si>
    <t>河钢股份</t>
  </si>
  <si>
    <t>钒涨价;中巴经济走廊;稀缺煤;京津冀一体化;融资融券;深股通;稀有金属;转融券标的;核电;特钢概念;雄安新区;富时罗素概念;富时罗素概念股;标普道琼斯A股;铁矿石;MSCI概念;比亚迪概念;钒电池;地方国企改革;国企改革;冬奥会</t>
  </si>
  <si>
    <t>SH.601166</t>
  </si>
  <si>
    <t>兴业银行</t>
  </si>
  <si>
    <t>央视财经50;融资融券;沪股通;转融券标的;富时罗素概念;富时罗素概念股;优先股概念;海峡两岸;跨境支付（CIPS）;标普道琼斯A股;MSCI概念;证金持股</t>
  </si>
  <si>
    <t>环保包装;纸浆;长三角一体化;芯片概念;富时罗素概念股;标普道琼斯A股;富时罗素概念;污水处理;光伏概念;节能环保;参股银行</t>
  </si>
  <si>
    <t>SH.603316</t>
  </si>
  <si>
    <t>诚邦股份</t>
  </si>
  <si>
    <t>特色小镇;PPP概念;园林开发;水利;节能环保;碳中和;共同富裕示范区;杭州亚运会;污水处理;建筑节能;新型城镇化;地下管网</t>
  </si>
  <si>
    <t>SH.605186</t>
  </si>
  <si>
    <t>健麾信息</t>
  </si>
  <si>
    <t>中医药;大消费;新零售;机器人概念</t>
  </si>
  <si>
    <t>SZ.002727</t>
  </si>
  <si>
    <t>一心堂</t>
  </si>
  <si>
    <t>参股民营银行;中医药;深股通;医疗器械概念;医药电商;互联网医疗;融资融券;转融券标的;富时罗素概念;富时罗素概念股;职业教育;标普道琼斯A股;健康中国</t>
  </si>
  <si>
    <t>SH.600284</t>
  </si>
  <si>
    <t>浦东建设</t>
  </si>
  <si>
    <t>浦东新区;自由贸易港;浦东前滩;融资融券;沪股通;转融券标的;创投;上海自贸区;富时罗素概念;富时罗素概念股;迪士尼;标普道琼斯A股;海绵城市;地方国企改革;上海国企改革;国企改革;证金持股</t>
  </si>
  <si>
    <t>SH.600962</t>
  </si>
  <si>
    <t>国投中鲁</t>
  </si>
  <si>
    <t>苹果期货;人民币贬值受益;国投系;地方国企改革;央企国企改革;国企改革;大消费;半年报预增</t>
  </si>
  <si>
    <t>SH.688256</t>
  </si>
  <si>
    <t>寒武纪</t>
  </si>
  <si>
    <t>融资融券;转融券标的;芯片概念;人工智能;阿里巴巴概念;国产操作系统;边缘计算;MSCI概念;东数西算（算力）;先进封装（Chiplet）;沪股通</t>
  </si>
  <si>
    <t>SZ.002026</t>
  </si>
  <si>
    <t>山东威达</t>
  </si>
  <si>
    <t>工业机器人;机器人概念;口罩;蔚来汽车概念;储能;充电桩;新能源汽车;工业母机;换电概念;智能制造;创投;小米概念;融资融券;转融券标的;高端装备</t>
  </si>
  <si>
    <t>SZ.301177</t>
  </si>
  <si>
    <t>迪阿股份</t>
  </si>
  <si>
    <t>融资融券;黄金概念;抖音概念;转融券标的;新零售;深股通</t>
  </si>
  <si>
    <t>SH.603416</t>
  </si>
  <si>
    <t>信捷电气</t>
  </si>
  <si>
    <t>工业4.0;沪股通;机器视觉;机器人概念;融资融券;转融券标的</t>
  </si>
  <si>
    <t>军工;一带一路;口罩;富时罗素概念股;创投;股权转让;中俄贸易概念;托育服务;电子商务;外贸受益概念;三胎概念;电解液;锂电池;人民币贬值受益;世界杯;地方国企改革;国企改革;冬奥会;抗病毒面料;新材料概念</t>
  </si>
  <si>
    <t>新材料概念;特种玻璃;军工;芯片概念;射频器;碳纤维;融资融券;转融券标的</t>
  </si>
  <si>
    <t>SH.600698</t>
  </si>
  <si>
    <t>湖南天雁</t>
  </si>
  <si>
    <t>高铁;国六标准、国六排放、国六;新能源汽车;中兵系;节能减排;汽车热管理;地方国企改革;央企国企改革;国企改革</t>
  </si>
  <si>
    <t>智能终端;独角兽概念;人脸识别;移动支付;互联网医疗;机器人概念;无人零售;网络安全;国产操作系统;专精特新;服务机器人;商汤科技概念;电子身份证;数字货币;人工智能;信创;融资融券;转融券标的;华为概念;智慧政务;智慧灯杆;边缘计算;地方国企改革;山东国企改革;国企改革;ChatGPT概念;百度概念;机器视觉</t>
  </si>
  <si>
    <t>共享汽车;无线充电;OLED;元器件;融资融券;转融券标的;共享经济;无人驾驶;华为概念;富时罗素概念股;宁德时代概念;富时罗素概念;车联网;苹果概念;新能源汽车;汽车电子;消费电子概念;特斯拉;电子皮肤;EDR概念;深股通;智能汽车;高压快充;比亚迪概念;小米概念;5G</t>
  </si>
  <si>
    <t>SZ.002389</t>
  </si>
  <si>
    <t>航天彩虹</t>
  </si>
  <si>
    <t>分布式发电;元器件;聚丙烯;塑料钞票;深股通;军民融合;融资融券;转融券标的;富时罗素概念;富时罗素概念股;无人机;MSCI概念;标普道琼斯A股;国产替代;光伏概念;新材料概念;LG概念;共同富裕示范区;MiniLED;军工;军用无人机;太阳能;新能源;柔性屏;膜材料;地方国企改革;央企国企改革;国企改革;民用无人机</t>
  </si>
  <si>
    <t>SH.600278</t>
  </si>
  <si>
    <t>东方创业</t>
  </si>
  <si>
    <t>参股券商;自由贸易港;人民币贬值受益;进口博览会;创投;融资融券;转融券标的;迪士尼;外资券商影子股;物流电商平台;航运概念;医疗器械概念;地方国企改革;国企改革;沪股通;一带一路;上海国企改革</t>
  </si>
  <si>
    <t>SH.603168</t>
  </si>
  <si>
    <t>莎普爱思</t>
  </si>
  <si>
    <t>生物医药;中医药;眼科医疗;民营医院;三胎概念;半年报预增</t>
  </si>
  <si>
    <t>SH.605033</t>
  </si>
  <si>
    <t>美邦股份</t>
  </si>
  <si>
    <t/>
  </si>
  <si>
    <t>SZ.002251</t>
  </si>
  <si>
    <t>步步高</t>
  </si>
  <si>
    <t>双十一;移动购物;融资融券;商超百货;转融券标的;移动支付;新零售;富时罗素概念;免税店;富时罗素概念股;消费金融;标普道琼斯A股;预制菜;冷链物流;统一大市场;智能物流;深股通;地方国企改革;湖南国企改革</t>
  </si>
  <si>
    <t>SH.603178</t>
  </si>
  <si>
    <t>圣龙股份</t>
  </si>
  <si>
    <t>电机电控;新能源汽车;理想汽车概念;华为汽车;汽车热管理;减速器;比亚迪概念;平安资管持股</t>
  </si>
  <si>
    <t>SH.600917</t>
  </si>
  <si>
    <t>重庆燃气</t>
  </si>
  <si>
    <t>重庆自贸区;沪股通;LNG加气站;天然气;燃料电池;融资融券;转融券标的;成渝特区;标普道琼斯A股;地方国企改革;国企改革;央企国企改革</t>
  </si>
  <si>
    <t>SH.688173</t>
  </si>
  <si>
    <t>希荻微</t>
  </si>
  <si>
    <t>融资融券;汽车芯片;芯片制造;芯片概念;转融券标的;IGBT;粤港澳大湾区;小米概念;沪股通</t>
  </si>
  <si>
    <t>SZ.000728</t>
  </si>
  <si>
    <t>国元证券</t>
  </si>
  <si>
    <t>参股新三板;互联网券商;融资融券;深股通;转融券标的;互联网金融;富时罗素概念;富时罗素概念股;标普道琼斯A股;MSCI概念;参股基金;地方国企改革;国企改革;安徽国企改革;证金持股</t>
  </si>
  <si>
    <t>SZ.002058</t>
  </si>
  <si>
    <t>威尔泰</t>
  </si>
  <si>
    <t>核电;壳资源;创投;特斯拉;传感器;理想汽车概念;新能源汽车</t>
  </si>
  <si>
    <t>SZ.002198</t>
  </si>
  <si>
    <t>嘉应制药</t>
  </si>
  <si>
    <t>抗癌;中医药;融资融券;转融券标的;医保目录;医药电商</t>
  </si>
  <si>
    <t>石墨烯;WIN升级;新材料概念;全息手机;太阳能;智能终端;融资融券;转融券标的;人民币贬值受益;触摸屏;柔性屏;华为概念;小米概念;消费电子概念;光伏概念;电子纸;汽车电子;新能源汽车;联想概念;深股通</t>
  </si>
  <si>
    <t>数据存储;国产软件;大数据;智能医疗;云计算;独角兽概念;互联网医疗;华为概念;专精特新;DRG/DIP;股权转让;人工智能;区块链;智慧城市;智慧政务;电子商务;智能建筑;疫情监测;网络安全;信创;数字经济;鸿蒙概念;数字孪生;华为鲲鹏;虚拟现实;地方国企改革;国企改革;河南国企改革;在线教育</t>
  </si>
  <si>
    <t>医疗器械概念;北京自贸区;物业管理;股权转让</t>
  </si>
  <si>
    <t>SZ.300164</t>
  </si>
  <si>
    <t>通源石油</t>
  </si>
  <si>
    <t>油气装备;油气开采;页岩气;人民币贬值受益;天然气;俄乌冲突概念;一带一路</t>
  </si>
  <si>
    <t>海绵城市;节能环保;垃圾分类;园林开发;芯片概念;股权转让;PPP概念</t>
  </si>
  <si>
    <t>APEC会议;新材料概念;橡胶;芯片概念;参股新三板;硅能源;人民币贬值受益;硫磺</t>
  </si>
  <si>
    <t>SH.600507</t>
  </si>
  <si>
    <t>方大特钢</t>
  </si>
  <si>
    <t>轧板;鄱阳湖经济区;沪股通;融资融券;转融券标的;特钢概念;富时罗素概念;富时罗素概念股;铁矿石;标普道琼斯A股;债转股(AMC概念);养老金持股</t>
  </si>
  <si>
    <t>SH.603291</t>
  </si>
  <si>
    <t>联合水务</t>
  </si>
  <si>
    <t>污水处理;PPP概念;新股与次新股;核准制次新股;一带一路</t>
  </si>
  <si>
    <t>SH.688011</t>
  </si>
  <si>
    <t>新光光电</t>
  </si>
  <si>
    <t>军工;军民融合;融资融券;转融券标的;黑龙江自贸区;专精特新</t>
  </si>
  <si>
    <t>SH.688676</t>
  </si>
  <si>
    <t>金盘科技</t>
  </si>
  <si>
    <t>融资融券;高端装备;海南自贸区;轨道交通;风电;专精特新;新能源;抽水蓄能;光伏概念;核电;储能;转融券标的;沪股通;工业互联网</t>
  </si>
  <si>
    <t>SH.688312</t>
  </si>
  <si>
    <t>燕麦科技</t>
  </si>
  <si>
    <t>融资融券;转融券标的;苹果概念;工业4.0;消费电子概念;专精特新</t>
  </si>
  <si>
    <t>石墨电极;煤化工;炭黑;石墨烯;锂电池</t>
  </si>
  <si>
    <t>融资融券;转融券标的;智慧城市;安防;智能家居;人脸识别;智慧停车;智能医疗;PM2.5;专精特新;方舱医院;机器人概念;华为概念;边缘计算</t>
  </si>
  <si>
    <t>SH.600055</t>
  </si>
  <si>
    <t>万东医疗</t>
  </si>
  <si>
    <t>医疗改革;智能医疗;健康中国;医学影像;融资融券;转融券标的;医疗器械概念;数据中心;互联网医疗;沪股通;大数据;机器人概念</t>
  </si>
  <si>
    <t>SH.600217</t>
  </si>
  <si>
    <t>中再资环</t>
  </si>
  <si>
    <t>垃圾分类;融资融券;固废处理;转融券标的;供销社;沪股通</t>
  </si>
  <si>
    <t>SH.688205</t>
  </si>
  <si>
    <t>德科立</t>
  </si>
  <si>
    <t>融资融券;转融券标的;5G;专精特新;共封装光学（CPO）;芯片概念;F5G概念</t>
  </si>
  <si>
    <t>SZ.300881</t>
  </si>
  <si>
    <t>盛德鑫泰</t>
  </si>
  <si>
    <t>融资融券;转融券标的;创投;核电;特钢概念;超超临界发电;氢能源;光热发电;专精特新;国产替代;半年报预增;新能源汽车</t>
  </si>
  <si>
    <t>SH.600268</t>
  </si>
  <si>
    <t>国电南自</t>
  </si>
  <si>
    <t>有轨电车;新能源;智能电网;新基建;融资融券;转融券标的;储能;光伏概念;抽水蓄能;特高压;高铁;海上风电;轨道交通;超超临界发电;地方国企改革;央企国企改革;国企改革;沪股通;充电桩;虚拟电厂;水利</t>
  </si>
  <si>
    <t>SH.600559</t>
  </si>
  <si>
    <t>老白干酒</t>
  </si>
  <si>
    <t>融资融券;沪股通;转融券标的;富时罗素概念;富时罗素概念股;标普道琼斯A股;白酒概念;MSCI概念;老字号;地方国企改革;国企改革</t>
  </si>
  <si>
    <t>特斯拉;节能环保;智能物流;转融券标的;比亚迪概念;融资融券;华为概念</t>
  </si>
  <si>
    <t>SZ.000571</t>
  </si>
  <si>
    <t>新大洲A</t>
  </si>
  <si>
    <t>大飞机;三沙;牛羊肉;电石;通用航空;新零售;海南自贸区;煤炭概念;成飞概念;摘帽</t>
  </si>
  <si>
    <t>SZ.002252</t>
  </si>
  <si>
    <t>上海莱士</t>
  </si>
  <si>
    <t>血液制品;融资融券;深股通;转融券标的;阿尔茨海默概念;体外诊断;富时罗素概念;富时罗素概念股;新冠检测;标普道琼斯A股</t>
  </si>
  <si>
    <t>SZ.301518</t>
  </si>
  <si>
    <t>长华化学</t>
  </si>
  <si>
    <t>转融券标的;新股与次新股;注册制次新股;融资融券;新能源汽车;节能环保;污水处理;专精特新</t>
  </si>
  <si>
    <t>分布式发电;黑龙江自贸区;绿色电力;地方国企改革;央企国企改革;国企改革;摘帽;煤炭概念;超超临界发电;沪股通</t>
  </si>
  <si>
    <t>SZ.002701</t>
  </si>
  <si>
    <t>奥瑞金</t>
  </si>
  <si>
    <t>APEC会议;食品包装;融资融券;深股通;转融券标的;足球概念;冰雪产业;富时罗素概念;富时罗素概念股;标普道琼斯A股;工业大麻;预制菜;啤酒概念;体育产业;债转股(AMC概念);世界杯</t>
  </si>
  <si>
    <t>SZ.300009</t>
  </si>
  <si>
    <t>安科生物</t>
  </si>
  <si>
    <t>民营医院;抗癌;西尼罗病毒;霍乱;多肽药;抗艾滋病;深股通;抗肿瘤;细胞免疫治疗;单抗;基因测序;生物医药;体外诊断;医疗器械概念;融资融券;转融券标的;富时罗素概念;富时罗素概念股;新冠检测;老字号;辅助生殖;肝炎概念;抗原检测;人工智能;创新药</t>
  </si>
  <si>
    <t>SH.601006</t>
  </si>
  <si>
    <t>大秦铁路</t>
  </si>
  <si>
    <t>铁路基建;铁路混改;融资融券;转融券标的;中铁系;富时罗素概念;富时罗素概念股;标普道琼斯A股;沪股通;MSCI概念;央企国企改革;国企改革;同花顺中特估100;证金持股</t>
  </si>
  <si>
    <t>SH.603686</t>
  </si>
  <si>
    <t>福龙马</t>
  </si>
  <si>
    <t>节能环保;PPP概念;垃圾分类;新能源;富时罗素概念;迪士尼;标普道琼斯A股;固废处理;新能源汽车;富时罗素概念股;氢能源;动力电池回收;无人驾驶;机器人概念</t>
  </si>
  <si>
    <t>SZ.001311</t>
  </si>
  <si>
    <t>多利科技</t>
  </si>
  <si>
    <t>特斯拉;理想汽车概念;新能源汽车;蔚来汽车概念;深股通;新股与次新股;核准制次新股;一体化压铸;智能制造;比亚迪概念</t>
  </si>
  <si>
    <t>SH.600038</t>
  </si>
  <si>
    <t>中直股份</t>
  </si>
  <si>
    <t>航空租赁;高端装备;融资融券;沪股通;大飞机;军工;通用航空;转融券标的;国产航母;富时罗素概念;富时罗素概念股;MSCI概念;标普道琼斯A股;中航系;无人机;黑龙江自贸区;中字头股票;央企国企改革;地方国企改革;国企改革;半年报预增</t>
  </si>
  <si>
    <t>SZ.000592</t>
  </si>
  <si>
    <t>平潭发展</t>
  </si>
  <si>
    <t>金改;风沙治理;生态城乡;融资融券;平潭免税区;福建土改;转融券标的;纤维板;福建自贸区;民营医院;郭台铭概念;免税店;富时罗素概念股;新材料概念;美丽中国;富时罗素概念;参股民营银行;小额贷款;林场改革;海峡两岸;恒大概念;深股通</t>
  </si>
  <si>
    <t>SZ.300732</t>
  </si>
  <si>
    <t>设研院</t>
  </si>
  <si>
    <t>一带一路;地下管网;雄安新区;装配式建筑;新型城镇化;光伏建筑一体化;碳交易;时空大数据;人工智能;智能交通;数据要素</t>
  </si>
  <si>
    <t>锂电制造;华为概念;燃料电池;华为汽车;消费电子概念;锂电池;换电概念;新型烟草;储能;钠离子电池;沪股通</t>
  </si>
  <si>
    <t>SH.600721</t>
  </si>
  <si>
    <t>百花医药</t>
  </si>
  <si>
    <t>焦炭;新疆振兴;生物医药;青蒿素;CRO概念;肝炎概念;创新药;流感;减肥药</t>
  </si>
  <si>
    <t>SH.600990</t>
  </si>
  <si>
    <t>四创电子</t>
  </si>
  <si>
    <t>预警机;雷达;航空航天;大飞机;电子信息;卫星导航;新能源汽车;安防;集成电路概念;国产航母;通用航空;军工;融资融券;转融券标的;富时罗素概念;智能交通;富时罗素概念股;标普道琼斯A股;地方国企改革;央企国企改革;国企改革;毫米波雷达;沪股通;太赫兹</t>
  </si>
  <si>
    <t>SH.603077</t>
  </si>
  <si>
    <t>和邦生物</t>
  </si>
  <si>
    <t>沪股通;氯化铵;草甘膦;融资融券;转融券标的;富时罗素概念;富时罗素概念股;标普道琼斯A股;玻璃;天然气;化肥;低辐射玻璃（Low-E）;磷化工;建筑节能;光伏概念;太阳能;纯碱;饲料;分拆上市意愿;TOPCON电池;光伏玻璃</t>
  </si>
  <si>
    <t>SH.600579</t>
  </si>
  <si>
    <t>克劳斯</t>
  </si>
  <si>
    <t>节能环保;机器人概念;工业4.0;高端装备;地方国企改革;央企国企改革;国企改革;3D打印</t>
  </si>
  <si>
    <t>电缆;一带一路;核电;轨道交通;新基建;特高压;新能源;专精特新;股权转让;光伏概念;锂电池;新能源汽车;充电桩</t>
  </si>
  <si>
    <t>SH.688608</t>
  </si>
  <si>
    <t>恒玄科技</t>
  </si>
  <si>
    <t>芯片概念;融资融券;转融券标的;小米概念;芯片设计;阿里巴巴概念;无线耳机;华为概念;沪股通;智能音箱;语音技术</t>
  </si>
  <si>
    <t>腾讯概念;文化传媒;IP概念;网络游戏;手机游戏;动漫;融资融券;转融券标的;云游戏;创投;阿里巴巴概念;快手概念;华为概念;元宇宙;虚拟现实;抖音概念;AIGC概念;NFT概念;人工智能;深股通</t>
  </si>
  <si>
    <t>SZ.301047</t>
  </si>
  <si>
    <t>义翘神州</t>
  </si>
  <si>
    <t>生物医药;CRO概念;新冠检测;重组蛋白;融资融券;生物安全;转融券标的;肝炎概念;深股通;抗原检测;猴痘概念;智能医疗;京津冀一体化</t>
  </si>
  <si>
    <t>SZ.000887</t>
  </si>
  <si>
    <t>中鼎股份</t>
  </si>
  <si>
    <t>汽车电子;军工;无人机;电动汽车;智能汽车;融资融券;军用无人机;深股通;转融券标的;宁德时代概念;高铁;新能源汽车;特斯拉;充电桩;医疗器械概念;燃料电池;富时罗素概念;富时罗素概念股;标普道琼斯A股;蔚来汽车概念;汽车热管理</t>
  </si>
  <si>
    <t>融资融券;转融券标的;国产软件;SAAS;车联网;智能汽车;抖音概念;区块链;京东概念;云计算;华为概念;信创;特斯拉;数字经济;大数据;人工智能;深股通;无人驾驶;小鹏汽车概念;比亚迪概念;互联网金融;数据要素</t>
  </si>
  <si>
    <t>SZ.002610</t>
  </si>
  <si>
    <t>爱康科技</t>
  </si>
  <si>
    <t>新能源;PPP概念;小额贷款;分布式发电;深股通;区块链应用;钨;太阳能;新能源汽车;小金属概念;区块链;融资融券;转融券标的;融资租赁;能源互联网;标普道琼斯A股;富时罗素概念;光伏建筑一体化;HJT电池;碳交易;光伏概念;钙钛矿电池;TOPCON电池</t>
  </si>
  <si>
    <t>SZ.300197</t>
  </si>
  <si>
    <t>节能铁汉</t>
  </si>
  <si>
    <t>长江防护林;风沙治理;矿山生态修复;海岛整治修复;乡村振兴;雄安新区;海绵城市;垃圾分类;融资融券;转融券标的;美丽中国;园林开发;优先股概念;土壤修复;新型城镇化;水利;地方国企改革;央企国企改革;国企改革;粤港澳大湾区;深股通;污水处理;地下管网</t>
  </si>
  <si>
    <t>SZ.300463</t>
  </si>
  <si>
    <t>迈克生物</t>
  </si>
  <si>
    <t>深股通;基因测序;体外诊断;融资融券;转融券标的;富时罗素概念;富时罗素概念股;新冠检测;幽门螺杆菌概念;肝炎概念;抗原检测;流感;猴痘概念</t>
  </si>
  <si>
    <t>SH.600169</t>
  </si>
  <si>
    <t>太原重工</t>
  </si>
  <si>
    <t>核电;高端装备;铁路基建;融资融券;挖掘机;转融券标的;轨道交通;高铁;风电;一带一路;基建工程;中俄贸易概念;国企改革;沪股通;地方国企改革;山西国企改革</t>
  </si>
  <si>
    <t>SH.601116</t>
  </si>
  <si>
    <t>三江购物</t>
  </si>
  <si>
    <t>商超百货;阿里巴巴概念;融资融券;转融券标的;社区团购;电子商务;共同富裕示范区;预制菜;新零售;沪股通;杭州亚运会</t>
  </si>
  <si>
    <t>SH.603535</t>
  </si>
  <si>
    <t>嘉诚国际</t>
  </si>
  <si>
    <t>自由贸易港;物联网平台层;粤港澳大湾区;物联网;东盟自贸区;统一大市场</t>
  </si>
  <si>
    <t>SZ.000905</t>
  </si>
  <si>
    <t>厦门港务</t>
  </si>
  <si>
    <t>自由贸易港;无人岛开发;福建物联网;平潭免税区;融资融券;转融券标的;航运港口;福建自贸区;一带一路;郭台铭概念;跨境电商;海峡两岸;统一大市场;地方国企改革;国企改革;深股通</t>
  </si>
  <si>
    <t>SZ.002688</t>
  </si>
  <si>
    <t>金河生物</t>
  </si>
  <si>
    <t>兽药;饲料;禽流感;动物疫苗;污水处理;猪瘟疫情;代糖概念;宠物经济</t>
  </si>
  <si>
    <t>SZ.002880</t>
  </si>
  <si>
    <t>卫光生物</t>
  </si>
  <si>
    <t>血液制品;生物疫苗;地方国企改革;广东国企改革;深圳国企改革;国企改革;深股通;半年报预增</t>
  </si>
  <si>
    <t>SH.601211</t>
  </si>
  <si>
    <t>国泰君安</t>
  </si>
  <si>
    <t>融资融券;沪股通;转融券标的;富时罗素概念;富时罗素概念股;参股万达商业;期货概念;标普道琼斯A股;MSCI概念;参股基金;国企改革;同花顺中特估100;上海国企改革;证金持股</t>
  </si>
  <si>
    <t>SH.605006</t>
  </si>
  <si>
    <t>山东玻纤</t>
  </si>
  <si>
    <t>玻璃纤维;电力改革;地方国企改革;国企改革;山东国企改革</t>
  </si>
  <si>
    <t>创投;锂电池;融资融券;转融券标的;参股银行;深股通</t>
  </si>
  <si>
    <t>节能照明;智能家居;智能终端;华为概念;MiniLED;MicroLED概念;比亚迪概念;雷达;电子纸;粤港澳大湾区</t>
  </si>
  <si>
    <t>SZ.002950</t>
  </si>
  <si>
    <t>奥美医疗</t>
  </si>
  <si>
    <t>医疗器械概念;深股通;口罩;参股民营银行;医美概念;新冠检测;抗原检测</t>
  </si>
  <si>
    <t>SZ.002821</t>
  </si>
  <si>
    <t>凯莱英</t>
  </si>
  <si>
    <t>抗癌;深股通;融资融券;转融券标的;富时罗素概念;富时罗素概念股;CRO概念;标普道琼斯A股;辉瑞概念;生物医药;MSCI概念;创新药</t>
  </si>
  <si>
    <t>SZ.300847</t>
  </si>
  <si>
    <t>中船汉光</t>
  </si>
  <si>
    <t>军工;中船系;中字头股票;地方国企改革;央企国企改革;国企改革;国产替代;深股通</t>
  </si>
  <si>
    <t>SH.605296</t>
  </si>
  <si>
    <t>神农集团</t>
  </si>
  <si>
    <t>猪肉;饲料;沪股通</t>
  </si>
  <si>
    <t>SZ.002181</t>
  </si>
  <si>
    <t>粤传媒</t>
  </si>
  <si>
    <t>数字出版示范;体育产业;TMT;融资融券;平面媒体;转融券标的;电子商务;文化传媒;创投;独角兽概念;网红经济;粤港澳大湾区;足球概念;广东自贸区;地方国企改革;广东国企改革;国企改革;在线旅游;深股通</t>
  </si>
  <si>
    <t>新材料概念;融资融券;镍氢电池;钨;沪股通;正极材料;转融券标的;稀有金属;钴;小金属概念;分拆上市意愿;富时罗素概念;富时罗素概念股;宁德时代概念;MSCI概念;标普道琼斯A股;稀缺资源;锂电池;磷酸铁锂;海峡两岸;稀土永磁;钼;动力电池回收;光伏概念;国企改革;地方国企改革;养老金持股</t>
  </si>
  <si>
    <t>SH.600933</t>
  </si>
  <si>
    <t>爱柯迪</t>
  </si>
  <si>
    <t>工业4.0;沪股通;汽车制造概念;富时罗素概念;新能源汽车;富时罗素概念股;标普道琼斯A股;融资融券;转融券标的;半年报预增;一体化压铸</t>
  </si>
  <si>
    <t>华为概念;军工;航空发动机;工业互联网;物联网;传感器;专精特新;深股通;半年报预增</t>
  </si>
  <si>
    <t>SZ.300981</t>
  </si>
  <si>
    <t>中红医疗</t>
  </si>
  <si>
    <t>医疗器械概念;深股通;融资融券;人民币贬值受益;转融券标的;外贸受益概念;地方国企改革;国企改革</t>
  </si>
  <si>
    <t>SH.601100</t>
  </si>
  <si>
    <t>恒立液压</t>
  </si>
  <si>
    <t>高端装备;挖掘机;工业4.0;沪股通;融资融券;转融券标的;富时罗素概念;富时罗素概念股;标普道琼斯A股;同花顺漂亮100;MSCI概念</t>
  </si>
  <si>
    <t>SH.603829</t>
  </si>
  <si>
    <t>洛凯股份</t>
  </si>
  <si>
    <t>智能电网;半年报预增</t>
  </si>
  <si>
    <t>SH.605056</t>
  </si>
  <si>
    <t>咸亨国际</t>
  </si>
  <si>
    <t>电子商务;无人机;储能;高端装备;职业教育;机器人概念;风电;核电;人工智能;抽水蓄能</t>
  </si>
  <si>
    <t>SH.688129</t>
  </si>
  <si>
    <t>东来技术</t>
  </si>
  <si>
    <t>SH.600909</t>
  </si>
  <si>
    <t>华安证券</t>
  </si>
  <si>
    <t>期货概念;融资融券;转融券标的;富时罗素概念;富时罗素概念股;标普道琼斯A股;参股基金;MSCI概念;地方国企改革;国企改革;沪股通;安徽国企改革</t>
  </si>
  <si>
    <t>数据存储;云计算;军工;电子信息;大数据;芯片概念;国产操作系统;转融券标的;富时罗素概念;专精特新;数据安全;融资融券;信创;存储芯片</t>
  </si>
  <si>
    <t>SH.600645</t>
  </si>
  <si>
    <t>中源协和</t>
  </si>
  <si>
    <t>抗癌;基因芯片;滨海新区;生物医药;基因疗法;融资融券;独角兽概念;转融券标的;医保目录;基因测序;干细胞;体外诊断;感知氧气;细胞免疫治疗;新冠检测;重组蛋白;债转股(AMC概念);抗原检测;辅助生殖;沪股通;创新药</t>
  </si>
  <si>
    <t>参股新三板;集成电路概念;北交所概念;北京自贸区;北京国企改革;地方国企改革;国企改革;数字经济;人工智能;沪股通</t>
  </si>
  <si>
    <t>煤价下跌受益;中电投合并;中朝贸易区;PPP概念;深股通;融资融券;转融券标的;富时罗素概念;富时罗素概念股;电力改革;标普道琼斯A股;风电;氢能源;燃料电池;储能;新能源;绿色电力;充电桩;光伏概念;地方国企改革;央企国企改革;国企改革;华为概念;抽水蓄能;一带一路</t>
  </si>
  <si>
    <t>NFC;全息手机;虹膜识别;智能终端;三星;智能路由器;小米概念;移动天线;无线充电;5G;融资融券;转融券标的;富时罗素概念;特斯拉;富时罗素概念股;台湾概念股;虚拟现实;华为概念;消费电子概念;卫星导航;WiFi 6;元宇宙;汽车热管理;比亚迪概念;无人驾驶;VR设备;毫米波雷达;6G概念;液冷服务器;太赫兹</t>
  </si>
  <si>
    <t>SZ.000612</t>
  </si>
  <si>
    <t>焦作万方</t>
  </si>
  <si>
    <t>中原经济区;融资融券;转融券标的;铝材加工;稀土永磁;有色铝;深股通;富时罗素概念;参股民营银行;煤炭概念</t>
  </si>
  <si>
    <t>SZ.002364</t>
  </si>
  <si>
    <t>中恒电气</t>
  </si>
  <si>
    <t>核电;国家科技大会;5G;阿里巴巴概念;工业互联网;特高压;富时罗素概念;滴滴概念股;富时罗素概念股;能源互联网;标普道琼斯A股;新能源汽车;智能电网;换电概念;数据中心;储能;充电桩;高压快充;虚拟电厂;国产软件;氮化镓;杭州亚运会</t>
  </si>
  <si>
    <t>SZ.002546</t>
  </si>
  <si>
    <t>新联电子</t>
  </si>
  <si>
    <t>智能电网;能源互联网;充电桩;虚拟电厂;电力物联网;半年报预增</t>
  </si>
  <si>
    <t>SZ.301098</t>
  </si>
  <si>
    <t>金埔园林</t>
  </si>
  <si>
    <t>土壤修复;融资融券;乡村振兴;新型城镇化;园林开发;转融券标的;送转填权</t>
  </si>
  <si>
    <t>宁德时代概念;国产替代;锂电池;PCB概念;融资融券;转融券标的;储能;比亚迪概念;5G;PET铜箔;地方国企改革;安徽国企改革;国企改革;深股通</t>
  </si>
  <si>
    <t>SH.600161</t>
  </si>
  <si>
    <t>天坛生物</t>
  </si>
  <si>
    <t>医疗改革;融资融券;转融券标的;富时罗素概念;富时罗素概念股;血液制品;MSCI概念;标普道琼斯A股;肝炎概念;地方国企改革;央企国企改革;国企改革;沪股通</t>
  </si>
  <si>
    <t>新能源;废气处理;脱硫脱硝;膜材料;增碳剂;融资融券;锂电原料;转融券标的;节能减排;中非合作;宁德时代概念;富时罗素概念股;标普道琼斯A股;锂电池;高端装备;盐湖提锂;负极材料;充电桩;沪股通;一带一路;机器人概念</t>
  </si>
  <si>
    <t>智能家居;家用电器;小米概念;深股通;融资融券;人民币贬值受益;转融券标的;富时罗素概念;富时罗素概念股;标普道琼斯A股</t>
  </si>
  <si>
    <t>SZ.002928</t>
  </si>
  <si>
    <t>华夏航空</t>
  </si>
  <si>
    <t>深股通;标普道琼斯A股;富时罗素概念;转融券标的;融资融券;养老金持股</t>
  </si>
  <si>
    <t>SH.688077</t>
  </si>
  <si>
    <t>大地熊</t>
  </si>
  <si>
    <t>融资融券;转融券标的;稀土永磁;专精特新;新能源汽车;风电</t>
  </si>
  <si>
    <t>SH.688589</t>
  </si>
  <si>
    <t>力合微</t>
  </si>
  <si>
    <t>融资融券;转融券标的;芯片概念;物联网;电力物联网;专精特新;粤港澳大湾区;MCU芯片;智能电网;智能家居;半年报预增</t>
  </si>
  <si>
    <t>创投;京东概念;IPV6;互联网保险;电子商务;电子信息;电子标签;融资融券;转融券标的;物联网;物联网感知层;边缘计算;华为概念;云计算;区块链;在线教育;数据中心;网络安全;人工智能;工业互联网;智慧城市;物流电商平台;国产操作系统;大数据;车联网;富时罗素概念;蚂蚁金服概念;无人驾驶;百度概念;乡村振兴;信创;国产软件;央企国企改革;深股通</t>
  </si>
  <si>
    <t>SZ.300030</t>
  </si>
  <si>
    <t>阳普医疗</t>
  </si>
  <si>
    <t>空气净化;埃博拉概念;PPP概念;融资租赁;口罩;细胞免疫治疗;智能医疗;体外诊断;横琴新区;医疗器械概念;家庭医生;互联网医疗;大数据;新冠检测;地方国企改革;广东国企改革;珠海国企改革;方舱医院;国企改革;抗原检测;人工智能</t>
  </si>
  <si>
    <t>SH.688660</t>
  </si>
  <si>
    <t>电气风电</t>
  </si>
  <si>
    <t>海上风电;风电;能源互联网;融资融券;转融券标的;地方国企改革;国企改革;沪股通;上海国企改革</t>
  </si>
  <si>
    <t>SZ.002494</t>
  </si>
  <si>
    <t>华斯股份</t>
  </si>
  <si>
    <t>电子商务;节能环保;抗寒;特色小镇;雄安新区;室外经济;物流电商平台;网红经济;网络直播;中俄贸易概念;社区团购</t>
  </si>
  <si>
    <t>SZ.300294</t>
  </si>
  <si>
    <t>博雅生物</t>
  </si>
  <si>
    <t>血液制品;深股通;生物医药;仿制药一致性评价;转融券标的;富时罗素概念;富时罗素概念股;生物疫苗;肝素;融资融券;地方国企改革;央企国企改革;国企改革</t>
  </si>
  <si>
    <t>SZ.301100</t>
  </si>
  <si>
    <t>风光股份</t>
  </si>
  <si>
    <t>专精特新;新材料概念;可降解塑料;融资融券;转融券标的;光伏概念;新能源;POE胶膜</t>
  </si>
  <si>
    <t>SH.600502</t>
  </si>
  <si>
    <t>安徽建工</t>
  </si>
  <si>
    <t>节水灌溉;三农;融资融券;沪股通;转融券标的;水利;PPP概念;一带一路;富时罗素概念;富时罗素概念股;装配式建筑;标普道琼斯A股;绿色电力;抽水蓄能;新型城镇化;乡村振兴;债转股(AMC概念);光伏建筑一体化;方舱医院;地方国企改革;安徽国企改革;国企改革;同花顺中特估100</t>
  </si>
  <si>
    <t>绿色轮胎;脱硫脱硝;白炭黑;炭黑;煤化工;铁矿石;京津冀一体化</t>
  </si>
  <si>
    <t>WIN升级;融资融券;深股通;5G;转融券标的;富时罗素概念;富时罗素概念股;台湾概念股;标普道琼斯A股;苹果概念;同花顺漂亮100;智能汽车;新能源汽车;消费电子概念;MSCI概念;芯片封装测试;芯片概念;无线耳机;华为概念;智能终端;智能音箱;基站天线;汽车电子;虚拟现实;毫米波雷达;共封装光学（CPO）;液冷服务器;MR（混合现实）;证金持股</t>
  </si>
  <si>
    <t>SZ.300649</t>
  </si>
  <si>
    <t>杭州园林</t>
  </si>
  <si>
    <t>雄安新区;杭州亚运会;共同富裕示范区;碳中和;园林开发;PPP概念;新型城镇化;水利</t>
  </si>
  <si>
    <t>PVC;烧碱;煤化工;循环经济;水泥概念;分布式发电;新能源;融资融券;转融券标的;地方国企改革;国企改革;沪股通</t>
  </si>
  <si>
    <t>SZ.000830</t>
  </si>
  <si>
    <t>鲁西化工</t>
  </si>
  <si>
    <t>抗旱;融资融券;生态农业;深股通;转融券标的;乡村振兴;煤化工;甲酸;磷化工;烧碱;甲醇;消毒剂;双氧水;富时罗素概念;富时罗素概念股;标普道琼斯A股;新材料概念;有机硅概念;氟化工概念;化肥;地方国企改革;央企国企改革;国企改革;养老金持股</t>
  </si>
  <si>
    <t>环境监测;食品安全;元器件;电子信息;激光器;融资融券;期货概念;转融券标的;工业机器人;超清视频;激光;腾讯概念;融媒体;徐翔概念股;宁德时代概念;机器人概念;参股基金;机器视觉;专精特新;6G概念;沪股通;人工智能;太赫兹;元宇宙</t>
  </si>
  <si>
    <t>基建工程;水泥概念;成渝特区;装配式建筑;建筑节能</t>
  </si>
  <si>
    <t>SZ.002679</t>
  </si>
  <si>
    <t>福建金森</t>
  </si>
  <si>
    <t>福建土改;生态城乡;纤维板;风沙治理;美丽中国;碳中和;林场改革;海峡两岸;碳交易;地方国企改革;国企改革</t>
  </si>
  <si>
    <t>芯片概念;芯片设计;集成电路概念;超清视频;沪股通;无线耳机;融资融券;转融券标的;华为概念;富时罗素概念;中芯国际概念;富时罗素概念股;MSCI概念;标普道琼斯A股;同花顺漂亮100;小米概念;传感器;汽车芯片;MCU芯片</t>
  </si>
  <si>
    <t>SZ.300112</t>
  </si>
  <si>
    <t>万讯自控</t>
  </si>
  <si>
    <t>环境监测;服务机器人;物联网应用层;物联网;军工;工业4.0;专精特新;工业母机;氢能源;传感器;人工智能;机器视觉;磁悬浮;光热发电;机器人概念</t>
  </si>
  <si>
    <t>污水处理;消毒剂;方舱医院;钠离子电池;固态电池</t>
  </si>
  <si>
    <t>食品包装;煤化工;新材料概念;膜材料;特高压;石墨烯;光伏概念;新能源汽车;柔性直流输电;融资融券;转融券标的;地方国企改革;国企改革;共同富裕示范区;深股通</t>
  </si>
  <si>
    <t>SH.601606</t>
  </si>
  <si>
    <t>长城军工</t>
  </si>
  <si>
    <t>融资融券;转融券标的;新能源汽车;军工;地方国企改革;沪股通;国企改革;中兵系;央企国企改革</t>
  </si>
  <si>
    <t>SH.601865</t>
  </si>
  <si>
    <t>福莱特</t>
  </si>
  <si>
    <t>沪股通;长三角一体化;一带一路;融资融券;光伏概念;光伏玻璃;转融券标的;标普道琼斯A股;富时罗素概念;MSCI概念</t>
  </si>
  <si>
    <t>SH.688380</t>
  </si>
  <si>
    <t>中微半导</t>
  </si>
  <si>
    <t>融资融券;转融券标的;芯片概念;MCU芯片;电机电控;小米概念;汽车芯片;IGBT;专精特新</t>
  </si>
  <si>
    <t>SZ.002511</t>
  </si>
  <si>
    <t>中顺洁柔</t>
  </si>
  <si>
    <t>造纸转暖;深股通;纸浆;融资融券;转融券标的;口罩;MSCI概念;富时罗素概念;富时罗素概念股;标普道琼斯A股;人民币升值</t>
  </si>
  <si>
    <t>嘉兴土改;参股外资金融;融资融券;转融券标的;互联网金融;区块链应用;期货概念;区块链;长三角一体化;富时罗素概念;富时罗素概念股;标普道琼斯A股;独角兽概念;NFT概念;元宇宙;煤炭概念;MSCI概念;共同富裕示范区;web3.0;参股保险;参股券商;数据确权;参股银行;乡村振兴;黄金概念;知识产权保护;旅游;沪股通</t>
  </si>
  <si>
    <t>SH.600301</t>
  </si>
  <si>
    <t>华锡有色</t>
  </si>
  <si>
    <t>小金属概念;地方国企改革;国企改革;沪股通</t>
  </si>
  <si>
    <t>SH.600319</t>
  </si>
  <si>
    <t>亚星化学</t>
  </si>
  <si>
    <t>新材料概念;线型;液氯;烧碱;地方国企改革;国企改革;储能</t>
  </si>
  <si>
    <t>SH.601669</t>
  </si>
  <si>
    <t>中国电建</t>
  </si>
  <si>
    <t>PPP概念;南水北调;融资融券;新能源;沪股通;钴;转融券标的;基建工程;中巴经济走廊;中非合作;一带一路;水利;特高压;富时罗素概念;富时罗素概念股;标普道琼斯A股;轨道交通;碳中和;光伏概念;小金属概念;抽水蓄能;同花顺漂亮100;风电;绿色电力;碳交易;MSCI概念;世界杯;地方国企改革;央企国企改革;中字头股票;国企改革;同花顺中特估100;证金持股</t>
  </si>
  <si>
    <t>SH.600031</t>
  </si>
  <si>
    <t>三一重工</t>
  </si>
  <si>
    <t>高端装备;国家科技大会;军民融合;参股民营银行;融资融券;沪股通;转融券标的;一带一路;工业4.0;军工;机械装备;富时罗素概念;富时罗素概念股;标普道琼斯A股;同花顺漂亮100;挖掘机;MSCI概念;证金持股</t>
  </si>
  <si>
    <t>脱硫脱硝;深股通;锂电制造;融资融券;转融券标的;富时罗素概念;富时罗素概念股;磷酸铁锂;锂电池;标普道琼斯A股;宁德时代概念;钛白粉概念;动力电池回收;钒电池</t>
  </si>
  <si>
    <t>深股通;小金属概念;富时罗素概念;标普道琼斯A股;稀土永磁;融资融券;转融券标的;富时罗素概念股;中字头股票;地方国企改革;央企国企改革;国企改革;同花顺中特估100</t>
  </si>
  <si>
    <t>SZ.300185</t>
  </si>
  <si>
    <t>通裕重工</t>
  </si>
  <si>
    <t>京津冀一体化;军工;核电;高端装备;富时罗素概念股;深股通;富时罗素概念;光伏概念;风电;海上风电;新材料概念;股权转让;超超临界发电;融资融券;转融券标的;地方国企改革;国企改革;广东国企改革;珠海国企改革;核污染防治</t>
  </si>
  <si>
    <t>军民融合;军工;5G;专精特新;深股通;融资融券;转融券标的;芯片概念</t>
  </si>
  <si>
    <t>可降解塑料;融资融券;人民币贬值受益;外贸受益概念;转融券标的;送转填权</t>
  </si>
  <si>
    <t>SH.600808</t>
  </si>
  <si>
    <t>马钢股份</t>
  </si>
  <si>
    <t>安徽自贸区;铁路基建;铁矿石;融资融券;沪股通;高铁;转融券标的;数据中心;富时罗素概念;富时罗素概念股;标普道琼斯A股;MSCI概念;地方国企改革;央企国企改革;国企改革;证金持股</t>
  </si>
  <si>
    <t>SH.600887</t>
  </si>
  <si>
    <t>伊利股份</t>
  </si>
  <si>
    <t>两会;超级品牌;小额贷款;央视财经50;融资融券;沪股通;转融券标的;大消费;乳业;乳粉;富时罗素概念;富时罗素概念股;标普道琼斯A股;同花顺漂亮100;三胎概念;MSCI概念;新零售;电子商务;证金持股</t>
  </si>
  <si>
    <t>SH.605090</t>
  </si>
  <si>
    <t>九丰能源</t>
  </si>
  <si>
    <t>天然气;甲醇;甲醛;航运概念;氢能源;俄乌冲突概念;沪股通;节能环保;油气运输仓储;融资融券;转融券标的;绿色电力;养老金持股</t>
  </si>
  <si>
    <t>网络视频;融资融券;平面媒体;转融券标的;文化传媒;在线教育;知识产权保护;创投;区块链;三胎概念;快手概念;NFT概念;职业教育;阿里巴巴概念;幼儿教育;融媒体;托育服务;物流电商平台;社区团购;浙江国企改革;国企改革;数据确权;长三角一体化;参股新三板;共同富裕示范区;数字经济;百度概念;深股通;杭州亚运会</t>
  </si>
  <si>
    <t>双十一;智能物流;机器人概念;特斯拉;冷链物流;股权转让;宁德时代概念;一带一路;物联网;参股新三板;统一大市场;华为概念;京东概念;比亚迪概念;地方国企改革;国企改革;人工智能</t>
  </si>
  <si>
    <t>SH.688283</t>
  </si>
  <si>
    <t>坤恒顺维</t>
  </si>
  <si>
    <t>军工;5G;融资融券;转融券标的;专精特新;沪股通</t>
  </si>
  <si>
    <t>智能终端;节能照明;柔性屏;MiniLED;小米概念;新能源汽车;芯片概念;智慧灯杆;独角兽概念;华为概念;集成电路概念;比亚迪概念;IGBT;5G;超清视频;MicroLED概念;融资融券;转融券标的;粤港澳大湾区;深股通;共封装光学（CPO）</t>
  </si>
  <si>
    <t>SH.600575</t>
  </si>
  <si>
    <t>淮河能源</t>
  </si>
  <si>
    <t>黄金水道;安徽自贸区;融资融券;转融券标的;天然气;电力改革;煤炭概念;超超临界发电;新能源;地方国企改革;安徽国企改革;国企改革;沪股通</t>
  </si>
  <si>
    <t>SH.688799</t>
  </si>
  <si>
    <t>华纳药厂</t>
  </si>
  <si>
    <t>融资融券;中医药;专精特新;幽门螺杆菌概念;肝炎概念;转融券标的;高血压药;蒙脱石散</t>
  </si>
  <si>
    <t>快递;沪股通;智能物流;跨境电商;长三角一体化;军民融合;双十一;进口博览会;华为概念;富时罗素概念;富时罗素概念股;标普道琼斯A股;机器人概念;京东概念;冷链物流;统一大市场;融资融券;转融券标的;半年报预增;养老金持股</t>
  </si>
  <si>
    <t>参股民营银行;医疗机器人;机器人概念;健康中国;医疗器械概念;家用电器;养老概念;网红经济;智能家居;口罩;人民币贬值受益;富时罗素概念;富时罗素概念股;台湾概念股;标普道琼斯A股;空气净化;血氧仪;人工智能;新零售;电子商务;跨境电商;深股通;半年报预增</t>
  </si>
  <si>
    <t>SH.600116</t>
  </si>
  <si>
    <t>三峡水利</t>
  </si>
  <si>
    <t>重庆自贸区;抗旱;成渝特区;重庆水资源;两江新区;融资融券;水利;转融券标的;节能环保;富时罗素概念股;电力改革;标普道琼斯A股;光伏概念;金属锰;小金属概念;绿色电力;沪股通;地方国企改革;央企国企改革</t>
  </si>
  <si>
    <t>SH.688388</t>
  </si>
  <si>
    <t>嘉元科技</t>
  </si>
  <si>
    <t>新能源汽车;锂电池;融资融券;转融券标的;MSCI概念;沪股通;PET铜箔;宁德时代概念</t>
  </si>
  <si>
    <t>SH.600573</t>
  </si>
  <si>
    <t>惠泉啤酒</t>
  </si>
  <si>
    <t>厄尔尼诺概念;啤酒概念;大消费;世界杯;地方国企改革;国企改革</t>
  </si>
  <si>
    <t>一带一路;新疆振兴;国开行;铝材加工;稀缺资源;有色铝;融资融券;转融券标的;靶材;石墨烯;军工;新材料概念;沪股通</t>
  </si>
  <si>
    <t>SZ.301222</t>
  </si>
  <si>
    <t>浙江恒威</t>
  </si>
  <si>
    <t>智能制造;工业互联网;融资融券;外贸受益概念;人民币贬值受益;转融券标的</t>
  </si>
  <si>
    <t>融资融券;网络直播;独角兽概念;转融券标的;VR平台;京东概念;虚拟现实;文化传媒;在线教育;地方国企改革;国企改革;山东国企改革;人工智能;沪股通;AIGC概念</t>
  </si>
  <si>
    <t>人民币贬值受益;军工;露营经济;家用电器;医疗器械概念;储能;PPP概念;半年报预增;新型烟草</t>
  </si>
  <si>
    <t>SZ.300888</t>
  </si>
  <si>
    <t>稳健医疗</t>
  </si>
  <si>
    <t>融资融券;转融券标的;口罩;电子商务;医疗器械概念;网络直播;跨境电商;三胎概念;深股通;新冠检测;抗原检测;养老金持股</t>
  </si>
  <si>
    <t>SH.600026</t>
  </si>
  <si>
    <t>中远海能</t>
  </si>
  <si>
    <t>航运系;上海自贸区;融资融券;沪股通;转融券标的;一带一路;进口博览会;油气运输仓储;航运概念;富时罗素概念;富时罗素概念股;标普道琼斯A股;中远系;俄乌冲突概念;MSCI概念;地方国企改革;央企国企改革;中字头股票;国企改革;同花顺中特估100;半年报预增;证金持股</t>
  </si>
  <si>
    <t>壳资源;平安资管持股</t>
  </si>
  <si>
    <t>SH.603790</t>
  </si>
  <si>
    <t>雅运股份</t>
  </si>
  <si>
    <t>涤纶;染料;换电概念</t>
  </si>
  <si>
    <t>SZ.002627</t>
  </si>
  <si>
    <t>三峡旅游</t>
  </si>
  <si>
    <t>黄金水道;游轮;网约车;特色小镇;旅游;二手车;在线旅游;地方国企改革;湖北国企改革;国企改革;统一大市场;NFT概念</t>
  </si>
  <si>
    <t>SZ.003013</t>
  </si>
  <si>
    <t>地铁设计</t>
  </si>
  <si>
    <t>轨道交通;智慧城市;粤港澳大湾区;装配式建筑;磁悬浮;新基建;地下管网;新型城镇化;乡村振兴;水利;地方国企改革;广东国企改革;国企改革;数字经济;人工智能;智能交通;一带一路;深股通</t>
  </si>
  <si>
    <t>SZ.300132</t>
  </si>
  <si>
    <t>青松股份</t>
  </si>
  <si>
    <t>松脂;福建基建;化妆护肤品;工业大麻;口罩;消毒剂;三胎概念</t>
  </si>
  <si>
    <t>SH.601236</t>
  </si>
  <si>
    <t>红塔证券</t>
  </si>
  <si>
    <t>期货概念;融资融券;转融券标的;富时罗素概念;富时罗素概念股;参股基金;央企国企改革;国企改革;沪股通</t>
  </si>
  <si>
    <t>SZ.000737</t>
  </si>
  <si>
    <t>北方铜业</t>
  </si>
  <si>
    <t>稀有金属;参股券商;金属铜;深股通;白银;地方国企改革;国企改革;山西国企改革</t>
  </si>
  <si>
    <t>SH.600815</t>
  </si>
  <si>
    <t>厦工股份</t>
  </si>
  <si>
    <t>福建基建;高端装备;挖掘机;福建自贸区;机械装备;一带一路;中俄贸易概念;军工;地方国企改革;国企改革</t>
  </si>
  <si>
    <t>SH.605366</t>
  </si>
  <si>
    <t>宏柏新材</t>
  </si>
  <si>
    <t>新材料概念;气凝胶;有机硅概念;硅能源;融资融券;转融券标的;沪股通</t>
  </si>
  <si>
    <t>SH.601860</t>
  </si>
  <si>
    <t>紫金银行</t>
  </si>
  <si>
    <t>融资融券;转融券标的;富时罗素概念;富时罗素概念股;标普道琼斯A股;沪股通</t>
  </si>
  <si>
    <t>SZ.300559</t>
  </si>
  <si>
    <t>佳发教育</t>
  </si>
  <si>
    <t>在线教育;国产软件;边缘计算;职业教育;信创;人工智能;腾讯概念;深股通</t>
  </si>
  <si>
    <t>SZ.301003</t>
  </si>
  <si>
    <t>江苏博云</t>
  </si>
  <si>
    <t>融资融券;新材料概念;人民币贬值受益;转融券标的;新能源汽车</t>
  </si>
  <si>
    <t>SH.603181</t>
  </si>
  <si>
    <t>皇马科技</t>
  </si>
  <si>
    <t>新材料概念;有机硅概念;融资融券;转融券标的;沪股通</t>
  </si>
  <si>
    <t>SH.688538</t>
  </si>
  <si>
    <t>和辉光电</t>
  </si>
  <si>
    <t>OLED;华为概念;融资融券;转融券标的;小米概念;地方国企改革;国企改革;沪股通;上海国企改革</t>
  </si>
  <si>
    <t>SH.600390</t>
  </si>
  <si>
    <t>五矿资本</t>
  </si>
  <si>
    <t>参股保险;融资租赁;参股券商;创投;信托概念;融资融券;期货概念;转融券标的;地方国企改革;央企国企改革;国企改革;沪股通;白银;优先股概念</t>
  </si>
  <si>
    <t>参股新三板;环保包装;太阳能;华为概念;无线耳机;网络直播;光伏概念;专精特新;融资融券;转融券标的;POE胶膜;沪股通</t>
  </si>
  <si>
    <t>SZ.002519</t>
  </si>
  <si>
    <t>银河电子</t>
  </si>
  <si>
    <t>数字电视;智能电网;军民融合;军工;新基建;超清视频;新能源汽车;创投;宁德时代概念;机器人概念;融资融券;转融券标的;深股通</t>
  </si>
  <si>
    <t>SZ.300119</t>
  </si>
  <si>
    <t>瑞普生物</t>
  </si>
  <si>
    <t>霍乱;西尼罗病毒;兽药;滨海新区;猪瘟疫情;动物疫苗;饲料;深股通;生物疫苗;禽流感;参股新三板;宠物经济</t>
  </si>
  <si>
    <t>SH.600844</t>
  </si>
  <si>
    <t>丹化科技</t>
  </si>
  <si>
    <t>己二酸;乙二醇;煤化工;醋酐;可降解塑料;地方国企改革;江苏国企改革;国企改革</t>
  </si>
  <si>
    <t>SH.688192</t>
  </si>
  <si>
    <t>迪哲医药</t>
  </si>
  <si>
    <t>融资融券;转融券标的;创新药;沪股通</t>
  </si>
  <si>
    <t>SH.688661</t>
  </si>
  <si>
    <t>和林微纳</t>
  </si>
  <si>
    <t>芯片概念;消费电子概念;融资融券;转融券标的;传感器;专精特新;沪股通;英伟达概念</t>
  </si>
  <si>
    <t>SZ.002809</t>
  </si>
  <si>
    <t>红墙股份</t>
  </si>
  <si>
    <t>京津冀一体化;雄安新区;专精特新;环氧丙烷;装配式建筑</t>
  </si>
  <si>
    <t>地下管网;共享汽车;福建基建;电机电控;核电;PPP概念;海绵城市;新能源汽车;水利;污水处理;天然气管道;共享经济;锂电池;一带一路;无人驾驶;减速器</t>
  </si>
  <si>
    <t>工业互联网;超清视频;边缘计算;国产软件;深股通;区块链;富时罗素概念;富时罗素概念股;能源互联网;蚂蚁金服概念;充电桩;光伏概念;虚拟电厂;融资融券;转融券标的</t>
  </si>
  <si>
    <t>SZ.300808</t>
  </si>
  <si>
    <t>久量股份</t>
  </si>
  <si>
    <t>节能照明;一带一路;露营经济;人民币贬值受益</t>
  </si>
  <si>
    <t>智能交通;共享汽车;共享单车;新能源整车;新能源汽车;物联网;燃料电池;网约车;融资融券;转融券标的;无人驾驶;芯片概念;富时罗素概念股;共享经济;蚂蚁金服概念;氢能源;两轮车;机器人概念;存储芯片</t>
  </si>
  <si>
    <t>SH.688515</t>
  </si>
  <si>
    <t>裕太微</t>
  </si>
  <si>
    <t>芯片概念;新股与次新股;融资融券;转融券标的;汽车芯片;科创次新股</t>
  </si>
  <si>
    <t>健康中国;车联网;虚拟现实;融资融券;华为概念;沪股通;转融券标的;集成电路概念;无线耳机;富时罗素概念;苹果概念;富时罗素概念股;第三代半导体;芯片概念;同花顺漂亮100;氮化镓;消费电子概念;汽车芯片;IGBT;5G;碳化硅;数据中心;液冷服务器;先进封装（Chiplet）</t>
  </si>
  <si>
    <t>SH.688636</t>
  </si>
  <si>
    <t>智明达</t>
  </si>
  <si>
    <t>军工;融资融券;转融券标的;沪股通</t>
  </si>
  <si>
    <t>幼儿教育;IP概念;深股通;人工智能;大数据;广告营销;文化传媒;阿里巴巴概念;手机游戏;知识产权保护;增强现实;区块链;VR游戏;虚拟现实;云游戏;网红经济;影视娱乐;富时罗素概念;MSCI概念;动漫;快手概念;富时罗素概念股;NFT概念;元宇宙;托育服务;facebook概念;抖音概念;鸿蒙概念;融资融券;转融券标的;AIGC概念;ChatGPT概念;数据中心;华为概念;脑机接口;人民币贬值受益;网络游戏</t>
  </si>
  <si>
    <t>卫星导航;芯片概念;智能物流;车联网;无人驾驶;5G;物联网;物联网应用层;物联网感知层;人民币贬值受益;食品安全;电子标签;智能交通;工业互联网;WiFi 6;深股通;专精特新</t>
  </si>
  <si>
    <t>SZ.300933</t>
  </si>
  <si>
    <t>中辰股份</t>
  </si>
  <si>
    <t>融资融券;转融券标的;智能电网;特高压</t>
  </si>
  <si>
    <t>新兴板概念;融资融券;沪股通;转融券标的;创投;分拆上市意愿;富时罗素概念;富时罗素概念股;标普道琼斯A股;锂电池;大飞机;可降解塑料;节能环保;比亚迪概念;固态电池</t>
  </si>
  <si>
    <t>SH.603156</t>
  </si>
  <si>
    <t>养元饮品</t>
  </si>
  <si>
    <t>大消费;融资融券;转融券标的;网络直播;富时罗素概念股;MSCI概念;标普道琼斯A股;沪股通</t>
  </si>
  <si>
    <t>SH.603628</t>
  </si>
  <si>
    <t>清源股份</t>
  </si>
  <si>
    <t>光伏建筑一体化;光伏概念;储能;人民币贬值受益;融资融券;转融券标的;半年报预增</t>
  </si>
  <si>
    <t>腾讯概念;大连自贸区;东北亚经贸中心;振兴东北;壳资源;新零售</t>
  </si>
  <si>
    <t>中原经济区;深股通;转融券标的;锂电制造;新能源汽车;独角兽概念;创投;口罩;富时罗素概念;富时罗素概念股;特斯拉;标普道琼斯A股;电解液;新能源;氟化工概念;MSCI概念;台积电;芯片概念;氢氟酸;PVDF概念;比亚迪概念;正极材料;硅能源;多晶硅;负极材料;储能;融资融券;钠离子电池;六氟磷酸锂;锂电池;固态电池;中芯国际概念</t>
  </si>
  <si>
    <t>SZ.002702</t>
  </si>
  <si>
    <t>海欣食品</t>
  </si>
  <si>
    <t>大消费;壳资源;预制菜;海底捞概念;社区团购;电子商务;新零售</t>
  </si>
  <si>
    <t>云计算;充电桩;新能源物流车;通信基站;新能源汽车;军工;深股通;冷链物流;储能;华为概念;数据中心;轨道交通;融资融券;转融券标的;比亚迪概念;家用电器;液冷服务器;半年报预增</t>
  </si>
  <si>
    <t>充电桩;富士康概念;OLED设备制造;OLED;无线充电;华为概念;新能源汽车;华为汽车;氮化镓;第三代半导体;汽车电子;5G;光伏概念;比亚迪概念;小米概念;储能;融资融券;转融券标的;粤港澳大湾区;深股通</t>
  </si>
  <si>
    <t>SZ.301022</t>
  </si>
  <si>
    <t>海泰科</t>
  </si>
  <si>
    <t>汽车制造概念;新能源汽车;融资融券;转融券标的;比亚迪概念;理想汽车概念;蔚来汽车概念;小鹏汽车概念</t>
  </si>
  <si>
    <t>SH.600989</t>
  </si>
  <si>
    <t>宝丰能源</t>
  </si>
  <si>
    <t>煤化工;沪股通;口罩;氢能源;聚丙烯;西部开发;富时罗素概念;富时罗素概念股;焦炭;碳中和;煤炭概念;MSCI概念;融资融券;转融券标的;POE胶膜</t>
  </si>
  <si>
    <t>SZ.002774</t>
  </si>
  <si>
    <t>快意电梯</t>
  </si>
  <si>
    <t>粤港澳大湾区;中俄贸易概念;电梯概念;人工智能;一带一路;半年报预增</t>
  </si>
  <si>
    <t>SZ.300135</t>
  </si>
  <si>
    <t>宝利国际</t>
  </si>
  <si>
    <t>航空航天;油品升级;公路建设;沥青;通用航空;基建工程;一带一路;中俄贸易概念;新材料概念;新疆振兴;俄乌冲突概念</t>
  </si>
  <si>
    <t>SZ.000811</t>
  </si>
  <si>
    <t>冰轮环境</t>
  </si>
  <si>
    <t>融资融券;转融券标的;燃料电池;氢能源;疫苗存储;冷链物流;创投;地热能;碳中和;深股通;数据中心;冰雪产业;体育产业;核电;空气能热泵;地方国企改革;国企改革;冬奥会;山东国企改革;半年报预增</t>
  </si>
  <si>
    <t>新能源汽车;汽车电子;储能;光伏概念;汽车热管理;机器人概念;家用电器;机器视觉;深股通</t>
  </si>
  <si>
    <t>转融券标的;军工;国产软件;人工智能;虚拟现实;元宇宙;融资融券;成飞概念;深股通;腾讯概念;送转填权;数字孪生;机器人概念;MR（混合现实）;空间计算;数字经济</t>
  </si>
  <si>
    <t>新能源汽车;家用电器;人民币贬值受益;外贸受益概念;电机电控;沪股通;无人驾驶</t>
  </si>
  <si>
    <t>SZ.000836</t>
  </si>
  <si>
    <t>富通信息</t>
  </si>
  <si>
    <t>滨海新区;环渤海;5G;融资融券;创投;转融券标的;TMT;光纤;光纤光缆;光伏概念;激光</t>
  </si>
  <si>
    <t>SZ.000898</t>
  </si>
  <si>
    <t>鞍钢股份</t>
  </si>
  <si>
    <t>互联网钢铁;循环经济;融资融券;深股通;转融券标的;富时罗素概念;富时罗素概念股;标普道琼斯A股;特钢概念;地方国企改革;央企国企改革;国企改革;冬奥会;证金持股</t>
  </si>
  <si>
    <t>SZ.002958</t>
  </si>
  <si>
    <t>青农商行</t>
  </si>
  <si>
    <t>融资融券;深股通;转融券标的;MSCI概念;富时罗素概念;富时罗素概念股</t>
  </si>
  <si>
    <t>光伏概念;深股通;太阳能;富时罗素概念;富时罗素概念股;集成电路概念;HJT电池;芯片设备;芯片概念;钙钛矿电池;TOPCON电池;融资融券;转融券标的</t>
  </si>
  <si>
    <t>油气开采;安防;智能建筑;工业4.0;天然气;工业互联网;网络安全;智慧城市;新基建;边缘计算;芯片概念;油品改革;透明工厂;国企改革;地方国企改革;机器人概念;摘帽;净水概念;数字经济;数据要素</t>
  </si>
  <si>
    <t>SH.600535</t>
  </si>
  <si>
    <t>天士力</t>
  </si>
  <si>
    <t>单抗;央视财经50;环渤海;生物疫苗;普洱茶;小额贷款;滨海新区;融资融券;转融券标的;胰岛素;生物医药;乙肝治疗;抗肿瘤;中医药;医疗改革;仿制药一致性评价;医保目录;干细胞;富时罗素概念股;分拆上市意愿;标普道琼斯A股;工业大麻;新冠治疗;肝炎概念;创新药;沪股通</t>
  </si>
  <si>
    <t>铁路基建;高端装备;中原经济区;军工;军民融合;超硬材料;芯片概念;航空航天;金刚石（线）;培育钻石;大飞机;第三代半导体;海上风电;融资融券;转融券标的;风电;地方国企改革;央企国企改革;国企改革;深股通</t>
  </si>
  <si>
    <t>融资融券;转融券标的;数据中心;5G;华为概念;新基建;F5G概念;小米概念;安防;芯片概念;6G概念;信创;汽车电子</t>
  </si>
  <si>
    <t>抗癌;节能环保;融资融券;儿童医药医疗;转融券标的;仿制药一致性评价;标普道琼斯A股;水泥概念;新冠治疗;保健品;眼科医疗;地方国企改革;国企改革;新冠特效药</t>
  </si>
  <si>
    <t>SH.688575</t>
  </si>
  <si>
    <t>亚辉龙</t>
  </si>
  <si>
    <t>转融券标的;体外诊断;医疗器械概念;新冠检测;辅助生殖;融资融券;肝炎概念;抗原检测;沪股通;猴痘概念</t>
  </si>
  <si>
    <t>SH.601811</t>
  </si>
  <si>
    <t>新华文轩</t>
  </si>
  <si>
    <t>沪股通;平面媒体;文化传媒;电子商务;独角兽概念;区块链应用;知识产权保护;区块链;富时罗素概念;富时罗素概念股;标普道琼斯A股;地方国企改革;国企改革;四川国企改革</t>
  </si>
  <si>
    <t>智能终端;虚拟现实;融资融券;转融券标的;苹果概念;创投;独角兽概念;深股通;富时罗素概念股;标普道琼斯A股;华为概念;粤港澳大湾区;网络直播;拼多多概念;新型烟草;抖音概念;互联网彩票;百度概念;华为汽车;web3.0;广东国企改革;地方国企改革;深圳国企改革;国企改革;数据确权;半年报预增</t>
  </si>
  <si>
    <t>铜冶炼;钼;小金属概念;融资融券;转融券标的;中非合作;黄金概念;锂电池;金属铅;金属铜;金属锌;白银;沪股通;超导概念</t>
  </si>
  <si>
    <t>SZ.002378</t>
  </si>
  <si>
    <t>章源钨业</t>
  </si>
  <si>
    <t>稀有金属;赣南振兴;融资融券;钨;转融券标的;富时罗素概念股;富时罗素概念;小金属概念;深股通;军工</t>
  </si>
  <si>
    <t>SZ.300993</t>
  </si>
  <si>
    <t>玉马遮阳</t>
  </si>
  <si>
    <t>人民币贬值受益;新材料概念;融资融券;建筑节能;露营经济;转融券标的;噪声防治;抗病毒面料;口罩;跨境电商</t>
  </si>
  <si>
    <t>SH.688321</t>
  </si>
  <si>
    <t>微芯生物</t>
  </si>
  <si>
    <t>转融券标的;融资融券;医保目录;抗肿瘤;生物医药;创新药;沪股通</t>
  </si>
  <si>
    <t>SH.688630</t>
  </si>
  <si>
    <t>芯碁微装</t>
  </si>
  <si>
    <t>高端装备;融资融券;转融券标的;光刻胶;OLED;专精特新;先进封装（Chiplet）;沪股通;光伏概念;芯片概念</t>
  </si>
  <si>
    <t>SH.605007</t>
  </si>
  <si>
    <t>五洲特纸</t>
  </si>
  <si>
    <t>食品包装;以纸代塑概念;共同富裕示范区;沪股通</t>
  </si>
  <si>
    <t>SH.688599</t>
  </si>
  <si>
    <t>天合光能</t>
  </si>
  <si>
    <t>融资融券;转融券标的;光伏概念;智能家居;储能;光伏建筑一体化;氢能源;锂电池;沪股通;同花顺漂亮100;TOPCON电池;半年报预增</t>
  </si>
  <si>
    <t>核准制次新股;新股与次新股;风电;共同富裕示范区;新能源汽车;核电;长三角一体化;专精特新;轨道交通;磁悬浮;光伏概念</t>
  </si>
  <si>
    <t>SZ.002647</t>
  </si>
  <si>
    <t>仁东控股</t>
  </si>
  <si>
    <t>融资租赁;金融科技;融资融券;转融券标的;区块链;移动支付;MSCI概念;数字货币;跨境支付（CIPS）</t>
  </si>
  <si>
    <t>SZ.001215</t>
  </si>
  <si>
    <t>千味央厨</t>
  </si>
  <si>
    <t>预制菜;深股通;养老金持股</t>
  </si>
  <si>
    <t>SZ.300244</t>
  </si>
  <si>
    <t>迪安诊断</t>
  </si>
  <si>
    <t>共享医院;职业教育;阿里巴巴概念;养老概念;央视财经50;深股通;基因芯片;基因测序;体外诊断;医疗器械概念;融资融券;共享经济;转融券标的;富时罗素概念;富时罗素概念股;冷链物流;新冠检测;共同富裕示范区;杭州亚运会;辅助生殖;肝炎概念;人工智能;抗原检测;猴痘概念</t>
  </si>
  <si>
    <t>SZ.300772</t>
  </si>
  <si>
    <t>运达股份</t>
  </si>
  <si>
    <t>风电;深股通;海上风电;融资融券;转融券标的;储能;地方国企改革;国企改革;浙江国企改革</t>
  </si>
  <si>
    <t>SH.688685</t>
  </si>
  <si>
    <t>迈信林</t>
  </si>
  <si>
    <t>航空发动机;融资融券;转融券标的;专精特新;大飞机;军民融合;高端装备;军工;独角兽概念</t>
  </si>
  <si>
    <t>SH.688772</t>
  </si>
  <si>
    <t>珠海冠宇</t>
  </si>
  <si>
    <t>小米概念;锂电池;融资融券;储能;转融券标的;新能源汽车;华为概念;固态电池;沪股通;半年报预增</t>
  </si>
  <si>
    <t>SZ.300158</t>
  </si>
  <si>
    <t>振东制药</t>
  </si>
  <si>
    <t>抗癌;埃博拉概念;抗肿瘤;医保目录;维生素;农业种植;乡村振兴;仿制药;仿制药一致性评价;流感;土地流转;深股通;毛发医疗;中医药;肝炎概念;创新药;融资融券;转融券标的;新冠治疗;胶原蛋白</t>
  </si>
  <si>
    <t>转融券标的;消费电子概念;新股与次新股;融资融券;新能源汽车;送转填权;注册制次新股</t>
  </si>
  <si>
    <t>SH.600228</t>
  </si>
  <si>
    <t>返利科技</t>
  </si>
  <si>
    <t>鄱阳湖经济区;电子商务;百度概念;大数据;数字营销;网络直播;沪股通</t>
  </si>
  <si>
    <t>SH.688356</t>
  </si>
  <si>
    <t>键凯科技</t>
  </si>
  <si>
    <t>融资融券;转融券标的;医疗器械概念;沪股通;创新药;医美概念</t>
  </si>
  <si>
    <t>SZ.002078</t>
  </si>
  <si>
    <t>太阳纸业</t>
  </si>
  <si>
    <t>人民币升值;造纸转暖;融资融券;深股通;转融券标的;纸浆;富时罗素概念;富时罗素概念股;代糖概念;食品包装;MSCI概念;标普道琼斯A股</t>
  </si>
  <si>
    <t>分布式发电;新能源;太阳能;深股通;融资融券;转融券标的;能源互联网;光伏建筑一体化;多晶硅;华为概念;HJT电池;光伏概念;储能;钙钛矿电池;TOPCON电池</t>
  </si>
  <si>
    <t>车联网;WIN升级;智能终端;智慧城市;增强现实;融资融券;屏下指纹技术;深股通;虚拟现实;虹膜识别;柔性屏;富时罗素概念;富时罗素概念股;台湾概念股;标普道琼斯A股;雷达;华为概念;小米概念;智能汽车;汽车电子;TOF镜头;消费电子概念;元宇宙;传感器;MSCI概念;OLED;人脸识别;无人驾驶;机器人概念;毫米波雷达</t>
  </si>
  <si>
    <t>分布式发电;阿里巴巴概念;军民融合;轨道交通;大数据;军工;新基建;边缘计算;能源互联网;透明工厂;量子科技;深股通;富时罗素概念;储能;腾讯概念;华为概念;核电;数据中心;数字经济;云计算;光伏概念;融资融券;转融券标的;液冷服务器;半年报预增</t>
  </si>
  <si>
    <t>SZ.002372</t>
  </si>
  <si>
    <t>伟星新材</t>
  </si>
  <si>
    <t>新材料概念;融资融券;深股通;地下管网;转融券标的;石墨烯;海绵城市;富时罗素概念;富时罗素概念股;MSCI概念;标普道琼斯A股;保障房</t>
  </si>
  <si>
    <t>SZ.002933</t>
  </si>
  <si>
    <t>新兴装备</t>
  </si>
  <si>
    <t>军工;高端装备;军民融合;航空航天;无人机;国产替代;机器人概念;国企改革;地方国企改革</t>
  </si>
  <si>
    <t>军民融合;工业机器人;中航系;深股通;专精特新;传感器;融资融券;转融券标的;中字头股票;央企国企改革;地方国企改革;国企改革;机器人概念;智能交通;军工;成飞概念</t>
  </si>
  <si>
    <t>SH.688067</t>
  </si>
  <si>
    <t>爱威科技</t>
  </si>
  <si>
    <t>专精特新;融资融券;辅助生殖;新冠检测;幽门螺杆菌概念;转融券标的;抗原检测;机器视觉;人工智能;医药电商;医疗器械概念;智能医疗</t>
  </si>
  <si>
    <t>铟;稀有金属;锂矿;沪股通;一带一路;锂电原料;小金属概念;富时罗素概念;免税店;富时罗素概念股;标普道琼斯A股;盐湖提锂;锂电池;金属铅;金属锌;金属铜;融资融券;转融券标的;白银</t>
  </si>
  <si>
    <t>生物医药;参股新三板;抗癌;微电子;海洋油污清理;融资融券;转融券标的;创投;国产软件;仿制药;新冠检测;肝炎概念;上海国企改革;地方国企改革;国企改革;抗原检测;物业管理;仿制药一致性评价</t>
  </si>
  <si>
    <t>SZ.002330</t>
  </si>
  <si>
    <t>得利斯</t>
  </si>
  <si>
    <t>猪肉;冷链物流;电子商务;预制菜;新零售;大消费;网红经济;杭州亚运会</t>
  </si>
  <si>
    <t>肾透析;血液制品;智能穿戴;医疗器械概念;横琴新区;民营医院;方舱医院;血氧仪;送转填权</t>
  </si>
  <si>
    <t>SZ.300747</t>
  </si>
  <si>
    <t>锐科激光</t>
  </si>
  <si>
    <t>5G;光纤;激光器;深股通;激光;融资融券;光纤光缆;转融券标的;国产替代;富时罗素概念;富时罗素概念股;高端装备;工业母机;地方国企改革;央企国企改革;国企改革;数字水印;3D打印</t>
  </si>
  <si>
    <t>SH.603866</t>
  </si>
  <si>
    <t>桃李面包</t>
  </si>
  <si>
    <t>沪股通;融资融券;转融券标的;富时罗素概念;富时罗素概念股;MSCI概念;标普道琼斯A股;电子商务</t>
  </si>
  <si>
    <t>SZ.002014</t>
  </si>
  <si>
    <t>永新股份</t>
  </si>
  <si>
    <t>圣诞节;线型;新材料概念;供销社;深股通</t>
  </si>
  <si>
    <t>SZ.002060</t>
  </si>
  <si>
    <t>粤水电</t>
  </si>
  <si>
    <t>水利;风电;PPP概念;粤港澳大湾区;氢能源;抽水蓄能;乡村振兴;绿色电力;光伏概念;轨道交通;新型城镇化;新能源;储能;燃料电池;融资融券;转融券标的;地方国企改革;国企改革;深股通;一带一路;广东国企改革;污水处理</t>
  </si>
  <si>
    <t>智能路由器;基站天线;军民融合;移动天线;新基建;融资融券;转融券标的;富时罗素概念;富时罗素概念股;标普道琼斯A股;无人驾驶;太空经济;5G;芯片概念;雷达;军工;华为概念;卫星导航;物联网;集成电路概念;深股通;毫米波雷达;6G概念</t>
  </si>
  <si>
    <t>军工;铅蓄电池;新能源;锂电制造;雄安新区;创投;能源互联网;锂电池;磷酸铁锂;动力电池回收;LG概念;数据中心;储能;轨道交通;融资融券;转融券标的;高铁;地方国企改革;山东国企改革;国企改革;半年报预增</t>
  </si>
  <si>
    <t>物联网;粤港澳大湾区;华为概念;5G;新能源;充电桩;风电;新材料概念;橡胶;高压快充</t>
  </si>
  <si>
    <t>SZ.003001</t>
  </si>
  <si>
    <t>中岩大地</t>
  </si>
  <si>
    <t>雄安新区;土壤修复;基建工程;职业教育;在线教育;装配式建筑;智慧停车;人工智能;一带一路;高送转预期</t>
  </si>
  <si>
    <t>节能环保;文化传媒;锂电池;尾气治理;电解液;专精特新;建筑节能;氢能源;装配式建筑</t>
  </si>
  <si>
    <t>胎压监测;国六标准、国六排放、国六;芯片概念;华为汽车;新能源汽车;传感器;比亚迪概念;理想汽车概念;融资融券;转融券标的;汽车热管理;深股通;小鹏汽车概念</t>
  </si>
  <si>
    <t>铁路基建;天然气管道;高端装备;海底隧道;一带一路;融资融券;沪股通;转融券标的;PPP概念;轨道交通;芯片概念;EDA;雄安新区;富时罗素概念;富时罗素概念股;标普道琼斯A股;氢能源;地下管网;MSCI概念;智慧停车;地方国企改革;国企改革;上海国企改革;养老金持股</t>
  </si>
  <si>
    <t>转融券标的;OLED;MiniLED;融资融券;消费电子概念;华为概念;虚拟现实;送转填权;高送转预期</t>
  </si>
  <si>
    <t>节能照明;长三角一体化;家用电器</t>
  </si>
  <si>
    <t>参股新三板;WIN升级;智能终端;智能眼镜;大数据;融资融券;深股通;玻璃;膜材料;转融券标的;汽车电子;触摸屏;智能穿戴;OLED材料;OLED显示模组;苹果概念;特斯拉;小米概念;石墨烯;OLED;华为概念;柔性屏;全面屏;富时罗素概念;富时罗素概念股;新能源汽车;锂电池;车联网;智能手表;虚拟现实;VR设备;元宇宙;MicroLED概念;MSCI概念;比亚迪概念;储能;电子纸;地方国企改革;国企改革;facebook概念</t>
  </si>
  <si>
    <t>西部开发;冷链物流;统一大市场;新疆振兴;一带一路;沪股通;半年报预增</t>
  </si>
  <si>
    <t>SH.688068</t>
  </si>
  <si>
    <t>热景生物</t>
  </si>
  <si>
    <t>融资融券;转融券标的;体外诊断;食品安全;流感;医疗器械概念;新冠检测;新冠治疗;肝炎概念;抗原检测;单抗;胶原蛋白;重组蛋白;沪股通;猴痘概念</t>
  </si>
  <si>
    <t>SH.688655</t>
  </si>
  <si>
    <t>迅捷兴</t>
  </si>
  <si>
    <t>新能源汽车;汽车电子;融资融券;PCB概念;转融券标的;粤港澳大湾区;专精特新;工业4.0;智能制造;5G;机器人概念</t>
  </si>
  <si>
    <t>SZ.002048</t>
  </si>
  <si>
    <t>宁波华翔</t>
  </si>
  <si>
    <t>汽车电子;融资融券;深股通;转融券标的;特斯拉;富时罗素概念;富时罗素概念股;蔚来汽车概念;宁德时代概念;标普道琼斯A股;恒大概念</t>
  </si>
  <si>
    <t>棚户区改造;太阳能热水器;融资融券;转融券标的;富时罗素概念;富时罗素概念股;家用电器;智能家居;净水概念;标普道琼斯A股;恒大概念;粤港澳大湾区;空气能热泵;世界杯;深股通;电子商务</t>
  </si>
  <si>
    <t>深股通;节能照明;融资融券;转融券标的;富时罗素概念;富时罗素概念股;MiniLED;标普道琼斯A股;智能家居;深紫外光;电子商务;储能;光伏概念;空气净化;MicroLED概念;人民币贬值受益</t>
  </si>
  <si>
    <t>SZ.300983</t>
  </si>
  <si>
    <t>尤安设计</t>
  </si>
  <si>
    <t>融资融券;转融券标的;新型城镇化</t>
  </si>
  <si>
    <t>SZ.301216</t>
  </si>
  <si>
    <t>万凯新材</t>
  </si>
  <si>
    <t>融资融券;新材料概念;食品包装;转融券标的;节能环保;外贸受益概念;光伏概念;深股通;送转填权</t>
  </si>
  <si>
    <t>SH.600714</t>
  </si>
  <si>
    <t>金瑞矿业</t>
  </si>
  <si>
    <t>硫磺;稀有金属;小金属概念;地方国企改革</t>
  </si>
  <si>
    <t>军民融合;现代服务业;砷化镓;融资融券;深股通;转融券标的;芯片制造;集成电路概念;通用航空;军工;航空发动机;国产替代;富时罗素概念;富时罗素概念股;空铁WIFI;第三代半导体;标普道琼斯A股;大飞机;芯片概念;氮化镓;碳基材料;5G;职业教育;太赫兹;充电桩</t>
  </si>
  <si>
    <t>SZ.300776</t>
  </si>
  <si>
    <t>帝尔激光</t>
  </si>
  <si>
    <t>激光器;深股通;HJT电池;光伏概念;TOPCON电池;融资融券;转融券标的;钙钛矿电池;送转填权;BC电池</t>
  </si>
  <si>
    <t>融资租赁;参股保险;高铁;PPP概念;有轨电车;铁路混改;融资融券;铁路基建;沪股通;电机电控;转融券标的;雄安新区;轨道交通;磁悬浮;高端装备;富时罗素概念;富时罗素概念股;标普道琼斯A股;新能源汽车;IGBT;燃料电池;MSCI概念;一带一路;活性炭;地方国企改革;央企国企改革;中字头股票;国企改革;风电;同花顺中特估100;证金持股</t>
  </si>
  <si>
    <t>SZ.002625</t>
  </si>
  <si>
    <t>光启技术</t>
  </si>
  <si>
    <t>深股通;军工;军民融合;雄安新区;富时罗素概念;富时罗素概念股;MSCI概念;标普道琼斯A股;石墨烯;融资融券;转融券标的;新材料概念;半年报预增</t>
  </si>
  <si>
    <t>PPP概念;污水处理;电子商务;独角兽概念;柔性屏;芯片概念;长三角一体化;染料;新材料概念;C2M概念;区块链;海工装备;节能环保;电子纸;军工</t>
  </si>
  <si>
    <t>SH.603076</t>
  </si>
  <si>
    <t>乐惠国际</t>
  </si>
  <si>
    <t>啤酒概念;C2M概念;大消费;新零售;融资融券;转融券标的</t>
  </si>
  <si>
    <t>SZ.300597</t>
  </si>
  <si>
    <t>吉大通信</t>
  </si>
  <si>
    <t>5G;边缘计算;高校;军工;数据中心</t>
  </si>
  <si>
    <t>SZ.000783</t>
  </si>
  <si>
    <t>长江证券</t>
  </si>
  <si>
    <t>参股新三板;武汉金改;融资融券;深股通;转融券标的;富时罗素概念;富时罗素概念股;参股基金;标普道琼斯A股;MSCI概念</t>
  </si>
  <si>
    <t>SH.603589</t>
  </si>
  <si>
    <t>口子窖</t>
  </si>
  <si>
    <t>沪股通;白酒概念;转融券标的;融资融券;富时罗素概念;富时罗素概念股;老字号;MSCI概念;标普道琼斯A股;电子商务</t>
  </si>
  <si>
    <t>SZ.000558</t>
  </si>
  <si>
    <t>莱茵体育</t>
  </si>
  <si>
    <t>电子竞技;体育产业;创投;旅游;世界杯;足球概念;四川国企改革;地方国企改革;国企改革</t>
  </si>
  <si>
    <t>参股民营银行;融资融券;转融券标的;富时罗素概念股;参股万达商业;风电;标普道琼斯A股;物业管理;债转股(AMC概念);深股通;证金持股</t>
  </si>
  <si>
    <t>SH.601939</t>
  </si>
  <si>
    <t>建设银行</t>
  </si>
  <si>
    <t>央视财经50;融资融券;沪股通;转融券标的;优先股概念;富时罗素概念;富时罗素概念股;标普道琼斯A股;跨境支付（CIPS）;MSCI概念;国企改革;同花顺中特估100;证金持股</t>
  </si>
  <si>
    <t>IP概念;虚拟现实;电子商务;深股通;创投;网络游戏;手机游戏;独角兽概念;人工智能;无人驾驶;融资融券;区块链;网红经济;转融券标的;富时罗素概念;富时罗素概念股;台湾概念股;滴滴概念股;在线教育;元宇宙;MSCI概念;人民币贬值受益;web3.0;AIGC概念;储能;ChatGPT概念;阿里巴巴概念;平安资管持股</t>
  </si>
  <si>
    <t>SH.600277</t>
  </si>
  <si>
    <t>亿利洁能</t>
  </si>
  <si>
    <t>GEP;生态城乡;风沙治理;融资融券;转融券标的;尿素;PVC;富时罗素概念;富时罗素概念股;氢能源;循环经济;标普道琼斯A股;乙二醇;煤化工;绿色电力;节能环保;储能;风电;光伏概念;充电桩;化肥;沪股通</t>
  </si>
  <si>
    <t>SH.601818</t>
  </si>
  <si>
    <t>光大银行</t>
  </si>
  <si>
    <t>融资融券;沪股通;转融券标的;优先股概念;富时罗素概念;富时罗素概念股;标普道琼斯A股;MSCI概念;国企改革;证金持股</t>
  </si>
  <si>
    <t>SZ.000425</t>
  </si>
  <si>
    <t>徐工机械</t>
  </si>
  <si>
    <t>马歇尔计划;高端装备;融资融券;深股通;转融券标的;新能源物流车;军工;工业4.0;工业互联网;机械装备;富时罗素概念;富时罗素概念股;标普道琼斯A股;MSCI概念;一带一路;挖掘机;地方国企改革;国企改革;证金持股</t>
  </si>
  <si>
    <t>SZ.002102</t>
  </si>
  <si>
    <t>冠福股份</t>
  </si>
  <si>
    <t>在线教育;生物医药;电子商务;维生素;黄金概念;地方国企改革;国企改革;摘帽;深股通</t>
  </si>
  <si>
    <t>SZ.002636</t>
  </si>
  <si>
    <t>金安国纪</t>
  </si>
  <si>
    <t>元器件;电子信息;深股通;覆铜板概念;消毒剂;医疗器械概念;富时罗素概念;富时罗素概念股;标普道琼斯A股;保健品;中医药;PCB概念;融资融券;转融券标的</t>
  </si>
  <si>
    <t>国产替代;大数据反恐;腾讯概念;融资融券;深股通;转融券标的;大数据;工业互联网;长三角一体化;云计算;华为概念;区块链;国产软件;C2M概念;富时罗素概念;富时罗素概念股;数据中心;智能制造;信创;ERP概念;数据要素;AIGC概念;边缘计算;虚拟数字人</t>
  </si>
  <si>
    <t>SH.603012</t>
  </si>
  <si>
    <t>创力集团</t>
  </si>
  <si>
    <t>工业4.0;新能源汽车;长三角一体化;融资融券;转融券标的;高端装备</t>
  </si>
  <si>
    <t>汽车关税下调;人民币贬值受益;新能源汽车;锂电池;动力电池回收;宁德时代概念;融资融券;转融券标的;一体化压铸</t>
  </si>
  <si>
    <t>SH.603638</t>
  </si>
  <si>
    <t>艾迪精密</t>
  </si>
  <si>
    <t>沪股通;富时罗素概念;富时罗素概念股;MSCI概念;融资融券;转融券标的;标普道琼斯A股;机器人概念;减速器</t>
  </si>
  <si>
    <t>SH.688458</t>
  </si>
  <si>
    <t>美芯晟</t>
  </si>
  <si>
    <t>转融券标的;MCU芯片;芯片概念;集成电路概念;科创次新股;新股与次新股;融资融券;注册制次新股;专精特新;无线充电</t>
  </si>
  <si>
    <t>智能家居;电子商务;家用电器;独角兽概念;垃圾分类;冷链物流;工业互联网;参股新三板;医疗器械概念;疫苗存储;地热能;空气能热泵;小米概念;融资融券;转融券标的;地方国企改革;国企改革;血氧仪;一带一路;人工智能;北交所概念;半年报预增</t>
  </si>
  <si>
    <t>SZ.000659</t>
  </si>
  <si>
    <t>珠海中富</t>
  </si>
  <si>
    <t>横琴新区;粤港澳大湾区</t>
  </si>
  <si>
    <t>新能源;智能电网;融资融券;深股通;正极材料;锂电制造;转融券标的;充电桩;磷酸铁锂;富时罗素概念;富时罗素概念股;北汽新能源;标普道琼斯A股;MSCI概念;储能;锂电池;锂矿;新能源汽车;华为概念;股权转让;动力电池回收;固态电池;半年报预增</t>
  </si>
  <si>
    <t>SH.600019</t>
  </si>
  <si>
    <t>宝钢股份</t>
  </si>
  <si>
    <t>核电;西气东输;铌;稀缺煤;互联网钢铁;融资融券;沪股通;转融券标的;特斯拉;富时罗素概念;富时罗素概念股;标普道琼斯A股;同花顺漂亮100;石墨电极;MSCI概念;地方国企改革;央企国企改革;国企改革;参股银行;同花顺中特估100;一带一路;证金持股</t>
  </si>
  <si>
    <t>SH.600028</t>
  </si>
  <si>
    <t>中国石化</t>
  </si>
  <si>
    <t>油气管网;油价上调;融资融券;沪股通;转融券标的;一带一路;聚丙烯;油气开采;页岩气;可燃冰;天然气;富时罗素概念;富时罗素概念股;油品改革;两桶油改革;标普道琼斯A股;氢能源;MSCI概念;央企国企改革;地方国企改革;中字头股票;国企改革;同花顺中特估100;证金持股</t>
  </si>
  <si>
    <t>SH.600557</t>
  </si>
  <si>
    <t>康缘药业</t>
  </si>
  <si>
    <t>医药电商;登革热;融资融券;转融券标的;中医药;医疗改革;禽流感;医保目录;富时罗素概念;富时罗素概念股;标普道琼斯A股;新冠治疗;毛发医疗;沪股通;证金持股</t>
  </si>
  <si>
    <t>SH.600688</t>
  </si>
  <si>
    <t>上海石化</t>
  </si>
  <si>
    <t>线型;融资融券;沪股通;转融券标的;碳纤维;聚丙烯;航运概念;富时罗素概念;富时罗素概念股;油品改革;两桶油改革;标普道琼斯A股;氢能源;燃料电池;MSCI概念;地方国企改革;央企国企改革;国企改革</t>
  </si>
  <si>
    <t>华为概念;5G;三星;小米概念;苹果概念;沪股通;消费电子概念;地方国企改革;国企改革</t>
  </si>
  <si>
    <t>SZ.001208</t>
  </si>
  <si>
    <t>华菱线缆</t>
  </si>
  <si>
    <t>军工;航空航天;高端装备;特高压;专精特新;老字号;新能源;光伏概念;风电;地方国企改革;国企改革;充电桩;深股通;国产替代;湖南国企改革</t>
  </si>
  <si>
    <t>SZ.300420</t>
  </si>
  <si>
    <t>五洋停车</t>
  </si>
  <si>
    <t>大数据;工业机器人;工业4.0;机器人概念;融资租赁;区块链;特斯拉;智能交通;军民融合;智能物流;智慧停车;充电桩</t>
  </si>
  <si>
    <t>SH.600190</t>
  </si>
  <si>
    <t>锦州港</t>
  </si>
  <si>
    <t>中韩自贸区;参股券商;油气运输仓储;区块链;中俄贸易概念;融资融券;转融券标的;沪股通;一带一路</t>
  </si>
  <si>
    <t>SH.600611</t>
  </si>
  <si>
    <t>大众交通</t>
  </si>
  <si>
    <t>融资融券;二手车;转融券标的;小额贷款;网约车;富时罗素概念;富时罗素概念股;智能交通;迪士尼;参股券商;标普道琼斯A股;数据中心;物业管理</t>
  </si>
  <si>
    <t>地热能;节能环保;融资融券;镍氢电池;智能家居;服务机器人;转融券标的;机器人概念;工业4.0;疫苗存储;新能源汽车;锂电池;冷链物流;家用电器;汽车热管理;地方国企改革;国企改革;国产替代;半年报预增</t>
  </si>
  <si>
    <t>王者荣耀;网络游戏;文化传媒;深股通;小额贷款;创投;独角兽概念;网红经济;广告营销;智能音箱;富时罗素概念;互联网金融;富时罗素概念股;标普道琼斯A股;供应链金融;华为概念;元宇宙;数字经济;NFT概念;抖音概念;数字营销;鸿蒙概念;虚拟现实;融资融券;转融券标的;区块链;web3.0;数字货币;人工智能</t>
  </si>
  <si>
    <t>SZ.000937</t>
  </si>
  <si>
    <t>冀中能源</t>
  </si>
  <si>
    <t>动力煤;稀缺煤;融资融券;深股通;转融券标的;玻璃纤维;富时罗素概念;富时罗素概念股;PVC;铁矿石;煤炭概念;标普道琼斯A股;焦煤;煤化工;MSCI概念;地方国企改革;国企改革</t>
  </si>
  <si>
    <t>旅游;美丽中国;网约车;虚拟现实;虚拟数字人;元宇宙;地方国企改革;央企国企改革;国企改革;参股银行;深股通</t>
  </si>
  <si>
    <t>SZ.002529</t>
  </si>
  <si>
    <t>海源复材</t>
  </si>
  <si>
    <t>3D打印;福建基建;高端装备;光伏概念;碳纤维;宁德时代概念;股权转让;HJT电池;融资融券;转融券标的;TOPCON电池</t>
  </si>
  <si>
    <t>装配式建筑;国产软件;数字经济;人工智能</t>
  </si>
  <si>
    <t>SZ.300159</t>
  </si>
  <si>
    <t>新研股份</t>
  </si>
  <si>
    <t>新疆自贸区;通用航空;乡村振兴;航空航天;大飞机;军工;红枣;卫星导航;航空发动机;新疆振兴;富时罗素概念;轨道交通;无人机;农机;富时罗素概念股;成飞概念;摘帽</t>
  </si>
  <si>
    <t>SH.605266</t>
  </si>
  <si>
    <t>健之佳</t>
  </si>
  <si>
    <t>医药电商;参股保险;沪股通;半年报预增;高送转预期</t>
  </si>
  <si>
    <t>中朝贸易区;融资融券;转融券标的;宁德时代概念;覆铜板概念;特斯拉;核电;新能源汽车;锂电池;MSCI概念;比亚迪概念;沪股通;PET铜箔;光伏概念;中国科学院系</t>
  </si>
  <si>
    <t>SZ.002042</t>
  </si>
  <si>
    <t>华孚时尚</t>
  </si>
  <si>
    <t>融资融券;深股通;转融券标的;棉纱;粤港澳大湾区;创投;富时罗素概念;富时罗素概念股;东盟自贸区;标普道琼斯A股;职业教育;棉花种植;工业互联网;农业种植;乡村振兴</t>
  </si>
  <si>
    <t>骨传导;WIN升级;语音技术;虚拟机器人;智能终端;电视游戏;智能眼镜;三星;元器件;增强现实;融资融券;深股通;物联网;富士康概念;工业机器人;转融券标的;独角兽概念;VR设备;智能穿戴;机器人概念;智能音箱;虚拟现实;工业互联网;智能家居;小米概念;苹果概念;无线耳机;TOF镜头;富时罗素概念;无人机;富时罗素概念股;台湾概念股;标普道琼斯A股;分拆上市意愿;同花顺漂亮100;芯片概念;华为概念;消费电子概念;元宇宙;facebook概念;传感器;人民币贬值受益;MSCI概念;联想概念;MR（混合现实）;证金持股;创投</t>
  </si>
  <si>
    <t>SZ.301276</t>
  </si>
  <si>
    <t>嘉曼服饰</t>
  </si>
  <si>
    <t>融资融券;转融券标的;三胎概念;新股与次新股;新零售;抖音概念;电子商务;注册制次新股</t>
  </si>
  <si>
    <t>PPP概念;预警机;雷达;军民融合;新基建;融资融券;5G;转融券标的;富时罗素概念股;沪股通;富时罗素概念;军工;国产软件;华为概念;轨道交通;信创;地方国企改革;央企国企改革;国企改革;毫米波雷达;中国电科系</t>
  </si>
  <si>
    <t>OLED;空气净化;PM2.5;现代服务业;富士康概念;新材料概念;膜材料;OLED材料;苹果概念;无线充电;宁德时代概念;华为概念;无线耳机;生物安全;口罩;标普道琼斯A股;锂电池;富时罗素概念股;有机硅概念;比亚迪概念;消费电子概念;小米概念;固态电池;粤港澳大湾区</t>
  </si>
  <si>
    <t>新能源;智能电网;轨道交通;绿色电力;光伏概念;充电桩;高压快充;宁德时代概念;储能;锂电池</t>
  </si>
  <si>
    <t>SZ.300363</t>
  </si>
  <si>
    <t>博腾股份</t>
  </si>
  <si>
    <t>生物医药;流感;CRO概念;细胞免疫治疗;辉瑞概念;抗艾滋病;转融券标的;深股通;融资融券;人民币贬值受益;创新药</t>
  </si>
  <si>
    <t>融资融券;转融券标的;钛白粉概念;新能源</t>
  </si>
  <si>
    <t>SH.688472</t>
  </si>
  <si>
    <t>阿特斯</t>
  </si>
  <si>
    <t>转融券标的;HJT电池;光伏概念;储能;TOPCON电池;科创次新股;新股与次新股;融资融券;注册制次新股;半年报预增</t>
  </si>
  <si>
    <t>三星;苹果概念;华为概念;区块链</t>
  </si>
  <si>
    <t>SH.600300</t>
  </si>
  <si>
    <t>维维股份</t>
  </si>
  <si>
    <t>老字号;乳业;创投;电子商务;生态农业;大消费;抖音小店;地方国企改革;江苏国企改革;国企改革;参股银行;沪股通;粮食概念</t>
  </si>
  <si>
    <t>SH.600448</t>
  </si>
  <si>
    <t>华纺股份</t>
  </si>
  <si>
    <t>埃博拉概念;工业4.0;融资融券;转融券标的;口罩;C2M概念;迪士尼;透明工厂;东盟自贸区;外贸受益概念;工业大麻;人民币贬值受益;地方国企改革;国企改革;参股银行</t>
  </si>
  <si>
    <t>融资融券;转融券标的;沪股通;富时罗素概念;富时罗素概念股;锂电池;节能减排;卫星导航;碳中和;机器人概念;风电;氢能源;储能;碳交易;航运概念;天然气;LNG动力船;央企国企改革;国企改革</t>
  </si>
  <si>
    <t>SZ.300743</t>
  </si>
  <si>
    <t>天地数码</t>
  </si>
  <si>
    <t>人民币贬值受益;专精特新</t>
  </si>
  <si>
    <t>SH.601399</t>
  </si>
  <si>
    <t>国机重装</t>
  </si>
  <si>
    <t>高端装备;核电;风电;一带一路;大飞机;氢能源;人造太阳;超超临界发电;抽水蓄能;智能制造;固废处理;工业母机;水利;融资融券;转融券标的;地方国企改革;央企国企改革;国企改革;储能;沪股通</t>
  </si>
  <si>
    <t>SH.603396</t>
  </si>
  <si>
    <t>金辰股份</t>
  </si>
  <si>
    <t>太阳能;工业4.0;专精特新;HJT电池;光伏概念;TOPCON电池;融资融券;转融券标的;沪股通</t>
  </si>
  <si>
    <t>SZ.301077</t>
  </si>
  <si>
    <t>星华新材</t>
  </si>
  <si>
    <t>专精特新;融资融券;转融券标的;露营经济</t>
  </si>
  <si>
    <t>参股新三板;电子信息;TMT;深股通;区块链应用;融资融券;转融券标的;小额贷款;融资租赁;国产软件;区块链;金融科技;创投;富时罗素概念;消费金融;标普道琼斯A股;抖音概念;MSCI概念;互联网金融;元宇宙;网络安全;百度概念;华为概念;人工智能;阿里巴巴概念;大数据;富时罗素概念股</t>
  </si>
  <si>
    <t>SZ.300581</t>
  </si>
  <si>
    <t>晨曦航空</t>
  </si>
  <si>
    <t>通用航空;航空发动机;军民融合;航空航天;无人机;军工;专精特新;深股通;融资融券;转融券标的;送转填权</t>
  </si>
  <si>
    <t>SH.601326</t>
  </si>
  <si>
    <t>秦港股份</t>
  </si>
  <si>
    <t>京津冀一体化;雄安新区;沪股通;一带一路;融资融券;转融券标的;富时罗素概念;富时罗素概念股;标普道琼斯A股;地方国企改革;国企改革</t>
  </si>
  <si>
    <t>SZ.001338</t>
  </si>
  <si>
    <t>永顺泰</t>
  </si>
  <si>
    <t>啤酒概念;地方国企改革;国企改革;深股通;广东国企改革;新股与次新股;核准制次新股</t>
  </si>
  <si>
    <t>国产替代;TMT;ATM机;铁路基建;大数据;融资融券;安防;人工智能;深股通;转融券标的;智能交通;区块链;人脸识别;边缘计算;分拆上市意愿;数据中心;金融科技;创投;富时罗素概念;富时罗素概念股;金融IC;数字货币;MSCI概念;标普道琼斯A股;华为概念;智慧政务;东数西算（算力）;国资云;华为鲲鹏;轨道交通;机器视觉;信创;web3.0;地方国企改革;广东国企改革;国企改革;数据确权;数据交易中心;虚拟数字人;跨境支付（CIPS）</t>
  </si>
  <si>
    <t>宁德时代概念;标普道琼斯A股;锂电池;钠离子电池;融资融券;转融券标的;沪股通;送转填权</t>
  </si>
  <si>
    <t>SZ.000688</t>
  </si>
  <si>
    <t>国城矿业</t>
  </si>
  <si>
    <t>深股通;小金属概念;富时罗素概念;富时罗素概念股;钼;铁矿石;稀缺资源;钴;黄金概念;标普道琼斯A股;金属锌;金属铅;金属铜;钛白粉概念;锂矿;融资融券;转融券标的;白银</t>
  </si>
  <si>
    <t>SH.688556</t>
  </si>
  <si>
    <t>高测股份</t>
  </si>
  <si>
    <t>融资融券;转融券标的;光伏概念;第三代半导体;沪股通;半年报预增</t>
  </si>
  <si>
    <t>SZ.300946</t>
  </si>
  <si>
    <t>恒而达</t>
  </si>
  <si>
    <t>融资融券;国产替代;专精特新;工业母机;转融券标的</t>
  </si>
  <si>
    <t>SH.600029</t>
  </si>
  <si>
    <t>南方航空</t>
  </si>
  <si>
    <t>广州旅游;航空租赁;融资融券;沪股通;转融券标的;人民币升值;大消费;富时罗素概念;富时罗素概念股;标普道琼斯A股;MSCI概念;央企国企改革;地方国企改革;国企改革;证金持股</t>
  </si>
  <si>
    <t>SH.600108</t>
  </si>
  <si>
    <t>亚盛集团</t>
  </si>
  <si>
    <t>兰新白试验区;参股券商;抗旱;土地流转;油豆;土地增值;家庭农场;融资融券;转融券标的;土豆;农垦改革;农业种植;红枣;代糖概念;啤酒概念;玉米;乡村振兴;棉花种植;地方国企改革;甘肃国企改革;国企改革;沪股通;粮食概念;水利</t>
  </si>
  <si>
    <t>SH.601177</t>
  </si>
  <si>
    <t>杭齿前进</t>
  </si>
  <si>
    <t>军工;核电;风电;债转股(AMC概念);减速器;地方国企改革;国企改革;浙江国企改革</t>
  </si>
  <si>
    <t>SZ.300422</t>
  </si>
  <si>
    <t>博世科</t>
  </si>
  <si>
    <t>海绵城市;雄安新区;垃圾分类;消毒剂;医疗废物处理;节能环保;固废处理;污水处理;碳中和;脱硫脱硝;股权转让;土壤修复;PPP概念;废气处理;动力电池回收;方舱医院;国企改革;地方国企改革;无人驾驶</t>
  </si>
  <si>
    <t>SH.600519</t>
  </si>
  <si>
    <t>贵州茅台</t>
  </si>
  <si>
    <t>超级品牌;老字号;央视财经50;黔中经济区;融资融券;沪股通;转融券标的;富时罗素概念;富时罗素概念股;同花顺漂亮100;白酒概念;标普道琼斯A股;大消费;地方国企改革;国企改革;贵州国企改革;证金持股;MSCI概念</t>
  </si>
  <si>
    <t>SH.603132</t>
  </si>
  <si>
    <t>金徽股份</t>
  </si>
  <si>
    <t>小金属概念;稀缺资源;专精特新;金属铅;金属锌;白银</t>
  </si>
  <si>
    <t>SH.603357</t>
  </si>
  <si>
    <t>设计总院</t>
  </si>
  <si>
    <t>沪股通;智能交通;水利;一带一路;智慧城市;标普道琼斯A股;新型城镇化;地方国企改革;国企改革;量子科技;雄安新区;云计算;安徽国企改革</t>
  </si>
  <si>
    <t>SZ.301266</t>
  </si>
  <si>
    <t>宇邦新材</t>
  </si>
  <si>
    <t>转融券标的;光伏概念;太阳能;硅能源;HJT电池;融资融券;专精特新;深股通</t>
  </si>
  <si>
    <t>国产替代;超级计算机;太阳能;融资融券;转融券标的;新材料概念;小金属概念;特斯拉;OLED;长三角一体化;OLED设备制造;5G;无线充电;蓝宝石;第三代半导体;碳化硅;军工;新能源汽车;稀土永磁;高端装备;锂电池;充电桩;光伏概念;航空航天;沪股通;储能;固废处理;智能物流</t>
  </si>
  <si>
    <t>SH.603798</t>
  </si>
  <si>
    <t>康普顿</t>
  </si>
  <si>
    <t>尾气治理;车用尿素;氢能源;燃料电池</t>
  </si>
  <si>
    <t>一带一路;铁路基建;高铁;新能源汽车;军民融合;军工;新基建;5G;华为概念;充电桩;储能;轨道交通;比亚迪概念;高压快充;融资融券;转融券标的;深股通</t>
  </si>
  <si>
    <t>SH.600817</t>
  </si>
  <si>
    <t>宇通重工</t>
  </si>
  <si>
    <t>融资租赁;新能源汽车;节能环保;氢能源;无人驾驶;汽车热管理;沪股通</t>
  </si>
  <si>
    <t>锌电池;铜冶炼;稀有金属;融资融券;转融券标的;黄金概念;富时罗素概念股;MSCI概念;小金属概念;标普道琼斯A股;铁矿石;沪股通;金属镍;金属锌;金属铅;锂矿;金属铜;锂电池;盐湖提锂;钾肥;钒电池;白银;地方国企改革;国企改革</t>
  </si>
  <si>
    <t>SH.601188</t>
  </si>
  <si>
    <t>龙江交通</t>
  </si>
  <si>
    <t>黑龙江自贸区;中俄自贸区;宁德时代概念;地方国企改革;国企改革;网约车;智能交通</t>
  </si>
  <si>
    <t>融资融券;转融券标的;海南自贸区;电子商务;铁矿石;锂电原料;锂电池;天然气;铀矿;油气开采;沪股通</t>
  </si>
  <si>
    <t>SH.688027</t>
  </si>
  <si>
    <t>国盾量子</t>
  </si>
  <si>
    <t>融资融券;转融券标的;芯片概念;军工;量子科技;专精特新;沪股通</t>
  </si>
  <si>
    <t>锂电原料;小金属概念;盐湖提锂;锂电池;钾肥;化肥;金属铜;深股通;融资融券;转融券标的</t>
  </si>
  <si>
    <t>循环经济;新材料概念;融资融券;深股通;钼;转融券标的;铜冶炼;小金属概念;白银;分拆上市意愿;5G;富时罗素概念;黄金概念;富时罗素概念股;稀缺资源;标普道琼斯A股;锂电池;稀有金属;新能源汽车;金属铜;金属镍;MSCI概念;国企改革;地方国企改革;安徽国企改革</t>
  </si>
  <si>
    <t>SZ.002623</t>
  </si>
  <si>
    <t>亚玛顿</t>
  </si>
  <si>
    <t>新能源;光伏玻璃;太阳能;玻璃;特斯拉;光伏建筑一体化;新材料概念;建筑节能;光伏概念;融资融券;转融券标的;绿色电力;深股通</t>
  </si>
  <si>
    <t>SZ.002948</t>
  </si>
  <si>
    <t>青岛银行</t>
  </si>
  <si>
    <t>深股通;富时罗素概念;富时罗素概念股;标普道琼斯A股;转融券标的;一带一路;跨境支付（CIPS）;融资融券</t>
  </si>
  <si>
    <t>新基建;宁德时代概念;专精特新;换电概念;充电桩;高压快充;融资融券;转融券标的;深股通;储能;半年报预增</t>
  </si>
  <si>
    <t>国家科技大会;棉;新疆旅游;新疆振兴;融资融券;转融券标的;番茄酱;白糖;棉花种植;食品安全;数字乡村;环境监测;乡村振兴;农村电商;西部开发;参股民营银行;硫酸钾;饲料;新疆建设兵团;中俄贸易概念;钾肥;化肥;盐湖提锂;地方国企改革;国企改革;沪股通;半年报预增</t>
  </si>
  <si>
    <t>SH.601228</t>
  </si>
  <si>
    <t>广州港</t>
  </si>
  <si>
    <t>冷链物流;自由贸易港;航运港口;一带一路;粤港澳大湾区;融资融券;转融券标的;富时罗素概念股;地方国企改革;广东国企改革;国企改革;沪股通</t>
  </si>
  <si>
    <t>SH.688002</t>
  </si>
  <si>
    <t>睿创微纳</t>
  </si>
  <si>
    <t>集成电路概念;融资融券;转融券标的;芯片概念;无人机;军工;MSCI概念;沪股通;富时罗素概念;消费电子概念;传感器;机器人概念</t>
  </si>
  <si>
    <t>SH.688008</t>
  </si>
  <si>
    <t>澜起科技</t>
  </si>
  <si>
    <t>云计算;芯片概念;人工智能;融资融券;人民币贬值受益;转融券标的;中芯国际概念;MSCI概念;沪股通;富时罗素概念;AI芯片;存储芯片</t>
  </si>
  <si>
    <t>SH.688259</t>
  </si>
  <si>
    <t>创耀科技</t>
  </si>
  <si>
    <t>芯片概念;融资融券;电力物联网;转融券标的;沪股通;智能电网</t>
  </si>
  <si>
    <t>SZ.000949</t>
  </si>
  <si>
    <t>新乡化纤</t>
  </si>
  <si>
    <t>涤纶;氨纶;粘胶短纤;地方国企改革;国企改革;深股通</t>
  </si>
  <si>
    <t>SH.605368</t>
  </si>
  <si>
    <t>蓝天燃气</t>
  </si>
  <si>
    <t>天然气;LNG加气站;天然气管道;沪股通</t>
  </si>
  <si>
    <t>SZ.002132</t>
  </si>
  <si>
    <t>恒星科技</t>
  </si>
  <si>
    <t>特高压;蓝宝石;新材料概念;光伏概念;金刚石（线）;有机硅概念;融资融券;转融券标的;硅能源;深股通</t>
  </si>
  <si>
    <t>SZ.301498</t>
  </si>
  <si>
    <t>乖宝宠物</t>
  </si>
  <si>
    <t>特色小镇;宠物经济;转融券标的;注册制次新股;融资融券;新股与次新股</t>
  </si>
  <si>
    <t>反恐;高铁;航空航天;无人机;军民融合;军用无人机;深股通;新材料概念;融资融券;转融券标的;富时罗素概念;富时罗素概念股;标普道琼斯A股;氨纶;军工;地方国企改革;国企改革;山东国企改革;养老金持股</t>
  </si>
  <si>
    <t>SH.688313</t>
  </si>
  <si>
    <t>仕佳光子</t>
  </si>
  <si>
    <t>芯片概念;转融券标的;融资融券;数据中心;5G;光纤;F5G概念;共封装光学（CPO）;沪股通</t>
  </si>
  <si>
    <t>SZ.002531</t>
  </si>
  <si>
    <t>天顺风能</t>
  </si>
  <si>
    <t>新能源;深股通;融资融券;转融券标的;富时罗素概念;富时罗素概念股;标普道琼斯A股;风电;海上风电;绿色电力;半年报预增;氢能源;养老金持股</t>
  </si>
  <si>
    <t>青岛自贸区;深股通;区块链应用;金融科技;互联网金融;区块链;移动支付;融资融券;转融券标的;粤港澳大湾区;富时罗素概念;富时罗素概念股;标普道琼斯A股;新能源汽车;特斯拉;数字货币;冷链物流;电机电控;跨境支付（CIPS）;比亚迪概念;华为汽车;NFT概念;京东概念;区块链底层;蚂蚁金服概念;富媒体;元宇宙</t>
  </si>
  <si>
    <t>SZ.000420</t>
  </si>
  <si>
    <t>吉林化纤</t>
  </si>
  <si>
    <t>振兴东北;碳纤维;粘胶短纤;深股通;融资融券;转融券标的;吉林国企改革;地方国企改革;国企改革</t>
  </si>
  <si>
    <t>央视财经50;融资融券;深股通;转融券标的;机器人概念;工业互联网;智能家居;大消费;家用电器;芯片概念;口罩;富时罗素概念;新零售;富时罗素概念股;标普道琼斯A股;同花顺漂亮100;MCU芯片;超级品牌;锂电池;储能;芯片设计;MSCI概念;空气能热泵;新能源汽车;预制菜;证金持股</t>
  </si>
  <si>
    <t>SZ.002443</t>
  </si>
  <si>
    <t>金洲管道</t>
  </si>
  <si>
    <t>中巴经济走廊;油气管网;天然气管道;西气东输;地下管网;天然气;石墨烯;水利;能源互联网;新型城镇化;地方国企改革;国企改革;养老金持股</t>
  </si>
  <si>
    <t>智能穿戴;融资租赁;智能手表;物联网;新材料概念;微电子;苹果概念;IGBT;NFC;融资融券;芯片封装测试;转融券标的;芯片概念;集成电路概念;移动支付;中芯国际概念;富时罗素概念股;MSCI概念;沪股通;富时罗素概念;汽车电子;国家大基金持股;华为海思概念股;第三代半导体;标普道琼斯A股;先进封装（Chiplet）;人民币贬值受益;共封装光学（CPO）;存储芯片</t>
  </si>
  <si>
    <t>SZ.002534</t>
  </si>
  <si>
    <t>西子洁能</t>
  </si>
  <si>
    <t>分布式燃气发电;分布式发电;余热发电;天然气锅炉;节能环保;创投;核电;一带一路;太阳能;固废处理;碳中和;深股通;燃料电池;光伏概念;新能源;钒电池;钙钛矿电池;光热发电;储能;融资融券;转融券标的;杭州亚运会</t>
  </si>
  <si>
    <t>WIN升级;智能终端;新能源汽车;汽车电子;深股通;小米概念;智能穿戴;谷歌概念;特斯拉;苹果概念;华为概念;无线充电;OLED;融资融券;无线耳机;转融券标的;富时罗素概念;富时罗素概念股;台湾概念股;标普道琼斯A股;MiniLED;燃料电池;消费电子概念;元宇宙;facebook概念;人民币贬值受益;充电桩;虚拟现实;VR设备;氢能源;储能;增强现实;5G;射频器;一带一路;智能音箱;MR（混合现实）</t>
  </si>
  <si>
    <t>SZ.300451</t>
  </si>
  <si>
    <t>创业慧康</t>
  </si>
  <si>
    <t>参股保险;深股通;蚂蚁金服概念;物联网;大数据;融资融券;区块链;转融券标的;网易概念;富时罗素概念;富时罗素概念股;国产软件;养老概念;DRG/DIP;家庭医生;互联网医疗;方舱医院;信创;养老金持股</t>
  </si>
  <si>
    <t>新基建;轨道交通;高铁;新材料概念;噪声防治;一带一路;健康中国;高压氧舱;养老概念;医美概念;比亚迪概念;电子商务;芯片概念</t>
  </si>
  <si>
    <t>SH.688607</t>
  </si>
  <si>
    <t>康众医疗</t>
  </si>
  <si>
    <t>空气净化;新能源;永磁高铁;新材料概念;磷酸铁锂;融资融券;深股通;正极材料;苹果概念;转融券标的;小金属概念;无线充电;华为概念;工业互联网;5G;富时罗素概念;富时罗素概念股;标普道琼斯A股;特斯拉;稀土永磁;新能源汽车;光伏建筑一体化;锂电池;氢能源;光伏概念;军工;储能;比亚迪概念;人民币贬值受益;TOPCON电池;固态电池;BC电池</t>
  </si>
  <si>
    <t>超材料概念;融资融券;转融券标的;小金属概念;标普道琼斯A股;锂电原料;锂电池;钴;黄金概念;俄乌冲突概念;金属铜;金属镍;金属锰;沪股通;一带一路;白银</t>
  </si>
  <si>
    <t>SH.600664</t>
  </si>
  <si>
    <t>哈药股份</t>
  </si>
  <si>
    <t>中朝贸易区;养老概念;融资融券;转融券标的;老字号;医保目录;医疗改革;振兴东北;保健品;工业大麻;超级真菌;黑龙江自贸区;仿制药一致性评价;富时罗素概念股;标普道琼斯A股;中医药;肝炎概念;新冠治疗;流感;蒙脱石散;沪股通</t>
  </si>
  <si>
    <t>卫星导航;小额再贷款;新能源;光伏玻璃;太阳能;电子商务;电子竞技;创投;参股新三板;物业管理;光伏建筑一体化;华为概念;光伏概念;融资融券;转融券标的;地方国企改革;广东国企改革;深圳国企改革;国企改革;深股通</t>
  </si>
  <si>
    <t>SH.603176</t>
  </si>
  <si>
    <t>汇通集团</t>
  </si>
  <si>
    <t>基建工程;雄安新区;PPP概念;新型城镇化;京津冀一体化;乡村振兴;水利</t>
  </si>
  <si>
    <t>商超百货;新零售;储能;锂电池;沪股通</t>
  </si>
  <si>
    <t>SZ.000498</t>
  </si>
  <si>
    <t>山东路桥</t>
  </si>
  <si>
    <t>PPP概念;富时罗素概念股;腾讯概念;智慧城市;标普道琼斯A股;深股通;富时罗素概念;装配式建筑;高铁;水利;一带一路;融资融券;转融券标的;地方国企改革;国企改革;山东国企改革;同花顺中特估100</t>
  </si>
  <si>
    <t>合成革;足球概念;华为概念;苹果概念;中俄贸易概念;比亚迪概念;小米概念;世界杯;小鹏汽车概念</t>
  </si>
  <si>
    <t>5G;华为概念;芯片概念;第三代半导体;元器件;数字经济;消费电子概念;汽车电子;光伏概念;新能源汽车;F5G概念;电子商务;储能;融资融券;转融券标的;充电桩;数据中心;共封装光学（CPO）;跨境电商</t>
  </si>
  <si>
    <t>SH.600927</t>
  </si>
  <si>
    <t>永安期货</t>
  </si>
  <si>
    <t>期货概念;沪股通;地方国企改革;浙江国企改革;国企改革;互联网金融</t>
  </si>
  <si>
    <t>SH.603687</t>
  </si>
  <si>
    <t>大胜达</t>
  </si>
  <si>
    <t>纸浆;物联网;烟草;富时罗素概念;数字孪生;方舱医院;AIGC概念;食品包装;人工智能;ChatGPT概念;机器人概念;杭州湾大湾区;虚拟机器人;共同富裕示范区;数字水印</t>
  </si>
  <si>
    <t>SH.605180</t>
  </si>
  <si>
    <t>华生科技</t>
  </si>
  <si>
    <t>露营经济;膜材料</t>
  </si>
  <si>
    <t>SZ.300658</t>
  </si>
  <si>
    <t>延江股份</t>
  </si>
  <si>
    <t>人民币贬值受益;三胎概念;口罩</t>
  </si>
  <si>
    <t>SZ.300710</t>
  </si>
  <si>
    <t>万隆光电</t>
  </si>
  <si>
    <t>光纤;宽带中国;广播电视;文化传媒;5G;阿里巴巴概念;手机游戏;电子竞技;芯片概念;拼多多概念;富媒体</t>
  </si>
  <si>
    <t>SZ.300927</t>
  </si>
  <si>
    <t>江天化学</t>
  </si>
  <si>
    <t>融资融券;转融券标的;循环经济;地方国企改革;国企改革</t>
  </si>
  <si>
    <t>SH.605080</t>
  </si>
  <si>
    <t>浙江自然</t>
  </si>
  <si>
    <t>人民币贬值受益;露营经济;外贸受益概念;共同富裕示范区;养老金持股</t>
  </si>
  <si>
    <t>SZ.002683</t>
  </si>
  <si>
    <t>广东宏大</t>
  </si>
  <si>
    <t>国家科技大会;军民融合;军工;深股通;融资融券;转融券标的;MSCI概念;富时罗素概念;富时罗素概念股;标普道琼斯A股;民爆概念;国企改革;粤港澳大湾区;广东国企改革</t>
  </si>
  <si>
    <t>SZ.002966</t>
  </si>
  <si>
    <t>苏州银行</t>
  </si>
  <si>
    <t>深股通;村镇银行;MSCI概念;转融券标的;融资融券</t>
  </si>
  <si>
    <t>SZ.300072</t>
  </si>
  <si>
    <t>海新能科</t>
  </si>
  <si>
    <t>尾气治理;油品升级;废气处理;PM2.5;融资融券;深股通;转融券标的;乡村振兴;页岩气;脱硫脱硝;生态农业;节能环保;PPP概念;富时罗素概念;化肥;MSCI概念;富时罗素概念股;北京国企改革;地方国企改革;国企改革</t>
  </si>
  <si>
    <t>SH.600355</t>
  </si>
  <si>
    <t>精伦电子</t>
  </si>
  <si>
    <t>数字电视;智能电视;语音技术;电子信息;物联网平台层;物联网;壳资源;新基建;OLED;云计算;国产软件;人脸识别;人工智能;在线教育;国产操作系统;电子身份证;机器视觉;机器人概念;充电桩</t>
  </si>
  <si>
    <t>SH.688276</t>
  </si>
  <si>
    <t>百克生物</t>
  </si>
  <si>
    <t>生物疫苗;融资融券;转融券标的;国企改革;地方国企改革;沪股通;吉林国企改革</t>
  </si>
  <si>
    <t>新材料概念;融资融券;转融券标的;蔚来汽车概念;特斯拉;富时罗素概念股;标普道琼斯A股;新能源汽车;小鹏汽车概念;理想汽车概念;富时罗素概念;新能源整车;燃料电池;锂电池;恒大概念;储能;深股通</t>
  </si>
  <si>
    <t>SZ.300142</t>
  </si>
  <si>
    <t>沃森生物</t>
  </si>
  <si>
    <t>西尼罗病毒;霍乱;HPV疫苗;深股通;生物医药;抗癌;乙肝治疗;流感;融资融券;转融券标的;富时罗素概念;富时罗素概念股;生物疫苗;MSCI概念;新冠疫苗</t>
  </si>
  <si>
    <t>SZ.300832</t>
  </si>
  <si>
    <t>新产业</t>
  </si>
  <si>
    <t>医疗器械概念;体外诊断;流感;新冠检测;深股通;肝炎概念;融资融券;转融券标的;抗原检测;猴痘概念</t>
  </si>
  <si>
    <t>SZ.002122</t>
  </si>
  <si>
    <t>汇洲智能</t>
  </si>
  <si>
    <t>SAAS;大数据;创投;国产操作系统;工业母机;人工智能;深股通;摘帽</t>
  </si>
  <si>
    <t>幼儿教育;机器人概念;在线教育;商汤科技概念;元宇宙;抗原检测;文化传媒;新冠疫苗;人脸识别;机器视觉;语音技术;云办公;食品包装;物联网;IP概念;工业机器人;数字孪生;三胎概念;抖音小店;虚拟机器人;二维码识别;抖音概念;K12教育;京津冀一体化;人工智能;虚拟现实;鸿蒙概念;北京自贸区;电子商务;跨境电商;体育产业;手机游戏</t>
  </si>
  <si>
    <t>三星;智能终端;WIN升级;小米概念;融资融券;深股通;转融券标的;工业机器人;工业4.0;机器人概念;芯片设计;芯片概念;宁德时代概念;华为概念;特斯拉;无线耳机;口罩;富时罗素概念;富时罗素概念股;新能源汽车;苹果概念;虚拟现实;锂电池;智能穿戴;消费电子概念;新型烟草;MSCI概念;5G;氢能源;人民币贬值受益;MR（混合现实）</t>
  </si>
  <si>
    <t>SH.603153</t>
  </si>
  <si>
    <t>上海建科</t>
  </si>
  <si>
    <t>地方国企改革;建筑节能;节能环保;核准制次新股;新股与次新股;国企改革;上海国企改革;一带一路;雄安新区;智慧城市;数据中心;半年报预增;债转股(AMC概念)</t>
  </si>
  <si>
    <t>SZ.002044</t>
  </si>
  <si>
    <t>美年健康</t>
  </si>
  <si>
    <t>深股通;健康中国;融资融券;区块链;转融券标的;富时罗素概念;富时罗素概念股;标普道琼斯A股;阿里巴巴概念;新冠检测;基因测序;家庭医生;MSCI概念;长三角一体化;HPV疫苗;养老概念;网络直播;牙科医疗</t>
  </si>
  <si>
    <t>塑化剂;新能源汽车;石墨烯;锂电池;磷酸铁锂;石墨电极;储能;甲醇;动力电池回收;宁德时代概念;钠离子电池;融资融券;转融券标的;深股通;光刻胶</t>
  </si>
  <si>
    <t>在线旅游;体育产业;创投;深股通;电子商务;独角兽概念;旅游;融资融券;转融券标的;一带一路;C2M概念;室外经济;富时罗素概念;富时罗素概念股;标普道琼斯A股;共同富裕示范区;外贸受益概念;跨境电商;露营经济;人民币贬值受益;参股银行;参股新三板;长三角一体化</t>
  </si>
  <si>
    <t>SZ.002867</t>
  </si>
  <si>
    <t>周大生</t>
  </si>
  <si>
    <t>奢侈品;电子商务;深股通;创投;黄金概念;小额贷款;富时罗素概念;富时罗素概念股;标普道琼斯A股;融资融券;转融券标的;白银</t>
  </si>
  <si>
    <t>专网通信;5G;军工;人工智能;人脸识别;军民融合;地方国企改革;国企改革;华为鲲鹏;广东国企改革;半年报预增;智能电网</t>
  </si>
  <si>
    <t>跨境电商;鄱阳湖经济区;PPP概念;创投;融资融券;转融券标的;参股新三板;富时罗素概念;富时罗素概念股;标普道琼斯A股;沪股通</t>
  </si>
  <si>
    <t>SH.601113</t>
  </si>
  <si>
    <t>华鼎股份</t>
  </si>
  <si>
    <t>污水处理;氨纶;跨境电商;锦纶</t>
  </si>
  <si>
    <t>新材料概念;氢氟酸;氟化工概念;钠离子电池;萤石;融资融券;转融券标的;深股通</t>
  </si>
  <si>
    <t>SZ.300163</t>
  </si>
  <si>
    <t>先锋新材</t>
  </si>
  <si>
    <t>新材料概念;专精特新;建筑节能;人民币贬值受益</t>
  </si>
  <si>
    <t>SH.600685</t>
  </si>
  <si>
    <t>中船防务</t>
  </si>
  <si>
    <t>南沙新区;LNG动力船;海洋经济;高端装备;船舶升级概念;沪股通;国产航母;军工;富时罗素概念;融资融券;转融券标的;富时罗素概念股;海工装备;标普道琼斯A股;中船系;债转股(AMC概念);海上风电;中字头股票;地方国企改革;央企国企改革;国企改革;同花顺中特估100</t>
  </si>
  <si>
    <t>SH.688130</t>
  </si>
  <si>
    <t>晶华微</t>
  </si>
  <si>
    <t>融资融券;转融券标的;集成电路概念;芯片概念</t>
  </si>
  <si>
    <t>骨传导;智能穿戴;音乐产业;智能音箱;无线耳机;深股通;融资融券;转融券标的;迪士尼;口罩;消费电子概念;电子竞技;电子商务;半年报预增</t>
  </si>
  <si>
    <t>圣诞节;文化传媒;厚朴系;分拆上市意愿;横琴新区;云游戏;动漫;富时罗素概念;电子竞技;富时罗素概念股;IP概念;网络游戏;参股新三板;足球概念;NFT概念;手机游戏;腾讯概念;元宇宙;人民币贬值受益;抖音概念;三胎概念;体育产业;外贸受益概念;电子商务;世界杯</t>
  </si>
  <si>
    <t>SZ.300703</t>
  </si>
  <si>
    <t>创源股份</t>
  </si>
  <si>
    <t>文化传媒;平面媒体;人民币贬值受益;体育用品;跨境电商;体育产业;口罩;三胎概念;托育服务;共同富裕示范区;外贸受益概念;电子商务;宠物经济;世界杯;地方国企改革;浙江国企改革;国企改革;一带一路;新零售</t>
  </si>
  <si>
    <t>SH.601838</t>
  </si>
  <si>
    <t>成都银行</t>
  </si>
  <si>
    <t>沪股通;融资融券;转融券标的;富时罗素概念;富时罗素概念股;MSCI概念;标普道琼斯A股;地方国企改革;国企改革;四川国企改革</t>
  </si>
  <si>
    <t>SH.603129</t>
  </si>
  <si>
    <t>春风动力</t>
  </si>
  <si>
    <t>体育产业;人民币贬值受益;沪股通;MSCI概念;富时罗素概念;融资融券;两轮车;转融券标的;半年报预增;养老金持股</t>
  </si>
  <si>
    <t>SZ.002524</t>
  </si>
  <si>
    <t>光正眼科</t>
  </si>
  <si>
    <t>西部开发;健康中国;壳资源;创投;新疆振兴;地下管网;民营医院;医美概念;眼科医疗;天然气</t>
  </si>
  <si>
    <t>SZ.002694</t>
  </si>
  <si>
    <t>顾地科技</t>
  </si>
  <si>
    <t>地下管网;海绵城市;旅游;水利;体育产业;新型城镇化</t>
  </si>
  <si>
    <t>新材料概念;燃料电池;消毒剂;锂电隔膜;口罩;可降解塑料;锂电池;专精特新;烧碱;氢能源;质子交换膜;钠离子电池;融资融券;转融券标的;深股通</t>
  </si>
  <si>
    <t>SZ.002452</t>
  </si>
  <si>
    <t>长高电新</t>
  </si>
  <si>
    <t>特高压;壳资源;新基建;充电桩;储能;军工;光伏概念;柔性直流输电;智能电网;融资融券;转融券标的;半年报预增</t>
  </si>
  <si>
    <t>SZ.300126</t>
  </si>
  <si>
    <t>锐奇股份</t>
  </si>
  <si>
    <t>机器人概念;工业4.0;人民币贬值受益;透明工厂</t>
  </si>
  <si>
    <t>SH.600435</t>
  </si>
  <si>
    <t>北方导航</t>
  </si>
  <si>
    <t>遥感技术;无人机;高端装备;融资融券;转融券标的;军工;国产航母;富时罗素概念股;沪股通;卫星导航;地方国企改革;央企国企改革;国企改革;证金持股;中兵系</t>
  </si>
  <si>
    <t>SH.605158</t>
  </si>
  <si>
    <t>华达新材</t>
  </si>
  <si>
    <t>新材料概念;一带一路</t>
  </si>
  <si>
    <t>SH.688301</t>
  </si>
  <si>
    <t>奕瑞科技</t>
  </si>
  <si>
    <t>医疗器械概念;融资融券;转融券标的;牙科医疗;专精特新;沪股通</t>
  </si>
  <si>
    <t>SH.688303</t>
  </si>
  <si>
    <t>大全能源</t>
  </si>
  <si>
    <t>光伏概念;多晶硅;新能源;硅能源;融资融券;转融券标的;沪股通</t>
  </si>
  <si>
    <t>SH.600020</t>
  </si>
  <si>
    <t>中原高速</t>
  </si>
  <si>
    <t>文化传媒;中原经济区;参股保险;融资融券;转融券标的;河南自贸区;创投;信托概念;富时罗素概念;富时罗素概念股;标普道琼斯A股;债转股(AMC概念);充电桩;地方国企改革;河南国企改革;国企改革;参股银行;沪股通;半年报预增</t>
  </si>
  <si>
    <t>SH.600798</t>
  </si>
  <si>
    <t>宁波海运</t>
  </si>
  <si>
    <t>黄金水道;舟山自贸区;海洋经济;一带一路;杭州湾大湾区;融资融券;转融券标的;航运概念;中俄贸易概念;地方国企改革;国企改革</t>
  </si>
  <si>
    <t>大数据;国产软件;华为概念;数据中心;信创;长三角一体化;金融信息服务;数字经济;人工智能;百度概念;MLOps概念;阿里巴巴概念</t>
  </si>
  <si>
    <t>SZ.001318</t>
  </si>
  <si>
    <t>阳光乳业</t>
  </si>
  <si>
    <t>乳业;电子商务;冷链物流;大消费;三胎概念;老字号</t>
  </si>
  <si>
    <t>SH.600686</t>
  </si>
  <si>
    <t>金龙汽车</t>
  </si>
  <si>
    <t>汽车制造概念;平潭免税区;校车;融资融券;转融券标的;国开行;无人驾驶;新能源整车;口罩;室外经济;新能源汽车;燃料电池;方舱医院;百度概念;世界杯;地方国企改革;国企改革</t>
  </si>
  <si>
    <t>SH.603360</t>
  </si>
  <si>
    <t>百傲化学</t>
  </si>
  <si>
    <t>消毒剂</t>
  </si>
  <si>
    <t>新基建;数字孪生;军工;专精特新;虚拟现实;轨道交通;职业教育;人工智能;储能;机器人概念</t>
  </si>
  <si>
    <t>芯片设计;集成电路概念;超清视频;数据存储;深股通;国家大基金持股;芯片概念;卫星导航;物联网;融资融券;转融券标的;虚拟现实;AI芯片;人工智能;机器视觉;存储芯片</t>
  </si>
  <si>
    <t>焦炭;石墨电极;煤化工;粗苯;负极材料;石墨烯;黑龙江自贸区;融资融券;转融券标的;煤炭概念;氢能源;新材料概念;碳基材料;锂电池;甲醇;循环经济;沪股通</t>
  </si>
  <si>
    <t>SH.688286</t>
  </si>
  <si>
    <t>敏芯股份</t>
  </si>
  <si>
    <t>融资融券;转融券标的;芯片概念;集成电路概念;中芯国际概念;无线耳机;消费电子概念;新型烟草;传感器;专精特新</t>
  </si>
  <si>
    <t>MiniLED;小米概念;华为概念;汽车电子;超清视频;专精特新;消费电子概念;智能电视;MicroLED概念;节能环保;节能照明;半年报预增</t>
  </si>
  <si>
    <t>SH.688155</t>
  </si>
  <si>
    <t>先惠技术</t>
  </si>
  <si>
    <t>融资融券;转融券标的;新能源汽车;宁德时代概念;燃料电池;锂电设备;锂电池;专精特新;沪股通</t>
  </si>
  <si>
    <t>SH.688385</t>
  </si>
  <si>
    <t>复旦微电</t>
  </si>
  <si>
    <t>MCU芯片;芯片概念;芯片设计;集成电路概念;AI芯片;人工智能;汽车芯片;东数西算（算力）;沪股通;融资融券;转融券标的;存储芯片</t>
  </si>
  <si>
    <t>SZ.300329</t>
  </si>
  <si>
    <t>海伦钢琴</t>
  </si>
  <si>
    <t>幼儿教育;在线教育;文化传媒;职业教育;音乐产业;网络直播;迪士尼;三胎概念;平安资管持股</t>
  </si>
  <si>
    <t>基建工程;智慧城市;地下管网;数字孪生;大数据;水利;物联网;融资融券;智能交通;虚拟现实;数字经济;乡村振兴;新型城镇化;转融券标的;土壤修复;卫星导航;数字乡村;地方国企改革;国企改革;人工智能;时空大数据;福建自贸区;海峡两岸;数据要素;污水处理</t>
  </si>
  <si>
    <t>SH.600694</t>
  </si>
  <si>
    <t>大商股份</t>
  </si>
  <si>
    <t>振兴东北;电子商务;大连自贸区;环渤海;东北亚经贸中心;中朝贸易区;融资融券;商超百货;转融券标的;新零售;富时罗素概念;富时罗素概念股;免税店;标普道琼斯A股;沪股通;证金持股</t>
  </si>
  <si>
    <t>SZ.002554</t>
  </si>
  <si>
    <t>惠博普</t>
  </si>
  <si>
    <t>油气装备;油页岩;油气开采;地下管网;垃圾分类;光伏概念;碳中和;氢能源;俄乌冲突概念;天然气;人民币贬值受益;碳交易;节能环保;融资融券;转融券标的;地方国企改革;湖南国企改革;国企改革;深股通;一带一路</t>
  </si>
  <si>
    <t>SZ.002675</t>
  </si>
  <si>
    <t>东诚药业</t>
  </si>
  <si>
    <t>抗癌;细胞免疫治疗;养老概念;肾透析;抗肿瘤;深股通;生物医药;融资融券;转融券标的;富时罗素概念;富时罗素概念股;肝素;标普道琼斯A股;专精特新;幽门螺杆菌概念;千金藤素;创新药</t>
  </si>
  <si>
    <t>SH.688518</t>
  </si>
  <si>
    <t>联赢激光</t>
  </si>
  <si>
    <t>融资融券;转融券标的;宁德时代概念;激光器;沪股通;半年报预增</t>
  </si>
  <si>
    <t>SZ.002282</t>
  </si>
  <si>
    <t>博深股份</t>
  </si>
  <si>
    <t>超硬材料;高铁;雄安新区;金刚石（线）;铁路基建;轨道交通;一带一路;地方国企改革;国企改革;山东国企改革</t>
  </si>
  <si>
    <t>IP概念;文化传媒;手机游戏;动漫;影视娱乐;富时罗素概念股;元宇宙;地方国企改革;国企改革;腾讯概念</t>
  </si>
  <si>
    <t>SZ.002545</t>
  </si>
  <si>
    <t>东方铁塔</t>
  </si>
  <si>
    <t>特高压;青岛自贸区;智能电网;通信基站;线材;深股通;3D打印;黑洞概念;风电;标普道琼斯A股;钾肥;化肥;融资融券;转融券标的</t>
  </si>
  <si>
    <t>华为概念;小米概念;苹果概念;机器人概念;无线耳机;人民币贬值受益;虚拟现实;消费电子概念;元宇宙;汽车电子;血氧仪;深股通;智能穿戴;智能音箱;脑机接口;人工智能;储能;空间计算</t>
  </si>
  <si>
    <t>SH.600316</t>
  </si>
  <si>
    <t>洪都航空</t>
  </si>
  <si>
    <t>航空租赁;鄱阳湖经济区;高端装备;融资融券;大飞机;转融券标的;贸易战受益股;通用航空;无人机;军工;中航系;MSCI概念;沪股通;地方国企改革;央企国企改革;国企改革</t>
  </si>
  <si>
    <t>新能源汽车;统一大市场;比亚迪概念;二手车;小鹏汽车概念</t>
  </si>
  <si>
    <t>沪股通;空气净化;家用电器;融资融券;转融券标的;富时罗素概念;富时罗素概念股;标普道琼斯A股;抖音概念;新零售;电子商务</t>
  </si>
  <si>
    <t>SH.688334</t>
  </si>
  <si>
    <t>西高院</t>
  </si>
  <si>
    <t>转融券标的;科创次新股;新股与次新股;融资融券;智能电网;特高压;国企改革;央企国企改革;注册制次新股;柔性直流输电;一带一路</t>
  </si>
  <si>
    <t>安防;锂电制造;服务机器人;智能家居;人工智能;物联网感知层;物联网;机器人概念;阿里巴巴概念;无线耳机;无线充电;深股通;锂电池;机器视觉;储能;空气能热泵;钠离子电池;人民币贬值受益;融资融券;转融券标的;鸿蒙概念;边缘计算;高压快充;新能源汽车;智能电网</t>
  </si>
  <si>
    <t>SZ.300994</t>
  </si>
  <si>
    <t>久祺股份</t>
  </si>
  <si>
    <t>体育产业;三胎概念;融资融券;两轮车;跨境电商;人民币贬值受益;外贸受益概念;转融券标的;中俄贸易概念</t>
  </si>
  <si>
    <t>SH.600261</t>
  </si>
  <si>
    <t>阳光照明</t>
  </si>
  <si>
    <t>融资融券;转融券标的;节能照明;参股券商;富时罗素概念;富时罗素概念股;标普道琼斯A股;证金持股</t>
  </si>
  <si>
    <t>SH.600323</t>
  </si>
  <si>
    <t>瀚蓝环境</t>
  </si>
  <si>
    <t>循环经济;融资融券;沪股通;转融券标的;污水处理;天然气;固废处理;节能环保;粤港澳大湾区;创投;垃圾分类;富时罗素概念;富时罗素概念股;标普道琼斯A股;氢能源;生物质能发电;地方国企改革;国企改革;广东国企改革;养老金持股</t>
  </si>
  <si>
    <t>SH.600628</t>
  </si>
  <si>
    <t>新世界</t>
  </si>
  <si>
    <t>老字号;新零售;迪士尼;中医药;电子商务;健康中国;旅游;网络直播;抖音概念;医疗器械概念;地方国企改革;国企改革;医药电商;商超百货;物业管理;上海国企改革;证金持股</t>
  </si>
  <si>
    <t>SZ.000528</t>
  </si>
  <si>
    <t>柳工</t>
  </si>
  <si>
    <t>高端装备;马歇尔计划;融资融券;深股通;转融券标的;挖掘机;一带一路;机械装备;富时罗素概念;富时罗素概念股;农机;标普道琼斯A股;机器人概念;中俄贸易概念;国四概念;地方国企改革;国企改革</t>
  </si>
  <si>
    <t>参股民营银行;村镇银行;白炭黑;炭黑;光伏概念;可降解塑料;民爆概念</t>
  </si>
  <si>
    <t>SZ.300253</t>
  </si>
  <si>
    <t>卫宁健康</t>
  </si>
  <si>
    <t>互联网保险;深股通;国产软件;智慧城市;转融券标的;医保目录;互联网医疗;人工智能;健康中国;智能医疗;区块链;医学影像;富时罗素概念;富时罗素概念股;蚂蚁金服概念;DRG/DIP;家庭医生;MSCI概念;融资融券;ChatGPT概念</t>
  </si>
  <si>
    <t>高铁;高端装备;卫星导航;深股通;军工;MCU芯片;芯片概念;核电;地方国企改革;央企国企改革;国企改革;人工智能;机器人概念;存储芯片</t>
  </si>
  <si>
    <t>雄安新区;京津冀一体化;融资融券;太阳能;航天系;转融券标的;贸易战受益股;锂电隔膜;柔性屏;医疗器械概念;光伏概念;锂电池;白银;地方国企改革;央企国企改革;国企改革</t>
  </si>
  <si>
    <t>SZ.000970</t>
  </si>
  <si>
    <t>中科三环</t>
  </si>
  <si>
    <t>节能环保;风电;新材料概念;融资融券;深股通;转融券标的;小金属概念;特斯拉;稀土永磁;富时罗素概念;富时罗素概念股;标普道琼斯A股;苹果概念;中字头股票;央企国企改革;国企改革;人民币贬值受益</t>
  </si>
  <si>
    <t>SZ.002127</t>
  </si>
  <si>
    <t>南极电商</t>
  </si>
  <si>
    <t>丝绸;深股通;广告营销;文化传媒;电子商务;网络直播;长三角一体化;新零售;融资融券;转融券标的;富时罗素概念;富时罗素概念股;MSCI概念;标普道琼斯A股;跨境电商;融资租赁;网红经济;化妆护肤品;三胎概念;露营经济;创投</t>
  </si>
  <si>
    <t>SH.600928</t>
  </si>
  <si>
    <t>西安银行</t>
  </si>
  <si>
    <t>融资融券;转融券标的;富时罗素概念;富时罗素概念股;村镇银行;金融科技;西安自贸区;跨境支付（CIPS）;地方国企改革;国企改革;沪股通;一带一路;供应链金融;移动支付</t>
  </si>
  <si>
    <t>SH.601456</t>
  </si>
  <si>
    <t>国联证券</t>
  </si>
  <si>
    <t>沪股通;互联网金融;MSCI概念;富时罗素概念;参股基金;融资融券;转融券标的;地方国企改革;国企改革;江苏国企改革</t>
  </si>
  <si>
    <t>SH.605088</t>
  </si>
  <si>
    <t>冠盛股份</t>
  </si>
  <si>
    <t>新能源汽车;京东概念;外贸受益概念;人民币贬值受益;华为汽车</t>
  </si>
  <si>
    <t>马歇尔计划;高端装备;融资融券;沪股通;钴;转融券标的;基建工程;一带一路;富时罗素概念;富时罗素概念股;标普道琼斯A股;装配式建筑;PPP概念;多晶硅;污水处理;光伏概念;小金属概念;金属铜;金属镍;MSCI概念;锂电原料;地方国企改革;央企国企改革;中字头股票;国企改革;同花顺中特估100;证金持股</t>
  </si>
  <si>
    <t>SH.600269</t>
  </si>
  <si>
    <t>赣粤高速</t>
  </si>
  <si>
    <t>参股券商;鄱阳湖经济区;融资融券;转融券标的;核电;参股保险;地方国企改革;国企改革;沪股通</t>
  </si>
  <si>
    <t>SH.600918</t>
  </si>
  <si>
    <t>中泰证券</t>
  </si>
  <si>
    <t>期货概念;融资融券;转融券标的;沪股通;富时罗素概念;参股基金;地方国企改革;山东国企改革;国企改革;半年报预增</t>
  </si>
  <si>
    <t>SH.603839</t>
  </si>
  <si>
    <t>安正时尚</t>
  </si>
  <si>
    <t>长三角一体化;电子商务;三胎概念;大消费</t>
  </si>
  <si>
    <t>SH.605050</t>
  </si>
  <si>
    <t>福然德</t>
  </si>
  <si>
    <t>新能源汽车;统一大市场;一体化压铸;沪股通</t>
  </si>
  <si>
    <t>SH.601611</t>
  </si>
  <si>
    <t>中国核建</t>
  </si>
  <si>
    <t>核电;军工;一带一路;长三角一体化;融资融券;转融券标的;水利;沪股通;人造太阳;地方国企改革;央企国企改革;中字头股票;国企改革;同花顺中特估100</t>
  </si>
  <si>
    <t>芯片概念;IGBT;新能源汽车;MSCI概念;碳化硅;第三代半导体;沪股通;融资融券;转融券标的;专精特新</t>
  </si>
  <si>
    <t>物联网;电子商务;京东概念;人工智能;智能家居;华为概念;深股通;养老金持股</t>
  </si>
  <si>
    <t>物联网;转融券标的;云办公;新股与次新股;融资融券;华为概念;腾讯概念;数字经济;数据安全;注册制次新股;深股通;元宇宙;电子商务;云计算</t>
  </si>
  <si>
    <t>智能医疗;物联网;车联网;国产操作系统;华为概念;ETC;融资融券;在线教育;转融券标的;智能交通;无线耳机;机器人概念;地方国企改革;国企改革;沪股通;湖北国企改革;WiFi 6</t>
  </si>
  <si>
    <t>SH.600298</t>
  </si>
  <si>
    <t>安琪酵母</t>
  </si>
  <si>
    <t>调味品;融资融券;沪股通;转融券标的;工业大麻;人造肉;保健品;富时罗素概念;富时罗素概念股;MSCI概念;标普道琼斯A股;分拆上市意愿;NMN概念;地方国企改革;国企改革;湖北国企改革</t>
  </si>
  <si>
    <t>SZ.002234</t>
  </si>
  <si>
    <t>民和股份</t>
  </si>
  <si>
    <t>生态农业;家禽养殖;循环经济;养鸡;融资融券;转融券标的;富时罗素概念;富时罗素概念股;电子商务;预制菜;生物质能发电;深股通</t>
  </si>
  <si>
    <t>SZ.002807</t>
  </si>
  <si>
    <t>江阴银行</t>
  </si>
  <si>
    <t>深股通;富时罗素概念;富时罗素概念股;标普道琼斯A股;转融券标的;融资融券</t>
  </si>
  <si>
    <t>华为概念;数字营销;腾讯概念;阿里巴巴概念;横琴新区;网红经济;快手概念;网络直播;跨境电商;抖音概念;元宇宙;虚拟数字人;AIGC概念;人工智能;ChatGPT概念;NFT概念;文化传媒;MR（混合现实）</t>
  </si>
  <si>
    <t>电子书;液态金属;元器件;融资融券;沪股通;转融券标的;覆铜板概念;5G;富时罗素概念;富时罗素概念股;危废处理;MSCI概念;标普道琼斯A股;华为概念;PCB概念;汽车电子;MiniLED;先进封装（Chiplet）;雷达;毫米波雷达;共封装光学（CPO）</t>
  </si>
  <si>
    <t>SH.601218</t>
  </si>
  <si>
    <t>吉鑫科技</t>
  </si>
  <si>
    <t>新能源;融资融券;转融券标的;风电;绿色电力;海上风电</t>
  </si>
  <si>
    <t>SH.601808</t>
  </si>
  <si>
    <t>中海油服</t>
  </si>
  <si>
    <t>一带一路;油气开采;高端装备;油价上调;环渤海;滨海新区;融资融券;沪股通;转融券标的;海洋经济;天然气;可燃冰;海工装备;富时罗素概念;富时罗素概念股;标普道琼斯A股;俄乌冲突概念;地方国企改革;央企国企改革;中字头股票;国企改革;同花顺中特估100;证金持股</t>
  </si>
  <si>
    <t>SZ.002732</t>
  </si>
  <si>
    <t>燕塘乳业</t>
  </si>
  <si>
    <t>电子商务;冷链物流;乳业;央企国企改革;国企改革;三胎概念;统一大市场;大消费;粤港澳大湾区;乡村振兴;半年报预增;养老金持股</t>
  </si>
  <si>
    <t>节能环保;食品安全;深股通;富时罗素概念;参股新三板;土壤修复;地方国企改革;广东国企改革;国企改革;大飞机;半年报预增;碳中和;机器人概念;中芯国际概念;华为概念;华为海思概念股</t>
  </si>
  <si>
    <t>循环经济;兰新白试验区;西部开发;兰州自贸区;融资融券;沪股通;转融券标的;工程建材;一带一路;富时罗素概念;富时罗素概念股;水泥概念;标普道琼斯A股;地方国企改革;央企国企改革;国企改革;中材系;同花顺中特估100</t>
  </si>
  <si>
    <t>大容量通信;月球车;军民融合;融资融券;卫星导航;沪股通;航天系;航空航天;转融券标的;军工;集成电路概念;雷达;特高压;富时罗素概念;富时罗素概念股;MSCI概念;标普道琼斯A股;量子科技;无人机;芯片概念;太空经济;地方国企改革;央企国企改革;国企改革;太赫兹</t>
  </si>
  <si>
    <t>装配式建筑;参股民营银行;安徽城镇化;分布式发电;空中巴士;杭州亚运会;雄安新区;NMN概念;光伏建筑一体化;新型城镇化;融资融券;转融券标的;世界杯;冬奥会;沪股通;一带一路</t>
  </si>
  <si>
    <t>专精特新;钛白粉概念;融资融券;转融券标的;沪股通</t>
  </si>
  <si>
    <t>SH.688098</t>
  </si>
  <si>
    <t>申联生物</t>
  </si>
  <si>
    <t>融资融券;转融券标的;动物疫苗;猪瘟疫情</t>
  </si>
  <si>
    <t>污水处理;新型城镇化;地方国企改革;摘帽</t>
  </si>
  <si>
    <t>SZ.300642</t>
  </si>
  <si>
    <t>透景生命</t>
  </si>
  <si>
    <t>基因测序;抗癌;分子诊断;体外诊断;医疗器械概念;上海自贸区;新冠检测;辅助生殖;专精特新;猴痘概念</t>
  </si>
  <si>
    <t>光伏概念;深股通;富时罗素概念;储能;融资融券;转融券标的</t>
  </si>
  <si>
    <t>SH.600835</t>
  </si>
  <si>
    <t>上海机电</t>
  </si>
  <si>
    <t>融资融券;转融券标的;工业机器人;机器人概念;富时罗素概念;富时罗素概念股;标普道琼斯A股;电梯概念;减速器;上海国企改革;地方国企改革;国企改革;沪股通</t>
  </si>
  <si>
    <t>SH.603281</t>
  </si>
  <si>
    <t>江瀚新材</t>
  </si>
  <si>
    <t>人民币贬值受益;核准制次新股;新股与次新股;硅能源;光伏概念</t>
  </si>
  <si>
    <t>体育产业;体育用品;智能穿戴;足球概念;电子商务;大消费;冰雪产业;新零售;旅游;在线旅游;MiniLED;芯片概念;露营经济;网络直播;冬奥会;深股通</t>
  </si>
  <si>
    <t>机器人概念;新能源;硅晶圆;深股通;工业机器人;工业4.0;太阳能;集成电路概念;融资融券;多晶硅;转融券标的;富时罗素概念;富时罗素概念股;蓝宝石;碳化硅;培育钻石;MSCI概念;光伏概念;TOPCON电池;第三代半导体;半年报预增</t>
  </si>
  <si>
    <t>SH.601077</t>
  </si>
  <si>
    <t>渝农商行</t>
  </si>
  <si>
    <t>沪股通;成渝特区;小米概念;富时罗素概念;消费金融;MSCI概念;融资融券;转融券标的</t>
  </si>
  <si>
    <t>SZ.002223</t>
  </si>
  <si>
    <t>鱼跃医疗</t>
  </si>
  <si>
    <t>医疗改革;健康中国;养老概念;融资融券;深股通;转融券标的;互联网医疗;医疗器械概念;口罩;消毒剂;富时罗素概念;眼科医疗;富时罗素概念股;蚂蚁金服概念;消费金融;MSCI概念;标普道琼斯A股;幽门螺杆菌概念;新冠检测;方舱医院;抗原检测;血氧仪;半年报预增</t>
  </si>
  <si>
    <t>SH.600016</t>
  </si>
  <si>
    <t>民生银行</t>
  </si>
  <si>
    <t>央视财经50;融资融券;沪股通;转融券标的;富时罗素概念;富时罗素概念股;跨境支付（CIPS）;标普道琼斯A股;MSCI概念</t>
  </si>
  <si>
    <t>精装修;装配式建筑;PPP概念;参股券商;新型城镇化</t>
  </si>
  <si>
    <t>SZ.002225</t>
  </si>
  <si>
    <t>濮耐股份</t>
  </si>
  <si>
    <t>类稀土;河南自贸区;金属镁;新材料概念;碳中和;中俄贸易概念;小金属概念;证金持股</t>
  </si>
  <si>
    <t>SZ.002374</t>
  </si>
  <si>
    <t>中锐股份</t>
  </si>
  <si>
    <t>污水处理;海绵城市;PPP概念;区块链;美丽中国;园林开发;白酒概念;融资融券;转融券标的;深股通</t>
  </si>
  <si>
    <t>SZ.300816</t>
  </si>
  <si>
    <t>艾可蓝</t>
  </si>
  <si>
    <t>国六标准、国六排放、国六;节能环保;专精特新;国四概念</t>
  </si>
  <si>
    <t>SH.603006</t>
  </si>
  <si>
    <t>联明股份</t>
  </si>
  <si>
    <t>汽车制造概念;冷链物流;特斯拉</t>
  </si>
  <si>
    <t>SH.688371</t>
  </si>
  <si>
    <t>菲沃泰</t>
  </si>
  <si>
    <t>融资融券;转融券标的;苹果概念;小米概念;华为概念</t>
  </si>
  <si>
    <t>SH.688606</t>
  </si>
  <si>
    <t>奥泰生物</t>
  </si>
  <si>
    <t>体外诊断;新冠检测;融资融券;转融券标的;医疗器械概念;辅助生殖;幽门螺杆菌概念;人民币贬值受益;肝炎概念;抗原检测;沪股通;猴痘概念</t>
  </si>
  <si>
    <t>SH.600828</t>
  </si>
  <si>
    <t>茂业商业</t>
  </si>
  <si>
    <t>金改;成渝特区;成都天府新区;信托概念;新零售;富时罗素概念;富时罗素概念股;标普道琼斯A股;沪股通</t>
  </si>
  <si>
    <t>SH.600876</t>
  </si>
  <si>
    <t>凯盛新能</t>
  </si>
  <si>
    <t>光伏概念;郑州航空港;特种玻璃;沪股通;光伏玻璃;太阳能;触摸屏;玻璃;标普道琼斯A股;中材系;光热发电;融资融券;地方国企改革;央企国企改革;国企改革;转融券标的;碳中和</t>
  </si>
  <si>
    <t>SH.600938</t>
  </si>
  <si>
    <t>中国海油</t>
  </si>
  <si>
    <t>页岩气;风电;天然气;一带一路;海上风电;油气开采;融资融券;转融券标的;地方国企改革;央企国企改革;中字头股票;国企改革;沪股通;同花顺中特估100</t>
  </si>
  <si>
    <t>SH.601608</t>
  </si>
  <si>
    <t>中信重工</t>
  </si>
  <si>
    <t>工业4.0;消防装备;融资融券;转融券标的;节能环保;高端装备;节能减排;一带一路;军工;超级电容;机器人概念;风电;F5G概念;中字头股票;央企国企改革;国企改革;一体化压铸;沪股通;同花顺中特估100</t>
  </si>
  <si>
    <t>SH.688252</t>
  </si>
  <si>
    <t>天德钰</t>
  </si>
  <si>
    <t>融资融券;转融券标的;新股与次新股;科创次新股;芯片概念;电子纸</t>
  </si>
  <si>
    <t>SZ.300849</t>
  </si>
  <si>
    <t>锦盛新材</t>
  </si>
  <si>
    <t>化妆护肤品;可降解塑料;人民币贬值受益</t>
  </si>
  <si>
    <t>SH.688478</t>
  </si>
  <si>
    <t>晶升股份</t>
  </si>
  <si>
    <t>转融券标的;光伏概念;融资融券;新股与次新股;科创次新股;集成电路概念;注册制次新股;专精特新</t>
  </si>
  <si>
    <t>SH.605500</t>
  </si>
  <si>
    <t>森林包装</t>
  </si>
  <si>
    <t>环保包装;共同富裕示范区</t>
  </si>
  <si>
    <t>SH.605577</t>
  </si>
  <si>
    <t>龙版传媒</t>
  </si>
  <si>
    <t>黑龙江自贸区;在线教育;知识产权保护;文化传媒;振兴东北;地方国企改革;国企改革</t>
  </si>
  <si>
    <t>SZ.301112</t>
  </si>
  <si>
    <t>信邦智能</t>
  </si>
  <si>
    <t>汽车制造概念;转融券标的;机器人概念;工业机器人;航空航天;比亚迪概念;人民币贬值受益;智能制造;工业4.0;高端装备;无人机;机器视觉;融资融券;新能源汽车;光伏概念</t>
  </si>
  <si>
    <t>SH.600310</t>
  </si>
  <si>
    <t>广西能源</t>
  </si>
  <si>
    <t>北部湾自贸区;融资融券;参股券商;转融券标的;创投;富时罗素概念;电力改革;标普道琼斯A股;抽水蓄能;风电;绿色电力;光伏概念;超超临界发电;地方国企改革;国企改革;富时罗素概念股</t>
  </si>
  <si>
    <t>融资融券;养老概念;转融券标的;智能物流;民营医院;HJT电池;光伏概念;沪股通</t>
  </si>
  <si>
    <t>工业4.0;特钢概念;节能环保;负极材料;锂电池;沪股通</t>
  </si>
  <si>
    <t>SZ.002361</t>
  </si>
  <si>
    <t>神剑股份</t>
  </si>
  <si>
    <t>军民融合;参股民营银行;军工;卫星导航;轨道交通;无人机;磁悬浮;高端装备;高铁;石墨烯;碳纤维;融资融券;转融券标的</t>
  </si>
  <si>
    <t>SH.688102</t>
  </si>
  <si>
    <t>斯瑞新材</t>
  </si>
  <si>
    <t>新材料概念;融资融券;转融券标的;医疗器械概念;充电桩;新能源汽车;航空航天;沪股通;航空发动机;芯片概念;共封装光学（CPO）;3D打印</t>
  </si>
  <si>
    <t>SH.688981</t>
  </si>
  <si>
    <t>中芯国际</t>
  </si>
  <si>
    <t>芯片概念;融资融券;转融券标的;集成电路概念;中芯国际概念;MSCI概念;同花顺漂亮100;国家大基金持股;沪股通</t>
  </si>
  <si>
    <t>SZ.000990</t>
  </si>
  <si>
    <t>诚志股份</t>
  </si>
  <si>
    <t>癌症定量检测;新能源;鄱阳湖经济区;医疗改革;深股通;OLED;医保目录;融资融券;转融券标的;OLED材料;人造肉;燃料电池;富时罗素概念;富时罗素概念股;工业大麻;标普道琼斯A股;医美概念;碳中和;民营医院;氢能源;瑞德西韦;甲醇;新冠治疗;NMN概念;小米概念;分拆上市意愿;地方国企改革;国企改革;POE胶膜;山东国企改革</t>
  </si>
  <si>
    <t>SZ.002582</t>
  </si>
  <si>
    <t>好想你</t>
  </si>
  <si>
    <t>村镇银行;红枣;人造肉;网红经济;电子商务;富时罗素概念;新零售;职业教育;社区团购;参股民营银行;大消费;网络直播;乡村振兴;休闲零食;抖音小店;创投;抖音概念;快手概念;农业种植;旅游;特色小镇;智能物流;新疆振兴;预制菜;参股银行</t>
  </si>
  <si>
    <t>SZ.300013</t>
  </si>
  <si>
    <t>新宁物流</t>
  </si>
  <si>
    <t>上海自贸区;双十一;跨境电商;快递;智能物流;物联网;车联网;京东概念;冷链物流;统一大市场</t>
  </si>
  <si>
    <t>平潭免税区;商超百货;新零售;冷链物流;免税店;富时罗素概念股;标普道琼斯A股;网络直播;阿里巴巴概念;海峡两岸;统一大市场;跨境电商;物业管理</t>
  </si>
  <si>
    <t>SZ.002149</t>
  </si>
  <si>
    <t>西部材料</t>
  </si>
  <si>
    <t>轻型合金;4D打印;核电;稀有金属;柔性屏;5G;融资融券;分拆上市意愿;转融券标的;燃料电池;小金属概念;航空航天;参股新三板;俄乌冲突概念;军工;地方国企改革;国企改革;深股通;超导概念</t>
  </si>
  <si>
    <t>SH.601003</t>
  </si>
  <si>
    <t>柳钢股份</t>
  </si>
  <si>
    <t>北部湾自贸区;融资融券;转融券标的;富时罗素概念;富时罗素概念股;标普道琼斯A股;地方国企改革;国企改革;沪股通;养老金持股</t>
  </si>
  <si>
    <t>SH.601665</t>
  </si>
  <si>
    <t>齐鲁银行</t>
  </si>
  <si>
    <t>沪股通;转融券标的;融资融券</t>
  </si>
  <si>
    <t>SZ.002909</t>
  </si>
  <si>
    <t>集泰股份</t>
  </si>
  <si>
    <t>装配式建筑;雄安新区;有机硅概念;粤港澳大湾区;新材料概念;集装箱;光伏概念;比亚迪概念;硅能源;建筑涂料;新能源汽车;一带一路;融资融券;转融券标的;碳中和;节能照明;跨境电商;半年报预增;新型城镇化</t>
  </si>
  <si>
    <t>SH.603860</t>
  </si>
  <si>
    <t>中公高科</t>
  </si>
  <si>
    <t>公路建设;大数据;中字头股票;央企国企改革;国企改革;国资云;数字经济</t>
  </si>
  <si>
    <t>SZ.002266</t>
  </si>
  <si>
    <t>浙富控股</t>
  </si>
  <si>
    <t>互联网金融;小额贷款;一带一路;音乐产业;融资融券;深股通;影视娱乐;转融券标的;二手车;独角兽概念;核电;潮汐发电;富时罗素概念;固废处理;水利;富时罗素概念股;标普道琼斯A股;MSCI概念;小金属概念;钴;抽水蓄能;文化传媒;金属镍;金属铅;金属铜;共同富裕示范区;动力电池回收;白银</t>
  </si>
  <si>
    <t>SH.601009</t>
  </si>
  <si>
    <t>南京银行</t>
  </si>
  <si>
    <t>融资融券;沪股通;转融券标的;优先股概念;富时罗素概念;富时罗素概念股;标普道琼斯A股;MSCI概念;证金持股</t>
  </si>
  <si>
    <t>SH.603321</t>
  </si>
  <si>
    <t>梅轮电梯</t>
  </si>
  <si>
    <t>电梯概念;共同富裕示范区;专精特新;杭州亚运会</t>
  </si>
  <si>
    <t>SH.603488</t>
  </si>
  <si>
    <t>展鹏科技</t>
  </si>
  <si>
    <t>电梯概念;换电概念;新能源汽车;半年报预增</t>
  </si>
  <si>
    <t>SH.600495</t>
  </si>
  <si>
    <t>晋西车轴</t>
  </si>
  <si>
    <t>高铁;一带一路;高端装备;融资融券;转融券标的;轨道交通;富时罗素概念股;标普道琼斯A股;铁路基建;中兵系;污水处理;地方国企改革;央企国企改革;国企改革;国产替代</t>
  </si>
  <si>
    <t>SH.688330</t>
  </si>
  <si>
    <t>宏力达</t>
  </si>
  <si>
    <t>融资融券;转融券标的;智能电网;专精特新;沪股通</t>
  </si>
  <si>
    <t>SZ.002507</t>
  </si>
  <si>
    <t>涪陵榨菜</t>
  </si>
  <si>
    <t>超级品牌;深股通;大消费;调味品;融资融券;转融券标的;富时罗素概念;富时罗素概念股;电子商务;标普道琼斯A股;MSCI概念;地方国企改革;国企改革;重庆国企改革</t>
  </si>
  <si>
    <t>SZ.002458</t>
  </si>
  <si>
    <t>益生股份</t>
  </si>
  <si>
    <t>家禽养殖;深股通;猪肉;养鸡;融资融券;转融券标的;乳业;富时罗素概念;富时罗素概念股;标普道琼斯A股</t>
  </si>
  <si>
    <t>SZ.002961</t>
  </si>
  <si>
    <t>瑞达期货</t>
  </si>
  <si>
    <t>期货概念;深股通;互联网金融;海峡两岸</t>
  </si>
  <si>
    <t>SZ.002972</t>
  </si>
  <si>
    <t>科安达</t>
  </si>
  <si>
    <t>轨道交通;粤港澳大湾区;专精特新;高铁;储能;信创;网络安全;一带一路;智能制造;智能交通</t>
  </si>
  <si>
    <t>SZ.000778</t>
  </si>
  <si>
    <t>新兴铸管</t>
  </si>
  <si>
    <t>天然气管道;地下管网;西气东输;岩棉;铁矿石;南水北调;太阳能;融资融券;深股通;际华系;转融券标的;PPP概念;海绵城市;雄安新区;富时罗素概念;水利;富时罗素概念股;标普道琼斯A股;特钢概念;小金属概念;地方国企改革;央企国企改革;国企改革;养老金持股</t>
  </si>
  <si>
    <t>SZ.002969</t>
  </si>
  <si>
    <t>嘉美包装</t>
  </si>
  <si>
    <t>食品包装;电子商务;啤酒概念</t>
  </si>
  <si>
    <t>SZ.300300</t>
  </si>
  <si>
    <t>海峡创新</t>
  </si>
  <si>
    <t>文化传媒;人脸识别;创投;影视娱乐;独角兽概念;智慧城市;人工智能;融资融券;区块链;转融券标的;智能建筑;富时罗素概念;福建自贸区;智能医疗;京东金融概念;互联网医疗;富时罗素概念股;养老概念;数据中心;海峡两岸;家庭医生;东数西算（算力）;地方国企改革;国企改革</t>
  </si>
  <si>
    <t>中瑞自贸协定;虚拟现实;人工智能;工业4.0;工业机器人;机器人概念;国产替代;边缘计算;工业互联网;华为概念;锂电设备;C2M概念;电子商务;网络游戏;军工;储能;光伏概念;锂电池;比亚迪概念;HJT电池;机器视觉;5G;6G概念;芯片概念</t>
  </si>
  <si>
    <t>小米概念;人民币贬值受益;精装修;跨境电商</t>
  </si>
  <si>
    <t>SZ.300512</t>
  </si>
  <si>
    <t>中亚股份</t>
  </si>
  <si>
    <t>工业4.0;无人零售;创投;OLED;柔性屏;食品包装;国产替代;高端装备;机器人概念;智能制造</t>
  </si>
  <si>
    <t>融资融券;深股通;转融券标的;富时罗素概念;富时罗素概念股;腾讯概念;华为概念;超清视频;知识产权保护;文化传媒;互联网彩票;人工智能;小米概念;NFT概念;广东国企改革;国企改革;大数据;网络安全;电子竞技;虚拟数字人;云游戏;在线教育</t>
  </si>
  <si>
    <t>SH.601898</t>
  </si>
  <si>
    <t>中煤能源</t>
  </si>
  <si>
    <t>融资融券;沪股通;转融券标的;动力煤;煤化工;焦煤;富时罗素概念;富时罗素概念股;标普道琼斯A股;甲醇;煤炭概念;地方国企改革;央企国企改革;中字头股票;国企改革;同花顺中特估100;证金持股</t>
  </si>
  <si>
    <t>SH.688039</t>
  </si>
  <si>
    <t>当虹科技</t>
  </si>
  <si>
    <t>融资融券;超清视频;云计算;人工智能;人脸识别;转融券标的;虚拟现实;安防;元宇宙;web3.0;世界杯;AIGC概念;专精特新;信创;冬奥会;华为欧拉;虚拟数字人;IPV6;文化传媒;杭州亚运会;英伟达概念;裸眼3D;边缘计算;腾讯概念</t>
  </si>
  <si>
    <t>SZ.000892</t>
  </si>
  <si>
    <t>欢瑞世纪</t>
  </si>
  <si>
    <t>文化传媒;影视娱乐;旅游;电子商务;抖音概念;网络直播</t>
  </si>
  <si>
    <t>SZ.001330</t>
  </si>
  <si>
    <t>博纳影业</t>
  </si>
  <si>
    <t>文化传媒;IP概念;影视娱乐;阿里巴巴概念;新疆振兴;明星参股概念;深股通</t>
  </si>
  <si>
    <t>SZ.002061</t>
  </si>
  <si>
    <t>浙江交科</t>
  </si>
  <si>
    <t>蜱虫;吡啶;深股通;PPP概念;富时罗素概念;水利;轨道交通;一带一路;富时罗素概念股;杭州亚运会;长三角一体化;装配式建筑;标普道琼斯A股;铁路基建;中巴经济走廊;新型城镇化;融资融券;共同富裕示范区;转融券标的;地方国企改革;国企改革;浙江国企改革</t>
  </si>
  <si>
    <t>智能家居;智能表;壳资源;口罩;汽车制造概念;比亚迪概念;新能源汽车;地方国企改革;广东国企改革;国企改革</t>
  </si>
  <si>
    <t>地下管网;智能医疗;遥感技术;卫星导航;雄安新区;物联网应用层;大数据;物联网;国产软件;ETC;区块链;智能交通;智慧城市;数字中国;富时罗素概念;腾讯概念;安防;智慧党建;无人驾驶;华为概念;垃圾分类;数字孪生;元宇宙;智慧政务;智慧停车;数字经济;深股通;信创;融资融券;转融券标的;虚拟现实;冬奥会;AIGC概念;人工智能;数据要素</t>
  </si>
  <si>
    <t>通信基站;5G;工业互联网;物联网平台层;物联网;电信业整合;华为概念;互联网医疗;边缘计算;融资融券;网络安全;转融券标的;车联网</t>
  </si>
  <si>
    <t>SH.600961</t>
  </si>
  <si>
    <t>株冶集团</t>
  </si>
  <si>
    <t>循环经济;铟;锌电池;稀有金属;小金属概念;金属锌;地方国企改革;央企国企改革;国企改革;沪股通;金属铅;黄金概念</t>
  </si>
  <si>
    <t>电子信息;现代服务业;虚拟现实;智慧城市;融资融券;转融券标的;VR平台;国产软件;物联网平台层;物联网;电力物联网;智能电网;网络安全;华为概念;区块链;云办公;VPN;京东概念;数字中国;智慧党建;智慧政务;疫情监测;信创;在线教育;安防;数字经济;华为鲲鹏;web3.0;人工智能;深股通;核污染防治</t>
  </si>
  <si>
    <t>SZ.300261</t>
  </si>
  <si>
    <t>雅本化学</t>
  </si>
  <si>
    <t>工业大麻;生物医药;人民币贬值受益;固废处理;垃圾分类;新冠治疗;抗癌;肝炎概念;融资融券;转融券标的;NMN概念;新冠特效药;深股通;草地贪夜蛾防治;CRO概念</t>
  </si>
  <si>
    <t>SAAS;智能终端;金融信息服务;国产软件;智能电网;深股通;区块链应用;蚂蚁金服概念;金融科技;边缘计算;无人驾驶;融资融券;区块链;转融券标的;物联网;富时罗素概念;富时罗素概念股;华为概念;人工智能;芯片概念;国产操作系统;华为汽车;鸿蒙概念;华为海思概念股;网络安全;华为欧拉;疫情监测;数字货币;机器人概念;元宇宙;虚拟现实;智慧政务;在线教育;信创;小米概念;ERP概念;阿里巴巴概念;ChatGPT概念;MLOps概念;智能交通;智能家居</t>
  </si>
  <si>
    <t>SZ.002270</t>
  </si>
  <si>
    <t>华明装备</t>
  </si>
  <si>
    <t>高端装备;CAD;工业机器人;机器人概念;特高压;工业母机;专精特新;融资融券;转融券标的;深股通;半年报预增</t>
  </si>
  <si>
    <t>SH.600054</t>
  </si>
  <si>
    <t>黄山旅游</t>
  </si>
  <si>
    <t>参股券商;大消费;旅游;地方国企改革;国企改革;沪股通</t>
  </si>
  <si>
    <t>SH.603191</t>
  </si>
  <si>
    <t>望变电气</t>
  </si>
  <si>
    <t>一带一路;特钢概念;贸易战受益股;新材料概念;融资融券;转融券标的;沪股通;储能;工业互联网;专精特新;智能电网;新基建</t>
  </si>
  <si>
    <t>超级品牌;融资融券;深股通;转融券标的;OLED;柔性屏;超清视频;工业互联网;富时罗素概念;富时罗素概念股;小米概念;标普道琼斯A股;MiniLED;集成电路概念;三星;参股新三板;工业4.0;芯片概念;虚拟现实;华为概念;光伏概念;MSCI概念;比亚迪概念;硅能源;绿色电力;MicroLED概念;多晶硅;参股银行;证金持股</t>
  </si>
  <si>
    <t>SZ.002836</t>
  </si>
  <si>
    <t>新宏泽</t>
  </si>
  <si>
    <t>烟草;口罩;平安资管持股</t>
  </si>
  <si>
    <t>苹果概念;3D玻璃;智能穿戴;深股通;工业机器人;OLED;机器人概念;新材料概念;华为概念;融资融券;转融券标的;无线耳机;特斯拉;玻璃;口罩;工业互联网;富时罗素概念;智能家居;富时罗素概念股;蓝宝石;触摸屏;新能源汽车;汽车电子;同花顺漂亮100;三星;虚拟现实;蔚来汽车概念;小米概念;消费电子概念;光伏概念;元宇宙;新型烟草;传感器;MSCI概念;充电桩;智能制造;TOPCON电池</t>
  </si>
  <si>
    <t>磷酸铁锂;锂电池;正极材料;宁德时代概念;比亚迪概念;融资融券;转融券标的;固态电池;深股通;专精特新</t>
  </si>
  <si>
    <t>融资融券;转融券标的;专精特新;军工;大飞机;存储芯片;太空经济;航空航天</t>
  </si>
  <si>
    <t>稀有金属;融资融券;沪股通;转融券标的;一带一路;人民币贬值受益;富时罗素概念;富时罗素概念股;标普道琼斯A股;同花顺漂亮100;铁矿石;锂矿;小金属概念;钴;黄金概念;稀缺资源;盐湖提锂;金属铅;金属锌;金属铜;氢能源;MSCI概念;白银;地方国企改革;国企改革;同花顺中特估100;证金持股</t>
  </si>
  <si>
    <t>SH.603260</t>
  </si>
  <si>
    <t>合盛硅业</t>
  </si>
  <si>
    <t>新材料概念;沪股通;多晶硅;白炭黑;长三角一体化;融资融券;转融券标的;富时罗素概念;富时罗素概念股;标普道琼斯A股;石墨电极;有机硅概念;硅能源;MSCI概念;碳化硅</t>
  </si>
  <si>
    <t>SH.688410</t>
  </si>
  <si>
    <t>山外山</t>
  </si>
  <si>
    <t>转融券标的;专精特新;医疗器械概念;融资融券;血液制品;新股与次新股;科创次新股</t>
  </si>
  <si>
    <t>消费电子概念;核准制次新股;人工智能;新股与次新股;虚拟现实;人民币贬值受益;专精特新;工业4.0;边缘计算;智能音箱;深股通;机器人概念;英伟达概念;空间计算;MR（混合现实）;智能家居</t>
  </si>
  <si>
    <t>SZ.301037</t>
  </si>
  <si>
    <t>保立佳</t>
  </si>
  <si>
    <t>建筑涂料;丙烯酸;融资融券;转融券标的</t>
  </si>
  <si>
    <t>SZ.000698</t>
  </si>
  <si>
    <t>沈阳化工</t>
  </si>
  <si>
    <t>振兴东北;线型;盐酸;丙烯酸;PVC;消毒剂;地方国企改革;央企国企改革;国企改革;POE胶膜</t>
  </si>
  <si>
    <t>智能交通;融资融券;转融券标的;沪股通;基建工程;水利;乡村振兴;数据交易中心;人工智能;空间计算;毫米波雷达;AIGC概念;数字孪生;国产软件;无人驾驶;机器视觉;虚拟现实;物联网;大数据;数字经济;虚拟数字人</t>
  </si>
  <si>
    <t>SH.688152</t>
  </si>
  <si>
    <t>麒麟信安</t>
  </si>
  <si>
    <t>转融券标的;网络安全;融资融券;云计算;信创;国产操作系统;专精特新;华为鲲鹏;新股与次新股;科创次新股</t>
  </si>
  <si>
    <t>SZ.000983</t>
  </si>
  <si>
    <t>山西焦煤</t>
  </si>
  <si>
    <t>循环经济;动力煤;抗寒;融资融券;深股通;转融券标的;焦煤;富时罗素概念;标普道琼斯A股;富时罗素概念股;煤炭概念;MSCI概念;地方国企改革;国企改革;山西国企改革</t>
  </si>
  <si>
    <t>智能医疗;SNS概念;5G;医药电商;大数据;互联网医疗;华为概念;民营医院;养老概念;家庭医生;人工智能;医疗器械概念</t>
  </si>
  <si>
    <t>OLED;华为概念;无线耳机;宁德时代概念;汽车电子;电子皮肤;元宇宙;MiniLED;军工;机器人概念;小米概念;融资融券;转融券标的;深股通;PCB概念;东数西算（算力）</t>
  </si>
  <si>
    <t>雄安新区;线型;地下管网;分离膜;抗旱;融资融券;转融券标的;锂电隔膜;军工;富时罗素概念股;宁德时代概念;标普道琼斯A股;深股通;锂电池;富时罗素概念;比亚迪概念;参股银行</t>
  </si>
  <si>
    <t>SZ.002562</t>
  </si>
  <si>
    <t>兄弟科技</t>
  </si>
  <si>
    <t>维生素;NMN概念;人民币贬值受益;深股通</t>
  </si>
  <si>
    <t>SH.600126</t>
  </si>
  <si>
    <t>杭钢股份</t>
  </si>
  <si>
    <t>互联网钢铁;杭州亚运会;污水处理;杭州湾大湾区;节能环保;特钢概念;融资融券;转融券标的;云计算;数据中心;阿里巴巴概念;汽车拆解概念;浙江国企改革;地方国企改革;国企改革;国资云;沪股通</t>
  </si>
  <si>
    <t>SH.601216</t>
  </si>
  <si>
    <t>君正集团</t>
  </si>
  <si>
    <t>余额宝;小额贷款;融资融券;互联网金融;阿里巴巴概念;沪股通;转融券标的;血液制品;参股券商;煤化工;富时罗素概念股;生物疫苗;循环经济;蚂蚁金服概念;标普道琼斯A股;电石;可降解塑料;天然气;航运概念;参股基金;水泥概念;煤炭概念;MSCI概念;PVC;烧碱;参股银行;证金持股</t>
  </si>
  <si>
    <t>西部开发;融资融券;转融券标的;工程建材;基建工程;参股新三板;富时罗素概念;富时罗素概念股;标普道琼斯A股;融资租赁;小金属概念;水泥概念;金属铜;一带一路;地方国企改革;国企改革;参股银行;同花顺中特估100;西藏国企改革</t>
  </si>
  <si>
    <t>SZ.002327</t>
  </si>
  <si>
    <t>富安娜</t>
  </si>
  <si>
    <t>婚庆;移动购物;富时罗素概念股;网络直播;电子商务;新零售;标普道琼斯A股;深股通</t>
  </si>
  <si>
    <t>SH.600369</t>
  </si>
  <si>
    <t>西南证券</t>
  </si>
  <si>
    <t>两江新区;融资融券;转融券标的;期货概念;沪股通;富时罗素概念;富时罗素概念股;参股基金;标普道琼斯A股;MSCI概念;地方国企改革;重庆国企改革;国企改革;半年报预增</t>
  </si>
  <si>
    <t>汽车电子;华为汽车;无人驾驶;华为概念;智能汽车;融资融券;智慧政务;智慧城市;蔚来汽车概念;转融券标的;鸿蒙概念;小米概念;国产操作系统;车联网;人工智能;时空大数据;高送转预期</t>
  </si>
  <si>
    <t>光伏概念;消费电子概念;新材料概念;转融券标的;融资融券</t>
  </si>
  <si>
    <t>SH.600612</t>
  </si>
  <si>
    <t>老凤祥</t>
  </si>
  <si>
    <t>黄金租赁;奢侈品;老字号;融资融券;沪股通;转融券标的;小金属概念;黄金概念;富时罗素概念;富时罗素概念股;标普道琼斯A股;白银;上海国企改革;地方国企改革;国企改革</t>
  </si>
  <si>
    <t>SH.601008</t>
  </si>
  <si>
    <t>连云港</t>
  </si>
  <si>
    <t>航运港口;一带一路;融资融券;中韩自贸区;转融券标的;中俄贸易概念;地方国企改革;国企改革;沪股通</t>
  </si>
  <si>
    <t>建筑涂料;高铁;新材料概念;新基建;军工;专精特新;核电;风电;芯片设备;芯片概念;水利;地下管网;轨道交通;新型城镇化;光伏概念;一带一路;节能环保</t>
  </si>
  <si>
    <t>SH.688560</t>
  </si>
  <si>
    <t>明冠新材</t>
  </si>
  <si>
    <t>光伏概念;融资融券;转融券标的;锂电池;HJT电池;专精特新;POE胶膜;固态电池;沪股通</t>
  </si>
  <si>
    <t>SH.688616</t>
  </si>
  <si>
    <t>西力科技</t>
  </si>
  <si>
    <t>高端装备;电力物联网;智能电网;融资融券;转融券标的;充电桩</t>
  </si>
  <si>
    <t>SZ.002607</t>
  </si>
  <si>
    <t>中公教育</t>
  </si>
  <si>
    <t>参股民营银行;深股通;融资融券;转融券标的;标普道琼斯A股;超级品牌;在线教育;职业教育;百度概念;MSCI概念;人工智能</t>
  </si>
  <si>
    <t>智能电网;正极材料;区块链;新能源汽车;充电桩;电力物联网;小金属概念;钴;锂电池;磷酸铁锂;深股通;金属镍;磷化工;比亚迪概念;动力电池回收;融资融券;转融券标的</t>
  </si>
  <si>
    <t>智能终端;腾讯概念;电视游戏;深股通;智能电视;IPV6;人民币贬值受益;PPP概念;污水处理;融资融券;分拆上市意愿;芯片概念;转融券标的;MiniLED;创投;超清视频;富时罗素概念;富时罗素概念股;标普道琼斯A股;家用电器;网约车;光伏玻璃;消费电子概念;电子商务;地方国企改革;央企国企改革;国企改革;MicroLED概念;智能家居;存储芯片</t>
  </si>
  <si>
    <t>SZ.301361</t>
  </si>
  <si>
    <t>众智科技</t>
  </si>
  <si>
    <t>转融券标的;传感器;融资融券;专精特新;储能;智能电网;虚拟电厂;国产替代;新能源;新股与次新股;注册制次新股</t>
  </si>
  <si>
    <t>云计算;智能交通;融资融券;转融券标的;物联网;数字孪生;阿里巴巴概念;数据中心;区块链;国产软件;共同富裕示范区;华为概念;增强现实;智慧城市;智慧停车;元宇宙;杭州亚运会;参股新三板;电子车牌;数字经济;大数据;数字乡村;ETC;疫情监测;百度概念;人工智能;深股通</t>
  </si>
  <si>
    <t>SH.600528</t>
  </si>
  <si>
    <t>中铁工业</t>
  </si>
  <si>
    <t>铁路基建;一带一路;西部开发;融资融券;转融券标的;基建工程;轨道交通;高铁;富时罗素概念股;MSCI概念;标普道琼斯A股;高端装备;抽水蓄能;磁悬浮;海上风电;地方国企改革;央企国企改革;中字头股票;国企改革;沪股通;中铁系</t>
  </si>
  <si>
    <t>SH.603332</t>
  </si>
  <si>
    <t>苏州龙杰</t>
  </si>
  <si>
    <t>军工;涤纶;富时罗素概念股;富时罗素概念;标普道琼斯A股;长三角一体化</t>
  </si>
  <si>
    <t>创投;横琴新区;华为概念;5G;蔚来汽车概念;新能源汽车;特斯拉;华为汽车;汽车电子;宁德时代概念;比亚迪概念;一体化压铸;融资融券;转融券标的;地方国企改革;国企改革;深股通;粤港澳大湾区</t>
  </si>
  <si>
    <t>智能终端;元器件;融资融券;转融券标的;智能电视;OLED设备制造;消费电子概念;噪声防治;宁德时代概念;地方国企改革;江苏国企改革;国企改革;光伏概念</t>
  </si>
  <si>
    <t>WIN升级;智能路由器;三星;智能穿戴;工业4.0;NFC;电子信息;智能音箱;苹果概念;深股通;智能终端;移动天线;VR直播;安防;5G;融资融券;转融券标的;无线充电;特斯拉;汽车电子;无线耳机;富时罗素概念;富时罗素概念股;华为概念;消费电子概念;facebook概念;WiFi 6;射频器;MSCI概念;陶瓷电容;智能汽车;VR设备;虚拟现实;卫星导航;6G概念;人民币贬值受益</t>
  </si>
  <si>
    <t>天然气管道;物联网;智能表;物联网应用层;新基建;融资融券;转融券标的;富时罗素概念;富时罗素概念股;量子科技;芯片概念;华为概念;数据要素;半年报预增</t>
  </si>
  <si>
    <t>SZ.301388</t>
  </si>
  <si>
    <t>欣灵电气</t>
  </si>
  <si>
    <t>转融券标的;传感器;新股与次新股;融资融券;专精特新;注册制次新股</t>
  </si>
  <si>
    <t>SH.600115</t>
  </si>
  <si>
    <t>中国东航</t>
  </si>
  <si>
    <t>航空租赁;大飞机;3D打印;跨境电商;浦东新区;通用航空;融资融券;沪股通;转融券标的;电子商务;大消费;人民币升值;富时罗素概念;迪士尼;标普道琼斯A股;富时罗素概念股;MSCI概念;地方国企改革;央企国企改革;中字头股票;国企改革;同花顺中特估100;证金持股</t>
  </si>
  <si>
    <t>SH.600258</t>
  </si>
  <si>
    <t>首旅酒店</t>
  </si>
  <si>
    <t>在线旅游;京津冀一体化;中概股回归;电子商务;沪股通;大消费;阿里巴巴概念;住房租赁;旅游;融资融券;转融券标的;富时罗素概念;富时罗素概念股;标普道琼斯A股;MSCI概念;环球主题公园;地方国企改革;国企改革;北京国企改革;养老金持股</t>
  </si>
  <si>
    <t>SH.600780</t>
  </si>
  <si>
    <t>通宝能源</t>
  </si>
  <si>
    <t>融资融券;转融券标的;山西国企改革;地方国企改革;国企改革;沪股通;证金持股</t>
  </si>
  <si>
    <t>SH.601633</t>
  </si>
  <si>
    <t>长城汽车</t>
  </si>
  <si>
    <t>汽车制造概念;雄安新区;融资融券;沪股通;转融券标的;贸易战受益股;无人驾驶;新能源整车;燃料电池;富时罗素概念;富时罗素概念股;新能源汽车;标普道琼斯A股;MSCI概念;同花顺漂亮100;宁德时代概念;证金持股</t>
  </si>
  <si>
    <t>SH.688019</t>
  </si>
  <si>
    <t>安集科技</t>
  </si>
  <si>
    <t>集成电路概念;融资融券;上海自贸区;转融券标的;光刻胶;中芯国际概念;沪股通;富时罗素概念;专精特新;国家大基金持股;先进封装（Chiplet）</t>
  </si>
  <si>
    <t>SZ.002461</t>
  </si>
  <si>
    <t>珠江啤酒</t>
  </si>
  <si>
    <t>南沙新区;融资融券;深股通;转融券标的;啤酒概念;新零售;富时罗素概念;富时罗素概念股;标普道琼斯A股;世界杯;地方国企改革;广东国企改革;国企改革</t>
  </si>
  <si>
    <t>SZ.301073</t>
  </si>
  <si>
    <t>君亭酒店</t>
  </si>
  <si>
    <t>共同富裕示范区;旅游;预制菜;转融券标的;融资融券;杭州亚运会;深股通;送转填权</t>
  </si>
  <si>
    <t>融资融券;转融券标的;智慧城市;华为概念;智能交通;国产软件;车联网;数字经济;通信基站;大数据;5G;数据要素</t>
  </si>
  <si>
    <t>SH.600009</t>
  </si>
  <si>
    <t>上海机场</t>
  </si>
  <si>
    <t>浦东新区;融资融券;沪股通;转融券标的;大消费;上海自贸区;富时罗素概念;富时罗素概念股;迪士尼;标普道琼斯A股;同花顺漂亮100;MSCI概念;上海国企改革;地方国企改革;国企改革;同花顺中特估100;证金持股</t>
  </si>
  <si>
    <t>SZ.001238</t>
  </si>
  <si>
    <t>浙江正特</t>
  </si>
  <si>
    <t>露营经济;人民币贬值受益;外贸受益概念;宠物经济;跨境电商;共同富裕示范区;长三角一体化;新股与次新股;核准制次新股</t>
  </si>
  <si>
    <t>SZ.300896</t>
  </si>
  <si>
    <t>爱美客</t>
  </si>
  <si>
    <t>医疗器械概念;融资融券;MSCI概念;医美概念;同花顺漂亮100;深股通;转融券标的;专精特新;半年报预增;减肥药</t>
  </si>
  <si>
    <t>养老概念;参股保险;预制菜;旅游;物业管理;地方国企改革;国企改革;江苏国企改革;半年报预增</t>
  </si>
  <si>
    <t>SZ.000713</t>
  </si>
  <si>
    <t>丰乐种业</t>
  </si>
  <si>
    <t>棉;农业供给侧改革;超级稻;三农;贸易战受益股;乡村振兴;转基因;农村电商;农业种植;磷化工;玉米;俄乌冲突概念;化肥;融资融券;转融券标的;地方国企改革;国企改革;深股通;安徽国企改革;粮食概念;草地贪夜蛾防治</t>
  </si>
  <si>
    <t>铁路基建;壳资源;工业母机;高端装备;减速器</t>
  </si>
  <si>
    <t>SH.688439</t>
  </si>
  <si>
    <t>振华风光</t>
  </si>
  <si>
    <t>融资融券;转融券标的;集成电路概念;先进封装（Chiplet）;军工;专精特新;央企国企改革;国企改革;芯片封装测试;芯片概念;半年报预增;养老金持股</t>
  </si>
  <si>
    <t>SZ.301195</t>
  </si>
  <si>
    <t>北路智控</t>
  </si>
  <si>
    <t>转融券标的;物联网;融资融券;深股通;送转填权;机器人概念</t>
  </si>
  <si>
    <t>SH.600967</t>
  </si>
  <si>
    <t>内蒙一机</t>
  </si>
  <si>
    <t>轨道交通;高铁;铁路基建;融资融券;沪股通;军工;转融券标的;富时罗素概念;富时罗素概念股;标普道琼斯A股;高端装备;中兵系;方舱医院;地方国企改革;央企国企改革;国企改革;机器人概念;核电;农机;风电</t>
  </si>
  <si>
    <t>SH.601020</t>
  </si>
  <si>
    <t>华钰矿业</t>
  </si>
  <si>
    <t>金属锑;小金属概念;黄金概念;标普道琼斯A股;金属锌;金属铜;一带一路;稀缺资源;融资融券;转融券标的;白银;沪股通;金属铅;半年报预增</t>
  </si>
  <si>
    <t>SH.688612</t>
  </si>
  <si>
    <t>威迈斯</t>
  </si>
  <si>
    <t>新能源汽车;转融券标的;科创次新股;注册制次新股;充电桩;小鹏汽车概念;新股与次新股;融资融券</t>
  </si>
  <si>
    <t>现代服务业;供应链金融;融资融券;转融券标的;乙二醇;污水处理;PPP概念;煤化工;一带一路;固废处理;医疗废物处理;可降解塑料;盐湖提锂;氢能源;光热发电;锂电池;土壤修复;节能环保;钛白粉概念;央企国企改革;国企改革;POE胶膜;深股通</t>
  </si>
  <si>
    <t>SH.601169</t>
  </si>
  <si>
    <t>北京银行</t>
  </si>
  <si>
    <t>融资融券;沪股通;转融券标的;优先股概念;村镇银行;富时罗素概念;富时罗素概念股;参股保险;标普道琼斯A股;北京自贸区;MSCI概念</t>
  </si>
  <si>
    <t>工业4.0;中巴经济走廊;融资租赁;一带一路;节能电机;融资融券;高端装备;沪股通;智能交通;转融券标的;太阳能;核电;独角兽概念;充电桩;燃料电池;机器人概念;分拆上市意愿;固废处理;航空发动机;大飞机;富时罗素概念;富时罗素概念股;标普道琼斯A股;储能;氢能源;海上风电;工业母机;智能制造;轨道交通;超超临界发电;钒电池;海水淡化;债转股(AMC概念);地方国企改革;国企改革;上海国企改革;人造太阳;风电;证金持股</t>
  </si>
  <si>
    <t>SH.688116</t>
  </si>
  <si>
    <t>天奈科技</t>
  </si>
  <si>
    <t>融资融券;转融券标的;新材料概念;锂电池;石墨烯;宁德时代概念;沪股通;固态电池;比亚迪概念</t>
  </si>
  <si>
    <t>SZ.000488</t>
  </si>
  <si>
    <t>晨鸣纸业</t>
  </si>
  <si>
    <t>圣诞节;林场改革;国开行;污水处理;融资融券;深股通;造纸转暖;转融券标的;融资租赁;双胶纸;人民币升值;纸浆;区块链;EDA;富时罗素概念;富时罗素概念股;以纸代塑概念;碳中和;期货概念;地方国企改革;国企改革;参股银行</t>
  </si>
  <si>
    <t>专精特新;比亚迪概念;锂电池;转融券标的;融资融券;新股与次新股;注册制次新股;钠离子电池;深股通</t>
  </si>
  <si>
    <t>元器件;安徽自贸区;铀矿;金属锰;新能源汽车;锂电原料;稀土永磁;小金属概念;燃料电池;石墨烯;一带一路;军工;新材料概念;深股通;氢能源;比亚迪概念;债转股(AMC概念);融资融券;转融券标的;地方国企改革;央企国企改革;中字头股票;国企改革;中俄贸易概念;专精特新</t>
  </si>
  <si>
    <t>SZ.002111</t>
  </si>
  <si>
    <t>威海广泰</t>
  </si>
  <si>
    <t>环渤海;除雪概念;消防装备;通用航空;无人机;医疗器械概念;高端装备;军工;方舱医院;大飞机;成飞概念;换电概念;深股通;无人驾驶</t>
  </si>
  <si>
    <t>SZ.300835</t>
  </si>
  <si>
    <t>龙磁科技</t>
  </si>
  <si>
    <t>稀土永磁;新材料概念;新能源汽车;专精特新;光伏概念</t>
  </si>
  <si>
    <t>新材料概念;特斯拉;口罩;小米概念;聚丙烯;5G;深股通;转融券标的;融资融券;可降解塑料;建筑涂料;专精特新;橡胶;国产替代;华为概念;新能源汽车</t>
  </si>
  <si>
    <t>SZ.301499</t>
  </si>
  <si>
    <t>维科精密</t>
  </si>
  <si>
    <t>传感器;转融券标的;IGBT;汽车电子;新能源汽车;注册制次新股;新股与次新股;融资融券;燃料电池;汽车热管理;专精特新;小鹏汽车概念</t>
  </si>
  <si>
    <t>电解液;燃料电池;融资融券;新能源汽车;转融券标的;特斯拉;环氧丙烷;锂电池;六氟磷酸锂;沪股通;地方国企改革;国企改革;山东国企改革</t>
  </si>
  <si>
    <t>5G;融资融券;转融券标的;富时罗素概念;富时罗素概念股;标普道琼斯A股;智慧城市;智能交通;充电桩;雷达;储能;一带一路;光伏概念;F5G概念;锂电池;半年报预增;共封装光学（CPO）;6G概念;云计算;数据中心;东数西算（算力）;算力租赁</t>
  </si>
  <si>
    <t>SH.603789</t>
  </si>
  <si>
    <t>星光农机</t>
  </si>
  <si>
    <t>农机;乡村振兴;融资融券;转融券标的;共同富裕示范区;股权转让;无人驾驶</t>
  </si>
  <si>
    <t>锂电原料;小金属概念;融资融券;转融券标的;富时罗素概念股;深股通;富时罗素概念;宁德时代概念;锂电池;盐湖提锂;比亚迪概念</t>
  </si>
  <si>
    <t>SH.600873</t>
  </si>
  <si>
    <t>梅花生物</t>
  </si>
  <si>
    <t>国开行;融资融券;转融券标的;味精;生物疫苗;饲料;调味品;维生素;沪股通;参股银行</t>
  </si>
  <si>
    <t>新能源汽车;比亚迪概念;一体化压铸;融资融券;转融券标的;家用电器;沪股通;减速器;华为概念;特斯拉</t>
  </si>
  <si>
    <t>SH.600327</t>
  </si>
  <si>
    <t>大东方</t>
  </si>
  <si>
    <t>信托概念;新零售;新材料概念;老字号;三胎概念;社区团购;生物医药;预制菜;民营医院;参股银行;养老金持股</t>
  </si>
  <si>
    <t>电子商务;智能家居;网红经济;富时罗素概念;富时罗素概念股;军工;标普道琼斯A股;新零售;深股通</t>
  </si>
  <si>
    <t>SZ.301133</t>
  </si>
  <si>
    <t>金钟股份</t>
  </si>
  <si>
    <t>特斯拉;理想汽车概念;蔚来汽车概念;新能源汽车;融资融券;转融券标的;比亚迪概念;毫米波雷达;高送转预期</t>
  </si>
  <si>
    <t>SH.600480</t>
  </si>
  <si>
    <t>凌云股份</t>
  </si>
  <si>
    <t>地下管网;京津冀一体化;高铁;西气东输;特斯拉;中兵系;融资融券;雄安新区;燃料电池;转融券标的;宁德时代概念;新能源汽车;比亚迪概念;水利;地方国企改革;央企国企改革;国企改革;沪股通;半年报预增</t>
  </si>
  <si>
    <t>互联网金融;供应链金融;沪锡;黄金租赁;融资租赁;融资融券;沪股通;转融券标的;钴;中非合作;黄金概念;富时罗素概念;富时罗素概念股;标普道琼斯A股;金属镍;金属铅;金属锌;磷酸铁锂;小金属概念;金属铜;固废处理;养老金持股</t>
  </si>
  <si>
    <t>SH.605099</t>
  </si>
  <si>
    <t>共创草坪</t>
  </si>
  <si>
    <t>体育产业;人民币贬值受益;沪股通;足球概念</t>
  </si>
  <si>
    <t>空气净化;光伏概念;储能;家用电器;沪股通;MSCI概念;融资融券;转融券标的;共同富裕示范区;长三角一体化;电子商务;送转填权;半年报预增;养老金持股</t>
  </si>
  <si>
    <t>SZ.002671</t>
  </si>
  <si>
    <t>龙泉股份</t>
  </si>
  <si>
    <t>地下管网;南水北调;核电;节水灌溉;海绵城市;水利;新型城镇化;风电;高端装备</t>
  </si>
  <si>
    <t>SH.603588</t>
  </si>
  <si>
    <t>高能环境</t>
  </si>
  <si>
    <t>一带一路;铟;沪股通;污水处理;固废处理;节能环保;融资融券;医疗废物处理;转融券标的;富时罗素概念;富时罗素概念股;美丽中国;标普道琼斯A股;土壤修复;金属回收;PPP概念;生物质能发电</t>
  </si>
  <si>
    <t>SZ.000890</t>
  </si>
  <si>
    <t>法尔胜</t>
  </si>
  <si>
    <t>4D打印;融资租赁;京东金融概念;独角兽概念;节能环保</t>
  </si>
  <si>
    <t>军工;5G;汽车电子;WiFi 6;数字经济;卫星导航;医疗器械概念;国产替代;EDR概念;芯片概念;新能源汽车;航空航天;消费电子概念;苹果概念;华为概念;新基建;虚拟现实;专精特新</t>
  </si>
  <si>
    <t>锂电隔膜;宁德时代概念;深股通;锂电池;富时罗素概念;比亚迪概念;钠离子电池;融资融券;转融券标的;固态电池</t>
  </si>
  <si>
    <t>SH.600750</t>
  </si>
  <si>
    <t>江中药业</t>
  </si>
  <si>
    <t>医疗改革;鄱阳湖经济区;健康中国;抗艾滋病;融资融券;沪股通;转融券标的;中医药;医保目录;冬虫夏草;保健品;高校;白酒概念;标普道琼斯A股;地方国企改革;国企改革;参股银行;证金持股</t>
  </si>
  <si>
    <t>SH.688311</t>
  </si>
  <si>
    <t>盟升电子</t>
  </si>
  <si>
    <t>融资融券;转融券标的;军工;卫星导航;沪股通</t>
  </si>
  <si>
    <t>SZ.002212</t>
  </si>
  <si>
    <t>天融信</t>
  </si>
  <si>
    <t>深股通;网络安全;融资融券;VPN;转融券标的;富时罗素概念;腾讯概念;标普道琼斯A股;量子科技;富时罗素概念股;数据安全;EDR概念;云计算;工业互联网;大数据;车联网;云办公;鸿蒙概念;智慧政务;一带一路;国产软件;物联网;智慧城市;智慧灯杆;态势感知;人工智能;华为鲲鹏;信创;数字经济;雄安新区</t>
  </si>
  <si>
    <t>SH.603089</t>
  </si>
  <si>
    <t>正裕工业</t>
  </si>
  <si>
    <t>新能源汽车;村镇银行;人民币贬值受益;比亚迪概念;橡胶;专精特新</t>
  </si>
  <si>
    <t>生物医药;沪股通;医疗器械概念;互联网医疗;融资融券;转融券标的;富时罗素概念;富时罗素概念股;标普道琼斯A股;体外诊断;新冠检测;股权转让;幽门螺杆菌概念;地方国企改革;国企改革;人工智能;智能医疗;猴痘概念;华为概念;浙江国企改革</t>
  </si>
  <si>
    <t>SH.603819</t>
  </si>
  <si>
    <t>神力股份</t>
  </si>
  <si>
    <t>轨道交通;风电;体外诊断;医疗器械概念;军工</t>
  </si>
  <si>
    <t>SZ.002997</t>
  </si>
  <si>
    <t>瑞鹄模具</t>
  </si>
  <si>
    <t>新能源汽车;蔚来汽车概念;北汽新能源;专精特新;华为汽车;小鹏汽车概念;理想汽车概念;一体化压铸;融资融券;转融券标的;机器人概念;半年报预增;养老金持股</t>
  </si>
  <si>
    <t>电子信息;基站射频;虚拟现实;小米概念;OLED材料;石墨烯;转融券标的;苹果概念;特斯拉;深股通;富时罗素概念;华为概念;消费电子概念;元宇宙;新型烟草;5G;融资融券;工业母机;在线教育;AIGC概念;人工智能;锂电池;空间计算;云游戏;文化传媒;新能源汽车;3D打印</t>
  </si>
  <si>
    <t>SH.601002</t>
  </si>
  <si>
    <t>晋亿实业</t>
  </si>
  <si>
    <t>高端装备;铁路基建;融资融券;转融券标的;高铁;轨道交通;新基建;长三角一体化;富时罗素概念股;台湾概念股;标普道琼斯A股;新能源汽车</t>
  </si>
  <si>
    <t>特种玻璃;高铁;虚拟现实;装配式建筑;智能建筑;融资融券;深股通;转融券标的;智能家居;超级高铁;3D打印;垃圾分类;富时罗素概念;富时罗素概念股;迪士尼;标普道琼斯A股;杭州亚运会;恒大概念;光伏建筑一体化;新型城镇化;方舱医院;建筑节能;精装修;轨道交通;安防;百度概念</t>
  </si>
  <si>
    <t>无人零售;金融科技;国产软件;移动支付;无人银行;互联网金融;创投;融资融券;区块链;华为概念;数字货币;蚂蚁金服概念;转融券标的;深股通;鸿蒙概念;网络安全;跨境支付（CIPS）;数据中心;东数西算（算力）;人工智能;电子身份证;华为鲲鹏;大数据;虚拟数字人;国产替代;机器人概念;小米概念;信创;web3.0;数据确权;百度概念;边缘计算;数据要素</t>
  </si>
  <si>
    <t>SH.605108</t>
  </si>
  <si>
    <t>同庆楼</t>
  </si>
  <si>
    <t>老字号;预制菜;沪股通;半年报预增</t>
  </si>
  <si>
    <t>智慧城市;国产软件;云办公;数据中心;数字中国;养老概念;智慧政务;乡村振兴;数字乡村;东数西算（算力）;IPV6;新型城镇化;人力资源服务;人工智能;数据要素</t>
  </si>
  <si>
    <t>东北亚经贸中心;大连自贸区;沪股通;PTA;转融券标的;融资融券;富时罗素概念;富时罗素概念股;标普道琼斯A股;同花顺漂亮100;涤纶;新材料概念;煤化工;可降解塑料;MSCI概念;振兴东北;锂电隔膜;PET铜箔;锂电池</t>
  </si>
  <si>
    <t>SZ.000758</t>
  </si>
  <si>
    <t>中色股份</t>
  </si>
  <si>
    <t>稀缺资源;稀有金属;铌;融资融券;深股通;转融券标的;中非合作;小金属概念;稀土永磁;有色铝;富时罗素概念;富时罗素概念股;东盟自贸区;标普道琼斯A股;金属锌;金属铅;中字头股票;地方国企改革;央企国企改革;国企改革;一带一路</t>
  </si>
  <si>
    <t>SZ.002062</t>
  </si>
  <si>
    <t>宏润建设</t>
  </si>
  <si>
    <t>工业机器人;PPP概念;地下管网;杭州亚运会;机器人概念;太阳能;新型城镇化;轨道交通;水利;方舱医院;融资融券;转融券标的;光伏概念;深股通;绿色电力</t>
  </si>
  <si>
    <t>SZ.300022</t>
  </si>
  <si>
    <t>吉峰科技</t>
  </si>
  <si>
    <t>农村电商;电子商务;三农;乡村振兴;工业大麻;股权转让;农机;成渝特区;平安资管持股</t>
  </si>
  <si>
    <t>新能源;超级电容;OLED;铝电解电容;深股通;电解液;特斯拉;融资融券;转融券标的;分拆上市意愿;OLED材料;富时罗素概念;富时罗素概念股;氢氟酸;MSCI概念;新能源汽车;锂电池;氟化工概念;比亚迪概念;钠离子电池;宁德时代概念;固态电池</t>
  </si>
  <si>
    <t>车联网;元器件;武汉光谷;电子商务;物联网;独角兽概念;5G;电力物联网;ETC;无线耳机;智能手表;OLED;特斯拉;富时罗素概念;跨境电商;富时罗素概念股;能源互联网;小米概念;MCU芯片;华为海思概念股;集成电路概念;芯片概念;传感器;汽车芯片;深股通;存储芯片;汽车电子;智能电网;6G概念;腾讯概念;华为概念</t>
  </si>
  <si>
    <t>消费电子概念;融资融券;转融券标的;大疆创新概念;无人机;人民币贬值受益;送转填权</t>
  </si>
  <si>
    <t>SH.600377</t>
  </si>
  <si>
    <t>宁沪高速</t>
  </si>
  <si>
    <t>融资融券;沪股通;转融券标的;富时罗素概念;富时罗素概念股;标普道琼斯A股;地方国企改革;江苏国企改革;国企改革</t>
  </si>
  <si>
    <t>智能家居;服务机器人;人工智能;家用电器;机器人概念;沪股通;富时罗素概念;富时罗素概念股;标普道琼斯A股;MSCI概念;融资融券;转融券标的</t>
  </si>
  <si>
    <t>现代服务业;塑化剂;PM2.5;环境监测;食品安全;电子商务;废气处理;深股通;转融券标的;基因测序;体外诊断;富时罗素概念;富时罗素概念股;碳中和;新冠检测;CRO概念;土壤修复;融资融券;核污染防治;华为概念</t>
  </si>
  <si>
    <t>SH.601658</t>
  </si>
  <si>
    <t>邮储银行</t>
  </si>
  <si>
    <t>沪股通;融资融券;转融券标的;MSCI概念;国企改革</t>
  </si>
  <si>
    <t>SH.688505</t>
  </si>
  <si>
    <t>复旦张江</t>
  </si>
  <si>
    <t>生物医药;融资融券;转融券标的;沪股通</t>
  </si>
  <si>
    <t>SZ.300503</t>
  </si>
  <si>
    <t>昊志机电</t>
  </si>
  <si>
    <t>工业4.0;3D玻璃;高端装备;富士康概念;燃料电池;专精特新;工业母机;机器人概念;减速器;传感器</t>
  </si>
  <si>
    <t>SZ.002522</t>
  </si>
  <si>
    <t>浙江众成</t>
  </si>
  <si>
    <t>新材料概念;嘉兴土改;塑料钞票;长三角一体化;融资融券;转融券标的;5G;国产替代;富时罗素概念股;富时罗素概念;专精特新;共同富裕示范区;地方国企改革;湖南国企改革;国企改革</t>
  </si>
  <si>
    <t>SH.600893</t>
  </si>
  <si>
    <t>航发动力</t>
  </si>
  <si>
    <t>航空发动机;高端装备;预警机;融资融券;军工;沪股通;转融券标的;国产航母;富时罗素概念;富时罗素概念股;无人机;标普道琼斯A股;大飞机;同花顺漂亮100;中航系;MSCI概念;地方国企改革;央企国企改革;国企改革</t>
  </si>
  <si>
    <t>SZ.000088</t>
  </si>
  <si>
    <t>盐田港</t>
  </si>
  <si>
    <t>广东基建;融资融券;转融券标的;航运港口;粤港澳大湾区;雄安新区;富时罗素概念股;标普道琼斯A股;深股通;富时罗素概念;中俄贸易概念;冷链物流;统一大市场;地方国企改革;国企改革;广东国企改革;深圳国企改革</t>
  </si>
  <si>
    <t>SZ.002356</t>
  </si>
  <si>
    <t>赫美集团</t>
  </si>
  <si>
    <t>创投;跨境电商;智能电网;电子商务;互联网金融;移动支付;铝离子电池;深股通</t>
  </si>
  <si>
    <t>SH.601890</t>
  </si>
  <si>
    <t>亚星锚链</t>
  </si>
  <si>
    <t>海洋经济;村镇银行;船舶升级概念;高端装备;军工;国产航母;融资融券;转融券标的;海工装备;海上风电;沪股通;半年报预增</t>
  </si>
  <si>
    <t>SH.688459</t>
  </si>
  <si>
    <t>哈铁科技</t>
  </si>
  <si>
    <t>融资融券;转融券标的;高铁;黑龙江自贸区;央企国企改革;国企改革;中俄贸易概念;轨道交通;新股与次新股;科创次新股;中铁系;芯片概念;华为概念;卫星导航;一带一路</t>
  </si>
  <si>
    <t>智能电网;安防;融资融券;深股通;转融券标的;胎压监测;富时罗素概念;富时罗素概念股;磷酸铁锂;同花顺漂亮100;盐湖提锂;锂电池;MSCI概念;新能源;小米概念;储能;无线耳机;新能源汽车;锂电制造;新型烟草;钠离子电池;小鹏汽车概念;半年报预增</t>
  </si>
  <si>
    <t>芯片概念;智能汽车;华为概念;汽车电子;蔚来汽车概念;无人驾驶;融资融券;转融券标的;国产软件;虚拟现实;国产操作系统;华为海思概念股;鸿蒙概念;深股通;华为欧拉;比亚迪概念;小米概念;信创;机器视觉;百度概念;人工智能;英伟达概念</t>
  </si>
  <si>
    <t>SH.688052</t>
  </si>
  <si>
    <t>纳芯微</t>
  </si>
  <si>
    <t>集成电路概念;传感器;融资融券;转融券标的;芯片概念;汽车芯片;沪股通</t>
  </si>
  <si>
    <t>SH.601126</t>
  </si>
  <si>
    <t>四方股份</t>
  </si>
  <si>
    <t>特高压;光伏概念;融资融券;智能电网;转融券标的;军工;新基建;储能;柔性直流输电;风电;沪股通;边缘计算</t>
  </si>
  <si>
    <t>成渝特区;大飞机;无人机;深股通;中航系;锂电池;专精特新;储能;新能源汽车;军工;融资融券;转融券标的;央企国企改革;国企改革;成飞概念</t>
  </si>
  <si>
    <t>工业互联网;深股通;云计算;大数据;区块链应用;融资融券;区块链;转融券标的;数据中心;富时罗素概念股;网络切片;数字经济;抖音概念;MSCI概念;华为概念;东数西算（算力）;百度概念;广告营销;文化传媒;MLOps概念;液冷服务器</t>
  </si>
  <si>
    <t>SZ.300550</t>
  </si>
  <si>
    <t>和仁科技</t>
  </si>
  <si>
    <t>互联网医疗;区块链;腾讯概念</t>
  </si>
  <si>
    <t>SH.601566</t>
  </si>
  <si>
    <t>九牧王</t>
  </si>
  <si>
    <t>电子商务;融资融券;转融券标的;新零售;沪股通</t>
  </si>
  <si>
    <t>SZ.000998</t>
  </si>
  <si>
    <t>隆平高科</t>
  </si>
  <si>
    <t>参股新三板;三农;电子商务;棉;新疆发展;融资融券;乡村振兴;深股通;超级稻;转融券标的;生态农业;转基因;农业种植;富时罗素概念;富时罗素概念股;MSCI概念;标普道琼斯A股;玉米;俄乌冲突概念;央企国企改革;国企改革;粮食概念</t>
  </si>
  <si>
    <t>SZ.300215</t>
  </si>
  <si>
    <t>电科院</t>
  </si>
  <si>
    <t>分布式发电;智能电网;军民融合;特高压;军工;新基建;柔性直流输电</t>
  </si>
  <si>
    <t>融资融券;正极材料;转融券标的;橡胶;上海自贸区;富时罗素概念;新材料概念;富时罗素概念股;代糖概念;环氧丙烷;可降解塑料;标普道琼斯A股;储能;锂电池;动力电池回收;宁德时代概念;地方国企改革;央企国企改革;中字头股票;国企改革;沪股通;一带一路</t>
  </si>
  <si>
    <t>SZ.000710</t>
  </si>
  <si>
    <t>贝瑞基因</t>
  </si>
  <si>
    <t>抗癌;抗肿瘤;基因芯片;体外诊断;富时罗素概念;富时罗素概念股;基因测序;新冠检测;标普道琼斯A股;辅助生殖;医疗器械概念;人工智能;大数据;数据要素</t>
  </si>
  <si>
    <t>洞庭湖生态经济区;节能环保;冷链物流;碳中和;氢能源;专精特新;俄乌冲突概念;深股通;融资融券;转融券标的;光刻胶</t>
  </si>
  <si>
    <t>节水灌溉;节能环保;生态农业;雄安新区;抗旱;PPP概念;数字乡村;美丽中国;土地流转;水利;污水处理;华为概念;数字孪生;乡村振兴;一带一路;人工智能;新型城镇化</t>
  </si>
  <si>
    <t>SZ.300143</t>
  </si>
  <si>
    <t>盈康生命</t>
  </si>
  <si>
    <t>抗癌;冬虫夏草;民营医院;医疗器械概念;深股通;富时罗素概念;医美概念;融资融券;转融券标的;高压氧舱;互联网医疗;智能医疗</t>
  </si>
  <si>
    <t>SZ.301379</t>
  </si>
  <si>
    <t>天山电子</t>
  </si>
  <si>
    <t>转融券标的;融资融券;新股与次新股;注册制次新股</t>
  </si>
  <si>
    <t>环保包装;知识产权保护;烟草;专精特新</t>
  </si>
  <si>
    <t>SH.688662</t>
  </si>
  <si>
    <t>富信科技</t>
  </si>
  <si>
    <t>转融券标的;融资融券;集成电路概念;5G;覆铜板概念;平安资管持股</t>
  </si>
  <si>
    <t>SZ.301030</t>
  </si>
  <si>
    <t>仕净科技</t>
  </si>
  <si>
    <t>废气处理;脱硫脱硝;危废处理;融资融券;转融券标的;光伏概念;TOPCON电池;深股通;高送转预期</t>
  </si>
  <si>
    <t>SH.601816</t>
  </si>
  <si>
    <t>京沪高铁</t>
  </si>
  <si>
    <t>中铁系;铁路混改;高铁;融资融券;转融券标的;MSCI概念;央企国企改革;国企改革;沪股通;同花顺中特估100;平安资管持股</t>
  </si>
  <si>
    <t>SH.603336</t>
  </si>
  <si>
    <t>宏辉果蔬</t>
  </si>
  <si>
    <t>贸易战受益股;苹果期货;乡村振兴;冷链物流;农业种植;新零售;社区团购;预制菜;电子商务</t>
  </si>
  <si>
    <t>石墨烯油墨;烧碱;油气运输仓储;PVC;芯片设计;石墨烯</t>
  </si>
  <si>
    <t>SZ.002307</t>
  </si>
  <si>
    <t>北新路桥</t>
  </si>
  <si>
    <t>参股新三板;新疆自贸区;融资租赁;西部开发;新疆振兴;新疆建设兵团;新疆发展;一带一路;融资融券;转融券标的;基建工程;PPP概念;铁路基建;公路建设;地方国企改革;国企改革;深股通;医疗器械概念;平安资管持股</t>
  </si>
  <si>
    <t>全面屏;富士康概念;OLED;OLED面板;OLED设备制造;柔性屏;TOF镜头;MiniLED;华为概念;MicroLED概念;芯片概念;先进封装（Chiplet）;智能穿戴;机器视觉;小米概念;消费电子概念;机器人概念;联想概念;广东自贸区;粤港澳大湾区;无人机;虚拟现实;深股通</t>
  </si>
  <si>
    <t>SH.603097</t>
  </si>
  <si>
    <t>江苏华辰</t>
  </si>
  <si>
    <t>智能电网;储能;充电桩;光伏概念;风电;雄安新区;特高压</t>
  </si>
  <si>
    <t>SH.688100</t>
  </si>
  <si>
    <t>威胜信息</t>
  </si>
  <si>
    <t>融资融券;转融券标的;智慧城市;物联网;电力物联网;智能电网;芯片概念;阿里巴巴概念;充电桩;腾讯概念;能源互联网;专精特新;沪股通</t>
  </si>
  <si>
    <t>SH.688551</t>
  </si>
  <si>
    <t>科威尔</t>
  </si>
  <si>
    <t>新能源汽车;燃料电池;融资融券;转融券标的;宁德时代概念;光伏概念;IGBT</t>
  </si>
  <si>
    <t>SZ.002177</t>
  </si>
  <si>
    <t>御银股份</t>
  </si>
  <si>
    <t>NFC;国产替代;村镇银行;ATM机;虹膜识别;创投;互联网金融;国产操作系统;区块链;指纹技术;数字货币;人脸识别;摘帽</t>
  </si>
  <si>
    <t>SZ.300791</t>
  </si>
  <si>
    <t>仙乐健康</t>
  </si>
  <si>
    <t>保健品;维生素;深股通</t>
  </si>
  <si>
    <t>SH.601368</t>
  </si>
  <si>
    <t>绿城水务</t>
  </si>
  <si>
    <t>污水处理;富时罗素概念股;新型城镇化;地方国企改革;国企改革</t>
  </si>
  <si>
    <t>SH.688488</t>
  </si>
  <si>
    <t>艾迪药业</t>
  </si>
  <si>
    <t>融资融券;转融券标的;抗艾滋病;仿制药;生物医药;医保目录;新冠治疗;创新药</t>
  </si>
  <si>
    <t>SH.600980</t>
  </si>
  <si>
    <t>北矿科技</t>
  </si>
  <si>
    <t>永磁高铁;3D打印;稀缺资源;新材料概念;小金属概念;稀土永磁;机器人概念;地方国企改革;央企国企改革;国企改革</t>
  </si>
  <si>
    <t>军民融合;深股通;机器人概念;锂电原料;锂矿;融资融券;军工;转融券标的;富时罗素概念;西部开发;富时罗素概念股;标普道琼斯A股;特斯拉;锂电池;民爆概念;比亚迪概念;宁德时代概念</t>
  </si>
  <si>
    <t>微信概念;健康中国;区块链应用;智能穿戴;区块链;医疗器械概念;智能医疗;无线耳机;芯片概念;养老概念;无人零售;人民币贬值受益;互联网医疗;血氧仪;人工智能;传感器;三胎概念</t>
  </si>
  <si>
    <t>SH.605086</t>
  </si>
  <si>
    <t>龙高股份</t>
  </si>
  <si>
    <t>稀缺资源;地方国企改革;国企改革</t>
  </si>
  <si>
    <t>SH.605183</t>
  </si>
  <si>
    <t>确成股份</t>
  </si>
  <si>
    <t>饲料;白炭黑;新材料概念;专精特新;沪股通;养老金持股</t>
  </si>
  <si>
    <t>SZ.000888</t>
  </si>
  <si>
    <t>峨眉山A</t>
  </si>
  <si>
    <t>成渝特区;央视财经50;旅游;在线旅游;智慧政务;大数据;NFT概念;地方国企改革;国企改革</t>
  </si>
  <si>
    <t>垃圾分类;基建工程;股权转让;广东国企改革;地方国企改革;国企改革;粤港澳大湾区</t>
  </si>
  <si>
    <t>SZ.300048</t>
  </si>
  <si>
    <t>合康新能</t>
  </si>
  <si>
    <t>节能电机;节能环保;光伏概念;储能;股权转让;新基建;融资融券;转融券标的;深股通</t>
  </si>
  <si>
    <t>SZ.300795</t>
  </si>
  <si>
    <t>米奥会展</t>
  </si>
  <si>
    <t>大数据;人民币贬值受益;电子商务;进口博览会;送转填权;深股通</t>
  </si>
  <si>
    <t>智能家居;工业4.0;新能源汽车;充电桩;深股通;柔性屏;富时罗素概念;富时罗素概念股;北汽新能源;标普道琼斯A股;碳化硅;第三代半导体;光伏概念;风电;融资融券;转融券标的;半年报预增</t>
  </si>
  <si>
    <t>SZ.301398</t>
  </si>
  <si>
    <t>星源卓镁</t>
  </si>
  <si>
    <t>专精特新;转融券标的;融资融券;新能源汽车;新材料概念;特斯拉;无人驾驶;减速器;新股与次新股;注册制次新股</t>
  </si>
  <si>
    <t>沪股通;融资融券;转融券标的;太阳能;创投;国家大基金持股;标普道琼斯A股;光伏概念;OLED;集成电路概念;芯片概念;TOPCON电池;参股银行;半年报预增</t>
  </si>
  <si>
    <t>SH.601688</t>
  </si>
  <si>
    <t>华泰证券</t>
  </si>
  <si>
    <t>融资融券;沪股通;转融券标的;阿里巴巴概念;富时罗素概念;富时罗素概念股;标普道琼斯A股;期货概念;互联网券商;参股基金;MSCI概念;互联网金融;债转股(AMC概念);地方国企改革;国企改革;参股银行;江苏国企改革;证金持股</t>
  </si>
  <si>
    <t>SH.603885</t>
  </si>
  <si>
    <t>吉祥航空</t>
  </si>
  <si>
    <t>沪股通;转融券标的;融资融券;上海自贸区;富时罗素概念;富时罗素概念股;MSCI概念;标普道琼斯A股</t>
  </si>
  <si>
    <t>SZ.002653</t>
  </si>
  <si>
    <t>海思科</t>
  </si>
  <si>
    <t>参股保险;抗癌;生物医药;融资融券;深股通;转融券标的;乙肝治疗;仿制药;医疗器械概念;银屑病;仿制药一致性评价;医保目录;富时罗素概念;富时罗素概念股;标普道琼斯A股;创新药;高血压药</t>
  </si>
  <si>
    <t>SH.601366</t>
  </si>
  <si>
    <t>利群股份</t>
  </si>
  <si>
    <t>腾讯概念;新零售;社区团购;预制菜;冷链物流;跨境电商;半年报预增</t>
  </si>
  <si>
    <t>铁路基建;军民融合;军工;一带一路;卫星导航;沪股通;融资融券;转融券标的;MSCI概念;富时罗素概念;轨道交通;富时罗素概念股;标普道琼斯A股;地方国企改革;国企改革;天津国企改革;养老金持股</t>
  </si>
  <si>
    <t>SZ.301259</t>
  </si>
  <si>
    <t>艾布鲁</t>
  </si>
  <si>
    <t>污水处理;融资融券;转融券标的;垃圾分类;基建工程;土壤修复;水利;乡村振兴;固废处理;新型城镇化</t>
  </si>
  <si>
    <t>SH.600787</t>
  </si>
  <si>
    <t>中储股份</t>
  </si>
  <si>
    <t>天津自贸区;小额贷款;滨海新区;双十一;环渤海;融资融券;沪股通;诚通系;智能物流;转融券标的;冷链物流;京津冀一体化;富时罗素概念;富时罗素概念股;物流电商平台;京东金融概念;标普道琼斯A股;中俄贸易概念;统一大市场;一带一路;地方国企改革;央企国企改革;中字头股票;国企改革;物联网;证金持股</t>
  </si>
  <si>
    <t>SH.601997</t>
  </si>
  <si>
    <t>贵阳银行</t>
  </si>
  <si>
    <t>融资融券;转融券标的;优先股概念;富时罗素概念股;沪股通;富时罗素概念;标普道琼斯A股;MSCI概念</t>
  </si>
  <si>
    <t>老字号;绿色消费;融资融券;节能照明;转融券标的;网络直播;智能家居;富时罗素概念股;标普道琼斯A股;华为概念;地方国企改革;国企改革;参股银行;智慧灯杆;深股通;广东国企改革;证金持股</t>
  </si>
  <si>
    <t>福建基建;无人岛开发;参股民营银行;装配式建筑;建筑节能;储能;光伏概念;光伏建筑一体化;新材料概念;医疗器械概念;电子商务;数字经济;一带一路;ERP概念;腾讯概念;数据安全</t>
  </si>
  <si>
    <t>SZ.300318</t>
  </si>
  <si>
    <t>博晖创新</t>
  </si>
  <si>
    <t>病毒检测芯片;分子诊断;血液制品;医药安全;医疗器械概念;生物疫苗;HPV疫苗;富时罗素概念;体外诊断;新冠检测;流感;肝炎概念;深股通;猴痘概念</t>
  </si>
  <si>
    <t>SH.600908</t>
  </si>
  <si>
    <t>无锡银行</t>
  </si>
  <si>
    <t>村镇银行;融资融券;转融券标的;参股银行;沪股通</t>
  </si>
  <si>
    <t>SH.688209</t>
  </si>
  <si>
    <t>英集芯</t>
  </si>
  <si>
    <t>消费电子概念;专精特新;芯片概念;融资融券;转融券标的;小米概念;沪股通</t>
  </si>
  <si>
    <t>SZ.002749</t>
  </si>
  <si>
    <t>国光股份</t>
  </si>
  <si>
    <t>钾肥;磷化工;化肥;乡村振兴;草甘膦</t>
  </si>
  <si>
    <t>口罩;机器人概念;苹果概念;充电桩;新能源汽车;智能制造;工业机器人;民爆概念;机器视觉</t>
  </si>
  <si>
    <t>SH.688176</t>
  </si>
  <si>
    <t>亚虹医药</t>
  </si>
  <si>
    <t>抗肿瘤;生物医药;融资融券;转融券标的;创新药;沪股通</t>
  </si>
  <si>
    <t>SH.600216</t>
  </si>
  <si>
    <t>浙江医药</t>
  </si>
  <si>
    <t>疟疾;医疗改革;抗癌;防辐射;融资融券;沪股通;转融券标的;维生素;青蒿素;医保目录;富时罗素概念;富时罗素概念股;标普道琼斯A股;储能;钠离子电池;辅助生殖;创新药</t>
  </si>
  <si>
    <t>SH.600594</t>
  </si>
  <si>
    <t>益佰制药</t>
  </si>
  <si>
    <t>黔中经济区;抗癌;融资融券;转融券标的;医保目录;中医药;民营医院;富时罗素概念股;医美概念;新冠治疗;流感</t>
  </si>
  <si>
    <t>小米概念;汽车电子;智能穿戴;数据中心;无线耳机;智能音箱;转融券标的;新股与次新股;融资融券;医疗器械概念;注册制次新股;智能制造;智能家居;英伟达概念;人民币贬值受益;液冷服务器;华为概念</t>
  </si>
  <si>
    <t>融资融券;转融券标的;固废处理;深股通;富时罗素概念;污水处理;垃圾分类;节能环保;河南自贸区;碳中和;碳交易;绿色电力;生物质能发电;地方国企改革;河南国企改革;国企改革</t>
  </si>
  <si>
    <t>SH.600192</t>
  </si>
  <si>
    <t>长城电工</t>
  </si>
  <si>
    <t>智能电网;油气开采;风电;苹果期货;燃料电池;充电桩;军工;核电;光伏概念;融资融券;转融券标的;地方国企改革;甘肃国企改革;国企改革</t>
  </si>
  <si>
    <t>SH.601998</t>
  </si>
  <si>
    <t>中信银行</t>
  </si>
  <si>
    <t>融资融券;沪股通;转融券标的;优先股概念;富时罗素概念;富时罗素概念股;标普道琼斯A股;中字头股票;国企改革;同花顺中特估100;证金持股</t>
  </si>
  <si>
    <t>智能终端;移动支付;物联网;融资融券;转融券标的;物联网感知层;食品安全;电子标签;芯片概念;智慧城市;无人零售;创投;车联网;迪士尼;环球主题公园;烟草;电子车牌;电子身份证;铁路基建</t>
  </si>
  <si>
    <t>新能源物流车;融资融券;转融券标的;新能源汽车;室外经济;智能汽车;华为汽车;无人驾驶;燃料电池;汽车制造概念;央企国企改革;国企改革;沪股通;国六标准、国六排放、国六</t>
  </si>
  <si>
    <t>SZ.000504</t>
  </si>
  <si>
    <t>南华生物</t>
  </si>
  <si>
    <t>干细胞;节能环保;细胞免疫治疗;地方国企改革;湖南国企改革;国企改革</t>
  </si>
  <si>
    <t>SH.600015</t>
  </si>
  <si>
    <t>华夏银行</t>
  </si>
  <si>
    <t>融资融券;沪股通;转融券标的;富时罗素概念;富时罗素概念股;标普道琼斯A股;跨境支付（CIPS）;MSCI概念;证金持股</t>
  </si>
  <si>
    <t>SH.600916</t>
  </si>
  <si>
    <t>中国黄金</t>
  </si>
  <si>
    <t>白银;黄金概念;融资融券;转融券标的;电子商务;沪股通;地方国企改革;央企国企改革;中字头股票;国企改革;网络直播;同花顺中特估100</t>
  </si>
  <si>
    <t>SH.601949</t>
  </si>
  <si>
    <t>中国出版</t>
  </si>
  <si>
    <t>文化传媒;知识产权保护;一带一路;融资融券;转融券标的;富时罗素概念;富时罗素概念股;融媒体;平面媒体;NFT概念;央企国企改革;中字头股票;国企改革;沪股通;同花顺中特估100</t>
  </si>
  <si>
    <t>移动支付;指纹技术;虹膜识别;区块链底层;知识产权保护;谷歌概念;芯片概念;芯片设计;网络安全;创投;互联网金融;柔性屏;国产软件;国产操作系统;区块链;人脸识别;金融IC;数字货币;MCU芯片;华为鲲鹏</t>
  </si>
  <si>
    <t>SZ.300611</t>
  </si>
  <si>
    <t>美力科技</t>
  </si>
  <si>
    <t>汽车制造概念;蔚来汽车概念;特斯拉;专精特新;新能源汽车;理想汽车概念;比亚迪概念;滴滴概念股;军工</t>
  </si>
  <si>
    <t>SH.601328</t>
  </si>
  <si>
    <t>交通银行</t>
  </si>
  <si>
    <t>浦东新区;融资融券;沪股通;村镇银行;转融券标的;优先股概念;富时罗素概念;富时罗素概念股;标普道琼斯A股;跨境支付（CIPS）;MSCI概念;同花顺中特估100;证金持股</t>
  </si>
  <si>
    <t>SH.688247</t>
  </si>
  <si>
    <t>宣泰医药</t>
  </si>
  <si>
    <t>转融券标的;融资融券;CRO概念;生物医药;人民币贬值受益;地方国企改革;国企改革;熊去氧胆酸;上海国企改革;抗癌</t>
  </si>
  <si>
    <t>SH.688598</t>
  </si>
  <si>
    <t>金博股份</t>
  </si>
  <si>
    <t>融资融券;转融券标的;新材料概念;专精特新;氢能源;第三代半导体;光伏概念;MSCI概念;沪股通;碳基材料;新能源汽车</t>
  </si>
  <si>
    <t>SZ.300961</t>
  </si>
  <si>
    <t>深水海纳</t>
  </si>
  <si>
    <t>污水处理;融资融券;节能环保;转融券标的</t>
  </si>
  <si>
    <t>转融券标的;电力物联网;新股与次新股;融资融券;数字孪生;智慧城市;虚拟电厂;时空大数据;阿里巴巴概念;杭州亚运会;充电桩;数字经济;注册制次新股;水利;光伏概念;华为概念</t>
  </si>
  <si>
    <t>SH.600521</t>
  </si>
  <si>
    <t>华海药业</t>
  </si>
  <si>
    <t>单抗;细胞免疫治疗;融资融券;沪股通;转融券标的;医保目录;仿制药;仿制药一致性评价;富时罗素概念;富时罗素概念股;MSCI概念;标普道琼斯A股;抗艾滋病;生物医药;新冠治疗;辉瑞概念;创新药;高血压药;新冠特效药</t>
  </si>
  <si>
    <t>SH.603797</t>
  </si>
  <si>
    <t>联泰环保</t>
  </si>
  <si>
    <t>污水处理;PPP概念;粤港澳大湾区;新型城镇化</t>
  </si>
  <si>
    <t>SZ.000419</t>
  </si>
  <si>
    <t>通程控股</t>
  </si>
  <si>
    <t>村镇银行;金改;参股保险;新零售;地方国企改革;湖南国企改革;国企改革;参股银行</t>
  </si>
  <si>
    <t>国产软件;华为概念;智慧政务;职业教育;高校;5G;智慧城市;智慧灯杆;智能交通;轨道交通;数字经济;数据中心;沪股通</t>
  </si>
  <si>
    <t>SZ.002012</t>
  </si>
  <si>
    <t>凯恩股份</t>
  </si>
  <si>
    <t>造纸转暖;人民币升值;锌二氧化锰;村镇银行;纸浆;超级电容;新材料概念;大数据;金融科技;以纸代塑概念;储能;氟化工概念;烟草;互联网金融;新能源;数字经济;碳中和;共同富裕示范区;数据要素</t>
  </si>
  <si>
    <t>SZ.300040</t>
  </si>
  <si>
    <t>九洲集团</t>
  </si>
  <si>
    <t>智能电网;风电;垃圾分类;轨道交通;黑龙江自贸区;新基建;富时罗素概念;碳中和;抽水蓄能;绿色电力;储能;光伏建筑一体化;光伏概念;虚拟电厂;生物质能发电</t>
  </si>
  <si>
    <t>SZ.300654</t>
  </si>
  <si>
    <t>世纪天鸿</t>
  </si>
  <si>
    <t>文化传媒;K12教育;平面媒体;在线教育;幼儿教育;ChatGPT概念;人工智能;送转填权</t>
  </si>
  <si>
    <t>SH.600428</t>
  </si>
  <si>
    <t>中远海特</t>
  </si>
  <si>
    <t>南沙新区;海洋经济;航运系;一带一路;进口博览会;粤港澳大湾区;自由贸易港;融资融券;转融券标的;富时罗素概念股;航运概念;中远系;地方国企改革;央企国企改革;中字头股票;国企改革;沪股通</t>
  </si>
  <si>
    <t>智能终端;互联网银行;电子信息;反恐;融资融券;数据存储;阿里巴巴概念;大数据;安防;智慧城市;转融券标的;人工智能;人脸识别;云计算;智能交通;无人零售;移动支付;沪股通;超清视频;华为概念;富时罗素概念;富时罗素概念股;东盟自贸区;空铁WIFI;标普道琼斯A股;数字孪生;元宇宙;华为鲲鹏;轨道交通;疫情监测;机器视觉;AIGC概念;富媒体;数据要素;空间计算;半年报预增</t>
  </si>
  <si>
    <t>SZ.301456</t>
  </si>
  <si>
    <t>盘古智能</t>
  </si>
  <si>
    <t>风电;转融券标的;新股与次新股;注册制次新股;融资融券;深股通</t>
  </si>
  <si>
    <t>SH.600235</t>
  </si>
  <si>
    <t>民丰特纸</t>
  </si>
  <si>
    <t>造纸转暖;人民币升值;纸浆;创投;长三角一体化;烟草;食品包装;地方国企改革;国企改革</t>
  </si>
  <si>
    <t>生态农业;渤海粮仓;农村电商;转融券标的;乡村振兴;数字乡村;磷化工;玉米;化肥;融资融券;锂电池;深股通</t>
  </si>
  <si>
    <t>SZ.300960</t>
  </si>
  <si>
    <t>通业科技</t>
  </si>
  <si>
    <t>轨道交通;高铁;超级电容;储能;融资融券;转融券标的;充电桩;高送转预期</t>
  </si>
  <si>
    <t>健康中国;电子商务;虚拟现实;VR设备;长三角一体化;共享经济;富时罗素概念;富时罗素概念股;标普道琼斯A股;专精特新;人民币贬值受益;web3.0;小米概念</t>
  </si>
  <si>
    <t>辉钼;融资融券;沪股通;锂电原料;钨;转融券标的;钴;钼;稀有金属;小金属概念;黄金概念;磷化工;富时罗素概念;富时罗素概念股;标普道琼斯A股;同花顺漂亮100;宁德时代概念;金属铜;金属镍;MSCI概念;白银;稀缺资源</t>
  </si>
  <si>
    <t>SH.688517</t>
  </si>
  <si>
    <t>金冠电气</t>
  </si>
  <si>
    <t>特高压;柔性直流输电;融资融券;转融券标的;充电桩;储能</t>
  </si>
  <si>
    <t>SZ.002641</t>
  </si>
  <si>
    <t>公元股份</t>
  </si>
  <si>
    <t>太阳能;地下管网;深股通;水利;新型城镇化;光伏概念;机器人概念;天然气;储能;天然气管道;融资融券;转融券标的;共同富裕示范区;半年报预增</t>
  </si>
  <si>
    <t>SZ.300760</t>
  </si>
  <si>
    <t>迈瑞医疗</t>
  </si>
  <si>
    <t>医学影像;深股通;融资融券;转融券标的;富时罗素概念;富时罗素概念股;同花顺漂亮100;国产替代;新冠检测;MSCI概念;方舱医院;体外诊断;医疗器械概念</t>
  </si>
  <si>
    <t>SH.601728</t>
  </si>
  <si>
    <t>中国电信</t>
  </si>
  <si>
    <t>云计算;宽带中国;数据中心;物联网;大数据;5G;沪股通;网络电视;融资融券;转融券标的;地方国企改革;央企国企改革;中字头股票;国企改革;国资云;6G概念;同花顺中特估100</t>
  </si>
  <si>
    <t>SZ.300481</t>
  </si>
  <si>
    <t>濮阳惠成</t>
  </si>
  <si>
    <t>新材料概念;OLED材料;OLED;专精特新;氢能源;风电;融资融券;转融券标的;深股通;养老金持股</t>
  </si>
  <si>
    <t>SH.600195</t>
  </si>
  <si>
    <t>中牧股份</t>
  </si>
  <si>
    <t>兽药;参股保险;西尼罗病毒;饲料;医保目录;猪瘟疫情;赛马概念;禽流感;流感;动物疫苗;融资融券;转融券标的;分拆上市意愿;地方国企改革;央企国企改革;中字头股票;国企改革;沪股通;养老金持股</t>
  </si>
  <si>
    <t>SH.603048</t>
  </si>
  <si>
    <t>浙江黎明</t>
  </si>
  <si>
    <t>专精特新;新能源汽车;数字孪生;比亚迪概念;共同富裕示范区</t>
  </si>
  <si>
    <t>SZ.002863</t>
  </si>
  <si>
    <t>今飞凯达</t>
  </si>
  <si>
    <t>新能源汽车;新材料概念;中俄贸易概念;比亚迪概念;铝材加工;北汽新能源;一体化压铸;融资融券;转融券标的;长三角一体化</t>
  </si>
  <si>
    <t>SZ.301071</t>
  </si>
  <si>
    <t>力量钻石</t>
  </si>
  <si>
    <t>金刚石（线）;培育钻石;融资融券;转融券标的;深股通;送转填权</t>
  </si>
  <si>
    <t>兰新白试验区;石灰石;碳纤维;融资融券;沪股通;新材料概念;石墨电极;核电;石墨烯;富时罗素概念;富时罗素概念股;标普道琼斯A股;铁矿石;口罩;锂电池;MSCI概念;参股银行</t>
  </si>
  <si>
    <t>智能交通;区块链应用;物联网应用层;物联网;区块链;粤港澳大湾区;人工智能;国产软件;ETC;车联网;电子车牌;智慧停车;第三代半导体;氮化镓;专精特新;百度概念;数字经济;工业4.0;智能制造;数字孪生;智慧灯杆;边缘计算;鸿蒙概念;无人驾驶;半年报预增</t>
  </si>
  <si>
    <t>预警机;智能交通;融资融券;反恐;航天系;转融券标的;安防;智慧城市;医疗器械概念;军工;储能;信创;冬奥会;地方国企改革;央企国企改革;国企改革;沪股通</t>
  </si>
  <si>
    <t>SH.603187</t>
  </si>
  <si>
    <t>海容冷链</t>
  </si>
  <si>
    <t>冷链物流;融资租赁;生物医药;沪股通</t>
  </si>
  <si>
    <t>小米概念;华为概念;医疗器械概念;PCB概念;汽车电子;毫米波雷达</t>
  </si>
  <si>
    <t>SZ.002135</t>
  </si>
  <si>
    <t>东南网架</t>
  </si>
  <si>
    <t>杭州亚运会;国家科技大会;杭州湾大湾区;一带一路;雄安新区;装配式建筑;PPP概念;深股通;黑洞概念;光伏建筑一体化;新型城镇化;融资融券;转融券标的;参股新三板;冬奥会;乡村振兴</t>
  </si>
  <si>
    <t>SZ.002320</t>
  </si>
  <si>
    <t>海峡股份</t>
  </si>
  <si>
    <t>参股保险;游轮;西沙旅游;海南旅游岛;游艇;三沙;深股通;自由贸易港;航运概念;融资融券;转融券标的;海南自贸区;富时罗素概念;富时罗素概念股;标普道琼斯A股;中远系;地方国企改革;央企国企改革;国企改革;半年报预增</t>
  </si>
  <si>
    <t>SZ.002469</t>
  </si>
  <si>
    <t>三维化学</t>
  </si>
  <si>
    <t>油品升级;煤化工;硫磺;节能环保;一带一路;固废处理;垃圾分类;储能;光热发电;氢能源;融资融券;转融券标的</t>
  </si>
  <si>
    <t>SH.600004</t>
  </si>
  <si>
    <t>白云机场</t>
  </si>
  <si>
    <t>融资融券;转融券标的;粤港澳大湾区;富时罗素概念;富时罗素概念股;MSCI概念;标普道琼斯A股;地方国企改革;国企改革;沪股通;同花顺中特估100;广东国企改革</t>
  </si>
  <si>
    <t>SH.600874</t>
  </si>
  <si>
    <t>创业环保</t>
  </si>
  <si>
    <t>环渤海;新能源;滨海新区;雄安新区;再生水;循环经济;融资融券;沪股通;转融券标的;PPP概念;污水处理;京津冀一体化;节能环保;富时罗素概念;固废处理;富时罗素概念股;美丽中国;标普道琼斯A股;分布式发电;地方国企改革;天津国企改革;国企改革;证金持股</t>
  </si>
  <si>
    <t>SH.603639</t>
  </si>
  <si>
    <t>海利尔</t>
  </si>
  <si>
    <t>一带一路;标普道琼斯A股;融资融券;转融券标的;沪股通;草地贪夜蛾防治</t>
  </si>
  <si>
    <t>IPV6;网络安全;京东概念;电子信息;虚拟现实;国家科技大会;TMT;融资融券;深股通;云计算;宽带中国;转融券标的;人工智能;芯片概念;智能终端;物联网;智慧城市;边缘计算;富时罗素概念;富时罗素概念股;网络切片;标普道琼斯A股;锂电池;新能源汽车;同花顺漂亮100;国产操作系统;智能穿戴;汽车电子;数字经济;5G;MSCI概念;东数西算（算力）;数据中心;消费电子概念;国产软件;6G概念;富媒体;液冷服务器;证金持股;车联网;养老金持股</t>
  </si>
  <si>
    <t>SZ.001209</t>
  </si>
  <si>
    <t>洪兴股份</t>
  </si>
  <si>
    <t>电子商务;网络直播;粤港澳大湾区;三胎概念;跨境电商;IP概念;数字经济;半年报预增;高送转预期</t>
  </si>
  <si>
    <t>SZ.002329</t>
  </si>
  <si>
    <t>皇氏集团</t>
  </si>
  <si>
    <t>SAAS;两会;智慧城市;电子商务;商汤科技概念;乳业;TOPCON电池;光伏概念;绿色电力;融资融券;转融券标的;跨境电商;钙钛矿电池;啤酒概念;乡村振兴;深股通;富媒体;半年报预增</t>
  </si>
  <si>
    <t>SZ.000565</t>
  </si>
  <si>
    <t>渝三峡A</t>
  </si>
  <si>
    <t>乙二醇;成渝特区;重庆自贸区;两江新区;融资融券;建筑涂料;转融券标的;石墨烯;氢能源;地方国企改革;重庆国企改革;国企改革</t>
  </si>
  <si>
    <t>SZ.300311</t>
  </si>
  <si>
    <t>任子行</t>
  </si>
  <si>
    <t>大数据反恐;云计算;网络安全;创投;独角兽概念;国产软件;融资融券;工业互联网;VPN;转融券标的;数据中心;区块链;数据安全;电子身份证;京东金融概念;智慧政务;人脸识别</t>
  </si>
  <si>
    <t>供应链金融;互联网金融;金融科技;广告营销;文化传媒;大数据;物联网应用层;征信;国产软件;物联网;区块链;华为概念;云计算;蚂蚁金服概念;数字中国;富时罗素概念;数字货币;数据中心;跨境支付（CIPS）;抖音概念;信创;ChatGPT概念;数据要素</t>
  </si>
  <si>
    <t>SZ.300580</t>
  </si>
  <si>
    <t>贝斯特</t>
  </si>
  <si>
    <t>轨道交通;航空航天;工业4.0;机器人概念;工业机器人;燃料电池;新能源汽车;特斯拉;集成电路概念;华为汽车;比亚迪概念;送转填权;半年报预增</t>
  </si>
  <si>
    <t>SH.600276</t>
  </si>
  <si>
    <t>恒瑞医药</t>
  </si>
  <si>
    <t>融资融券;沪股通;转融券标的;医疗改革;仿制药一致性评价;感知氧气;央视财经50;富时罗素概念;富时罗素概念股;生物医药;标普道琼斯A股;细胞免疫治疗;同花顺漂亮100;MSCI概念;仿制药;医保目录;单抗;抗癌;胰岛素;高血压药;创新药;证金持股;眼科医疗</t>
  </si>
  <si>
    <t>SH.601229</t>
  </si>
  <si>
    <t>上海银行</t>
  </si>
  <si>
    <t>融资融券;沪股通;转融券标的;优先股概念;富时罗素概念;富时罗素概念股;MSCI概念;标普道琼斯A股</t>
  </si>
  <si>
    <t>SH.688258</t>
  </si>
  <si>
    <t>卓易信息</t>
  </si>
  <si>
    <t>融资融券;云计算;华为概念;转融券标的;国产替代;物联网;国产软件;华为欧拉;沪股通</t>
  </si>
  <si>
    <t>汽车电子;人工智能;车联网;垃圾分类;富时罗素概念;无人驾驶;专精特新;EDR概念;新能源汽车;比亚迪概念;华为概念;人脸识别;机器视觉;毫米波雷达</t>
  </si>
  <si>
    <t>在线教育;华为概念;创投;横琴新区;职业教育;股权转让;三胎概念</t>
  </si>
  <si>
    <t>透明计算;机器学习;人工智能;大数据;军工;国产软件;网络安全;5G;华为概念;云计算;ETC;融资融券;区块链;深股通;转融券标的;工业互联网;富时罗素概念;富时罗素概念股;国产操作系统;跨境支付（CIPS）;华为鲲鹏;华为欧拉;信创;职业教育;智慧政务;虚拟现实;数据确权;阿里巴巴概念;数据安全;AIGC概念;密码安全管理;ChatGPT概念;数据要素</t>
  </si>
  <si>
    <t>大数据;华为概念;拼多多概念;快手概念;智慧政务;鸿蒙概念;抖音概念;地震;百度概念;比亚迪概念;共同富裕示范区;智能交通;数据安全;数据要素;空间计算;深股通</t>
  </si>
  <si>
    <t>SH.600493</t>
  </si>
  <si>
    <t>凤竹纺织</t>
  </si>
  <si>
    <t>福建污染减排;民营金融;创投;粘胶短纤;人民币贬值受益;壳资源;抗病毒面料</t>
  </si>
  <si>
    <t>SH.600822</t>
  </si>
  <si>
    <t>上海物贸</t>
  </si>
  <si>
    <t>二手车;上海自贸区;融资融券;转融券标的;油品改革;统一大市场;上海国企改革;地方国企改革;国企改革</t>
  </si>
  <si>
    <t>SH.600858</t>
  </si>
  <si>
    <t>银座股份</t>
  </si>
  <si>
    <t>环渤海;商超百货;新零售;社区团购;电子商务;地方国企改革;国企改革;山东国企改革;半年报预增</t>
  </si>
  <si>
    <t>SH.688091</t>
  </si>
  <si>
    <t>上海谊众</t>
  </si>
  <si>
    <t>抗肿瘤;融资融券;转融券标的;创新药;沪股通;半年报预增</t>
  </si>
  <si>
    <t>永磁高铁;小额贷款;小额再贷款;电子信息;电动汽车;智能终端;苹果概念;深股通;小金属概念;融资融券;转融券标的;华为概念;5G;智能音箱;富时罗素概念;无线耳机;富时罗素概念股;标普道琼斯A股;富士康概念;小米概念;新能源汽车;消费电子概念;无线充电;MSCI概念;光伏概念;智能制造;减速器;半年报预增;人工智能;机器人概念</t>
  </si>
  <si>
    <t>SZ.003035</t>
  </si>
  <si>
    <t>南网能源</t>
  </si>
  <si>
    <t>新能源;节能环保;光伏概念;碳中和;风电;智能电网;绿色电力;深股通;建筑节能;转融券标的;融资融券;地方国企改革;央企国企改革;国企改革</t>
  </si>
  <si>
    <t>数字电视;在线教育;广播电视;虚拟现实;文化传媒;国产操作系统;超清视频;元宇宙;华为概念;虚拟数字人;web3.0;IPV6;云游戏;富媒体;AIGC概念;机器人概念;空间计算</t>
  </si>
  <si>
    <t>网络安全;充电桩;电力物联网;创投;区块链;数据中心;工业互联网;核电;西电东送;风电;宁德时代概念;储能;抽水蓄能;光伏概念;特高压;深股通;柔性直流输电;一带一路;融资融券;转融券标的;智能电网</t>
  </si>
  <si>
    <t>SZ.300160</t>
  </si>
  <si>
    <t>秀强股份</t>
  </si>
  <si>
    <t>特种玻璃;太阳能;充电桩;特斯拉;玻璃;光伏建筑一体化;股权转让;地方国企改革;国企改革;广东国企改革;珠海国企改革;深股通</t>
  </si>
  <si>
    <t>太阳能热水器;参股民营银行;太阳能;家用电器;创投;区块链;网红经济;快手概念;建筑节能;光伏概念;空气能热泵;储能;沪股通</t>
  </si>
  <si>
    <t>人民币升值;文具;虚拟现实;文化传媒;网络直播;广告营销;电子商务;创投;跨境电商;快手概念;抖音概念;王者荣耀;滴滴概念股;人民币贬值受益;数字经济;一带一路;半年报预增</t>
  </si>
  <si>
    <t>环境监测;轨道交通;深股通;PPP概念;融资融券;雄安新区;转融券标的;富时罗素概念;富时罗素概念股;水利;京津冀一体化;粤港澳大湾区;储能;一带一路;新型城镇化;智能交通;地方国企改革;广东国企改革;国企改革;空间计算;核污染防治</t>
  </si>
  <si>
    <t>SZ.301167</t>
  </si>
  <si>
    <t>建研设计</t>
  </si>
  <si>
    <t>装配式建筑;地下管网;智慧城市;光伏建筑一体化;乡村振兴;融资融券;建筑节能;恒大概念;新型城镇化;转融券标的;地方国企改革;国企改革;安徽国企改革</t>
  </si>
  <si>
    <t>智能家居;沪股通;养老概念;大数据;三胎概念;鸿蒙概念;人民币贬值受益;冬奥会;脑机接口</t>
  </si>
  <si>
    <t>SH.603948</t>
  </si>
  <si>
    <t>建业股份</t>
  </si>
  <si>
    <t>危废处理;微电子;共同富裕示范区</t>
  </si>
  <si>
    <t>SH.603950</t>
  </si>
  <si>
    <t>长源东谷</t>
  </si>
  <si>
    <t>国六标准、国六排放、国六;一体化压铸;新能源汽车;汽车电子;半年报预增</t>
  </si>
  <si>
    <t>参股新三板;动漫;网络视频;网络游戏;TMT;新媒体;网络电视;广播电视;广告营销;物联网;智能家居;华为概念;旅游;融资融券;转融券标的;影视娱乐;深股通;创投;世界杯;地方国企改革;湖南国企改革;文化传媒;国企改革;在线旅游</t>
  </si>
  <si>
    <t>SZ.002328</t>
  </si>
  <si>
    <t>新朋股份</t>
  </si>
  <si>
    <t>长三角一体化;新能源汽车;特斯拉;储能;融资融券;转融券标的;一带一路</t>
  </si>
  <si>
    <t>SZ.002571</t>
  </si>
  <si>
    <t>德力股份</t>
  </si>
  <si>
    <t>IP概念;创投;C2M概念;网络游戏;玻璃;医疗器械概念;拼多多概念;光伏玻璃;光伏概念;新能源汽车;参股银行</t>
  </si>
  <si>
    <t>华为概念;安防;元器件;TOF镜头;消费电子概念;汽车电子;小米概念;人民币贬值受益;虚拟现实;共封装光学（CPO）;MR（混合现实）</t>
  </si>
  <si>
    <t>创投;互联网金融;国产软件;金融科技;云计算;大数据;蚂蚁金服概念;区块链;深股通;富时罗素概念;富时罗素概念股;跨境支付（CIPS）;华为鲲鹏;华为欧拉;鸿蒙概念;百度概念;信创;融资融券;转融券标的;ChatGPT概念;MLOps概念;数据中心;数据要素;人工智能;腾讯概念;数字货币;虚拟数字人;华为概念</t>
  </si>
  <si>
    <t>SH.603086</t>
  </si>
  <si>
    <t>先达股份</t>
  </si>
  <si>
    <t>大豆;生态农业</t>
  </si>
  <si>
    <t>SH.688358</t>
  </si>
  <si>
    <t>祥生医疗</t>
  </si>
  <si>
    <t>融资融券;医疗器械概念;转融券标的;智能医疗</t>
  </si>
  <si>
    <t>NFC;IPV6;微电子;元器件;农业信息化;智能穿戴;新兴板概念;换芯;智能终端;电子书;车联网;银联;芯片设计;芯片概念;集成电路概念;5G;物联网;智慧城市;移动支付;云计算;卫星导航;金融IC;创投;数据安全;智慧政务;汽车芯片;一带一路;地方国企改革;央企国企改革;国企改革;大数据;网络安全;沪股通;平安资管持股</t>
  </si>
  <si>
    <t>SZ.002366</t>
  </si>
  <si>
    <t>融发核电</t>
  </si>
  <si>
    <t>军工;节能环保;节能电机;核电;一带一路;标普道琼斯A股;地方国企改革;山东国企改革;国企改革;摘帽;深股通</t>
  </si>
  <si>
    <t>SH.600138</t>
  </si>
  <si>
    <t>中青旅</t>
  </si>
  <si>
    <t>虚拟导游;网络游戏;电子商务;五一出境游;在线旅游;大消费;融资融券;转融券标的;旅游;富时罗素概念;富时罗素概念股;标普道琼斯A股;消费金融;露营经济;中字头股票;央企国企改革;国企改革;沪股通;杭州亚运会</t>
  </si>
  <si>
    <t>SH.600749</t>
  </si>
  <si>
    <t>西藏旅游</t>
  </si>
  <si>
    <t>旅游;文化传媒;露营经济</t>
  </si>
  <si>
    <t>SH.600763</t>
  </si>
  <si>
    <t>通策医疗</t>
  </si>
  <si>
    <t>儿童医药医疗;沪股通;医疗改革;融资融券;转融券标的;富时罗素概念;富时罗素概念股;MSCI概念;标普道琼斯A股;牙科医疗;民营医院;辅助生殖;医美概念</t>
  </si>
  <si>
    <t>智能电网;电力物联网;充电桩;工业4.0;新能源汽车;光伏建筑一体化;华为概念;光伏概念;储能;换电概念;柔性直流输电;比亚迪概念;锂电池;数据中心;钒电池;轨道交通;机器人概念;高压快充;冬奥会;虚拟电厂</t>
  </si>
  <si>
    <t>SZ.300591</t>
  </si>
  <si>
    <t>万里马</t>
  </si>
  <si>
    <t>电子商务;军工;网红经济;网络直播;跨境电商</t>
  </si>
  <si>
    <t>SZ.300861</t>
  </si>
  <si>
    <t>美畅股份</t>
  </si>
  <si>
    <t>金刚石（线）;蓝宝石;光伏概念;融资融券;转融券标的;新材料概念;深股通</t>
  </si>
  <si>
    <t>SZ.300950</t>
  </si>
  <si>
    <t>德固特</t>
  </si>
  <si>
    <t>融资融券;转融券标的;节能环保;碳中和;核电;专精特新;氢能源</t>
  </si>
  <si>
    <t>SZ.301260</t>
  </si>
  <si>
    <t>格力博</t>
  </si>
  <si>
    <t>智能制造;转融券标的;人民币贬值受益;人工智能;新股与次新股;融资融券;深股通;机器人概念;注册制次新股</t>
  </si>
  <si>
    <t>农村电商;生态农业;转融券标的;乡村振兴;磷酸一铵;磷化工;民营医院;铁矿石;化肥;融资融券;深股通</t>
  </si>
  <si>
    <t>SZ.300977</t>
  </si>
  <si>
    <t>深圳瑞捷</t>
  </si>
  <si>
    <t>数据中心;融资融券;转融券标的;碳中和;数字经济;装配式建筑;方舱医院;数据存储;雄安新区;数据要素;人工智能;送转填权;水利;新型城镇化;高送转预期</t>
  </si>
  <si>
    <t>明星参股概念;新媒体;参股新三板;网络游戏;IP概念;在线旅游;网络视频;深股通;网络直播;转融券标的;VR影视;虚拟现实;手机游戏;大数据;动漫;冰雪产业;影视娱乐;富时罗素概念;富时罗素概念股;体育产业;网红经济;文化传媒;NFT概念;元宇宙;融资融券;AIGC概念;百度概念;知识产权保护;华为概念;数据要素;养老金持股</t>
  </si>
  <si>
    <t>TMT;NFC;金融信息服务;换芯;电子信息;银联;指纹技术;转融券标的;指纹支付;互联网金融;物联网传输层;物联网;移动支付;国产软件;网络安全;ETC;区块链;华为概念;金融IC;数字中国;数字货币;股权转让;5G;华为鲲鹏;专精特新;融资融券;深股通;人工智能</t>
  </si>
  <si>
    <t>区块链应用;无人银行;大数据;区块链;独角兽概念;国产软件;ETC;云计算;金融科技;数据中心;IPV6;阿里巴巴概念;华为概念;数字货币;快手概念;抖音概念;跨境支付（CIPS）;信创;腾讯概念;NFT概念;web3.0;数字经济;英伟达概念;半年报预增;互联网金融;数据确权;数据要素</t>
  </si>
  <si>
    <t>中原经济区;汽车制造概念;高端装备;融资融券;沪股通;转融券标的;工业4.0;河南自贸区;新能源汽车;富时罗素概念;富时罗素概念股;标普道琼斯A股;中俄贸易概念;比亚迪概念;军工;高铁;华为概念;华为汽车;风电;分拆上市意愿</t>
  </si>
  <si>
    <t>SH.603225</t>
  </si>
  <si>
    <t>新凤鸣</t>
  </si>
  <si>
    <t>沪股通;涤纶;长三角一体化;富时罗素概念;富时罗素概念股;PTA;新材料概念;标普道琼斯A股;融资融券;转融券标的</t>
  </si>
  <si>
    <t>SZ.300673</t>
  </si>
  <si>
    <t>佩蒂股份</t>
  </si>
  <si>
    <t>电子商务;人民币贬值受益;宠物经济</t>
  </si>
  <si>
    <t>SZ.301263</t>
  </si>
  <si>
    <t>泰恩康</t>
  </si>
  <si>
    <t>融资融券;新冠治疗;中医药;口罩;医药电商;医疗器械概念;毛发医疗;眼科医疗;瑞德西韦;仿制药;抗肿瘤;转融券标的;深股通;送转填权</t>
  </si>
  <si>
    <t>人民币贬值受益;长三角一体化;共同富裕示范区;半年报预增;高送转预期</t>
  </si>
  <si>
    <t>鄱阳湖经济区;智能建筑;分布式发电;卫星导航;云计算;大数据;军民融合;国产航母;军工;区块链;电力物联网;融资融券;华为概念;转融券标的;氢能源;能源互联网;智能电网;虚拟现实;储能;光伏概念;新基建;航空航天;一带一路;新能源;创投;沪股通</t>
  </si>
  <si>
    <t>SH.603856</t>
  </si>
  <si>
    <t>东宏股份</t>
  </si>
  <si>
    <t>地下管网;水利;油气管网</t>
  </si>
  <si>
    <t>SZ.000633</t>
  </si>
  <si>
    <t>合金投资</t>
  </si>
  <si>
    <t>新材料概念;健康中国;壳资源;核电;新疆振兴</t>
  </si>
  <si>
    <t>新材料概念;萤石;生物医药;儿童医药医疗;深股通;电解液;仿制药一致性评价;融资融券;转融券标的;中医药;富时罗素概念;富时罗素概念股;标普道琼斯A股;锂电池;宁德时代概念;氟化工概念;六氟磷酸锂;钠离子电池;新冠治疗;盐野义概念</t>
  </si>
  <si>
    <t>黄金概念;锂矿;锂电池</t>
  </si>
  <si>
    <t>SZ.300483</t>
  </si>
  <si>
    <t>首华燃气</t>
  </si>
  <si>
    <t>室外经济;美丽中国;天然气;俄乌冲突概念;露营经济</t>
  </si>
  <si>
    <t>SZ.300856</t>
  </si>
  <si>
    <t>科思股份</t>
  </si>
  <si>
    <t>化妆护肤品;人民币贬值受益;深股通</t>
  </si>
  <si>
    <t>SZ.000531</t>
  </si>
  <si>
    <t>穗恒运A</t>
  </si>
  <si>
    <t>参股保险;融资融券;转融券标的;粤港澳大湾区;燃料电池;氢能源;电力改革;光伏概念;储能;股权转让;绿色电力;债转股(AMC概念);地方国企改革;广东国企改革;国企改革;深股通;养老金持股</t>
  </si>
  <si>
    <t>SZ.002187</t>
  </si>
  <si>
    <t>广百股份</t>
  </si>
  <si>
    <t>商超百货;电子商务;粤港澳大湾区;新零售;网络直播;创投;农村电商;地方国企改革;国企改革;预制菜;深股通;广东国企改革</t>
  </si>
  <si>
    <t>国产软件;养老概念;军民融合;网络安全;大数据;智慧城市;互联网医疗;药品信息化追溯;区块链;富时罗素概念;富时罗素概念股;军工;华为概念;DRG/DIP;智慧政务;方舱医院;疫情监测;数据中心;食品安全;云计算;医疗改革;安防;国产替代;数字经济;人工智能;人脸识别;数据安全;数字乡村;新疆发展;新疆振兴;家庭医生;华为鲲鹏;健康中国;信创;乡村振兴;智能医疗;央企国企改革;国企改革;深股通;数据要素;机器视觉</t>
  </si>
  <si>
    <t>智慧政务;智慧城市;专精特新;数据中心;共同富裕示范区;安防;转融券标的;杭州亚运会;融资融券;船舶升级概念;智能医疗;物联网;人工智能;人脸识别;华为概念;数据安全;国产软件;互联网医疗;机器视觉;一带一路;空间计算;共封装光学（CPO）;传感器;网络安全;数据要素</t>
  </si>
  <si>
    <t>触摸屏;军工;虚拟现实;新能源汽车;成渝特区;华为汽车;比亚迪概念;融资融券;转融券标的;深股通;减速器</t>
  </si>
  <si>
    <t>SH.600746</t>
  </si>
  <si>
    <t>江苏索普</t>
  </si>
  <si>
    <t>壳资源;醋酸;固废处理;沪股通;地方国企改革;国企改革</t>
  </si>
  <si>
    <t>SH.603757</t>
  </si>
  <si>
    <t>大元泵业</t>
  </si>
  <si>
    <t>水利;富时罗素概念股;燃料电池;专精特新;标普道琼斯A股;航空航天;空气能热泵;半年报预增</t>
  </si>
  <si>
    <t>SZ.000726</t>
  </si>
  <si>
    <t>鲁泰A</t>
  </si>
  <si>
    <t>环渤海;电子商务;融资融券;转融券标的;央视财经50;B转H;棉纱;人民币贬值受益;新零售;生物疫苗;职业教育;C2M概念;东盟自贸区;口罩;抗病毒面料;证金持股</t>
  </si>
  <si>
    <t>智能终端;国产替代;军工;节能照明;超级计算机;融资融券;深股通;5G;换芯;转融券标的;芯片概念;芯片设计;集成电路概念;移动支付;ETC;华为概念;区块链;EDA;富时罗素概念;大飞机;富时罗素概念股;金融IC;蓝宝石;汽车电子;标普道琼斯A股;数字货币;紫光系;同花顺漂亮100;汽车芯片;MSCI概念;存储芯片</t>
  </si>
  <si>
    <t>上海自贸区;参股新三板;智能电网;融资租赁;供应链金融;融资融券;转融券标的;5G;充电桩;新能源;新能源汽车;风电;创投;债转股(AMC概念);物业管理;机器人概念</t>
  </si>
  <si>
    <t>SZ.002557</t>
  </si>
  <si>
    <t>洽洽食品</t>
  </si>
  <si>
    <t>牛羊肉;乳业;融资融券;休闲零食;深股通;转融券标的;电子商务;MSCI概念;富时罗素概念;富时罗素概念股;标普道琼斯A股</t>
  </si>
  <si>
    <t>SZ.300906</t>
  </si>
  <si>
    <t>日月明</t>
  </si>
  <si>
    <t>融资融券;转融券标的;高铁;专精特新</t>
  </si>
  <si>
    <t>SZ.300952</t>
  </si>
  <si>
    <t>恒辉安防</t>
  </si>
  <si>
    <t>融资融券;人民币贬值受益;石墨烯;安防;外贸受益概念;转融券标的;新材料概念</t>
  </si>
  <si>
    <t>融资融券;军工;雷达;转融券标的;深股通;专精特新;毫米波雷达;芯片概念</t>
  </si>
  <si>
    <t>SH.600616</t>
  </si>
  <si>
    <t>金枫酒业</t>
  </si>
  <si>
    <t>老字号;融资融券;转融券标的;上海国企改革;地方国企改革;国企改革</t>
  </si>
  <si>
    <t>油气开采;页岩气;天然气;锂电设备;锂电池;融资融券;转融券标的;PET铜箔;沪股通;半年报预增</t>
  </si>
  <si>
    <t>SZ.002040</t>
  </si>
  <si>
    <t>南京港</t>
  </si>
  <si>
    <t>航运港口;黄金水道;地方国企改革;国企改革;江苏国企改革</t>
  </si>
  <si>
    <t>SH.603233</t>
  </si>
  <si>
    <t>大参林</t>
  </si>
  <si>
    <t>保健品;沪股通;医药电商;融资融券;转融券标的;富时罗素概念;富时罗素概念股;MSCI概念;标普道琼斯A股</t>
  </si>
  <si>
    <t>SZ.002039</t>
  </si>
  <si>
    <t>黔源电力</t>
  </si>
  <si>
    <t>西电东送;抗寒;电力改革;光伏概念;绿色电力;融资融券;转融券标的;地方国企改革;央企国企改革;国企改革;深股通;养老金持股</t>
  </si>
  <si>
    <t>SZ.002092</t>
  </si>
  <si>
    <t>中泰化学</t>
  </si>
  <si>
    <t>脱硫脱硝;新疆振兴;融资融券;深股通;转融券标的;电石;石墨烯;PVC;烧碱;煤化工;粘胶短纤;消毒剂;一带一路;富时罗素概念;富时罗素概念股;标普道琼斯A股;碳中和;可降解塑料;煤炭概念;碳交易;职业教育;地方国企改革;国企改革</t>
  </si>
  <si>
    <t>SH.600897</t>
  </si>
  <si>
    <t>厦门空港</t>
  </si>
  <si>
    <t>平潭免税区;航空租赁;福建自贸区;融资融券;转融券标的;富时罗素概念;富时罗素概念股;海峡两岸;标普道琼斯A股;国企改革;地方国企改革;沪股通;半年报预增</t>
  </si>
  <si>
    <t>SZ.002521</t>
  </si>
  <si>
    <t>齐峰新材</t>
  </si>
  <si>
    <t>造纸转暖;胶合板;融资融券;转融券标的;纸浆;可降解塑料;半年报预增</t>
  </si>
  <si>
    <t>智能电网;电力物联网;融资融券;5G;深股通;转融券标的;碳化硅;室外经济;蓝宝石;第三代半导体;新能源汽车;富时罗素概念;光伏概念;特斯拉</t>
  </si>
  <si>
    <t>高端装备;创投;独角兽概念;燃料电池;氢能源;地方国企改革;国企改革;人工智能;ChatGPT概念;中俄贸易概念;浙江国企改革;特钢概念</t>
  </si>
  <si>
    <t>3D打印;卫星导航;虚拟现实;遥感技术;芯片概念;无人机;国产软件;融资融券;华为概念;转融券标的;VR设备;创投;车联网;智慧城市;小鹏汽车概念;无人驾驶;智能汽车;专精特新;数字孪生;轨道交通;百度概念;时空大数据;深股通</t>
  </si>
  <si>
    <t>SZ.300411</t>
  </si>
  <si>
    <t>金盾股份</t>
  </si>
  <si>
    <t>核电;海工装备;军工;轨道交通</t>
  </si>
  <si>
    <t>虚拟现实;轨道交通;国产软件;职业教育;军工;数字孪生;一带一路;人工智能</t>
  </si>
  <si>
    <t>融资融券;沪股通;转融券标的;乡村振兴;消毒剂;富时罗素概念;中芯国际概念;富时罗素概念股;标普道琼斯A股;氢氟酸;稀缺资源;有机硅概念;三氯化磷;磷酸铁锂;氟化工概念;磷化工;芯片概念;草甘膦;硅能源;化肥;锂矿;气凝胶;地方国企改革;国企改革</t>
  </si>
  <si>
    <t>SH.600765</t>
  </si>
  <si>
    <t>中航重机</t>
  </si>
  <si>
    <t>高端装备;航空航天;激光器;黔中经济区;融资融券;超材料概念;沪股通;航空发动机;转融券标的;军民融合;国产航母;军工;富时罗素概念;富时罗素概念股;大飞机;标普道琼斯A股;中航系;MSCI概念;地方国企改革;央企国企改革;中字头股票;国企改革;成飞概念</t>
  </si>
  <si>
    <t>SH.688793</t>
  </si>
  <si>
    <t>倍轻松</t>
  </si>
  <si>
    <t>家用电器;融资融券;转融券标的;粤港澳大湾区;新零售;电子商务</t>
  </si>
  <si>
    <t>SZ.000061</t>
  </si>
  <si>
    <t>农产品</t>
  </si>
  <si>
    <t>家庭农场;农村电商;大运会;余额宝;融资融券;深股通;转融券标的;乡村振兴;电子商务;数字乡村;新零售;食品安全;区块链;网络直播;富时罗素概念;富时罗素概念股;物流电商平台;标普道琼斯A股;统一大市场;冷链物流;地方国企改革;广东国企改革;深圳国企改革;国企改革;证金持股</t>
  </si>
  <si>
    <t>航空航天;智能交通;遥感技术;芯片概念;大数据;转融券标的;华为概念;富时罗素概念;富时罗素概念股;标普道琼斯A股;无人驾驶;卫星导航;北交所概念;智慧城市;数字乡村;新型城镇化;水利;车联网;农机;融资融券;地方国企改革;国企改革;数字经济;河南国企改革;智慧灯杆;时空大数据;深股通;电子商务;无人机</t>
  </si>
  <si>
    <t>SZ.300823</t>
  </si>
  <si>
    <t>建科机械</t>
  </si>
  <si>
    <t>基建工程;一带一路;雄安新区;专精特新;装配式建筑;新型城镇化;水利;中俄贸易概念;高铁;核电;工业机器人;机器人概念;公路建设</t>
  </si>
  <si>
    <t>铝材加工;融资融券;沪股通;转融券标的;有色铝;铝电解电容;新材料概念;消毒剂;富时罗素概念;华为概念;富时罗素概念股;标普道琼斯A股;PVDF概念;氟化工概念;磷酸铁锂;超级电容;锂电池;煤炭概念</t>
  </si>
  <si>
    <t>SH.688429</t>
  </si>
  <si>
    <t>时创能源</t>
  </si>
  <si>
    <t>转融券标的;融资融券;HJT电池;TOPCON电池;光伏概念;半年报预增;新股与次新股;注册制次新股;科创次新股</t>
  </si>
  <si>
    <t>SZ.300196</t>
  </si>
  <si>
    <t>长海股份</t>
  </si>
  <si>
    <t>玻璃纤维;新材料概念;深股通;养老金持股</t>
  </si>
  <si>
    <t>智能电网;物联网应用层;锂电隔膜;物联网;充电桩;新能源汽车;特高压;区块链;新基建;储能;膜材料;锂电池;换电概念;柔性直流输电;高压快充;专精特新;光伏概念;地方国企改革;河南国企改革;国企改革;虚拟电厂</t>
  </si>
  <si>
    <t>电子信息;车联网;智能汽车;国产软件;云计算;工业互联网;大数据;边缘计算;沪股通;上海自贸区;融资融券;转融券标的;数据中心;富时罗素概念;富时罗素概念股;MSCI概念;标普道琼斯A股;地方国企改革;央企国企改革;国企改革;ERP概念</t>
  </si>
  <si>
    <t>增强现实;数字电视;王者荣耀;深股通;智能电视;智能家居;智能音箱;OLED;柔性屏;广播电视;超清视频;融资融券;转融券标的;在线教育;文化传媒;富时罗素概念;富时罗素概念股;标普道琼斯A股;家用电器;芯片概念;智能汽车;裸眼3D;汽车电子;VR设备;虚拟现实;华为概念;IPV6;VR平台;宽带中国;MiniLED;元宇宙;WiFi 6;OLED显示模组;数字经济;5G;百度概念;F5G概念;小米概念;冬奥会;人工智能;数据中心;AIGC概念;MR（混合现实）</t>
  </si>
  <si>
    <t>SZ.002294</t>
  </si>
  <si>
    <t>信立泰</t>
  </si>
  <si>
    <t>多肽药;生物医药;融资融券;深股通;转融券标的;仿制药;医疗器械概念;抗癌;仿制药一致性评价;参股保险;富时罗素概念;富时罗素概念股;标普道琼斯A股;MSCI概念;创新药;高血压药;减肥药;证金持股</t>
  </si>
  <si>
    <t>流媒体;数据存储;电子信息;TMT;宽带中国;融资融券;深股通;转融券标的;网络安全;人工智能;大数据;电信业整合;云计算;边缘计算;态势感知;在线教育;数据中心;超清视频;富时罗素概念;富时罗素概念股;元宇宙;IPV6;液冷服务器;一带一路;虚拟数字人;东数西算（算力）</t>
  </si>
  <si>
    <t>电子信息;数字经济;华为概念;互联网金融;融资融券;鸿蒙概念;腾讯概念;阿里巴巴概念;华为欧拉;工业互联网;区块链底层;国产软件;无人驾驶;区块链;抖音概念;转融券标的;智能汽车;百度概念;车联网;机器人概念;小米概念;联想概念;职业教育;数字孪生;跨境支付（CIPS）;数字货币;信创;智能医疗;元宇宙;虚拟数字人;深股通;ChatGPT概念;ERP概念;芯片设计;芯片概念;虚拟电厂;送转填权;人工智能</t>
  </si>
  <si>
    <t>SZ.300453</t>
  </si>
  <si>
    <t>三鑫医疗</t>
  </si>
  <si>
    <t>健康中国;医疗器械概念;口罩</t>
  </si>
  <si>
    <t>SH.603167</t>
  </si>
  <si>
    <t>渤海轮渡</t>
  </si>
  <si>
    <t>航运概念;融资融券;转融券标的;地方国企改革;辽宁国企改革;国企改革</t>
  </si>
  <si>
    <t>SZ.002064</t>
  </si>
  <si>
    <t>华峰化学</t>
  </si>
  <si>
    <t>参股民营银行;融资融券;深股通;转融券标的;富时罗素概念;富时罗素概念股;可降解塑料;MSCI概念;氨纶;标普道琼斯A股</t>
  </si>
  <si>
    <t>虚拟现实;VR平台;体育产业;节能照明;超清视频;MiniLED;安防;MicroLED概念;裸眼3D;专精特新;世界杯;杭州亚运会;新零售;足球概念;在线教育;先进封装（Chiplet）</t>
  </si>
  <si>
    <t>SZ.300913</t>
  </si>
  <si>
    <t>兆龙互连</t>
  </si>
  <si>
    <t>融资融券;转融券标的;5G;人民币贬值受益;机器视觉;机器人概念;共封装光学（CPO）;云计算</t>
  </si>
  <si>
    <t>SZ.301163</t>
  </si>
  <si>
    <t>宏德股份</t>
  </si>
  <si>
    <t>高端装备;新材料概念;风电;融资融券;医疗器械概念;转融券标的;海上风电;机器人概念;工业母机</t>
  </si>
  <si>
    <t>SH.600000</t>
  </si>
  <si>
    <t>浦发银行</t>
  </si>
  <si>
    <t>融资融券;沪股通;转融券标的;优先股概念;信托概念;富时罗素概念;富时罗素概念股;跨境支付（CIPS）;标普道琼斯A股;MSCI概念;证金持股</t>
  </si>
  <si>
    <t>人工智能;安防;芯片概念;集成电路概念;超清视频;深股通;专精特新;汽车电子;汽车芯片;芯片设计;AI芯片;比亚迪概念;融资融券;转融券标的</t>
  </si>
  <si>
    <t>SH.600132</t>
  </si>
  <si>
    <t>重庆啤酒</t>
  </si>
  <si>
    <t>成渝特区;厄尔尼诺概念;两江新区;重庆自贸区;融资融券;转融券标的;啤酒概念;沪股通;富时罗素概念;富时罗素概念股;MSCI概念;标普道琼斯A股;大消费;世界杯;电子商务</t>
  </si>
  <si>
    <t>SZ.002267</t>
  </si>
  <si>
    <t>陕天然气</t>
  </si>
  <si>
    <t>抗寒;融资融券;转融券标的;西气东输;天然气;富时罗素概念;富时罗素概念股;标普道琼斯A股;地方国企改革;国企改革;深股通;证金持股</t>
  </si>
  <si>
    <t>军工;智慧城市;新能源;海洋经济;融资融券;转融券标的;工业4.0;光纤;光纤光缆;宽带中国;特高压;网络安全;大数据;海工装备;华为概念;长三角一体化;富时罗素概念;富时罗素概念股;能源互联网;标普道琼斯A股;芯片概念;量子科技;风电;沪股通;5G;MSCI概念;一带一路;F5G概念;海上风电;柔性直流输电;6G概念;太赫兹;共封装光学（CPO）</t>
  </si>
  <si>
    <t>SH.603016</t>
  </si>
  <si>
    <t>新宏泰</t>
  </si>
  <si>
    <t>特高压;新基建;国企改革;地方国企改革;江苏国企改革</t>
  </si>
  <si>
    <t>智能家居;C2M概念;全屋定制;人民币贬值受益;外贸受益概念</t>
  </si>
  <si>
    <t>新材料概念;乙二醇;太阳能;污水处理;分布式发电;新能源;电解液;柔性屏;锂电池;宁德时代概念;深股通;光伏概念;融资融券;转融券标的</t>
  </si>
  <si>
    <t>大数据;智能终端;智慧城市;安防;物联网应用层;物联网;无人驾驶;超清视频;华为概念;人工智能;透明工厂;共同富裕示范区;股权转让;智慧灯杆;机器人概念;地方国企改革;国企改革;机器视觉;杭州亚运会</t>
  </si>
  <si>
    <t>深股通;太阳能;IGBT;芯片概念;国产替代;集成电路概念;华为概念;融资融券;转融券标的;5G;充电桩;富时罗素概念;中芯国际概念;富时罗素概念股;第三代半导体;碳化硅;氮化镓;光伏概念;汽车芯片;芯片封装测试;比亚迪概念;英伟达概念</t>
  </si>
  <si>
    <t>SH.600929</t>
  </si>
  <si>
    <t>雪天盐业</t>
  </si>
  <si>
    <t>食盐;调味品;转融券标的;融资融券;储能;地方国企改革;钠离子电池;国企改革;纯碱;沪股通;湖南国企改革</t>
  </si>
  <si>
    <t>SH.601330</t>
  </si>
  <si>
    <t>绿色动力</t>
  </si>
  <si>
    <t>沪股通;垃圾分类;医疗废物处理;标普道琼斯A股;固废处理;节能环保;绿色电力;生物质能发电;地方国企改革;国企改革;北京国企改革</t>
  </si>
  <si>
    <t>网络安全;车联网;区块链;国产软件;芯片概念;汽车芯片;数字货币;信创;军工;百度概念;金融科技</t>
  </si>
  <si>
    <t>军工;元器件;专精特新;沪股通;比亚迪概念;宁德时代概念;汽车电子;汽车芯片;国产替代;融资融券;转融券标的;机器人概念;华为概念;华为海思概念股</t>
  </si>
  <si>
    <t>SZ.002100</t>
  </si>
  <si>
    <t>天康生物</t>
  </si>
  <si>
    <t>新疆振兴;西尼罗病毒;新疆建设兵团;水产品;兽药;物联网;禽流感;猪瘟疫情;饲料;动物疫苗;深股通;融资融券;转融券标的;玉米;富时罗素概念;富时罗素概念股;标普道琼斯A股;养鸡;猪肉;生物疫苗;大消费;国企改革;预制菜</t>
  </si>
  <si>
    <t>三星;融资融券;深股通;转融券标的;小额贷款;征信;虚拟现实;金融科技;区块链;阿里巴巴概念;网络直播;富时罗素概念;互联网金融;富时罗素概念股;新零售;华为概念;标普道琼斯A股;新型烟草;苹果概念;锂电池;物联网;参股保险</t>
  </si>
  <si>
    <t>SZ.300154</t>
  </si>
  <si>
    <t>瑞凌股份</t>
  </si>
  <si>
    <t>机器人概念;工业机器人;工业4.0</t>
  </si>
  <si>
    <t>SH.601901</t>
  </si>
  <si>
    <t>方正证券</t>
  </si>
  <si>
    <t>融资租赁;互联网券商;融资融券;期货概念;转融券标的;互联网金融;富时罗素概念;富时罗素概念股;高校;外资券商影子股;参股基金;标普道琼斯A股;MSCI概念;沪股通;证金持股</t>
  </si>
  <si>
    <t>SZ.000019</t>
  </si>
  <si>
    <t>深粮控股</t>
  </si>
  <si>
    <t>调味品;普洱茶;B转H;深股通;数字乡村;标普道琼斯A股;预制菜;冷链物流;电子商务;一带一路;地方国企改革;广东国企改革;深圳国企改革;国企改革;粮食概念</t>
  </si>
  <si>
    <t>SZ.000700</t>
  </si>
  <si>
    <t>模塑科技</t>
  </si>
  <si>
    <t>融资融券;转融券标的;民营医院;特斯拉;蔚来汽车概念;北汽新能源;恒大概念;参股银行;小米概念</t>
  </si>
  <si>
    <t>SH.605116</t>
  </si>
  <si>
    <t>奥锐特</t>
  </si>
  <si>
    <t>仿制药;乙肝治疗;抗艾滋病;生物医药;抗癌;辅助生殖;新冠治疗;肝炎概念;人民币贬值受益;沪股通;减肥药</t>
  </si>
  <si>
    <t>SZ.002297</t>
  </si>
  <si>
    <t>博云新材</t>
  </si>
  <si>
    <t>4D打印;新材料概念;碳纤维;大飞机;军工;融资融券;转融券标的;无人机;地方国企改革;国企改革;湖南国企改革</t>
  </si>
  <si>
    <t>SZ.300320</t>
  </si>
  <si>
    <t>海达股份</t>
  </si>
  <si>
    <t>汽车制造概念;高端装备;轨道交通;新基建;新能源汽车;大飞机;特斯拉;光伏建筑一体化;北汽新能源;光伏概念;恒大概念;蔚来汽车概念;理想汽车概念;比亚迪概念;融资融券;转融券标的;深股通</t>
  </si>
  <si>
    <t>SZ.002715</t>
  </si>
  <si>
    <t>登云股份</t>
  </si>
  <si>
    <t>尾气治理;壳资源;创投;黄金概念;比亚迪概念</t>
  </si>
  <si>
    <t>SZ.300387</t>
  </si>
  <si>
    <t>富邦股份</t>
  </si>
  <si>
    <t>生态农业;数字乡村;京东概念;节水灌溉;土壤修复;中俄贸易概念;乡村振兴;化肥;钾肥;农业种植;大数据;人民币贬值受益</t>
  </si>
  <si>
    <t>SZ.301257</t>
  </si>
  <si>
    <t>普蕊斯</t>
  </si>
  <si>
    <t>辉瑞概念;融资融券;转融券标的;肝炎概念;新冠治疗;创新药;高送转预期</t>
  </si>
  <si>
    <t>SH.600655</t>
  </si>
  <si>
    <t>豫园股份</t>
  </si>
  <si>
    <t>老字号;黄金租赁;老八股;融资融券;沪股通;转融券标的;小金属概念;黄金概念;蚂蚁金服概念;新零售;冰雪产业;富时罗素概念;富时罗素概念股;迪士尼;MSCI概念;标普道琼斯A股;化妆护肤品;白酒概念;培育钻石;中医药;体育产业;大消费;宠物经济;半年报预增</t>
  </si>
  <si>
    <t>SH.601827</t>
  </si>
  <si>
    <t>三峰环境</t>
  </si>
  <si>
    <t>固废处理;PPP概念;重庆自贸区;沪股通;垃圾分类;富时罗素概念;美丽中国;生物质能发电;地方国企改革;重庆国企改革;国企改革;白银</t>
  </si>
  <si>
    <t>SH.603050</t>
  </si>
  <si>
    <t>科林电气</t>
  </si>
  <si>
    <t>智能电网;光伏概念;雄安新区;特斯拉;储能;充电桩;融资融券;转融券标的;高压快充;虚拟电厂</t>
  </si>
  <si>
    <t>SH.688681</t>
  </si>
  <si>
    <t>科汇股份</t>
  </si>
  <si>
    <t>智能电网;特高压;专精特新;柔性直流输电;融资融券;转融券标的;储能;充电桩;虚拟电厂;分布式发电;工业互联网</t>
  </si>
  <si>
    <t>新材料概念;富士康概念;5G;华为概念;OLED;PCB概念;光伏概念;比亚迪概念;光刻胶;芯片概念;BC电池</t>
  </si>
  <si>
    <t>SH.605399</t>
  </si>
  <si>
    <t>晨光新材</t>
  </si>
  <si>
    <t>新材料概念;专精特新;有机硅概念;硅能源;融资融券;转融券标的;气凝胶;沪股通</t>
  </si>
  <si>
    <t>SZ.000505</t>
  </si>
  <si>
    <t>京粮控股</t>
  </si>
  <si>
    <t>融资融券;网红经济;转融券标的;海南自贸区;休闲零食;地方国企改革;国企改革;新零售;大消费;深股通;一带一路;粮食概念;北京国企改革</t>
  </si>
  <si>
    <t>元器件;小米概念;电子商务;宁德时代概念;汽车电子;统一大市场;智能物流;转融券标的;比亚迪概念;融资融券;消费电子概念;创投;存储芯片;百度概念;蔚来汽车概念;抖音概念</t>
  </si>
  <si>
    <t>SZ.301055</t>
  </si>
  <si>
    <t>张小泉</t>
  </si>
  <si>
    <t>老字号;融资融券;电子商务;家用电器;转融券标的;NFT概念</t>
  </si>
  <si>
    <t>SH.603719</t>
  </si>
  <si>
    <t>良品铺子</t>
  </si>
  <si>
    <t>新零售;电子商务;网红经济;大消费;融资融券;转融券标的;富时罗素概念;沪股通</t>
  </si>
  <si>
    <t>SH.688728</t>
  </si>
  <si>
    <t>格科微</t>
  </si>
  <si>
    <t>芯片概念;消费电子概念;融资融券;汽车电子;转融券标的;沪股通;智能穿戴;国家大基金持股</t>
  </si>
  <si>
    <t>SZ.002773</t>
  </si>
  <si>
    <t>康弘药业</t>
  </si>
  <si>
    <t>生物医药;深股通;医保目录;融资融券;眼科医疗;转融券标的;富时罗素概念;富时罗素概念股;中医药;标普道琼斯A股;创新药;医疗器械概念</t>
  </si>
  <si>
    <t>SZ.002998</t>
  </si>
  <si>
    <t>优彩资源</t>
  </si>
  <si>
    <t>涤纶;口罩;半年报预增</t>
  </si>
  <si>
    <t>SH.605133</t>
  </si>
  <si>
    <t>嵘泰股份</t>
  </si>
  <si>
    <t>新能源汽车;铝材加工;比亚迪概念;一体化压铸;特斯拉;沪股通;工业母机;传感器;小鹏汽车概念</t>
  </si>
  <si>
    <t>SH.605155</t>
  </si>
  <si>
    <t>西大门</t>
  </si>
  <si>
    <t>新材料概念;建筑节能</t>
  </si>
  <si>
    <t>SZ.000703</t>
  </si>
  <si>
    <t>恒逸石化</t>
  </si>
  <si>
    <t>互联网金融;PTA;深股通;一带一路;融资融券;转融券标的;阿里巴巴概念;大数据;涤纶;锦纶;富时罗素概念股;油品改革;标普道琼斯A股;新材料概念;可降解塑料;MSCI概念;参股银行</t>
  </si>
  <si>
    <t>医疗器械概念;深股通;牙科医疗;专精特新;融资融券;转融券标的;辅助生殖</t>
  </si>
  <si>
    <t>军工;航空航天;光伏概念;军民融合;深股通;国产替代;航天系;专精特新;碳基材料;碳化硅;中字头股票;地方国企改革;央企国企改革;国企改革</t>
  </si>
  <si>
    <t>SH.603806</t>
  </si>
  <si>
    <t>福斯特</t>
  </si>
  <si>
    <t>生物医药;新材料概念;太阳能;沪股通;光伏概念;融资融券;转融券标的;富时罗素概念;富时罗素概念股;标普道琼斯A股;MSCI概念;POE胶膜</t>
  </si>
  <si>
    <t>文化传媒;虚拟现实;深股通;数字视觉;音乐产业;图像识别;区块链;新零售;融资融券;转融券标的;富时罗素概念;富时罗素概念股;标普道琼斯A股;NFT概念;阿里巴巴概念;旅游;知识产权保护;腾讯概念;百度概念;AIGC概念;世界杯;数据确权;人工智能;华为概念;数据要素;数字水印;半年报预增</t>
  </si>
  <si>
    <t>SZ.002159</t>
  </si>
  <si>
    <t>三特索道</t>
  </si>
  <si>
    <t>旅游;参股券商;露营经济;股权转让;地方国企改革;湖北国企改革;国企改革</t>
  </si>
  <si>
    <t>节能照明;粤港澳大湾区;深股通;超清视频;边缘计算;国产操作系统;融资融券;华为概念;MiniLED;转融券标的;富时罗素概念;富时罗素概念股;智慧城市;体育产业;第三代半导体;元宇宙;虚拟数字人;杭州亚运会;智慧灯杆;世界杯;虚拟现实;MicroLED概念;冬奥会</t>
  </si>
  <si>
    <t>SZ.000686</t>
  </si>
  <si>
    <t>东北证券</t>
  </si>
  <si>
    <t>参股新三板;互联网券商;融资融券;深股通;转融券标的;富时罗素概念;富时罗素概念股;振兴东北;参股基金;期货概念;标普道琼斯A股;MSCI概念;半年报预增;证金持股</t>
  </si>
  <si>
    <t>SZ.001333</t>
  </si>
  <si>
    <t>光华股份</t>
  </si>
  <si>
    <t>共同富裕示范区;新股与次新股;长三角一体化;核准制次新股;东盟自贸区;中非合作;节能环保</t>
  </si>
  <si>
    <t>转融券标的;新股与次新股;注册制次新股;融资融券;5G;消费电子概念;新能源汽车</t>
  </si>
  <si>
    <t>SZ.000516</t>
  </si>
  <si>
    <t>国际医学</t>
  </si>
  <si>
    <t>基因测序;西咸新区;西安自贸区;健康中国;智能医疗;互联网医疗;民营医院;标普道琼斯A股;辅助生殖;医美概念;阿里巴巴概念;陕西自贸区;融资融券;转融券标的;高压氧舱;深股通</t>
  </si>
  <si>
    <t>SZ.300780</t>
  </si>
  <si>
    <t>德恩精工</t>
  </si>
  <si>
    <t>机器人概念;工业互联网;专精特新;工业母机;新能源汽车;人民币贬值受益;减速器;机器视觉;航空发动机;电子商务</t>
  </si>
  <si>
    <t>SH.600438</t>
  </si>
  <si>
    <t>通威股份</t>
  </si>
  <si>
    <t>太阳能;沪股通;融资融券;转融券标的;富时罗素概念;富时罗素概念股;标普道琼斯A股;同花顺漂亮100;农村电商;饲料;预制菜;MSCI概念;光伏概念;钙钛矿电池;TOPCON电池;乡村振兴;HJT电池;多晶硅;硅能源</t>
  </si>
  <si>
    <t>SH.600486</t>
  </si>
  <si>
    <t>扬农化工</t>
  </si>
  <si>
    <t>蜱虫;登革热;融资融券;乡村振兴;沪股通;转融券标的;草甘膦;富时罗素概念;富时罗素概念股;氢氟酸;MSCI概念;标普道琼斯A股;股权转让;地方国企改革;央企国企改革;国企改革;养老金持股</t>
  </si>
  <si>
    <t>SH.688629</t>
  </si>
  <si>
    <t>华丰科技</t>
  </si>
  <si>
    <t>地方国企改革;转融券标的;新股与次新股;融资融券;军工;华为概念;国企改革;新能源汽车;比亚迪概念;注册制次新股;共封装光学（CPO）;机器人概念;科创次新股</t>
  </si>
  <si>
    <t>SZ.300003</t>
  </si>
  <si>
    <t>乐普医疗</t>
  </si>
  <si>
    <t>央视财经50;医药电商;参股保险;生物医药;融资融券;智能医疗;深股通;健康中国;单抗;转融券标的;医保目录;仿制药;抗肿瘤;互联网医疗;体外诊断;医疗器械概念;分拆上市意愿;仿制药一致性评价;富时罗素概念;富时罗素概念股;新冠检测;胰岛素;牙科医疗;肝炎概念;MSCI概念;新冠治疗;抗原检测;血氧仪;猴痘概念</t>
  </si>
  <si>
    <t>SH.600971</t>
  </si>
  <si>
    <t>恒源煤电</t>
  </si>
  <si>
    <t>油价上调;动力煤;融资融券;转融券标的;富时罗素概念;富时罗素概念股;标普道琼斯A股;煤炭概念;融资租赁;地方国企改革;国企改革;沪股通;养老金持股;安徽国企改革</t>
  </si>
  <si>
    <t>SH.601702</t>
  </si>
  <si>
    <t>华峰铝业</t>
  </si>
  <si>
    <t>特斯拉;新能源汽车;专精特新;沪股通;比亚迪概念;融资融券;转融券标的;养老金持股</t>
  </si>
  <si>
    <t>海洋经济;三沙;融资融券;转融券标的;通用航空;无人机;粤港澳大湾区;军工;海上风电;风电;华为概念;央企国企改革;中字头股票;国企改革;深股通</t>
  </si>
  <si>
    <t>太阳能热水器;家用电器;垃圾分类;一带一路;工业4.0;新零售;人民币贬值受益</t>
  </si>
  <si>
    <t>易信;数字视觉;动漫;在线教育;VR游戏;元宇宙;华为概念;文化传媒;虚拟现实;数字乡村;机器人概念;幼儿教育;融资融券;转融券标的;web3.0;AIGC概念;虚拟数字人;数字经济;ChatGPT概念;三胎概念;人工智能;数据确权;数字水印;网络游戏;东数西算（算力）;空间计算</t>
  </si>
  <si>
    <t>SZ.300129</t>
  </si>
  <si>
    <t>泰胜风能</t>
  </si>
  <si>
    <t>海上风电;新能源;军工;风电;专精特新;融资融券;转融券标的;地方国企改革;广东国企改革;国企改革;深股通</t>
  </si>
  <si>
    <t>西部开发;深股通;融资融券;转融券标的;富时罗素概念;富时罗素概念股;职业教育;标普道琼斯A股;创投;水泥概念;养老金持股</t>
  </si>
  <si>
    <t>SZ.001258</t>
  </si>
  <si>
    <t>立新能源</t>
  </si>
  <si>
    <t>绿色电力;风电;光伏概念;储能;新疆振兴;地方国企改革;国企改革;充电桩;深股通</t>
  </si>
  <si>
    <t>SH.603390</t>
  </si>
  <si>
    <t>通达电气</t>
  </si>
  <si>
    <t>车联网;胎压监测;区块链;充电桩;汽车电子;新能源汽车;比亚迪概念;汽车热管理;粤港澳大湾区</t>
  </si>
  <si>
    <t>SH.688739</t>
  </si>
  <si>
    <t>成大生物</t>
  </si>
  <si>
    <t>生物疫苗;融资融券;转融券标的;地方国企改革;辽宁国企改革;国企改革;沪股通;流感</t>
  </si>
  <si>
    <t>SH.600679</t>
  </si>
  <si>
    <t>上海凤凰</t>
  </si>
  <si>
    <t>上海金改;小额贷款;金改;老字号;网络直播;三胎概念;医疗器械概念;中俄贸易概念;两轮车;电子商务;共享单车;人民币贬值受益;跨境电商;国企改革;地方国企改革;上海国企改革;网红经济</t>
  </si>
  <si>
    <t>农村电商;生态农业;快递;乡村振兴;电子竞技;食盐;磷化工;调味品;深股通;富时罗素概念;锂电池;化肥;盐湖提锂;农业种植;玉米;硅能源;纯碱;磷酸一铵;氯化铵;融资融券;转融券标的</t>
  </si>
  <si>
    <t>信创;转融券标的;新股与次新股;融资融券;智慧城市;智慧政务;物联网;智能医疗;在线旅游;太空望远镜;互联网医疗;智能物流;ChatGPT概念;人工智能;新型城镇化;注册制次新股;空间计算;MR（混合现实）;专精特新;数字经济;大数据</t>
  </si>
  <si>
    <t>SH.603970</t>
  </si>
  <si>
    <t>中农立华</t>
  </si>
  <si>
    <t>乡村振兴;民用无人机;一带一路;无人机;供销社;沪股通;草地贪夜蛾防治</t>
  </si>
  <si>
    <t>SH.605068</t>
  </si>
  <si>
    <t>明新旭腾</t>
  </si>
  <si>
    <t>工业4.0;新材料概念;华为汽车;比亚迪概念</t>
  </si>
  <si>
    <t>SH.688158</t>
  </si>
  <si>
    <t>优刻得</t>
  </si>
  <si>
    <t>融资融券;转融券标的;VPN;数据中心;边缘计算;云计算;云游戏;数据安全;智慧城市;智慧政务;大数据;疫情监测;工业互联网;人工智能;数字经济;东数西算（算力）;数字乡村;专精特新;信创;算力租赁</t>
  </si>
  <si>
    <t>SZ.002842</t>
  </si>
  <si>
    <t>翔鹭钨业</t>
  </si>
  <si>
    <t>钨;小金属概念;稀缺资源;稀有金属</t>
  </si>
  <si>
    <t>SZ.003040</t>
  </si>
  <si>
    <t>楚天龙</t>
  </si>
  <si>
    <t>金融IC;数字货币;深股通;智慧政务;移动支付;金融科技;数字经济;电子身份证;融资融券;转融券标的;冬奥会;数据安全</t>
  </si>
  <si>
    <t>SZ.300095</t>
  </si>
  <si>
    <t>华伍股份</t>
  </si>
  <si>
    <t>新能源;军工;新基建;一带一路;稀土永磁;无人机;轨道交通;磁悬浮;风电;新能源汽车;航空发动机;高端装备;参股新三板;成飞概念</t>
  </si>
  <si>
    <t>SZ.300193</t>
  </si>
  <si>
    <t>佳士科技</t>
  </si>
  <si>
    <t>机器人概念;工业4.0;工业机器人;养老金持股</t>
  </si>
  <si>
    <t>SZ.301103</t>
  </si>
  <si>
    <t>何氏眼科</t>
  </si>
  <si>
    <t>眼科医疗;融资融券;雄安新区;智能医疗;民营医院;转融券标的;深股通;高送转预期</t>
  </si>
  <si>
    <t>SH.603087</t>
  </si>
  <si>
    <t>甘李药业</t>
  </si>
  <si>
    <t>生物医药;抗癌;医疗器械概念;抗肿瘤;富时罗素概念;胰岛素;京东概念;干细胞;创新药;融资融券;转融券标的;沪股通;减肥药</t>
  </si>
  <si>
    <t>国开行;裸眼3D;智能眼镜;体感3D;多晶硅;智能终端;触摸屏;融资融券;深股通;全息手机;转融券标的;VR设备;虚拟现实;小米概念;全面屏;智能穿戴;OLED面板;柔性屏;OLED;华为概念;超清视频;MiniLED;屏下指纹技术;富时罗素概念;富时罗素概念股;标普道琼斯A股;苹果概念;芯片概念;电子皮肤;电子纸;LG概念;中航系;MSCI概念;地方国企改革;央企国企改革;国企改革</t>
  </si>
  <si>
    <t>SZ.002394</t>
  </si>
  <si>
    <t>联发股份</t>
  </si>
  <si>
    <t>棉纱;口罩;机器人概念;光伏概念;一带一路;抗病毒面料;数字经济;创投;网络直播;半年报预增</t>
  </si>
  <si>
    <t>SZ.300100</t>
  </si>
  <si>
    <t>双林股份</t>
  </si>
  <si>
    <t>汽车电子;特斯拉;口罩;新能源汽车;电机电控;比亚迪概念;华为汽车;减速器</t>
  </si>
  <si>
    <t>SZ.301082</t>
  </si>
  <si>
    <t>久盛电气</t>
  </si>
  <si>
    <t>核电;融资融券;杭州亚运会;转融券标的;轨道交通;光热发电</t>
  </si>
  <si>
    <t>SH.601111</t>
  </si>
  <si>
    <t>中国国航</t>
  </si>
  <si>
    <t>五一出境游;航空租赁;融资融券;沪股通;转融券标的;大消费;人民币升值;富时罗素概念;富时罗素概念股;标普道琼斯A股;MSCI概念;地方国企改革;央企国企改革;中字头股票;国企改革;同花顺中特估100;证金持股</t>
  </si>
  <si>
    <t>电子商务;汽车制造概念;工业4.0;沪股通;新能源汽车;汽车电子;无人驾驶;特斯拉;融资融券;转融券标的;MSCI概念;富时罗素概念;富时罗素概念股;标普道琼斯A股;汽车热管理;一体化压铸;小米概念</t>
  </si>
  <si>
    <t>SH.688266</t>
  </si>
  <si>
    <t>泽璟制药</t>
  </si>
  <si>
    <t>转融券标的;融资融券;抗肿瘤;新冠治疗;创新药;沪股通</t>
  </si>
  <si>
    <t>SH.688300</t>
  </si>
  <si>
    <t>联瑞新材</t>
  </si>
  <si>
    <t>融资融券;覆铜板概念;转融券标的;国产替代;专精特新;沪股通</t>
  </si>
  <si>
    <t>羊绒;金属锰;分布式发电;沪股通;小金属概念;融资融券;转融券标的;创投;烧碱;标普道琼斯A股;水泥概念;煤炭概念;PVC;多晶硅;硅能源</t>
  </si>
  <si>
    <t>SH.603477</t>
  </si>
  <si>
    <t>巨星农牧</t>
  </si>
  <si>
    <t>饲料;猪肉;养鸡;比亚迪概念;融资融券;转融券标的;沪股通</t>
  </si>
  <si>
    <t>SH.688106</t>
  </si>
  <si>
    <t>金宏气体</t>
  </si>
  <si>
    <t>融资融券;转融券标的;冷链物流;节能环保;国产替代;专精特新;智能制造;中芯国际概念;氢能源;碳中和;长三角一体化;俄乌冲突概念;燃料电池;集成电路概念;光伏概念;沪股通</t>
  </si>
  <si>
    <t>SH.688136</t>
  </si>
  <si>
    <t>科兴制药</t>
  </si>
  <si>
    <t>融资融券;转融券标的;新冠治疗;生物疫苗;肝炎概念;新冠特效药;减肥药;创新药</t>
  </si>
  <si>
    <t>SH.688819</t>
  </si>
  <si>
    <t>天能股份</t>
  </si>
  <si>
    <t>融资融券;转融券标的;新能源汽车;铅蓄电池;正极材料;石墨烯;储能;燃料电池;氢能源;锂电池;磷酸铁锂;两轮车;沪股通</t>
  </si>
  <si>
    <t>芯片概念;ETC;上海自贸区;华为概念;无线耳机;智能交通;沪股通;小米概念;MCU芯片;消费电子概念;卫星导航;无人机;物联网;WiFi 6;汽车芯片;无人驾驶;智能音箱</t>
  </si>
  <si>
    <t>SH.603507</t>
  </si>
  <si>
    <t>振江股份</t>
  </si>
  <si>
    <t>新能源;光伏概念;风电;专精特新;参股新三板;光热发电;融资融券;转融券标的;沪股通;半年报预增</t>
  </si>
  <si>
    <t>SH.688656</t>
  </si>
  <si>
    <t>浩欧博</t>
  </si>
  <si>
    <t>融资融券;转融券标的;体外诊断</t>
  </si>
  <si>
    <t>IPV6;TMT;智能路由器;融资租赁;国产替代;人工智能;智能交通;电子信息;超级计算机;参股新三板;癌症定量检测;电子书;融资融券;AI芯片;深股通;转融券标的;物联网平台层;物联网;大数据;态势感知;富时罗素概念;富时罗素概念股;网络切片;标普道琼斯A股;紫光系;国产操作系统;机器人概念;芯片概念;网络安全;WiFi 6;东数西算（算力）;国资云;5G;MSCI概念;云计算;冬奥会;共封装光学（CPO）;液冷服务器;算力租赁;养老金持股</t>
  </si>
  <si>
    <t>SZ.001219</t>
  </si>
  <si>
    <t>青岛食品</t>
  </si>
  <si>
    <t>休闲零食;大消费;电子商务;地方国企改革;国企改革;新零售;三胎概念</t>
  </si>
  <si>
    <t>SH.600570</t>
  </si>
  <si>
    <t>恒生电子</t>
  </si>
  <si>
    <t>基金三方销售;互联网医疗;电子商务;蚂蚁金服概念;融资融券;电子信息;金融科技;沪股通;转融券标的;智能金融;区块链应用;互联网金融;人工智能;国产软件;富时罗素概念;富时罗素概念股;云计算;区块链;标普道琼斯A股;MSCI概念;信创;ChatGPT概念;证金持股</t>
  </si>
  <si>
    <t>5G;华为概念;云计算;数据中心;专精特新;液冷服务器;算力租赁</t>
  </si>
  <si>
    <t>SZ.000426</t>
  </si>
  <si>
    <t>兴业银锡</t>
  </si>
  <si>
    <t>钌催化剂;钴;小金属概念;铁矿石;融资融券;转融券标的;深股通;标普道琼斯A股;富时罗素概念;俄乌冲突概念;金属镍;金属锑;白银;金属铅;金属锌;富时罗素概念股;金属铜</t>
  </si>
  <si>
    <t>健康中国;CRO概念;幽门螺杆菌概念;中医药;新冠检测;新冠治疗;肝炎概念;创新药;脑机接口</t>
  </si>
  <si>
    <t>电子信息;参股民营银行;征信;参股新三板;智慧党建;互联网医疗;参股保险;融资融券;智能医疗;电子商务;阿里巴巴概念;转融券标的;大数据;区块链应用;SAAS;沪股通;蔚来汽车概念;电信业整合;云计算;国产软件;区块链;工业互联网;互联网金融;移动支付;国产替代;富时罗素概念;富时罗素概念股;标普道琼斯A股;同花顺漂亮100;智能制造;MSCI概念;信创;ERP概念;证金持股</t>
  </si>
  <si>
    <t>虹膜识别;银联;指纹支付;NFC;指纹技术;移动支付;职业教育;无人零售;人脸识别;蚂蚁金服概念;边缘计算;云计算;虚拟现实;区块链;华为概念;在线教育;数字货币;智能电网;物联网;水利;元宇宙;养老概念;数字经济;智慧政务;大数据;数字乡村;智慧城市;智能交通;乡村振兴;疫情监测;人力资源服务;人工智能;创投;节能减排;华为鲲鹏;阿里巴巴概念;虚拟数字人;互联网金融;数据要素</t>
  </si>
  <si>
    <t>SH.600021</t>
  </si>
  <si>
    <t>上海电力</t>
  </si>
  <si>
    <t>中电投合并;煤价下跌受益;分布式发电;西电东送;融资融券;转融券标的;太阳能;沪股通;富时罗素概念;富时罗素概念股;电力改革;风电;MSCI概念;标普道琼斯A股;氢能源;光伏概念;绿色电力;新能源;超超临界发电;一带一路;地方国企改革;央企国企改革;国企改革;证金持股</t>
  </si>
  <si>
    <t>SH.600352</t>
  </si>
  <si>
    <t>浙江龙盛</t>
  </si>
  <si>
    <t>融资融券;转融券标的;染料;富时罗素概念;富时罗素概念股;滴滴概念股;透明工厂;标普道琼斯A股;参股新三板;抖音概念;MSCI概念;沪股通;养老金持股</t>
  </si>
  <si>
    <t>SZ.000501</t>
  </si>
  <si>
    <t>武商集团</t>
  </si>
  <si>
    <t>武汉金改;武汉自贸区;融资融券;电子商务;深股通;商超百货;转融券标的;新零售;富时罗素概念;免税店;社区团购;标普道琼斯A股;参股民营银行;消费金融;预制菜;富时罗素概念股;露营经济;白酒概念;物流电商平台;一带一路;地方国企改革;国企改革;参股银行</t>
  </si>
  <si>
    <t>橡胶;锂电设备;宁德时代概念;新能源汽车;煤化工;融资融券;转融券标的;标普道琼斯A股;燃料电池;锂电池;沪股通</t>
  </si>
  <si>
    <t>SH.688228</t>
  </si>
  <si>
    <t>开普云</t>
  </si>
  <si>
    <t>融资融券;转融券标的;云计算;大数据;智慧政务;人工智能;虚拟数字人;国产软件;华为概念;融媒体;元宇宙;专精特新;信创;AIGC概念;ChatGPT概念;华为鲲鹏;数据要素;虚拟电厂;知识产权保护;数据安全</t>
  </si>
  <si>
    <t>SZ.002284</t>
  </si>
  <si>
    <t>亚太股份</t>
  </si>
  <si>
    <t>汽车电子;智能汽车;新能源汽车;无人驾驶;车联网;胎压监测;华为汽车;比亚迪概念;融资融券;转融券标的;毫米波雷达;深股通;半年报预增</t>
  </si>
  <si>
    <t>SZ.300699</t>
  </si>
  <si>
    <t>光威复材</t>
  </si>
  <si>
    <t>新材料概念;航空航天;碳纤维;深股通;军民融合;军工;融资融券;转融券标的;富时罗素概念;富时罗素概念股;MSCI概念;风电;送转填权;大飞机</t>
  </si>
  <si>
    <t>SH.600399</t>
  </si>
  <si>
    <t>抚顺特钢</t>
  </si>
  <si>
    <t>振兴东北;轧板;军工;特钢概念;融资融券;转融券标的;沪股通;养老金持股</t>
  </si>
  <si>
    <t>SZ.300141</t>
  </si>
  <si>
    <t>和顺电气</t>
  </si>
  <si>
    <t>智能电网;电动汽车;光伏概念;换电概念;充电桩;高压快充;氢能源;燃料电池</t>
  </si>
  <si>
    <t>5G;大数据;云计算;华为概念;超清视频;云办公;国产操作系统;在线教育;SAAS;元宇宙;数据中心;东数西算（算力）;虚拟数字人;信创;虚拟现实;web3.0;空间计算</t>
  </si>
  <si>
    <t>SH.688249</t>
  </si>
  <si>
    <t>晶合集成</t>
  </si>
  <si>
    <t>地方国企改革;转融券标的;芯片概念;国企改革;安徽国企改革;新股与次新股;科创次新股;融资融券;注册制次新股;MSCI概念;MCU芯片;OLED</t>
  </si>
  <si>
    <t>SH.688501</t>
  </si>
  <si>
    <t>青达环保</t>
  </si>
  <si>
    <t>节能环保;融资融券;转融券标的;超超临界发电</t>
  </si>
  <si>
    <t>SZ.002003</t>
  </si>
  <si>
    <t>伟星股份</t>
  </si>
  <si>
    <t>富时罗素概念股;深股通;融资融券;转融券标的</t>
  </si>
  <si>
    <t>增强现实;苹果概念;3D玻璃;智能穿戴;VR设备;虚拟现实;集成电路概念;华为概念;无人驾驶;特斯拉;无线充电;创投;OLED;指纹技术;融资融券;TOF镜头;深股通;转融券标的;无线耳机;芯片概念;富时罗素概念;无人机;富时罗素概念股;超清视频;华为汽车;新能源汽车;消费电子概念;元宇宙;比亚迪概念;汽车电子;联想概念;机器视觉;英伟达概念</t>
  </si>
  <si>
    <t>SH.688148</t>
  </si>
  <si>
    <t>芳源股份</t>
  </si>
  <si>
    <t>锂电池;特斯拉;融资融券;转融券标的;比亚迪概念;动力电池回收;沪股通</t>
  </si>
  <si>
    <t>SZ.002299</t>
  </si>
  <si>
    <t>圣农发展</t>
  </si>
  <si>
    <t>三农;食品安全;家禽养殖;融资融券;深股通;转融券标的;养鸡;富时罗素概念;富时罗素概念股;预制菜;标普道琼斯A股;MSCI概念</t>
  </si>
  <si>
    <t>SZ.002444</t>
  </si>
  <si>
    <t>巨星科技</t>
  </si>
  <si>
    <t>机器人概念;军工;融资融券;服务机器人;深股通;工业机器人;转融券标的;人工智能;电子商务;无人驾驶;激光;口罩;人民币贬值受益;富时罗素概念;跨境电商;富时罗素概念股;标普道琼斯A股;智能家居;雷达;MSCI概念;外贸受益概念;露营经济;储能;参股银行</t>
  </si>
  <si>
    <t>SH.601200</t>
  </si>
  <si>
    <t>上海环境</t>
  </si>
  <si>
    <t>污水处理;PPP概念;节能环保;垃圾分类;上海自贸区;固废处理;富时罗素概念;富时罗素概念股;标普道琼斯A股;医疗废物处理;绿色电力;生物质能发电;融资融券;转融券标的;上海国企改革;地方国企改革;国企改革;沪股通;土壤修复</t>
  </si>
  <si>
    <t>SH.603123</t>
  </si>
  <si>
    <t>翠微股份</t>
  </si>
  <si>
    <t>移动支付;蚂蚁金服概念;数字货币;抖音概念;新零售;融资融券;转融券标的;北京国企改革;地方国企改革;国企改革;沪股通</t>
  </si>
  <si>
    <t>SH.688108</t>
  </si>
  <si>
    <t>赛诺医疗</t>
  </si>
  <si>
    <t>融资融券;转融券标的;医疗器械概念;专精特新</t>
  </si>
  <si>
    <t>SZ.002120</t>
  </si>
  <si>
    <t>韵达股份</t>
  </si>
  <si>
    <t>村镇银行;双十一;深股通;快递;智能物流;融资融券;央视财经50;转融券标的;阿里巴巴概念;富时罗素概念;富时罗素概念股;标普道琼斯A股;MSCI概念;冷链物流</t>
  </si>
  <si>
    <t>SZ.002365</t>
  </si>
  <si>
    <t>永安药业</t>
  </si>
  <si>
    <t>保健品;一带一路;基建工程;石墨烯;化妆护肤品;大消费;节能环保;氢能源;跨境电商;石墨电极;证金持股</t>
  </si>
  <si>
    <t>SH.600867</t>
  </si>
  <si>
    <t>通化东宝</t>
  </si>
  <si>
    <t>健康中国;振兴东北;生物医药;融资融券;转融券标的;胰岛素;医保目录;互联网医疗;富时罗素概念;富时罗素概念股;标普道琼斯A股;中医药;MSCI概念;创新药;沪股通;减肥药</t>
  </si>
  <si>
    <t>SH.600995</t>
  </si>
  <si>
    <t>南网储能</t>
  </si>
  <si>
    <t>西电东送;充电桩;电力改革;抽水蓄能;绿色电力;储能;融资融券;转融券标的;央企国企改革;国企改革;沪股通</t>
  </si>
  <si>
    <t>SH.601001</t>
  </si>
  <si>
    <t>晋控煤业</t>
  </si>
  <si>
    <t>动力煤;融资融券;转融券标的;富时罗素概念;煤炭概念;标普道琼斯A股;富时罗素概念股;山西国企改革;地方国企改革;国企改革;沪股通</t>
  </si>
  <si>
    <t>中巴经济走廊;天然气管道;油气管网;西气东输;地下管网;一带一路;正极材料;锂电池;黄金概念;钒电池;融资融券;转融券标的;地方国企改革;国企改革;储能;沪股通;山东国企改革;半年报预增</t>
  </si>
  <si>
    <t>节能电机;IGBT;工业机器人;机器人概念;燃料电池;物联网;工业互联网;稀土永磁;云计算;数据中心;集成电路概念;透明工厂;储能;光伏建筑一体化;光伏概念;换电概念;新能源汽车;充电桩;轨道交通;氢能源;融资融券;转融券标的;工业母机;粤港澳大湾区;深股通;半年报预增</t>
  </si>
  <si>
    <t>SZ.300738</t>
  </si>
  <si>
    <t>奥飞数据</t>
  </si>
  <si>
    <t>云计算;网络安全;大数据;边缘计算;数据中心;深股通;富时罗素概念;光伏概念;粤港澳大湾区;融资融券;转融券标的;百度概念;一带一路;东数西算（算力）;数据要素;算力租赁</t>
  </si>
  <si>
    <t>新材料概念;口罩;专精特新;融资融券;新能源汽车;转融券标的;智能制造;可降解塑料;家用电器;碳纤维;光伏概念;充电桩;POE胶膜;小米概念</t>
  </si>
  <si>
    <t>SH.600420</t>
  </si>
  <si>
    <t>国药现代</t>
  </si>
  <si>
    <t>生物医药;超级真菌;仿制药一致性评价;富时罗素概念;标普道琼斯A股;动物疫苗;富时罗素概念股;中医药;医美概念;抗癌;芬太尼;健康中国;辅助生殖;化妆护肤品;儿童医药医疗;医保目录;幽门螺杆菌概念;毛发医疗;NMN概念;肝炎概念;维生素;融资融券;转融券标的;地方国企改革;央企国企改革;国企改革;流感;沪股通</t>
  </si>
  <si>
    <t>SH.601022</t>
  </si>
  <si>
    <t>宁波远洋</t>
  </si>
  <si>
    <t>地方国企改革;核准制次新股;国企改革;航运港口;共同富裕示范区;杭州湾大湾区;海洋经济;航运概念;新股与次新股;统一大市场;一带一路;浙江国企改革</t>
  </si>
  <si>
    <t>SH.603988</t>
  </si>
  <si>
    <t>中电电机</t>
  </si>
  <si>
    <t>新能源;风电</t>
  </si>
  <si>
    <t>SZ.300274</t>
  </si>
  <si>
    <t>阳光电源</t>
  </si>
  <si>
    <t>分布式发电;融资融券;深股通;转融券标的;太阳能;富时罗素概念;富时罗素概念股;同花顺漂亮100;储能;光伏概念;新能源;风电;云计算;新能源汽车;氢能源;能源互联网;充电桩;半年报预增</t>
  </si>
  <si>
    <t>SH.688163</t>
  </si>
  <si>
    <t>赛伦生物</t>
  </si>
  <si>
    <t>生物医药;新冠治疗;融资融券;转融券标的</t>
  </si>
  <si>
    <t>SZ.300723</t>
  </si>
  <si>
    <t>一品红</t>
  </si>
  <si>
    <t>儿童医药医疗;医保目录;深股通;板蓝根;三胎概念;生物疫苗;肝炎概念;粤港澳大湾区;流感;猴痘概念;送转填权;转融券标的;融资融券</t>
  </si>
  <si>
    <t>融资融券;沪股通;转融券标的;工业4.0;草甘膦;磷化工;转基因;富时罗素概念;富时罗素概念股;标普道琼斯A股;锂电池;有机硅概念;负极材料;硅能源;三氯化磷;农业种植;光伏概念;共同富裕示范区;长三角一体化;乡村振兴;白炭黑</t>
  </si>
  <si>
    <t>IPV6;振兴东北;参股保险;服务外包;智能医疗;汽车电子;电子信息;车联网;融资融券;智慧停车;健康中国;智能汽车;转融券标的;医学影像;人工智能;国产软件;无人驾驶;互联网医疗;工业互联网;网络安全;边缘计算;区块链;能源互联网;高校;医疗器械概念;新能源汽车;区块链应用;智慧城市;DRG/DIP;云计算;百度概念;智慧政务;沪股通;数据要素;AIGC概念</t>
  </si>
  <si>
    <t>SZ.002051</t>
  </si>
  <si>
    <t>中工国际</t>
  </si>
  <si>
    <t>马歇尔计划;水利;融资融券;深股通;转融券标的;一带一路;基建工程;中非合作;生物安全;富时罗素概念;富时罗素概念股;标普道琼斯A股;新基建;北京自贸区;人民币贬值受益;固废处理;污水处理;地方国企改革;央企国企改革;中字头股票;国企改革;同花顺中特估100</t>
  </si>
  <si>
    <t>SZ.002877</t>
  </si>
  <si>
    <t>智能自控</t>
  </si>
  <si>
    <t>人工智能;工业互联网;智能制造;专精特新;半年报预增</t>
  </si>
  <si>
    <t>SH.600032</t>
  </si>
  <si>
    <t>浙江新能</t>
  </si>
  <si>
    <t>新能源;风电;氢能源;抽水蓄能;绿色电力;光伏概念;海上风电;融资融券;转融券标的;地方国企改革;国企改革;沪股通;浙江国企改革</t>
  </si>
  <si>
    <t>SH.603368</t>
  </si>
  <si>
    <t>柳药集团</t>
  </si>
  <si>
    <t>互联网医疗;融资融券;转融券标的;富时罗素概念;冷链物流;医药电商;标普道琼斯A股;中医药;辉瑞概念;富时罗素概念股;沪股通</t>
  </si>
  <si>
    <t>军工;钛白粉概念;钒电池;电解液;维生素;锂电池;融资融券;转融券标的;沪股通</t>
  </si>
  <si>
    <t>锂电设备;宁德时代概念;特斯拉;新能源汽车;深股通;锂电池;储能;比亚迪概念;融资融券;转融券标的</t>
  </si>
  <si>
    <t>SZ.301090</t>
  </si>
  <si>
    <t>华润材料</t>
  </si>
  <si>
    <t>新材料概念;转融券标的;风电;食品包装;深股通;轨道交通;融资融券;地方国企改革;央企国企改革;国企改革</t>
  </si>
  <si>
    <t>土地流转;融资融券;深股通;转融券标的;充电桩;生物医药;创投;小金属概念;钴;分拆上市意愿;参股新三板;口罩;富时罗素概念;富时罗素概念股;标普道琼斯A股;军工;稀土永磁;储能;锂电池;新能源汽车;LG概念;粤港澳大湾区;比亚迪概念;正极材料;物业管理;无线充电;钠离子电池;金属回收;高压快充;动力电池回收;宁德时代概念;石墨烯;负极材料;金属镍;固态电池;减速器</t>
  </si>
  <si>
    <t>郭台铭概念;深股通;华为概念;无线耳机;富时罗素概念;富时罗素概念股;MiniLED;台湾概念股;标普道琼斯A股;苹果概念;富士康概念;MSCI概念;消费电子概念;PCB概念;汽车电子;融资融券;转融券标的;新能源汽车;虚拟现实;人民币贬值受益</t>
  </si>
  <si>
    <t>共同富裕示范区;抗艾滋病;新冠治疗;消毒剂;融资融券;人民币贬值受益;可降解塑料;转融券标的;外贸受益概念;锂电池;草地贪夜蛾防治</t>
  </si>
  <si>
    <t>汽车电子;电机电控;融资融券;转融券标的;新能源汽车;华为汽车;EDR概念;氢能源;传感器;汽车热管理;减速器;地方国企改革;央企国企改革;沪股通</t>
  </si>
  <si>
    <t>融资租赁;智能电网;智能交通;智能建筑;电子信息;智慧城市;机器人概念;垃圾分类;华为概念;5G;智慧停车;储能;氢能源;换电概念;国产替代;建筑节能;光伏建筑一体化;充电桩;虚拟电厂;数据中心;安防;数字经济;信创;人工智能;深股通;电力物联网</t>
  </si>
  <si>
    <t>SZ.301181</t>
  </si>
  <si>
    <t>标榜股份</t>
  </si>
  <si>
    <t>新能源汽车;融资融券;燃料电池;转融券标的;比亚迪概念;宁德时代概念;汽车热管理;高送转预期</t>
  </si>
  <si>
    <t>SH.603090</t>
  </si>
  <si>
    <t>宏盛股份</t>
  </si>
  <si>
    <t>人民币贬值受益;新能源汽车;煤化工;乡村振兴;农机;碳中和;牙科医疗;半年报预增;储能</t>
  </si>
  <si>
    <t>智慧城市;节能照明;智慧灯杆;智慧停车;冬奥会;物联网</t>
  </si>
  <si>
    <t>SH.688128</t>
  </si>
  <si>
    <t>中国电研</t>
  </si>
  <si>
    <t>融资融券;一带一路;转融券标的;锂电池;抽水蓄能;比亚迪概念;中字头股票;地方国企改革;央企国企改革;国企改革;沪股通;汽车热管理</t>
  </si>
  <si>
    <t>SH.688343</t>
  </si>
  <si>
    <t>云天励飞</t>
  </si>
  <si>
    <t>人工智能;转融券标的;AI芯片;智慧城市;边缘计算;科创次新股;融资融券;云计算;新股与次新股;阿里巴巴概念;芯片概念;安防;机器视觉;大数据;信创;机器人概念;杭州亚运会</t>
  </si>
  <si>
    <t>国产软件;智慧城市;物联网;在线教育;安防;人工智能;职业教育;虚拟现实;云计算;大数据;东数西算（算力）;信创;北京自贸区;京津冀一体化;传感器;雷达;数字孪生;边缘计算;智能交通;百度概念;深股通;数据安全</t>
  </si>
  <si>
    <t>SH.601958</t>
  </si>
  <si>
    <t>金钼股份</t>
  </si>
  <si>
    <t>铀矿;稀有金属;融资融券;辉钼;转融券标的;钼;小金属概念;军工;富时罗素概念;OLED;富时罗素概念股;标普道琼斯A股;靶材;MSCI概念;地方国企改革;国企改革;沪股通;半年报预增</t>
  </si>
  <si>
    <t>SH.603036</t>
  </si>
  <si>
    <t>如通股份</t>
  </si>
  <si>
    <t>油气装备;一带一路;机械装备;油品改革;俄乌冲突概念</t>
  </si>
  <si>
    <t>SH.688183</t>
  </si>
  <si>
    <t>生益电子</t>
  </si>
  <si>
    <t>融资融券;转融券标的;5G;汽车电子;华为概念;共封装光学（CPO）;PCB概念;沪股通</t>
  </si>
  <si>
    <t>智能交通;人工智能;智慧城市;物联网应用层;物联网;蚂蚁金服概念;分拆上市意愿;富时罗素概念股;迪士尼;智慧停车;疫情监测;充电桩;联想概念;数字经济;深股通;华为概念;数据要素</t>
  </si>
  <si>
    <t>锂矿;石墨烯;锂电原料;正极材料;钴;供应链金融;富时罗素概念股;燃料电池;新材料概念;深股通;小金属概念;锂电池;动力电池回收;金属铜;宁德时代概念;金属镍;比亚迪概念;钠离子电池;融资融券;转融券标的;固态电池</t>
  </si>
  <si>
    <t>SH.600111</t>
  </si>
  <si>
    <t>北方稀土</t>
  </si>
  <si>
    <t>稀有金属;融资融券;沪股通;转融券标的;小金属概念;富时罗素概念;富时罗素概念股;标普道琼斯A股;同花顺漂亮100;新材料概念;稀土永磁;稀缺资源;MSCI概念;地方国企改革;国企改革;氢能源</t>
  </si>
  <si>
    <t>独角兽概念;数据中心;光伏建筑一体化;虚拟现实;元宇宙;数字孪生;装配式建筑;建筑节能;一带一路;方舱医院;杭州亚运会;新型城镇化</t>
  </si>
  <si>
    <t>SH.688335</t>
  </si>
  <si>
    <t>复洁环保</t>
  </si>
  <si>
    <t>融资融券;转融券标的;污水处理;节能环保;专精特新;氢能源;碳交易</t>
  </si>
  <si>
    <t>深股通;锂电隔膜;烟草;融资融券;新能源汽车;转融券标的;富时罗素概念;富时罗素概念股;标普道琼斯A股;同花顺漂亮100;锂电池;专精特新;MSCI概念;固态电池</t>
  </si>
  <si>
    <t>SZ.300033</t>
  </si>
  <si>
    <t>同花顺</t>
  </si>
  <si>
    <t>基金三方销售;金融信息服务;大数据;机器人概念;电子信息;电子商务;金融科技;深股通;转融券标的;富时罗素概念;富时罗素概念股;MSCI概念;互联网金融;智能金融;融资融券;国产软件;服务机器人;AIGC概念;ChatGPT概念;人工智能;智能医疗;数据要素;证金持股</t>
  </si>
  <si>
    <t>新能源;太阳能;光伏建筑一体化;华为概念;股权转让;光伏概念;钙钛矿电池;TOPCON电池;融资融券;转融券标的;地方国企改革;浙江国企改革;深股通;BC电池</t>
  </si>
  <si>
    <t>芯片设计;芯片概念;人工智能;集成电路概念;深股通;超清视频;OLED;无线耳机;MSCI概念;富时罗素概念;转融券标的;富时罗素概念股;专精特新;融资融券</t>
  </si>
  <si>
    <t>IP概念;文化传媒;融资融券;转融券标的;网络直播;AIGC概念;元宇宙;数字经济;三胎概念;高送转预期;数据要素;半年报预增</t>
  </si>
  <si>
    <t>精装修;陶瓷产品;深股通;石墨烯;新零售;粤港澳大湾区;虚拟数字人;冬奥会;半年报预增</t>
  </si>
  <si>
    <t>SZ.300614</t>
  </si>
  <si>
    <t>百川畅银</t>
  </si>
  <si>
    <t>融资融券;固废处理;垃圾分类;光伏概念;碳中和;绿色电力;碳交易;转融券标的</t>
  </si>
  <si>
    <t>SH.688016</t>
  </si>
  <si>
    <t>心脉医疗</t>
  </si>
  <si>
    <t>医疗器械概念;融资融券;转融券标的;沪股通;养老金持股</t>
  </si>
  <si>
    <t>SH.688498</t>
  </si>
  <si>
    <t>源杰科技</t>
  </si>
  <si>
    <t>转融券标的;芯片概念;新股与次新股;科创次新股;融资融券;共封装光学（CPO）</t>
  </si>
  <si>
    <t>SZ.002116</t>
  </si>
  <si>
    <t>中国海诚</t>
  </si>
  <si>
    <t>参股券商;垃圾分类;土壤修复;装配式建筑;光伏建筑一体化;雄安新区;新型城镇化;一带一路;建筑节能;中字头股票;啤酒概念;地方国企改革;央企国企改革;国企改革;智能制造</t>
  </si>
  <si>
    <t>富士康概念;5G;华为概念;光伏概念;新能源汽车;华为汽车;无人驾驶;新型烟草;比亚迪概念;人民币贬值受益;融资融券;转融券标的;深股通;6G概念;共封装光学（CPO）</t>
  </si>
  <si>
    <t>SH.688292</t>
  </si>
  <si>
    <t>浩瀚深度</t>
  </si>
  <si>
    <t>转融券标的;网络安全;融资融券;数据安全;5G;数据要素;华为鲲鹏;养老金持股</t>
  </si>
  <si>
    <t>SH.688305</t>
  </si>
  <si>
    <t>科德数控</t>
  </si>
  <si>
    <t>军工;国产替代;高端装备;机械装备;工业母机;专精特新;融资融券;转融券标的;机器人概念;大飞机;沪股通;半年报预增</t>
  </si>
  <si>
    <t>余热发电;国开行;高铁;融资融券;转融券标的;新能源;核电;节能环保;地热能;创投;宁德时代概念;华为概念;军工;冷链物流;雄安新区;新能源汽车;轨道交通;比亚迪概念;汽车热管理;空气能热泵;深股通;养老金持股</t>
  </si>
  <si>
    <t>SZ.002893</t>
  </si>
  <si>
    <t>京能热力</t>
  </si>
  <si>
    <t>碳中和;节能环保;地方国企改革;国企改革;北京国企改革</t>
  </si>
  <si>
    <t>特高压;芯片概念;IGBT;新基建;第三代半导体;碳化硅;国产替代;柔性直流输电;地方国企改革;国企改革</t>
  </si>
  <si>
    <t>家用电器;精装修;华为概念;智能家居;杭州亚运会;新零售;电子商务</t>
  </si>
  <si>
    <t>安防;电子信息;物联网;军民融合;反恐;壳资源;无人机;军工;融资融券;转融券标的;芯片概念;机器人概念;深股通;智能电网</t>
  </si>
  <si>
    <t>汽车电子;独角兽概念</t>
  </si>
  <si>
    <t>SH.688018</t>
  </si>
  <si>
    <t>乐鑫科技</t>
  </si>
  <si>
    <t>芯片概念;集成电路概念;物联网;融资融券;上海自贸区;转融券标的;MCU芯片;WiFi 6;机器人概念;人工智能;沪股通;小米概念</t>
  </si>
  <si>
    <t>SH.600793</t>
  </si>
  <si>
    <t>宜宾纸业</t>
  </si>
  <si>
    <t>人民币升值;造纸转暖;纸浆;食品安全;地方国企改革;国企改革</t>
  </si>
  <si>
    <t>SH.605259</t>
  </si>
  <si>
    <t>绿田机械</t>
  </si>
  <si>
    <t>电机电控;新能源汽车;人民币贬值受益</t>
  </si>
  <si>
    <t>环保包装;深股通;人民币贬值受益;富时罗素概念;富时罗素概念股;可降解塑料;MSCI概念;标普道琼斯A股;以纸代塑概念;融资融券;转融券标的</t>
  </si>
  <si>
    <t>SH.600551</t>
  </si>
  <si>
    <t>时代出版</t>
  </si>
  <si>
    <t>新媒体;数字出版示范;SNS概念;融资融券;平面媒体;转融券标的;在线教育;文化传媒;京东金融概念;创投;参股券商;托育服务;地方国企改革;安徽国企改革;国企改革;沪股通;中国科学院系</t>
  </si>
  <si>
    <t>3D打印;新能源汽车;在线教育;锂电池;大飞机;风电</t>
  </si>
  <si>
    <t>SZ.000837</t>
  </si>
  <si>
    <t>秦川机床</t>
  </si>
  <si>
    <t>工业4.0;3D打印;军工;机器人概念;高端装备;工业互联网;工业机器人;一带一路;航空发动机;工业大麻;工业母机;股权转让;比亚迪概念;新能源汽车;债转股(AMC概念);减速器;融资融券;转融券标的;地方国企改革;国企改革;深股通;传感器</t>
  </si>
  <si>
    <t>SH.603693</t>
  </si>
  <si>
    <t>江苏新能</t>
  </si>
  <si>
    <t>太阳能;新能源;海上风电;绿色电力;风电;光伏概念;融资融券;转融券标的;地方国企改革;国企改革;沪股通;江苏国企改革</t>
  </si>
  <si>
    <t>SH.688683</t>
  </si>
  <si>
    <t>莱尔科技</t>
  </si>
  <si>
    <t>集成电路概念;融资融券;转融券标的;固态电池</t>
  </si>
  <si>
    <t>智能电网;融资融券;沪股通;正极材料;转融券标的;富时罗素概念;富时罗素概念股;标普道琼斯A股;特斯拉;储能;光伏建筑一体化;锂电池;MSCI概念;一带一路;养老金持股</t>
  </si>
  <si>
    <t>SZ.002674</t>
  </si>
  <si>
    <t>兴业科技</t>
  </si>
  <si>
    <t>融资租赁;村镇银行;PPP概念;郭台铭概念;固废处理;理想汽车概念;蔚来汽车概念;华为汽车;半年报预增</t>
  </si>
  <si>
    <t>SZ.300358</t>
  </si>
  <si>
    <t>楚天科技</t>
  </si>
  <si>
    <t>智能物流;医疗机器人;服务机器人;工业4.0;机器人概念;医药安全;药品信息化追溯;生物安全;透明工厂;深股通;融资融券;转融券标的;养老金持股</t>
  </si>
  <si>
    <t>集成电路概念;深股通;专精特新;国家大基金持股;MSCI概念;融资融券;转融券标的</t>
  </si>
  <si>
    <t>SZ.301035</t>
  </si>
  <si>
    <t>润丰股份</t>
  </si>
  <si>
    <t>草甘膦;融资融券;人民币贬值受益;转融券标的;深股通</t>
  </si>
  <si>
    <t>冷链物流;雄安新区;融资融券;转融券标的;工业互联网;地热能;燃料电池;集成电路概念;工业4.0;国产替代;台湾概念股;光伏概念;新能源汽车;深股通;富时罗素概念;节能环保;空气能热泵;专精特新</t>
  </si>
  <si>
    <t>SZ.002265</t>
  </si>
  <si>
    <t>建设工业</t>
  </si>
  <si>
    <t>新能源汽车;比亚迪概念;地方国企改革;央企国企改革;国企改革;深股通;无人驾驶;汽车电子;军民融合;中兵系</t>
  </si>
  <si>
    <t>华为概念;国产替代;5G;军工;汽车电子;芯片概念;氮化镓;第三代半导体;深股通;融资融券;转融券标的;地方国企改革;央企国企改革;中字头股票;国企改革;中国电科系</t>
  </si>
  <si>
    <t>SH.600697</t>
  </si>
  <si>
    <t>欧亚集团</t>
  </si>
  <si>
    <t>中朝贸易区;振兴东北;商超百货;新零售;电子商务;室外经济;免税店;中俄贸易概念;预制菜;吉林国企改革;地方国企改革;国企改革;跨境电商;大消费</t>
  </si>
  <si>
    <t>SH.603788</t>
  </si>
  <si>
    <t>宁波高发</t>
  </si>
  <si>
    <t>汽车电子;新能源汽车;比亚迪概念;华为汽车;特斯拉</t>
  </si>
  <si>
    <t>SH.688290</t>
  </si>
  <si>
    <t>景业智能</t>
  </si>
  <si>
    <t>融资融券;转融券标的;机器人概念;核电;军工;专精特新</t>
  </si>
  <si>
    <t>SZ.300643</t>
  </si>
  <si>
    <t>万通智控</t>
  </si>
  <si>
    <t>人民币贬值受益;胎压监测;国六标准、国六排放、国六;物联网;北汽新能源;汽车电子;传感器;外贸受益概念;专精特新;特斯拉;车联网</t>
  </si>
  <si>
    <t>SZ.300833</t>
  </si>
  <si>
    <t>浩洋股份</t>
  </si>
  <si>
    <t>文化传媒;专精特新;深股通</t>
  </si>
  <si>
    <t>融资融券;转融券标的;在线教育;知识产权保护;富时罗素概念股;地方国企改革;国企改革;数据交易中心;NFT概念;数据确权;职业教育;数字经济;深股通;电子商务;河南国企改革</t>
  </si>
  <si>
    <t>融资融券;转融券标的;砷化镓;稀有金属;军工;小金属概念;深股通;稀缺资源;光伏概念;芯片概念</t>
  </si>
  <si>
    <t>家用电器;集成电路概念;先进封装（Chiplet）;创投</t>
  </si>
  <si>
    <t>SZ.003020</t>
  </si>
  <si>
    <t>立方制药</t>
  </si>
  <si>
    <t>医药电商;医保目录;中医药;肝炎概念;眼科医疗;仿制药一致性评价;高血压药;深股通</t>
  </si>
  <si>
    <t>电子信息;云计算;边缘计算;数字孪生;转融券标的;华为概念;杭州亚运会;5G;融资融券;虚拟现实;IP概念;元宇宙</t>
  </si>
  <si>
    <t>SZ.301058</t>
  </si>
  <si>
    <t>中粮科工</t>
  </si>
  <si>
    <t>融资融券;转融券标的;中粮系;一带一路;冰雪产业;冷链物流;乡村振兴;体育产业;中俄贸易概念;冬奥会;地方国企改革;央企国企改革;中字头股票;国企改革;深股通;粮食概念</t>
  </si>
  <si>
    <t>家用电器;沪股通;工业4.0;空气净化;融资融券;转融券标的;富时罗素概念;富时罗素概念股;新能源汽车;标普道琼斯A股;电机电控;外贸受益概念;人民币贬值受益</t>
  </si>
  <si>
    <t>SH.688352</t>
  </si>
  <si>
    <t>颀中科技</t>
  </si>
  <si>
    <t>地方国企改革;转融券标的;芯片概念;先进封装（Chiplet）;国企改革;新股与次新股;科创次新股;融资融券;安徽国企改革;注册制次新股</t>
  </si>
  <si>
    <t>余额宝;电子商务;电子信息;百度金融;金融信息服务;互联网保险;腾讯概念;融资融券;人工智能;沪股通;转融券标的;金融科技;国产软件;独角兽概念;互联网金融;区块链;富时罗素概念;富时罗素概念股;智慧城市;标普道琼斯A股;数字货币;数字经济;信创;华为概念</t>
  </si>
  <si>
    <t>SH.600508</t>
  </si>
  <si>
    <t>上海能源</t>
  </si>
  <si>
    <t>稀缺资源;融资融券;转融券标的;煤炭概念;铝材加工;有色铝;超超临界发电;绿色电力;新能源;地方国企改革;央企国企改革;国企改革;沪股通</t>
  </si>
  <si>
    <t>工业机器人;集成电路概念;芯片封装测试;芯片概念;机器人概念;先进封装（Chiplet）</t>
  </si>
  <si>
    <t>SH.603229</t>
  </si>
  <si>
    <t>奥翔药业</t>
  </si>
  <si>
    <t>生物医药;肝炎概念;沪股通;融资融券;转融券标的;新冠特效药</t>
  </si>
  <si>
    <t>SH.603269</t>
  </si>
  <si>
    <t>海鸥股份</t>
  </si>
  <si>
    <t>核电;超超临界发电;人民币贬值受益</t>
  </si>
  <si>
    <t>SH.688339</t>
  </si>
  <si>
    <t>亿华通</t>
  </si>
  <si>
    <t>燃料电池;融资融券;转融券标的;专精特新;氢能源;沪股通</t>
  </si>
  <si>
    <t>SZ.300521</t>
  </si>
  <si>
    <t>爱司凯</t>
  </si>
  <si>
    <t>3D打印;柔性屏</t>
  </si>
  <si>
    <t>芯片概念;胎压监测;国六标准、国六排放、国六;新能源汽车;汽车电子;特斯拉;消费电子概念;IGBT;比亚迪概念;汽车热管理;无人驾驶</t>
  </si>
  <si>
    <t>SH.688525</t>
  </si>
  <si>
    <t>佰维存储</t>
  </si>
  <si>
    <t>转融券标的;先进封装（Chiplet）;国家大基金持股;芯片概念;融资融券;数据存储;信创;专精特新;汽车芯片;消费电子概念;数据中心;存储芯片;新股与次新股;科创次新股</t>
  </si>
  <si>
    <t>SH.688699</t>
  </si>
  <si>
    <t>明微电子</t>
  </si>
  <si>
    <t>融资融券;转融券标的;芯片概念;集成电路概念;MiniLED;专精特新;沪股通</t>
  </si>
  <si>
    <t>集成电路概念;创投;芯片概念;比亚迪概念;人民币贬值受益;机器人概念;胎压监测;信创;新能源汽车;WiFi 6;锂电池;存储芯片</t>
  </si>
  <si>
    <t>汽车电子;电机电控;新能源汽车;宁德时代概念;特斯拉;富时罗素概念;深股通;华为概念;比亚迪概念;富时罗素概念股;扁线电机;融资融券;转融券标的</t>
  </si>
  <si>
    <t>国产替代;消费电子概念;5G;机器人概念;汽车电子;华为概念</t>
  </si>
  <si>
    <t>SZ.000960</t>
  </si>
  <si>
    <t>锡业股份</t>
  </si>
  <si>
    <t>厄尔尼诺概念;沪锡;稀缺资源;融资融券;锌电池;深股通;转融券标的;铟;小金属概念;富时罗素概念;富时罗素概念股;钨;标普道琼斯A股;铜冶炼;金属铅;金属铜;债转股(AMC概念);地方国企改革;国企改革;白银;云南国企改革</t>
  </si>
  <si>
    <t>SZ.300399</t>
  </si>
  <si>
    <t>天利科技</t>
  </si>
  <si>
    <t>互联网保险;互联网金融;地方国企改革;国企改革;ChatGPT概念;富媒体</t>
  </si>
  <si>
    <t>SH.688066</t>
  </si>
  <si>
    <t>航天宏图</t>
  </si>
  <si>
    <t>卫星导航;融资融券;转融券标的;军工;华为概念;国产软件;无人机;太空经济;沪股通;数据要素</t>
  </si>
  <si>
    <t>SZ.300069</t>
  </si>
  <si>
    <t>金利华电</t>
  </si>
  <si>
    <t>智能电网;特高压;文化传媒;影视娱乐;燃料电池;股权转让</t>
  </si>
  <si>
    <t>SZ.301206</t>
  </si>
  <si>
    <t>三元生物</t>
  </si>
  <si>
    <t>大消费;代糖概念;融资融券;专精特新;人民币贬值受益;转融券标的;生物质能发电;深股通</t>
  </si>
  <si>
    <t>SH.603197</t>
  </si>
  <si>
    <t>保隆科技</t>
  </si>
  <si>
    <t>汽车电子;特斯拉;无人驾驶;胎压监测;新能源汽车;蔚来汽车概念;沪股通;传感器;融资融券;转融券标的;比亚迪概念;半年报预增</t>
  </si>
  <si>
    <t>SZ.300818</t>
  </si>
  <si>
    <t>耐普矿机</t>
  </si>
  <si>
    <t>高端装备;新材料概念;一带一路;专精特新;人民币贬值受益;宁德时代概念;送转填权</t>
  </si>
  <si>
    <t>SZ.301419</t>
  </si>
  <si>
    <t>阿莱德</t>
  </si>
  <si>
    <t>转融券标的;5G;融资融券;新股与次新股;注册制次新股;人民币贬值受益</t>
  </si>
  <si>
    <t>SH.600436</t>
  </si>
  <si>
    <t>片仔癀</t>
  </si>
  <si>
    <t>抗癌;登革热;多肽药;老字号;融资融券;沪股通;转融券标的;中医药;健康中国;冬虫夏草;保健品;富时罗素概念;富时罗素概念股;分拆上市意愿;标普道琼斯A股;同花顺漂亮100;化妆护肤品;专精特新;海峡两岸;MSCI概念;肝炎概念;地方国企改革;国企改革;超级品牌;证金持股</t>
  </si>
  <si>
    <t>SH.603211</t>
  </si>
  <si>
    <t>晋拓股份</t>
  </si>
  <si>
    <t>新能源汽车;机器人概念;智能家居;专精特新;蔚来汽车概念;长三角一体化;比亚迪概念;毫米波雷达;特斯拉</t>
  </si>
  <si>
    <t>SH.605199</t>
  </si>
  <si>
    <t>葫芦娃</t>
  </si>
  <si>
    <t>中医药;流感;海南自贸区;儿童医药医疗;医保目录;三胎概念;专精特新;幽门螺杆菌概念;仿制药一致性评价;肝炎概念;新冠治疗;沪股通</t>
  </si>
  <si>
    <t>SH.605333</t>
  </si>
  <si>
    <t>沪光股份</t>
  </si>
  <si>
    <t>新能源汽车;特斯拉;理想汽车概念;沪股通</t>
  </si>
  <si>
    <t>SZ.300828</t>
  </si>
  <si>
    <t>锐新科技</t>
  </si>
  <si>
    <t>5G;医疗器械概念;风电;机器人概念;光伏概念;储能;汽车热管理;新能源汽车;充电桩;液冷服务器</t>
  </si>
  <si>
    <t>SH.603095</t>
  </si>
  <si>
    <t>越剑智能</t>
  </si>
  <si>
    <t>高端装备;创投;机器人概念;机器视觉;专精特新;参股银行</t>
  </si>
  <si>
    <t>SH.688057</t>
  </si>
  <si>
    <t>金达莱</t>
  </si>
  <si>
    <t>融资融券;转融券标的;美丽中国;污水处理;专精特新</t>
  </si>
  <si>
    <t>SH.600372</t>
  </si>
  <si>
    <t>中航机载</t>
  </si>
  <si>
    <t>军民融合;元器件;无人机;融资融券;沪股通;大飞机;转融券标的;贸易战受益股;国产航母;军工;富时罗素概念;标普道琼斯A股;航空航天;预警机;中航系;MSCI概念;中字头股票;地方国企改革;央企国企改革;国企改革;富时罗素概念股</t>
  </si>
  <si>
    <t>富士康概念;安防;国产替代;专精特新;消费电子概念;外贸受益概念;机器视觉;人工智能;虚拟现实;沪股通</t>
  </si>
  <si>
    <t>央视财经50;智能家居;深股通;芯片概念;苹果概念;小米概念;物联网感知层;物联网传输层;物联网;集成电路概念;知识产权保护;边缘计算;国产操作系统;融资融券;华为概念;转融券标的;富时罗素概念;富时罗素概念股;能源互联网;智能电网;股权转让;MCU芯片;地方国企改革;国企改革;电力物联网;广东国企改革</t>
  </si>
  <si>
    <t>安防;京津冀一体化;农村电商;融资融券;深股通;转融券标的;乡村振兴;智能交通;物联网平台层;物联网;云计算;PPP概念;智慧城市;大数据;商汤科技概念;独角兽概念;边缘计算;雄安新区;阿里巴巴概念;京东概念;富时罗素概念;富时罗素概念股;车联网;数字中国;人工智能;电子车牌;网络安全;华为概念;东数西算（算力）;国资云;MSCI概念;养老概念;百度概念;数字经济;信创;地方国企改革;央企国企改革;国企改革;数据确权;数据交易中心;数字孪生;一带一路;数据要素</t>
  </si>
  <si>
    <t>SZ.300932</t>
  </si>
  <si>
    <t>三友联众</t>
  </si>
  <si>
    <t>融资融券;转融券标的;新能源;比亚迪概念</t>
  </si>
  <si>
    <t>SH.600131</t>
  </si>
  <si>
    <t>国网信通</t>
  </si>
  <si>
    <t>融资融券;转融券标的;沪股通;国产软件;储能;东数西算（算力）;虚拟电厂;地方国企改革;央企国企改革;国企改革;数字孪生;电力物联网;数据中心;智能电网</t>
  </si>
  <si>
    <t>SH.600332</t>
  </si>
  <si>
    <t>白云山</t>
  </si>
  <si>
    <t>狂犬病;南沙新区;疟疾;医疗改革;青蒿素;阿里巴巴概念;融资融券;沪股通;医药电商;转融券标的;生物医药;老字号;乙肝治疗;中医药;健康中国;国产伟哥;保健品;超级真菌;仿制药一致性评价;分拆上市意愿;富时罗素概念;富时罗素概念股;生物疫苗;标普道琼斯A股;医疗器械概念;白酒概念;MSCI概念;创新药;熊去氧胆酸;大消费;国企改革;地方国企改革;广东国企改革;证金持股</t>
  </si>
  <si>
    <t>SH.605298</t>
  </si>
  <si>
    <t>必得科技</t>
  </si>
  <si>
    <t>轨道交通;高端装备;专精特新;高铁</t>
  </si>
  <si>
    <t>陕西自贸区;一带一路;西安自贸区;西咸新区;创投;旅游;抖音概念;网络直播;在线旅游;社区团购;地方国企改革;国企改革</t>
  </si>
  <si>
    <t>数字阅读;平面媒体;影视娱乐;知识产权保护;腾讯概念;动漫;元宇宙;快手概念;文化传媒;NFT概念;IP概念;在线教育;虚拟数字人;区块链;抖音概念;华为概念;百度概念;深股通;鸿蒙概念;幼儿教育;职业教育;数字经济;融资融券;转融券标的;web3.0;AIGC概念;数据确权;虚拟现实;ChatGPT概念;人工智能;手机游戏;数据要素</t>
  </si>
  <si>
    <t>态势感知;国产操作系统;融资融券;VPN;深股通;转融券标的;工业互联网;IPV6;云计算;量子科技;网络安全;数据安全;数据中心;华为概念;华为鲲鹏;信创;人工智能;数字水印;密码安全管理</t>
  </si>
  <si>
    <t>SH.603071</t>
  </si>
  <si>
    <t>物产环能</t>
  </si>
  <si>
    <t>煤炭概念;绿色电力;节能环保;污水处理;沪股通;生物质能发电;统一大市场;中俄贸易概念;储能;国企改革;地方国企改革;浙江国企改革</t>
  </si>
  <si>
    <t>深股通;5G;云通信;物联网;超清视频;区块链;华为概念;数据中心;富时罗素概念;转融券标的;融资融券;标普道琼斯A股;富时罗素概念股;鸿蒙概念;数字货币;元宇宙;云计算;光伏概念;冬奥会;ChatGPT概念;富媒体;人工智能;数据要素;一带一路;半年报预增</t>
  </si>
  <si>
    <t>海水淡化;卫星导航;芯片设计;芯片概念;航空航天;军工;大飞机;深股通;无人机;专精特新</t>
  </si>
  <si>
    <t>参股新三板;智能电网;融资融券;沪股通;转融券标的;芯片设计;芯片概念;物联网感知层;集成电路概念;富时罗素概念;无线耳机;富时罗素概念股;标普道琼斯A股;物联网;超级计算机;MCU芯片;IGBT;汽车电子;第三代半导体;汽车芯片;国产替代;锂电池;长三角一体化;地方国企改革;央企国企改革;国企改革;存储芯片;无线充电</t>
  </si>
  <si>
    <t>SH.688004</t>
  </si>
  <si>
    <t>博汇科技</t>
  </si>
  <si>
    <t>融资融券;转融券标的;云计算;人工智能;大数据;文化传媒;国产软件;超清视频;在线教育;数字孪生;信创;冬奥会;数据安全</t>
  </si>
  <si>
    <t>SZ.001207</t>
  </si>
  <si>
    <t>联科科技</t>
  </si>
  <si>
    <t>炭黑;白炭黑</t>
  </si>
  <si>
    <t>SH.688297</t>
  </si>
  <si>
    <t>中无人机</t>
  </si>
  <si>
    <t>融资融券;转融券标的;军工;军用无人机;无人机;中航系;中字头股票;地方国企改革;央企国企改革;国企改革;成飞概念;沪股通</t>
  </si>
  <si>
    <t>类稀土;融资融券;转融券标的;萤石;制冷剂;沪股通;甲酸;消毒剂;集成电路概念;富时罗素概念;中芯国际概念;富时罗素概念股;氢氟酸;MSCI概念;标普道琼斯A股;锂电池;PVDF概念;氟化工概念;杭州亚运会;碳交易;地方国企改革;国企改革;煤化工;浙江国企改革</t>
  </si>
  <si>
    <t>SH.600992</t>
  </si>
  <si>
    <t>贵绳股份</t>
  </si>
  <si>
    <t>国产航母;军工;黑洞概念;地方国企改革;国企改革;沪股通;贵州国企改革</t>
  </si>
  <si>
    <t>芯片概念;集成电路概念;人工智能;华为概念;虚拟现实;物联网;MCU芯片;消费电子概念;国家大基金持股;沪股通;百度概念;小米概念;融资融券;转融券标的;智能音箱</t>
  </si>
  <si>
    <t>SH.688787</t>
  </si>
  <si>
    <t>海天瑞声</t>
  </si>
  <si>
    <t>人工智能;人脸识别;专精特新;语音技术;融资融券;转融券标的;虚拟数字人;数据存储;ChatGPT概念;小米概念;数字水印;数据要素;无人驾驶;沪股通</t>
  </si>
  <si>
    <t>SH.689009</t>
  </si>
  <si>
    <t>九号公司</t>
  </si>
  <si>
    <t>机器人概念;小米概念;融资融券;转融券标的;两轮车;储能;英伟达概念;人民币贬值受益;电子商务</t>
  </si>
  <si>
    <t>SZ.300717</t>
  </si>
  <si>
    <t>华信新材</t>
  </si>
  <si>
    <t>新材料概念;PVC;煤化工;ETC;可降解塑料;金融IC;专精特新</t>
  </si>
  <si>
    <t>磷酸一铵;磷化工;深股通;磷酸铁锂;盐湖提锂;融资融券;转融券标的;参股银行</t>
  </si>
  <si>
    <t>SZ.002942</t>
  </si>
  <si>
    <t>新农股份</t>
  </si>
  <si>
    <t>磷化工;乡村振兴</t>
  </si>
  <si>
    <t>挖矿设备;区块链应用;区块链底层;网络游戏;电子竞技;手机游戏;互联网彩票;云计算;边缘计算;华为概念;虚拟现实;互联网金融;区块链;数据中心;云游戏;元宇宙;facebook概念;融资融券;转融券标的;东数西算（算力）;NFT概念;数字孪生;数字经济;深股通;虚拟数字人;算力租赁;网络安全</t>
  </si>
  <si>
    <t>SZ.300986</t>
  </si>
  <si>
    <t>志特新材</t>
  </si>
  <si>
    <t>融资融券;节能环保;装配式建筑;转融券标的;一带一路;深股通</t>
  </si>
  <si>
    <t>SH.600259</t>
  </si>
  <si>
    <t>广晟有色</t>
  </si>
  <si>
    <t>新材料概念;稀土整合;融资融券;转融券标的;稀有金属;稀缺资源;小金属概念;稀土永磁;钨;地方国企改革;国企改革;沪股通;广东国企改革</t>
  </si>
  <si>
    <t>SH.688296</t>
  </si>
  <si>
    <t>和达科技</t>
  </si>
  <si>
    <t>物联网;融资融券;转融券标的;地下管网;水利;污水处理;专精特新</t>
  </si>
  <si>
    <t>废气处理;触摸屏;深股通;节能照明;OLED材料;体外诊断;OLED;融资融券;转融券标的;仿制药一致性评价;光刻胶;国六标准、国六排放、国六;富时罗素概念;富时罗素概念股;标普道琼斯A股;新冠检测;锂电池;钙钛矿电池;供销社;央企国企改革;国企改革;抗原检测;燃料电池;养老金持股</t>
  </si>
  <si>
    <t>SZ.301000</t>
  </si>
  <si>
    <t>肇民科技</t>
  </si>
  <si>
    <t>新能源汽车;融资融券;转融券标的;汽车热管理;送转填权</t>
  </si>
  <si>
    <t>SH.601607</t>
  </si>
  <si>
    <t>上海医药</t>
  </si>
  <si>
    <t>医疗改革;老字号;禽流感;融资融券;沪股通;转融券标的;医保目录;抗癌;仿制药;抗肿瘤;生物医药;保健品;医药电商;健康中国;互联网医疗;流感;仿制药一致性评价;上海自贸区;医疗器械概念;富时罗素概念;大消费;富时罗素概念股;标普道琼斯A股;中医药;生物疫苗;新冠治疗;MSCI概念;地方国企改革;国企改革;熊去氧胆酸;新冠特效药;上海国企改革;证金持股</t>
  </si>
  <si>
    <t>虚拟现实;环球主题公园;元宇宙;旅游;三胎概念;半年报预增</t>
  </si>
  <si>
    <t>SH.688185</t>
  </si>
  <si>
    <t>康希诺</t>
  </si>
  <si>
    <t>融资融券;转融券标的;生物疫苗;MSCI概念;沪股通;富时罗素概念;新冠疫苗</t>
  </si>
  <si>
    <t>全息手机;食品安全;鄱阳湖经济区;安防;黑洞概念;锂电池;物联网;机器视觉;汽车电子;融资融券;转融券标的;地方国企改革;央企国企改革;国企改革;沪股通;太赫兹</t>
  </si>
  <si>
    <t>文化传媒;富时罗素概念;富时罗素概念股;影视娱乐;标普道琼斯A股;共同富裕示范区;虚拟现实;融资融券;转融券标的;大消费;沪股通</t>
  </si>
  <si>
    <t>SH.605339</t>
  </si>
  <si>
    <t>南侨食品</t>
  </si>
  <si>
    <t>大消费;沪股通;电子商务;乳业</t>
  </si>
  <si>
    <t>橡胶;富士康概念;创投;华为概念;宁德时代概念;新能源汽车;5G;汽车热管理;比亚迪概念;数据中心;液冷服务器</t>
  </si>
  <si>
    <t>智能物流;融资融券;转融券标的;美团概念股;跨境电商;理想汽车概念;统一大市场;冷链物流;新能源汽车;SAAS;国产软件;深股通</t>
  </si>
  <si>
    <t>SH.600660</t>
  </si>
  <si>
    <t>福耀玻璃</t>
  </si>
  <si>
    <t>央视财经50;融资融券;特种玻璃;沪股通;转融券标的;特斯拉;富时罗素概念;富时罗素概念股;蔚来汽车概念;太阳能;小鹏汽车概念;同花顺漂亮100;光伏玻璃;光伏概念;标普道琼斯A股;恒大概念;MSCI概念;玻璃;证金持股</t>
  </si>
  <si>
    <t>SH.603733</t>
  </si>
  <si>
    <t>仙鹤股份</t>
  </si>
  <si>
    <t>双胶纸;纸浆;沪股通;固废处理;参股券商;新材料概念;环保包装;快递;人民币升值;烟草;超级电容;医疗器械概念;标普道琼斯A股;以纸代塑概念;富时罗素概念;融资融券;转融券标的</t>
  </si>
  <si>
    <t>苹果概念;5G;华为概念;融资融券;无线耳机;转融券标的;消费电子概念;VR设备;新能源汽车;虚拟现实;人民币贬值受益;深股通;小鹏汽车概念</t>
  </si>
  <si>
    <t>SH.601995</t>
  </si>
  <si>
    <t>中金公司</t>
  </si>
  <si>
    <t>金融科技;沪股通;融资融券;MSCI概念;参股基金;北交所概念;北京自贸区;转融券标的;央企国企改革;同花顺中特估100</t>
  </si>
  <si>
    <t>参股新三板;物联网;移动金融;网络游戏;大数据;电子商务;福建物联网;智能交通;小额贷款;安防;智慧城市;融资融券;深股通;芯片概念;转融券标的;物联网感知层;医药安全;电子标签;无人零售;互联网金融;移动支付;数字乡村;药品信息化追溯;ETC;人脸识别;食品安全;乡村振兴;富时罗素概念;富时罗素概念股;二维码识别;台湾概念股;电子发票;金融IC;MSCI概念;标普道琼斯A股;数字中国;数字货币;鸿蒙概念;电子身份证;华为鲲鹏;华为概念;人工智能;边缘计算;半年报预增;证金持股</t>
  </si>
  <si>
    <t>5G;宁德时代概念;新能源汽车;特斯拉;蔚来汽车概念;华为概念;小鹏汽车概念;华为汽车;光伏概念;比亚迪概念;储能;汽车热管理;粤港澳大湾区;深股通;转融券标的;融资融券;半年报预增;小米概念</t>
  </si>
  <si>
    <t>SH.688080</t>
  </si>
  <si>
    <t>映翰通</t>
  </si>
  <si>
    <t>融资融券;转融券标的;工业互联网;云计算;智能电网;物联网;边缘计算;智能汽车</t>
  </si>
  <si>
    <t>SZ.300809</t>
  </si>
  <si>
    <t>华辰装备</t>
  </si>
  <si>
    <t>一带一路;高端装备;专精特新;工业母机;深股通;半年报预增</t>
  </si>
  <si>
    <t>SZ.002007</t>
  </si>
  <si>
    <t>华兰生物</t>
  </si>
  <si>
    <t>生物医药;基因疗法;西尼罗病毒;霍乱;禽流感;融资融券;深股通;转融券标的;医保目录;乙肝治疗;单抗;流感;超级真菌;生物疫苗;富时罗素概念;富时罗素概念股;MSCI概念;标普道琼斯A股;分拆上市意愿;狂犬病;肝炎概念;血液制品;证金持股</t>
  </si>
  <si>
    <t>SZ.002352</t>
  </si>
  <si>
    <t>顺丰控股</t>
  </si>
  <si>
    <t>铁路混改;线材;双十一;军用无人机;深股通;快递;民用无人机;冷链物流;智能物流;无人机;药品信息化追溯;融资融券;转融券标的;区块链;富时罗素概念;富时罗素概念股;标普道琼斯A股;同花顺漂亮100;MSCI概念;半年报预增;超级品牌;云计算;人工智能;数据要素;大数据</t>
  </si>
  <si>
    <t>虚拟现实;VR游戏;电子竞技;元宇宙;转融券标的;融资融券;高送转预期</t>
  </si>
  <si>
    <t>SZ.001218</t>
  </si>
  <si>
    <t>丽臣实业</t>
  </si>
  <si>
    <t>SZ.301161</t>
  </si>
  <si>
    <t>唯万密封</t>
  </si>
  <si>
    <t>融资融券;转融券标的;新材料概念;新股与次新股;国产替代;注册制次新股</t>
  </si>
  <si>
    <t>养老概念;胰岛素;融资融券;埃博拉概念;深股通;转融券标的;禽流感;互联网医疗;流感;富时罗素概念;富时罗素概念股;MSCI概念;标普道琼斯A股;幽门螺杆菌概念;新冠治疗;医保目录;中医药;创新药;抗癌;医药电商;口罩;半年报预增</t>
  </si>
  <si>
    <t>融资融券;转融券标的;富士康概念;国产替代;华为概念;小米概念;消费电子概念;智能家居;新能源汽车;平安资管持股</t>
  </si>
  <si>
    <t>SH.603895</t>
  </si>
  <si>
    <t>天永智能</t>
  </si>
  <si>
    <t>工业4.0;数字孪生;口罩;富时罗素概念股;标普道琼斯A股;锂电池;储能;新能源汽车;特斯拉;专精特新</t>
  </si>
  <si>
    <t>SH.605060</t>
  </si>
  <si>
    <t>联德股份</t>
  </si>
  <si>
    <t>风电;人民币贬值受益;沪股通</t>
  </si>
  <si>
    <t>SH.688122</t>
  </si>
  <si>
    <t>西部超导</t>
  </si>
  <si>
    <t>军工;新材料概念;融资融券;转融券标的;大飞机;沪股通;富时罗素概念;地方国企改革;国企改革;超导概念</t>
  </si>
  <si>
    <t>SZ.300549</t>
  </si>
  <si>
    <t>优德精密</t>
  </si>
  <si>
    <t>工业4.0;新能源汽车;特斯拉;台湾概念股;减速器;机器人概念</t>
  </si>
  <si>
    <t>融资融券;转融券标的;国企改革;专精特新;机器人概念;军工;央企国企改革;智能物流;国产软件;烟草;智能制造;华为概念;比亚迪概念;人工智能;新股与次新股;中船系;注册制次新股;深股通</t>
  </si>
  <si>
    <t>SH.603119</t>
  </si>
  <si>
    <t>浙江荣泰</t>
  </si>
  <si>
    <t>宁德时代概念;特斯拉;转融券标的;注册制次新股;融资融券;共同富裕示范区;长三角一体化;新能源汽车;汽车热管理;专精特新;新股与次新股;小鹏汽车概念</t>
  </si>
  <si>
    <t>物联网;小米概念;智能音箱;芯片概念;车联网;消费电子概念;网络游戏;腾讯概念;机器人概念;联想概念;数据存储;存储芯片;深股通</t>
  </si>
  <si>
    <t>新能源汽车;人脸识别;国产软件;信创;网络安全;智慧政务;虚拟现实;央企国企改革;国企改革;数字水印;人工智能;深股通;脑机接口;中国科学院系;华为概念</t>
  </si>
  <si>
    <t>SZ.001266</t>
  </si>
  <si>
    <t>宏英智能</t>
  </si>
  <si>
    <t>专精特新;智能制造;国产软件;人工智能;物联网;新能源汽车;无人驾驶;充电桩;机器人概念;传感器;农机;储能;汽车电子;平安资管持股</t>
  </si>
  <si>
    <t>锂电池;核准制次新股;新股与次新股;京津冀一体化;增碳剂;石墨电极;负极材料;新能源;宁德时代概念;深股通;储能</t>
  </si>
  <si>
    <t>苹果概念;无线耳机;三星;小米概念;消费电子概念;智能穿戴;虚拟现实;半年报预增</t>
  </si>
  <si>
    <t>SZ.301368</t>
  </si>
  <si>
    <t>丰立智能</t>
  </si>
  <si>
    <t>转融券标的;专精特新;融资融券;减速器;机器人概念;新股与次新股;注册制次新股</t>
  </si>
  <si>
    <t>文化传媒;融资融券;杭州亚运会;虚拟现实;元宇宙;虚拟数字人;转融券标的;世界杯;冬奥会;深股通</t>
  </si>
  <si>
    <t>SZ.300443</t>
  </si>
  <si>
    <t>金雷股份</t>
  </si>
  <si>
    <t>风电;创投;生物疫苗;参股新三板;深股通;海上风电;融资融券;转融券标的;养老金持股</t>
  </si>
  <si>
    <t>SZ.301005</t>
  </si>
  <si>
    <t>超捷股份</t>
  </si>
  <si>
    <t>融资融券;新能源汽车;特斯拉;军工;蔚来汽车概念;转融券标的;换电概念;比亚迪概念;航空航天</t>
  </si>
  <si>
    <t>物联网;无线耳机;虚拟数字人;消费电子概念;智能制造;人脸识别;跨境电商;转融券标的;智能汽车;融资融券;专精特新;腾讯概念;智能音箱</t>
  </si>
  <si>
    <t>SZ.301309</t>
  </si>
  <si>
    <t>万得凯</t>
  </si>
  <si>
    <t>人民币贬值受益;融资融券;转融券标的;共同富裕示范区;外贸受益概念;新股与次新股;注册制次新股</t>
  </si>
  <si>
    <t>专精特新;融资融券;转融券标的;传感器</t>
  </si>
  <si>
    <t>华为概念;新能源汽车;光伏概念;宁德时代概念;融资融券;特斯拉;充电桩;储能;人民币贬值受益;转融券标的;比亚迪概念;一体化压铸;新型烟草;深股通</t>
  </si>
  <si>
    <t>SH.688251</t>
  </si>
  <si>
    <t>井松智能</t>
  </si>
  <si>
    <t>融资融券;转融券标的;智能物流;机器人概念;比亚迪概念;平安资管持股</t>
  </si>
  <si>
    <t>SZ.000915</t>
  </si>
  <si>
    <t>华特达因</t>
  </si>
  <si>
    <t>废气处理;脱硫脱硝;生物医药;融资融券;儿童医药医疗;转融券标的;医保目录;污水处理;消毒剂;富时罗素概念;深股通;三胎概念;地方国企改革;山东国企改革;国企改革;流感;蒙脱石散</t>
  </si>
  <si>
    <t>智能交通;TMT;电子信息;遥感技术;高端装备;汽车电子;军民融合;融资融券;国产替代;卫星导航;深股通;芯片制造;转融券标的;物联网平台层;国产航母;物联网;集成电路概念;无人驾驶;军工;华为概念;5G;富时罗素概念;富时罗素概念股;无人机;芯片概念;标普道琼斯A股;车联网;航空航天;国家大基金持股;汽车芯片;英伟达概念</t>
  </si>
  <si>
    <t>SZ.003033</t>
  </si>
  <si>
    <t>征和工业</t>
  </si>
  <si>
    <t>农机;专精特新</t>
  </si>
  <si>
    <t>新材料概念;负极材料;3D打印;锂电池;小金属概念;沪股通;金属镍;专精特新;人民币贬值受益;融资融券;转融券标的;光伏概念;白银</t>
  </si>
  <si>
    <t>5G;沪股通;元宇宙;世界杯;融资融券;转融券标的;虚拟数字人;超清视频;杭州亚运会;电子竞技;央企国企改革;中字头股票;国企改革;6G概念;同花顺中特估100;超级品牌</t>
  </si>
  <si>
    <t>SH.603345</t>
  </si>
  <si>
    <t>安井食品</t>
  </si>
  <si>
    <t>海底捞概念;融资融券;转融券标的;沪股通;富时罗素概念;预制菜;半年报预增</t>
  </si>
  <si>
    <t>新能源;沪股通;锂电隔膜;负极材料;宁德时代概念;融资融券;新能源汽车;转融券标的;特斯拉;MSCI概念;富时罗素概念;富时罗素概念股;标普道琼斯A股;锂电池;PVDF概念</t>
  </si>
  <si>
    <t>芯片概念;芯片设计;集成电路概念;无线耳机;台湾概念股;第三代半导体;MiniLED;氮化镓;MCU芯片;融资融券;转融券标的;深股通;5G;WiFi 6;手机芯片;汽车芯片;先进封装（Chiplet）;专精特新;国产替代;新型烟草;毫米波雷达</t>
  </si>
  <si>
    <t>SZ.300557</t>
  </si>
  <si>
    <t>理工光科</t>
  </si>
  <si>
    <t>物联网感知层;物联网;国产操作系统;传感器;无人驾驶;地方国企改革;央企国企改革;国企改革;专精特新</t>
  </si>
  <si>
    <t>SZ.300972</t>
  </si>
  <si>
    <t>万辰生物</t>
  </si>
  <si>
    <t>农业种植;乡村振兴;融资融券;转融券标的</t>
  </si>
  <si>
    <t>SH.688320</t>
  </si>
  <si>
    <t>禾川科技</t>
  </si>
  <si>
    <t>融资融券;转融券标的;工业4.0;智能制造;芯片概念;专精特新;工业母机;锂电池;工业互联网;机器人概念;比亚迪概念;电机电控;宁德时代概念;沪股通</t>
  </si>
  <si>
    <t>SZ.300777</t>
  </si>
  <si>
    <t>中简科技</t>
  </si>
  <si>
    <t>军工;碳纤维;深股通;新材料概念;航空航天;专精特新;融资融券;转融券标的</t>
  </si>
  <si>
    <t>SH.605168</t>
  </si>
  <si>
    <t>三人行</t>
  </si>
  <si>
    <t>数字营销;大数据;参股券商;沪股通;富时罗素概念;转融券标的;融资融券;养老金持股</t>
  </si>
  <si>
    <t>特斯拉;新能源汽车;换电概念;锂电池;融资融券;蔚来汽车概念;转融券标的;华为汽车;比亚迪概念;高送转预期</t>
  </si>
  <si>
    <t>SH.688198</t>
  </si>
  <si>
    <t>佰仁医疗</t>
  </si>
  <si>
    <t>融资融券;医疗器械概念;转融券标的;眼科医疗;专精特新;创新药;沪股通</t>
  </si>
  <si>
    <t>三胎概念;C2M概念;新零售;人民币贬值受益;外贸受益概念;转融券标的;融资融券;高送转预期</t>
  </si>
  <si>
    <t>军民融合;融资融券;特斯拉;深股通;大飞机;航空航天;转融券标的;国产航母;新能源汽车;军工;5G;华为概念;富时罗素概念;富时罗素概念股;量子科技;MSCI概念;标普道琼斯A股;比亚迪概念;央企国企改革;中字头股票;国企改革;成飞概念;中航系;液冷服务器;充电桩</t>
  </si>
  <si>
    <t>智能家居;物联网;国产软件;云办公;网红经济;虚拟现实;元宇宙;虚拟数字人;鸿蒙概念;电子商务;人民币贬值受益;AIGC概念;SAAS;信创;人工智能;ChatGPT概念;阿里巴巴概念;深股通;半年报预增;养老金持股;华为概念</t>
  </si>
  <si>
    <t>SH.688293</t>
  </si>
  <si>
    <t>奥浦迈</t>
  </si>
  <si>
    <t>融资融券;转融券标的;重组蛋白;养老金持股</t>
  </si>
  <si>
    <t>宁德时代概念;深股通;融资融券;转融券标的;富时罗素概念;富时罗素概念股;磷酸铁锂;同花顺漂亮100;锂电池;动力电池回收;MSCI概念;储能;新能源汽车;特斯拉;蔚来汽车概念;钠离子电池;送转填权</t>
  </si>
  <si>
    <t>融资融券;转融券标的;华为概念;富士康概念;国产替代;氮化镓;第三代半导体;人民币贬值受益;消费电子概念;比亚迪概念;充电桩;深股通;液冷服务器</t>
  </si>
  <si>
    <t>互联网金融;核电;特钢概念;军工;深股通;锂电原料;融资融券;转融券标的;锂电池</t>
  </si>
  <si>
    <t>SZ.300558</t>
  </si>
  <si>
    <t>贝达药业</t>
  </si>
  <si>
    <t>生物医药;抗癌;深股通;医保目录;眼科医疗;抗肿瘤;基因测序;融资融券;转融券标的;富时罗素概念;富时罗素概念股;MSCI概念;创新药</t>
  </si>
  <si>
    <t>网络安全;芯片概念;军工;智慧政务;国产软件;数字中国;DRG/DIP;数据中心;汽车芯片;数据安全;融资融券;智能医疗;数字经济;智能交通;转融券标的;深股通</t>
  </si>
  <si>
    <t>富士康概念;转融券标的;虚拟现实;5G;融资融券;新股与次新股;注册制次新股;共封装光学（CPO）;人民币贬值受益;数据中心;深股通;华为概念;消费电子概念;苹果概念</t>
  </si>
  <si>
    <t>SZ.301328</t>
  </si>
  <si>
    <t>维峰电子</t>
  </si>
  <si>
    <t>融资融券;转融券标的;光伏概念;新能源汽车;比亚迪概念;储能;机器人概念;深股通;新股与次新股;注册制次新股;送转填权</t>
  </si>
  <si>
    <t>SZ.301310</t>
  </si>
  <si>
    <t>鑫宏业</t>
  </si>
  <si>
    <t>专精特新;充电桩;比亚迪概念;新能源汽车;转融券标的;光伏概念;新股与次新股;融资融券;机器人概念;核电;注册制次新股;小鹏汽车概念;理想汽车概念;高压快充;深股通</t>
  </si>
  <si>
    <t>SH.688103</t>
  </si>
  <si>
    <t>国力股份</t>
  </si>
  <si>
    <t>融资融券;转融券标的;新能源汽车;宁德时代概念;军工;沪股通</t>
  </si>
  <si>
    <t>SZ.301272</t>
  </si>
  <si>
    <t>英华特</t>
  </si>
  <si>
    <t>转融券标的;空气能热泵;新股与次新股;注册制次新股;融资融券;专精特新;汽车热管理;冷链物流;高送转预期</t>
  </si>
  <si>
    <t>SH.688531</t>
  </si>
  <si>
    <t>日联科技</t>
  </si>
  <si>
    <t>转融券标的;专精特新;集成电路概念;科创次新股;新股与次新股;融资融券;人工智能;特斯拉;宁德时代概念;比亚迪概念;半年报预增;锂电池</t>
  </si>
  <si>
    <t>SH.688435</t>
  </si>
  <si>
    <t>英方软件</t>
  </si>
  <si>
    <t>融资融券;转融券标的;数据安全;新股与次新股;科创次新股;数字经济;华为鲲鹏;专精特新;信创;金融科技;数据要素</t>
  </si>
  <si>
    <t>SZ.300573</t>
  </si>
  <si>
    <t>兴齐眼药</t>
  </si>
  <si>
    <t>医保目录;眼科医疗;深股通;融资融券;转融券标的;养老金持股</t>
  </si>
  <si>
    <t>SH.688167</t>
  </si>
  <si>
    <t>炬光科技</t>
  </si>
  <si>
    <t>融资融券;转融券标的;沪股通;芯片设备;光刻胶;芯片概念;虚拟现实;3D打印;机器视觉;无人驾驶;医美概念;MR（混合现实）</t>
  </si>
  <si>
    <t>SZ.300957</t>
  </si>
  <si>
    <t>贝泰妮</t>
  </si>
  <si>
    <t>化妆护肤品;融资融券;转融券标的;医美概念;医疗器械概念;三胎概念;深股通;电子商务</t>
  </si>
  <si>
    <t>SH.688200</t>
  </si>
  <si>
    <t>华峰测控</t>
  </si>
  <si>
    <t>融资融券;转融券标的;芯片概念;集成电路概念;华为概念;芯片设备;第三代半导体;氮化镓;沪股通;MSCI概念;专精特新</t>
  </si>
  <si>
    <t>SZ.000008</t>
  </si>
  <si>
    <t>神州高铁</t>
  </si>
  <si>
    <t>深股通;腾讯概念;工业4.0;融资租赁;铁路基建;融资融券;转融券标的;PPP概念;云计算;机器人概念;轨道交通;高铁;新基建;富时罗素概念;富时罗素概念股;标普道琼斯A股;磁悬浮;国投系;一带一路;地方国企改革;央企国企改革;国企改革;职业教育</t>
  </si>
  <si>
    <t>SZ.000012</t>
  </si>
  <si>
    <t>南玻A</t>
  </si>
  <si>
    <t>玻璃纤维;太阳能;B转H;新能源;分布式发电;特种玻璃;融资融券;深股通;转融券标的;OLED;多晶硅;触摸屏;特斯拉;玻璃;雄安新区;口罩;富时罗素概念;富时罗素概念股;标普道琼斯A股;光伏玻璃;光伏建筑一体化;军工;低辐射玻璃（Low-E）;建筑节能;光伏概念;一带一路</t>
  </si>
  <si>
    <t>SZ.000039</t>
  </si>
  <si>
    <t>中集集团</t>
  </si>
  <si>
    <t>冷链物流;航运系;B转H;物联网;参股券商;船舶升级概念;海水淡化;LNG动力船;高端装备;海洋经济;招商系;融资融券;深股通;转融券标的;LNG加气站;天然气;中非合作;雄安新区;粤港澳大湾区;海工装备;可燃冰;分拆上市意愿;富时罗素概念;富时罗素概念股;标普道琼斯A股;航运概念;风电;汽车制造概念;氢能源;集装箱;新冠疫苗</t>
  </si>
  <si>
    <t>太阳能;新能源;固废处理;大运会;农村环境治理;区块链;PPP概念;融资融券;转融券标的;粤港澳大湾区;华为概念;乡村振兴;富时罗素概念股;美丽中国;标普道琼斯A股;节能环保;光伏建筑一体化;绿色电力;光伏概念;TOPCON电池;储能;深股通;粮食概念</t>
  </si>
  <si>
    <t>智能终端;新能源汽车;融资融券;三星;央视财经50;转融券标的;锂电制造;小米概念;华为概念;深股通;物联网;5G;无线耳机;富时罗素概念;富时罗素概念股;标普道琼斯A股;苹果概念;锂电池;消费电子概念;恒大概念;智能穿戴;储能;地方国企改革;国企改革;广东国企改革</t>
  </si>
  <si>
    <t>SZ.000060</t>
  </si>
  <si>
    <t>中金岭南</t>
  </si>
  <si>
    <t>稀缺资源;电子商务;融资融券;深股通;稀有金属;转融券标的;小金属概念;白银;钴;富时罗素概念;富时罗素概念股;标普道琼斯A股;期货概念;轨道交通;铟;镍氢电池;黄金概念;金属镍;金属锌;金属铅;金属铜;地方国企改革;国企改革;广东国企改革</t>
  </si>
  <si>
    <t>石墨烯;PPP概念;海绵城市;创投;负极材料;锂电池;碳基材料;国企改革;粤港澳大湾区;山西国企改革</t>
  </si>
  <si>
    <t>SZ.000078</t>
  </si>
  <si>
    <t>海王生物</t>
  </si>
  <si>
    <t>多肽药;抗癌;禽流感;登革热;生物疫苗;防辐射;MERS概念;融资融券;国产伟哥;深股通;转融券标的;医保目录;医疗改革;医疗器械概念;口罩;抗肿瘤;富时罗素概念;富时罗素概念股;健康中国;标普道琼斯A股;仿制药一致性评价;冷链物流;中医药;新冠治疗</t>
  </si>
  <si>
    <t>SZ.000096</t>
  </si>
  <si>
    <t>广聚能源</t>
  </si>
  <si>
    <t>粤港澳大湾区;油品改革;广东国企改革;深圳国企改革;国企改革;地方国企改革</t>
  </si>
  <si>
    <t>新能源汽车;光伏概念;风电;宁德时代概念;节能环保;深股通;绿色电力;成渝特区;锂矿;储能;融资融券;转融券标的;磷化工;比亚迪概念;锂电原料;锂电池;盐湖提锂;四川国企改革;地方国企改革;国企改革</t>
  </si>
  <si>
    <t>SZ.000157</t>
  </si>
  <si>
    <t>中联重科</t>
  </si>
  <si>
    <t>公路建设;节能环保;高端装备;融资融券;深股通;转融券标的;乡村振兴;挖掘机;一带一路;宁德时代概念;农机;机械装备;工业互联网;富时罗素概念;富时罗素概念股;标普道琼斯A股;MSCI概念;证金持股</t>
  </si>
  <si>
    <t>SZ.000301</t>
  </si>
  <si>
    <t>东方盛虹</t>
  </si>
  <si>
    <t>电子商务;深股通;涤纶;长三角一体化;PTA;融资融券;转融券标的;富时罗素概念;富时罗素概念股;标普道琼斯A股;光伏概念;同花顺漂亮100;POE胶膜</t>
  </si>
  <si>
    <t>SZ.000403</t>
  </si>
  <si>
    <t>派林生物</t>
  </si>
  <si>
    <t>血液制品;生物医药;融资融券;转融券标的;深股通;富时罗素概念;国企改革;地方国企改革</t>
  </si>
  <si>
    <t>SZ.000410</t>
  </si>
  <si>
    <t>沈阳机床</t>
  </si>
  <si>
    <t>机器人概念;高端装备;工业4.0;振兴东北;工业机器人;融资租赁;工业互联网;腾讯概念;工业母机;债转股(AMC概念);地方国企改革;央企国企改革;国企改革;摘帽;深股通;转融券标的;融资融券</t>
  </si>
  <si>
    <t>SZ.000415</t>
  </si>
  <si>
    <t>渤海租赁</t>
  </si>
  <si>
    <t>航空租赁;雄安新区;环渤海;滨海新区;融资融券;深股通;转融券标的;融资租赁;富时罗素概念股;海航系;MSCI概念;标普道琼斯A股;集装箱</t>
  </si>
  <si>
    <t>SZ.000429</t>
  </si>
  <si>
    <t>粤高速A</t>
  </si>
  <si>
    <t>广东基建;参股券商;南沙新区;粤港澳大湾区;富时罗素概念股;标普道琼斯A股;深股通;广东国企改革;地方国企改革;国企改革</t>
  </si>
  <si>
    <t>SZ.000430</t>
  </si>
  <si>
    <t>张家界</t>
  </si>
  <si>
    <t>微信概念;虚拟导游;村镇银行;腾讯概念;旅游;地方国企改革;国企改革</t>
  </si>
  <si>
    <t>SZ.000524</t>
  </si>
  <si>
    <t>岭南控股</t>
  </si>
  <si>
    <t>南沙新区;在线旅游;广东自贸区;广州旅游;粤港澳大湾区;旅游;免税店;预制菜;露营经济;融资融券;转融券标的;地方国企改革;广东国企改革;国企改革;深股通</t>
  </si>
  <si>
    <t>大连自贸区;自动售货机;冷链物流;东北亚经贸中心;地热能;独角兽概念;物联网;边缘计算;冰雪产业;体育产业;疫苗存储;碳中和;参股券商;中俄贸易概念;统一大市场;汽车热管理;新能源;空气能热泵;融资融券;转融券标的;光伏概念;冬奥会;半年报预增</t>
  </si>
  <si>
    <t>B转H;煤价下跌受益;广东基建;油页岩;融资融券;转融券标的;海上风电;风电;粤港澳大湾区;芯片概念;参股保险;EDA;富时罗素概念股;电力改革;标普道琼斯A股;深股通;光伏概念;期货概念;绿色电力;储能;超超临界发电;地方国企改革;广东国企改革;国企改革</t>
  </si>
  <si>
    <t>钛白粉概念;锂电池;磷化工;磷酸铁锂;融资融券;转融券标的</t>
  </si>
  <si>
    <t>湖南自贸区;物业管理;公路建设;乡村振兴;地方国企改革;湖南国企改革;国企改革;半年报预增</t>
  </si>
  <si>
    <t>SZ.000552</t>
  </si>
  <si>
    <t>甘肃能化</t>
  </si>
  <si>
    <t>融资融券;兰新白试验区;动力煤;转融券标的;煤炭概念;标普道琼斯A股;超超临界发电;煤化工;天然气;化肥;尿素;地方国企改革;国企改革;深股通;富时罗素概念股;甲醇;甘肃国企改革;白银;半年报预增</t>
  </si>
  <si>
    <t>SZ.000553</t>
  </si>
  <si>
    <t>安道麦A</t>
  </si>
  <si>
    <t>登革热;蜱虫;吡啶;寨卡病毒概念;深股通;草甘膦;富时罗素概念;富时罗素概念股;标普道琼斯A股;融资融券;转融券标的;地方国企改革;央企国企改革;国企改革;草地贪夜蛾防治</t>
  </si>
  <si>
    <t>SZ.000554</t>
  </si>
  <si>
    <t>泰山石油</t>
  </si>
  <si>
    <t>可燃冰;油价上调;天然气;融资融券;转融券标的;油品改革;两桶油改革;氢能源;俄乌冲突概念;充电桩;光伏概念;地方国企改革;央企国企改革;国企改革;半年报预增</t>
  </si>
  <si>
    <t>参股民营银行;国开行;融资融券;深股通;电动汽车;电机电控;转融券标的;工业互联网;富时罗素概念;参股万达商业;富时罗素概念股;北汽新能源;标普道琼斯A股;工业4.0;军工;芯片概念;MCU芯片;比亚迪概念</t>
  </si>
  <si>
    <t>SZ.000561</t>
  </si>
  <si>
    <t>烽火电子</t>
  </si>
  <si>
    <t>电子信息;国开行;航空航天;军民融合;卫星导航;军工;太空经济;大飞机;地方国企改革;国企改革;深股通</t>
  </si>
  <si>
    <t>SZ.000566</t>
  </si>
  <si>
    <t>海南海药</t>
  </si>
  <si>
    <t>三沙;海南旅游岛;小额贷款;抗癌;细胞免疫治疗;仿制药;抗肿瘤;医疗器械概念;融资融券;转融券标的;口罩;海南自贸区;创投;民营医院;中医药;互联网医疗;创新药;地方国企改革;央企国企改革;国企改革;参股银行;深股通</t>
  </si>
  <si>
    <t>锂电隔膜;金改;农机;锂电池;乡村振兴;国四概念;地方国企改革;国企改革</t>
  </si>
  <si>
    <t>SZ.000572</t>
  </si>
  <si>
    <t>海马汽车</t>
  </si>
  <si>
    <t>三沙;海南旅游岛;参股民营银行;共享汽车;车联网;智能汽车;新能源整车;充电桩;海南自贸区;共享经济;燃料电池;无人驾驶;氢能源;新能源汽车;汽车制造概念;深股通;融资融券;转融券标的;参股银行</t>
  </si>
  <si>
    <t>军工;第三代半导体;深股通</t>
  </si>
  <si>
    <t>SZ.000597</t>
  </si>
  <si>
    <t>东北制药</t>
  </si>
  <si>
    <t>振兴东北;抗癌;医疗改革;生物医药;医保目录;禽流感;维生素;流感;超级真菌;中医药;仿制药一致性评价;富时罗素概念;富时罗素概念股;标普道琼斯A股;抗艾滋病;辅助生殖;深股通;医药电商;智能制造</t>
  </si>
  <si>
    <t>SZ.000598</t>
  </si>
  <si>
    <t>兴蓉环境</t>
  </si>
  <si>
    <t>成渝特区;国开行;海水淡化;再生水;固废处理;融资融券;深股通;转融券标的;PPP概念;富时罗素概念;富时罗素概念股;美丽中国;MSCI概念;标普道琼斯A股;污水处理;节能环保;地下管网;地方国企改革;国企改革;四川国企改革;证金持股</t>
  </si>
  <si>
    <t>SZ.000601</t>
  </si>
  <si>
    <t>韶能股份</t>
  </si>
  <si>
    <t>新能源汽车;纸浆;口罩;绿色电力;光伏概念;比亚迪概念;生物质能发电;新能源;融资融券;转融券标的;抽水蓄能;股权转让;充电桩;深股通;减速器</t>
  </si>
  <si>
    <t>SZ.000605</t>
  </si>
  <si>
    <t>渤海股份</t>
  </si>
  <si>
    <t>京津冀一体化;污水处理;PPP概念;雄安新区;固废处理;地方国企改革;国企改革;天津国企改革</t>
  </si>
  <si>
    <t>SZ.000627</t>
  </si>
  <si>
    <t>天茂集团</t>
  </si>
  <si>
    <t>线型;融资融券;深股通;转融券标的;互联网保险;富时罗素概念;富时罗素概念股;MSCI概念;标普道琼斯A股</t>
  </si>
  <si>
    <t>SZ.000629</t>
  </si>
  <si>
    <t>钒钛股份</t>
  </si>
  <si>
    <t>循环经济;轻型合金;小金属概念;融资融券;转融券标的;深股通;富时罗素概念;MSCI概念;标普道琼斯A股;稀有金属;钒涨价;钛白粉概念;钒电池;富时罗素概念股;储能;央企国企改革;国企改革</t>
  </si>
  <si>
    <t>平潭免税区;无人岛开发;福建自贸区;郭台铭概念;创投;乙二醇;海峡两岸;物业管理;露营经济;跨境电商;地方国企改革;国企改革;特色小镇</t>
  </si>
  <si>
    <t>SZ.000635</t>
  </si>
  <si>
    <t>英力特</t>
  </si>
  <si>
    <t>4D打印;石灰石;消毒剂;电石;光伏概念;PVC;氟化工概念;地方国企改革;央企国企改革;国企改革;氢能源</t>
  </si>
  <si>
    <t>SZ.000638</t>
  </si>
  <si>
    <t>万方发展</t>
  </si>
  <si>
    <t>增强现实;京津冀一体化;壳资源;生物疫苗;乙肝治疗;重组蛋白;肝炎概念;民营医院;军工;冬奥会;地方国企改革;国企改革;振兴东北;粮食概念;摘帽</t>
  </si>
  <si>
    <t>SZ.000639</t>
  </si>
  <si>
    <t>西王食品</t>
  </si>
  <si>
    <t>有机食品;阿里巴巴概念;食用油;健康中国;保健品;新零售;融资融券;转融券标的;体育产业;富时罗素概念股;标普道琼斯A股;富时罗素概念;NMN概念;维生素;深股通</t>
  </si>
  <si>
    <t>SZ.000650</t>
  </si>
  <si>
    <t>仁和药业</t>
  </si>
  <si>
    <t>鄱阳湖经济区;小额贷款;眼科医疗;融资融券;深股通;转融券标的;医保目录;互联网医疗;保健品;HPV疫苗;消毒剂;富时罗素概念;富时罗素概念股;生物疫苗;标普道琼斯A股;中医药;化妆护肤品;医疗器械概念;健康中国;三胎概念;大消费;新冠治疗;肝炎概念;流感;蒙脱石散</t>
  </si>
  <si>
    <t>SZ.000652</t>
  </si>
  <si>
    <t>泰达股份</t>
  </si>
  <si>
    <t>余额宝;滨海新区;参股券商;废气处理;环渤海;循环经济;雄安新区;固废处理;节能环保;独角兽概念;流感;创投;融资融券;转融券标的;油气运输仓储;信托概念;PPP概念;碳中和;债转股(AMC概念);生物质能发电;地方国企改革;天津国企改革;国企改革;口罩;深股通;证金持股</t>
  </si>
  <si>
    <t>文化传媒;云计算;智能电视;蚂蚁金服概念;融资融券;广播电视;转融券标的;智慧城市;超清视频;腾讯概念;互联网彩票;虚拟现实;元宇宙;参股新三板;华为概念;宽带中国;数据中心;数字乡村;5G;国企改革;数据确权;国资云;深股通;湖北国企改革</t>
  </si>
  <si>
    <t>SZ.000677</t>
  </si>
  <si>
    <t>恒天海龙</t>
  </si>
  <si>
    <t>壳资源;人民币贬值受益;军工</t>
  </si>
  <si>
    <t>SZ.000678</t>
  </si>
  <si>
    <t>襄阳轴承</t>
  </si>
  <si>
    <t>军工;新能源汽车;比亚迪概念;减速器;融资融券;转融券标的;参股银行</t>
  </si>
  <si>
    <t>SZ.000680</t>
  </si>
  <si>
    <t>山推股份</t>
  </si>
  <si>
    <t>马歇尔计划;高端装备;融资融券;挖掘机;转融券标的;一带一路;雄安新区;机械装备;垃圾分类;深股通;新型城镇化;机器人概念;地方国企改革;国企改革;山东国企改革</t>
  </si>
  <si>
    <t>智能表;物联网;充电桩;智能电网;智慧党建;节能环保;深股通;储能;数据中心;华为概念;虚拟电厂;机器人概念;融资融券;转融券标的;地方国企改革;山东国企改革;国企改革;电力物联网;核电;网络安全</t>
  </si>
  <si>
    <t>SZ.000708</t>
  </si>
  <si>
    <t>中信特钢</t>
  </si>
  <si>
    <t>轧板;融资融券;转融券标的;特钢概念;深股通;富时罗素概念;富时罗素概念股;央企国企改革;中字头股票;国企改革;同花顺中特估100</t>
  </si>
  <si>
    <t>SZ.000717</t>
  </si>
  <si>
    <t>中南股份</t>
  </si>
  <si>
    <t>深股通;融资融券;转融券标的;特钢概念;富时罗素概念;氢能源;标普道琼斯A股;富时罗素概念股;中字头股票;地方国企改革;央企国企改革;国企改革</t>
  </si>
  <si>
    <t>SZ.000722</t>
  </si>
  <si>
    <t>湖南发展</t>
  </si>
  <si>
    <t>洞庭湖生态经济区;湖南自贸区;绿色电力;光伏概念;水利;融资融券;转融券标的;供销社;地方国企改革;国企改革;湖南国企改革;深股通</t>
  </si>
  <si>
    <t>国开行;智能终端;物联网;智能医疗;裸眼3D;智能电视;民营医院;融资融券;健康中国;深股通;转融券标的;小米概念;物联网应用层;全面屏;医疗器械概念;集成电路概念;OLED;华为概念;柔性屏;超清视频;互联网医疗;屏下指纹技术;新零售;富时罗素概念;芯片概念;富时罗素概念股;智能穿戴;MiniLED;标普道琼斯A股;苹果概念;同花顺漂亮100;指纹技术;虚拟现实;人工智能;触摸屏;电子纸;MSCI概念;联想概念;地方国企改革;国企改革;北京国企改革</t>
  </si>
  <si>
    <t>标普道琼斯A股;富时罗素概念股;富士康概念;深股通;MiniLED;电子竞技;无线耳机;消费电子概念;电子纸;超清视频;数字阅读;抖音小店;文化传媒;杭州亚运会;VR设备;人民币贬值受益;虚拟现实;在线教育;小米概念;华为概念;裸眼3D;PCB概念;信创;智能医疗;电子商务;MicroLED概念;地方国企改革;央企国企改革;智能家居;国企改革;汽车电子;家用电器;智能制造;阿里巴巴概念;云游戏;腾讯概念;云办公;半年报预增;数字孪生</t>
  </si>
  <si>
    <t>SZ.000739</t>
  </si>
  <si>
    <t>普洛药业</t>
  </si>
  <si>
    <t>抗癌;抗艾滋病;融资融券;深股通;转融券标的;医保目录;猪瘟疫情;禽流感;流感;超级真菌;MSCI概念;富时罗素概念;富时罗素概念股;标普道琼斯A股;盐野义概念;新冠治疗;辉瑞概念;创新药;高血压药;共同富裕示范区;减肥药</t>
  </si>
  <si>
    <t>SZ.000751</t>
  </si>
  <si>
    <t>锌业股份</t>
  </si>
  <si>
    <t>锌电池;振兴东北;铜冶炼;稀土永磁;小金属概念;铟;金属锌;金属铜;白银</t>
  </si>
  <si>
    <t>SZ.000757</t>
  </si>
  <si>
    <t>浩物股份</t>
  </si>
  <si>
    <t>二手车;空气净化;新能源汽车;疫苗存储;比亚迪概念</t>
  </si>
  <si>
    <t>SZ.000759</t>
  </si>
  <si>
    <t>中百集团</t>
  </si>
  <si>
    <t>双十一;电子商务;智能物流;武汉自贸区;商超百货;便利店;新零售;可降解塑料;农业种植;乡村振兴;预制菜;冷链物流;统一大市场;一带一路;地方国企改革;社区团购;国企改革;免税店</t>
  </si>
  <si>
    <t>稀缺资源;稀有金属;融资融券;铬铁;锂电原料;钴;转融券标的;小金属概念;锂电池;盐湖提锂;股权转让;深股通;地方国企改革;央企国企改革;国企改革;锂矿</t>
  </si>
  <si>
    <t>SZ.000768</t>
  </si>
  <si>
    <t>中航西飞</t>
  </si>
  <si>
    <t>预警机;融资融券;深股通;转融券标的;国产航母;大飞机;军工;富时罗素概念;富时罗素概念股;标普道琼斯A股;中航系;MSCI概念;地方国企改革;央企国企改革;中字头股票;国企改革;证金持股</t>
  </si>
  <si>
    <t>鄱阳湖经济区;融资融券;转融券标的;深股通;富时罗素概念;富时罗素概念股;标普道琼斯A股;水泥概念;地方国企改革;国企改革</t>
  </si>
  <si>
    <t>新媒体;融资融券;转融券标的;边缘计算;超清视频;区块链;网红经济;网络游戏;标普道琼斯A股;创投;车联网;语音技术;海南自贸区;TMT;文化传媒;网约车;旅游;抖音概念;海南旅游岛;债转股(AMC概念);数字经济;信创;在线旅游;人工智能;深股通;参股券商</t>
  </si>
  <si>
    <t>成渝特区;元器件;智能电视;电子信息;融资融券;转融券标的;5G;军民融合;超清视频;华为概念;卫星导航;军工;深股通;专精特新;大飞机;无人机;地方国企改革;国企改革;人工智能;WiFi 6;F5G概念</t>
  </si>
  <si>
    <t>农村电商;小额贷款;壳资源;乡村振兴;农机;小金属概念;数字乡村;盐湖提锂;人民币贬值受益;融资融券;转融券标的;农业信息化;深股通;减速器;金属铅</t>
  </si>
  <si>
    <t>SZ.000820</t>
  </si>
  <si>
    <t>神雾节能</t>
  </si>
  <si>
    <t>固废处理;节能环保</t>
  </si>
  <si>
    <t>元器件;WIN升级;智能终端;融资融券;转融券标的;触摸屏;苹果概念;5G;人民币贬值受益;汽车电子;柔性屏;覆铜板概念;PCB概念;传感器;比亚迪概念;联想概念;地方国企改革;国企改革;广东国企改革;毫米波雷达;深股通;证金持股</t>
  </si>
  <si>
    <t>SZ.000828</t>
  </si>
  <si>
    <t>东莞控股</t>
  </si>
  <si>
    <t>金改;参股券商;小额再贷款;融资融券;转融券标的;充电桩;信托概念;期货概念;富时罗素概念股;粤港澳大湾区;标普道琼斯A股;深股通;富时罗素概念;蔚来汽车概念;地方国企改革;广东国企改革;国企改革</t>
  </si>
  <si>
    <t>SZ.000833</t>
  </si>
  <si>
    <t>粤桂股份</t>
  </si>
  <si>
    <t>调味品;循环经济;甘蔗废料利用;白糖;磷化工;新能源;纸浆;化肥;广东国企改革;农业种植;乡村振兴;广东自贸区;国企改革;地方国企改革</t>
  </si>
  <si>
    <t>SZ.000848</t>
  </si>
  <si>
    <t>承德露露</t>
  </si>
  <si>
    <t>央视财经50;大消费;深股通;转融券标的;融资融券;富时罗素概念;富时罗素概念股;标普道琼斯A股;新零售;电子商务</t>
  </si>
  <si>
    <t>SZ.000850</t>
  </si>
  <si>
    <t>华茂股份</t>
  </si>
  <si>
    <t>融资融券;转融券标的;口罩;电子商务;参股券商;融资租赁;参股保险;金属铜;地方国企改革;国企改革;参股银行;冷链物流;数字经济</t>
  </si>
  <si>
    <t>SZ.000852</t>
  </si>
  <si>
    <t>石化机械</t>
  </si>
  <si>
    <t>油页岩;油气装备;海洋经济;雄安新区;页岩气;高端装备;天然气;可燃冰;海工装备;融资融券;转融券标的;油品改革;两桶油改革;氢能源;俄乌冲突概念;地方国企改革;央企国企改革;国企改革;深股通;数字经济;一带一路;半年报预增</t>
  </si>
  <si>
    <t>SZ.000856</t>
  </si>
  <si>
    <t>冀东装备</t>
  </si>
  <si>
    <t>京津冀一体化;机器人概念;建筑节能;水泥概念;机械装备;矿山生态修复;北京国企改革;地方国企改革;国企改革;半年报预增</t>
  </si>
  <si>
    <t>塑料钞票;食品包装;膜材料;柔性屏;融资融券;转融券标的;聚丙烯;光刻胶;新材料概念;装配式建筑;新能源汽车;国产替代;地方国企改革;安徽国企改革;国企改革;深股通</t>
  </si>
  <si>
    <t>类稀土;共享汽车;融资租赁;共享经济;融资融券;互联网金融;新零售;转融券标的;小额贷款;网络直播;富时罗素概念股;免税店;物流电商平台;消费金融;新能源汽车;标普道琼斯A股;富时罗素概念;深股通;动力电池回收;充电桩;广东自贸区;物业管理;参股民营银行;参股银行</t>
  </si>
  <si>
    <t>SZ.000862</t>
  </si>
  <si>
    <t>银星能源</t>
  </si>
  <si>
    <t>分布式发电;风电;绿色电力;新能源;光伏概念;地方国企改革;央企国企改革;国企改革</t>
  </si>
  <si>
    <t>SZ.000869</t>
  </si>
  <si>
    <t>张裕A</t>
  </si>
  <si>
    <t>国际板;老字号;融资融券;深股通;转融券标的;贸易战受益股;富时罗素概念;富时罗素概念股;超级品牌;标普道琼斯A股;国企改革;山东国企改革</t>
  </si>
  <si>
    <t>SZ.000877</t>
  </si>
  <si>
    <t>天山股份</t>
  </si>
  <si>
    <t>西部开发;一带一路;新疆振兴;融资融券;深股通;转融券标的;工程建材;富时罗素概念;富时罗素概念股;环境监测;标普道琼斯A股;危废处理;水泥概念;绿色电力;地方国企改革;央企国企改革;国企改革;中材系</t>
  </si>
  <si>
    <t>互联网金融;横琴新区;影视娱乐;文化传媒;富时罗素概念股;网络直播;标普道琼斯A股;新零售;物业管理;京津冀一体化;北京自贸区;一元股</t>
  </si>
  <si>
    <t>SZ.000893</t>
  </si>
  <si>
    <t>亚钾国际</t>
  </si>
  <si>
    <t>厄尔尼诺概念;南沙新区;贸易战受益股;深股通;钾肥;化肥;人民币贬值受益;融资融券;转融券标的;供销社</t>
  </si>
  <si>
    <t>SZ.000895</t>
  </si>
  <si>
    <t>双汇发展</t>
  </si>
  <si>
    <t>猪肉收储;国际板;央视财经50;超级品牌;融资融券;深股通;转融券标的;猪肉;富时罗素概念;富时罗素概念股;标普道琼斯A股;大消费;人造肉;预制菜;MSCI概念;养鸡;统一大市场;证金持股</t>
  </si>
  <si>
    <t>SZ.000900</t>
  </si>
  <si>
    <t>现代投资</t>
  </si>
  <si>
    <t>洞庭湖生态经济区;参股券商;固废处理;参股民营银行;融资融券;转融券标的;期货概念;垃圾分类;医疗废物处理;标普道琼斯A股;预制菜;充电桩;地方国企改革;国企改革;参股银行;深股通;湖南国企改革;证金持股</t>
  </si>
  <si>
    <t>SZ.000903</t>
  </si>
  <si>
    <t>云内动力</t>
  </si>
  <si>
    <t>农机;乡村振兴;汽车电子;移动支付;新能源汽车;国六标准、国六排放、国六;转融券标的;融资融券;充电桩;人脸识别;地方国企改革;国企改革;燃料电池;氢能源;云南国企改革</t>
  </si>
  <si>
    <t>SZ.000906</t>
  </si>
  <si>
    <t>浙商中拓</t>
  </si>
  <si>
    <t>融资租赁;互联网钢铁;电子商务;中俄贸易概念;储能;浙江国企改革;地方国企改革;国企改革;深股通;养老金持股</t>
  </si>
  <si>
    <t>SZ.000908</t>
  </si>
  <si>
    <t>景峰医药</t>
  </si>
  <si>
    <t>生物医药;抗癌;国产伟哥;健康中国;医保目录;抗肿瘤;仿制药;儿童医药医疗;基因测序;肝素;医疗器械概念;眼科医疗;医美概念;仿制药一致性评价;互联网医疗;中医药;消毒剂;债转股(AMC概念);创新药</t>
  </si>
  <si>
    <t>融资融券;转融券标的;精装修;富时罗素概念;富时罗素概念股;林场改革;标普道琼斯A股</t>
  </si>
  <si>
    <t>SZ.000912</t>
  </si>
  <si>
    <t>泸天化</t>
  </si>
  <si>
    <t>煤头尿素;尿素;融资融券;转融券标的;深股通;甲醇;化肥;煤化工;地方国企改革;国企改革</t>
  </si>
  <si>
    <t>SZ.000922</t>
  </si>
  <si>
    <t>佳电股份</t>
  </si>
  <si>
    <t>风电;节能电机;振兴东北;新能源汽车;机器人概念;核电;黑龙江自贸区;军工;融资融券;转融券标的;地方国企改革;央企国企改革;国企改革;深股通</t>
  </si>
  <si>
    <t>环渤海;滨海新区;一带一路;铁路基建;深股通;水泥概念;统一大市场;充电桩;融资融券;转融券标的;地方国企改革;央企国企改革;中字头股票;国企改革;中远系</t>
  </si>
  <si>
    <t>SZ.000930</t>
  </si>
  <si>
    <t>中粮科技</t>
  </si>
  <si>
    <t>生态农业;中粮系国企改革;节能环保;菜籽油;菜籽粕;融资融券;深股通;转融券标的;燃料乙醇;可降解塑料;标普道琼斯A股;饲料;食用油;中粮系;代糖概念;白酒概念;中字头股票;地方国企改革;央企国企改革;国企改革</t>
  </si>
  <si>
    <t>SZ.000931</t>
  </si>
  <si>
    <t>中关村</t>
  </si>
  <si>
    <t>参股新三板;参股民营银行;中朝贸易区;黄光裕概念;雄安新区;医保目录;健康中国;生物医药;养老概念;融资融券;创投;转融券标的;富时罗素概念;富时罗素概念股;北交所概念;北京自贸区;京津冀一体化;创新药;高血压药;蒙脱石散;半年报预增</t>
  </si>
  <si>
    <t>SZ.000932</t>
  </si>
  <si>
    <t>华菱钢铁</t>
  </si>
  <si>
    <t>融资融券;转融券标的;深股通;军工;富时罗素概念;富时罗素概念股;MSCI概念;智能制造;核电;特钢概念;标普道琼斯A股;地方国企改革;国企改革;湖南国企改革;同花顺中特估100</t>
  </si>
  <si>
    <t>中概股回归;金改;人工智能;AI芯片;芯片概念;金控平台;涤纶;创投;融资融券;转融券标的;富时罗素概念;富时罗素概念股;标普道琼斯A股;5G;参股银行;深股通;参股券商</t>
  </si>
  <si>
    <t>音乐产业;物联网;ATM机;云计算;电子信息;移动支付;ETC;在线教育;区块链应用;区块链;医疗器械概念;金融IC;碳中和;金融科技;智慧党建;智慧政务;智慧城市;数字经济;数据中心;跨境支付（CIPS）;国产软件;NFT概念;元宇宙;参股新三板;能源互联网;SAAS;信托概念;西部开发;创投;国资云;数据安全;新基建;电子身份证;华为概念;大数据;人脸识别;人工智能;金融信息服务;数字货币;疫情监测;数字中国;机器视觉;网络安全;信创;军工;融资融券;转融券标的;地方国企改革;国企改革;深股通;半年报预增;云南国企改革</t>
  </si>
  <si>
    <t>SZ.000950</t>
  </si>
  <si>
    <t>重药控股</t>
  </si>
  <si>
    <t>两江新区;基因测序;生物医药;医疗器械概念;医药电商;超级真菌;深股通;互联网医疗;富时罗素概念;富时罗素概念股;冷链物流;标普道琼斯A股;辅助生殖;养老概念;融资融券;转融券标的;地方国企改革;国企改革;中医药;医美概念;疫苗存储;重庆国企改革</t>
  </si>
  <si>
    <t>SZ.000952</t>
  </si>
  <si>
    <t>广济药业</t>
  </si>
  <si>
    <t>医疗改革;医保目录;维生素;生物医药;地方国企改革;国企改革;流感;湖北国企改革</t>
  </si>
  <si>
    <t>SZ.000966</t>
  </si>
  <si>
    <t>长源电力</t>
  </si>
  <si>
    <t>煤价下跌受益;融资融券;转融券标的;创投;电力改革;碳中和;风电;光伏概念;绿色电力;深股通;碳交易;抽水蓄能;超超临界发电;地方国企改革;央企国企改革;国企改革;半年报预增</t>
  </si>
  <si>
    <t>SZ.000968</t>
  </si>
  <si>
    <t>蓝焰控股</t>
  </si>
  <si>
    <t>抗寒;稀缺煤;深股通;融资融券;转融券标的;富时罗素概念;富时罗素概念股;天然气;标普道琼斯A股;俄乌冲突概念;地方国企改革;国企改革;山西国企改革</t>
  </si>
  <si>
    <t>SZ.000972</t>
  </si>
  <si>
    <t>中基健康</t>
  </si>
  <si>
    <t>新疆建设兵团;新疆振兴;番茄酱;医疗器械概念;地方国企改革;国企改革;摘帽</t>
  </si>
  <si>
    <t>SZ.000980</t>
  </si>
  <si>
    <t>众泰汽车</t>
  </si>
  <si>
    <t>融资租赁;标普道琼斯A股;富时罗素概念股;摘帽;新能源汽车;汽车制造概念;深股通</t>
  </si>
  <si>
    <t>跨境电商;物联网;汽车制造概念;高端装备;蔚来汽车概念;新能源汽车;物业管理;摘帽;减速器;深股通;比亚迪概念;一元股</t>
  </si>
  <si>
    <t>SZ.000987</t>
  </si>
  <si>
    <t>越秀资本</t>
  </si>
  <si>
    <t>移动购物;深股通;独角兽概念;融资融券;转融券标的;小额贷款;寒武纪概念;粤港澳大湾区;富时罗素概念;参股券商;标普道琼斯A股;MSCI概念;期货概念;新零售;债转股(AMC概念);地方国企改革;国企改革;富时罗素概念股;创投;广东国企改革</t>
  </si>
  <si>
    <t>SZ.000999</t>
  </si>
  <si>
    <t>华润三九</t>
  </si>
  <si>
    <t>健康中国;医疗改革;禽流感;抗癌;融资融券;深股通;中医药;转融券标的;医保目录;保健品;口罩;富时罗素概念;富时罗素概念股;标普道琼斯A股;流感;创新药;地方国企改革;央企国企改革;国企改革</t>
  </si>
  <si>
    <t>SZ.001201</t>
  </si>
  <si>
    <t>东瑞股份</t>
  </si>
  <si>
    <t>猪肉;饲料;深股通</t>
  </si>
  <si>
    <t>铁矿石;深股通;锂电池;锂矿;创投</t>
  </si>
  <si>
    <t>SZ.001210</t>
  </si>
  <si>
    <t>金房能源</t>
  </si>
  <si>
    <t>节能环保;建筑节能;恒大概念</t>
  </si>
  <si>
    <t>SZ.001213</t>
  </si>
  <si>
    <t>中铁特货</t>
  </si>
  <si>
    <t>中铁系;冷链物流;统一大市场;深股通;一带一路;央企国企改革;中字头股票;国企改革</t>
  </si>
  <si>
    <t>SZ.001227</t>
  </si>
  <si>
    <t>兰州银行</t>
  </si>
  <si>
    <t>深股通;供应链金融;参股券商;村镇银行;互联网金融;一带一路</t>
  </si>
  <si>
    <t>人工智能;安防;智慧城市;智能电网;在线教育;智慧政务;智能交通;数字经济;芯片概念</t>
  </si>
  <si>
    <t>SZ.001256</t>
  </si>
  <si>
    <t>炜冈科技</t>
  </si>
  <si>
    <t>共同富裕示范区;核准制次新股;新股与次新股;长三角一体化;专精特新</t>
  </si>
  <si>
    <t>SZ.001288</t>
  </si>
  <si>
    <t>运机集团</t>
  </si>
  <si>
    <t>一带一路;中俄贸易概念;减速器</t>
  </si>
  <si>
    <t>SZ.001332</t>
  </si>
  <si>
    <t>锡装股份</t>
  </si>
  <si>
    <t>核准制次新股;新股与次新股;光热发电;核电;天然气;光伏概念;国产替代;油气装备;深股通</t>
  </si>
  <si>
    <t>网络安全;安防;消费电子概念;专精特新;机器视觉;人工智能;大数据;工业4.0;智慧城市;数据安全;在线教育;信创;云计算;智能医疗;机器人概念;边缘计算;东数西算（算力）;人脸识别;粤港澳大湾区;ETC;智能交通;深股通;工业互联网;物联网</t>
  </si>
  <si>
    <t>SZ.002002</t>
  </si>
  <si>
    <t>鸿达兴业</t>
  </si>
  <si>
    <t>土地流转;PPP概念;融资融券;深股通;转融券标的;小金属概念;PVC;口罩;消毒剂;标普道琼斯A股;稀土永磁;氢能源;燃料电池;土壤修复</t>
  </si>
  <si>
    <t>智能物流;尾气治理;机器人概念;工业机器人;垃圾分类;钴;小金属概念;节能环保;车联网;汽车拆解概念;腾讯概念;特斯拉;小鹏汽车概念;理想汽车概念;光伏概念;工业4.0;新能源汽车;风电;工业互联网;动力电池回收;金属镍;金属回收;恒大概念;锂电池;融资融券;转融券标的;深股通;汽车制造概念;智能制造;比亚迪概念</t>
  </si>
  <si>
    <t>雄安新区;国开行;新能源物流车;深股通;区块链底层;新能源整车;新能源汽车;区块链应用;车联网;智能物流;区块链;融资融券;转融券标的;工业互联网;富时罗素概念;富时罗素概念股;标普道琼斯A股;移动支付;共同富裕示范区;华为概念;统一大市场;MSCI概念;一带一路;充电桩;宁德时代概念;橡胶;蚂蚁金服概念</t>
  </si>
  <si>
    <t>SZ.002022</t>
  </si>
  <si>
    <t>科华生物</t>
  </si>
  <si>
    <t>POCT;埃博拉概念;血液制品;医保目录;分子诊断;体外诊断;医疗器械概念;流感;抗艾滋病;新冠检测;股权转让;肝炎概念;富时罗素概念股;抗原检测;摘帽;猴痘概念;深股通</t>
  </si>
  <si>
    <t>SZ.002030</t>
  </si>
  <si>
    <t>达安基因</t>
  </si>
  <si>
    <t>参股保险;抗癌;寨卡病毒概念;基因芯片;登革热;塑化剂;食品安全;霍乱;深股通;抗艾滋病;分子诊断;医保目录;基因测序;创投;医疗器械概念;超级真菌;融资融券;转融券标的;MSCI概念;富时罗素概念;富时罗素概念股;标普道琼斯A股;埃博拉概念;新冠检测;参股新三板;幽门螺杆菌概念;辅助生殖;肝炎概念;体外诊断;地方国企改革;广东国企改革;国企改革;抗原检测;大数据;猴痘概念;证金持股</t>
  </si>
  <si>
    <t>SZ.002034</t>
  </si>
  <si>
    <t>旺能环境</t>
  </si>
  <si>
    <t>PPP概念;固废处理;节能环保;深股通;垃圾分类;标普道琼斯A股;生物质能发电;动力电池回收;融资融券;转融券标的</t>
  </si>
  <si>
    <t>SZ.002038</t>
  </si>
  <si>
    <t>双鹭药业</t>
  </si>
  <si>
    <t>参股新三板;互联网医疗;大消费;央视财经50;单抗;生物医药;融资融券;深股通;转融券标的;医保目录;生物疫苗;基因测序;工业大麻;富时罗素概念;NMN概念;富时罗素概念股;肝素;标普道琼斯A股;医美概念;辅助生殖;乙肝治疗;仿制药一致性评价;民营医院;肝炎概念;新冠检测;新冠治疗;体外诊断;中医药;千金藤素;创投;抗癌;创新药;流感;猴痘概念;半年报预增;减肥药</t>
  </si>
  <si>
    <t>基建工程;物联网应用层;一带一路;融资融券;转融券标的;富时罗素概念;富时罗素概念股;标普道琼斯A股;光伏建筑一体化;装配式建筑;元宇宙;恒大概念;虚拟现实;地方国企改革;国企改革;粤港澳大湾区;广东国企改革;珠海国企改革;深股通</t>
  </si>
  <si>
    <t>IPV6;京东概念;人工智能;互联网医疗;人脸识别;雄安新区;参股保险;国产软件;参股民营银行;电子信息;融资融券;深股通;区块链底层;转融券标的;智能医疗;互联网金融;云计算;智慧城市;区块链;华为概念;富时罗素概念;水利;虚拟现实;富时罗素概念股;军民融合;标普道琼斯A股;腾讯概念;数字乡村;无人驾驶;车联网;网络安全;DRG/DIP;元宇宙;传感器;大数据;数据中心;跨境支付（CIPS）;华为鲲鹏;华为欧拉;MSCI概念;方舱医院;信创;冬奥会;百度概念;数据交易中心</t>
  </si>
  <si>
    <t>SZ.002067</t>
  </si>
  <si>
    <t>景兴纸业</t>
  </si>
  <si>
    <t>造纸转暖;循环经济;人民币升值;松脂;嘉兴土改;融资融券;转融券标的;箱板纸;纸浆;长三角一体化;以纸代塑概念;创投;工业机器人;机器人概念;托育服务;绿色电力;一带一路;数字经济</t>
  </si>
  <si>
    <t>参股新三板;PM2.5;空气净化;节能环保;锂电设备;电子商务;节能照明;新能源汽车;宁德时代概念;创投;锂电池;摘帽</t>
  </si>
  <si>
    <t>电子商务;装配式建筑;PPP概念;融资融券;深股通;转融券标的;富时罗素概念;富时罗素概念股;标普道琼斯A股;杭州亚运会;光伏建筑一体化;冬奥会</t>
  </si>
  <si>
    <t>SZ.002082</t>
  </si>
  <si>
    <t>万邦德</t>
  </si>
  <si>
    <t>化妆护肤品;医疗器械概念;中医药;口罩;阿尔茨海默概念;生物疫苗;新冠治疗;肝炎概念;新冠疫苗;创新药;流感;深股通</t>
  </si>
  <si>
    <t>高端装备;军民融合;通用航空;深股通;航空发动机;挖掘机;军工;工业互联网;轨道交通;富时罗素概念;富时罗素概念股;无人机;标普道琼斯A股;负极材料;锂电池;机器人概念;融资融券;转融券标的;地方国企改革;广东国企改革;国企改革;人工智能;一带一路</t>
  </si>
  <si>
    <t>SZ.002105</t>
  </si>
  <si>
    <t>信隆健康</t>
  </si>
  <si>
    <t>体育用品;共享单车;养老概念;体育产业;台湾概念股;医疗器械概念;两轮车;人民币贬值受益;三胎概念</t>
  </si>
  <si>
    <t>SZ.002107</t>
  </si>
  <si>
    <t>沃华医药</t>
  </si>
  <si>
    <t>板蓝根;医疗改革;生物医药;医保目录;中医药;阿尔茨海默概念;高血压药</t>
  </si>
  <si>
    <t>SZ.002130</t>
  </si>
  <si>
    <t>沃尔核材</t>
  </si>
  <si>
    <t>新材料概念;融资融券;转融券标的;核电;风电;互联网金融;深股通;新能源汽车;富时罗素概念;富时罗素概念股;充电桩;大飞机;新能源;军工;比亚迪概念;高压快充;机器人概念;超导概念</t>
  </si>
  <si>
    <t>小额贷款;抗旱;水利;文化传媒;参股保险;节水灌溉;金改;智能汽车;深股通;广告营销;区块链应用;独角兽概念;大数据;区块链;融资融券;转融券标的;MSCI概念;富时罗素概念;富时罗素概念股;IGBT;小米概念;创投;跨境电商;标普道琼斯A股;新能源汽车;南水北调;网络直播;理想汽车概念;快手概念;虚拟数字人;抖音概念;影视娱乐;数字营销;世界杯;参股银行;百度概念;人工智能;AIGC概念;ChatGPT概念;腾讯概念;半年报预增</t>
  </si>
  <si>
    <t>忆阻器;磷化工;锂电原料;钛白粉概念;磷酸铁锂</t>
  </si>
  <si>
    <t>节能照明;数字营销;无线耳机;网红经济;5G;SAAS;华为概念;小米概念;广告营销;文化传媒;金融科技;智能穿戴;新能源汽车;消费电子概念;参股新三板;区块链;区块链应用;抖音概念;人民币贬值受益;芯片概念;粤港澳大湾区;数字经济;集成电路概念</t>
  </si>
  <si>
    <t>广东自贸区;横琴新区;锂电原料;独角兽概念;创投;粤港澳大湾区;新能源;澳交所概念;动物疫苗;盐湖提锂;锂电池;钾肥;融资融券;转融券标的;深股通</t>
  </si>
  <si>
    <t>特种玻璃;海南自贸区;深股通;免税店;富时罗素概念;光伏概念;低辐射玻璃（Low-E）;光伏玻璃;玻璃;融资融券;转融券标的;地方国企改革;国企改革</t>
  </si>
  <si>
    <t>SZ.002164</t>
  </si>
  <si>
    <t>宁波东力</t>
  </si>
  <si>
    <t>风电;减速器;融资融券;转融券标的;方舱医院;共同富裕示范区;长三角一体化</t>
  </si>
  <si>
    <t>智能电网;工业互联网;新基建;电力物联网;边缘计算;融资融券;转融券标的;能源互联网;芯片概念;碳中和;节能环保;深股通;储能;光伏概念;特高压;钒电池;虚拟电厂;充电桩</t>
  </si>
  <si>
    <t>农村电商;生态农业;乡村振兴;土地流转;磷化工;数字乡村;垃圾分类;转基因;无人机;化肥;锂电池;钠离子电池;深股通</t>
  </si>
  <si>
    <t>物业管理;工业互联网;高端装备;智能制造;智能物流</t>
  </si>
  <si>
    <t>智能建筑;智能交通;智能医疗;养老概念;智慧城市;物联网;机器人概念;工业4.0;大数据;数字孪生;碳中和;华为概念;方舱医院;医疗器械概念;安防;智慧政务;互联网医疗;家庭医生;数据中心</t>
  </si>
  <si>
    <t>SZ.002183</t>
  </si>
  <si>
    <t>怡亚通</t>
  </si>
  <si>
    <t>小额再贷款;健康中国;小额贷款;现代服务业;融资融券;深股通;转融券标的;电子商务;供应链金融;上海自贸区;大数据;国产操作系统;农村电商;乡村振兴;粤港澳大湾区;富时罗素概念;富时罗素概念股;新零售;标普道琼斯A股;社区团购;京东概念;白酒概念;新型烟草;统一大市场;啤酒概念;乳业;信创;地方国企改革;广东国企改革;深圳国企改革;国企改革;新能源汽车;一带一路</t>
  </si>
  <si>
    <t>SZ.002191</t>
  </si>
  <si>
    <t>劲嘉股份</t>
  </si>
  <si>
    <t>食品安全;成渝特区;食品包装;圣诞节;融资融券;深股通;转融券标的;物联网;医药安全;电子标签;药品信息化追溯;烟草;区块链;富时罗素概念;蚂蚁金服概念;富时罗素概念股;标普道琼斯A股;新型烟草</t>
  </si>
  <si>
    <t>SZ.002193</t>
  </si>
  <si>
    <t>如意集团</t>
  </si>
  <si>
    <t>环渤海;新零售;数字经济;工业互联网;抗病毒面料;跨境电商</t>
  </si>
  <si>
    <t>微信概念;移动金融;换芯;移动支付;网络安全;无人银行;垃圾分类;机器人概念;芯片概念;粤港澳大湾区;节能照明;二维码识别;金融IC;数字货币;乡村振兴;职业教育;数字经济;信创;鸿蒙概念;云计算;NFT概念;区块链;智慧城市;智慧政务;融资融券;转融券标的;充电桩;华为概念;数据中心;金融科技;人工智能;ChatGPT概念;百度概念;抖音概念;东数西算（算力）;腾讯概念;数字水印;深股通;算力租赁</t>
  </si>
  <si>
    <t>SZ.002202</t>
  </si>
  <si>
    <t>金风科技</t>
  </si>
  <si>
    <t>新疆自贸区;新疆振兴;融资融券;深股通;转融券标的;海上风电;独角兽概念;富时罗素概念;富时罗素概念股;能源互联网;标普道琼斯A股;绿色电力;抽水蓄能;风电;MSCI概念;证金持股</t>
  </si>
  <si>
    <t>SZ.002210</t>
  </si>
  <si>
    <t>飞马国际</t>
  </si>
  <si>
    <t>上海自贸区;电子商务;节能环保;固废处理;粤港澳大湾区;统一大市场;生物质能发电;融资融券;转融券标的;深股通;PPP概念;一元股</t>
  </si>
  <si>
    <t>SZ.002219</t>
  </si>
  <si>
    <t>新里程</t>
  </si>
  <si>
    <t>单抗;兰新白试验区;中医药;民营医院;融资融券;转融券标的;深股通</t>
  </si>
  <si>
    <t>SZ.002226</t>
  </si>
  <si>
    <t>江南化工</t>
  </si>
  <si>
    <t>新能源;太阳能;深股通;独角兽概念;服务机器人;风电;创投;人工智能;标普道琼斯A股;专精特新;民爆概念;光伏概念;地方国企改革;央企国企改革;国企改革;绿色电力;一带一路;新能源汽车;中兵系</t>
  </si>
  <si>
    <t>SZ.002228</t>
  </si>
  <si>
    <t>合兴包装</t>
  </si>
  <si>
    <t>供应链金融;人民币升值;食品包装;圣诞节;工业4.0;环保包装;数字水印;小米概念</t>
  </si>
  <si>
    <t>电子信息;车联网;智能交通;振兴东北;卫星导航;电机电控;新能源汽车;汽车电子;工业互联网;无人驾驶;胎压监测;云计算;国六标准、国六排放、国六;数据中心;大数据;国产软件;华为概念;国产操作系统;华为汽车;网络安全;EDR概念;百度概念;国资云;元宇宙;虚拟现实;地方国企改革;央企国企改革;国企改革;数字经济;人工智能;信创;智慧城市;深股通;ERP概念;数字孪生;MLOps概念;数据要素;转融券标的;融资融券</t>
  </si>
  <si>
    <t>人民币升值;造纸转暖;区块链应用;微信概念;体育产业;独角兽概念;动漫;融资融券;数字营销;转融券标的;NFT概念;文化传媒;IP概念;区块链;知识产权保护;大数据;物业管理;web3.0;互联网彩票;数据确权;福建自贸区;数据要素;腾讯概念</t>
  </si>
  <si>
    <t>食品包装;富勒烯;融资融券;转融券标的;大数据;芯片概念;石墨烯;深股通;可降解塑料;迪士尼;物业管理;碳基材料;铝离子电池;冷链物流;锂电池;数字经济;地方国企改革;广东国企改革;深圳国企改革;国企改革;抗病毒面料;创投;数据中心;东数西算（算力）;智慧城市;半年报预增</t>
  </si>
  <si>
    <t>舟山自贸区;正极材料;锂电制造;节能照明;芯片概念;创投;MiniLED;蓝宝石;氮化镓;深股通;锂电池;储能;融资融券;转融券标的;钠离子电池;磷酸铁锂</t>
  </si>
  <si>
    <t>煤化工;余热发电;分布式发电;核电;充电桩;固废处理;污水处理;芯片概念;节能环保;氮化镓;氢能源;光伏概念</t>
  </si>
  <si>
    <t>充电桩;能源互联网;标普道琼斯A股;锂电原料;绿色电力;光伏概念;融资融券;转融券标的;深股通</t>
  </si>
  <si>
    <t>SZ.002276</t>
  </si>
  <si>
    <t>万马股份</t>
  </si>
  <si>
    <t>核电;国开行;电缆;融资融券;新能源物流车;转融券标的;新材料概念;新能源汽车;军工;5G;轨道交通;区块链;深股通;富时罗素概念股;标普道琼斯A股;换电概念;柔性直流输电;股权转让;充电桩;机器人概念;地方国企改革;国企改革;山东国企改革;数字经济;高压快充;光伏概念;智能制造</t>
  </si>
  <si>
    <t>SZ.002277</t>
  </si>
  <si>
    <t>友阿股份</t>
  </si>
  <si>
    <t>互联网彩票;微信概念;奢侈品;机器人概念;村镇银行;移动购物;腾讯概念;融资融券;商超百货;转融券标的;工业机器人;小额贷款;融资租赁;互联网金融;新零售;网络直播;跨境电商;农村电商;乡村振兴;抖音小店;便利店;NMN概念;免税店;富时罗素概念股;富时罗素概念;大消费;参股银行;深股通;证金持股</t>
  </si>
  <si>
    <t>SZ.002278</t>
  </si>
  <si>
    <t>神开股份</t>
  </si>
  <si>
    <t>页岩气;海洋经济;可燃冰;俄乌冲突概念;中俄贸易概念;一带一路;专精特新</t>
  </si>
  <si>
    <t>SZ.002286</t>
  </si>
  <si>
    <t>保龄宝</t>
  </si>
  <si>
    <t>厄尔尼诺概念;淀粉;参股新三板;参股民营银行;饲料;代糖概念;生物医药;健康中国;大消费;调味品</t>
  </si>
  <si>
    <t>文化传媒;虚拟现实;电子商务;网络直播;广告营销;网红经济;融资融券;转融券标的;快手概念;虚拟数字人;抖音概念;乡村振兴;web3.0;NFT概念;粤港澳大湾区;广东自贸区;深股通;数据要素;数字经济</t>
  </si>
  <si>
    <t>SZ.002300</t>
  </si>
  <si>
    <t>太阳电缆</t>
  </si>
  <si>
    <t>军工;电缆;光纤;平潭免税区;无人岛开发;充电桩;特高压;风电;融资融券;转融券标的;深股通</t>
  </si>
  <si>
    <t>双十一;智能医疗;电子信息;互联网保险;跨境电商;谷歌概念;云计算;电子商务;互联网金融;在线教育;虚拟现实;跨境支付（CIPS）;AIGC概念;参股银行;信创;家庭医生;人工智能;创投;ERP概念;深股通;养老金持股</t>
  </si>
  <si>
    <t>SZ.002319</t>
  </si>
  <si>
    <t>乐通股份</t>
  </si>
  <si>
    <t>横琴新区;石墨烯油墨;广告营销;石墨烯;文化传媒;柔性屏;HJT电池</t>
  </si>
  <si>
    <t>SZ.002342</t>
  </si>
  <si>
    <t>巨力索具</t>
  </si>
  <si>
    <t>高端装备;海洋经济;军工;雄安新区;京津冀一体化;一带一路;白酒概念;海上风电;世界杯;融资融券;转融券标的;冬奥会</t>
  </si>
  <si>
    <t>融资融券;转融券标的;健康中国;电子商务;互联网金融;长三角一体化;网红经济;室外经济;富时罗素概念股;网络直播;标普道琼斯A股;民营医院;特色小镇;养老概念;地方国企改革;国企改革;深股通;跨境电商</t>
  </si>
  <si>
    <t>SZ.002350</t>
  </si>
  <si>
    <t>北京科锐</t>
  </si>
  <si>
    <t>雄安新区;充电桩;超级电容;轨道交通;储能;氢能源;参股新三板;智能电网;虚拟电厂;光伏建筑一体化;IGBT;燃料电池;新基建;新能源汽车;新能源物流车;风电;高端装备;融资融券;转融券标的;数据中心;高压快充;特高压</t>
  </si>
  <si>
    <t>SZ.002358</t>
  </si>
  <si>
    <t>森源电气</t>
  </si>
  <si>
    <t>充电桩;智能电网;核电;机器人概念;富时罗素概念;标普道琼斯A股;垃圾分类;特高压;风电;轨道交通;富时罗素概念股;柔性直流输电;光伏概念;智慧灯杆;摘帽;国企改革;地方国企改革;河南国企改革;半年报预增;高压快充</t>
  </si>
  <si>
    <t>SZ.002363</t>
  </si>
  <si>
    <t>隆基机械</t>
  </si>
  <si>
    <t>工业4.0;军工;新能源汽车;特斯拉;小鹏汽车概念;华为汽车;比亚迪概念;人民币贬值受益</t>
  </si>
  <si>
    <t>SZ.002376</t>
  </si>
  <si>
    <t>新北洋</t>
  </si>
  <si>
    <t>电子信息;物联网;智能物流;物联网感知层;融资融券;转融券标的;富时罗素概念;富时罗素概念股;人民币防伪;机器人概念;新零售;换电概念;智能制造;冷链物流;标普道琼斯A股;数字货币;智慧政务;机器视觉;人工智能</t>
  </si>
  <si>
    <t>铝材加工;有色铝;金属回收;融资融券;转融券标的</t>
  </si>
  <si>
    <t>SZ.002382</t>
  </si>
  <si>
    <t>蓝帆医疗</t>
  </si>
  <si>
    <t>深股通;融资融券;转融券标的;口罩;富时罗素概念;富时罗素概念股;标普道琼斯A股;MSCI概念;医疗器械概念;人民币贬值受益;新冠检测;特斯拉</t>
  </si>
  <si>
    <t>融资租赁;深股通;节能照明;5G;基站射频;小米概念;特斯拉;苹果概念;融资融券;转融券标的;基站天线;口罩;分拆上市意愿;富时罗素概念股;标普道琼斯A股;MiniLED;新能源汽车;PCB概念;MSCI概念;人民币贬值受益;养老金持股</t>
  </si>
  <si>
    <t>循环经济;融资租赁;增碳剂;PVC;烧碱;新材料概念;磷化工;水泥概念;宁德时代概念;煤炭概念;深股通;钛白粉概念;氢能源;磷酸铁锂;锂电池;融资融券;转融券标的;地方国企改革;国企改革</t>
  </si>
  <si>
    <t>电子信息;融资租赁;富士康概念;华为概念;超硬材料;台湾概念股;新材料概念;粤港澳大湾区;供应链金融;有机硅概念;新能源汽车</t>
  </si>
  <si>
    <t>SZ.002391</t>
  </si>
  <si>
    <t>长青股份</t>
  </si>
  <si>
    <t>登革热;吡啶;乡村振兴;节能环保;草地贪夜蛾防治</t>
  </si>
  <si>
    <t>SZ.002392</t>
  </si>
  <si>
    <t>北京利尔</t>
  </si>
  <si>
    <t>金属镁;新材料概念;参股券商;钼;小金属概念;工业4.0;碳中和;中俄贸易概念</t>
  </si>
  <si>
    <t>体育用品;足球概念;合成革;体育产业;丙烯酸;煤化工;露营经济;新材料概念;消费电子概念;半年报预增;MR（混合现实）</t>
  </si>
  <si>
    <t>文化传媒;电子信息;智能家居;智能路由器;在线教育;宽带中国;国家科技大会;国产替代;融资融券;深股通;网络直播;转融券标的;美团概念股;云计算;5G;物联网;移动支付;网络安全;华为概念;MSCI概念;数据中心;富时罗素概念;富时罗素概念股;网络切片;空铁WIFI;分拆上市意愿;标普道琼斯A股;IPV6;数字中国;数字货币;WiFi 6;车联网;F5G概念;地方国企改革;国企改革;共封装光学（CPO）;富媒体;信创;人工智能;证金持股</t>
  </si>
  <si>
    <t>网络电视;融资融券;文化传媒;转融券标的;谷歌概念;区块链;数据中心;云计算;创投;参股新三板;腾讯概念;横琴新区;深股通;富时罗素概念;大数据;广告营销;抖音概念;体育产业;百度概念;快手概念;地方国企改革;广东国企改革;国企改革;职业教育;数据要素</t>
  </si>
  <si>
    <t>丝绸;小额贷款;工业4.0;嘉兴土改;电子商务;民营金融;长三角一体化;人民币贬值受益;创投;集成电路概念;共同富裕示范区;光伏概念;新零售;一带一路;融资租赁;区块链应用;老字号;绿色电力;供应链金融;跨境电商;三胎概念</t>
  </si>
  <si>
    <t>遥感技术;智慧城市;电子信息;国产替代;深股通;转融券标的;AI芯片;卫星导航;大数据;车联网;汽车电子;蔚来汽车概念;人工智能;智能汽车;芯片概念;国产软件;华为概念;国产操作系统;区块链;胎压监测;富时罗素概念;滴滴概念股;富时罗素概念股;MSCI概念;无人驾驶;标普道琼斯A股;特斯拉;智能交通;华为汽车;MCU芯片;数据安全;汽车芯片;融资融券;参股保险;时空大数据;数据要素</t>
  </si>
  <si>
    <t>体感交互;国开行;军民融合;埃博拉概念;全息手机;反恐;寨卡病毒概念;融资融券;深股通;转融券标的;安防;军工;无人驾驶;芯片概念;富时罗素概念;无人机;富时罗素概念股;MSCI概念;标普道琼斯A股;毫米波雷达;华为概念</t>
  </si>
  <si>
    <t>新能源汽车;石墨烯;超级电容;锂电池;燃料电池;氢能源;新能源物流车;汽车热管理;空气能热泵;冬奥会;无人驾驶</t>
  </si>
  <si>
    <t>SZ.002419</t>
  </si>
  <si>
    <t>天虹股份</t>
  </si>
  <si>
    <t>移动购物;无人零售;电子商务;融资融券;深股通;商超百货;便利店;转融券标的;腾讯概念;新零售;富时罗素概念;富时罗素概念股;标普道琼斯A股;白酒概念;预制菜;农业种植;乡村振兴;统一大市场;供应链金融;数字营销;新疆振兴;网络直播;地方国企改革;央企国企改革;国企改革;跨境电商;粤港澳大湾区;中航系;SAAS;粮食概念</t>
  </si>
  <si>
    <t>3D打印;壳资源;超清视频;新能源汽车;军工;家用电器;医疗器械概念;储能;新冠检测;汽车热管理;抗原检测;粤港澳大湾区;广东自贸区;农机;比亚迪概念</t>
  </si>
  <si>
    <t>互联网医疗;深股通;物联网;融资融券;转融券标的;富时罗素概念;富时罗素概念股;标普道琼斯A股;碳中和;轨道交通;疫情监测;人工智能;信创;智能医疗;建筑节能</t>
  </si>
  <si>
    <t>大数据;音乐产业;VR影视;虚拟现实;明星参股概念;网络直播;独角兽概念;影视娱乐;高端装备;融资融券;转融券标的;地方国企改革;国企改革;深股通;光伏建筑一体化</t>
  </si>
  <si>
    <t>新能源汽车;宁德时代概念;冷链物流;蔚来汽车概念;轨道交通;比亚迪概念;华为概念;储能;汽车热管理;世界杯;融资融券;转融券标的;半年报预增</t>
  </si>
  <si>
    <t>SZ.002462</t>
  </si>
  <si>
    <t>嘉事堂</t>
  </si>
  <si>
    <t>医药电商;冷链物流;医疗器械概念;板蓝根;地方国企改革;央企国企改革;国企改革;证金持股</t>
  </si>
  <si>
    <t>渤海粮仓;中以自贸区;农村电商;家庭农场;乡村振兴;生态农业;磷化工;美丽中国;富时罗素概念股;土壤修复;化肥;水泥概念;国企改革;摘帽;深股通</t>
  </si>
  <si>
    <t>SZ.002476</t>
  </si>
  <si>
    <t>宝莫股份</t>
  </si>
  <si>
    <t>海岛整治修复;海洋油污清理;聚丙烯;融资融券;转融券标的;污水处理;节能环保;一带一路</t>
  </si>
  <si>
    <t>余热发电;固废处理;节能环保;垃圾分类;股权转让;金属回收;PPP概念;稀有金属;以纸代塑概念;纸浆;绿色电力;生物质能发电;地方国企改革;国企改革</t>
  </si>
  <si>
    <t>SZ.002483</t>
  </si>
  <si>
    <t>润邦股份</t>
  </si>
  <si>
    <t>污水处理;海工装备;固废处理;风电;医疗废物处理;海上风电;机械装备;高端装备;危废处理;海洋经济;航运港口;一带一路;融资融券;转融券标的;地方国企改革;国企改革;深股通;广东国企改革</t>
  </si>
  <si>
    <t>SZ.002486</t>
  </si>
  <si>
    <t>嘉麟杰</t>
  </si>
  <si>
    <t>医疗器械概念;口罩;外贸受益概念;人民币贬值受益;体育产业;露营经济;抗病毒面料;冬奥会</t>
  </si>
  <si>
    <t>SZ.002487</t>
  </si>
  <si>
    <t>大金重工</t>
  </si>
  <si>
    <t>振兴东北;高端装备;新能源;风电;深股通;融资融券;转融券标的</t>
  </si>
  <si>
    <t>SZ.002492</t>
  </si>
  <si>
    <t>恒基达鑫</t>
  </si>
  <si>
    <t>参股保险;粤港澳大湾区;创投;横琴新区;油气运输仓储;统一大市场;融资租赁</t>
  </si>
  <si>
    <t>SZ.002495</t>
  </si>
  <si>
    <t>佳隆股份</t>
  </si>
  <si>
    <t>味精;创投;大消费;调味品;预制菜</t>
  </si>
  <si>
    <t>SZ.002496</t>
  </si>
  <si>
    <t>辉丰股份</t>
  </si>
  <si>
    <t>参股民营银行;农村电商;新型杀菌剂;电子商务;LNG加气站;乡村振兴;医疗废物处理;天然气;草地贪夜蛾防治;氢能源</t>
  </si>
  <si>
    <t>SZ.002498</t>
  </si>
  <si>
    <t>汉缆股份</t>
  </si>
  <si>
    <t>融资租赁;青岛自贸区;深股通;新基建;一带一路;融资融券;转融券标的;5G;充电桩;富时罗素概念;富时罗素概念股;智能电网;标普道琼斯A股;特高压;风电;海上风电;核电;养老金持股</t>
  </si>
  <si>
    <t>SZ.002505</t>
  </si>
  <si>
    <t>鹏都农牧</t>
  </si>
  <si>
    <t>猪肉收储;家禽养殖;电子商务;饲料;乡村振兴;深股通;阿里巴巴概念;融资融券;转融券标的;富时罗素概念;标普道琼斯A股;富时罗素概念股;牛羊肉;大豆;乳业;粮食概念;一元股</t>
  </si>
  <si>
    <t>新能源;深股通;工业4.0;多晶硅;转融券标的;集成电路概念;华为概念;富时罗素概念;富时罗素概念股;标普道琼斯A股;MSCI概念;太阳能;储能;HJT电池;光伏概念;钒电池;钙钛矿电池;融资融券;光伏建筑一体化;TOPCON电池;半年报预增</t>
  </si>
  <si>
    <t>卫星导航;国家科技大会;融资融券;转融券标的;华为概念;互联网金融;一带一路;标普道琼斯A股;量子科技;小米概念;物联网;移动支付;国产软件;人工智能;乡村振兴;智慧政务;数字乡村;在线教育;网络安全;数字经济;6G概念;大数据;鸿蒙概念;富媒体;数据要素;集成电路概念;边缘计算;智慧城市</t>
  </si>
  <si>
    <t>分布式发电;融资融券;转融券标的;太阳能;充电桩;深股通;储能;光伏概念;粤港澳大湾区;宁德时代概念;数据中心;新能源;铅蓄电池;半年报预增</t>
  </si>
  <si>
    <t>SZ.002520</t>
  </si>
  <si>
    <t>日发精机</t>
  </si>
  <si>
    <t>军民融合;机器人概念;工业4.0;工业机器人;通用航空;一带一路;高端装备;工业母机;航空航天;人民币贬值受益;大飞机;共同富裕示范区;融资融券;转融券标的;成飞概念;新能源汽车;智能制造;深股通;风电</t>
  </si>
  <si>
    <t>核电;智慧停车;冰雪产业;体育产业;机械装备;风电;华为概念;军工;机器人概念;工业4.0;一带一路;融资融券;转融券标的;地方国企改革;湖南国企改革;国企改革</t>
  </si>
  <si>
    <t>SZ.002541</t>
  </si>
  <si>
    <t>鸿路钢构</t>
  </si>
  <si>
    <t>线材;工业4.0;PPP概念;装配式建筑;深股通;MSCI概念;光伏概念;融资融券;转融券标的;同花顺中特估100</t>
  </si>
  <si>
    <t>煤化工;影视娱乐;文化传媒;通用航空;互联网金融;芯片概念;富时罗素概念;富时罗素概念股;标普道琼斯A股;雄安新区;地下管网;新型城镇化;一带一路;地方国企改革;国企改革;旅游;特色小镇;PPP概念;云计算;数据中心;深股通;四川国企改革</t>
  </si>
  <si>
    <t>工业4.0;铀矿;融资租赁;基站射频;3D玻璃;5G;特斯拉;融资融券;转融券标的;富时罗素概念;富时罗素概念股;标普道琼斯A股;华为概念;储能;消费电子概念;光伏概念;柔性屏;新能源汽车;军工;射频器;一体化压铸;芯片概念;深股通;小鹏汽车概念;比亚迪概念</t>
  </si>
  <si>
    <t>SZ.002566</t>
  </si>
  <si>
    <t>益盛药业</t>
  </si>
  <si>
    <t>贸易战受益股;中医药;人参;新零售;化妆护肤品;医保目录;保健品;新冠治疗;农业种植;肝炎概念;乡村振兴;高血压药;健康中国;流感;毛发医疗</t>
  </si>
  <si>
    <t>天然气;再生水;PM2.5;废气处理;脱硫脱硝;工业节水;京津冀一体化;融资融券;转融券标的;雄安新区;节能环保;数字孪生;美丽中国;标普道琼斯A股;碳中和;深股通;污水处理;危废处理;余热发电;光伏概念;地方国企改革;国企改革;四川国企改革</t>
  </si>
  <si>
    <t>融资租赁;圣诞节;创投;区块链;粤港澳大湾区;融资融券;转融券标的;物业管理</t>
  </si>
  <si>
    <t>SZ.002576</t>
  </si>
  <si>
    <t>通达动力</t>
  </si>
  <si>
    <t>壳资源;风电;新能源汽车;特高压;专精特新;比亚迪概念;机器人概念;半年报预增</t>
  </si>
  <si>
    <t>王者荣耀;体感交互;融资融券;转融券标的;机器人概念;无线充电;无线耳机;电子竞技;消费电子概念;百度概念;人工智能</t>
  </si>
  <si>
    <t>塑化剂;电子商务;体外诊断;粤港澳大湾区;消毒剂;食品安全;辅助生殖;锂电池;核污染防治;创投</t>
  </si>
  <si>
    <t>节能环保;智慧城市;王者荣耀;广告营销;文化传媒;创投;垃圾分类;腾讯概念;军工;抖音概念;噪声防治;百度概念;超超临界发电;绿色电力;光伏概念;氢能源;钠离子电池;锂电池;富媒体;余热发电;华为概念</t>
  </si>
  <si>
    <t>智能汽车;物联网平台层;物联网;一带一路;郭台铭概念;胎压监测;车联网;装配式建筑;新型城镇化;比亚迪概念;华为概念;中俄贸易概念</t>
  </si>
  <si>
    <t>三沙;固废处理;土地增值;PPP概念;自由贸易港;雄安新区;垃圾分类;融资融券;转融券标的;海南自贸区;富时罗素概念;富时罗素概念股;美丽中国;园林开发;装配式建筑;水利;新型城镇化;一带一路;特色小镇</t>
  </si>
  <si>
    <t>融资融券;深股通;转融券标的;双氧水;煤化工;甲酸;循环经济;甲醛;调味品;富时罗素概念;富时罗素概念股;代糖概念;标普道琼斯A股;锂电池;生物质能发电;电子商务</t>
  </si>
  <si>
    <t>中概股回归;深股通;融资融券;电子竞技;云游戏;转融券标的;手机游戏;标普道琼斯A股;网络游戏;新能源汽车;腾讯概念;虚拟现实;数据中心;元宇宙;特斯拉;MSCI概念;比亚迪概念;华为概念;东数西算（算力）;云计算;共同富裕示范区;IP概念;虚拟数字人;长三角一体化;VR游戏;NFT概念;数据安全;脑机接口;算力租赁;半年报预增</t>
  </si>
  <si>
    <t>智能自行车;创投;独角兽概念;细胞免疫治疗;抗癌;文化传媒;网红经济;手机游戏;网络游戏;抖音概念;体育产业;长三角一体化;深股通;半年报预增</t>
  </si>
  <si>
    <t>SZ.002606</t>
  </si>
  <si>
    <t>大连电瓷</t>
  </si>
  <si>
    <t>大连自贸区;特高压;虚拟电厂;融资融券;转融券标的</t>
  </si>
  <si>
    <t>信托概念;融资融券;转融券标的;富时罗素概念股;电力改革;参股保险;深股通;光伏概念;标普道琼斯A股;超超临界发电;储能;国企改革;地方国企改革;江苏国企改革</t>
  </si>
  <si>
    <t>SZ.002616</t>
  </si>
  <si>
    <t>长青集团</t>
  </si>
  <si>
    <t>节能环保;粤港澳大湾区;绿色电力;生物质能发电;半年报预增</t>
  </si>
  <si>
    <t>SZ.002621</t>
  </si>
  <si>
    <t>美吉姆</t>
  </si>
  <si>
    <t>东北亚经贸中心;大连自贸区;融资融券;转融券标的;标普道琼斯A股;三胎概念;幼儿教育;托育服务;在线教育;电子商务</t>
  </si>
  <si>
    <t>SZ.002622</t>
  </si>
  <si>
    <t>皓宸医疗</t>
  </si>
  <si>
    <t>大数据;智能电网;国产软件;民营医院;牙科医疗;健康中国;参股银行</t>
  </si>
  <si>
    <t>IP概念;虚拟现实;中概股回归;魔兽概念;参股新三板;深股通;文化传媒;网络游戏;电子竞技;手机游戏;融资融券;影视娱乐;转融券标的;VR游戏;富时罗素概念;富时罗素概念股;云游戏;标普道琼斯A股;华为概念;元宇宙;MSCI概念;AIGC概念;杭州亚运会</t>
  </si>
  <si>
    <t>SZ.002629</t>
  </si>
  <si>
    <t>仁智股份</t>
  </si>
  <si>
    <t>油气开采;天然气;壳资源;页岩气;油品改革;俄乌冲突概念</t>
  </si>
  <si>
    <t>参股民营银行;天然气锅炉;PPP概念;节能环保;新材料概念;固废处理;碳中和;储能;绿色电力;超超临界发电;一带一路;光热发电;核电;融资融券;转融券标的;参股银行;新型城镇化</t>
  </si>
  <si>
    <t>SZ.002633</t>
  </si>
  <si>
    <t>申科股份</t>
  </si>
  <si>
    <t>西气东输;壳资源</t>
  </si>
  <si>
    <t>SZ.002634</t>
  </si>
  <si>
    <t>棒杰股份</t>
  </si>
  <si>
    <t>金改;村镇银行;小额贷款;参股新三板;人民币贬值受益;外贸受益概念;股权转让;光伏概念;TOPCON电池</t>
  </si>
  <si>
    <t>参股民营银行;小额贷款;互联网金融;工业大麻;无线耳机;网红经济;富时罗素概念;标普道琼斯A股;跨境电商;电子商务;拼多多概念;富时罗素概念股;三胎概念;摘帽;深股通</t>
  </si>
  <si>
    <t>参股新三板;基因芯片;大数据反恐;农业信息化;大数据;物联网平台层;物联网应用层;云计算;物联网;智慧城市;独角兽概念;边缘计算;华为概念;数据中心;5G;碳中和;网络安全;车联网;数字孪生;股权转让;新基建;东数西算（算力）;数字乡村;智能制造;人工智能;一带一路;国产软件;乡村振兴;工业互联网;基因测序;虚拟现实;智能交通;数字经济;智慧政务;水利;疫情监测;信创;智能医疗;国资云;地方国企改革;国企改革;ChatGPT概念;百度概念;深股通;阿里巴巴概念;数据要素</t>
  </si>
  <si>
    <t>老字号;转融券标的;白酒概念;深股通;融资融券;虚拟数字人;粮食概念;电子商务</t>
  </si>
  <si>
    <t>SZ.002649</t>
  </si>
  <si>
    <t>博彦科技</t>
  </si>
  <si>
    <t>创投;机器学习;人工智能;大数据;互联网金融;云计算;腾讯概念;金融科技;数字货币;抖音概念;深股通;网络安全;信创;ChatGPT概念;百度概念;AIGC概念;无人驾驶;转融券标的;融资融券</t>
  </si>
  <si>
    <t>智慧城市;国产软件;银联;区块链应用;互联网银行;征信;电子商务;区块链;移动支付;互联网金融;融资融券;期货概念;转融券标的;数据中心;金融科技;人工智能;二维码识别;数字货币;元宇宙;虚拟数字人;债转股(AMC概念);智慧政务;web3.0;信创;AIGC概念;京津冀一体化;数字经济;数据确权;机器人概念;ChatGPT概念;百度概念;深股通</t>
  </si>
  <si>
    <t>SZ.002665</t>
  </si>
  <si>
    <t>首航高科</t>
  </si>
  <si>
    <t>融资租赁;核电;节能环保;融资融券;转融券标的;雄安新区;标普道琼斯A股;太阳能;碳中和;氢能源;深股通;碳交易;光伏概念;储能;超超临界发电;绿色电力;光热发电;海水淡化</t>
  </si>
  <si>
    <t>高端装备;壳资源;垃圾分类;油品改革;锂矿;磷酸铁锂;锂电池;融资融券;转融券标的;储能;深股通</t>
  </si>
  <si>
    <t>SZ.002689</t>
  </si>
  <si>
    <t>远大智能</t>
  </si>
  <si>
    <t>机器人概念;人工智能;电梯概念;工业机器人;航空发动机;工业4.0;工业互联网;风电;中俄贸易概念;机器视觉;融资融券;转融券标的;振兴东北</t>
  </si>
  <si>
    <t>SZ.002707</t>
  </si>
  <si>
    <t>众信旅游</t>
  </si>
  <si>
    <t>在线旅游;大数据;人民币升值;互联网金融;旅游;区块链;免税店;富时罗素概念股;阿里巴巴概念;富时罗素概念;融资融券;转融券标的;露营经济;深股通;一带一路</t>
  </si>
  <si>
    <t>长三角一体化;精装修;恒大概念;网红经济;智能家居;电子商务</t>
  </si>
  <si>
    <t>SZ.002724</t>
  </si>
  <si>
    <t>海洋王</t>
  </si>
  <si>
    <t>军工;核电;石墨烯;节能照明;深股通;证金持股</t>
  </si>
  <si>
    <t>汽车制造概念;燃料电池;中俄贸易概念;芯片制造;芯片概念;外贸受益概念;人民币贬值受益;一带一路;5G</t>
  </si>
  <si>
    <t>SZ.002726</t>
  </si>
  <si>
    <t>龙大美食</t>
  </si>
  <si>
    <t>深股通;猪肉;融资融券;转融券标的;网络直播;饲料;标普道琼斯A股;富时罗素概念;预制菜;电子商务;新零售</t>
  </si>
  <si>
    <t>SZ.002739</t>
  </si>
  <si>
    <t>万达电影</t>
  </si>
  <si>
    <t>腾讯概念;IP概念;文化传媒;融资融券;转融券标的;影视娱乐;富时罗素概念;富时罗素概念股;MSCI概念;标普道琼斯A股;阿里巴巴概念;广告营销;手机游戏;大消费;深股通;网络直播;动漫;网络游戏;股权转让</t>
  </si>
  <si>
    <t>SZ.002775</t>
  </si>
  <si>
    <t>文科园林</t>
  </si>
  <si>
    <t>PPP概念;美丽中国;雄安新区;园林开发;土壤修复;恒大概念;地方国企改革;国企改革;新型城镇化;广东国企改革</t>
  </si>
  <si>
    <t>天津自贸区;环渤海;工业4.0;新能源汽车;5G;华为概念;口罩;华为汽车;比亚迪概念;宁德时代概念;债转股(AMC概念);小米概念;高端装备;机器人概念;虚拟现实;央企国企改革;国企改革;芯片设备;芯片概念;3D打印;小鹏汽车概念</t>
  </si>
  <si>
    <t>SZ.002795</t>
  </si>
  <si>
    <t>永和智控</t>
  </si>
  <si>
    <t>民营医院;医疗器械概念;光伏概念;TOPCON电池;BC电池;人民币贬值受益</t>
  </si>
  <si>
    <t>SZ.002796</t>
  </si>
  <si>
    <t>世嘉科技</t>
  </si>
  <si>
    <t>电梯概念;5G;融资融券;转融券标的;医疗器械概念;通信基站;储能;军工;射频器;6G概念</t>
  </si>
  <si>
    <t>冷链物流;机器人概念;军工;锂电池;深股通</t>
  </si>
  <si>
    <t>电子商务;参股新三板;休闲零食;新零售;老字号;大消费;天津自贸区;抖音小店;物业管理;地方国企改革;天津国企改革;国企改革;预制菜;网络直播</t>
  </si>
  <si>
    <t>安防;人民币贬值受益;流媒体;数字经济;数据安全;人工智能;人脸识别;智慧城市;网络安全</t>
  </si>
  <si>
    <t>智能家居;智能穿戴;人工智能;在线教育;深股通;超清视频;云办公;MSCI概念;富时罗素概念;转融券标的;融资融券;富时罗素概念股;标普道琼斯A股;小米概念;白银</t>
  </si>
  <si>
    <t>SZ.002857</t>
  </si>
  <si>
    <t>三晖电气</t>
  </si>
  <si>
    <t>股权转让;储能;智能电网;虚拟电厂</t>
  </si>
  <si>
    <t>智能穿戴;小米概念;无线充电;富士康概念;苹果概念;华为概念;无线耳机;消费电子概念;增强现实;虚拟现实;人工智能;元宇宙;医疗器械概念</t>
  </si>
  <si>
    <t>SZ.002875</t>
  </si>
  <si>
    <t>安奈儿</t>
  </si>
  <si>
    <t>网络直播;三胎概念;抗病毒面料;抖音概念;新零售;粤港澳大湾区;广东自贸区;电子商务</t>
  </si>
  <si>
    <t>OLED;OLED材料;柔性屏;超清视频;深股通;VR设备;虚拟现实;专精特新;融资融券;转融券标的;小米概念;消费电子概念;智能穿戴</t>
  </si>
  <si>
    <t>SZ.002879</t>
  </si>
  <si>
    <t>长缆科技</t>
  </si>
  <si>
    <t>智能电网;磁悬浮;国产替代;柔性直流输电;风电;养老金持股</t>
  </si>
  <si>
    <t>SZ.002900</t>
  </si>
  <si>
    <t>哈三联</t>
  </si>
  <si>
    <t>仿制药;黑龙江自贸区;医疗器械概念;消毒剂;化妆护肤品;医美概念;创新药;高血压药;仿制药一致性评价;半年报预增</t>
  </si>
  <si>
    <t>SZ.002910</t>
  </si>
  <si>
    <t>庄园牧场</t>
  </si>
  <si>
    <t>生态农业;乳业;富时罗素概念股;标普道琼斯A股;地方国企改革;国企改革;乡村振兴;甘肃国企改革;电子商务;新零售</t>
  </si>
  <si>
    <t>SZ.002911</t>
  </si>
  <si>
    <t>佛燃能源</t>
  </si>
  <si>
    <t>深股通;充电桩;富时罗素概念;富时罗素概念股;氢能源;标普道琼斯A股;光伏概念;储能;融资融券;转融券标的;天然气;粤港澳大湾区;地方国企改革;国企改革;广东国企改革</t>
  </si>
  <si>
    <t>军民融合;军工;服务机器人;机器人概念;工业互联网;民爆概念;一带一路;虚拟现实;芯片概念;节能环保;空气能热泵;人工智能;机器视觉;半年报预增</t>
  </si>
  <si>
    <t>智能汽车;汽车电子;车联网;深股通;蔚来汽车概念;富时罗素概念;富时罗素概念股;北汽新能源;无人驾驶;标普道琼斯A股;MSCI概念;小鹏汽车概念;理想汽车概念;华为汽车;融资融券;华为概念;转融券标的;百度概念;比亚迪概念;地方国企改革;国企改革;毫米波雷达;广东国企改革</t>
  </si>
  <si>
    <t>SZ.002923</t>
  </si>
  <si>
    <t>润都股份</t>
  </si>
  <si>
    <t>青蒿素;仿制药一致性评价;抗肿瘤;新型烟草;幽门螺杆菌概念;肝炎概念;创新药;医疗器械概念;医保目录;高血压药;流感</t>
  </si>
  <si>
    <t>SZ.002936</t>
  </si>
  <si>
    <t>郑州银行</t>
  </si>
  <si>
    <t>深股通;富时罗素概念;富时罗素概念股;MSCI概念;标普道琼斯A股;转融券标的;融资融券</t>
  </si>
  <si>
    <t>SZ.002943</t>
  </si>
  <si>
    <t>宇晶股份</t>
  </si>
  <si>
    <t>稀土永磁;金刚石（线）;工业母机;光伏概念;碳化硅;融资融券;转融券标的;TOPCON电池;HJT电池;深股通;半年报预增</t>
  </si>
  <si>
    <t>SZ.002956</t>
  </si>
  <si>
    <t>西麦食品</t>
  </si>
  <si>
    <t>大消费;新零售;有机食品;电子商务;网络直播</t>
  </si>
  <si>
    <t>工业4.0;华为概念;苹果概念;芯片概念;无线耳机;物联网;新能源;口罩;工业互联网;机器人概念;虚拟现实;深股通;宁德时代概念;锂电池;消费电子概念;新型烟草;比亚迪概念;机器视觉;融资融券;转融券标的</t>
  </si>
  <si>
    <t>消防装备;芯片概念;深股通;融资融券;转融券标的;冬奥会</t>
  </si>
  <si>
    <t>西部开发;铁矿石;深股通;钛白粉概念;锂电池;钒电池;融资融券;转融券标的;参股银行</t>
  </si>
  <si>
    <t>华为概念;无人机;MiniLED;小米概念;消费电子概念;虚拟现实;比亚迪概念;锂电原料;新能源汽车;锂电池;PET铜箔;深股通</t>
  </si>
  <si>
    <t>SZ.002999</t>
  </si>
  <si>
    <t>天禾股份</t>
  </si>
  <si>
    <t>农业种植;乡村振兴;数字乡村;钾肥;化肥;供销社;粮食概念</t>
  </si>
  <si>
    <t>安防;数字经济;智能医疗;冬奥会;人脸识别;人工智能;智慧城市;雄安新区;数据要素</t>
  </si>
  <si>
    <t>SZ.003017</t>
  </si>
  <si>
    <t>大洋生物</t>
  </si>
  <si>
    <t>饲料;氟化工概念;化肥;钾肥</t>
  </si>
  <si>
    <t>华为概念;网络安全;军工;区块链;蚂蚁金服概念;专精特新;数字货币;数据安全;电子身份证;智慧政务;抖音概念;鸿蒙概念;信创;车联网;跨境支付（CIPS）;数字水印;深股通</t>
  </si>
  <si>
    <t>SZ.003038</t>
  </si>
  <si>
    <t>鑫铂股份</t>
  </si>
  <si>
    <t>有色铝;光伏概念;专精特新;铝材加工;深股通;新能源汽车</t>
  </si>
  <si>
    <t>SZ.003042</t>
  </si>
  <si>
    <t>中农联合</t>
  </si>
  <si>
    <t>草甘膦;乡村振兴;中俄贸易概念;供销社</t>
  </si>
  <si>
    <t>SZ.003816</t>
  </si>
  <si>
    <t>中国广核</t>
  </si>
  <si>
    <t>核电;一带一路;深股通;富时罗素概念;富时罗素概念股;绿色电力;融资融券;转融券标的;地方国企改革;央企国企改革;中字头股票;国企改革;同花顺中特估100;核污染防治</t>
  </si>
  <si>
    <t>职业教育;电子信息;在线教育;融资融券;机器人概念;深股通;5G;转融券标的;服务机器人;区块链应用;征信;大数据;手机游戏;工业互联网;人工智能;物联网;区块链;态势感知;网络安全;密码安全管理;智慧城市;富时罗素概念;富时罗素概念股;电力物联网;华为概念;IPV6;智能电网;人脸识别;创投;边缘计算;数字孪生;智慧政务;数据安全;乡村振兴;数字经济;人民币贬值受益;AIGC概念;ChatGPT概念;信创;富媒体;网络游戏</t>
  </si>
  <si>
    <t>SZ.300006</t>
  </si>
  <si>
    <t>莱美药业</t>
  </si>
  <si>
    <t>抗癌;医疗改革;细胞免疫治疗;医保目录;生物医药;知识产权保护;融资融券;转融券标的;眼科医疗;互联网医疗;幽门螺杆菌概念;股权转让;仿制药一致性评价;肝炎概念;地方国企改革;辅助生殖;国企改革</t>
  </si>
  <si>
    <t>SZ.300008</t>
  </si>
  <si>
    <t>天海防务</t>
  </si>
  <si>
    <t>高端装备;船舶升级概念;军民融合;海洋经济;军工;海工装备;垃圾分类;天然气;深股通;数字孪生;专精特新;海上风电;融资融券;转融券标的;太赫兹</t>
  </si>
  <si>
    <t>SZ.300011</t>
  </si>
  <si>
    <t>鼎汉技术</t>
  </si>
  <si>
    <t>参股民营银行;铁路基建;高铁;一带一路;新基建;反恐;磁悬浮;轨道交通;储能;空气能热泵;汽车热管理;地方国企改革;广东国企改革;国企改革;人工智能;语音技术;高端装备;高压快充;机器人概念</t>
  </si>
  <si>
    <t>健康中国;特高压;区块链应用;医疗机器人;智能电网;区块链;机器人概念;医疗器械概念;互联网医疗;融资融券;转融券标的;药品信息化追溯;抽水蓄能;柔性直流输电;锂电池;基因测序;体外诊断;家庭医生;血氧仪</t>
  </si>
  <si>
    <t>触摸屏;虚拟现实;骨传导;小米概念;智能穿戴;华为概念;OLED;新能源汽车;蓝宝石;消费电子概念;元宇宙;新型烟草;先进封装（Chiplet）;机器人概念;人民币贬值受益</t>
  </si>
  <si>
    <t>大数据;职业教育;机器人概念;在线教育;通信基站;工业机器人;物联网感知层;物联网;5G;边缘计算;横琴新区;苹果概念;融资租赁;华为海思概念股;云计算;工业互联网;澳交所概念;股权转让;人力资源服务;华为概念</t>
  </si>
  <si>
    <t>煤化工;污水处理;PPP概念;膜材料;融资融券;转融券标的;固废处理;节能环保;医疗废物处理;雄安新区;富时罗素概念股;美丽中国;新材料概念;盐湖提锂;深股通</t>
  </si>
  <si>
    <t>废气处理;PPP概念;PM2.5;福建污染减排;脱硫脱硝;节能环保;垃圾分类;美丽中国;固废处理;污水处理;新能源汽车;燃料电池;PVDF概念;钙钛矿电池</t>
  </si>
  <si>
    <t>三星;触摸屏;智能终端;双胶纸;OLED材料;OLED;柔性屏;华为概念;超级电容;国产替代;铝材加工;有色铝;锂电池;低辐射玻璃（Low-E）;建筑节能;宁德时代概念;比亚迪概念;钠离子电池;融资融券;转融券标的;PET铜箔;光伏概念;深股通</t>
  </si>
  <si>
    <t>SZ.300065</t>
  </si>
  <si>
    <t>海兰信</t>
  </si>
  <si>
    <t>电子信息;融资融券;转融券标的;雷达;人工智能;数据中心;海工装备;大数据;国产航母;专精特新;高端装备;海洋经济;军工;深股通</t>
  </si>
  <si>
    <t>SZ.300070</t>
  </si>
  <si>
    <t>碧水源</t>
  </si>
  <si>
    <t>央视财经50;工业节水;参股民营银行;再生水;分离膜;融资融券;深股通;转融券标的;PPP概念;海绵城市;污水处理;雄安新区;分拆上市意愿;富时罗素概念;富时罗素概念股;美丽中国;膜材料;节能环保;海水淡化;净水概念;MSCI概念;新型城镇化;环境监测;盐湖提锂;危废处理;家用电器;地方国企改革;央企国企改革;国企改革;冬奥会;一带一路</t>
  </si>
  <si>
    <t>NFC;智能电视;智能终端;虚拟现实;宽带中国;电子信息;体感交互;互联网金融;融资融券;转融券标的;VR直播;网络安全;金融科技;知识产权保护;广播电视;文化传媒;ETC;深股通;5G;华为概念;区块链;超清视频;影视娱乐;富时罗素概念;金融IC;无人机;富时罗素概念股;华为海思概念股;NFT概念;元宇宙;WiFi 6;移动支付;数字货币;跨境支付（CIPS）;IPV6;冬奥会;数据安全;数据确权;AIGC概念;数字水印;人工智能</t>
  </si>
  <si>
    <t>太阳能;新能源;中原经济区;多晶硅;河南自贸区;负极材料;金刚石（线）;新材料概念;石墨电极;深股通;锂电池;储能;绿色电力;宁德时代概念;钒电池;光伏概念;融资融券;转融券标的;地方国企改革;国企改革;河南国企改革</t>
  </si>
  <si>
    <t>SZ.300084</t>
  </si>
  <si>
    <t>海默科技</t>
  </si>
  <si>
    <t>参股新三板;军工;兰新白试验区;油页岩;核电;油气开采;可燃冰;天然气;页岩气;高端装备;国产替代;股权转让;俄乌冲突概念</t>
  </si>
  <si>
    <t>SZ.300092</t>
  </si>
  <si>
    <t>科新机电</t>
  </si>
  <si>
    <t>海水淡化;核电;中俄贸易概念;氢能源;超超临界发电</t>
  </si>
  <si>
    <t>SZ.300093</t>
  </si>
  <si>
    <t>金刚光伏</t>
  </si>
  <si>
    <t>新能源;分布式发电;玻璃;光伏玻璃;光伏概念;建筑节能;光伏建筑一体化;HJT电池;融资融券;转融券标的;钙钛矿电池;深股通;智能制造</t>
  </si>
  <si>
    <t>智慧城市;微信概念;参股新三板;参股保险;指纹支付;指纹技术;征信;农业信息化;互联网银行;大数据;智能医疗;移动支付;医药安全;蚂蚁金服概念;互联网医疗;腾讯概念;区块链;国产软件;药品信息化追溯;华为概念;金融科技;金融IC;数字中国;DRG/DIP;托育服务;养老概念;家庭医生;疫情监测;人力资源服务;智慧政务;web3.0;ChatGPT概念;人工智能;数字水印;数据确权;信创;人脸识别;数据要素</t>
  </si>
  <si>
    <t>增强现实;PPP概念;工业互联网;物联网感知层;汽车电子;人工智能;车联网;物联网;无人驾驶;融资融券;转融券标的;富时罗素概念;华为概念;腾讯概念;富时罗素概念股;工业机器人;安防;机器人概念;智慧城市;虚拟现实;元宇宙;数据中心;电子车牌;5G;人脸识别;百度概念;比亚迪概念;卫星导航;深股通</t>
  </si>
  <si>
    <t>军民融合;区块链;军工;燃料电池;特高压;芯片概念;融资融券;转融券标的;新能源汽车;空铁WIFI;氢能源;华为概念;5G;机器人概念</t>
  </si>
  <si>
    <t>PM2.5;废气处理;余热发电;脱硫脱硝;节能环保;碳中和;风电;华为概念;超超临界发电;地方国企改革;央企国企改革;国企改革</t>
  </si>
  <si>
    <t>SZ.300109</t>
  </si>
  <si>
    <t>新开源</t>
  </si>
  <si>
    <t>抗癌;生物医药;细胞免疫治疗;抗肿瘤;基因测序;体外诊断;感知氧气;消毒剂;干细胞;新冠检测;深股通;新能源;创新药;融资融券;转融券标的;半年报预增</t>
  </si>
  <si>
    <t>SZ.300110</t>
  </si>
  <si>
    <t>华仁药业</t>
  </si>
  <si>
    <t>肾透析;医保目录;转融券标的;口罩;医疗器械概念;化妆护肤品;肝炎概念;新冠检测;融资融券;医美概念;地方国企改革;高血压药;国企改革;抗原检测;医药电商;电子商务;深股通;猴痘概念</t>
  </si>
  <si>
    <t>SZ.300111</t>
  </si>
  <si>
    <t>向日葵</t>
  </si>
  <si>
    <t>分布式发电;生物医药;高血压药;TOPCON电池;平安资管持股</t>
  </si>
  <si>
    <t>SZ.300117</t>
  </si>
  <si>
    <t>嘉寓股份</t>
  </si>
  <si>
    <t>新能源;服务机器人;装配式建筑;雄安新区;机器人概念;多晶硅;太阳能;光伏建筑一体化;HJT电池;建筑节能;恒大概念;光伏概念;融资融券;转融券标的;TOPCON电池</t>
  </si>
  <si>
    <t>滨海新区;触摸屏;OLED;特高压;柔性直流输电;电子车牌;人民币贬值受益;先进封装（Chiplet）;柔性屏;风电</t>
  </si>
  <si>
    <t>腾讯概念;电子商务;物联网应用层;智能家居;物联网;新基建;华为概念;碳化硅;阿里巴巴概念;5G;集成电路概念;芯片概念;第三代半导体;汽车电子;OLED;汽车芯片;融资融券;转融券标的;深股通;ERP概念;存储芯片;小米概念</t>
  </si>
  <si>
    <t>电子竞技;虚拟现实;网络视频;音乐产业;文化传媒;深股通;VR平台;手机游戏;网络直播;动漫;融资融券;转融券标的;旅游;富时罗素概念;富时罗素概念股;共同富裕示范区;元宇宙;MSCI概念</t>
  </si>
  <si>
    <t>SZ.300145</t>
  </si>
  <si>
    <t>中金环境</t>
  </si>
  <si>
    <t>海水淡化;海洋经济;危废处理;PPP概念;固废处理;污水处理;垃圾分类;融资融券;转融券标的;富时罗素概念;富时罗素概念股;金属回收;土壤修复;地方国企改革;国企改革;水利;液冷服务器;深股通;江苏国企改革</t>
  </si>
  <si>
    <t>SZ.300146</t>
  </si>
  <si>
    <t>汤臣倍健</t>
  </si>
  <si>
    <t>智能医疗;医药电商;基因测序;融资融券;深股通;转融券标的;维生素;粤港澳大湾区;保健品;富时罗素概念股;迪士尼;MSCI概念</t>
  </si>
  <si>
    <t>文化传媒;平面媒体;网络游戏;手机游戏;创投;动漫;区块链;职业教育;云游戏;虚拟数字人;虚拟现实</t>
  </si>
  <si>
    <t>SZ.300151</t>
  </si>
  <si>
    <t>昌红科技</t>
  </si>
  <si>
    <t>医药电商;口罩;创投;基因测序;辅助生殖;深股通;富时罗素概念;新冠检测;融资融券;转融券标的;抗原检测</t>
  </si>
  <si>
    <t>雄安新区;油气开采;参股民营银行;油气装备;融资融券;转融券标的;地热能;高端装备;大数据;可燃冰;页岩气;边缘计算;创投;地震;天然气;云计算;数据中心;供应链金融;军工;虚拟现实;人工智能;无人机;能源互联网;氢能源;参股新三板;东数西算（算力）;俄乌冲突概念;一带一路;机器人概念</t>
  </si>
  <si>
    <t>SZ.300180</t>
  </si>
  <si>
    <t>华峰超纤</t>
  </si>
  <si>
    <t>合成革;参股民营银行;深股通;工业互联网;移动支付;转融券标的;富时罗素概念;富时罗素概念股;集成电路概念;区块链;跨境支付（CIPS）;华为汽车;融资融券;一带一路;比亚迪概念;互联网金融;信创;数字货币</t>
  </si>
  <si>
    <t>电子信息;数据存储;网络视频;文化传媒;增强现实;虚拟现实;融资融券;深股通;广播电视;转融券标的;知识产权保护;超清视频;国产软件;影视娱乐;富时罗素概念;富时罗素概念股;元宇宙;数字经济;腾讯概念;抖音概念;小米概念;在线教育;冬奥会;世界杯;NFT概念;ChatGPT概念;人工智能;虚拟数字人;AIGC概念;数据要素;华为概念</t>
  </si>
  <si>
    <t>SZ.300187</t>
  </si>
  <si>
    <t>永清环保</t>
  </si>
  <si>
    <t>脱硫脱硝;矿山生态修复;污水处理;海岛整治修复;新能源;废气处理;PM2.5;PPP概念;洞庭湖生态经济区;风电;节能环保;雄安新区;固废处理;医疗废物处理;美丽中国;碳中和;光伏建筑一体化;土壤修复;光伏概念;新型城镇化;生物质能发电;参股银行</t>
  </si>
  <si>
    <t>大数据反恐;电子信息;深股通;智慧党建;服务机器人;人脸识别;图像识别;人工智能;阿里巴巴概念;无人机;网络安全;知识产权保护;新基建;态势感知;融资融券;区块链;转融券标的;富时罗素概念;智慧城市;富时罗素概念股;国产软件;军工;数字中国;华为概念;云计算;EDR概念;东数西算（算力）;数字经济;国资云;电子身份证;疫情监测;数字货币;数据安全;机器人概念;数据中心;职业教育;地方国企改革;央企国企改革;国企改革;数据确权;ChatGPT概念;AIGC概念;数据要素;大数据;信创;国产操作系统;杭州亚运会</t>
  </si>
  <si>
    <t>新能源;多晶硅;油气开采;大飞机;军工;海工装备;家用电器;新能源汽车;锂电池;光伏概念;5G;油气装备;比亚迪概念;汽车热管理;储能;融资融券;转融券标的;深股通;光热发电</t>
  </si>
  <si>
    <t>SZ.300228</t>
  </si>
  <si>
    <t>富瑞特装</t>
  </si>
  <si>
    <t>LNG汽车;海水淡化;LNG动力船;高端装备;油气装备;LNG加气站;新能源整车;天然气;新能源汽车;页岩气;中俄贸易概念;氢能源;燃料电池</t>
  </si>
  <si>
    <t>SZ.300234</t>
  </si>
  <si>
    <t>开尔新材</t>
  </si>
  <si>
    <t>太阳能;新能源;脱硫脱硝;节能环保;轨道交通;新材料概念;迪士尼;碳中和;燃料电池;氢能源;碳交易;专精特新;杭州亚运会</t>
  </si>
  <si>
    <t>SZ.300237</t>
  </si>
  <si>
    <t>美晨生态</t>
  </si>
  <si>
    <t>节能环保;固废处理;垃圾分类;融资融券;转融券标的;污水处理;乡村振兴;特色小镇;军工;富时罗素概念股;美丽中国;北汽新能源;工业大麻;新能源汽车;橡胶;园林开发;小鹏汽车概念;土壤修复;农业种植;PPP概念;新型城镇化;比亚迪概念;汽车热管理;地方国企改革;国企改革;旅游</t>
  </si>
  <si>
    <t>人工角膜;细胞免疫治疗;医疗器械概念;创投;干细胞;银屑病;眼科医疗;流感;口罩;生物医药;生物疫苗;医美概念;医保目录;化妆护肤品;创新药</t>
  </si>
  <si>
    <t>SZ.300239</t>
  </si>
  <si>
    <t>东宝生物</t>
  </si>
  <si>
    <t>鱼蛋白;胶原蛋白;饲料;医美概念;抗肿瘤;保健品;专精特新;股权转让;化肥;人造肉</t>
  </si>
  <si>
    <t>网络视频;文化传媒;数字营销;广告营销;小米概念;参股保险;抖音概念;化妆护肤品;百度概念;网络游戏;互联网保险</t>
  </si>
  <si>
    <t>SZ.300247</t>
  </si>
  <si>
    <t>融捷健康</t>
  </si>
  <si>
    <t>健康中国;医疗器械概念;体育产业;电子商务;智能家居;养老概念</t>
  </si>
  <si>
    <t>脱硫脱硝;服务机器人;机器人概念;物联网;5G;大数据;智慧城市;区块链;生物安全;军工;数据中心;阿里巴巴概念;云计算;百度概念;储能;融资融券;转融券标的;专精特新;数字乡村;东数西算（算力）;碳中和;华为概念;液冷服务器;算力租赁</t>
  </si>
  <si>
    <t>智能家居;云办公;人工智能;物联网;智慧党建;华为概念;网络安全;大数据;网络游戏;边缘计算;WiFi 6;东数西算（算力）;数字经济;5G;方舱医院;F5G概念;鸿蒙概念;工业互联网;共同富裕示范区;信创;web3.0;数字乡村;富媒体</t>
  </si>
  <si>
    <t>参股新三板;虚拟现实;IP概念;参股民营银行;融资融券;文化传媒;明星参股概念;阿里巴巴概念;深股通;网络直播;转融券标的;美团概念股;动漫;影视娱乐;富时罗素概念;富时罗素概念股;京东金融概念;MSCI概念</t>
  </si>
  <si>
    <t>SZ.300266</t>
  </si>
  <si>
    <t>兴源环境</t>
  </si>
  <si>
    <t>PPP概念;污水处理;节能环保;融资融券;乡村振兴;转融券标的;美丽中国;固废处理;共同富裕示范区;土壤修复;水利;储能;国企改革;地方国企改革;浙江国企改革;深股通</t>
  </si>
  <si>
    <t>SZ.300267</t>
  </si>
  <si>
    <t>尔康制药</t>
  </si>
  <si>
    <t>维生素;超级真菌;融资融券;转融券标的;NMN概念;深股通;幽门螺杆菌概念;中医药;消毒剂;医药电商;锂电原料;仿制药一致性评价</t>
  </si>
  <si>
    <t>SZ.300281</t>
  </si>
  <si>
    <t>金明精机</t>
  </si>
  <si>
    <t>膜材料;工业4.0;可降解塑料;养老概念;粤港澳大湾区;地方国企改革;广东国企改革;国企改革;平安资管持股</t>
  </si>
  <si>
    <t>流媒体;参股保险;电子信息;智慧党建;网络安全;在线教育;云计算;军工;大数据;智慧城市;边缘计算;药品信息化追溯;5G;融资融券;智能电网;转融券标的;数据中心;卫星导航;物联网;超清视频;食品安全;富时罗素概念股;芯片概念;量子科技;征信;人工智能;元宇宙;虚拟数字人;智慧政务;商汤科技概念;疫情监测;MCU芯片;信创;乡村振兴;数字经济;虚拟现实;web3.0;时空大数据;深股通;共封装光学（CPO）;富媒体;数据要素;算力租赁</t>
  </si>
  <si>
    <t>SZ.300292</t>
  </si>
  <si>
    <t>吴通控股</t>
  </si>
  <si>
    <t>智能路由器;宽带中国;电子商务;光纤;数字营销;新基建;5G;富时罗素概念;车联网;富时罗素概念股;文化传媒;新能源汽车;物联网;汽车电子;汽车热管理;跨境电商;抖音概念;ChatGPT概念;阿里巴巴概念;富媒体;数字经济;快手概念</t>
  </si>
  <si>
    <t>气凝胶;新能源;碳海绵;OLED;光伏概念;OLED材料;专精特新;锂电池;PET铜箔</t>
  </si>
  <si>
    <t>SZ.300321</t>
  </si>
  <si>
    <t>同大股份</t>
  </si>
  <si>
    <t>合成革;股权转让;地方国企改革;国企改革;证金持股</t>
  </si>
  <si>
    <t>芯片概念;节能照明;芯片制造;MiniLED;富时罗素概念股;蓝宝石;第三代半导体;MicroLED概念;深股通;VR设备;虚拟现实;华为概念;汽车电子;氮化镓;融资融券;转融券标的;国企改革;地方国企改革;北京国企改革</t>
  </si>
  <si>
    <t>参股民营银行;大数据;网络安全;智慧城市;物联网;物联网应用层;独角兽概念;融资融券;区块链;转融券标的;富时罗素概念;富时罗素概念股;军工;光伏建筑一体化;华为概念;阿里巴巴概念;芯片概念;光伏概念;数字孪生;智慧政务;数据中心;航空航天;大飞机;数字经济;卫星导航;冬奥会;信创;时空大数据;深股通</t>
  </si>
  <si>
    <t>SZ.300326</t>
  </si>
  <si>
    <t>凯利泰</t>
  </si>
  <si>
    <t>医疗器械概念;融资融券;转融券标的;富时罗素概念;富时罗素概念股;专精特新;深股通</t>
  </si>
  <si>
    <t>物联网应用层;能源互联网;物联网;在线教育;职业教育;虚拟数字人;元宇宙;钠离子电池;储能;百度概念;ChatGPT概念;摘帽</t>
  </si>
  <si>
    <t>稀缺资源;尾气治理;生物医药;正极材料;锂电设备;小金属概念;稀土永磁;新能源汽车;锂电池;燃料电池;宁德时代概念;股权转让;比亚迪概念;质子交换膜;粤港澳大湾区;钙钛矿电池;碳中和</t>
  </si>
  <si>
    <t>卫星导航;元器件;军工;融资融券;转融券标的;华为概念;家用电器;无人机;军用无人机;富时罗素概念;航空航天;节能环保;无人驾驶;太空经济;地方国企改革;国企改革;雷达;太赫兹;广东国企改革;白银</t>
  </si>
  <si>
    <t>SZ.300350</t>
  </si>
  <si>
    <t>华鹏飞</t>
  </si>
  <si>
    <t>双十一;物联网平台层;物联网;新基建;智能物流;粤港澳大湾区;供应链金融;军工;创投;智慧城市;统一大市场;中俄贸易概念;时空大数据;一带一路;大数据;数据要素</t>
  </si>
  <si>
    <t>军民融合;超级计算机;智能家居;物联网;人工智能;网络安全;国产软件;深股通;华为概念;融资融券;VPN;国产操作系统;云办公;转融券标的;大数据;安防;工业互联网;富时罗素概念;智慧城市;富时罗素概念股;军工;区块链;数字货币;智慧党建;数据安全;信创;智慧政务;冬奥会;ChatGPT概念;数字水印;百度概念;富媒体</t>
  </si>
  <si>
    <t>SZ.300357</t>
  </si>
  <si>
    <t>我武生物</t>
  </si>
  <si>
    <t>生物医药;深股通;医疗器械概念;融资融券;转融券标的;富时罗素概念;富时罗素概念股;MSCI概念;专精特新;干细胞</t>
  </si>
  <si>
    <t>新能源汽车;国六标准、国六排放、国六;宁德时代概念;股权转让;恒大概念;比亚迪概念;汽车热管理;小鹏汽车概念;小米概念</t>
  </si>
  <si>
    <t>军民融合;光纤光缆;OLED材料;5G;深股通;集成电路概念;蓝宝石;国产替代;融资融券;转融券标的;养老金持股;OLED</t>
  </si>
  <si>
    <t>SZ.300401</t>
  </si>
  <si>
    <t>花园生物</t>
  </si>
  <si>
    <t>维生素;深股通;融资融券;人民币贬值受益;转融券标的;富时罗素概念;富时罗素概念股;专精特新;高血压药</t>
  </si>
  <si>
    <t>SZ.300406</t>
  </si>
  <si>
    <t>九强生物</t>
  </si>
  <si>
    <t>生物医药;深股通;医疗器械概念;富时罗素概念;富时罗素概念股;新冠检测;专精特新;幽门螺杆菌概念;融资融券;转融券标的;抗原检测</t>
  </si>
  <si>
    <t>SZ.300407</t>
  </si>
  <si>
    <t>凯发电气</t>
  </si>
  <si>
    <t>铁路基建;京津冀一体化;高铁;垃圾分类;智慧城市;一带一路;轨道交通;磁悬浮;专精特新;职业教育;雄安新区;无人驾驶</t>
  </si>
  <si>
    <t>SZ.300417</t>
  </si>
  <si>
    <t>南华仪器</t>
  </si>
  <si>
    <t>节能环保;尾气治理;碳中和;专精特新</t>
  </si>
  <si>
    <t>SZ.300452</t>
  </si>
  <si>
    <t>山河药辅</t>
  </si>
  <si>
    <t>仿制药;专精特新;中医药;新冠治疗</t>
  </si>
  <si>
    <t>工业4.0;无线充电;长三角一体化;无线耳机;汽车电子;口罩;苹果概念;消费电子概念;新型烟草</t>
  </si>
  <si>
    <t>工业4.0;电子商务;无线耳机;跨境电商;露营经济;人民币贬值受益;家用电器</t>
  </si>
  <si>
    <t>SZ.300472</t>
  </si>
  <si>
    <t>新元科技</t>
  </si>
  <si>
    <t>参股新三板;智能终端;工业4.0;云游戏;工业互联网;云计算;数据中心;智慧城市;5G;废气处理;冰雪产业;体育产业;机器人概念;区块链;硅能源;东数西算（算力）;多晶硅;光伏概念;融资融券;转融券标的</t>
  </si>
  <si>
    <t>SZ.300482</t>
  </si>
  <si>
    <t>万孚生物</t>
  </si>
  <si>
    <t>生物医药;分子诊断;抗癌;医学影像;深股通;基因测序;体外诊断;医疗器械概念;工业大麻;融资融券;转融券标的;MSCI概念;富时罗素概念;富时罗素概念股;新冠检测;三胎概念;幽门螺杆菌概念;辅助生殖;肝炎概念;人民币贬值受益;兽药;流感;抗原检测;猴痘概念;食品安全</t>
  </si>
  <si>
    <t>SZ.300485</t>
  </si>
  <si>
    <t>赛升药业</t>
  </si>
  <si>
    <t>抗癌;生物医药;抗肿瘤;创投;富时罗素概念股;富时罗素概念;医疗器械概念;生物疫苗;参股新三板;新冠治疗;新冠检测;重组蛋白;辅助生殖;肝炎概念;中医药;抗原检测;熊去氧胆酸;深股通;北交所概念</t>
  </si>
  <si>
    <t>SZ.300486</t>
  </si>
  <si>
    <t>东杰智能</t>
  </si>
  <si>
    <t>双十一;工业机器人;智能物流;机器人概念;智慧停车;新能源汽车;智能制造;工业互联网;专精特新;统一大市场;物联网;宁德时代概念;人工智能;工业4.0;数字孪生;国产软件;比亚迪概念;小鹏汽车概念;地方国企改革;国企改革</t>
  </si>
  <si>
    <t>物联网传输层;物联网;5G;边缘计算;华为概念;富时罗素概念;富时罗素概念股;超清视频;VR设备;虚拟现实;WiFi 6;F5G概念</t>
  </si>
  <si>
    <t>SZ.300511</t>
  </si>
  <si>
    <t>雪榕生物</t>
  </si>
  <si>
    <t>海底捞概念;农业种植;乡村振兴;人造肉;NMN概念;生物医药;保健品;一带一路;电子商务</t>
  </si>
  <si>
    <t>SZ.300517</t>
  </si>
  <si>
    <t>海波重科</t>
  </si>
  <si>
    <t>PPP概念;一带一路;5G</t>
  </si>
  <si>
    <t>网络游戏;手机游戏;网红经济;融资融券;转融券标的;深股通;锂电池</t>
  </si>
  <si>
    <t>SZ.300527</t>
  </si>
  <si>
    <t>中船应急</t>
  </si>
  <si>
    <t>深股通;核电;国产航母;军工;军民融合;融资融券;转融券标的;富时罗素概念;富时罗素概念股;中船系;机器人概念;方舱医院;中字头股票;地方国企改革;央企国企改革;国企改革;消防装备</t>
  </si>
  <si>
    <t>充电桩;磷酸铁锂;储能;锂电池;股权转让;高压快充;地方国企改革;国企改革</t>
  </si>
  <si>
    <t>SZ.300540</t>
  </si>
  <si>
    <t>蜀道装备</t>
  </si>
  <si>
    <t>LNG加气站;油气运输仓储;天然气;氢能源;储能;充电桩;燃料电池;四川国企改革;地方国企改革;国企改革</t>
  </si>
  <si>
    <t>虚拟现实;增强现实;文化传媒;阿里巴巴概念;雄安新区;云游戏;数字视觉;云计算;智慧城市;职业教育;元宇宙;数字孪生;虚拟数字人;华为概念;机器视觉;数字经济;空间计算;苹果概念;MR（混合现实）;AIGC概念;数据要素</t>
  </si>
  <si>
    <t>5G;物联网;数据中心;储能;锂电池;边缘计算;数字孪生;深股通;智慧灯杆</t>
  </si>
  <si>
    <t>SZ.300569</t>
  </si>
  <si>
    <t>天能重工</t>
  </si>
  <si>
    <t>风电;高端装备;海上风电;新能源;光伏概念;绿色电力;股权转让;横琴新区;深股通;融资融券;转融券标的;地方国企改革;国企改革;广东国企改革;珠海国企改革;海工装备</t>
  </si>
  <si>
    <t>小米概念;电子商务;富时罗素概念;富时罗素概念股;体育产业;人民币贬值受益;露营经济;外贸受益概念;养老金持股</t>
  </si>
  <si>
    <t>SZ.300584</t>
  </si>
  <si>
    <t>海辰药业</t>
  </si>
  <si>
    <t>生物医药;仿制药一致性评价;幽门螺杆菌概念;医保目录;新冠治疗;肝炎概念;锂电池;创新药;熊去氧胆酸;新冠特效药;猴痘概念</t>
  </si>
  <si>
    <t>SZ.300595</t>
  </si>
  <si>
    <t>欧普康视</t>
  </si>
  <si>
    <t>医疗器械概念;深股通;融资融券;眼科医疗;转融券标的;富时罗素概念;富时罗素概念股;MSCI概念;网红经济;网络直播</t>
  </si>
  <si>
    <t>SZ.300610</t>
  </si>
  <si>
    <t>晨化股份</t>
  </si>
  <si>
    <t>环氧树脂;磷化工;新材料概念;专精特新;有机硅概念</t>
  </si>
  <si>
    <t>眼科医疗;华为概念;虚拟现实</t>
  </si>
  <si>
    <t>SZ.300633</t>
  </si>
  <si>
    <t>开立医疗</t>
  </si>
  <si>
    <t>医疗器械概念;深股通;体外诊断;富时罗素概念;富时罗素概念股;融资融券;转融券标的;半年报预增</t>
  </si>
  <si>
    <t>SZ.300635</t>
  </si>
  <si>
    <t>中达安</t>
  </si>
  <si>
    <t>5G;国企改革;地方国企改革;山东国企改革;新型城镇化;数据要素;土壤修复</t>
  </si>
  <si>
    <t>盲盒;虚拟现实;人民币贬值受益;世界杯</t>
  </si>
  <si>
    <t>SZ.300651</t>
  </si>
  <si>
    <t>金陵体育</t>
  </si>
  <si>
    <t>体育产业;体育用品;世界杯;杭州亚运会</t>
  </si>
  <si>
    <t>SZ.300652</t>
  </si>
  <si>
    <t>雷迪克</t>
  </si>
  <si>
    <t>新能源汽车;专精特新</t>
  </si>
  <si>
    <t>军工;网络安全;国产软件;态势感知;芯片概念;信创;数据安全;深股通;数据确权;存储芯片</t>
  </si>
  <si>
    <t>SZ.300670</t>
  </si>
  <si>
    <t>大烨智能</t>
  </si>
  <si>
    <t>智能电网;工业互联网;储能;光伏概念;海上风电;风电;光伏建筑一体化;电力物联网</t>
  </si>
  <si>
    <t>富士康概念;柔性屏;华为概念;小米概念;消费电子概念</t>
  </si>
  <si>
    <t>大数据;工业互联网;华为概念;创投;边缘计算;国产软件;云计算;人工智能;C2M概念;透明工厂;工业4.0;华为鲲鹏;深股通;ERP概念;转融券标的;融资融券;智能制造</t>
  </si>
  <si>
    <t>智慧城市;安防;华为概念;屏下指纹技术;智能制造;汽车电子;新能源汽车;消费电子概念;机器人概念;机器视觉;元宇宙;无人驾驶;虚拟现实;融资融券;转融券标的;冬奥会;人工智能;毫米波雷达;比亚迪概念</t>
  </si>
  <si>
    <t>SZ.300692</t>
  </si>
  <si>
    <t>中环环保</t>
  </si>
  <si>
    <t>污水处理;固废处理;外资券商影子股;PPP概念;绿色电力</t>
  </si>
  <si>
    <t>SZ.300694</t>
  </si>
  <si>
    <t>蠡湖股份</t>
  </si>
  <si>
    <t>新能源汽车;燃料电池;人民币贬值受益;地方国企改革;国企改革</t>
  </si>
  <si>
    <t>SZ.300718</t>
  </si>
  <si>
    <t>长盛轴承</t>
  </si>
  <si>
    <t>特斯拉;长三角一体化;核电;深股通;机器人概念</t>
  </si>
  <si>
    <t>SZ.300722</t>
  </si>
  <si>
    <t>新余国科</t>
  </si>
  <si>
    <t>军民融合;军工;大飞机;民爆概念;融资融券;转融券标的;地方国企改革;国企改革;深股通;智慧城市;人工智能</t>
  </si>
  <si>
    <t>云计算;大数据;物联网;工业互联网;边缘计算;智慧城市;国产软件;云办公;网络安全;互联网医疗;人工智能;数据中心;智慧政务;数字乡村;东数西算（算力）;华为概念;数字经济;华为鲲鹏;数字孪生;智能医疗;电子身份证;疫情监测;家庭医生;区块链;无人驾驶;数据安全;移动支付;网络直播;机器视觉;信创;数字货币;百度概念;数据要素</t>
  </si>
  <si>
    <t>融资融券;转融券标的;芯片概念;储能;粤港澳大湾区;智能制造;5G;人民币贬值受益;MiniLED;集成电路概念;新能源汽车;PCB概念;6G概念</t>
  </si>
  <si>
    <t>SZ.300745</t>
  </si>
  <si>
    <t>欣锐科技</t>
  </si>
  <si>
    <t>新能源汽车;燃料电池;北汽新能源;小鹏汽车概念;比亚迪概念;高压快充;碳化硅;融资融券;转融券标的;深股通</t>
  </si>
  <si>
    <t>医疗器械概念;人工智能;三胎概念;专精特新;医美概念;大消费;血氧仪</t>
  </si>
  <si>
    <t>移动支付;征信;参股券商;融资融券;金融科技;深股通;转融券标的;华为概念;参股保险;智能穿戴;富时罗素概念;富时罗素概念股;大数据;MSCI概念;数字货币;SAAS;区块链;跨境支付（CIPS）;数据确权;跨境电商;人工智能;数据要素</t>
  </si>
  <si>
    <t>SZ.300783</t>
  </si>
  <si>
    <t>三只松鼠</t>
  </si>
  <si>
    <t>休闲零食;食品安全;网红经济;大消费;深股通;IP概念;新零售;电子商务;网络直播;三胎概念;专精特新;宠物经济</t>
  </si>
  <si>
    <t>污水处理;节能环保;疫苗存储;氢能源;新材料概念;专精特新;空气能热泵;光伏概念;芯片概念;光刻胶</t>
  </si>
  <si>
    <t>SZ.300796</t>
  </si>
  <si>
    <t>贝斯美</t>
  </si>
  <si>
    <t>共同富裕示范区;新材料概念;人民币贬值受益;送转填权</t>
  </si>
  <si>
    <t>华为概念;小米概念;苹果概念;芯片概念;创投;国产替代;MiniLED;高端装备;光伏概念;智能制造;比亚迪概念;机器人概念;机器视觉;特斯拉;人工智能;深股通</t>
  </si>
  <si>
    <t>石墨烯;新材料概念;富士康概念;华为概念;无线耳机;特斯拉;专精特新;消费电子概念;深股通</t>
  </si>
  <si>
    <t>SZ.300819</t>
  </si>
  <si>
    <t>聚杰微纤</t>
  </si>
  <si>
    <t>口罩;人民币贬值受益</t>
  </si>
  <si>
    <t>SZ.300827</t>
  </si>
  <si>
    <t>上能电气</t>
  </si>
  <si>
    <t>智能电网;储能;专精特新;光伏概念;深股通;融资融券;转融券标的;一带一路</t>
  </si>
  <si>
    <t>小米概念;新能源汽车;充电桩;消费电子概念;比亚迪概念;高压快充;新型烟草</t>
  </si>
  <si>
    <t>SZ.300863</t>
  </si>
  <si>
    <t>卡倍亿</t>
  </si>
  <si>
    <t>新能源汽车;转融券标的;特斯拉;比亚迪概念;融资融券;送转填权;深股通;半年报预增</t>
  </si>
  <si>
    <t>SZ.300867</t>
  </si>
  <si>
    <t>圣元环保</t>
  </si>
  <si>
    <t>固废处理;转融券标的;污水处理;节能环保;医疗废物处理;光伏概念;海上风电;绿色电力;生物质能发电;氢能源;融资融券</t>
  </si>
  <si>
    <t>SZ.300879</t>
  </si>
  <si>
    <t>大叶股份</t>
  </si>
  <si>
    <t>转融券标的;人民币贬值受益;融资融券;机器人概念;农机;乡村振兴;电子商务;跨境电商;减速器</t>
  </si>
  <si>
    <t>SZ.300883</t>
  </si>
  <si>
    <t>龙利得</t>
  </si>
  <si>
    <t>融资融券;转融券标的;环保包装;烟草;智能制造</t>
  </si>
  <si>
    <t>SZ.300900</t>
  </si>
  <si>
    <t>广联航空</t>
  </si>
  <si>
    <t>黑龙江自贸区;军工;融资融券;转融券标的;大飞机;无人机;航空发动机;高端装备;航空航天;专精特新;新材料概念;卫星导航;军民融合;成飞概念;深股通</t>
  </si>
  <si>
    <t>SZ.300901</t>
  </si>
  <si>
    <t>中胤时尚</t>
  </si>
  <si>
    <t>融资融券;转融券标的;人民币贬值受益;新疆振兴;虚拟数字人</t>
  </si>
  <si>
    <t>SZ.300918</t>
  </si>
  <si>
    <t>南山智尚</t>
  </si>
  <si>
    <t>转融券标的;C2M概念;口罩;中俄贸易概念;新材料概念;军民融合;智能制造;融资融券;抗病毒面料;冬奥会;跨境电商</t>
  </si>
  <si>
    <t>SZ.300922</t>
  </si>
  <si>
    <t>天秦装备</t>
  </si>
  <si>
    <t>军工;转融券标的;高端装备;专精特新;融资融券</t>
  </si>
  <si>
    <t>SZ.300929</t>
  </si>
  <si>
    <t>华骐环保</t>
  </si>
  <si>
    <t>转融券标的;污水处理;医疗废物处理;PPP概念;高校;雄安新区;农村环境治理;乡村振兴;美丽中国;专精特新;方舱医院;融资融券;净水概念</t>
  </si>
  <si>
    <t>SZ.300939</t>
  </si>
  <si>
    <t>秋田微</t>
  </si>
  <si>
    <t>融资融券;转融券标的;新能源汽车;无人驾驶;智能汽车;汽车电子;电子纸;人民币贬值受益;比亚迪概念;雷达;充电桩;人工智能;5G;MiniLED</t>
  </si>
  <si>
    <t>融资融券;转融券标的;大消费;新零售;黄金概念;共同富裕示范区;杭州亚运会;NFT概念;培育钻石;元宇宙;电子商务</t>
  </si>
  <si>
    <t>SZ.300955</t>
  </si>
  <si>
    <t>嘉亨家化</t>
  </si>
  <si>
    <t>化妆护肤品;三胎概念;转融券标的;融资融券</t>
  </si>
  <si>
    <t>SZ.300984</t>
  </si>
  <si>
    <t>金沃股份</t>
  </si>
  <si>
    <t>融资融券;转融券标的;养老金持股</t>
  </si>
  <si>
    <t>融资融券;粤港澳大湾区;一带一路;乡村振兴;海绵城市;智慧城市;新型城镇化;转融券标的;横琴新区;送转填权;空间计算</t>
  </si>
  <si>
    <t>特斯拉;蔚来汽车概念;新能源汽车;锂电池;人民币贬值受益;转融券标的;理想汽车概念;融资融券;宁德时代概念</t>
  </si>
  <si>
    <t>SZ.300999</t>
  </si>
  <si>
    <t>金龙鱼</t>
  </si>
  <si>
    <t>大消费;超级品牌;融资融券;转融券标的;白糖;调味品;食用油;MSCI概念;深股通;同花顺漂亮100;预制菜;冬奥会;养老金持股</t>
  </si>
  <si>
    <t>SZ.301012</t>
  </si>
  <si>
    <t>扬电科技</t>
  </si>
  <si>
    <t>融资融券;节能减排;转融券标的</t>
  </si>
  <si>
    <t>SZ.301019</t>
  </si>
  <si>
    <t>宁波色母</t>
  </si>
  <si>
    <t>新材料概念;专精特新;转融券标的;融资融券</t>
  </si>
  <si>
    <t>激光器;国产替代;激光;集成电路概念;高端装备;融资融券;光纤;转融券标的;医疗器械概念;芯片概念;TOPCON电池;光伏概念;第三代半导体;3D打印;BC电池</t>
  </si>
  <si>
    <t>新能源物流车;高端装备;深股通;冷链物流;集装箱;华为概念;智能物流;工业4.0;无人驾驶;融资融券;统一大市场;转融券标的;央企国企改革;冬奥会;半年报预增</t>
  </si>
  <si>
    <t>SZ.301060</t>
  </si>
  <si>
    <t>兰卫医学</t>
  </si>
  <si>
    <t>专精特新;新冠检测;基因测序;体外诊断;融资融券;幽门螺杆菌概念;辅助生殖;转融券标的;深股通;人工智能;猴痘概念</t>
  </si>
  <si>
    <t>SZ.301065</t>
  </si>
  <si>
    <t>本立科技</t>
  </si>
  <si>
    <t>融资融券;转融券标的;共同富裕示范区;送转填权</t>
  </si>
  <si>
    <t>SZ.301086</t>
  </si>
  <si>
    <t>鸿富瀚</t>
  </si>
  <si>
    <t>专精特新;苹果概念;消费电子概念;融资融券;富士康概念;转融券标的;锂电池;智能制造;汽车热管理;虚拟现实;工业母机;液冷服务器;新能源汽车;送转填权</t>
  </si>
  <si>
    <t>SZ.301116</t>
  </si>
  <si>
    <t>益客食品</t>
  </si>
  <si>
    <t>预制菜;养鸡;融资融券;饲料;乡村振兴;转融券标的;宠物经济;大消费;休闲零食;深股通;电子商务;网络直播;新零售</t>
  </si>
  <si>
    <t>宁德时代概念;小米概念;转融券标的;汽车电子;比亚迪概念;新型烟草;PCB概念;储能;融资融券;空气净化;新能源汽车;深股通</t>
  </si>
  <si>
    <t>SZ.301155</t>
  </si>
  <si>
    <t>海力风电</t>
  </si>
  <si>
    <t>风电;海上风电;融资融券;转融券标的;绿色电力;深股通</t>
  </si>
  <si>
    <t>SZ.301166</t>
  </si>
  <si>
    <t>优宁维</t>
  </si>
  <si>
    <t>细胞免疫治疗;融资融券;重组蛋白;新冠检测;转融券标的;千金藤素;抗原检测;熊去氧胆酸;猴痘概念</t>
  </si>
  <si>
    <t>SZ.301175</t>
  </si>
  <si>
    <t>中科环保</t>
  </si>
  <si>
    <t>融资融券;转融券标的;绿色电力;碳中和;节能环保;生物质能发电;医疗废物处理;乡村振兴;央企国企改革;中字头股票;深股通;国企改革</t>
  </si>
  <si>
    <t>融资融券;转融券标的;消费电子概念;汽车电子;华为概念;指纹技术;虚拟现实;F5G概念;无人驾驶;元器件;小米概念;共封装光学（CPO）</t>
  </si>
  <si>
    <t>SZ.301190</t>
  </si>
  <si>
    <t>善水科技</t>
  </si>
  <si>
    <t>幽门螺杆菌概念;转融券标的;融资融券;参股银行</t>
  </si>
  <si>
    <t>SZ.301200</t>
  </si>
  <si>
    <t>大族数控</t>
  </si>
  <si>
    <t>PCB概念;工业母机;转融券标的;国产替代;融资融券;深股通</t>
  </si>
  <si>
    <t>SZ.301220</t>
  </si>
  <si>
    <t>亚香股份</t>
  </si>
  <si>
    <t>融资融券;转融券标的;外贸受益概念;人民币贬值受益;烟草;参股银行</t>
  </si>
  <si>
    <t>SZ.301225</t>
  </si>
  <si>
    <t>恒勃股份</t>
  </si>
  <si>
    <t>汽车热管理;转融券标的;新股与次新股;融资融券;新能源汽车;注册制次新股;专精特新;氢能源;比亚迪概念;口罩;医疗器械概念</t>
  </si>
  <si>
    <t>SZ.301262</t>
  </si>
  <si>
    <t>海看股份</t>
  </si>
  <si>
    <t>转融券标的;融资融券;国企改革;山东国企改革;新股与次新股;注册制次新股;大数据;人工智能;在线教育;文化传媒;在线旅游;数字乡村;养老概念;深股通;人脸识别;宠物经济;电子商务;数字经济;网络直播;超清视频</t>
  </si>
  <si>
    <t>SZ.301267</t>
  </si>
  <si>
    <t>华厦眼科</t>
  </si>
  <si>
    <t>眼科医疗;转融券标的;融资融券;深股通;互联网医疗;新股与次新股;注册制次新股;送转填权</t>
  </si>
  <si>
    <t>SZ.301278</t>
  </si>
  <si>
    <t>快可电子</t>
  </si>
  <si>
    <t>融资融券;转融券标的;光伏概念;储能;光伏建筑一体化;专精特新;深股通;高送转预期</t>
  </si>
  <si>
    <t>SZ.301286</t>
  </si>
  <si>
    <t>侨源股份</t>
  </si>
  <si>
    <t>融资融券;转融券标的;宁德时代概念;医疗器械概念;深股通</t>
  </si>
  <si>
    <t>苹果概念;富士康概念;锂电池;新材料概念;融资融券;人民币贬值受益;新股与次新股;转融券标的;比亚迪概念;宁德时代概念;注册制次新股;3D打印</t>
  </si>
  <si>
    <t>融资融券;转融券标的;储能;锂电池;新股与次新股;人民币贬值受益;特斯拉;网络直播;电子商务;露营经济;深股通;光伏概念;注册制次新股</t>
  </si>
  <si>
    <t>转融券标的;消费电子概念;新股与次新股;融资融券;碳纤维;注册制次新股;苹果概念</t>
  </si>
  <si>
    <t>SZ.301399</t>
  </si>
  <si>
    <t>英特科技</t>
  </si>
  <si>
    <t>转融券标的;空气能热泵;融资融券;专精特新;深股通;新股与次新股;注册制次新股</t>
  </si>
  <si>
    <t>小米概念;新股与次新股;融资融券;转融券标的;一带一路;中俄贸易概念;深股通;高压快充;人民币贬值受益;注册制次新股;新能源汽车;工业机器人;机器人概念</t>
  </si>
  <si>
    <t>SH.600010</t>
  </si>
  <si>
    <t>包钢股份</t>
  </si>
  <si>
    <t>稀土整合;融资融券;沪股通;转融券标的;铁矿石;一带一路;小金属概念;稀土永磁;富时罗素概念;富时罗素概念股;标普道琼斯A股;数据中心;MSCI概念;地方国企改革;国企改革;证金持股;一元股</t>
  </si>
  <si>
    <t>SH.600017</t>
  </si>
  <si>
    <t>日照港</t>
  </si>
  <si>
    <t>融资融券;转融券标的;免税店;中韩自贸区;地方国企改革;国企改革;沪股通;山东国企改革;证金持股</t>
  </si>
  <si>
    <t>SH.600025</t>
  </si>
  <si>
    <t>华能水电</t>
  </si>
  <si>
    <t>沪股通;转融券标的;融资融券;绿色电力;风电;标普道琼斯A股;同花顺漂亮100;地方国企改革;央企国企改革;国企改革</t>
  </si>
  <si>
    <t>SH.600033</t>
  </si>
  <si>
    <t>福建高速</t>
  </si>
  <si>
    <t>融资融券;转融券标的;福建自贸区;海峡两岸;地方国企改革;国企改革;参股银行;沪股通</t>
  </si>
  <si>
    <t>数字电视;文化传媒;网络游戏;大数据;网络电视;融资融券;转融券标的;虚拟现实;物联网应用层;云计算;物联网;智慧城市;广播电视;华为概念;股权转让;冬奥会;央企国企改革;国企改革;国资云;沪股通;数据中心;证金持股</t>
  </si>
  <si>
    <t>移动支付;智能家居;通信基站;宽带中国;融资融券;区块链;沪股通;区块链应用;大数据;物联网;转融券标的;物联网平台层;物联网传输层;电信业整合;5G;富时罗素概念股;空铁WIFI;标普道琼斯A股;量子科技;MSCI概念;冬奥会;地方国企改革;央企国企改革;中字头股票;国企改革;国资云;数据安全;6G概念;同花顺中特估100;一带一路</t>
  </si>
  <si>
    <t>婚庆;舟山自贸区;电力改革;旅游;共同富裕示范区;跨境电商;在线旅游;物业管理;煤炭概念</t>
  </si>
  <si>
    <t>SH.600059</t>
  </si>
  <si>
    <t>古越龙山</t>
  </si>
  <si>
    <t>参股新三板;融资融券;转融券标的;老字号;杭州亚运会;白酒概念;沪股通;国企改革;地方国企改革;浙江国企改革;电子商务</t>
  </si>
  <si>
    <t>SH.600061</t>
  </si>
  <si>
    <t>国投资本</t>
  </si>
  <si>
    <t>融资融券;转融券标的;金控平台;雄安新区;富时罗素概念;国投系;信托概念;富时罗素概念股;期货概念;标普道琼斯A股;参股基金;北交所概念;北京自贸区;MSCI概念;地方国企改革;央企国企改革;国企改革;沪股通;证金持股</t>
  </si>
  <si>
    <t>线型;小额贷款;新材料概念;参股券商;金改;融资融券;转融券标的;水泥概念;OLED材料;地方国企改革;安徽国企改革;国企改革;OLED;沪股通</t>
  </si>
  <si>
    <t>SH.600072</t>
  </si>
  <si>
    <t>中船科技</t>
  </si>
  <si>
    <t>高端装备;LNG动力船;船舶升级概念;海洋经济;国产航母;军工;海工装备;融资融券;机械装备;转融券标的;富时罗素概念;富时罗素概念股;标普道琼斯A股;PPP概念;中船系;风电;地方国企改革;央企国企改革;中字头股票;国企改革;沪股通;同花顺中特估100;智能制造</t>
  </si>
  <si>
    <t>循环经济;抗旱;新疆发展;新疆建设兵团;新疆振兴;新能源;乙二醇;生态农业;水利;电石;PVC;一带一路;煤化工;融资融券;烧碱;转融券标的;西部开发;富时罗素概念股;标普道琼斯A股;可降解塑料;沪股通;水泥概念;节水灌溉;地方国企改革;国企改革;平安资管持股</t>
  </si>
  <si>
    <t>SH.600084</t>
  </si>
  <si>
    <t>中葡股份</t>
  </si>
  <si>
    <t>新疆旅游;新疆振兴;农业种植;白酒概念;乡村振兴;沪股通;半年报预增</t>
  </si>
  <si>
    <t>SH.600085</t>
  </si>
  <si>
    <t>同仁堂</t>
  </si>
  <si>
    <t>医疗改革;央视财经50;老字号;超级品牌;融资融券;转融券标的;中医药;医保目录;人参;冬虫夏草;大消费;流感;富时罗素概念;富时罗素概念股;标普道琼斯A股;MSCI概念;沪股通;北京国企改革;地方国企改革;国企改革;证金持股</t>
  </si>
  <si>
    <t>SH.600088</t>
  </si>
  <si>
    <t>中视传媒</t>
  </si>
  <si>
    <t>数字电视;网络视频;网络电视;TMT;动漫;新媒体;融资融券;转融券标的;文化传媒;广播电视;超清视频;旅游;影视娱乐;虚拟数字人;央企国企改革;中字头股票;国企改革</t>
  </si>
  <si>
    <t>SH.600099</t>
  </si>
  <si>
    <t>林海股份</t>
  </si>
  <si>
    <t>抗旱;乡村振兴;农机;两轮车;专精特新;人民币贬值受益;地方国企改革;央企国企改革;国企改革</t>
  </si>
  <si>
    <t>SH.600101</t>
  </si>
  <si>
    <t>明星电力</t>
  </si>
  <si>
    <t>新能源;钒涨价;成渝特区;天然气;绿色电力;充电桩;小金属概念;钒电池;融资融券;转融券标的;地方国企改革;央企国企改革;国企改革</t>
  </si>
  <si>
    <t>SH.600103</t>
  </si>
  <si>
    <t>青山纸业</t>
  </si>
  <si>
    <t>福建土改;参股新三板;人民币升值;造纸转暖;纸浆;5G;林场改革;海峡两岸;中医药;地方国企改革;国企改革;共封装光学（CPO）;沪股通</t>
  </si>
  <si>
    <t>参股保险;供应链金融;参股券商;融资融券;转融券标的;金改;信托概念;沪股通;期货概念;富时罗素概念;融资租赁;富时罗素概念股;中芯国际概念;标普道琼斯A股;量子科技;电子商务;互联网期货;创投;共同富裕示范区;地方国企改革;浙江国企改革;国企改革;半年报预增;证金持股</t>
  </si>
  <si>
    <t>SH.600128</t>
  </si>
  <si>
    <t>苏豪弘业</t>
  </si>
  <si>
    <t>金改;期货概念;创投;黄金概念;人民币贬值受益;跨境电商;互联网期货;知识产权保护;化肥;地方国企改革;江苏国企改革;国企改革</t>
  </si>
  <si>
    <t>线型;国家科技大会;小额再贷款;融资融券;碳纤维;转融券标的;口罩;可降解塑料;特斯拉;医疗器械概念;新材料概念;氢能源;小额贷款;新能源汽车;5G;创投;聚丙烯;抗原检测;锂电池;沪股通</t>
  </si>
  <si>
    <t>SH.600151</t>
  </si>
  <si>
    <t>航天机电</t>
  </si>
  <si>
    <t>月球车;分布式发电;融资融券;航天系;转融券标的;太阳能;多晶硅;上海自贸区;光伏概念;地方国企改革;央企国企改革;国企改革;沪股通;军工;军民融合</t>
  </si>
  <si>
    <t>融资融券;沪股通;转融券标的;福建自贸区;富时罗素概念;富时罗素概念股;标普道琼斯A股;纸浆;造纸转暖;白酒概念;电子商务;海峡两岸;MSCI概念;地方国企改革;国企改革;参股银行;养老金持股;新型城镇化</t>
  </si>
  <si>
    <t>SH.600158</t>
  </si>
  <si>
    <t>中体产业</t>
  </si>
  <si>
    <t>体育用品;文化传媒;融资融券;转融券标的;互联网彩票;赛马概念;体育产业;足球概念;冰雪产业;冬奥纪念品;杭州亚运会;在线旅游;世界杯;在线教育;中字头股票;冬奥会;央企国企改革;国企改革;沪股通;数据中心;职业教育</t>
  </si>
  <si>
    <t>SH.600163</t>
  </si>
  <si>
    <t>中闽能源</t>
  </si>
  <si>
    <t>融资融券;转融券标的;电力改革;充电桩;绿色电力;风电;光伏概念;海上风电;债转股(AMC概念);节能减排;新能源;生物质能发电;海峡两岸;地方国企改革;国企改革;振兴东北;沪股通</t>
  </si>
  <si>
    <t>SH.600172</t>
  </si>
  <si>
    <t>黄河旋风</t>
  </si>
  <si>
    <t>中原经济区;超硬材料;金刚石（线）;融资融券;转融券标的;富时罗素概念股;标普道琼斯A股;新材料概念;培育钻石;沪股通</t>
  </si>
  <si>
    <t>SH.600179</t>
  </si>
  <si>
    <t>安通控股</t>
  </si>
  <si>
    <t>一带一路;自由贸易港;航运概念;区块链;黑龙江自贸区;富时罗素概念股;中俄贸易概念;统一大市场;融资融券;转融券标的;沪股通</t>
  </si>
  <si>
    <t>SH.600182</t>
  </si>
  <si>
    <t>S佳通</t>
  </si>
  <si>
    <t>S股;绿色轮胎;振兴东北;国际板;黑龙江自贸区;摘帽;半年报预增</t>
  </si>
  <si>
    <t>SH.600196</t>
  </si>
  <si>
    <t>复星医药</t>
  </si>
  <si>
    <t>央视财经50;干细胞;老字号;生物医药;细胞免疫治疗;抗癌;融资融券;沪股通;民营医院;转融券标的;单抗;疟疾;互联网医疗;医保目录;仿制药;医疗改革;大消费;医疗器械概念;流感;银屑病;青蒿素;仿制药一致性评价;分拆上市意愿;富时罗素概念;富时罗素概念股;生物疫苗;肝素;标普道琼斯A股;医美概念;新冠检测;辅助生殖;新冠治疗;家庭医生;辉瑞概念;MSCI概念;体外诊断;新冠疫苗;创新药;抗原检测;熊去氧胆酸;新冠特效药;猴痘概念;机器人概念;减肥药;养老金持股;证金持股</t>
  </si>
  <si>
    <t>SH.600207</t>
  </si>
  <si>
    <t>安彩高科</t>
  </si>
  <si>
    <t>特种玻璃;3D玻璃;富士康概念;天然气;郭台铭概念;玻璃;医疗器械概念;台湾概念股;光伏玻璃;低辐射玻璃（Low-E）;建筑节能;光伏概念;光热发电;融资融券;转融券标的;地方国企改革;国企改革;河南国企改革;沪股通</t>
  </si>
  <si>
    <t>SH.600213</t>
  </si>
  <si>
    <t>亚星客车</t>
  </si>
  <si>
    <t>汽车制造概念;校车;新能源整车;新能源汽车;燃料电池;融资融券;转融券标的;地方国企改革;国企改革</t>
  </si>
  <si>
    <t>一带一路;轻型合金;参股保险;融资融券;铝材加工;大飞机;航空航天;转融券标的;氧化铝;高铁;通用航空;供应链金融;有色铝;沪股通;富时罗素概念;富时罗素概念股;物流电商平台;MSCI概念;标普道琼斯A股;新能源汽车;宁德时代概念;锂电池;人民币贬值受益;证金持股</t>
  </si>
  <si>
    <t>SH.600220</t>
  </si>
  <si>
    <t>江苏阳光</t>
  </si>
  <si>
    <t>电子信息;壳资源;文化传媒;广告营销;物业管理</t>
  </si>
  <si>
    <t>中朝贸易区;东北亚经贸中心;锂电制造;燃料电池;锂电池;地方国企改革;辽宁国企改革;国企改革;镍氢电池;摘帽;人民币贬值受益</t>
  </si>
  <si>
    <t>新材料概念;安徽自贸区;村镇银行;金属铜;股权转让;锂电池;融资融券;转融券标的;地方国企改革;国企改革</t>
  </si>
  <si>
    <t>融资融券;沪股通;转融券标的;棉纱;丙烯;煤化工;长三角一体化;氢能源;消毒剂;富时罗素概念股;标普道琼斯A股;循环经济;PVC;烧碱;三氯化磷;碳中和;抗艾滋病;光伏概念;储能</t>
  </si>
  <si>
    <t>SH.600282</t>
  </si>
  <si>
    <t>南钢股份</t>
  </si>
  <si>
    <t>参股新三板;工业4.0;人工智能;创投;互联网钢铁;可燃冰;融资融券;转融券标的;一带一路;沪股通;工业互联网;C2M概念;富时罗素概念;富时罗素概念股;标普道琼斯A股;债转股(AMC概念);核电;养老金持股</t>
  </si>
  <si>
    <t>SH.600287</t>
  </si>
  <si>
    <t>江苏舜天</t>
  </si>
  <si>
    <t>金改;参股保险;融资融券;期货概念;转融券标的;参股券商;人民币贬值受益;地方国企改革;国企改革;参股银行;江苏国企改革</t>
  </si>
  <si>
    <t>SH.600297</t>
  </si>
  <si>
    <t>广汇汽车</t>
  </si>
  <si>
    <t>东北亚经贸中心;医疗改革;汽车制造概念;融资融券;转融券标的;融资租赁;二手车;大消费;汽车关税下调;充电桩;富时罗素概念股;标普道琼斯A股;MSCI概念;沪股通</t>
  </si>
  <si>
    <t>SH.600302</t>
  </si>
  <si>
    <t>标准股份</t>
  </si>
  <si>
    <t>口罩;地方国企改革;国企改革</t>
  </si>
  <si>
    <t>SH.600305</t>
  </si>
  <si>
    <t>恒顺醋业</t>
  </si>
  <si>
    <t>老字号;超级品牌;大消费;调味品;富时罗素概念;融资融券;转融券标的;富时罗素概念股;MSCI概念;标普道琼斯A股;地方国企改革;国企改革;沪股通</t>
  </si>
  <si>
    <t>SH.600307</t>
  </si>
  <si>
    <t>酒钢宏兴</t>
  </si>
  <si>
    <t>兰州自贸区;融资融券;转融券标的;铁矿石;核电;特钢概念;国产替代;地方国企改革;甘肃国企改革;国企改革;沪股通;金属铜;一元股</t>
  </si>
  <si>
    <t>国开行;岩棉;环渤海;融资融券;沪股通;转融券标的;新材料概念;TDI;MDI;乙烯;富时罗素概念;富时罗素概念股;环氧丙烷;标普道琼斯A股;同花顺漂亮100;可降解塑料;丙烯;丙烯酸;煤化工;MSCI概念;地方国企改革;山东国企改革;国企改革;POE胶膜;证金持股</t>
  </si>
  <si>
    <t>SH.600313</t>
  </si>
  <si>
    <t>农发种业</t>
  </si>
  <si>
    <t>油豆;棉;贸易战受益股;乡村振兴;农垦改革;玉米;农业种植;转基因;化肥;融资融券;转融券标的;地方国企改革;央企国企改革;国企改革;沪股通;粮食概念;半年报预增</t>
  </si>
  <si>
    <t>SH.600331</t>
  </si>
  <si>
    <t>宏达股份</t>
  </si>
  <si>
    <t>类稀土;成渝特区;辉钼;稀有金属;铟;融资融券;钼;转融券标的;磷酸一铵;小金属概念;信托概念;磷化工;化肥;金属锌;沪股通</t>
  </si>
  <si>
    <t>滨海新区;环渤海;智能汽车;融资融券;转融券标的;车联网;汽车关税下调;新能源整车;特斯拉;独角兽概念;滴滴概念股;新能源汽车;标普道琼斯A股;华为概念;二手车;恒大概念;比亚迪概念;燃料电池;一带一路;机器人概念;地方国企改革;央企国企改革;国企改革;一体化压铸;沪股通;阿里巴巴概念</t>
  </si>
  <si>
    <t>新疆振兴;国开行;智能物流;融资融券;转融券标的;电子商务;燃料电池;C2M概念;富时罗素概念;富时罗素概念股;消费金融;标普道琼斯A股;华为概念</t>
  </si>
  <si>
    <t>宽带中国;武汉光谷;武汉自贸区;光纤光缆;VR设备;光纤;智能交通;融资融券;卫星导航;转融券标的;富时罗素概念股;标普道琼斯A股;5G;地方国企改革;央企国企改革;国企改革;人工智能</t>
  </si>
  <si>
    <t>SH.600350</t>
  </si>
  <si>
    <t>山东高速</t>
  </si>
  <si>
    <t>国家科技大会;一带一路;参股券商;融资融券;沪股通;转融券标的;富时罗素概念;富时罗素概念股;标普道琼斯A股;地方国企改革;国企改革;参股银行;山东国企改革</t>
  </si>
  <si>
    <t>SH.600354</t>
  </si>
  <si>
    <t>敦煌种业</t>
  </si>
  <si>
    <t>棉;兰新白试验区;三农;抗旱;玉米;超级稻;农业供给侧改革;贸易战受益股;农业种植;乡村振兴;转基因;融资融券;转融券标的;供销社;地方国企改革;国企改革;粮食概念;甘肃国企改革</t>
  </si>
  <si>
    <t>节能电机;超级计算机;微电子;汽车电子;军工;芯片制造;集成电路概念;融资融券;转融券标的;芯片封装测试;第三代半导体;IGBT;华为概念;芯片概念;新能源汽车;汽车芯片;振兴东北;碳化硅;沪股通</t>
  </si>
  <si>
    <t>SH.600379</t>
  </si>
  <si>
    <t>宝光股份</t>
  </si>
  <si>
    <t>智能电网;氢能源;高铁;太阳能;储能;特高压;虚拟电厂;光热发电;融资融券;转融券标的;地方国企改革;央企国企改革;国企改革</t>
  </si>
  <si>
    <t>SH.600381</t>
  </si>
  <si>
    <t>青海春天</t>
  </si>
  <si>
    <t>生物医药;中医药;冬虫夏草;白酒概念;融资融券;转融券标的;沪股通</t>
  </si>
  <si>
    <t>SH.600386</t>
  </si>
  <si>
    <t>北巴传媒</t>
  </si>
  <si>
    <t>LNG汽车;融资融券;文化传媒;驾驶培训;广告营销;转融券标的;独角兽概念;智能交通;充电桩;新能源汽车;汽车拆解概念;新能源;动力电池回收;北京国企改革;地方国企改革;国企改革</t>
  </si>
  <si>
    <t>SH.600388</t>
  </si>
  <si>
    <t>龙净环保</t>
  </si>
  <si>
    <t>循环经济;PM2.5;福建污染减排;废气处理;新材料概念;脱硫脱硝;节能环保;固废处理;富时罗素概念;美丽中国;标普道琼斯A股;危废处理;海峡两岸;氢能源;光伏概念;风电;富时罗素概念股;储能;新能源;土壤修复;国企改革;专精特新;摘帽;污水处理</t>
  </si>
  <si>
    <t>SH.600397</t>
  </si>
  <si>
    <t>安源煤业</t>
  </si>
  <si>
    <t>循环经济;煤炭概念;地方国企改革;国企改革</t>
  </si>
  <si>
    <t>充电桩;新基建;雄安新区;华为概念;新能源汽车;数据中心;光伏概念;换电概念;中俄贸易概念;东数西算（算力）;5G;融资融券;转融券标的;冬奥会;燃料电池;高压快充;储能</t>
  </si>
  <si>
    <t>一带一路;西部开发;新疆振兴;新疆自贸区;工程建材;融资融券;转融券标的;烧碱;水泥概念;PVC;煤炭概念;地方国企改革;国企改革;沪股通;同花顺中特估100;平安资管持股</t>
  </si>
  <si>
    <t>石灰石;融资融券;转融券标的;工程建材;中材系;水泥概念;地方国企改革;央企国企改革;国企改革;云计算;数据中心;沪股通;国资云;东数西算（算力）;华为概念</t>
  </si>
  <si>
    <t>SH.600477</t>
  </si>
  <si>
    <t>杭萧钢构</t>
  </si>
  <si>
    <t>空中巴士;杭州湾大湾区;棚户区改造;线材;杭州亚运会;沪股通;工程建材;一带一路;装配式建筑;融资融券;雄安新区;电子商务;转融券标的;工业互联网;富时罗素概念;富时罗素概念股;标普道琼斯A股;光伏建筑一体化;HJT电池;钙钛矿电池;储能;方舱医院</t>
  </si>
  <si>
    <t>稀有金属;新材料概念;绿色消费;融资融券;转融券标的;燃料电池;锂电池;共享单车;新能源汽车;储能;动力电池回收;沪股通</t>
  </si>
  <si>
    <t>工业4.0;分布式发电;分布式燃气发电;余热发电;地热能;绿色消费;高端装备;融资融券;转融券标的;空气净化;多晶硅;节能环保;美丽中国;能源互联网;碳中和;碳化硅;光伏概念;硅能源;新能源;氢能源;超超临界发电;沪股通;专精特新;光热发电;液冷服务器;半年报预增</t>
  </si>
  <si>
    <t>SH.600497</t>
  </si>
  <si>
    <t>驰宏锌锗</t>
  </si>
  <si>
    <t>新材料概念;稀缺资源;锌电池;稀有金属;融资融券;转融券标的;小金属概念;富时罗素概念股;金属锑;金属铅;金属锌;白银;地方国企改革;央企国企改革;国企改革;沪股通;军工</t>
  </si>
  <si>
    <t>SH.600506</t>
  </si>
  <si>
    <t>统一股份</t>
  </si>
  <si>
    <t>新疆旅游;新能源汽车;央企国企改革;国企改革;汽车热管理;碳中和;京东概念</t>
  </si>
  <si>
    <t>SH.600511</t>
  </si>
  <si>
    <t>国药股份</t>
  </si>
  <si>
    <t>抗癌;医疗改革;融资融券;转融券标的;医保目录;芬太尼;流感;医药电商;富时罗素概念;富时罗素概念股;冷链物流;MSCI概念;标普道琼斯A股;新冠疫苗;地方国企改革;央企国企改革;国企改革;沪股通</t>
  </si>
  <si>
    <t>SH.600512</t>
  </si>
  <si>
    <t>腾达建设</t>
  </si>
  <si>
    <t>PPP概念;融资融券;转融券标的;轨道交通;基建工程;一带一路;装配式建筑;新型城镇化;参股银行</t>
  </si>
  <si>
    <t>SH.600513</t>
  </si>
  <si>
    <t>联环药业</t>
  </si>
  <si>
    <t>寨卡病毒概念;埃博拉概念;国产伟哥;医保目录;禽流感;化妆护肤品;流感;高血压药;地方国企改革;江苏国企改革;国企改革</t>
  </si>
  <si>
    <t>SH.600515</t>
  </si>
  <si>
    <t>海南机场</t>
  </si>
  <si>
    <t>土地增值;海南旅游岛;三沙;海岛整治修复;土地流转;海南自贸区;免税店;海航系;摘帽;地方国企改革;跨境电商;国企改革;沪股通;融资融券;转融券标的</t>
  </si>
  <si>
    <t>SH.600517</t>
  </si>
  <si>
    <t>国网英大</t>
  </si>
  <si>
    <t>新能源;融资融券;转融券标的;智能电网;特高压;节能环保;新基建;碳中和;参股券商;期货概念;碳交易;信托概念;储能;钒电池;地方国企改革;央企国企改革;国企改革;沪股通</t>
  </si>
  <si>
    <t>SH.600526</t>
  </si>
  <si>
    <t>菲达环保</t>
  </si>
  <si>
    <t>废气处理;PM2.5;PPP概念;脱硫脱硝;节能环保;污水处理;碳中和;共同富裕示范区;地方国企改革;浙江国企改革;国企改革;半年报预增</t>
  </si>
  <si>
    <t>SH.600527</t>
  </si>
  <si>
    <t>江南高纤</t>
  </si>
  <si>
    <t>尿不湿;两会;金改;乙二醇;小额贷款;粘胶短纤;涤纶</t>
  </si>
  <si>
    <t>SH.600529</t>
  </si>
  <si>
    <t>山东药玻</t>
  </si>
  <si>
    <t>食品包装;转融券标的;融资融券;医疗器械概念;沪股通;疫苗存储;玻璃;地方国企改革;国企改革;养老金持股</t>
  </si>
  <si>
    <t>SH.600537</t>
  </si>
  <si>
    <t>亿晶光电</t>
  </si>
  <si>
    <t>分布式发电;新能源;融资融券;转融券标的;多晶硅;太阳能;蓝宝石;硅能源;光伏概念;TOPCON电池;绿色电力;光伏建筑一体化;沪股通;半年报预增;平安资管持股</t>
  </si>
  <si>
    <t>SH.600550</t>
  </si>
  <si>
    <t>保变电气</t>
  </si>
  <si>
    <t>京津冀一体化;人造太阳;新能源;西电东送;智能电网;特高压;雄安新区;核电;融资融券;转融券标的;中兵系;柔性直流输电;新基建;地方国企改革;央企国企改革;国企改革;沪股通</t>
  </si>
  <si>
    <t>智能玻璃;3D玻璃;无线充电;新材料概念;OLED材料;触摸屏;融资融券;华为概念;柔性屏;转融券标的;OLED;玻璃;锂电原料;地方国企改革;央企国企改革;国企改革;固态电池;沪股通;光伏概念;中材系</t>
  </si>
  <si>
    <t>网红经济;文化传媒;沪股通;富时罗素概念;广告营销;新媒体;大数据;NFT概念;元宇宙;职业教育;区块链;融资融券;转融券标的;web3.0;知识产权保护;虚拟数字人</t>
  </si>
  <si>
    <t>SH.600558</t>
  </si>
  <si>
    <t>大西洋</t>
  </si>
  <si>
    <t>成渝特区;新材料概念;军工;核电;超超临界发电;地方国企改革;国企改革</t>
  </si>
  <si>
    <t>造纸转暖;金改;循环经济;水利;污水处理;环保包装;沪股通;箱板纸;纸浆;融资融券;转融券标的;富时罗素概念;标普道琼斯A股;富时罗素概念股;人民币升值;以纸代塑概念;参股银行;小米概念</t>
  </si>
  <si>
    <t>SH.600569</t>
  </si>
  <si>
    <t>安阳钢铁</t>
  </si>
  <si>
    <t>转融券标的;融资融券;地方国企改革;国企改革;沪股通</t>
  </si>
  <si>
    <t>电子信息;参股新三板;参股券商;微信概念;金融科技;征信;国产软件;移动支付;独角兽概念;互联网金融;融资融券;转融券标的;消费金融;金融IC;共同富裕示范区;华为概念;大数据;数据安全;跨境支付（CIPS）;信创;数字经济;ChatGPT概念;人工智能;创投;数字水印;百度概念</t>
  </si>
  <si>
    <t>SH.600572</t>
  </si>
  <si>
    <t>康恩贝</t>
  </si>
  <si>
    <t>医药电商;养老概念;抗肝癌;抗癌;智能医疗;融资融券;转融券标的;医保目录;中医药;医疗改革;互联网医疗;工业大麻;仿制药;富时罗素概念;富时罗素概念股;眼科医疗;MSCI概念;标普道琼斯A股;幽门螺杆菌概念;股权转让;专精特新;毛发医疗;仿制药一致性评价;创新药;地方国企改革;浙江国企改革;国企改革;蒙脱石散;沪股通;半年报预增</t>
  </si>
  <si>
    <t>国开行;安防;铅蓄电池;融资融券;沪股通;电机电控;转融券标的;新能源汽车;核电;特斯拉;工业互联网;富时罗素概念;富时罗素概念股;军工;北汽新能源;标普道琼斯A股;分拆上市意愿;光伏建筑一体化;风电;华为概念;比亚迪概念;机器人概念;储能;小米概念;一带一路;小鹏汽车概念</t>
  </si>
  <si>
    <t>SH.600581</t>
  </si>
  <si>
    <t>八一钢铁</t>
  </si>
  <si>
    <t>新疆自贸区;新疆发展;工程建材;融资融券;转融券标的;西部开发;新疆振兴;煤炭概念;一带一路;地方国企改革;央企国企改革;国企改革;沪股通</t>
  </si>
  <si>
    <t>SH.600583</t>
  </si>
  <si>
    <t>海油工程</t>
  </si>
  <si>
    <t>一带一路;高端装备;油气开采;滨海新区;油价上调;环渤海;融资融券;沪股通;转融券标的;海工装备;天然气;富时罗素概念;富时罗素概念股;标普道琼斯A股;MSCI概念;地方国企改革;央企国企改革;国企改革;半年报预增</t>
  </si>
  <si>
    <t>SH.600597</t>
  </si>
  <si>
    <t>光明乳业</t>
  </si>
  <si>
    <t>两会;老字号;中澳自贸区;融资融券;沪股通;转融券标的;进口博览会;冷链物流;乳业;新零售;富时罗素概念;富时罗素概念股;标普道琼斯A股;三胎概念;社区团购;超级品牌;地方国企改革;上海国企改革;国企改革</t>
  </si>
  <si>
    <t>网络游戏;两会;老八股;TMT;电子书;智慧城市;5G;华为概念;国产软件;电子发票;高校;国企改革;地方国企改革;PCB概念;广东国企改革;珠海国企改革;摘帽;沪股通</t>
  </si>
  <si>
    <t>物业管理;半年报预增</t>
  </si>
  <si>
    <t>SH.600609</t>
  </si>
  <si>
    <t>金杯汽车</t>
  </si>
  <si>
    <t>汽车制造概念;振兴东北;融资融券;转融券标的;沪股通;半年报预增;国企改革;地方国企改革;辽宁国企改革</t>
  </si>
  <si>
    <t>SH.600613</t>
  </si>
  <si>
    <t>神奇制药</t>
  </si>
  <si>
    <t>抗癌;浦东前滩;生物医药;浦东新区;医保目录;中医药;抗肿瘤;超级真菌</t>
  </si>
  <si>
    <t>SH.600615</t>
  </si>
  <si>
    <t>丰华股份</t>
  </si>
  <si>
    <t>比亚迪概念;华为汽车;蔚来汽车概念</t>
  </si>
  <si>
    <t>OLED;融资融券;沪股通;芯片概念;芯片制造;转融券标的;芯片封装测试;内存;富时罗素概念;富时罗素概念股;集成电路概念;标普道琼斯A股;光伏建筑一体化;华为概念;数据中心;绿色电力;地方国企改革;国企改革;国家大基金持股;存储芯片;半年报预增;江苏国企改革</t>
  </si>
  <si>
    <t>成渝特区;西部开发;新能源汽车;水泥概念;锂电池;充电桩;国企改革;地方国企改革;河南国企改革;氢能源;无人驾驶</t>
  </si>
  <si>
    <t>SH.600681</t>
  </si>
  <si>
    <t>百川能源</t>
  </si>
  <si>
    <t>LNG加气站;融资融券;天然气;转融券标的;富时罗素概念;富时罗素概念股;美丽中国;标普道琼斯A股</t>
  </si>
  <si>
    <t>土地增值;融资融券;转融券标的;粤港澳大湾区;富时罗素概念股;土壤修复;家庭医生;南沙新区;物业管理;三胎概念;地方国企改革;广东国企改革;国企改革;体育产业</t>
  </si>
  <si>
    <t>SH.600704</t>
  </si>
  <si>
    <t>物产中大</t>
  </si>
  <si>
    <t>健康中国;参股保险;舟山自贸区;物产系;融资融券;转融券标的;跨境电商;油气运输仓储;沪股通;期货概念;富时罗素概念;分拆上市意愿;富时罗素概念股;汽车拆解概念;MSCI概念;标普道琼斯A股;养老概念;医美概念;辅助生殖;供应链金融;杭州亚运会;瑞德西韦;统一大市场;大豆;汽车电商;债转股(AMC概念);共同富裕示范区;地方国企改革;国企改革;浙江国企改革</t>
  </si>
  <si>
    <t>网络游戏;文化传媒;手机游戏;影视娱乐;范冰冰概念股;网络直播;环球主题公园;冬奥纪念品;虚拟现实;旅游;冬奥会;北京国企改革;地方国企改革;国企改革</t>
  </si>
  <si>
    <t>SH.600717</t>
  </si>
  <si>
    <t>天津港</t>
  </si>
  <si>
    <t>一带一路;央视财经50;滨海新区;京津冀一体化;环渤海;雄安新区;融资融券;转融券标的;天津自贸区;富时罗素概念股;标普道琼斯A股;统一大市场;自由贸易港;地方国企改革;天津国企改革;国企改革;沪股通;证金持股</t>
  </si>
  <si>
    <t>舟山自贸区;水泥概念;物业管理;地方国企改革;国企改革;浙江国企改革</t>
  </si>
  <si>
    <t>职业教育;在线教育;融资融券;转融券标的;高校;创投;物业管理;信创;医疗机器人;机器人概念</t>
  </si>
  <si>
    <t>食品安全;蜱虫;锂电池;地方国企改革;国企改革;湖南国企改革;草地贪夜蛾防治</t>
  </si>
  <si>
    <t>SH.600735</t>
  </si>
  <si>
    <t>新华锦</t>
  </si>
  <si>
    <t>青岛自贸区;养老概念;澳交所概念;二手车;跨境电商;医疗器械概念;三胎概念;人民币贬值受益;石墨烯;外贸受益概念</t>
  </si>
  <si>
    <t>SH.600738</t>
  </si>
  <si>
    <t>丽尚国潮</t>
  </si>
  <si>
    <t>兰州自贸区;兰新白试验区;新零售;快手概念;标普道琼斯A股;跨境电商;免税店;电子商务;地方国企改革;国企改革;沪股通;海南自贸区;参股银行</t>
  </si>
  <si>
    <t>融资融券;转融券标的;人工智能;云计算;商汤科技概念;一带一路;雄安新区;海航系;航运概念;沪股通;半年报预增</t>
  </si>
  <si>
    <t>SH.600777</t>
  </si>
  <si>
    <t>新潮能源</t>
  </si>
  <si>
    <t>页岩气;海底隧道;融资融券;转融券标的;赛马概念;油气开采;人民币贬值受益;富时罗素概念;富时罗素概念股;油品改革;标普道琼斯A股;天然气;俄乌冲突概念;沪股通</t>
  </si>
  <si>
    <t>SH.600782</t>
  </si>
  <si>
    <t>新钢股份</t>
  </si>
  <si>
    <t>鄱阳湖经济区;融资融券;转融券标的;沪股通;富时罗素概念;富时罗素概念股;分拆上市意愿;标普道琼斯A股;地方国企改革;国企改革;央企国企改革;无人机</t>
  </si>
  <si>
    <t>参股民营银行;光伏概念;食盐;储能;创投;专精特新;债转股(AMC概念);国企改革;地方国企改革;山东国企改革</t>
  </si>
  <si>
    <t>SH.600785</t>
  </si>
  <si>
    <t>新华百货</t>
  </si>
  <si>
    <t>大消费;商超百货;新零售;智能物流;半年报预增</t>
  </si>
  <si>
    <t>SH.600789</t>
  </si>
  <si>
    <t>鲁抗医药</t>
  </si>
  <si>
    <t>禽流感;兽药;西尼罗病毒;寨卡病毒概念;登革热;埃博拉概念;融资融券;转融券标的;生物医药;医保目录;MERS概念;医疗改革;超级真菌;仿制药一致性评价;阿尔茨海默概念;流感;肝炎概念;地方国企改革;国企改革;消毒剂;蒙脱石散;沪股通;山东国企改革;半年报预增</t>
  </si>
  <si>
    <t>国际板;一带一路;融资融券;转融券标的;沪股通;富时罗素概念;富时罗素概念股;水泥概念;MSCI概念;标普道琼斯A股</t>
  </si>
  <si>
    <t>SH.600812</t>
  </si>
  <si>
    <t>华北制药</t>
  </si>
  <si>
    <t>医疗改革;眼科医疗;MERS概念;儿童医药医疗;乙肝治疗;单抗;工业4.0;生物疫苗;雄安新区;维生素;融资融券;仿制药一致性评价;医保目录;流感;转融券标的;肝素;狂犬病;肝炎概念;生物医药;地方国企改革;国企改革;保健品;化肥;沪股通;重组蛋白;证金持股</t>
  </si>
  <si>
    <t>SH.600814</t>
  </si>
  <si>
    <t>杭州解百</t>
  </si>
  <si>
    <t>体育产业;共享医院;商超百货;共享经济;富时罗素概念股;标普道琼斯A股;共同富裕示范区;新零售;杭州亚运会;地方国企改革;国企改革;沪股通;浙江国企改革</t>
  </si>
  <si>
    <t>SH.600821</t>
  </si>
  <si>
    <t>金开新能</t>
  </si>
  <si>
    <t>环渤海;滨海新区;天津自贸区;风电;绿色电力;光伏概念;储能;融资融券;转融券标的;地方国企改革;国企改革;天津国企改革;沪股通</t>
  </si>
  <si>
    <t>SH.600827</t>
  </si>
  <si>
    <t>百联股份</t>
  </si>
  <si>
    <t>浦东前滩;融资融券;电子商务;商超百货;便利店;转融券标的;阿里巴巴概念;新零售;免税店;参股券商;富时罗素概念;迪士尼;浦东新区;MSCI概念;大消费;地方国企改革;国企改革;上海国企改革;沪股通</t>
  </si>
  <si>
    <t>SH.600830</t>
  </si>
  <si>
    <t>香溢融通</t>
  </si>
  <si>
    <t>参股民营银行;民营金融;融资租赁;融资融券;转融券标的;金改;烟草;央企国企改革;国企改革</t>
  </si>
  <si>
    <t>EDA;充电桩;轨道交通;光伏建筑一体化;上海国企改革;地方国企改革;国企改革</t>
  </si>
  <si>
    <t>数字电视;OLED;网络电视;成渝特区;智能终端;融资融券;区块链应用;转融券标的;人工智能;智能电视;物联网;工业互联网;军民融合;家用电器;军工;超清视频;芯片概念;磁悬浮;网络直播;区块链;TMT;钒电池;机器人概念;虚拟现实;地方国企改革;国企改革;跨境支付（CIPS）;医疗器械概念;大数据;信创;血氧仪;跨境电商;毫米波雷达;沪股通;百度概念;数据中心;边缘计算;算力租赁;华为概念</t>
  </si>
  <si>
    <t>SH.600851</t>
  </si>
  <si>
    <t>海欣股份</t>
  </si>
  <si>
    <t>生物疫苗;抗癌;参股新三板;细胞免疫治疗;融资融券;转融券标的;参股券商;参股基金;创新药;熊去氧胆酸;沪股通;互联网金融;证金持股</t>
  </si>
  <si>
    <t>家用电器;物业管理;超超临界发电</t>
  </si>
  <si>
    <t>SH.600857</t>
  </si>
  <si>
    <t>宁波中百</t>
  </si>
  <si>
    <t>壳资源;徐翔概念股;共同富裕示范区</t>
  </si>
  <si>
    <t>商超百货;新零售;旅游;国企改革;地方国企改革;沪股通;北京国企改革;人力资源服务</t>
  </si>
  <si>
    <t>金改;共享医院;信托概念;蚂蚁金服概念;新零售;共享经济;物业管理</t>
  </si>
  <si>
    <t>融资融券;转融券标的;粤港澳大湾区;小金属概念;水泥概念;绿色电力;水利;智慧城市;新材料概念;时空大数据;沪股通;职业教育;数据要素</t>
  </si>
  <si>
    <t>循环经济;抗癌;中朝贸易区;融资融券;转融券标的;医保目录;超级真菌;富时罗素概念股;参股券商;水泥概念;体育产业;煤炭概念;电子商务;医疗器械概念;创新药;地方国企改革;吉林国企改革;国企改革;参股银行;沪股通;物业管理</t>
  </si>
  <si>
    <t>新能源汽车;新能源;新材料概念;参股新三板;融资融券;转融券标的;锂电制造;电解液;正极材料;创投;太阳能;小金属概念;石墨烯;宁德时代概念;超级电容;苹果概念;特斯拉;参股万达商业;富时罗素概念股;标普道琼斯A股;锂电池;沪股通;动力电池回收;金属镍;光伏概念;六氟磷酸锂;负极材料;比亚迪概念;OLED;虚拟现实;参股银行;固态电池;钠离子电池</t>
  </si>
  <si>
    <t>SH.600905</t>
  </si>
  <si>
    <t>三峡能源</t>
  </si>
  <si>
    <t>光伏概念;风电;海上风电;新能源;储能;绿色电力;沪股通;抽水蓄能;融资融券;同花顺漂亮100;钠离子电池;转融券标的;地方国企改革;央企国企改革;国企改革;同花顺中特估100</t>
  </si>
  <si>
    <t>SH.600925</t>
  </si>
  <si>
    <t>苏能股份</t>
  </si>
  <si>
    <t>地方国企改革;新股与次新股;煤炭概念;超超临界发电;国企改革;江苏国企改革;核准制次新股;绿色电力;光伏概念</t>
  </si>
  <si>
    <t>SH.600936</t>
  </si>
  <si>
    <t>广西广电</t>
  </si>
  <si>
    <t>广播电视;文化传媒;大数据;数字乡村;融资融券;转融券标的;沪股通</t>
  </si>
  <si>
    <t>SH.600939</t>
  </si>
  <si>
    <t>重庆建工</t>
  </si>
  <si>
    <t>重庆自贸区;海绵城市;小额贷款;地下管网;一带一路;西部开发;装配式建筑;水利;基建工程;地方国企改革;国企改革;重庆国企改革;沪股通;新型城镇化</t>
  </si>
  <si>
    <t>SH.600963</t>
  </si>
  <si>
    <t>岳阳林纸</t>
  </si>
  <si>
    <t>造纸转暖;诚通系;雄安新区;人民币升值;纸浆;工业大麻;融资融券;转融券标的;碳中和;以纸代塑概念;污水处理;林场改革;园林开发;碳交易;PPP概念;地方国企改革;央企国企改革;国企改革;沪股通</t>
  </si>
  <si>
    <t>SH.600965</t>
  </si>
  <si>
    <t>福成股份</t>
  </si>
  <si>
    <t>牛羊肉;家禽养殖;融资融券;转融券标的;富时罗素概念股;预制菜;标普道琼斯A股;土壤修复;殡仪服务;沪股通;乳业</t>
  </si>
  <si>
    <t>SH.600969</t>
  </si>
  <si>
    <t>郴电国际</t>
  </si>
  <si>
    <t>一带一路;节能环保;燃料电池;污水处理;充电桩;电力改革;地下管网;绿色电力;地方国企改革;国企改革;湖南国企改革</t>
  </si>
  <si>
    <t>SH.600973</t>
  </si>
  <si>
    <t>宝胜股份</t>
  </si>
  <si>
    <t>西电东送;人造太阳;铁路基建;智能电网;航空航天;特斯拉;大飞机;高铁;富时罗素概念;富时罗素概念股;标普道琼斯A股;中航系;光伏概念;恒大概念;核电;海上风电;融资融券;转融券标的;央企国企改革;冬奥会;国企改革;超导概念;沪股通;充电桩;新能源汽车</t>
  </si>
  <si>
    <t>成渝特区;充电桩;新能源汽车;污水处理;天然气;绿色电力;光伏概念;融资融券;转融券标的;地方国企改革;国企改革</t>
  </si>
  <si>
    <t>王者荣耀;SAAS;区块链底层;广告营销;文化传媒;数字营销;手机游戏;区块链;小米概念;独角兽概念;融资融券;华为概念;转融券标的;腾讯概念;网易概念;标普道琼斯A股;富时罗素概念股;虚拟数字人;NFT概念;元宇宙;阿里巴巴概念;抖音概念;共享单车;快手概念;杭州亚运会;web3.0;地方国企改革;AIGC概念;国企改革;电子竞技;百度概念;沪股通;浙江国企改革;平安资管持股</t>
  </si>
  <si>
    <t>SH.601005</t>
  </si>
  <si>
    <t>重庆钢铁</t>
  </si>
  <si>
    <t>重庆自贸区;两江新区;余热发电;成渝特区;沪股通;特钢概念;融资融券;转融券标的;富时罗素概念;富时罗素概念股;标普道琼斯A股;地方国企改革;央企国企改革;国企改革;一元股</t>
  </si>
  <si>
    <t>SH.601010</t>
  </si>
  <si>
    <t>文峰股份</t>
  </si>
  <si>
    <t>转融券标的;融资融券;徐翔概念股;电子商务;新零售;证金持股</t>
  </si>
  <si>
    <t>SH.601016</t>
  </si>
  <si>
    <t>节能风电</t>
  </si>
  <si>
    <t>沪股通;融资融券;转融券标的;富时罗素概念;富时罗素概念股;风电;海上风电;标普道琼斯A股;绿色电力;MSCI概念;新能源;地方国企改革;央企国企改革;国企改革</t>
  </si>
  <si>
    <t>SH.601018</t>
  </si>
  <si>
    <t>宁波港</t>
  </si>
  <si>
    <t>舟山自贸区;自由贸易港;融资融券;转融券标的;航运港口;海洋经济;一带一路;杭州湾大湾区;沪股通;富时罗素概念;富时罗素概念股;标普道琼斯A股;分拆上市意愿;集装箱;MSCI概念;地方国企改革;浙江国企改革;国企改革;同花顺中特估100;证金持股</t>
  </si>
  <si>
    <t>SH.601061</t>
  </si>
  <si>
    <t>中信金属</t>
  </si>
  <si>
    <t>转融券标的;新股与次新股;融资融券;铁矿石;小金属概念;中字头股票;国企改革;央企国企改革;同花顺中特估100;注册制次新股;超导概念</t>
  </si>
  <si>
    <t>沪股通;一带一路;富时罗素概念;富时罗素概念股;标普道琼斯A股;盐湖提锂;融资融券;转融券标的;地方国企改革;央企国企改革;中字头股票;国企改革;PPP概念</t>
  </si>
  <si>
    <t>SH.601199</t>
  </si>
  <si>
    <t>江南水务</t>
  </si>
  <si>
    <t>节能环保;固废处理;危废处理;融资融券;转融券标的;污水处理;海水淡化;PPP概念;水利;地方国企改革;国企改革;沪股通;智慧城市</t>
  </si>
  <si>
    <t>SH.601226</t>
  </si>
  <si>
    <t>华电重工</t>
  </si>
  <si>
    <t>高端装备;海上风电;一带一路;核电;风电;国产替代;氢能源;超超临界发电;机器人概念;燃料电池;质子交换膜;融资融券;转融券标的;地方国企改革;央企国企改革;国企改革;沪股通;海工装备</t>
  </si>
  <si>
    <t>智能终端;增强现实;WIN升级;融资融券;汽车电子;沪股通;转融券标的;智能穿戴;智能眼镜;苹果概念;无线耳机;富时罗素概念;富时罗素概念股;MSCI概念;标普道琼斯A股;消费电子概念;WiFi 6;新能源汽车;元宇宙;证金持股</t>
  </si>
  <si>
    <t>SH.601288</t>
  </si>
  <si>
    <t>农业银行</t>
  </si>
  <si>
    <t>融资融券;沪股通;转融券标的;优先股概念;富时罗素概念;富时罗素概念股;跨境支付（CIPS）;标普道琼斯A股;MSCI概念;同花顺中特估100;证金持股</t>
  </si>
  <si>
    <t>沪股通;一带一路;华为概念;融资融券;中韩自贸区;转融券标的;富时罗素概念;富时罗素概念股;区块链;标普道琼斯A股;集装箱;股权转让;中俄贸易概念;地方国企改革;国企改革;同花顺中特估100;山东国企改革</t>
  </si>
  <si>
    <t>融资融券;转融券标的;烟草;口罩;工业大麻;医疗器械概念;疫苗存储;创投;乳业;新型烟草;锂电池;宁德时代概念;比亚迪概念;PET铜箔;沪股通</t>
  </si>
  <si>
    <t>SH.601518</t>
  </si>
  <si>
    <t>吉林高速</t>
  </si>
  <si>
    <t>振兴东北;地方国企改革;国企改革;吉林国企改革</t>
  </si>
  <si>
    <t>SH.601528</t>
  </si>
  <si>
    <t>瑞丰银行</t>
  </si>
  <si>
    <t>沪股通;数字货币;互联网金融</t>
  </si>
  <si>
    <t>SH.601619</t>
  </si>
  <si>
    <t>嘉泽新能</t>
  </si>
  <si>
    <t>新能源;西部开发;智能电网;富时罗素概念;富时罗素概念股;风电;标普道琼斯A股;绿色电力;光伏概念;融资融券;转融券标的;沪股通;半年报预增</t>
  </si>
  <si>
    <t>SH.601686</t>
  </si>
  <si>
    <t>友发集团</t>
  </si>
  <si>
    <t>地下管网;雄安新区;沪股通;半年报预增</t>
  </si>
  <si>
    <t>SH.601700</t>
  </si>
  <si>
    <t>风范股份</t>
  </si>
  <si>
    <t>村镇银行;融资融券;转融券标的;柔性直流输电;新基建;债转股(AMC概念);光伏概念;硅能源;一带一路;智能电网;特高压;沪股通</t>
  </si>
  <si>
    <t>SH.601718</t>
  </si>
  <si>
    <t>际华集团</t>
  </si>
  <si>
    <t>循环经济;防辐射;航空航天;融资融券;际华系;转融券标的;军民融合;军工;露营经济;专精特新;数字孪生;碳纤维;反恐;新材料概念;安防;网络直播;氨纶;地方国企改革;央企国企改革;国企改革;口罩;冬奥会;沪股通</t>
  </si>
  <si>
    <t>SH.601777</t>
  </si>
  <si>
    <t>力帆科技</t>
  </si>
  <si>
    <t>共享汽车;金改;汽车制造概念;智能交通;无人驾驶;独角兽概念;燃料电池;新能源整车;共享经济;分拆上市意愿;二手车;电子商务;融资租赁;新能源汽车;融资融券;转融券标的;百度概念;两轮车;参股银行;沪股通</t>
  </si>
  <si>
    <t>SH.601778</t>
  </si>
  <si>
    <t>晶科科技</t>
  </si>
  <si>
    <t>光伏概念;富时罗素概念;储能;光伏建筑一体化;氢能源;绿色电力;融资融券;转融券标的;沪股通</t>
  </si>
  <si>
    <t>SH.601801</t>
  </si>
  <si>
    <t>皖新传媒</t>
  </si>
  <si>
    <t>文化传媒;供应链金融;在线教育;创投;融资融券;平面媒体;转融券标的;动漫;ETC;网络游戏;新零售;富时罗素概念;富时罗素概念股;标普道琼斯A股;独角兽概念;智能物流;地方国企改革;安徽国企改革;国企改革;沪股通;证金持股</t>
  </si>
  <si>
    <t>SH.601825</t>
  </si>
  <si>
    <t>沪农商行</t>
  </si>
  <si>
    <t>SH.601828</t>
  </si>
  <si>
    <t>美凯龙</t>
  </si>
  <si>
    <t>沪股通;进口博览会;腾讯概念;融资融券;新零售;转融券标的;富时罗素概念;富时罗素概念股;标普道琼斯A股;阿里巴巴概念;国企改革;地方国企改革;网络直播</t>
  </si>
  <si>
    <t>SH.601857</t>
  </si>
  <si>
    <t>中国石油</t>
  </si>
  <si>
    <t>中巴经济走廊;西气东输;一带一路;油气管网;油气开采;参股保险;融资融券;沪股通;转融券标的;油价上调;页岩气;天然气;富时罗素概念股;油品改革;两桶油改革;标普道琼斯A股;聚丙烯;俄乌冲突概念;MSCI概念;地方国企改革;央企国企改革;中字头股票;国企改革;同花顺中特估100;中非合作;证金持股</t>
  </si>
  <si>
    <t>文化传媒;平面媒体;知识产权保护;芯片概念;融资融券;转融券标的;在线教育;标普道琼斯A股;数字经济;国资云;央企国企改革;中字头股票;国企改革;北京自贸区;电子书;电子商务;沪股通;数据要素;同花顺中特估100;中国科学院系</t>
  </si>
  <si>
    <t>SH.601866</t>
  </si>
  <si>
    <t>中远海发</t>
  </si>
  <si>
    <t>航运系;融资融券;一带一路;沪股通;转融券标的;航运港口;融资租赁;进口博览会;航运概念;上海自贸区;富时罗素概念;富时罗素概念股;标普道琼斯A股;中远系;MSCI概念;集装箱;地方国企改革;央企国企改革;中字头股票;国企改革;参股银行;数字经济;同花顺中特估100</t>
  </si>
  <si>
    <t>SH.601868</t>
  </si>
  <si>
    <t>中国能建</t>
  </si>
  <si>
    <t>水泥概念;基建工程;核电;氢能源;沪股通;储能;超超临界发电;新能源;特高压;一带一路;融资融券;转融券标的;地方国企改革;央企国企改革;中字头股票;国企改革;柔性直流输电;同花顺中特估100;水利;证金持股</t>
  </si>
  <si>
    <t>光纤光缆;沪股通;5G;工业互联网;超清视频;融资融券;转融券标的;富时罗素概念;富时罗素概念股;标普道琼斯A股;芯片概念;第三代半导体;集成电路概念;太赫兹;共封装光学（CPO）;特高压;智能电网</t>
  </si>
  <si>
    <t>SH.601872</t>
  </si>
  <si>
    <t>招商轮船</t>
  </si>
  <si>
    <t>招商系;航运系;融资融券;转融券标的;一带一路;LNG加气站;航运概念;天然气;上海自贸区;富时罗素概念;富时罗素概念股;MSCI概念;标普道琼斯A股;俄乌冲突概念;沪股通;地方国企改革;央企国企改革;国企改革</t>
  </si>
  <si>
    <t>SH.601880</t>
  </si>
  <si>
    <t>辽港股份</t>
  </si>
  <si>
    <t>一带一路;环渤海;东北亚经贸中心;融资融券;沪股通;转融券标的;航运港口;大连自贸区;区块链;富时罗素概念;标普道琼斯A股;富时罗素概念股;中俄贸易概念;统一大市场;中韩自贸区;央企国企改革;国企改革;一元股</t>
  </si>
  <si>
    <t>SH.601900</t>
  </si>
  <si>
    <t>南方传媒</t>
  </si>
  <si>
    <t>文化传媒;平面媒体;融资融券;转融券标的;数字阅读;地方国企改革;国企改革;参股银行;在线教育;沪股通</t>
  </si>
  <si>
    <t>脱硫脱硝;参股保险;融资租赁;新能源;太阳能;多晶硅;高端装备;稀土永磁;节能环保;融资融券;转融券标的;富时罗素概念股;碳化硅;标普道琼斯A股;沪股通;新材料概念;专精特新;绿色电力;MSCI概念;光伏概念;京津冀一体化;金刚石（线）</t>
  </si>
  <si>
    <t>SH.601916</t>
  </si>
  <si>
    <t>浙商银行</t>
  </si>
  <si>
    <t>沪股通;富时罗素概念;MSCI概念;融资融券;转融券标的;共同富裕示范区</t>
  </si>
  <si>
    <t>文化传媒;在线教育;NFT概念;地方国企改革;国企改革;沪股通</t>
  </si>
  <si>
    <t>SH.601963</t>
  </si>
  <si>
    <t>重庆银行</t>
  </si>
  <si>
    <t>沪股通;村镇银行;消费金融;乡村振兴;成渝特区;供应链金融</t>
  </si>
  <si>
    <t>SH.601975</t>
  </si>
  <si>
    <t>招商南油</t>
  </si>
  <si>
    <t>融资融券;航运概念;转融券标的;地方国企改革;央企国企改革;国企改革;沪股通;半年报预增</t>
  </si>
  <si>
    <t>SH.601985</t>
  </si>
  <si>
    <t>中国核电</t>
  </si>
  <si>
    <t>融资融券;沪股通;转融券标的;核电;一带一路;富时罗素概念;富时罗素概念股;标普道琼斯A股;绿色电力;MSCI概念;新能源;储能;地方国企改革;央企国企改革;中字头股票;国企改革;同花顺中特估100;证金持股</t>
  </si>
  <si>
    <t>SH.601988</t>
  </si>
  <si>
    <t>中国银行</t>
  </si>
  <si>
    <t>央视财经50;融资融券;沪股通;转融券标的;富时罗素概念;富时罗素概念股;优先股概念;跨境支付（CIPS）;标普道琼斯A股;MSCI概念;中字头股票;国企改革;同花顺中特估100;证金持股</t>
  </si>
  <si>
    <t>SH.601989</t>
  </si>
  <si>
    <t>中国重工</t>
  </si>
  <si>
    <t>融资融券;高端装备;沪股通;转融券标的;一带一路;军工;军民融合;海洋经济;国产航母;海工装备;富时罗素概念;富时罗素概念股;黑洞概念;标普道琼斯A股;MSCI概念;地方国企改革;央企国企改革;中字头股票;国企改革;同花顺中特估100;中船系;证金持股</t>
  </si>
  <si>
    <t>棚户区改造;土地增值;京津冀一体化;中央政务区;融资融券;沪股通;转融券标的;雄安新区;富时罗素概念;富时罗素概念股;标普道琼斯A股;水泥概念;物业管理;MSCI概念;债转股(AMC概念);北京国企改革;地方国企改革;冬奥会;国企改革;证金持股</t>
  </si>
  <si>
    <t>SH.603002</t>
  </si>
  <si>
    <t>宏昌电子</t>
  </si>
  <si>
    <t>3D打印;环氧树脂;台湾概念股;覆铜板概念;5G;先进封装（Chiplet）</t>
  </si>
  <si>
    <t>SH.603020</t>
  </si>
  <si>
    <t>爱普股份</t>
  </si>
  <si>
    <t>人造肉;烟草;新型烟草</t>
  </si>
  <si>
    <t>锂电池;比亚迪概念;融资融券;转融券标的;沪股通;养老金持股</t>
  </si>
  <si>
    <t>蔚来汽车概念;特斯拉;无人驾驶;新能源汽车;理想汽车概念;小鹏汽车概念;恒大概念;融资融券;转融券标的;沪股通;小米概念</t>
  </si>
  <si>
    <t>SH.603040</t>
  </si>
  <si>
    <t>新坐标</t>
  </si>
  <si>
    <t>污水处理;新能源汽车;专精特新;比亚迪概念</t>
  </si>
  <si>
    <t>SH.603051</t>
  </si>
  <si>
    <t>鹿山新材</t>
  </si>
  <si>
    <t>新材料概念;节能环保;国产替代;西气东输;光伏概念;水利;HJT电池;TOPCON电池;融资融券;转融券标的;POE胶膜;沪股通;钙钛矿电池</t>
  </si>
  <si>
    <t>SH.603053</t>
  </si>
  <si>
    <t>成都燃气</t>
  </si>
  <si>
    <t>天然气;成渝特区;氢能源;碳中和;四川国企改革;地方国企改革;国企改革;沪股通;充电桩</t>
  </si>
  <si>
    <t>SH.603070</t>
  </si>
  <si>
    <t>万控智造</t>
  </si>
  <si>
    <t>智能电网;数据中心;共同富裕示范区;融资融券;转融券标的;数字经济;沪股通</t>
  </si>
  <si>
    <t>宽带中国;物联网;智能家居;5G;工业互联网;新基建;边缘计算;华为概念;融资融券;转融券标的;人民币贬值受益;F5G概念;WiFi 6;共封装光学（CPO）;沪股通</t>
  </si>
  <si>
    <t>SH.603116</t>
  </si>
  <si>
    <t>红蜻蜓</t>
  </si>
  <si>
    <t>电子商务;参股民营银行;参股券商;C2M概念;新零售;半年报预增</t>
  </si>
  <si>
    <t>SH.603128</t>
  </si>
  <si>
    <t>华贸物流</t>
  </si>
  <si>
    <t>跨境电商;沪股通;诚通系;自由贸易港;上海自贸区;转融券标的;融资融券;富时罗素概念;富时罗素概念股;标普道琼斯A股;统一大市场;地方国企改革;央企国企改革;国企改革;养老金持股</t>
  </si>
  <si>
    <t>SH.603139</t>
  </si>
  <si>
    <t>康惠制药</t>
  </si>
  <si>
    <t>中医药;医保目录;NMN概念;牙科医疗;幽门螺杆菌概念;抗癌;农业种植;乡村振兴;三胎概念</t>
  </si>
  <si>
    <t>SH.603183</t>
  </si>
  <si>
    <t>建研院</t>
  </si>
  <si>
    <t>装配式建筑;职业教育;海绵城市;建筑节能;半年报预增</t>
  </si>
  <si>
    <t>SH.603185</t>
  </si>
  <si>
    <t>弘元绿能</t>
  </si>
  <si>
    <t>工业4.0;沪股通;标普道琼斯A股;富时罗素概念;融资融券;MSCI概念;工业母机;硅能源;光伏概念;转融券标的;专精特新</t>
  </si>
  <si>
    <t>5G;覆铜板概念;冷链物流;锂电池;锂电制造;芯片概念;先进封装（Chiplet）;PCB概念</t>
  </si>
  <si>
    <t>SH.603201</t>
  </si>
  <si>
    <t>常润股份</t>
  </si>
  <si>
    <t>人民币贬值受益;比亚迪概念;跨境电商;专精特新;新能源汽车</t>
  </si>
  <si>
    <t>SH.603222</t>
  </si>
  <si>
    <t>济民医疗</t>
  </si>
  <si>
    <t>干细胞;民营医院;医疗器械概念;体外诊断;新冠检测;医美概念;幽门螺杆菌概念;融资融券;转融券标的;抗原检测;沪股通</t>
  </si>
  <si>
    <t>SH.603227</t>
  </si>
  <si>
    <t>雪峰科技</t>
  </si>
  <si>
    <t>新疆振兴;西部开发;天然气;民爆概念;化肥;融资融券;转融券标的;地方国企改革;国企改革;沪股通;平安资管持股</t>
  </si>
  <si>
    <t>SH.603259</t>
  </si>
  <si>
    <t>药明康德</t>
  </si>
  <si>
    <t>基因测序;沪股通;融资融券;转融券标的;富时罗素概念;富时罗素概念股;同花顺漂亮100;CRO概念;标普道琼斯A股;MSCI概念;创新药</t>
  </si>
  <si>
    <t>SH.603267</t>
  </si>
  <si>
    <t>鸿远电子</t>
  </si>
  <si>
    <t>军工;沪股通;富时罗素概念;MSCI概念;融资融券;航空航天;转融券标的;专精特新</t>
  </si>
  <si>
    <t>SH.603279</t>
  </si>
  <si>
    <t>景津装备</t>
  </si>
  <si>
    <t>污水处理;沪股通;融资融券;转融券标的;养老金持股</t>
  </si>
  <si>
    <t>SH.603280</t>
  </si>
  <si>
    <t>南方路机</t>
  </si>
  <si>
    <t>核准制次新股;新股与次新股;水泥概念;中俄贸易概念;跨境电商;电子商务;核电;一带一路;物联网;人工智能;铁路基建;机器人概念;新型城镇化;雄安新区;ERP概念</t>
  </si>
  <si>
    <t>SH.603282</t>
  </si>
  <si>
    <t>亚光股份</t>
  </si>
  <si>
    <t>节能环保;核准制次新股;新股与次新股</t>
  </si>
  <si>
    <t>SH.603289</t>
  </si>
  <si>
    <t>泰瑞机器</t>
  </si>
  <si>
    <t>高端装备;国产替代;工业4.0;地下管网;垃圾分类;长三角一体化;新能源汽车;比亚迪概念;抗原检测</t>
  </si>
  <si>
    <t>SH.603305</t>
  </si>
  <si>
    <t>旭升集团</t>
  </si>
  <si>
    <t>沪股通;新能源汽车;宁德时代概念;蔚来汽车概念;标普道琼斯A股;特斯拉;一体化压铸;融资融券;转融券标的;减速器</t>
  </si>
  <si>
    <t>SH.603307</t>
  </si>
  <si>
    <t>扬州金泉</t>
  </si>
  <si>
    <t>露营经济;核准制次新股;新股与次新股;人民币贬值受益</t>
  </si>
  <si>
    <t>智能表;物联网;5G;边缘计算;华为概念;镍氢电池;智慧城市;芯片概念;云计算;移动支付;智能物流;智慧停车;数据中心;充电桩;粤港澳大湾区;东数西算（算力）</t>
  </si>
  <si>
    <t>汽车电子;5G;融资融券;人民币贬值受益;转融券标的;富时罗素概念;富时罗素概念股;标普道琼斯A股;华为概念;苹果概念;光伏概念;地方国企改革;国企改革;沪股通;PCB概念;证金持股</t>
  </si>
  <si>
    <t>SH.603359</t>
  </si>
  <si>
    <t>东珠生态</t>
  </si>
  <si>
    <t>PPP概念;雄安新区;杭州亚运会;园林开发;美丽中国;节能环保;碳中和;乡村振兴;土壤修复;新型城镇化;水利;碳交易;殡仪服务;沪股通</t>
  </si>
  <si>
    <t>建筑涂料;长三角一体化;建筑节能</t>
  </si>
  <si>
    <t>SH.603392</t>
  </si>
  <si>
    <t>万泰生物</t>
  </si>
  <si>
    <t>生物疫苗;体外诊断;沪股通;富时罗素概念;新冠检测;HPV疫苗;幽门螺杆菌概念;同花顺漂亮100;融资融券;转融券标的;抗原检测;猴痘概念</t>
  </si>
  <si>
    <t>智能电网;芯片概念;物联网应用层;物联网;标普道琼斯A股;消防装备;充电桩;MCU芯片;虚拟电厂;沪股通</t>
  </si>
  <si>
    <t>SH.603458</t>
  </si>
  <si>
    <t>勘设股份</t>
  </si>
  <si>
    <t>ETC;充电桩;一带一路</t>
  </si>
  <si>
    <t>云计算;网络切片;国产软件;网络安全;IPV6;数字孪生;国产操作系统;物联网;国产替代;智慧城市;人工智能;大数据;机器学习;工业4.0;华为概念;数据中心;边缘计算;鸿蒙概念;数据安全;专精特新;东数西算（算力）;5G;能源互联网;工业互联网;智能制造;智能电网;机器人概念;信创;创投;军工;新能源</t>
  </si>
  <si>
    <t>SH.603499</t>
  </si>
  <si>
    <t>翔港科技</t>
  </si>
  <si>
    <t>工业互联网;化妆护肤品;半年报预增</t>
  </si>
  <si>
    <t>SH.603511</t>
  </si>
  <si>
    <t>爱慕股份</t>
  </si>
  <si>
    <t>化妆护肤品;三胎概念;网络直播;新零售;电子商务;参股银行</t>
  </si>
  <si>
    <t>安防;军工;超清视频;芯片概念;航空航天;智慧城市</t>
  </si>
  <si>
    <t>SH.603518</t>
  </si>
  <si>
    <t>锦泓集团</t>
  </si>
  <si>
    <t>新零售;电子商务;三胎概念;露营经济;网络直播;抖音概念;半年报预增</t>
  </si>
  <si>
    <t>SH.603568</t>
  </si>
  <si>
    <t>伟明环保</t>
  </si>
  <si>
    <t>沪股通;污水处理;PPP概念;节能环保;垃圾分类;融资融券;转融券标的;富时罗素概念;富时罗素概念股;标普道琼斯A股;生物质能发电</t>
  </si>
  <si>
    <t>SH.603578</t>
  </si>
  <si>
    <t>三星新材</t>
  </si>
  <si>
    <t>共同富裕示范区;光伏玻璃</t>
  </si>
  <si>
    <t>沪股通;标普道琼斯A股;外贸受益概念;转融券标的;人民币贬值受益;融资融券;机器人概念;一带一路;养老概念;养老金持股</t>
  </si>
  <si>
    <t>SH.603585</t>
  </si>
  <si>
    <t>苏利股份</t>
  </si>
  <si>
    <t>标普道琼斯A股</t>
  </si>
  <si>
    <t>SH.603601</t>
  </si>
  <si>
    <t>再升科技</t>
  </si>
  <si>
    <t>PM2.5;空气净化;节能环保;融资融券;口罩;转融券标的;生物安全;沪股通;新材料概念;建筑节能;智能制造;大飞机</t>
  </si>
  <si>
    <t>苹果概念;电子信息;智能音箱;富士康概念;柔性屏;医疗器械概念;无线耳机;富时罗素概念;富时罗素概念股;台湾概念股;标普道琼斯A股;消费电子概念;新型烟草;元宇宙;虚拟现实;融资融券;转融券标的;华为概念;固态电池;特斯拉;机器人概念</t>
  </si>
  <si>
    <t>OLED;军工;集成电路概念;华为概念;东数西算（算力）;算力租赁</t>
  </si>
  <si>
    <t>SH.603630</t>
  </si>
  <si>
    <t>拉芳家化</t>
  </si>
  <si>
    <t>电子商务;网红经济;化妆护肤品;新零售;医美概念;网络直播</t>
  </si>
  <si>
    <t>汽车电子;华为概念;中芯国际概念;消费电子概念;宁德时代概念;比亚迪概念;新能源汽车</t>
  </si>
  <si>
    <t>SH.603648</t>
  </si>
  <si>
    <t>畅联股份</t>
  </si>
  <si>
    <t>自由贸易港;上海自贸区;智能物流;长三角一体化;冷链物流;医疗器械概念;换电概念;统一大市场;苹果概念;一带一路;上海国企改革;地方国企改革;国企改革;机器人概念</t>
  </si>
  <si>
    <t>SH.603655</t>
  </si>
  <si>
    <t>朗博科技</t>
  </si>
  <si>
    <t>橡胶;新能源汽车;半年报预增</t>
  </si>
  <si>
    <t>SH.603662</t>
  </si>
  <si>
    <t>柯力传感</t>
  </si>
  <si>
    <t>物联网;云计算;人工智能;大数据;工业4.0;边缘计算;数据中心;传感器;机器人概念;沪股通;机器视觉</t>
  </si>
  <si>
    <t>新能源汽车;家用电器;股权转让;地方国企改革;国企改革;浙江国企改革</t>
  </si>
  <si>
    <t>航空航天;陶瓷电容;5G;军工;小米概念;融资融券;转融券标的;新材料概念;沪股通;专精特新;MSCI概念;超级电容;养老金持股</t>
  </si>
  <si>
    <t>SH.603680</t>
  </si>
  <si>
    <t>今创集团</t>
  </si>
  <si>
    <t>轨道交通;标普道琼斯A股</t>
  </si>
  <si>
    <t>SH.603689</t>
  </si>
  <si>
    <t>皖天然气</t>
  </si>
  <si>
    <t>天然气;地方国企改革;国企改革;安徽国企改革</t>
  </si>
  <si>
    <t>SH.603696</t>
  </si>
  <si>
    <t>安记食品</t>
  </si>
  <si>
    <t>参股保险;调味品;融资融券;转融券标的;半年报预增;新零售</t>
  </si>
  <si>
    <t>SH.603711</t>
  </si>
  <si>
    <t>香飘飘</t>
  </si>
  <si>
    <t>休闲零食;大消费;共同富裕示范区;标普道琼斯A股;社区团购;抖音概念;沪股通</t>
  </si>
  <si>
    <t>SH.603758</t>
  </si>
  <si>
    <t>秦安股份</t>
  </si>
  <si>
    <t>新能源汽车;融资融券;转融券标的;半年报预增</t>
  </si>
  <si>
    <t>SH.603767</t>
  </si>
  <si>
    <t>乡村振兴;农机;新能源汽车;减速器;半年报预增</t>
  </si>
  <si>
    <t>共享单车;两轮车</t>
  </si>
  <si>
    <t>SH.603813</t>
  </si>
  <si>
    <t>原尚股份</t>
  </si>
  <si>
    <t>智能物流;统一大市场;冷链物流</t>
  </si>
  <si>
    <t>SH.603823</t>
  </si>
  <si>
    <t>百合花</t>
  </si>
  <si>
    <t>钠离子电池;锂电池;沪股通</t>
  </si>
  <si>
    <t>水利;PPP概念;充电桩;固废处理;西部开发;特色小镇;小金属概念;地下管网;新型城镇化;乡村振兴;赛马概念;铁矿石;钾肥;旅游;盐湖提锂;在线旅游;一带一路</t>
  </si>
  <si>
    <t>智能电网;特高压;轨道交通;宁德时代概念;柔性直流输电;光伏概念;一带一路;华为概念</t>
  </si>
  <si>
    <t>SH.603886</t>
  </si>
  <si>
    <t>元祖股份</t>
  </si>
  <si>
    <t>长三角一体化;台湾概念股;大消费;新零售</t>
  </si>
  <si>
    <t>SH.603889</t>
  </si>
  <si>
    <t>新澳股份</t>
  </si>
  <si>
    <t>长三角一体化;抗病毒面料</t>
  </si>
  <si>
    <t>SH.603899</t>
  </si>
  <si>
    <t>晨光股份</t>
  </si>
  <si>
    <t>幼儿教育;文具;沪股通;融资融券;转融券标的;富时罗素概念;盲盒;超级品牌;新零售;标普道琼斯A股;富时罗素概念股;MSCI概念;电子商务;智能物流</t>
  </si>
  <si>
    <t>SH.603919</t>
  </si>
  <si>
    <t>金徽酒</t>
  </si>
  <si>
    <t>融资融券;转融券标的;消费金融;白酒概念;沪股通;老字号</t>
  </si>
  <si>
    <t>国产软件;区块链;华为概念;网络安全;互联网医疗;云计算;大数据;沪股通;金融科技;MSCI概念;人工智能;数字货币;鸿蒙概念;华为鲲鹏;融资融券;转融券标的;央企国企改革;中字头股票;国企改革;中国科学院系</t>
  </si>
  <si>
    <t>光刻胶;OLED材料;芯片概念;OLED;国产替代;沪股通</t>
  </si>
  <si>
    <t>SH.603966</t>
  </si>
  <si>
    <t>法兰泰克</t>
  </si>
  <si>
    <t>一带一路;机械装备;长三角一体化;机器人概念;换电概念;专精特新</t>
  </si>
  <si>
    <t>SH.603967</t>
  </si>
  <si>
    <t>中创物流</t>
  </si>
  <si>
    <t>航运概念;青岛自贸区;中韩自贸区;冷链物流;中俄贸易概念;统一大市场;智能物流;自由贸易港</t>
  </si>
  <si>
    <t>稀有金属;高铁;轨道交通;3D打印;稀缺资源;军工;小金属概念;元宇宙;智慧党建;民爆概念;虚拟现实;芯片概念;地方国企改革;国企改革;沪股通;军民融合;航空发动机;智能制造</t>
  </si>
  <si>
    <t>互联网医疗;华为概念;辅助生殖;国产软件;民营医院;融资融券;转融券标的;地方国企改革;光伏概念;TOPCON电池;人工智能</t>
  </si>
  <si>
    <t>新能源汽车;汽车电子;消费电子概念;宁德时代概念;智能制造;3D打印;汽车热管理;无人驾驶</t>
  </si>
  <si>
    <t>SH.605055</t>
  </si>
  <si>
    <t>迎丰股份</t>
  </si>
  <si>
    <t>共同富裕示范区;长三角一体化</t>
  </si>
  <si>
    <t>SH.605058</t>
  </si>
  <si>
    <t>澳弘电子</t>
  </si>
  <si>
    <t>汽车电子;PCB概念;新能源汽车</t>
  </si>
  <si>
    <t>SH.605066</t>
  </si>
  <si>
    <t>天正电气</t>
  </si>
  <si>
    <t>智能制造;智能电网;半年报预增</t>
  </si>
  <si>
    <t>SH.605089</t>
  </si>
  <si>
    <t>味知香</t>
  </si>
  <si>
    <t>大消费;预制菜;沪股通;长三角一体化;冷链物流;电子商务;杭州亚运会</t>
  </si>
  <si>
    <t>SH.605100</t>
  </si>
  <si>
    <t>华丰股份</t>
  </si>
  <si>
    <t>国六标准、国六排放、国六;数据中心;汽车制造概念;汽车电子;传感器;国四概念;通信基站;智能制造;半年报预增</t>
  </si>
  <si>
    <t>SH.605128</t>
  </si>
  <si>
    <t>上海沿浦</t>
  </si>
  <si>
    <t>高铁;新能源汽车</t>
  </si>
  <si>
    <t>SH.605136</t>
  </si>
  <si>
    <t>丽人丽妆</t>
  </si>
  <si>
    <t>阿里巴巴概念;电子商务;拼多多概念;新零售;沪股通;抖音概念;网络直播;化妆护肤品;创投;预制菜;三胎概念;乡村振兴</t>
  </si>
  <si>
    <t>SH.605166</t>
  </si>
  <si>
    <t>聚合顺</t>
  </si>
  <si>
    <t>新材料概念</t>
  </si>
  <si>
    <t>SH.605167</t>
  </si>
  <si>
    <t>利柏特</t>
  </si>
  <si>
    <t>工业4.0;固废处理;氢能源;智能制造;中俄贸易概念;核电;半年报预增</t>
  </si>
  <si>
    <t>SH.605189</t>
  </si>
  <si>
    <t>富春染织</t>
  </si>
  <si>
    <t>SH.605228</t>
  </si>
  <si>
    <t>神通科技</t>
  </si>
  <si>
    <t>新能源汽车;特斯拉;毫米波雷达;充电桩</t>
  </si>
  <si>
    <t>SH.605255</t>
  </si>
  <si>
    <t>天普股份</t>
  </si>
  <si>
    <t>新能源汽车;燃料电池;汽车热管理</t>
  </si>
  <si>
    <t>SH.605258</t>
  </si>
  <si>
    <t>协和电子</t>
  </si>
  <si>
    <t>汽车电子;PCB概念;毫米波雷达;养老金持股</t>
  </si>
  <si>
    <t>SH.605286</t>
  </si>
  <si>
    <t>同力日升</t>
  </si>
  <si>
    <t>电梯概念;储能;沪股通;新型城镇化</t>
  </si>
  <si>
    <t>SH.605369</t>
  </si>
  <si>
    <t>拱东医疗</t>
  </si>
  <si>
    <t>医疗器械概念;抗原检测;沪股通</t>
  </si>
  <si>
    <t>SH.605388</t>
  </si>
  <si>
    <t>均瑶健康</t>
  </si>
  <si>
    <t>乳业;大消费;三胎概念;幽门螺杆菌概念;白酒概念;休闲零食;沪股通</t>
  </si>
  <si>
    <t>SH.605507</t>
  </si>
  <si>
    <t>国邦医药</t>
  </si>
  <si>
    <t>兽药;幽门螺杆菌概念;宠物经济;沪股通</t>
  </si>
  <si>
    <t>SH.605598</t>
  </si>
  <si>
    <t>上海港湾</t>
  </si>
  <si>
    <t>基建工程;一带一路;人民币贬值受益;沪股通</t>
  </si>
  <si>
    <t>SH.688003</t>
  </si>
  <si>
    <t>天准科技</t>
  </si>
  <si>
    <t>人工智能;融资融券;人民币贬值受益;苹果概念;转融券标的;边缘计算;第三代半导体;光伏概念;专精特新;集成电路概念;消费电子概念;沪股通;机器视觉;英伟达概念;无人驾驶;机器人概念;新能源汽车;先进封装（Chiplet）;PCB概念</t>
  </si>
  <si>
    <t>SH.688006</t>
  </si>
  <si>
    <t>杭可科技</t>
  </si>
  <si>
    <t>融资融券;转融券标的;沪股通;富时罗素概念;锂电池;MSCI概念</t>
  </si>
  <si>
    <t>SH.688013</t>
  </si>
  <si>
    <t>天臣医疗</t>
  </si>
  <si>
    <t>SH.688020</t>
  </si>
  <si>
    <t>方邦股份</t>
  </si>
  <si>
    <t>融资融券;华为概念;5G;稀土永磁;转融券标的;专精特新;三星;PET铜箔</t>
  </si>
  <si>
    <t>SH.688026</t>
  </si>
  <si>
    <t>洁特生物</t>
  </si>
  <si>
    <t>融资融券;转融券标的;医疗器械概念;口罩;专精特新</t>
  </si>
  <si>
    <t>SH.688035</t>
  </si>
  <si>
    <t>德邦科技</t>
  </si>
  <si>
    <t>融资融券;转融券标的;专精特新;国家大基金持股;集成电路概念;新股与次新股;光伏概念;华为概念;新能源汽车;无线耳机;科创次新股;宁德时代概念;小米概念;芯片概念</t>
  </si>
  <si>
    <t>SH.688041</t>
  </si>
  <si>
    <t>海光信息</t>
  </si>
  <si>
    <t>融资融券;转融券标的;集成电路概念;信创;人工智能;芯片概念</t>
  </si>
  <si>
    <t>SH.688046</t>
  </si>
  <si>
    <t>药康生物</t>
  </si>
  <si>
    <t>融资融券;转融券标的;专精特新;沪股通</t>
  </si>
  <si>
    <t>SH.688059</t>
  </si>
  <si>
    <t>华锐精密</t>
  </si>
  <si>
    <t>SH.688081</t>
  </si>
  <si>
    <t>兴图新科</t>
  </si>
  <si>
    <t>融资融券;转融券标的;军工</t>
  </si>
  <si>
    <t>SH.688107</t>
  </si>
  <si>
    <t>安路科技</t>
  </si>
  <si>
    <t>国家大基金持股;专精特新;融资融券;转融券标的;EDA;芯片概念;沪股通</t>
  </si>
  <si>
    <t>SH.688109</t>
  </si>
  <si>
    <t>品茗科技</t>
  </si>
  <si>
    <t>国产软件;融资融券;转融券标的;数据要素;人工智能;杭州亚运会;共同富裕示范区;物业管理</t>
  </si>
  <si>
    <t>SH.688132</t>
  </si>
  <si>
    <t>邦彦技术</t>
  </si>
  <si>
    <t>融资融券;转融券标的;军工;网络安全;新股与次新股;科创次新股</t>
  </si>
  <si>
    <t>SH.688170</t>
  </si>
  <si>
    <t>德龙激光</t>
  </si>
  <si>
    <t>融资融券;转融券标的;专精特新;激光;华为海思概念股;光伏概念;钙钛矿电池;共封装光学（CPO）;沪股通;第三代半导体</t>
  </si>
  <si>
    <t>SH.688171</t>
  </si>
  <si>
    <t>纬德信息</t>
  </si>
  <si>
    <t>工业互联网;融资融券;转融券标的;网络安全;智能电网;虚拟电厂;电力物联网;信创;数据安全</t>
  </si>
  <si>
    <t>SH.688178</t>
  </si>
  <si>
    <t>万德斯</t>
  </si>
  <si>
    <t>融资融券;转融券标的;污水处理;固废处理</t>
  </si>
  <si>
    <t>SH.688201</t>
  </si>
  <si>
    <t>信安世纪</t>
  </si>
  <si>
    <t>融资融券;转融券标的;网络安全;国产软件;数字货币;专精特新;数据安全;跨境支付（CIPS）;车联网;沪股通</t>
  </si>
  <si>
    <t>SH.688223</t>
  </si>
  <si>
    <t>晶科能源</t>
  </si>
  <si>
    <t>光伏概念;融资融券;同花顺漂亮100;转融券标的;TOPCON电池;沪股通;半年报预增</t>
  </si>
  <si>
    <t>SH.688309</t>
  </si>
  <si>
    <t>恒誉环保</t>
  </si>
  <si>
    <t>节能环保;固废处理;摘帽;融资融券;转融券标的;半年报预增</t>
  </si>
  <si>
    <t>SH.688314</t>
  </si>
  <si>
    <t>康拓医疗</t>
  </si>
  <si>
    <t>医疗器械概念;牙科医疗;融资融券;转融券标的;3D打印</t>
  </si>
  <si>
    <t>SH.688322</t>
  </si>
  <si>
    <t>奥比中光</t>
  </si>
  <si>
    <t>融资融券;转融券标的;机器视觉;芯片概念;机器人概念;传感器;虚拟现实;人工智能;人脸识别;蚂蚁金服概念;阿里巴巴概念;雷达;AI芯片;在线教育;芯片设计;服务机器人;MLOps概念;3D打印;云计算;边缘计算;数字孪生;英伟达概念;空间计算;无人驾驶;新能源汽车;专精特新</t>
  </si>
  <si>
    <t>SH.688329</t>
  </si>
  <si>
    <t>艾隆科技</t>
  </si>
  <si>
    <t>医疗器械概念;专精特新;融资融券;转融券标的</t>
  </si>
  <si>
    <t>SH.688337</t>
  </si>
  <si>
    <t>普源精电</t>
  </si>
  <si>
    <t>融资融券;转融券标的;国产替代;沪股通</t>
  </si>
  <si>
    <t>SH.688351</t>
  </si>
  <si>
    <t>微电生理</t>
  </si>
  <si>
    <t>融资融券;转融券标的;医疗器械概念;专精特新;平安资管持股</t>
  </si>
  <si>
    <t>SH.688362</t>
  </si>
  <si>
    <t>甬矽电子</t>
  </si>
  <si>
    <t>转融券标的;先进封装（Chiplet）;集成电路概念;新股与次新股;科创次新股;融资融券</t>
  </si>
  <si>
    <t>SH.688367</t>
  </si>
  <si>
    <t>工大高科</t>
  </si>
  <si>
    <t>轨道交通;专精特新;融资融券;转融券标的</t>
  </si>
  <si>
    <t>SH.688379</t>
  </si>
  <si>
    <t>华光新材</t>
  </si>
  <si>
    <t>转融券标的;融资融券;新材料概念;新能源汽车;白银;共同富裕示范区</t>
  </si>
  <si>
    <t>SH.688383</t>
  </si>
  <si>
    <t>新益昌</t>
  </si>
  <si>
    <t>锂电池;MiniLED;融资融券;转融券标的;沪股通</t>
  </si>
  <si>
    <t>SH.688400</t>
  </si>
  <si>
    <t>凌云光</t>
  </si>
  <si>
    <t>苹果概念;宁德时代概念;消费电子概念;专精特新;融资融券;转融券标的;机器视觉;虚拟数字人;人工智能;元宇宙;web3.0;共封装光学（CPO）;数字经济;芯片概念;空间计算;机器人概念;沪股通</t>
  </si>
  <si>
    <t>SH.688475</t>
  </si>
  <si>
    <t>萤石网络</t>
  </si>
  <si>
    <t>转融券标的;智能家居;融资融券;央企国企改革;国企改革;物联网平台层;物联网;新股与次新股;科创次新股</t>
  </si>
  <si>
    <t>SH.688516</t>
  </si>
  <si>
    <t>奥特维</t>
  </si>
  <si>
    <t>融资融券;转融券标的;高端装备;锂电池;光伏概念;沪股通;机器视觉;TOPCON电池</t>
  </si>
  <si>
    <t>SH.688519</t>
  </si>
  <si>
    <t>南亚新材</t>
  </si>
  <si>
    <t>融资融券;转融券标的;华为概念;专精特新;5G;沪股通</t>
  </si>
  <si>
    <t>SH.688565</t>
  </si>
  <si>
    <t>力源科技</t>
  </si>
  <si>
    <t>核电;海水淡化;污水处理;专精特新;共同富裕示范区;融资融券;燃料电池;转融券标的;超超临界发电;节能环保</t>
  </si>
  <si>
    <t>SH.688569</t>
  </si>
  <si>
    <t>铁科轨道</t>
  </si>
  <si>
    <t>融资融券;转融券标的;高铁;一带一路;央企国企改革;国企改革;沪股通;平安资管持股</t>
  </si>
  <si>
    <t>SH.688585</t>
  </si>
  <si>
    <t>上纬新材</t>
  </si>
  <si>
    <t>转融券标的;融资融券;新材料概念;节能环保;风电;一带一路</t>
  </si>
  <si>
    <t>SH.688596</t>
  </si>
  <si>
    <t>正帆科技</t>
  </si>
  <si>
    <t>中芯国际概念;转融券标的;融资融券;集成电路概念;光伏概念;国产替代;沪股通</t>
  </si>
  <si>
    <t>SH.688617</t>
  </si>
  <si>
    <t>惠泰医疗</t>
  </si>
  <si>
    <t>SH.688619</t>
  </si>
  <si>
    <t>罗普特</t>
  </si>
  <si>
    <t>军工;安防;智慧城市;人工智能;融资融券;网络安全;虚拟现实;物联网;边缘计算;转融券标的;机器视觉;专精特新</t>
  </si>
  <si>
    <t>SH.688620</t>
  </si>
  <si>
    <t>安凯微</t>
  </si>
  <si>
    <t>转融券标的;新股与次新股;融资融券;注册制次新股;物联网;芯片概念;小米概念;科创次新股;人脸识别</t>
  </si>
  <si>
    <t>SH.688622</t>
  </si>
  <si>
    <t>禾信仪器</t>
  </si>
  <si>
    <t>专精特新;医疗器械概念;PM2.5;融资融券;转融券标的;环境监测;食品安全;粤港澳大湾区</t>
  </si>
  <si>
    <t>SH.688680</t>
  </si>
  <si>
    <t>海优新材</t>
  </si>
  <si>
    <t>光伏概念;融资融券;转融券标的;POE胶膜;沪股通;养老金持股</t>
  </si>
  <si>
    <t>SH.688722</t>
  </si>
  <si>
    <t>同益中</t>
  </si>
  <si>
    <t>军工;专精特新;融资融券;转融券标的;央企国企改革;地方国企改革;国企改革;人民币贬值受益</t>
  </si>
  <si>
    <t>SH.688032</t>
  </si>
  <si>
    <t>禾迈股份</t>
  </si>
  <si>
    <t>SH.688581</t>
  </si>
  <si>
    <t>安杰思</t>
  </si>
  <si>
    <t>转融券标的;科创次新股;新股与次新股;融资融券;医疗器械概念;注册制次新股</t>
  </si>
  <si>
    <t>参股券商;TMT;超级电容;太空望远镜;深股通;陶瓷电容;IGBT;集成电路概念;军民融合;融资融券;转融券标的;富时罗素概念;富时罗素概念股;网络切片;标普道琼斯A股;MSCI概念;锂电池;元器件;军工;地方国企改革;央企国企改革;国企改革;大飞机</t>
  </si>
  <si>
    <t>无人驾驶;超清视频;智能汽车;虚拟现实;国产替代;机器视觉;共同富裕示范区;融资融券;转融券标的;沪股通</t>
  </si>
  <si>
    <t>SH.688503</t>
  </si>
  <si>
    <t>聚和材料</t>
  </si>
  <si>
    <t>转融券标的;融资融券;新材料概念;太阳能;专精特新;HJT电池;TOPCON电池;5G;光伏概念;白银;新股与次新股;科创次新股</t>
  </si>
  <si>
    <t>SZ.002991</t>
  </si>
  <si>
    <t>甘源食品</t>
  </si>
  <si>
    <t>大消费;社区团购;休闲零食;抖音小店;新零售;电子商务;网络直播;深股通;半年报预增</t>
  </si>
  <si>
    <t>SH.688563</t>
  </si>
  <si>
    <t>航材股份</t>
  </si>
  <si>
    <t>转融券标的;军工;新股与次新股;注册制次新股;融资融券;国企改革;央企国企改革;科创次新股;大飞机</t>
  </si>
  <si>
    <t>SZ.000596</t>
  </si>
  <si>
    <t>古井贡酒</t>
  </si>
  <si>
    <t>大消费;鸡尾酒;老字号;融资融券;深股通;转融券标的;B转H;央视财经50;白酒概念;富时罗素概念;富时罗素概念股;MSCI概念;标普道琼斯A股;地方国企改革;国企改革;电子商务</t>
  </si>
  <si>
    <t>新材料概念;融资融券;深股通;转融券标的;锂电制造;富时罗素概念;小金属概念;富时罗素概念股;标普道琼斯A股;同花顺漂亮100;盐湖提锂;储能;锂电池;特斯拉;镍氢电池;MSCI概念;动力电池回收;新能源;新能源汽车;钴;无线耳机;锂电原料;锂矿;固态电池</t>
  </si>
  <si>
    <t>SH.688369</t>
  </si>
  <si>
    <t>致远互联</t>
  </si>
  <si>
    <t>融资融券;转融券标的;华为概念;国产软件;区块链;云办公;SAAS;专精特新;信创;百度概念;沪股通;ERP概念</t>
  </si>
  <si>
    <t>SH.688536</t>
  </si>
  <si>
    <t>思瑞浦</t>
  </si>
  <si>
    <t>融资融券;转融券标的;5G;芯片概念;华为概念;沪股通</t>
  </si>
  <si>
    <t>3D打印;激光器;光纤;横琴新区;激光;5G;芯片概念;无人驾驶;量子科技;股权转让;融资融券;转融券标的;地方国企改革;国企改革;深股通;共封装光学（CPO）;送转填权;广东国企改革;珠海国企改革</t>
  </si>
  <si>
    <t>SZ.301172</t>
  </si>
  <si>
    <t>君逸数码</t>
  </si>
  <si>
    <t>智慧城市;转融券标的;注册制次新股;地下管网;网络安全;新型城镇化;智能交通;安防;新股与次新股;融资融券;大运会;国产软件;水利;时空大数据;金融科技;人工智能;数据要素;智能医疗;数字经济</t>
  </si>
  <si>
    <t>物联网;智能电视;车联网;智能穿戴;深股通;5G;人工智能;物联网感知层;增强现实;虚拟现实;智能汽车;无人驾驶;独角兽概念;边缘计算;融资融券;国产操作系统;区块链;图像识别;转融券标的;寒武纪概念;富时罗素概念;滴滴概念股;富时罗素概念股;台湾概念股;鸿蒙概念;华为海思概念股;华为概念;元宇宙;华为欧拉;MSCI概念;虚拟数字人;机器视觉;MLOps概念;ChatGPT概念;英伟达概念;机器人概念;MR（混合现实）;智能医疗</t>
  </si>
  <si>
    <t>SH.688146</t>
  </si>
  <si>
    <t>中船特气</t>
  </si>
  <si>
    <t>转融券标的;氟化工概念;中字头股票;国企改革;中船系;国家大基金持股;芯片概念;集成电路概念;新股与次新股;央企国企改革;科创次新股;融资融券;中芯国际概念;注册制次新股</t>
  </si>
  <si>
    <t>SH.688180</t>
  </si>
  <si>
    <t>君实生物</t>
  </si>
  <si>
    <t>融资融券;转融券标的;生物医药;抗肿瘤;单抗;沪股通;富时罗素概念;抗癌;浦东新区;新冠治疗;创新药;新冠特效药</t>
  </si>
  <si>
    <t>SH.688190</t>
  </si>
  <si>
    <t>云路股份</t>
  </si>
  <si>
    <t>融资融券;转融券标的;专精特新;无线充电;新能源汽车;地方国企改革;央企国企改革;国企改革;沪股通;养老金持股</t>
  </si>
  <si>
    <t>大数据反恐;电子信息;网约车;阿里巴巴概念;智能终端;融资融券;深股通;转融券标的;智慧城市;云计算;大数据;态势感知;工业互联网;MSCI概念;富时罗素概念;富时罗素概念股;标普道琼斯A股;数字中国;华为概念;网络安全;智慧政务;国资云;华为鲲鹏;国产操作系统;数据中心;数字经济;雄安新区;数据存储;信创;数字乡村;地方国企改革;央企国企改革;国企改革;数据要素;中国电科系</t>
  </si>
  <si>
    <t>SH.688162</t>
  </si>
  <si>
    <t>巨一科技</t>
  </si>
  <si>
    <t>特斯拉;理想汽车概念;新能源汽车;融资融券;蔚来汽车概念;转融券标的;燃料电池;沪股通;减速器;机器人概念</t>
  </si>
  <si>
    <t>国开行;反恐;云计算;央视财经50;汽车电子;智能终端;机器人概念;工业4.0;智能交通;安防;边缘计算;融资融券;深股通;转融券标的;工业机器人;人工智能;AI芯片;大数据;智慧城市;人脸识别;超清视频;物联网;足球概念;富时罗素概念;富时罗素概念股;标普道琼斯A股;同花顺漂亮100;分拆上市意愿;杭州亚运会;图像识别;MSCI概念;机器视觉;地方国企改革;央企国企改革;国企改革;证金持股;中国电科系</t>
  </si>
  <si>
    <t>SZ.002595</t>
  </si>
  <si>
    <t>豪迈科技</t>
  </si>
  <si>
    <t>融资融券;深股通;转融券标的;富时罗素概念;富时罗素概念股;风电;标普道琼斯A股;工业母机;养老金持股</t>
  </si>
  <si>
    <t>SZ.002984</t>
  </si>
  <si>
    <t>森麒麟</t>
  </si>
  <si>
    <t>大飞机;工业4.0;机器人概念;深股通;人民币贬值受益;融资融券;转融券标的;一带一路;工业互联网;智能制造</t>
  </si>
  <si>
    <t>SZ.301363</t>
  </si>
  <si>
    <t>美好医疗</t>
  </si>
  <si>
    <t>医疗器械概念;融资融券;转融券标的;新股与次新股;人民币贬值受益;口罩;深股通;注册制次新股;养老金持股</t>
  </si>
  <si>
    <t>SZ.000028</t>
  </si>
  <si>
    <t>国药一致</t>
  </si>
  <si>
    <t>单抗;抗癌;医疗改革;融资融券;深股通;转融券标的;智能医疗;互联网医疗;富时罗素概念;富时罗素概念股;标普道琼斯A股;冷链物流;新冠疫苗;地方国企改革;央企国企改革;国企改革</t>
  </si>
  <si>
    <t>SH.605123</t>
  </si>
  <si>
    <t>派克新材</t>
  </si>
  <si>
    <t>军工;航空航天;航空发动机;核电;风电;专精特新;融资融券;转融券标的;沪股通</t>
  </si>
  <si>
    <t>节能照明;转融券标的;融资融券;超清视频;深股通;新股与次新股;注册制次新股</t>
  </si>
  <si>
    <t>SH.688065</t>
  </si>
  <si>
    <t>凯赛生物</t>
  </si>
  <si>
    <t>融资融券;转融券标的;新材料概念;可降解塑料;专精特新;沪股通</t>
  </si>
  <si>
    <t>SH.688233</t>
  </si>
  <si>
    <t>神工股份</t>
  </si>
  <si>
    <t>融资融券;转融券标的;芯片概念;集成电路概念;中芯国际概念;专精特新;沪股通</t>
  </si>
  <si>
    <t>SH.688456</t>
  </si>
  <si>
    <t>有研粉材</t>
  </si>
  <si>
    <t>融资融券;新材料概念;3D打印;转融券标的;地方国企改革;央企国企改革;国企改革</t>
  </si>
  <si>
    <t>SH.688621</t>
  </si>
  <si>
    <t>阳光诺和</t>
  </si>
  <si>
    <t>仿制药;CRO概念;融资融券;转融券标的;沪股通;专精特新;养老金持股</t>
  </si>
  <si>
    <t>家用电器;电子商务;新零售;净水概念;露营经济</t>
  </si>
  <si>
    <t>SH.688037</t>
  </si>
  <si>
    <t>芯源微</t>
  </si>
  <si>
    <t>融资融券;光刻胶;芯片概念;转融券标的;华为海思概念股;中芯国际概念;沪股通;先进封装（Chiplet）</t>
  </si>
  <si>
    <t>SZ.002829</t>
  </si>
  <si>
    <t>星网宇达</t>
  </si>
  <si>
    <t>航空航天;无人驾驶;无人机;军工;海工装备;卫星导航;百度概念;机器人概念;美团概念股;深股通;人工智能</t>
  </si>
  <si>
    <t>SH.688181</t>
  </si>
  <si>
    <t>八亿时空</t>
  </si>
  <si>
    <t>融资融券;转融券标的;新材料概念;OLED;光刻胶;锂电池;专精特新</t>
  </si>
  <si>
    <t>SZ.002422</t>
  </si>
  <si>
    <t>科伦药业</t>
  </si>
  <si>
    <t>肾透析;抗癌;生物医药;板蓝根;禽流感;抗肿瘤;深股通;医保目录;医疗器械概念;仿制药;仿制药一致性评价;融资融券;转融券标的;超级真菌;富时罗素概念;富时罗素概念股;标普道琼斯A股;分拆上市意愿;新冠治疗;幽门螺杆菌概念;瑞德西韦;单抗;MSCI概念;肝炎概念;流感;创新药;熊去氧胆酸;半年报预增</t>
  </si>
  <si>
    <t>SZ.301001</t>
  </si>
  <si>
    <t>凯淳股份</t>
  </si>
  <si>
    <t>电子商务;网红经济;网络直播;新零售;跨境电商;融资融券;抖音概念;转融券标的;数字经济;虚拟数字人;人工智能</t>
  </si>
  <si>
    <t>SH.605389</t>
  </si>
  <si>
    <t>长龄液压</t>
  </si>
  <si>
    <t>高端装备;专精特新;长三角一体化;减速器</t>
  </si>
  <si>
    <t>SZ.001269</t>
  </si>
  <si>
    <t>欧晶科技</t>
  </si>
  <si>
    <t>光伏概念;核准制次新股;新股与次新股;太阳能;硅能源;深股通;半年报预增;平安资管持股;高送转预期</t>
  </si>
  <si>
    <t>SZ.301235</t>
  </si>
  <si>
    <t>华康医疗</t>
  </si>
  <si>
    <t>智能医疗;医疗器械概念;医疗废物处理;专精特新;转融券标的;方舱医院;融资融券;人工智能</t>
  </si>
  <si>
    <t>SZ.301469</t>
  </si>
  <si>
    <t>恒达新材</t>
  </si>
  <si>
    <t>参股银行;转融券标的;注册制次新股;新股与次新股;融资融券;食品安全</t>
  </si>
  <si>
    <t>锂电设备;蔚来汽车概念;充电桩;新能源汽车;华为汽车;储能;宁德时代概念;锂电池;华为概念;燃料电池;专精特新;比亚迪概念;高压快充;融资融券;转融券标的;深股通;虚拟电厂</t>
  </si>
  <si>
    <t>OLED;元器件;智能穿戴;融资融券;沪股通;5G;转融券标的;节能照明;芯片概念;OLED芯片;华为概念;IGBT;富时罗素概念;富时罗素概念股;第三代半导体;标普道琼斯A股;芯片制造;集成电路概念;氮化镓;MCU芯片;国家大基金持股;MSCI概念;传感器;汽车芯片;碳化硅;长三角一体化;先进封装（Chiplet）;比亚迪概念</t>
  </si>
  <si>
    <t>SZ.300853</t>
  </si>
  <si>
    <t>申昊科技</t>
  </si>
  <si>
    <t>机器人概念;智能电网;人工智能;专精特新;轨道交通;机器视觉</t>
  </si>
  <si>
    <t>SZ.002287</t>
  </si>
  <si>
    <t>奇正藏药</t>
  </si>
  <si>
    <t>生物医药;融资融券;转融券标的;中医药;冬虫夏草;深股通;富时罗素概念股;流感</t>
  </si>
  <si>
    <t>SZ.301335</t>
  </si>
  <si>
    <t>天元宠物</t>
  </si>
  <si>
    <t>转融券标的;宠物经济;融资融券;新股与次新股;跨境电商;一带一路;注册制次新股;人民币贬值受益</t>
  </si>
  <si>
    <t>SZ.002932</t>
  </si>
  <si>
    <t>明德生物</t>
  </si>
  <si>
    <t>体外诊断;新冠检测;医疗器械概念;辅助生殖;禽流感;方舱医院;肝炎概念;深股通;融资融券;转融券标的;专精特新;抗原检测;猴痘概念;智能医疗</t>
  </si>
  <si>
    <t>SH.600079</t>
  </si>
  <si>
    <t>人福医药</t>
  </si>
  <si>
    <t>参股新三板;抗癌;武汉金改;医疗改革;避孕套;融资融券;转融券标的;医保目录;仿制药;民营医院;生物疫苗;维生素;沪股通;富时罗素概念股;中医药;芬太尼;国产伟哥;肝炎概念;高血压药;熊去氧胆酸;医疗器械概念;创新药</t>
  </si>
  <si>
    <t>SH.603057</t>
  </si>
  <si>
    <t>紫燕食品</t>
  </si>
  <si>
    <t>核准制次新股;新股与次新股;冷链物流;大消费;预制菜</t>
  </si>
  <si>
    <t>SH.688288</t>
  </si>
  <si>
    <t>鸿泉物联</t>
  </si>
  <si>
    <t>智慧城市;车联网;融资融券;胎压监测;转融券标的;国六标准、国六排放、国六;人工智能;EDR概念;数据要素</t>
  </si>
  <si>
    <t>SH.688707</t>
  </si>
  <si>
    <t>振华新材</t>
  </si>
  <si>
    <t>宁德时代概念;锂电池;融资融券;转融券标的;钠离子电池;地方国企改革;央企国企改革;国企改革;沪股通;动力电池回收</t>
  </si>
  <si>
    <t>SZ.301303</t>
  </si>
  <si>
    <t>真兰仪表</t>
  </si>
  <si>
    <t>转融券标的;天然气;新股与次新股;融资融券;专精特新;深股通;注册制次新股</t>
  </si>
  <si>
    <t>新能源;苹果概念;深股通;钴;正极材料;小金属概念;特斯拉;宁德时代概念;融资融券;转融券标的;富时罗素概念;富时罗素概念股;北汽新能源;储能;锂电池;新能源汽车;高端装备;LG概念;钠离子电池;比亚迪概念;地方国企改革;央企国企改革;国企改革;固态电池</t>
  </si>
  <si>
    <t>SZ.300741</t>
  </si>
  <si>
    <t>华宝股份</t>
  </si>
  <si>
    <t>深股通;人造肉;调味品;富时罗素概念;烟草;富时罗素概念股;新型烟草;融资融券;转融券标的</t>
  </si>
  <si>
    <t>SZ.301428</t>
  </si>
  <si>
    <t>世纪恒通</t>
  </si>
  <si>
    <t>转融券标的;大数据;新股与次新股;融资融券;注册制次新股;物联网;ETC;车联网;快手概念;腾讯概念;数据要素;数据安全;数字经济;网络安全;金融科技;人工智能;宠物经济</t>
  </si>
  <si>
    <t>SH.600993</t>
  </si>
  <si>
    <t>马应龙</t>
  </si>
  <si>
    <t>医疗改革;老字号;融资融券;医药电商;沪股通;中医药;转融券标的;医保目录;基因测序;民营医院;仿制药一致性评价;化妆护肤品;富时罗素概念;富时罗素概念股;标普道琼斯A股;眼科医疗</t>
  </si>
  <si>
    <t>SZ.001278</t>
  </si>
  <si>
    <t>一彬科技</t>
  </si>
  <si>
    <t>新能源汽车;比亚迪概念;新股与次新股;核准制次新股</t>
  </si>
  <si>
    <t>SZ.002987</t>
  </si>
  <si>
    <t>京北方</t>
  </si>
  <si>
    <t>互联网金融;大数据;金融科技;京东金融概念;人工智能;深股通;数字经济;跨境支付（CIPS）;电子身份证;数字货币;SAAS;国产操作系统;国产软件;数据安全;机器人概念;云计算;区块链;信创;融资融券;转融券标的;百度概念</t>
  </si>
  <si>
    <t>智能交通;遥感技术;电子信息;元器件;军民融合;成都天府新区;国产替代;人工智能;芯片概念;卫星导航;物联网感知层;国产航母;物联网;集成电路概念;军工;融资融券;转融券标的;无人机;富时罗素概念股;深股通;富时罗素概念;航空航天;芯片设计;5G;机器视觉;专精特新;时空大数据</t>
  </si>
  <si>
    <t>SH.603995</t>
  </si>
  <si>
    <t>甬金股份</t>
  </si>
  <si>
    <t>新材料概念;专精特新;融资融券;转融券标的;沪股通</t>
  </si>
  <si>
    <t>SZ.301377</t>
  </si>
  <si>
    <t>鼎泰高科</t>
  </si>
  <si>
    <t>PCB概念;转融券标的;新股与次新股;融资融券;国产替代;机器视觉;深股通;注册制次新股;高端装备</t>
  </si>
  <si>
    <t>SH.688069</t>
  </si>
  <si>
    <t>德林海</t>
  </si>
  <si>
    <t>融资融券;转融券标的;水利;节能环保;专精特新;储能</t>
  </si>
  <si>
    <t>SH.688151</t>
  </si>
  <si>
    <t>华强科技</t>
  </si>
  <si>
    <t>机器人概念;医疗器械概念;口罩;军民融合;智能制造;军工;融资融券;中兵系;转融券标的;防辐射;国产航母;专精特新;地方国企改革;央企国企改革;国企改革;核污染防治</t>
  </si>
  <si>
    <t>新材料概念;锂电设备;深股通;工业大麻;小金属概念;固废处理;盐湖提锂;国产替代;专精特新;锂电池;金属镍;融资融券;转融券标的;第四代半导体;送转填权;比亚迪概念;金属回收;碳中和;半年报预增;生物疫苗;碳交易;净水概念;减肥药;养老金持股</t>
  </si>
  <si>
    <t>华为概念;苹果概念;融资融券;转融券标的;跨境电商;消费电子概念;人民币贬值受益;外贸受益概念</t>
  </si>
  <si>
    <t>SH.603073</t>
  </si>
  <si>
    <t>彩蝶实业</t>
  </si>
  <si>
    <t>涤纶;核准制次新股;新股与次新股;一带一路;人民币贬值受益;共同富裕示范区</t>
  </si>
  <si>
    <t>在线教育;食品包装;陶瓷产品;储能</t>
  </si>
  <si>
    <t>SH.603863</t>
  </si>
  <si>
    <t>松炀资源</t>
  </si>
  <si>
    <t>节能环保;粤港澳大湾区;循环经济</t>
  </si>
  <si>
    <t>深股通;芯片概念;靶材;OLED材料;集成电路概念;OLED;融资融券;转融券标的;富时罗素概念;中芯国际概念;富时罗素概念股;新材料概念;存储芯片</t>
  </si>
  <si>
    <t>轨道交通;华为概念;虚拟现实;精装修;ERP概念;新型城镇化;数据确权</t>
  </si>
  <si>
    <t>SZ.301223</t>
  </si>
  <si>
    <t>中荣股份</t>
  </si>
  <si>
    <t>烟草;融资融券;转融券标的;新型烟草;新股与次新股;职业教育;环保包装;数字经济;数字水印;电子商务;小米概念;粤港澳大湾区;网络直播;注册制次新股;智能制造</t>
  </si>
  <si>
    <t>工业4.0;机器视觉;智能制造;融资融券;转融券标的;高端装备;人民币贬值受益;苹果概念;元宇宙;比亚迪概念;华为概念;机器人概念;专精特新;芯片概念;集成电路概念;虚拟现实;华为海思概念股;送转填权;空间计算;MR（混合现实）</t>
  </si>
  <si>
    <t>SH.603098</t>
  </si>
  <si>
    <t>森特股份</t>
  </si>
  <si>
    <t>标普道琼斯A股;光伏建筑一体化;光伏概念;专精特新;雄安新区;土壤修复;噪声防治;融资融券;转融券标的;沪股通</t>
  </si>
  <si>
    <t>大数据;云计算;数据存储;横琴新区;雄安新区;数据中心;数据安全;信创;融资融券;转融券标的;华为鲲鹏;国产替代;华为概念;沪股通;数据要素</t>
  </si>
  <si>
    <t>SH.603255</t>
  </si>
  <si>
    <t>鼎际得</t>
  </si>
  <si>
    <t>新材料概念;POE胶膜</t>
  </si>
  <si>
    <t>SH.603353</t>
  </si>
  <si>
    <t>和顺石油</t>
  </si>
  <si>
    <t>俄乌冲突概念</t>
  </si>
  <si>
    <t>SZ.300470</t>
  </si>
  <si>
    <t>中密控股</t>
  </si>
  <si>
    <t>参股新三板;军工;核电;深股通;四川国企改革;国企改革;专精特新;煤化工;养老金持股</t>
  </si>
  <si>
    <t>SZ.300680</t>
  </si>
  <si>
    <t>隆盛科技</t>
  </si>
  <si>
    <t>尾气治理;节能减排;新能源汽车;燃料电池;军工;卫星导航;节能环保;国六标准、国六排放、国六;蔚来汽车概念;传感器;国四概念;深股通;半年报预增;专精特新;养老金持股</t>
  </si>
  <si>
    <t>融资融券;转融券标的;节能环保;专精特新;新材料概念;光刻胶</t>
  </si>
  <si>
    <t>SZ.300127</t>
  </si>
  <si>
    <t>银河磁体</t>
  </si>
  <si>
    <t>永磁高铁;成渝特区;特斯拉;超级高铁;稀土永磁;深股通</t>
  </si>
  <si>
    <t>文化传媒;融媒体;虚拟数字人;融资融券;转融券标的;四川国企改革;地方国企改革;国企改革;AIGC概念;人工智能;百度概念;国资云;IP概念;高送转预期</t>
  </si>
  <si>
    <t>融资融券;转融券标的;锂电池;有机硅概念;钠离子电池;宁德时代概念;超级电容;六氟磷酸锂;锂电原料;电解液;储能;地方国企改革;江苏国企改革;国企改革;固态电池;深股通</t>
  </si>
  <si>
    <t>SH.603348</t>
  </si>
  <si>
    <t>文灿股份</t>
  </si>
  <si>
    <t>蔚来汽车概念;新能源汽车;特斯拉;比亚迪概念;沪股通;一体化压铸;融资融券;转融券标的</t>
  </si>
  <si>
    <t>铝电解电容;超级电容;华为概念;深股通;军工;新能源汽车;融资融券;转融券标的</t>
  </si>
  <si>
    <t>SH.688409</t>
  </si>
  <si>
    <t>富创精密</t>
  </si>
  <si>
    <t>融资融券;转融券标的;专精特新;集成电路概念;养老金持股;新股与次新股;科创次新股</t>
  </si>
  <si>
    <t>华为概念;大数据;转融券标的;融资融券;阿里巴巴概念;抖音概念;人民币贬值受益;快手概念;独角兽概念;facebook概念;小米概念;跨境电商;跨境支付（CIPS）;AIGC概念;人工智能;机器人概念;云计算;深股通;数据要素</t>
  </si>
  <si>
    <t>SH.603172</t>
  </si>
  <si>
    <t>万丰股份</t>
  </si>
  <si>
    <t>转融券标的;染料;新股与次新股;融资融券;注册制次新股</t>
  </si>
  <si>
    <t>SH.688033</t>
  </si>
  <si>
    <t>天宜上佳</t>
  </si>
  <si>
    <t>高铁;融资融券;转融券标的;军工;碳纤维;光伏概念;沪股通;半年报预增;成飞概念</t>
  </si>
  <si>
    <t>SH.688220</t>
  </si>
  <si>
    <t>翱捷科技</t>
  </si>
  <si>
    <t>物联网;芯片概念;融资融券;转融券标的;卫星导航;阿里巴巴概念;沪股通;人工智能;AI芯片</t>
  </si>
  <si>
    <t>中以自贸区;玻璃纤维;融资融券;锂电隔膜;转融券标的;尿素;磷化工;碳中和;锂电池;磷酸一铵;煤化工;氟化工概念;磷酸铁锂;六氟磷酸锂;化肥;乡村振兴;甲醇;沪股通;MSCI概念;煤炭概念;地方国企改革;国企改革;云南国企改革</t>
  </si>
  <si>
    <t>SZ.000995</t>
  </si>
  <si>
    <t>皇台酒业</t>
  </si>
  <si>
    <t>白酒概念;摘帽</t>
  </si>
  <si>
    <t>基站射频;5G;新基建;华为概念;新能源汽车;航空航天;射频器;人民币贬值受益;充电桩;工业母机</t>
  </si>
  <si>
    <t>SH.601225</t>
  </si>
  <si>
    <t>陕西煤业</t>
  </si>
  <si>
    <t>稀缺煤;陕西自贸区;融资融券;沪股通;转融券标的;富时罗素概念;富时罗素概念股;煤炭概念;标普道琼斯A股;同花顺漂亮100;MSCI概念;地方国企改革;国企改革;证金持股</t>
  </si>
  <si>
    <t>SH.688049</t>
  </si>
  <si>
    <t>炬芯科技</t>
  </si>
  <si>
    <t>华为概念;小米概念;芯片概念;芯片设计;人工智能;物联网;融资融券;转融券标的;专精特新;智能音箱;智能穿戴;无线耳机;MCU芯片;语音技术;独角兽概念;机器人概念;消费电子概念</t>
  </si>
  <si>
    <t>SZ.002088</t>
  </si>
  <si>
    <t>鲁阳节能</t>
  </si>
  <si>
    <t>新材料概念;气凝胶;岩棉;深股通;建筑节能;融资融券;转融券标的;光热发电;养老金持股</t>
  </si>
  <si>
    <t>SZ.002884</t>
  </si>
  <si>
    <t>凌霄泵业</t>
  </si>
  <si>
    <t>水利;空气能热泵;养老金持股</t>
  </si>
  <si>
    <t>SZ.002311</t>
  </si>
  <si>
    <t>海大集团</t>
  </si>
  <si>
    <t>生态农业;国家科技大会;融资融券;深股通;转融券标的;猪肉;饲料;富时罗素概念;富时罗素概念股;MSCI概念;标普道琼斯A股;同花顺漂亮100;宠物经济</t>
  </si>
  <si>
    <t>华为概念;无线耳机;文化传媒;网红经济;拼多多概念;快手概念;IP概念;盲盒;环球主题公园;电子商务;元宇宙;虚拟数字人;NFT概念;冬奥纪念品;大运会;抖音概念;杭州亚运会;世界杯;冬奥会;ChatGPT概念;三胎概念;京东概念;广告营销;数字营销;百度概念;AIGC概念</t>
  </si>
  <si>
    <t>SZ.003041</t>
  </si>
  <si>
    <t>真爱美家</t>
  </si>
  <si>
    <t>人民币贬值受益;参股民营银行;一带一路;新零售;共同富裕示范区</t>
  </si>
  <si>
    <t>SZ.300445</t>
  </si>
  <si>
    <t>康斯特</t>
  </si>
  <si>
    <t>智能终端;物联网;物联网应用层;胎压监测;特斯拉;传感器;区块链应用</t>
  </si>
  <si>
    <t>SZ.301066</t>
  </si>
  <si>
    <t>万事利</t>
  </si>
  <si>
    <t>共同富裕示范区;融资融券;冬奥纪念品;杭州亚运会;NFT概念;转融券标的;冬奥会;口罩;电子商务;数字经济;创投;人工智能;AIGC概念</t>
  </si>
  <si>
    <t>新材料概念;富时罗素概念股;标普道琼斯A股;有色铝;锂电池;新能源汽车;石墨电极;融资融券;转融券标的;沪股通</t>
  </si>
  <si>
    <t>节能照明;创投;超清视频;华为概念;MiniLED;世界杯;人民币贬值受益;MicroLED概念;数字经济;半年报预增</t>
  </si>
  <si>
    <t>小额贷款;创投;互联网金融;金融科技;横琴新区;装配式建筑;地热能;建筑节能;新型城镇化;恒大概念;精装修;地方国企改革;珠海国企改革;广东国企改革;国企改革;人工智能;半年报预增;平安资管持股</t>
  </si>
  <si>
    <t>SZ.002041</t>
  </si>
  <si>
    <t>登海种业</t>
  </si>
  <si>
    <t>淀粉;超级稻;渤海粮仓;农垦改革;抗旱;生态农业;三农;融资融券;转融券标的;贸易战受益股;乡村振兴;农业种植;玉米;深股通;富时罗素概念;富时罗素概念股;转基因;俄乌冲突概念;粮食概念</t>
  </si>
  <si>
    <t>SZ.301291</t>
  </si>
  <si>
    <t>明阳电气</t>
  </si>
  <si>
    <t>转融券标的;氢能源;风电;储能;光伏概念;新股与次新股;注册制次新股;融资融券;半年报预增;深股通</t>
  </si>
  <si>
    <t>SZ.002946</t>
  </si>
  <si>
    <t>新乳业</t>
  </si>
  <si>
    <t>深股通;新零售;乳业;融资融券;转融券标的;电子商务</t>
  </si>
  <si>
    <t>3D打印;武汉光谷;阿里巴巴概念;高端装备;埃博拉概念;职业教育;工业4.0;工业机器人;机器人概念;数字孪生;口罩;军工;医疗机器人;工业互联网;新能源汽车;国产替代;电机电控;工业母机;锂电池;智能制造;深股通;智能物流</t>
  </si>
  <si>
    <t>SZ.300285</t>
  </si>
  <si>
    <t>国瓷材料</t>
  </si>
  <si>
    <t>3D打印;陶瓷电容;陶瓷产品;深股通;尾气治理;新材料概念;转融券标的;国六标准、国六排放、国六;富时罗素概念;富时罗素概念股;蓝宝石;牙科医疗;MSCI概念;融资融券</t>
  </si>
  <si>
    <t>SZ.301165</t>
  </si>
  <si>
    <t>锐捷网络</t>
  </si>
  <si>
    <t>转融券标的;网络安全;融资融券;国资云;新股与次新股;地方国企改革;数字经济;数据中心;国企改革;腾讯概念;阿里巴巴概念;福建自贸区;共封装光学（CPO）;WiFi 6;深股通;一带一路;云办公;注册制次新股;液冷服务器</t>
  </si>
  <si>
    <t>SZ.300547</t>
  </si>
  <si>
    <t>川环科技</t>
  </si>
  <si>
    <t>国六标准、国六排放、国六;轨道交通;军工;新能源汽车;恒大概念;比亚迪概念;汽车热管理;成飞概念</t>
  </si>
  <si>
    <t>智慧停车;无人零售;新零售;SAAS;机器人概念;东数西算（算力）;疫情监测;华为概念;数据中心;智慧政务;增强现实;华为海思概念股;虚拟现实;数字中国;数据安全;大数据;人工智能;图像识别;信创;数字经济;数据要素;ChatGPT概念</t>
  </si>
  <si>
    <t>SH.688553</t>
  </si>
  <si>
    <t>汇宇制药</t>
  </si>
  <si>
    <t>仿制药一致性评价;融资融券;转融券标的;创新药;CRO概念;抗癌</t>
  </si>
  <si>
    <t>创投;深股通;富时罗素概念;新能源汽车;锂电池;两轮车;融资融券;转融券标的</t>
  </si>
  <si>
    <t>云计算;腾讯概念;国家科技大会;电子信息;深股通;转融券标的;智慧城市;美团概念股;军民融合;工业互联网;网络安全;边缘计算;国产软件;大数据;VPN;富时罗素概念;富时罗素概念股;黑洞概念;MSCI概念;标普道琼斯A股;车联网;数据安全;数据中心;数字经济;电子身份证;军工;东数西算（算力）;华为概念;华为欧拉;融资融券;信创;人工智能</t>
  </si>
  <si>
    <t>SZ.002865</t>
  </si>
  <si>
    <t>钧达股份</t>
  </si>
  <si>
    <t>新能源汽车;海南自贸区;小鹏汽车概念;光伏概念;TOPCON电池;深股通;半年报预增</t>
  </si>
  <si>
    <t>分布式发电;央视财经50;融资融券;沪股通;转融券标的;5G;富时罗素概念;富时罗素概念股;海上风电;MSCI概念;标普道琼斯A股;海工装备;数据中心;磷酸铁锂;锂电池;光纤;新能源;工业互联网;华为概念;特高压;石墨烯;储能;风电;绿色电力;柔性直流输电;充电桩;光伏概念;超导概念;6G概念;一带一路;超级电容;共封装光学（CPO）;光伏建筑一体化;氢能源;证金持股</t>
  </si>
  <si>
    <t>汽车制造概念;央视财经50;共享汽车;汽车电商;超级品牌;电动汽车;智能汽车;融资融券;沪股通;电机电控;转融券标的;贸易战受益股;宁德时代概念;大消费;新能源整车;新能源汽车;华为概念;足球概念;无人驾驶;共享经济;富时罗素概念;参股万达商业;富时罗素概念股;标普道琼斯A股;华为汽车;燃料电池;同花顺漂亮100;动力电池回收;分拆上市意愿;MSCI概念;IGBT;上海国企改革;地方国企改革;国企改革;参股银行;一带一路;独角兽概念;网约车;换电概念;证金持股</t>
  </si>
  <si>
    <t>新能源汽车;节能照明;新能源;光伏概念;华为概念;储能;充电桩;高压快充;数据中心;融资融券;转融券标的;深股通</t>
  </si>
  <si>
    <t>机器学习;人工智能;集成电路概念;5G;新基建;沪股通;中芯国际概念;国产替代;专精特新;国家大基金持股;第三代半导体;融资融券;转融券标的;传感器</t>
  </si>
  <si>
    <t>SZ.002153</t>
  </si>
  <si>
    <t>石基信息</t>
  </si>
  <si>
    <t>电子信息;融资融券;深股通;转融券标的;美团概念股;电子商务;国产软件;新零售;富时罗素概念;区块链应用;区块链;富时罗素概念股;迪士尼;标普道琼斯A股;阿里巴巴概念;移动支付;SAAS;跨境支付（CIPS）;MSCI概念;云计算;证金持股</t>
  </si>
  <si>
    <t>淘宝手机;手机芯片;元器件;智能终端;黄金暴跌受益;融资融券;电阻;深股通;转融券标的;小米概念;5G;物联网;无线充电;华为概念;富时罗素概念;富时罗素概念股;台湾概念股;无人机;移动支付;标普道琼斯A股;MSCI概念;汽车电子;联想概念;光伏概念;养老金持股</t>
  </si>
  <si>
    <t>SH.600598</t>
  </si>
  <si>
    <t>北大荒</t>
  </si>
  <si>
    <t>玉米;电子商务;土地增值;振兴东北;有机食品;农业供给侧改革;融资融券;生态农业;沪股通;转融券标的;贸易战受益股;区块链应用;大豆;土地流转;区块链;乡村振兴;农垦改革;农业种植;黑龙江自贸区;富时罗素概念;富时罗素概念股;物流电商平台;MSCI概念;标普道琼斯A股;俄乌冲突概念;央企国企改革;国企改革;参股银行;粮食概念</t>
  </si>
  <si>
    <t>SZ.002128</t>
  </si>
  <si>
    <t>电投能源</t>
  </si>
  <si>
    <t>抗寒;中电投合并;动力煤;抗旱;融资融券;深股通;转融券标的;富时罗素概念;风电;标普道琼斯A股;煤炭概念;富时罗素概念股;光伏概念;绿色电力;有色铝;地方国企改革;央企国企改革;国企改革</t>
  </si>
  <si>
    <t>SH.603356</t>
  </si>
  <si>
    <t>华菱精工</t>
  </si>
  <si>
    <t>智慧停车;电梯概念;风电</t>
  </si>
  <si>
    <t>SZ.300851</t>
  </si>
  <si>
    <t>交大思诺</t>
  </si>
  <si>
    <t>轨道交通;高铁</t>
  </si>
  <si>
    <t>SZ.300852</t>
  </si>
  <si>
    <t>四会富仕</t>
  </si>
  <si>
    <t>汽车电子;5G;PCB概念;外贸受益概念;人民币贬值受益;小鹏汽车概念;比亚迪概念;毫米波雷达;机器人概念</t>
  </si>
  <si>
    <t>融资融券;健康中国;辅助生殖;民营医院;辉瑞概念;医药电商;转融券标的;医疗器械概念;生物医药;互联网医疗;物业管理</t>
  </si>
  <si>
    <t>SZ.002258</t>
  </si>
  <si>
    <t>利尔化学</t>
  </si>
  <si>
    <t>吡啶;成渝特区;登革热;深股通;融资融券;转融券标的;富时罗素概念;富时罗素概念股;标普道琼斯A股;蜱虫;央企国企改革;国企改革</t>
  </si>
  <si>
    <t>SH.600610</t>
  </si>
  <si>
    <t>中毅达</t>
  </si>
  <si>
    <t>磷化工;融资融券;转融券标的;央企国企改革;国企改革;沪股通</t>
  </si>
  <si>
    <t>SH.600783</t>
  </si>
  <si>
    <t>鲁信创投</t>
  </si>
  <si>
    <t>军民融合;OGS触控屏;参股新三板;融资融券;新兴板概念;转融券标的;创投;代糖概念;参股券商;地方国企改革;山东国企改革;国企改革;沪股通</t>
  </si>
  <si>
    <t>SH.605567</t>
  </si>
  <si>
    <t>春雪食品</t>
  </si>
  <si>
    <t>养鸡;预制菜;饲料;新零售;电子商务;网络直播</t>
  </si>
  <si>
    <t>SH.688082</t>
  </si>
  <si>
    <t>盛美上海</t>
  </si>
  <si>
    <t>集成电路概念;融资融券;转融券标的;第三代半导体;先进封装（Chiplet）;沪股通;中芯国际概念</t>
  </si>
  <si>
    <t>电动汽车;核电;新基建;特高压;储能;柔性直流输电;换电概念;比亚迪概念;虚拟电厂;高压快充;充电桩</t>
  </si>
  <si>
    <t>SH.601156</t>
  </si>
  <si>
    <t>东航物流</t>
  </si>
  <si>
    <t>冷链物流;沪股通;统一大市场;融资融券;转融券标的;地方国企改革;央企国企改革;国企改革;跨境电商;一带一路</t>
  </si>
  <si>
    <t>SZ.301029</t>
  </si>
  <si>
    <t>怡合达</t>
  </si>
  <si>
    <t>工业4.0;电子商务;高端装备;机器人概念;工业母机;融资融券;转融券标的;深股通</t>
  </si>
  <si>
    <t>SH.603979</t>
  </si>
  <si>
    <t>金诚信</t>
  </si>
  <si>
    <t>磷化工;中非合作;黄金概念;稀有金属;金属铜;融资融券;转融券标的;白银;沪股通;一带一路</t>
  </si>
  <si>
    <t>SH.688047</t>
  </si>
  <si>
    <t>龙芯中科</t>
  </si>
  <si>
    <t>融资融券;转融券标的;芯片概念;国家大基金持股;汽车芯片;MCU芯片;信创;沪股通</t>
  </si>
  <si>
    <t>家用电器;电解液;锂电池;六氟磷酸锂;比亚迪概念;钠离子电池;融资融券;转融券标的;深股通</t>
  </si>
  <si>
    <t>SZ.002883</t>
  </si>
  <si>
    <t>中设股份</t>
  </si>
  <si>
    <t>PPP概念;雄安新区;智慧停车;方舱医院;新型城镇化;地方国企改革;国企改革;乡村振兴;土壤修复;智慧城市;固废处理;地下管网;江苏国企改革</t>
  </si>
  <si>
    <t>SZ.301160</t>
  </si>
  <si>
    <t>翔楼新材</t>
  </si>
  <si>
    <t>融资融券;转融券标的;新能源汽车;特钢概念;风电;专精特新;新材料概念</t>
  </si>
  <si>
    <t>钴;融资融券;小金属概念;金属镍;转融券标的;动力电池回收;新材料概念;锂电原料;锂电池;深股通;固态电池;金属铜</t>
  </si>
  <si>
    <t>环保包装;锂电池;固态电池;专精特新;工业4.0;智能制造;PET铜箔;半年报预增</t>
  </si>
  <si>
    <t>SZ.301031</t>
  </si>
  <si>
    <t>中熔电气</t>
  </si>
  <si>
    <t>宁德时代概念;新能源汽车;华为概念;特斯拉;储能;华为汽车;专精特新;融资融券;转融券标的;深股通;充电桩</t>
  </si>
  <si>
    <t>SH.688396</t>
  </si>
  <si>
    <t>华润微</t>
  </si>
  <si>
    <t>融资融券;转融券标的;芯片概念;工业互联网;EDA;IGBT;汽车电子;国家大基金持股;氮化镓;集成电路概念;MCU芯片;第三代半导体;沪股通;传感器;比亚迪概念;汽车芯片;宁德时代概念;先进封装（Chiplet）;地方国企改革;央企国企改革;国企改革;智能电网</t>
  </si>
  <si>
    <t>SZ.000876</t>
  </si>
  <si>
    <t>新希望</t>
  </si>
  <si>
    <t>三农;中澳自贸区;农村电商;融资融券;深股通;转融券标的;乡村振兴;饲料;养鸡;富时罗素概念;富时罗素概念股;东盟自贸区;标普道琼斯A股;预制菜;MSCI概念;参股银行;猪肉;证金持股</t>
  </si>
  <si>
    <t>SH.601579</t>
  </si>
  <si>
    <t>会稽山</t>
  </si>
  <si>
    <t>大消费;老字号;新零售;杭州亚运会;共同富裕示范区;白酒概念;融资融券;转融券标的;沪股通;电子商务</t>
  </si>
  <si>
    <t>苹果概念;WIN升级;三星;骨传导;小米概念;智能音箱;语音技术;智能穿戴;华为概念;无线耳机;芯片概念;消费电子概念;元宇宙;新型烟草;汽车电子;养老金持股</t>
  </si>
  <si>
    <t>SH.603658</t>
  </si>
  <si>
    <t>安图生物</t>
  </si>
  <si>
    <t>融资融券;转融券标的;富时罗素概念;富时罗素概念股;POCT;新冠检测;MSCI概念;体外诊断;标普道琼斯A股;幽门螺杆菌概念;医疗器械概念;抗原检测;沪股通;猴痘概念</t>
  </si>
  <si>
    <t>SH.605580</t>
  </si>
  <si>
    <t>恒盛能源</t>
  </si>
  <si>
    <t>电力改革;绿色电力;培育钻石</t>
  </si>
  <si>
    <t>SZ.000537</t>
  </si>
  <si>
    <t>广宇发展</t>
  </si>
  <si>
    <t>环渤海;滨海新区;融资融券;转融券标的;深股通;富时罗素概念;富时罗素概念股;标普道琼斯A股;绿色电力;储能;新能源;光伏概念;风电;光热发电;地方国企改革;央企国企改革;国企改革</t>
  </si>
  <si>
    <t>SZ.002758</t>
  </si>
  <si>
    <t>浙农股份</t>
  </si>
  <si>
    <t>中医药;乡村振兴;医药电商;生态农业;人民币升值;共同富裕示范区;冷链物流;数字乡村;大数据;中俄贸易概念;化肥;钾肥;俄乌冲突概念;农村电商;农业信息化;电子商务;农业种植;三农;土壤修复;无人机;供销社;杭州湾大湾区;深股通;粮食概念</t>
  </si>
  <si>
    <t>天然气;垃圾分类;装配式建筑;光伏建筑一体化;杭州亚运会;建筑节能;新型城镇化</t>
  </si>
  <si>
    <t>融资融券;转融券标的;锂电池;宁德时代概念;石墨烯;特斯拉;新能源汽车;石墨电极;钠离子电池;储能;碳基材料;比亚迪概念;固态电池</t>
  </si>
  <si>
    <t>SH.688613</t>
  </si>
  <si>
    <t>奥精医疗</t>
  </si>
  <si>
    <t>SH.600371</t>
  </si>
  <si>
    <t>万向德农</t>
  </si>
  <si>
    <t>棉;抗旱;三农;超级稻;农业供给侧改革;贸易战受益股;土豆;乡村振兴;转基因;农业种植;玉米;黑龙江自贸区</t>
  </si>
  <si>
    <t>SZ.002017</t>
  </si>
  <si>
    <t>东信和平</t>
  </si>
  <si>
    <t>NFC;横琴新区;电子信息;移动金融;金融信息服务;物联网;物联网传输层;移动支付;融资融券;新基建;转融券标的;数字货币;金融IC;中俄贸易概念;信创;安防;央企国企改革;国企改革;数据安全;深股通;半年报预增</t>
  </si>
  <si>
    <t>SZ.003003</t>
  </si>
  <si>
    <t>天元股份</t>
  </si>
  <si>
    <t>快递;可降解塑料;节能环保;冷链物流;环保包装;跨境电商;半年报预增;高送转预期</t>
  </si>
  <si>
    <t>K12教育;在线教育;云计算;国产软件;区块链;人工智能;华为概念;虚拟数字人;ChatGPT概念;华为鲲鹏;送转填权</t>
  </si>
  <si>
    <t>SH.600238</t>
  </si>
  <si>
    <t>海南椰岛</t>
  </si>
  <si>
    <t>三沙;海南旅游岛;互联网彩票;海南自贸区;白酒概念;老字号;免税店;保健品;大消费;电子商务;跨境电商;养老概念;新零售;融资融券;转融券标的;专精特新;沪股通;国企改革;地方国企改革</t>
  </si>
  <si>
    <t>SH.605018</t>
  </si>
  <si>
    <t>长华集团</t>
  </si>
  <si>
    <t>新能源汽车;一体化压铸;长三角一体化;智能制造;共同富裕示范区;沪股通</t>
  </si>
  <si>
    <t>SZ.002644</t>
  </si>
  <si>
    <t>佛慈制药</t>
  </si>
  <si>
    <t>中医药;禽流感;健康中国;口罩;消毒剂;肝炎概念;新冠检测;新冠治疗;流感;地方国企改革;国企改革;深股通</t>
  </si>
  <si>
    <t>电子信息;安防;华为概念;华为海思概念股;小米概念;元器件;专精特新;苹果概念;汽车电子;比亚迪概念;联想概念;芯片概念</t>
  </si>
  <si>
    <t>IPV6;横琴新区;元器件;参股新三板;独角兽概念;创投;石墨烯;口罩;参股券商;污水处理;澳交所概念;锂电池;粤港澳大湾区;地方国企改革;广东国企改革;珠海国企改革;国企改革</t>
  </si>
  <si>
    <t>SZ.002637</t>
  </si>
  <si>
    <t>赞宇科技</t>
  </si>
  <si>
    <t>塑化剂;食品安全;环境监测;消毒剂;绿色消费;深股通;一带一路</t>
  </si>
  <si>
    <t>云计算;腾讯概念;深股通;工业互联网;网络安全;独角兽概念;国产软件;融资融券;VPN;国产操作系统;转融券标的;富时罗素概念;富时罗素概念股;华为概念;车联网;数据安全;华为欧拉;华为鲲鹏;信创;人工智能;MLOps概念;数字水印</t>
  </si>
  <si>
    <t>参股新三板;海洋经济;磁悬浮;负极材料;锂电设备;石墨烯;创投;宁德时代概念;锂电池;专精特新;深股通;碳基材料;融资融券;转融券标的</t>
  </si>
  <si>
    <t>SZ.300697</t>
  </si>
  <si>
    <t>电工合金</t>
  </si>
  <si>
    <t>铁路基建;轨道交通;石墨烯;新能源汽车</t>
  </si>
  <si>
    <t>SH.688079</t>
  </si>
  <si>
    <t>美迪凯</t>
  </si>
  <si>
    <t>融资融券;转融券标的;元器件;华为概念;苹果概念;集成电路概念;消费电子概念;虚拟现实;VR设备;5G;MR（混合现实）;平安资管持股</t>
  </si>
  <si>
    <t>SH.688403</t>
  </si>
  <si>
    <t>汇成股份</t>
  </si>
  <si>
    <t>转融券标的;芯片概念;融资融券;人民币贬值受益;专精特新;先进封装（Chiplet）</t>
  </si>
  <si>
    <t>SH.605377</t>
  </si>
  <si>
    <t>华旺科技</t>
  </si>
  <si>
    <t>人民币升值;精装修;沪股通</t>
  </si>
  <si>
    <t>SH.688576</t>
  </si>
  <si>
    <t>西山科技</t>
  </si>
  <si>
    <t>转融券标的;医疗器械概念;科创次新股;新股与次新股;融资融券;专精特新;注册制次新股</t>
  </si>
  <si>
    <t>SH.688590</t>
  </si>
  <si>
    <t>新致软件</t>
  </si>
  <si>
    <t>融资融券;转融券标的;金融科技;区块链;跨境支付（CIPS）;大数据;云计算;人工智能;新能源汽车;国产软件;机器人概念;信创;华为鲲鹏;web3.0;数据确权;ChatGPT概念;百度概念;半年报预增</t>
  </si>
  <si>
    <t>SH.603055</t>
  </si>
  <si>
    <t>台华新材</t>
  </si>
  <si>
    <t>长三角一体化;锦纶;涤纶;露营经济;融资融券;转融券标的;沪股通</t>
  </si>
  <si>
    <t>SH.688076</t>
  </si>
  <si>
    <t>诺泰生物</t>
  </si>
  <si>
    <t>生物医药;CRO概念;多肽药;新冠治疗;融资融券;肝炎概念;转融券标的;流感;人民币贬值受益;沪股通;减肥药</t>
  </si>
  <si>
    <t>SH.688172</t>
  </si>
  <si>
    <t>燕东微</t>
  </si>
  <si>
    <t>地方国企改革;转融券标的;国企改革;北京国企改革;国家大基金持股;新股与次新股;科创次新股;融资融券;传感器;集成电路概念;芯片概念;碳化硅;第三代半导体</t>
  </si>
  <si>
    <t>SH.688558</t>
  </si>
  <si>
    <t>国盛智科</t>
  </si>
  <si>
    <t>转融券标的;融资融券;工业4.0;航空发动机;高端装备;工业母机;专精特新</t>
  </si>
  <si>
    <t>SH.688270</t>
  </si>
  <si>
    <t>臻镭科技</t>
  </si>
  <si>
    <t>芯片概念;军工;集成电路概念;无人机;融资融券;转融券标的;卫星导航;军民融合;沪股通</t>
  </si>
  <si>
    <t>OLED材料;超清视频;OLED;虚拟现实;地方国企改革;广东国企改革;深圳国企改革;物业管理;国企改革</t>
  </si>
  <si>
    <t>SZ.002134</t>
  </si>
  <si>
    <t>天津普林</t>
  </si>
  <si>
    <t>滨海新区;环渤海;大飞机;柔性屏;军工;专精特新;PCB概念;天津自贸区</t>
  </si>
  <si>
    <t>国产软件;大数据;智能物流;5G;智慧城市;军工;新能源汽车;量子科技;区块链;储能;疫情监测;锂电池;比亚迪概念;信创;融资融券;转融券标的;网络安全;数字经济;智慧政务;人工智能;东数西算（算力）;ETC;无人驾驶;农业信息化;互联网医疗;AIGC概念;数字乡村;数字孪生;数据中心;机器人概念;边缘计算;华为概念;汽车热管理;ChatGPT概念;MLOps概念;数据要素;深股通</t>
  </si>
  <si>
    <t>SH.600774</t>
  </si>
  <si>
    <t>汉商集团</t>
  </si>
  <si>
    <t>武汉自贸区;新零售;辅助生殖;医疗器械概念;中医药;新材料概念;幽门螺杆菌概念;三胎概念;医美概念;健康中国;创新药;流感;新冠治疗</t>
  </si>
  <si>
    <t>SH.603223</t>
  </si>
  <si>
    <t>恒通股份</t>
  </si>
  <si>
    <t>节能环保;油气运输仓储;天然气;融资融券;转融券标的;沪股通;半年报预增</t>
  </si>
  <si>
    <t>影视娱乐;网易概念;横琴新区;网红经济;拼多多概念;快手概念;虚拟数字人;数字营销;文化传媒;抖音概念;元宇宙;电子商务;网络直播;腾讯概念;百度概念;AIGC概念</t>
  </si>
  <si>
    <t>SH.688336</t>
  </si>
  <si>
    <t>三生国健</t>
  </si>
  <si>
    <t>融资融券;转融券标的;单抗;生物医药;重组蛋白;创新药;沪股通</t>
  </si>
  <si>
    <t>新材料概念;核电;有色铝;军工;黑龙江自贸区;中俄贸易概念;激光器;新能源汽车;芯片概念;氢能源;第三代半导体;第四代半导体;靶材;先进封装（Chiplet）;无人驾驶</t>
  </si>
  <si>
    <t>SZ.301299</t>
  </si>
  <si>
    <t>卓创资讯</t>
  </si>
  <si>
    <t>融资融券;转融券标的;互联网金融;大数据;数据要素;新股与次新股;注册制次新股;期货概念</t>
  </si>
  <si>
    <t>健康中国;基因测序;基因芯片;冷链物流;医疗器械概念;体外诊断;沪股通;华为概念;融资融券;转融券标的;富时罗素概念;富时罗素概念股;MSCI概念;新冠检测;幽门螺杆菌概念;标普道琼斯A股;肝炎概念;辉瑞概念</t>
  </si>
  <si>
    <t>智能电网;环境监测;土壤修复;数字孪生;节能环保;信创;虚拟现实;电力物联网</t>
  </si>
  <si>
    <t>SZ.001965</t>
  </si>
  <si>
    <t>招商公路</t>
  </si>
  <si>
    <t>公路建设;深股通;富时罗素概念;参股券商;富时罗素概念股;标普道琼斯A股;参股万达商业;光伏概念;地方国企改革;央企国企改革;国企改革;同花顺中特估100;转融券标的;融资融券</t>
  </si>
  <si>
    <t>节能环保;垃圾分类;稀土永磁;汽车拆解概念;美丽中国;固废处理;深股通;金属回收;电梯概念;融资融券;转融券标的</t>
  </si>
  <si>
    <t>融资融券;转融券标的;宁德时代概念;锂电池;比亚迪概念;PET铜箔;专精特新;深股通;PCB概念</t>
  </si>
  <si>
    <t>SH.688443</t>
  </si>
  <si>
    <t>智翔金泰</t>
  </si>
  <si>
    <t>转融券标的;融资融券;新股与次新股;注册制次新股;科创次新股</t>
  </si>
  <si>
    <t>SH.688701</t>
  </si>
  <si>
    <t>卓锦股份</t>
  </si>
  <si>
    <t>污水处理;节能环保;土壤修复;融资融券;转融券标的</t>
  </si>
  <si>
    <t>京津冀一体化;页岩气;固废处理;节能电机;废气处理;脱硫脱硝;互联网金融;余热发电;节能环保;污水处理;PPP概念;天然气;创投;柔性屏;美丽中国;俄乌冲突概念;深股通;融资融券;转融券标的</t>
  </si>
  <si>
    <t>SZ.002788</t>
  </si>
  <si>
    <t>鹭燕医药</t>
  </si>
  <si>
    <t>中医药;医疗器械概念;冷链物流;互联网医疗;医药电商;辉瑞概念</t>
  </si>
  <si>
    <t>SH.601019</t>
  </si>
  <si>
    <t>山东出版</t>
  </si>
  <si>
    <t>平面媒体;沪股通;富时罗素概念;富时罗素概念股;文化传媒;标普道琼斯A股;融资融券;转融券标的;地方国企改革;国企改革</t>
  </si>
  <si>
    <t>SH.688788</t>
  </si>
  <si>
    <t>科思科技</t>
  </si>
  <si>
    <t>融资融券;转融券标的;军工;芯片概念</t>
  </si>
  <si>
    <t>SZ.001286</t>
  </si>
  <si>
    <t>陕西能源</t>
  </si>
  <si>
    <t>转融券标的;新股与次新股;融资融券;煤炭概念;国企改革;西电东送;超超临界发电;深股通;注册制次新股</t>
  </si>
  <si>
    <t>SZ.300204</t>
  </si>
  <si>
    <t>舒泰神</t>
  </si>
  <si>
    <t>多肽药;生物医药;乙肝治疗;单抗;新冠治疗;创新药;新冠特效药;深股通</t>
  </si>
  <si>
    <t>SH.688779</t>
  </si>
  <si>
    <t>长远锂科</t>
  </si>
  <si>
    <t>锂电池;宁德时代概念;MSCI概念;钠离子电池;融资融券;正极材料;转融券标的;动力电池回收;地方国企改革;央企国企改革;国企改革;沪股通;固态电池</t>
  </si>
  <si>
    <t>SZ.002117</t>
  </si>
  <si>
    <t>东港股份</t>
  </si>
  <si>
    <t>换芯;人民币升值;融资融券;区块链应用;转融券标的;物联网感知层;物联网;蚂蚁金服概念;互联网彩票;区块链;移动支付;电子发票;电子身份证;拼多多概念;人脸识别;数字经济;数据存储;机器人概念;世界杯;知识产权保护;大数据;数据确权;ChatGPT概念;web3.0;数字货币;智慧政务;金融IC</t>
  </si>
  <si>
    <t>SZ.000153</t>
  </si>
  <si>
    <t>丰原药业</t>
  </si>
  <si>
    <t>金改;抗肝癌;生物医药;眼科医疗;抗癌;医保目录;代糖概念;肝素;高血压药;口罩;新冠治疗;流感</t>
  </si>
  <si>
    <t>西部开发;石灰石;工程建材;融资融券;深股通;转融券标的;富时罗素概念;富时罗素概念股;芯片概念;水泥概念;储能;光伏概念</t>
  </si>
  <si>
    <t>体育产业;健康中国;大数据;数字经济;在线教育;NFT概念;web3.0;虚拟现实;人工智能</t>
  </si>
  <si>
    <t>SH.600548</t>
  </si>
  <si>
    <t>深高速</t>
  </si>
  <si>
    <t>融资融券;沪股通;转融券标的;粤港澳大湾区;富时罗素概念;富时罗素概念股;参股券商;标普道琼斯A股;汽车拆解概念;风电;百度概念;地方国企改革;国企改革;参股银行</t>
  </si>
  <si>
    <t>SH.600846</t>
  </si>
  <si>
    <t>同济科技</t>
  </si>
  <si>
    <t>PPP概念;融资融券;沪股通;转融券标的;污水处理;垃圾分类;雄安新区;富时罗素概念;富时罗素概念股;迪士尼;高校;标普道琼斯A股;地方国企改革;国企改革;上海国企改革;半年报预增</t>
  </si>
  <si>
    <t>军工;卫星导航;5G;军民融合;医疗器械概念;华为概念;量子科技;芯片概念;太空经济;深股通;融资融券;转融券标的;地方国企改革;央企国企改革;国企改革;中国电科系</t>
  </si>
  <si>
    <t>芯片设计;新能源汽车;汽车电子;芯片概念;融资融券;汽车芯片;转融券标的;比亚迪概念;人工智能;深股通;语音技术;存储芯片;无人驾驶</t>
  </si>
  <si>
    <t>兰新白试验区;融资融券;深股通;AI芯片;转融券标的;人工智能;芯片概念;硅晶圆;物联网;芯片封装测试;集成电路概念;华为概念;5G;MSCI概念;富时罗素概念;富时罗素概念股;标普道琼斯A股;节能照明;华为海思概念股;先进封装（Chiplet）;传感器;汽车电子;国家大基金持股;毫米波雷达;共封装光学（CPO）;存储芯片</t>
  </si>
  <si>
    <t>SZ.300265</t>
  </si>
  <si>
    <t>通光线缆</t>
  </si>
  <si>
    <t>特高压;电缆;光纤光缆;航空航天;军民融合;5G;军工;柔性直流输电;光纤;风电;成飞概念;机器人概念</t>
  </si>
  <si>
    <t>车联网;新能源整车;华为概念;融资融券;转融券标的;室外经济;新能源汽车;无人驾驶;标普道琼斯A股;智能汽车;华为汽车;工业4.0;百度概念;富时罗素概念股;参股银行;固态电池;沪股通</t>
  </si>
  <si>
    <t>SZ.000799</t>
  </si>
  <si>
    <t>酒鬼酒</t>
  </si>
  <si>
    <t>深股通;中粮系国企改革;白酒概念;融资融券;转融券标的;富时罗素概念;富时罗素概念股;标普道琼斯A股;MSCI概念;中粮系;地方国企改革;央企国企改革;国企改革</t>
  </si>
  <si>
    <t>光伏概念;GPU;集成电路概念;融资融券;转融券标的;比亚迪概念;芯片概念;无人驾驶;充电桩;人工智能;深股通</t>
  </si>
  <si>
    <t>SH.688279</t>
  </si>
  <si>
    <t>峰岹科技</t>
  </si>
  <si>
    <t>芯片概念;融资融券;转融券标的;新能源汽车;沪股通</t>
  </si>
  <si>
    <t>SZ.002828</t>
  </si>
  <si>
    <t>贝肯能源</t>
  </si>
  <si>
    <t>一带一路;油气开采;天然气;页岩气;西部开发;新疆振兴;俄乌冲突概念;参股银行</t>
  </si>
  <si>
    <t>SZ.000590</t>
  </si>
  <si>
    <t>启迪药业</t>
  </si>
  <si>
    <t>医保目录;保健品;健康中国;流感;中医药;养老概念</t>
  </si>
  <si>
    <t>SH.688226</t>
  </si>
  <si>
    <t>威腾电气</t>
  </si>
  <si>
    <t>光伏概念;华为概念;智能电网;融资融券;转融券标的;风电;储能</t>
  </si>
  <si>
    <t>油品升级;节能减排;废气处理;尾气治理;PM2.5;融资融券;深股通;转融券标的;电机电控;节能环保;国六标准、国六排放、国六;集成电路概念;燃料电池;富时罗素概念;富时罗素概念股;参股券商;标普道琼斯A股;新能源汽车;芯片概念;氢能源;MSCI概念;汽车热管理;汽车芯片;地方国企改革;国企改革;毫米波雷达;养老金持股;江苏国企改革</t>
  </si>
  <si>
    <t>SZ.000623</t>
  </si>
  <si>
    <t>吉林敖东</t>
  </si>
  <si>
    <t>参股券商;抗癌;振兴东北;医疗改革;融资融券;深股通;转融券标的;中医药;医保目录;人参;流感;口罩;富时罗素概念;富时罗素概念股;MSCI概念;标普道琼斯A股;铁矿石;新冠治疗;肝炎概念;半年报预增</t>
  </si>
  <si>
    <t>工业4.0;集成电路概念;存储芯片;机器人概念</t>
  </si>
  <si>
    <t>SH.688127</t>
  </si>
  <si>
    <t>蓝特光学</t>
  </si>
  <si>
    <t>融资融券;转融券标的;华为概念;智能穿戴;苹果概念;消费电子概念;沪股通</t>
  </si>
  <si>
    <t>SH.688609</t>
  </si>
  <si>
    <t>九联科技</t>
  </si>
  <si>
    <t>鸿蒙概念;5G;融资融券;物联网;WiFi 6;VR设备;元宇宙;虚拟现实;超清视频;转融券标的;信创;智能医疗;人工智能;工业互联网;边缘计算;ChatGPT概念;智慧城市;共封装光学（CPO）</t>
  </si>
  <si>
    <t>消费电子概念;小米概念;专精特新;一带一路;MiniLED;OLED;人民币贬值受益;联想概念;在线教育;智能医疗;深股通;智能制造;人工智能;智能家居;虚拟现实</t>
  </si>
  <si>
    <t>消毒剂;兽药;锂电池;固态电池;草地贪夜蛾防治</t>
  </si>
  <si>
    <t>SZ.002817</t>
  </si>
  <si>
    <t>黄山胶囊</t>
  </si>
  <si>
    <t>医疗器械概念;专精特新;股权转让</t>
  </si>
  <si>
    <t>SH.688216</t>
  </si>
  <si>
    <t>气派科技</t>
  </si>
  <si>
    <t>芯片封装测试;集成电路概念;芯片概念;5G;第三代半导体;融资融券;转融券标的;先进封装（Chiplet）;存储芯片</t>
  </si>
  <si>
    <t>SZ.301288</t>
  </si>
  <si>
    <t>清研环境</t>
  </si>
  <si>
    <t>污水处理;融资融券;转融券标的;专精特新;新型城镇化;高送转预期</t>
  </si>
  <si>
    <t>SZ.301373</t>
  </si>
  <si>
    <t>凌玮科技</t>
  </si>
  <si>
    <t>专精特新;转融券标的;气凝胶;新股与次新股;融资融券;注册制次新股;新材料概念</t>
  </si>
  <si>
    <t>SH.688212</t>
  </si>
  <si>
    <t>澳华内镜</t>
  </si>
  <si>
    <t>医疗器械概念;融资融券;转融券标的;沪股通</t>
  </si>
  <si>
    <t>SZ.002248</t>
  </si>
  <si>
    <t>华东数控</t>
  </si>
  <si>
    <t>铁路基建;高端装备;工业母机</t>
  </si>
  <si>
    <t>铅蓄电池;新能源;融资融券;沪股通;正极材料;转融券标的;锂电制造;电机电控;创投;富时罗素概念;富时罗素概念股;标普道琼斯A股;储能;燃料电池;锂电池;新能源汽车;动力电池回收;恒大概念</t>
  </si>
  <si>
    <t>SH.603958</t>
  </si>
  <si>
    <t>哈森股份</t>
  </si>
  <si>
    <t>台湾概念股;新零售;电子商务</t>
  </si>
  <si>
    <t>SZ.000985</t>
  </si>
  <si>
    <t>大庆华科</t>
  </si>
  <si>
    <t>振兴东北;聚丙烯;油品改革;两桶油改革;黑龙江自贸区;地方国企改革;央企国企改革;国企改革;平安资管持股</t>
  </si>
  <si>
    <t>SH.601555</t>
  </si>
  <si>
    <t>东吴证券</t>
  </si>
  <si>
    <t>参股保险;融资融券;沪股通;转融券标的;互联网券商;期货概念;富时罗素概念;富时罗素概念股;标普道琼斯A股;参股基金;MSCI概念;地方国企改革;国企改革;半年报预增</t>
  </si>
  <si>
    <t>SH.600299</t>
  </si>
  <si>
    <t>安迪苏</t>
  </si>
  <si>
    <t>饲料;沪股通;维生素;融资融券;转融券标的;富时罗素概念;富时罗素概念股;标普道琼斯A股;人民币贬值受益;央企国企改革;地方国企改革;国企改革</t>
  </si>
  <si>
    <t>SH.605305</t>
  </si>
  <si>
    <t>中际联合</t>
  </si>
  <si>
    <t>风电;专精特新;融资融券;转融券标的;沪股通</t>
  </si>
  <si>
    <t>SZ.002457</t>
  </si>
  <si>
    <t>青龙管业</t>
  </si>
  <si>
    <t>南水北调;参股民营银行;地下管网;小额贷款;海绵城市;雄安新区;水利;新型城镇化;节水灌溉;天然气管道;基建工程;参股银行</t>
  </si>
  <si>
    <t>节能照明;小米概念;OLED材料;华为概念;超清视频;光伏概念;MiniLED;OLED;TOPCON电池;融资融券;转融券标的;POE胶膜;深股通;富士康概念</t>
  </si>
  <si>
    <t>融资融券;转融券标的;新能源汽车;新股与次新股;光伏概念;比亚迪概念;粤港澳大湾区;注册制次新股;华为概念;富士康概念;专精特新</t>
  </si>
  <si>
    <t>SH.600359</t>
  </si>
  <si>
    <t>新农开发</t>
  </si>
  <si>
    <t>新疆建设兵团;新疆振兴;抗旱;棉;土地流转;奶牛养殖;乡村振兴;农垦改革;乳粉;农村电商;农业种植;乳业;棉花种植;融资融券;转融券标的;地方国企改革;国企改革;粮食概念;特色小镇</t>
  </si>
  <si>
    <t>SH.688327</t>
  </si>
  <si>
    <t>云从科技</t>
  </si>
  <si>
    <t>融资融券;转融券标的;人工智能;南沙新区;人脸识别;机器视觉;AIGC概念;ChatGPT概念;虚拟数字人;沪股通;专精特新</t>
  </si>
  <si>
    <t>SZ.300685</t>
  </si>
  <si>
    <t>艾德生物</t>
  </si>
  <si>
    <t>抗肿瘤;基因测序;深股通;分子诊断;医疗器械概念;抗癌;富时罗素概念;富时罗素概念股;体外诊断;新冠检测;专精特新;融资融券;转融券标的;养老金持股</t>
  </si>
  <si>
    <t>SH.600351</t>
  </si>
  <si>
    <t>亚宝药业</t>
  </si>
  <si>
    <t>阿糖胞苷;胰岛素;医疗改革;医保目录;流感;仿制药一致性评价;融资融券;转融券标的;幽门螺杆菌概念;三胎概念;新冠治疗;生物医药;创新药;儿童医药医疗;中医药;沪股通;半年报预增</t>
  </si>
  <si>
    <t>SZ.300208</t>
  </si>
  <si>
    <t>青岛中程</t>
  </si>
  <si>
    <t>一带一路;小额贷款;智能电网;厄尔尼诺概念;融资租赁;区块链;风电;小金属概念;煤炭概念;金属镍;光伏概念;融资融券;转融券标的;地方国企改革;山东国企改革;国企改革;深股通</t>
  </si>
  <si>
    <t>SZ.000544</t>
  </si>
  <si>
    <t>中原环保</t>
  </si>
  <si>
    <t>中原经济区;污水处理;PPP概念;节能环保;固废处理;垃圾分类;富时罗素概念;富时罗素概念股;水利;绿色电力;融资融券;转融券标的;光伏概念;地方国企改革;河南国企改革;国企改革;深股通</t>
  </si>
  <si>
    <t>SZ.000582</t>
  </si>
  <si>
    <t>北部湾港</t>
  </si>
  <si>
    <t>北部湾自贸区;深股通;一带一路;富时罗素概念;富时罗素概念股;东盟自贸区;标普道琼斯A股;统一大市场;冷链物流;航运港口;自由贸易港;天然气;融资融券;转融券标的;地方国企改革;国企改革;养老金持股</t>
  </si>
  <si>
    <t>小米概念;专精特新</t>
  </si>
  <si>
    <t>SH.688182</t>
  </si>
  <si>
    <t>灿勤科技</t>
  </si>
  <si>
    <t>国家大基金持股;融资融券;转融券标的;华为概念;专精特新;5G;卫星导航;WiFi 6;沪股通</t>
  </si>
  <si>
    <t>SZ.001206</t>
  </si>
  <si>
    <t>依依股份</t>
  </si>
  <si>
    <t>口罩;三胎概念;电子商务;人民币贬值受益;外贸受益概念;宠物经济;京津冀一体化</t>
  </si>
  <si>
    <t>在线教育;幼儿教育;网络游戏;文化传媒;手机游戏;动漫;IP概念;旅游;杭州亚运会;在线旅游;元宇宙;沪股通</t>
  </si>
  <si>
    <t>SH.603768</t>
  </si>
  <si>
    <t>常青股份</t>
  </si>
  <si>
    <t>汽车制造概念;新能源汽车;比亚迪概念;一体化压铸;半年报预增</t>
  </si>
  <si>
    <t>乙二醇;OLED;芯片概念;环氧丙烷;锂电池;光刻胶;送转填权</t>
  </si>
  <si>
    <t>SZ.301202</t>
  </si>
  <si>
    <t>朗威股份</t>
  </si>
  <si>
    <t>转融券标的;数据中心;阿里巴巴概念;新股与次新股;融资融券;机器人概念;液冷服务器;注册制次新股;换电概念;云计算;腾讯概念;深股通;东数西算（算力）</t>
  </si>
  <si>
    <t>SH.600505</t>
  </si>
  <si>
    <t>西昌电力</t>
  </si>
  <si>
    <t>西电东送;风电;光伏概念;绿色电力;地方国企改革;央企国企改革;国企改革</t>
  </si>
  <si>
    <t>SH.603881</t>
  </si>
  <si>
    <t>数据港</t>
  </si>
  <si>
    <t>阿里巴巴概念;腾讯概念;沪股通;云计算;大数据;融资融券;转融券标的;数据中心;富时罗素概念;富时罗素概念股;标普道琼斯A股;国资云;百度概念;东数西算（算力）;地方国企改革;国企改革;液冷服务器;上海国企改革;半年报预增</t>
  </si>
  <si>
    <t>京津冀一体化;南水北调;固废处理;融资融券;深股通;转融券标的;富时罗素概念;富时罗素概念股;MSCI概念;标普道琼斯A股;雄安新区;水泥概念;债转股(AMC概念);危废处理;振兴东北;地方国企改革;国企改革;冬奥会;北京国企改革</t>
  </si>
  <si>
    <t>SZ.002381</t>
  </si>
  <si>
    <t>双箭股份</t>
  </si>
  <si>
    <t>两会;绿色轮胎;长三角一体化;橡胶;养老概念;半年报预增</t>
  </si>
  <si>
    <t>SZ.002901</t>
  </si>
  <si>
    <t>大博医疗</t>
  </si>
  <si>
    <t>健康中国;深股通;3D打印;医疗器械概念;标普道琼斯A股;融资融券;转融券标的</t>
  </si>
  <si>
    <t>电子信息;融资融券;转融券标的;大数据;工业互联网;国产软件;边缘计算;富时罗素概念;富时罗素概念股;标普道琼斯A股;数字中国;国资云;信创;智慧政务;地方国企改革;山东国企改革;国企改革;沪股通</t>
  </si>
  <si>
    <t>SZ.002533</t>
  </si>
  <si>
    <t>金杯电工</t>
  </si>
  <si>
    <t>智能电网;冷链物流;核电;共享汽车;共享经济;特斯拉;特高压;新基建;高铁;风电;磁悬浮;充电桩;扁线电机;融资融券;转融券标的;新能源汽车;军工;比亚迪概念;深股通;超导概念</t>
  </si>
  <si>
    <t>SZ.300943</t>
  </si>
  <si>
    <t>春晖智控</t>
  </si>
  <si>
    <t>融资融券;转融券标的;新能源汽车;氢能源;汽车热管理;天然气;核电</t>
  </si>
  <si>
    <t>SZ.300967</t>
  </si>
  <si>
    <t>晓鸣股份</t>
  </si>
  <si>
    <t>融资融券;养鸡;乡村振兴;转融券标的</t>
  </si>
  <si>
    <t>PM2.5;废气处理;固废处理;稀缺资源;铂矿;尾气治理;钌催化剂;稀有金属;军工;融资融券;沪股通;节能环保;转融券标的;新材料概念;小金属概念;国六标准、国六排放、国六;富时罗素概念;富时罗素概念股;标普道琼斯A股;燃料电池;专精特新;俄乌冲突概念;白银;地方国企改革;国企改革;云南国企改革;黄金概念;养老金持股</t>
  </si>
  <si>
    <t>SZ.000685</t>
  </si>
  <si>
    <t>中山公用</t>
  </si>
  <si>
    <t>融资融券;深股通;参股券商;转融券标的;垃圾分类;医疗废物处理;富时罗素概念;富时罗素概念股;天然气;标普道琼斯A股;地方国企改革;国企改革;广东国企改革;证金持股</t>
  </si>
  <si>
    <t>SH.600674</t>
  </si>
  <si>
    <t>川投能源</t>
  </si>
  <si>
    <t>新能源;成渝特区;融资融券;沪股通;转融券标的;富时罗素概念;富时罗素概念股;电力改革;绿色电力;标普道琼斯A股;MSCI概念;地方国企改革;国企改革;四川国企改革;证金持股</t>
  </si>
  <si>
    <t>云计算;在线教育;职业教育;智能交通;物联网应用层;物联网感知层;人工智能;卫星导航;物联网;驾驶培训;芯片概念;滴滴概念股;比亚迪概念;机器视觉;机器人概念;大数据;ChatGPT概念;国产软件;华为概念;无人驾驶;充电桩;高压快充</t>
  </si>
  <si>
    <t>SH.603566</t>
  </si>
  <si>
    <t>普莱柯</t>
  </si>
  <si>
    <t>禽流感;生物医药;创投;动物疫苗;猪瘟疫情;宠物经济;融资融券;转融券标的;沪股通</t>
  </si>
  <si>
    <t>TMT;电子信息;融资融券;5G;转融券标的;物联网平台层;物联网;养老概念;富时罗素概念;富时罗素概念股;标普道琼斯A股;数字中国;海峡两岸;数字经济;高校;职业教育;云计算;医疗器械概念;智能医疗;数据确权;6G概念;深股通</t>
  </si>
  <si>
    <t>SH.600755</t>
  </si>
  <si>
    <t>厦门国贸</t>
  </si>
  <si>
    <t>互联网期货;食盐;融资融券;沪股通;转融券标的;美团概念股;小额贷款;福建自贸区;期货概念;富时罗素概念;富时罗素概念股;台湾概念股;参股券商;标普道琼斯A股;海峡两岸;中俄贸易概念;统一大市场;地方国企改革;国企改革;参股银行;一带一路</t>
  </si>
  <si>
    <t>SH.600987</t>
  </si>
  <si>
    <t>航民股份</t>
  </si>
  <si>
    <t>融资融券;转融券标的;黄金概念;富时罗素概念;富时罗素概念股;标普道琼斯A股;杭州亚运会;共同富裕示范区;沪股通</t>
  </si>
  <si>
    <t>SH.688677</t>
  </si>
  <si>
    <t>海泰新光</t>
  </si>
  <si>
    <t>融资融券;转融券标的;医疗器械概念;专精特新;沪股通;养老金持股</t>
  </si>
  <si>
    <t>工业4.0;工业机器人;智能电网;工业互联网;物联网感知层;人工智能;智能物流;京东概念;机器人概念;上海金改;融资融券;转融券标的;口罩;电力物联网;富时罗素概念;富时罗素概念股;5G;特斯拉;军工;新能源汽车;充电桩;蔚来汽车概念;物联网;宁德时代概念;换电概念;智能制造;光伏概念;比亚迪概念;机器视觉;虚拟电厂;高压快充;深股通;储能</t>
  </si>
  <si>
    <t>SZ.301305</t>
  </si>
  <si>
    <t>朗坤环境</t>
  </si>
  <si>
    <t>生物质能发电;转融券标的;固废处理;垃圾分类;绿色电力;新股与次新股;融资融券;注册制次新股;地下管网;污水处理;深股通</t>
  </si>
  <si>
    <t>SH.688277</t>
  </si>
  <si>
    <t>天智航</t>
  </si>
  <si>
    <t>医疗器械概念;转融券标的;融资融券;机器人概念;专精特新;沪股通</t>
  </si>
  <si>
    <t>SZ.000593</t>
  </si>
  <si>
    <t>德龙汇能</t>
  </si>
  <si>
    <t>西气东输;抗寒;天然气;信托概念;地下管网;青蒿素;储能;LNG加气站;油气运输仓储;融资融券;转融券标的;半年报预增</t>
  </si>
  <si>
    <t>SZ.000701</t>
  </si>
  <si>
    <t>厦门信达</t>
  </si>
  <si>
    <t>电子商务;电子信息;平潭免税区;节能照明;移动支付;福建物联网;物联网感知层;汽车关税下调;电子车牌;电子标签;物联网;无人零售;石墨烯;MiniLED;元器件;小米概念;铁矿石;智慧城市;地方国企改革;AIGC概念;福建自贸区;国企改革;二手车;金融信息服务</t>
  </si>
  <si>
    <t>安防;增强现实;智能终端;虚拟现实;反恐;国开行;PPP概念;电子信息;融资融券;智能家居;深股通;人工智能;人脸识别;转融券标的;智能物流;超清视频;态势感知;腾讯概念;新能源汽车;富时罗素概念;富时罗素概念股;无人机;标普道琼斯A股;智慧城市;智能交通;独角兽概念;汽车电子;大数据;数据中心;杭州亚运会;数字经济;MSCI概念;机器视觉;无人驾驶;充电桩;机器人概念;存储芯片;证金持股</t>
  </si>
  <si>
    <t>SZ.000723</t>
  </si>
  <si>
    <t>美锦能源</t>
  </si>
  <si>
    <t>动力煤;稀缺煤;焦炭;焦煤;深股通;工业机器人;超级电容;LNG加气站;新能源整车;天然气;融资融券;转融券标的;粗苯;分拆上市意愿;富时罗素概念股;污水处理;MSCI概念;标普道琼斯A股;汽车制造概念;煤炭概念;新能源汽车;氢能源;燃料电池;煤化工;机器人概念;冬奥会</t>
  </si>
  <si>
    <t>SZ.001260</t>
  </si>
  <si>
    <t>坤泰股份</t>
  </si>
  <si>
    <t>核准制次新股;新股与次新股;比亚迪概念</t>
  </si>
  <si>
    <t>新材料概念;融资融券;转融券标的;特斯拉;苹果概念;稀土永磁;创投;无线耳机;富时罗素概念;富时罗素概念股;标普道琼斯A股;小金属概念;比亚迪概念;沪股通;共同富裕示范区;超导概念</t>
  </si>
  <si>
    <t>SH.600919</t>
  </si>
  <si>
    <t>江苏银行</t>
  </si>
  <si>
    <t>SH.688028</t>
  </si>
  <si>
    <t>沃尔德</t>
  </si>
  <si>
    <t>OLED;超硬材料;融资融券;转融券标的;金刚石（线）;培育钻石</t>
  </si>
  <si>
    <t>SH.688157</t>
  </si>
  <si>
    <t>松井股份</t>
  </si>
  <si>
    <t>融资融券;转融券标的;华为概念;小米概念;苹果概念;消费电子概念;特斯拉;沪股通</t>
  </si>
  <si>
    <t>工业4.0;TMT;现代服务业;电子信息;融资融券;转融券标的;电子标签;知识产权保护;工业互联网;新材料概念;宁德时代概念;锂电池;深股通;半年报预增;证金持股</t>
  </si>
  <si>
    <t>SZ.300617</t>
  </si>
  <si>
    <t>安靠智电</t>
  </si>
  <si>
    <t>智能电网;特高压;专精特新;深股通;虚拟电厂;风电;储能;光伏概念;充电桩;腾讯概念;宁德时代概念</t>
  </si>
  <si>
    <t>IPV6;国产软件;参股民营银行;移动支付;融资融券;转融券标的;冷链物流;大数据;芯片概念;物联网感知层;机器学习;人工智能;智慧城市;阿里巴巴概念;云计算;军工;区块链;华为概念;网络安全;无线耳机;创投;富时罗素概念股;透明工厂;工业互联网;标普道琼斯A股;物联网;芯片设计;数据中心;东数西算（算力）;元宇宙;信创;在线教育;智慧政务;跨境电商;安防;沪股通;数据要素</t>
  </si>
  <si>
    <t>融资融券;深股通;转融券标的;双氧水;染料;富时罗素概念;富时罗素概念股;标普道琼斯A股</t>
  </si>
  <si>
    <t>SZ.301096</t>
  </si>
  <si>
    <t>百诚医药</t>
  </si>
  <si>
    <t>仿制药;幽门螺杆菌概念;仿制药一致性评价;融资融券;转融券标的;深股通;CRO概念</t>
  </si>
  <si>
    <t>电子商务;福建自贸区;融资融券;沪股通;转融券标的;智能物流;一带一路;土地流转;农业种植;乡村振兴;玉米;富时罗素概念;富时罗素概念股;冷链物流;统一大市场;地方国企改革;国企改革</t>
  </si>
  <si>
    <t>SH.688025</t>
  </si>
  <si>
    <t>杰普特</t>
  </si>
  <si>
    <t>融资融券;华为概念;苹果概念;集成电路概念;转融券标的;专精特新;宁德时代概念;比亚迪概念;光伏概念;钙钛矿电池;VR设备;虚拟现实;TOPCON电池;沪股通;MR（混合现实）</t>
  </si>
  <si>
    <t>SZ.301380</t>
  </si>
  <si>
    <t>挖金客</t>
  </si>
  <si>
    <t>融资融券;转融券标的;数据安全;人工智能;数字经济;ChatGPT概念;数字营销;注册制次新股;新股与次新股</t>
  </si>
  <si>
    <t>SZ.301446</t>
  </si>
  <si>
    <t>福事特</t>
  </si>
  <si>
    <t>转融券标的;风电;新股与次新股;注册制次新股;融资融券;工业4.0;节能环保</t>
  </si>
  <si>
    <t>SH.600859</t>
  </si>
  <si>
    <t>王府井</t>
  </si>
  <si>
    <t>老字号;微信概念;电子商务;融资融券;便利店;转融券标的;新零售;富时罗素概念;免税店;富时罗素概念股;MSCI概念;标普道琼斯A股;奥运会;冬奥纪念品;北京自贸区;抖音概念;环球主题公园;北京国企改革;地方国企改革;国企改革;冬奥会;沪股通;跨境电商</t>
  </si>
  <si>
    <t>SH.688097</t>
  </si>
  <si>
    <t>博众精工</t>
  </si>
  <si>
    <t>苹果概念;蔚来汽车概念;融资融券;转融券标的;换电概念;新能源汽车;机器人概念;宁德时代概念;机器视觉;锂电设备;光伏概念;工业互联网;消费电子概念;锂电池;MR（混合现实）;芯片概念</t>
  </si>
  <si>
    <t>SZ.000777</t>
  </si>
  <si>
    <t>中核科技</t>
  </si>
  <si>
    <t>金改;铀矿;融资融券;转融券标的;核电;幽门螺杆菌概念;超超临界发电;中字头股票;地方国企改革;央企国企改革;国企改革;一带一路;半年报预增</t>
  </si>
  <si>
    <t>SZ.002054</t>
  </si>
  <si>
    <t>德美化工</t>
  </si>
  <si>
    <t>参股新三板;参股券商;壳资源;创投;融资融券;转融券标的;制冷剂;有机硅概念;抗病毒面料;参股银行</t>
  </si>
  <si>
    <t>SH.600810</t>
  </si>
  <si>
    <t>神马股份</t>
  </si>
  <si>
    <t>循环经济;粗苯;PA66;军工;融资融券;锦纶;转融券标的;光伏建筑一体化;地方国企改革;国企改革;沪股通;河南国企改革</t>
  </si>
  <si>
    <t>兰州自贸区;融资融券;转融券标的;基建工程;一带一路;煤化工;核电;天然气;富时罗素概念股;高端装备;军工;氢能源;磷酸铁锂;超超临界发电;光伏概念;中俄贸易概念;正极材料;机器人概念;锂电池;节能环保;光热发电;储能;地方国企改革;甘肃国企改革;国企改革;沪股通;一体化压铸;核污染防治</t>
  </si>
  <si>
    <t>两江新区;成渝特区;机器人概念;汽车电商;融资融券;军用无人机;军民融合;小额贷款;转融券标的;通用航空;军工;燃料电池;深股通;农机;乡村振兴;富时罗素概念;富时罗素概念股;东盟自贸区;无人机;标普道琼斯A股;华为概念;航空发动机;氢能源;专精特新;两轮车;人民币贬值受益;储能;新能源汽车;北交所概念</t>
  </si>
  <si>
    <t>SZ.002412</t>
  </si>
  <si>
    <t>汉森制药</t>
  </si>
  <si>
    <t>融资融券;转融券标的;幽门螺杆菌概念;仿制药一致性评价;中医药;肝炎概念;新冠治疗;流感;参股银行</t>
  </si>
  <si>
    <t>SZ.301295</t>
  </si>
  <si>
    <t>美硕科技</t>
  </si>
  <si>
    <t>转融券标的;融资融券;专精特新;新股与次新股;注册制次新股;光伏概念</t>
  </si>
  <si>
    <t>SZ.002488</t>
  </si>
  <si>
    <t>金固股份</t>
  </si>
  <si>
    <t>深股通;二手车;汽车关税下调;智能汽车;融资融券;分拆上市意愿;转融券标的;富时罗素概念;富时罗素概念股;标普道琼斯A股;独角兽概念;新能源汽车;比亚迪概念</t>
  </si>
  <si>
    <t>SZ.002813</t>
  </si>
  <si>
    <t>路畅科技</t>
  </si>
  <si>
    <t>智能汽车;车联网;无人驾驶;胎压监测;百度概念;机械装备;机器人概念</t>
  </si>
  <si>
    <t>SZ.300176</t>
  </si>
  <si>
    <t>派生科技</t>
  </si>
  <si>
    <t>供应链金融;特斯拉;宁德时代概念;垃圾分类;新能源汽车;粤港澳大湾区;人民币贬值受益;小鹏汽车概念</t>
  </si>
  <si>
    <t>SZ.301017</t>
  </si>
  <si>
    <t>漱玉平民</t>
  </si>
  <si>
    <t>中医药;医药电商;医美概念;阿里巴巴概念;融资融券;养老概念;家庭医生;转融券标的;深股通;冷链物流</t>
  </si>
  <si>
    <t>煤头尿素;融资融券;沪股通;转融券标的;乙二醇;己二酸;尿素;醋酸;煤化工;富时罗素概念;富时罗素概念股;MSCI概念;标普道琼斯A股;地方国企改革;国企改革;养老金持股</t>
  </si>
  <si>
    <t>大数据反恐;军民融合;横琴新区;电子信息;融资融券;转融券标的;区块链应用;创投;大数据;深股通;区块链;华为概念;富时罗素概念;充电桩;富时罗素概念股;国产软件;标普道琼斯A股;碳中和;光伏概念;云计算;人工智能;虚拟电厂;信创;地方国企改革;央企国企改革;国企改革;华为鲲鹏;国资云;百度概念;数字经济</t>
  </si>
  <si>
    <t>创投;王者荣耀;电子信息;TMT;通信基站;5G;广告营销;文化传媒;融资融券;网红经济;转融券标的;卫星导航;腾讯概念;标普道琼斯A股;共同富裕示范区;抖音概念;华为概念;快手概念;6G概念;智慧灯杆;虚拟数字人;AIGC概念;人工智能</t>
  </si>
  <si>
    <t>SH.603976</t>
  </si>
  <si>
    <t>正川股份</t>
  </si>
  <si>
    <t>医疗器械概念;疫苗存储</t>
  </si>
  <si>
    <t>SZ.301333</t>
  </si>
  <si>
    <t>诺思格</t>
  </si>
  <si>
    <t>融资融券;转融券标的;CRO概念;深股通;送转填权</t>
  </si>
  <si>
    <t>国产替代;一带一路;卫星导航;月球车;遥感技术;融资融券;军民融合;航空航天;大飞机;高端装备;航天系;转融券标的;国产航母;无人机;军工;富时罗素概念;富时罗素概念股;芯片概念;标普道琼斯A股;太空经济;MSCI概念;地方国企改革;央企国企改革;中字头股票;国企改革;6G概念;沪股通</t>
  </si>
  <si>
    <t>新材料概念;电解液;锂电池;消毒剂;锂电原料;沪股通;环氧丙烷</t>
  </si>
  <si>
    <t>SH.603190</t>
  </si>
  <si>
    <t>亚通精工</t>
  </si>
  <si>
    <t>新能源汽车;核准制次新股;新股与次新股;特斯拉;理想汽车概念;一体化压铸;无人驾驶</t>
  </si>
  <si>
    <t>SZ.000400</t>
  </si>
  <si>
    <t>许继电气</t>
  </si>
  <si>
    <t>中原经济区;高端装备;一带一路;智能电网;电动汽车;融资融券;深股通;转融券标的;特高压;充电桩;新基建;电力物联网;富时罗素概念;富时罗素概念股;标普道琼斯A股;储能;光伏概念;无线充电;换电概念;柔性直流输电;抽水蓄能;高压快充;虚拟电厂;地方国企改革;央企国企改革;国企改革</t>
  </si>
  <si>
    <t>节能照明;跨境电商;电子商务;智慧灯杆;恒大概念</t>
  </si>
  <si>
    <t>制冷剂;融资融券;转融券标的;氢氟酸;锂电池;集成电路概念;PVDF概念;氟化工概念;沪股通</t>
  </si>
  <si>
    <t>安防;智能交通;深股通;物联网感知层;车联网;人脸识别;物联网;人工智能;智能汽车;无人驾驶;智慧停车;阿里巴巴概念;PPP概念;智慧城市;ETC;转融券标的;雄安新区;富时罗素概念;富时罗素概念股;消费金融;蚂蚁金服概念;MSCI概念;标普道琼斯A股;电子车牌;元宇宙;华为概念;大数据;数字经济;轨道交通;小额贷款;百度概念;机器视觉;融资融券;AIGC概念;毫米波雷达</t>
  </si>
  <si>
    <t>工业机器人;工业互联网;机器人概念;工业4.0;数字孪生;华为概念;无人机;透明工厂;C2M概念;智能物流;燃料电池;股权转让;地方国企改革;河南国企改革;国企改革;超级电容;数据中心;人工智能;网络安全;换电概念;数据安全</t>
  </si>
  <si>
    <t>SZ.002072</t>
  </si>
  <si>
    <t>凯瑞德</t>
  </si>
  <si>
    <t>壳资源;煤炭概念;摘帽</t>
  </si>
  <si>
    <t>智能电网;节能减排;工业机器人;机器人概念;工业4.0;垃圾分类;工业互联网;国产软件;边缘计算;智慧停车;透明工厂;碳中和;专精特新;虚拟电厂;储能;超超临界发电;光热发电;一带一路;信创;人工智能;电力物联网;数据要素;华为概念</t>
  </si>
  <si>
    <t>新媒体;鄱阳湖经济区;融资融券;沪股通;广播电视;平面媒体;转融券标的;虚拟现实;文化传媒;参股新三板;在线教育;VR平台;手机游戏;富时罗素概念;富时罗素概念股;标普道琼斯A股;地方国企改革;国企改革;网络游戏</t>
  </si>
  <si>
    <t>SH.600395</t>
  </si>
  <si>
    <t>盘江股份</t>
  </si>
  <si>
    <t>稀缺煤;循环经济;黔中经济区;抗寒;融资融券;沪股通;转融券标的;焦煤;富时罗素概念;富时罗素概念股;白酒概念;标普道琼斯A股;煤炭概念;光伏概念;超超临界发电;新能源;地方国企改革;贵州国企改革;国企改革;绿色电力</t>
  </si>
  <si>
    <t>SH.688235</t>
  </si>
  <si>
    <t>百济神州</t>
  </si>
  <si>
    <t>医保目录;融资融券;转融券标的;沪股通</t>
  </si>
  <si>
    <t>SH.603817</t>
  </si>
  <si>
    <t>海峡环保</t>
  </si>
  <si>
    <t>污水处理;PPP概念;垃圾分类;绿色电力;地方国企改革;国企改革</t>
  </si>
  <si>
    <t>SH.605098</t>
  </si>
  <si>
    <t>行动教育</t>
  </si>
  <si>
    <t>职业教育;在线教育;半年报预增;高送转预期</t>
  </si>
  <si>
    <t>精装修;基建工程;新型城镇化;光伏建筑一体化;装配式建筑;虚拟现实</t>
  </si>
  <si>
    <t>SH.688670</t>
  </si>
  <si>
    <t>金迪克</t>
  </si>
  <si>
    <t>生物疫苗;融资融券;转融券标的</t>
  </si>
  <si>
    <t>SZ.002345</t>
  </si>
  <si>
    <t>潮宏基</t>
  </si>
  <si>
    <t>奢侈品;黄金概念;小金属概念;网络直播;新零售;电子商务;迪士尼;培育钻石;NFT概念;深股通;养老金持股</t>
  </si>
  <si>
    <t>富士康概念;通信基站;汽车电子;深股通;标普道琼斯A股;MiniLED;小米概念;PCB概念;华为概念;5G;6G概念;英伟达概念;转融券标的;融资融券</t>
  </si>
  <si>
    <t>SZ.300298</t>
  </si>
  <si>
    <t>三诺生物</t>
  </si>
  <si>
    <t>胰岛素;民营医院;病毒检测芯片;智能医疗;POCT;健康中国;深股通;医疗器械概念;互联网医疗;富时罗素概念;富时罗素概念股;MSCI概念;新冠检测;体外诊断;融资融券;转融券标的</t>
  </si>
  <si>
    <t>SZ.301130</t>
  </si>
  <si>
    <t>西点药业</t>
  </si>
  <si>
    <t>生物医药;三胎概念;融资融券;乙肝治疗;肝炎概念;中医药;转融券标的;维生素;猴痘概念</t>
  </si>
  <si>
    <t>移动支付;智慧政务;转融券标的;融资融券;区块链;华为概念;大数据;数字货币;数字乡村;电子发票;电子身份证;智慧城市;蚂蚁金服概念;金融科技;地方国企改革;国企改革;信创;深股通;送转填权;广东国企改革;半年报预增;高送转预期</t>
  </si>
  <si>
    <t>SZ.001300</t>
  </si>
  <si>
    <t>三柏硕</t>
  </si>
  <si>
    <t>体育产业;核准制次新股;新股与次新股;人民币贬值受益;足球概念;体育用品;外贸受益概念;电子商务;青岛自贸区;跨境电商</t>
  </si>
  <si>
    <t>SZ.002563</t>
  </si>
  <si>
    <t>森马服饰</t>
  </si>
  <si>
    <t>融资融券;深股通;转融券标的;电子商务;网红经济;富时罗素概念;富时罗素概念股;标普道琼斯A股;大消费;三胎概念;共同富裕示范区;社区团购;MSCI概念;网络直播;新零售;数字经济;半年报预增</t>
  </si>
  <si>
    <t>SH.603135</t>
  </si>
  <si>
    <t>中重科技</t>
  </si>
  <si>
    <t>转融券标的;机器人概念;新股与次新股;融资融券;高端装备;注册制次新股</t>
  </si>
  <si>
    <t>SZ.000591</t>
  </si>
  <si>
    <t>太阳能</t>
  </si>
  <si>
    <t>深股通;融资融券;转融券标的;富时罗素概念;富时罗素概念股;能源互联网;标普道琼斯A股;太阳能;碳中和;光伏建筑一体化;绿色电力;MSCI概念;碳交易;光伏概念;虚拟电厂;地方国企改革;央企国企改革;国企改革</t>
  </si>
  <si>
    <t>SZ.002973</t>
  </si>
  <si>
    <t>侨银股份</t>
  </si>
  <si>
    <t>节能环保;医疗废物处理;垃圾分类;污水处理;PPP概念;绿色电力;乡村振兴;数字乡村</t>
  </si>
  <si>
    <t>文化传媒;安防;人脸识别;智慧城市;盲盒;知识产权保护;数字水印</t>
  </si>
  <si>
    <t>基站天线;深股通;5G;融资融券;转融券标的;宁德时代概念;富时罗素概念;富士康概念;石墨烯;苹果概念;富时罗素概念股;华为海思概念股;华为概念;新能源汽车;光伏概念;facebook概念;特斯拉;比亚迪概念;汽车热管理;储能;液冷服务器;充电桩;机器人概念;小米概念</t>
  </si>
  <si>
    <t>SZ.300962</t>
  </si>
  <si>
    <t>中金辐照</t>
  </si>
  <si>
    <t>健康中国;融资融券;转融券标的;中字头股票;地方国企改革;央企国企改革;国企改革;食品安全</t>
  </si>
  <si>
    <t>大数据;智慧城市;智能交通;数字孪生;粤港澳大湾区;车联网;无人驾驶;华为概念;雄安新区;智慧灯杆;融资融券;新基建;智慧停车;新型城镇化;转融券标的;水利;百度概念;联想概念;智慧政务;腾讯概念;地方国企改革;国企改革;数据确权;时空大数据;国资云;数据要素;深圳国企改革;送转填权;广东国企改革;深股通</t>
  </si>
  <si>
    <t>SH.688578</t>
  </si>
  <si>
    <t>艾力斯</t>
  </si>
  <si>
    <t>融资融券;转融券标的;抗肿瘤;生物医药;创新药;沪股通</t>
  </si>
  <si>
    <t>军民融合;军工;数据中心;大数据;物联网;华为概念;工业互联网;人工智能;信创;智能医疗;在线教育;虚拟现实;数字经济;时空大数据</t>
  </si>
  <si>
    <t>SZ.002873</t>
  </si>
  <si>
    <t>新天药业</t>
  </si>
  <si>
    <t>中医药;医保目录;HPV疫苗;仿制药;新冠治疗;创新药;流感</t>
  </si>
  <si>
    <t>SH.603028</t>
  </si>
  <si>
    <t>赛福天</t>
  </si>
  <si>
    <t>壳资源;专精特新;电子商务;光伏建筑一体化;新材料概念;国企改革;TOPCON电池;江苏国企改革;半年报预增</t>
  </si>
  <si>
    <t>SZ.300865</t>
  </si>
  <si>
    <t>大宏立</t>
  </si>
  <si>
    <t>一带一路;转融券标的;新型城镇化;融资融券;基建工程;智能制造</t>
  </si>
  <si>
    <t>SZ.002006</t>
  </si>
  <si>
    <t>精工科技</t>
  </si>
  <si>
    <t>机器人概念;新能源;工业机器人;多晶硅;太阳能;碳纤维;口罩;光伏概念;融资融券;转融券标的;深股通</t>
  </si>
  <si>
    <t>SZ.300664</t>
  </si>
  <si>
    <t>鹏鹞环保</t>
  </si>
  <si>
    <t>污水处理;固废处理;垃圾分类;生物疫苗;医疗废物处理;新材料概念;节能环保</t>
  </si>
  <si>
    <t>汽车制造概念;新能源汽车;汽车电子;燃料电池;华为汽车;华为概念;传感器;氢能源;噪声防治;比亚迪概念;汽车热管理;无人驾驶;固态电池</t>
  </si>
  <si>
    <t>SH.600803</t>
  </si>
  <si>
    <t>新奥股份</t>
  </si>
  <si>
    <t>油价上调;油气开采;融资融券;沪股通;转融券标的;LNG加气站;天然气;氢能源;富时罗素概念;富时罗素概念股;雄安新区;俄乌冲突概念;MSCI概念;甲醇;养老金持股</t>
  </si>
  <si>
    <t>SH.603858</t>
  </si>
  <si>
    <t>步长制药</t>
  </si>
  <si>
    <t>中医药;参股保险;沪股通;抗肿瘤;医保目录;融资融券;转融券标的;仿制药;富时罗素概念;富时罗素概念股;生物疫苗;医疗器械概念;标普道琼斯A股;医美概念;新冠治疗;流感;MSCI概念;仿制药一致性评价;千金藤素;国产伟哥;参股银行</t>
  </si>
  <si>
    <t>电子信息;数字电视;新能源汽车;新媒体;集成电路概念;国产航母;军工;融资融券;转融券标的;油气装备;油气运输仓储;沪股通;卫星导航;量子科技;雄安新区;智能交通;风电;中船系;天然气;芯片概念;地方国企改革;央企国企改革;中字头股票;国企改革;毫米波雷达</t>
  </si>
  <si>
    <t>SZ.000423</t>
  </si>
  <si>
    <t>东阿阿胶</t>
  </si>
  <si>
    <t>老字号;奢侈品;电子商务;医疗改革;超级品牌;融资融券;深股通;中医药;转融券标的;央视财经50;医保目录;富时罗素概念;富时罗素概念股;标普道琼斯A股;保健品;MSCI概念;大消费;预制菜;地方国企改革;央企国企改革;国企改革;半年报预增</t>
  </si>
  <si>
    <t>家用电器;分布式发电;新零售;电子商务</t>
  </si>
  <si>
    <t>SH.688535</t>
  </si>
  <si>
    <t>华海诚科</t>
  </si>
  <si>
    <t>转融券标的;专精特新;芯片概念;科创次新股;融资融券;新股与次新股;先进封装（Chiplet）;国产替代</t>
  </si>
  <si>
    <t>SZ.002540</t>
  </si>
  <si>
    <t>亚太科技</t>
  </si>
  <si>
    <t>海水淡化;3D打印;铝材加工;有色铝;军工;富时罗素概念股;新能源汽车;比亚迪概念;大飞机;蔚来汽车概念;理想汽车概念;汽车热管理;稀土永磁;深股通</t>
  </si>
  <si>
    <t>SH.688193</t>
  </si>
  <si>
    <t>仁度生物</t>
  </si>
  <si>
    <t>融资融券;新冠检测;医疗器械概念;专精特新;肝炎概念;转融券标的;流感;猴痘概念</t>
  </si>
  <si>
    <t>智能终端;卫星导航;融资融券;芯片设计;人工智能;人脸识别;安防;航空航天;芯片概念;AI芯片;集成电路概念;横琴新区;EDA;富时罗素概念;农业信息化;专精特新;汽车芯片;太空经济;数据中心;东数西算（算力）;地方国企改革;国企改革;智能交通;时空大数据;深股通;广东国企改革;珠海国企改革;数据要素;富时罗素概念股;半年报预增</t>
  </si>
  <si>
    <t>SH.603398</t>
  </si>
  <si>
    <t>沐邦高科</t>
  </si>
  <si>
    <t>参股新三板;医疗器械概念;盲盒;幼儿教育;新零售;三胎概念;光伏概念;TOPCON电池;沪股通</t>
  </si>
  <si>
    <t>SH.688693</t>
  </si>
  <si>
    <t>锴威特</t>
  </si>
  <si>
    <t>专精特新;第三代半导体;芯片概念;转融券标的;新股与次新股;融资融券;注册制次新股;科创次新股</t>
  </si>
  <si>
    <t>天然气;氢能源;节能减排;燃料电池;集成电路概念;有机硅概念;LNG加气站;气凝胶</t>
  </si>
  <si>
    <t>粤港澳大湾区;转融券标的;新股与次新股;融资融券;注册制次新股;送转填权;创投</t>
  </si>
  <si>
    <t>SZ.002020</t>
  </si>
  <si>
    <t>京新药业</t>
  </si>
  <si>
    <t>生物医药;眼科医疗;抗癌;深股通;仿制药;医保目录;仿制药一致性评价;融资融券;医疗器械概念;阿尔茨海默概念;转融券标的;富时罗素概念;富时罗素概念股;标普道琼斯A股;中医药;肝炎概念;共同富裕示范区</t>
  </si>
  <si>
    <t>深股通;节能环保;新能源汽车;融资融券;转融券标的;汽车制造概念;特斯拉;富时罗素概念;富时罗素概念股;北汽新能源;航空航天;MSCI概念;标普道琼斯A股;小鹏汽车概念;航空发动机;通用航空;蔚来汽车概念;无人机;碳纤维;恒大概念;比亚迪概念;一体化压铸;碳中和</t>
  </si>
  <si>
    <t>可降解塑料;一带一路;冷链物流;人民币贬值受益;稀土永磁;小鹏汽车概念;传感器</t>
  </si>
  <si>
    <t>深紫外光;智能终端;国家科技大会;光纤;央视财经50;3D打印;融资融券;全面屏;深股通;转融券标的;激光器;节能照明;机器人概念;OLED设备制造;OLED;激光;华为概念;MiniLED;芯片概念;富时罗素概念;富时罗素概念股;蓝宝石;标普道琼斯A股;分拆上市意愿;宁德时代概念;高端装备;工业母机;消费电子概念;光伏概念;比亚迪概念;HJT电池;TOPCON电池;钙钛矿电池;小米概念;光刻胶;MicroLED概念;智能制造;机器视觉;证金持股;苹果概念</t>
  </si>
  <si>
    <t>SZ.002337</t>
  </si>
  <si>
    <t>赛象科技</t>
  </si>
  <si>
    <t>工业机器人;机器人概念;专精特新;工业互联网;智能物流;数字孪生;汽车制造概念;高端装备;蔚来汽车概念;大飞机;人民币贬值受益;半年报预增</t>
  </si>
  <si>
    <t>SH.688211</t>
  </si>
  <si>
    <t>中科微至</t>
  </si>
  <si>
    <t>融资融券;智能物流;转融券标的;专精特新;统一大市场;沪股通;机器人概念;人工智能;机器视觉;芯片概念</t>
  </si>
  <si>
    <t>SZ.002206</t>
  </si>
  <si>
    <t>海利得</t>
  </si>
  <si>
    <t>涤纶;长三角一体化;人民币贬值受益;深股通;光伏概念;中俄贸易概念;俄乌冲突概念;融资融券;转融券标的;一带一路;养老金持股</t>
  </si>
  <si>
    <t>SZ.300522</t>
  </si>
  <si>
    <t>世名科技</t>
  </si>
  <si>
    <t>光刻胶;太阳能;石墨烯;储能</t>
  </si>
  <si>
    <t>电子信息;沪股通;大数据;融资融券;云计算;网络安全;转融券标的;标普道琼斯A股;车联网;智能建筑;华为概念;数据中心;WiFi 6;跨境支付（CIPS）;信创;国产软件;数字乡村;国资云;地方国企改革;央企国企改革;国企改革;人工智能;边缘计算;AIGC概念;中国电科系;数据要素</t>
  </si>
  <si>
    <t>SZ.301109</t>
  </si>
  <si>
    <t>军信股份</t>
  </si>
  <si>
    <t>绿色电力;融资融券;转融券标的;新型城镇化;碳中和;固废处理;生物质能发电;一带一路;深股通</t>
  </si>
  <si>
    <t>SZ.301110</t>
  </si>
  <si>
    <t>青木股份</t>
  </si>
  <si>
    <t>电子商务;阿里巴巴概念;融资融券;数字营销;抖音概念;转融券标的;网络直播;跨境电商;宠物经济;三胎概念;人工智能;数据要素</t>
  </si>
  <si>
    <t>SH.600236</t>
  </si>
  <si>
    <t>桂冠电力</t>
  </si>
  <si>
    <t>北部湾自贸区;抗寒;融资融券;沪股通;转融券标的;富时罗素概念;富时罗素概念股;电力改革;风电;标普道琼斯A股;绿色电力;地方国企改革;央企国企改革;国企改革</t>
  </si>
  <si>
    <t>SZ.000791</t>
  </si>
  <si>
    <t>甘肃能源</t>
  </si>
  <si>
    <t>新能源;绿色电力;光伏概念;风电;深股通;融资融券;转融券标的;地方国企改革;国企改革;甘肃国企改革;半年报预增</t>
  </si>
  <si>
    <t>SZ.002827</t>
  </si>
  <si>
    <t>高争民爆</t>
  </si>
  <si>
    <t>西部开发;民爆概念;地方国企改革;国企改革;西藏国企改革</t>
  </si>
  <si>
    <t>SH.601158</t>
  </si>
  <si>
    <t>重庆水务</t>
  </si>
  <si>
    <t>两江新区;重庆自贸区;海绵城市;成渝特区;重庆水资源;融资融券;沪股通;转融券标的;污水处理;节能环保;富时罗素概念;富时罗素概念股;标普道琼斯A股;债转股(AMC概念);地方国企改革;重庆国企改革;国企改革;证金持股</t>
  </si>
  <si>
    <t>汽车电子;融资融券;转融券标的;新能源汽车;深股通;富时罗素概念股;标普道琼斯A股;汽车热管理;宁德时代概念;参股保险;换电概念;比亚迪概念;地方国企改革;国企改革;吉林国企改革;动力电池回收;半年报预增;证金持股</t>
  </si>
  <si>
    <t>节能电机;深股通;电机电控;稀土永磁;融资融券;转融券标的;富时罗素概念;富时罗素概念股;军工;标普道琼斯A股;小鹏汽车概念;充电桩;IGBT;燃料电池;新能源整车;北汽新能源;氢能源;新能源汽车;恒大概念;扁线电机;芯片封装测试;海上风电;芯片概念;比亚迪概念</t>
  </si>
  <si>
    <t>SZ.300478</t>
  </si>
  <si>
    <t>杭州高新</t>
  </si>
  <si>
    <t>核电;区块链;网络游戏</t>
  </si>
  <si>
    <t>SZ.000953</t>
  </si>
  <si>
    <t>河化股份</t>
  </si>
  <si>
    <t>硫磺;壳资源;尿素;化肥;新冠治疗;新冠特效药</t>
  </si>
  <si>
    <t>SZ.300771</t>
  </si>
  <si>
    <t>智莱科技</t>
  </si>
  <si>
    <t>快递;换电概念;冷链物流;智慧城市;人脸识别;人民币贬值受益;物联网;无人驾驶</t>
  </si>
  <si>
    <t>SZ.301028</t>
  </si>
  <si>
    <t>东亚机械</t>
  </si>
  <si>
    <t>节能减排;专精特新;融资融券;转融券标的;比亚迪概念</t>
  </si>
  <si>
    <t>SH.600062</t>
  </si>
  <si>
    <t>华润双鹤</t>
  </si>
  <si>
    <t>医疗改革;生物医药;疟疾;埃博拉概念;青蒿素;融资融券;沪股通;转融券标的;仿制药;流感;富时罗素概念;富时罗素概念股;NMN概念;MSCI概念;标普道琼斯A股;儿童医药医疗;医保目录;肝素;仿制药一致性评价;新冠治疗;高血压药;地方国企改革;央企国企改革;国企改革;熊去氧胆酸;新冠特效药;蒙脱石散;创新药</t>
  </si>
  <si>
    <t>SH.688528</t>
  </si>
  <si>
    <t>秦川物联</t>
  </si>
  <si>
    <t>转融券标的;融资融券;专精特新</t>
  </si>
  <si>
    <t>SZ.300575</t>
  </si>
  <si>
    <t>中旗股份</t>
  </si>
  <si>
    <t>草甘膦;深股通;送转填权;草地贪夜蛾防治</t>
  </si>
  <si>
    <t>SZ.300677</t>
  </si>
  <si>
    <t>英科医疗</t>
  </si>
  <si>
    <t>健康中国;医疗器械概念;人民币贬值受益;口罩;深股通;MSCI概念;融资融券;转融券标的;新冠检测;抗原检测</t>
  </si>
  <si>
    <t>融资融券;转融券标的;无线耳机;新能源汽车;医疗器械概念;充电桩;新型烟草;汽车电子;露营经济;比亚迪概念;储能;深股通;机器人概念;人民币贬值受益;送转填权;智能家居;消费电子概念</t>
  </si>
  <si>
    <t>转融券标的;养老概念;智能家居;物联网;新股与次新股;融资融券;注册制次新股;人民币贬值受益;人工智能;医疗器械概念;小米概念;汽车电子;电子商务</t>
  </si>
  <si>
    <t>SH.600267</t>
  </si>
  <si>
    <t>海正药业</t>
  </si>
  <si>
    <t>医疗改革;抗癌;生物医药;阿糖胞苷;禽流感;融资融券;转融券标的;胰岛素;医保目录;仿制药;单抗;抗肿瘤;猪瘟疫情;流感;超级真菌;动物疫苗;银屑病;青蒿素;仿制药一致性评价;MSCI概念;宠物经济;创新药;地方国企改革;国企改革;医美概念;沪股通</t>
  </si>
  <si>
    <t>深股通;参股新三板;军工;芯片概念;融资融券;转融券标的;5G;华为概念;智能交通;无人机;标普道琼斯A股;百度概念;汽车电子;比亚迪概念;无人驾驶;卫星导航;雷达;军民融合;毫米波雷达;数据存储;数据要素;存储芯片;太赫兹;量子科技;半年报预增;6G概念;人工智能</t>
  </si>
  <si>
    <t>军工;一带一路;民爆概念;芯片概念;半年报预增</t>
  </si>
  <si>
    <t>SZ.300138</t>
  </si>
  <si>
    <t>晨光生物</t>
  </si>
  <si>
    <t>海底捞概念;代糖概念;工业大麻;农业种植;乡村振兴;深股通;NMN概念;调味品;养老金持股</t>
  </si>
  <si>
    <t>SH.600582</t>
  </si>
  <si>
    <t>天地科技</t>
  </si>
  <si>
    <t>融资融券;沪股通;转融券标的;节能环保;煤化工;富时罗素概念;富时罗素概念股;标普道琼斯A股;煤炭概念;分拆上市意愿;F5G概念;地方国企改革;央企国企改革;国企改革;中俄贸易概念;地热能;机器人概念;人工智能</t>
  </si>
  <si>
    <t>华为概念;小米概念;富士康概念;专精特新;消费电子概念;钠离子电池;PCB概念;人民币贬值受益;储能;深股通</t>
  </si>
  <si>
    <t>废气处理;智慧城市;塑化剂;海绵城市;PM2.5;污水处理;融资融券;转融券标的;环境监测;物联网应用层;物联网;节能环保;体外诊断;富时罗素概念;富时罗素概念股;垃圾分类;碳中和;深股通;太赫兹;食品安全</t>
  </si>
  <si>
    <t>SZ.300970</t>
  </si>
  <si>
    <t>华绿生物</t>
  </si>
  <si>
    <t>农业种植;乡村振兴;转融券标的;融资融券;高送转预期</t>
  </si>
  <si>
    <t>天津自贸区;滨海新区;融资租赁;云计算;华为概念;云办公;数据中心;网络安全;融资融券;转融券标的;地方国企改革;国企改革;国资云;沪股通</t>
  </si>
  <si>
    <t>数字电视;网络视频;芯片概念;电子信息;融资融券;深股通;节能照明;转融券标的;智能电视;智能音箱;富士康概念;粤港澳大湾区;超清视频;MiniLED;5G;富时罗素概念;富时罗素概念股;小米概念;第三代半导体;标普道琼斯A股;拼多多概念;氮化镓;消费电子概念;WiFi 6;恒大概念;F5G概念;地方国企改革;国企改革;MicroLED概念;深圳国企改革;广东国企改革</t>
  </si>
  <si>
    <t>深股通;钴;小金属概念;融资融券;转融券标的;富时罗素概念;富时罗素概念股;动力电池回收;金属铜</t>
  </si>
  <si>
    <t>融资融券;转融券标的;华为概念;环境监测;小米概念;军工;比亚迪概念;理想汽车概念</t>
  </si>
  <si>
    <t>SZ.000729</t>
  </si>
  <si>
    <t>燕京啤酒</t>
  </si>
  <si>
    <t>融资融券;深股通;转融券标的;啤酒概念;富时罗素概念;富时罗素概念股;MSCI概念;标普道琼斯A股;世界杯;地方国企改革;国企改革;冬奥会;大消费;电子商务</t>
  </si>
  <si>
    <t>3D打印;机器人概念;超级电容;安徽自贸区;锂电设备;工业机器人;创投;军工;激光;透明工厂;新能源汽车;锂电池;动力电池回收;人工智能;工业互联网</t>
  </si>
  <si>
    <t>SZ.002697</t>
  </si>
  <si>
    <t>红旗连锁</t>
  </si>
  <si>
    <t>移动购物;跨境电商;腾讯概念;无人零售;深股通;电子商务;新零售;融资融券;转融券标的;富时罗素概念;免税店;富时罗素概念股;标普道琼斯A股;参股民营银行;预制菜;大运会;便利店</t>
  </si>
  <si>
    <t>SZ.300992</t>
  </si>
  <si>
    <t>泰福泵业</t>
  </si>
  <si>
    <t>融资融券;水利;节能减排;中俄贸易概念;中非合作;人民币贬值受益;外贸受益概念;转融券标的;空气能热泵</t>
  </si>
  <si>
    <t>SZ.000035</t>
  </si>
  <si>
    <t>中国天楹</t>
  </si>
  <si>
    <t>深股通;固废处理;垃圾分类;融资融券;转融券标的;富时罗素概念;富时罗素概念股;标普道琼斯A股;节能环保;医疗废物处理;储能;生物质能发电;机器人概念;人工智能</t>
  </si>
  <si>
    <t>SH.600819</t>
  </si>
  <si>
    <t>耀皮玻璃</t>
  </si>
  <si>
    <t>特种玻璃;玻璃;航空航天;光伏玻璃;光伏概念;低辐射玻璃（Low-E）;建筑节能;恒大概念;比亚迪概念;上海国企改革;地方国企改革;国企改革;钙钛矿电池</t>
  </si>
  <si>
    <t>宽带中国;家用电器;5G;量子科技;卫星导航</t>
  </si>
  <si>
    <t>SZ.300087</t>
  </si>
  <si>
    <t>荃银高科</t>
  </si>
  <si>
    <t>棉;三农;超级稻;农业供给侧改革;乡村振兴;玉米;农业种植;转基因;深股通;俄乌冲突概念;大豆;融资融券;转融券标的;地方国企改革;央企国企改革;国企改革;一带一路;粮食概念;棉花种植</t>
  </si>
  <si>
    <t>SZ.300147</t>
  </si>
  <si>
    <t>香雪制药</t>
  </si>
  <si>
    <t>禽流感;板蓝根;参股保险;融资融券;转融券标的;流感;横琴新区;中医药;细胞免疫治疗;富时罗素概念;抗癌;生物医药;辅助生殖;口罩;新冠治疗;创新药;数字经济;高血压药</t>
  </si>
  <si>
    <t>SH.600018</t>
  </si>
  <si>
    <t>上港集团</t>
  </si>
  <si>
    <t>黄金水道;自由贸易港;体育产业;融资融券;沪股通;转融券标的;航运港口;上海自贸区;一带一路;足球概念;长三角一体化;富时罗素概念;免税店;富时罗素概念股;标普道琼斯A股;MSCI概念;F5G概念;上海国企改革;地方国企改革;国企改革;参股银行;同花顺中特估100;证金持股</t>
  </si>
  <si>
    <t>SH.688133</t>
  </si>
  <si>
    <t>泰坦科技</t>
  </si>
  <si>
    <t>融资融券;转融券标的;熊去氧胆酸;沪股通</t>
  </si>
  <si>
    <t>SZ.000929</t>
  </si>
  <si>
    <t>兰州黄河</t>
  </si>
  <si>
    <t>污水处理;兰新白试验区;兰州自贸区;啤酒概念;壳资源</t>
  </si>
  <si>
    <t>SZ.002550</t>
  </si>
  <si>
    <t>千红制药</t>
  </si>
  <si>
    <t>生物医药;抗癌;富时罗素概念股;肝素;富时罗素概念;仿制药一致性评价;肝炎概念;新冠检测;抗原检测;熊去氧胆酸;深股通</t>
  </si>
  <si>
    <t>SZ.002752</t>
  </si>
  <si>
    <t>昇兴股份</t>
  </si>
  <si>
    <t>抖音概念;深股通</t>
  </si>
  <si>
    <t>大数据;5G;人工智能;增强现实;华为概念;云办公;C2M概念;智慧城市;雄安新区;物联网;电子商务;网络切片;边缘计算;数字孪生;智慧政务;人脸识别;数字经济;电子身份证;鸿蒙概念;数据中心;东数西算（算力）;智能医疗;信创;IPV6;疫情监测;职业教育;华为欧拉;SAAS;云计算;区块链;在线教育;富媒体;数据要素;虚拟数字人;算力租赁;数字营销;互联网金融</t>
  </si>
  <si>
    <t>SH.688466</t>
  </si>
  <si>
    <t>金科环境</t>
  </si>
  <si>
    <t>融资融券;转融券标的;污水处理;冬奥会</t>
  </si>
  <si>
    <t>充电桩;天然气;旅游;物业管理;地方国企改革;国企改革;网约车;南京国企改革;江苏国企改革;换电概念</t>
  </si>
  <si>
    <t>SZ.002687</t>
  </si>
  <si>
    <t>乔治白</t>
  </si>
  <si>
    <t>壳资源;创投</t>
  </si>
  <si>
    <t>SH.600233</t>
  </si>
  <si>
    <t>圆通速递</t>
  </si>
  <si>
    <t>双十一;智能物流;沪股通;快递;跨境电商;阿里巴巴概念;融资融券;转融券标的;富时罗素概念;富时罗素概念股;标普道琼斯A股;MSCI概念;统一大市场</t>
  </si>
  <si>
    <t>SH.603599</t>
  </si>
  <si>
    <t>广信股份</t>
  </si>
  <si>
    <t>沪股通;草甘膦;融资融券;转融券标的;标普道琼斯A股</t>
  </si>
  <si>
    <t>SH.603809</t>
  </si>
  <si>
    <t>豪能股份</t>
  </si>
  <si>
    <t>汽车制造概念;高铁;军工;专精特新;新能源汽车;比亚迪概念;成飞概念;成渝特区;理想汽车概念;航空发动机;航空航天;蔚来汽车概念;大飞机;减速器;机器人概念</t>
  </si>
  <si>
    <t>SZ.002468</t>
  </si>
  <si>
    <t>申通快递</t>
  </si>
  <si>
    <t>深股通;双十一;快递;智能物流;阿里巴巴概念;融资融券;转融券标的;富时罗素概念;富时罗素概念股;标普道琼斯A股;大数据</t>
  </si>
  <si>
    <t>沪股通;融资融券;转融券标的;富时罗素概念;富时罗素概念股;标普道琼斯A股;风电;MSCI概念;光伏建筑一体化;储能;海上风电;绿色电力;芯片概念;HJT电池;光伏概念;氢能源</t>
  </si>
  <si>
    <t>SZ.002661</t>
  </si>
  <si>
    <t>克明食品</t>
  </si>
  <si>
    <t>小额贷款;面粉;大消费;猪肉</t>
  </si>
  <si>
    <t>SH.600696</t>
  </si>
  <si>
    <t>岩石股份</t>
  </si>
  <si>
    <t>融资租赁;白酒概念;融资融券;转融券标的;沪股通</t>
  </si>
  <si>
    <t>SH.601233</t>
  </si>
  <si>
    <t>桐昆股份</t>
  </si>
  <si>
    <t>互联网金融;融资融券;沪股通;转融券标的;PTA;长三角一体化;富时罗素概念;富时罗素概念股;MSCI概念;涤纶;标普道琼斯A股</t>
  </si>
  <si>
    <t>SZ.000065</t>
  </si>
  <si>
    <t>北方国际</t>
  </si>
  <si>
    <t>马歇尔计划;中巴经济走廊;新能源;一带一路;中非合作;人民币贬值受益;富时罗素概念;富时罗素概念股;风电;标普道琼斯A股;中兵系;轨道交通;太阳能;智能物流;超超临界发电;煤炭概念;融资融券;转融券标的;地方国企改革;央企国企改革;深股通;国企改革;同花顺中特估100</t>
  </si>
  <si>
    <t>SZ.002216</t>
  </si>
  <si>
    <t>三全食品</t>
  </si>
  <si>
    <t>超级品牌;海底捞概念;深股通;富时罗素概念;富时罗素概念股;预制菜;融资融券;转融券标的;电子商务;网红经济</t>
  </si>
  <si>
    <t>SH.600089</t>
  </si>
  <si>
    <t>特变电工</t>
  </si>
  <si>
    <t>国家科技大会;分布式发电;国开行;循环经济;太阳能;碳纤维;工业4.0;新疆振兴;新疆电源项目;中巴经济走廊;融资租赁;西电东送;融资融券;雄安新区;沪股通;转融券标的;一带一路;智能电网;特高压;氧化铝;光伏概念;风电;西部开发;富时罗素概念;富时罗素概念股;能源互联网;标普道琼斯A股;煤炭概念;充电桩;多晶硅;储能;柔性直流输电;硅能源;MSCI概念;超超临界发电;黄金概念;绿色电力</t>
  </si>
  <si>
    <t>SH.601919</t>
  </si>
  <si>
    <t>中远海控</t>
  </si>
  <si>
    <t>滨海新区;环渤海;航运系;融资融券;沪股通;转融券标的;航运港口;进口博览会;航运概念;一带一路;富时罗素概念;富时罗素概念股;标普道琼斯A股;同花顺漂亮100;集装箱;中远系;俄乌冲突概念;MSCI概念;地方国企改革;央企国企改革;中字头股票;国企改革;同花顺中特估100;证金持股</t>
  </si>
  <si>
    <t>SH.603903</t>
  </si>
  <si>
    <t>中持股份</t>
  </si>
  <si>
    <t>PPP概念;污水处理;雄安新区;氢能源</t>
  </si>
  <si>
    <t>微电子;陶瓷电容;正极材料;基站射频;5G;电阻;华为概念;融资融券;转融券标的;超级电容;锂电池;小金属概念;汽车电子;负极材料;元器件;深股通;地方国企改革;国企改革;分拆上市意愿;广东国企改革;比亚迪概念</t>
  </si>
  <si>
    <t>SZ.000691</t>
  </si>
  <si>
    <t>亚太实业</t>
  </si>
  <si>
    <t>三沙;海南旅游岛</t>
  </si>
  <si>
    <t>SZ.301234</t>
  </si>
  <si>
    <t>五洲医疗</t>
  </si>
  <si>
    <t>医疗器械概念;融资融券;转融券标的;人民币贬值受益;专精特新</t>
  </si>
  <si>
    <t>SH.603608</t>
  </si>
  <si>
    <t>天创时尚</t>
  </si>
  <si>
    <t>电子商务;广告营销;文化传媒;新零售;网红经济;C2M概念;工业机器人;机器人概念;抖音概念</t>
  </si>
  <si>
    <t>智能建筑;深股通;物联网平台层;物联网应用层;物联网感知层;芯片概念;5G;节能照明;雷达;智能家居;物联网;军工;华为概念;转融券标的;卫星导航;元器件;富时罗素概念;富时罗素概念股;标普道琼斯A股;东盟自贸区;分拆上市意愿;氮化镓;射频器;汽车热管理;人民币贬值受益;比亚迪概念;储能;融资融券;汽车电子;机器人概念;养老金持股</t>
  </si>
  <si>
    <t>SZ.301283</t>
  </si>
  <si>
    <t>聚胶股份</t>
  </si>
  <si>
    <t>融资融券;三胎概念;转融券标的;专精特新</t>
  </si>
  <si>
    <t>SZ.000603</t>
  </si>
  <si>
    <t>盛达资源</t>
  </si>
  <si>
    <t>参股民营银行;深股通;文化传媒;小金属概念;白银;融资融券;转融券标的;富时罗素概念;富时罗素概念股;标普道琼斯A股;金属锌;金属镍;黄金概念;金属锰</t>
  </si>
  <si>
    <t>高铁;新能源汽车;轨道交通;国产软件;大数据;磁悬浮;储能;数据中心;IGBT;专精特新;芯片概念;新型城镇化;芯片设计;比亚迪概念;汽车热管理;空气能热泵;液冷服务器</t>
  </si>
  <si>
    <t>SZ.300959</t>
  </si>
  <si>
    <t>线上线下</t>
  </si>
  <si>
    <t>融资融券;抖音概念;转融券标的;广告营销;文化传媒;富媒体</t>
  </si>
  <si>
    <t>京津冀一体化;铅蓄电池;雄安新区;新能源;融资融券;转融券标的;军民融合;新能源汽车;石墨烯;新能源整车;富时罗素概念股;标普道琼斯A股;海工装备;军工;国产航母;锂电池;燃料电池;核电;储能;地方国企改革;央企国企改革;中字头股票;国企改革;沪股通;中船系;风电</t>
  </si>
  <si>
    <t>SH.688690</t>
  </si>
  <si>
    <t>纳微科技</t>
  </si>
  <si>
    <t>燃料电池;融资融券;深股通;转融券标的;5G;富时罗素概念;富时罗素概念股;能源互联网;磷酸铁锂;锂电池;石墨烯;储能;氢能源;铝离子电池;动力电池回收;质子交换膜;新能源汽车;人民币贬值受益;钠离子电池;固态电池</t>
  </si>
  <si>
    <t>5G;长三角一体化;芯片概念;华为概念;F5G概念;专精特新;深股通;共封装光学（CPO）;养老金持股</t>
  </si>
  <si>
    <t>SH.688166</t>
  </si>
  <si>
    <t>博瑞医药</t>
  </si>
  <si>
    <t>融资融券;转融券标的;生物医药;流感;新冠治疗;沪股通;瑞德西韦</t>
  </si>
  <si>
    <t>SH.603969</t>
  </si>
  <si>
    <t>银龙股份</t>
  </si>
  <si>
    <t>一带一路;雄安新区;京津冀一体化;高铁;核电;新能源;水利;轨道交通;碳基材料;光伏概念;融资融券;转融券标的</t>
  </si>
  <si>
    <t>SZ.002308</t>
  </si>
  <si>
    <t>威创股份</t>
  </si>
  <si>
    <t>全息手机;在线教育;智慧城市;幼儿教育;融资融券;转融券标的;大数据;超清视频;富时罗素概念股;富时罗素概念;股权转让;托育服务;三胎概念;粤港澳大湾区;国产软件;电力物联网;信创</t>
  </si>
  <si>
    <t>SZ.002390</t>
  </si>
  <si>
    <t>信邦制药</t>
  </si>
  <si>
    <t>抗癌;民营医院;深股通;医保目录;互联网医疗;融资融券;转融券标的;富时罗素概念;富时罗素概念股;标普道琼斯A股;医美概念;中医药;肝炎概念</t>
  </si>
  <si>
    <t>SH.603299</t>
  </si>
  <si>
    <t>苏盐井神</t>
  </si>
  <si>
    <t>食盐;调味品;转融券标的;融资融券;NMN概念;白酒概念;储能;天然气;纯碱;国企改革;烧碱;沪股通;地方国企改革;江苏国企改革</t>
  </si>
  <si>
    <t>SH.688161</t>
  </si>
  <si>
    <t>威高骨科</t>
  </si>
  <si>
    <t>医疗器械概念;融资融券;转融券标的;沪股通;3D打印;养老金持股</t>
  </si>
  <si>
    <t>SH.600741</t>
  </si>
  <si>
    <t>华域汽车</t>
  </si>
  <si>
    <t>融资融券;智能汽车;沪股通;转融券标的;新能源汽车;特斯拉;富时罗素概念;富时罗素概念股;迪士尼;参股券商;标普道琼斯A股;汽车电子;MSCI概念;汽车热管理;比亚迪概念;小米概念;上海国企改革;地方国企改革;国企改革;毫米波雷达;养老金持股;证金持股</t>
  </si>
  <si>
    <t>大数据;华为概念;半年报预增;股权转让;智能家居</t>
  </si>
  <si>
    <t>SZ.300841</t>
  </si>
  <si>
    <t>康华生物</t>
  </si>
  <si>
    <t>生物疫苗;动物疫苗;深股通;融资融券;转融券标的</t>
  </si>
  <si>
    <t>转融券标的;稀土永磁;新股与次新股;融资融券;注册制次新股;专精特新;芯片概念;食品安全;人民币贬值受益;核污染防治;华为概念</t>
  </si>
  <si>
    <t>海洋油污清理;新材料概念;污水处理;膜材料;分离膜;海水淡化;盐湖提锂;净水概念;地方国企改革;央企国企改革;国企改革</t>
  </si>
  <si>
    <t>无线耳机;智能家居;跨境电商;融资融券;转融券标的;无线充电;芯片设计;芯片概念;氮化镓;深股通;消费电子概念;人民币贬值受益;外贸受益概念;储能;人工智能;电子商务</t>
  </si>
  <si>
    <t>SH.600491</t>
  </si>
  <si>
    <t>龙元建设</t>
  </si>
  <si>
    <t>融资融券;转融券标的;PPP概念;装配式建筑;长三角一体化;基建工程;富时罗素概念;富时罗素概念股;标普道琼斯A股;光伏建筑一体化;沪股通</t>
  </si>
  <si>
    <t>SH.603998</t>
  </si>
  <si>
    <t>方盛制药</t>
  </si>
  <si>
    <t>抗癌;中医药;医保目录;眼科医疗;民营医院;工业大麻;仿制药一致性评价;养老概念;抗肿瘤;肝炎概念;千金藤素;创新药;高血压药;蒙脱石散;半年报预增</t>
  </si>
  <si>
    <t>云计算;安防;食品安全;健康中国;电子信息;智能医疗;物联网;物联网感知层;电子标签;互联网医疗;医药安全;药品信息化追溯;融资融券;转融券标的;区块链;阿里巴巴概念;富时罗素概念;富时罗素概念股;辅助生殖;养老概念;国产软件;芯片概念;华为概念;DRG/DIP;家庭医生;共同富裕示范区;人工智能;百度概念;机器人概念</t>
  </si>
  <si>
    <t>SZ.300257</t>
  </si>
  <si>
    <t>开山股份</t>
  </si>
  <si>
    <t>融资融券;深股通;转融券标的;地热能;富时罗素概念;富时罗素概念股;冷链物流;氢能源</t>
  </si>
  <si>
    <t>SH.688570</t>
  </si>
  <si>
    <t>天玛智控</t>
  </si>
  <si>
    <t>转融券标的;人工智能;科创次新股;新股与次新股;融资融券;国企改革;央企国企改革;注册制次新股;华为概念;鸿蒙概念;智能制造;国产软件;高端装备;传感器</t>
  </si>
  <si>
    <t>SZ.000755</t>
  </si>
  <si>
    <t>山西路桥</t>
  </si>
  <si>
    <t>绿色电力;光伏概念;一带一路;融资融券;转融券标的;山西国企改革;地方国企改革;国企改革;智能交通;深股通</t>
  </si>
  <si>
    <t>新能源;跨境电商;体感3D;OLED;分离膜;线型;新材料概念;融资融券;转融券标的;煤化工;OLED材料;特高压;物流电商平台;口罩;锂电池;参股新三板;地方国企改革;广东国企改革;国企改革;抗病毒面料;证金持股</t>
  </si>
  <si>
    <t>武汉光谷;华为概念;通信基站;电子信息;基站射频;5G;深股通;创投;富时罗素概念;富时罗素概念股;射频器;汽车电子;军工;职业教育;融资融券;转融券标的;毫米波雷达</t>
  </si>
  <si>
    <t>SZ.002772</t>
  </si>
  <si>
    <t>众兴菌业</t>
  </si>
  <si>
    <t>乡村振兴;农业种植;西部开发</t>
  </si>
  <si>
    <t>SZ.300515</t>
  </si>
  <si>
    <t>三德科技</t>
  </si>
  <si>
    <t>物联网应用层;物联网;电力物联网;固废处理;工业互联网;专精特新</t>
  </si>
  <si>
    <t>SZ.301256</t>
  </si>
  <si>
    <t>华融化学</t>
  </si>
  <si>
    <t>专精特新;消毒剂;钾肥;化肥;转融券标的;盐酸;光伏概念;液氯;融资融券;半年报预增;净水概念</t>
  </si>
  <si>
    <t>SH.600592</t>
  </si>
  <si>
    <t>龙溪股份</t>
  </si>
  <si>
    <t>铁路基建;融资融券;转融券标的;军工;军民融合;航空航天;机器人概念;地方国企改革;国企改革;大飞机</t>
  </si>
  <si>
    <t>SZ.301138</t>
  </si>
  <si>
    <t>华研精机</t>
  </si>
  <si>
    <t>智能制造;转融券标的;机器人概念;机器视觉;融资融券</t>
  </si>
  <si>
    <t>机器人概念;融资融券;转融券标的;人民币贬值受益;跨境电商;外贸受益概念</t>
  </si>
  <si>
    <t>3D打印;线材;工业机器人;军民融合;机器人概念;军工;智慧城市;华为概念;碳中和;多晶硅;光伏概念;太阳能;硅能源;新能源;节能环保;深股通</t>
  </si>
  <si>
    <t>SH.600283</t>
  </si>
  <si>
    <t>钱江水利</t>
  </si>
  <si>
    <t>参股新三板;抗旱;污水处理;节能环保;水利;创投;央企国企改革;绿色电力</t>
  </si>
  <si>
    <t>智慧城市;华为概念;国产软件;智慧政务;区块链;安防;大数据;数据中心;数字乡村;网络安全;智能医疗;虚拟现实;疫情监测;转融券标的;融资融券;web3.0;人工智能;ChatGPT概念;时空大数据;数据确权;数字经济;空间计算;信创</t>
  </si>
  <si>
    <t>杭州湾大湾区;舟山自贸区;参股券商;PPP概念;融资融券;转融券标的;VPN;区块链;数据中心;基建工程;轨道交通;装配式建筑;水利;量子科技;标普道琼斯A股;富时罗素概念;大数据;边缘计算;新型城镇化;园林开发;地方国企改革;浙江国企改革;国企改革;东数西算（算力）;算力租赁;沪股通</t>
  </si>
  <si>
    <t>SH.601065</t>
  </si>
  <si>
    <t>江盐集团</t>
  </si>
  <si>
    <t>地方国企改革;转融券标的;新股与次新股;融资融券;纯碱;食盐;调味品;注册制次新股;储能</t>
  </si>
  <si>
    <t>SH.600382</t>
  </si>
  <si>
    <t>广东明珠</t>
  </si>
  <si>
    <t>PPP概念;铁矿石;白酒概念;新能源汽车;参股银行;摘帽</t>
  </si>
  <si>
    <t>SH.600984</t>
  </si>
  <si>
    <t>建设机械</t>
  </si>
  <si>
    <t>地方国企改革;国企改革;沪股通;一带一路</t>
  </si>
  <si>
    <t>SH.603605</t>
  </si>
  <si>
    <t>珀莱雅</t>
  </si>
  <si>
    <t>电子商务;融资融券;化妆护肤品;沪股通;转融券标的;MSCI概念;富时罗素概念;富时罗素概念股;共同富裕示范区;半年报预增;抖音概念</t>
  </si>
  <si>
    <t>SH.688267</t>
  </si>
  <si>
    <t>中触媒</t>
  </si>
  <si>
    <t>新材料概念;融资融券;转融券标的;环氧丙烷;沪股通</t>
  </si>
  <si>
    <t>SZ.002318</t>
  </si>
  <si>
    <t>久立特材</t>
  </si>
  <si>
    <t>新材料概念;油气管网;轧板;天然气管道;人造太阳;工业4.0;LNG汽车;海洋经济;西气东输;融资融券;转融券标的;海水淡化;特钢概念;核电;深股通;富时罗素概念;富时罗素概念股;标普道琼斯A股;超超临界发电;养老金持股</t>
  </si>
  <si>
    <t>铁路基建;轨道交通;一带一路;新能源汽车;高铁;新基建;高端装备;工业互联网;北汽新能源</t>
  </si>
  <si>
    <t>SH.688248</t>
  </si>
  <si>
    <t>南网科技</t>
  </si>
  <si>
    <t>储能;无人机;氢能源;融资融券;海上风电;转融券标的;风电;智能电网;央企国企改革;地方国企改革;国企改革;沪股通;机器人概念</t>
  </si>
  <si>
    <t>SH.600023</t>
  </si>
  <si>
    <t>浙能电力</t>
  </si>
  <si>
    <t>一带一路;融资融券;转融券标的;核电;富时罗素概念股;超超临界发电;地方国企改革;浙江国企改革;国企改革;沪股通;半年报预增</t>
  </si>
  <si>
    <t>SH.600900</t>
  </si>
  <si>
    <t>长江电力</t>
  </si>
  <si>
    <t>新能源;融资融券;沪股通;转融券标的;创投;富时罗素概念;富时罗素概念股;电力改革;标普道琼斯A股;核电;同花顺漂亮100;绿色电力;MSCI概念;地方国企改革;央企国企改革;国企改革;参股银行;同花顺中特估100;储能;证金持股</t>
  </si>
  <si>
    <t>SH.600982</t>
  </si>
  <si>
    <t>宁波能源</t>
  </si>
  <si>
    <t>白银;节能环保;电力改革;融资租赁;航运概念;危废处理;抽水蓄能;光伏概念;绿色电力;土壤修复;储能;生物质能发电;光伏建筑一体化;地方国企改革;国企改革;共同富裕示范区;沪股通;半年报预增;浙江国企改革</t>
  </si>
  <si>
    <t>SZ.002019</t>
  </si>
  <si>
    <t>亿帆医药</t>
  </si>
  <si>
    <t>新材料概念;深股通;胰岛素;医保目录;生物医药;维生素;银屑病;融资融券;转融券标的;富时罗素概念;富时罗素概念股;可降解塑料;中医药;MSCI概念;标普道琼斯A股;肝炎概念;光伏概念;创新药;新冠治疗;健康中国;流感</t>
  </si>
  <si>
    <t>装配式建筑;雄安新区;医疗废物处理;光伏建筑一体化;乡村振兴;虚拟现实;虚拟数字人;太阳能;储能;光伏概念;数据中心;建筑节能;新型城镇化;风电;方舱医院;碳中和;绿色电力</t>
  </si>
  <si>
    <t>SH.600566</t>
  </si>
  <si>
    <t>济川药业</t>
  </si>
  <si>
    <t>生物医药;融资融券;儿童医药医疗;沪股通;转融券标的;中医药;富时罗素概念;富时罗素概念股;村镇银行;医保目录;标普道琼斯A股</t>
  </si>
  <si>
    <t>人工智能;工业4.0;机器人概念;工业机器人;物联网;台湾概念股;储能;光伏概念;智能电网;风电;虚拟电厂;芯片概念;融资融券;转融券标的;人造太阳;MCU芯片;工业互联网;充电桩</t>
  </si>
  <si>
    <t>SH.603363</t>
  </si>
  <si>
    <t>傲农生物</t>
  </si>
  <si>
    <t>兽药;贸易战受益股;猪肉;饲料;郭台铭概念;融资融券;转融券标的;富时罗素概念;富时罗素概念股;标普道琼斯A股;冷链物流;沪股通</t>
  </si>
  <si>
    <t>大数据;智能电视;网络电视;融资融券;深股通;转融券标的;虚拟现实;物联网应用层;文化传媒;物联网;超清视频;标普道琼斯A股;杭州亚运会;智慧城市;5G;数字经济;地方国企改革;浙江国企改革;国企改革;乡村振兴;虚拟数字人;智能音箱</t>
  </si>
  <si>
    <t>智慧城市;雄安新区;金融科技;互联网金融;无人银行;数据中心;国产软件;征信;新能源汽车;联想概念;地方国企改革;国企改革;智能制造;华为概念;算力租赁</t>
  </si>
  <si>
    <t>SZ.000753</t>
  </si>
  <si>
    <t>漳州发展</t>
  </si>
  <si>
    <t>无人岛开发;福建基建;平潭免税区;装配式建筑;PPP概念;福建自贸区;创投;郭台铭概念;垃圾分类;海峡两岸;地下管网;光伏概念;海上风电;水利;风电;污水处理;节能环保;地方国企改革;国企改革;充电桩</t>
  </si>
  <si>
    <t>融资融券;转融券标的;锂电池;专精特新;新材料概念;深股通;碳纤维;新股与次新股;注册制次新股;送转填权;高压快充</t>
  </si>
  <si>
    <t>SH.603915</t>
  </si>
  <si>
    <t>国茂股份</t>
  </si>
  <si>
    <t>固废处理;沪股通;机器人概念;减速器;融资融券;转融券标的</t>
  </si>
  <si>
    <t>融资融券;转融券标的;无人驾驶;工业互联网;室外经济;富时罗素概念股;标普道琼斯A股;新能源汽车;华为汽车;百度概念;蔚来汽车概念;华为概念;汽车制造概念;新能源整车;地方国企改革;安徽国企改革;国企改革;沪股通</t>
  </si>
  <si>
    <t>SZ.301168</t>
  </si>
  <si>
    <t>通灵股份</t>
  </si>
  <si>
    <t>光伏概念;融资融券;转融券标的;绿色电力;深股通;高送转预期</t>
  </si>
  <si>
    <t>SZ.301239</t>
  </si>
  <si>
    <t>普瑞眼科</t>
  </si>
  <si>
    <t>融资融券;转融券标的;眼科医疗;深股通;高送转预期</t>
  </si>
  <si>
    <t>SH.688186</t>
  </si>
  <si>
    <t>广大特材</t>
  </si>
  <si>
    <t>融资融券;转融券标的;军工;新材料概念;大飞机;航空发动机;核电;轨道交通;芯片概念;高铁;风电;专精特新;储能;沪股通;特钢概念</t>
  </si>
  <si>
    <t>SH.688559</t>
  </si>
  <si>
    <t>海目星</t>
  </si>
  <si>
    <t>融资融券;转融券标的;特斯拉;苹果概念;华为概念;宁德时代概念;锂电池;新能源汽车;激光;TOPCON电池;沪股通;半年报预增;养老金持股</t>
  </si>
  <si>
    <t>智能电网;王者荣耀;腾讯概念;区块链;手机游戏;网络游戏;标普道琼斯A股;富时罗素概念;充电桩;云游戏;高压快充;华为概念;融资融券;转融券标的;地方国企改革;国企改革;重庆国企改革;创投;新能源汽车;智能制造</t>
  </si>
  <si>
    <t>SZ.002434</t>
  </si>
  <si>
    <t>万里扬</t>
  </si>
  <si>
    <t>汽车制造概念;深股通;新能源汽车;融资融券;转融券标的;富时罗素概念;富时罗素概念股;标普道琼斯A股;参股民营银行;高端装备;储能;比亚迪概念;虚拟电厂;减速器;绿色电力;一体化压铸;机器人概念</t>
  </si>
  <si>
    <t>SH.600281</t>
  </si>
  <si>
    <t>华阳新材</t>
  </si>
  <si>
    <t>新材料概念;PVC;煤化工;稀土永磁;可降解塑料;MSCI概念;山西国企改革;地方国企改革;国企改革</t>
  </si>
  <si>
    <t>SZ.000958</t>
  </si>
  <si>
    <t>电投产融</t>
  </si>
  <si>
    <t>中电投合并;京津冀一体化;太阳能;雄安新区;融资融券;深股通;转融券标的;期货概念;富时罗素概念;风电;绿色电力;光伏概念;富时罗素概念股;地方国企改革;央企国企改革;国企改革</t>
  </si>
  <si>
    <t>SZ.300705</t>
  </si>
  <si>
    <t>九典制药</t>
  </si>
  <si>
    <t>仿制药一致性评价;熊去氧胆酸;深股通</t>
  </si>
  <si>
    <t>岩棉;分离膜;新材料概念;壳资源;环氧丙烷;建筑节能;融资融券;转融券标的</t>
  </si>
  <si>
    <t>轨道交通;高铁;新能源汽车;OLED;建筑涂料;军工;光刻胶;专精特新;恒大概念;新材料概念</t>
  </si>
  <si>
    <t>智能医疗;大疆创新概念;物联网;集成电路概念;移动支付;边缘计算;融资融券;无线耳机;转融券标的;台湾概念股;金融IC;智能穿戴;芯片概念;传感器;5G;专精特新;汽车电子;先进封装（Chiplet）</t>
  </si>
  <si>
    <t>SH.688253</t>
  </si>
  <si>
    <t>英诺特</t>
  </si>
  <si>
    <t>融资融券;转融券标的;新冠检测;流感;重组蛋白;辅助生殖;抗原检测;猴痘概念</t>
  </si>
  <si>
    <t>SH.600956</t>
  </si>
  <si>
    <t>新天绿能</t>
  </si>
  <si>
    <t>天然气;新能源;沪股通;氢能源;风电;雄安新区;抽水蓄能;绿色电力;光伏概念;钒电池;储能;LNG加气站;融资融券;转融券标的;地方国企改革;国企改革</t>
  </si>
  <si>
    <t>SH.603727</t>
  </si>
  <si>
    <t>博迈科</t>
  </si>
  <si>
    <t>油气开采;天然气;人民币贬值受益;俄乌冲突概念;中俄贸易概念;融资融券;转融券标的;一带一路</t>
  </si>
  <si>
    <t>中芯国际概念;芯片概念;汽车电子;砷化镓;第三代半导体;沪股通;汽车芯片;MSCI概念;光伏概念;融资融券;转融券标的;充电桩</t>
  </si>
  <si>
    <t>SH.603109</t>
  </si>
  <si>
    <t>神驰机电</t>
  </si>
  <si>
    <t>乡村振兴;农机;水利;新能源汽车;专精特新;储能;人民币贬值受益;半年报预增</t>
  </si>
  <si>
    <t>SH.688319</t>
  </si>
  <si>
    <t>欧林生物</t>
  </si>
  <si>
    <t>生物疫苗;专精特新;融资融券;转融券标的;沪股通</t>
  </si>
  <si>
    <t>芯片制造;集成电路概念;第三代半导体;芯片概念;氮化镓;IGBT;柔性直流输电;国产替代;专精特新</t>
  </si>
  <si>
    <t>OLED;钌催化剂;新材料概念;融资融券;沪股通;芯片概念;转融券标的;靶材;军工;砷化镓;OLED材料;小金属概念;稀土永磁;华为概念;5G;富时罗素概念;中芯国际概念;富时罗素概念股;标普道琼斯A股;雄安新区;牙科医疗;医疗器械概念;地方国企改革;央企国企改革;京津冀一体化;国企改革;固态电池</t>
  </si>
  <si>
    <t>充电桩;抽水蓄能;融资融券;转融券标的;智能电网;比亚迪概念;数字经济;核电;储能;粤港澳大湾区;东数西算（算力）</t>
  </si>
  <si>
    <t>SZ.002746</t>
  </si>
  <si>
    <t>仙坛股份</t>
  </si>
  <si>
    <t>饲料;融资融券;转融券标的;富时罗素概念;富时罗素概念股;预制菜;养鸡;深股通;半年报预增</t>
  </si>
  <si>
    <t>SH.600760</t>
  </si>
  <si>
    <t>中航沈飞</t>
  </si>
  <si>
    <t>高端装备;航空航天;反恐;沪股通;融资融券;转融券标的;富时罗素概念;无人机;富时罗素概念股;标普道琼斯A股;同花顺漂亮100;中航系;大飞机;军工;MSCI概念;中字头股票;地方国企改革;央企国企改革;国企改革;同花顺中特估100</t>
  </si>
  <si>
    <t>空气净化;PM2.5;融资融券;节能减排;杭州亚运会;转融券标的;方舱医院;建筑节能;粤港澳大湾区;冬奥会;高送转预期</t>
  </si>
  <si>
    <t>国产软件;高校;云计算;SAAS;虚拟现实;人工智能;融资融券;转融券标的;在线教育;数字水印;数据安全;数据中心;半年报预增;高送转预期</t>
  </si>
  <si>
    <t>SH.600712</t>
  </si>
  <si>
    <t>南宁百货</t>
  </si>
  <si>
    <t>跨境电商;商超百货;新零售;农村电商;乡村振兴;网络直播;生物医药;免税店;东盟自贸区;地方国企改革;国企改革;职业教育;电子商务</t>
  </si>
  <si>
    <t>SZ.001282</t>
  </si>
  <si>
    <t>三联锻造</t>
  </si>
  <si>
    <t>转融券标的;比亚迪概念;特斯拉;融资融券;专精特新;新股与次新股;注册制次新股;新能源汽车;减速器;工业4.0;高送转预期</t>
  </si>
  <si>
    <t>天然气;智能表;物联网应用层;物联网;新基建;华为概念;SAAS;专精特新;算力租赁</t>
  </si>
  <si>
    <t>SH.605138</t>
  </si>
  <si>
    <t>盛泰集团</t>
  </si>
  <si>
    <t>人民币贬值受益;沪股通</t>
  </si>
  <si>
    <t>SZ.002650</t>
  </si>
  <si>
    <t>加加食品</t>
  </si>
  <si>
    <t>调味品;新零售</t>
  </si>
  <si>
    <t>SZ.002755</t>
  </si>
  <si>
    <t>奥赛康</t>
  </si>
  <si>
    <t>生物医药;仿制药一致性评价;富时罗素概念;医保目录;富时罗素概念股;标普道琼斯A股;幽门螺杆菌概念;抗肿瘤;创新药;流感;深股通</t>
  </si>
  <si>
    <t>生物医药;人民币贬值受益;深股通;抗艾滋病;新冠治疗;锂电池;CRO概念;瑞德西韦;辉瑞概念;肝炎概念;有机硅概念;融资融券;转融券标的;猴痘概念</t>
  </si>
  <si>
    <t>SZ.300539</t>
  </si>
  <si>
    <t>横河精密</t>
  </si>
  <si>
    <t>口罩;比亚迪概念;机器人概念;减速器</t>
  </si>
  <si>
    <t>SZ.002898</t>
  </si>
  <si>
    <t>赛隆药业</t>
  </si>
  <si>
    <t>横琴新区;幽门螺杆菌概念;仿制药一致性评价;肝炎概念;医疗器械概念;医美概念;创新药;高血压药;半年报预增</t>
  </si>
  <si>
    <t>SH.600682</t>
  </si>
  <si>
    <t>南京新百</t>
  </si>
  <si>
    <t>参股民营银行;电子商务;老字号;基因测序;生物医药;细胞免疫治疗;新零售;抗癌;标普道琼斯A股;养老概念;融资融券;创新药;转融券标的;民营医院;沪股通</t>
  </si>
  <si>
    <t>SZ.000661</t>
  </si>
  <si>
    <t>长春高新</t>
  </si>
  <si>
    <t>中朝贸易区;霍乱;狂犬病;融资融券;深股通;转融券标的;富时罗素概念;富时罗素概念股;振兴东北;标普道琼斯A股;MSCI概念;创新药;分拆上市意愿;流感;辅助生殖;生物医药;国企改革;地方国企改革;吉林国企改革;生物疫苗;证金持股</t>
  </si>
  <si>
    <t>SZ.300278</t>
  </si>
  <si>
    <t>华昌达</t>
  </si>
  <si>
    <t>航空航天;工业机器人;军工;工业4.0;特斯拉;机器人概念;新基建;比亚迪概念;融资融券;转融券标的;深股通;机器视觉;新能源汽车</t>
  </si>
  <si>
    <t>SH.688236</t>
  </si>
  <si>
    <t>春立医疗</t>
  </si>
  <si>
    <t>医疗器械概念;沪股通;融资融券;转融券标的;专精特新;牙科医疗</t>
  </si>
  <si>
    <t>SH.688257</t>
  </si>
  <si>
    <t>新锐股份</t>
  </si>
  <si>
    <t>专精特新;融资融券;人民币贬值受益;转融券标的</t>
  </si>
  <si>
    <t>SZ.002690</t>
  </si>
  <si>
    <t>美亚光电</t>
  </si>
  <si>
    <t>智能医疗;食品安全;深股通;医疗器械概念;融资融券;转融券标的;富时罗素概念;富时罗素概念股;MSCI概念;标普道琼斯A股;牙科医疗;机器视觉;养老金持股</t>
  </si>
  <si>
    <t>SZ.301367</t>
  </si>
  <si>
    <t>怡和嘉业</t>
  </si>
  <si>
    <t>转融券标的;医疗器械概念;融资融券;深股通;高送转预期;人民币贬值受益;养老金持股;新股与次新股;注册制次新股</t>
  </si>
  <si>
    <t>SH.605488</t>
  </si>
  <si>
    <t>福莱新材</t>
  </si>
  <si>
    <t>新材料概念;膜材料;食品包装;专精特新</t>
  </si>
  <si>
    <t>新材料概念;光刻胶</t>
  </si>
  <si>
    <t>SH.600826</t>
  </si>
  <si>
    <t>兰生股份</t>
  </si>
  <si>
    <t>西尼罗病毒;霍乱;生物医药;融资融券;转融券标的;进口博览会;富时罗素概念股;参股券商;标普道琼斯A股;地方国企改革;国企改革;沪股通;体育产业;上海国企改革</t>
  </si>
  <si>
    <t>SZ.300596</t>
  </si>
  <si>
    <t>利安隆</t>
  </si>
  <si>
    <t>新材料概念;深股通;融资融券;转融券标的</t>
  </si>
  <si>
    <t>SH.688543</t>
  </si>
  <si>
    <t>国科军工</t>
  </si>
  <si>
    <t>地方国企改革;转融券标的;科创次新股;融资融券;国企改革;新股与次新股;注册制次新股;军工</t>
  </si>
  <si>
    <t>SZ.002027</t>
  </si>
  <si>
    <t>分众传媒</t>
  </si>
  <si>
    <t>中概股回归;小额贷款;文化传媒;体育产业;融资融券;深股通;广告营销;转融券标的;阿里巴巴概念;富时罗素概念;富时罗素概念股;电子竞技;标普道琼斯A股;同花顺漂亮100;MSCI概念;半年报预增</t>
  </si>
  <si>
    <t>大消费;IP概念;数字阅读;文化传媒;知识产权保护;独角兽概念;华为概念;富时罗素概念;富时罗素概念股;标普道琼斯A股;抖音概念;电子纸;人工智能;沪股通;数据要素</t>
  </si>
  <si>
    <t>奢侈品;智能穿戴;电子商务;中瑞自贸协定;智能手表;地方国企改革;央企国企改革;国企改革;中航系</t>
  </si>
  <si>
    <t>SH.600073</t>
  </si>
  <si>
    <t>上海梅林</t>
  </si>
  <si>
    <t>老字号;牛羊肉;融资融券;转融券标的;进口博览会;富时罗素概念;富时罗素概念股;预制菜;猪肉;标普道琼斯A股;上海国企改革;地方国企改革;国企改革;大消费;沪股通</t>
  </si>
  <si>
    <t>SH.688159</t>
  </si>
  <si>
    <t>有方科技</t>
  </si>
  <si>
    <t>融资融券;转融券标的;物联网;车联网;5G;智能电网;水利;专精特新</t>
  </si>
  <si>
    <t>SH.605028</t>
  </si>
  <si>
    <t>世茂能源</t>
  </si>
  <si>
    <t>固废处理;绿色电力;光伏概念</t>
  </si>
  <si>
    <t>SZ.002940</t>
  </si>
  <si>
    <t>昂利康</t>
  </si>
  <si>
    <t>仿制药一致性评价;幽门螺杆菌概念;共同富裕示范区;高血压药</t>
  </si>
  <si>
    <t>SZ.300149</t>
  </si>
  <si>
    <t>睿智医药</t>
  </si>
  <si>
    <t>生物医药;富时罗素概念;富时罗素概念股;CRO概念;新冠治疗;新冠检测;重组蛋白;创新药;融资融券;转融券标的;深股通;减肥药</t>
  </si>
  <si>
    <t>SH.600380</t>
  </si>
  <si>
    <t>健康元</t>
  </si>
  <si>
    <t>健康中国;腾讯概念;互联网银行;参股民营银行;参股券商;融资融券;沪股通;转融券标的;单抗;医疗改革;医保目录;保健品;富时罗素概念;富时罗素概念股;MSCI概念;标普道琼斯A股;新冠检测;创新药;新冠疫苗;抗原检测;猴痘概念</t>
  </si>
  <si>
    <t>SH.688271</t>
  </si>
  <si>
    <t>联影医疗</t>
  </si>
  <si>
    <t>转融券标的;医疗器械概念;阿尔茨海默概念;融资融券;智能医疗</t>
  </si>
  <si>
    <t>高铁;PPP概念;铁路基建;新能源;国开行;融资融券;深股通;转融券标的;融资租赁;智能电网;新能源汽车;华为概念;工业互联网;富时罗素概念;富时罗素概念股;光伏建筑一体化;储能;充电桩;轨道交通;高压快充;虚拟电厂</t>
  </si>
  <si>
    <t>SZ.301395</t>
  </si>
  <si>
    <t>仁信新材</t>
  </si>
  <si>
    <t>转融券标的;新股与次新股;融资融券;专精特新;注册制次新股</t>
  </si>
  <si>
    <t>宁德时代概念;新能源汽车;专精特新;比亚迪概念;智能制造;锂电池;转融券标的;新股与次新股;融资融券;注册制次新股;5G;PCB概念</t>
  </si>
  <si>
    <t>SH.603188</t>
  </si>
  <si>
    <t>亚邦股份</t>
  </si>
  <si>
    <t>染料</t>
  </si>
  <si>
    <t>SZ.000738</t>
  </si>
  <si>
    <t>航发控制</t>
  </si>
  <si>
    <t>大飞机;航空发动机;预警机;军工;高端装备;融资融券;深股通;航空航天;转融券标的;国产航母;富时罗素概念;富时罗素概念股;标普道琼斯A股;MSCI概念;地方国企改革;央企国企改革;国企改革</t>
  </si>
  <si>
    <t>新能源汽车;互联网金融;广告营销;文化传媒;节能照明;车联网;柔性屏;MiniLED;富时罗素概念股;富时罗素概念;VR设备;虚拟现实;比亚迪概念;汽车电子;融资融券;转融券标的;地方国企改革;国企改革;华为汽车;MicroLED概念;深股通</t>
  </si>
  <si>
    <t>宽带中国;基因测序;智能家居;虚拟现实;沪股通;物联网平台层;物联网应用层;智能医疗;物联网;医疗器械概念;融资融券;转融券标的;富时罗素概念;富时罗素概念股;标普道琼斯A股;通信基站;5G;F5G概念;传感器;芯片封装测试;芯片概念;人民币贬值受益;汽车电子;WiFi 6;华为概念</t>
  </si>
  <si>
    <t>SZ.000589</t>
  </si>
  <si>
    <t>贵州轮胎</t>
  </si>
  <si>
    <t>橡胶;融资融券;军工;胎压监测;转融券标的;地方国企改革;国企改革;参股银行;深股通;半年报预增;贵州国企改革</t>
  </si>
  <si>
    <t>SH.688550</t>
  </si>
  <si>
    <t>瑞联新材</t>
  </si>
  <si>
    <t>融资融券;转融券标的;新材料概念;OLED;OLED材料;沪股通;光刻胶</t>
  </si>
  <si>
    <t>SZ.000407</t>
  </si>
  <si>
    <t>胜利股份</t>
  </si>
  <si>
    <t>充电桩;页岩气;天然气;地下管网;俄乌冲突概念;油气管网;新型城镇化</t>
  </si>
  <si>
    <t>SZ.000761</t>
  </si>
  <si>
    <t>本钢板材</t>
  </si>
  <si>
    <t>轧板;融资融券;转融券标的;富时罗素概念股;标普道琼斯A股;深股通;特钢概念;地方国企改革;央企国企改革;国企改革</t>
  </si>
  <si>
    <t>SZ.300206</t>
  </si>
  <si>
    <t>理邦仪器</t>
  </si>
  <si>
    <t>智能医疗;病毒检测芯片;健康中国;POCT;体外诊断;医疗器械概念;深股通;富时罗素概念;三胎概念;分子诊断;千金藤素;方舱医院;血氧仪</t>
  </si>
  <si>
    <t>体育产业;广告营销;节能照明;分拆上市意愿;华为概念;MiniLED;超清视频;MicroLED概念;裸眼3D;元宇宙;摘帽</t>
  </si>
  <si>
    <t>SH.600586</t>
  </si>
  <si>
    <t>金晶科技</t>
  </si>
  <si>
    <t>特种玻璃;分布式发电;光伏玻璃;环渤海;光伏概念;玻璃;特斯拉;光伏建筑一体化;低辐射玻璃（Low-E）;建筑节能;沪股通;纯碱;钙钛矿电池;转融券标的;融资融券</t>
  </si>
  <si>
    <t>宁德时代概念;新能源汽车;消费电子概念;新股与次新股;核准制次新股;共封装光学（CPO）;平安资管持股</t>
  </si>
  <si>
    <t>汽车制造概念;光刻胶;股权转让;比亚迪概念;特斯拉;融资融券;转融券标的;沪股通</t>
  </si>
  <si>
    <t>特斯拉;MiniLED;OLED;虚拟现实;facebook概念;比亚迪概念</t>
  </si>
  <si>
    <t>军工;5G;国产软件;数字中国;边缘计算;东数西算（算力）;电子身份证;农业信息化;乡村振兴;区块链应用;新基建;智慧城市;一带一路;垃圾分类;数字乡村;疫情监测;物联网;安防;宽带中国;机器视觉;数据要素;福建自贸区;英伟达概念;人工智能;华为概念</t>
  </si>
  <si>
    <t>参股保险;新材料概念;超级电容;融资融券;深股通;电解液;转融券标的;宁德时代概念;分拆上市意愿;富时罗素概念;富时罗素概念股;新能源汽车;标普道琼斯A股;锂电池;有机硅概念;人民币贬值受益;国企改革;固态电池;江苏国企改革</t>
  </si>
  <si>
    <t>在线旅游;阿里巴巴概念;IP概念;电子信息;电子商务;易信;王者荣耀;网络视频;融资融券;数字阅读;转融券标的;文化传媒;电信业整合;手机游戏;旅游;云游戏;虚拟现实;华为概念;元宇宙;NFT概念;虚拟数字人;数字经济;数字孪生;在线教育;地方国企改革;央企国企改革;国企改革;沪股通;富媒体;空间计算</t>
  </si>
  <si>
    <t>SH.603883</t>
  </si>
  <si>
    <t>老百姓</t>
  </si>
  <si>
    <t>沪股通;医疗器械概念;医药电商;融资融券;转融券标的;富时罗素概念;腾讯概念;富时罗素概念股;标普道琼斯A股;中医药;MSCI概念;辉瑞概念</t>
  </si>
  <si>
    <t>铝电解电容;沪股通;节能照明;融资融券;转融券标的;充电桩;富时罗素概念;富时罗素概念股;华为概念;标普道琼斯A股;军工;新能源汽车;养老金持股</t>
  </si>
  <si>
    <t>SZ.000538</t>
  </si>
  <si>
    <t>云南白药</t>
  </si>
  <si>
    <t>参股券商;医疗改革;超级品牌;融资融券;深股通;中医药;转融券标的;央视财经50;健康中国;老字号;医保目录;口罩;富时罗素概念;富时罗素概念股;工业大麻;标普道琼斯A股;同花顺漂亮100;医美概念;MSCI概念;大消费;千金藤素;半年报预增</t>
  </si>
  <si>
    <t>SH.688005</t>
  </si>
  <si>
    <t>容百科技</t>
  </si>
  <si>
    <t>新能源汽车;正极材料;融资融券;钴;小金属概念;转融券标的;钠离子电池;锂电池;沪股通;固态电池;动力电池回收</t>
  </si>
  <si>
    <t>SZ.001328</t>
  </si>
  <si>
    <t>登康口腔</t>
  </si>
  <si>
    <t>地方国企改革;转融券标的;新股与次新股;融资融券;新零售;老字号;国企改革;重庆国企改革;三胎概念;医疗器械概念;超级品牌;网络直播;深股通;电子商务;注册制次新股;网红经济</t>
  </si>
  <si>
    <t>人工智能;3D打印;圣诞节;服务机器人;在线教育;IP概念;盲盒;迪士尼;三胎概念;股权转让;固态电池</t>
  </si>
  <si>
    <t>SZ.300798</t>
  </si>
  <si>
    <t>锦鸡股份</t>
  </si>
  <si>
    <t>染料;东数西算（算力）</t>
  </si>
  <si>
    <t>电子信息;换芯;滨海新区;环渤海;天津自贸区;融资融券;转融券标的;工业大麻;芯片概念;金融IC;丙烯;丙烯酸;环氧丙烷;地方国企改革;国企改革;天津国企改革;氢能源</t>
  </si>
  <si>
    <t>SH.603126</t>
  </si>
  <si>
    <t>中材节能</t>
  </si>
  <si>
    <t>中巴经济走廊;雄安新区;节能环保;一带一路;电力改革;标普道琼斯A股;碳中和;中材系;融资融券;建筑节能;碳交易;转融券标的;储能;光热发电;中字头股票;地方国企改革;央企国企改革;国企改革;光伏建筑一体化</t>
  </si>
  <si>
    <t>SH.603871</t>
  </si>
  <si>
    <t>嘉友国际</t>
  </si>
  <si>
    <t>一带一路;航运港口;中非合作;中俄贸易概念;标普道琼斯A股;北京自贸区;统一大市场;冷链物流;融资融券;转融券标的;沪股通;半年报预增</t>
  </si>
  <si>
    <t>SZ.002826</t>
  </si>
  <si>
    <t>易明医药</t>
  </si>
  <si>
    <t>中医药;医保目录;仿制药;仿制药一致性评价;蒙脱石散</t>
  </si>
  <si>
    <t>SH.600960</t>
  </si>
  <si>
    <t>渤海汽车</t>
  </si>
  <si>
    <t>新能源汽车;汽车制造概念;北汽新能源;国六标准、国六排放、国六;工业母机;中俄贸易概念;比亚迪概念;汽车热管理;地方国企改革;北京国企改革;国企改革;减速器;无人机</t>
  </si>
  <si>
    <t>锂电设备;新能源汽车;气凝胶;锂电原料;锂电池;有机硅概念;钠离子电池;深股通</t>
  </si>
  <si>
    <t>智能家居;癌症定量检测;军工;安防;物联网;电子书;参股新三板;电子信息;数字电视;量子霍尔;节能照明;电子标签;养老概念;融资融券;转融券标的;物联网感知层;网络安全;电子车牌;云计算;创投;移动支付;海绵城市;国产操作系统;参股券商;互联网保险;富时罗素概念股;紫光系;智慧城市;在线教育;北交所概念;土壤修复;区块链;数字经济;信创;机器人概念;大数据;地方国企改革;央企国企改革;国企改革;人工智能;华为概念;沪股通;ChatGPT概念;东数西算（算力）;国资云;太赫兹;机器视觉;算力租赁;液冷服务器;数据要素</t>
  </si>
  <si>
    <t>水泥概念;有机硅概念;可降解塑料;地方国企改革;安徽国企改革;国企改革;PVC;光伏概念</t>
  </si>
  <si>
    <t>SH.601128</t>
  </si>
  <si>
    <t>常熟银行</t>
  </si>
  <si>
    <t>融资融券;沪股通;转融券标的;富时罗素概念;富时罗素概念股;MSCI概念;标普道琼斯A股;村镇银行</t>
  </si>
  <si>
    <t>SH.601599</t>
  </si>
  <si>
    <t>浙文影业</t>
  </si>
  <si>
    <t>参股民营银行;IP概念;文化传媒;影视娱乐;地方国企改革;浙江国企改革;国企改革;一带一路</t>
  </si>
  <si>
    <t>SZ.002303</t>
  </si>
  <si>
    <t>美盈森</t>
  </si>
  <si>
    <t>工业4.0;环保包装;军民融合;工业大麻;人造肉;融资融券;转融券标的;区块链;富时罗素概念;富时罗素概念股;台湾概念股;标普道琼斯A股;预制菜;深股通</t>
  </si>
  <si>
    <t>机器人概念;工业机器人;新能源汽车;C2M概念;抖音小店;锂电池;深股通;专精特新;融资融券;转融券标的;宁德时代概念</t>
  </si>
  <si>
    <t>区块链;区块链底层;智能金融;物联网应用层;人工智能;医药安全;移动支付;药品信息化追溯;金融科技;物联网;数字货币;鸿蒙概念;芯片概念;电子身份证;华为海思概念股;智能物流;新冠检测;疫情监测;机器人概念;军工;新零售;国产操作系统;快递;信创;中俄贸易概念;粤港澳大湾区;人脸识别;国产软件;机器视觉;数据确权;专精特新;数字经济;数据安全</t>
  </si>
  <si>
    <t>SH.605222</t>
  </si>
  <si>
    <t>起帆电缆</t>
  </si>
  <si>
    <t>军工;充电桩;特斯拉;沪股通;核电;风电;大飞机</t>
  </si>
  <si>
    <t>SH.688360</t>
  </si>
  <si>
    <t>德马科技</t>
  </si>
  <si>
    <t>融资融券;转融券标的;华为概念;智能物流;专精特新;统一大市场;智能制造;机器人概念;web3.0;宁德时代概念;锂电设备;锂电池;冷链物流;数字孪生;人工智能;数字经济</t>
  </si>
  <si>
    <t>SZ.002207</t>
  </si>
  <si>
    <t>准油股份</t>
  </si>
  <si>
    <t>新疆发展;页岩气;新疆振兴;油气开采;壳资源;油品改革;俄乌冲突概念;地方国企改革;国企改革</t>
  </si>
  <si>
    <t>SH.600320</t>
  </si>
  <si>
    <t>振华重工</t>
  </si>
  <si>
    <t>浦东新区;海洋经济;高端装备;一带一路;马歇尔计划;融资融券;转融券标的;海工装备;地方国企改革;央企国企改革;国企改革;沪股通</t>
  </si>
  <si>
    <t>SH.600479</t>
  </si>
  <si>
    <t>千金药业</t>
  </si>
  <si>
    <t>中医药;医疗改革;健康中国;仿制药一致性评价;医保目录;三胎概念;新冠检测;医药电商;肝炎概念;辅助生殖;新零售;儿童医药医疗;口罩;流感;电子商务;抖音小店;网络直播;新冠治疗;地方国企改革;国企改革;蒙脱石散;湖南国企改革;养老金持股</t>
  </si>
  <si>
    <t>SH.600795</t>
  </si>
  <si>
    <t>国电电力</t>
  </si>
  <si>
    <t>振兴东北;东北亚经贸中心;分布式发电;融资融券;转融券标的;风电;新能源;富时罗素概念;富时罗素概念股;电力改革;标普道琼斯A股;沪股通;绿色电力;MSCI概念;地方国企改革;央企国企改革;国企改革;证金持股</t>
  </si>
  <si>
    <t>SH.600862</t>
  </si>
  <si>
    <t>中航高科</t>
  </si>
  <si>
    <t>海洋油污清理;棚户区改造;参股新三板;创投;融资融券;转融券标的;军工;大飞机;MSCI概念;通用航空;沪股通;富时罗素概念;工业母机;保障房;高端装备;中字头股票;地方国企改革;央企国企改革;国企改革;中航系</t>
  </si>
  <si>
    <t>SH.688302</t>
  </si>
  <si>
    <t>海创药业</t>
  </si>
  <si>
    <t>融资融券;新冠治疗;转融券标的;生物医药;创新药;沪股通</t>
  </si>
  <si>
    <t>SH.688391</t>
  </si>
  <si>
    <t>钜泉科技</t>
  </si>
  <si>
    <t>融资融券;转融券标的;MCU芯片;芯片概念;新股与次新股;科创次新股;智能电网</t>
  </si>
  <si>
    <t>人工智能;AI芯片;全面屏;芯片概念;小米概念;人脸识别;屏下指纹技术;指纹技术;芯片设计;央视财经50;融资融券;转融券标的;无线耳机;智能穿戴;富时罗素概念;中芯国际概念;富时罗素概念股;华为概念;MSCI概念;标普道琼斯A股;物联网;MCU芯片;国家大基金持股;汽车芯片;集成电路概念;粤港澳大湾区;沪股通</t>
  </si>
  <si>
    <t>SZ.002274</t>
  </si>
  <si>
    <t>华昌化工</t>
  </si>
  <si>
    <t>煤化工;尿素;氯化铵;燃料电池;甲醇;融资融券;转融券标的;新冠检测;氢能源;深股通;化肥;纯碱</t>
  </si>
  <si>
    <t>军工;卫星导航;氮化镓</t>
  </si>
  <si>
    <t>SH.688326</t>
  </si>
  <si>
    <t>经纬恒润</t>
  </si>
  <si>
    <t>汽车电子;融资融券;转融券标的;无人驾驶;大飞机;虚拟现实;汽车热管理</t>
  </si>
  <si>
    <t>安防;参股新三板;汽车电商;增强现实;节能照明;VR设备;虚拟现实;新能源汽车;新材料概念;柔性屏;石墨烯;锂电池;元宇宙;固态电池</t>
  </si>
  <si>
    <t>SH.688255</t>
  </si>
  <si>
    <t>凯尔达</t>
  </si>
  <si>
    <t>机器人概念;融资融券;转融券标的;比亚迪概念</t>
  </si>
  <si>
    <t>SZ.300508</t>
  </si>
  <si>
    <t>维宏股份</t>
  </si>
  <si>
    <t>工业4.0;工业互联网;工业母机;专精特新;牙科医疗</t>
  </si>
  <si>
    <t>家用电器;电子商务;网红经济;健康中国;芯片概念</t>
  </si>
  <si>
    <t>互联网银行;京津冀一体化;深股通;腾讯概念;网络安全;大数据;智慧城市;雄安新区;融资融券;区块链;转融券标的;数据中心;富时罗素概念;富时罗素概念股;标普道琼斯A股;工业互联网;智慧政务;国资云;华为鲲鹏;疫情监测;国产软件;地方国企改革;国企改革;参股银行;数据确权;数字经济;智能交通;电子商务;机器人概念;信创;数据安全;人工智能;百度概念;云计算;冷链物流;华为概念</t>
  </si>
  <si>
    <t>SH.600475</t>
  </si>
  <si>
    <t>华光环能</t>
  </si>
  <si>
    <t>金改;参股新三板;分布式发电;地热能;污水处理;脱硫脱硝;固废处理;节能环保;信托概念;一带一路;垃圾分类;参股券商;碳中和;光伏概念;土壤修复;PPP概念;碳交易;绿色电力;节能减排;分拆上市意愿;硅能源;债转股(AMC概念);光伏建筑一体化;建筑节能;生物质能发电;废气处理;农村环境治理;基建工程;危废处理;余热发电;乡村振兴;融资融券;氢能源;转融券标的;地方国企改革;国企改革;沪股通</t>
  </si>
  <si>
    <t>SH.688526</t>
  </si>
  <si>
    <t>科前生物</t>
  </si>
  <si>
    <t>动物疫苗;体外诊断;融资融券;转融券标的;沪股通;宠物经济;禽流感</t>
  </si>
  <si>
    <t>SZ.300589</t>
  </si>
  <si>
    <t>江龙船艇</t>
  </si>
  <si>
    <t>军民融合;游艇;一带一路;军工;新能源;融资融券;转融券标的;粤港澳大湾区</t>
  </si>
  <si>
    <t>SZ.301179</t>
  </si>
  <si>
    <t>泽宇智能</t>
  </si>
  <si>
    <t>智能电网;光伏概念;柔性直流输电;特高压;储能;风电;光伏建筑一体化;融资融券;绿色电力;数据中心;数字经济;充电桩;转融券标的;国产软件;虚拟电厂;深股通;送转填权;机器人概念;网络安全</t>
  </si>
  <si>
    <t>参股新三板;体感3D;全息手机;元器件;体感交互;虹膜识别;融资融券;沪股通;转融券标的;OLED;节能照明;柔性屏;新能源汽车;华为概念;军工;富时罗素概念;激光;富时罗素概念股;标普道琼斯A股;VR设备;虚拟现实;超导概念</t>
  </si>
  <si>
    <t>SH.601698</t>
  </si>
  <si>
    <t>中国卫通</t>
  </si>
  <si>
    <t>一带一路;军工;富时罗素概念;融资融券;转融券标的;富时罗素概念股;冬奥会;地方国企改革;央企国企改革;中字头股票;国企改革;6G概念;沪股通</t>
  </si>
  <si>
    <t>节能照明;新能源汽车;智慧城市;充电桩;华为概念;智慧灯杆;联想概念;冬奥会;人工智能;卫星导航</t>
  </si>
  <si>
    <t>转融券标的;家用电器;融资融券;专精特新;汽车电子;共同富裕示范区;新能源汽车;比亚迪概念;新股与次新股;注册制次新股</t>
  </si>
  <si>
    <t>人工智能;全息手机;车联网;成都天府新区;通用航空;军工;军民融合;智能交通;智慧城市;元宇宙;人脸识别;疫情监测;华为概念;职业教育;信创;安防;智慧政务;虚拟现实;网络安全;成飞概念;华为鲲鹏;云计算</t>
  </si>
  <si>
    <t>国产替代;光伏概念;新材料概念;可降解塑料;甲醇;聚丙烯;深股通;锂电池;融资融券;转融券标的;集成电路概念</t>
  </si>
  <si>
    <t>在线教育;健康中国;融资租赁;智能交通;安防;融资融券;转融券标的;云计算;智能医疗;互联网医疗;智慧城市;国产软件;华为概念;区块链;富时罗素概念;富时罗素概念股;数字中国;网络安全;养老概念;DRG/DIP;虚拟数字人;数据交易中心;智慧政务;数据中心;数字乡村;电子身份证;家庭医生;疫情监测;MSCI概念;深股通;人工智能;MLOps概念;数据要素;大数据</t>
  </si>
  <si>
    <t>SH.603022</t>
  </si>
  <si>
    <t>新通联</t>
  </si>
  <si>
    <t>智能终端;半年报预增</t>
  </si>
  <si>
    <t>铁路基建;轨道交通;高铁;锂电池;深股通;地震;噪声防治;盐湖提锂;专精特新;融资融券;转融券标的</t>
  </si>
  <si>
    <t>人民币贬值受益;医疗器械概念;锂电池;沪股通</t>
  </si>
  <si>
    <t>SH.601000</t>
  </si>
  <si>
    <t>唐山港</t>
  </si>
  <si>
    <t>京津冀一体化;环渤海;雄安新区;融资融券;沪股通;转融券标的;富时罗素概念;富时罗素概念股;标普道琼斯A股;地方国企改革;国企改革;证金持股</t>
  </si>
  <si>
    <t>SZ.301015</t>
  </si>
  <si>
    <t>百洋医药</t>
  </si>
  <si>
    <t>医药电商;电子商务;中医药;健康中国;新零售;融资融券;辉瑞概念;转融券标的;抗肿瘤;跨境电商;深股通</t>
  </si>
  <si>
    <t>互联网医疗;环境监测;语音技术;智能穿戴;区块链应用;智能家居;物联网;废气处理;物联网感知层;智慧城市;工业互联网;创投;柔性屏;独角兽概念;数字孪生;华为概念;密码安全管理;无线耳机;芯片概念;碳中和;区块链;专精特新;电子皮肤;元宇宙;新能源汽车;汽车电子;传感器;氢能源;胎压监测;机器人概念;小米概念;融资融券;转融券标的;深股通;脑机接口;食品安全;核污染防治;互联网金融</t>
  </si>
  <si>
    <t>SZ.300051</t>
  </si>
  <si>
    <t>三五互联</t>
  </si>
  <si>
    <t>云计算;电子信息;SAAS;电子商务;网络游戏;动漫;国产软件;云办公;数字中国;facebook概念;web3.0;光伏概念;HJT电池;富媒体</t>
  </si>
  <si>
    <t>转融券标的;专精特新;锂电池;融资融券;新股与次新股;钙钛矿电池;注册制次新股;宁德时代概念;比亚迪概念;深股通;燃料电池;半年报预增;高送转预期</t>
  </si>
  <si>
    <t>电子信息;蚂蚁金服概念;碳海绵;服务外包;融资融券;转融券标的;人工智能;大数据;区块链底层;云计算;国产软件;互联网医疗;智慧城市;区块链;国产操作系统;数据中心;阿里巴巴概念;共同富裕示范区;股权转让;基建工程;人力资源服务;虚拟电厂;在线教育;信创;智慧政务;央企国企改革;ChatGPT概念;沪股通;东数西算（算力）;数据安全;算力租赁;数据要素;金融科技;杭州亚运会</t>
  </si>
  <si>
    <t>SZ.002231</t>
  </si>
  <si>
    <t>奥维通信</t>
  </si>
  <si>
    <t>电子信息;振兴东北;专精特新;国产替代;5G;军工;军民融合</t>
  </si>
  <si>
    <t>大数据;区块链;云办公;数字营销;华为概念;网络安全;参股新三板;虚拟现实;华为鲲鹏;5G;智慧政务;鸿蒙概念;信创;数字经济;ChatGPT概念;百度概念;虚拟数字人;6G概念;人工智能;元宇宙;深股通;云计算;富媒体;转融券标的;融资融券</t>
  </si>
  <si>
    <t>海工装备;军工;专精特新;机器人概念;芯片概念</t>
  </si>
  <si>
    <t>SZ.000802</t>
  </si>
  <si>
    <t>北京文化</t>
  </si>
  <si>
    <t>旅游;影视娱乐;富时罗素概念;富时罗素概念股;标普道琼斯A股;冬奥会;文化传媒</t>
  </si>
  <si>
    <t>SZ.001231</t>
  </si>
  <si>
    <t>农心科技</t>
  </si>
  <si>
    <t>月球车;大飞机;融资融券;航天系;转融券标的;军民融合;富时罗素概念股;金融IC;标普道琼斯A股;水利;地方国企改革;央企国企改革;国企改革;沪股通</t>
  </si>
  <si>
    <t>SZ.002001</t>
  </si>
  <si>
    <t>新和成</t>
  </si>
  <si>
    <t>青蒿素;抗艾滋病;疟疾;饲料;融资融券;深股通;转融券标的;新材料概念;富时罗素概念;富时罗素概念股;MSCI概念;标普道琼斯A股;维生素;新冠治疗;人民币贬值受益</t>
  </si>
  <si>
    <t>SZ.002385</t>
  </si>
  <si>
    <t>大北农</t>
  </si>
  <si>
    <t>三农;APEC会议;农村电商;科技保险;超级稻;玉米;棉;征信;移动支付;深股通;转融券标的;乡村振兴;大豆;互联网金融;猪肉;饲料;农业种植;动物疫苗;数字乡村;消毒剂;富时罗素概念;富时罗素概念股;乳业;标普道琼斯A股;转基因;预制菜;俄乌冲突概念;MSCI概念;猪瘟疫情;融资融券;粮食概念</t>
  </si>
  <si>
    <t>SZ.003016</t>
  </si>
  <si>
    <t>欣贺股份</t>
  </si>
  <si>
    <t>新零售;电子商务;抗病毒面料;数字经济;网络直播</t>
  </si>
  <si>
    <t>SZ.000027</t>
  </si>
  <si>
    <t>深圳能源</t>
  </si>
  <si>
    <t>参股新三板;太阳能;互联网保险;创投;新能源;腾讯概念;融资融券;深股通;广东基建;转融券标的;参股券商;天然气;风电;节能环保;PPP概念;垃圾分类;富时罗素概念;富时罗素概念股;电力改革;标普道琼斯A股;碳中和;光伏建筑一体化;充电桩;光伏概念;绿色电力;固废处理;碳交易;MSCI概念;氢能源;储能;超超临界发电;特高压;地方国企改革;国企改革;粤港澳大湾区;深圳国企改革;广东国企改革;半年报预增</t>
  </si>
  <si>
    <t>参股新三板;循环经济;废气处理;空气净化;金改;融资融券;转融券标的;PM2.5;节能环保;期货概念;特斯拉;特高压;污水处理;生物安全;氢能源;机器人概念;空气能热泵;创投;军民融合;一带一路;地方国企改革;江苏国企改革;国企改革;参股银行;家用电器;中芯国际概念</t>
  </si>
  <si>
    <t>SZ.000901</t>
  </si>
  <si>
    <t>航天科技</t>
  </si>
  <si>
    <t>无人机;振兴东北;融资融券;深股通;航天系;航空航天;转融券标的;军民融合;汽车电子;车联网;工业互联网;黑龙江自贸区;物联网;卫星导航;智能电网;富时罗素概念;富时罗素概念股;标普道琼斯A股;无人驾驶;太空经济;传感器;中俄贸易概念;地方国企改革;央企国企改革;国企改革;一带一路;俄乌冲突概念;军工</t>
  </si>
  <si>
    <t>SZ.300391</t>
  </si>
  <si>
    <t>长药控股</t>
  </si>
  <si>
    <t>高端装备;工业4.0;太阳能;高铁;燃料电池;中医药;新冠治疗;股权转让;光伏概念;绿色电力</t>
  </si>
  <si>
    <t>SZ.300821</t>
  </si>
  <si>
    <t>东岳硅材</t>
  </si>
  <si>
    <t>新材料概念;燃料电池;白炭黑;深股通;富时罗素概念;有机硅概念;硅能源;融资融券;转融券标的</t>
  </si>
  <si>
    <t>SH.688315</t>
  </si>
  <si>
    <t>诺禾致源</t>
  </si>
  <si>
    <t>融资融券;新冠检测;转融券标的;基因测序;医疗器械概念;沪股通</t>
  </si>
  <si>
    <t>SZ.002868</t>
  </si>
  <si>
    <t>绿康生化</t>
  </si>
  <si>
    <t>兽药;郭台铭概念;宠物经济;人民币贬值受益;光伏概念;POE胶膜;深股通</t>
  </si>
  <si>
    <t>人民币贬值受益;烧碱;新能源;磷化工;锂电池;氢能源;深股通;净水概念;污水处理</t>
  </si>
  <si>
    <t>SZ.001234</t>
  </si>
  <si>
    <t>泰慕士</t>
  </si>
  <si>
    <t>三胎概念;人民币贬值受益;长三角一体化</t>
  </si>
  <si>
    <t>SZ.002275</t>
  </si>
  <si>
    <t>桂林三金</t>
  </si>
  <si>
    <t>广西中医药;医疗改革;抗癌;融资融券;转融券标的;中医药;口罩;流感;健康中国;富时罗素概念股;富时罗素概念;抗肿瘤;深股通</t>
  </si>
  <si>
    <t>智能电网;芯片概念;5G;国产软件;智能家居;大数据;物联网;乡村振兴;能源互联网;华为概念;电力物联网;虚拟现实;数字乡村;虚拟电厂;机器人概念;数字孪生</t>
  </si>
  <si>
    <t>虚拟现实;裸眼3D;沪股通;网红经济;超清视频;华为概念;标普道琼斯A股;智慧党建;元宇宙;文化传媒;手机游戏;虚拟数字人;NFT概念;数字孪生;数字经济;杭州亚运会;百度概念;融资融券;转融券标的;AIGC概念;ChatGPT概念;空间计算;MR（混合现实）</t>
  </si>
  <si>
    <t>SZ.002441</t>
  </si>
  <si>
    <t>众业达</t>
  </si>
  <si>
    <t>智能电网;电子商务;新能源汽车;充电桩;宁德时代概念;融资融券;转融券标的;数字经济;职业教育;物联网;风电;深股通</t>
  </si>
  <si>
    <t>SZ.002780</t>
  </si>
  <si>
    <t>三夫户外</t>
  </si>
  <si>
    <t>电子商务;体育产业;冰雪产业;露营经济;旅游;K12教育;幼儿教育;冬奥会;在线旅游;NFT概念</t>
  </si>
  <si>
    <t>SH.688489</t>
  </si>
  <si>
    <t>三未信安</t>
  </si>
  <si>
    <t>专精特新;网络安全;智慧政务;芯片概念;信创;转融券标的;数据确权;数据安全;新股与次新股;科创次新股;融资融券;区块链;数字经济</t>
  </si>
  <si>
    <t>转融券标的;粤港澳大湾区;旅游;NFT概念;元宇宙;智慧城市;新型城镇化;腾讯概念;露营经济;大数据;融资融券;三胎概念;AIGC概念;人工智能;海绵城市;虚拟数字人;高送转预期;养老金持股</t>
  </si>
  <si>
    <t>SZ.300978</t>
  </si>
  <si>
    <t>东箭科技</t>
  </si>
  <si>
    <t>融资融券;转融券标的;汽车电子;口罩;智能汽车;露营经济;百度概念;比亚迪概念;毫米波雷达;深股通;华为汽车</t>
  </si>
  <si>
    <t>大数据;一带一路;融资融券;数据交易中心;智慧政务;数字乡村;数字经济;转融券标的;冬奥会;云办公;信创;数据确权;人工智能;元宇宙;阿里巴巴概念;数据要素;智慧城市;金融科技</t>
  </si>
  <si>
    <t>SH.600587</t>
  </si>
  <si>
    <t>新华医疗</t>
  </si>
  <si>
    <t>互联网医疗;融资融券;转融券标的;医疗器械概念;消毒剂;医疗废物处理;富时罗素概念;大消费;富时罗素概念股;标普道琼斯A股;国产替代;民营医院;生物医药;体外诊断;方舱医院;地方国企改革;国企改革;山东国企改革;沪股通</t>
  </si>
  <si>
    <t>医疗废物处理;PPP概念;富时罗素概念;垃圾分类;深股通;无人驾驶;机器人概念;数字乡村;新型城镇化;物业管理</t>
  </si>
  <si>
    <t>SZ.301273</t>
  </si>
  <si>
    <t>瑞晨环保</t>
  </si>
  <si>
    <t>节能环保;新股与次新股;融资融券;转融券标的;注册制次新股</t>
  </si>
  <si>
    <t>SZ.001230</t>
  </si>
  <si>
    <t>劲旅环境</t>
  </si>
  <si>
    <t>新能源汽车;专精特新;污水处理;人工智能;数字经济;数据中心</t>
  </si>
  <si>
    <t>SH.600201</t>
  </si>
  <si>
    <t>生物股份</t>
  </si>
  <si>
    <t>兽药;融资融券;转融券标的;生物疫苗;禽流感;流感;富时罗素概念;富时罗素概念股;MSCI概念;标普道琼斯A股;动物疫苗;生物安全;猪瘟疫情;宠物经济;沪股通</t>
  </si>
  <si>
    <t>大数据;透明计算;云计算;融资融券;深股通;5G;转融券标的;芯片概念;国产软件;移动支付;网络安全;国产操作系统;华为概念;VPN;密码安全管理;富时罗素概念;数字货币;MSCI概念;区块链;标普道琼斯A股;量子科技;数字中国;数据安全;国资云;华为鲲鹏;腾讯概念;信创;央企国企改革;国企改革;富时罗素概念股;人工智能;智慧政务;芯片设计;车联网;中国电科系</t>
  </si>
  <si>
    <t>SH.601333</t>
  </si>
  <si>
    <t>广深铁路</t>
  </si>
  <si>
    <t>铁路混改;融资融券;沪股通;转融券标的;富时罗素概念;富时罗素概念股;粤港澳大湾区;标普道琼斯A股;中铁系;铁路基建;高铁;央企国企改革;国企改革</t>
  </si>
  <si>
    <t>网络游戏;手机游戏;独角兽概念;VPN;云游戏;电子竞技;云计算;广告营销;快手概念;创投;文化传媒;元宇宙;东数西算（算力）;大数据;深股通;送转填权;养老金持股;平安资管持股</t>
  </si>
  <si>
    <t>家用电器;养老概念;人民币贬值受益;三胎概念;外贸受益概念;转融券标的;新型烟草;医疗器械概念;机器人概念;融资融券;专精特新;新能源汽车</t>
  </si>
  <si>
    <t>芯片封装测试;芯片概念;新能源汽车;动力电池回收;汽车热管理;宁德时代概念;专精特新;空气能热泵;工业母机;融资融券;转融券标的;地方国企改革;浙江国企改革;锂电池</t>
  </si>
  <si>
    <t>新能源物流车;双十一;锂电设备;宁德时代概念;机器人概念;智能物流;锂电池;统一大市场;冷链物流;人民币贬值受益;沪股通</t>
  </si>
  <si>
    <t>深股通;集成电路概念;华为概念;融资融券;转融券标的;芯片概念;标普道琼斯A股;ABF载板;PCB概念;芯片封装测试;5G;军工;6G概念;粤港澳大湾区;先进封装（Chiplet）</t>
  </si>
  <si>
    <t>SH.600691</t>
  </si>
  <si>
    <t>阳煤化工</t>
  </si>
  <si>
    <t>参股民营银行;煤头尿素;尿素;正丁醇;环己酮;煤化工;氢能源;一带一路;融资融券;转融券标的;燃料电池;消毒剂;PVC;天然气;三氯化磷;化肥;甲醇;地方国企改革;国企改革;沪股通;山西国企改革</t>
  </si>
  <si>
    <t>SH.603439</t>
  </si>
  <si>
    <t>贵州三力</t>
  </si>
  <si>
    <t>医保目录;中医药;三胎概念;专精特新;新冠治疗;互联网医疗;老字号;沪股通;半年报预增</t>
  </si>
  <si>
    <t>SH.600578</t>
  </si>
  <si>
    <t>京能电力</t>
  </si>
  <si>
    <t>风电;融资融券;转融券标的;蚂蚁金服概念;富时罗素概念股;电力改革;绿色电力;氢能源;超超临界发电;地方国企改革;国企改革;沪股通;证金持股</t>
  </si>
  <si>
    <t>沪股通;OLED;柔性屏;融资融券;华为概念;特斯拉;转融券标的;富时罗素概念;汽车电子;富时罗素概念股;标普道琼斯A股;PCB概念;5G;毫米波雷达;共封装光学（CPO）;英伟达概念</t>
  </si>
  <si>
    <t>海工装备;新材料概念;军工;3D打印;国产航母;有色铝;华为概念;富士康概念;小米概念;新能源汽车;医疗器械概念;特斯拉;航空发动机;铝材加工;大飞机;牙科医疗;宁德时代概念;消费电子概念;汽车热管理;比亚迪概念;专精特新;融资融券;转融券标的;深股通;核污染防治</t>
  </si>
  <si>
    <t>SZ.000519</t>
  </si>
  <si>
    <t>中兵红箭</t>
  </si>
  <si>
    <t>增碳剂;超硬材料;融资融券;金刚石（线）;转融券标的;深股通;培育钻石;军工;军民融合;新材料概念;中字头股票;地方国企改革;央企国企改革;国企改革;MSCI概念;中兵系;同花顺中特估100</t>
  </si>
  <si>
    <t>SH.600476</t>
  </si>
  <si>
    <t>湘邮科技</t>
  </si>
  <si>
    <t>电子信息;蚂蚁金服概念;国产软件;卫星导航;安防;乡村振兴;智慧政务;国资云;云计算;数字经济;跨境电商;数据中心;数字乡村;央企国企改革;国企改革;移动支付;数字货币;时空大数据;大数据;车联网</t>
  </si>
  <si>
    <t>SH.601106</t>
  </si>
  <si>
    <t>中国一重</t>
  </si>
  <si>
    <t>一带一路;中朝贸易区;军民融合;军工;国产航母;核电;黑龙江自贸区;融资融券;转融券标的;小金属概念;风电;金属镍;债转股(AMC概念);特斯拉;地方国企改革;央企国企改革;中字头股票;国企改革;沪股通;同花顺中特估100</t>
  </si>
  <si>
    <t>SZ.301301</t>
  </si>
  <si>
    <t>川宁生物</t>
  </si>
  <si>
    <t>熊去氧胆酸;转融券标的;新股与次新股;融资融券;深股通;注册制次新股;粮食概念</t>
  </si>
  <si>
    <t>互联网金融;融资融券;转融券标的;国产软件;大数据;金融科技;区块链;数字货币;云计算;供应链金融;人工智能;华为概念;华为鲲鹏;跨境支付（CIPS）;信创;智慧政务;深股通;数据要素</t>
  </si>
  <si>
    <t>节能照明;无线耳机;小米概念;智慧城市;华为概念;物联网;MiniLED;元器件;集成电路概念;超清视频;元宇宙;虚拟现实;智慧灯杆;汽车电子;比亚迪概念;芯片设计;芯片概念;存储芯片;传感器</t>
  </si>
  <si>
    <t>民营金融;小额贷款;金改;独角兽概念;电子商务;创投;工业互联网;新零售;融资融券;转融券标的;网络直播;京东概念;透明工厂;军工;抖音小店;锂电池;参股银行;抗病毒面料;固态电池;沪股通</t>
  </si>
  <si>
    <t>SZ.000735</t>
  </si>
  <si>
    <t>罗牛山</t>
  </si>
  <si>
    <t>参股新三板;金改;土地流转;小额贷款;海南旅游岛;土地增值;三沙;生态农业;乡村振兴;深股通;赛马概念;冷链物流;猪肉;农垦改革;融资融券;转融券标的;海南自贸区;富时罗素概念;富时罗素概念股;标普道琼斯A股;参股民营银行;职业教育;统一大市场;养鸡;动物疫苗</t>
  </si>
  <si>
    <t>两会;OGS触控屏;军工;IPV6;智能路由器;国产软件;国产替代;超级计算机;透明计算;数据存储;融资融券;深股通;转融券标的;人工智能;智慧城市;机器学习;美团概念股;网易概念;边缘计算;数据中心;富时罗素概念;富时罗素概念股;MSCI概念;标普道琼斯A股;国产操作系统;东数西算（算力）;国资云;抖音概念;云计算;电子信息;元宇宙;信创;AIGC概念;地方国企改革;国企改革;百度概念;液冷服务器;英伟达概念;算力租赁;山东国企改革</t>
  </si>
  <si>
    <t>特高压;节能电机;电动汽车;中巴经济走廊;超级电容;智能电网;融资融券;深股通;转融券标的;充电桩;芯片概念;磁悬浮;富时罗素概念;富时罗素概念股;标普道琼斯A股;储能;轨道交通;电力物联网</t>
  </si>
  <si>
    <t>天然气;融资融券;燃料电池;新能源汽车;转融券标的;锂电原料;锂电池;氢能源</t>
  </si>
  <si>
    <t>SH.688529</t>
  </si>
  <si>
    <t>豪森股份</t>
  </si>
  <si>
    <t>融资融券;转融券标的;特斯拉;锂电池;燃料电池;国产软件;华为概念;新能源汽车;高端装备;比亚迪概念;扁线电机;工业4.0</t>
  </si>
  <si>
    <t>元器件;粤港澳大湾区</t>
  </si>
  <si>
    <t>SZ.001226</t>
  </si>
  <si>
    <t>拓山重工</t>
  </si>
  <si>
    <t>专精特新</t>
  </si>
  <si>
    <t>SZ.002891</t>
  </si>
  <si>
    <t>中宠股份</t>
  </si>
  <si>
    <t>深股通;人民币贬值受益;宠物经济;融资融券;转融券标的;网络直播</t>
  </si>
  <si>
    <t>触摸屏;元器件;基站天线;5G;国产替代;华为概念;新基建;创投;深股通;汽车电子;融资融券;转融券标的;芯片概念;粤港澳大湾区;地方国企改革;国企改革;充电桩</t>
  </si>
  <si>
    <t>腾讯概念;互联网金融;电子信息;融资融券;深股通;广告营销;转融券标的;文化传媒;网络直播;电子竞技;手机游戏;国产操作系统;富时罗素概念;富时罗素概念股;云游戏;边缘计算;元宇宙;东数西算（算力）;NFT概念;云计算;web3.0;AIGC概念;数据确权;虚拟数字人;百度概念;人工智能;算力租赁;英伟达概念</t>
  </si>
  <si>
    <t>SZ.300519</t>
  </si>
  <si>
    <t>新光药业</t>
  </si>
  <si>
    <t>村镇银行;中医药;小额贷款;医保目录;保健品;流感;辅助生殖;肝炎概念</t>
  </si>
  <si>
    <t>芯片设计;芯片概念;碳化硅;第三代半导体;IGBT;宁德时代概念;新能源汽车;汽车电子;沪股通;汽车芯片;比亚迪概念;光伏概念;融资融券;转融券标的;专精特新</t>
  </si>
  <si>
    <t>SH.688510</t>
  </si>
  <si>
    <t>航亚科技</t>
  </si>
  <si>
    <t>融资融券;转融券标的;医疗器械概念;航空发动机;专精特新;大飞机</t>
  </si>
  <si>
    <t>SH.601952</t>
  </si>
  <si>
    <t>苏垦农发</t>
  </si>
  <si>
    <t>玉米;农业供给侧改革;乡村振兴;土地流转;农垦改革;农业种植;融资融券;沪股通;转融券标的;富时罗素概念;富时罗素概念股;食用油;地方国企改革;江苏国企改革;国企改革;粮食概念;大豆;养老金持股</t>
  </si>
  <si>
    <t>参股新三板;污水处理;工业互联网;智能制造;碳中和;三氯化磷;磷化工;六氟磷酸锂;锂电池;消毒剂;土壤修复;PPP概念;新型城镇化;融资融券;转融券标的</t>
  </si>
  <si>
    <t>SZ.301023</t>
  </si>
  <si>
    <t>江南奕帆</t>
  </si>
  <si>
    <t>特高压;融资融券;转融券标的;人民币贬值受益;机器人概念;减速器</t>
  </si>
  <si>
    <t>SH.688588</t>
  </si>
  <si>
    <t>凌志软件</t>
  </si>
  <si>
    <t>融资融券;转融券标的;互联网金融;大数据;金融科技;云计算;信创;百度概念;沪股通</t>
  </si>
  <si>
    <t>SZ.300091</t>
  </si>
  <si>
    <t>金通灵</t>
  </si>
  <si>
    <t>余热发电;污水处理;核电;农村环境治理;高端装备;无人机;乡村振兴;燃料电池;融资融券;转融券标的;富时罗素概念股;氢能源;深股通;储能;超超临界发电;军工;光热发电;地方国企改革;国企改革</t>
  </si>
  <si>
    <t>电子标签;金融信息服务;换芯;电子信息;融资融券;转融券标的;物联网传输层;移动金融;中非合作;物联网;移动支付;互联网金融;ETC;华为概念;金融科技;数字货币;区块链;国产操作系统;金融IC;NFC;富时罗素概念;数据安全;电子身份证;智慧政务;深股通;5G;一带一路;半年报预增</t>
  </si>
  <si>
    <t>SZ.300152</t>
  </si>
  <si>
    <t>新动力</t>
  </si>
  <si>
    <t>脱硫脱硝;PM2.5;废气处理;海绵城市;PPP概念;节能环保;创投;雄安新区;融资融券;转融券标的;污水处理;氢能源;土壤修复;生物质能发电</t>
  </si>
  <si>
    <t>SZ.300439</t>
  </si>
  <si>
    <t>美康生物</t>
  </si>
  <si>
    <t>生物医药;智能医疗;基因测序;体外诊断;富时罗素概念股;新冠检测;医疗器械概念;幽门螺杆菌概念;肝炎概念;方舱医院;共同富裕示范区;抗原检测;猴痘概念</t>
  </si>
  <si>
    <t>腾讯概念;国开行;PPP概念;文化传媒;数字电视;新媒体;微信概念;智能终端;网络电视;融资融券;广播电视;转融券标的;知识产权保护;互联网金融;大数据;智慧城市;新基建;云计算;数字乡村;农村电商;华为概念;数据中心;超清视频;5G;地方国企改革;国企改革;国资云;数据交易中心;百度概念;数据确权;国产软件</t>
  </si>
  <si>
    <t>军民融合;光纤;石墨烯;融资融券;转融券标的;富时罗素概念股;特高压;锂电池;5G;抽水蓄能;光纤光缆;共同富裕示范区;风电</t>
  </si>
  <si>
    <t>指纹技术;虹膜识别;无人零售;移动支付;节能照明;军工;OLED;华为概念;人脸识别;机器人概念;专精特新;金融科技</t>
  </si>
  <si>
    <t>SZ.000923</t>
  </si>
  <si>
    <t>河钢资源</t>
  </si>
  <si>
    <t>中非合作;雄安新区;深股通;铜冶炼;铁矿石;金属铜;京津冀一体化;地方国企改革;国企改革;同花顺中特估100</t>
  </si>
  <si>
    <t>共享汽车;元器件;智能电网;锌电池;反恐;PPP概念;共享经济;充电桩;无人机;智慧城市;边缘计算;国产软件;军工;安防;富时罗素概念;碳中和;智慧政务;数据中心;数字乡村;机器人概念;储能;虚拟电厂;信创;数字经济;融资融券;转融券标的;轨道交通;高铁;电子商务;华为概念;冬奥会;AIGC概念;人工智能;数据安全;大数据;安徽自贸区;物联网;东数西算（算力）;智能交通;时空大数据;云计算;工业互联网;光纤;人脸识别;华为欧拉;数据存储;网络安全;消费电子概念;5G;数据要素;传感器;电力物联网;深股通;无线充电</t>
  </si>
  <si>
    <t>SZ.002399</t>
  </si>
  <si>
    <t>海普瑞</t>
  </si>
  <si>
    <t>多肽药;肾透析;生物医药;融资融券;深股通;转融券标的;富时罗素概念;富时罗素概念股;肝素;生物疫苗;标普道琼斯A股;人民币贬值受益;创新药</t>
  </si>
  <si>
    <t>电缆;高端装备;智能电网;石墨烯;创投;航空发动机;军工;航空航天;参股新三板;柔性直流输电;特高压;光伏概念;充电桩;风电;融资融券;转融券标的</t>
  </si>
  <si>
    <t>SZ.002638</t>
  </si>
  <si>
    <t>勤上股份</t>
  </si>
  <si>
    <t>智能终端;职业教育;节能照明;智慧城市;杭州亚运会;智慧灯杆</t>
  </si>
  <si>
    <t>SZ.002747</t>
  </si>
  <si>
    <t>埃斯顿</t>
  </si>
  <si>
    <t>雷达;人工智能;深股通;工业4.0;工业机器人;工业互联网;机器人概念;转融券标的;富时罗素概念;富时罗素概念股;宁德时代概念;农机;智能制造;融资融券;专精特新;机器视觉;医疗器械概念</t>
  </si>
  <si>
    <t>SH.688165</t>
  </si>
  <si>
    <t>埃夫特</t>
  </si>
  <si>
    <t>工业互联网;人工智能;机器人概念;融资融券;转融券标的;新能源汽车;工业机器人;专精特新;智能制造;减速器;地方国企改革;国企改革;机器视觉</t>
  </si>
  <si>
    <t>芯片概念;物联网;深股通;转融券标的;MSCI概念;卫星导航;同花顺漂亮100;华为概念;小米概念;5G;射频器;WiFi 6;人民币贬值受益;融资融券</t>
  </si>
  <si>
    <t>SH.688390</t>
  </si>
  <si>
    <t>固德威</t>
  </si>
  <si>
    <t>光伏概念;融资融券;转融券标的;储能;沪股通;MSCI概念</t>
  </si>
  <si>
    <t>智慧城市;物联网;天然气;芯片概念;智能制造;半年报预增</t>
  </si>
  <si>
    <t>SZ.300834</t>
  </si>
  <si>
    <t>星辉环材</t>
  </si>
  <si>
    <t>融资融券;转融券标的;新材料概念</t>
  </si>
  <si>
    <t>SH.600008</t>
  </si>
  <si>
    <t>首创环保</t>
  </si>
  <si>
    <t>雄安新区;参股新三板;海绵城市;融资融券;农村环境治理;转融券标的;乡村振兴;污水处理;节能环保;沪股通;医疗废物处理;粤港澳大湾区;垃圾分类;富时罗素概念;汽车拆解概念;固废处理;富时罗素概念股;土壤修复;PPP概念;地下管网;北京国企改革;地方国企改革;国企改革</t>
  </si>
  <si>
    <t>SH.600361</t>
  </si>
  <si>
    <t>创新新材</t>
  </si>
  <si>
    <t>铝材加工;北京自贸区;苹果概念;有色铝;金属回收;沪股通;宁德时代概念;比亚迪概念;超导概念;平安资管持股</t>
  </si>
  <si>
    <t>SH.600595</t>
  </si>
  <si>
    <t>中孚实业</t>
  </si>
  <si>
    <t>中原经济区;国际板;有色铝;融资融券;转融券标的;超导概念;沪股通</t>
  </si>
  <si>
    <t>SH.600737</t>
  </si>
  <si>
    <t>中粮糖业</t>
  </si>
  <si>
    <t>中粮系国企改革;厄尔尼诺概念;新疆振兴;中澳自贸区;融资融券;转融券标的;番茄酱;白糖;调味品;富时罗素概念股;农业种植;乡村振兴;中粮系;中字头股票;地方国企改革;央企国企改革;国企改革;沪股通;平安资管持股</t>
  </si>
  <si>
    <t>工业互联网;工业4.0;军民融合;军工;华为概念;能源互联网;数字孪生;智能制造;大飞机;轨道交通;数字经济;充电桩;沪股通</t>
  </si>
  <si>
    <t>SH.688050</t>
  </si>
  <si>
    <t>爱博医疗</t>
  </si>
  <si>
    <t>融资融券;转融券标的;医疗器械概念;眼科医疗;专精特新;MSCI概念;沪股通</t>
  </si>
  <si>
    <t>SH.688265</t>
  </si>
  <si>
    <t>南模生物</t>
  </si>
  <si>
    <t>SZ.000518</t>
  </si>
  <si>
    <t>四环生物</t>
  </si>
  <si>
    <t>肾透析;干细胞;抗癌;登革热;体外诊断;医保目录;生物医药;肝炎概念;医疗器械概念;新型城镇化</t>
  </si>
  <si>
    <t>SH.603106</t>
  </si>
  <si>
    <t>恒银科技</t>
  </si>
  <si>
    <t>雄安新区;无人银行;国产操作系统;区块链;金融科技;国产替代;一带一路;智慧政务;信创;天津自贸区;冬奥会;语音技术;SAAS;数据安全;电子商务;AIGC概念;智能医疗;人脸识别;虚拟数字人</t>
  </si>
  <si>
    <t>智能家居;充电桩;新能源汽车;华为概念;深股通;融资融券;转融券标的;智能电网</t>
  </si>
  <si>
    <t>新材料概念;充电桩;深股通;华为概念;富士康概念;碳纤维;口罩;体育产业;生物医药;小米概念;标普道琼斯A股;新能源汽车;足球概念;可降解塑料;锂电池;碳基材料;比亚迪概念;风电;融资融券;转融券标的</t>
  </si>
  <si>
    <t>SZ.001331</t>
  </si>
  <si>
    <t>胜通能源</t>
  </si>
  <si>
    <t>天然气;核准制次新股;新股与次新股;油气运输仓储</t>
  </si>
  <si>
    <t>SZ.002871</t>
  </si>
  <si>
    <t>伟隆股份</t>
  </si>
  <si>
    <t>地下管网;军工;人民币贬值受益;外贸受益概念;俄乌冲突概念;一带一路;人工智能;养老金持股</t>
  </si>
  <si>
    <t>SH.600170</t>
  </si>
  <si>
    <t>上海建工</t>
  </si>
  <si>
    <t>浦东前滩;参股券商;浦东新区;融资融券;转融券标的;PPP概念;雄安新区;沪股通;富时罗素概念;黄金概念;富时罗素概念股;迪士尼;标普道琼斯A股;保障房;土壤修复;光伏建筑一体化;核电;MSCI概念;住房租赁;水利;方舱医院;装配式建筑;碳中和;地方国企改革;国企改革;一带一路;上海国企改革;证金持股</t>
  </si>
  <si>
    <t>余额宝;职业教育;文化传媒;腾讯概念;蜱虫;网络游戏;大数据;动漫;手机游戏;影视娱乐;禽流感;创投;参股基金;摘帽;沪股通;锂电池</t>
  </si>
  <si>
    <t>SH.688261</t>
  </si>
  <si>
    <t>东微半导</t>
  </si>
  <si>
    <t>IGBT;充电桩;融资融券;碳化硅;转融券标的;储能;沪股通;比亚迪概念</t>
  </si>
  <si>
    <t>SH.688686</t>
  </si>
  <si>
    <t>奥普特</t>
  </si>
  <si>
    <t>转融券标的;融资融券;苹果概念;机器视觉;沪股通</t>
  </si>
  <si>
    <t>节能环保;太阳能热水器;参股民营银行;工业4.0;智能家居;太阳能;创投;富时罗素概念股;标普道琼斯A股;独角兽概念;净水概念;智能制造;家用电器;融资融券;转融券标的;空气能热泵;深股通;电子商务;网络直播;新零售</t>
  </si>
  <si>
    <t>SZ.300258</t>
  </si>
  <si>
    <t>精锻科技</t>
  </si>
  <si>
    <t>汽车电子;特斯拉;新能源汽车;融资融券;转融券标的;深股通</t>
  </si>
  <si>
    <t>融资租赁;工业4.0;新材料概念;玻璃纤维;融资融券;沪股通;一带一路;转融券标的;长三角一体化;富时罗素概念;富时罗素概念股;MSCI概念;标普道琼斯A股;风电;中字头股票;地方国企改革;央企国企改革;国企改革;中材系;同花顺中特估100;养老金持股</t>
  </si>
  <si>
    <t>SH.600662</t>
  </si>
  <si>
    <t>外服控股</t>
  </si>
  <si>
    <t>融资融券;转融券标的;统一大市场;人力资源服务;职业教育;智慧政务;地方国企改革;国企改革;沪股通;上海国企改革</t>
  </si>
  <si>
    <t>SH.600875</t>
  </si>
  <si>
    <t>东方电气</t>
  </si>
  <si>
    <t>工业4.0;分布式燃气发电;成渝特区;新能源;节能电机;新能源汽车;融资融券;沪股通;转融券标的;风电;一带一路;富时罗素概念;富时罗素概念股;标普道琼斯A股;海上风电;核电;储能;氢能源;燃料电池;抽水蓄能;MSCI概念;超超临界发电;钒电池;光热发电;地方国企改革;央企国企改革;国企改革;养老金持股</t>
  </si>
  <si>
    <t>移动金融;银联;NFC;指纹技术;电子信息;互联网银行;微信概念;区块链应用;物联网应用层;物联网;征信;大数据;移动支付;腾讯概念;融资融券;人脸识别;芯片概念;转融券标的;区块链;汽车电子;数字货币;电子身份证;跨境支付（CIPS）;深股通;人工智能;AIGC概念;半年报预增</t>
  </si>
  <si>
    <t>SH.600461</t>
  </si>
  <si>
    <t>洪城环境</t>
  </si>
  <si>
    <t>鄱阳湖经济区;天然气;节能环保;污水处理;PPP概念;创投;垃圾分类;地方国企改革;国企改革;沪股通</t>
  </si>
  <si>
    <t>SH.600903</t>
  </si>
  <si>
    <t>贵州燃气</t>
  </si>
  <si>
    <t>融资融券;转融券标的;富时罗素概念;富时罗素概念股;氢能源;标普道琼斯A股;沪股通;地方国企改革;贵州国企改革;天然气</t>
  </si>
  <si>
    <t>SH.688502</t>
  </si>
  <si>
    <t>茂莱光学</t>
  </si>
  <si>
    <t>专精特新;机器视觉;新股与次新股;融资融券;转融券标的;无人驾驶;科创次新股;芯片概念</t>
  </si>
  <si>
    <t>SZ.000779</t>
  </si>
  <si>
    <t>甘咨询</t>
  </si>
  <si>
    <t>水利;口罩;西部开发;建筑节能;新型城镇化;国资云;新能源;方舱医院;地方国企改革;甘肃国企改革;国企改革;数据交易中心;东数西算（算力）;数据中心</t>
  </si>
  <si>
    <t>SH.600227</t>
  </si>
  <si>
    <t>赤天化</t>
  </si>
  <si>
    <t>创投;参股民营银行;生物医药;抗癌;抗肿瘤;尿素;硫磺;硫酸铵;保健品;医疗器械概念;阿尔茨海默概念;细胞免疫治疗;仿制药一致性评价;民营医院;煤化工;中医药;干细胞;化肥;甲醇;互联网医疗;沪股通</t>
  </si>
  <si>
    <t>SH.601339</t>
  </si>
  <si>
    <t>百隆东方</t>
  </si>
  <si>
    <t>棉纱;人民币贬值受益;融资融券;转融券标的;东盟自贸区;参股银行;沪股通</t>
  </si>
  <si>
    <t>SZ.000595</t>
  </si>
  <si>
    <t>宝塔实业</t>
  </si>
  <si>
    <t>新基建;国产航母;军工;风电;光伏概念;轨道交通;地方国企改革;国企改革;深股通;机器人概念;减速器</t>
  </si>
  <si>
    <t>元器件;深股通;全面屏;VR设备;智能穿戴;虚拟现实;OLED材料;OLED面板;OLED;柔性屏;融资融券;转融券标的;富时罗素概念;富时罗素概念股;标普道琼斯A股;小米概念;股权转让;MicroLED概念;汽车电子</t>
  </si>
  <si>
    <t>SZ.300174</t>
  </si>
  <si>
    <t>元力股份</t>
  </si>
  <si>
    <t>PM2.5;活性炭;郭台铭概念;融资融券;转融券标的;超级电容;深股通</t>
  </si>
  <si>
    <t>SH.601388</t>
  </si>
  <si>
    <t>怡球资源</t>
  </si>
  <si>
    <t>节能环保;固废处理;融资融券;转融券标的;汽车拆解概念;台湾概念股;有色铝;循环经济;金属回收;沪股通</t>
  </si>
  <si>
    <t>转融券标的;OLED;消费电子概念;MicroLED概念;融资融券</t>
  </si>
  <si>
    <t>SZ.301119</t>
  </si>
  <si>
    <t>正强股份</t>
  </si>
  <si>
    <t>新能源汽车;小鹏汽车概念;融资融券;转融券标的;比亚迪概念</t>
  </si>
  <si>
    <t>SZ.300636</t>
  </si>
  <si>
    <t>同和药业</t>
  </si>
  <si>
    <t>深股通;人民币贬值受益</t>
  </si>
  <si>
    <t>SH.601089</t>
  </si>
  <si>
    <t>福元医药</t>
  </si>
  <si>
    <t>仿制药一致性评价;辅助生殖;医疗器械概念;创新药;高血压药;猴痘概念;沪股通</t>
  </si>
  <si>
    <t>消费电子概念;宁德时代概念;华为概念;苹果概念;锂电池;facebook概念;融资融券;转融券标的;比亚迪概念;高压快充;深股通</t>
  </si>
  <si>
    <t>转融券标的;民营医院;新股与次新股;融资融券;智能医疗;注册制次新股;脑机接口;深股通</t>
  </si>
  <si>
    <t>电子信息;车联网;TMT;深股通;挖矿设备;智慧城市;大数据;人工智能;谷歌概念;军民融合;军工;云计算;网络安全;融资融券;华为概念;芯片概念;国产操作系统;区块链;转融券标的;数据中心;5G;集成电路概念;卫星导航;汽车电子;富时罗素概念;富时罗素概念股;MSCI概念;标普道琼斯A股;量子科技;海工装备;分拆上市意愿;钠离子电池;锂电池;东数西算（算力）;数字经济;疫情监测;国产软件;粤港澳大湾区;信创;地方国企改革;央企国企改革;中字头股票;国企改革;互联网医疗;数据安全;液冷服务器</t>
  </si>
  <si>
    <t>5G;深股通;华为概念;融资融券;转融券标的;富时罗素概念;富时罗素概念股;新能源汽车;消费电子概念;新型烟草;小米概念</t>
  </si>
  <si>
    <t>SZ.301290</t>
  </si>
  <si>
    <t>东星医疗</t>
  </si>
  <si>
    <t>医疗器械概念;融资融券;转融券标的;血氧仪;新股与次新股;注册制次新股</t>
  </si>
  <si>
    <t>SH.600127</t>
  </si>
  <si>
    <t>金健米业</t>
  </si>
  <si>
    <t>循环经济;食用油;面粉;乡村振兴;乳业;新零售;电子商务;融资融券;转融券标的;玉米;预制菜;俄乌冲突概念;地方国企改革;国企改革;沪股通;湖南国企改革;粮食概念</t>
  </si>
  <si>
    <t>SH.603908</t>
  </si>
  <si>
    <t>牧高笛</t>
  </si>
  <si>
    <t>体育产业;电子商务;露营经济;人民币贬值受益;融资融券;转融券标的;共同富裕示范区</t>
  </si>
  <si>
    <t>融资融券;转融券标的;电梯概念;物联网;一带一路</t>
  </si>
  <si>
    <t>SH.603110</t>
  </si>
  <si>
    <t>东方材料</t>
  </si>
  <si>
    <t>石墨烯;股权转让;沪股通</t>
  </si>
  <si>
    <t>SH.603209</t>
  </si>
  <si>
    <t>兴通股份</t>
  </si>
  <si>
    <t>航运概念;沪股通</t>
  </si>
  <si>
    <t>集成电路概念;融资融券;转融券标的;三星;军工;华为概念;苹果概念;EDR概念;汽车电子;MiniLED;新能源汽车;5G;小鹏汽车概念;PCB概念;IGBT;比亚迪概念;碳化硅;沪股通;先进封装（Chiplet）;存储芯片;第三代半导体</t>
  </si>
  <si>
    <t>新能源;风电;新能源汽车;军工;宁德时代概念;锂电池;专精特新;储能;柔性直流输电;数据中心;充电桩;比亚迪概念;汽车热管理;融资融券;转融券标的;人造太阳;特高压;液冷服务器</t>
  </si>
  <si>
    <t>SZ.300855</t>
  </si>
  <si>
    <t>图南股份</t>
  </si>
  <si>
    <t>航空发动机;新材料概念;军工;核电;大飞机;特钢概念;国产替代;深股通;专精特新;融资融券;转融券标的</t>
  </si>
  <si>
    <t>SH.688119</t>
  </si>
  <si>
    <t>中钢洛耐</t>
  </si>
  <si>
    <t>融资融券;转融券标的;军工;碳化硅;地方国企改革;央企国企改革;中字头股票;新材料概念;国企改革;沪股通</t>
  </si>
  <si>
    <t>特斯拉;谷歌概念;苹果概念;无线耳机;智能穿戴;消费电子概念;新冠检测;融资融券;转融券标的;深股通;液冷服务器;机器人概念</t>
  </si>
  <si>
    <t>增强现实;虚拟现实;融资融券;转融券标的;足球概念;特色小镇;雄安新区;粤港澳大湾区;横琴新区;土地流转;美丽中国;乡村振兴;旅游;职业教育;园林开发;元宇宙;土壤修复;水利;地下管网;PPP概念;新型城镇化;体育产业;地方国企改革;河南国企改革;国企改革;深股通</t>
  </si>
  <si>
    <t>雄安新区;工业4.0;军民融合;宽带中国;工控信息安全;国产替代;芯片设计;5G;智能电网;物联网应用层;智能交通;大数据;物联网;边缘计算;融资融券;转融券标的;汽车电子;EDA;无人机;智慧城市;芯片概念;数据中心;军工;国产操作系统;工业互联网;工业母机;智能制造;汽车芯片;机器视觉;机器人概念;虚拟电厂;风电;华为概念;信创;深股通;IPV6</t>
  </si>
  <si>
    <t>SH.600012</t>
  </si>
  <si>
    <t>皖通高速</t>
  </si>
  <si>
    <t>融资融券;沪股通;转融券标的;富时罗素概念;富时罗素概念股;标普道琼斯A股;地方国企改革;安徽国企改革;国企改革</t>
  </si>
  <si>
    <t>船舶升级概念;小额贷款;军工;新材料概念;海工装备;高端装备;风电;金属回收;PCB概念;地方国企改革;国企改革;深股通;半年报预增</t>
  </si>
  <si>
    <t>机器人概念;军民融合;深股通;工业机器人;融资融券;转融券标的;富时罗素概念;富时罗素概念股;标普道琼斯A股;分拆上市意愿;智能制造;人民币贬值受益;无人机</t>
  </si>
  <si>
    <t>供应链金融;工业机器人;机器人概念;智能家居;家用电器;充电桩;垃圾分类;新能源汽车;口罩;汽车电子;汽车热管理;减速器;融资融券;转融券标的;高压快充</t>
  </si>
  <si>
    <t>腾讯概念;虚拟现实;区块链应用;数据存储;食品安全;阿里巴巴概念;国产软件;工业大麻;药品信息化追溯;数字乡村;区块链;数字中国;卫星导航;智慧政务;央企国企改革;国企改革</t>
  </si>
  <si>
    <t>SH.603701</t>
  </si>
  <si>
    <t>德宏股份</t>
  </si>
  <si>
    <t>节能环保;农机;乡村振兴;汽车电子;参股新三板;稀土永磁;新能源汽车;地方国企改革;国企改革;储能;浙江国企改革</t>
  </si>
  <si>
    <t>燃料电池;特斯拉;人工智能;军工;新能源汽车;芯片概念;军用无人机;无人机;汽车电子;理想汽车概念;蔚来汽车概念;汽车热管理;机器人概念;工业机器人;人民币贬值受益;融资融券;转融券标的;半年报预增;液冷服务器;小鹏汽车概念</t>
  </si>
  <si>
    <t>SH.603666</t>
  </si>
  <si>
    <t>亿嘉和</t>
  </si>
  <si>
    <t>无人机;沪股通;标普道琼斯A股;机器人概念;医疗机器人;专精特新;充电桩;机器视觉;医疗器械概念</t>
  </si>
  <si>
    <t>SH.600076</t>
  </si>
  <si>
    <t>康欣新材</t>
  </si>
  <si>
    <t>土地流转;林场改革;工业4.0;新材料概念;融资融券;转融券标的;碳中和;地方国企改革;江苏国企改革;国企改革</t>
  </si>
  <si>
    <t>SZ.300935</t>
  </si>
  <si>
    <t>盈建科</t>
  </si>
  <si>
    <t>融资融券;转融券标的;国产软件;一带一路;装配式建筑;数字孪生;职业教育;地震;数据中心;建筑节能;基建工程;新型城镇化;国产替代;信创;空间计算;数据要素;云计算</t>
  </si>
  <si>
    <t>云计算;跨境电商;征信;金融科技;深股通;大数据;电子商务;互联网金融;国产软件;融资融券;转融券标的;区块链;华为概念;数字货币;富时罗素概念;富时罗素概念股;MSCI概念;参股券商;碳中和;信创;百度概念;富媒体;人工智能;数据要素;华为鲲鹏</t>
  </si>
  <si>
    <t>SZ.301397</t>
  </si>
  <si>
    <t>溯联股份</t>
  </si>
  <si>
    <t>转融券标的;融资融券;新股与次新股;注册制次新股;新能源汽车;汽车热管理;比亚迪概念;宁德时代概念;小鹏汽车概念;燃料电池</t>
  </si>
  <si>
    <t>SH.603059</t>
  </si>
  <si>
    <t>倍加洁</t>
  </si>
  <si>
    <t>健康中国;人民币贬值受益;三胎概念;电子商务;跨境电商;参股银行;半年报预增</t>
  </si>
  <si>
    <t>SH.688199</t>
  </si>
  <si>
    <t>久日新材</t>
  </si>
  <si>
    <t>融资融券;转融券标的;新材料概念;光刻胶;专精特新;人民币贬值受益</t>
  </si>
  <si>
    <t>SH.688275</t>
  </si>
  <si>
    <t>万润新能</t>
  </si>
  <si>
    <t>融资融券;转融券标的;锂电池;宁德时代概念;比亚迪概念;新股与次新股;专精特新;磷酸铁锂;新能源汽车;科创次新股;储能;钠离子电池</t>
  </si>
  <si>
    <t>SH.688506</t>
  </si>
  <si>
    <t>百利天恒</t>
  </si>
  <si>
    <t>转融券标的;中医药;创新药;融资融券;新股与次新股;科创次新股</t>
  </si>
  <si>
    <t>大数据反恐;人脸识别;智能医疗;电子书;央视财经50;智慧党建;智能音箱;虚拟机器人;智能穿戴;智能终端;融资融券;机器学习;智能电视;雄安新区;深股通;独角兽概念;转融券标的;车联网;服务机器人;语音技术;蔚来汽车概念;在线教育;智能家居;机器人概念;智慧城市;人工智能;商汤科技概念;数字孪生;国产软件;智能汽车;寒武纪概念;富时罗素概念;富时罗素概念股;高校;无线耳机;标普道琼斯A股;京东概念;量子科技;华为概念;数字中国;同花顺漂亮100;工业互联网;元宇宙;虚拟数字人;东数西算（算力）;家庭医生;MSCI概念;AIGC概念;国企改革;ChatGPT概念;机器视觉;互联网医疗;消费电子概念</t>
  </si>
  <si>
    <t>安防;村镇银行;服务机器人;机器人概念;OLED;MiniLED;人工智能;专精特新;地方国企改革;国企改革;冬奥会;平安资管持股</t>
  </si>
  <si>
    <t>智能电网;充电桩;电力物联网;能源互联网;华为概念;传感器;专精特新;深股通;虚拟电厂</t>
  </si>
  <si>
    <t>SH.601121</t>
  </si>
  <si>
    <t>宝地矿业</t>
  </si>
  <si>
    <t>地方国企改革;新疆振兴;铁矿石;核准制次新股;新股与次新股;国企改革</t>
  </si>
  <si>
    <t>SZ.300599</t>
  </si>
  <si>
    <t>雄塑科技</t>
  </si>
  <si>
    <t>地下管网;石墨烯;水利</t>
  </si>
  <si>
    <t>SH.688347</t>
  </si>
  <si>
    <t>华虹公司</t>
  </si>
  <si>
    <t>地方国企改革;存储芯片;转融券标的;科创次新股;注册制次新股;新股与次新股;融资融券;上海国企改革;芯片概念;集成电路概念</t>
  </si>
  <si>
    <t>SH.600439</t>
  </si>
  <si>
    <t>瑞贝卡</t>
  </si>
  <si>
    <t>人民币贬值受益;中非合作;富时罗素概念;富时罗素概念股;标普道琼斯A股;跨境电商;外贸受益概念;参股银行</t>
  </si>
  <si>
    <t>SZ.300425</t>
  </si>
  <si>
    <t>中建环能</t>
  </si>
  <si>
    <t>污水处理;固废处理;美丽中国;海绵城市;专精特新;地方国企改革;央企国企改革;中字头股票;国企改革</t>
  </si>
  <si>
    <t>SH.603238</t>
  </si>
  <si>
    <t>诺邦股份</t>
  </si>
  <si>
    <t>人民币贬值受益;三胎概念;电子商务</t>
  </si>
  <si>
    <t>宽带中国;光纤;光纤光缆;芯片概念;5G;军工;创投;融资融券;转融券标的;特高压;富时罗素概念;富时罗素概念股;智慧城市;数据中心;标普道琼斯A股;云计算;大数据;国资云;IPV6;东数西算（算力）;航空航天;无人机;抖音概念;新基建;一带一路;地方国企改革;国企改革;人工智能;信创;智能电网;粤港澳大湾区;深股通;6G概念;华为概念;智慧灯杆;共封装光学（CPO）;算力租赁;F5G概念;深圳国企改革;广东国企改革</t>
  </si>
  <si>
    <t>新能源汽车;无人机;口罩;石墨烯;新材料概念;特斯拉;华为概念;华为汽车;3D打印;碳基材料;光伏概念;新型烟草;6G概念;5G;小米概念;机器人概念</t>
  </si>
  <si>
    <t>SH.603277</t>
  </si>
  <si>
    <t>银都股份</t>
  </si>
  <si>
    <t>室外经济;人民币贬值受益;养老金持股</t>
  </si>
  <si>
    <t>SZ.300727</t>
  </si>
  <si>
    <t>润禾材料</t>
  </si>
  <si>
    <t>有机硅概念;硅能源</t>
  </si>
  <si>
    <t>SH.600252</t>
  </si>
  <si>
    <t>中恒集团</t>
  </si>
  <si>
    <t>广西中医药;中医药;中以自贸区;融资融券;转融券标的;富时罗素概念;富时罗素概念股;标普道琼斯A股;生物医药;医疗器械概念;口罩;白酒概念;健康中国;参股券商;新冠治疗;肝炎概念;抗癌;债转股(AMC概念);地方国企改革;国企改革;沪股通;证金持股</t>
  </si>
  <si>
    <t>SH.603237</t>
  </si>
  <si>
    <t>五芳斋</t>
  </si>
  <si>
    <t>新零售;老字号;大消费;电子商务;共同富裕示范区;长三角一体化;京东概念;抖音小店;预制菜;虚拟数字人</t>
  </si>
  <si>
    <t>特斯拉;工业4.0;燃料电池;新能源汽车;锂电池;比亚迪概念;扁线电机;汽车热管理</t>
  </si>
  <si>
    <t>高端装备;职业教育;央视财经50;工业4.0;电梯概念;融资融券;深股通;工业机器人;转融券标的;养老概念;3D打印;智能物流;人工智能;增强现实;参股保险;集成电路概念;医疗器械概念;激光;口罩;工业互联网;宁德时代概念;富时罗素概念;富时罗素概念股;航空航天;服务机器人;智能制造;换电概念;军工;医疗机器人;国产替代;轨道交通;专精特新;机器人概念;央企国企改革;国企改革;机器视觉;比亚迪概念;特斯拉;中国科学院系</t>
  </si>
  <si>
    <t>SH.600222</t>
  </si>
  <si>
    <t>太龙药业</t>
  </si>
  <si>
    <t>禽流感;生物医药;融资融券;转融券标的;医保目录;中医药;流感;CRO概念;新冠治疗;高血压药;地方国企改革;河南国企改革;国企改革;参股银行</t>
  </si>
  <si>
    <t>人脸识别;征信;两会;电子信息;智慧城市;人工智能;指纹技术;电子标签;食品安全;融资融券;腾讯概念;区块链底层;航天系;转融券标的;大数据;物联网平台层;物联网;网络安全;ETC;新零售;国产软件;区块链;移动支付;金融科技;芯片概念;富时罗素概念;蚂蚁金服概念;富时罗素概念股;二维码识别;电子发票;金融IC;标普道琼斯A股;智慧政务;数字货币;电子身份证;MSCI概念;信创;地方国企改革;央企国企改革;国企改革;沪股通;液冷服务器;半年报预增</t>
  </si>
  <si>
    <t>SZ.002166</t>
  </si>
  <si>
    <t>莱茵生物</t>
  </si>
  <si>
    <t>霍乱;广西中医药;MERS概念;西尼罗病毒;寨卡病毒概念;电子商务;融资融券;转融券标的;代糖概念;专精特新;禽流感;工业大麻;登革热;啤酒概念;参股银行;深股通</t>
  </si>
  <si>
    <t>SZ.000782</t>
  </si>
  <si>
    <t>美达股份</t>
  </si>
  <si>
    <t>锦纶;军工</t>
  </si>
  <si>
    <t>物联网感知层;5G;移动支付;边缘计算;阿里巴巴概念;融资融券;深股通;转融券标的;区块链;车联网;物联网;专精特新;智能电网;养老金持股</t>
  </si>
  <si>
    <t>SH.688737</t>
  </si>
  <si>
    <t>中自科技</t>
  </si>
  <si>
    <t>融资融券;专精特新;燃料电池;氢能源;转融券标的;质子交换膜;钠离子电池;固态电池;储能</t>
  </si>
  <si>
    <t>SH.600370</t>
  </si>
  <si>
    <t>三房巷</t>
  </si>
  <si>
    <t>可降解塑料;PTA;沪股通</t>
  </si>
  <si>
    <t>SH.688381</t>
  </si>
  <si>
    <t>帝奥微</t>
  </si>
  <si>
    <t>芯片概念;融资融券;转融券标的;小米概念;消费电子概念;安防;5G;汽车电子</t>
  </si>
  <si>
    <t>SH.603722</t>
  </si>
  <si>
    <t>阿科力</t>
  </si>
  <si>
    <t>新材料概念;环氧树脂;贸易战受益股;燃料电池;专精特新</t>
  </si>
  <si>
    <t>动力电池回收;锂电池;镍氢电池;人民币贬值受益;消费电子概念;外贸受益概念;粤港澳大湾区;锂电制造;储能;固态电池</t>
  </si>
  <si>
    <t>转融券标的;富士康概念;汽车电子;消费电子概念;新型烟草;专精特新;融资融券;深股通</t>
  </si>
  <si>
    <t>SZ.300886</t>
  </si>
  <si>
    <t>华业香料</t>
  </si>
  <si>
    <t>转融券标的;烟草;融资融券</t>
  </si>
  <si>
    <t>智能表;融资融券;转融券标的;物联网;华为概念;传感器;污水处理;智慧城市;专精特新;数据要素</t>
  </si>
  <si>
    <t>SH.600713</t>
  </si>
  <si>
    <t>南京医药</t>
  </si>
  <si>
    <t>医疗改革;医保目录;医药电商;参股券商;冷链物流;地方国企改革;国企改革;沪股通;互联网医疗;南京国企改革;江苏国企改革</t>
  </si>
  <si>
    <t>SH.688101</t>
  </si>
  <si>
    <t>三达膜</t>
  </si>
  <si>
    <t>融资融券;转融券标的;污水处理;盐湖提锂;石墨烯;净水概念;代糖概念;核污染防治</t>
  </si>
  <si>
    <t>SH.600421</t>
  </si>
  <si>
    <t>华嵘控股</t>
  </si>
  <si>
    <t>壳资源;军工</t>
  </si>
  <si>
    <t>SZ.002099</t>
  </si>
  <si>
    <t>海翔药业</t>
  </si>
  <si>
    <t>医疗改革;兽药;融资融券;深股通;转融券标的;染料;富时罗素概念;富时罗素概念股;生物疫苗;标普道琼斯A股;生物医药;仿制药一致性评价;肝炎概念;创新药</t>
  </si>
  <si>
    <t>SH.600066</t>
  </si>
  <si>
    <t>宇通客车</t>
  </si>
  <si>
    <t>新能源;中原经济区;LNG汽车;校车;汽车制造概念;融资融券;新能源整车;转融券标的;新能源汽车;河南自贸区;燃料电池;无人驾驶;富时罗素概念;富时罗素概念股;标普道琼斯A股;MSCI概念;冷链物流;世界杯;沪股通</t>
  </si>
  <si>
    <t>SH.603699</t>
  </si>
  <si>
    <t>纽威股份</t>
  </si>
  <si>
    <t>页岩气;融资融券;转融券标的;氢能源;核电;风电;一带一路;地热能;沪股通;半年报预增</t>
  </si>
  <si>
    <t>新能源汽车;特斯拉;深股通;转融券标的;融资融券;北汽新能源;华为汽车;宁德时代概念;储能;恒大概念;蔚来汽车概念;汽车热管理;理想汽车概念;比亚迪概念</t>
  </si>
  <si>
    <t>芯片概念;汽车电子</t>
  </si>
  <si>
    <t>网络电视;智能终端;WIN升级;智能路由器;三星;转融券标的;物联网应用层;工业4.0;创投;智能穿戴;机器人概念;增强现实;GPU;华为概念;小米概念;物联网;消费电子概念;区块链;WiFi 6;元宇宙;无线耳机;融资融券;虚拟现实;汽车电子;智能制造;5G;智能音箱;粤港澳大湾区</t>
  </si>
  <si>
    <t>SH.603130</t>
  </si>
  <si>
    <t>云中马</t>
  </si>
  <si>
    <t>长三角一体化;共同富裕示范区;节能环保;新股与次新股;核准制次新股</t>
  </si>
  <si>
    <t>萤石;氢氟酸;PVDF概念;氟化工概念;环氧丙烷;融资融券;转融券标的;沪股通</t>
  </si>
  <si>
    <t>SZ.000715</t>
  </si>
  <si>
    <t>中兴商业</t>
  </si>
  <si>
    <t>新零售;商超百货;半年报预增;网络直播</t>
  </si>
  <si>
    <t>SZ.002832</t>
  </si>
  <si>
    <t>比音勒芬</t>
  </si>
  <si>
    <t>体育产业;深股通;口罩;网红经济;新零售;富时罗素概念;富时罗素概念股;标普道琼斯A股;融资融券;转融券标的</t>
  </si>
  <si>
    <t>SH.600333</t>
  </si>
  <si>
    <t>长春燃气</t>
  </si>
  <si>
    <t>抗寒;西气东输;中朝贸易区;融资融券;转融券标的;振兴东北;天然气;LNG加气站;吉林国企改革;地方国企改革;国企改革</t>
  </si>
  <si>
    <t>SH.603606</t>
  </si>
  <si>
    <t>东方电缆</t>
  </si>
  <si>
    <t>电缆;融资融券;沪股通;转融券标的;风电;富时罗素概念;参股券商;高端装备;工业互联网;柔性直流输电;养老金持股</t>
  </si>
  <si>
    <t>SH.688085</t>
  </si>
  <si>
    <t>三友医疗</t>
  </si>
  <si>
    <t>融资融券;转融券标的;医疗器械概念;专精特新;沪股通</t>
  </si>
  <si>
    <t>SZ.000967</t>
  </si>
  <si>
    <t>盈峰环境</t>
  </si>
  <si>
    <t>特色小镇;智能电网;PPP概念;环境监测;节能环保;污水处理;固废处理;核电;垃圾分类;融资融券;深股通;转融券标的;富时罗素概念;富时罗素概念股;新能源汽车;分拆上市意愿;机器人概念;轨道交通;充电桩;无人驾驶</t>
  </si>
  <si>
    <t>人民币贬值受益;光纤;5G;芯片概念;共封装光学（CPO）</t>
  </si>
  <si>
    <t>SZ.000513</t>
  </si>
  <si>
    <t>丽珠集团</t>
  </si>
  <si>
    <t>横琴新区;B转H;参股新三板;融资融券;深股通;转融券标的;单抗;中医药;基因测序;流感;医保目录;仿制药一致性评价;富时罗素概念;富时罗素概念股;MSCI概念;标普道琼斯A股;生物医药;生物疫苗;新冠检测;新冠治疗;辅助生殖;宠物经济;创新药;新冠疫苗;抗原检测;猴痘概念;减肥药</t>
  </si>
  <si>
    <t>SZ.002979</t>
  </si>
  <si>
    <t>雷赛智能</t>
  </si>
  <si>
    <t>机器人概念;口罩;工业4.0;专精特新;深股通</t>
  </si>
  <si>
    <t>SH.603444</t>
  </si>
  <si>
    <t>吉比特</t>
  </si>
  <si>
    <t>沪股通;网络游戏;手机游戏;融资融券;转融券标的;富时罗素概念;富时罗素概念股;标普道琼斯A股;在线教育;MSCI概念</t>
  </si>
  <si>
    <t>一带一路;医药安全;工程建材;建筑涂料;新材料概念;人造肉;深股通;专精特新;人民币贬值受益;融资融券;转融券标的</t>
  </si>
  <si>
    <t>节能照明;集成电路概念;智慧城市;雄安新区;智慧灯杆;冬奥会;换电概念;物业管理;新型城镇化;杭州亚运会</t>
  </si>
  <si>
    <t>云计算;数据中心;快手概念;东数西算（算力）;边缘计算;北京自贸区;IPV6;虚拟数字人;专精特新;车联网;芯片概念;深股通;一带一路;AIGC概念;数据安全;算力租赁</t>
  </si>
  <si>
    <t>SH.688298</t>
  </si>
  <si>
    <t>东方生物</t>
  </si>
  <si>
    <t>融资融券;转融券标的;体外诊断;流感;医疗器械概念;新冠检测;沪股通;人民币贬值受益;肝炎概念;抗原检测;猴痘概念</t>
  </si>
  <si>
    <t>网络安全;深股通;云计算;物联网;数字孪生;边缘计算;融资融券;转融券标的;区块链;标普道琼斯A股;数字中国;华为概念;东数西算（算力）;阿里巴巴概念;信创;ChatGPT概念;华为鲲鹏;英伟达概念</t>
  </si>
  <si>
    <t>人民币升值;融资融券;转融券标的;区块链;金融IC;体育产业;互联网彩票;人工智能;世界杯;web3.0;数字经济;云计算;东数西算（算力）;AIGC概念;ChatGPT概念;数字水印;元宇宙;虚拟数字人;英伟达概念;算力租赁;深股通;数据中心</t>
  </si>
  <si>
    <t>SZ.002921</t>
  </si>
  <si>
    <t>联诚精密</t>
  </si>
  <si>
    <t>乡村振兴;农机;减速器;机器人概念;光伏概念;光热发电;新能源汽车</t>
  </si>
  <si>
    <t>SZ.301265</t>
  </si>
  <si>
    <t>华新环保</t>
  </si>
  <si>
    <t>转融券标的;节能环保;新股与次新股;融资融券;汽车拆解概念;注册制次新股;稀土永磁;固废处理</t>
  </si>
  <si>
    <t>SZ.002004</t>
  </si>
  <si>
    <t>华邦健康</t>
  </si>
  <si>
    <t>抗癌;参股新三板;两江新区;健康中国;新型杀菌剂;小额贷款;生物医药;融资融券;深股通;转融券标的;民营医院;草甘膦;互联网医疗;银屑病;仿制药一致性评价;分拆上市意愿;富时罗素概念;富时罗素概念股;标普道琼斯A股;医美概念;旅游;中医药;三胎概念;氟化工概念;新材料概念;干细胞;毛发医疗;细胞免疫治疗;锂电原料;新冠治疗;北交所概念;草地贪夜蛾防治</t>
  </si>
  <si>
    <t>电子书;IP概念;在线教育;数字出版示范;融资融券;沪股通;广播电视;平面媒体;转融券标的;文化传媒;特色小镇;富时罗素概念;富时罗素概念股;标普道琼斯A股;动漫;地方国企改革;湖南国企改革;国企改革;华为概念</t>
  </si>
  <si>
    <t>全息手机;元器件;大容量通信;物联网;健康中国;汽车电子;宽带中国;3D打印;光纤;机器人概念;武汉光谷;激光器;融资融券;特斯拉;深股通;转融券标的;工业机器人;物联网感知层;工业4.0;芯片概念;新能源汽车;智慧城市;创投;独角兽概念;柔性屏;激光;苹果概念;新材料概念;MSCI概念;富时罗素概念;富时罗素概念股;蓝宝石;标普道琼斯A股;量子科技;华为概念;传感器;5G;比亚迪概念;F5G概念;地方国企改革;国企改革;充电桩;高压快充;宁德时代概念;钙钛矿电池;锂电池;工业互联网;湖北国企改革;共封装光学（CPO）</t>
  </si>
  <si>
    <t>融资融券;转融券标的;深股通;3D打印;新材料概念;锂电池;锂电原料</t>
  </si>
  <si>
    <t>SH.600080</t>
  </si>
  <si>
    <t>金花股份</t>
  </si>
  <si>
    <t>多肽药;抗癌;生物医药;医疗器械概念;中医药;创新药;流感</t>
  </si>
  <si>
    <t>SH.601179</t>
  </si>
  <si>
    <t>中国西电</t>
  </si>
  <si>
    <t>一带一路;融资融券;转融券标的;特高压;新基建;风电;光伏概念;海上风电;高端装备;智能电网;储能;柔性直流输电;工业母机;核电;水利;地方国企改革;央企国企改革;中字头股票;国企改革;沪股通;同花顺中特估100</t>
  </si>
  <si>
    <t>国产软件;区块链;小米概念;融资融券;转融券标的;信创;数字经济;深股通;ERP概念</t>
  </si>
  <si>
    <t>SH.688179</t>
  </si>
  <si>
    <t>阿拉丁</t>
  </si>
  <si>
    <t>融资融券;转融券标的;电子商务;新材料概念;专精特新;千金藤素;熊去氧胆酸;沪股通;猴痘概念</t>
  </si>
  <si>
    <t>SZ.002912</t>
  </si>
  <si>
    <t>中新赛克</t>
  </si>
  <si>
    <t>国产软件;大数据;网络安全;国产操作系统;云计算;融资融券;转融券标的;富时罗素概念;工业互联网;富时罗素概念股;标普道琼斯A股;专精特新;数据安全;地方国企改革;国企改革;职业教育;深股通;深圳国企改革;广东国企改革</t>
  </si>
  <si>
    <t>SH.600052</t>
  </si>
  <si>
    <t>东望时代</t>
  </si>
  <si>
    <t>金改;体育产业;文化传媒;影视娱乐;股权转让;地方国企改革;国企改革</t>
  </si>
  <si>
    <t>SH.603836</t>
  </si>
  <si>
    <t>海程邦达</t>
  </si>
  <si>
    <t>中俄贸易概念;统一大市场;一带一路;冷链物流;智能物流;跨境电商;数字经济;数据要素</t>
  </si>
  <si>
    <t>SZ.002908</t>
  </si>
  <si>
    <t>德生科技</t>
  </si>
  <si>
    <t>电子信息;大数据;移动支付;乡村振兴;农村电商;金融IC;数字中国;区块链;数字货币;智慧城市;数字经济;电子身份证;智慧政务;疫情监测;职业教育;人力资源服务;鸿蒙概念;冬奥会;数据确权;人工智能;数据要素;深股通</t>
  </si>
  <si>
    <t>SH.600408</t>
  </si>
  <si>
    <t>安泰集团</t>
  </si>
  <si>
    <t>抗寒;煤化工;焦炭;煤炭概念</t>
  </si>
  <si>
    <t>SZ.300529</t>
  </si>
  <si>
    <t>健帆生物</t>
  </si>
  <si>
    <t>血液制品;深股通;横琴新区;融资融券;转融券标的;富时罗素概念;富时罗素概念股;医疗器械概念;肝炎概念</t>
  </si>
  <si>
    <t>SZ.300817</t>
  </si>
  <si>
    <t>双飞股份</t>
  </si>
  <si>
    <t>特斯拉;人民币贬值受益;军工;长三角一体化;新能源汽车;风电;机器人概念;减速器</t>
  </si>
  <si>
    <t>SZ.002887</t>
  </si>
  <si>
    <t>绿茵生态</t>
  </si>
  <si>
    <t>雄安新区;碳中和;园林开发;土壤修复;PPP概念;露营经济;新型城镇化;乡村振兴;水利;污水处理</t>
  </si>
  <si>
    <t>智能制造;融资融券;数据中心;华为概念;充电桩;新能源汽车;冷链物流;转融券标的;比亚迪概念;汽车热管理;机器人概念;光伏概念;送转填权</t>
  </si>
  <si>
    <t>SH.603707</t>
  </si>
  <si>
    <t>健友股份</t>
  </si>
  <si>
    <t>沪股通;融资融券;转融券标的;富时罗素概念;富时罗素概念股;肝素;MSCI概念;标普道琼斯A股</t>
  </si>
  <si>
    <t>锂电原料;燃料乙醇;稀土永磁;垃圾分类;污水处理;盐湖提锂;国产替代;专精特新;锂电池</t>
  </si>
  <si>
    <t>智能医疗;智能家居;新能源汽车;光伏概念</t>
  </si>
  <si>
    <t>SH.600106</t>
  </si>
  <si>
    <t>重庆路桥</t>
  </si>
  <si>
    <t>两江新区;参股券商;金改;成渝特区;ETC;创投;智慧城市;PPP概念;重庆自贸区;融资融券;转融券标的;参股银行;沪股通</t>
  </si>
  <si>
    <t>SZ.000657</t>
  </si>
  <si>
    <t>中钨高新</t>
  </si>
  <si>
    <t>新材料概念;钨;小金属概念;创投;富时罗素概念股;医疗器械概念;富时罗素概念;工业4.0;深股通;军工;高端装备;光伏概念;融资融券;转融券标的;央企国企改革;中字头股票;国企改革</t>
  </si>
  <si>
    <t>SZ.000529</t>
  </si>
  <si>
    <t>广弘控股</t>
  </si>
  <si>
    <t>广东自贸区;小额贷款;猪肉;冷链物流;粤港澳大湾区;在线教育;养鸡;预制菜;地方国企改革;国企改革;文化传媒</t>
  </si>
  <si>
    <t>人民币贬值受益;芯片概念;消费电子概念;小米概念;物联网;新股与次新股;核准制次新股;智能家居;存储芯片</t>
  </si>
  <si>
    <t>循环经济;铜冶炼;深股通;3D打印;军民融合;碳纤维;军工;融资融券;分拆上市意愿;转融券标的;大飞机;标普道琼斯A股;碳化硅;第三代半导体;锂电池;碳基材料;MiniLED;动力电池回收;培育钻石;新材料概念</t>
  </si>
  <si>
    <t>SAAS;电子信息;在线教育;虚拟现实;融资融券;转融券标的;物联网;物联网传输层;电信业整合;网络直播;区块链;VPN;网红经济;云办公;VR平台;数据中心;富时罗素概念;富时罗素概念股;元宇宙;虚拟数字人;数字经济;信创;人民币贬值受益;web3.0;云通信;小米概念;云计算;AIGC概念;网络安全;人工智能;深股通;富媒体</t>
  </si>
  <si>
    <t>SZ.300858</t>
  </si>
  <si>
    <t>科拓生物</t>
  </si>
  <si>
    <t>乳业;生物医药;幽门螺杆菌概念;深股通;送转填权</t>
  </si>
  <si>
    <t>SH.688231</t>
  </si>
  <si>
    <t>隆达股份</t>
  </si>
  <si>
    <t>融资融券;转融券标的;军工;3D打印;沪股通</t>
  </si>
  <si>
    <t>SZ.300702</t>
  </si>
  <si>
    <t>天宇股份</t>
  </si>
  <si>
    <t>感知氧气;深股通;富时罗素概念;富时罗素概念股;高血压药;新冠治疗;新冠特效药</t>
  </si>
  <si>
    <t>SZ.301261</t>
  </si>
  <si>
    <t>恒工精密</t>
  </si>
  <si>
    <t>转融券标的;新股与次新股;融资融券;专精特新;注册制次新股;高端装备;减速器</t>
  </si>
  <si>
    <t>SH.601139</t>
  </si>
  <si>
    <t>深圳燃气</t>
  </si>
  <si>
    <t>西气东输;抗寒;融资融券;沪股通;转融券标的;天然气;富时罗素概念;富时罗素概念股;标普道琼斯A股;光伏概念;燃料电池;氢能源;地方国企改革;国企改革;POE胶膜;百度概念;深圳国企改革;广东国企改革;证金持股</t>
  </si>
  <si>
    <t>专精特新;锂电池;深股通;新股与次新股;核准制次新股</t>
  </si>
  <si>
    <t>SZ.300492</t>
  </si>
  <si>
    <t>华图山鼎</t>
  </si>
  <si>
    <t>节能环保;跨境电商;精装修;深股通</t>
  </si>
  <si>
    <t>SH.600177</t>
  </si>
  <si>
    <t>雅戈尔</t>
  </si>
  <si>
    <t>参股保险;融资融券;转融券标的;银联;互联网金融;工业大麻;沪股通;富时罗素概念;富时罗素概念股;新零售;电子商务;养老概念;MSCI概念;参股银行</t>
  </si>
  <si>
    <t>SH.688455</t>
  </si>
  <si>
    <t>科捷智能</t>
  </si>
  <si>
    <t>融资融券;转融券标的;智能物流;新股与次新股;科创次新股;智能制造;专精特新</t>
  </si>
  <si>
    <t>SH.688571</t>
  </si>
  <si>
    <t>杭华股份</t>
  </si>
  <si>
    <t>融资融券;转融券标的;新材料概念;节能环保;专精特新;国企改革;浙江国企改革</t>
  </si>
  <si>
    <t>SZ.002144</t>
  </si>
  <si>
    <t>宏达高科</t>
  </si>
  <si>
    <t>互联网金融;医疗器械概念;长三角一体化;新能源汽车;比亚迪概念;体外诊断;共同富裕示范区;军工</t>
  </si>
  <si>
    <t>SZ.001872</t>
  </si>
  <si>
    <t>招商港口</t>
  </si>
  <si>
    <t>深股通;融资融券;转融券标的;一带一路;粤港澳大湾区;航运港口;富时罗素概念;富时罗素概念股;标普道琼斯A股;地方国企改革;央企国企改革;国企改革;同花顺中特估100</t>
  </si>
  <si>
    <t>SZ.002301</t>
  </si>
  <si>
    <t>齐心集团</t>
  </si>
  <si>
    <t>文具;SAAS;京东概念;云计算;腾讯概念;融资融券;转融券标的;云办公;口罩;智慧党建;信创;数字经济;医疗器械概念;在线教育;智慧政务;深股通;电子商务;人工智能;百度概念</t>
  </si>
  <si>
    <t>SZ.002612</t>
  </si>
  <si>
    <t>朗姿股份</t>
  </si>
  <si>
    <t>中韩自贸区;网红经济;C2M概念;化妆护肤品;电子商务;口罩;医美概念;三胎概念;深股通;新零售;毛发医疗;牙科医疗;融资融券;转融券标的</t>
  </si>
  <si>
    <t>SZ.003036</t>
  </si>
  <si>
    <t>泰坦股份</t>
  </si>
  <si>
    <t>共同富裕示范区;长三角一体化;参股银行</t>
  </si>
  <si>
    <t>智能表;智能电网;物联网应用层;物联网;新基建;边缘计算;充电桩;轨道交通;创投;能源互联网;医疗器械概念;一带一路;虚拟电厂;融资融券;转融券标的;杭州亚运会;共同富裕示范区;深股通;电力物联网;高压快充</t>
  </si>
  <si>
    <t>SH.688382</t>
  </si>
  <si>
    <t>益方生物</t>
  </si>
  <si>
    <t>SZ.001296</t>
  </si>
  <si>
    <t>长江材料</t>
  </si>
  <si>
    <t>页岩气;3D打印;半年报预增;高送转预期</t>
  </si>
  <si>
    <t>SZ.002370</t>
  </si>
  <si>
    <t>亚太药业</t>
  </si>
  <si>
    <t>融资融券;转融券标的;医保目录;富时罗素概念股;标普道琼斯A股;参股民营银行;幽门螺杆菌概念;肝炎概念;仿制药;新冠治疗;猴痘概念;仿制药一致性评价</t>
  </si>
  <si>
    <t>新媒体;流媒体;双十一;跨境电商;深股通;农村电商;乡村振兴;电子商务;网络直播;文化传媒;网络视频;独角兽概念;超清视频;融资融券;影视娱乐;转融券标的;富时罗素概念;富时罗素概念股;元宇宙;虚拟现实;虚拟数字人;MSCI概念;国企改革;湖南国企改革;区块链;AIGC概念;网络游戏;MR（混合现实）</t>
  </si>
  <si>
    <t>SZ.301192</t>
  </si>
  <si>
    <t>泰祥股份</t>
  </si>
  <si>
    <t>转融券标的;融资融券;专精特新;人民币贬值受益;新能源汽车</t>
  </si>
  <si>
    <t>SZ.301322</t>
  </si>
  <si>
    <t>绿通科技</t>
  </si>
  <si>
    <t>新能源汽车;转融券标的;新股与次新股;融资融券;深股通;送转填权;注册制次新股;人民币贬值受益;杭州亚运会</t>
  </si>
  <si>
    <t>新材料概念;电缆;核电;5G;股权转让;芯片概念</t>
  </si>
  <si>
    <t>基站射频;军工;新基建;华为概念;融资融券;转融券标的;专精特新;5G;轨道交通;高压快充</t>
  </si>
  <si>
    <t>SH.605599</t>
  </si>
  <si>
    <t>菜百股份</t>
  </si>
  <si>
    <t>电子商务;黄金概念;冬奥纪念品;网络直播;北京国企改革;地方国企改革;国企改革;冬奥会;沪股通;半年报预增</t>
  </si>
  <si>
    <t>SZ.002815</t>
  </si>
  <si>
    <t>崇达技术</t>
  </si>
  <si>
    <t>深股通;人民币贬值受益;谷歌概念;柔性屏;特斯拉;富时罗素概念;富时罗素概念股;标普道琼斯A股;汽车电子;5G;PCB概念;比亚迪概念</t>
  </si>
  <si>
    <t>SZ.300535</t>
  </si>
  <si>
    <t>达威股份</t>
  </si>
  <si>
    <t>合成革;有机硅概念;专精特新;抗原检测</t>
  </si>
  <si>
    <t>融资融券;工业4.0;口罩;智能家居;智能穿戴;消费电子概念;华为概念;人民币贬值受益;转融券标的;智能音箱;虚拟现实;富士康概念;小米概念;机器人概念</t>
  </si>
  <si>
    <t>SZ.002124</t>
  </si>
  <si>
    <t>天邦食品</t>
  </si>
  <si>
    <t>禽流感;猪肉;深股通;融资融券;转融券标的;抖音小店;水产品;富时罗素概念;富时罗素概念股;预制菜;标普道琼斯A股</t>
  </si>
  <si>
    <t>5G;华为概念;机器人概念;新能源汽车;小米概念;华为汽车;深股通;比亚迪概念;融资融券;转融券标的;减速器;充电桩;MR（混合现实）;平安资管持股</t>
  </si>
  <si>
    <t>深股通;华为概念;融资融券;转融券标的;物联网;富时罗素概念;富时罗素概念股;透明工厂;小米概念;智能穿戴;汽车电子;消费电子概念;EDR概念;智能家居;安防;移动支付;华为汽车;5G;光伏概念;储能;卫星导航;宠物经济</t>
  </si>
  <si>
    <t>抗癌;两江新区;成渝特区;医疗改革;医保目录;维生素;医药电商;民营医院;高校;仿制药一致性评价;冷链物流;医疗器械概念</t>
  </si>
  <si>
    <t>SZ.300150</t>
  </si>
  <si>
    <t>世纪瑞尔</t>
  </si>
  <si>
    <t>轨道交通;高铁;新基建;专精特新;安防;京津冀一体化</t>
  </si>
  <si>
    <t>SZ.300299</t>
  </si>
  <si>
    <t>富春股份</t>
  </si>
  <si>
    <t>网络游戏;5G;IP概念;大数据;手机游戏;影视娱乐;文化传媒;郭台铭概念;融资融券;智慧城市;智慧党建;转融券标的;数字中国;抖音概念;数字经济;AIGC概念</t>
  </si>
  <si>
    <t>SH.600811</t>
  </si>
  <si>
    <t>东方集团</t>
  </si>
  <si>
    <t>振兴东北;融资融券;沪股通;转融券标的;贸易战受益股;供应链金融;电子商务;黑龙江自贸区;农业种植;玉米;乡村振兴;标普道琼斯A股;中俄贸易概念;俄乌冲突概念;跨境支付（CIPS）;电子身份证;钾肥;化肥;预制菜;人造肉;新型城镇化;参股银行;粮食概念;数字乡村</t>
  </si>
  <si>
    <t>SZ.002626</t>
  </si>
  <si>
    <t>金达威</t>
  </si>
  <si>
    <t>抗癌;深股通;维生素;保健品;融资融券;转融券标的;富时罗素概念;NMN概念;富时罗素概念股;MSCI概念;标普道琼斯A股;医美概念;新冠治疗;化妆护肤品;人民币贬值受益</t>
  </si>
  <si>
    <t>西部开发;成渝特区;石墨烯;成都天府新区;融资融券;沪股通;转融券标的;一带一路;正极材料;富时罗素概念;富时罗素概念股;标普道琼斯A股;铁矿石;碳中和;MSCI概念;锂电池;碳交易;PPP概念;地方国企改革;国企改革;同花顺中特估100;四川国企改革</t>
  </si>
  <si>
    <t>SZ.300491</t>
  </si>
  <si>
    <t>通合科技</t>
  </si>
  <si>
    <t>汽车电子;智能电网;电动汽车;军工;新能源汽车;雄安新区;换电概念;充电桩;高压快充</t>
  </si>
  <si>
    <t>SZ.300026</t>
  </si>
  <si>
    <t>红日药业</t>
  </si>
  <si>
    <t>登革热;融资融券;深股通;转融券标的;中医药;医保目录;互联网医疗;流感;医疗器械概念;富时罗素概念;富时罗素概念股;肝素;仿制药一致性评价;新冠治疗;创新药;地方国企改革;国企改革;血氧仪;四川国企改革</t>
  </si>
  <si>
    <t>SZ.301170</t>
  </si>
  <si>
    <t>锡南科技</t>
  </si>
  <si>
    <t>转融券标的;新股与次新股;融资融券;燃料电池;新能源汽车;注册制次新股;氢能源;人民币贬值受益;减速器</t>
  </si>
  <si>
    <t>SH.600644</t>
  </si>
  <si>
    <t>乐山电力</t>
  </si>
  <si>
    <t>成渝特区;天然气管道;地下管网;电力改革;光伏概念;绿色电力;污水处理;天然气;充电桩;融资融券;转融券标的</t>
  </si>
  <si>
    <t>SH.603759</t>
  </si>
  <si>
    <t>海天股份</t>
  </si>
  <si>
    <t>污水处理;PPP概念;固废处理;成渝特区;储能;生物质能发电</t>
  </si>
  <si>
    <t>SH.688353</t>
  </si>
  <si>
    <t>华盛锂电</t>
  </si>
  <si>
    <t>融资融券;转融券标的;锂电池;宁德时代概念;有机硅概念;比亚迪概念;电解液;专精特新;钠离子电池;固态电池;沪股通</t>
  </si>
  <si>
    <t>SH.603980</t>
  </si>
  <si>
    <t>吉华集团</t>
  </si>
  <si>
    <t>SZ.300875</t>
  </si>
  <si>
    <t>捷强装备</t>
  </si>
  <si>
    <t>军工;融资融券;转融券标的;核电;高端装备;体外诊断;专精特新;核污染防治;机器人概念</t>
  </si>
  <si>
    <t>SH.600148</t>
  </si>
  <si>
    <t>长春一东</t>
  </si>
  <si>
    <t>振兴东北;新能源汽车;中俄贸易概念;地方国企改革;央企国企改革;国企改革;专精特新;一带一路;无人机;中兵系;军工;传感器;换电概念</t>
  </si>
  <si>
    <t>污水处理;玻璃纤维;节能环保;新能源;深股通;锂电隔膜;新材料概念;新能源汽车;融资融券;转融券标的;宁德时代概念;5G;MSCI概念;富时罗素概念;军工;富时罗素概念股;标普道琼斯A股;风电;锂电池;氢能源;中材系;中字头股票;地方国企改革;央企国企改革;国企改革;养老金持股</t>
  </si>
  <si>
    <t>SH.600885</t>
  </si>
  <si>
    <t>宏发股份</t>
  </si>
  <si>
    <t>新材料概念;沪股通;电机电控;新能源汽车;融资融券;转融券标的;特斯拉;富时罗素概念;富时罗素概念股;MSCI概念;标普道琼斯A股</t>
  </si>
  <si>
    <t>SH.688237</t>
  </si>
  <si>
    <t>超卓航科</t>
  </si>
  <si>
    <t>融资融券;转融券标的;靶材;专精特新;新能源汽车</t>
  </si>
  <si>
    <t>SZ.002437</t>
  </si>
  <si>
    <t>誉衡药业</t>
  </si>
  <si>
    <t>抗癌;互联网金融;多肽药;互联网保险;参股新三板;基因测序;融资融券;转融券标的;生物医药;单抗;民营医院;黑龙江自贸区;标普道琼斯A股;肝炎概念;阿糖胞苷;维生素;创新药;深股通</t>
  </si>
  <si>
    <t>正极材料;集成电路概念;5G;消毒剂;富时罗素概念股;台湾概念股;锂电池;深股通;动力电池回收;宁德时代概念;融资融券;转融券标的;PET铜箔</t>
  </si>
  <si>
    <t>智能终端;轨道交通;独角兽概念;新基建;ETC;胎压监测;二维码识别;数字货币;移动支付;减速器</t>
  </si>
  <si>
    <t>锂电池;钠离子电池;草地贪夜蛾防治;钒电池</t>
  </si>
  <si>
    <t>SH.603329</t>
  </si>
  <si>
    <t>上海雅仕</t>
  </si>
  <si>
    <t>自由贸易港;快递;上海自贸区;融资融券;转融券标的;一带一路;长三角一体化;统一大市场;新疆振兴</t>
  </si>
  <si>
    <t>OLED;全面屏;3D玻璃;OLED材料;华为概念;小米概念;富时罗素概念股;MiniLED;标普道琼斯A股;智能穿戴;消费电子概念;PET铜箔;汽车电子;先进封装（Chiplet）;芯片概念;钙钛矿电池</t>
  </si>
  <si>
    <t>消费电子概念;光伏概念;储能;军工;华为概念;融资融券;转融券标的;苹果概念</t>
  </si>
  <si>
    <t>SH.688700</t>
  </si>
  <si>
    <t>东威科技</t>
  </si>
  <si>
    <t>融资融券;转融券标的;专精特新;PET铜箔;沪股通;光伏概念;芯片概念;PCB概念</t>
  </si>
  <si>
    <t>SZ.301053</t>
  </si>
  <si>
    <t>远信工业</t>
  </si>
  <si>
    <t>专精特新;一带一路;融资融券;转融券标的</t>
  </si>
  <si>
    <t>雄安新区;高铁;轨道交通;华为概念;国产替代;华为汽车;有机硅概念;创投;军工;光伏概念;比亚迪概念;宁德时代概念;锂电池;大飞机;小米概念;融资融券;转融券标的;新能源汽车;深股通</t>
  </si>
  <si>
    <t>SH.600536</t>
  </si>
  <si>
    <t>中国软件</t>
  </si>
  <si>
    <t>智慧党建;融资融券;转融券标的;云计算;富时罗素概念;富时罗素概念股;MSCI概念;标普道琼斯A股;数字经济;电子身份证;沪股通;信创;京津冀一体化;北京自贸区;乡村振兴;数据安全;国产操作系统;智慧城市;智能终端;国产软件;电子信息;网络安全;参股新三板;地方国企改革;央企国企改革;中字头股票;国企改革</t>
  </si>
  <si>
    <t>航空航天;智能穿戴;卫星导航;融资融券;深股通;航天系;转融券标的;军工;5G;富时罗素概念;富时罗素概念股;华为概念;标普道琼斯A股;地方国企改革;央企国企改革;国企改革;新能源汽车;共封装光学（CPO）;养老金持股</t>
  </si>
  <si>
    <t>SZ.002982</t>
  </si>
  <si>
    <t>湘佳股份</t>
  </si>
  <si>
    <t>养鸡;乡村振兴;猪肉;电子商务;冷链物流;电机电控;预制菜;饲料</t>
  </si>
  <si>
    <t>军工;深股通;芯片概念;芯片设计;高端装备;物联网;集成电路概念;融资融券;转融券标的;物联网感知层;富时罗素概念;富时罗素概念股;标普道琼斯A股;MCU芯片;汽车芯片;MSCI概念;小米概念;信创</t>
  </si>
  <si>
    <t>环保包装;3D玻璃;工业4.0;机器人概念;工业机器人;新能源汽车;无线耳机;宁德时代概念;数据中心;锂电设备;锂电池;地方国企改革;国企改革;广东国企改革;算力租赁</t>
  </si>
  <si>
    <t>SH.603182</t>
  </si>
  <si>
    <t>嘉华股份</t>
  </si>
  <si>
    <t>大豆;人造肉;粮食概念;新股与次新股;核准制次新股</t>
  </si>
  <si>
    <t>元器件;智能音箱;正极材料;人民币贬值受益;苹果概念;宁德时代概念;虚拟现实;锂电池;华为概念;元宇宙;无线耳机;创投;家用电器;新型烟草;消费电子概念;股权转让;百度概念;融资融券;转融券标的;NFT概念;智慧政务;深股通;机器人概念;ChatGPT概念</t>
  </si>
  <si>
    <t>无线充电;可降解塑料;军工;新能源汽车;医疗器械概念;轨道交通;信创;储能</t>
  </si>
  <si>
    <t>芯片概念;节能照明;MiniLED;第三代半导体;氮化镓;深股通;MicroLED概念</t>
  </si>
  <si>
    <t>SH.600768</t>
  </si>
  <si>
    <t>宁波富邦</t>
  </si>
  <si>
    <t>舟山自贸区;铝材加工;有色铝;共同富裕示范区;平安资管持股</t>
  </si>
  <si>
    <t>PPP概念;大数据;智慧城市;共享经济;网络安全;蚂蚁金服概念;国产软件;区块链;云计算;阿里巴巴概念;融资融券;在线教育;转融券标的;数字中国;军工;智慧政务;东数西算（算力）;电子身份证;疫情监测;IPV6;华为概念;信创;数据确权;数字经济;数字乡村;人脸识别;人工智能;华为鲲鹏;沪股通;web3.0;数据安全;数据要素</t>
  </si>
  <si>
    <t>SH.688698</t>
  </si>
  <si>
    <t>伟创电气</t>
  </si>
  <si>
    <t>融资融券;转融券标的;机器人概念;高端装备;光伏概念;专精特新</t>
  </si>
  <si>
    <t>锂电池;转融券标的;融资融券;无线耳机;消费电子概念;小米概念;专精特新;华为概念;智能音箱;固态电池</t>
  </si>
  <si>
    <t>华为概念;云办公;在线教育;创投;人工智能;托育服务;人民币贬值受益;深股通</t>
  </si>
  <si>
    <t>雄安新区;物联网应用层;物联网;华为概念;专精特新</t>
  </si>
  <si>
    <t>SH.600966</t>
  </si>
  <si>
    <t>博汇纸业</t>
  </si>
  <si>
    <t>人民币升值;造纸转暖;双胶纸;纸浆;转融券标的;融资融券;以纸代塑概念;沪股通</t>
  </si>
  <si>
    <t>SZ.301230</t>
  </si>
  <si>
    <t>泓博医药</t>
  </si>
  <si>
    <t>转融券标的;CRO概念;新股与次新股;融资融券;流感;人工智能;注册制次新股;人民币贬值受益;高送转预期</t>
  </si>
  <si>
    <t>SH.603063</t>
  </si>
  <si>
    <t>禾望电气</t>
  </si>
  <si>
    <t>智能电网;风电;储能;光伏概念;融资融券;转融券标的;沪股通;半年报预增;平安资管持股</t>
  </si>
  <si>
    <t>SH.603338</t>
  </si>
  <si>
    <t>浙江鼎力</t>
  </si>
  <si>
    <t>工业4.0;一带一路;高端装备;沪股通;军民融合;人民币贬值受益;融资融券;转融券标的;富时罗素概念;富时罗素概念股;标普道琼斯A股;MSCI概念</t>
  </si>
  <si>
    <t>机器人概念;工业4.0;富士康概念;工业机器人;小米概念;华为概念;工业母机;比亚迪概念;第三代半导体;专精特新;融资融券;转融券标的;苹果概念</t>
  </si>
  <si>
    <t>生物医药;抗肿瘤;基因测序;医保目录;独角兽概念;仿制药一致性评价;中医药;专精特新;创新药;电子商务</t>
  </si>
  <si>
    <t>智能电网;新能源汽车;碳化硅;第三代半导体;专精特新;白银;固态电池;锂电池;PCB概念;集成电路概念;平安资管持股</t>
  </si>
  <si>
    <t>SZ.002686</t>
  </si>
  <si>
    <t>亿利达</t>
  </si>
  <si>
    <t>水利;蔚来汽车概念;军工;新能源汽车;杭州亚运会;方舱医院;新材料概念;高压快充;专精特新;地方国企改革;浙江国企改革;国企改革;债转股(AMC概念)</t>
  </si>
  <si>
    <t>SZ.002763</t>
  </si>
  <si>
    <t>汇洁股份</t>
  </si>
  <si>
    <t>化妆护肤品;口罩;跨境电商;电子商务</t>
  </si>
  <si>
    <t>SZ.300696</t>
  </si>
  <si>
    <t>爱乐达</t>
  </si>
  <si>
    <t>军民融合;军工;贸易战受益股;深股通;无人机;大飞机;融资融券;转融券标的;成飞概念</t>
  </si>
  <si>
    <t>SH.601015</t>
  </si>
  <si>
    <t>陕西黑猫</t>
  </si>
  <si>
    <t>循环经济;焦炭;陕西自贸区;粗苯;煤化工;尿素;融资融券;转融券标的;标普道琼斯A股;煤炭概念;污水处理;沪股通;天然气;甲醇</t>
  </si>
  <si>
    <t>SH.688289</t>
  </si>
  <si>
    <t>圣湘生物</t>
  </si>
  <si>
    <t>融资融券;转融券标的;体外诊断;新冠检测;专精特新;沪股通;肝炎概念;流感;基因测序;抗原检测;生物医药;猴痘概念</t>
  </si>
  <si>
    <t>一带一路;物联网;安防;智慧城市;网络安全;富时罗素概念;富时罗素概念股;华为概念;冬奥会;地方国企改革;央企国企改革;国企改革;时空大数据;云计算;国产软件;深股通;传感器;腾讯概念;疫情监测</t>
  </si>
  <si>
    <t>SH.600546</t>
  </si>
  <si>
    <t>山煤国际</t>
  </si>
  <si>
    <t>融资融券;转融券标的;物流电商平台;煤炭概念;航运概念;光伏概念;超超临界发电;HJT电池;地方国企改革;国企改革;沪股通;山西国企改革;养老金持股</t>
  </si>
  <si>
    <t>SZ.301362</t>
  </si>
  <si>
    <t>民爆光电</t>
  </si>
  <si>
    <t>节能照明;专精特新;人民币贬值受益;电子商务;转融券标的;新股与次新股;注册制次新股;融资融券;生态农业;节能环保;C2M概念</t>
  </si>
  <si>
    <t>移动支付;SNS概念;电子商务;电子信息;融资融券;转融券标的;动漫;大数据;边缘计算;云计算;工业互联网;手机游戏;深股通;富时罗素概念;国产操作系统;华为概念;鸿蒙概念;幼儿教育;SAAS;托育服务;三胎概念;东数西算（算力）;国产软件;智能交通;华为鲲鹏;智能制造;物联网;在线教育;人工智能;机器人概念;虚拟数字人;信创;智慧政务;算力租赁;液冷服务器</t>
  </si>
  <si>
    <t>SZ.000880</t>
  </si>
  <si>
    <t>潍柴重机</t>
  </si>
  <si>
    <t>海工装备;海上风电;地方国企改革;国企改革</t>
  </si>
  <si>
    <t>国产软件;卫星导航;地下管网;智能交通;遥感技术;深股通;智慧城市;边缘计算;华为概念;融资融券;转融券标的;富时罗素概念;富时罗素概念股;数字中国;区块链;鸿蒙概念;军工;增强现实;腾讯概念;元宇宙;土壤修复;数字经济;华为鲲鹏;华为欧拉;云计算;水利;信创;智慧政务;web3.0;人工智能;时空大数据;数据要素;阿里巴巴概念;空间计算;MR（混合现实）;中国科学院系;英伟达概念</t>
  </si>
  <si>
    <t>智能交通;激光器;智慧城市;雷达;无人驾驶;边缘计算;电子车牌;ETC;激光;华为概念;车联网;传感器;汽车电子;机器人概念;数字孪生</t>
  </si>
  <si>
    <t>SH.600757</t>
  </si>
  <si>
    <t>长江传媒</t>
  </si>
  <si>
    <t>新媒体;融资融券;转融券标的;在线教育;文化传媒;知识产权保护;富时罗素概念股;标普道琼斯A股;参股新三板;托育服务;地方国企改革;国企改革;沪股通;湖北国企改革;证金持股;养老金持股</t>
  </si>
  <si>
    <t>新材料概念;粤港澳大湾区;装配式建筑;有机硅概念</t>
  </si>
  <si>
    <t>通信基站;5G;基站射频;基站天线;融资融券;转融券标的;富时罗素概念;富时罗素概念股;标普道琼斯A股;射频器;WiFi 6;汽车电子;华为汽车;储能;无人驾驶;卫星导航;毫米波雷达;6G概念;F5G概念;中俄贸易概念;一带一路;深股通;共封装光学（CPO）;杭州亚运会;华为概念;换电概念</t>
  </si>
  <si>
    <t>SH.600056</t>
  </si>
  <si>
    <t>中国医药</t>
  </si>
  <si>
    <t>生物医药;融资融券;国产伟哥;沪股通;转融券标的;医保目录;人参;流感;仿制药一致性评价;中医药;富时罗素概念;富时罗素概念股;标普道琼斯A股;医药电商;新冠治疗;肝炎概念;医疗器械概念;辉瑞概念;地方国企改革;央企国企改革;中字头股票;国企改革;新冠特效药;猴痘概念;创新药;证金持股</t>
  </si>
  <si>
    <t>地震;工业互联网;物联网应用层;物联网;军工;人工智能;独角兽概念;边缘计算;华为概念;云计算;智慧城市;无人机;专精特新;元宇宙;轨道交通;百度概念;高铁;机器人概念;冬奥会;区块链应用;跨境电商;一带一路;富媒体;数据要素;数据安全</t>
  </si>
  <si>
    <t>SZ.301156</t>
  </si>
  <si>
    <t>美农生物</t>
  </si>
  <si>
    <t>融资融券;转融券标的;饲料;俄乌冲突概念;中俄贸易概念;维生素;宠物经济</t>
  </si>
  <si>
    <t>家用电器;地热能;空气能热泵</t>
  </si>
  <si>
    <t>SH.603538</t>
  </si>
  <si>
    <t>美诺华</t>
  </si>
  <si>
    <t>人民币贬值受益;参股基金;辅助生殖;新冠治疗;肝炎概念;新冠检测;融资融券;转融券标的;新冠特效药;沪股通</t>
  </si>
  <si>
    <t>SZ.301056</t>
  </si>
  <si>
    <t>森赫股份</t>
  </si>
  <si>
    <t>智慧停车;融资融券;中俄贸易概念;转融券标的;电梯概念;一带一路;物联网;人脸识别;新型城镇化</t>
  </si>
  <si>
    <t>SH.600617</t>
  </si>
  <si>
    <t>国新能源</t>
  </si>
  <si>
    <t>LNG加气站;天然气;融资融券;转融券标的;地方国企改革;国企改革;沪股通;山西国企改革</t>
  </si>
  <si>
    <t>电子商务;网络直播;抖音概念;拼多多概念;新零售;数字经济;阿里巴巴概念;虚拟数字人;社区团购;虚拟现实;跨境电商;宠物经济;粤港澳大湾区;半年报预增;高送转预期</t>
  </si>
  <si>
    <t>SH.600483</t>
  </si>
  <si>
    <t>福能股份</t>
  </si>
  <si>
    <t>平潭免税区;融资融券;沪股通;转融券标的;口罩;富时罗素概念;富时罗素概念股;风电;绿色电力;光伏概念;核电;标普道琼斯A股;海上风电;地方国企改革;国企改革</t>
  </si>
  <si>
    <t>SH.688137</t>
  </si>
  <si>
    <t>近岸蛋白</t>
  </si>
  <si>
    <t>融资融券;转融券标的;CRO概念;重组蛋白;新股与次新股;科创次新股;抗原检测</t>
  </si>
  <si>
    <t>融资融券;转融券标的;特斯拉;富时罗素概念;富时罗素概念股;标普道琼斯A股;盐湖提锂;新能源汽车;锂电池;锂电原料;同花顺漂亮100;动力电池回收;化肥;MSCI概念;深股通;锂矿;固态电池;证金持股</t>
  </si>
  <si>
    <t>智能电网;工控信息安全;机器人概念;工业机器人;工业4.0;工业互联网;边缘计算;创投;数据中心;迪士尼;透明工厂;风电;芯片概念;光伏概念;智能制造;国产替代;机器视觉;虚拟电厂;储能;华为概念;军工;高端装备;智能医疗;海上风电;大数据;国产软件;深股通;减速器;传感器</t>
  </si>
  <si>
    <t>SZ.301127</t>
  </si>
  <si>
    <t>天源环保</t>
  </si>
  <si>
    <t>污水处理;海水淡化;转融券标的;生物质能发电;融资融券;专精特新;节能环保;绿色电力;固废处理;PPP概念;新型城镇化</t>
  </si>
  <si>
    <t>节能环保;智能电网;医疗废物处理;碳中和;股权转让;工业母机;TOPCON电池;机器人概念;HJT电池;光伏概念;换电概念;环境监测;深股通;钙钛矿电池;高压快充;充电桩;华为概念;污水处理</t>
  </si>
  <si>
    <t>SZ.002712</t>
  </si>
  <si>
    <t>思美传媒</t>
  </si>
  <si>
    <t>IP概念;广告营销;数字阅读;文化传媒;知识产权保护;影视娱乐;网红经济;数字营销;抖音概念;地方国企改革;国企改革;四川国企改革;虚拟数字人;半年报预增</t>
  </si>
  <si>
    <t>SH.603045</t>
  </si>
  <si>
    <t>福达合金</t>
  </si>
  <si>
    <t>智能电网;融资融券;转融券标的;金属回收;白银</t>
  </si>
  <si>
    <t>SZ.301279</t>
  </si>
  <si>
    <t>金道科技</t>
  </si>
  <si>
    <t>融资融券;转融券标的;共同富裕示范区;减速器</t>
  </si>
  <si>
    <t>小米概念;华为概念;融资融券;转融券标的;腾讯概念;鸿蒙概念;华为汽车;知识产权保护;AIGC概念;人工智能;阿里巴巴概念;数据要素</t>
  </si>
  <si>
    <t>SZ.002985</t>
  </si>
  <si>
    <t>北摩高科</t>
  </si>
  <si>
    <t>军工;高铁;高端装备;大飞机;国产替代;无人机;深股通;富时罗素概念;MSCI概念;融资融券;转融券标的;成飞概念;航空航天</t>
  </si>
  <si>
    <t>SH.603508</t>
  </si>
  <si>
    <t>思维列控</t>
  </si>
  <si>
    <t>电子信息;轨道交通;大数据;高铁;无人机;融资融券;转融券标的;安防;沪股通</t>
  </si>
  <si>
    <t>卫星导航;参股新三板;工业互联网;煤化工;华为概念;网络安全;物联网;地方国企改革;山东国企改革;国企改革;数据中心;时空大数据;人工智能;国产操作系统;军民融合;ERP概念;深股通;半年报预增</t>
  </si>
  <si>
    <t>SZ.300086</t>
  </si>
  <si>
    <t>康芝药业</t>
  </si>
  <si>
    <t>两会;三沙;儿童医药医疗;生物医药;超级真菌;流感;口罩;消毒剂;海南自贸区;板蓝根;仿制药一致性评价;三胎概念;辅助生殖;幽门螺杆菌概念;中医药;新冠治疗;肝炎概念;蒙脱石散</t>
  </si>
  <si>
    <t>铝材加工;有色铝;军工;5G;新基建;新能源汽车;轨道交通;沪股通;比亚迪概念;融资融券;转融券标的</t>
  </si>
  <si>
    <t>SZ.000919</t>
  </si>
  <si>
    <t>金陵药业</t>
  </si>
  <si>
    <t>医疗改革;医保目录;创投;医美概念;民营医院;中医药;医疗器械概念;养老概念;高压氧舱;地方国企改革;国企改革;互联网医疗;南京国企改革;江苏国企改革</t>
  </si>
  <si>
    <t>滨海新区;京津冀一体化;特斯拉;军民融合;军工;北汽新能源;小鹏汽车概念;新能源汽车;恒大概念;蔚来汽车概念;大飞机;比亚迪概念;理想汽车概念</t>
  </si>
  <si>
    <t>养老概念;移动金融;大数据反恐;深股通;工业4.0;数据存储;区块链;大数据;工业互联网;数字孪生;边缘计算;国产软件;数字乡村;融资融券;转融券标的;数据中心;云计算;智慧城市;富时罗素概念;富时罗素概念股;人工智能;物联网;虚拟现实;数字货币;数据交易中心;乡村振兴;智慧政务;SAAS;东数西算（算力）;数字经济;电子身份证;华为鲲鹏;华为欧拉;5G;碳中和;虚拟电厂;信创;职业教育;web3.0;AIGC概念;ChatGPT概念;MLOps概念;数字水印;华为概念;时空大数据;数据要素;机器视觉;虚拟数字人;算力租赁;互联网金融</t>
  </si>
  <si>
    <t>SZ.301070</t>
  </si>
  <si>
    <t>开勒股份</t>
  </si>
  <si>
    <t>储能;融资融券;光伏概念;转融券标的;方舱医院;比亚迪概念;绿色电力</t>
  </si>
  <si>
    <t>SH.600180</t>
  </si>
  <si>
    <t>瑞茂通</t>
  </si>
  <si>
    <t>供应链金融;电子商务;互联网金融;融资融券;转融券标的;富时罗素概念;富时罗素概念股;物流电商平台;标普道琼斯A股;煤炭概念;统一大市场;人民币贬值受益;沪股通;数据要素;一带一路;大豆</t>
  </si>
  <si>
    <t>在线教育;虚拟现实;智能电视;腾讯概念;网络电视;融资融券;广播电视;转融券标的;VR影视;电子竞技;人工智能;网络直播;文化传媒;电子商务;网络游戏;智慧城市;超清视频;富时罗素概念;富时罗素概念股;迪士尼;MSCI概念;标普道琼斯A股;上海国企改革;地方国企改革;国企改革;沪股通;半年报预增;证金持股</t>
  </si>
  <si>
    <t>深股通;京东金融概念;大数据;云计算;国产软件;华为概念;人工智能;数字乡村;融资融券;边缘计算;区块链;转融券标的;富时罗素概念;富时罗素概念股;金融科技;量子科技;标普道琼斯A股;数字中国;数字货币;网络安全;物联网;跨境支付（CIPS）;华为鲲鹏;智慧城市;信创;ERP概念;数据要素</t>
  </si>
  <si>
    <t>SH.600406</t>
  </si>
  <si>
    <t>国电南瑞</t>
  </si>
  <si>
    <t>一带一路;有轨电车;央视财经50;分布式发电;工控信息安全;PPP概念;融资融券;沪股通;转融券标的;充电桩;轨道交通;智能电网;特高压;富时罗素概念;富时罗素概念股;数据中心;能源互联网;标普道琼斯A股;量子科技;光伏概念;同花顺漂亮100;储能;抽水蓄能;换电概念;柔性直流输电;MSCI概念;IGBT;虚拟电厂;地方国企改革;央企国企改革;国企改革;电力物联网;证金持股</t>
  </si>
  <si>
    <t>萤石;沪股通;融资融券;转融券标的;标普道琼斯A股;锂电原料;氟化工概念</t>
  </si>
  <si>
    <t>融资融券;深股通;转融券标的;新能源汽车;蔚来汽车概念;家用电器;特斯拉;燃料电池;富时罗素概念;富时罗素概念股;MSCI概念;标普道琼斯A股;小鹏汽车概念;理想汽车概念;元器件;华为汽车;储能;恒大概念;比亚迪概念;汽车热管理;空气能热泵</t>
  </si>
  <si>
    <t>SZ.301232</t>
  </si>
  <si>
    <t>飞沃科技</t>
  </si>
  <si>
    <t>转融券标的;风电;融资融券;智能制造;机器人概念;航空发动机;军工;注册制次新股;新股与次新股</t>
  </si>
  <si>
    <t>SZ.000881</t>
  </si>
  <si>
    <t>中广核技</t>
  </si>
  <si>
    <t>东北亚经贸中心;水产品;海底隧道;深股通;核电;5G;富时罗素概念;富时罗素概念股;污水处理;标普道琼斯A股;医疗废物处理;医疗器械概念;大飞机;新材料概念;可降解塑料;幽门螺杆菌概念;雄安新区;一带一路;央企国企改革;乡村振兴;中字头股票;国企改革;抗病毒面料;核污染防治</t>
  </si>
  <si>
    <t>SZ.300695</t>
  </si>
  <si>
    <t>兆丰股份</t>
  </si>
  <si>
    <t>创投;比亚迪概念;人民币贬值受益</t>
  </si>
  <si>
    <t>SZ.301488</t>
  </si>
  <si>
    <t>豪恩汽电</t>
  </si>
  <si>
    <t>比亚迪概念;毫米波雷达;专精特新;汽车电子;无人驾驶;转融券标的;融资融券;新股与次新股;注册制次新股;新能源汽车;小鹏汽车概念;传感器;机器视觉;充电桩;深股通</t>
  </si>
  <si>
    <t>SH.688196</t>
  </si>
  <si>
    <t>卓越新能</t>
  </si>
  <si>
    <t>融资融券;节能环保;转融券标的;沪股通</t>
  </si>
  <si>
    <t>SH.688539</t>
  </si>
  <si>
    <t>高华科技</t>
  </si>
  <si>
    <t>转融券标的;传感器;军工;芯片概念;新股与次新股;科创次新股;融资融券;专精特新;工业互联网;航空航天;注册制次新股;高铁;养老金持股</t>
  </si>
  <si>
    <t>SZ.002737</t>
  </si>
  <si>
    <t>葵花药业</t>
  </si>
  <si>
    <t>儿童医药医疗;深股通;医保目录;维生素;中医药;保健品;流感;黑龙江自贸区;融资融券;转融券标的;富时罗素概念;富时罗素概念股;三胎概念;标普道琼斯A股;生物医药;肝炎概念</t>
  </si>
  <si>
    <t>SH.688552</t>
  </si>
  <si>
    <t>航天南湖</t>
  </si>
  <si>
    <t>转融券标的;雷达;科创次新股;新股与次新股;融资融券;国企改革;央企国企改革;注册制次新股;专精特新;军工</t>
  </si>
  <si>
    <t>SZ.000702</t>
  </si>
  <si>
    <t>正虹科技</t>
  </si>
  <si>
    <t>参股券商;阿里巴巴概念;猪肉;饲料;地方国企改革;国企改革;股权转让;平安资管持股</t>
  </si>
  <si>
    <t>消防装备;棚户区改造;工业机器人;工业4.0;军民融合;智能电网;电力物联网;军工;分拆上市意愿;工业互联网;锂电池;机器人概念;摘帽;半年报预增;核污染防治</t>
  </si>
  <si>
    <t>SZ.000567</t>
  </si>
  <si>
    <t>海德股份</t>
  </si>
  <si>
    <t>三沙;金改;土地增值;海南自贸区;深股通;储能;钒电池;债转股(AMC概念);海南旅游岛;金融科技;融资融券;转融券标的;半年报预增</t>
  </si>
  <si>
    <t>一带一路;稀缺资源;铁矿石;特斯拉;锂电原料;锂矿;锂电池;深股通;金属铜;MSCI概念;融资融券;转融券标的</t>
  </si>
  <si>
    <t>3D打印;工业机器人;机器人概念;边缘计算;军工;工业互联网;OLED;激光;芯片封装测试;芯片概念;光刻胶;工业4.0;高端装备;工业母机;智能制造;比亚迪概念;光伏概念;机器视觉;存储芯片</t>
  </si>
  <si>
    <t>SH.603515</t>
  </si>
  <si>
    <t>欧普照明</t>
  </si>
  <si>
    <t>超级品牌;沪股通;粤港澳大湾区;节能照明;融资融券;转融券标的;智能家居;智慧城市;精装修;富时罗素概念;富时罗素概念股;标普道琼斯A股;智慧灯杆</t>
  </si>
  <si>
    <t>人脸识别;转融券标的;融资融券;机器视觉;集成电路概念;跨境电商;电子身份证;机器人概念;充电桩;安防;人民币贬值受益;数字经济;疫情监测;人工智能;深股通;AIGC概念;边缘计算;华为概念;杭州亚运会</t>
  </si>
  <si>
    <t>河南自贸区;膜材料;污水处理;新材料概念;PPP概念;军工;OLED;柔性屏;华为概念;OLED材料;PVC;大飞机;深股通;富时罗素概念;节能环保;靶材;核电;国产替代;噪声防治;超超临界发电;风电;钙钛矿电池;HJT电池;芯片概念;融资融券;转融券标的;盐湖提锂;动力电池回收</t>
  </si>
  <si>
    <t>转融券标的;融资融券;专精特新;5G;华为概念;新能源汽车;比亚迪概念;特斯拉;一体化压铸;新股与次新股;注册制次新股;深股通;充电桩;华为汽车;减速器</t>
  </si>
  <si>
    <t>SH.600125</t>
  </si>
  <si>
    <t>铁龙物流</t>
  </si>
  <si>
    <t>振兴东北;铁路基建;东北亚经贸中心;铁路混改;融资融券;转融券标的;冷链物流;一带一路;富时罗素概念;富时罗素概念股;标普道琼斯A股;中铁系;碳中和;统一大市场;央企国企改革;国企改革;沪股通</t>
  </si>
  <si>
    <t>SH.600452</t>
  </si>
  <si>
    <t>涪陵电力</t>
  </si>
  <si>
    <t>成渝特区;两江新区;沪股通;节能环保;融资融券;转融券标的;电力改革;标普道琼斯A股;地方国企改革;央企国企改革;国企改革</t>
  </si>
  <si>
    <t>SZ.300034</t>
  </si>
  <si>
    <t>钢研高纳</t>
  </si>
  <si>
    <t>4D打印;航空发动机;核电;轻型合金;央视财经50;航空航天;融资融券;转融券标的;新材料概念;特钢概念;军工;军民融合;大飞机;深股通;富时罗素概念;富时罗素概念股;地方国企改革;央企国企改革;国企改革;送转填权</t>
  </si>
  <si>
    <t>SH.688092</t>
  </si>
  <si>
    <t>爱科科技</t>
  </si>
  <si>
    <t>高端装备;工业4.0;融资融券;转融券标的;机器视觉;机器人概念;专精特新;人工智能</t>
  </si>
  <si>
    <t>SZ.301087</t>
  </si>
  <si>
    <t>可孚医疗</t>
  </si>
  <si>
    <t>医疗器械概念;互联网医疗;专精特新;阿里巴巴概念;新冠检测;养老概念;口罩;幽门螺杆菌概念;医药电商;转融券标的;深股通;流感;融资融券;抗原检测;血氧仪;猴痘概念</t>
  </si>
  <si>
    <t>SH.688789</t>
  </si>
  <si>
    <t>宏华数科</t>
  </si>
  <si>
    <t>高端装备;融资融券;转融券标的;沪股通</t>
  </si>
  <si>
    <t>煤化工;深股通;燃料电池;融资融券;转融券标的;富时罗素概念;富时罗素概念股;标普道琼斯A股;MSCI概念;天然气;国企改革;地方国企改革;一带一路;浙江国企改革;养老金持股</t>
  </si>
  <si>
    <t>SH.603983</t>
  </si>
  <si>
    <t>丸美股份</t>
  </si>
  <si>
    <t>化妆护肤品;富时罗素概念;富时罗素概念股;电子商务;沪股通</t>
  </si>
  <si>
    <t>循环经济;人民币升值;造纸转暖;云计算;双胶纸;数据中心;富时罗素概念股;富时罗素概念;东数西算（算力）;国资云;光伏概念;诚通系;华为概念;联想概念;融资融券;转融券标的;锂电池;地方国企改革;央企国企改革;国企改革;深股通;算力租赁</t>
  </si>
  <si>
    <t>SH.688357</t>
  </si>
  <si>
    <t>建龙微纳</t>
  </si>
  <si>
    <t>融资融券;转融券标的;新材料概念;专精特新;氢能源;质子交换膜;沪股通;核污染防治</t>
  </si>
  <si>
    <t>数字电视;网络电视;TMT;青岛自贸区;大消费;融资融券;智能电视;转融券标的;智能家居;家用电器;超清视频;芯片概念;富时罗素概念股;标普道琼斯A股;MCU芯片;MiniLED;元宇宙;人民币贬值受益;世界杯;沪股通;半年报预增</t>
  </si>
  <si>
    <t>SH.601598</t>
  </si>
  <si>
    <t>中国外运</t>
  </si>
  <si>
    <t>沪股通;融资融券;区块链;转融券标的;进口博览会;跨境电商;一带一路;富时罗素概念;冷链物流;富时罗素概念股;标普道琼斯A股;中俄贸易概念;北京自贸区;统一大市场;自由贸易港;MSCI概念;地方国企改革;央企国企改革;中字头股票;国企改革;同花顺中特估100</t>
  </si>
  <si>
    <t>SH.603275</t>
  </si>
  <si>
    <t>众辰科技</t>
  </si>
  <si>
    <t>新能源汽车;转融券标的;新股与次新股;注册制次新股;融资融券;专精特新;工业4.0;机器人概念;风电</t>
  </si>
  <si>
    <t>SZ.301188</t>
  </si>
  <si>
    <t>力诺特玻</t>
  </si>
  <si>
    <t>医疗器械概念;融资融券;转融券标的;玻璃</t>
  </si>
  <si>
    <t>SH.600630</t>
  </si>
  <si>
    <t>龙头股份</t>
  </si>
  <si>
    <t>国产伟哥;埃博拉概念;进口博览会;网红经济;新零售;跨境电商;迪士尼;融资融券;转融券标的;上海国企改革;地方国企改革;国企改革;参股银行;三胎概念;电子商务</t>
  </si>
  <si>
    <t>SZ.000534</t>
  </si>
  <si>
    <t>万泽股份</t>
  </si>
  <si>
    <t>生物医药;医保目录;大飞机;航空发动机;军工;融资融券;转融券标的;深股通</t>
  </si>
  <si>
    <t>SZ.301252</t>
  </si>
  <si>
    <t>同星科技</t>
  </si>
  <si>
    <t>转融券标的;新股与次新股;融资融券;注册制次新股;液冷服务器;空气能热泵;专精特新;汽车热管理;新能源汽车;冷链物流;数据中心;高送转预期</t>
  </si>
  <si>
    <t>SH.603080</t>
  </si>
  <si>
    <t>新疆火炬</t>
  </si>
  <si>
    <t>天然气;天然气管道;富时罗素概念股;标普道琼斯A股;俄乌冲突概念;新疆振兴</t>
  </si>
  <si>
    <t>SZ.002094</t>
  </si>
  <si>
    <t>青岛金王</t>
  </si>
  <si>
    <t>中韩自贸区;青岛自贸区;网红经济;C2M概念;腾讯概念;富时罗素概念股;电子商务;化妆护肤品;新零售;网络直播;跨境支付（CIPS）;跨境电商;参股银行;一带一路</t>
  </si>
  <si>
    <t>SH.688450</t>
  </si>
  <si>
    <t>光格科技</t>
  </si>
  <si>
    <t>转融券标的;科创次新股;注册制次新股;新股与次新股;融资融券;物联网;国产软件;机器人概念;传感器;地下管网</t>
  </si>
  <si>
    <t>SZ.002976</t>
  </si>
  <si>
    <t>瑞玛精密</t>
  </si>
  <si>
    <t>5G;富士康概念;通信基站;一带一路;新能源汽车;特斯拉;汽车电子;无人驾驶</t>
  </si>
  <si>
    <t>SZ.300199</t>
  </si>
  <si>
    <t>翰宇药业</t>
  </si>
  <si>
    <t>智能医疗;融资融券;多肽药;转融券标的;医保目录;乙肝治疗;互联网医疗;口罩;富时罗素概念股;NMN概念;创投;仿制药一致性评价;辅助生殖;三胎概念;幽门螺杆菌概念;新冠治疗;工业大麻;新冠检测;肝炎概念;新冠疫苗;创新药;粤港澳大湾区;抗原检测;细胞免疫治疗;深股通;流感;新冠特效药;猴痘概念;减肥药</t>
  </si>
  <si>
    <t>家用电器;物联网;边缘计算;大数据;新能源汽车;宁德时代概念;芯片概念;电机电控;军工;汽车热管理;机器人概念;储能;融资融券;转融券标的;深股通;减速器</t>
  </si>
  <si>
    <t>SH.603367</t>
  </si>
  <si>
    <t>辰欣药业</t>
  </si>
  <si>
    <t>抗肿瘤;生物医药;仿制药一致性评价;肝素;标普道琼斯A股;医保目录;流感;沪股通</t>
  </si>
  <si>
    <t>参股新三板;大数据;网络游戏;深股通;电子竞技;谷歌概念;动漫;融资融券;转融券标的;华为概念;腾讯概念;富时罗素概念;虚拟现实;富时罗素概念股;MSCI概念;云游戏;手机游戏;标普道琼斯A股;IP概念;facebook概念;商汤科技概念;抖音概念;人民币贬值受益</t>
  </si>
  <si>
    <t>SZ.001236</t>
  </si>
  <si>
    <t>弘业期货</t>
  </si>
  <si>
    <t>期货概念;深股通;地方国企改革;江苏国企改革;国企改革;创投;高铁</t>
  </si>
  <si>
    <t>SZ.002556</t>
  </si>
  <si>
    <t>辉隆股份</t>
  </si>
  <si>
    <t>农业信息化;农信社改革;融资租赁;农村电商;土地增值;家庭农场;融资融券;转融券标的;电子商务;土地流转;农垦改革;煤化工;深股通;富时罗素概念;医美概念;磷化工;化肥;毛发医疗;乡村振兴;供销社</t>
  </si>
  <si>
    <t>腾讯概念;虚拟机器人;透明计算;雄安新区;沪股通;AI芯片;云计算;芯片概念;参股新三板;人工智能;超级计算机;网络安全;创投;融资融券;大数据;边缘计算;VPN;转融券标的;GPU;寒武纪概念;数据中心;富时罗素概念;富时罗素概念股;标普道琼斯A股;量子科技;数字孪生;东数西算（算力）;工业互联网;区块链;智慧城市;国产操作系统;国产软件;信创;央企国企改革;中字头股票;web3.0;国企改革;百度概念;液冷服务器;同花顺中特估100;算力租赁;中国科学院系</t>
  </si>
  <si>
    <t>SH.603079</t>
  </si>
  <si>
    <t>圣达生物</t>
  </si>
  <si>
    <t>维生素;专精特新</t>
  </si>
  <si>
    <t>SZ.000989</t>
  </si>
  <si>
    <t>九芝堂</t>
  </si>
  <si>
    <t>老字号;融资融券;深股通;转融券标的;中医药;富时罗素概念;富时罗素概念股;标普道琼斯A股;医保目录;干细胞;毛发医疗;新冠治疗;医药电商</t>
  </si>
  <si>
    <t>SH.600368</t>
  </si>
  <si>
    <t>五洲交通</t>
  </si>
  <si>
    <t>北部湾自贸区;小额贷款;金改;电子商务;融资融券;转融券标的;数字乡村;富时罗素概念;富时罗素概念股;东盟自贸区;冷链物流;统一大市场;地方国企改革;国企改革</t>
  </si>
  <si>
    <t>大数据;工业机器人;物联网;机器人概念;融资融券;转融券标的;工业互联网;苹果概念;沪股通;郭台铭概念;智慧城市;富时罗素概念;富时罗素概念股;台湾概念股;富士康概念;标普道琼斯A股;云计算;新能源汽车;5G;人工智能;同花顺漂亮100;智能制造;MSCI概念;虚拟现实;芯片概念;液冷服务器;算力租赁</t>
  </si>
  <si>
    <t>SZ.000509</t>
  </si>
  <si>
    <t>华塑控股</t>
  </si>
  <si>
    <t>成渝特区;园林开发;信创;民营医院;地方国企改革;湖北国企改革;国企改革;数据安全;网络安全</t>
  </si>
  <si>
    <t>SH.603586</t>
  </si>
  <si>
    <t>金麒麟</t>
  </si>
  <si>
    <t>工业4.0;轨道交通;人民币贬值受益</t>
  </si>
  <si>
    <t>在线教育;职业教育;鸿蒙概念;华为概念;ChatGPT概念;深股通</t>
  </si>
  <si>
    <t>SH.600308</t>
  </si>
  <si>
    <t>华泰股份</t>
  </si>
  <si>
    <t>人民币升值;造纸转暖;林场改革;环保包装;纸浆;转融券标的;融资融券;环氧丙烷;烧碱;双氧水;沪股通</t>
  </si>
  <si>
    <t>SZ.301282</t>
  </si>
  <si>
    <t>金禄电子</t>
  </si>
  <si>
    <t>融资融券;PCB概念;转融券标的;新能源汽车;汽车电子;宁德时代概念</t>
  </si>
  <si>
    <t>新能源;分布式燃气发电;生态农业;节能环保;天然气;雄安新区;家用电器;创投;智能家居;固废处理;美丽中国;净水概念;空气能热泵;光伏概念;PM2.5;空气净化;人工智能</t>
  </si>
  <si>
    <t>通信基站;5G;融资融券;转融券标的</t>
  </si>
  <si>
    <t>SZ.300396</t>
  </si>
  <si>
    <t>迪瑞医疗</t>
  </si>
  <si>
    <t>体外诊断;医疗器械概念;新冠检测;股权转让;肝炎概念;中俄贸易概念;方舱医院;地方国企改革;央企国企改革;国企改革;深股通;猴痘概念;证金持股</t>
  </si>
  <si>
    <t>TMT;参股新三板;文化传媒;融资融券;深股通;广告营销;转融券标的;服务机器人;数字营销;大数据;机器人概念;网红经济;在线教育;职业教育;腾讯概念;谷歌概念;富时罗素概念;富时罗素概念股;快手概念;facebook概念;NFT概念;抖音概念;web3.0;AIGC概念;百度概念;ChatGPT概念;人工智能;阿里巴巴概念;跨境电商;元宇宙;虚拟数字人</t>
  </si>
  <si>
    <t>SZ.300923</t>
  </si>
  <si>
    <t>研奥股份</t>
  </si>
  <si>
    <t>转融券标的;融资融券;轨道交通;高铁;参股民营银行;储能;电子纸;无人驾驶;磁悬浮;一带一路</t>
  </si>
  <si>
    <t>SZ.300882</t>
  </si>
  <si>
    <t>万胜智能</t>
  </si>
  <si>
    <t>融资融券;转融券标的;智能表;电力物联网;智能电网;虚拟电厂;参股银行;人工智能;半年报预增</t>
  </si>
  <si>
    <t>工业4.0;成都天府新区;参股新三板;西部开发;成渝特区;纤维板;一元股</t>
  </si>
  <si>
    <t>SH.600329</t>
  </si>
  <si>
    <t>达仁堂</t>
  </si>
  <si>
    <t>基因芯片;医疗改革;养老概念;滨海新区;融资融券;沪股通;转融券标的;中医药;老字号;富时罗素概念;标普道琼斯A股;富时罗素概念股;半年报预增</t>
  </si>
  <si>
    <t>SH.688060</t>
  </si>
  <si>
    <t>云涌科技</t>
  </si>
  <si>
    <t>融资融券;转融券标的;工业互联网;专精特新;芯片概念;智能电网;网络安全;充电桩</t>
  </si>
  <si>
    <t>滨海新区;智能医疗;小米概念;健康中国;创投;医疗器械概念;新冠检测;汽车电商;融资融券;转融券标的;京津冀一体化;天津自贸区;智能穿戴;京东概念;新零售;人民币贬值受益;外贸受益概念;抗原检测;血氧仪;互联网医疗;深股通</t>
  </si>
  <si>
    <t>SH.688523</t>
  </si>
  <si>
    <t>航天环宇</t>
  </si>
  <si>
    <t>转融券标的;航空航天;科创次新股;新股与次新股;融资融券;注册制次新股</t>
  </si>
  <si>
    <t>新材料概念;磷酸铁锂;正极材料;负极材料;储能;锂电池;深股通;换电概念;新冠检测;融资融券;转融券标的;半年报预增;一元股</t>
  </si>
  <si>
    <t>智慧城市;金融信息服务;互联网银行;深股通;互联网金融;融资融券;金融科技;华为概念;转融券标的;富时罗素概念;富时罗素概念股;大数据;国产软件;跨境支付（CIPS）;数字货币;信创;腾讯概念;华为鲲鹏;阿里巴巴概念;人工智能;数据要素</t>
  </si>
  <si>
    <t>新能源汽车;芯片制造;芯片设计;芯片概念;新材料概念;电解液;锂电池;沪股通;磷化工;比亚迪概念;融资融券;转融券标的</t>
  </si>
  <si>
    <t>SZ.301468</t>
  </si>
  <si>
    <t>博盈特焊</t>
  </si>
  <si>
    <t>转融券标的;注册制次新股;新股与次新股;融资融券;垃圾分类;核电</t>
  </si>
  <si>
    <t>SH.600754</t>
  </si>
  <si>
    <t>锦江酒店</t>
  </si>
  <si>
    <t>B转H;沪股通;融资融券;共享经济;转融券标的;富时罗素概念;富时罗素概念股;迪士尼;MSCI概念;标普道琼斯A股;旅游;大消费;上海国企改革;地方国企改革;国企改革</t>
  </si>
  <si>
    <t>SZ.002112</t>
  </si>
  <si>
    <t>三变科技</t>
  </si>
  <si>
    <t>智能电网;小额贷款;储能;光伏概念;风电;专精特新;融资融券;转融券标的;地方国企改革;国企改革;共同富裕示范区</t>
  </si>
  <si>
    <t>中朝贸易区;融资融券;沪股通;转融券标的;富时罗素概念;富时罗素概念股;标普道琼斯A股;新能源汽车;振兴东北;智能汽车;传感器;地方国企改革;国企改革;吉林国企改革;小米概念</t>
  </si>
  <si>
    <t>SZ.300412</t>
  </si>
  <si>
    <t>迦南科技</t>
  </si>
  <si>
    <t>工业4.0;医药安全;智能物流;中医药;医疗器械概念;辉瑞概念;光伏建筑一体化;专精特新;共同富裕示范区;CRO概念;机器人概念</t>
  </si>
  <si>
    <t>全息手机;芯片概念;国产替代;智能穿戴;OLED芯片;集成电路概念;OLED;柔性屏;超清视频;融资融券;深股通;转融券标的;富时罗素概念;富时罗素概念股;智能家居;汽车电子;物联网;芯片设计;MCU芯片</t>
  </si>
  <si>
    <t>芯片概念;汽车电子;充电桩;芯片制造;芯片设计;5G;光刻胶;深股通;中芯国际概念;第三代半导体;氮化镓;碳化硅;专精特新;柔性直流输电;融资融券;转融券标的;新能源汽车</t>
  </si>
  <si>
    <t>SZ.301314</t>
  </si>
  <si>
    <t>科瑞思</t>
  </si>
  <si>
    <t>专精特新;转融券标的;元器件;融资融券;新股与次新股;注册制次新股;5G;新能源汽车;储能;WiFi 6;智能制造</t>
  </si>
  <si>
    <t>SH.601999</t>
  </si>
  <si>
    <t>出版传媒</t>
  </si>
  <si>
    <t>文化传媒;振兴东北;TMT;电子书;参股保险;融资融券;平面媒体;转融券标的;增强现实;动漫;在线教育;知识产权保护;地方国企改革;辽宁国企改革;国企改革;数据确权;参股券商</t>
  </si>
  <si>
    <t>转融券标的;医疗器械概念;无线耳机;虚拟现实;新股与次新股;融资融券;注册制次新股;人民币贬值受益;抖音概念;百度概念;智能穿戴;半年报预增;高送转预期</t>
  </si>
  <si>
    <t>SH.600866</t>
  </si>
  <si>
    <t>星湖科技</t>
  </si>
  <si>
    <t>饲料;调味品;生物医药;融资融券;转融券标的;新冠治疗;地方国企改革;国企改革;广东国企改革;新冠特效药;沪股通;代糖概念</t>
  </si>
  <si>
    <t>军工;芯片概念;中芯国际概念;寒武纪概念;华为概念;专精特新;特斯拉;集成电路概念;融资融券;转融券标的;深股通</t>
  </si>
  <si>
    <t>SH.600129</t>
  </si>
  <si>
    <t>太极集团</t>
  </si>
  <si>
    <t>健康中国;两江新区;中医药;成渝特区;医保目录;融资融券;转融券标的;流感;医美概念;养老概念;眼科医疗;新冠治疗;地方国企改革;央企国企改革;国企改革;沪股通;半年报预增</t>
  </si>
  <si>
    <t>SZ.002114</t>
  </si>
  <si>
    <t>罗平锌电</t>
  </si>
  <si>
    <t>锌电池;稀有金属;铟;小金属概念;磷化工;金属锌;地方国企改革;国企改革;绿色电力;金属铅</t>
  </si>
  <si>
    <t>区块链;快手概念;大数据;抖音概念;地方国企改革;国企改革;新冠疫苗;新冠检测;数字营销;ChatGPT概念;虚拟数字人;智能制造</t>
  </si>
  <si>
    <t>医疗器械概念;融资融券;转融券标的;区块链应用;区块链;富时罗素概念;富时罗素概念股;冷链物流;标普道琼斯A股;养老概念;牙科医疗;新冠检测;辉瑞概念;中医药;华为概念;统一大市场;供应链金融;互联网医疗;体外诊断;医药电商;深股通</t>
  </si>
  <si>
    <t>参股新三板;广播电视;广告营销;文化传媒;电信业整合;超清视频;云计算;融资融券;虚拟现实;VPN;转融券标的;5G;数据中心;智慧政务;国资云;广东国企改革;深圳国企改革;国企改革;智慧城市;深股通</t>
  </si>
  <si>
    <t>华为概念;沪股通;农村电商;富时罗素概念;富时罗素概念股;人工智能;大数据;物联网;工业互联网;电子商务;MSCI概念;融资融券;北京自贸区;转融券标的;数字经济;跨境电商;ERP概念;ChatGPT概念;数据要素</t>
  </si>
  <si>
    <t>SH.688580</t>
  </si>
  <si>
    <t>伟思医疗</t>
  </si>
  <si>
    <t>转融券标的;融资融券;医疗器械概念;机器人概念;养老金持股</t>
  </si>
  <si>
    <t>智慧城市;现代服务业;智能交通;阿里巴巴概念;融资融券;跨境电商;轨道交通;转融券标的;进口博览会;航运概念;自由贸易港;ETC;上海自贸区;区块链;统一大市场;智能物流;碳中和;信创;华为概念;华为鲲鹏;大数据;安防;数据中心;中字头股票;地方国企改革;央企国企改革;国企改革;数字经济;国资云;机器视觉;中远系;数据要素;人工智能;深股通;平安资管持股</t>
  </si>
  <si>
    <t>SZ.300785</t>
  </si>
  <si>
    <t>值得买</t>
  </si>
  <si>
    <t>电子商务;阿里巴巴概念;新零售;拼多多概念;抖音概念;NFT概念;AIGC概念;百度概念;深股通;送转填权;数据要素</t>
  </si>
  <si>
    <t>S股;新能源整车;新能源汽车;华为概念;燃料电池;融资融券;转融券标的;富时罗素概念;富时罗素概念股;北汽新能源;MSCI概念;标普道琼斯A股;无人驾驶;华为汽车;换电概念;汽车芯片;动力电池回收;百度概念;地方国企改革;国企改革;固态电池;一体化压铸;沪股通;北京国企改革</t>
  </si>
  <si>
    <t>SZ.301025</t>
  </si>
  <si>
    <t>读客文化</t>
  </si>
  <si>
    <t>数字阅读;IP概念;电子书;知识产权保护;文化传媒;融资融券;转融券标的</t>
  </si>
  <si>
    <t>镍氢电池;锂电制造;新能源汽车;独角兽概念;充电桩;深股通;燃料电池;石墨烯;磷酸铁锂;锂电池;参股新三板;新型烟草;军工;无线耳机;储能;融资融券;转融券标的;小米概念;固态电池;钠离子电池</t>
  </si>
  <si>
    <t>融资融券;转融券标的;送转填权;深股通;高送转预期</t>
  </si>
  <si>
    <t>民营医院;三胎概念;医美概念;共同富裕示范区;医疗器械概念;高压氧舱;互联网医疗;脑机接口</t>
  </si>
  <si>
    <t>SH.600959</t>
  </si>
  <si>
    <t>江苏有线</t>
  </si>
  <si>
    <t>文化传媒;广播电视;融资融券;转融券标的;股权转让;地方国企改革;江苏国企改革;国企改革;沪股通;大数据</t>
  </si>
  <si>
    <t>SH.688105</t>
  </si>
  <si>
    <t>诺唯赞</t>
  </si>
  <si>
    <t>新冠检测;融资融券;转融券标的;抗原检测;沪股通</t>
  </si>
  <si>
    <t>SH.600863</t>
  </si>
  <si>
    <t>内蒙华电</t>
  </si>
  <si>
    <t>抗寒;西电东送;融资融券;转融券标的;富时罗素概念;富时罗素概念股;电力改革;MSCI概念;标普道琼斯A股;绿色电力;风电;光伏概念;新能源;超超临界发电;煤炭概念;地方国企改革;央企国企改革;国企改革;沪股通;证金持股</t>
  </si>
  <si>
    <t>SZ.300039</t>
  </si>
  <si>
    <t>上海凯宝</t>
  </si>
  <si>
    <t>登革热;融资融券;转融券标的;中医药;生物医药;医疗器械概念;超级真菌;医保目录;新冠治疗;肝炎概念;深股通;熊去氧胆酸;创投</t>
  </si>
  <si>
    <t>SH.600872</t>
  </si>
  <si>
    <t>中炬高新</t>
  </si>
  <si>
    <t>参股新三板;小额再贷款;小额贷款;融资融券;沪股通;转融券标的;粤港澳大湾区;调味品;富时罗素概念;富时罗素概念股;MSCI概念;稀土永磁;标普道琼斯A股</t>
  </si>
  <si>
    <t>新材料概念;稀缺资源;轻型合金;智能玻璃;超级电容;铌;稀有金属;小金属概念;地方国企改革;央企国企改革;国企改革;超导概念;人民币贬值受益</t>
  </si>
  <si>
    <t>人民币贬值受益;节能照明;光伏概念;OLED;柔性屏;储能;绿色电力;地方国企改革;国企改革</t>
  </si>
  <si>
    <t>SZ.000663</t>
  </si>
  <si>
    <t>永安林业</t>
  </si>
  <si>
    <t>福建土改;殡仪服务;风沙治理;土地流转;长江防护林;福建污染减排;纤维板;美丽中国;林场改革;海峡两岸;碳中和;碳交易;地方国企改革;央企国企改革;国企改革</t>
  </si>
  <si>
    <t>SH.600211</t>
  </si>
  <si>
    <t>西藏药业</t>
  </si>
  <si>
    <t>小额贷款;抗癌;中医药;医保目录;冬虫夏草;生物医药;医疗器械概念;生物疫苗;MSCI概念;沪股通;富时罗素概念;融资融券;转融券标的;半年报预增</t>
  </si>
  <si>
    <t>SZ.002927</t>
  </si>
  <si>
    <t>泰永长征</t>
  </si>
  <si>
    <t>专精特新;充电桩;比亚迪概念;智能电网;数字经济;储能;数据中心;高压快充</t>
  </si>
  <si>
    <t>SZ.300733</t>
  </si>
  <si>
    <t>西菱动力</t>
  </si>
  <si>
    <t>汽车制造概念;新能源汽车;航空航天;军工;理想汽车概念;比亚迪概念;成飞概念;送转填权</t>
  </si>
  <si>
    <t>SH.688071</t>
  </si>
  <si>
    <t>华依科技</t>
  </si>
  <si>
    <t>新能源汽车;燃料电池;高端装备;专精特新;融资融券;转融券标的;比亚迪概念;无人驾驶</t>
  </si>
  <si>
    <t>参股保险;海绵城市;广告营销;VR平台;特色小镇;污水处理;横琴新区;网红经济;富时罗素概念;水利;富时罗素概念股;美丽中国;分拆上市意愿;标普道琼斯A股;雄安新区;环球主题公园;文化传媒;园林开发;参股新三板;元宇宙;IP概念;虚拟现实;迪士尼;虚拟数字人;旅游;土壤修复;抖音概念;新型城镇化;PPP概念;粤港澳大湾区;节能环保;国企改革;地方国企改革;数据确权;人工智能;AIGC概念;数字经济;ChatGPT概念;腾讯概念;数字水印;光伏概念;乡村振兴;深股通;预制菜;广东国企改革;一带一路;华为概念</t>
  </si>
  <si>
    <t>SZ.300107</t>
  </si>
  <si>
    <t>建新股份</t>
  </si>
  <si>
    <t>雄安新区;染料;人民币贬值受益;航空航天</t>
  </si>
  <si>
    <t>智能家居;锂电设备;创投;储能;锂电池;电机电控;外贸受益概念;光伏概念</t>
  </si>
  <si>
    <t>电子商务;家用电器;外贸受益概念;人民币贬值受益;半年报预增;高送转预期</t>
  </si>
  <si>
    <t>工业4.0;沪股通;芯片概念;无线耳机;芯片封装测试;集成电路概念;标普道琼斯A股;新能源汽车;特斯拉;锂电池;苹果概念;融资融券;转融券标的;英伟达概念;半年报预增</t>
  </si>
  <si>
    <t>SZ.000790</t>
  </si>
  <si>
    <t>华神科技</t>
  </si>
  <si>
    <t>抗肝癌;兽药;生物医药;融资融券;抗癌;单抗;转融券标的;仿制药;医保目录;流感;眼科医疗;超级真菌;基建工程;中医药;医美概念;装配式建筑;健康中国;养老概念;医疗器械概念;大消费;电子商务</t>
  </si>
  <si>
    <t>工业4.0;OLED;华为概念;柔性屏;超清视频;苹果概念;富士康概念;OLED设备制造;芯片封装测试;芯片概念;汽车电子;MiniLED;锂电池;机器人概念;钠离子电池;先进封装（Chiplet）</t>
  </si>
  <si>
    <t>SH.600488</t>
  </si>
  <si>
    <t>津药药业</t>
  </si>
  <si>
    <t>余额宝;滨海新区;生物医药;医保目录;仿制药一致性评价;股权转让;辅助生殖;沪股通;半年报预增</t>
  </si>
  <si>
    <t>5G;苹果概念;特斯拉;华为概念;高端装备;无线耳机;集成电路概念;富时罗素概念;消费电子概念;机器人概念;机器视觉;比亚迪概念;减速器;芯片封装测试;芯片概念;小米概念;人民币贬值受益;新能源汽车;横琴新区;工业机器人;智能制造;人工智能;英伟达概念;深股通;MR（混合现实）</t>
  </si>
  <si>
    <t>节能环保;芯片概念;集成电路概念;军工;透明工厂;专精特新;高端装备;工业母机;先进封装（Chiplet）;深股通;华为概念</t>
  </si>
  <si>
    <t>专精特新;转融券标的;净水概念;家用电器;新股与次新股;融资融券;小米概念;机器人概念;电子商务;网络直播;跨境电商;注册制次新股;深股通;AIGC概念</t>
  </si>
  <si>
    <t>参股新三板;融资融券;转融券标的;新能源汽车;粤港澳大湾区;宁德时代概念;富时罗素概念股;标普道琼斯A股;锂电池;储能;光伏概念;智能电网;比亚迪概念;充电桩;工业4.0;智能制造;沪股通</t>
  </si>
  <si>
    <t>深股通;芯片设计;芯片概念;柔性屏;融资融券;转融券标的;富时罗素概念;富时罗素概念股;蓝宝石;集成电路概念;国产替代;中芯国际概念;OLED;光刻胶;先进封装（Chiplet）</t>
  </si>
  <si>
    <t>石墨烯;节能环保;高端装备;锂电制造;核电;智能电网;独角兽概念;智慧城市;融资融券;充电桩;云计算;转融券标的;宁德时代概念;特高压;锂电池;新能源;电子商务;无人机;能源互联网;储能;风电;海上风电;参股银行;沪股通;一带一路;PET铜箔</t>
  </si>
  <si>
    <t>云计算;深股通;融资融券;转融券标的;富时罗素概念;富时罗素概念股;台湾概念股;标普道琼斯A股;芯片概念;华为概念;汽车电子;PCB概念;5G;MSCI概念;毫米波雷达;养老金持股</t>
  </si>
  <si>
    <t>SZ.301201</t>
  </si>
  <si>
    <t>诚达药业</t>
  </si>
  <si>
    <t>CRO概念;融资融券;仿制药;肝炎概念;转融券标的;乳粉;专精特新;深股通;送转填权;生物医药</t>
  </si>
  <si>
    <t>SH.605003</t>
  </si>
  <si>
    <t>众望布艺</t>
  </si>
  <si>
    <t>共同富裕示范区;人民币贬值受益;抗病毒面料</t>
  </si>
  <si>
    <t>SH.688230</t>
  </si>
  <si>
    <t>芯导科技</t>
  </si>
  <si>
    <t>第三代半导体;消费电子概念;专精特新;小米概念;融资融券;转融券标的;沪股通</t>
  </si>
  <si>
    <t>融资融券;转融券标的;智慧城市;粤港澳大湾区;创投;在线教育;数据中心;氢能源;电子商务;一元股</t>
  </si>
  <si>
    <t>地下管网;一带一路;新型城镇化;装配式建筑;基建工程;水利;粤港澳大湾区;深股通;半年报预增</t>
  </si>
  <si>
    <t>智能音箱;汽车电子;深股通;芯片设计;VR设备;芯片概念;虚拟现实;车联网;物联网感知层;集成电路概念;小米概念;超清视频;边缘计算;融资融券;转融券标的;人工智能;富时罗素概念;中芯国际概念;富时罗素概念股;华为概念;物联网;语音技术;MCU芯片;EDR概念;汽车芯片;人民币贬值受益;横琴新区;机器视觉;机器人概念;GPU;阿里巴巴概念;存储芯片;百度概念</t>
  </si>
  <si>
    <t>SH.688112</t>
  </si>
  <si>
    <t>鼎阳科技</t>
  </si>
  <si>
    <t>专精特新;国产替代;苹果概念;华为概念;融资融券;转融券标的;沪股通;英伟达概念</t>
  </si>
  <si>
    <t>SH.688513</t>
  </si>
  <si>
    <t>苑东生物</t>
  </si>
  <si>
    <t>融资融券;转融券标的;生物医药;沪股通</t>
  </si>
  <si>
    <t>SH.688696</t>
  </si>
  <si>
    <t>极米科技</t>
  </si>
  <si>
    <t>融资融券;转融券标的;专精特新;消费电子概念;百度概念;沪股通</t>
  </si>
  <si>
    <t>SZ.000422</t>
  </si>
  <si>
    <t>湖北宜化</t>
  </si>
  <si>
    <t>天然气;己二酸;煤头尿素;尿素;片碱;磷化工;PVC;烧碱;煤化工;甲醛;可降解塑料;宁德时代概念;六氟磷酸锂;MSCI概念;深股通;化肥;融资融券;转融券标的;煤炭概念;地方国企改革;国企改革;湖北国企改革</t>
  </si>
  <si>
    <t>元器件;电阻;深股通;集成电路概念;国产替代;富时罗素概念;富时罗素概念股;标普道琼斯A股;消费电子概念;融资融券;转融券标的;养老金持股;平安资管持股</t>
  </si>
  <si>
    <t>SH.603456</t>
  </si>
  <si>
    <t>九洲药业</t>
  </si>
  <si>
    <t>生物医药;融资融券;转融券标的;沪股通;富时罗素概念;CRO概念;MSCI概念;新冠治疗;辉瑞概念;创新药</t>
  </si>
  <si>
    <t>雄安新区;深股通;人力资源服务;数据要素;华为概念</t>
  </si>
  <si>
    <t>染料;参股民营银行;转融券标的;融资融券</t>
  </si>
  <si>
    <t>深股通;光纤;融资融券;转融券标的;富时罗素概念;富时罗素概念股;MSCI概念;云计算;数据中心;5G;人民币贬值受益;芯片概念;F5G概念;共封装光学（CPO）;汽车电子</t>
  </si>
  <si>
    <t>SH.603065</t>
  </si>
  <si>
    <t>宿迁联盛</t>
  </si>
  <si>
    <t>新材料概念;核准制次新股;新股与次新股;专精特新;节能环保</t>
  </si>
  <si>
    <t>SH.688269</t>
  </si>
  <si>
    <t>凯立新材</t>
  </si>
  <si>
    <t>专精特新;融资融券;金属回收;转融券标的;地方国企改革;国企改革;沪股通;养老金持股</t>
  </si>
  <si>
    <t>锂电池;锂电制造;磷酸铁锂;储能;两轮车;换电概念;融资融券;转融券标的;深股通;一元股</t>
  </si>
  <si>
    <t>SH.600886</t>
  </si>
  <si>
    <t>国投电力</t>
  </si>
  <si>
    <t>兰新白试验区;煤价下跌受益;融资融券;转融券标的;太阳能;富时罗素概念;国投系;富时罗素概念股;电力改革;标普道琼斯A股;新能源;绿色电力;MSCI概念;地方国企改革;央企国企改革;国企改革;沪股通;同花顺中特估100;证金持股</t>
  </si>
  <si>
    <t>SH.688479</t>
  </si>
  <si>
    <t>友车科技</t>
  </si>
  <si>
    <t>转融券标的;国产软件;融资融券;注册制次新股;新股与次新股;科创次新股;数字经济</t>
  </si>
  <si>
    <t>SH.600489</t>
  </si>
  <si>
    <t>中金黄金</t>
  </si>
  <si>
    <t>贵金属</t>
  </si>
  <si>
    <t>稀缺资源;融资融券;转融券标的;小金属概念;人民币贬值受益;白银;富时罗素概念;富时罗素概念股;标普道琼斯A股;黄金概念;金属铜;债转股(AMC概念);地方国企改革;央企国企改革;中字头股票;国企改革;沪股通</t>
  </si>
  <si>
    <t>SZ.002480</t>
  </si>
  <si>
    <t>新筑股份</t>
  </si>
  <si>
    <t>高铁;有轨电车;磁悬浮;超级电容;燃料电池;储能;光伏概念;绿色电力;轨道交通;噪声防治;基建工程;机器人概念;地方国企改革;国企改革;四川国企改革;智能制造</t>
  </si>
  <si>
    <t>5G;汽车电子;华为概念;军工;特斯拉;融资融券;转融券标的;新能源汽车;机器人概念;PCB概念;专精特新;医疗器械概念;毫米波雷达;6G概念</t>
  </si>
  <si>
    <t>SH.600248</t>
  </si>
  <si>
    <t>陕建股份</t>
  </si>
  <si>
    <t>天然气;煤化工;一带一路;参股保险;沪股通;装配式建筑;水利;融资融券;地方国企改革;国企改革;转融券标的</t>
  </si>
  <si>
    <t>SH.603567</t>
  </si>
  <si>
    <t>珍宝岛</t>
  </si>
  <si>
    <t>中医药;抗肿瘤;抗癌;黑龙江自贸区;融资融券;流感;转融券标的;仿制药;富时罗素概念股;仿制药一致性评价;口罩;生物医药;创新药;沪股通</t>
  </si>
  <si>
    <t>SH.603949</t>
  </si>
  <si>
    <t>雪龙集团</t>
  </si>
  <si>
    <t>新能源汽车;军工;节能环保;乡村振兴;农机;国六标准、国六排放、国六;专精特新;汽车热管理</t>
  </si>
  <si>
    <t>SH.601069</t>
  </si>
  <si>
    <t>西部黄金</t>
  </si>
  <si>
    <t>沪股通;人民币贬值受益;小金属概念;融资融券;转融券标的;西部开发;富时罗素概念;富时罗素概念股;标普道琼斯A股;黄金概念;电解锰;国企改革;地方国企改革</t>
  </si>
  <si>
    <t>SZ.300639</t>
  </si>
  <si>
    <t>凯普生物</t>
  </si>
  <si>
    <t>分子诊断;基因测序;体外诊断;辅助生殖;深股通;富时罗素概念;新冠检测;幽门螺杆菌概念;肝炎概念;融资融券;转融券标的;猴痘概念;送转填权</t>
  </si>
  <si>
    <t>融资融券;转融券标的;丙烯酸;新材料概念;聚丙烯;富时罗素概念股;消毒剂;标普道琼斯A股;醋酸;甲醇;绿色轮胎;锂电池;上海国企改革;地方国企改革;国企改革;沪股通</t>
  </si>
  <si>
    <t>专精特新;核准制次新股;新股与次新股;芯片设备;芯片概念;集成电路概念</t>
  </si>
  <si>
    <t>SZ.000813</t>
  </si>
  <si>
    <t>德展健康</t>
  </si>
  <si>
    <t>工业大麻;融资融券;转融券标的;仿制药;生物疫苗;仿制药一致性评价;HPV疫苗;化妆护肤品;医美概念;股权转让;NMN概念;CRO概念;创新药;地方国企改革;国企改革;口罩;大消费;深股通;减肥药</t>
  </si>
  <si>
    <t>SH.603301</t>
  </si>
  <si>
    <t>振德医疗</t>
  </si>
  <si>
    <t>人民币贬值受益;口罩;医疗器械概念;富时罗素概念;融资融券;转融券标的;沪股通</t>
  </si>
  <si>
    <t>融资融券;转融券标的;PA66;建筑节能;锂电池;汽车制造概念;体育产业;锦纶;建筑涂料;装配式建筑;高铁;新材料概念;风电;电解液;数字营销;深股通;智能家居</t>
  </si>
  <si>
    <t>虚拟现实;新媒体;融资融券;网络游戏;大数据;平面媒体;转融券标的;VR平台;文化传媒;职业教育;手机游戏;蚂蚁金服概念;在线教育;地方国企改革;国企改革;沪股通;江苏国企改革</t>
  </si>
  <si>
    <t>SZ.000767</t>
  </si>
  <si>
    <t>晋控电力</t>
  </si>
  <si>
    <t>中电投合并;煤价下跌受益;融资融券;转融券标的;风电;供应链金融;电力改革;标普道琼斯A股;富时罗素概念股;碳中和;有色铝;深股通;绿色电力;碳交易;超超临界发电;山西国企改革;地方国企改革;国企改革</t>
  </si>
  <si>
    <t>SZ.002651</t>
  </si>
  <si>
    <t>利君股份</t>
  </si>
  <si>
    <t>节能环保;高端装备;通用航空;深股通;富时罗素概念;大飞机;航空航天;军民融合;军工;无人机;成飞概念;机器人概念;半年报预增</t>
  </si>
  <si>
    <t>SH.600221</t>
  </si>
  <si>
    <t>海航控股</t>
  </si>
  <si>
    <t>雄安新区;人民币升值;航空租赁;海南旅游岛;三沙;西沙旅游;厚朴系;海南自贸区;海航系;MSCI概念;摘帽;融资融券;转融券标的;沪股通;一元股</t>
  </si>
  <si>
    <t>SH.600212</t>
  </si>
  <si>
    <t>绿能慧充</t>
  </si>
  <si>
    <t>胶合板;铝材加工;节能减排;电力改革;储能;充电桩;新能源;高压快充;融资融券;转融券标的</t>
  </si>
  <si>
    <t>SZ.301102</t>
  </si>
  <si>
    <t>兆讯传媒</t>
  </si>
  <si>
    <t>数字营销;融资融券;转融券标的;文化传媒;深股通;数字经济;数据要素</t>
  </si>
  <si>
    <t>参股新三板;节能照明;独角兽概念;柔性屏;华为概念;大数据;ETC;安防;智能家居;MiniLED;快手概念;军工;汽车电子;文化传媒;智慧城市;广告营销;数字营销;智慧灯杆;抖音概念;新能源汽车;比亚迪概念;机器人概念;小米概念;地方国企改革;国企改革;芯片概念;数字经济;人工智能;存储芯片;湖北国企改革;传感器</t>
  </si>
  <si>
    <t>国产软件;数据中心;SAAS;物联网;东数西算（算力）;5G;在线教育;数字孪生;数字经济;人工智能;智慧政务;云办公;数据要素;华为概念</t>
  </si>
  <si>
    <t>SH.688030</t>
  </si>
  <si>
    <t>山石网科</t>
  </si>
  <si>
    <t>融资融券;转融券标的;网络安全;VPN;华为概念;云计算;数据安全;工业互联网;芯片概念</t>
  </si>
  <si>
    <t>SH.688586</t>
  </si>
  <si>
    <t>江航装备</t>
  </si>
  <si>
    <t>军工;转融券标的;融资融券;地方国企改革;央企国企改革;国企改革;沪股通;中航系</t>
  </si>
  <si>
    <t>锂电制造;军民融合;涤纶;燃料电池;锂电池;地方国企改革;国企改革;摘帽;深股通</t>
  </si>
  <si>
    <t>太阳能;芯片概念;新能源;射频器;5G;汽车电子;国产替代;光伏概念;汽车芯片;抗病毒面料;合成革;深股通;绿色电力</t>
  </si>
  <si>
    <t>SZ.300214</t>
  </si>
  <si>
    <t>日科化学</t>
  </si>
  <si>
    <t>新材料概念;电解液;锂电池</t>
  </si>
  <si>
    <t>SH.601398</t>
  </si>
  <si>
    <t>工商银行</t>
  </si>
  <si>
    <t>央视财经50;融资融券;沪股通;转融券标的;优先股概念;富时罗素概念;富时罗素概念股;外汇局持股;标普道琼斯A股;跨境支付（CIPS）;MSCI概念;同花顺中特估100;证金持股</t>
  </si>
  <si>
    <t>SH.688718</t>
  </si>
  <si>
    <t>唯赛勃</t>
  </si>
  <si>
    <t>盐湖提锂;膜材料;污水处理;融资融券;转融券标的</t>
  </si>
  <si>
    <t>SH.688679</t>
  </si>
  <si>
    <t>通源环境</t>
  </si>
  <si>
    <t>融资融券;转融券标的;固废处理</t>
  </si>
  <si>
    <t>SZ.000955</t>
  </si>
  <si>
    <t>欣龙控股</t>
  </si>
  <si>
    <t>三沙;海南旅游岛;军民融合;埃博拉概念;健康中国;自由贸易港;中医药;创投;口罩;海南自贸区;医疗器械概念;民营医院</t>
  </si>
  <si>
    <t>智能物流;宁德时代概念;5G;区块链;华为概念;工业互联网;数字孪生;机器人概念;统一大市场;特斯拉;比亚迪概念;机器视觉;深股通;半年报预增</t>
  </si>
  <si>
    <t>转融券标的;新股与次新股;融资融券;芯片概念;注册制次新股;中芯国际概念</t>
  </si>
  <si>
    <t>指纹技术;3D玻璃;触摸屏;深股通;富士康概念;智能穿戴;OLED显示模组;OLED;融资融券;转融券标的;5G;ETC;富时罗素概念;富时罗素概念股;电子标签;新能源汽车;MSCI概念;无线充电;标普道琼斯A股;柔性屏;汽车电子;华为概念;消费电子概念;小米概念;电子纸;比亚迪概念;机器人概念;传感器;PCB概念;虚拟现实;地方国企改革;国企改革</t>
  </si>
  <si>
    <t>华为概念;小米概念;新能源汽车;消费电子概念;宁德时代概念;比亚迪概念;融资融券;转融券标的;深股通</t>
  </si>
  <si>
    <t>SZ.301107</t>
  </si>
  <si>
    <t>瑜欣电子</t>
  </si>
  <si>
    <t>新能源汽车;融资融券;转融券标的;专精特新;乡村振兴;汽车电子;农机;传感器;减速器;氢能源</t>
  </si>
  <si>
    <t>新兴板概念;租售同权;参股新三板;浦东新区;融资融券;转融券标的;浦东前滩;上海自贸区;创投;沪股通;富时罗素概念;富时罗素概念股;参股券商;标普道琼斯A股;新能源汽车;MSCI概念;光刻胶;上海国企改革;地方国企改革;国企改革;半年报预增;蚂蚁金服概念;证金持股</t>
  </si>
  <si>
    <t>SH.688017</t>
  </si>
  <si>
    <t>绿的谐波</t>
  </si>
  <si>
    <t>转融券标的;融资融券;专精特新;机器人概念;减速器;沪股通</t>
  </si>
  <si>
    <t>SH.688689</t>
  </si>
  <si>
    <t>银河微电</t>
  </si>
  <si>
    <t>转融券标的;融资融券;芯片概念;汽车电子;第三代半导体;比亚迪概念;汽车芯片;芯片封装测试;专精特新;先进封装（Chiplet）</t>
  </si>
  <si>
    <t>机器人概念;工业机器人;工业4.0;柔性屏;口罩;C2M概念;区块链;工业互联网;医疗器械概念;高端装备;烟草;锂电池;机器视觉;专精特新;抗原检测;信创;中俄贸易概念;ERP概念;一带一路;数字经济;智能制造;人工智能;京津冀一体化</t>
  </si>
  <si>
    <t>人民币贬值受益;特斯拉;专精特新;消费电子概念;融资融券;转融券标的;小米概念;光伏概念;太阳能;联想概念;HJT电池;TOPCON电池;智能制造;光伏建筑一体化</t>
  </si>
  <si>
    <t>转融券标的;锂电池;比亚迪概念;新股与次新股;注册制次新股;融资融券;新能源汽车;小米概念;宁德时代概念</t>
  </si>
  <si>
    <t>专网通信;虚拟现实;电子信息;遥感技术;融资融券;深股通;军民融合;转融券标的;人工智能;卫星导航;航空航天;物联网;军工;无人机;国产操作系统;富时罗素概念;富时罗素概念股;芯片概念;网络切片;5G;标普道琼斯A股;国产软件;分拆上市意愿;MSCI概念;国产航母;地方国企改革;广东国企改革;国企改革;成飞概念;时空大数据;太赫兹</t>
  </si>
  <si>
    <t>数字阅读;文化传媒;芯片概念;通信基站;WiFi 6;元宇宙;5G;F5G概念;虚拟数字人;储能;VR设备;快手概念;虚拟现实;数字经济;数字水印;富媒体;数据要素;智能音箱;共封装光学（CPO）</t>
  </si>
  <si>
    <t>SH.600200</t>
  </si>
  <si>
    <t>江苏吴中</t>
  </si>
  <si>
    <t>抗癌;融资融券;转融券标的;医保目录;仿制药;流感;仿制药一致性评价;富时罗素概念股;医美概念;中医药;幽门螺杆菌概念;肝炎概念;新冠治疗;辅助生殖;创新药;沪股通;猴痘概念</t>
  </si>
  <si>
    <t>SH.600312</t>
  </si>
  <si>
    <t>平高电气</t>
  </si>
  <si>
    <t>一带一路;特高压;中原经济区;智能电网;融资融券;转融券标的;充电桩;新基建;富时罗素概念;富时罗素概念股;标普道琼斯A股;柔性直流输电;储能;高端装备;数字孪生;风电;地方国企改革;央企国企改革;国企改革;沪股通;半年报预增</t>
  </si>
  <si>
    <t>SH.603683</t>
  </si>
  <si>
    <t>晶华新材</t>
  </si>
  <si>
    <t>新材料概念;宁德时代概念;蔚来汽车概念</t>
  </si>
  <si>
    <t>数据中心;融资融券;智慧城市;智慧政务;人工智能;智能交通;军工;粤港澳大湾区;网络安全;华为概念;智能物流;无人机;智能医疗;区块链;云计算;转融券标的;新型城镇化;安防;数字经济;信创;疫情监测;互联网医疗;数据确权;国产软件;智能电网;时空大数据;数据要素;送转填权</t>
  </si>
  <si>
    <t>SH.688232</t>
  </si>
  <si>
    <t>新点软件</t>
  </si>
  <si>
    <t>国产软件;智慧城市;智慧政务;融资融券;转融券标的;数字经济;华为概念;大数据;沪股通</t>
  </si>
  <si>
    <t>SZ.301118</t>
  </si>
  <si>
    <t>恒光股份</t>
  </si>
  <si>
    <t>三氯化磷;氢能源;土壤修复;磷化工;融资融券;转融券标的;稀缺资源;光伏概念;净水概念;核污染防治</t>
  </si>
  <si>
    <t>SZ.000600</t>
  </si>
  <si>
    <t>建投能源</t>
  </si>
  <si>
    <t>京津冀一体化;融资融券;深股通;转融券标的;核电;富时罗素概念;富时罗素概念股;电力改革;标普道琼斯A股;风电;碳中和;氢能源;海上风电;光伏概念;储能;绿色电力;生物质能发电;地方国企改革;国企改革;抽水蓄能;证金持股</t>
  </si>
  <si>
    <t>SZ.002221</t>
  </si>
  <si>
    <t>东华能源</t>
  </si>
  <si>
    <t>新能源;页岩气;丙烷脱氢;油品升级;循环经济;西气东输;融资融券;碳纤维;转融券标的;贸易战受益股;液化气;聚丙烯;丙烯;天然气;燃料电池;口罩;富时罗素概念股;氢能源;深股通;俄乌冲突概念</t>
  </si>
  <si>
    <t>创投;参股新三板;PPP概念;期货概念;智慧城市;成渝特区;IGBT;芯片概念;智慧政务;旅游;四川国企改革;地方国企改革;国企改革</t>
  </si>
  <si>
    <t>锂电池;恒大概念;比亚迪概念;粤港澳大湾区;固态电池;深股通</t>
  </si>
  <si>
    <t>SH.600150</t>
  </si>
  <si>
    <t>中国船舶</t>
  </si>
  <si>
    <t>LNG动力船;船舶升级概念;高端装备;军民融合;航运港口;海洋经济;一带一路;风电;国产航母;融资融券;转融券标的;沪股通;富时罗素概念;富时罗素概念股;军工;海工装备;地方国企改革;央企国企改革;中字头股票;国企改革;同花顺中特估100;中船系;半年报预增</t>
  </si>
  <si>
    <t>SH.603901</t>
  </si>
  <si>
    <t>永创智能</t>
  </si>
  <si>
    <t>食品包装;工业4.0;机器人概念;工业机器人;沪股通</t>
  </si>
  <si>
    <t>融资融券;转融券标的;尾气治理;新能源汽车;国六标准、国六排放、国六;节能环保;汽车热管理;比亚迪概念;国四概念;高送转预期</t>
  </si>
  <si>
    <t>融资融券;转融券标的;PCB概念;百度概念;谷歌概念;阿里巴巴概念;腾讯概念;苹果概念;航空航天;华为概念;EDA;5G;新股与次新股;注册制次新股;送转填权</t>
  </si>
  <si>
    <t>高端装备;新材料概念;集成电路概念;专精特新;军工;半年报预增</t>
  </si>
  <si>
    <t>无线充电;三星;富士康概念;苹果概念;金刚石（线）;无线耳机;蓝宝石;碳化硅;第三代半导体;标普道琼斯A股;新能源;沪股通</t>
  </si>
  <si>
    <t>SH.600977</t>
  </si>
  <si>
    <t>中国电影</t>
  </si>
  <si>
    <t>文化传媒;融资融券;影视娱乐;转融券标的;富时罗素概念;富时罗素概念股;融资租赁;标普道琼斯A股;MSCI概念;央企国企改革;中字头股票;国企改革;沪股通;人工智能;同花顺中特估100;半年报预增</t>
  </si>
  <si>
    <t>SH.688239</t>
  </si>
  <si>
    <t>航宇科技</t>
  </si>
  <si>
    <t>专精特新;核电;融资融券;转融券标的;沪股通;大飞机</t>
  </si>
  <si>
    <t>SH.688244</t>
  </si>
  <si>
    <t>永信至诚</t>
  </si>
  <si>
    <t>网络安全;融资融券;转融券标的;信创;职业教育;军工;专精特新;新股与次新股;人工智能;数据安全;数据要素</t>
  </si>
  <si>
    <t>SH.688299</t>
  </si>
  <si>
    <t>长阳科技</t>
  </si>
  <si>
    <t>新材料概念;融资融券;华为概念;转融券标的;太阳能;MiniLED;沪股通;专精特新</t>
  </si>
  <si>
    <t>SZ.300600</t>
  </si>
  <si>
    <t>国瑞科技</t>
  </si>
  <si>
    <t>军民融合;国产航母;军工;股权转让;核电;地方国企改革;浙江国企改革;国企改革</t>
  </si>
  <si>
    <t>SH.688234</t>
  </si>
  <si>
    <t>天岳先进</t>
  </si>
  <si>
    <t>碳化硅;融资融券;第三代半导体;转融券标的;专精特新;沪股通</t>
  </si>
  <si>
    <t>SZ.300181</t>
  </si>
  <si>
    <t>佐力药业</t>
  </si>
  <si>
    <t>医疗改革;中医药;生物医药;健康中国;独角兽概念;医保目录;细胞免疫治疗;基因测序;冬虫夏草;共同富裕示范区;股权转让;医药电商;电子商务;网络直播;深股通</t>
  </si>
  <si>
    <t>SZ.002659</t>
  </si>
  <si>
    <t>凯文教育</t>
  </si>
  <si>
    <t>在线教育;K12教育;职业教育;腾讯概念;数字经济;体育产业;冰雪产业;北京国企改革;地方国企改革;国企改革;人工智能</t>
  </si>
  <si>
    <t>固废处理;节能环保;工业互联网;地方国企改革;国企改革;芯片概念;山东国企改革</t>
  </si>
  <si>
    <t>SH.600456</t>
  </si>
  <si>
    <t>宝钛股份</t>
  </si>
  <si>
    <t>3D打印;稀缺资源;军工;核电;轻型合金;融资融券;转融券标的;稀有金属;国产航母;大飞机;小金属概念;地方国企改革;国企改革;沪股通;养老金持股</t>
  </si>
  <si>
    <t>SH.600022</t>
  </si>
  <si>
    <t>山东钢铁</t>
  </si>
  <si>
    <t>环渤海;融资融券;转融券标的;地方国企改革;国企改革;沪股通;山东国企改革;一元股</t>
  </si>
  <si>
    <t>SH.603318</t>
  </si>
  <si>
    <t>水发燃气</t>
  </si>
  <si>
    <t>融资融券;转融券标的;天然气;储能;氢能源;一带一路;地方国企改革;国企改革;山东国企改革</t>
  </si>
  <si>
    <t>SH.603337</t>
  </si>
  <si>
    <t>杰克股份</t>
  </si>
  <si>
    <t>工业4.0;富时罗素概念;富时罗素概念股;标普道琼斯A股;智能制造</t>
  </si>
  <si>
    <t>智能交通;大数据;智慧城市;旅游;物联网;ETC;人工智能</t>
  </si>
  <si>
    <t>游轮;供应链金融;中概股回归;在线旅游;深股通;VR游戏;虚拟现实;电子竞技;创投;网络游戏;互联网医疗;互联网金融;住房租赁;融资融券;转融券标的;云游戏;手机游戏;腾讯概念;蚂蚁金服概念;富时罗素概念股;标普道琼斯A股;参股保险;元宇宙;华为概念;MSCI概念;百度概念</t>
  </si>
  <si>
    <t>SH.600157</t>
  </si>
  <si>
    <t>永泰能源</t>
  </si>
  <si>
    <t>核电;物联网;焦煤;参股保险;油气运输仓储;煤炭概念;页岩气;电力改革;参股民营银行;光伏概念;融资融券;转融券标的;超超临界发电;储能;钒电池;沪股通;一元股</t>
  </si>
  <si>
    <t>工业4.0;物联网;工业互联网;工业机器人;机器人概念;高端装备;工业母机;智能制造;抗原检测;深股通;机器视觉;宁德时代概念</t>
  </si>
  <si>
    <t>新材料概念;靶材;OLED;台湾概念股;专精特新;HJT电池;钒电池;PET铜箔;光伏概念;碳化硅;钙钛矿电池;超导概念</t>
  </si>
  <si>
    <t>SH.688687</t>
  </si>
  <si>
    <t>凯因科技</t>
  </si>
  <si>
    <t>融资融券;转融券标的;生物医药;新冠治疗;肝炎概念;创新药</t>
  </si>
  <si>
    <t>新疆振兴;安防;物联网平台层;物联网;文化传媒;智慧城市;独角兽概念;云计算;边缘计算;华为概念;ETC;VPN;网红经济;大数据;数据中心;电子车牌;东数西算（算力）;数字乡村;数字经济;抖音概念;一带一路;智能交通;人工智能;时空大数据;网络安全;算力租赁</t>
  </si>
  <si>
    <t>机器人概念;智能家居;华为概念;专精特新;电机电控;人民币贬值受益;华为汽车;新能源汽车;融资融券;转融券标的;国产替代</t>
  </si>
  <si>
    <t>SH.600121</t>
  </si>
  <si>
    <t>郑州煤电</t>
  </si>
  <si>
    <t>稀缺资源;动力煤;有色铝;煤炭概念;融资融券;转融券标的;地方国企改革;国企改革;沪股通;安防;河南国企改革</t>
  </si>
  <si>
    <t>SH.603300</t>
  </si>
  <si>
    <t>华铁应急</t>
  </si>
  <si>
    <t>新型城镇化;融资融券;转融券标的;数字经济;乡村振兴;沪股通</t>
  </si>
  <si>
    <t>SZ.000975</t>
  </si>
  <si>
    <t>银泰黄金</t>
  </si>
  <si>
    <t>融资融券;深股通;转融券标的;小金属概念;黄金概念;白银;富时罗素概念;富时罗素概念股;金属铅;金属锌;MSCI概念;标普道琼斯A股;地方国企改革;山东国企改革;国企改革</t>
  </si>
  <si>
    <t>华为概念;充电桩;融资融券;安防;转融券标的;专精特新;新能源汽车</t>
  </si>
  <si>
    <t>SH.600422</t>
  </si>
  <si>
    <t>昆药集团</t>
  </si>
  <si>
    <t>抗癌;融资融券;沪股通;转融券标的;中医药;保健品;富时罗素概念;富时罗素概念股;标普道琼斯A股;医保目录;疟疾;青蒿素;工业大麻;国企改革;央企国企改革;养老金持股;证金持股</t>
  </si>
  <si>
    <t>SH.600981</t>
  </si>
  <si>
    <t>汇鸿集团</t>
  </si>
  <si>
    <t>国开行;危废处理;蚂蚁金服概念;冷链物流;创投;期货概念;口罩;室外经济;跨境电商;三胎概念;中俄贸易概念;统一大市场;预制菜;人民币贬值受益;地方国企改革;江苏国企改革;国企改革;参股银行;沪股通;乡村振兴;一带一路</t>
  </si>
  <si>
    <t>SH.688665</t>
  </si>
  <si>
    <t>四方光电</t>
  </si>
  <si>
    <t>融资融券;传感器;转融券标的;小米概念;专精特新;沪股通;汽车电子</t>
  </si>
  <si>
    <t>SZ.002332</t>
  </si>
  <si>
    <t>仙琚制药</t>
  </si>
  <si>
    <t>生物医药;深股通;融资融券;转融券标的;富时罗素概念;富时罗素概念股;辅助生殖;标普道琼斯A股;毛发医疗;创新药;地方国企改革;国企改革</t>
  </si>
  <si>
    <t>土地流转;互联网保险;空气净化;家用电器;独角兽概念;新零售;智能物流;换电概念;特斯拉;人民币贬值受益;工业机器人;工业4.0;机器人概念;参股新三板;减速器;机器视觉;参股保险;跨境电商;电子商务;网络直播</t>
  </si>
  <si>
    <t>SH.605300</t>
  </si>
  <si>
    <t>佳禾食品</t>
  </si>
  <si>
    <t>代糖概念;大消费;电子商务;沪股通;半年报预增;预制菜</t>
  </si>
  <si>
    <t>大数据;智能医疗;区块链;密码安全管理;烟草;医疗器械概念;华为概念;新型烟草;军工;智慧政务;华为鲲鹏;智能制造;数据中心;智慧城市;数字经济;人脸识别;云计算;人工智能;网络安全;数据安全;图像识别;国产软件;机器视觉;物联网;比亚迪概念;信创;机器人概念;中字头股票;数字中国;央企国企改革;国企改革;边缘计算;数据要素;AIGC概念;送转填权;脑机接口;深股通;中国科学院系</t>
  </si>
  <si>
    <t>SZ.301088</t>
  </si>
  <si>
    <t>戎美股份</t>
  </si>
  <si>
    <t>新零售;融资融券;电子商务;转融券标的;网络直播</t>
  </si>
  <si>
    <t>SZ.001316</t>
  </si>
  <si>
    <t>润贝航科</t>
  </si>
  <si>
    <t>航空航天;航空发动机;通用航空;大飞机;国产替代;消毒剂</t>
  </si>
  <si>
    <t>SH.605081</t>
  </si>
  <si>
    <t>太和水</t>
  </si>
  <si>
    <t>污水处理;雄安新区;大消费</t>
  </si>
  <si>
    <t>SZ.001313</t>
  </si>
  <si>
    <t>粤海饲料</t>
  </si>
  <si>
    <t>海洋经济;饲料;粤港澳大湾区;预制菜;乡村振兴;深股通</t>
  </si>
  <si>
    <t>SH.688061</t>
  </si>
  <si>
    <t>灿瑞科技</t>
  </si>
  <si>
    <t>融资融券;转融券标的;先进封装（Chiplet）;芯片概念;新股与次新股;科创次新股;新能源汽车;小米概念;传感器</t>
  </si>
  <si>
    <t>SH.600184</t>
  </si>
  <si>
    <t>光电股份</t>
  </si>
  <si>
    <t>国产航母;军工;融资融券;转融券标的;中兵系;地方国企改革;央企国企改革;国企改革;沪股通</t>
  </si>
  <si>
    <t>SH.688592</t>
  </si>
  <si>
    <t>司南导航</t>
  </si>
  <si>
    <t>专精特新;芯片概念;卫星导航;转融券标的;注册制次新股;融资融券;新股与次新股;无人驾驶;机器人概念;科创次新股</t>
  </si>
  <si>
    <t>壳资源;跨境电商;电子商务;净水概念;污水处理;宠物经济</t>
  </si>
  <si>
    <t>雄安新区;边缘计算;电力物联网;大数据;区块链;数据中心;工业互联网;无人机;网络切片;标普道琼斯A股;云计算;光伏概念;深股通;5G;储能;华为概念;虚拟现实;虚拟电厂;信创;充电桩;一带一路;人工智能;百度概念;机器人概念;云办公;智慧城市;智慧灯杆;跨境电商;东数西算（算力）;数据安全;算力租赁</t>
  </si>
  <si>
    <t>SH.601991</t>
  </si>
  <si>
    <t>大唐发电</t>
  </si>
  <si>
    <t>煤价下跌受益;循环经济;核电;新能源;融资融券;沪股通;转融券标的;风电;富时罗素概念;富时罗素概念股;电力改革;标普道琼斯A股;绿色电力;光伏概念;地方国企改革;央企国企改革;国企改革</t>
  </si>
  <si>
    <t>SH.688282</t>
  </si>
  <si>
    <t>理工导航</t>
  </si>
  <si>
    <t>卫星导航;军工;融资融券;转融券标的;无人驾驶</t>
  </si>
  <si>
    <t>SH.603739</t>
  </si>
  <si>
    <t>蔚蓝生物</t>
  </si>
  <si>
    <t>动物疫苗;保健品;CRO概念;幽门螺杆菌概念;化肥;宠物经济;代糖概念;禽流感</t>
  </si>
  <si>
    <t>王者荣耀;文化传媒;网络游戏;影视娱乐;电子竞技;金融科技;虚拟现实;手机游戏;网络直播;动漫;融资融券;转融券标的;网易概念;富时罗素概念股;标普道琼斯A股;腾讯概念;深股通;元宇宙;鸿蒙概念;NFT概念</t>
  </si>
  <si>
    <t>京津冀一体化;雄安新区;股权转让;恒大概念;物业管理;国企改革;地方国企改革</t>
  </si>
  <si>
    <t>SH.688115</t>
  </si>
  <si>
    <t>思林杰</t>
  </si>
  <si>
    <t>智能制造;工业互联网;融资融券;转融券标的;苹果概念;机器视觉;数字孪生</t>
  </si>
  <si>
    <t>染料;光刻胶;专精特新;新材料概念;钠离子电池;钙钛矿电池;深股通</t>
  </si>
  <si>
    <t>SH.688579</t>
  </si>
  <si>
    <t>山大地纬</t>
  </si>
  <si>
    <t>融资融券;转融券标的;互联网医疗;国产软件;区块链应用;区块链;高校;华为概念;DRG/DIP;智慧政务;数据确权;人工智能;数据要素;沪股通</t>
  </si>
  <si>
    <t>集成电路概念;转融券标的;国家大基金持股;EDA;华为概念;专精特新;小米概念;融资融券;信创;深股通</t>
  </si>
  <si>
    <t>SH.600011</t>
  </si>
  <si>
    <t>华能国际</t>
  </si>
  <si>
    <t>新能源;分布式发电;煤价下跌受益;融资融券;沪股通;转融券标的;风电;富时罗素概念;富时罗素概念股;标普道琼斯A股;绿色电力;核电;电力改革;碳中和;MSCI概念;光伏概念;超超临界发电;地方国企改革;央企国企改革;国企改革;证金持股</t>
  </si>
  <si>
    <t>SH.688291</t>
  </si>
  <si>
    <t>金橙子</t>
  </si>
  <si>
    <t>转融券标的;专精特新;融资融券;3D打印;机器视觉;新股与次新股;科创次新股</t>
  </si>
  <si>
    <t>SZ.000911</t>
  </si>
  <si>
    <t>南宁糖业</t>
  </si>
  <si>
    <t>厄尔尼诺概念;调味品;甘蔗废料利用;白糖;土地流转;口罩;东盟自贸区;地方国企改革;国企改革;参股新三板</t>
  </si>
  <si>
    <t>SZ.002246</t>
  </si>
  <si>
    <t>北化股份</t>
  </si>
  <si>
    <t>军民融合;垃圾分类;口罩;TDI;新冠检测;融资融券;转融券标的;央企国企改革;国企改革;深股通;军工;核污染防治;证金持股</t>
  </si>
  <si>
    <t>SZ.300314</t>
  </si>
  <si>
    <t>戴维医疗</t>
  </si>
  <si>
    <t>两会;干细胞;基因测序;医疗器械概念;共同富裕示范区;三胎概念</t>
  </si>
  <si>
    <t>指纹技术;虹膜识别;反恐;基因测序;电子书;空气净化;电子信息;互联网银行;触摸屏;PM2.5;人工智能;图像识别;口罩;在线教育;芯片概念;电子纸;数字经济;华为概念;华为鲲鹏;电子身份证;智慧政务;疫情监测;数字中国;跨境电商;智能汽车;机器人概念;京津冀一体化;机器视觉;比亚迪概念;虚拟数字人;消费电子概念;信创;人脸识别;医疗器械概念;智能医疗;智慧城市;电子商务;ChatGPT概念;智能交通;深股通;转融券标的;融资融券;中国科学院系</t>
  </si>
  <si>
    <t>SZ.002472</t>
  </si>
  <si>
    <t>双环传动</t>
  </si>
  <si>
    <t>小额贷款;高端装备;机器人概念;高铁;工业机器人;新能源汽车;宁德时代概念;创投;特斯拉;国六标准、国六排放、国六;深股通;减速器;融资融券;转融券标的</t>
  </si>
  <si>
    <t>AI芯片;军民融合;雷达;深股通;人工智能;芯片设计;芯片概念;集成电路概念;军工;超清视频;融资融券;转融券标的;GPU;富时罗素概念;富时罗素概念股;国家大基金持股;MCU芯片;信创;华为欧拉;东数西算（算力）</t>
  </si>
  <si>
    <t>融资融券;转融券标的;PCB概念;新能源汽车;消费电子概念;宁德时代概念;汽车芯片;机器人概念;汽车电子;5G;无人驾驶;智能电网</t>
  </si>
  <si>
    <t>SH.688499</t>
  </si>
  <si>
    <t>利元亨</t>
  </si>
  <si>
    <t>锂电池;宁德时代概念;数字孪生;工业4.0;高端装备;融资融券;转融券标的;钙钛矿电池;固态电池;沪股通;PET铜箔;储能;华为概念;比亚迪概念;钠离子电池;智能制造</t>
  </si>
  <si>
    <t>SH.600758</t>
  </si>
  <si>
    <t>辽宁能源</t>
  </si>
  <si>
    <t>电力改革;风电;振兴东北;融资融券;转融券标的;煤炭概念;地方国企改革;辽宁国企改革;国企改革;沪股通</t>
  </si>
  <si>
    <t>SH.605198</t>
  </si>
  <si>
    <t>安德利</t>
  </si>
  <si>
    <t>沪股通;乡村振兴;大消费</t>
  </si>
  <si>
    <t>手机游戏;三胎概念;NFT概念;人民币贬值受益;宠物经济;跨境电商;冬奥会;光伏概念;电子商务;人工智能;机器人概念;智能音箱;ChatGPT概念;绿色电力</t>
  </si>
  <si>
    <t>SH.688227</t>
  </si>
  <si>
    <t>品高股份</t>
  </si>
  <si>
    <t>国产软件;军工;国产替代;云计算;融资融券;转融券标的;数字经济;信创;数据要素;人工智能</t>
  </si>
  <si>
    <t>换芯;移动金融;SNS概念;智能终端;国产替代;芯片概念;芯片制造;负极材料;物联网;移动支付;网络安全;华为概念;区块链;工业互联网;芯片设计;石墨电极;新能源汽车;金融IC;集成电路概念;量子科技;MCU芯片;锂电池;宁德时代概念;EDR概念;汽车芯片;机器人概念;融资融券;转融券标的;深股通;数字货币</t>
  </si>
  <si>
    <t>SZ.300837</t>
  </si>
  <si>
    <t>浙矿股份</t>
  </si>
  <si>
    <t>基建工程;共同富裕示范区;动力电池回收</t>
  </si>
  <si>
    <t>SH.688281</t>
  </si>
  <si>
    <t>华秦科技</t>
  </si>
  <si>
    <t>军工;新材料概念;融资融券;转融券标的;沪股通</t>
  </si>
  <si>
    <t>SH.603179</t>
  </si>
  <si>
    <t>新泉股份</t>
  </si>
  <si>
    <t>汽车制造概念;特斯拉;新能源汽车;比亚迪概念;融资融券;转融券标的;沪股通;半年报预增</t>
  </si>
  <si>
    <t>SZ.002840</t>
  </si>
  <si>
    <t>华统股份</t>
  </si>
  <si>
    <t>饲料;猪肉;养鸡;光伏概念;碳中和;融资融券;转融券标的;预制菜;冷链物流;深股通</t>
  </si>
  <si>
    <t>SZ.300561</t>
  </si>
  <si>
    <t>汇金科技</t>
  </si>
  <si>
    <t>人工智能;物联网;无人银行;国产软件;横琴新区;融资融券;区块链;转融券标的;人脸识别;金融科技;信创;百度概念;密码安全管理;互联网金融;网络安全</t>
  </si>
  <si>
    <t>SH.600860</t>
  </si>
  <si>
    <t>京城股份</t>
  </si>
  <si>
    <t>LNG加气站;天然气;燃料电池;氢能源;标普道琼斯A股;富时罗素概念股;沪股通;机器人概念;俄乌冲突概念;油气运输仓储;融资融券;转融券标的;冬奥会;地方国企改革;国企改革</t>
  </si>
  <si>
    <t>SZ.002205</t>
  </si>
  <si>
    <t>国统股份</t>
  </si>
  <si>
    <t>南水北调;地下管网;节水灌溉;西部开发;雄安新区;抗旱;新疆振兴;PPP概念;水利;装配式建筑;中铁系;风电;新型城镇化;地方国企改革;央企国企改革;国企改革;污水处理</t>
  </si>
  <si>
    <t>SZ.002424</t>
  </si>
  <si>
    <t>贵州百灵</t>
  </si>
  <si>
    <t>黔中经济区;鱼蛋白;腾讯概念;抗癌;融资融券;深股通;转融券标的;中医药;健康中国;互联网医疗;银屑病;富时罗素概念;富时罗素概念股;标普道琼斯A股;仿制药一致性评价;肝炎概念;医疗器械概念;创新药;流感;新冠治疗;参股银行;乡村振兴</t>
  </si>
  <si>
    <t>SZ.301093</t>
  </si>
  <si>
    <t>华兰股份</t>
  </si>
  <si>
    <t>医疗器械概念;辉瑞概念;转融券标的;融资融券</t>
  </si>
  <si>
    <t>参股保险;振兴东北;节能环保;沪股通;安防;融资融券;转融券标的;富时罗素概念;富时罗素概念股;分拆上市意愿;文化传媒;氢能源;华为概念;标普道琼斯A股</t>
  </si>
  <si>
    <t>SZ.002031</t>
  </si>
  <si>
    <t>巨轮智能</t>
  </si>
  <si>
    <t>人工智能;工业4.0;工业机器人;新基建;航空发动机;机器人概念;高端装备;工业母机;核电;冷链物流;汽车制造概念;减速器;融资融券;转融券标的;参股银行;深股通</t>
  </si>
  <si>
    <t>SH.688348</t>
  </si>
  <si>
    <t>昱能科技</t>
  </si>
  <si>
    <t>融资融券;转融券标的;人民币贬值受益;光伏概念;共同富裕示范区;储能;沪股通</t>
  </si>
  <si>
    <t>SH.688375</t>
  </si>
  <si>
    <t>国博电子</t>
  </si>
  <si>
    <t>转融券标的;融资融券;芯片概念;军工;卫星导航;央企国企改革;国企改革;5G;6G概念;第三代半导体;沪股通;中国电科系</t>
  </si>
  <si>
    <t>融资融券;稀缺资源;金属锑;深股通;转融券标的;人民币贬值受益;小金属概念;白银;富时罗素概念;富时罗素概念股;标普道琼斯A股;磷酸一铵;黄金概念;磷化工;化肥;金属铅;金属铜;金属锌;地方国企改革;国企改革</t>
  </si>
  <si>
    <t>SH.688658</t>
  </si>
  <si>
    <t>悦康药业</t>
  </si>
  <si>
    <t>融资融券;转融券标的;中医药;仿制药;幽门螺杆菌概念;新冠治疗;创新药;沪股通</t>
  </si>
  <si>
    <t>SH.688365</t>
  </si>
  <si>
    <t>光云科技</t>
  </si>
  <si>
    <t>融资融券;转融券标的;国产软件;阿里巴巴概念;电子商务;人工智能;抖音概念;拼多多概念;SAAS;云办公;云计算;数字经济;ChatGPT概念;沪股通;ERP概念;AIGC概念;跨境电商</t>
  </si>
  <si>
    <t>SZ.002155</t>
  </si>
  <si>
    <t>湖南黄金</t>
  </si>
  <si>
    <t>稀有金属;钨;深股通;人民币贬值受益;融资融券;转融券标的;富时罗素概念;富时罗素概念股;标普道琼斯A股;小金属概念;金属锑;黄金概念;地方国企改革;国企改革;湖南国企改革;白银</t>
  </si>
  <si>
    <t>SH.605162</t>
  </si>
  <si>
    <t>新中港</t>
  </si>
  <si>
    <t>电力改革;碳交易</t>
  </si>
  <si>
    <t>SZ.001366</t>
  </si>
  <si>
    <t>播恩集团</t>
  </si>
  <si>
    <t>饲料;核准制次新股;新股与次新股</t>
  </si>
  <si>
    <t>SZ.300442</t>
  </si>
  <si>
    <t>润泽科技</t>
  </si>
  <si>
    <t>食品包装;工业4.0;数据中心;东数西算（算力）;深股通;液冷服务器;送转填权;算力租赁</t>
  </si>
  <si>
    <t>SH.603590</t>
  </si>
  <si>
    <t>康辰药业</t>
  </si>
  <si>
    <t>知识产权保护;创投;标普道琼斯A股;专精特新;创新药;猴痘概念</t>
  </si>
  <si>
    <t>特种玻璃;航空航天;新材料概念;轨道交通;玻璃纤维;芯片概念;风电;深股通;智慧灯杆;融资融券;转融券标的;比亚迪概念</t>
  </si>
  <si>
    <t>SZ.000428</t>
  </si>
  <si>
    <t>华天酒店</t>
  </si>
  <si>
    <t>股权转让;预制菜;旅游;职业教育;融资融券;转融券标的;地方国企改革;湖南国企改革;国企改革;深股通</t>
  </si>
  <si>
    <t>光纤;宽带中国;5G;融资融券;华为概念;深股通;转融券标的;富时罗素概念;富时罗素概念股;专精特新;共封装光学（CPO）;养老金持股</t>
  </si>
  <si>
    <t>大数据;工业4.0;人工智能;工业互联网;融资融券;新零售;云计算;国产软件;转融券标的;C2M概念;富士康概念;透明工厂;台湾概念股;智能制造;华为概念;股权转让;数字经济;华为鲲鹏;ERP概念;ChatGPT概念;阿里巴巴概念;百度概念;机器人概念;深股通</t>
  </si>
  <si>
    <t>SH.600027</t>
  </si>
  <si>
    <t>华电国际</t>
  </si>
  <si>
    <t>融资融券;沪股通;转融券标的;富时罗素概念;富时罗素概念股;电力改革;新能源;风电;绿色电力;标普道琼斯A股;MSCI概念;地方国企改革;央企国企改革;国企改革;养老金持股;证金持股</t>
  </si>
  <si>
    <t>SZ.300630</t>
  </si>
  <si>
    <t>普利制药</t>
  </si>
  <si>
    <t>深股通;融资融券;转融券标的;海南自贸区;富时罗素概念;富时罗素概念股;仿制药一致性评价;生物医药;高血压药;超级真菌;减肥药;猴痘概念;熊去氧胆酸</t>
  </si>
  <si>
    <t>SZ.301045</t>
  </si>
  <si>
    <t>天禄科技</t>
  </si>
  <si>
    <t>转融券标的;融资融券</t>
  </si>
  <si>
    <t>SH.600794</t>
  </si>
  <si>
    <t>保税科技</t>
  </si>
  <si>
    <t>乙二醇;长三角一体化;电子商务;物流电商平台;统一大市场;智能物流;航运港口;地方国企改革;江苏国企改革;国企改革;半年报预增</t>
  </si>
  <si>
    <t>SZ.002778</t>
  </si>
  <si>
    <t>中晟高科</t>
  </si>
  <si>
    <t>污水处理;节能环保;地方国企改革;国企改革;土壤修复;江苏国企改革;净水概念;核污染防治</t>
  </si>
  <si>
    <t>SH.688099</t>
  </si>
  <si>
    <t>晶晨股份</t>
  </si>
  <si>
    <t>芯片概念;上海自贸区;转融券标的;融资融券;超清视频;集成电路概念;MSCI概念;汽车电子;沪股通;小米概念</t>
  </si>
  <si>
    <t>SH.688338</t>
  </si>
  <si>
    <t>赛科希德</t>
  </si>
  <si>
    <t>医疗器械概念;体外诊断;融资融券;转融券标的</t>
  </si>
  <si>
    <t>SH.603127</t>
  </si>
  <si>
    <t>昭衍新药</t>
  </si>
  <si>
    <t>细胞免疫治疗;生物疫苗;沪股通;融资融券;转融券标的;标普道琼斯A股;MSCI概念;CRO概念;专精特新;创新药</t>
  </si>
  <si>
    <t>SH.603706</t>
  </si>
  <si>
    <t>东方环宇</t>
  </si>
  <si>
    <t>天然气;西部开发;新疆发展;新疆振兴</t>
  </si>
  <si>
    <t>SZ.300533</t>
  </si>
  <si>
    <t>冰川网络</t>
  </si>
  <si>
    <t>网络游戏;手机游戏;送转填权;深股通;养老金持股</t>
  </si>
  <si>
    <t>新材料概念;创投;装配式建筑;新能源汽车;小鹏汽车概念;专精特新;比亚迪概念;半年报预增</t>
  </si>
  <si>
    <t>工业节水;废气处理;塑化剂;食品安全;江苏污水处理;环境监测;污水处理;医药安全;体外诊断;工业大麻;危废处理;节能环保;垃圾分类;医疗器械概念;透明工厂;新冠检测;专精特新;土壤修复;抗原检测</t>
  </si>
  <si>
    <t>智能电网;智能家居;节能照明;安防;氢能源;燃料电池;智慧灯杆;大数据;储能;新基建;专精特新;冷链物流;深股通</t>
  </si>
  <si>
    <t>高端装备;壳资源;创投;军工;蔚来汽车概念;新能源汽车;比亚迪概念;机器人概念;PCB概念;汽车电子;减速器;无人驾驶</t>
  </si>
  <si>
    <t>SH.688062</t>
  </si>
  <si>
    <t>迈威生物</t>
  </si>
  <si>
    <t>融资融券;生物医药;重组蛋白;新冠治疗;转融券标的;创新药;沪股通</t>
  </si>
  <si>
    <t>5G;物联网感知层;物联网;华为概念;移动支付;华为海思概念股;车联网;东数西算（算力）;新能源汽车;融资融券;转融券标的;比亚迪概念;毫米波雷达;深股通;电力物联网;边缘计算;专精特新;养老金持股</t>
  </si>
  <si>
    <t>SH.688213</t>
  </si>
  <si>
    <t>思特威</t>
  </si>
  <si>
    <t>融资融券;转融券标的;传感器;芯片概念;国家大基金持股;汽车电子;华为概念;小米概念</t>
  </si>
  <si>
    <t>SH.688131</t>
  </si>
  <si>
    <t>皓元医药</t>
  </si>
  <si>
    <t>生物医药;CRO概念;专精特新;融资融券;转融券标的;创新药;沪股通</t>
  </si>
  <si>
    <t>智能终端;电子信息;互联网金融;区块链;区块链底层;云计算;谷歌概念;雄安新区;大数据;国产软件;供应链金融;华为概念;网红经济;富时罗素概念股;数字中国;快手概念;facebook概念;智慧政务;抖音概念;职业教育;信创;数字经济;乡村振兴;数字乡村;网络安全;智能交通;人工智能;深股通;百度概念;数据要素;华为鲲鹏</t>
  </si>
  <si>
    <t>SH.688399</t>
  </si>
  <si>
    <t>硕世生物</t>
  </si>
  <si>
    <t>融资融券;体外诊断;医疗器械概念;转融券标的;流感;新冠检测;沪股通;方舱医院;专精特新;抗原检测;猴痘概念</t>
  </si>
  <si>
    <t>卫星导航;无人机;长三角一体化;芯片概念;深股通;无人驾驶;融资融券;转融券标的</t>
  </si>
  <si>
    <t>SH.688484</t>
  </si>
  <si>
    <t>南芯科技</t>
  </si>
  <si>
    <t>小米概念;转融券标的;锂电池;国产替代;芯片设计;融资融券;新股与次新股;科创次新股;芯片概念;集成电路概念;汽车芯片</t>
  </si>
  <si>
    <t>SZ.001319</t>
  </si>
  <si>
    <t>铭科精技</t>
  </si>
  <si>
    <t>新能源汽车;小鹏汽车概念;汽车制造概念;汽车热管理;一体化压铸;一带一路;比亚迪概念;华为汽车;中俄贸易概念;特斯拉</t>
  </si>
  <si>
    <t>SZ.002907</t>
  </si>
  <si>
    <t>华森制药</t>
  </si>
  <si>
    <t>富时罗素概念;富时罗素概念股;标普道琼斯A股;幽门螺杆菌概念;仿制药;医保目录;肝炎概念;仿制药一致性评价;创新药;医药电商;深股通;减肥药</t>
  </si>
  <si>
    <t>SH.688711</t>
  </si>
  <si>
    <t>宏微科技</t>
  </si>
  <si>
    <t>芯片概念;IGBT;融资融券;华为概念;转融券标的;专精特新;沪股通</t>
  </si>
  <si>
    <t>SZ.301111</t>
  </si>
  <si>
    <t>粤万年青</t>
  </si>
  <si>
    <t>融资融券;中医药;口罩;幽门螺杆菌概念;新冠治疗;转融券标的;流感</t>
  </si>
  <si>
    <t>SZ.002703</t>
  </si>
  <si>
    <t>浙江世宝</t>
  </si>
  <si>
    <t>汽车制造概念;深股通;富时罗素概念股;标普道琼斯A股;富时罗素概念;比亚迪概念;融资融券;转融券标的;无人驾驶;汽车电子;新能源汽车</t>
  </si>
  <si>
    <t>SZ.300434</t>
  </si>
  <si>
    <t>金石亚药</t>
  </si>
  <si>
    <t>生物医药;地下管网;PPP概念;仿制药一致性评价;中医药;流感;蒙脱石散;深股通;半年报预增</t>
  </si>
  <si>
    <t>SH.600097</t>
  </si>
  <si>
    <t>开创国际</t>
  </si>
  <si>
    <t>海洋经济;水产品;进口博览会;上海自贸区;预制菜;地方国企改革;国企改革;上海国企改革</t>
  </si>
  <si>
    <t>SH.688114</t>
  </si>
  <si>
    <t>华大智造</t>
  </si>
  <si>
    <t>融资融券;转融券标的;医疗器械概念;新股与次新股;科创次新股</t>
  </si>
  <si>
    <t>SZ.301081</t>
  </si>
  <si>
    <t>严牌股份</t>
  </si>
  <si>
    <t>专精特新;污水处理;融资融券;转融券标的;共同富裕示范区</t>
  </si>
  <si>
    <t>SZ.002698</t>
  </si>
  <si>
    <t>博实股份</t>
  </si>
  <si>
    <t>3D打印;智能医疗;深股通;机器人概念;医疗器械概念;黑龙江自贸区;医疗机器人;转融券标的;富时罗素概念;富时罗素概念股;标普道琼斯A股;融资融券</t>
  </si>
  <si>
    <t>绿色轮胎;网络游戏;动漫;虚拟现实;深股通;无人驾驶;手机游戏;工业互联网;元宇宙;创投;数字孪生;虚拟数字人;百度概念;人民币贬值受益;机器人概念;融资融券;转融券标的;数字经济;人工智能;云游戏</t>
  </si>
  <si>
    <t>SH.605169</t>
  </si>
  <si>
    <t>洪通燃气</t>
  </si>
  <si>
    <t>天然气;节能环保;参股民营银行;新疆发展;新疆振兴</t>
  </si>
  <si>
    <t>SH.688308</t>
  </si>
  <si>
    <t>欧科亿</t>
  </si>
  <si>
    <t>融资融券;转融券标的;专精特新;工业母机;沪股通</t>
  </si>
  <si>
    <t>锂电池;转融券标的;新股与次新股;比亚迪概念;融资融券;深股通;注册制次新股;氟化工概念</t>
  </si>
  <si>
    <t>SZ.301258</t>
  </si>
  <si>
    <t>富士莱</t>
  </si>
  <si>
    <t>融资融券;保健品;外贸受益概念;医美概念;人民币贬值受益;转融券标的</t>
  </si>
  <si>
    <t>比亚迪概念;高压快充;特斯拉;换电概念;柔性直流输电;新能源汽车;智慧灯杆;锂电池;光伏概念;智能电网;轨道交通;数据中心;充电桩;PCB概念;华为汽车;粤港澳大湾区</t>
  </si>
  <si>
    <t>SH.603113</t>
  </si>
  <si>
    <t>金能科技</t>
  </si>
  <si>
    <t>焦炭;煤化工;沪股通;聚丙烯;粗苯;白炭黑;氢能源;融资融券;转融券标的;富时罗素概念;富时罗素概念股;甲醇;标普道琼斯A股;煤炭概念;炭黑;光伏概念</t>
  </si>
  <si>
    <t>SH.688117</t>
  </si>
  <si>
    <t>圣诺生物</t>
  </si>
  <si>
    <t>生物医药;辅助生殖;CRO概念;融资融券;中俄贸易概念;三胎概念;转融券标的;减肥药</t>
  </si>
  <si>
    <t>SZ.301296</t>
  </si>
  <si>
    <t>新巨丰</t>
  </si>
  <si>
    <t>转融券标的;融资融券;深股通</t>
  </si>
  <si>
    <t>武汉光谷;光纤;宽带中国;云计算;融资融券;深股通;转融券标的;华为概念;富时罗素概念;富时罗素概念股;标普道琼斯A股;量子科技;5G;F5G概念;地方国企改革;央企国企改革;国企改革;6G概念;芯片概念;液冷服务器;共封装光学（CPO）</t>
  </si>
  <si>
    <t>节能环保;造纸转暖;智能家居;柔性屏;长三角一体化;融资融券;石墨烯;转融券标的;C2M概念;碳基材料;核污染防治</t>
  </si>
  <si>
    <t>SH.688389</t>
  </si>
  <si>
    <t>普门科技</t>
  </si>
  <si>
    <t>医疗器械概念;融资融券;转融券标的;体外诊断;医美概念;新冠检测;抗原检测;沪股通;猴痘概念;养老金持股</t>
  </si>
  <si>
    <t>SH.600988</t>
  </si>
  <si>
    <t>赤峰黄金</t>
  </si>
  <si>
    <t>固废处理;沪锡;稀缺资源;人民币贬值受益;小金属概念;白银;融资融券;转融券标的;富时罗素概念股;黄金概念;MSCI概念;参股民营银行;金属铜;沪股通</t>
  </si>
  <si>
    <t>智能电网;芯片制造;集成电路概念;融资融券;转融券标的;芯片概念;民爆概念;人民币贬值受益;光伏概念;一带一路;绿色电力;黄金概念;电力物联网</t>
  </si>
  <si>
    <t>SH.600796</t>
  </si>
  <si>
    <t>钱江生化</t>
  </si>
  <si>
    <t>吡啶;蜱虫;兽药;污水处理;土壤修复;地方国企改革;国企改革;节能环保;草地贪夜蛾防治</t>
  </si>
  <si>
    <t>SH.603218</t>
  </si>
  <si>
    <t>日月股份</t>
  </si>
  <si>
    <t>一带一路;机械装备;沪股通;核电;MSCI概念;风电;融资融券;转融券标的;半年报预增;核污染防治</t>
  </si>
  <si>
    <t>稀有金属;智能电网;芯片概念;军工;风电;地方国企改革;天津国企改革;国企改革;柔性直流输电;京津冀一体化;超导概念</t>
  </si>
  <si>
    <t>SH.688582</t>
  </si>
  <si>
    <t>芯动联科</t>
  </si>
  <si>
    <t>转融券标的;专精特新;传感器;芯片概念;新股与次新股;注册制次新股;科创次新股;融资融券;无人驾驶</t>
  </si>
  <si>
    <t>SZ.301393</t>
  </si>
  <si>
    <t>昊帆生物</t>
  </si>
  <si>
    <t>转融券标的;CRO概念;创新药;融资融券;减肥药;新股与次新股;注册制次新股;深股通</t>
  </si>
  <si>
    <t>脱硫脱硝;废气处理;大数据;PM2.5;环境监测;雄安新区;节能环保;固废处理;透明工厂;碳中和;集成电路概念;深股通;物联网;专精特新</t>
  </si>
  <si>
    <t>SZ.300528</t>
  </si>
  <si>
    <t>幸福蓝海</t>
  </si>
  <si>
    <t>文化传媒;影视娱乐;地方国企改革;江苏国企改革;国企改革</t>
  </si>
  <si>
    <t>SH.600547</t>
  </si>
  <si>
    <t>山东黄金</t>
  </si>
  <si>
    <t>稀缺资源;融资融券;沪股通;转融券标的;小金属概念;黄金概念;人民币贬值受益;富时罗素概念;富时罗素概念股;标普道琼斯A股;MSCI概念;地方国企改革;山东国企改革;国企改革;白银;证金持股</t>
  </si>
  <si>
    <t>节能环保;大数据;云计算;数字乡村;融资融券;军工;电力物联网;智能交通;VPN;国产操作系统;转融券标的;华为概念;华为鲲鹏;华为欧拉;5G;卫星导航;信创;数字经济;智慧政务;CAD;深股通;阿里巴巴概念;人工智能;数据要素;MLOps概念;数字视觉;数据安全;边缘计算;智能电网</t>
  </si>
  <si>
    <t>SZ.002730</t>
  </si>
  <si>
    <t>电光科技</t>
  </si>
  <si>
    <t>3D打印;参股新三板;军工;人工智能;工业互联网;智能制造;工业4.0;机器人概念;新能源汽车</t>
  </si>
  <si>
    <t>SZ.300471</t>
  </si>
  <si>
    <t>厚普股份</t>
  </si>
  <si>
    <t>LNG动力船;页岩气;LNG加气站;天然气;转融券标的;航空航天;军工;燃料电池;专精特新;股权转让;物联网;氢能源;一带一路;融资融券;冬奥会;成飞概念;深股通</t>
  </si>
  <si>
    <t>SZ.000617</t>
  </si>
  <si>
    <t>中油资本</t>
  </si>
  <si>
    <t>参股券商;参股保险;LNG动力船;深股通;创投;两桶油改革;标普道琼斯A股;融资融券;转融券标的;氢能源;跨境支付（CIPS）;碳中和;信托概念;央企国企改革;中字头股票;国企改革;参股银行;一带一路;数字货币;同花顺中特估100</t>
  </si>
  <si>
    <t>SH.603997</t>
  </si>
  <si>
    <t>继峰股份</t>
  </si>
  <si>
    <t>新能源汽车;特斯拉;标普道琼斯A股;理想汽车概念;融资融券;转融券标的;沪股通</t>
  </si>
  <si>
    <t>SH.603383</t>
  </si>
  <si>
    <t>顶点软件</t>
  </si>
  <si>
    <t>国产软件;金融科技;互联网金融;区块链;数字中国;信创;沪股通;半年报预增</t>
  </si>
  <si>
    <t>SH.603162</t>
  </si>
  <si>
    <t>海通发展</t>
  </si>
  <si>
    <t>一带一路;航运概念;新股与次新股;核准制次新股</t>
  </si>
  <si>
    <t>SH.688036</t>
  </si>
  <si>
    <t>传音控股</t>
  </si>
  <si>
    <t>融资融券;转融券标的;国产操作系统;同花顺漂亮100;消费电子概念;沪股通;MSCI概念;MLOps概念</t>
  </si>
  <si>
    <t>SZ.001367</t>
  </si>
  <si>
    <t>海森药业</t>
  </si>
  <si>
    <t>转融券标的;新股与次新股;融资融券;生物医药;仿制药;仿制药一致性评价;注册制次新股</t>
  </si>
  <si>
    <t>SH.688118</t>
  </si>
  <si>
    <t>普元信息</t>
  </si>
  <si>
    <t>融资融券;云计算;国产软件;大数据;转融券标的;金融科技;华为鲲鹏;信创;数据安全;数据要素</t>
  </si>
  <si>
    <t>SH.688143</t>
  </si>
  <si>
    <t>长盈通</t>
  </si>
  <si>
    <t>转融券标的;专精特新;航空航天;科创次新股;融资融券;新股与次新股;军工</t>
  </si>
  <si>
    <t>SH.688038</t>
  </si>
  <si>
    <t>中科通达</t>
  </si>
  <si>
    <t>融资融券;安防;人工智能;智慧城市;智慧政务;华为概念;转融券标的;信创;数据安全</t>
  </si>
  <si>
    <t>线型;3D打印;创投;华为概念;OLED;NMN概念;无人机;5G;网约车;可降解塑料;新型烟草</t>
  </si>
  <si>
    <t>SZ.001299</t>
  </si>
  <si>
    <t>美能能源</t>
  </si>
  <si>
    <t>天然气;LNG加气站;天然气管道;村镇银行;西安自贸区;西气东输;陕西自贸区;新股与次新股;核准制次新股</t>
  </si>
  <si>
    <t>IP概念;腾讯概念;文化传媒;深股通;网络直播;网络游戏;手机游戏;融资融券;转融券标的;富时罗素概念;富时罗素概念股;虚拟现实;百度概念;人民币贬值受益;AIGC概念</t>
  </si>
  <si>
    <t>SZ.300761</t>
  </si>
  <si>
    <t>立华股份</t>
  </si>
  <si>
    <t>养鸡;融资融券;深股通;转融券标的;富时罗素概念;食品安全;富时罗素概念股;猪肉;送转填权;养老金持股</t>
  </si>
  <si>
    <t>SZ.300963</t>
  </si>
  <si>
    <t>中洲特材</t>
  </si>
  <si>
    <t>新材料概念;融资融券;转融券标的;核电;3D打印;国产替代;军工;航空航天;光伏概念;送转填权</t>
  </si>
  <si>
    <t>SH.688638</t>
  </si>
  <si>
    <t>誉辰智能</t>
  </si>
  <si>
    <t>锂电池;转融券标的;新股与次新股;融资融券;注册制次新股;科创次新股</t>
  </si>
  <si>
    <t>SZ.301337</t>
  </si>
  <si>
    <t>亚华电子</t>
  </si>
  <si>
    <t>转融券标的;新股与次新股;融资融券;专精特新;养老概念;智能医疗;注册制次新股;数据要素</t>
  </si>
  <si>
    <t>溴素;芯片概念;深股通;人民币贬值受益;OLED;磷化工;光刻胶;富时罗素概念;中芯国际概念;融资融券;转融券标的;富时罗素概念股;氢氟酸;标普道琼斯A股;MSCI概念;氟化工概念;国家大基金持股;天然气;存储芯片</t>
  </si>
  <si>
    <t>大数据;融资融券;转融券标的;创投;C2M概念;电子商务;深股通</t>
  </si>
  <si>
    <t>换芯;移动支付;深股通;智能穿戴;GPU;物联网;芯片封装测试;芯片概念;集成电路概念;特斯拉;华为海思概念股;融资融券;转融券标的;MSCI概念;富时罗素概念;富时罗素概念股;标普道琼斯A股;国家大基金持股;第三代半导体;传感器;先进封装（Chiplet）;人民币贬值受益;毫米波雷达;存储芯片</t>
  </si>
  <si>
    <t>SZ.300804</t>
  </si>
  <si>
    <t>广康生化</t>
  </si>
  <si>
    <t>转融券标的;新股与次新股;融资融券;注册制次新股</t>
  </si>
  <si>
    <t>PPP概念;污水处理;融资融券;盐湖提锂;转融券标的;深股通</t>
  </si>
  <si>
    <t>SH.600732</t>
  </si>
  <si>
    <t>爱旭股份</t>
  </si>
  <si>
    <t>壳资源;光伏概念;融资融券;转融券标的;沪股通;半年报预增;BC电池</t>
  </si>
  <si>
    <t>王者荣耀;网络游戏;创投;广告营销;文化传媒;手机游戏;腾讯概念;华为概念;富时罗素概念股;facebook概念;股权转让;地方国企改革</t>
  </si>
  <si>
    <t>融资融券;转融券标的;文化传媒;广播电视;超清视频;芯片概念;数据交易中心;大数据;5G;国企改革;参股银行;国资云;沪股通;在线教育;安防;吉林国企改革;数据确权;一元股</t>
  </si>
  <si>
    <t>SH.688507</t>
  </si>
  <si>
    <t>索辰科技</t>
  </si>
  <si>
    <t>转融券标的;国产软件;军工;新股与次新股;科创次新股;融资融券;注册制次新股</t>
  </si>
  <si>
    <t>SZ.301197</t>
  </si>
  <si>
    <t>工大科雅</t>
  </si>
  <si>
    <t>融资融券;转融券标的;专精特新;新型城镇化;智慧城市</t>
  </si>
  <si>
    <t>芯片概念;转融券标的;注册制次新股;新股与次新股;融资融券;石墨烯</t>
  </si>
  <si>
    <t>太空望远镜;IPV6;宽带中国;光纤;电子信息;武汉光谷;专网通信;融资融券;沪股通;光纤光缆;转融券标的;大数据;5G;网络安全;富时罗素概念;富时罗素概念股;网络切片;黑洞概念;芯片概念;MSCI概念;标普道琼斯A股;参股基金;云计算;地方国企改革;央企国企改革;国企改革;6G概念;共封装光学（CPO）;一带一路;智慧城市;国资云;人工智能;数据中心;数据安全;数据要素;数据存储;智慧政务;液冷服务器</t>
  </si>
  <si>
    <t>砷化镓;节能照明;OLED材料;OLED;转融券标的;中芯国际概念;氢氟酸;长三角一体化;深股通;国产替代;富时罗素概念;氮化镓;集成电路概念;专精特新;国家大基金持股;光刻胶;华为概念;融资融券;第四代半导体</t>
  </si>
  <si>
    <t>转融券标的;新能源汽车;锂电池;比亚迪概念;融资融券;专精特新;动力电池回收;磷酸铁锂;储能;电动汽车;锂电原料;锂矿;新材料概念;钠离子电池;正极材料;固态电池;深股通</t>
  </si>
  <si>
    <t>SZ.301519</t>
  </si>
  <si>
    <t>舜禹股份</t>
  </si>
  <si>
    <t>PPP概念;水利;专精特新;污水处理;转融券标的;注册制次新股;智慧城市;新型城镇化;新股与次新股;融资融券;乡村振兴;地下管网;京津冀一体化;节能环保;净水概念</t>
  </si>
  <si>
    <t>SH.600833</t>
  </si>
  <si>
    <t>第一医药</t>
  </si>
  <si>
    <t>医药电商;地方国企改革;国企改革;上海国企改革</t>
  </si>
  <si>
    <t>SH.688160</t>
  </si>
  <si>
    <t>步科股份</t>
  </si>
  <si>
    <t>融资融券;转融券标的;工业互联网;机器人概念;平安资管持股</t>
  </si>
  <si>
    <t>SZ.001222</t>
  </si>
  <si>
    <t>源飞宠物</t>
  </si>
  <si>
    <t>宠物经济;外贸受益概念;人民币贬值受益;跨境电商;电子商务;新零售;共同富裕示范区;一带一路</t>
  </si>
  <si>
    <t>光伏概念;太阳能;新能源;芯片概念;中芯国际概念;新材料概念;专精特新;HJT电池;TOPCON电池;融资融券;转融券标的;白银;深股通</t>
  </si>
  <si>
    <t>SZ.300887</t>
  </si>
  <si>
    <t>谱尼测试</t>
  </si>
  <si>
    <t>融资融券;转融券标的;体外诊断;食品安全;口罩;碳中和;新能源汽车;军工;新冠检测;特斯拉;CRO概念;深股通;幽门螺杆菌概念;土壤修复;基因测序;肝炎概念;5G;抗原检测;猴痘概念;送转填权;核污染防治</t>
  </si>
  <si>
    <t>SZ.002952</t>
  </si>
  <si>
    <t>亚世光电</t>
  </si>
  <si>
    <t>OLED;人民币贬值受益;柔性屏;电子纸</t>
  </si>
  <si>
    <t>SZ.300525</t>
  </si>
  <si>
    <t>博思软件</t>
  </si>
  <si>
    <t>智慧城市;国产软件;区块链;腾讯概念;深股通;电子发票;数字中国;供应链金融;数字乡村;数字经济;智慧政务;数字货币;信创;人工智能;转融券标的;融资融券;网络安全</t>
  </si>
  <si>
    <t>SZ.002096</t>
  </si>
  <si>
    <t>易普力</t>
  </si>
  <si>
    <t>军工;军民融合;民爆概念;地方国企改革;国企改革;央企国企改革;深股通;湖南自贸区</t>
  </si>
  <si>
    <t>SH.603100</t>
  </si>
  <si>
    <t>川仪股份</t>
  </si>
  <si>
    <t>核电;高端装备;物联网感知层;物联网;工业互联网;碳中和;国产替代;融资融券;转融券标的;地方国企改革;国企改革;沪股通;重庆国企改革</t>
  </si>
  <si>
    <t>SZ.000411</t>
  </si>
  <si>
    <t>英特集团</t>
  </si>
  <si>
    <t>医保目录;医疗器械概念;医药电商;冷链物流;辉瑞概念;地方国企改革;国企改革;数字经济;跨境电商;浙江国企改革;共同富裕示范区</t>
  </si>
  <si>
    <t>SH.603529</t>
  </si>
  <si>
    <t>爱玛科技</t>
  </si>
  <si>
    <t>共享单车;美团概念股;滴滴概念股;新能源汽车;换电概念;沪股通;两轮车;融资融券;转融券标的;电子商务;送转填权</t>
  </si>
  <si>
    <t>SZ.002513</t>
  </si>
  <si>
    <t>蓝丰生化</t>
  </si>
  <si>
    <t>西尼罗病毒;生态农业;壳资源;染料;人民币贬值受益;草地贪夜蛾防治</t>
  </si>
  <si>
    <t>SZ.300878</t>
  </si>
  <si>
    <t>维康药业</t>
  </si>
  <si>
    <t>融资融券;医保目录;新冠治疗;肝炎概念;中医药;转融券标的;流感</t>
  </si>
  <si>
    <t>网络游戏;电子竞技;沪股通;富时罗素概念;创投;手机游戏;虚拟现实;杭州亚运会;AIGC概念</t>
  </si>
  <si>
    <t>SH.600416</t>
  </si>
  <si>
    <t>湘电股份</t>
  </si>
  <si>
    <t>海上风电;节水灌溉;新能源;军民融合;节能电机;军工;风电;富时罗素概念股;高端装备;储能;融资融券;转融券标的;地方国企改革;国企改革;湖南国企改革;沪股通</t>
  </si>
  <si>
    <t>SH.688113</t>
  </si>
  <si>
    <t>联测科技</t>
  </si>
  <si>
    <t>华为汽车;新能源汽车;航空发动机;专精特新;融资融券;转融券标的;小米概念</t>
  </si>
  <si>
    <t>SZ.301089</t>
  </si>
  <si>
    <t>拓新药业</t>
  </si>
  <si>
    <t>新冠治疗;融资融券;肝炎概念;转融券标的;深股通;新冠特效药;猴痘概念;高送转预期</t>
  </si>
  <si>
    <t>融资融券;转融券标的;参股民营银行;节能减排;国产替代;新材料概念;专精特新;金属回收;风电;3D打印;锂电池</t>
  </si>
  <si>
    <t>小米概念;长三角一体化</t>
  </si>
  <si>
    <t>文化传媒;广告营销;创投;大数据;网红经济;新零售;农村电商;乡村振兴;抖音小店;区块链;虚拟数字人;数字货币;元宇宙;数据中心;免税店;抖音概念;NFT概念;在线教育;web3.0;AIGC概念;冬奥会;数据交易中心;杭州亚运会;网络直播</t>
  </si>
  <si>
    <t>SH.605177</t>
  </si>
  <si>
    <t>东亚药业</t>
  </si>
  <si>
    <t>生物医药</t>
  </si>
  <si>
    <t>SH.688733</t>
  </si>
  <si>
    <t>壹石通</t>
  </si>
  <si>
    <t>锂电池;宁德时代概念;华为概念;专精特新;新材料概念;融资融券;转融券标的;国产替代;沪股通;先进封装（Chiplet）</t>
  </si>
  <si>
    <t>SH.688432</t>
  </si>
  <si>
    <t>有研硅</t>
  </si>
  <si>
    <t>转融券标的;硅能源;融资融券;中芯国际概念;台积电;芯片概念;集成电路概念;科创次新股;新股与次新股</t>
  </si>
  <si>
    <t>光伏概念;长三角一体化;深股通;太阳能;MSCI概念;锂电池;OLED;HJT电池;融资融券;转融券标的;送转填权;芯片概念</t>
  </si>
  <si>
    <t>移动支付;黄金暴跌受益;芯片概念;集成电路概念;徐翔概念股;融资融券;转融券标的;白银;专精特新;核电;存储芯片;先进封装（Chiplet）</t>
  </si>
  <si>
    <t>电子信息;智能电网;充电桩;物联网应用层;3D打印;物联网;新能源汽车;能源互联网;电力物联网;光伏概念;碳中和;储能;华为概念;参股新三板;风电;数字孪生;网络安全;特高压;地下管网;数字经济;换电概念;国产软件;云计算;养老概念;动力电池回收;新型城镇化;高压快充;机器人概念;虚拟电厂;天然气;融资融券;转融券标的;轨道交通;人工智能</t>
  </si>
  <si>
    <t>SZ.301353</t>
  </si>
  <si>
    <t>普莱得</t>
  </si>
  <si>
    <t>转融券标的;人民币贬值受益;新股与次新股;融资融券;注册制次新股;专精特新;减速器;跨境电商</t>
  </si>
  <si>
    <t>口罩;C2M概念;华为概念;智能制造;工业互联网</t>
  </si>
  <si>
    <t>SH.603489</t>
  </si>
  <si>
    <t>八方股份</t>
  </si>
  <si>
    <t>共享单车;沪股通;专精特新;传感器;融资融券;转融券标的;养老金持股</t>
  </si>
  <si>
    <t>华为概念;电子信息;智能自行车;3D玻璃;节能照明;融资融券;转融券标的;机器人概念;高端装备;石墨烯;OLED;燃料电池;新能源汽车;新能源整车;OLED面板;口罩;富时罗素概念;富时罗素概念股;蓝宝石;疫苗存储;标普道琼斯A股;汽车制造概念;智慧灯杆;MSCI概念;小米概念;深股通;光热发电;一元股</t>
  </si>
  <si>
    <t>SZ.001317</t>
  </si>
  <si>
    <t>三羊马</t>
  </si>
  <si>
    <t>智能物流;统一大市场;一带一路;新疆振兴</t>
  </si>
  <si>
    <t>SH.605499</t>
  </si>
  <si>
    <t>东鹏饮料</t>
  </si>
  <si>
    <t>大消费;沪股通;新零售;保健品;网络直播;杭州亚运会;融资融券;转融券标的;粤港澳大湾区;电子商务</t>
  </si>
  <si>
    <t>SH.688567</t>
  </si>
  <si>
    <t>孚能科技</t>
  </si>
  <si>
    <t>融资融券;转融券标的;新能源汽车;锂电池;储能;钠离子电池;高压快充;固态电池;沪股通;MSCI概念</t>
  </si>
  <si>
    <t>SH.688625</t>
  </si>
  <si>
    <t>呈和科技</t>
  </si>
  <si>
    <t>新材料概念;专精特新;融资融券;转融券标的</t>
  </si>
  <si>
    <t>SZ.300988</t>
  </si>
  <si>
    <t>津荣天宇</t>
  </si>
  <si>
    <t>新能源汽车;一带一路;融资融券;储能;转融券标的;比亚迪概念;光伏概念;汽车热管理;风电;专精特新</t>
  </si>
  <si>
    <t>SZ.002716</t>
  </si>
  <si>
    <t>金贵银业</t>
  </si>
  <si>
    <t>金属锑;黄金概念;白银;标普道琼斯A股;金属铅;金属锌;融资融券;转融券标的;小金属概念;地方国企改革;国企改革;深股通</t>
  </si>
  <si>
    <t>SZ.300476</t>
  </si>
  <si>
    <t>胜宏科技</t>
  </si>
  <si>
    <t>新能源汽车;苹果概念;物联网;深股通;富士康概念;OLED;5G;融资融券;转融券标的;口罩;富时罗素概念;富时罗素概念股;粤港澳大湾区;人民币贬值受益;PCB概念;光伏概念;英伟达概念;特斯拉;养老金持股</t>
  </si>
  <si>
    <t>化肥;双氧水;煤化工;锂电池</t>
  </si>
  <si>
    <t>元器件;芯片概念;光刻胶;OLED;OLED材料;中芯国际概念;氢氟酸;专精特新;融资融券;转融券标的;国企改革;地方国企改革;沪股通</t>
  </si>
  <si>
    <t>SH.688602</t>
  </si>
  <si>
    <t>转融券标的;OLED;锂电池;科创次新股;注册制次新股;新股与次新股;融资融券;光刻胶;有机硅概念;新材料概念;氟化工概念;生物医药;减肥药</t>
  </si>
  <si>
    <t>SH.688366</t>
  </si>
  <si>
    <t>昊海生科</t>
  </si>
  <si>
    <t>融资融券;转融券标的;眼科医疗;医美概念;沪股通;富时罗素概念;半年报预增</t>
  </si>
  <si>
    <t>转融券标的;OLED;OLED材料;新股与次新股;融资融券;注册制次新股;消费电子概念;MiniLED;独角兽概念;人民币贬值受益;华为概念</t>
  </si>
  <si>
    <t>SZ.002310</t>
  </si>
  <si>
    <t>东方园林</t>
  </si>
  <si>
    <t>参股民营银行;矿山生态修复;生态城乡;融资融券;深股通;转融券标的;污水处理;乡村振兴;节能环保;旅游;医疗废物处理;美丽中国;标普道琼斯A股;雄安新区;危废处理;铜冶炼;PPP概念;新型城镇化;园林开发;海绵城市;水利;动力电池回收;固废处理;北京国企改革;地方国企改革;国企改革;京东概念;油品改革;土壤修复;核污染防治;汽车拆解概念</t>
  </si>
  <si>
    <t>SH.603778</t>
  </si>
  <si>
    <t>乾景园林</t>
  </si>
  <si>
    <t>美丽中国;园林开发;参股新三板;PPP概念;HJT电池;光伏概念;新型城镇化</t>
  </si>
  <si>
    <t>SH.688150</t>
  </si>
  <si>
    <t>莱特光电</t>
  </si>
  <si>
    <t>OLED材料;专精特新;OLED;融资融券;转融券标的;新材料概念;沪股通</t>
  </si>
  <si>
    <t>文化传媒;广告营销;壳资源;华为概念;股权转让;抖音概念;数字经济;元宇宙;京津冀一体化;比亚迪概念;web3.0;ChatGPT概念;AIGC概念</t>
  </si>
  <si>
    <t>SZ.300551</t>
  </si>
  <si>
    <t>古鳌科技</t>
  </si>
  <si>
    <t>数字货币;国产软件;专精特新;股权转让;虚拟数字人;光伏概念;深股通</t>
  </si>
  <si>
    <t>SH.600998</t>
  </si>
  <si>
    <t>九州通</t>
  </si>
  <si>
    <t>空气净化;融资融券;沪股通;转融券标的;健康中国;医疗器械概念;医药电商;互联网医疗;富时罗素概念;富时罗素概念股;冷链物流;标普道琼斯A股;MSCI概念;辉瑞概念;仿制药一致性评价;优先股概念</t>
  </si>
  <si>
    <t>SZ.300789</t>
  </si>
  <si>
    <t>唐源电气</t>
  </si>
  <si>
    <t>一带一路;轨道交通;高铁;大数据;机器人概念;机器视觉;边缘计算</t>
  </si>
  <si>
    <t>SH.688566</t>
  </si>
  <si>
    <t>吉贝尔</t>
  </si>
  <si>
    <t>融资融券;转融券标的;中医药;生物医药;医保目录;眼科医疗;肝炎概念;创新药;高血压药;熊去氧胆酸;沪股通</t>
  </si>
  <si>
    <t>国际板;华为概念;特斯拉;标普道琼斯A股;苹果概念;燃料电池;消费电子概念;小米概念;融资融券;转融券标的;沪股通;3D打印;新材料概念;新能源汽车</t>
  </si>
  <si>
    <t>SH.603668</t>
  </si>
  <si>
    <t>天马科技</t>
  </si>
  <si>
    <t>饲料;养鸡;C2M概念;预制菜;融资融券;转融券标的;沪股通;电子商务;新零售</t>
  </si>
  <si>
    <t>SZ.003018</t>
  </si>
  <si>
    <t>金富科技</t>
  </si>
  <si>
    <t>食品包装</t>
  </si>
  <si>
    <t>海上风电;智能电网;创投;福建自贸区;融资融券;转融券标的;碳中和;光伏概念;分布式发电;绿色电力;电力改革;风电;碳交易;债转股(AMC概念);航运概念;地方国企改革;国企改革;深股通</t>
  </si>
  <si>
    <t>SZ.000899</t>
  </si>
  <si>
    <t>赣能股份</t>
  </si>
  <si>
    <t>鄱阳湖经济区;煤价下跌受益;融资融券;转融券标的;核电;新能源;光伏概念;绿色电力;超超临界发电;储能;地方国企改革;国企改革;深股通;半年报预增</t>
  </si>
  <si>
    <t>SH.688153</t>
  </si>
  <si>
    <t>唯捷创芯</t>
  </si>
  <si>
    <t>芯片概念;融资融券;转融券标的;比亚迪概念;小米概念;5G;WiFi 6;集成电路概念;沪股通</t>
  </si>
  <si>
    <t>专精特新;军工;氮化镓;芯片概念;集成电路概念;共同富裕示范区;第三代半导体;雷达;军民融合;国产替代;射频器;砷化镓;杭州湾大湾区;芯片设计;5G;遥感技术;基站射频;融资融券;转融券标的;深股通;卫星导航</t>
  </si>
  <si>
    <t>SZ.301007</t>
  </si>
  <si>
    <t>德迈仕</t>
  </si>
  <si>
    <t>新能源汽车;特斯拉;振兴东北;专精特新;燃料电池;国产替代;无人驾驶;小鹏汽车概念;理想汽车概念;融资融券;氢能源;转融券标的;比亚迪概念;汽车热管理;华为汽车;减速器</t>
  </si>
  <si>
    <t>SH.688600</t>
  </si>
  <si>
    <t>皖仪科技</t>
  </si>
  <si>
    <t>融资融券;转融券标的;节能环保;专精特新;氢能源</t>
  </si>
  <si>
    <t>SH.688323</t>
  </si>
  <si>
    <t>瑞华泰</t>
  </si>
  <si>
    <t>新材料概念;融资融券;转融券标的;专精特新</t>
  </si>
  <si>
    <t>养老概念;融资融券;触摸屏;转融券标的;汽车电子;智能穿戴;小米概念;5G;OLED;柔性屏;医疗器械概念;无线耳机;创投;集成电路概念;工业互联网;物联网;华为概念;MiniLED;电子皮肤;WiFi 6;PCB概念;MicroLED概念;比亚迪概念;新能源汽车;新型烟草;先进封装（Chiplet）;机器人概念;消费电子概念;三星;广东自贸区;粤港澳大湾区;小鹏汽车概念;储能;毫米波雷达;6G概念;深股通;共封装光学（CPO）</t>
  </si>
  <si>
    <t>SH.603730</t>
  </si>
  <si>
    <t>岱美股份</t>
  </si>
  <si>
    <t>沪股通;特斯拉;蔚来汽车概念;标普道琼斯A股;新能源汽车;融资融券;转融券标的;人民币贬值受益;小鹏汽车概念</t>
  </si>
  <si>
    <t>LNG汽车;汽车制造概念;大数据;APEC会议;融资融券;车联网;转融券标的;智能交通;智慧城市;工业互联网;无人驾驶;华为概念;室外经济;富时罗素概念股;军工;华为汽车;新能源整车;燃料电池;新能源汽车;氢能源;冷链物流;百度概念;冬奥会;北京国企改革;地方国企改革;国企改革;沪股通;半年报预增</t>
  </si>
  <si>
    <t>芯片概念;中芯国际概念;长三角一体化;核准制次新股;新股与次新股</t>
  </si>
  <si>
    <t>SH.688111</t>
  </si>
  <si>
    <t>金山办公</t>
  </si>
  <si>
    <t>国产软件;融资融券;转融券标的;云办公;同花顺漂亮100;腾讯概念;沪股通;信创</t>
  </si>
  <si>
    <t>现代服务业;融资融券;服务机器人;转融券标的;物联网应用层;物联网;中非合作;机器人概念;独角兽概念;创投;长三角一体化;富时罗素概念;富时罗素概念股;芯片概念;电梯概念;ChatGPT概念;人工智能;深股通;半年报预增</t>
  </si>
  <si>
    <t>SZ.300534</t>
  </si>
  <si>
    <t>陇神戎发</t>
  </si>
  <si>
    <t>中医药;参股券商;中俄贸易概念;甘肃国企改革;地方国企改革;医疗器械概念;国企改革;半年报预增</t>
  </si>
  <si>
    <t>SZ.301125</t>
  </si>
  <si>
    <t>腾亚精工</t>
  </si>
  <si>
    <t>融资融券;转融券标的;专精特新;人民币贬值受益;储能;农机;外贸受益概念;机器人概念</t>
  </si>
  <si>
    <t>SZ.002262</t>
  </si>
  <si>
    <t>恩华药业</t>
  </si>
  <si>
    <t>医药电商;互联网医疗;融资融券;深股通;转融券标的;芬太尼;仿制药一致性评价;阿尔茨海默概念;富时罗素概念;富时罗素概念股;标普道琼斯A股;新冠检测;体外诊断;猴痘概念</t>
  </si>
  <si>
    <t>SH.688328</t>
  </si>
  <si>
    <t>深科达</t>
  </si>
  <si>
    <t>OLED面板;OLED;华为概念;集成电路概念;MiniLED;专精特新;融资融券;转融券标的;先进封装（Chiplet）;小米概念;共封装光学（CPO）;机器视觉;虚拟现实;芯片概念;电子纸;锂电池</t>
  </si>
  <si>
    <t>SZ.300926</t>
  </si>
  <si>
    <t>博俊科技</t>
  </si>
  <si>
    <t>转融券标的;新能源汽车;理想汽车概念;蔚来汽车概念;三星;特斯拉;华为汽车;比亚迪概念;融资融券;一体化压铸;送转填权;半年报预增;养老金持股</t>
  </si>
  <si>
    <t>SH.688007</t>
  </si>
  <si>
    <t>光峰科技</t>
  </si>
  <si>
    <t>融资融券;转融券标的;小米概念;激光;汽车电子;家用电器;比亚迪概念;虚拟现实;华为汽车;沪股通</t>
  </si>
  <si>
    <t>SH.688316</t>
  </si>
  <si>
    <t>青云科技</t>
  </si>
  <si>
    <t>云计算;SAAS;边缘计算;融资融券;网络安全;东数西算（算力）;转融券标的;信创;算力租赁</t>
  </si>
  <si>
    <t>SH.688633</t>
  </si>
  <si>
    <t>星球石墨</t>
  </si>
  <si>
    <t>高端装备;融资融券;节能环保;专精特新;转融券标的</t>
  </si>
  <si>
    <t>SH.600467</t>
  </si>
  <si>
    <t>好当家</t>
  </si>
  <si>
    <t>水产品;融资融券;转融券标的;海洋经济;乡村振兴;预制菜;流感;白酒概念</t>
  </si>
  <si>
    <t>融资融券;转融券标的;数字经济;智慧城市;数字孪生;虚拟现实;虚拟数字人;智慧党建;ChatGPT概念;百度概念;元宇宙;AIGC概念;空间计算;新股与次新股;注册制次新股</t>
  </si>
  <si>
    <t>SZ.301355</t>
  </si>
  <si>
    <t>南王科技</t>
  </si>
  <si>
    <t>转融券标的;新股与次新股;融资融券;注册制次新股;食品安全;节能环保</t>
  </si>
  <si>
    <t>SH.601500</t>
  </si>
  <si>
    <t>通用股份</t>
  </si>
  <si>
    <t>新材料概念;橡胶;一带一路;沪股通;养老金持股</t>
  </si>
  <si>
    <t>VR设备;虚拟现实;新材料概念;融资融券;消毒剂;转融券标的;制冷剂;节能减排;锂电原料;氟化工概念;宁德时代概念;钠离子电池;锂电池;PVDF概念;风电;深股通</t>
  </si>
  <si>
    <t>SH.603786</t>
  </si>
  <si>
    <t>科博达</t>
  </si>
  <si>
    <t>新能源汽车;汽车电子;国六标准、国六排放、国六;沪股通;专精特新;比亚迪概念;转融券标的;融资融券</t>
  </si>
  <si>
    <t>SZ.300990</t>
  </si>
  <si>
    <t>同飞股份</t>
  </si>
  <si>
    <t>新能源汽车;高端装备;激光;节能减排;氢能源;专精特新;换电概念;储能;转融券标的;融资融券;深股通;液冷服务器;送转填权</t>
  </si>
  <si>
    <t>转融券标的;新股与次新股;注册制次新股;融资融券;智能制造;消费电子概念;人民币贬值受益;芯片概念;数据中心;一带一路;机器人概念;人工智能</t>
  </si>
  <si>
    <t>SZ.300233</t>
  </si>
  <si>
    <t>金城医药</t>
  </si>
  <si>
    <t>埃博拉概念;眼科医疗;深股通;石墨烯;仿制药一致性评价;禽流感;新型烟草;工业大麻;肝炎概念;创新药;融资融券;转融券标的;高血压药;新冠治疗;新冠特效药;蒙脱石散</t>
  </si>
  <si>
    <t>OLED材料;集成电路概念;OLED;融资融券;转融券标的;富时罗素概念;富时罗素概念股;专精特新;光刻胶;富媒体</t>
  </si>
  <si>
    <t>文化传媒;在线教育;阿里巴巴概念;沪股通;大数据;人工智能;创投;区块链;知识产权保护;融资融券;转融券标的;网络直播;富时罗素概念;富时罗素概念股;标普道琼斯A股;北交所概念;元宇宙;虚拟数字人;央企国企改革;国企改革;数据确权;数字经济;AIGC概念;京津冀一体化</t>
  </si>
  <si>
    <t>无线充电;智能穿戴;苹果概念;无线耳机;氮化镓;第三代半导体;消费电子概念;人民币贬值受益;储能;送转填权</t>
  </si>
  <si>
    <t>振兴东北;中朝贸易区;棚户区改造;新能源汽车;保障房;物业管理;机器人概念;特斯拉;半年报预增</t>
  </si>
  <si>
    <t>SH.688392</t>
  </si>
  <si>
    <t>骄成超声</t>
  </si>
  <si>
    <t>融资融券;转融券标的;宁德时代概念;比亚迪概念;PET铜箔;专精特新;新股与次新股;科创次新股</t>
  </si>
  <si>
    <t>航空航天;电子商务;集成电路概念;无线耳机;芯片概念;新能源汽车;工业机器人;机器人概念;比亚迪概念;汽车芯片;减速器;专精特新;ChatGPT概念;人工智能;物联网;智能音箱</t>
  </si>
  <si>
    <t>新疆振兴;一带一路;焦炭;壳资源;融资融券;转融券标的;西部开发;油品改革;光伏概念</t>
  </si>
  <si>
    <t>SH.605319</t>
  </si>
  <si>
    <t>无锡振华</t>
  </si>
  <si>
    <t>新能源汽车;特斯拉;理想汽车概念;半年报预增</t>
  </si>
  <si>
    <t>新能源;元器件;纳米抗擦墨;虚拟现实;融资融券;转融券标的;芯片概念;智能穿戴;芯片设计;VR设备;物联网感知层;物联网;芯片封装测试;苹果概念;集成电路概念;华为概念;无线耳机;胎压监测;创投;5G;深股通;第三代半导体;光伏概念;HJT电池;汽车芯片;传感器;汽车电子;太阳能;比亚迪概念;TOPCON电池;先进封装（Chiplet）;小米概念</t>
  </si>
  <si>
    <t>大运会;融资融券;深股通;转融券标的;租售同权;轨道交通;粤港澳大湾区;富时罗素概念;富时罗素概念股;标普道琼斯A股;地方国企改革;广东国企改革;深圳国企改革;国企改革;养老金持股</t>
  </si>
  <si>
    <t>SZ.300502</t>
  </si>
  <si>
    <t>新易盛</t>
  </si>
  <si>
    <t>5G;融资融券;深股通;转融券标的;富时罗素概念;富时罗素概念股;人民币贬值受益;共封装光学（CPO）;养老金持股</t>
  </si>
  <si>
    <t>SZ.000010</t>
  </si>
  <si>
    <t>美丽生态</t>
  </si>
  <si>
    <t>园林开发;美丽中国;煤炭概念;新型城镇化;PPP概念</t>
  </si>
  <si>
    <t>小米概念;融资融券;转融券标的;消费电子概念;新能源汽车;华为概念;光伏概念;新股与次新股;注册制次新股</t>
  </si>
  <si>
    <t>SH.688333</t>
  </si>
  <si>
    <t>铂力特</t>
  </si>
  <si>
    <t>3D打印;融资融券;军工;大飞机;航空发动机;转融券标的;卫星导航;沪股通</t>
  </si>
  <si>
    <t>互联网金融;文化传媒;家用电器</t>
  </si>
  <si>
    <t>SZ.300226</t>
  </si>
  <si>
    <t>上海钢联</t>
  </si>
  <si>
    <t>互联网钢铁;供应链金融;参股新三板;上海金改;融资融券;电子商务;转融券标的;工业互联网;互联网金融;上海自贸区;富时罗素概念;富时罗素概念股;物流电商平台;深股通;数据要素</t>
  </si>
  <si>
    <t>SH.688156</t>
  </si>
  <si>
    <t>路德环境</t>
  </si>
  <si>
    <t>节能环保;污水处理;融资融券;转融券标的;饲料;专精特新</t>
  </si>
  <si>
    <t>SZ.002393</t>
  </si>
  <si>
    <t>力生制药</t>
  </si>
  <si>
    <t>滨海新区;防辐射;融资融券;转融券标的;仿制药一致性评价;专精特新;新冠治疗;中医药;肝炎概念;高血压药;地方国企改革;国企改革;流感;天津国企改革;核污染防治</t>
  </si>
  <si>
    <t>物联网感知层;集成电路概念;无人驾驶;物联网;华为概念;深股通;新基建;独角兽概念;创投;无人机;光刻胶;富时罗素概念;富时罗素概念股;第三代半导体;参股新三板;氮化镓;华为海思概念股;芯片概念;国家大基金持股;汽车电子;传感器;百度概念;EDA;5G;先进封装（Chiplet）;融资融券;转融券标的;时空大数据;共封装光学（CPO）</t>
  </si>
  <si>
    <t>SH.688533</t>
  </si>
  <si>
    <t>上声电子</t>
  </si>
  <si>
    <t>汽车电子;特斯拉;新能源汽车;蔚来汽车概念;芯片概念;融资融券;转融券标的;比亚迪概念;人民币贬值受益;沪股通</t>
  </si>
  <si>
    <t>SH.688433</t>
  </si>
  <si>
    <t>华曙高科</t>
  </si>
  <si>
    <t>转融券标的;科创次新股;新股与次新股;融资融券;3D打印;新材料概念;专精特新;注册制次新股</t>
  </si>
  <si>
    <t>SZ.002980</t>
  </si>
  <si>
    <t>华盛昌</t>
  </si>
  <si>
    <t>医疗器械概念;人民币贬值受益;物联网;PM2.5;新冠检测;体外诊断;抗原检测;储能;血氧仪;核污染防治;充电桩</t>
  </si>
  <si>
    <t>SH.688377</t>
  </si>
  <si>
    <t>迪威尔</t>
  </si>
  <si>
    <t>融资融券;转融券标的;高端装备;专精特新;沪股通</t>
  </si>
  <si>
    <t>SZ.301063</t>
  </si>
  <si>
    <t>海锅股份</t>
  </si>
  <si>
    <t>风电;核电;油气装备;海工装备;专精特新;融资融券;油气开采;转融券标的;天然气;页岩气</t>
  </si>
  <si>
    <t>SH.688210</t>
  </si>
  <si>
    <t>统联精密</t>
  </si>
  <si>
    <t>融资融券;转融券标的;专精特新;3D打印</t>
  </si>
  <si>
    <t>宽带中国;参股新三板;深股通;新材料概念;光纤;集成电路概念;光刻胶;融资融券;转融券标的;中芯国际概念;OLED材料;OLED;新冠治疗;电子纸;辉瑞概念</t>
  </si>
  <si>
    <t>转融券标的;机器人概念;高端装备;机器视觉;物联网;工业母机;新股与次新股;注册制次新股;融资融券;芯片概念;工业4.0;先进封装（Chiplet）;智能制造;专精特新;污水处理;智能物流;传感器</t>
  </si>
  <si>
    <t>SH.688048</t>
  </si>
  <si>
    <t>长光华芯</t>
  </si>
  <si>
    <t>芯片概念;激光器;融资融券;转融券标的;激光;华为概念;专精特新;共封装光学（CPO）;沪股通</t>
  </si>
  <si>
    <t>SZ.301024</t>
  </si>
  <si>
    <t>霍普股份</t>
  </si>
  <si>
    <t>基建工程;融资融券;装配式建筑;建筑节能;转融券标的;新型城镇化;职业教育;光伏概念;储能;国产软件;高送转预期</t>
  </si>
  <si>
    <t>SH.688611</t>
  </si>
  <si>
    <t>杭州柯林</t>
  </si>
  <si>
    <t>智能电网;融资融券;转融券标的;特高压;电力物联网;区块链;存储芯片;养老金持股</t>
  </si>
  <si>
    <t>SZ.002317</t>
  </si>
  <si>
    <t>众生药业</t>
  </si>
  <si>
    <t>生物医药;融资融券;深股通;转融券标的;中医药;参股新三板;抗肿瘤;医保目录;禽流感;流感;仿制药一致性评价;眼科医疗;富时罗素概念;NMN概念;富时罗素概念股;标普道琼斯A股;幽门螺杆菌概念;新冠治疗;肝炎概念;医疗器械概念;创新药;熊去氧胆酸;新冠特效药;猴痘概念;减肥药</t>
  </si>
  <si>
    <t>SH.688088</t>
  </si>
  <si>
    <t>虹软科技</t>
  </si>
  <si>
    <t>人工智能;边缘计算;融资融券;华为概念;转融券标的;人脸识别;无人驾驶;芯片概念;屏下指纹技术;虚拟现实;元宇宙;虚拟数字人;沪股通;增强现实;理想汽车概念;指纹技术;小米概念;智能汽车;机器人概念;机器视觉;AIGC概念;华为汽车;MR（混合现实）</t>
  </si>
  <si>
    <t>SZ.301026</t>
  </si>
  <si>
    <t>浩通科技</t>
  </si>
  <si>
    <t>新材料概念;小金属概念;融资融券;金属回收;转融券标的;白银</t>
  </si>
  <si>
    <t>参股新三板;供应链金融;电子信息;电子竞技;跨境电商;文化传媒;影视娱乐;广告营销;贸易战受益股;VR设备;虚拟现实;电子商务;智能物流;无人机;互联网金融;独角兽概念;住房租赁;国产操作系统;区块链;无线耳机;分拆上市意愿;口罩;智能穿戴;物流电商平台;标普道琼斯A股;富时罗素概念股;深股通;人民币贬值受益;融资融券;转融券标的;数字营销</t>
  </si>
  <si>
    <t>创投;独角兽概念;区块链;在线教育;北交所概念;知识产权保护;北京自贸区;人力资源服务;元宇宙;SAAS;web3.0;职业教育;阿里巴巴概念;ChatGPT概念</t>
  </si>
  <si>
    <t>SH.603667</t>
  </si>
  <si>
    <t>五洲新春</t>
  </si>
  <si>
    <t>特斯拉;汽车制造概念;新能源汽车;航空航天;国产替代;风电;汽车热管理;机器人概念;融资融券;转融券标的;沪股通</t>
  </si>
  <si>
    <t>SH.603530</t>
  </si>
  <si>
    <t>神马电力</t>
  </si>
  <si>
    <t>特高压;智能电网;一带一路;橡胶;柔性直流输电;融资融券;转融券标的;沪股通;半年报预增</t>
  </si>
  <si>
    <t>家用电器;智能家居;超级品牌;融资融券;转融券标的;同花顺漂亮100;富时罗素概念;节能照明;华为概念;充电桩;沪股通;电子商务;储能;智能制造;露营经济</t>
  </si>
  <si>
    <t>光纤;基站射频;军民融合;光纤光缆;军工;5G;华为概念;物联网;数据中心;汽车电子;集成电路概念;富时罗素概念股;国产航母;磷酸铁锂;新能源汽车;富时罗素概念;无线耳机;芯片概念;车联网;WiFi 6;F5G概念;东数西算（算力）;钙钛矿电池;PCB概念;卫星导航;6G概念;深股通</t>
  </si>
  <si>
    <t>SZ.301059</t>
  </si>
  <si>
    <t>金三江</t>
  </si>
  <si>
    <t>融资融券;气凝胶;转融券标的;送转填权</t>
  </si>
  <si>
    <t>正极材料;华为概念;宁德时代概念;磷酸铁锂;锂电池;锂矿;华为汽车;新能源汽车;深股通;盐湖提锂;汽车热管理;比亚迪概念;融资融券;转融券标的;毫米波雷达;减速器</t>
  </si>
  <si>
    <t>SH.688628</t>
  </si>
  <si>
    <t>优利德</t>
  </si>
  <si>
    <t>融资融券;转融券标的;核污染防治</t>
  </si>
  <si>
    <t>融资融券;转融券标的;新材料概念;新能源汽车;人民币贬值受益;专精特新;充电桩;机器人概念;消费电子概念</t>
  </si>
  <si>
    <t>SZ.000037</t>
  </si>
  <si>
    <t>深南电A</t>
  </si>
  <si>
    <t>核电;固废处理;储能;粤港澳大湾区;节能环保</t>
  </si>
  <si>
    <t>SZ.301509</t>
  </si>
  <si>
    <t>金凯生科</t>
  </si>
  <si>
    <t>氟化工概念;生物医药;人民币贬值受益;转融券标的;新股与次新股;注册制次新股;融资融券;CRO概念;减肥药;氢能源;新冠特效药</t>
  </si>
  <si>
    <t>SZ.002864</t>
  </si>
  <si>
    <t>盘龙药业</t>
  </si>
  <si>
    <t>中医药;医保目录;消毒剂;医疗器械概念;新冠治疗;肝炎概念;流感;新冠特效药</t>
  </si>
  <si>
    <t>SZ.000705</t>
  </si>
  <si>
    <t>浙江震元</t>
  </si>
  <si>
    <t>老字号;医保目录;京东概念;冷链物流;中医药;三胎概念;互联网医疗;医疗器械概念;数字经济;共同富裕示范区;肝炎概念;医药电商;健康中国;地方国企改革;浙江国企改革;国企改革;参股银行;幽门螺杆菌概念;新零售</t>
  </si>
  <si>
    <t>锂电池;人工智能;机器视觉;PCB概念;富士康概念;转融券标的;苹果概念;新股与次新股;注册制次新股;融资融券;消费电子概念;机器人概念;工业4.0</t>
  </si>
  <si>
    <t>SH.688386</t>
  </si>
  <si>
    <t>泛亚微透</t>
  </si>
  <si>
    <t>融资融券;转融券标的;宁德时代概念;消费电子概念;质子交换膜</t>
  </si>
  <si>
    <t>参股新三板;文化传媒;深股通;影视娱乐;音乐产业;虚拟现实;网络游戏;动漫;融资融券;转融券标的;创投;云游戏;在线教育;富时罗素概念;富时罗素概念股;标普道琼斯A股;手机游戏;NFT概念;元宇宙;MSCI概念</t>
  </si>
  <si>
    <t>SZ.300937</t>
  </si>
  <si>
    <t>药易购</t>
  </si>
  <si>
    <t>融资融券;转融券标的;医药电商;半年报预增;高送转预期</t>
  </si>
  <si>
    <t>SZ.001360</t>
  </si>
  <si>
    <t>南矿集团</t>
  </si>
  <si>
    <t>转融券标的;专精特新;新股与次新股;融资融券;高端装备;一带一路;注册制次新股;中俄贸易概念</t>
  </si>
  <si>
    <t>SZ.002333</t>
  </si>
  <si>
    <t>罗普斯金</t>
  </si>
  <si>
    <t>苹果概念;铝材加工;有色铝;光伏建筑一体化;股权转让;光伏概念;智慧城市</t>
  </si>
  <si>
    <t>SH.688056</t>
  </si>
  <si>
    <t>莱伯泰科</t>
  </si>
  <si>
    <t>融资融券;转融券标的;核污染防治;食品安全;养老金持股;光刻胶</t>
  </si>
  <si>
    <t>3D玻璃;郭台铭概念;OLED面板;标普道琼斯A股;华为概念;玻璃;富时罗素概念股;OLED;融资融券;转融券标的;地方国企改革;国企改革;深股通</t>
  </si>
  <si>
    <t>新材料概念;沪股通;上海自贸区;富时罗素概念;光刻胶;富时罗素概念股;可降解塑料;标普道琼斯A股;石墨烯;融资融券;转融券标的;中芯国际概念</t>
  </si>
  <si>
    <t>SZ.300426</t>
  </si>
  <si>
    <t>唐德影视</t>
  </si>
  <si>
    <t>IP概念;范冰冰概念股;文化传媒;影视娱乐;股权转让;杭州亚运会;明星参股概念;NFT概念;阿里巴巴概念;浙江国企改革;国企改革</t>
  </si>
  <si>
    <t>SH.688225</t>
  </si>
  <si>
    <t>亚信安全</t>
  </si>
  <si>
    <t>网络安全;数据安全;融资融券;转融券标的;信创;数字水印;沪股通</t>
  </si>
  <si>
    <t>新能源;深股通;锂电设备;工业4.0;融资融券;转融券标的;OLED;富时罗素概念;富时罗素概念股;锂电池;新型烟草;宁德时代概念;比亚迪概念;地方国企改革;国企改革;储能;机器视觉;上海国企改革</t>
  </si>
  <si>
    <t>新能源;煤价下跌受益;融资融券;转融券标的;创投;光伏概念;电力改革;风电;充电桩;供应链金融;碳中和;深股通;光伏建筑一体化;抽水蓄能;绿色电力;华为概念;地热能;储能;煤炭概念;超超临界发电;地方国企改革;河南国企改革;国企改革;氢能源</t>
  </si>
  <si>
    <t>SH.603999</t>
  </si>
  <si>
    <t>读者传媒</t>
  </si>
  <si>
    <t>参股券商;参股保险;文化传媒;参股新三板;影视娱乐;知识产权保护;腾讯概念;NFT概念;地方国企改革;甘肃国企改革;国企改革</t>
  </si>
  <si>
    <t>SH.688418</t>
  </si>
  <si>
    <t>震有科技</t>
  </si>
  <si>
    <t>融资融券;转融券标的;5G;智慧城市;卫星导航;6G概念;一带一路;工业互联网;共封装光学（CPO）;数据中心</t>
  </si>
  <si>
    <t>华为概念;工业互联网;工业4.0;专精特新;华为鲲鹏;参股新三板;新型城镇化;智慧城市;信创;乡村振兴;污水处理;水利;物联网;净水概念;人工智能;数据要素;数字经济</t>
  </si>
  <si>
    <t>智能穿戴;硅晶圆;芯片设备;芯片制造;集成电路概念;光刻胶;融资融券;深股通;转融券标的;富时罗素概念;中芯国际概念;富时罗素概念股;专精特新;先进封装（Chiplet）;存储芯片;芯片概念</t>
  </si>
  <si>
    <t>SZ.002802</t>
  </si>
  <si>
    <t>洪汇新材</t>
  </si>
  <si>
    <t>风电</t>
  </si>
  <si>
    <t>SH.688168</t>
  </si>
  <si>
    <t>安博通</t>
  </si>
  <si>
    <t>融资融券;转融券标的;华为概念;网络安全;国产操作系统;专精特新;换电概念;数据安全;信创</t>
  </si>
  <si>
    <t>深紫外光;量子霍尔;激光;融资融券;转融券标的;激光器;深股通;虚拟现实;元器件;无人驾驶;央企国企改革;国企改革;人民币贬值受益;中国科学院系;华为概念</t>
  </si>
  <si>
    <t>SZ.301211</t>
  </si>
  <si>
    <t>亨迪药业</t>
  </si>
  <si>
    <t>人民币贬值受益;融资融券;生物医药;转融券标的;肝炎概念;新冠治疗;高血压药;流感;仿制药一致性评价;深股通;半年报预增</t>
  </si>
  <si>
    <t>SH.688419</t>
  </si>
  <si>
    <t>耐科装备</t>
  </si>
  <si>
    <t>转融券标的;智能制造;融资融券;集成电路概念;先进封装（Chiplet）;高端装备;科创次新股;新股与次新股</t>
  </si>
  <si>
    <t>反恐;大数据反恐;网络安全;SNS概念;腾讯概念;人工智能;大数据;智慧党建;超级计算机;电子信息;虚拟机器人;云计算;知识产权保护;互联网金融;军民融合;军工;金融科技;深股通;融媒体;虚拟数字人;元宇宙;数据安全;东数西算（算力）;数据中心;数字经济;国资云;IPV6;华为概念;电子身份证;智慧政务;乡村振兴;专精特新;信创;融资融券;转融券标的;web3.0;AIGC概念;世界杯;ChatGPT概念;阿里巴巴概念;MLOps概念;数据要素;杭州亚运会;养老金持股</t>
  </si>
  <si>
    <t>两江新区;芯片概念;卫星导航;融资融券;地方国企改革;央企国企改革;国企改革;沪股通;转融券标的</t>
  </si>
  <si>
    <t>SH.688195</t>
  </si>
  <si>
    <t>腾景科技</t>
  </si>
  <si>
    <t>光纤;融资融券;华为概念;转融券标的;无人驾驶;专精特新;医疗器械概念;养老金持股;光刻胶</t>
  </si>
  <si>
    <t>SH.688469</t>
  </si>
  <si>
    <t>中芯集成</t>
  </si>
  <si>
    <t>转融券标的;集成电路概念;科创次新股;新股与次新股;融资融券;芯片概念;注册制次新股</t>
  </si>
  <si>
    <t>触摸屏;新材料概念;3D打印;柔性屏;华为概念;光刻胶;虚拟现实;元宇宙;增强现实;OLED;裸眼3D;VR设备;小米概念;融资融券;转融券标的;深股通;芯片概念;人工智能</t>
  </si>
  <si>
    <t>SH.688087</t>
  </si>
  <si>
    <t>英科再生</t>
  </si>
  <si>
    <t>节能环保;循环经济;融资融券;转融券标的;沪股通</t>
  </si>
  <si>
    <t>SZ.002355</t>
  </si>
  <si>
    <t>兴民智通</t>
  </si>
  <si>
    <t>参股民营银行;参股新三板;融资融券;大数据;转融券标的;新能源汽车;车联网;无人驾驶;5G;北汽新能源;华为汽车;EDR概念;股权转让;蔚来汽车概念;比亚迪概念;粤港澳大湾区;汽车电子;人脸识别;人工智能;边缘计算;智能交通;数据要素</t>
  </si>
  <si>
    <t>稀缺资源;融资融券;转融券标的;玻璃;低辐射玻璃（Low-E）;光伏玻璃;光伏概念;参股银行</t>
  </si>
  <si>
    <t>SH.603122</t>
  </si>
  <si>
    <t>合富中国</t>
  </si>
  <si>
    <t>体外诊断;长三角一体化;抗原检测</t>
  </si>
  <si>
    <t>车联网;新能源汽车;人脸识别;智能交通;大数据;无人驾驶;网约车;华为概念;物联网;EDR概念;冷链物流;数据中心;数字乡村;乡村振兴;云计算;东数西算（算力）;疫情监测;百度概念;比亚迪概念;充电桩;卫星导航;国产替代;人工智能;ERP概念;数据要素</t>
  </si>
  <si>
    <t>集成电路概念;转融券标的;新股与次新股;融资融券;锂电池;芯片概念;先进封装（Chiplet）;注册制次新股;第三代半导体;华为概念</t>
  </si>
  <si>
    <t>SZ.001202</t>
  </si>
  <si>
    <t>炬申股份</t>
  </si>
  <si>
    <t>统一大市场;一带一路;新疆振兴</t>
  </si>
  <si>
    <t>芯片概念;转融券标的;新股与次新股;融资融券;中芯国际概念;深股通;注册制次新股</t>
  </si>
  <si>
    <t>壳资源;网络安全;5G;车联网;电力物联网;中科系;物联网;华为概念;数据安全;鸿蒙概念;摘帽;信创</t>
  </si>
  <si>
    <t>雄安新区;特高压;智能电网;污水处理;农村环境治理;乡村振兴;脱硫脱硝;垃圾分类;医疗废物处理;固废处理;土壤修复;空气能热泵;地方国企改革;央企国企改革;中字头股票;国企改革;高端装备</t>
  </si>
  <si>
    <t>SH.600187</t>
  </si>
  <si>
    <t>国中水务</t>
  </si>
  <si>
    <t>再生水;振兴东北;融资融券;转融券标的;独角兽概念;污水处理;节能环保;PPP概念;商汤科技概念;美丽中国;储能;空气能热泵;黑龙江自贸区;大消费</t>
  </si>
  <si>
    <t>高铁;节能照明;电子信息;安防;智慧城市;柔性屏;深股通;生物安全;大数据;国资云;智慧党建;方舱医院;数字经济;数字乡村;智能交通;数据中心;碳中和;粤港澳大湾区;绿色电力;数据安全;智慧政务;国产操作系统;数字孪生;体育产业;融资融券;转融券标的;元宇宙;信创;轨道交通;地方国企改革;央企国企改革;国企改革;数据确权;数据要素;养老金持股</t>
  </si>
  <si>
    <t>SH.603565</t>
  </si>
  <si>
    <t>中谷物流</t>
  </si>
  <si>
    <t>冷链物流;航运概念;沪股通;统一大市场;融资融券;转融券标的</t>
  </si>
  <si>
    <t>SZ.301083</t>
  </si>
  <si>
    <t>百胜智能</t>
  </si>
  <si>
    <t>专精特新;安防;智能制造;智能交通;融资融券;疫情监测;智慧停车;转融券标的;机器人概念;人工智能;数字经济</t>
  </si>
  <si>
    <t>类稀土;稀缺资源;锌二氧化锰;小金属概念;锂电池;金属锰;正极材料;融资融券;转融券标的;地方国企改革;山东国企改革;国企改革;沪股通</t>
  </si>
  <si>
    <t>SZ.002728</t>
  </si>
  <si>
    <t>特一药业</t>
  </si>
  <si>
    <t>中医药;NMN概念;仿制药一致性评价;医美概念;幽门螺杆菌概念;新冠治疗;流感;蒙脱石散;肝炎概念;深股通;半年报预增</t>
  </si>
  <si>
    <t>国产替代;新材料概念;集成电路概念;OLED;宁德时代概念;光刻胶;中芯国际概念;深股通;无人驾驶;新能源;锂电池;比亚迪概念;融资融券;转融券标的;国家大基金持股;送转填权</t>
  </si>
  <si>
    <t>SZ.301515</t>
  </si>
  <si>
    <t>港通医疗</t>
  </si>
  <si>
    <t>转融券标的;医疗器械概念;新股与次新股;注册制次新股;融资融券;高送转预期</t>
  </si>
  <si>
    <t>地下管网;新能源;危废处理;再生水;循环经济;融资融券;农村环境治理;转融券标的;乡村振兴;污水处理;PPP概念;雄安新区;节能环保;垃圾分类;固废处理;医疗废物处理;富时罗素概念;富时罗素概念股;美丽中国;标普道琼斯A股;碳中和;锂电池;土壤修复;新型城镇化;人工智能;新能源汽车;数字经济;深股通</t>
  </si>
  <si>
    <t>SH.688786</t>
  </si>
  <si>
    <t>悦安新材</t>
  </si>
  <si>
    <t>新材料概念;专精特新;融资融券;转融券标的;3D打印;金刚石（线）</t>
  </si>
  <si>
    <t>SH.688095</t>
  </si>
  <si>
    <t>福昕软件</t>
  </si>
  <si>
    <t>融资融券;转融券标的;国产软件;国产替代;SAAS;人工智能;沪股通</t>
  </si>
  <si>
    <t>SZ.300854</t>
  </si>
  <si>
    <t>中兰环保</t>
  </si>
  <si>
    <t>固废处理;碳中和;节能环保;土壤修复;融资融券;绿色电力;转融券标的;生物质能发电;方舱医院;粤港澳大湾区</t>
  </si>
  <si>
    <t>SZ.301203</t>
  </si>
  <si>
    <t>国泰环保</t>
  </si>
  <si>
    <t>转融券标的;污水处理;节能环保;融资融券;新股与次新股;注册制次新股;碳中和</t>
  </si>
  <si>
    <t>SZ.000756</t>
  </si>
  <si>
    <t>新华制药</t>
  </si>
  <si>
    <t>医疗改革;医药电商;深股通;阿里巴巴概念;医保目录;新零售;阿尔茨海默概念;生物安全;仿制药一致性评价;富时罗素概念;富时罗素概念股;标普道琼斯A股;辅助生殖;医美概念;幽门螺杆菌概念;融资融券;肝炎概念;转融券标的;新冠治疗;维生素;仿制药;兽药;地方国企改革;国企改革;熊去氧胆酸;流感;新冠特效药;创新药;山东国企改革</t>
  </si>
  <si>
    <t>SH.688678</t>
  </si>
  <si>
    <t>福立旺</t>
  </si>
  <si>
    <t>融资融券;转融券标的;特斯拉;新能源汽车;光伏概念;金刚石（线）;比亚迪概念;苹果概念;医疗器械概念;TOPCON电池</t>
  </si>
  <si>
    <t>PM2.5;两江新区;废气处理;成渝特区;中电投合并;节能减排;重庆水资源;融资融券;转融券标的;PPP概念;脱硫脱硝;期货概念;电力改革;美丽中国;节能环保;碳中和;土壤修复;太阳能;乡村振兴;地方国企改革;央企国企改革;国企改革;动力电池回收;半年报预增;污水处理</t>
  </si>
  <si>
    <t>机器视觉;转融券标的;专精特新;苹果概念;宁德时代概念;新股与次新股;融资融券;人工智能;富士康概念;华为概念;注册制次新股;MR（混合现实）</t>
  </si>
  <si>
    <t>电子信息;融资融券;转融券标的;专网通信;网络安全;5G;沪股通;机器人概念;信创;地方国企改革;央企国企改革;国企改革;华为概念</t>
  </si>
  <si>
    <t>SH.688548</t>
  </si>
  <si>
    <t>广钢气体</t>
  </si>
  <si>
    <t>地方国企改革;广东国企改革;转融券标的;集成电路概念;半年报预增;国企改革;新股与次新股;注册制次新股;科创次新股;融资融券;专精特新;智能制造;粤港澳大湾区;芯片概念;大数据;边缘计算;氢能源</t>
  </si>
  <si>
    <t>智能交通;网络安全;智能建筑;独角兽概念;国产软件;华为概念;智慧城市;大数据;安防;专精特新;数据安全;智慧政务;东数西算（算力）;华为鲲鹏;机器视觉;新疆振兴;信创;数字经济;数字中国;时空大数据;人工智能;人脸识别</t>
  </si>
  <si>
    <t>SZ.002527</t>
  </si>
  <si>
    <t>新时达</t>
  </si>
  <si>
    <t>工业机器人;智能物流;工业4.0;燃料电池;京东概念;电梯概念;新能源汽车;比亚迪概念;智能制造;减速器;空气能热泵;融资融券;转融券标的;机器人概念</t>
  </si>
  <si>
    <t>SH.688368</t>
  </si>
  <si>
    <t>晶丰明源</t>
  </si>
  <si>
    <t>融资融券;转融券标的;芯片概念;小米概念;集成电路概念;节能照明;沪股通;专精特新</t>
  </si>
  <si>
    <t>口罩;医疗器械概念;家用电器;消毒剂;网络直播;电子商务</t>
  </si>
  <si>
    <t>SH.688573</t>
  </si>
  <si>
    <t>信宇人</t>
  </si>
  <si>
    <t>宁德时代概念;比亚迪概念;锂电池;转融券标的;科创次新股;新股与次新股;融资融券;专精特新;高端装备;注册制次新股;智能制造</t>
  </si>
  <si>
    <t>SH.688238</t>
  </si>
  <si>
    <t>和元生物</t>
  </si>
  <si>
    <t>CRO概念;融资融券;基因疗法;转融券标的;沪股通</t>
  </si>
  <si>
    <t>SZ.301137</t>
  </si>
  <si>
    <t>哈焊华通</t>
  </si>
  <si>
    <t>新材料概念;专精特新;军工;一带一路;核电;转融券标的;机器人概念;国产替代;中俄贸易概念;新能源汽车;融资融券;地方国企改革;央企国企改革;国企改革</t>
  </si>
  <si>
    <t>人民币升值;国际板;融资融券;职业教育;转融券标的;参股券商;信托概念;创投;烟草;民营医院;在线教育;物业管理</t>
  </si>
  <si>
    <t>物联网;智能家居;物联网感知层;智能电网;边缘计算;5G;芯片概念;透明工厂;传感器;虚拟电厂;智慧灯杆;充电桩</t>
  </si>
  <si>
    <t>锌二氧化锰;污水处理;小金属概念;节能环保;宁德时代概念;电解锰;磷酸铁锂;金属锰;锂电池;金属镍;比亚迪概念;钠离子电池;融资融券;转融券标的;地方国企改革;湖南国企改革;国企改革;深股通</t>
  </si>
  <si>
    <t>虚拟现实;智能穿戴;智能终端;车联网;芯片概念;芯片设计;台湾概念股;集成电路概念;小米概念;深股通;存储芯片</t>
  </si>
  <si>
    <t>SZ.001337</t>
  </si>
  <si>
    <t>四川黄金</t>
  </si>
  <si>
    <t>地方国企改革;四川国企改革;稀缺资源;国企改革;黄金概念;新股与次新股;核准制次新股;深股通</t>
  </si>
  <si>
    <t>SZ.301339</t>
  </si>
  <si>
    <t>通行宝</t>
  </si>
  <si>
    <t>融资融券;转融券标的;智慧城市;ETC;智能交通;车联网;特斯拉;在线旅游;数字经济;国资云;智慧政务;信创;机器人概念;数字孪生;地方国企改革;江苏国企改革;国企改革;深股通;数据要素;新股与次新股;注册制次新股</t>
  </si>
  <si>
    <t>SH.605011</t>
  </si>
  <si>
    <t>杭州热电</t>
  </si>
  <si>
    <t>电力改革;光伏概念;分布式发电;煤炭概念;浙江国企改革;地方国企改革;国企改革;节能环保;沪股通</t>
  </si>
  <si>
    <t>SH.600744</t>
  </si>
  <si>
    <t>华银电力</t>
  </si>
  <si>
    <t>煤价下跌受益;新能源;融资融券;转融券标的;风电;电力改革;煤炭概念;碳中和;光伏概念;绿色电力;碳交易;超超临界发电;地方国企改革;央企国企改革;国企改革;沪股通</t>
  </si>
  <si>
    <t>污水处理;土壤修复;雄安新区;新型城镇化;乡村振兴;碳中和;PPP概念;数字经济</t>
  </si>
  <si>
    <t>小米概念;华为概念;智能穿戴;芯片概念;可降解塑料;宁德时代概念;5G;光刻胶</t>
  </si>
  <si>
    <t>SZ.300948</t>
  </si>
  <si>
    <t>冠中生态</t>
  </si>
  <si>
    <t>融资融券;转融券标的;节能环保;碳中和;土壤修复;风沙治理;新型城镇化;污水处理</t>
  </si>
  <si>
    <t>文化传媒;健康中国;数字出版示范;智慧党建;融资融券;大数据;广告营销;转融券标的;知识产权保护;互联网医疗;区块链;云办公;沪股通;人工智能;蚂蚁金服概念;数据中心;独角兽概念;华为概念;体育产业;创投;国资云;央企国企改革;国企改革;数据确权;京津冀一体化;北京自贸区;百度概念;AIGC概念;东数西算（算力）</t>
  </si>
  <si>
    <t>SZ.002693</t>
  </si>
  <si>
    <t>双成药业</t>
  </si>
  <si>
    <t>抗癌;多肽药;仿制药;医保目录;阿尔茨海默概念;海南自贸区;抗肿瘤;肝炎概念;辅助生殖;CRO概念</t>
  </si>
  <si>
    <t>SZ.300942</t>
  </si>
  <si>
    <t>易瑞生物</t>
  </si>
  <si>
    <t>融资融券;医疗器械概念;食品安全;专精特新;体外诊断;深股通;新冠检测;粤港澳大湾区;流感;转融券标的;抗原检测;猴痘概念</t>
  </si>
  <si>
    <t>高端装备;机器人概念;工业机器人;工业4.0;人工智能;特斯拉;光刻胶;工业母机;人民币贬值受益</t>
  </si>
  <si>
    <t>深紫外光;参股新三板;富士康概念;工业4.0;3D打印;激光;苹果概念;5G;华为概念;航空航天;无人机;新能源汽车;军工;宁德时代概念;智能制造;医美概念;比亚迪概念;机器视觉;激光器;成飞概念;存储芯片;大飞机</t>
  </si>
  <si>
    <t>SH.688260</t>
  </si>
  <si>
    <t>昀冢科技</t>
  </si>
  <si>
    <t>华为概念;消费电子概念;汽车电子;融资融券;转融券标的</t>
  </si>
  <si>
    <t>SZ.002696</t>
  </si>
  <si>
    <t>百洋股份</t>
  </si>
  <si>
    <t>水产品;饲料;垃圾分类;乡村振兴;胶原蛋白;参股民营银行;污水处理;化妆护肤品;预制菜;股权转让;一带一路;中俄贸易概念;海洋经济;地方国企改革;国企改革;海南自贸区;土壤修复;山东国企改革</t>
  </si>
  <si>
    <t>SZ.301372</t>
  </si>
  <si>
    <t>科净源</t>
  </si>
  <si>
    <t>转融券标的;新股与次新股;融资融券;污水处理;注册制次新股;水利;新型城镇化</t>
  </si>
  <si>
    <t>SZ.301289</t>
  </si>
  <si>
    <t>国缆检测</t>
  </si>
  <si>
    <t>转融券标的;风电;核电;特高压;融资融券;地方国企改革;国企改革;成飞概念;6G概念;上海国企改革;超导概念</t>
  </si>
  <si>
    <t>SZ.002069</t>
  </si>
  <si>
    <t>獐子岛</t>
  </si>
  <si>
    <t>水产品;海洋经济;乡村振兴;东北亚经贸中心;电子商务;台湾概念股;预制菜;地方国企改革;辽宁国企改革;国企改革;摘帽</t>
  </si>
  <si>
    <t>一带一路;雄安新区;汽车关税下调;富时罗素概念;富时罗素概念股;标普道琼斯A股;中俄贸易概念;新能源物流车;北京自贸区;统一大市场;动力电池回收;沪股通;储能;半年报预增</t>
  </si>
  <si>
    <t>智能终端;区块链;无人银行;MiniLED;富时罗素概念股;区块链应用;机器人概念;节能照明;裸眼3D;金融科技;元宇宙;智慧灯杆;虚拟现实;智慧城市;疫情监测;腾讯概念;智慧政务;专精特新;华为概念;物联网;超清视频;边缘计算;金融信息服务;增强现实;参股新三板;世界杯;广东自贸区;粤港澳大湾区;在线教育;国产软件;体育产业;虚拟数字人;足球概念;华为鲲鹏;VR直播;VR平台;数字经济;MicroLED概念;人工智能;人脸识别;语音技术;ChatGPT概念;苹果概念;英伟达概念</t>
  </si>
  <si>
    <t>SZ.301277</t>
  </si>
  <si>
    <t>新天地</t>
  </si>
  <si>
    <t>转融券标的;融资融券;新股与次新股;生物医药;CRO概念;流感;送转填权;注册制次新股</t>
  </si>
  <si>
    <t>OLED;芯片概念;MiniLED;专精特新;消费电子概念;柔性屏;MicroLED概念;智能制造;先进封装（Chiplet）;共封装光学（CPO）;MR（混合现实）</t>
  </si>
  <si>
    <t>东北亚经贸中心;振兴东北;大连自贸区;地方国企改革;辽宁国企改革;国企改革;摘帽;锂电池;PET铜箔;可降解塑料;半年报预增</t>
  </si>
  <si>
    <t>SH.603963</t>
  </si>
  <si>
    <t>大理药业</t>
  </si>
  <si>
    <t>中医药;新冠治疗;融资融券;转融券标的</t>
  </si>
  <si>
    <t>生物医药;单抗;医保目录;抗肿瘤;透明工厂;养老概念;中医药;肝炎概念;深股通;锂电池;融资融券;转融券标的;医药电商;流感;地方国企改革;国企改革;新冠治疗;新冠特效药</t>
  </si>
  <si>
    <t>SZ.301092</t>
  </si>
  <si>
    <t>争光股份</t>
  </si>
  <si>
    <t>融资融券;核电;新材料概念;净水概念;国产替代;转融券标的;盐湖提锂;超超临界发电;减肥药;污水处理;核污染防治</t>
  </si>
  <si>
    <t>SH.688512</t>
  </si>
  <si>
    <t>慧智微</t>
  </si>
  <si>
    <t>转融券标的;芯片概念;5G;国家大基金持股;融资融券;科创次新股;新股与次新股;人民币贬值受益;注册制次新股;专精特新;物联网</t>
  </si>
  <si>
    <t>SH.688603</t>
  </si>
  <si>
    <t>天承科技</t>
  </si>
  <si>
    <t>转融券标的;PCB概念;融资融券;新股与次新股;注册制次新股;科创次新股</t>
  </si>
  <si>
    <t>融资融券;转融券标的;新股与次新股;信创;华为海思概念股;国产软件;物联网;数字经济;人工智能;金融信息服务;百度概念;阿里巴巴概念;深股通;智能音箱;机器视觉;注册制次新股;华为概念;数据要素;云计算;大数据;虚拟现实;AIGC概念;边缘计算;小米概念</t>
  </si>
  <si>
    <t>工业4.0;人工智能;独角兽概念;无人机;特斯拉;大疆创新概念;锂电池;智能制造;HJT电池;光伏概念;新能源汽车;钙钛矿电池;TOPCON电池;机器人概念;融资融券;转融券标的;深股通;半年报预增</t>
  </si>
  <si>
    <t>国产软件;大数据;工业互联网;数据安全;融资融券;食品安全;华为概念;转融券标的;比亚迪概念;数字经济;数据要素;互联网金融</t>
  </si>
  <si>
    <t>SZ.300904</t>
  </si>
  <si>
    <t>威力传动</t>
  </si>
  <si>
    <t>新能源汽车;减速器;转融券标的;新股与次新股;注册制次新股;融资融券;风电</t>
  </si>
  <si>
    <t>SH.688671</t>
  </si>
  <si>
    <t>碧兴物联</t>
  </si>
  <si>
    <t>专精特新;转融券标的;注册制次新股;新股与次新股;融资融券;科创次新股;国产软件;碳中和;大数据;智慧城市;数据要素</t>
  </si>
  <si>
    <t>SZ.300895</t>
  </si>
  <si>
    <t>铜牛信息</t>
  </si>
  <si>
    <t>数据中心;融资融券;转融券标的;云计算;SAAS;网络安全;数字经济;国资云;物联网;东数西算（算力）;量子科技;核电;数字孪生;冬奥会;北京国企改革;地方国企改革;国企改革;算力租赁;边缘计算;数据要素;数据安全;数据确权</t>
  </si>
  <si>
    <t>SZ.301075</t>
  </si>
  <si>
    <t>多瑞医药</t>
  </si>
  <si>
    <t>生物医药;儿童医药医疗;转融券标的;融资融券;流感;仿制药一致性评价</t>
  </si>
  <si>
    <t>智能终端;工业4.0;智能穿戴;华为概念;小米概念;特斯拉;标普道琼斯A股;三星;富时罗素概念股;苹果概念;锂电池;消费电子概念;新能源汽车;一体化压铸;人民币贬值受益;联想概念;融资融券;转融券标的;PET铜箔;深股通;一带一路</t>
  </si>
  <si>
    <t>SZ.300172</t>
  </si>
  <si>
    <t>中电环保</t>
  </si>
  <si>
    <t>中巴经济走廊;PPP概念;江苏污水处理;海水淡化;废气处理;PM2.5;脱硫脱硝;污水处理;节能环保;核电;固废处理;迪士尼;土壤修复;一带一路;盐湖提锂;新型城镇化;超超临界发电;核污染防治</t>
  </si>
  <si>
    <t>SH.688191</t>
  </si>
  <si>
    <t>智洋创新</t>
  </si>
  <si>
    <t>智能电网;专精特新;融资融券;转融券标的;华为概念;人工智能;风电;特高压;数字孪生;机器视觉</t>
  </si>
  <si>
    <t>SZ.301370</t>
  </si>
  <si>
    <t>国科恒泰</t>
  </si>
  <si>
    <t>转融券标的;医疗器械概念;新股与次新股;融资融券;国企改革;央企国企改革;注册制次新股;深股通;数据要素</t>
  </si>
  <si>
    <t>SZ.301331</t>
  </si>
  <si>
    <t>恩威医药</t>
  </si>
  <si>
    <t>融资融券;医药电商;新股与次新股;转融券标的;中医药;流感;注册制次新股;半年报预增;高送转预期</t>
  </si>
  <si>
    <t>SZ.300941</t>
  </si>
  <si>
    <t>创识科技</t>
  </si>
  <si>
    <t>移动支付;数字货币;福建自贸区;融资融券;鸿蒙概念;雄安新区;转融券标的;电子发票;智慧政务;冬奥会;互联网金融;数据要素;数据安全;数字经济</t>
  </si>
  <si>
    <t>SH.688135</t>
  </si>
  <si>
    <t>利扬芯片</t>
  </si>
  <si>
    <t>融资融券;转融券标的;集成电路概念;芯片概念;专精特新;卫星导航;汽车芯片</t>
  </si>
  <si>
    <t>节能环保;华为概念;集成电路概念;中芯国际概念;宁德时代概念;光刻胶;专精特新;沪股通;华为海思概念股</t>
  </si>
  <si>
    <t>SZ.300958</t>
  </si>
  <si>
    <t>建工修复</t>
  </si>
  <si>
    <t>节能环保;污水处理;土壤修复;融资融券;新型城镇化;转融券标的;北京国企改革;地方国企改革;国企改革;碳中和;京津冀一体化;固废处理;核污染防治</t>
  </si>
  <si>
    <t>固废处理;芯片概念;集成电路概念;节能环保;锂电池;激光;创投;汽车芯片;芯片封装测试;地方国企改革;国企改革;深股通;转融券标的;融资融券;半年报预增;存储芯片</t>
  </si>
  <si>
    <t>SH.600829</t>
  </si>
  <si>
    <t>人民同泰</t>
  </si>
  <si>
    <t>振兴东北;医疗改革;健康中国;医疗器械概念;民营医院;流感;黑龙江自贸区;冷链物流</t>
  </si>
  <si>
    <t>SZ.001324</t>
  </si>
  <si>
    <t>长青科技</t>
  </si>
  <si>
    <t>转融券标的;新股与次新股;融资融券;注册制次新股;机器人概念;装配式建筑;建筑节能;铁路基建;新材料概念;磁悬浮;国产软件</t>
  </si>
  <si>
    <t>融资融券;转融券标的;物业管理;人民币贬值受益;黄金概念;一带一路;小金属概念</t>
  </si>
  <si>
    <t>SH.603716</t>
  </si>
  <si>
    <t>塞力医疗</t>
  </si>
  <si>
    <t>工业大麻;互联网医疗;新冠检测;体外诊断;DRG/DIP;生物疫苗;医疗废物处理;方舱医院;抗原检测;人工智能;数据安全;网络安全;医疗器械概念</t>
  </si>
  <si>
    <t>SH.600272</t>
  </si>
  <si>
    <t>开开实业</t>
  </si>
  <si>
    <t>B转H;老字号;生物医药;民营医院;中医药;健康中国;电子商务;上海国企改革;地方国企改革;国企改革;参股银行;医药电商;新零售</t>
  </si>
  <si>
    <t>SH.688084</t>
  </si>
  <si>
    <t>晶品特装</t>
  </si>
  <si>
    <t>转融券标的;融资融券;新股与次新股;科创次新股;平安资管持股</t>
  </si>
  <si>
    <t>融资融券;转融券标的;新型城镇化;芯片设计;节能环保;芯片概念;碳中和;食品安全;智慧城市;传感器</t>
  </si>
  <si>
    <t>SZ.301408</t>
  </si>
  <si>
    <t>华人健康</t>
  </si>
  <si>
    <t>医药电商;融资融券;转融券标的;阿里巴巴概念;新股与次新股;深股通;注册制次新股;电子商务;生物医药;新零售</t>
  </si>
  <si>
    <t>SZ.000798</t>
  </si>
  <si>
    <t>中水渔业</t>
  </si>
  <si>
    <t>海洋经济;参股保险;水产品;预制菜;人民币贬值受益;中字头股票;央企国企改革;地方国企改革;国企改革</t>
  </si>
  <si>
    <t>SZ.301255</t>
  </si>
  <si>
    <t>通力科技</t>
  </si>
  <si>
    <t>专精特新;转融券标的;新股与次新股;融资融券;比亚迪概念;宁德时代概念;注册制次新股;送转填权;减速器</t>
  </si>
  <si>
    <t>SZ.301148</t>
  </si>
  <si>
    <t>嘉戎技术</t>
  </si>
  <si>
    <t>污水处理;转融券标的;新型城镇化;专精特新;融资融券;核污染防治</t>
  </si>
  <si>
    <t>专精特新;芯片概念;转融券标的;新股与次新股;注册制次新股;融资融券;机器人概念;光刻胶;机器视觉;安防;激光</t>
  </si>
  <si>
    <t>OLED;柔性屏;光刻胶;转融券标的;融资融券;专精特新;PCB概念;深股通;半年报预增</t>
  </si>
  <si>
    <t>SZ.300094</t>
  </si>
  <si>
    <t>国联水产</t>
  </si>
  <si>
    <t>海洋经济;水产品;饲料;海底捞概念;新零售;预制菜;东盟自贸区;社区团购;人民币贬值受益;融资融券;转融券标的;网络直播;深股通;电子商务;网红经济</t>
  </si>
  <si>
    <t>国产软件;国产操作系统;融资融券;转融券标的;标普道琼斯A股;沪股通;数字经济;网络安全;地方国企改革;国企改革;机器人概念;北京国企改革;工业互联网;智能制造;边缘计算</t>
  </si>
  <si>
    <t>煤化工;换电概念;集成电路概念</t>
  </si>
  <si>
    <t>SH.600257</t>
  </si>
  <si>
    <t>大湖股份</t>
  </si>
  <si>
    <t>互联网金融;水产品;融资融券;转融券标的;健康中国;海洋经济;养老概念;民营医院;预制菜;中医药;白酒概念;高压氧舱;新零售;净水概念;污水处理</t>
  </si>
  <si>
    <t>SZ.301228</t>
  </si>
  <si>
    <t>实朴检测</t>
  </si>
  <si>
    <t>食品安全;节能环保;土壤修复;融资融券;转融券标的;新冠检测</t>
  </si>
  <si>
    <t>SZ.301281</t>
  </si>
  <si>
    <t>科源制药</t>
  </si>
  <si>
    <t>转融券标的;生物医药;融资融券;新股与次新股;注册制次新股</t>
  </si>
  <si>
    <t>SH.603815</t>
  </si>
  <si>
    <t>交建股份</t>
  </si>
  <si>
    <t>一带一路;基建工程;地下管网;PPP概念;乡村振兴;水利;新型城镇化;沪股通</t>
  </si>
  <si>
    <t>SH.603161</t>
  </si>
  <si>
    <t>科华控股</t>
  </si>
  <si>
    <t>燃料电池;新能源汽车;华为汽车;比亚迪概念</t>
  </si>
  <si>
    <t>SZ.000666</t>
  </si>
  <si>
    <t>经纬纺机</t>
  </si>
  <si>
    <t>信托概念;工业4.0;创投;口罩;标普道琼斯A股;地方国企改革;央企国企改革;国企改革;深股通</t>
  </si>
  <si>
    <t>转融券标的;融资融券;物业管理;智慧政务;地方国企改革;广东国企改革;深圳国企改革;国企改革;数据中心;阿里巴巴概念;粤港澳大湾区;华为概念</t>
  </si>
  <si>
    <t>海水淡化;再生水;京津冀一体化;工业节水;分离膜;滨海新区;膜材料;污水处理;PPP概念;节能环保;雄安新区;垃圾分类;美丽中国;股权转让;净水概念</t>
  </si>
  <si>
    <t>石墨烯;PPP概念;海绵城市;创投;负极材料;锂电池;碳基材料;粤港澳大湾区;国企改革;山西国企改革</t>
  </si>
  <si>
    <t>小额贷款;水利;抗旱;文化传媒;参股保险;节水灌溉;金改;智能汽车;深股通;广告营销;区块链应用;独角兽概念;大数据;区块链;融资融券;转融券标的;MSCI概念;富时罗素概念;富时罗素概念股;IGBT;小米概念;创投;跨境电商;标普道琼斯A股;新能源汽车;南水北调;网络直播;理想汽车概念;快手概念;虚拟数字人;抖音概念;影视娱乐;数字营销;世界杯;参股银行;百度概念;人工智能;AIGC概念;ChatGPT概念;腾讯概念;半年报预增</t>
  </si>
  <si>
    <t>新能源;页岩气;循环经济;油品升级;丙烷脱氢;西气东输;融资融券;碳纤维;转融券标的;贸易战受益股;液化气;聚丙烯;丙烯;天然气;燃料电池;口罩;富时罗素概念股;氢能源;深股通;俄乌冲突概念</t>
  </si>
  <si>
    <t>转融券标的;OLED;锂电池;科创次新股;新股与次新股;注册制次新股;融资融券;光刻胶;有机硅概念;新材料概念;氟化工概念;生物医药;减肥药</t>
  </si>
  <si>
    <t xml:space="preserve"> 09:30:00</t>
  </si>
  <si>
    <t>一字涨停||缩量涨停</t>
  </si>
  <si>
    <t xml:space="preserve"> 09:30:15</t>
  </si>
  <si>
    <t>缩量涨停</t>
  </si>
  <si>
    <t xml:space="preserve"> 09:30:45</t>
  </si>
  <si>
    <t>放量涨停</t>
  </si>
  <si>
    <t xml:space="preserve"> 09:31:00</t>
  </si>
  <si>
    <t xml:space="preserve"> 09:31:15</t>
  </si>
  <si>
    <t xml:space="preserve"> 09:33:00</t>
  </si>
  <si>
    <t xml:space="preserve"> 09:33:15</t>
  </si>
  <si>
    <t xml:space="preserve"> 09:33:30</t>
  </si>
  <si>
    <t xml:space="preserve"> 09:34:30</t>
  </si>
  <si>
    <t xml:space="preserve"> 09:37:00</t>
  </si>
  <si>
    <t xml:space="preserve"> 09:37:45</t>
  </si>
  <si>
    <t xml:space="preserve"> 09:38:15</t>
  </si>
  <si>
    <t xml:space="preserve"> 09:47:45</t>
  </si>
  <si>
    <t xml:space="preserve"> 09:51:00</t>
  </si>
  <si>
    <t xml:space="preserve"> 09:58:31</t>
  </si>
  <si>
    <t xml:space="preserve"> 10:03:01</t>
  </si>
  <si>
    <t xml:space="preserve"> 09:30:30</t>
  </si>
  <si>
    <t xml:space="preserve"> 11:07:49</t>
  </si>
  <si>
    <t xml:space="preserve"> 11:21:34</t>
  </si>
  <si>
    <t xml:space="preserve"> 10:11:16</t>
  </si>
  <si>
    <t xml:space="preserve"> 13:45:49</t>
  </si>
  <si>
    <t xml:space="preserve"> 13:52:19</t>
  </si>
  <si>
    <t xml:space="preserve"> 14:16:34</t>
  </si>
  <si>
    <t xml:space="preserve"> 14:41:35</t>
  </si>
  <si>
    <t>一带一路;新疆振兴;焦炭;壳资源;融资融券;转融券标的;西部开发;油品改革;光伏概念</t>
  </si>
  <si>
    <t>曾涨停</t>
  </si>
  <si>
    <t>智能穿戴;虚拟现实;车联网;智能终端;芯片概念;芯片设计;台湾概念股;集成电路概念;小米概念;深股通;存储芯片</t>
  </si>
  <si>
    <t>京津冀一体化;中央政务区;土地增值;一带一路;土地流转;无人岛开发;首都副中心;基建工程;中非合作;跨境电商;富时罗素概念股;装配式建筑;标普道琼斯A股;环球主题公园;海峡两岸;物业管理;地方国企改革;国企改革;深股通;福建自贸区</t>
  </si>
  <si>
    <t>海洋经济;参股保险;水产品;预制菜;人民币贬值受益;中字头股票;地方国企改革;央企国企改革;国企改革</t>
  </si>
  <si>
    <t>PPP概念;一带一路;智能物流;首都副中心;融资融券;深股通;转融券标的;京津冀一体化;特色小镇;雄安新区;旅游;富时罗素概念;富时罗素概念股;标普道琼斯A股;MSCI概念;储能;新能源汽车;物业管理</t>
  </si>
  <si>
    <t>防辐射;滨海新区;融资融券;转融券标的;仿制药一致性评价;专精特新;新冠治疗;中医药;肝炎概念;高血压药;地方国企改革;国企改革;流感;天津国企改革;核污染防治</t>
  </si>
  <si>
    <t>造纸转暖;节能环保;智能家居;柔性屏;长三角一体化;融资融券;石墨烯;转融券标的;C2M概念;碳基材料;核污染防治</t>
  </si>
  <si>
    <t>两江新区;成渝特区;重庆自贸区;参股券商;融资融券;转融券标的;中字头股票;地方国企改革;央企国企改革;国企改革;深股通;雄安新区</t>
  </si>
  <si>
    <t>智能穿戴;华为概念;三星;无线耳机;VR设备;虚拟现实;智能制造;消费电子概念</t>
  </si>
  <si>
    <t>分布式发电;新材料概念;液态金属;融资融券;钨;深股通;转融券标的;钼;核电;碳纤维;无线充电;小金属概念;3D打印;燃料电池;京津冀一体化;创投;节能环保;富时罗素概念;光刻胶;中芯国际概念;富时罗素概念股;人造太阳;军工;5G;蓝宝石;标普道琼斯A股;稀土永磁;航空发动机;苹果概念;第三代半导体;国产替代;氢能源;比亚迪概念;质子交换膜;小米概念;地方国企改革;央企国企改革;国企改革;一带一路;超导概念;核污染防治;华为概念;集成电路概念</t>
  </si>
  <si>
    <t>现代服务业;工业4.0;TMT;电子信息;融资融券;转融券标的;电子标签;知识产权保护;工业互联网;新材料概念;宁德时代概念;锂电池;深股通;半年报预增;证金持股</t>
  </si>
  <si>
    <t>军工;国产替代;智能终端;节能照明;超级计算机;融资融券;深股通;5G;换芯;转融券标的;芯片概念;芯片设计;集成电路概念;移动支付;ETC;华为概念;区块链;EDA;富时罗素概念;大飞机;富时罗素概念股;金融IC;蓝宝石;汽车电子;标普道琼斯A股;数字货币;紫光系;同花顺漂亮100;汽车芯片;MSCI概念;存储芯片</t>
  </si>
  <si>
    <t>土地增值;特色小镇;武汉自贸区;租售同权;物业管理;雄安新区;地方国企改革;央企国企改革;国企改革</t>
  </si>
  <si>
    <t>SNS概念;电子商务;移动支付;电子信息;融资融券;转融券标的;动漫;大数据;边缘计算;云计算;工业互联网;手机游戏;深股通;富时罗素概念;国产操作系统;华为概念;鸿蒙概念;幼儿教育;SAAS;托育服务;三胎概念;东数西算（算力）;国产软件;智能交通;华为鲲鹏;智能制造;物联网;在线教育;人工智能;机器人概念;虚拟数字人;信创;智慧政务;算力租赁;液冷服务器</t>
  </si>
  <si>
    <t>废气处理;PM2.5;两江新区;成渝特区;中电投合并;节能减排;重庆水资源;融资融券;转融券标的;PPP概念;脱硫脱硝;期货概念;电力改革;美丽中国;节能环保;碳中和;土壤修复;太阳能;乡村振兴;地方国企改革;央企国企改革;国企改革;动力电池回收;半年报预增;污水处理</t>
  </si>
  <si>
    <t>农信社改革;家庭农场;农垦改革;土地流转;农村电商;生态农业;食品安全;乡村振兴;区块链应用;区块链;养鸡;新零售;预制菜;摘帽;电子商务</t>
  </si>
  <si>
    <t>中朝贸易区;融资融券;转融券标的;期货概念;参股券商;振兴东北;电力改革;黑龙江自贸区;互联网金融;创投;碳中和;债转股(AMC概念);地方国企改革;国企改革;参股银行;碳交易;沪股通</t>
  </si>
  <si>
    <t>生物医药;太阳能;新材料概念;沪股通;光伏概念;融资融券;转融券标的;富时罗素概念;富时罗素概念股;标普道琼斯A股;MSCI概念;POE胶膜</t>
  </si>
  <si>
    <t>游艇;小额贷款;金控平台;融资融券;转融券标的;储能;电解液;锂电池;新能源汽车;氢能源;参股民营银行;海峡两岸;创投;比亚迪概念;扁线电机</t>
  </si>
  <si>
    <t>3D打印;军工;稀缺资源;核电;轻型合金;融资融券;转融券标的;稀有金属;国产航母;大飞机;小金属概念;地方国企改革;国企改革;沪股通;养老金持股</t>
  </si>
  <si>
    <t>智能终端;智慧党建;上海自贸区;金融科技;云办公;蚂蚁金服概念;华为概念;智慧政务;信创;web3.0;在线教育;数据确权;人工智能</t>
  </si>
  <si>
    <t>大消费;文化传媒;影视娱乐;VR影视;虚拟现实;职业教育</t>
  </si>
  <si>
    <t>雄安新区;边缘计算;电力物联网;大数据;区块链;数据中心;工业互联网;无人机;网络切片;云计算;标普道琼斯A股;光伏概念;深股通;5G;储能;华为概念;虚拟现实;虚拟电厂;信创;充电桩;一带一路;人工智能;百度概念;机器人概念;云办公;智慧城市;智慧灯杆;跨境电商;东数西算（算力）;数据安全;算力租赁</t>
  </si>
  <si>
    <t>核准制次新股;新股与次新股;国企改革;参股基金;北京自贸区;京津冀一体化;央企国企改革;期货概念;转融券标的;融资融券</t>
  </si>
  <si>
    <t>废气处理;海水淡化;PPP概念;江苏污水处理;中巴经济走廊;PM2.5;脱硫脱硝;污水处理;节能环保;核电;固废处理;迪士尼;土壤修复;一带一路;盐湖提锂;新型城镇化;超超临界发电;核污染防治</t>
  </si>
  <si>
    <t>上海金改;参股新三板;供应链金融;互联网钢铁;融资融券;电子商务;转融券标的;工业互联网;互联网金融;上海自贸区;富时罗素概念;富时罗素概念股;物流电商平台;深股通;数据要素</t>
  </si>
  <si>
    <t>水产品;海洋经济;饲料;海底捞概念;新零售;预制菜;东盟自贸区;社区团购;人民币贬值受益;融资融券;转融券标的;网络直播;深股通;电子商务;网红经济</t>
  </si>
  <si>
    <t>东北亚经贸中心;大连自贸区;智能物流;工业4.0;OLED显示模组;OLED;柔性屏;华为概念;超清视频;口罩;小米概念;MiniLED;智能制造</t>
  </si>
  <si>
    <t>文化传媒;互联网金融;小额贷款;电子商务;创投;租售同权;数据要素;人工智能</t>
  </si>
  <si>
    <t>微信概念;银联;互联网银行;NFC;指纹技术;电子信息;移动金融;区块链应用;物联网应用层;物联网;征信;大数据;移动支付;腾讯概念;融资融券;人脸识别;芯片概念;转融券标的;区块链;汽车电子;数字货币;电子身份证;跨境支付（CIPS）;深股通;人工智能;AIGC概念;半年报预增</t>
  </si>
  <si>
    <t>中瑞自贸协定;人工智能;虚拟现实;工业4.0;工业机器人;机器人概念;国产替代;边缘计算;工业互联网;华为概念;锂电设备;C2M概念;电子商务;网络游戏;军工;储能;光伏概念;锂电池;比亚迪概念;HJT电池;机器视觉;5G;6G概念;芯片概念</t>
  </si>
  <si>
    <t>云通信;电子信息;大数据反恐;阿里巴巴概念;透明计算;美团概念股;大数据;长三角一体化;融资融券;国产操作系统;华为概念;转融券标的;数据中心;区块链;智慧城市;国产软件;智慧政务;云计算;信创;ChatGPT概念;数字经济;机器人概念;互联网金融</t>
  </si>
  <si>
    <t>雄安新区;智慧城市;金融科技;互联网金融;无人银行;数据中心;国产软件;征信;新能源汽车;联想概念;地方国企改革;国企改革;智能制造;华为概念;算力租赁</t>
  </si>
  <si>
    <t>工业4.0;高端装备;3D玻璃;富士康概念;燃料电池;专精特新;工业母机;机器人概念;减速器;传感器</t>
  </si>
  <si>
    <t>在线教育;职业教育;电子信息;融资融券;机器人概念;深股通;5G;转融券标的;服务机器人;区块链应用;征信;大数据;手机游戏;工业互联网;人工智能;物联网;区块链;态势感知;网络安全;密码安全管理;智慧城市;富时罗素概念;富时罗素概念股;电力物联网;华为概念;IPV6;智能电网;人脸识别;创投;边缘计算;数字孪生;智慧政务;数据安全;乡村振兴;数字经济;人民币贬值受益;AIGC概念;ChatGPT概念;信创;富媒体;网络游戏</t>
  </si>
  <si>
    <t>安防;智慧停车;智慧城市;智能家居;区块链;恒大概念;物业管理;新型城镇化;平安资管持股;食品安全;新零售;电子商务</t>
  </si>
  <si>
    <t>参股新三板;深紫外光;富士康概念;工业4.0;3D打印;激光;苹果概念;5G;华为概念;航空航天;无人机;新能源汽车;军工;宁德时代概念;智能制造;医美概念;比亚迪概念;机器视觉;激光器;成飞概念;存储芯片;大飞机</t>
  </si>
  <si>
    <t>中医药;参股券商;中俄贸易概念;地方国企改革;甘肃国企改革;医疗器械概念;国企改革;半年报预增</t>
  </si>
  <si>
    <t>跨境电商;节能照明;电子商务;智慧灯杆;恒大概念</t>
  </si>
  <si>
    <t>金融信息服务;基金三方销售;大数据;机器人概念;电子信息;电子商务;金融科技;深股通;转融券标的;富时罗素概念;富时罗素概念股;MSCI概念;互联网金融;智能金融;融资融券;国产软件;服务机器人;AIGC概念;ChatGPT概念;人工智能;智能医疗;数据要素;证金持股</t>
  </si>
  <si>
    <t>流媒体;电子信息;TMT;宽带中国;数据存储;融资融券;深股通;转融券标的;网络安全;人工智能;大数据;电信业整合;云计算;边缘计算;态势感知;在线教育;数据中心;超清视频;富时罗素概念;富时罗素概念股;元宇宙;IPV6;液冷服务器;一带一路;虚拟数字人;东数西算（算力）</t>
  </si>
  <si>
    <t>工业4.0;机器人概念;人民币贬值受益;透明工厂</t>
  </si>
  <si>
    <t>塑化剂;食品安全;芯片设备;医药安全;生物医药;集成电路概念;OLED;中芯国际概念;台湾概念股;芯片概念;光刻胶;国产替代;深股通;融资融券;转融券标的;食品包装;送转填权</t>
  </si>
  <si>
    <t>快手概念;抖音概念;网络游戏;平安资管持股;广告营销;文化传媒;算力租赁;云计算</t>
  </si>
  <si>
    <t>机器人概念;高端装备;工业机器人;工业4.0;人工智能;特斯拉;光刻胶;工业母机;人民币贬值受益</t>
  </si>
  <si>
    <t>抗旱;村镇银行;GEP;长江防护林;融资融券;转融券标的;PPP概念;足球概念;优先股概念;富时罗素概念股;风沙治理;碳中和;大数据;深股通;园林开发;参股新三板;太空经济;土壤修复;美丽中国;参股银行;债转股(AMC概念);新型城镇化</t>
  </si>
  <si>
    <t>指纹技术;移动支付;虹膜识别;区块链底层;知识产权保护;谷歌概念;芯片概念;芯片设计;网络安全;创投;互联网金融;柔性屏;国产软件;国产操作系统;区块链;人脸识别;金融IC;数字货币;MCU芯片;华为鲲鹏</t>
  </si>
  <si>
    <t>消防装备;聚丙烯;新能源汽车;充电桩;锦纶;高铁;轨道交通;5G;特斯拉;口罩;可降解塑料;比亚迪概念;汽车热管理;毫米波雷达;碳纤维</t>
  </si>
  <si>
    <t>转融券标的;融资融券;高铁;专精特新</t>
  </si>
  <si>
    <t>转融券标的;云计算;VPN;数据中心;网络安全;华为概念;大数据;阿里巴巴概念;东数西算（算力）;融资融券;信创;数字经济;区块链;一带一路;数据安全;智慧政务;智慧党建;边缘计算;算力租赁</t>
  </si>
  <si>
    <t>智慧城市;智慧政务;专精特新;数据中心;共同富裕示范区;安防;转融券标的;杭州亚运会;融资融券;船舶升级概念;智能医疗;物联网;人工智能;人脸识别;华为概念;数据安全;国产软件;互联网医疗;机器视觉;一带一路;空间计算;共封装光学（CPO）;传感器;网络安全;数据要素</t>
  </si>
  <si>
    <t>专精特新;新能源汽车;风电;转融券标的;注册制次新股;新股与次新股;融资融券</t>
  </si>
  <si>
    <t>山东省</t>
  </si>
  <si>
    <t>SH.603270</t>
  </si>
  <si>
    <t>金帝股份</t>
  </si>
  <si>
    <t>黑龙江省</t>
  </si>
  <si>
    <t>江苏省</t>
  </si>
  <si>
    <t>广东省</t>
  </si>
  <si>
    <t>新疆维吾尔自治区</t>
  </si>
  <si>
    <t>福建省</t>
  </si>
  <si>
    <t>北京市</t>
  </si>
  <si>
    <t>云南省</t>
  </si>
  <si>
    <t>上海市</t>
  </si>
  <si>
    <t>湖北省</t>
  </si>
  <si>
    <t>浙江省</t>
  </si>
  <si>
    <t>河南省</t>
  </si>
  <si>
    <t>江西省</t>
  </si>
  <si>
    <t>吉林省</t>
  </si>
  <si>
    <t>海南省</t>
  </si>
  <si>
    <t>连续三个交易日内,涨幅偏离值累计达20%的证券</t>
  </si>
  <si>
    <t>20230821</t>
  </si>
  <si>
    <t>20230822</t>
  </si>
  <si>
    <t>20230823</t>
  </si>
  <si>
    <t>20230824</t>
  </si>
  <si>
    <t>20230825</t>
  </si>
  <si>
    <t>20230828</t>
  </si>
  <si>
    <t>20230829</t>
  </si>
  <si>
    <t>20230830</t>
  </si>
  <si>
    <t>20230831</t>
  </si>
  <si>
    <t>20230901</t>
  </si>
  <si>
    <t>连续三个交易日内,跌幅偏离值累计达20%的证券</t>
  </si>
  <si>
    <t>连续3个交易日内收盘价格涨幅较基准指数偏离值累计达到30%的证券</t>
  </si>
  <si>
    <t>半年报问询函</t>
  </si>
  <si>
    <t>监管工作函</t>
  </si>
  <si>
    <t>公开谴责</t>
  </si>
  <si>
    <t>公开认定不适合担任上市公司董监高（不含董秘）</t>
  </si>
  <si>
    <t>关注函</t>
  </si>
  <si>
    <t>SZ.301528</t>
  </si>
  <si>
    <t>多浦乐</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</si>
</sst>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7">
    <numFmt numFmtId="176" formatCode="_(* #,##0.00_);_(* \(#,##0.00\);_(* &quot;-&quot;??_);_(@_)"/>
    <numFmt numFmtId="177" formatCode="0.00;[Red]0.00"/>
    <numFmt numFmtId="178" formatCode="0;[Red]0"/>
    <numFmt numFmtId="179" formatCode="0\.00,,&quot;亿&quot;"/>
    <numFmt numFmtId="180" formatCode="0.00%\ "/>
    <numFmt numFmtId="181" formatCode="&quot;竞价未匹配&quot;;&quot;竞价未匹配&quot;;&quot;竞价未匹配&quot;;&quot;竞价未匹配&quot;"/>
    <numFmt numFmtId="182" formatCode="0.00_ "/>
  </numFmts>
  <fonts count="15">
    <font>
      <sz val="11"/>
      <color theme="1"/>
      <name val="等线"/>
      <family val="2"/>
      <scheme val="minor"/>
    </font>
    <font>
      <sz val="9"/>
      <name val="等线"/>
      <family val="3"/>
      <charset val="134"/>
      <scheme val="minor"/>
    </font>
    <font>
      <sz val="11"/>
      <color theme="1"/>
      <name val="等线"/>
      <family val="3"/>
      <charset val="134"/>
      <scheme val="minor"/>
    </font>
    <font>
      <b val="1"/>
      <sz val="11"/>
      <color theme="0"/>
      <name val="等线"/>
      <family val="3"/>
      <charset val="134"/>
      <scheme val="minor"/>
    </font>
    <font>
      <sz val="11"/>
      <name val="等线"/>
      <family val="2"/>
      <scheme val="minor"/>
    </font>
    <font>
      <b val="1"/>
      <sz val="11"/>
      <color theme="0"/>
      <name val="等线"/>
      <family val="2"/>
      <scheme val="minor"/>
    </font>
    <font>
      <sz val="9"/>
      <name val="等线"/>
      <family val="2"/>
      <charset val="134"/>
      <scheme val="minor"/>
    </font>
    <font>
      <sz val="11"/>
      <color theme="1"/>
      <name val="等线"/>
      <family val="2"/>
      <scheme val="minor"/>
    </font>
    <font>
      <b val="1"/>
      <sz val="11"/>
      <color theme="1"/>
      <name val="等线"/>
      <family val="3"/>
      <charset val="134"/>
      <scheme val="minor"/>
    </font>
    <font>
      <sz val="11"/>
      <color theme="0"/>
      <name val="等线"/>
      <family val="2"/>
      <scheme val="minor"/>
    </font>
    <font>
      <sz val="11"/>
      <color rgb="FFFF0000"/>
      <name val="等线"/>
      <family val="2"/>
      <scheme val="minor"/>
    </font>
    <font>
      <sz val="11"/>
      <color theme="9" tint="-0.249977111117893"/>
      <name val="等线"/>
      <family val="2"/>
      <scheme val="minor"/>
    </font>
    <font>
      <sz val="11"/>
      <color rgb="FF000000"/>
      <name val="等线"/>
      <family val="3"/>
      <charset val="134"/>
    </font>
    <font>
      <sz val="10"/>
      <color rgb="FF000000"/>
      <name val="等线"/>
      <family val="3"/>
      <charset val="134"/>
    </font>
    <font>
      <b val="1"/>
      <sz val="9"/>
      <color indexed="81"/>
      <name val="宋体"/>
      <family val="3"/>
      <charset val="134"/>
    </font>
  </fonts>
  <fills count="20">
    <fill>
      <patternFill patternType="none"/>
    </fill>
    <fill>
      <patternFill patternType="gray125"/>
    </fill>
    <fill>
      <patternFill patternType="solid">
        <fgColor theme="4"/>
        <bgColor theme="4"/>
      </patternFill>
    </fill>
    <fill>
      <patternFill patternType="solid">
        <fgColor indexed="43"/>
        <bgColor indexed="64"/>
      </patternFill>
    </fill>
    <fill>
      <patternFill patternType="solid">
        <fgColor rgb="FFFFFF00"/>
        <bgColor indexed="64"/>
      </patternFill>
    </fill>
    <fill>
      <patternFill patternType="solid">
        <fgColor theme="7" tint="0.5999938962981048"/>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0"/>
        <bgColor indexed="64"/>
      </patternFill>
    </fill>
    <fill>
      <patternFill patternType="solid">
        <fgColor theme="5" tint="0.5999938962981048"/>
        <bgColor indexed="64"/>
      </patternFill>
    </fill>
    <fill>
      <patternFill patternType="solid">
        <fgColor theme="5" tint="0.3999755851924192"/>
        <bgColor indexed="64"/>
      </patternFill>
    </fill>
    <fill>
      <patternFill patternType="solid">
        <fgColor indexed="42"/>
        <bgColor indexed="64"/>
      </patternFill>
    </fill>
    <fill>
      <patternFill patternType="solid">
        <fgColor rgb="FFFFCCCC"/>
        <bgColor indexed="64"/>
      </patternFill>
    </fill>
    <fill>
      <patternFill patternType="solid">
        <fgColor rgb="FFFFC7CE"/>
        <bgColor indexed="64"/>
      </patternFill>
    </fill>
    <fill>
      <patternFill patternType="solid">
        <fgColor indexed="53"/>
        <bgColor indexed="64"/>
      </patternFill>
    </fill>
    <fill>
      <patternFill patternType="solid">
        <fgColor indexed="44"/>
        <bgColor indexed="64"/>
      </patternFill>
    </fill>
    <fill>
      <patternFill patternType="solid">
        <fgColor indexed="35"/>
        <bgColor indexed="64"/>
      </patternFill>
    </fill>
    <fill>
      <patternFill patternType="solid">
        <fgColor indexed="45"/>
        <bgColor indexed="64"/>
      </patternFill>
    </fill>
    <fill>
      <patternFill patternType="solid">
        <fgColor indexed="10"/>
        <bgColor indexed="64"/>
      </patternFill>
    </fill>
    <fill>
      <patternFill patternType="solid">
        <fgColor indexed="36"/>
        <bgColor indexed="64"/>
      </patternFill>
    </fill>
  </fills>
  <borders count="15">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4" tint="0.3999755851924192"/>
      </top>
      <bottom/>
      <diagonal/>
    </border>
    <border>
      <left style="thin">
        <color theme="4" tint="0.3999755851924192"/>
      </left>
      <right/>
      <top style="thin">
        <color theme="4" tint="0.3999755851924192"/>
      </top>
      <bottom/>
      <diagonal/>
    </border>
    <border>
      <left/>
      <right/>
      <top/>
      <bottom style="thin">
        <color theme="4" tint="0.3999755851924192"/>
      </bottom>
      <diagonal/>
    </border>
    <border>
      <left style="thin">
        <color theme="4" tint="0.3999755851924192"/>
      </left>
      <right/>
      <top/>
      <bottom style="thin">
        <color theme="4" tint="0.3999755851924192"/>
      </bottom>
      <diagonal/>
    </border>
    <border>
      <left style="thin">
        <color theme="4" tint="0.3999755851924192"/>
      </left>
      <right/>
      <top style="thin">
        <color theme="4" tint="0.3999755851924192"/>
      </top>
      <bottom style="thin">
        <color theme="4" tint="0.3999755851924192"/>
      </bottom>
      <diagonal/>
    </border>
    <border>
      <left style="thin">
        <color theme="4" tint="0.3999450666829432"/>
      </left>
      <right/>
      <top style="thin">
        <color theme="4" tint="0.3999450666829432"/>
      </top>
      <bottom style="thin">
        <color theme="4" tint="0.3999450666829432"/>
      </bottom>
      <diagonal/>
    </border>
    <border>
      <left style="thin">
        <color theme="4" tint="0.3999755851924192"/>
      </left>
      <right/>
      <top/>
      <bottom/>
      <diagonal/>
    </border>
    <border>
      <left style="thin">
        <color theme="6"/>
      </left>
      <right/>
      <top/>
      <bottom/>
      <diagonal/>
    </border>
    <border>
      <left style="thin">
        <color theme="6"/>
      </left>
      <right style="thin">
        <color theme="6"/>
      </right>
      <top/>
      <bottom/>
      <diagonal/>
    </border>
    <border>
      <left style="thin">
        <color theme="6"/>
      </left>
      <right style="thin">
        <color theme="4" tint="0.3999755851924192"/>
      </right>
      <top/>
      <bottom/>
      <diagonal/>
    </border>
    <border>
      <left style="thin">
        <color theme="4" tint="0.3999450666829432"/>
      </left>
      <right/>
      <top/>
      <bottom/>
      <diagonal/>
    </border>
    <border>
      <left style="thin">
        <color indexed="64"/>
      </left>
      <right style="thin">
        <color indexed="64"/>
      </right>
      <top/>
      <bottom style="thin">
        <color indexed="64"/>
      </bottom>
      <diagonal/>
    </border>
  </borders>
  <cellStyleXfs count="4">
    <xf numFmtId="0" fontId="0" fillId="0" borderId="0" applyNumberFormat="false" applyFont="false" applyFill="false" applyBorder="false" applyAlignment="false" applyProtection="false"/>
    <xf numFmtId="0" fontId="2" fillId="0" borderId="0" applyNumberFormat="false" applyFont="false" applyFill="false" applyBorder="false" applyAlignment="false" applyProtection="false"/>
    <xf numFmtId="9" fontId="7" fillId="0" borderId="0" applyFont="false" applyFill="false" applyBorder="false" applyAlignment="false" applyProtection="false">
      <alignment vertical="center"/>
    </xf>
    <xf numFmtId="176" fontId="7" fillId="0" borderId="0" applyFont="false" applyFill="false" applyBorder="false" applyAlignment="false" applyProtection="false">
      <alignment vertical="center"/>
    </xf>
  </cellStyleXfs>
  <cellXfs count="88">
    <xf numFmtId="0" fontId="0" fillId="0" borderId="0" xfId="0"/>
    <xf numFmtId="0" fontId="0" fillId="0" borderId="0" xfId="0" applyFill="true"/>
    <xf numFmtId="177" fontId="0" fillId="0" borderId="0" xfId="0" applyNumberFormat="true"/>
    <xf numFmtId="0" fontId="0" fillId="0" borderId="0" xfId="0" applyFill="true" applyAlignment="true">
      <alignment vertical="center"/>
    </xf>
    <xf numFmtId="0" fontId="0" fillId="0" borderId="0" xfId="0" applyFill="true" applyAlignment="true">
      <alignment horizontal="center"/>
    </xf>
    <xf numFmtId="0" fontId="0" fillId="0" borderId="0" xfId="0" applyFill="true" applyAlignment="true">
      <alignment horizontal="right"/>
    </xf>
    <xf numFmtId="0" fontId="0" fillId="0" borderId="0" xfId="0" applyFill="true" applyBorder="true"/>
    <xf numFmtId="0" fontId="0" fillId="0" borderId="0" xfId="0" applyFill="true" applyBorder="true" applyAlignment="true">
      <alignment vertical="center"/>
    </xf>
    <xf numFmtId="0" fontId="0" fillId="0" borderId="0" xfId="0" applyFill="true" applyAlignment="true"/>
    <xf numFmtId="0" fontId="0" fillId="0" borderId="2" xfId="0" applyFill="true" applyBorder="true"/>
    <xf numFmtId="0" fontId="5" fillId="0" borderId="4" xfId="0" applyFont="true" applyFill="true" applyBorder="true"/>
    <xf numFmtId="0" fontId="5" fillId="0" borderId="3" xfId="0" applyFont="true" applyFill="true" applyBorder="true"/>
    <xf numFmtId="0" fontId="0" fillId="0" borderId="3" xfId="0" applyFont="true" applyFill="true" applyBorder="true" applyAlignment="true">
      <alignment vertical="center"/>
    </xf>
    <xf numFmtId="0" fontId="0" fillId="0" borderId="3" xfId="0" applyFont="true" applyFill="true" applyBorder="true"/>
    <xf numFmtId="0" fontId="5" fillId="0" borderId="5" xfId="0" applyFont="true" applyFill="true" applyBorder="true"/>
    <xf numFmtId="0" fontId="5" fillId="0" borderId="6" xfId="0" applyFont="true" applyFill="true" applyBorder="true"/>
    <xf numFmtId="10" fontId="0" fillId="0" borderId="0" xfId="0" applyNumberFormat="true" applyFill="true"/>
    <xf numFmtId="14" fontId="0" fillId="0" borderId="0" xfId="0" applyNumberFormat="true"/>
    <xf numFmtId="0" fontId="5" fillId="2" borderId="7" xfId="0" applyFont="true" applyFill="true" applyBorder="true" applyAlignment="true">
      <alignment vertical="top"/>
    </xf>
    <xf numFmtId="0" fontId="0" fillId="0" borderId="0" xfId="0" applyNumberFormat="true"/>
    <xf numFmtId="10" fontId="0" fillId="0" borderId="0" xfId="0" applyNumberFormat="true"/>
    <xf numFmtId="0" fontId="5" fillId="2" borderId="8" xfId="0" applyFont="true" applyFill="true" applyBorder="true" applyAlignment="true">
      <alignment vertical="top"/>
    </xf>
    <xf numFmtId="10" fontId="5" fillId="2" borderId="8" xfId="0" applyNumberFormat="true" applyFont="true" applyFill="true" applyBorder="true" applyAlignment="true">
      <alignment vertical="top"/>
    </xf>
    <xf numFmtId="10" fontId="0" fillId="0" borderId="0" xfId="2" applyNumberFormat="true" applyFont="true" applyFill="true" applyAlignment="true">
      <alignment horizontal="center"/>
    </xf>
    <xf numFmtId="0" fontId="0" fillId="3" borderId="0" xfId="0" applyFill="true"/>
    <xf numFmtId="0" fontId="4" fillId="0" borderId="1" xfId="0" applyFont="true" applyFill="true" applyBorder="true" applyAlignment="true">
      <alignment horizontal="left" vertical="center"/>
    </xf>
    <xf numFmtId="0" fontId="0" fillId="0" borderId="0" xfId="0" applyFill="true" applyAlignment="true">
      <alignment horizontal="left" vertical="center"/>
    </xf>
    <xf numFmtId="10" fontId="0" fillId="0" borderId="0" xfId="2" applyNumberFormat="true" applyFont="true" applyFill="true" applyAlignment="true">
      <alignment horizontal="left" vertical="center"/>
    </xf>
    <xf numFmtId="0" fontId="0" fillId="0" borderId="0" xfId="0" applyFill="true" applyAlignment="true">
      <alignment horizontal="left" vertical="center" wrapText="true"/>
    </xf>
    <xf numFmtId="0" fontId="0" fillId="5" borderId="0" xfId="0" applyFill="true"/>
    <xf numFmtId="179" fontId="0" fillId="0" borderId="0" xfId="0" applyNumberFormat="true"/>
    <xf numFmtId="0" fontId="5" fillId="2" borderId="8" xfId="0" applyNumberFormat="true" applyFont="true" applyFill="true" applyBorder="true" applyAlignment="true">
      <alignment vertical="top"/>
    </xf>
    <xf numFmtId="177" fontId="5" fillId="2" borderId="8" xfId="0" applyNumberFormat="true" applyFont="true" applyFill="true" applyBorder="true" applyAlignment="true">
      <alignment vertical="top"/>
    </xf>
    <xf numFmtId="179" fontId="5" fillId="2" borderId="8" xfId="0" applyNumberFormat="true" applyFont="true" applyFill="true" applyBorder="true" applyAlignment="true">
      <alignment vertical="top"/>
    </xf>
    <xf numFmtId="0" fontId="9" fillId="0" borderId="0" xfId="0" applyFont="true" applyFill="true"/>
    <xf numFmtId="0" fontId="5" fillId="2" borderId="9" xfId="0" applyFont="true" applyFill="true" applyBorder="true" applyAlignment="true">
      <alignment vertical="center" wrapText="true"/>
    </xf>
    <xf numFmtId="0" fontId="5" fillId="2" borderId="10" xfId="0" applyFont="true" applyFill="true" applyBorder="true" applyAlignment="true">
      <alignment vertical="center" wrapText="true"/>
    </xf>
    <xf numFmtId="10" fontId="3" fillId="2" borderId="10" xfId="0" applyNumberFormat="true" applyFont="true" applyFill="true" applyBorder="true" applyAlignment="true">
      <alignment vertical="center" wrapText="true"/>
    </xf>
    <xf numFmtId="177" fontId="5" fillId="2" borderId="10" xfId="0" applyNumberFormat="true" applyFont="true" applyFill="true" applyBorder="true" applyAlignment="true">
      <alignment vertical="center" wrapText="true"/>
    </xf>
    <xf numFmtId="178" fontId="3" fillId="2" borderId="9" xfId="0" applyNumberFormat="true" applyFont="true" applyFill="true" applyBorder="true" applyAlignment="true">
      <alignment vertical="center" wrapText="true"/>
    </xf>
    <xf numFmtId="177" fontId="3" fillId="2" borderId="10" xfId="0" applyNumberFormat="true" applyFont="true" applyFill="true" applyBorder="true" applyAlignment="true">
      <alignment vertical="center" wrapText="true"/>
    </xf>
    <xf numFmtId="0" fontId="5" fillId="2" borderId="11" xfId="0" applyNumberFormat="true" applyFont="true" applyFill="true" applyBorder="true" applyAlignment="true">
      <alignment vertical="center" wrapText="true"/>
    </xf>
    <xf numFmtId="10" fontId="3" fillId="2" borderId="0" xfId="0" applyNumberFormat="true" applyFont="true" applyFill="true" applyBorder="true" applyAlignment="true">
      <alignment vertical="center" wrapText="true"/>
    </xf>
    <xf numFmtId="180" fontId="0" fillId="0" borderId="0" xfId="0" applyNumberFormat="true"/>
    <xf numFmtId="0" fontId="5" fillId="2" borderId="0" xfId="0" applyFont="true" applyFill="true" applyBorder="true"/>
    <xf numFmtId="0" fontId="5" fillId="2" borderId="10" xfId="0" applyNumberFormat="true" applyFont="true" applyFill="true" applyBorder="true" applyAlignment="true">
      <alignment vertical="center" wrapText="true"/>
    </xf>
    <xf numFmtId="0" fontId="5" fillId="2" borderId="12" xfId="0" applyFont="true" applyFill="true" applyBorder="true"/>
    <xf numFmtId="0" fontId="10" fillId="6" borderId="0" xfId="0" applyFont="true" applyFill="true" applyAlignment="true">
      <alignment horizontal="center"/>
    </xf>
    <xf numFmtId="0" fontId="10" fillId="6" borderId="0" xfId="3" applyNumberFormat="true" applyFont="true" applyFill="true" applyAlignment="true">
      <alignment horizontal="center"/>
    </xf>
    <xf numFmtId="0" fontId="11" fillId="7" borderId="0" xfId="0" applyFont="true" applyFill="true" applyAlignment="true">
      <alignment horizontal="center"/>
    </xf>
    <xf numFmtId="0" fontId="11" fillId="7" borderId="0" xfId="3" applyNumberFormat="true" applyFont="true" applyFill="true" applyAlignment="true">
      <alignment horizontal="center"/>
    </xf>
    <xf numFmtId="0" fontId="5" fillId="2" borderId="9" xfId="0" applyFont="true" applyFill="true" applyBorder="true" applyAlignment="true">
      <alignment vertical="top"/>
    </xf>
    <xf numFmtId="177" fontId="5" fillId="2" borderId="9" xfId="0" applyNumberFormat="true" applyFont="true" applyFill="true" applyBorder="true" applyAlignment="true">
      <alignment vertical="top"/>
    </xf>
    <xf numFmtId="0" fontId="7" fillId="8" borderId="0" xfId="3" applyNumberFormat="true" applyFont="true" applyFill="true" applyAlignment="true">
      <alignment horizontal="center"/>
    </xf>
    <xf numFmtId="0" fontId="11" fillId="8" borderId="0" xfId="3" applyNumberFormat="true" applyFont="true" applyFill="true" applyAlignment="true">
      <alignment horizontal="center"/>
    </xf>
    <xf numFmtId="10" fontId="4" fillId="8" borderId="0" xfId="3" applyNumberFormat="true" applyFont="true" applyFill="true" applyAlignment="true">
      <alignment horizontal="center"/>
    </xf>
    <xf numFmtId="0" fontId="0" fillId="8" borderId="0" xfId="0" applyFill="true"/>
    <xf numFmtId="10" fontId="0" fillId="10" borderId="0" xfId="0" applyNumberFormat="true" applyFill="true"/>
    <xf numFmtId="10" fontId="0" fillId="9" borderId="0" xfId="0" applyNumberFormat="true" applyFill="true"/>
    <xf numFmtId="0" fontId="5" fillId="2" borderId="13" xfId="0" applyFont="true" applyFill="true" applyBorder="true" applyAlignment="true">
      <alignment vertical="top"/>
    </xf>
    <xf numFmtId="181" fontId="5" fillId="2" borderId="10" xfId="0" applyNumberFormat="true" applyFont="true" applyFill="true" applyBorder="true" applyAlignment="true">
      <alignment vertical="center" wrapText="true"/>
    </xf>
    <xf numFmtId="0" fontId="0" fillId="0" borderId="0" xfId="0" applyFill="true" applyAlignment="true">
      <alignment horizontal="center" vertical="center"/>
    </xf>
    <xf numFmtId="0" fontId="0" fillId="11" borderId="0" xfId="0" applyFill="true"/>
    <xf numFmtId="10" fontId="0" fillId="0" borderId="0" xfId="2" applyNumberFormat="true" applyFont="true" applyFill="true" applyAlignment="true"/>
    <xf numFmtId="0" fontId="8" fillId="4" borderId="0" xfId="0" applyFont="true" applyFill="true" applyAlignment="true">
      <alignment horizontal="center"/>
    </xf>
    <xf numFmtId="10" fontId="8" fillId="4" borderId="2" xfId="0" applyNumberFormat="true" applyFont="true" applyFill="true" applyBorder="true" applyAlignment="true">
      <alignment horizontal="center"/>
    </xf>
    <xf numFmtId="0" fontId="8" fillId="4" borderId="2" xfId="0" applyFont="true" applyFill="true" applyBorder="true" applyAlignment="true">
      <alignment horizontal="center"/>
    </xf>
    <xf numFmtId="10" fontId="0" fillId="0" borderId="14" xfId="0" applyNumberFormat="true" applyFill="true" applyBorder="true"/>
    <xf numFmtId="0" fontId="0" fillId="4" borderId="2" xfId="0" applyFill="true" applyBorder="true"/>
    <xf numFmtId="0" fontId="8" fillId="4" borderId="2" xfId="0" applyFont="true" applyFill="true" applyBorder="true" applyAlignment="true">
      <alignment horizontal="center" vertical="center"/>
    </xf>
    <xf numFmtId="2" fontId="0" fillId="0" borderId="0" xfId="0" applyNumberFormat="true" applyFill="true"/>
    <xf numFmtId="0" fontId="0" fillId="12" borderId="0" xfId="0" applyFill="true"/>
    <xf numFmtId="182" fontId="0" fillId="0" borderId="0" xfId="0" applyNumberFormat="true"/>
    <xf numFmtId="180" fontId="0" fillId="13" borderId="0" xfId="0" applyNumberFormat="true" applyFill="true"/>
    <xf numFmtId="0" fontId="5" fillId="0" borderId="0" xfId="0" applyFont="true" applyFill="true" applyBorder="true"/>
    <xf numFmtId="0" fontId="0" fillId="13" borderId="0" xfId="0" applyFill="true"/>
    <xf numFmtId="0" fontId="0" fillId="14" borderId="0" xfId="0" applyFill="true"/>
    <xf numFmtId="0" fontId="0" fillId="15" borderId="0" xfId="0" applyFill="true"/>
    <xf numFmtId="0" fontId="0" fillId="16" borderId="0" xfId="0" applyFill="true"/>
    <xf numFmtId="10" fontId="5" fillId="2" borderId="13" xfId="0" applyNumberFormat="true" applyFont="true" applyFill="true" applyBorder="true" applyAlignment="true">
      <alignment vertical="top"/>
    </xf>
    <xf numFmtId="0" fontId="0" fillId="11" borderId="14" xfId="0" applyFill="true" applyBorder="true" applyAlignment="true">
      <alignment horizontal="center"/>
    </xf>
    <xf numFmtId="182" fontId="0" fillId="18" borderId="0" xfId="0" applyNumberFormat="true" applyFill="true"/>
    <xf numFmtId="180" fontId="0" fillId="18" borderId="0" xfId="0" applyNumberFormat="true" applyFill="true"/>
    <xf numFmtId="0" fontId="0" fillId="19" borderId="0" xfId="0" applyFill="true"/>
    <xf numFmtId="0" fontId="0" fillId="17" borderId="0" xfId="0" applyFill="true"/>
    <xf numFmtId="10" fontId="0" fillId="11" borderId="0" xfId="2" applyNumberFormat="true" applyFont="true" applyFill="true" applyAlignment="true">
      <alignment horizontal="center"/>
    </xf>
    <xf numFmtId="180" fontId="0" fillId="11" borderId="0" xfId="0" applyNumberFormat="true" applyFill="true"/>
    <xf numFmtId="10" fontId="3" fillId="2" borderId="9" xfId="2" applyNumberFormat="true" applyFont="true" applyFill="true" applyBorder="true" applyAlignment="true">
      <alignment vertical="center" wrapText="true"/>
    </xf>
  </cellXfs>
  <cellStyles count="4">
    <cellStyle name="百分比" xfId="2" builtinId="5"/>
    <cellStyle name="常规" xfId="0" builtinId="0"/>
    <cellStyle name="常规 2" xfId="1"/>
    <cellStyle name="千位分隔" xfId="3" builtinId="3"/>
  </cellStyles>
  <dxfs count="66">
    <dxf>
      <font>
        <b val="0"/>
        <i val="0"/>
        <strike val="0"/>
        <condense val="0"/>
        <extend val="0"/>
        <outline val="0"/>
        <shadow val="0"/>
        <u val="none"/>
        <vertAlign val="baseline"/>
        <sz val="11"/>
        <color theme="1"/>
        <name val="等线"/>
        <scheme val="minor"/>
      </font>
      <fill>
        <patternFill patternType="none">
          <fgColor indexed="64"/>
          <bgColor indexed="65"/>
        </patternFill>
      </fill>
      <border diagonalUp="0" diagonalDown="0" outline="0">
        <left/>
        <right/>
        <top style="thin">
          <color theme="4" tint="0.39997558519241921"/>
        </top>
        <bottom/>
      </border>
    </dxf>
    <dxf>
      <numFmt numFmtId="14" formatCode="0.00%"/>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等线"/>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4" tint="0.39997558519241921"/>
        </top>
        <bottom/>
      </border>
    </dxf>
    <dxf>
      <fill>
        <patternFill patternType="none">
          <fgColor indexed="64"/>
          <bgColor indexed="65"/>
        </patternFill>
      </fil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等线"/>
        <scheme val="minor"/>
      </font>
      <fill>
        <patternFill patternType="none">
          <fgColor indexed="64"/>
          <bgColor indexed="65"/>
        </patternFill>
      </fill>
    </dxf>
    <dxf>
      <border outline="0">
        <bottom style="thin">
          <color theme="4" tint="0.39997558519241921"/>
        </bottom>
      </border>
    </dxf>
    <dxf>
      <font>
        <b/>
        <i val="0"/>
        <strike val="0"/>
        <condense val="0"/>
        <extend val="0"/>
        <outline val="0"/>
        <shadow val="0"/>
        <u val="none"/>
        <vertAlign val="baseline"/>
        <sz val="11"/>
        <color theme="0"/>
        <name val="等线"/>
        <scheme val="minor"/>
      </font>
      <fill>
        <patternFill patternType="none">
          <fgColor indexed="64"/>
          <bgColor indexed="65"/>
        </patternFill>
      </fill>
    </dxf>
    <dxf>
      <font>
        <b val="0"/>
        <i val="0"/>
        <strike val="0"/>
        <condense val="0"/>
        <extend val="0"/>
        <outline val="0"/>
        <shadow val="0"/>
        <u val="none"/>
        <vertAlign val="baseline"/>
        <sz val="11"/>
        <color theme="1"/>
        <name val="等线"/>
        <scheme val="minor"/>
      </font>
      <fill>
        <patternFill patternType="none">
          <fgColor indexed="64"/>
          <bgColor indexed="65"/>
        </patternFill>
      </fill>
      <border diagonalUp="0" diagonalDown="0" outline="0">
        <left/>
        <right/>
        <top style="thin">
          <color theme="4" tint="0.39997558519241921"/>
        </top>
        <bottom/>
      </border>
    </dxf>
    <dxf>
      <numFmt numFmtId="14" formatCode="0.00%"/>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等线"/>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4" tint="0.39997558519241921"/>
        </top>
        <bottom/>
      </border>
    </dxf>
    <dxf>
      <fill>
        <patternFill patternType="none">
          <fgColor indexed="64"/>
          <bgColor indexed="65"/>
        </patternFill>
      </fil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等线"/>
        <scheme val="minor"/>
      </font>
      <fill>
        <patternFill patternType="none">
          <fgColor indexed="64"/>
          <bgColor indexed="65"/>
        </patternFill>
      </fill>
    </dxf>
    <dxf>
      <border outline="0">
        <bottom style="thin">
          <color theme="4" tint="0.39997558519241921"/>
        </bottom>
      </border>
    </dxf>
    <dxf>
      <font>
        <b/>
        <i val="0"/>
        <strike val="0"/>
        <condense val="0"/>
        <extend val="0"/>
        <outline val="0"/>
        <shadow val="0"/>
        <u val="none"/>
        <vertAlign val="baseline"/>
        <sz val="11"/>
        <color theme="0"/>
        <name val="等线"/>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4" formatCode="0.0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4" formatCode="0.00%"/>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等线"/>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indexed="65"/>
        </patternFill>
      </fill>
    </dxf>
    <dxf>
      <border outline="0">
        <right style="thin">
          <color theme="4" tint="0.39997558519241921"/>
        </right>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0"/>
        <name val="等线"/>
        <scheme val="minor"/>
      </font>
      <fill>
        <patternFill patternType="none">
          <fgColor indexed="64"/>
          <bgColor indexed="65"/>
        </patternFill>
      </fill>
      <alignment horizontal="center" vertical="bottom" textRotation="0" wrapText="0" indent="0" justifyLastLine="0" shrinkToFit="0" readingOrder="0"/>
    </dxf>
    <dxf>
      <numFmt numFmtId="180" formatCode="0.00%\ "/>
    </dxf>
    <dxf>
      <numFmt numFmtId="182" formatCode="0.00_ "/>
    </dxf>
    <dxf>
      <numFmt numFmtId="180" formatCode="0.00%\ "/>
    </dxf>
    <dxf>
      <numFmt numFmtId="180" formatCode="0.00%\ "/>
    </dxf>
    <dxf>
      <numFmt numFmtId="180" formatCode="0.00%\ "/>
    </dxf>
    <dxf>
      <border outline="0">
        <top style="thin">
          <color theme="4" tint="0.39997558519241921"/>
        </top>
      </border>
    </dxf>
    <dxf>
      <numFmt numFmtId="180" formatCode="0.00%\ "/>
    </dxf>
    <dxf>
      <numFmt numFmtId="182" formatCode="0.00_ "/>
    </dxf>
    <dxf>
      <numFmt numFmtId="180" formatCode="0.00%\ "/>
    </dxf>
    <dxf>
      <numFmt numFmtId="180" formatCode="0.00%\ "/>
    </dxf>
    <dxf>
      <numFmt numFmtId="180" formatCode="0.00%\ "/>
    </dxf>
    <dxf>
      <border outline="0">
        <top style="thin">
          <color theme="4" tint="0.39997558519241921"/>
        </top>
      </border>
    </dxf>
    <dxf>
      <numFmt numFmtId="2" formatCode="0.00"/>
      <fill>
        <patternFill patternType="none">
          <fgColor indexed="64"/>
          <bgColor indexed="65"/>
        </patternFill>
      </fill>
    </dxf>
    <dxf>
      <alignment horizontal="left" vertical="center" textRotation="0" wrapText="0" indent="0" justifyLastLine="0" shrinkToFit="0" readingOrder="0"/>
    </dxf>
    <dxf>
      <numFmt numFmtId="14" formatCode="0.00%"/>
      <fill>
        <patternFill patternType="none">
          <fgColor indexed="64"/>
          <bgColor indexed="65"/>
        </patternFill>
      </fill>
      <alignment horizontal="center" vertical="bottom" textRotation="0" wrapText="0" indent="0" justifyLastLine="0" shrinkToFit="0" readingOrder="0"/>
    </dxf>
    <dxf>
      <numFmt numFmtId="14"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80" formatCode="0.00%\ "/>
    </dxf>
    <dxf>
      <numFmt numFmtId="180" formatCode="0.00%\ "/>
    </dxf>
    <dxf>
      <numFmt numFmtId="180" formatCode="0.00%\ "/>
    </dxf>
    <dxf>
      <numFmt numFmtId="180" formatCode="0.00%\ "/>
    </dxf>
  </dxfs>
  <tableStyles count="1" defaultPivotStyle="PivotStyleLight16" defaultTableStyle="TableStyleMedium2">
    <tableStyle name="Invisible" pivot="0"/>
  </tableStyles>
  <colors>
    <mruColors>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Relationship Id="rId8" Target="worksheets/sheet8.xml" Type="http://schemas.openxmlformats.org/officeDocument/2006/relationships/worksheet"></Relationship><Relationship Id="rId13" Target="worksheets/sheet13.xml" Type="http://schemas.openxmlformats.org/officeDocument/2006/relationships/worksheet"></Relationship><Relationship Id="rId18" Target="worksheets/sheet18.xml" Type="http://schemas.openxmlformats.org/officeDocument/2006/relationships/worksheet"></Relationship><Relationship Id="rId26" Target="theme/theme1.xml" Type="http://schemas.openxmlformats.org/officeDocument/2006/relationships/theme"></Relationship><Relationship Id="rId3" Target="worksheets/sheet3.xml" Type="http://schemas.openxmlformats.org/officeDocument/2006/relationships/worksheet"></Relationship><Relationship Id="rId21" Target="worksheets/sheet21.xml" Type="http://schemas.openxmlformats.org/officeDocument/2006/relationships/worksheet"></Relationship><Relationship Id="rId7" Target="worksheets/sheet7.xml" Type="http://schemas.openxmlformats.org/officeDocument/2006/relationships/worksheet"></Relationship><Relationship Id="rId12" Target="worksheets/sheet12.xml" Type="http://schemas.openxmlformats.org/officeDocument/2006/relationships/worksheet"></Relationship><Relationship Id="rId17" Target="worksheets/sheet17.xml" Type="http://schemas.openxmlformats.org/officeDocument/2006/relationships/worksheet"></Relationship><Relationship Id="rId25" Target="worksheets/sheet25.xml" Type="http://schemas.openxmlformats.org/officeDocument/2006/relationships/worksheet"></Relationship><Relationship Id="rId2" Target="worksheets/sheet2.xml" Type="http://schemas.openxmlformats.org/officeDocument/2006/relationships/worksheet"></Relationship><Relationship Id="rId16" Target="worksheets/sheet16.xml" Type="http://schemas.openxmlformats.org/officeDocument/2006/relationships/worksheet"></Relationship><Relationship Id="rId20" Target="worksheets/sheet20.xml" Type="http://schemas.openxmlformats.org/officeDocument/2006/relationships/worksheet"></Relationship><Relationship Id="rId29" Target="calcChain.xml" Type="http://schemas.openxmlformats.org/officeDocument/2006/relationships/calcChain"></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worksheets/sheet11.xml" Type="http://schemas.openxmlformats.org/officeDocument/2006/relationships/worksheet"></Relationship><Relationship Id="rId24" Target="worksheets/sheet24.xml" Type="http://schemas.openxmlformats.org/officeDocument/2006/relationships/worksheet"></Relationship><Relationship Id="rId5" Target="worksheets/sheet5.xml" Type="http://schemas.openxmlformats.org/officeDocument/2006/relationships/worksheet"></Relationship><Relationship Id="rId15" Target="worksheets/sheet15.xml" Type="http://schemas.openxmlformats.org/officeDocument/2006/relationships/worksheet"></Relationship><Relationship Id="rId23" Target="worksheets/sheet23.xml" Type="http://schemas.openxmlformats.org/officeDocument/2006/relationships/worksheet"></Relationship><Relationship Id="rId28" Target="/xl/sharedStrings.xml" Type="http://schemas.openxmlformats.org/officeDocument/2006/relationships/sharedStrings"></Relationship><Relationship Id="rId10" Target="worksheets/sheet10.xml" Type="http://schemas.openxmlformats.org/officeDocument/2006/relationships/worksheet"></Relationship><Relationship Id="rId19" Target="worksheets/sheet19.xml" Type="http://schemas.openxmlformats.org/officeDocument/2006/relationships/worksheet"></Relationship><Relationship Id="rId31" Target="vbaProject.bin" Type="http://schemas.microsoft.com/office/2006/relationships/vbaProject"></Relationship><Relationship Id="rId4" Target="worksheets/sheet4.xml" Type="http://schemas.openxmlformats.org/officeDocument/2006/relationships/worksheet"></Relationship><Relationship Id="rId9" Target="worksheets/sheet9.xml" Type="http://schemas.openxmlformats.org/officeDocument/2006/relationships/worksheet"></Relationship><Relationship Id="rId14" Target="worksheets/sheet14.xml" Type="http://schemas.openxmlformats.org/officeDocument/2006/relationships/worksheet"></Relationship><Relationship Id="rId22" Target="worksheets/sheet22.xml" Type="http://schemas.openxmlformats.org/officeDocument/2006/relationships/worksheet"></Relationship><Relationship Id="rId27" Target="styles.xml" Type="http://schemas.openxmlformats.org/officeDocument/2006/relationships/styles"></Relationship><Relationship Id="rId30" Target="../customXml/item1.xml" Type="http://schemas.openxmlformats.org/officeDocument/2006/relationships/customXml"></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85725</xdr:colOff>
          <xdr:row>0</xdr:row>
          <xdr:rowOff>66675</xdr:rowOff>
        </xdr:from>
        <xdr:to>
          <xdr:col>7</xdr:col>
          <xdr:colOff>781050</xdr:colOff>
          <xdr:row>1</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13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全部重算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35</xdr:row>
          <xdr:rowOff>28575</xdr:rowOff>
        </xdr:from>
        <xdr:to>
          <xdr:col>7</xdr:col>
          <xdr:colOff>790575</xdr:colOff>
          <xdr:row>36</xdr:row>
          <xdr:rowOff>104775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13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合并概念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39</xdr:row>
          <xdr:rowOff>76200</xdr:rowOff>
        </xdr:from>
        <xdr:to>
          <xdr:col>8</xdr:col>
          <xdr:colOff>19050</xdr:colOff>
          <xdr:row>40</xdr:row>
          <xdr:rowOff>133350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1300-00000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复制创业板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41</xdr:row>
          <xdr:rowOff>123825</xdr:rowOff>
        </xdr:from>
        <xdr:to>
          <xdr:col>8</xdr:col>
          <xdr:colOff>0</xdr:colOff>
          <xdr:row>43</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1300-00000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复制主板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19</xdr:row>
          <xdr:rowOff>57150</xdr:rowOff>
        </xdr:from>
        <xdr:to>
          <xdr:col>7</xdr:col>
          <xdr:colOff>771525</xdr:colOff>
          <xdr:row>20</xdr:row>
          <xdr:rowOff>85725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1300-00000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概念查询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43</xdr:row>
          <xdr:rowOff>104775</xdr:rowOff>
        </xdr:from>
        <xdr:to>
          <xdr:col>8</xdr:col>
          <xdr:colOff>19050</xdr:colOff>
          <xdr:row>46</xdr:row>
          <xdr:rowOff>28575</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1300-00000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复制创业连涨天数&lt;1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12</xdr:row>
          <xdr:rowOff>38100</xdr:rowOff>
        </xdr:from>
        <xdr:to>
          <xdr:col>8</xdr:col>
          <xdr:colOff>0</xdr:colOff>
          <xdr:row>13</xdr:row>
          <xdr:rowOff>161925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1300-00001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等线"/>
                  <a:ea typeface="等线"/>
                </a:rPr>
                <a:t>涨停原因导出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64</xdr:row>
          <xdr:rowOff>28575</xdr:rowOff>
        </xdr:from>
        <xdr:to>
          <xdr:col>7</xdr:col>
          <xdr:colOff>828675</xdr:colOff>
          <xdr:row>65</xdr:row>
          <xdr:rowOff>104775</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1300-00001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今首板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xdr:colOff>
          <xdr:row>66</xdr:row>
          <xdr:rowOff>19050</xdr:rowOff>
        </xdr:from>
        <xdr:to>
          <xdr:col>7</xdr:col>
          <xdr:colOff>752475</xdr:colOff>
          <xdr:row>67</xdr:row>
          <xdr:rowOff>95250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1300-00001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昨首板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20</xdr:row>
          <xdr:rowOff>142875</xdr:rowOff>
        </xdr:from>
        <xdr:to>
          <xdr:col>8</xdr:col>
          <xdr:colOff>19050</xdr:colOff>
          <xdr:row>21</xdr:row>
          <xdr:rowOff>161925</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1300-00001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风口+昨首板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30</xdr:row>
          <xdr:rowOff>0</xdr:rowOff>
        </xdr:from>
        <xdr:to>
          <xdr:col>7</xdr:col>
          <xdr:colOff>800100</xdr:colOff>
          <xdr:row>31</xdr:row>
          <xdr:rowOff>76200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1300-00001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复制非绿</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1CC044-769D-40A0-9AD2-5C092DA242AA}" name="表" displayName="表" ref="A1:M17" totalsRowShown="0">
  <autoFilter ref="A1:M17" xr:uid="{5A1CC044-769D-40A0-9AD2-5C092DA242AA}"/>
  <tableColumns count="13">
    <tableColumn id="1" xr3:uid="{6C18B731-82F5-49E6-8CD3-EFDF7AAF959B}" name="  代码"/>
    <tableColumn id="2" xr3:uid="{F4C3406D-1037-4C33-AC11-100603E17B44}" name="    名称"/>
    <tableColumn id="3" xr3:uid="{5695D547-A5FC-4949-9B10-E6A1BD735D81}" name="所属行业"/>
    <tableColumn id="4" xr3:uid="{B29ABDE0-CE32-4EE4-A923-F4D58644BA92}" name="省份"/>
    <tableColumn id="5" xr3:uid="{E2F2D1D9-E70D-42C8-A3FB-59B2A47689E0}" name="所属概念"/>
    <tableColumn id="6" xr3:uid="{0337FB2C-0D09-44CA-B1E7-D3EE6BAD9D2A}" name="竞价涨幅" dataDxfId="65"/>
    <tableColumn id="7" xr3:uid="{89403C90-8D89-4D51-9F88-6569346628C0}" name="竞价未匹配金额"/>
    <tableColumn id="8" xr3:uid="{768C11A4-C191-460C-973B-6406AE53804F}" name="昨日竞价未匹配金额"/>
    <tableColumn id="9" xr3:uid="{186A7309-2ED4-43BA-A11F-EF3E8D74455F}" name="涨停类型"/>
    <tableColumn id="10" xr3:uid="{AAF3DBB0-9437-45F2-BB35-24E35DBBDF95}" name="涨跌幅" dataDxfId="64"/>
    <tableColumn id="11" xr3:uid="{4826A32C-BEC7-46A4-AF19-CC8BB7C583AE}" name="收盘价"/>
    <tableColumn id="12" xr3:uid="{959E9BBC-2C2D-4850-907A-FE9231BD7031}" name="开盘价"/>
    <tableColumn id="13" xr3:uid="{50E9EA0D-27F9-457E-BAF0-A9555C8C3786}" name="涨停价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0A3D2A-2156-4FCF-ACB2-BDE148E6A88C}" name="表1" displayName="表1" ref="A1:X4847" totalsRowShown="0">
  <autoFilter ref="A1:X4847" xr:uid="{C00A3D2A-2156-4FCF-ACB2-BDE148E6A88C}"/>
  <tableColumns count="24">
    <tableColumn id="1" xr3:uid="{4C2EF370-91EE-4C39-AB6A-4DAB34D04D7D}" name="  代码"/>
    <tableColumn id="2" xr3:uid="{1B9D6790-683A-4B91-BEDD-BA6EC7A46F82}" name="    名称"/>
    <tableColumn id="3" xr3:uid="{FF19A01F-7E74-4298-996D-E511199B2A36}" name="所属行业"/>
    <tableColumn id="4" xr3:uid="{0EFCC970-4B44-454F-AAD3-504019661579}" name="跌停封单额"/>
    <tableColumn id="5" xr3:uid="{94A54330-7F3D-4E1B-82BB-E77E35AFC391}" name="所属概念"/>
    <tableColumn id="6" xr3:uid="{0DEADC13-979F-41EE-97B8-1ED32FF1409B}" name="竞价涨幅" dataDxfId="63"/>
    <tableColumn id="7" xr3:uid="{F78F4DAE-A284-4753-840E-5888809C5F5F}" name="涨跌幅" dataDxfId="62"/>
    <tableColumn id="8" xr3:uid="{3C3F90E5-241C-4756-9215-B4262D09E118}" name="最高价"/>
    <tableColumn id="9" xr3:uid="{5F0583D7-8207-4DB8-A8B1-31C7874DFACD}" name="收盘价"/>
    <tableColumn id="10" xr3:uid="{B20ECAB5-D092-42DE-AC21-4BF30D5DC901}" name="最低价"/>
    <tableColumn id="11" xr3:uid="{2FA17EDF-99FF-4417-8AF5-07194392C4F9}" name="4日涨跌幅"/>
    <tableColumn id="12" xr3:uid="{E6DDD4B5-1DBE-497A-B642-C0D21338BEB1}" name="竞价量比"/>
    <tableColumn id="13" xr3:uid="{4287A41E-79EC-4DBF-8C11-6E54844F8CD1}" name="今昨量比"/>
    <tableColumn id="14" xr3:uid="{133C0C8D-910B-48F7-BA9C-06FC6E3A0F00}" name="5日涨跌幅"/>
    <tableColumn id="15" xr3:uid="{490732A3-806A-4270-9B43-1AC16188917D}" name="昨日自由流通市值"/>
    <tableColumn id="16" xr3:uid="{E9C0DCFA-9D6C-4C1B-910C-B3E8CC54BA77}" name="昨日连板天数"/>
    <tableColumn id="17" xr3:uid="{C8B703C9-39CB-42BE-9A7E-4D3B4503ABCF}" name="25日涨停次数"/>
    <tableColumn id="18" xr3:uid="{89835309-F6EE-4EB3-BD74-21E5226F9C48}" name="120日涨跌幅"/>
    <tableColumn id="19" xr3:uid="{A5DF31EB-8C2C-4A1B-96C3-C93A16A905DF}" name="趋势"/>
    <tableColumn id="20" xr3:uid="{F02800B5-1455-4159-A47F-53464C513079}" name="炸板"/>
    <tableColumn id="21" xr3:uid="{00092112-30E2-491C-8EA7-152AB76A6F40}" name="创百日新高"/>
    <tableColumn id="22" xr3:uid="{CAA94735-BC3A-4DE9-AD15-F49BDBF65770}" name="一字板"/>
    <tableColumn id="23" xr3:uid="{F0E8198B-D55A-43E2-BD88-092AD761274B}" name="涨停封单额"/>
    <tableColumn id="24" xr3:uid="{9C193899-F84E-4263-BC5B-95B34B1C913D}" name="首板"/>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CD1218-363F-4EC2-85EC-60BB3ACA8DD9}" name="qs" displayName="qs" ref="A1:L2" insertRow="1" totalsRowShown="0">
  <autoFilter ref="A1:L2" xr:uid="{0CCD1218-363F-4EC2-85EC-60BB3ACA8DD9}"/>
  <tableColumns count="12">
    <tableColumn id="1" xr3:uid="{55EF1A78-46C3-401A-9937-F641CFF726EB}" name="  代码"/>
    <tableColumn id="2" xr3:uid="{DB417E6C-4E1A-415A-A2CF-ADC69B9E1B82}" name="    名称"/>
    <tableColumn id="3" xr3:uid="{4760CFF8-3EC4-4DD3-815F-CFF8EC19BD9E}" name="所属行业"/>
    <tableColumn id="4" xr3:uid="{46C8DADC-3C9E-4902-AA3B-FD7950E962AD}" name="所属概念"/>
    <tableColumn id="5" xr3:uid="{9FC777A5-C4CB-423A-B087-D2DA5490B133}" name="25日涨停次数"/>
    <tableColumn id="6" xr3:uid="{AEA012C0-5931-44D0-A439-1DABAF5E51F8}" name="昨日连板天数"/>
    <tableColumn id="7" xr3:uid="{0A07D115-90D8-47E8-BF35-CB18BA9F1CAE}" name="连板天数"/>
    <tableColumn id="8" xr3:uid="{2C58A755-85A7-4F1D-A3A6-C24A3809EC03}" name="涨跌幅"/>
    <tableColumn id="9" xr3:uid="{E7ED9E9B-6978-43B8-89D8-CCF71DD382E0}" name="100日成交额"/>
    <tableColumn id="10" xr3:uid="{78BC2E09-918A-4745-BD58-90F7B3CFEC23}" name="100日涨跌幅"/>
    <tableColumn id="11" xr3:uid="{DBE62770-2385-4DA3-ADCC-77EB4A1A2E55}" name="5日涨跌幅"/>
    <tableColumn id="12" xr3:uid="{03AAF96D-246C-4A61-AD4D-397125066BC3}" name="25日涨跌幅"/>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设置值" displayName="设置值" ref="H15:H17" totalsRowShown="0" headerRowDxfId="61" dataDxfId="60" dataCellStyle="百分比">
  <tableColumns count="1">
    <tableColumn id="1" xr3:uid="{00000000-0010-0000-0300-000001000000}" name="设置值" dataDxfId="59" dataCellStyle="百分比"/>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创业板概念" displayName="创业板概念" ref="A1:G32" totalsRowShown="0" headerRowDxfId="58">
  <autoFilter ref="A1:G32" xr:uid="{00000000-0009-0000-0100-000004000000}"/>
  <tableColumns count="7">
    <tableColumn id="1" xr3:uid="{00000000-0010-0000-0400-000001000000}" name="所属概念"/>
    <tableColumn id="2" xr3:uid="{00000000-0010-0000-0400-000002000000}" name="今昨百日新高"/>
    <tableColumn id="3" xr3:uid="{00000000-0010-0000-0400-000003000000}" name="实际流通" dataDxfId="57"/>
    <tableColumn id="4" xr3:uid="{00000000-0010-0000-0400-000004000000}" name="今竞封数"/>
    <tableColumn id="5" xr3:uid="{00000000-0010-0000-0400-000005000000}" name="今昨竞封"/>
    <tableColumn id="6" xr3:uid="{00000000-0010-0000-0400-000006000000}" name="盘中封单总和"/>
    <tableColumn id="7" xr3:uid="{00000000-0010-0000-0400-000007000000}" name="跌停未匹配"/>
  </tableColumns>
  <tableStyleInfo name="TableStyleLight1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5A1F90F-7965-4619-BFEA-046EE72A0936}" name="T1_匹配" displayName="T1_匹配" ref="J1:V633" totalsRowShown="0" tableBorderDxfId="56">
  <autoFilter ref="J1:V633" xr:uid="{05A1F90F-7965-4619-BFEA-046EE72A0936}"/>
  <tableColumns count="13">
    <tableColumn id="1" xr3:uid="{31E3E157-786A-4EA4-BAEC-82D5E972BCF2}" name="  代码"/>
    <tableColumn id="2" xr3:uid="{BE199722-06A9-4247-BE5F-50BE89A77B80}" name="    名称"/>
    <tableColumn id="3" xr3:uid="{E2A29E19-B233-465B-AE57-038115C87C49}" name="所属行业"/>
    <tableColumn id="4" xr3:uid="{B4745BC1-F64F-4B09-9C47-BF711862EA3A}" name="所属概念"/>
    <tableColumn id="5" xr3:uid="{426F6076-5B8C-4AFE-82C1-B599C0F3C047}" name="涨跌幅" dataDxfId="55"/>
    <tableColumn id="6" xr3:uid="{6F5E0426-0B01-4923-A55C-F2920DB07EC6}" name="4日涨跌幅" dataDxfId="54"/>
    <tableColumn id="7" xr3:uid="{E3B11D11-9751-4FD1-9D69-BE344FD36B57}" name="竞价量比" dataDxfId="53"/>
    <tableColumn id="8" xr3:uid="{20EA8D1E-4C55-4532-AB8F-7575F6DBA351}" name="今昨量比" dataDxfId="52"/>
    <tableColumn id="9" xr3:uid="{7FCF2281-65BA-4766-92B1-45BAE05BCFCA}" name="昨日连板天数"/>
    <tableColumn id="10" xr3:uid="{B5199986-0B1B-4320-A9DE-C12A4D422FEA}" name="120日涨跌幅" dataDxfId="51"/>
    <tableColumn id="11" xr3:uid="{A3526753-FC85-449F-B32C-02C1D24846F5}" name="异动次数"/>
    <tableColumn id="12" xr3:uid="{E2BF2EB8-223F-428D-8320-5F3C022A794B}" name="监管"/>
    <tableColumn id="13" xr3:uid="{046B8715-3461-4D7C-A4BD-0C31F8A1E242}" name="创百日新高"/>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8CF217B-DD5E-4992-B36C-9B67C0CA02F9}" name="T2_匹配" displayName="T2_匹配" ref="X1:AK1178" totalsRowShown="0" tableBorderDxfId="50">
  <autoFilter ref="X1:AK1178" xr:uid="{38CF217B-DD5E-4992-B36C-9B67C0CA02F9}"/>
  <tableColumns count="14">
    <tableColumn id="1" xr3:uid="{3D038EC0-E2A6-4183-AC9E-EA2A3C77CEFE}" name="  代码"/>
    <tableColumn id="2" xr3:uid="{62D491A2-E255-4D55-8DE3-DFC0FEC93192}" name="    名称"/>
    <tableColumn id="3" xr3:uid="{4D074452-1219-4E76-97B0-4798B2865741}" name="所属行业"/>
    <tableColumn id="4" xr3:uid="{B1111831-CFD5-43E1-8342-99FB3E3B5097}" name="所属概念"/>
    <tableColumn id="5" xr3:uid="{7AF2411A-761F-469A-AA53-1606F8CE3AB6}" name="涨跌幅" dataDxfId="49"/>
    <tableColumn id="6" xr3:uid="{58BFEE1A-4232-4BE9-B113-92EC4FA37155}" name="4日涨跌幅" dataDxfId="48"/>
    <tableColumn id="7" xr3:uid="{1545A9E7-6581-4562-9274-AF5C62A4AF06}" name="竞价量比" dataDxfId="47"/>
    <tableColumn id="8" xr3:uid="{BBFEE7A5-D36D-4E5F-B3D6-42FB254EB81B}" name="今昨量比" dataDxfId="46"/>
    <tableColumn id="9" xr3:uid="{0754D21D-4DE8-486F-805B-DAE0DE5D9AA5}" name="昨日连板天数"/>
    <tableColumn id="10" xr3:uid="{84D19855-97D0-47DD-A711-98A79ADE7BDF}" name="120日涨跌幅" dataDxfId="45"/>
    <tableColumn id="11" xr3:uid="{EF86CB84-2801-4CE8-BC68-61EF18A13889}" name="异动次数"/>
    <tableColumn id="12" xr3:uid="{A60A5191-3184-4435-89F1-E3409C157894}" name="监管"/>
    <tableColumn id="13" xr3:uid="{FB6B12F7-C6B8-4FF3-9532-A8B6E65B1D9C}" name="创百日新高"/>
    <tableColumn id="14" xr3:uid="{E3B02832-95C7-4175-B55F-4A40FD25DA8C}" name="自由流通市值"/>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7000000}" name="概念筛选" displayName="概念筛选" ref="M1:M2" totalsRowShown="0" headerRowDxfId="44" dataDxfId="43">
  <tableColumns count="1">
    <tableColumn id="1" xr3:uid="{00000000-0010-0000-0700-000001000000}" name="概念筛选" dataDxfId="4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08000000}" name="条件备用" displayName="条件备用" ref="G1:K3" totalsRowShown="0" headerRowDxfId="41" dataDxfId="40" tableBorderDxfId="39">
  <autoFilter ref="G1:K3" xr:uid="{00000000-0009-0000-0100-000032000000}"/>
  <tableColumns count="5">
    <tableColumn id="1" xr3:uid="{00000000-0010-0000-0800-000001000000}" name="代码" dataDxfId="38"/>
    <tableColumn id="2" xr3:uid="{00000000-0010-0000-0800-000002000000}" name="名称" dataDxfId="37"/>
    <tableColumn id="3" xr3:uid="{00000000-0010-0000-0800-000003000000}" name="所属概念" dataDxfId="36"/>
    <tableColumn id="4" xr3:uid="{00000000-0010-0000-0800-000004000000}" name="竞价涨幅" dataDxfId="35"/>
    <tableColumn id="5" xr3:uid="{00000000-0010-0000-0800-000005000000}" name="连涨天数" dataDxfId="3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条件" displayName="条件" ref="A1:E4" totalsRowShown="0" headerRowDxfId="33" dataDxfId="32">
  <autoFilter ref="A1:E4" xr:uid="{00000000-0009-0000-0100-000006000000}"/>
  <tableColumns count="5">
    <tableColumn id="4" xr3:uid="{00000000-0010-0000-0900-000004000000}" name="代码" dataDxfId="31"/>
    <tableColumn id="1" xr3:uid="{00000000-0010-0000-0900-000001000000}" name="名称" dataDxfId="30"/>
    <tableColumn id="5" xr3:uid="{00000000-0010-0000-0900-000005000000}" name="所属概念" dataDxfId="29"/>
    <tableColumn id="3" xr3:uid="{00000000-0010-0000-0900-000003000000}" name="竞价涨幅" dataDxfId="28"/>
    <tableColumn id="2" xr3:uid="{00000000-0010-0000-0900-000002000000}" name="连涨天数" dataDxfId="2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备用股票2" displayName="备用股票2" ref="O1:S2" totalsRowShown="0" headerRowDxfId="26" dataDxfId="25">
  <autoFilter ref="O1:S2" xr:uid="{00000000-0009-0000-0100-00000A000000}"/>
  <tableColumns count="5">
    <tableColumn id="1" xr3:uid="{00000000-0010-0000-0A00-000001000000}" name="  代码" dataDxfId="24"/>
    <tableColumn id="2" xr3:uid="{00000000-0010-0000-0A00-000002000000}" name="备用股票2" dataDxfId="23"/>
    <tableColumn id="3" xr3:uid="{00000000-0010-0000-0A00-000003000000}" name="所属概念" dataDxfId="22"/>
    <tableColumn id="4" xr3:uid="{00000000-0010-0000-0A00-000004000000}" name="竞价涨幅" dataDxfId="21"/>
    <tableColumn id="5" xr3:uid="{00000000-0010-0000-0A00-000005000000}" name="连涨天数"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趋势" displayName="趋势" ref="A14:E16" totalsRowShown="0" headerRowDxfId="19" dataDxfId="17" headerRowBorderDxfId="18" tableBorderDxfId="16" totalsRowBorderDxfId="15">
  <autoFilter ref="A14:E16" xr:uid="{00000000-0009-0000-0100-000009000000}"/>
  <tableColumns count="5">
    <tableColumn id="1" xr3:uid="{00000000-0010-0000-0B00-000001000000}" name="代码" dataDxfId="14"/>
    <tableColumn id="2" xr3:uid="{00000000-0010-0000-0B00-000002000000}" name="名称" dataDxfId="13"/>
    <tableColumn id="3" xr3:uid="{00000000-0010-0000-0B00-000003000000}" name="所属概念" dataDxfId="12"/>
    <tableColumn id="4" xr3:uid="{00000000-0010-0000-0B00-000004000000}" name="竞价涨幅" dataDxfId="11"/>
    <tableColumn id="5" xr3:uid="{00000000-0010-0000-0B00-000005000000}" name="连涨天数" dataDxfId="1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C000000}" name="趋势备用" displayName="趋势备用" ref="G14:K15" totalsRowShown="0" headerRowDxfId="9" dataDxfId="7" headerRowBorderDxfId="8" tableBorderDxfId="6" totalsRowBorderDxfId="5">
  <autoFilter ref="G14:K15" xr:uid="{00000000-0009-0000-0100-00000B000000}"/>
  <tableColumns count="5">
    <tableColumn id="1" xr3:uid="{00000000-0010-0000-0C00-000001000000}" name="代码" dataDxfId="4"/>
    <tableColumn id="2" xr3:uid="{00000000-0010-0000-0C00-000002000000}" name="名称" dataDxfId="3"/>
    <tableColumn id="3" xr3:uid="{00000000-0010-0000-0C00-000003000000}" name="所属概念" dataDxfId="2"/>
    <tableColumn id="4" xr3:uid="{00000000-0010-0000-0C00-000004000000}" name="竞价涨幅" dataDxfId="1"/>
    <tableColumn id="5" xr3:uid="{00000000-0010-0000-0C00-000005000000}" name="连涨天数"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7.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6.xml"/><Relationship Id="rId2" Type="http://schemas.openxmlformats.org/officeDocument/2006/relationships/drawing" Target="../drawings/drawing1.xml"/><Relationship Id="rId16" Type="http://schemas.openxmlformats.org/officeDocument/2006/relationships/table" Target="../tables/table5.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4.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7"/>
  <sheetViews>
    <sheetView workbookViewId="0">
      <selection activeCell="A2" sqref="A2:M22"/>
    </sheetView>
  </sheetViews>
  <sheetFormatPr defaultColWidth="9" defaultRowHeight="14.25"/>
  <cols>
    <col customWidth="true" max="2" min="2" width="11.25"/>
    <col customWidth="true" max="3" min="3" width="10.75"/>
    <col customWidth="true" max="5" min="5" width="40.625"/>
    <col customWidth="true" max="6" min="6" width="10.75"/>
    <col customWidth="true" max="7" min="7" width="17"/>
    <col customWidth="true" max="8" min="8" width="20.75"/>
    <col customWidth="true" max="9" min="9" width="11.125"/>
    <col customWidth="true" max="10" min="10" width="9.375"/>
  </cols>
  <sheetData>
    <row r="1" spans="1:13">
      <c r="A1" t="s">
        <v>31</v>
      </c>
      <c r="B1" t="s">
        <v>63</v>
      </c>
      <c r="C1" t="s">
        <v>2</v>
      </c>
      <c r="D1" t="s">
        <v>3</v>
      </c>
      <c r="E1" t="s">
        <v>4</v>
      </c>
      <c r="F1" t="s">
        <v>8</v>
      </c>
      <c r="G1" t="s">
        <v>29</v>
      </c>
      <c r="H1" t="s">
        <v>56</v>
      </c>
      <c r="I1" t="s">
        <v>57</v>
      </c>
      <c r="J1" t="s">
        <v>37</v>
      </c>
      <c r="K1" t="s">
        <v>59</v>
      </c>
      <c r="L1" t="s">
        <v>95</v>
      </c>
      <c r="M1" t="s">
        <v>96</v>
      </c>
    </row>
    <row r="2" spans="1:13">
      <c r="A2" t="s">
        <v>15311</v>
      </c>
      <c r="B2" t="s">
        <v>15312</v>
      </c>
      <c r="C2" t="s">
        <v>4225</v>
      </c>
      <c r="D2" t="s">
        <v>15310</v>
      </c>
      <c r="E2" t="s">
        <v>15309</v>
      </c>
      <c r="F2" s="43">
        <v>0.8328</v>
      </c>
      <c r="G2">
        <v>0</v>
      </c>
      <c r="H2">
        <v>0</v>
      </c>
      <c r="I2" t="s">
        <v>6895</v>
      </c>
      <c r="J2" s="43">
        <v>1.2172714745</v>
      </c>
      <c r="K2">
        <v>0</v>
      </c>
      <c r="L2">
        <v>0</v>
      </c>
      <c r="M2">
        <v>0</v>
      </c>
    </row>
    <row r="3" spans="1:13">
      <c r="A3" t="s">
        <v>1893</v>
      </c>
      <c r="B3" t="s">
        <v>1894</v>
      </c>
      <c r="C3" t="s">
        <v>1895</v>
      </c>
      <c r="D3" t="s">
        <v>15313</v>
      </c>
      <c r="E3" t="s">
        <v>4001</v>
      </c>
      <c r="F3" s="43">
        <v>0.13073</v>
      </c>
      <c r="G3">
        <v>0</v>
      </c>
      <c r="H3">
        <v>0</v>
      </c>
      <c r="I3" t="s">
        <v>6895</v>
      </c>
      <c r="J3" s="43">
        <v>-0.0331962397</v>
      </c>
      <c r="K3">
        <v>0</v>
      </c>
      <c r="L3">
        <v>0</v>
      </c>
      <c r="M3">
        <v>0</v>
      </c>
    </row>
    <row r="4" spans="1:13">
      <c r="A4" t="s">
        <v>771</v>
      </c>
      <c r="B4" t="s">
        <v>722</v>
      </c>
      <c r="C4" t="s">
        <v>1895</v>
      </c>
      <c r="D4" t="s">
        <v>15314</v>
      </c>
      <c r="E4" t="s">
        <v>577</v>
      </c>
      <c r="F4" s="43">
        <v>0.09981999999999999</v>
      </c>
      <c r="G4">
        <v>0</v>
      </c>
      <c r="H4">
        <v>0</v>
      </c>
      <c r="I4" t="s">
        <v>6895</v>
      </c>
      <c r="J4" s="43">
        <v>0.0998185118</v>
      </c>
      <c r="K4">
        <v>0</v>
      </c>
      <c r="L4">
        <v>0</v>
      </c>
      <c r="M4">
        <v>0</v>
      </c>
    </row>
    <row r="5" spans="1:13">
      <c r="A5" t="s">
        <v>1027</v>
      </c>
      <c r="B5" t="s">
        <v>1028</v>
      </c>
      <c r="C5" t="s">
        <v>4002</v>
      </c>
      <c r="D5" t="s">
        <v>15310</v>
      </c>
      <c r="E5" t="s">
        <v>4003</v>
      </c>
      <c r="F5" s="43">
        <v>0.08911</v>
      </c>
      <c r="G5">
        <v>0</v>
      </c>
      <c r="H5">
        <v>0</v>
      </c>
      <c r="I5" t="s">
        <v>6895</v>
      </c>
      <c r="J5" s="43">
        <v>0.0363036304</v>
      </c>
      <c r="K5">
        <v>0</v>
      </c>
      <c r="L5">
        <v>0</v>
      </c>
      <c r="M5">
        <v>0</v>
      </c>
    </row>
    <row r="6" spans="1:13">
      <c r="A6" t="s">
        <v>1363</v>
      </c>
      <c r="B6" t="s">
        <v>659</v>
      </c>
      <c r="C6" t="s">
        <v>3867</v>
      </c>
      <c r="D6" t="s">
        <v>15315</v>
      </c>
      <c r="E6" t="s">
        <v>4004</v>
      </c>
      <c r="F6" s="43">
        <v>0.07355</v>
      </c>
      <c r="G6">
        <v>0</v>
      </c>
      <c r="H6">
        <v>0</v>
      </c>
      <c r="I6" t="s">
        <v>6895</v>
      </c>
      <c r="J6" s="43">
        <v>0.1</v>
      </c>
      <c r="K6">
        <v>0</v>
      </c>
      <c r="L6">
        <v>0</v>
      </c>
      <c r="M6">
        <v>0</v>
      </c>
    </row>
    <row r="7" spans="1:13">
      <c r="A7" t="s">
        <v>1379</v>
      </c>
      <c r="B7" t="s">
        <v>622</v>
      </c>
      <c r="C7" t="s">
        <v>4005</v>
      </c>
      <c r="D7" t="s">
        <v>15315</v>
      </c>
      <c r="E7" t="s">
        <v>4006</v>
      </c>
      <c r="F7" s="43">
        <v>0.07014999999999999</v>
      </c>
      <c r="G7">
        <v>0</v>
      </c>
      <c r="H7">
        <v>0</v>
      </c>
      <c r="I7" t="s">
        <v>6895</v>
      </c>
      <c r="J7" s="43">
        <v>0.0427295918</v>
      </c>
      <c r="K7">
        <v>0</v>
      </c>
      <c r="L7">
        <v>0</v>
      </c>
      <c r="M7">
        <v>0</v>
      </c>
    </row>
    <row r="8" spans="1:13">
      <c r="A8" t="s">
        <v>4007</v>
      </c>
      <c r="B8" t="s">
        <v>4008</v>
      </c>
      <c r="C8" t="s">
        <v>4009</v>
      </c>
      <c r="D8" t="s">
        <v>15316</v>
      </c>
      <c r="E8" t="s">
        <v>4010</v>
      </c>
      <c r="F8" s="43">
        <v>0.06902</v>
      </c>
      <c r="G8">
        <v>0</v>
      </c>
      <c r="H8">
        <v>0</v>
      </c>
      <c r="I8" t="s">
        <v>6895</v>
      </c>
      <c r="J8" s="43">
        <v>0.0993265993</v>
      </c>
      <c r="K8">
        <v>0</v>
      </c>
      <c r="L8">
        <v>0</v>
      </c>
      <c r="M8">
        <v>0</v>
      </c>
    </row>
    <row r="9" spans="1:13">
      <c r="A9" t="s">
        <v>4011</v>
      </c>
      <c r="B9" t="s">
        <v>4012</v>
      </c>
      <c r="C9" t="s">
        <v>1895</v>
      </c>
      <c r="D9" t="s">
        <v>15317</v>
      </c>
      <c r="E9" t="s">
        <v>4013</v>
      </c>
      <c r="F9" s="43">
        <v>0.06536</v>
      </c>
      <c r="G9">
        <v>0</v>
      </c>
      <c r="H9">
        <v>0</v>
      </c>
      <c r="I9" t="s">
        <v>6895</v>
      </c>
      <c r="J9" s="43">
        <v>0.09985475669999999</v>
      </c>
      <c r="K9">
        <v>0</v>
      </c>
      <c r="L9">
        <v>0</v>
      </c>
      <c r="M9">
        <v>0</v>
      </c>
    </row>
    <row r="10" spans="1:13">
      <c r="A10" t="s">
        <v>4014</v>
      </c>
      <c r="B10" t="s">
        <v>4015</v>
      </c>
      <c r="C10" t="s">
        <v>4016</v>
      </c>
      <c r="D10" t="s">
        <v>15318</v>
      </c>
      <c r="E10" t="s">
        <v>4017</v>
      </c>
      <c r="F10" s="43">
        <v>0.055439999999999996</v>
      </c>
      <c r="G10">
        <v>0</v>
      </c>
      <c r="H10">
        <v>0</v>
      </c>
      <c r="I10" t="s">
        <v>6895</v>
      </c>
      <c r="J10" s="43">
        <v>-0.1459816887</v>
      </c>
      <c r="K10">
        <v>0</v>
      </c>
      <c r="L10">
        <v>0</v>
      </c>
      <c r="M10">
        <v>0</v>
      </c>
    </row>
    <row r="11" spans="1:13">
      <c r="A11" t="s">
        <v>1879</v>
      </c>
      <c r="B11" t="s">
        <v>1880</v>
      </c>
      <c r="C11" t="s">
        <v>4018</v>
      </c>
      <c r="D11" t="s">
        <v>15314</v>
      </c>
      <c r="E11" t="s">
        <v>4019</v>
      </c>
      <c r="F11" s="43">
        <v>0.05505</v>
      </c>
      <c r="G11">
        <v>0</v>
      </c>
      <c r="H11">
        <v>0</v>
      </c>
      <c r="I11" t="s">
        <v>6895</v>
      </c>
      <c r="J11" s="43">
        <v>-0.0355134655</v>
      </c>
      <c r="K11">
        <v>0</v>
      </c>
      <c r="L11">
        <v>0</v>
      </c>
      <c r="M11">
        <v>0</v>
      </c>
    </row>
    <row r="12" spans="1:13">
      <c r="A12" t="s">
        <v>140</v>
      </c>
      <c r="B12" t="s">
        <v>141</v>
      </c>
      <c r="C12" t="s">
        <v>4020</v>
      </c>
      <c r="D12" t="s">
        <v>15319</v>
      </c>
      <c r="E12" t="s">
        <v>4021</v>
      </c>
      <c r="F12" s="43">
        <v>0.05346</v>
      </c>
      <c r="G12">
        <v>0</v>
      </c>
      <c r="H12">
        <v>0</v>
      </c>
      <c r="I12" t="s">
        <v>6895</v>
      </c>
      <c r="J12" s="43">
        <v>-0.0157232704</v>
      </c>
      <c r="K12">
        <v>0</v>
      </c>
      <c r="L12">
        <v>0</v>
      </c>
      <c r="M12">
        <v>0</v>
      </c>
    </row>
    <row r="13" spans="1:13">
      <c r="A13" t="s">
        <v>4022</v>
      </c>
      <c r="B13" t="s">
        <v>4023</v>
      </c>
      <c r="C13" t="s">
        <v>4024</v>
      </c>
      <c r="D13" t="s">
        <v>15320</v>
      </c>
      <c r="E13" t="s">
        <v>4025</v>
      </c>
      <c r="F13" s="43">
        <v>0.053070000000000006</v>
      </c>
      <c r="G13">
        <v>0</v>
      </c>
      <c r="H13">
        <v>0</v>
      </c>
      <c r="I13" t="s">
        <v>6895</v>
      </c>
      <c r="J13" s="43">
        <v>-0.036312849200000004</v>
      </c>
      <c r="K13">
        <v>0</v>
      </c>
      <c r="L13">
        <v>0</v>
      </c>
      <c r="M13">
        <v>0</v>
      </c>
    </row>
    <row r="14" spans="1:13">
      <c r="A14" t="s">
        <v>4026</v>
      </c>
      <c r="B14" t="s">
        <v>4027</v>
      </c>
      <c r="C14" t="s">
        <v>4028</v>
      </c>
      <c r="D14" t="s">
        <v>15321</v>
      </c>
      <c r="E14" t="s">
        <v>4029</v>
      </c>
      <c r="F14" s="43">
        <v>0.05253</v>
      </c>
      <c r="G14">
        <v>0</v>
      </c>
      <c r="H14">
        <v>0</v>
      </c>
      <c r="I14" t="s">
        <v>6895</v>
      </c>
      <c r="J14" s="43">
        <v>0.0225140713</v>
      </c>
      <c r="K14">
        <v>0</v>
      </c>
      <c r="L14">
        <v>0</v>
      </c>
      <c r="M14">
        <v>0</v>
      </c>
    </row>
    <row r="15" spans="1:13">
      <c r="A15" t="s">
        <v>1116</v>
      </c>
      <c r="B15" t="s">
        <v>1117</v>
      </c>
      <c r="C15" t="s">
        <v>4030</v>
      </c>
      <c r="D15" t="s">
        <v>15314</v>
      </c>
      <c r="E15" t="s">
        <v>4031</v>
      </c>
      <c r="F15" s="43">
        <v>0.05251</v>
      </c>
      <c r="G15">
        <v>0</v>
      </c>
      <c r="H15">
        <v>0</v>
      </c>
      <c r="I15" t="s">
        <v>6895</v>
      </c>
      <c r="J15" s="43">
        <v>0.1002386635</v>
      </c>
      <c r="K15">
        <v>0</v>
      </c>
      <c r="L15">
        <v>0</v>
      </c>
      <c r="M15">
        <v>0</v>
      </c>
    </row>
    <row r="16" spans="1:13">
      <c r="A16" t="s">
        <v>4032</v>
      </c>
      <c r="B16" t="s">
        <v>4033</v>
      </c>
      <c r="C16" t="s">
        <v>4034</v>
      </c>
      <c r="D16" t="s">
        <v>15322</v>
      </c>
      <c r="E16" t="s">
        <v>4035</v>
      </c>
      <c r="F16" s="43">
        <v>0.05191</v>
      </c>
      <c r="G16">
        <v>0</v>
      </c>
      <c r="H16">
        <v>0</v>
      </c>
      <c r="I16" t="s">
        <v>6895</v>
      </c>
      <c r="J16" s="43">
        <v>0.0320610687</v>
      </c>
      <c r="K16">
        <v>0</v>
      </c>
      <c r="L16">
        <v>0</v>
      </c>
      <c r="M16">
        <v>0</v>
      </c>
    </row>
    <row r="17" spans="6:10">
      <c r="A17" t="s">
        <v>800</v>
      </c>
      <c r="B17" t="s">
        <v>746</v>
      </c>
      <c r="C17" t="s">
        <v>1895</v>
      </c>
      <c r="D17" t="s">
        <v>15323</v>
      </c>
      <c r="E17" t="s">
        <v>4036</v>
      </c>
      <c r="F17" s="43">
        <v>0.05162</v>
      </c>
      <c r="G17">
        <v>0</v>
      </c>
      <c r="H17">
        <v>0</v>
      </c>
      <c r="I17" t="s">
        <v>6895</v>
      </c>
      <c r="J17" s="43">
        <v>0.0242681048</v>
      </c>
      <c r="K17">
        <v>0</v>
      </c>
      <c r="L17">
        <v>0</v>
      </c>
      <c r="M17">
        <v>0</v>
      </c>
    </row>
    <row r="18">
      <c r="A18" t="s">
        <v>2649</v>
      </c>
      <c r="B18" t="s">
        <v>2650</v>
      </c>
      <c r="C18" t="s">
        <v>3867</v>
      </c>
      <c r="D18" t="s">
        <v>15324</v>
      </c>
      <c r="E18" t="s">
        <v>4037</v>
      </c>
      <c r="F18">
        <v>0.05085</v>
      </c>
      <c r="G18">
        <v>0</v>
      </c>
      <c r="H18">
        <v>0</v>
      </c>
      <c r="I18" t="s">
        <v>6895</v>
      </c>
      <c r="J18">
        <v>0.0711864407</v>
      </c>
      <c r="K18">
        <v>0</v>
      </c>
      <c r="L18">
        <v>0</v>
      </c>
      <c r="M18">
        <v>0</v>
      </c>
    </row>
    <row r="19">
      <c r="A19" t="s">
        <v>4038</v>
      </c>
      <c r="B19" t="s">
        <v>4039</v>
      </c>
      <c r="C19" t="s">
        <v>1896</v>
      </c>
      <c r="D19" t="s">
        <v>15325</v>
      </c>
      <c r="E19" t="s">
        <v>4040</v>
      </c>
      <c r="F19">
        <v>0.044180000000000004</v>
      </c>
      <c r="G19">
        <v>0</v>
      </c>
      <c r="H19">
        <v>0</v>
      </c>
      <c r="I19" t="s">
        <v>6895</v>
      </c>
      <c r="J19">
        <v>-0.0281124498</v>
      </c>
      <c r="K19">
        <v>0</v>
      </c>
      <c r="L19">
        <v>0</v>
      </c>
      <c r="M19">
        <v>0</v>
      </c>
    </row>
    <row r="20">
      <c r="A20" t="s">
        <v>1430</v>
      </c>
      <c r="B20" t="s">
        <v>1431</v>
      </c>
      <c r="C20" t="s">
        <v>4041</v>
      </c>
      <c r="D20" t="s">
        <v>15314</v>
      </c>
      <c r="E20" t="s">
        <v>4042</v>
      </c>
      <c r="F20">
        <v>0.04245</v>
      </c>
      <c r="G20">
        <v>0</v>
      </c>
      <c r="H20">
        <v>0</v>
      </c>
      <c r="I20" t="s">
        <v>6895</v>
      </c>
      <c r="J20">
        <v>-0.0218470705</v>
      </c>
      <c r="K20">
        <v>0</v>
      </c>
      <c r="L20">
        <v>0</v>
      </c>
      <c r="M20">
        <v>0</v>
      </c>
    </row>
    <row r="21">
      <c r="A21" t="s">
        <v>4043</v>
      </c>
      <c r="B21" t="s">
        <v>4044</v>
      </c>
      <c r="C21" t="s">
        <v>4009</v>
      </c>
      <c r="D21" t="s">
        <v>15326</v>
      </c>
      <c r="E21" t="s">
        <v>4045</v>
      </c>
      <c r="F21">
        <v>0.04194</v>
      </c>
      <c r="G21">
        <v>0</v>
      </c>
      <c r="H21">
        <v>0</v>
      </c>
      <c r="I21" t="s">
        <v>6895</v>
      </c>
      <c r="J21">
        <v>0.0662251656</v>
      </c>
      <c r="K21">
        <v>0</v>
      </c>
      <c r="L21">
        <v>0</v>
      </c>
      <c r="M21">
        <v>0</v>
      </c>
    </row>
    <row r="22">
      <c r="A22" t="s">
        <v>4046</v>
      </c>
      <c r="B22" t="s">
        <v>4047</v>
      </c>
      <c r="C22" t="s">
        <v>4048</v>
      </c>
      <c r="D22" t="s">
        <v>15322</v>
      </c>
      <c r="E22" t="s">
        <v>4049</v>
      </c>
      <c r="F22">
        <v>0.04188</v>
      </c>
      <c r="G22">
        <v>0</v>
      </c>
      <c r="H22">
        <v>0</v>
      </c>
      <c r="I22" t="s">
        <v>6895</v>
      </c>
      <c r="J22">
        <v>0.0504071345</v>
      </c>
      <c r="K22">
        <v>0</v>
      </c>
      <c r="L22">
        <v>0</v>
      </c>
      <c r="M22">
        <v>0</v>
      </c>
    </row>
    <row r="23">
      <c r="A23" t="s">
        <v>783</v>
      </c>
      <c r="B23" t="s">
        <v>727</v>
      </c>
      <c r="C23" t="s">
        <v>1895</v>
      </c>
      <c r="D23" t="s">
        <v>15315</v>
      </c>
      <c r="E23" t="s">
        <v>4050</v>
      </c>
      <c r="F23">
        <v>0.040330000000000005</v>
      </c>
      <c r="G23">
        <v>0</v>
      </c>
      <c r="H23">
        <v>0</v>
      </c>
      <c r="I23" t="s">
        <v>6895</v>
      </c>
      <c r="J23">
        <v>0.05513016849999999</v>
      </c>
      <c r="K23">
        <v>0</v>
      </c>
      <c r="L23">
        <v>0</v>
      </c>
      <c r="M23">
        <v>0</v>
      </c>
    </row>
    <row r="24">
      <c r="A24" t="s">
        <v>770</v>
      </c>
      <c r="B24" t="s">
        <v>713</v>
      </c>
      <c r="C24" t="s">
        <v>4051</v>
      </c>
      <c r="D24" t="s">
        <v>15318</v>
      </c>
      <c r="E24" t="s">
        <v>4052</v>
      </c>
      <c r="F24">
        <v>0.04026</v>
      </c>
      <c r="G24">
        <v>0</v>
      </c>
      <c r="H24">
        <v>0</v>
      </c>
      <c r="I24" t="s">
        <v>6895</v>
      </c>
      <c r="J24">
        <v>0.09983896939999999</v>
      </c>
      <c r="K24">
        <v>0</v>
      </c>
      <c r="L24">
        <v>0</v>
      </c>
      <c r="M24">
        <v>0</v>
      </c>
    </row>
    <row r="25">
      <c r="A25" t="s">
        <v>3134</v>
      </c>
      <c r="B25" t="s">
        <v>3135</v>
      </c>
      <c r="C25" t="s">
        <v>4053</v>
      </c>
      <c r="D25" t="s">
        <v>15314</v>
      </c>
      <c r="E25" t="s">
        <v>4054</v>
      </c>
      <c r="F25">
        <v>0.04025</v>
      </c>
      <c r="G25">
        <v>0</v>
      </c>
      <c r="H25">
        <v>0</v>
      </c>
      <c r="I25" t="s">
        <v>6895</v>
      </c>
      <c r="J25">
        <v>0.0085933967</v>
      </c>
      <c r="K25">
        <v>0</v>
      </c>
      <c r="L25">
        <v>0</v>
      </c>
      <c r="M25">
        <v>0</v>
      </c>
    </row>
    <row r="26">
      <c r="A26" t="s">
        <v>1897</v>
      </c>
      <c r="B26" t="s">
        <v>1898</v>
      </c>
      <c r="C26" t="s">
        <v>4005</v>
      </c>
      <c r="D26" t="s">
        <v>15315</v>
      </c>
      <c r="E26" t="s">
        <v>4055</v>
      </c>
      <c r="F26">
        <v>0.04003</v>
      </c>
      <c r="G26">
        <v>0</v>
      </c>
      <c r="H26">
        <v>0</v>
      </c>
      <c r="I26" t="s">
        <v>6895</v>
      </c>
      <c r="J26">
        <v>0.0177930837</v>
      </c>
      <c r="K26">
        <v>0</v>
      </c>
      <c r="L26">
        <v>0</v>
      </c>
      <c r="M26">
        <v>0</v>
      </c>
    </row>
  </sheetData>
  <phoneticPr fontId="1" type="noConversion"/>
  <pageMargins left="0.7" right="0.7" top="0.75" bottom="0.75" header="0.3" footer="0.3"/>
  <pageSetup r:id="rId1" orientation="portrait" paperSize="9"/>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X4847"/>
  <sheetViews>
    <sheetView workbookViewId="0">
      <selection activeCell="A2" sqref="A2:X4847"/>
    </sheetView>
  </sheetViews>
  <sheetFormatPr defaultColWidth="9" defaultRowHeight="14.25"/>
  <cols>
    <col customWidth="true" max="2" min="2" width="11.25"/>
    <col customWidth="true" max="3" min="3" width="10.75"/>
    <col customWidth="true" max="4" min="4" width="12.25"/>
    <col customWidth="true" max="5" min="5" width="18.875"/>
    <col customWidth="true" max="6" min="6" width="10.75"/>
    <col customWidth="true" max="7" min="7" width="9.5"/>
    <col customWidth="true" max="9" min="9" width="11.75"/>
    <col customWidth="true" max="10" min="10" width="10.25"/>
    <col customWidth="true" max="11" min="11" width="12.75"/>
    <col customWidth="true" max="12" min="12" width="14.75"/>
    <col customWidth="true" max="13" min="13" width="11.75"/>
    <col customWidth="true" max="14" min="14" width="13.625"/>
    <col customWidth="true" max="16" min="15" width="18.75"/>
    <col customWidth="true" max="17" min="17" width="14.75"/>
    <col customWidth="true" max="18" min="18" width="14.25"/>
    <col customWidth="true" max="21" min="21" width="12.25"/>
    <col customWidth="true" max="23" min="23" width="12.25"/>
  </cols>
  <sheetData>
    <row r="1" spans="1:24" ht="24.75" customHeight="true">
      <c r="A1" t="s">
        <v>0</v>
      </c>
      <c r="B1" t="s">
        <v>1</v>
      </c>
      <c r="C1" t="s">
        <v>2</v>
      </c>
      <c r="D1" t="s">
        <v>147</v>
      </c>
      <c r="E1" t="s">
        <v>4</v>
      </c>
      <c r="F1" t="s">
        <v>8</v>
      </c>
      <c r="G1" t="s">
        <v>37</v>
      </c>
      <c r="H1" t="s">
        <v>58</v>
      </c>
      <c r="I1" t="s">
        <v>59</v>
      </c>
      <c r="J1" t="s">
        <v>60</v>
      </c>
      <c r="K1" t="s">
        <v>273</v>
      </c>
      <c r="L1" t="s">
        <v>146</v>
      </c>
      <c r="M1" t="s">
        <v>145</v>
      </c>
      <c r="N1" t="s">
        <v>46</v>
      </c>
      <c r="O1" t="s">
        <v>275</v>
      </c>
      <c r="P1" t="s">
        <v>33</v>
      </c>
      <c r="Q1" t="s">
        <v>32</v>
      </c>
      <c r="R1" t="s">
        <v>405</v>
      </c>
      <c r="S1" t="s">
        <v>90</v>
      </c>
      <c r="T1" t="s">
        <v>91</v>
      </c>
      <c r="U1" t="s">
        <v>92</v>
      </c>
      <c r="V1" t="s">
        <v>93</v>
      </c>
      <c r="W1" t="s">
        <v>89</v>
      </c>
      <c r="X1" t="s">
        <v>158</v>
      </c>
    </row>
    <row r="2" spans="1:24">
      <c r="A2" t="s">
        <v>1893</v>
      </c>
      <c r="B2" t="s">
        <v>1894</v>
      </c>
      <c r="C2" t="s">
        <v>1895</v>
      </c>
      <c r="D2">
        <v>0</v>
      </c>
      <c r="E2" t="s">
        <v>4001</v>
      </c>
      <c r="F2" s="43">
        <v>0.13073</v>
      </c>
      <c r="G2" s="43">
        <v>-0.0331962397</v>
      </c>
      <c r="H2">
        <v>40</v>
      </c>
      <c r="I2">
        <v>32.91</v>
      </c>
      <c r="J2">
        <v>32.5</v>
      </c>
      <c r="K2">
        <v>0.00827205882352929</v>
      </c>
      <c r="L2">
        <v>0.03632686127791275</v>
      </c>
      <c r="M2">
        <v>14.496998163627154</v>
      </c>
      <c r="N2">
        <v>0.09809809809809802</v>
      </c>
      <c r="O2">
        <v>755336502.96</v>
      </c>
      <c r="P2">
        <v>0</v>
      </c>
      <c r="Q2">
        <v>0</v>
      </c>
      <c r="R2">
        <v>-0.0009107468123861913</v>
      </c>
    </row>
    <row r="3" spans="1:24">
      <c r="A3" t="s">
        <v>771</v>
      </c>
      <c r="B3" t="s">
        <v>722</v>
      </c>
      <c r="C3" t="s">
        <v>1895</v>
      </c>
      <c r="D3">
        <v>0</v>
      </c>
      <c r="E3" t="s">
        <v>577</v>
      </c>
      <c r="F3" s="43">
        <v>0.09981999999999999</v>
      </c>
      <c r="G3" s="43">
        <v>0.0998185118</v>
      </c>
      <c r="H3">
        <v>12.12</v>
      </c>
      <c r="I3">
        <v>12.12</v>
      </c>
      <c r="J3">
        <v>12.12</v>
      </c>
      <c r="K3">
        <v>0.463768115942029</v>
      </c>
      <c r="L3">
        <v>0.11825722659304473</v>
      </c>
      <c r="M3">
        <v>0.75575963973637</v>
      </c>
      <c r="N3">
        <v>0.6095617529880476</v>
      </c>
      <c r="O3">
        <v>1247393912.8</v>
      </c>
      <c r="P3">
        <v>4</v>
      </c>
      <c r="Q3">
        <v>5</v>
      </c>
      <c r="R3">
        <v>0.33333333333333326</v>
      </c>
    </row>
    <row r="4" spans="1:24">
      <c r="A4" t="s">
        <v>1027</v>
      </c>
      <c r="B4" t="s">
        <v>1028</v>
      </c>
      <c r="C4" t="s">
        <v>4002</v>
      </c>
      <c r="D4">
        <v>0</v>
      </c>
      <c r="E4" t="s">
        <v>4003</v>
      </c>
      <c r="F4" s="43">
        <v>0.08911</v>
      </c>
      <c r="G4" s="43">
        <v>0.0363036304</v>
      </c>
      <c r="H4">
        <v>6.67</v>
      </c>
      <c r="I4">
        <v>6.28</v>
      </c>
      <c r="J4">
        <v>6.2</v>
      </c>
      <c r="K4">
        <v>0.17602996254681658</v>
      </c>
      <c r="L4">
        <v>0.7422677540017829</v>
      </c>
      <c r="M4">
        <v>4.459051498686226</v>
      </c>
      <c r="N4">
        <v>0.20306513409961696</v>
      </c>
      <c r="O4">
        <v>2719637602.98</v>
      </c>
      <c r="P4">
        <v>1</v>
      </c>
      <c r="Q4">
        <v>1</v>
      </c>
      <c r="R4">
        <v>0.04492512479201339</v>
      </c>
    </row>
    <row r="5" spans="1:24">
      <c r="A5" t="s">
        <v>1363</v>
      </c>
      <c r="B5" t="s">
        <v>659</v>
      </c>
      <c r="C5" t="s">
        <v>3867</v>
      </c>
      <c r="D5">
        <v>0</v>
      </c>
      <c r="E5" t="s">
        <v>4004</v>
      </c>
      <c r="F5" s="43">
        <v>0.07355</v>
      </c>
      <c r="G5" s="43">
        <v>0.1</v>
      </c>
      <c r="H5">
        <v>13.31</v>
      </c>
      <c r="I5">
        <v>13.31</v>
      </c>
      <c r="J5">
        <v>12.94</v>
      </c>
      <c r="K5">
        <v>0.43736501079913614</v>
      </c>
      <c r="L5">
        <v>1.0701854501764139</v>
      </c>
      <c r="M5">
        <v>4.898805182200523</v>
      </c>
      <c r="N5">
        <v>0.4658590308370044</v>
      </c>
      <c r="O5">
        <v>1083151102</v>
      </c>
      <c r="P5">
        <v>2</v>
      </c>
      <c r="Q5">
        <v>3</v>
      </c>
      <c r="R5">
        <v>0.2859903381642513</v>
      </c>
    </row>
    <row r="6" spans="1:24">
      <c r="A6" t="s">
        <v>1379</v>
      </c>
      <c r="B6" t="s">
        <v>622</v>
      </c>
      <c r="C6" t="s">
        <v>4005</v>
      </c>
      <c r="D6">
        <v>0</v>
      </c>
      <c r="E6" t="s">
        <v>4006</v>
      </c>
      <c r="F6" s="43">
        <v>0.07014999999999999</v>
      </c>
      <c r="G6" s="43">
        <v>0.0427295918</v>
      </c>
      <c r="H6">
        <v>34.5</v>
      </c>
      <c r="I6">
        <v>32.7</v>
      </c>
      <c r="J6">
        <v>31.55</v>
      </c>
      <c r="K6">
        <v>0.36420525657071356</v>
      </c>
      <c r="L6">
        <v>0.08082422040339016</v>
      </c>
      <c r="M6">
        <v>5.683344666157389</v>
      </c>
      <c r="N6">
        <v>0.3551595524243682</v>
      </c>
      <c r="O6">
        <v>1592962560</v>
      </c>
      <c r="P6">
        <v>1</v>
      </c>
      <c r="Q6">
        <v>3</v>
      </c>
      <c r="R6">
        <v>0.5202231520223152</v>
      </c>
    </row>
    <row r="7" spans="1:24">
      <c r="A7" t="s">
        <v>4007</v>
      </c>
      <c r="B7" t="s">
        <v>4008</v>
      </c>
      <c r="C7" t="s">
        <v>4009</v>
      </c>
      <c r="D7">
        <v>0</v>
      </c>
      <c r="E7" t="s">
        <v>4010</v>
      </c>
      <c r="F7" s="43">
        <v>0.06902</v>
      </c>
      <c r="G7" s="43">
        <v>0.0993265993</v>
      </c>
      <c r="H7">
        <v>6.53</v>
      </c>
      <c r="I7">
        <v>6.53</v>
      </c>
      <c r="J7">
        <v>6.25</v>
      </c>
      <c r="K7">
        <v>0.20925925925925923</v>
      </c>
      <c r="L7">
        <v>0.1437424886782528</v>
      </c>
      <c r="M7">
        <v>149.01360976081648</v>
      </c>
      <c r="N7">
        <v>0.2182835820895522</v>
      </c>
      <c r="O7">
        <v>2273677565.94</v>
      </c>
      <c r="P7">
        <v>1</v>
      </c>
      <c r="Q7">
        <v>4</v>
      </c>
      <c r="R7">
        <v>0.41341991341991347</v>
      </c>
    </row>
    <row r="8" spans="1:24">
      <c r="A8" t="s">
        <v>4011</v>
      </c>
      <c r="B8" t="s">
        <v>4012</v>
      </c>
      <c r="C8" t="s">
        <v>1895</v>
      </c>
      <c r="D8">
        <v>0</v>
      </c>
      <c r="E8" t="s">
        <v>4013</v>
      </c>
      <c r="F8" s="43">
        <v>0.06536</v>
      </c>
      <c r="G8" s="43">
        <v>0.09985475669999999</v>
      </c>
      <c r="H8">
        <v>30.29</v>
      </c>
      <c r="I8">
        <v>30.29</v>
      </c>
      <c r="J8">
        <v>29.32</v>
      </c>
      <c r="K8">
        <v>0.3027956989247311</v>
      </c>
      <c r="L8">
        <v>0.1310330047386305</v>
      </c>
      <c r="M8">
        <v>71.7554347826087</v>
      </c>
      <c r="N8">
        <v>0.3510258697591435</v>
      </c>
      <c r="O8">
        <v>771120000</v>
      </c>
      <c r="P8">
        <v>1</v>
      </c>
      <c r="Q8">
        <v>4</v>
      </c>
      <c r="R8">
        <v>0.011014686248331051</v>
      </c>
    </row>
    <row r="9" spans="1:24">
      <c r="A9" t="s">
        <v>4014</v>
      </c>
      <c r="B9" t="s">
        <v>4015</v>
      </c>
      <c r="C9" t="s">
        <v>4016</v>
      </c>
      <c r="D9">
        <v>0</v>
      </c>
      <c r="E9" t="s">
        <v>4017</v>
      </c>
      <c r="F9" s="43">
        <v>0.055439999999999996</v>
      </c>
      <c r="G9" s="43">
        <v>-0.1459816887</v>
      </c>
      <c r="H9">
        <v>85</v>
      </c>
      <c r="I9">
        <v>67.16</v>
      </c>
      <c r="J9">
        <v>66.05</v>
      </c>
      <c r="K9">
        <v>0.4757196220610854</v>
      </c>
      <c r="L9">
        <v>0.06973689318013324</v>
      </c>
      <c r="M9">
        <v>1.4078387846601008</v>
      </c>
      <c r="N9">
        <v>0.5284478834774693</v>
      </c>
      <c r="O9">
        <v>1240644064.08</v>
      </c>
      <c r="P9">
        <v>3</v>
      </c>
      <c r="Q9">
        <v>3</v>
      </c>
      <c r="R9">
        <v>0.18531591951994353</v>
      </c>
    </row>
    <row r="10" spans="1:24">
      <c r="A10" t="s">
        <v>1879</v>
      </c>
      <c r="B10" t="s">
        <v>1880</v>
      </c>
      <c r="C10" t="s">
        <v>4018</v>
      </c>
      <c r="D10">
        <v>0</v>
      </c>
      <c r="E10" t="s">
        <v>4019</v>
      </c>
      <c r="F10" s="43">
        <v>0.05505</v>
      </c>
      <c r="G10" s="43">
        <v>-0.0355134655</v>
      </c>
      <c r="H10">
        <v>35.65</v>
      </c>
      <c r="I10">
        <v>32.59</v>
      </c>
      <c r="J10">
        <v>32.49</v>
      </c>
      <c r="K10">
        <v>0.14230634419908875</v>
      </c>
      <c r="L10">
        <v>0.07116278292081718</v>
      </c>
      <c r="M10">
        <v>51.60011560490118</v>
      </c>
      <c r="N10">
        <v>0.15731534090909102</v>
      </c>
      <c r="O10">
        <v>1594012061.83</v>
      </c>
      <c r="P10">
        <v>1</v>
      </c>
      <c r="Q10">
        <v>1</v>
      </c>
      <c r="R10">
        <v>-0.22863905325443779</v>
      </c>
    </row>
    <row r="11" spans="1:24">
      <c r="A11" t="s">
        <v>140</v>
      </c>
      <c r="B11" t="s">
        <v>141</v>
      </c>
      <c r="C11" t="s">
        <v>4020</v>
      </c>
      <c r="D11">
        <v>0</v>
      </c>
      <c r="E11" t="s">
        <v>4021</v>
      </c>
      <c r="F11" s="43">
        <v>0.05346</v>
      </c>
      <c r="G11" s="43">
        <v>-0.0157232704</v>
      </c>
      <c r="H11">
        <v>3.44</v>
      </c>
      <c r="I11">
        <v>3.13</v>
      </c>
      <c r="J11">
        <v>3.1</v>
      </c>
      <c r="K11">
        <v>0.04333333333333331</v>
      </c>
      <c r="L11">
        <v>0.03448938481456037</v>
      </c>
      <c r="M11">
        <v>1.8402765168646897</v>
      </c>
      <c r="N11">
        <v>0.10992907801418442</v>
      </c>
      <c r="O11">
        <v>5237652905.16</v>
      </c>
      <c r="P11">
        <v>0</v>
      </c>
      <c r="Q11">
        <v>2</v>
      </c>
      <c r="R11">
        <v>-0.0031847133757962522</v>
      </c>
    </row>
    <row r="12" spans="1:24">
      <c r="A12" t="s">
        <v>4022</v>
      </c>
      <c r="B12" t="s">
        <v>4023</v>
      </c>
      <c r="C12" t="s">
        <v>4024</v>
      </c>
      <c r="D12">
        <v>0</v>
      </c>
      <c r="E12" t="s">
        <v>4025</v>
      </c>
      <c r="F12" s="43">
        <v>0.053070000000000006</v>
      </c>
      <c r="G12" s="43">
        <v>-0.036312849200000004</v>
      </c>
      <c r="H12">
        <v>3.85</v>
      </c>
      <c r="I12">
        <v>3.45</v>
      </c>
      <c r="J12">
        <v>3.45</v>
      </c>
      <c r="K12">
        <v>0.05182926829268304</v>
      </c>
      <c r="L12">
        <v>0.14925047308061254</v>
      </c>
      <c r="M12">
        <v>16.01007686120297</v>
      </c>
      <c r="N12">
        <v>0.0849056603773585</v>
      </c>
      <c r="O12">
        <v>2694435175.92</v>
      </c>
      <c r="P12">
        <v>1</v>
      </c>
      <c r="Q12">
        <v>2</v>
      </c>
      <c r="R12">
        <v>-0.14179104477611926</v>
      </c>
    </row>
    <row r="13" spans="1:24">
      <c r="A13" t="s">
        <v>4026</v>
      </c>
      <c r="B13" t="s">
        <v>4027</v>
      </c>
      <c r="C13" t="s">
        <v>4028</v>
      </c>
      <c r="D13">
        <v>0</v>
      </c>
      <c r="E13" t="s">
        <v>4029</v>
      </c>
      <c r="F13" s="43">
        <v>0.05253</v>
      </c>
      <c r="G13" s="43">
        <v>0.0225140713</v>
      </c>
      <c r="H13">
        <v>5.8</v>
      </c>
      <c r="I13">
        <v>5.45</v>
      </c>
      <c r="J13">
        <v>5.41</v>
      </c>
      <c r="K13">
        <v>0.0562015503875969</v>
      </c>
      <c r="L13">
        <v>0.06722768918517484</v>
      </c>
      <c r="M13">
        <v>18.564254391398062</v>
      </c>
      <c r="N13">
        <v>0.08565737051792842</v>
      </c>
      <c r="O13">
        <v>1527638026.46</v>
      </c>
      <c r="P13">
        <v>0</v>
      </c>
      <c r="Q13">
        <v>2</v>
      </c>
      <c r="R13">
        <v>-0.19019316493313526</v>
      </c>
    </row>
    <row r="14" spans="1:24">
      <c r="A14" t="s">
        <v>1116</v>
      </c>
      <c r="B14" t="s">
        <v>1117</v>
      </c>
      <c r="C14" t="s">
        <v>4030</v>
      </c>
      <c r="D14">
        <v>0</v>
      </c>
      <c r="E14" t="s">
        <v>4031</v>
      </c>
      <c r="F14" s="43">
        <v>0.05251</v>
      </c>
      <c r="G14" s="43">
        <v>0.1002386635</v>
      </c>
      <c r="H14">
        <v>4.61</v>
      </c>
      <c r="I14">
        <v>4.61</v>
      </c>
      <c r="J14">
        <v>4.37</v>
      </c>
      <c r="K14">
        <v>0.1189320388349515</v>
      </c>
      <c r="L14">
        <v>0.016913704684469257</v>
      </c>
      <c r="M14">
        <v>1.3766403065788382</v>
      </c>
      <c r="N14">
        <v>0.13267813267813267</v>
      </c>
      <c r="O14">
        <v>2032767488.68</v>
      </c>
      <c r="P14">
        <v>0</v>
      </c>
      <c r="Q14">
        <v>13</v>
      </c>
      <c r="R14">
        <v>0.30594900849858375</v>
      </c>
    </row>
    <row r="15" spans="1:24">
      <c r="A15" t="s">
        <v>4032</v>
      </c>
      <c r="B15" t="s">
        <v>4033</v>
      </c>
      <c r="C15" t="s">
        <v>4034</v>
      </c>
      <c r="D15">
        <v>0</v>
      </c>
      <c r="E15" t="s">
        <v>4035</v>
      </c>
      <c r="F15" s="43">
        <v>0.05191</v>
      </c>
      <c r="G15" s="43">
        <v>0.0320610687</v>
      </c>
      <c r="H15">
        <v>6.95</v>
      </c>
      <c r="I15">
        <v>6.76</v>
      </c>
      <c r="J15">
        <v>6.66</v>
      </c>
      <c r="K15">
        <v>0.08507223113964675</v>
      </c>
      <c r="L15">
        <v>0.1478189523789831</v>
      </c>
      <c r="M15">
        <v>66.60170734960651</v>
      </c>
      <c r="N15">
        <v>0.08681672025723473</v>
      </c>
      <c r="O15">
        <v>2683093831.3</v>
      </c>
      <c r="P15">
        <v>0</v>
      </c>
      <c r="Q15">
        <v>3</v>
      </c>
      <c r="R15">
        <v>-0.11052631578947367</v>
      </c>
    </row>
    <row r="16" spans="1:24">
      <c r="A16" t="s">
        <v>800</v>
      </c>
      <c r="B16" t="s">
        <v>746</v>
      </c>
      <c r="C16" t="s">
        <v>1895</v>
      </c>
      <c r="D16">
        <v>0</v>
      </c>
      <c r="E16" t="s">
        <v>4036</v>
      </c>
      <c r="F16" s="43">
        <v>0.05162</v>
      </c>
      <c r="G16" s="43">
        <v>0.0242681048</v>
      </c>
      <c r="H16">
        <v>28.39</v>
      </c>
      <c r="I16">
        <v>26.59</v>
      </c>
      <c r="J16">
        <v>26</v>
      </c>
      <c r="K16">
        <v>0.1397342477496786</v>
      </c>
      <c r="L16">
        <v>0.02646644465385497</v>
      </c>
      <c r="M16">
        <v>3.6270718232044197</v>
      </c>
      <c r="N16">
        <v>0.16827768014059746</v>
      </c>
      <c r="O16">
        <v>868509634.52</v>
      </c>
      <c r="P16">
        <v>0</v>
      </c>
      <c r="Q16">
        <v>1</v>
      </c>
      <c r="R16">
        <v>-0.05709219858156026</v>
      </c>
    </row>
    <row r="17" spans="6:7">
      <c r="A17" t="s">
        <v>2649</v>
      </c>
      <c r="B17" t="s">
        <v>2650</v>
      </c>
      <c r="C17" t="s">
        <v>3867</v>
      </c>
      <c r="D17">
        <v>0</v>
      </c>
      <c r="E17" t="s">
        <v>4037</v>
      </c>
      <c r="F17" s="43">
        <v>0.05085</v>
      </c>
      <c r="G17" s="43">
        <v>0.0711864407</v>
      </c>
      <c r="H17">
        <v>3.18</v>
      </c>
      <c r="I17">
        <v>3.16</v>
      </c>
      <c r="J17">
        <v>3.06</v>
      </c>
      <c r="K17">
        <v>0.09722222222222231</v>
      </c>
      <c r="L17">
        <v>0.07078378331297198</v>
      </c>
      <c r="M17">
        <v>7.106308872416808</v>
      </c>
      <c r="N17">
        <v>0.04635761589403978</v>
      </c>
      <c r="O17">
        <v>2787354363.7</v>
      </c>
      <c r="P17">
        <v>0</v>
      </c>
      <c r="Q17">
        <v>0</v>
      </c>
      <c r="R17">
        <v>0.04290429042904302</v>
      </c>
    </row>
    <row r="18" spans="6:7">
      <c r="A18" t="s">
        <v>4038</v>
      </c>
      <c r="B18" t="s">
        <v>4039</v>
      </c>
      <c r="C18" t="s">
        <v>1896</v>
      </c>
      <c r="D18">
        <v>0</v>
      </c>
      <c r="E18" t="s">
        <v>4040</v>
      </c>
      <c r="F18" s="43">
        <v>0.044180000000000004</v>
      </c>
      <c r="G18" s="43">
        <v>-0.0281124498</v>
      </c>
      <c r="H18">
        <v>8.22</v>
      </c>
      <c r="I18">
        <v>7.26</v>
      </c>
      <c r="J18">
        <v>7.1</v>
      </c>
      <c r="K18">
        <v>0.15238095238095237</v>
      </c>
      <c r="L18">
        <v>0.05074844649502995</v>
      </c>
      <c r="M18">
        <v>1.7008004185119996</v>
      </c>
      <c r="N18">
        <v>0.19801980198019806</v>
      </c>
      <c r="O18">
        <v>5794320486.6</v>
      </c>
      <c r="P18">
        <v>2</v>
      </c>
      <c r="Q18">
        <v>4</v>
      </c>
      <c r="R18">
        <v>0.35195530726256974</v>
      </c>
    </row>
    <row r="19" spans="6:7">
      <c r="A19" t="s">
        <v>1430</v>
      </c>
      <c r="B19" t="s">
        <v>1431</v>
      </c>
      <c r="C19" t="s">
        <v>4041</v>
      </c>
      <c r="D19">
        <v>0</v>
      </c>
      <c r="E19" t="s">
        <v>4042</v>
      </c>
      <c r="F19" s="43">
        <v>0.04245</v>
      </c>
      <c r="G19" s="43">
        <v>-0.0218470705</v>
      </c>
      <c r="H19">
        <v>42.77</v>
      </c>
      <c r="I19">
        <v>39.4</v>
      </c>
      <c r="J19">
        <v>39.36</v>
      </c>
      <c r="K19">
        <v>0.10271480548558638</v>
      </c>
      <c r="L19">
        <v>0.06772097352099347</v>
      </c>
      <c r="M19">
        <v>25.982305244962546</v>
      </c>
      <c r="N19">
        <v>0.0848017621145374</v>
      </c>
      <c r="O19">
        <v>930450317.08</v>
      </c>
      <c r="P19">
        <v>0</v>
      </c>
      <c r="Q19">
        <v>5</v>
      </c>
      <c r="R19">
        <v>0.15278834337878172</v>
      </c>
    </row>
    <row r="20" spans="6:7">
      <c r="A20" t="s">
        <v>4043</v>
      </c>
      <c r="B20" t="s">
        <v>4044</v>
      </c>
      <c r="C20" t="s">
        <v>4009</v>
      </c>
      <c r="D20">
        <v>0</v>
      </c>
      <c r="E20" t="s">
        <v>4045</v>
      </c>
      <c r="F20" s="43">
        <v>0.04194</v>
      </c>
      <c r="G20" s="43">
        <v>0.0662251656</v>
      </c>
      <c r="H20">
        <v>4.88</v>
      </c>
      <c r="I20">
        <v>4.83</v>
      </c>
      <c r="J20">
        <v>4.68</v>
      </c>
      <c r="K20">
        <v>0.05921052631578958</v>
      </c>
      <c r="L20">
        <v>0.19798347425535978</v>
      </c>
      <c r="M20">
        <v>7.670688330535242</v>
      </c>
      <c r="N20">
        <v>0.07812499999999992</v>
      </c>
      <c r="O20">
        <v>6910133451.69</v>
      </c>
      <c r="P20">
        <v>0</v>
      </c>
      <c r="Q20">
        <v>0</v>
      </c>
      <c r="R20">
        <v>0.03426124197002144</v>
      </c>
    </row>
    <row r="21" spans="6:7">
      <c r="A21" t="s">
        <v>4046</v>
      </c>
      <c r="B21" t="s">
        <v>4047</v>
      </c>
      <c r="C21" t="s">
        <v>4048</v>
      </c>
      <c r="D21">
        <v>0</v>
      </c>
      <c r="E21" t="s">
        <v>4049</v>
      </c>
      <c r="F21" s="43">
        <v>0.04188</v>
      </c>
      <c r="G21" s="43">
        <v>0.0504071345</v>
      </c>
      <c r="H21">
        <v>29.31</v>
      </c>
      <c r="I21">
        <v>27.09</v>
      </c>
      <c r="J21">
        <v>26.18</v>
      </c>
      <c r="K21">
        <v>0.12593516209476316</v>
      </c>
      <c r="L21">
        <v>0.029664400148146836</v>
      </c>
      <c r="M21">
        <v>4.3822056189218745</v>
      </c>
      <c r="N21">
        <v>0.1334728033472804</v>
      </c>
      <c r="O21">
        <v>1329075425.54</v>
      </c>
      <c r="P21">
        <v>0</v>
      </c>
      <c r="Q21">
        <v>0</v>
      </c>
      <c r="R21">
        <v>0.27063789868667915</v>
      </c>
    </row>
    <row r="22" spans="6:7">
      <c r="A22" t="s">
        <v>783</v>
      </c>
      <c r="B22" t="s">
        <v>727</v>
      </c>
      <c r="C22" t="s">
        <v>1895</v>
      </c>
      <c r="D22">
        <v>0</v>
      </c>
      <c r="E22" t="s">
        <v>4050</v>
      </c>
      <c r="F22" s="43">
        <v>0.040330000000000005</v>
      </c>
      <c r="G22" s="43">
        <v>0.05513016849999999</v>
      </c>
      <c r="H22">
        <v>21.28</v>
      </c>
      <c r="I22">
        <v>20.67</v>
      </c>
      <c r="J22">
        <v>20.31</v>
      </c>
      <c r="K22">
        <v>0.09480932203389844</v>
      </c>
      <c r="L22">
        <v>0.01298481162516165</v>
      </c>
      <c r="M22">
        <v>0.9239528831666894</v>
      </c>
      <c r="N22">
        <v>0.13012575177692742</v>
      </c>
      <c r="O22">
        <v>1939704104.67</v>
      </c>
      <c r="P22">
        <v>0</v>
      </c>
      <c r="Q22">
        <v>0</v>
      </c>
      <c r="R22">
        <v>-0.10558199913457368</v>
      </c>
    </row>
    <row r="23" spans="6:7">
      <c r="A23" t="s">
        <v>770</v>
      </c>
      <c r="B23" t="s">
        <v>713</v>
      </c>
      <c r="C23" t="s">
        <v>4051</v>
      </c>
      <c r="D23">
        <v>0</v>
      </c>
      <c r="E23" t="s">
        <v>4052</v>
      </c>
      <c r="F23" s="43">
        <v>0.04026</v>
      </c>
      <c r="G23" s="43">
        <v>0.09983896939999999</v>
      </c>
      <c r="H23">
        <v>6.83</v>
      </c>
      <c r="I23">
        <v>6.83</v>
      </c>
      <c r="J23">
        <v>6.45</v>
      </c>
      <c r="K23">
        <v>0.045941807044410386</v>
      </c>
      <c r="L23">
        <v>0.056568996838020295</v>
      </c>
      <c r="M23">
        <v>1.0585351319139715</v>
      </c>
      <c r="N23">
        <v>0.14983164983164976</v>
      </c>
      <c r="O23">
        <v>1372066723.62</v>
      </c>
      <c r="P23">
        <v>0</v>
      </c>
      <c r="Q23">
        <v>10</v>
      </c>
      <c r="R23">
        <v>0.23956442831215977</v>
      </c>
    </row>
    <row r="24" spans="6:7">
      <c r="A24" t="s">
        <v>3134</v>
      </c>
      <c r="B24" t="s">
        <v>3135</v>
      </c>
      <c r="C24" t="s">
        <v>4053</v>
      </c>
      <c r="D24">
        <v>0</v>
      </c>
      <c r="E24" t="s">
        <v>4054</v>
      </c>
      <c r="F24" s="43">
        <v>0.04025</v>
      </c>
      <c r="G24" s="43">
        <v>0.0085933967</v>
      </c>
      <c r="H24">
        <v>69.82</v>
      </c>
      <c r="I24">
        <v>66.9</v>
      </c>
      <c r="J24">
        <v>66.35</v>
      </c>
      <c r="K24">
        <v>0.07366393837265292</v>
      </c>
      <c r="L24">
        <v>0.01581727904541733</v>
      </c>
      <c r="M24">
        <v>3.7806076178960097</v>
      </c>
      <c r="N24">
        <v>-0.013274336283185716</v>
      </c>
      <c r="O24">
        <v>3580500033</v>
      </c>
      <c r="P24">
        <v>0</v>
      </c>
      <c r="Q24">
        <v>1</v>
      </c>
      <c r="R24">
        <v>0.2677657760090961</v>
      </c>
    </row>
    <row r="25" spans="6:7">
      <c r="A25" t="s">
        <v>1897</v>
      </c>
      <c r="B25" t="s">
        <v>1898</v>
      </c>
      <c r="C25" t="s">
        <v>4005</v>
      </c>
      <c r="D25">
        <v>0</v>
      </c>
      <c r="E25" t="s">
        <v>4055</v>
      </c>
      <c r="F25" s="43">
        <v>0.04003</v>
      </c>
      <c r="G25" s="43">
        <v>0.0177930837</v>
      </c>
      <c r="H25">
        <v>73.45</v>
      </c>
      <c r="I25">
        <v>70.93</v>
      </c>
      <c r="J25">
        <v>70</v>
      </c>
      <c r="K25">
        <v>0.1780435143663844</v>
      </c>
      <c r="L25">
        <v>0.0293982071449504</v>
      </c>
      <c r="M25">
        <v>5.144092312303312</v>
      </c>
      <c r="N25">
        <v>0.14551033591731274</v>
      </c>
      <c r="O25">
        <v>1212610669.23</v>
      </c>
      <c r="P25">
        <v>0</v>
      </c>
      <c r="Q25">
        <v>1</v>
      </c>
      <c r="R25">
        <v>0.006099290780141941</v>
      </c>
    </row>
    <row r="26" spans="6:7">
      <c r="A26" t="s">
        <v>4056</v>
      </c>
      <c r="B26" t="s">
        <v>4057</v>
      </c>
      <c r="C26" t="s">
        <v>4030</v>
      </c>
      <c r="D26">
        <v>0</v>
      </c>
      <c r="E26" t="s">
        <v>4058</v>
      </c>
      <c r="F26" s="43">
        <v>0.03984</v>
      </c>
      <c r="G26" s="43">
        <v>0.06332992850000001</v>
      </c>
      <c r="H26">
        <v>11.2</v>
      </c>
      <c r="I26">
        <v>10.41</v>
      </c>
      <c r="J26">
        <v>10.03</v>
      </c>
      <c r="K26">
        <v>0.08099688473520242</v>
      </c>
      <c r="L26">
        <v>0.057697141833701976</v>
      </c>
      <c r="M26">
        <v>13.624273459734637</v>
      </c>
      <c r="N26">
        <v>0.10275423728813565</v>
      </c>
      <c r="O26">
        <v>4366768694.31</v>
      </c>
      <c r="P26">
        <v>0</v>
      </c>
      <c r="Q26">
        <v>0</v>
      </c>
      <c r="R26">
        <v>-0.18544600938967132</v>
      </c>
    </row>
    <row r="27" spans="6:7">
      <c r="A27" t="s">
        <v>1148</v>
      </c>
      <c r="B27" t="s">
        <v>1149</v>
      </c>
      <c r="C27" t="s">
        <v>1895</v>
      </c>
      <c r="D27">
        <v>0</v>
      </c>
      <c r="E27" t="s">
        <v>4059</v>
      </c>
      <c r="F27" s="43">
        <v>0.03941</v>
      </c>
      <c r="G27" s="43">
        <v>-0.004980511</v>
      </c>
      <c r="H27">
        <v>48.85</v>
      </c>
      <c r="I27">
        <v>45.95</v>
      </c>
      <c r="J27">
        <v>45.57</v>
      </c>
      <c r="K27">
        <v>0.06587798654604508</v>
      </c>
      <c r="L27">
        <v>0.030157269459260453</v>
      </c>
      <c r="M27">
        <v>23.368001770303163</v>
      </c>
      <c r="N27">
        <v>0.08757396449704148</v>
      </c>
      <c r="O27">
        <v>1188979096.32</v>
      </c>
      <c r="P27">
        <v>0</v>
      </c>
      <c r="Q27">
        <v>0</v>
      </c>
      <c r="R27">
        <v>-0.07967473161352337</v>
      </c>
    </row>
    <row r="28" spans="6:7">
      <c r="A28" t="s">
        <v>4060</v>
      </c>
      <c r="B28" t="s">
        <v>4061</v>
      </c>
      <c r="C28" t="s">
        <v>4062</v>
      </c>
      <c r="D28">
        <v>0</v>
      </c>
      <c r="E28" t="s">
        <v>4063</v>
      </c>
      <c r="F28" s="43">
        <v>0.03913</v>
      </c>
      <c r="G28" s="43">
        <v>-0.0291173794</v>
      </c>
      <c r="H28">
        <v>11.72</v>
      </c>
      <c r="I28">
        <v>10.67</v>
      </c>
      <c r="J28">
        <v>10.63</v>
      </c>
      <c r="K28">
        <v>0.09435897435897435</v>
      </c>
      <c r="L28">
        <v>0.06606761109810169</v>
      </c>
      <c r="M28">
        <v>10.867013642177064</v>
      </c>
      <c r="N28">
        <v>0.08434959349593499</v>
      </c>
      <c r="O28">
        <v>1927693191.06</v>
      </c>
      <c r="P28">
        <v>1</v>
      </c>
      <c r="Q28">
        <v>3</v>
      </c>
      <c r="R28">
        <v>-0.06321334503950839</v>
      </c>
    </row>
    <row r="29" spans="6:7">
      <c r="A29" t="s">
        <v>1204</v>
      </c>
      <c r="B29" t="s">
        <v>1205</v>
      </c>
      <c r="C29" t="s">
        <v>1895</v>
      </c>
      <c r="D29">
        <v>0</v>
      </c>
      <c r="E29" t="s">
        <v>4064</v>
      </c>
      <c r="F29" s="43">
        <v>0.03786</v>
      </c>
      <c r="G29" s="43">
        <v>0.1002227171</v>
      </c>
      <c r="H29">
        <v>14.82</v>
      </c>
      <c r="I29">
        <v>14.82</v>
      </c>
      <c r="J29">
        <v>13.91</v>
      </c>
      <c r="K29">
        <v>0.16144200626959251</v>
      </c>
      <c r="L29">
        <v>0.027500342130873573</v>
      </c>
      <c r="M29">
        <v>7.5802966825197196</v>
      </c>
      <c r="N29">
        <v>0.2029220779220779</v>
      </c>
      <c r="O29">
        <v>745699200</v>
      </c>
      <c r="P29">
        <v>0</v>
      </c>
      <c r="Q29">
        <v>1</v>
      </c>
      <c r="R29">
        <v>0.00203923774699391</v>
      </c>
    </row>
    <row r="30" spans="6:7">
      <c r="A30" t="s">
        <v>4065</v>
      </c>
      <c r="B30" t="s">
        <v>4066</v>
      </c>
      <c r="C30" t="s">
        <v>4048</v>
      </c>
      <c r="D30">
        <v>0</v>
      </c>
      <c r="E30" t="s">
        <v>4067</v>
      </c>
      <c r="F30" s="43">
        <v>0.03686</v>
      </c>
      <c r="G30" s="43">
        <v>0.0943963896</v>
      </c>
      <c r="H30">
        <v>31.91</v>
      </c>
      <c r="I30">
        <v>29.1</v>
      </c>
      <c r="J30">
        <v>26.81</v>
      </c>
      <c r="K30">
        <v>0.18292682926829268</v>
      </c>
      <c r="L30">
        <v>0.020963657473042803</v>
      </c>
      <c r="M30">
        <v>1.5306878413977174</v>
      </c>
      <c r="N30">
        <v>0.18052738336714008</v>
      </c>
      <c r="O30">
        <v>738575805.5</v>
      </c>
      <c r="P30">
        <v>0</v>
      </c>
      <c r="Q30">
        <v>1</v>
      </c>
      <c r="R30">
        <v>0.15338882282996436</v>
      </c>
    </row>
    <row r="31" spans="6:7">
      <c r="A31" t="s">
        <v>4068</v>
      </c>
      <c r="B31" t="s">
        <v>4069</v>
      </c>
      <c r="C31" t="s">
        <v>4070</v>
      </c>
      <c r="D31">
        <v>0</v>
      </c>
      <c r="E31" t="s">
        <v>4071</v>
      </c>
      <c r="F31" s="43">
        <v>0.03618</v>
      </c>
      <c r="G31" s="43">
        <v>-0.004341534</v>
      </c>
      <c r="H31">
        <v>14.32</v>
      </c>
      <c r="I31">
        <v>13.76</v>
      </c>
      <c r="J31">
        <v>13.5</v>
      </c>
      <c r="K31">
        <v>0.08688783570300157</v>
      </c>
      <c r="L31">
        <v>0.0179196735762678</v>
      </c>
      <c r="M31">
        <v>6.3276823104693145</v>
      </c>
      <c r="N31">
        <v>0.07668231611893588</v>
      </c>
      <c r="O31">
        <v>1469455406.14</v>
      </c>
      <c r="P31">
        <v>0</v>
      </c>
      <c r="Q31">
        <v>0</v>
      </c>
      <c r="R31">
        <v>0.4393305439330543</v>
      </c>
    </row>
    <row r="32" spans="6:7">
      <c r="A32" t="s">
        <v>1899</v>
      </c>
      <c r="B32" t="s">
        <v>1900</v>
      </c>
      <c r="C32" t="s">
        <v>4051</v>
      </c>
      <c r="D32">
        <v>0</v>
      </c>
      <c r="E32" t="s">
        <v>4072</v>
      </c>
      <c r="F32" s="43">
        <v>0.035859999999999996</v>
      </c>
      <c r="G32" s="43">
        <v>-0.0278884462</v>
      </c>
      <c r="H32">
        <v>2.65</v>
      </c>
      <c r="I32">
        <v>2.44</v>
      </c>
      <c r="J32">
        <v>2.42</v>
      </c>
      <c r="K32">
        <v>-0.027888446215139376</v>
      </c>
      <c r="L32">
        <v>0.007874184736842529</v>
      </c>
      <c r="M32">
        <v>0.9258291804695377</v>
      </c>
      <c r="N32">
        <v>0.0701754385964913</v>
      </c>
      <c r="O32">
        <v>6056857230.3</v>
      </c>
      <c r="P32">
        <v>0</v>
      </c>
      <c r="Q32">
        <v>16</v>
      </c>
      <c r="R32">
        <v>0.10407239819004524</v>
      </c>
    </row>
    <row r="33" spans="6:7">
      <c r="A33" t="s">
        <v>789</v>
      </c>
      <c r="B33" t="s">
        <v>732</v>
      </c>
      <c r="C33" t="s">
        <v>1895</v>
      </c>
      <c r="D33">
        <v>0</v>
      </c>
      <c r="E33" t="s">
        <v>4073</v>
      </c>
      <c r="F33" s="43">
        <v>0.03406</v>
      </c>
      <c r="G33" s="43">
        <v>0.022892239</v>
      </c>
      <c r="H33">
        <v>18.8</v>
      </c>
      <c r="I33">
        <v>18.32</v>
      </c>
      <c r="J33">
        <v>17.96</v>
      </c>
      <c r="K33">
        <v>0.057736720554272515</v>
      </c>
      <c r="L33">
        <v>0.010686231408782127</v>
      </c>
      <c r="M33">
        <v>6.70828719084533</v>
      </c>
      <c r="N33">
        <v>0.08595139300533487</v>
      </c>
      <c r="O33">
        <v>1622398752.45</v>
      </c>
      <c r="P33">
        <v>0</v>
      </c>
      <c r="Q33">
        <v>2</v>
      </c>
      <c r="R33">
        <v>-0.09396636993076156</v>
      </c>
    </row>
    <row r="34" spans="6:7">
      <c r="A34" t="s">
        <v>1901</v>
      </c>
      <c r="B34" t="s">
        <v>1902</v>
      </c>
      <c r="C34" t="s">
        <v>4034</v>
      </c>
      <c r="D34">
        <v>0</v>
      </c>
      <c r="E34" t="s">
        <v>4074</v>
      </c>
      <c r="F34" s="43">
        <v>0.03351</v>
      </c>
      <c r="G34" s="43">
        <v>-0.0498883098</v>
      </c>
      <c r="H34">
        <v>14</v>
      </c>
      <c r="I34">
        <v>12.76</v>
      </c>
      <c r="J34">
        <v>12.61</v>
      </c>
      <c r="K34">
        <v>-0.06588579795021965</v>
      </c>
      <c r="L34">
        <v>0.17788832419728287</v>
      </c>
      <c r="M34">
        <v>14.68160534578212</v>
      </c>
      <c r="N34">
        <v>-0.08002883922134099</v>
      </c>
      <c r="O34">
        <v>4732956388.44</v>
      </c>
      <c r="P34">
        <v>0</v>
      </c>
      <c r="Q34">
        <v>0</v>
      </c>
      <c r="R34">
        <v>-0.45236051502145924</v>
      </c>
    </row>
    <row r="35" spans="6:7">
      <c r="A35" t="s">
        <v>3045</v>
      </c>
      <c r="B35" t="s">
        <v>3046</v>
      </c>
      <c r="C35" t="s">
        <v>4028</v>
      </c>
      <c r="D35">
        <v>0</v>
      </c>
      <c r="E35" t="s">
        <v>4075</v>
      </c>
      <c r="F35" s="43">
        <v>0.03274</v>
      </c>
      <c r="G35" s="43">
        <v>0.0011098779</v>
      </c>
      <c r="H35">
        <v>18.72</v>
      </c>
      <c r="I35">
        <v>18.04</v>
      </c>
      <c r="J35">
        <v>18</v>
      </c>
      <c r="K35">
        <v>0.062426383981154215</v>
      </c>
      <c r="L35">
        <v>0.04479752029652887</v>
      </c>
      <c r="M35">
        <v>13.628535353535353</v>
      </c>
      <c r="N35">
        <v>0.06619385342789583</v>
      </c>
      <c r="O35">
        <v>1238736462.24</v>
      </c>
      <c r="P35">
        <v>0</v>
      </c>
      <c r="Q35">
        <v>14</v>
      </c>
      <c r="R35">
        <v>1.1656662665066024</v>
      </c>
    </row>
    <row r="36" spans="6:7">
      <c r="A36" t="s">
        <v>1903</v>
      </c>
      <c r="B36" t="s">
        <v>1904</v>
      </c>
      <c r="C36" t="s">
        <v>4051</v>
      </c>
      <c r="D36">
        <v>0</v>
      </c>
      <c r="E36" t="s">
        <v>4076</v>
      </c>
      <c r="F36" s="43">
        <v>0.03241</v>
      </c>
      <c r="G36" s="43">
        <v>0.032407407400000005</v>
      </c>
      <c r="H36">
        <v>2.29</v>
      </c>
      <c r="I36">
        <v>2.23</v>
      </c>
      <c r="J36">
        <v>2.1</v>
      </c>
      <c r="K36">
        <v>0.1319796954314721</v>
      </c>
      <c r="L36">
        <v>0.015187646917964166</v>
      </c>
      <c r="M36">
        <v>0.904336900742036</v>
      </c>
      <c r="N36">
        <v>0.24581005586592178</v>
      </c>
      <c r="O36">
        <v>10453527442.08</v>
      </c>
      <c r="P36">
        <v>0</v>
      </c>
      <c r="Q36">
        <v>14</v>
      </c>
      <c r="R36">
        <v>0.23888888888888885</v>
      </c>
    </row>
    <row r="37" spans="6:7">
      <c r="A37" t="s">
        <v>4077</v>
      </c>
      <c r="B37" t="s">
        <v>4078</v>
      </c>
      <c r="C37" t="s">
        <v>4005</v>
      </c>
      <c r="D37">
        <v>0</v>
      </c>
      <c r="E37" t="s">
        <v>4079</v>
      </c>
      <c r="F37" s="43">
        <v>0.03211</v>
      </c>
      <c r="G37" s="43">
        <v>0.0102937964</v>
      </c>
      <c r="H37">
        <v>400</v>
      </c>
      <c r="I37">
        <v>370.01</v>
      </c>
      <c r="J37">
        <v>368.05</v>
      </c>
      <c r="K37">
        <v>0.14515180588654011</v>
      </c>
      <c r="L37">
        <v>0.006450054558877288</v>
      </c>
      <c r="M37">
        <v>9.90066098617324</v>
      </c>
      <c r="N37">
        <v>0.11368287984589448</v>
      </c>
      <c r="O37">
        <v>22077751463.04</v>
      </c>
      <c r="P37">
        <v>0</v>
      </c>
      <c r="Q37">
        <v>1</v>
      </c>
      <c r="R37">
        <v>0.257510875475802</v>
      </c>
    </row>
    <row r="38" spans="6:7">
      <c r="A38" t="s">
        <v>4080</v>
      </c>
      <c r="B38" t="s">
        <v>4081</v>
      </c>
      <c r="C38" t="s">
        <v>4028</v>
      </c>
      <c r="D38">
        <v>0</v>
      </c>
      <c r="E38" t="s">
        <v>4082</v>
      </c>
      <c r="F38" s="43">
        <v>0.032010000000000004</v>
      </c>
      <c r="G38" s="43">
        <v>0.026490066200000002</v>
      </c>
      <c r="H38">
        <v>9.56</v>
      </c>
      <c r="I38">
        <v>9.3</v>
      </c>
      <c r="J38">
        <v>9.18</v>
      </c>
      <c r="K38">
        <v>0.04611923509561306</v>
      </c>
      <c r="L38">
        <v>0.057905549838665187</v>
      </c>
      <c r="M38">
        <v>45.32323647660819</v>
      </c>
      <c r="N38">
        <v>0.058020477815699835</v>
      </c>
      <c r="O38">
        <v>1484295976.68</v>
      </c>
      <c r="P38">
        <v>0</v>
      </c>
      <c r="Q38">
        <v>2</v>
      </c>
      <c r="R38">
        <v>-0.2642405063291139</v>
      </c>
    </row>
    <row r="39" spans="6:7">
      <c r="A39" t="s">
        <v>344</v>
      </c>
      <c r="B39" t="s">
        <v>345</v>
      </c>
      <c r="C39" t="s">
        <v>4020</v>
      </c>
      <c r="D39">
        <v>0</v>
      </c>
      <c r="E39" t="s">
        <v>4083</v>
      </c>
      <c r="F39" s="43">
        <v>0.031869999999999996</v>
      </c>
      <c r="G39" s="43">
        <v>-0.08214285710000001</v>
      </c>
      <c r="H39">
        <v>38.99</v>
      </c>
      <c r="I39">
        <v>33.41</v>
      </c>
      <c r="J39">
        <v>33.33</v>
      </c>
      <c r="K39">
        <v>-0.02877906976744192</v>
      </c>
      <c r="L39">
        <v>0.03269239115789307</v>
      </c>
      <c r="M39">
        <v>2.026823306586811</v>
      </c>
      <c r="N39">
        <v>0.07049022749118858</v>
      </c>
      <c r="O39">
        <v>1906996000</v>
      </c>
      <c r="P39">
        <v>0</v>
      </c>
      <c r="Q39">
        <v>1</v>
      </c>
      <c r="R39">
        <v>0.3526315789473683</v>
      </c>
    </row>
    <row r="40" spans="6:7">
      <c r="A40" t="s">
        <v>1905</v>
      </c>
      <c r="B40" t="s">
        <v>1906</v>
      </c>
      <c r="C40" t="s">
        <v>4030</v>
      </c>
      <c r="D40">
        <v>0</v>
      </c>
      <c r="E40" t="s">
        <v>4084</v>
      </c>
      <c r="F40" s="43">
        <v>0.03175</v>
      </c>
      <c r="G40" s="43">
        <v>0.0158730159</v>
      </c>
      <c r="H40">
        <v>6.76</v>
      </c>
      <c r="I40">
        <v>6.4</v>
      </c>
      <c r="J40">
        <v>6.34</v>
      </c>
      <c r="K40">
        <v>0.03225806451612906</v>
      </c>
      <c r="L40">
        <v>0.01236421260258395</v>
      </c>
      <c r="M40">
        <v>4.973929779270589</v>
      </c>
      <c r="N40">
        <v>-0.06158357771260996</v>
      </c>
      <c r="O40">
        <v>1362913568.1</v>
      </c>
      <c r="P40">
        <v>0</v>
      </c>
      <c r="Q40">
        <v>1</v>
      </c>
      <c r="R40">
        <v>-0.051851851851851795</v>
      </c>
    </row>
    <row r="41" spans="6:7">
      <c r="A41" t="s">
        <v>4085</v>
      </c>
      <c r="B41" t="s">
        <v>4086</v>
      </c>
      <c r="C41" t="s">
        <v>4087</v>
      </c>
      <c r="D41">
        <v>0</v>
      </c>
      <c r="E41" t="s">
        <v>4088</v>
      </c>
      <c r="F41" s="43">
        <v>0.03152</v>
      </c>
      <c r="G41" s="43">
        <v>0.0499124343</v>
      </c>
      <c r="H41">
        <v>12.19</v>
      </c>
      <c r="I41">
        <v>11.99</v>
      </c>
      <c r="J41">
        <v>11.61</v>
      </c>
      <c r="K41">
        <v>0.09798534798534801</v>
      </c>
      <c r="L41">
        <v>0.011131614911335342</v>
      </c>
      <c r="M41">
        <v>10.951424386452635</v>
      </c>
      <c r="N41">
        <v>0.1551059730250481</v>
      </c>
      <c r="O41">
        <v>1522667428</v>
      </c>
      <c r="P41">
        <v>0</v>
      </c>
      <c r="Q41">
        <v>1</v>
      </c>
      <c r="R41">
        <v>0.20491214240915917</v>
      </c>
    </row>
    <row r="42" spans="6:7">
      <c r="A42" t="s">
        <v>1343</v>
      </c>
      <c r="B42" t="s">
        <v>820</v>
      </c>
      <c r="C42" t="s">
        <v>4005</v>
      </c>
      <c r="D42">
        <v>0</v>
      </c>
      <c r="E42" t="s">
        <v>4089</v>
      </c>
      <c r="F42" s="43">
        <v>0.03152</v>
      </c>
      <c r="G42" s="43">
        <v>0.0126582278</v>
      </c>
      <c r="H42">
        <v>84.9</v>
      </c>
      <c r="I42">
        <v>80</v>
      </c>
      <c r="J42">
        <v>79.12</v>
      </c>
      <c r="K42">
        <v>0.10926234054353849</v>
      </c>
      <c r="L42">
        <v>0.01285410516841783</v>
      </c>
      <c r="M42">
        <v>0.8654879141621048</v>
      </c>
      <c r="N42">
        <v>0.0775862068965518</v>
      </c>
      <c r="O42">
        <v>8916276066</v>
      </c>
      <c r="P42">
        <v>0</v>
      </c>
      <c r="Q42">
        <v>1</v>
      </c>
      <c r="R42">
        <v>0.19850187265917604</v>
      </c>
    </row>
    <row r="43" spans="6:7">
      <c r="A43" t="s">
        <v>4090</v>
      </c>
      <c r="B43" t="s">
        <v>4091</v>
      </c>
      <c r="C43" t="s">
        <v>4005</v>
      </c>
      <c r="D43">
        <v>0</v>
      </c>
      <c r="E43" t="s">
        <v>4092</v>
      </c>
      <c r="F43" s="43">
        <v>0.03143</v>
      </c>
      <c r="G43" s="43">
        <v>0.0122789784</v>
      </c>
      <c r="H43">
        <v>21.29</v>
      </c>
      <c r="I43">
        <v>20.61</v>
      </c>
      <c r="J43">
        <v>20.29</v>
      </c>
      <c r="K43">
        <v>0.05909558067831441</v>
      </c>
      <c r="L43">
        <v>0.015145140388872541</v>
      </c>
      <c r="M43">
        <v>5.512272354534031</v>
      </c>
      <c r="N43">
        <v>0.10037373198077944</v>
      </c>
      <c r="O43">
        <v>41183827247.64</v>
      </c>
      <c r="P43">
        <v>0</v>
      </c>
      <c r="Q43">
        <v>0</v>
      </c>
      <c r="R43">
        <v>0.0009713453132588428</v>
      </c>
    </row>
    <row r="44" spans="6:7">
      <c r="A44" t="s">
        <v>1907</v>
      </c>
      <c r="B44" t="s">
        <v>1908</v>
      </c>
      <c r="C44" t="s">
        <v>4041</v>
      </c>
      <c r="D44">
        <v>0</v>
      </c>
      <c r="E44" t="s">
        <v>4093</v>
      </c>
      <c r="F44" s="43">
        <v>0.03097</v>
      </c>
      <c r="G44" s="43">
        <v>-0.0024384297</v>
      </c>
      <c r="H44">
        <v>43.28</v>
      </c>
      <c r="I44">
        <v>40.91</v>
      </c>
      <c r="J44">
        <v>40.44</v>
      </c>
      <c r="K44">
        <v>0.10837171498238961</v>
      </c>
      <c r="L44">
        <v>0.012244348975580226</v>
      </c>
      <c r="M44">
        <v>6.2431144951913815</v>
      </c>
      <c r="N44">
        <v>0.08113107822410129</v>
      </c>
      <c r="O44">
        <v>854921813.67</v>
      </c>
      <c r="P44">
        <v>0</v>
      </c>
      <c r="Q44">
        <v>0</v>
      </c>
      <c r="R44">
        <v>0.24877899877899876</v>
      </c>
    </row>
    <row r="45" spans="6:7">
      <c r="A45" t="s">
        <v>804</v>
      </c>
      <c r="B45" t="s">
        <v>737</v>
      </c>
      <c r="C45" t="s">
        <v>4094</v>
      </c>
      <c r="D45">
        <v>0</v>
      </c>
      <c r="E45" t="s">
        <v>4095</v>
      </c>
      <c r="F45" s="43">
        <v>0.03008</v>
      </c>
      <c r="G45" s="43">
        <v>0.0338345865</v>
      </c>
      <c r="H45">
        <v>11.23</v>
      </c>
      <c r="I45">
        <v>11</v>
      </c>
      <c r="J45">
        <v>10.79</v>
      </c>
      <c r="K45">
        <v>0.08481262327416167</v>
      </c>
      <c r="L45">
        <v>0.013318147041970376</v>
      </c>
      <c r="M45">
        <v>4.005668995370834</v>
      </c>
      <c r="N45">
        <v>0.1282051282051282</v>
      </c>
      <c r="O45">
        <v>4379625276.88</v>
      </c>
      <c r="P45">
        <v>0</v>
      </c>
      <c r="Q45">
        <v>3</v>
      </c>
      <c r="R45">
        <v>-0.12490055688146383</v>
      </c>
    </row>
    <row r="46" spans="6:7">
      <c r="A46" t="s">
        <v>573</v>
      </c>
      <c r="B46" t="s">
        <v>574</v>
      </c>
      <c r="C46" t="s">
        <v>1895</v>
      </c>
      <c r="D46">
        <v>0</v>
      </c>
      <c r="E46" t="s">
        <v>4096</v>
      </c>
      <c r="F46" s="43">
        <v>0.0298</v>
      </c>
      <c r="G46" s="43">
        <v>0.014584654399999999</v>
      </c>
      <c r="H46">
        <v>16.52</v>
      </c>
      <c r="I46">
        <v>16</v>
      </c>
      <c r="J46">
        <v>15.94</v>
      </c>
      <c r="K46">
        <v>0.06171201061712009</v>
      </c>
      <c r="L46">
        <v>0.017507849348991897</v>
      </c>
      <c r="M46">
        <v>8.368756340028403</v>
      </c>
      <c r="N46">
        <v>0.10726643598615922</v>
      </c>
      <c r="O46">
        <v>1523532083.09</v>
      </c>
      <c r="P46">
        <v>0</v>
      </c>
      <c r="Q46">
        <v>4</v>
      </c>
      <c r="R46">
        <v>-0.26592035235823086</v>
      </c>
    </row>
    <row r="47" spans="6:7">
      <c r="A47" t="s">
        <v>1347</v>
      </c>
      <c r="B47" t="s">
        <v>615</v>
      </c>
      <c r="C47" t="s">
        <v>4053</v>
      </c>
      <c r="D47">
        <v>0</v>
      </c>
      <c r="E47" t="s">
        <v>4097</v>
      </c>
      <c r="F47" s="43">
        <v>0.029679999999999998</v>
      </c>
      <c r="G47" s="43">
        <v>-0.0071647902</v>
      </c>
      <c r="H47">
        <v>10.47</v>
      </c>
      <c r="I47">
        <v>9.7</v>
      </c>
      <c r="J47">
        <v>9.58</v>
      </c>
      <c r="K47">
        <v>0.6385135135135134</v>
      </c>
      <c r="L47">
        <v>0.047562303445671444</v>
      </c>
      <c r="M47">
        <v>1.1711070614126808</v>
      </c>
      <c r="N47">
        <v>0.6086235489220562</v>
      </c>
      <c r="O47">
        <v>2213046997.18</v>
      </c>
      <c r="P47">
        <v>2</v>
      </c>
      <c r="Q47">
        <v>4</v>
      </c>
      <c r="R47">
        <v>0.5544871794871793</v>
      </c>
    </row>
    <row r="48" spans="6:7">
      <c r="A48" t="s">
        <v>766</v>
      </c>
      <c r="B48" t="s">
        <v>710</v>
      </c>
      <c r="C48" t="s">
        <v>4098</v>
      </c>
      <c r="D48">
        <v>0</v>
      </c>
      <c r="E48" t="s">
        <v>4099</v>
      </c>
      <c r="F48" s="43">
        <v>0.029679999999999998</v>
      </c>
      <c r="G48" s="43">
        <v>-0.0211992732</v>
      </c>
      <c r="H48">
        <v>17.59</v>
      </c>
      <c r="I48">
        <v>16.16</v>
      </c>
      <c r="J48">
        <v>15.99</v>
      </c>
      <c r="K48">
        <v>-0.1311827956989248</v>
      </c>
      <c r="L48">
        <v>0.021879218601225763</v>
      </c>
      <c r="M48">
        <v>0.9280785902980361</v>
      </c>
      <c r="N48">
        <v>0.04258064516129033</v>
      </c>
      <c r="O48">
        <v>2647221836.61</v>
      </c>
      <c r="P48">
        <v>0</v>
      </c>
      <c r="Q48">
        <v>3</v>
      </c>
      <c r="R48">
        <v>0.5317535545023696</v>
      </c>
    </row>
    <row r="49" spans="6:7">
      <c r="A49" t="s">
        <v>3790</v>
      </c>
      <c r="B49" t="s">
        <v>629</v>
      </c>
      <c r="C49" t="s">
        <v>4005</v>
      </c>
      <c r="D49">
        <v>0</v>
      </c>
      <c r="E49" t="s">
        <v>4100</v>
      </c>
      <c r="F49" s="43">
        <v>0.02952</v>
      </c>
      <c r="G49" s="43">
        <v>0.0046860356</v>
      </c>
      <c r="H49">
        <v>22.24</v>
      </c>
      <c r="I49">
        <v>21.44</v>
      </c>
      <c r="J49">
        <v>21.1</v>
      </c>
      <c r="K49">
        <v>0.16648531011969545</v>
      </c>
      <c r="L49">
        <v>0.03750537431072957</v>
      </c>
      <c r="M49">
        <v>6.9676682721545165</v>
      </c>
      <c r="N49">
        <v>0.18584070796460195</v>
      </c>
      <c r="O49">
        <v>13917344206.04</v>
      </c>
      <c r="P49">
        <v>1</v>
      </c>
      <c r="Q49">
        <v>4</v>
      </c>
      <c r="R49">
        <v>-0.01651376146788988</v>
      </c>
    </row>
    <row r="50" spans="6:7">
      <c r="A50" t="s">
        <v>1232</v>
      </c>
      <c r="B50" t="s">
        <v>1233</v>
      </c>
      <c r="C50" t="s">
        <v>1895</v>
      </c>
      <c r="D50">
        <v>0</v>
      </c>
      <c r="E50" t="s">
        <v>4101</v>
      </c>
      <c r="F50" s="43">
        <v>0.029249999999999998</v>
      </c>
      <c r="G50" s="43">
        <v>0.0184182015</v>
      </c>
      <c r="H50">
        <v>9.79</v>
      </c>
      <c r="I50">
        <v>9.4</v>
      </c>
      <c r="J50">
        <v>9.18</v>
      </c>
      <c r="K50">
        <v>0.07305936073059367</v>
      </c>
      <c r="L50">
        <v>0.012727598154198806</v>
      </c>
      <c r="M50">
        <v>3.9152775217218063</v>
      </c>
      <c r="N50">
        <v>0.12305854241338127</v>
      </c>
      <c r="O50">
        <v>1169333932</v>
      </c>
      <c r="P50">
        <v>0</v>
      </c>
      <c r="Q50">
        <v>0</v>
      </c>
      <c r="R50">
        <v>0.1421628189550425</v>
      </c>
    </row>
    <row r="51" spans="6:7">
      <c r="A51" t="s">
        <v>4102</v>
      </c>
      <c r="B51" t="s">
        <v>4103</v>
      </c>
      <c r="C51" t="s">
        <v>4104</v>
      </c>
      <c r="D51">
        <v>0</v>
      </c>
      <c r="E51" t="s">
        <v>4105</v>
      </c>
      <c r="F51" s="43">
        <v>0.02866</v>
      </c>
      <c r="G51" s="43">
        <v>-0.0136004857</v>
      </c>
      <c r="H51">
        <v>84.71</v>
      </c>
      <c r="I51">
        <v>81.23</v>
      </c>
      <c r="J51">
        <v>81.12</v>
      </c>
      <c r="K51">
        <v>0.016010006253908707</v>
      </c>
      <c r="L51">
        <v>0.005856826653988745</v>
      </c>
      <c r="M51">
        <v>1.6438568829593694</v>
      </c>
      <c r="N51">
        <v>0.00012312238364941045</v>
      </c>
      <c r="O51">
        <v>8247452802.3</v>
      </c>
      <c r="P51">
        <v>0</v>
      </c>
      <c r="Q51">
        <v>0</v>
      </c>
      <c r="R51">
        <v>-0.3420008100445524</v>
      </c>
    </row>
    <row r="52" spans="6:7">
      <c r="A52" t="s">
        <v>3107</v>
      </c>
      <c r="B52" t="s">
        <v>3108</v>
      </c>
      <c r="C52" t="s">
        <v>4106</v>
      </c>
      <c r="D52">
        <v>0</v>
      </c>
      <c r="E52" t="s">
        <v>4107</v>
      </c>
      <c r="F52" s="43">
        <v>0.02862</v>
      </c>
      <c r="G52" s="43">
        <v>0.0174880763</v>
      </c>
      <c r="H52">
        <v>6.53</v>
      </c>
      <c r="I52">
        <v>6.4</v>
      </c>
      <c r="J52">
        <v>6.31</v>
      </c>
      <c r="K52">
        <v>-0.07780979827089338</v>
      </c>
      <c r="L52">
        <v>0.027569622099090443</v>
      </c>
      <c r="M52">
        <v>4.846590909090909</v>
      </c>
      <c r="N52">
        <v>-0.08045977011494249</v>
      </c>
      <c r="O52">
        <v>3231912137.9</v>
      </c>
      <c r="P52">
        <v>0</v>
      </c>
      <c r="Q52">
        <v>0</v>
      </c>
      <c r="R52">
        <v>-0.1256830601092896</v>
      </c>
    </row>
    <row r="53" spans="6:7">
      <c r="A53" t="s">
        <v>1909</v>
      </c>
      <c r="B53" t="s">
        <v>1910</v>
      </c>
      <c r="C53" t="s">
        <v>4020</v>
      </c>
      <c r="D53">
        <v>0</v>
      </c>
      <c r="E53" t="s">
        <v>4108</v>
      </c>
      <c r="F53" s="43">
        <v>0.02852</v>
      </c>
      <c r="G53" s="43">
        <v>-0.0298408488</v>
      </c>
      <c r="H53">
        <v>15.97</v>
      </c>
      <c r="I53">
        <v>14.63</v>
      </c>
      <c r="J53">
        <v>14.55</v>
      </c>
      <c r="K53">
        <v>0.04574696211579704</v>
      </c>
      <c r="L53">
        <v>0.01237093556164509</v>
      </c>
      <c r="M53">
        <v>0.5423232352182511</v>
      </c>
      <c r="N53">
        <v>0.1501572327044025</v>
      </c>
      <c r="O53">
        <v>1462492058.56</v>
      </c>
      <c r="P53">
        <v>0</v>
      </c>
      <c r="Q53">
        <v>3</v>
      </c>
      <c r="R53">
        <v>-0.3906705539358601</v>
      </c>
    </row>
    <row r="54" spans="6:7">
      <c r="A54" t="s">
        <v>1911</v>
      </c>
      <c r="B54" t="s">
        <v>1912</v>
      </c>
      <c r="C54" t="s">
        <v>4051</v>
      </c>
      <c r="D54">
        <v>0</v>
      </c>
      <c r="E54" t="s">
        <v>4109</v>
      </c>
      <c r="F54" s="43">
        <v>0.02778</v>
      </c>
      <c r="G54" s="43">
        <v>0.025</v>
      </c>
      <c r="H54">
        <v>7.48</v>
      </c>
      <c r="I54">
        <v>7.38</v>
      </c>
      <c r="J54">
        <v>7.23</v>
      </c>
      <c r="K54">
        <v>-0.03705636743215029</v>
      </c>
      <c r="L54">
        <v>0.023356616357856602</v>
      </c>
      <c r="M54">
        <v>7.358647938925348</v>
      </c>
      <c r="N54">
        <v>0.027282850779509985</v>
      </c>
      <c r="O54">
        <v>29972202789.6</v>
      </c>
      <c r="P54">
        <v>0</v>
      </c>
      <c r="Q54">
        <v>1</v>
      </c>
      <c r="R54">
        <v>-0.16364460562103353</v>
      </c>
    </row>
    <row r="55" spans="6:7">
      <c r="A55" t="s">
        <v>1913</v>
      </c>
      <c r="B55" t="s">
        <v>1914</v>
      </c>
      <c r="C55" t="s">
        <v>4034</v>
      </c>
      <c r="D55">
        <v>0</v>
      </c>
      <c r="E55" t="s">
        <v>4110</v>
      </c>
      <c r="F55" s="43">
        <v>0.027690000000000003</v>
      </c>
      <c r="G55" s="43">
        <v>0.014347681000000001</v>
      </c>
      <c r="H55">
        <v>31.3</v>
      </c>
      <c r="I55">
        <v>30.4</v>
      </c>
      <c r="J55">
        <v>29.23</v>
      </c>
      <c r="K55">
        <v>0.1263430900333457</v>
      </c>
      <c r="L55">
        <v>0.019023382119303524</v>
      </c>
      <c r="M55">
        <v>2.608888150976811</v>
      </c>
      <c r="N55">
        <v>0.1532625189681335</v>
      </c>
      <c r="O55">
        <v>5462695706.13</v>
      </c>
      <c r="P55">
        <v>0</v>
      </c>
      <c r="Q55">
        <v>0</v>
      </c>
      <c r="R55">
        <v>0.17374517374517373</v>
      </c>
    </row>
    <row r="56" spans="6:7">
      <c r="A56" t="s">
        <v>1915</v>
      </c>
      <c r="B56" t="s">
        <v>1916</v>
      </c>
      <c r="C56" t="s">
        <v>4051</v>
      </c>
      <c r="D56">
        <v>0</v>
      </c>
      <c r="E56" t="s">
        <v>4111</v>
      </c>
      <c r="F56" s="43">
        <v>0.02709</v>
      </c>
      <c r="G56" s="43">
        <v>0.0336749634</v>
      </c>
      <c r="H56">
        <v>14.46</v>
      </c>
      <c r="I56">
        <v>14.12</v>
      </c>
      <c r="J56">
        <v>13.71</v>
      </c>
      <c r="K56">
        <v>-0.012587412587412689</v>
      </c>
      <c r="L56">
        <v>0.008229867117738474</v>
      </c>
      <c r="M56">
        <v>2.9455340945863755</v>
      </c>
      <c r="N56">
        <v>0.02467343976777938</v>
      </c>
      <c r="O56">
        <v>42770541967.62</v>
      </c>
      <c r="P56">
        <v>0</v>
      </c>
      <c r="Q56">
        <v>0</v>
      </c>
      <c r="R56">
        <v>-0.012587412587412689</v>
      </c>
    </row>
    <row r="57" spans="6:7">
      <c r="A57" t="s">
        <v>1917</v>
      </c>
      <c r="B57" t="s">
        <v>1918</v>
      </c>
      <c r="C57" t="s">
        <v>4051</v>
      </c>
      <c r="D57">
        <v>0</v>
      </c>
      <c r="E57" t="s">
        <v>4112</v>
      </c>
      <c r="F57" s="43">
        <v>0.0269</v>
      </c>
      <c r="G57" s="43">
        <v>0.022068965500000003</v>
      </c>
      <c r="H57">
        <v>15.07</v>
      </c>
      <c r="I57">
        <v>14.82</v>
      </c>
      <c r="J57">
        <v>14.6</v>
      </c>
      <c r="K57">
        <v>0.009536784741144453</v>
      </c>
      <c r="L57">
        <v>0.024185732918961252</v>
      </c>
      <c r="M57">
        <v>2.8078235874949793</v>
      </c>
      <c r="N57">
        <v>0.0731354091238233</v>
      </c>
      <c r="O57">
        <v>10727431412</v>
      </c>
      <c r="P57">
        <v>0</v>
      </c>
      <c r="Q57">
        <v>2</v>
      </c>
      <c r="R57">
        <v>-0.18030973451327426</v>
      </c>
    </row>
    <row r="58" spans="6:7">
      <c r="A58" t="s">
        <v>4113</v>
      </c>
      <c r="B58" t="s">
        <v>4114</v>
      </c>
      <c r="C58" t="s">
        <v>4018</v>
      </c>
      <c r="D58">
        <v>0</v>
      </c>
      <c r="E58" t="s">
        <v>4115</v>
      </c>
      <c r="F58" s="43">
        <v>0.026840000000000003</v>
      </c>
      <c r="G58" s="43">
        <v>-0.0046674446</v>
      </c>
      <c r="H58">
        <v>8.8</v>
      </c>
      <c r="I58">
        <v>8.53</v>
      </c>
      <c r="J58">
        <v>8.5</v>
      </c>
      <c r="K58">
        <v>-0.0035046728971963943</v>
      </c>
      <c r="L58">
        <v>0.031689221464417335</v>
      </c>
      <c r="M58">
        <v>8.273899730925061</v>
      </c>
      <c r="N58">
        <v>0</v>
      </c>
      <c r="O58">
        <v>5868601382.44</v>
      </c>
      <c r="P58">
        <v>0</v>
      </c>
      <c r="Q58">
        <v>0</v>
      </c>
      <c r="R58">
        <v>-0.44610389610389617</v>
      </c>
    </row>
    <row r="59" spans="6:7">
      <c r="A59" t="s">
        <v>4116</v>
      </c>
      <c r="B59" t="s">
        <v>4117</v>
      </c>
      <c r="C59" t="s">
        <v>4098</v>
      </c>
      <c r="D59">
        <v>0</v>
      </c>
      <c r="E59" t="s">
        <v>4118</v>
      </c>
      <c r="F59" s="43">
        <v>0.02644</v>
      </c>
      <c r="G59" s="43">
        <v>0.0077021823</v>
      </c>
      <c r="H59">
        <v>41.88</v>
      </c>
      <c r="I59">
        <v>39.25</v>
      </c>
      <c r="J59">
        <v>37.1</v>
      </c>
      <c r="K59">
        <v>0.09240189256888395</v>
      </c>
      <c r="L59">
        <v>0.011588398622919388</v>
      </c>
      <c r="M59">
        <v>1.3370600571589581</v>
      </c>
      <c r="N59">
        <v>0.05369127516778524</v>
      </c>
      <c r="O59">
        <v>821845000</v>
      </c>
      <c r="P59">
        <v>0</v>
      </c>
      <c r="Q59">
        <v>3</v>
      </c>
      <c r="R59">
        <v>0.6125718981101068</v>
      </c>
    </row>
    <row r="60" spans="6:7">
      <c r="A60" t="s">
        <v>4119</v>
      </c>
      <c r="B60" t="s">
        <v>4120</v>
      </c>
      <c r="C60" t="s">
        <v>4053</v>
      </c>
      <c r="D60">
        <v>0</v>
      </c>
      <c r="E60" t="s">
        <v>4121</v>
      </c>
      <c r="F60" s="43">
        <v>0.02635</v>
      </c>
      <c r="G60" s="43">
        <v>0.0047297297</v>
      </c>
      <c r="H60">
        <v>15.19</v>
      </c>
      <c r="I60">
        <v>14.87</v>
      </c>
      <c r="J60">
        <v>14.62</v>
      </c>
      <c r="K60">
        <v>0.07364620938628157</v>
      </c>
      <c r="L60">
        <v>0.051957613185477654</v>
      </c>
      <c r="M60">
        <v>15.76111859838275</v>
      </c>
      <c r="N60">
        <v>0.08778346744696411</v>
      </c>
      <c r="O60">
        <v>2489032890.4</v>
      </c>
      <c r="P60">
        <v>0</v>
      </c>
      <c r="Q60">
        <v>0</v>
      </c>
      <c r="R60">
        <v>0.0212912087912087</v>
      </c>
    </row>
    <row r="61" spans="6:7">
      <c r="A61" t="s">
        <v>1919</v>
      </c>
      <c r="B61" t="s">
        <v>1920</v>
      </c>
      <c r="C61" t="s">
        <v>4051</v>
      </c>
      <c r="D61">
        <v>0</v>
      </c>
      <c r="E61" t="s">
        <v>4122</v>
      </c>
      <c r="F61" s="43">
        <v>0.02626</v>
      </c>
      <c r="G61" s="43">
        <v>-0.0102115244</v>
      </c>
      <c r="H61">
        <v>14.2</v>
      </c>
      <c r="I61">
        <v>13.57</v>
      </c>
      <c r="J61">
        <v>13.48</v>
      </c>
      <c r="K61">
        <v>-0.04838709677419351</v>
      </c>
      <c r="L61">
        <v>0.01008279146596418</v>
      </c>
      <c r="M61">
        <v>2.528585869931484</v>
      </c>
      <c r="N61">
        <v>0.01724137931034486</v>
      </c>
      <c r="O61">
        <v>4003988499.6</v>
      </c>
      <c r="P61">
        <v>0</v>
      </c>
      <c r="Q61">
        <v>3</v>
      </c>
      <c r="R61">
        <v>-0.16799509503372156</v>
      </c>
    </row>
    <row r="62" spans="6:7">
      <c r="A62" t="s">
        <v>794</v>
      </c>
      <c r="B62" t="s">
        <v>733</v>
      </c>
      <c r="C62" t="s">
        <v>4051</v>
      </c>
      <c r="D62">
        <v>0</v>
      </c>
      <c r="E62" t="s">
        <v>4123</v>
      </c>
      <c r="F62" s="43">
        <v>0.02611</v>
      </c>
      <c r="G62" s="43">
        <v>-0.0391644909</v>
      </c>
      <c r="H62">
        <v>3.96</v>
      </c>
      <c r="I62">
        <v>3.68</v>
      </c>
      <c r="J62">
        <v>3.66</v>
      </c>
      <c r="K62">
        <v>-0.0753768844221105</v>
      </c>
      <c r="L62">
        <v>0.005389561734677835</v>
      </c>
      <c r="M62">
        <v>0.5624813667414157</v>
      </c>
      <c r="N62">
        <v>-0.013404825737265367</v>
      </c>
      <c r="O62">
        <v>1936289897.6</v>
      </c>
      <c r="P62">
        <v>0</v>
      </c>
      <c r="Q62">
        <v>2</v>
      </c>
      <c r="R62">
        <v>-0.0588235294117647</v>
      </c>
    </row>
    <row r="63" spans="6:7">
      <c r="A63" t="s">
        <v>4124</v>
      </c>
      <c r="B63" t="s">
        <v>4125</v>
      </c>
      <c r="C63" t="s">
        <v>4005</v>
      </c>
      <c r="D63">
        <v>0</v>
      </c>
      <c r="E63" t="s">
        <v>4126</v>
      </c>
      <c r="F63" s="43">
        <v>0.026070000000000003</v>
      </c>
      <c r="G63" s="43">
        <v>0.027696318</v>
      </c>
      <c r="H63">
        <v>33.79</v>
      </c>
      <c r="I63">
        <v>31.54</v>
      </c>
      <c r="J63">
        <v>31.23</v>
      </c>
      <c r="K63">
        <v>0.13208901651112706</v>
      </c>
      <c r="L63">
        <v>0.014029913620798556</v>
      </c>
      <c r="M63">
        <v>3.58355228547808</v>
      </c>
      <c r="N63">
        <v>0.11448763250883387</v>
      </c>
      <c r="O63">
        <v>8338691420.73</v>
      </c>
      <c r="P63">
        <v>0</v>
      </c>
      <c r="Q63">
        <v>0</v>
      </c>
      <c r="R63">
        <v>0.1170928667563929</v>
      </c>
    </row>
    <row r="64" spans="6:7">
      <c r="A64" t="s">
        <v>4127</v>
      </c>
      <c r="B64" t="s">
        <v>4128</v>
      </c>
      <c r="C64" t="s">
        <v>4005</v>
      </c>
      <c r="D64">
        <v>0</v>
      </c>
      <c r="E64" t="s">
        <v>4129</v>
      </c>
      <c r="F64" s="43">
        <v>0.02598</v>
      </c>
      <c r="G64" s="43">
        <v>0.0156759348</v>
      </c>
      <c r="H64">
        <v>220.2</v>
      </c>
      <c r="I64">
        <v>211.87</v>
      </c>
      <c r="J64">
        <v>208.3</v>
      </c>
      <c r="K64">
        <v>0.13914726598204202</v>
      </c>
      <c r="L64">
        <v>0.02392551206047989</v>
      </c>
      <c r="M64">
        <v>12.600431196625417</v>
      </c>
      <c r="N64">
        <v>0.07887768611874942</v>
      </c>
      <c r="O64">
        <v>19645862682.6</v>
      </c>
      <c r="P64">
        <v>0</v>
      </c>
      <c r="Q64">
        <v>0</v>
      </c>
      <c r="R64">
        <v>0.05411480208234613</v>
      </c>
    </row>
    <row r="65" spans="6:7">
      <c r="A65" t="s">
        <v>1721</v>
      </c>
      <c r="B65" t="s">
        <v>1722</v>
      </c>
      <c r="C65" t="s">
        <v>4130</v>
      </c>
      <c r="D65">
        <v>0</v>
      </c>
      <c r="E65" t="s">
        <v>4131</v>
      </c>
      <c r="F65" s="43">
        <v>0.025849999999999998</v>
      </c>
      <c r="G65" s="43">
        <v>0.0051706308</v>
      </c>
      <c r="H65">
        <v>20.55</v>
      </c>
      <c r="I65">
        <v>19.44</v>
      </c>
      <c r="J65">
        <v>19.41</v>
      </c>
      <c r="K65">
        <v>0.03404255319148939</v>
      </c>
      <c r="L65">
        <v>0.016414232974401588</v>
      </c>
      <c r="M65">
        <v>2.0557345490171186</v>
      </c>
      <c r="N65">
        <v>0.03349282296650732</v>
      </c>
      <c r="O65">
        <v>3992324424.38</v>
      </c>
      <c r="P65">
        <v>0</v>
      </c>
      <c r="Q65">
        <v>1</v>
      </c>
      <c r="R65">
        <v>0.45291479820627806</v>
      </c>
    </row>
    <row r="66" spans="6:7">
      <c r="A66" t="s">
        <v>1390</v>
      </c>
      <c r="B66" t="s">
        <v>1391</v>
      </c>
      <c r="C66" t="s">
        <v>4070</v>
      </c>
      <c r="D66">
        <v>0</v>
      </c>
      <c r="E66" t="s">
        <v>4132</v>
      </c>
      <c r="F66" s="43">
        <v>0.02582</v>
      </c>
      <c r="G66" s="43">
        <v>0.0333333333</v>
      </c>
      <c r="H66">
        <v>42.75</v>
      </c>
      <c r="I66">
        <v>41.23</v>
      </c>
      <c r="J66">
        <v>37.2</v>
      </c>
      <c r="K66">
        <v>0.3752501667778517</v>
      </c>
      <c r="L66">
        <v>0.02530501132328692</v>
      </c>
      <c r="M66">
        <v>0.7025358055358565</v>
      </c>
      <c r="N66">
        <v>0.39526226734348546</v>
      </c>
      <c r="O66">
        <v>1087544285.1</v>
      </c>
      <c r="P66">
        <v>0</v>
      </c>
      <c r="Q66">
        <v>1</v>
      </c>
      <c r="R66">
        <v>0.2856251948861864</v>
      </c>
    </row>
    <row r="67" spans="6:7">
      <c r="A67" t="s">
        <v>767</v>
      </c>
      <c r="B67" t="s">
        <v>718</v>
      </c>
      <c r="C67" t="s">
        <v>4051</v>
      </c>
      <c r="D67">
        <v>0</v>
      </c>
      <c r="E67" t="s">
        <v>4133</v>
      </c>
      <c r="F67" s="43">
        <v>0.02579</v>
      </c>
      <c r="G67" s="43">
        <v>-0.0114613181</v>
      </c>
      <c r="H67">
        <v>3.66</v>
      </c>
      <c r="I67">
        <v>3.45</v>
      </c>
      <c r="J67">
        <v>3.33</v>
      </c>
      <c r="K67">
        <v>-0.008620689655172358</v>
      </c>
      <c r="L67">
        <v>0.011738762042351662</v>
      </c>
      <c r="M67">
        <v>0.994177838594251</v>
      </c>
      <c r="N67">
        <v>0.09177215189873418</v>
      </c>
      <c r="O67">
        <v>2844918032.4</v>
      </c>
      <c r="P67">
        <v>0</v>
      </c>
      <c r="Q67">
        <v>10</v>
      </c>
      <c r="R67">
        <v>0.6197183098591551</v>
      </c>
    </row>
    <row r="68" spans="6:7">
      <c r="A68" t="s">
        <v>1401</v>
      </c>
      <c r="B68" t="s">
        <v>582</v>
      </c>
      <c r="C68" t="s">
        <v>4134</v>
      </c>
      <c r="D68">
        <v>0</v>
      </c>
      <c r="E68" t="s">
        <v>4135</v>
      </c>
      <c r="F68" s="43">
        <v>0.02558</v>
      </c>
      <c r="G68" s="43">
        <v>0.0145566828</v>
      </c>
      <c r="H68">
        <v>98.56</v>
      </c>
      <c r="I68">
        <v>92</v>
      </c>
      <c r="J68">
        <v>90.82</v>
      </c>
      <c r="K68">
        <v>0.15796098174952797</v>
      </c>
      <c r="L68">
        <v>0.010706514699378434</v>
      </c>
      <c r="M68">
        <v>26.875307427447122</v>
      </c>
      <c r="N68">
        <v>0.11501636165313288</v>
      </c>
      <c r="O68">
        <v>16656725190.24</v>
      </c>
      <c r="P68">
        <v>0</v>
      </c>
      <c r="Q68">
        <v>1</v>
      </c>
      <c r="R68">
        <v>0.3830426939266387</v>
      </c>
    </row>
    <row r="69" spans="6:7">
      <c r="A69" t="s">
        <v>788</v>
      </c>
      <c r="B69" t="s">
        <v>730</v>
      </c>
      <c r="C69" t="s">
        <v>1895</v>
      </c>
      <c r="D69">
        <v>0</v>
      </c>
      <c r="E69" t="s">
        <v>4136</v>
      </c>
      <c r="F69" s="43">
        <v>0.02543</v>
      </c>
      <c r="G69" s="43">
        <v>0.0350321724</v>
      </c>
      <c r="H69">
        <v>105.5</v>
      </c>
      <c r="I69">
        <v>101.34</v>
      </c>
      <c r="J69">
        <v>100.4</v>
      </c>
      <c r="K69">
        <v>0.05893416927899687</v>
      </c>
      <c r="L69">
        <v>0.006321381786549786</v>
      </c>
      <c r="M69">
        <v>0.7914340841048171</v>
      </c>
      <c r="N69">
        <v>0.10863144076140474</v>
      </c>
      <c r="O69">
        <v>15310585095.79</v>
      </c>
      <c r="P69">
        <v>0</v>
      </c>
      <c r="Q69">
        <v>0</v>
      </c>
      <c r="R69">
        <v>-0.20827716767914584</v>
      </c>
    </row>
    <row r="70" spans="6:7">
      <c r="A70" t="s">
        <v>4137</v>
      </c>
      <c r="B70" t="s">
        <v>4138</v>
      </c>
      <c r="C70" t="s">
        <v>4030</v>
      </c>
      <c r="D70">
        <v>0</v>
      </c>
      <c r="E70" t="s">
        <v>4139</v>
      </c>
      <c r="F70" s="43">
        <v>0.02537</v>
      </c>
      <c r="G70" s="43">
        <v>0.0185643564</v>
      </c>
      <c r="H70">
        <v>16.94</v>
      </c>
      <c r="I70">
        <v>16.46</v>
      </c>
      <c r="J70">
        <v>16.33</v>
      </c>
      <c r="K70">
        <v>0.06262104583602328</v>
      </c>
      <c r="L70">
        <v>0.05296946523301887</v>
      </c>
      <c r="M70">
        <v>87.65438001233807</v>
      </c>
      <c r="N70">
        <v>0.0758169934640523</v>
      </c>
      <c r="O70">
        <v>1187835580.32</v>
      </c>
      <c r="P70">
        <v>0</v>
      </c>
      <c r="Q70">
        <v>0</v>
      </c>
      <c r="R70">
        <v>-0.104461371055495</v>
      </c>
    </row>
    <row r="71" spans="6:7">
      <c r="A71" t="s">
        <v>4140</v>
      </c>
      <c r="B71" t="s">
        <v>4141</v>
      </c>
      <c r="C71" t="s">
        <v>4053</v>
      </c>
      <c r="D71">
        <v>0</v>
      </c>
      <c r="E71" t="s">
        <v>4142</v>
      </c>
      <c r="F71" s="43">
        <v>0.02489</v>
      </c>
      <c r="G71" s="43">
        <v>0.0356271352</v>
      </c>
      <c r="H71">
        <v>21.42</v>
      </c>
      <c r="I71">
        <v>21.22</v>
      </c>
      <c r="J71">
        <v>20.54</v>
      </c>
      <c r="K71">
        <v>0.248235294117647</v>
      </c>
      <c r="L71">
        <v>0.011904582193237626</v>
      </c>
      <c r="M71">
        <v>0.5514391994884792</v>
      </c>
      <c r="N71">
        <v>0.32624999999999993</v>
      </c>
      <c r="O71">
        <v>1977015187.68</v>
      </c>
      <c r="P71">
        <v>0</v>
      </c>
      <c r="Q71">
        <v>0</v>
      </c>
      <c r="R71">
        <v>0.03009708737864065</v>
      </c>
    </row>
    <row r="72" spans="6:7">
      <c r="A72" t="s">
        <v>4143</v>
      </c>
      <c r="B72" t="s">
        <v>4144</v>
      </c>
      <c r="C72" t="s">
        <v>4145</v>
      </c>
      <c r="D72">
        <v>0</v>
      </c>
      <c r="E72" t="s">
        <v>4146</v>
      </c>
      <c r="F72" s="43">
        <v>0.02459</v>
      </c>
      <c r="G72" s="43">
        <v>-0.005464480900000001</v>
      </c>
      <c r="H72">
        <v>3.76</v>
      </c>
      <c r="I72">
        <v>3.64</v>
      </c>
      <c r="J72">
        <v>3.63</v>
      </c>
      <c r="K72">
        <v>-0.01621621621621623</v>
      </c>
      <c r="L72">
        <v>0.03509595469168082</v>
      </c>
      <c r="M72">
        <v>2.924005411298055</v>
      </c>
      <c r="N72">
        <v>0.0027548209366391823</v>
      </c>
      <c r="O72">
        <v>1939515914.46</v>
      </c>
      <c r="P72">
        <v>0</v>
      </c>
      <c r="Q72">
        <v>1</v>
      </c>
      <c r="R72">
        <v>-0.07379134860050891</v>
      </c>
    </row>
    <row r="73" spans="6:7">
      <c r="A73" t="s">
        <v>836</v>
      </c>
      <c r="B73" t="s">
        <v>837</v>
      </c>
      <c r="C73" t="s">
        <v>4147</v>
      </c>
      <c r="D73">
        <v>0</v>
      </c>
      <c r="E73" t="s">
        <v>4148</v>
      </c>
      <c r="F73" s="43">
        <v>0.02453</v>
      </c>
      <c r="G73" s="43">
        <v>0.0313567215</v>
      </c>
      <c r="H73">
        <v>34.53</v>
      </c>
      <c r="I73">
        <v>33.22</v>
      </c>
      <c r="J73">
        <v>32.75</v>
      </c>
      <c r="K73">
        <v>0.16153846153846144</v>
      </c>
      <c r="L73">
        <v>0.015072740357222107</v>
      </c>
      <c r="M73">
        <v>0.9081683964611686</v>
      </c>
      <c r="N73">
        <v>0.13923182441700957</v>
      </c>
      <c r="O73">
        <v>13994142355.07</v>
      </c>
      <c r="P73">
        <v>0</v>
      </c>
      <c r="Q73">
        <v>1</v>
      </c>
      <c r="R73">
        <v>0.8424847476428173</v>
      </c>
    </row>
    <row r="74" spans="6:7">
      <c r="A74" t="s">
        <v>1697</v>
      </c>
      <c r="B74" t="s">
        <v>552</v>
      </c>
      <c r="C74" t="s">
        <v>4098</v>
      </c>
      <c r="D74">
        <v>0</v>
      </c>
      <c r="E74" t="s">
        <v>4149</v>
      </c>
      <c r="F74" s="43">
        <v>0.0245</v>
      </c>
      <c r="G74" s="43">
        <v>-0.012249443200000001</v>
      </c>
      <c r="H74">
        <v>9.2</v>
      </c>
      <c r="I74">
        <v>8.87</v>
      </c>
      <c r="J74">
        <v>8.8</v>
      </c>
      <c r="K74">
        <v>0.03621495327102789</v>
      </c>
      <c r="L74">
        <v>0.020041258108599653</v>
      </c>
      <c r="M74">
        <v>4.029374828384343</v>
      </c>
      <c r="N74">
        <v>0.03621495327102789</v>
      </c>
      <c r="O74">
        <v>7665127189.24</v>
      </c>
      <c r="P74">
        <v>0</v>
      </c>
      <c r="Q74">
        <v>14</v>
      </c>
      <c r="R74">
        <v>0.657943925233645</v>
      </c>
    </row>
    <row r="75" spans="6:7">
      <c r="A75" t="s">
        <v>2881</v>
      </c>
      <c r="B75" t="s">
        <v>2882</v>
      </c>
      <c r="C75" t="s">
        <v>4150</v>
      </c>
      <c r="D75">
        <v>0</v>
      </c>
      <c r="E75" t="s">
        <v>4151</v>
      </c>
      <c r="F75" s="43">
        <v>0.02418</v>
      </c>
      <c r="G75" s="43">
        <v>-0.0088904694</v>
      </c>
      <c r="H75">
        <v>29.8</v>
      </c>
      <c r="I75">
        <v>27.87</v>
      </c>
      <c r="J75">
        <v>27.59</v>
      </c>
      <c r="K75">
        <v>0.032987398072646425</v>
      </c>
      <c r="L75">
        <v>0.012495319166750023</v>
      </c>
      <c r="M75">
        <v>2.386740331491713</v>
      </c>
      <c r="N75">
        <v>0.03184005923731949</v>
      </c>
      <c r="O75">
        <v>3603944234.88</v>
      </c>
      <c r="P75">
        <v>0</v>
      </c>
      <c r="Q75">
        <v>1</v>
      </c>
      <c r="R75">
        <v>0.5048596112311016</v>
      </c>
    </row>
    <row r="76" spans="6:7">
      <c r="A76" t="s">
        <v>821</v>
      </c>
      <c r="B76" t="s">
        <v>822</v>
      </c>
      <c r="C76" t="s">
        <v>1895</v>
      </c>
      <c r="D76">
        <v>0</v>
      </c>
      <c r="E76" t="s">
        <v>4152</v>
      </c>
      <c r="F76" s="43">
        <v>0.02416</v>
      </c>
      <c r="G76" s="43">
        <v>0.050420168099999996</v>
      </c>
      <c r="H76">
        <v>20.42</v>
      </c>
      <c r="I76">
        <v>20</v>
      </c>
      <c r="J76">
        <v>19.42</v>
      </c>
      <c r="K76">
        <v>0.09829763866007683</v>
      </c>
      <c r="L76">
        <v>0.00909867067691849</v>
      </c>
      <c r="M76">
        <v>0.42381141232380404</v>
      </c>
      <c r="N76">
        <v>0.15340253748558247</v>
      </c>
      <c r="O76">
        <v>10429206419.52</v>
      </c>
      <c r="P76">
        <v>0</v>
      </c>
      <c r="Q76">
        <v>1</v>
      </c>
      <c r="R76">
        <v>-0.011857707509881346</v>
      </c>
    </row>
    <row r="77" spans="6:7">
      <c r="A77" t="s">
        <v>4153</v>
      </c>
      <c r="B77" t="s">
        <v>4154</v>
      </c>
      <c r="C77" t="s">
        <v>4147</v>
      </c>
      <c r="D77">
        <v>0</v>
      </c>
      <c r="E77" t="s">
        <v>4155</v>
      </c>
      <c r="F77" s="43">
        <v>0.02387</v>
      </c>
      <c r="G77" s="43">
        <v>-0.0081164956</v>
      </c>
      <c r="H77">
        <v>42.89</v>
      </c>
      <c r="I77">
        <v>41.55</v>
      </c>
      <c r="J77">
        <v>41.3</v>
      </c>
      <c r="K77">
        <v>0.023147008126077267</v>
      </c>
      <c r="L77">
        <v>0.014706099325217225</v>
      </c>
      <c r="M77">
        <v>0.584474096714849</v>
      </c>
      <c r="N77">
        <v>0.01045719844357976</v>
      </c>
      <c r="O77">
        <v>3645145187.97</v>
      </c>
      <c r="P77">
        <v>0</v>
      </c>
      <c r="Q77">
        <v>0</v>
      </c>
      <c r="R77">
        <v>-0.34691814839490875</v>
      </c>
    </row>
    <row r="78" spans="6:7">
      <c r="A78" t="s">
        <v>801</v>
      </c>
      <c r="B78" t="s">
        <v>759</v>
      </c>
      <c r="C78" t="s">
        <v>4051</v>
      </c>
      <c r="D78">
        <v>0</v>
      </c>
      <c r="E78" t="s">
        <v>4156</v>
      </c>
      <c r="F78" s="43">
        <v>0.023860000000000003</v>
      </c>
      <c r="G78" s="43">
        <v>-0.041749503</v>
      </c>
      <c r="H78">
        <v>5.18</v>
      </c>
      <c r="I78">
        <v>4.82</v>
      </c>
      <c r="J78">
        <v>4.78</v>
      </c>
      <c r="K78">
        <v>-0.10575139146567708</v>
      </c>
      <c r="L78">
        <v>0.020936663427324614</v>
      </c>
      <c r="M78">
        <v>9.970889056892341</v>
      </c>
      <c r="N78">
        <v>-0.01632653061224491</v>
      </c>
      <c r="O78">
        <v>1244070156.53</v>
      </c>
      <c r="P78">
        <v>0</v>
      </c>
      <c r="Q78">
        <v>2</v>
      </c>
      <c r="R78">
        <v>0.03477887505367108</v>
      </c>
    </row>
    <row r="79" spans="6:7">
      <c r="A79" t="s">
        <v>4157</v>
      </c>
      <c r="B79" t="s">
        <v>4158</v>
      </c>
      <c r="C79" t="s">
        <v>4159</v>
      </c>
      <c r="D79">
        <v>0</v>
      </c>
      <c r="E79" t="s">
        <v>4160</v>
      </c>
      <c r="F79" s="43">
        <v>0.02384</v>
      </c>
      <c r="G79" s="43">
        <v>0.0051546392</v>
      </c>
      <c r="H79">
        <v>15.89</v>
      </c>
      <c r="I79">
        <v>15.6</v>
      </c>
      <c r="J79">
        <v>15.42</v>
      </c>
      <c r="K79">
        <v>-0.008894536213468906</v>
      </c>
      <c r="L79">
        <v>0.007643413664417265</v>
      </c>
      <c r="M79">
        <v>2.310736386138614</v>
      </c>
      <c r="N79">
        <v>0.012987012987012941</v>
      </c>
      <c r="O79">
        <v>1238538105.76</v>
      </c>
      <c r="P79">
        <v>0</v>
      </c>
      <c r="Q79">
        <v>0</v>
      </c>
      <c r="R79">
        <v>-0.13907284768211928</v>
      </c>
    </row>
    <row r="80" spans="6:7">
      <c r="A80" t="s">
        <v>782</v>
      </c>
      <c r="B80" t="s">
        <v>756</v>
      </c>
      <c r="C80" t="s">
        <v>4051</v>
      </c>
      <c r="D80">
        <v>0</v>
      </c>
      <c r="E80" t="s">
        <v>4161</v>
      </c>
      <c r="F80" s="43">
        <v>0.023809999999999998</v>
      </c>
      <c r="G80" s="43">
        <v>-0.014880952400000001</v>
      </c>
      <c r="H80">
        <v>3.48</v>
      </c>
      <c r="I80">
        <v>3.31</v>
      </c>
      <c r="J80">
        <v>3.29</v>
      </c>
      <c r="K80">
        <v>-0.09065934065934067</v>
      </c>
      <c r="L80">
        <v>0.0074611467055460635</v>
      </c>
      <c r="M80">
        <v>1.1900418328285565</v>
      </c>
      <c r="N80">
        <v>-0.020710059171597586</v>
      </c>
      <c r="O80">
        <v>1898589369.6</v>
      </c>
      <c r="P80">
        <v>0</v>
      </c>
      <c r="Q80">
        <v>0</v>
      </c>
      <c r="R80">
        <v>-0.08815426997245175</v>
      </c>
    </row>
    <row r="81" spans="6:7">
      <c r="A81" t="s">
        <v>1250</v>
      </c>
      <c r="B81" t="s">
        <v>406</v>
      </c>
      <c r="C81" t="s">
        <v>4070</v>
      </c>
      <c r="D81">
        <v>0</v>
      </c>
      <c r="E81" t="s">
        <v>4162</v>
      </c>
      <c r="F81" s="43">
        <v>0.023450000000000002</v>
      </c>
      <c r="G81" s="43">
        <v>0.0145754119</v>
      </c>
      <c r="H81">
        <v>16.37</v>
      </c>
      <c r="I81">
        <v>16.01</v>
      </c>
      <c r="J81">
        <v>15.67</v>
      </c>
      <c r="K81">
        <v>0.12985179957657034</v>
      </c>
      <c r="L81">
        <v>0.006994223739289819</v>
      </c>
      <c r="M81">
        <v>0.18706487409273867</v>
      </c>
      <c r="N81">
        <v>0.17634092578986058</v>
      </c>
      <c r="O81">
        <v>2625668505.72</v>
      </c>
      <c r="P81">
        <v>0</v>
      </c>
      <c r="Q81">
        <v>0</v>
      </c>
      <c r="R81">
        <v>0.20739064856711928</v>
      </c>
    </row>
    <row r="82" spans="6:7">
      <c r="A82" t="s">
        <v>360</v>
      </c>
      <c r="B82" t="s">
        <v>361</v>
      </c>
      <c r="C82" t="s">
        <v>4159</v>
      </c>
      <c r="D82">
        <v>0</v>
      </c>
      <c r="E82" t="s">
        <v>4163</v>
      </c>
      <c r="F82" s="43">
        <v>0.023170000000000003</v>
      </c>
      <c r="G82" s="43">
        <v>0.020731707300000003</v>
      </c>
      <c r="H82">
        <v>8.53</v>
      </c>
      <c r="I82">
        <v>8.37</v>
      </c>
      <c r="J82">
        <v>8.18</v>
      </c>
      <c r="K82">
        <v>0.015776699029126092</v>
      </c>
      <c r="L82">
        <v>0.011792161818387216</v>
      </c>
      <c r="M82">
        <v>9.478068360506496</v>
      </c>
      <c r="N82">
        <v>0.056818181818181726</v>
      </c>
      <c r="O82">
        <v>1500912182.2</v>
      </c>
      <c r="P82">
        <v>0</v>
      </c>
      <c r="Q82">
        <v>2</v>
      </c>
      <c r="R82">
        <v>0.0384615384615383</v>
      </c>
    </row>
    <row r="83" spans="6:7">
      <c r="A83" t="s">
        <v>776</v>
      </c>
      <c r="B83" t="s">
        <v>709</v>
      </c>
      <c r="C83" t="s">
        <v>1895</v>
      </c>
      <c r="D83">
        <v>0</v>
      </c>
      <c r="E83" t="s">
        <v>4164</v>
      </c>
      <c r="F83" s="43">
        <v>0.02282</v>
      </c>
      <c r="G83" s="43">
        <v>0.039934800300000003</v>
      </c>
      <c r="H83">
        <v>13.13</v>
      </c>
      <c r="I83">
        <v>12.76</v>
      </c>
      <c r="J83">
        <v>12.4</v>
      </c>
      <c r="K83">
        <v>0.04761904761904763</v>
      </c>
      <c r="L83">
        <v>0.012484495614405334</v>
      </c>
      <c r="M83">
        <v>2.792760752319576</v>
      </c>
      <c r="N83">
        <v>0.07588532883642499</v>
      </c>
      <c r="O83">
        <v>2557820310.51</v>
      </c>
      <c r="P83">
        <v>0</v>
      </c>
      <c r="Q83">
        <v>2</v>
      </c>
      <c r="R83">
        <v>0.1981220657276995</v>
      </c>
    </row>
    <row r="84" spans="6:7">
      <c r="A84" t="s">
        <v>910</v>
      </c>
      <c r="B84" t="s">
        <v>911</v>
      </c>
      <c r="C84" t="s">
        <v>4051</v>
      </c>
      <c r="D84">
        <v>0</v>
      </c>
      <c r="E84" t="s">
        <v>4165</v>
      </c>
      <c r="F84" s="43">
        <v>0.02273</v>
      </c>
      <c r="G84" s="43">
        <v>-0.011363636399999998</v>
      </c>
      <c r="H84">
        <v>3.67</v>
      </c>
      <c r="I84">
        <v>3.48</v>
      </c>
      <c r="J84">
        <v>3.46</v>
      </c>
      <c r="K84">
        <v>-0.09138381201044389</v>
      </c>
      <c r="L84">
        <v>0.011380842311656434</v>
      </c>
      <c r="M84">
        <v>1.1690372107556288</v>
      </c>
      <c r="N84">
        <v>0</v>
      </c>
      <c r="O84">
        <v>3007366208</v>
      </c>
      <c r="P84">
        <v>0</v>
      </c>
      <c r="Q84">
        <v>1</v>
      </c>
      <c r="R84">
        <v>-0.02329497614369918</v>
      </c>
    </row>
    <row r="85" spans="6:7">
      <c r="A85" t="s">
        <v>840</v>
      </c>
      <c r="B85" t="s">
        <v>841</v>
      </c>
      <c r="C85" t="s">
        <v>4020</v>
      </c>
      <c r="D85">
        <v>0</v>
      </c>
      <c r="E85" t="s">
        <v>4166</v>
      </c>
      <c r="F85" s="43">
        <v>0.02267</v>
      </c>
      <c r="G85" s="43">
        <v>-0.0117279124</v>
      </c>
      <c r="H85">
        <v>13.39</v>
      </c>
      <c r="I85">
        <v>12.64</v>
      </c>
      <c r="J85">
        <v>12.6</v>
      </c>
      <c r="K85">
        <v>-0.026943802925327148</v>
      </c>
      <c r="L85">
        <v>0.03083440884455411</v>
      </c>
      <c r="M85">
        <v>6.569757754421943</v>
      </c>
      <c r="N85">
        <v>0.0007917656373713211</v>
      </c>
      <c r="O85">
        <v>1060558541.22</v>
      </c>
      <c r="P85">
        <v>0</v>
      </c>
      <c r="Q85">
        <v>0</v>
      </c>
      <c r="R85">
        <v>-0.003963657281545748</v>
      </c>
    </row>
    <row r="86" spans="6:7">
      <c r="A86" t="s">
        <v>685</v>
      </c>
      <c r="B86" t="s">
        <v>686</v>
      </c>
      <c r="C86" t="s">
        <v>4167</v>
      </c>
      <c r="D86">
        <v>0</v>
      </c>
      <c r="E86" t="s">
        <v>4168</v>
      </c>
      <c r="F86" s="43">
        <v>0.02244</v>
      </c>
      <c r="G86" s="43">
        <v>0.0028044871999999997</v>
      </c>
      <c r="H86">
        <v>25.52</v>
      </c>
      <c r="I86">
        <v>25.03</v>
      </c>
      <c r="J86">
        <v>24.78</v>
      </c>
      <c r="K86">
        <v>0.04947589098532493</v>
      </c>
      <c r="L86">
        <v>0.033787923028918546</v>
      </c>
      <c r="M86">
        <v>43.3024109014675</v>
      </c>
      <c r="N86">
        <v>0.06104281475201362</v>
      </c>
      <c r="O86">
        <v>1729104773.76</v>
      </c>
      <c r="P86">
        <v>0</v>
      </c>
      <c r="Q86">
        <v>0</v>
      </c>
      <c r="R86">
        <v>-0.12144612144612137</v>
      </c>
    </row>
    <row r="87" spans="6:7">
      <c r="A87" t="s">
        <v>1242</v>
      </c>
      <c r="B87" t="s">
        <v>1243</v>
      </c>
      <c r="C87" t="s">
        <v>4034</v>
      </c>
      <c r="D87">
        <v>0</v>
      </c>
      <c r="E87" t="s">
        <v>4169</v>
      </c>
      <c r="F87" s="43">
        <v>0.02221</v>
      </c>
      <c r="G87" s="43">
        <v>0.0920152091</v>
      </c>
      <c r="H87">
        <v>72.33</v>
      </c>
      <c r="I87">
        <v>71.8</v>
      </c>
      <c r="J87">
        <v>65.01</v>
      </c>
      <c r="K87">
        <v>0.3345724907063197</v>
      </c>
      <c r="L87">
        <v>0.011719265094567654</v>
      </c>
      <c r="M87">
        <v>1.4138922504053908</v>
      </c>
      <c r="N87">
        <v>0.3102189781021898</v>
      </c>
      <c r="O87">
        <v>10100053040.5</v>
      </c>
      <c r="P87">
        <v>0</v>
      </c>
      <c r="Q87">
        <v>4</v>
      </c>
      <c r="R87">
        <v>0.6756126021003499</v>
      </c>
    </row>
    <row r="88" spans="6:7">
      <c r="A88" t="s">
        <v>4170</v>
      </c>
      <c r="B88" t="s">
        <v>4171</v>
      </c>
      <c r="C88" t="s">
        <v>4048</v>
      </c>
      <c r="D88">
        <v>0</v>
      </c>
      <c r="E88" t="s">
        <v>4172</v>
      </c>
      <c r="F88" s="43">
        <v>0.022160000000000003</v>
      </c>
      <c r="G88" s="43">
        <v>0.10017730500000001</v>
      </c>
      <c r="H88">
        <v>12.41</v>
      </c>
      <c r="I88">
        <v>12.41</v>
      </c>
      <c r="J88">
        <v>11.53</v>
      </c>
      <c r="K88">
        <v>0.14801110083256241</v>
      </c>
      <c r="L88">
        <v>0.01199854701029808</v>
      </c>
      <c r="M88">
        <v>2.6179754020813624</v>
      </c>
      <c r="N88">
        <v>0.13436928702010975</v>
      </c>
      <c r="O88">
        <v>1124279461.2</v>
      </c>
      <c r="P88">
        <v>0</v>
      </c>
      <c r="Q88">
        <v>9</v>
      </c>
      <c r="R88">
        <v>0.0048582995951417405</v>
      </c>
    </row>
    <row r="89" spans="6:7">
      <c r="A89" t="s">
        <v>1921</v>
      </c>
      <c r="B89" t="s">
        <v>1922</v>
      </c>
      <c r="C89" t="s">
        <v>4030</v>
      </c>
      <c r="D89">
        <v>0</v>
      </c>
      <c r="E89" t="s">
        <v>4173</v>
      </c>
      <c r="F89" s="43">
        <v>0.02215</v>
      </c>
      <c r="G89" s="43">
        <v>0.0047468354</v>
      </c>
      <c r="H89">
        <v>6.59</v>
      </c>
      <c r="I89">
        <v>6.35</v>
      </c>
      <c r="J89">
        <v>6.32</v>
      </c>
      <c r="K89">
        <v>-0.007812500000000111</v>
      </c>
      <c r="L89">
        <v>0.009546846513297354</v>
      </c>
      <c r="M89">
        <v>1.4726891802190507</v>
      </c>
      <c r="N89">
        <v>0.027508090614886724</v>
      </c>
      <c r="O89">
        <v>1254204000</v>
      </c>
      <c r="P89">
        <v>0</v>
      </c>
      <c r="Q89">
        <v>4</v>
      </c>
      <c r="R89">
        <v>0.09861591695501719</v>
      </c>
    </row>
    <row r="90" spans="6:7">
      <c r="A90" t="s">
        <v>4174</v>
      </c>
      <c r="B90" t="s">
        <v>4175</v>
      </c>
      <c r="C90" t="s">
        <v>4094</v>
      </c>
      <c r="D90">
        <v>0</v>
      </c>
      <c r="E90" t="s">
        <v>4176</v>
      </c>
      <c r="F90" s="43">
        <v>0.022019999999999998</v>
      </c>
      <c r="G90" s="43">
        <v>0.0220207254</v>
      </c>
      <c r="H90">
        <v>8.11</v>
      </c>
      <c r="I90">
        <v>7.89</v>
      </c>
      <c r="J90">
        <v>7.82</v>
      </c>
      <c r="K90">
        <v>-0.06405693950177936</v>
      </c>
      <c r="L90">
        <v>0.01389815466138438</v>
      </c>
      <c r="M90">
        <v>1.6997679988587646</v>
      </c>
      <c r="N90">
        <v>-0.037804878048780445</v>
      </c>
      <c r="O90">
        <v>5224230582.32</v>
      </c>
      <c r="P90">
        <v>0</v>
      </c>
      <c r="Q90">
        <v>0</v>
      </c>
      <c r="R90">
        <v>-0.37081339712918665</v>
      </c>
    </row>
    <row r="91" spans="6:7">
      <c r="A91" t="s">
        <v>797</v>
      </c>
      <c r="B91" t="s">
        <v>757</v>
      </c>
      <c r="C91" t="s">
        <v>4051</v>
      </c>
      <c r="D91">
        <v>0</v>
      </c>
      <c r="E91" t="s">
        <v>4177</v>
      </c>
      <c r="F91" s="43">
        <v>0.022010000000000002</v>
      </c>
      <c r="G91" s="43">
        <v>-0.037735849099999996</v>
      </c>
      <c r="H91">
        <v>3.26</v>
      </c>
      <c r="I91">
        <v>3.06</v>
      </c>
      <c r="J91">
        <v>3.05</v>
      </c>
      <c r="K91">
        <v>-0.08383233532934126</v>
      </c>
      <c r="L91">
        <v>0.007705388024744225</v>
      </c>
      <c r="M91">
        <v>0.9199905918052637</v>
      </c>
      <c r="N91">
        <v>0.006578947368421058</v>
      </c>
      <c r="O91">
        <v>2563269995.46</v>
      </c>
      <c r="P91">
        <v>0</v>
      </c>
      <c r="Q91">
        <v>2</v>
      </c>
      <c r="R91">
        <v>-0.09467455621301771</v>
      </c>
    </row>
    <row r="92" spans="6:7">
      <c r="A92" t="s">
        <v>4178</v>
      </c>
      <c r="B92" t="s">
        <v>4179</v>
      </c>
      <c r="C92" t="s">
        <v>4030</v>
      </c>
      <c r="D92">
        <v>0</v>
      </c>
      <c r="E92" t="s">
        <v>4180</v>
      </c>
      <c r="F92" s="43">
        <v>0.0219</v>
      </c>
      <c r="G92" s="43">
        <v>0.0425790754</v>
      </c>
      <c r="H92">
        <v>8.87</v>
      </c>
      <c r="I92">
        <v>8.57</v>
      </c>
      <c r="J92">
        <v>8.36</v>
      </c>
      <c r="K92">
        <v>0.037530266343825724</v>
      </c>
      <c r="L92">
        <v>0.016454451411522464</v>
      </c>
      <c r="M92">
        <v>17.809016611216634</v>
      </c>
      <c r="N92">
        <v>0.0463980463980465</v>
      </c>
      <c r="O92">
        <v>19877672916.48</v>
      </c>
      <c r="P92">
        <v>0</v>
      </c>
      <c r="Q92">
        <v>5</v>
      </c>
      <c r="R92">
        <v>0.7122877122877124</v>
      </c>
    </row>
    <row r="93" spans="6:7">
      <c r="A93" t="s">
        <v>1923</v>
      </c>
      <c r="B93" t="s">
        <v>1924</v>
      </c>
      <c r="C93" t="s">
        <v>4020</v>
      </c>
      <c r="D93">
        <v>0</v>
      </c>
      <c r="E93" t="s">
        <v>4181</v>
      </c>
      <c r="F93" s="43">
        <v>0.02181</v>
      </c>
      <c r="G93" s="43">
        <v>0.0062305296</v>
      </c>
      <c r="H93">
        <v>6.69</v>
      </c>
      <c r="I93">
        <v>6.46</v>
      </c>
      <c r="J93">
        <v>6.42</v>
      </c>
      <c r="K93">
        <v>0.017322834645669343</v>
      </c>
      <c r="L93">
        <v>0.011912335469794335</v>
      </c>
      <c r="M93">
        <v>1.3519295483667173</v>
      </c>
      <c r="N93">
        <v>0.05901639344262301</v>
      </c>
      <c r="O93">
        <v>1161187037.1</v>
      </c>
      <c r="P93">
        <v>0</v>
      </c>
      <c r="Q93">
        <v>2</v>
      </c>
      <c r="R93">
        <v>-0.09650349650349656</v>
      </c>
    </row>
    <row r="94" spans="6:7">
      <c r="A94" t="s">
        <v>1925</v>
      </c>
      <c r="B94" t="s">
        <v>1926</v>
      </c>
      <c r="C94" t="s">
        <v>4051</v>
      </c>
      <c r="D94">
        <v>0</v>
      </c>
      <c r="E94" t="s">
        <v>4182</v>
      </c>
      <c r="F94" s="43">
        <v>0.02169</v>
      </c>
      <c r="G94" s="43">
        <v>-0.0130151844</v>
      </c>
      <c r="H94">
        <v>4.74</v>
      </c>
      <c r="I94">
        <v>4.55</v>
      </c>
      <c r="J94">
        <v>4.52</v>
      </c>
      <c r="K94">
        <v>-0.07331975560081473</v>
      </c>
      <c r="L94">
        <v>0.011253392797933815</v>
      </c>
      <c r="M94">
        <v>6.822831594634874</v>
      </c>
      <c r="N94">
        <v>0.008869179600886927</v>
      </c>
      <c r="O94">
        <v>3539980972.11</v>
      </c>
      <c r="P94">
        <v>0</v>
      </c>
      <c r="Q94">
        <v>0</v>
      </c>
      <c r="R94">
        <v>-0.10079051383399205</v>
      </c>
    </row>
    <row r="95" spans="6:7">
      <c r="A95" t="s">
        <v>777</v>
      </c>
      <c r="B95" t="s">
        <v>749</v>
      </c>
      <c r="C95" t="s">
        <v>4051</v>
      </c>
      <c r="D95">
        <v>0</v>
      </c>
      <c r="E95" t="s">
        <v>4183</v>
      </c>
      <c r="F95" s="43">
        <v>0.02139</v>
      </c>
      <c r="G95" s="43">
        <v>-0.0053475936000000005</v>
      </c>
      <c r="H95">
        <v>1.94</v>
      </c>
      <c r="I95">
        <v>1.86</v>
      </c>
      <c r="J95">
        <v>1.83</v>
      </c>
      <c r="K95">
        <v>-0.03626943005181339</v>
      </c>
      <c r="L95">
        <v>0.011154343427144895</v>
      </c>
      <c r="M95">
        <v>2.1350152038132806</v>
      </c>
      <c r="N95">
        <v>0.06285714285714292</v>
      </c>
      <c r="O95">
        <v>3906534346</v>
      </c>
      <c r="P95">
        <v>0</v>
      </c>
      <c r="Q95">
        <v>9</v>
      </c>
      <c r="R95">
        <v>-0.1621621621621622</v>
      </c>
    </row>
    <row r="96" spans="6:7">
      <c r="A96" t="s">
        <v>4184</v>
      </c>
      <c r="B96" t="s">
        <v>4185</v>
      </c>
      <c r="C96" t="s">
        <v>4005</v>
      </c>
      <c r="D96">
        <v>0</v>
      </c>
      <c r="E96" t="s">
        <v>4186</v>
      </c>
      <c r="F96" s="43">
        <v>0.02129</v>
      </c>
      <c r="G96" s="43">
        <v>-0.0073679902</v>
      </c>
      <c r="H96">
        <v>104.42</v>
      </c>
      <c r="I96">
        <v>97</v>
      </c>
      <c r="J96">
        <v>96.89</v>
      </c>
      <c r="K96">
        <v>0.10214748324054078</v>
      </c>
      <c r="L96">
        <v>0.02100245870634905</v>
      </c>
      <c r="M96">
        <v>12.052019734994643</v>
      </c>
      <c r="N96">
        <v>0.05906758379735775</v>
      </c>
      <c r="O96">
        <v>4272492048.44</v>
      </c>
      <c r="P96">
        <v>0</v>
      </c>
      <c r="Q96">
        <v>1</v>
      </c>
      <c r="R96">
        <v>0.0017327498057620233</v>
      </c>
    </row>
    <row r="97" spans="6:7">
      <c r="A97" t="s">
        <v>1102</v>
      </c>
      <c r="B97" t="s">
        <v>1103</v>
      </c>
      <c r="C97" t="s">
        <v>1895</v>
      </c>
      <c r="D97">
        <v>0</v>
      </c>
      <c r="E97" t="s">
        <v>4187</v>
      </c>
      <c r="F97" s="43">
        <v>0.021179999999999997</v>
      </c>
      <c r="G97" s="43">
        <v>0.0242057489</v>
      </c>
      <c r="H97">
        <v>6.96</v>
      </c>
      <c r="I97">
        <v>6.77</v>
      </c>
      <c r="J97">
        <v>6.62</v>
      </c>
      <c r="K97">
        <v>0.02111613876319754</v>
      </c>
      <c r="L97">
        <v>0.008046084381004173</v>
      </c>
      <c r="M97">
        <v>0.5301097038466971</v>
      </c>
      <c r="N97">
        <v>0.05781249999999988</v>
      </c>
      <c r="O97">
        <v>1547837345.93</v>
      </c>
      <c r="P97">
        <v>0</v>
      </c>
      <c r="Q97">
        <v>0</v>
      </c>
      <c r="R97">
        <v>-0.174390243902439</v>
      </c>
    </row>
    <row r="98" spans="6:7">
      <c r="A98" t="s">
        <v>4188</v>
      </c>
      <c r="B98" t="s">
        <v>4189</v>
      </c>
      <c r="C98" t="s">
        <v>4030</v>
      </c>
      <c r="D98">
        <v>0</v>
      </c>
      <c r="E98" t="s">
        <v>4190</v>
      </c>
      <c r="F98" s="43">
        <v>0.02109</v>
      </c>
      <c r="G98" s="43">
        <v>0.1</v>
      </c>
      <c r="H98">
        <v>16.17</v>
      </c>
      <c r="I98">
        <v>16.17</v>
      </c>
      <c r="J98">
        <v>14.84</v>
      </c>
      <c r="K98">
        <v>0.1075342465753426</v>
      </c>
      <c r="L98">
        <v>0.007460753487082335</v>
      </c>
      <c r="M98">
        <v>1.4341718171213393</v>
      </c>
      <c r="N98">
        <v>0.10829335161069238</v>
      </c>
      <c r="O98">
        <v>1577045899.8</v>
      </c>
      <c r="P98">
        <v>0</v>
      </c>
      <c r="Q98">
        <v>10</v>
      </c>
      <c r="R98">
        <v>0.07584830339321373</v>
      </c>
    </row>
    <row r="99" spans="6:7">
      <c r="A99" t="s">
        <v>1287</v>
      </c>
      <c r="B99" t="s">
        <v>1288</v>
      </c>
      <c r="C99" t="s">
        <v>4094</v>
      </c>
      <c r="D99">
        <v>0</v>
      </c>
      <c r="E99" t="s">
        <v>4191</v>
      </c>
      <c r="F99" s="43">
        <v>0.02093</v>
      </c>
      <c r="G99" s="43">
        <v>-0.06387665199999999</v>
      </c>
      <c r="H99">
        <v>9.88</v>
      </c>
      <c r="I99">
        <v>8.5</v>
      </c>
      <c r="J99">
        <v>8.49</v>
      </c>
      <c r="K99">
        <v>0.18055555555555552</v>
      </c>
      <c r="L99">
        <v>0.20192965516655662</v>
      </c>
      <c r="M99">
        <v>4.582543000913325</v>
      </c>
      <c r="N99">
        <v>0.19047619047619052</v>
      </c>
      <c r="O99">
        <v>2009607964.04</v>
      </c>
      <c r="P99">
        <v>2</v>
      </c>
      <c r="Q99">
        <v>3</v>
      </c>
      <c r="R99">
        <v>-0.0035169988276669826</v>
      </c>
    </row>
    <row r="100" spans="6:7">
      <c r="A100" t="s">
        <v>778</v>
      </c>
      <c r="B100" t="s">
        <v>747</v>
      </c>
      <c r="C100" t="s">
        <v>4051</v>
      </c>
      <c r="D100">
        <v>0</v>
      </c>
      <c r="E100" t="s">
        <v>4192</v>
      </c>
      <c r="F100" s="43">
        <v>0.02089</v>
      </c>
      <c r="G100" s="43">
        <v>-0.0287206266</v>
      </c>
      <c r="H100">
        <v>3.93</v>
      </c>
      <c r="I100">
        <v>3.72</v>
      </c>
      <c r="J100">
        <v>3.67</v>
      </c>
      <c r="K100">
        <v>-0.09268292682926817</v>
      </c>
      <c r="L100">
        <v>0.0031823448756068172</v>
      </c>
      <c r="M100">
        <v>2.077145866245392</v>
      </c>
      <c r="N100">
        <v>-0.05583756345177659</v>
      </c>
      <c r="O100">
        <v>6669104927.8</v>
      </c>
      <c r="P100">
        <v>0</v>
      </c>
      <c r="Q100">
        <v>1</v>
      </c>
      <c r="R100">
        <v>0.23670212765957452</v>
      </c>
    </row>
    <row r="101" spans="6:7">
      <c r="A101" t="s">
        <v>1927</v>
      </c>
      <c r="B101" t="s">
        <v>1928</v>
      </c>
      <c r="C101" t="s">
        <v>4051</v>
      </c>
      <c r="D101">
        <v>0</v>
      </c>
      <c r="E101" t="s">
        <v>4193</v>
      </c>
      <c r="F101" s="43">
        <v>0.020409999999999998</v>
      </c>
      <c r="G101" s="43">
        <v>-0.029478458</v>
      </c>
      <c r="H101">
        <v>4.54</v>
      </c>
      <c r="I101">
        <v>4.28</v>
      </c>
      <c r="J101">
        <v>4.25</v>
      </c>
      <c r="K101">
        <v>-0.0655021834061135</v>
      </c>
      <c r="L101">
        <v>0.011194735032239679</v>
      </c>
      <c r="M101">
        <v>2.4283109773342493</v>
      </c>
      <c r="N101">
        <v>-0.027272727272727296</v>
      </c>
      <c r="O101">
        <v>3688290927.09</v>
      </c>
      <c r="P101">
        <v>0</v>
      </c>
      <c r="Q101">
        <v>3</v>
      </c>
      <c r="R101">
        <v>0.20903954802259894</v>
      </c>
    </row>
    <row r="102" spans="6:7">
      <c r="A102" t="s">
        <v>4194</v>
      </c>
      <c r="B102" t="s">
        <v>4195</v>
      </c>
      <c r="C102" t="s">
        <v>4159</v>
      </c>
      <c r="D102">
        <v>0</v>
      </c>
      <c r="E102" t="s">
        <v>4196</v>
      </c>
      <c r="F102" s="43">
        <v>0.020339999999999997</v>
      </c>
      <c r="G102" s="43">
        <v>-0.0190114068</v>
      </c>
      <c r="H102">
        <v>54.38</v>
      </c>
      <c r="I102">
        <v>51.6</v>
      </c>
      <c r="J102">
        <v>50.08</v>
      </c>
      <c r="K102">
        <v>-0.061647572285870166</v>
      </c>
      <c r="L102">
        <v>0.003391769783276849</v>
      </c>
      <c r="M102">
        <v>1.1523529014529341</v>
      </c>
      <c r="N102">
        <v>0.005847953216374353</v>
      </c>
      <c r="O102">
        <v>1037040086.6</v>
      </c>
      <c r="P102">
        <v>0</v>
      </c>
      <c r="Q102">
        <v>2</v>
      </c>
      <c r="R102">
        <v>0.3945945945945946</v>
      </c>
    </row>
    <row r="103" spans="6:7">
      <c r="A103" t="s">
        <v>4197</v>
      </c>
      <c r="B103" t="s">
        <v>4198</v>
      </c>
      <c r="C103" t="s">
        <v>4159</v>
      </c>
      <c r="D103">
        <v>0</v>
      </c>
      <c r="E103" t="s">
        <v>4199</v>
      </c>
      <c r="F103" s="43">
        <v>0.020259999999999997</v>
      </c>
      <c r="G103" s="43">
        <v>-0.0035756853</v>
      </c>
      <c r="H103">
        <v>8.74</v>
      </c>
      <c r="I103">
        <v>8.36</v>
      </c>
      <c r="J103">
        <v>8.25</v>
      </c>
      <c r="K103">
        <v>-0.018779342723004713</v>
      </c>
      <c r="L103">
        <v>0.0067487423068755955</v>
      </c>
      <c r="M103">
        <v>2.2721595703874184</v>
      </c>
      <c r="N103">
        <v>-0.024504084014002434</v>
      </c>
      <c r="O103">
        <v>818855626.78</v>
      </c>
      <c r="P103">
        <v>0</v>
      </c>
      <c r="Q103">
        <v>0</v>
      </c>
      <c r="R103">
        <v>-0.007125890736342102</v>
      </c>
    </row>
    <row r="104" spans="6:7">
      <c r="A104" t="s">
        <v>564</v>
      </c>
      <c r="B104" t="s">
        <v>565</v>
      </c>
      <c r="C104" t="s">
        <v>1895</v>
      </c>
      <c r="D104">
        <v>0</v>
      </c>
      <c r="E104" t="s">
        <v>4200</v>
      </c>
      <c r="F104" s="43">
        <v>0.02016</v>
      </c>
      <c r="G104" s="43">
        <v>0.0399193548</v>
      </c>
      <c r="H104">
        <v>26.99</v>
      </c>
      <c r="I104">
        <v>25.79</v>
      </c>
      <c r="J104">
        <v>25.27</v>
      </c>
      <c r="K104">
        <v>0.06175380815150268</v>
      </c>
      <c r="L104">
        <v>0.007586848328121282</v>
      </c>
      <c r="M104">
        <v>0.8694064467736523</v>
      </c>
      <c r="N104">
        <v>0.12179208351457159</v>
      </c>
      <c r="O104">
        <v>6267087546.4</v>
      </c>
      <c r="P104">
        <v>0</v>
      </c>
      <c r="Q104">
        <v>4</v>
      </c>
      <c r="R104">
        <v>0.1276077733318618</v>
      </c>
    </row>
    <row r="105" spans="6:7">
      <c r="A105" t="s">
        <v>4201</v>
      </c>
      <c r="B105" t="s">
        <v>4202</v>
      </c>
      <c r="C105" t="s">
        <v>4203</v>
      </c>
      <c r="D105">
        <v>0</v>
      </c>
      <c r="E105" t="s">
        <v>4204</v>
      </c>
      <c r="F105" s="43">
        <v>0.02009</v>
      </c>
      <c r="G105" s="43">
        <v>0.0258249641</v>
      </c>
      <c r="H105">
        <v>7.17</v>
      </c>
      <c r="I105">
        <v>7.15</v>
      </c>
      <c r="J105">
        <v>6.89</v>
      </c>
      <c r="K105">
        <v>0.11197511664074661</v>
      </c>
      <c r="L105">
        <v>0.01076322751047818</v>
      </c>
      <c r="M105">
        <v>9.78220050215208</v>
      </c>
      <c r="N105">
        <v>0.11197511664074661</v>
      </c>
      <c r="O105">
        <v>3797297694.54</v>
      </c>
      <c r="P105">
        <v>0</v>
      </c>
      <c r="Q105">
        <v>0</v>
      </c>
      <c r="R105">
        <v>0.2370242214532872</v>
      </c>
    </row>
    <row r="106" spans="6:7">
      <c r="A106" t="s">
        <v>3611</v>
      </c>
      <c r="B106" t="s">
        <v>714</v>
      </c>
      <c r="C106" t="s">
        <v>4159</v>
      </c>
      <c r="D106">
        <v>0</v>
      </c>
      <c r="E106" t="s">
        <v>4205</v>
      </c>
      <c r="F106" s="43">
        <v>0.02005</v>
      </c>
      <c r="G106" s="43">
        <v>-0.0549927641</v>
      </c>
      <c r="H106">
        <v>50.18</v>
      </c>
      <c r="I106">
        <v>45.71</v>
      </c>
      <c r="J106">
        <v>44.62</v>
      </c>
      <c r="K106">
        <v>-0.04031072853243758</v>
      </c>
      <c r="L106">
        <v>0.008584437295412842</v>
      </c>
      <c r="M106">
        <v>1.0583988118596994</v>
      </c>
      <c r="N106">
        <v>0.005057167985927968</v>
      </c>
      <c r="O106">
        <v>810681200</v>
      </c>
      <c r="P106">
        <v>0</v>
      </c>
      <c r="Q106">
        <v>3</v>
      </c>
      <c r="R106">
        <v>0.43112085159674385</v>
      </c>
    </row>
    <row r="107" spans="6:7">
      <c r="A107" t="s">
        <v>1929</v>
      </c>
      <c r="B107" t="s">
        <v>1930</v>
      </c>
      <c r="C107" t="s">
        <v>4051</v>
      </c>
      <c r="D107">
        <v>0</v>
      </c>
      <c r="E107" t="s">
        <v>4206</v>
      </c>
      <c r="F107" s="43">
        <v>0.020019999999999996</v>
      </c>
      <c r="G107" s="43">
        <v>0.0190657769</v>
      </c>
      <c r="H107">
        <v>10.86</v>
      </c>
      <c r="I107">
        <v>10.69</v>
      </c>
      <c r="J107">
        <v>10.32</v>
      </c>
      <c r="K107">
        <v>-0.015653775322283604</v>
      </c>
      <c r="L107">
        <v>0.007320871817365994</v>
      </c>
      <c r="M107">
        <v>3.4752269955391935</v>
      </c>
      <c r="N107">
        <v>0.016159695817490487</v>
      </c>
      <c r="O107">
        <v>16834069116.17</v>
      </c>
      <c r="P107">
        <v>0</v>
      </c>
      <c r="Q107">
        <v>0</v>
      </c>
      <c r="R107">
        <v>0.018095238095238046</v>
      </c>
    </row>
    <row r="108" spans="6:7">
      <c r="A108" t="s">
        <v>1342</v>
      </c>
      <c r="B108" t="s">
        <v>693</v>
      </c>
      <c r="C108" t="s">
        <v>4034</v>
      </c>
      <c r="D108">
        <v>0</v>
      </c>
      <c r="E108" t="s">
        <v>4207</v>
      </c>
      <c r="F108" s="43">
        <v>0.01982</v>
      </c>
      <c r="G108" s="43">
        <v>-0.006157398499999999</v>
      </c>
      <c r="H108">
        <v>53.8</v>
      </c>
      <c r="I108">
        <v>51.65</v>
      </c>
      <c r="J108">
        <v>51.32</v>
      </c>
      <c r="K108">
        <v>0.13891951488423368</v>
      </c>
      <c r="L108">
        <v>0.010100133470252825</v>
      </c>
      <c r="M108">
        <v>0.26270188391947247</v>
      </c>
      <c r="N108">
        <v>0.12970253718285213</v>
      </c>
      <c r="O108">
        <v>739323453.02</v>
      </c>
      <c r="P108">
        <v>0</v>
      </c>
      <c r="Q108">
        <v>0</v>
      </c>
      <c r="R108">
        <v>-0.3892633321508809</v>
      </c>
    </row>
    <row r="109" spans="6:7">
      <c r="A109" t="s">
        <v>3077</v>
      </c>
      <c r="B109" t="s">
        <v>3078</v>
      </c>
      <c r="C109" t="s">
        <v>4208</v>
      </c>
      <c r="D109">
        <v>0</v>
      </c>
      <c r="E109" t="s">
        <v>4209</v>
      </c>
      <c r="F109" s="43">
        <v>0.019710000000000002</v>
      </c>
      <c r="G109" s="43">
        <v>-0.0013140604</v>
      </c>
      <c r="H109">
        <v>7.76</v>
      </c>
      <c r="I109">
        <v>7.6</v>
      </c>
      <c r="J109">
        <v>7.57</v>
      </c>
      <c r="K109">
        <v>0.04972375690607727</v>
      </c>
      <c r="L109">
        <v>0.009153637004537616</v>
      </c>
      <c r="M109">
        <v>0.7483291110234115</v>
      </c>
      <c r="N109">
        <v>0.06145251396648037</v>
      </c>
      <c r="O109">
        <v>1822536798.72</v>
      </c>
      <c r="P109">
        <v>0</v>
      </c>
      <c r="Q109">
        <v>3</v>
      </c>
      <c r="R109">
        <v>-0.12179339033972733</v>
      </c>
    </row>
    <row r="110" spans="6:7">
      <c r="A110" t="s">
        <v>1931</v>
      </c>
      <c r="B110" t="s">
        <v>1932</v>
      </c>
      <c r="C110" t="s">
        <v>4094</v>
      </c>
      <c r="D110">
        <v>0</v>
      </c>
      <c r="E110" t="s">
        <v>4210</v>
      </c>
      <c r="F110" s="43">
        <v>0.01951</v>
      </c>
      <c r="G110" s="43">
        <v>0.020177884</v>
      </c>
      <c r="H110">
        <v>79.13</v>
      </c>
      <c r="I110">
        <v>76.85</v>
      </c>
      <c r="J110">
        <v>76.08</v>
      </c>
      <c r="K110">
        <v>0.022349341492616633</v>
      </c>
      <c r="L110">
        <v>0.006326070328894468</v>
      </c>
      <c r="M110">
        <v>3.706847677857285</v>
      </c>
      <c r="N110">
        <v>0.04020032485110989</v>
      </c>
      <c r="O110">
        <v>13094713184.94</v>
      </c>
      <c r="P110">
        <v>0</v>
      </c>
      <c r="Q110">
        <v>0</v>
      </c>
      <c r="R110">
        <v>-0.08829760035301691</v>
      </c>
    </row>
    <row r="111" spans="6:7">
      <c r="A111" t="s">
        <v>380</v>
      </c>
      <c r="B111" t="s">
        <v>381</v>
      </c>
      <c r="C111" t="s">
        <v>4051</v>
      </c>
      <c r="D111">
        <v>0</v>
      </c>
      <c r="E111" t="s">
        <v>4211</v>
      </c>
      <c r="F111" s="43">
        <v>0.01949</v>
      </c>
      <c r="G111" s="43">
        <v>-0.0414129111</v>
      </c>
      <c r="H111">
        <v>8.45</v>
      </c>
      <c r="I111">
        <v>7.87</v>
      </c>
      <c r="J111">
        <v>7.66</v>
      </c>
      <c r="K111">
        <v>-0.0495169082125603</v>
      </c>
      <c r="L111">
        <v>0.009085040765104415</v>
      </c>
      <c r="M111">
        <v>1.546757086706293</v>
      </c>
      <c r="N111">
        <v>0.020752269779507154</v>
      </c>
      <c r="O111">
        <v>2628405802.7</v>
      </c>
      <c r="P111">
        <v>0</v>
      </c>
      <c r="Q111">
        <v>9</v>
      </c>
      <c r="R111">
        <v>0.5771543086172344</v>
      </c>
    </row>
    <row r="112" spans="6:7">
      <c r="A112" t="s">
        <v>1933</v>
      </c>
      <c r="B112" t="s">
        <v>1934</v>
      </c>
      <c r="C112" t="s">
        <v>4212</v>
      </c>
      <c r="D112">
        <v>0</v>
      </c>
      <c r="E112" t="s">
        <v>4213</v>
      </c>
      <c r="F112" s="43">
        <v>0.01942</v>
      </c>
      <c r="G112" s="43">
        <v>0.0009960159000000001</v>
      </c>
      <c r="H112">
        <v>20.47</v>
      </c>
      <c r="I112">
        <v>20.1</v>
      </c>
      <c r="J112">
        <v>19.96</v>
      </c>
      <c r="K112">
        <v>0.08472746896923908</v>
      </c>
      <c r="L112">
        <v>0.00559064595933288</v>
      </c>
      <c r="M112">
        <v>10.346580773042616</v>
      </c>
      <c r="N112">
        <v>0.08766233766233772</v>
      </c>
      <c r="O112">
        <v>1024322646.72</v>
      </c>
      <c r="P112">
        <v>0</v>
      </c>
      <c r="Q112">
        <v>0</v>
      </c>
      <c r="R112">
        <v>0.01412714429868825</v>
      </c>
    </row>
    <row r="113" spans="6:7">
      <c r="A113" t="s">
        <v>4214</v>
      </c>
      <c r="B113" t="s">
        <v>4215</v>
      </c>
      <c r="C113" t="s">
        <v>4216</v>
      </c>
      <c r="D113">
        <v>0</v>
      </c>
      <c r="E113" t="s">
        <v>4217</v>
      </c>
      <c r="F113" s="43">
        <v>0.01936</v>
      </c>
      <c r="G113" s="43">
        <v>0.0252525253</v>
      </c>
      <c r="H113">
        <v>12.55</v>
      </c>
      <c r="I113">
        <v>12.18</v>
      </c>
      <c r="J113">
        <v>12.01</v>
      </c>
      <c r="K113">
        <v>0.030456852791878125</v>
      </c>
      <c r="L113">
        <v>0.021551898571027208</v>
      </c>
      <c r="M113">
        <v>6.15473398781253</v>
      </c>
      <c r="N113">
        <v>0.06842105263157888</v>
      </c>
      <c r="O113">
        <v>17246008402.92</v>
      </c>
      <c r="P113">
        <v>0</v>
      </c>
      <c r="Q113">
        <v>0</v>
      </c>
      <c r="R113">
        <v>0.12154696132596689</v>
      </c>
    </row>
    <row r="114" spans="6:7">
      <c r="A114" t="s">
        <v>1226</v>
      </c>
      <c r="B114" t="s">
        <v>1227</v>
      </c>
      <c r="C114" t="s">
        <v>1895</v>
      </c>
      <c r="D114">
        <v>0</v>
      </c>
      <c r="E114" t="s">
        <v>4218</v>
      </c>
      <c r="F114" s="43">
        <v>0.01936</v>
      </c>
      <c r="G114" s="43">
        <v>0.0304147465</v>
      </c>
      <c r="H114">
        <v>11.3</v>
      </c>
      <c r="I114">
        <v>11.18</v>
      </c>
      <c r="J114">
        <v>10.92</v>
      </c>
      <c r="K114">
        <v>0.11022840119165833</v>
      </c>
      <c r="L114">
        <v>0.004420476402978388</v>
      </c>
      <c r="M114">
        <v>1.5361111111111112</v>
      </c>
      <c r="N114">
        <v>0.17190775681341727</v>
      </c>
      <c r="O114">
        <v>807023000</v>
      </c>
      <c r="P114">
        <v>0</v>
      </c>
      <c r="Q114">
        <v>0</v>
      </c>
      <c r="R114">
        <v>0.08333333333333327</v>
      </c>
    </row>
    <row r="115" spans="6:7">
      <c r="A115" t="s">
        <v>4219</v>
      </c>
      <c r="B115" t="s">
        <v>4220</v>
      </c>
      <c r="C115" t="s">
        <v>4070</v>
      </c>
      <c r="D115">
        <v>0</v>
      </c>
      <c r="E115" t="s">
        <v>4221</v>
      </c>
      <c r="F115" s="43">
        <v>0.01923</v>
      </c>
      <c r="G115" s="43">
        <v>-0.014615384600000001</v>
      </c>
      <c r="H115">
        <v>13.25</v>
      </c>
      <c r="I115">
        <v>12.81</v>
      </c>
      <c r="J115">
        <v>12.69</v>
      </c>
      <c r="K115">
        <v>0.04315960912052127</v>
      </c>
      <c r="L115">
        <v>0.002175318256243543</v>
      </c>
      <c r="M115">
        <v>0.3179402272372794</v>
      </c>
      <c r="N115">
        <v>0.07466442953020139</v>
      </c>
      <c r="O115">
        <v>1658598175</v>
      </c>
      <c r="P115">
        <v>0</v>
      </c>
      <c r="Q115">
        <v>3</v>
      </c>
      <c r="R115">
        <v>0.11682650392327808</v>
      </c>
    </row>
    <row r="116" spans="6:7">
      <c r="A116" t="s">
        <v>3193</v>
      </c>
      <c r="B116" t="s">
        <v>3194</v>
      </c>
      <c r="C116" t="s">
        <v>4016</v>
      </c>
      <c r="D116">
        <v>0</v>
      </c>
      <c r="E116" t="s">
        <v>4222</v>
      </c>
      <c r="F116" s="43">
        <v>0.01915</v>
      </c>
      <c r="G116" s="43">
        <v>0.0044824776</v>
      </c>
      <c r="H116">
        <v>25.7</v>
      </c>
      <c r="I116">
        <v>24.65</v>
      </c>
      <c r="J116">
        <v>24.45</v>
      </c>
      <c r="K116">
        <v>0.03614964270701973</v>
      </c>
      <c r="L116">
        <v>0.011989751253524642</v>
      </c>
      <c r="M116">
        <v>2.6728987040095795</v>
      </c>
      <c r="N116">
        <v>0.07547993019197194</v>
      </c>
      <c r="O116">
        <v>30726525435.54</v>
      </c>
      <c r="P116">
        <v>0</v>
      </c>
      <c r="Q116">
        <v>1</v>
      </c>
      <c r="R116">
        <v>-0.43333333333333335</v>
      </c>
    </row>
    <row r="117" spans="6:7">
      <c r="A117" t="s">
        <v>4223</v>
      </c>
      <c r="B117" t="s">
        <v>4224</v>
      </c>
      <c r="C117" t="s">
        <v>4225</v>
      </c>
      <c r="D117">
        <v>0</v>
      </c>
      <c r="E117" t="s">
        <v>4226</v>
      </c>
      <c r="F117" s="43">
        <v>0.01915</v>
      </c>
      <c r="G117" s="43">
        <v>-0.0048997773</v>
      </c>
      <c r="H117">
        <v>22.88</v>
      </c>
      <c r="I117">
        <v>22.34</v>
      </c>
      <c r="J117">
        <v>22.11</v>
      </c>
      <c r="K117">
        <v>0.08604764219737479</v>
      </c>
      <c r="L117">
        <v>0.013768834470496816</v>
      </c>
      <c r="M117">
        <v>1.730435474882573</v>
      </c>
      <c r="N117">
        <v>0.03714020427112352</v>
      </c>
      <c r="O117">
        <v>1410714738.85</v>
      </c>
      <c r="P117">
        <v>0</v>
      </c>
      <c r="Q117">
        <v>1</v>
      </c>
      <c r="R117">
        <v>0.025240936209270343</v>
      </c>
    </row>
    <row r="118" spans="6:7">
      <c r="A118" t="s">
        <v>1935</v>
      </c>
      <c r="B118" t="s">
        <v>1936</v>
      </c>
      <c r="C118" t="s">
        <v>4051</v>
      </c>
      <c r="D118">
        <v>0</v>
      </c>
      <c r="E118" t="s">
        <v>4227</v>
      </c>
      <c r="F118" s="43">
        <v>0.01905</v>
      </c>
      <c r="G118" s="43">
        <v>-0.0238095238</v>
      </c>
      <c r="H118">
        <v>4.33</v>
      </c>
      <c r="I118">
        <v>4.1</v>
      </c>
      <c r="J118">
        <v>4.08</v>
      </c>
      <c r="K118">
        <v>-0.06392694063926946</v>
      </c>
      <c r="L118">
        <v>0.011432811471937665</v>
      </c>
      <c r="M118">
        <v>3.4880602665031906</v>
      </c>
      <c r="N118">
        <v>0.004901960784313621</v>
      </c>
      <c r="O118">
        <v>2263106995.8</v>
      </c>
      <c r="P118">
        <v>0</v>
      </c>
      <c r="Q118">
        <v>3</v>
      </c>
      <c r="R118">
        <v>-0.11447084233261345</v>
      </c>
    </row>
    <row r="119" spans="6:7">
      <c r="A119" t="s">
        <v>3119</v>
      </c>
      <c r="B119" t="s">
        <v>1525</v>
      </c>
      <c r="C119" t="s">
        <v>4098</v>
      </c>
      <c r="D119">
        <v>0</v>
      </c>
      <c r="E119" t="s">
        <v>4228</v>
      </c>
      <c r="F119" s="43">
        <v>0.01889</v>
      </c>
      <c r="G119" s="43">
        <v>0.0082644628</v>
      </c>
      <c r="H119">
        <v>26.03</v>
      </c>
      <c r="I119">
        <v>25.62</v>
      </c>
      <c r="J119">
        <v>25</v>
      </c>
      <c r="K119">
        <v>0.10193548387096779</v>
      </c>
      <c r="L119">
        <v>0.008740274263789738</v>
      </c>
      <c r="M119">
        <v>0.6031207862104498</v>
      </c>
      <c r="N119">
        <v>0.09957081545064378</v>
      </c>
      <c r="O119">
        <v>2305655552.97</v>
      </c>
      <c r="P119">
        <v>0</v>
      </c>
      <c r="Q119">
        <v>11</v>
      </c>
      <c r="R119">
        <v>0.2925405778029716</v>
      </c>
    </row>
    <row r="120" spans="6:7">
      <c r="A120" t="s">
        <v>4229</v>
      </c>
      <c r="B120" t="s">
        <v>4230</v>
      </c>
      <c r="C120" t="s">
        <v>4231</v>
      </c>
      <c r="D120">
        <v>0</v>
      </c>
      <c r="E120" t="s">
        <v>4232</v>
      </c>
      <c r="F120" s="43">
        <v>0.01862</v>
      </c>
      <c r="G120" s="43">
        <v>-0.00058812</v>
      </c>
      <c r="H120">
        <v>51.96</v>
      </c>
      <c r="I120">
        <v>50.98</v>
      </c>
      <c r="J120">
        <v>50.36</v>
      </c>
      <c r="K120">
        <v>0.09422622880446432</v>
      </c>
      <c r="L120">
        <v>0.0004925842185344767</v>
      </c>
      <c r="M120">
        <v>1.0248520710059172</v>
      </c>
      <c r="N120">
        <v>0.06031613976705488</v>
      </c>
      <c r="O120">
        <v>1746891622.62</v>
      </c>
      <c r="P120">
        <v>0</v>
      </c>
      <c r="Q120">
        <v>0</v>
      </c>
      <c r="R120">
        <v>-0.19905734485467402</v>
      </c>
    </row>
    <row r="121" spans="6:7">
      <c r="A121" t="s">
        <v>796</v>
      </c>
      <c r="B121" t="s">
        <v>734</v>
      </c>
      <c r="C121" t="s">
        <v>4233</v>
      </c>
      <c r="D121">
        <v>0</v>
      </c>
      <c r="E121" t="s">
        <v>4234</v>
      </c>
      <c r="F121" s="43">
        <v>0.01855</v>
      </c>
      <c r="G121" s="43">
        <v>0.0483812295</v>
      </c>
      <c r="H121">
        <v>29.18</v>
      </c>
      <c r="I121">
        <v>28.82</v>
      </c>
      <c r="J121">
        <v>28</v>
      </c>
      <c r="K121">
        <v>0.03930760908763072</v>
      </c>
      <c r="L121">
        <v>0.008584936019875603</v>
      </c>
      <c r="M121">
        <v>7.294419693422941</v>
      </c>
      <c r="N121">
        <v>0.07497202536367033</v>
      </c>
      <c r="O121">
        <v>12795516869.69</v>
      </c>
      <c r="P121">
        <v>0</v>
      </c>
      <c r="Q121">
        <v>1</v>
      </c>
      <c r="R121">
        <v>0.003481894150417877</v>
      </c>
    </row>
    <row r="122" spans="6:7">
      <c r="A122" t="s">
        <v>4235</v>
      </c>
      <c r="B122" t="s">
        <v>4236</v>
      </c>
      <c r="C122" t="s">
        <v>4041</v>
      </c>
      <c r="D122">
        <v>0</v>
      </c>
      <c r="E122" t="s">
        <v>4237</v>
      </c>
      <c r="F122" s="43">
        <v>0.018500000000000003</v>
      </c>
      <c r="G122" s="43">
        <v>0.0061664954</v>
      </c>
      <c r="H122">
        <v>19.82</v>
      </c>
      <c r="I122">
        <v>19.58</v>
      </c>
      <c r="J122">
        <v>19.28</v>
      </c>
      <c r="K122">
        <v>0.07228915662650584</v>
      </c>
      <c r="L122">
        <v>0.0013803475220694082</v>
      </c>
      <c r="M122">
        <v>0.25895477386934673</v>
      </c>
      <c r="N122">
        <v>0.07287671232876702</v>
      </c>
      <c r="O122">
        <v>1010114734.72</v>
      </c>
      <c r="P122">
        <v>0</v>
      </c>
      <c r="Q122">
        <v>0</v>
      </c>
      <c r="R122">
        <v>-0.13362831858407093</v>
      </c>
    </row>
    <row r="123" spans="6:7">
      <c r="A123" t="s">
        <v>1937</v>
      </c>
      <c r="B123" t="s">
        <v>1938</v>
      </c>
      <c r="C123" t="s">
        <v>4051</v>
      </c>
      <c r="D123">
        <v>0</v>
      </c>
      <c r="E123" t="s">
        <v>4238</v>
      </c>
      <c r="F123" s="43">
        <v>0.01848</v>
      </c>
      <c r="G123" s="43">
        <v>-0.0207852194</v>
      </c>
      <c r="H123">
        <v>4.48</v>
      </c>
      <c r="I123">
        <v>4.24</v>
      </c>
      <c r="J123">
        <v>4.2</v>
      </c>
      <c r="K123">
        <v>-0.05986696230598661</v>
      </c>
      <c r="L123">
        <v>0.005870957767580025</v>
      </c>
      <c r="M123">
        <v>0.8749279360896063</v>
      </c>
      <c r="N123">
        <v>-0.013953488372092933</v>
      </c>
      <c r="O123">
        <v>1589636454.39</v>
      </c>
      <c r="P123">
        <v>0</v>
      </c>
      <c r="Q123">
        <v>4</v>
      </c>
      <c r="R123">
        <v>0.12139645596403069</v>
      </c>
    </row>
    <row r="124" spans="6:7">
      <c r="A124" t="s">
        <v>953</v>
      </c>
      <c r="B124" t="s">
        <v>954</v>
      </c>
      <c r="C124" t="s">
        <v>1895</v>
      </c>
      <c r="D124">
        <v>0</v>
      </c>
      <c r="E124" t="s">
        <v>4239</v>
      </c>
      <c r="F124" s="43">
        <v>0.01836</v>
      </c>
      <c r="G124" s="43">
        <v>0.0050083472</v>
      </c>
      <c r="H124">
        <v>6.28</v>
      </c>
      <c r="I124">
        <v>6.02</v>
      </c>
      <c r="J124">
        <v>5.97</v>
      </c>
      <c r="K124">
        <v>0.09854014598540131</v>
      </c>
      <c r="L124">
        <v>0.008096794097712563</v>
      </c>
      <c r="M124">
        <v>1.8050208406249006</v>
      </c>
      <c r="N124">
        <v>0.13584905660377355</v>
      </c>
      <c r="O124">
        <v>627644102.13</v>
      </c>
      <c r="P124">
        <v>0</v>
      </c>
      <c r="Q124">
        <v>0</v>
      </c>
      <c r="R124">
        <v>0.04878048780487793</v>
      </c>
    </row>
    <row r="125" spans="6:7">
      <c r="A125" t="s">
        <v>768</v>
      </c>
      <c r="B125" t="s">
        <v>726</v>
      </c>
      <c r="C125" t="s">
        <v>4051</v>
      </c>
      <c r="D125">
        <v>0</v>
      </c>
      <c r="E125" t="s">
        <v>4240</v>
      </c>
      <c r="F125" s="43">
        <v>0.01832</v>
      </c>
      <c r="G125" s="43">
        <v>-0.0695970696</v>
      </c>
      <c r="H125">
        <v>5.64</v>
      </c>
      <c r="I125">
        <v>5.08</v>
      </c>
      <c r="J125">
        <v>5.01</v>
      </c>
      <c r="K125">
        <v>-0.12262521588946457</v>
      </c>
      <c r="L125">
        <v>0.01020600093837494</v>
      </c>
      <c r="M125">
        <v>1.084593371555318</v>
      </c>
      <c r="N125">
        <v>-0.12110726643598618</v>
      </c>
      <c r="O125">
        <v>1695995388.36</v>
      </c>
      <c r="P125">
        <v>0</v>
      </c>
      <c r="Q125">
        <v>2</v>
      </c>
      <c r="R125">
        <v>0.20665083135391923</v>
      </c>
    </row>
    <row r="126" spans="6:7">
      <c r="A126" t="s">
        <v>4241</v>
      </c>
      <c r="B126" t="s">
        <v>4242</v>
      </c>
      <c r="C126" t="s">
        <v>4030</v>
      </c>
      <c r="D126">
        <v>0</v>
      </c>
      <c r="E126" t="s">
        <v>4243</v>
      </c>
      <c r="F126" s="43">
        <v>0.0183</v>
      </c>
      <c r="G126" s="43">
        <v>0.0998336106</v>
      </c>
      <c r="H126">
        <v>6.61</v>
      </c>
      <c r="I126">
        <v>6.61</v>
      </c>
      <c r="J126">
        <v>6.05</v>
      </c>
      <c r="K126">
        <v>0.11844331641285959</v>
      </c>
      <c r="L126">
        <v>0.00702370356398111</v>
      </c>
      <c r="M126">
        <v>1.9692503970630353</v>
      </c>
      <c r="N126">
        <v>0.12414965986394565</v>
      </c>
      <c r="O126">
        <v>979708130</v>
      </c>
      <c r="P126">
        <v>0</v>
      </c>
      <c r="Q126">
        <v>9</v>
      </c>
      <c r="R126">
        <v>0.5851318944844126</v>
      </c>
    </row>
    <row r="127" spans="6:7">
      <c r="A127" t="s">
        <v>4244</v>
      </c>
      <c r="B127" t="s">
        <v>4245</v>
      </c>
      <c r="C127" t="s">
        <v>4246</v>
      </c>
      <c r="D127">
        <v>0</v>
      </c>
      <c r="E127" t="s">
        <v>4247</v>
      </c>
      <c r="F127" s="43">
        <v>0.01812</v>
      </c>
      <c r="G127" s="43">
        <v>0.0047262702</v>
      </c>
      <c r="H127">
        <v>25.85</v>
      </c>
      <c r="I127">
        <v>25.51</v>
      </c>
      <c r="J127">
        <v>24.93</v>
      </c>
      <c r="K127">
        <v>0.11738939991239611</v>
      </c>
      <c r="L127">
        <v>0.005452368141451836</v>
      </c>
      <c r="M127">
        <v>31.228083700440525</v>
      </c>
      <c r="N127">
        <v>0.11397379912663769</v>
      </c>
      <c r="O127">
        <v>1216595618.7</v>
      </c>
      <c r="P127">
        <v>0</v>
      </c>
      <c r="Q127">
        <v>0</v>
      </c>
      <c r="R127">
        <v>-0.16497545008183306</v>
      </c>
    </row>
    <row r="128" spans="6:7">
      <c r="A128" t="s">
        <v>4248</v>
      </c>
      <c r="B128" t="s">
        <v>4249</v>
      </c>
      <c r="C128" t="s">
        <v>4250</v>
      </c>
      <c r="D128">
        <v>0</v>
      </c>
      <c r="E128" t="s">
        <v>4251</v>
      </c>
      <c r="F128" s="43">
        <v>0.01795</v>
      </c>
      <c r="G128" s="43">
        <v>0.0236762807</v>
      </c>
      <c r="H128">
        <v>241.2</v>
      </c>
      <c r="I128">
        <v>237.8</v>
      </c>
      <c r="J128">
        <v>236</v>
      </c>
      <c r="K128">
        <v>0.04165754084716816</v>
      </c>
      <c r="L128">
        <v>0.02887258740286106</v>
      </c>
      <c r="M128">
        <v>5.295353391965162</v>
      </c>
      <c r="N128">
        <v>0.045849367784497025</v>
      </c>
      <c r="O128">
        <v>166665876462.7</v>
      </c>
      <c r="P128">
        <v>0</v>
      </c>
      <c r="Q128">
        <v>0</v>
      </c>
      <c r="R128">
        <v>-0.003999916232120726</v>
      </c>
    </row>
    <row r="129" spans="6:7">
      <c r="A129" t="s">
        <v>3605</v>
      </c>
      <c r="B129" t="s">
        <v>3606</v>
      </c>
      <c r="C129" t="s">
        <v>3867</v>
      </c>
      <c r="D129">
        <v>0</v>
      </c>
      <c r="E129" t="s">
        <v>4252</v>
      </c>
      <c r="F129" s="43">
        <v>0.017920000000000002</v>
      </c>
      <c r="G129" s="43">
        <v>0.005599104099999999</v>
      </c>
      <c r="H129">
        <v>18.43</v>
      </c>
      <c r="I129">
        <v>17.96</v>
      </c>
      <c r="J129">
        <v>17.9</v>
      </c>
      <c r="K129">
        <v>0.1025168815224065</v>
      </c>
      <c r="L129">
        <v>0.008027433577785703</v>
      </c>
      <c r="M129">
        <v>1.0317492155823316</v>
      </c>
      <c r="N129">
        <v>0.11207430340557291</v>
      </c>
      <c r="O129">
        <v>16680724881.88</v>
      </c>
      <c r="P129">
        <v>0</v>
      </c>
      <c r="Q129">
        <v>5</v>
      </c>
      <c r="R129">
        <v>0.4130605822187254</v>
      </c>
    </row>
    <row r="130" spans="6:7">
      <c r="A130" t="s">
        <v>4253</v>
      </c>
      <c r="B130" t="s">
        <v>4254</v>
      </c>
      <c r="C130" t="s">
        <v>4005</v>
      </c>
      <c r="D130">
        <v>0</v>
      </c>
      <c r="E130" t="s">
        <v>4255</v>
      </c>
      <c r="F130" s="43">
        <v>0.01787</v>
      </c>
      <c r="G130" s="43">
        <v>0.024207492799999997</v>
      </c>
      <c r="H130">
        <v>18.59</v>
      </c>
      <c r="I130">
        <v>17.77</v>
      </c>
      <c r="J130">
        <v>17.44</v>
      </c>
      <c r="K130">
        <v>0.23402777777777772</v>
      </c>
      <c r="L130">
        <v>0.008848490427269247</v>
      </c>
      <c r="M130">
        <v>1.5767600715740921</v>
      </c>
      <c r="N130">
        <v>0.24092178770949715</v>
      </c>
      <c r="O130">
        <v>1186292734.35</v>
      </c>
      <c r="P130">
        <v>0</v>
      </c>
      <c r="Q130">
        <v>0</v>
      </c>
      <c r="R130">
        <v>-0.06473684210526318</v>
      </c>
    </row>
    <row r="131" spans="6:7">
      <c r="A131" t="s">
        <v>1939</v>
      </c>
      <c r="B131" t="s">
        <v>1940</v>
      </c>
      <c r="C131" t="s">
        <v>4030</v>
      </c>
      <c r="D131">
        <v>0</v>
      </c>
      <c r="E131" t="s">
        <v>4256</v>
      </c>
      <c r="F131" s="43">
        <v>0.01779</v>
      </c>
      <c r="G131" s="43">
        <v>-0.0498220641</v>
      </c>
      <c r="H131">
        <v>2.9</v>
      </c>
      <c r="I131">
        <v>2.67</v>
      </c>
      <c r="J131">
        <v>2.65</v>
      </c>
      <c r="K131">
        <v>-0.09183673469387756</v>
      </c>
      <c r="L131">
        <v>0.010197923795349863</v>
      </c>
      <c r="M131">
        <v>2.678047540566912</v>
      </c>
      <c r="N131">
        <v>-0.04301075268817209</v>
      </c>
      <c r="O131">
        <v>2749968098.54</v>
      </c>
      <c r="P131">
        <v>0</v>
      </c>
      <c r="Q131">
        <v>8</v>
      </c>
      <c r="R131">
        <v>0.4278074866310159</v>
      </c>
    </row>
    <row r="132" spans="6:7">
      <c r="A132" t="s">
        <v>1941</v>
      </c>
      <c r="B132" t="s">
        <v>1942</v>
      </c>
      <c r="C132" t="s">
        <v>4005</v>
      </c>
      <c r="D132">
        <v>0</v>
      </c>
      <c r="E132" t="s">
        <v>4257</v>
      </c>
      <c r="F132" s="43">
        <v>0.01778</v>
      </c>
      <c r="G132" s="43">
        <v>-0.0063355814</v>
      </c>
      <c r="H132">
        <v>49.82</v>
      </c>
      <c r="I132">
        <v>48.62</v>
      </c>
      <c r="J132">
        <v>48.35</v>
      </c>
      <c r="K132">
        <v>0.07804878048780478</v>
      </c>
      <c r="L132">
        <v>0.012418304765001132</v>
      </c>
      <c r="M132">
        <v>5.069232378163564</v>
      </c>
      <c r="N132">
        <v>0.07828786870703025</v>
      </c>
      <c r="O132">
        <v>1418247450.69</v>
      </c>
      <c r="P132">
        <v>0</v>
      </c>
      <c r="Q132">
        <v>1</v>
      </c>
      <c r="R132">
        <v>-0.23995622948256998</v>
      </c>
    </row>
    <row r="133" spans="6:7">
      <c r="A133" t="s">
        <v>2683</v>
      </c>
      <c r="B133" t="s">
        <v>2684</v>
      </c>
      <c r="C133" t="s">
        <v>4258</v>
      </c>
      <c r="D133">
        <v>0</v>
      </c>
      <c r="E133" t="s">
        <v>4259</v>
      </c>
      <c r="F133" s="43">
        <v>0.01778</v>
      </c>
      <c r="G133" s="43">
        <v>0.0533515732</v>
      </c>
      <c r="H133">
        <v>15.57</v>
      </c>
      <c r="I133">
        <v>15.4</v>
      </c>
      <c r="J133">
        <v>14.88</v>
      </c>
      <c r="K133">
        <v>0.13069016152716603</v>
      </c>
      <c r="L133">
        <v>0.006674315550985986</v>
      </c>
      <c r="M133">
        <v>1.2771878072763028</v>
      </c>
      <c r="N133">
        <v>0.13737075332348606</v>
      </c>
      <c r="O133">
        <v>6829366067.24</v>
      </c>
      <c r="P133">
        <v>0</v>
      </c>
      <c r="Q133">
        <v>0</v>
      </c>
      <c r="R133">
        <v>-0.1505791505791505</v>
      </c>
    </row>
    <row r="134" spans="6:7">
      <c r="A134" t="s">
        <v>555</v>
      </c>
      <c r="B134" t="s">
        <v>556</v>
      </c>
      <c r="C134" t="s">
        <v>4051</v>
      </c>
      <c r="D134">
        <v>0</v>
      </c>
      <c r="E134" t="s">
        <v>4260</v>
      </c>
      <c r="F134" s="43">
        <v>0.01771</v>
      </c>
      <c r="G134" s="43">
        <v>-0.0254957507</v>
      </c>
      <c r="H134">
        <v>14.43</v>
      </c>
      <c r="I134">
        <v>13.76</v>
      </c>
      <c r="J134">
        <v>13.64</v>
      </c>
      <c r="K134">
        <v>-0.04775086505190308</v>
      </c>
      <c r="L134">
        <v>0.009546252415864624</v>
      </c>
      <c r="M134">
        <v>1.0301828691554917</v>
      </c>
      <c r="N134">
        <v>0.009537784299339618</v>
      </c>
      <c r="O134">
        <v>2255107374.48</v>
      </c>
      <c r="P134">
        <v>0</v>
      </c>
      <c r="Q134">
        <v>4</v>
      </c>
      <c r="R134">
        <v>0.42148760330578516</v>
      </c>
    </row>
    <row r="135" spans="6:7">
      <c r="A135" t="s">
        <v>4261</v>
      </c>
      <c r="B135" t="s">
        <v>4262</v>
      </c>
      <c r="C135" t="s">
        <v>4159</v>
      </c>
      <c r="D135">
        <v>0</v>
      </c>
      <c r="E135" t="s">
        <v>4263</v>
      </c>
      <c r="F135" s="43">
        <v>0.01764</v>
      </c>
      <c r="G135" s="43">
        <v>0.022927689600000002</v>
      </c>
      <c r="H135">
        <v>5.86</v>
      </c>
      <c r="I135">
        <v>5.8</v>
      </c>
      <c r="J135">
        <v>5.69</v>
      </c>
      <c r="K135">
        <v>-0.0034364261168385673</v>
      </c>
      <c r="L135">
        <v>0.012692207643474347</v>
      </c>
      <c r="M135">
        <v>7.519397101449275</v>
      </c>
      <c r="N135">
        <v>0.032028469750889625</v>
      </c>
      <c r="O135">
        <v>2050868982.96</v>
      </c>
      <c r="P135">
        <v>0</v>
      </c>
      <c r="Q135">
        <v>0</v>
      </c>
      <c r="R135">
        <v>-0.2297814305614761</v>
      </c>
    </row>
    <row r="136" spans="6:7">
      <c r="A136" t="s">
        <v>4264</v>
      </c>
      <c r="B136" t="s">
        <v>4265</v>
      </c>
      <c r="C136" t="s">
        <v>4106</v>
      </c>
      <c r="D136">
        <v>0</v>
      </c>
      <c r="E136" t="s">
        <v>4266</v>
      </c>
      <c r="F136" s="43">
        <v>0.01763</v>
      </c>
      <c r="G136" s="43">
        <v>0.0315828131</v>
      </c>
      <c r="H136">
        <v>28.4</v>
      </c>
      <c r="I136">
        <v>28.09</v>
      </c>
      <c r="J136">
        <v>27.6</v>
      </c>
      <c r="K136">
        <v>0.08497489378138275</v>
      </c>
      <c r="L136">
        <v>0.02258485446155999</v>
      </c>
      <c r="M136">
        <v>3.041780293807321</v>
      </c>
      <c r="N136">
        <v>0.1072132439889633</v>
      </c>
      <c r="O136">
        <v>1976644407.01</v>
      </c>
      <c r="P136">
        <v>0</v>
      </c>
      <c r="Q136">
        <v>8</v>
      </c>
      <c r="R136">
        <v>0.5780898876404493</v>
      </c>
    </row>
    <row r="137" spans="6:7">
      <c r="A137" t="s">
        <v>418</v>
      </c>
      <c r="B137" t="s">
        <v>419</v>
      </c>
      <c r="C137" t="s">
        <v>3867</v>
      </c>
      <c r="D137">
        <v>0</v>
      </c>
      <c r="E137" t="s">
        <v>4267</v>
      </c>
      <c r="F137" s="43">
        <v>0.01763</v>
      </c>
      <c r="G137" s="43">
        <v>-0.0016025641</v>
      </c>
      <c r="H137">
        <v>6.35</v>
      </c>
      <c r="I137">
        <v>6.23</v>
      </c>
      <c r="J137">
        <v>6.15</v>
      </c>
      <c r="K137">
        <v>0.10657193605683846</v>
      </c>
      <c r="L137">
        <v>0.018116640529455198</v>
      </c>
      <c r="M137">
        <v>3.6609745425616547</v>
      </c>
      <c r="N137">
        <v>0.1347905282331512</v>
      </c>
      <c r="O137">
        <v>2669276563.2</v>
      </c>
      <c r="P137">
        <v>0</v>
      </c>
      <c r="Q137">
        <v>0</v>
      </c>
      <c r="R137">
        <v>0.008090614886731507</v>
      </c>
    </row>
    <row r="138" spans="6:7">
      <c r="A138" t="s">
        <v>1943</v>
      </c>
      <c r="B138" t="s">
        <v>1944</v>
      </c>
      <c r="C138" t="s">
        <v>4051</v>
      </c>
      <c r="D138">
        <v>0</v>
      </c>
      <c r="E138" t="s">
        <v>4268</v>
      </c>
      <c r="F138" s="43">
        <v>0.0176</v>
      </c>
      <c r="G138" s="43">
        <v>0.030058651</v>
      </c>
      <c r="H138">
        <v>14.17</v>
      </c>
      <c r="I138">
        <v>14.05</v>
      </c>
      <c r="J138">
        <v>13.85</v>
      </c>
      <c r="K138">
        <v>0</v>
      </c>
      <c r="L138">
        <v>0.011190099577530008</v>
      </c>
      <c r="M138">
        <v>1.9223872871097045</v>
      </c>
      <c r="N138">
        <v>0.04538690476190485</v>
      </c>
      <c r="O138">
        <v>88303401623.36</v>
      </c>
      <c r="P138">
        <v>0</v>
      </c>
      <c r="Q138">
        <v>0</v>
      </c>
      <c r="R138">
        <v>-0.09002590673575123</v>
      </c>
    </row>
    <row r="139" spans="6:7">
      <c r="A139" t="s">
        <v>809</v>
      </c>
      <c r="B139" t="s">
        <v>740</v>
      </c>
      <c r="C139" t="s">
        <v>4051</v>
      </c>
      <c r="D139">
        <v>0</v>
      </c>
      <c r="E139" t="s">
        <v>4269</v>
      </c>
      <c r="F139" s="43">
        <v>0.01754</v>
      </c>
      <c r="G139" s="43">
        <v>-0.0043859649</v>
      </c>
      <c r="H139">
        <v>2.36</v>
      </c>
      <c r="I139">
        <v>2.27</v>
      </c>
      <c r="J139">
        <v>2.26</v>
      </c>
      <c r="K139">
        <v>-0.03813559322033892</v>
      </c>
      <c r="L139">
        <v>0.006012116847501328</v>
      </c>
      <c r="M139">
        <v>0.5409177129437268</v>
      </c>
      <c r="N139">
        <v>0.02714932126696835</v>
      </c>
      <c r="O139">
        <v>6855443630.16</v>
      </c>
      <c r="P139">
        <v>0</v>
      </c>
      <c r="Q139">
        <v>2</v>
      </c>
      <c r="R139">
        <v>-0.1401515151515152</v>
      </c>
    </row>
    <row r="140" spans="6:7">
      <c r="A140" t="s">
        <v>1003</v>
      </c>
      <c r="B140" t="s">
        <v>1004</v>
      </c>
      <c r="C140" t="s">
        <v>4051</v>
      </c>
      <c r="D140">
        <v>0</v>
      </c>
      <c r="E140" t="s">
        <v>4270</v>
      </c>
      <c r="F140" s="43">
        <v>0.01746</v>
      </c>
      <c r="G140" s="43">
        <v>-0.0137867647</v>
      </c>
      <c r="H140">
        <v>11.19</v>
      </c>
      <c r="I140">
        <v>10.73</v>
      </c>
      <c r="J140">
        <v>10.64</v>
      </c>
      <c r="K140">
        <v>0.008458646616541339</v>
      </c>
      <c r="L140">
        <v>0.0068124229203633925</v>
      </c>
      <c r="M140">
        <v>0.36108885097000737</v>
      </c>
      <c r="N140">
        <v>0.09044715447154478</v>
      </c>
      <c r="O140">
        <v>2034846600.96</v>
      </c>
      <c r="P140">
        <v>0</v>
      </c>
      <c r="Q140">
        <v>1</v>
      </c>
      <c r="R140">
        <v>-0.004545876240838621</v>
      </c>
    </row>
    <row r="141" spans="6:7">
      <c r="A141" t="s">
        <v>4271</v>
      </c>
      <c r="B141" t="s">
        <v>4272</v>
      </c>
      <c r="C141" t="s">
        <v>4231</v>
      </c>
      <c r="D141">
        <v>0</v>
      </c>
      <c r="E141" t="s">
        <v>4273</v>
      </c>
      <c r="F141" s="43">
        <v>0.01743</v>
      </c>
      <c r="G141" s="43">
        <v>-0.027366448</v>
      </c>
      <c r="H141">
        <v>54.3</v>
      </c>
      <c r="I141">
        <v>51.89</v>
      </c>
      <c r="J141">
        <v>51.43</v>
      </c>
      <c r="K141">
        <v>0.02529144437858133</v>
      </c>
      <c r="L141">
        <v>0.0005128881809733813</v>
      </c>
      <c r="M141">
        <v>0.13292219864271984</v>
      </c>
      <c r="N141">
        <v>0.07366025243120221</v>
      </c>
      <c r="O141">
        <v>1483117089.3</v>
      </c>
      <c r="P141">
        <v>0</v>
      </c>
      <c r="Q141">
        <v>0</v>
      </c>
      <c r="R141">
        <v>-0.30912029644264716</v>
      </c>
    </row>
    <row r="142" spans="6:7">
      <c r="A142" t="s">
        <v>959</v>
      </c>
      <c r="B142" t="s">
        <v>960</v>
      </c>
      <c r="C142" t="s">
        <v>4150</v>
      </c>
      <c r="D142">
        <v>0</v>
      </c>
      <c r="E142" t="s">
        <v>4274</v>
      </c>
      <c r="F142" s="43">
        <v>0.01742</v>
      </c>
      <c r="G142" s="43">
        <v>-0.0087108014</v>
      </c>
      <c r="H142">
        <v>6.05</v>
      </c>
      <c r="I142">
        <v>5.69</v>
      </c>
      <c r="J142">
        <v>5.65</v>
      </c>
      <c r="K142">
        <v>-0.008710801393728191</v>
      </c>
      <c r="L142">
        <v>0.009008264594172817</v>
      </c>
      <c r="M142">
        <v>0.4649242970468934</v>
      </c>
      <c r="N142">
        <v>0.11132812500000006</v>
      </c>
      <c r="O142">
        <v>1465589453.02</v>
      </c>
      <c r="P142">
        <v>0</v>
      </c>
      <c r="Q142">
        <v>1</v>
      </c>
      <c r="R142">
        <v>0.1070038910505838</v>
      </c>
    </row>
    <row r="143" spans="6:7">
      <c r="A143" t="s">
        <v>4275</v>
      </c>
      <c r="B143" t="s">
        <v>4276</v>
      </c>
      <c r="C143" t="s">
        <v>4087</v>
      </c>
      <c r="D143">
        <v>0</v>
      </c>
      <c r="E143" t="s">
        <v>4277</v>
      </c>
      <c r="F143" s="43">
        <v>0.01734</v>
      </c>
      <c r="G143" s="43">
        <v>-0.0007225434</v>
      </c>
      <c r="H143">
        <v>14.08</v>
      </c>
      <c r="I143">
        <v>13.83</v>
      </c>
      <c r="J143">
        <v>13.73</v>
      </c>
      <c r="K143">
        <v>0.04456193353474319</v>
      </c>
      <c r="L143">
        <v>0.005051200263083347</v>
      </c>
      <c r="M143">
        <v>1.9692307692307693</v>
      </c>
      <c r="N143">
        <v>0.06221198156682032</v>
      </c>
      <c r="O143">
        <v>2131898043.84</v>
      </c>
      <c r="P143">
        <v>0</v>
      </c>
      <c r="Q143">
        <v>3</v>
      </c>
      <c r="R143">
        <v>-0.4584964761158966</v>
      </c>
    </row>
    <row r="144" spans="6:7">
      <c r="A144" t="s">
        <v>1545</v>
      </c>
      <c r="B144" t="s">
        <v>237</v>
      </c>
      <c r="C144" t="s">
        <v>4016</v>
      </c>
      <c r="D144">
        <v>0</v>
      </c>
      <c r="E144" t="s">
        <v>4278</v>
      </c>
      <c r="F144" s="43">
        <v>0.01733</v>
      </c>
      <c r="G144" s="43">
        <v>-0.032895627499999996</v>
      </c>
      <c r="H144">
        <v>75.83</v>
      </c>
      <c r="I144">
        <v>71.44</v>
      </c>
      <c r="J144">
        <v>70.71</v>
      </c>
      <c r="K144">
        <v>0.12433112999685235</v>
      </c>
      <c r="L144">
        <v>0.016423542564627514</v>
      </c>
      <c r="M144">
        <v>0.9537798644504184</v>
      </c>
      <c r="N144">
        <v>0.0759036144578312</v>
      </c>
      <c r="O144">
        <v>2034423309.43</v>
      </c>
      <c r="P144">
        <v>0</v>
      </c>
      <c r="Q144">
        <v>5</v>
      </c>
      <c r="R144">
        <v>0.8827249967057582</v>
      </c>
    </row>
    <row r="145" spans="6:7">
      <c r="A145" t="s">
        <v>972</v>
      </c>
      <c r="B145" t="s">
        <v>973</v>
      </c>
      <c r="C145" t="s">
        <v>4279</v>
      </c>
      <c r="D145">
        <v>0</v>
      </c>
      <c r="E145" t="s">
        <v>4280</v>
      </c>
      <c r="F145" s="43">
        <v>0.01727</v>
      </c>
      <c r="G145" s="43">
        <v>0.0007849294</v>
      </c>
      <c r="H145">
        <v>12.96</v>
      </c>
      <c r="I145">
        <v>12.75</v>
      </c>
      <c r="J145">
        <v>12.6</v>
      </c>
      <c r="K145">
        <v>0.05024711696869847</v>
      </c>
      <c r="L145">
        <v>0.01639071765012419</v>
      </c>
      <c r="M145">
        <v>2.4671524128045865</v>
      </c>
      <c r="N145">
        <v>0.06338615512927438</v>
      </c>
      <c r="O145">
        <v>1151994243.4</v>
      </c>
      <c r="P145">
        <v>0</v>
      </c>
      <c r="Q145">
        <v>0</v>
      </c>
      <c r="R145">
        <v>-0.0464743182253982</v>
      </c>
    </row>
    <row r="146" spans="6:7">
      <c r="A146" t="s">
        <v>4281</v>
      </c>
      <c r="B146" t="s">
        <v>4282</v>
      </c>
      <c r="C146" t="s">
        <v>4005</v>
      </c>
      <c r="D146">
        <v>0</v>
      </c>
      <c r="E146" t="s">
        <v>4283</v>
      </c>
      <c r="F146" s="43">
        <v>0.01724</v>
      </c>
      <c r="G146" s="43">
        <v>0.0434729064</v>
      </c>
      <c r="H146">
        <v>92.49</v>
      </c>
      <c r="I146">
        <v>84.73</v>
      </c>
      <c r="J146">
        <v>80</v>
      </c>
      <c r="K146">
        <v>0.21216022889842626</v>
      </c>
      <c r="L146">
        <v>0.0164163554637409</v>
      </c>
      <c r="M146">
        <v>5.2247028960424595</v>
      </c>
      <c r="N146">
        <v>0.22814900710247876</v>
      </c>
      <c r="O146">
        <v>4866156929.2</v>
      </c>
      <c r="P146">
        <v>0</v>
      </c>
      <c r="Q146">
        <v>0</v>
      </c>
      <c r="R146">
        <v>0.28378787878787887</v>
      </c>
    </row>
    <row r="147" spans="6:7">
      <c r="A147" t="s">
        <v>3589</v>
      </c>
      <c r="B147" t="s">
        <v>3590</v>
      </c>
      <c r="C147" t="s">
        <v>4159</v>
      </c>
      <c r="D147">
        <v>0</v>
      </c>
      <c r="E147" t="s">
        <v>4284</v>
      </c>
      <c r="F147" s="43">
        <v>0.01719</v>
      </c>
      <c r="G147" s="43">
        <v>-0.0166189112</v>
      </c>
      <c r="H147">
        <v>17.78</v>
      </c>
      <c r="I147">
        <v>17.16</v>
      </c>
      <c r="J147">
        <v>16.91</v>
      </c>
      <c r="K147">
        <v>-0.02389078498293505</v>
      </c>
      <c r="L147">
        <v>0.00466610633560453</v>
      </c>
      <c r="M147">
        <v>1.741834057637234</v>
      </c>
      <c r="N147">
        <v>-0.009809578765147039</v>
      </c>
      <c r="O147">
        <v>1392404287.9</v>
      </c>
      <c r="P147">
        <v>0</v>
      </c>
      <c r="Q147">
        <v>3</v>
      </c>
      <c r="R147">
        <v>-0.2052355892909479</v>
      </c>
    </row>
    <row r="148" spans="6:7">
      <c r="A148" t="s">
        <v>4285</v>
      </c>
      <c r="B148" t="s">
        <v>4286</v>
      </c>
      <c r="C148" t="s">
        <v>4287</v>
      </c>
      <c r="D148">
        <v>0</v>
      </c>
      <c r="E148" t="s">
        <v>4288</v>
      </c>
      <c r="F148" s="43">
        <v>0.017159999999999998</v>
      </c>
      <c r="G148" s="43">
        <v>0.0104477612</v>
      </c>
      <c r="H148">
        <v>14.36</v>
      </c>
      <c r="I148">
        <v>13.54</v>
      </c>
      <c r="J148">
        <v>13.46</v>
      </c>
      <c r="K148">
        <v>0.08755020080321284</v>
      </c>
      <c r="L148">
        <v>0.01218728476935328</v>
      </c>
      <c r="M148">
        <v>6.955578352392159</v>
      </c>
      <c r="N148">
        <v>0.09724473257698536</v>
      </c>
      <c r="O148">
        <v>4484710928</v>
      </c>
      <c r="P148">
        <v>0</v>
      </c>
      <c r="Q148">
        <v>3</v>
      </c>
      <c r="R148">
        <v>-0.1430379746835444</v>
      </c>
    </row>
    <row r="149" spans="6:7">
      <c r="A149" t="s">
        <v>4289</v>
      </c>
      <c r="B149" t="s">
        <v>4290</v>
      </c>
      <c r="C149" t="s">
        <v>4291</v>
      </c>
      <c r="D149">
        <v>0</v>
      </c>
      <c r="E149" t="s">
        <v>4292</v>
      </c>
      <c r="F149" s="43">
        <v>0.01712</v>
      </c>
      <c r="G149" s="43">
        <v>-0.0171232877</v>
      </c>
      <c r="H149">
        <v>2.98</v>
      </c>
      <c r="I149">
        <v>2.87</v>
      </c>
      <c r="J149">
        <v>2.85</v>
      </c>
      <c r="K149">
        <v>-0.05592105263157892</v>
      </c>
      <c r="L149">
        <v>0.009569803153654246</v>
      </c>
      <c r="M149">
        <v>0.9833490862372444</v>
      </c>
      <c r="N149">
        <v>-0.023809523809523756</v>
      </c>
      <c r="O149">
        <v>1933399600.92</v>
      </c>
      <c r="P149">
        <v>0</v>
      </c>
      <c r="Q149">
        <v>7</v>
      </c>
      <c r="R149">
        <v>0.07490636704119857</v>
      </c>
    </row>
    <row r="150" spans="6:7">
      <c r="A150" t="s">
        <v>4293</v>
      </c>
      <c r="B150" t="s">
        <v>4294</v>
      </c>
      <c r="C150" t="s">
        <v>4216</v>
      </c>
      <c r="D150">
        <v>0</v>
      </c>
      <c r="E150" t="s">
        <v>4295</v>
      </c>
      <c r="F150" s="43">
        <v>0.01709</v>
      </c>
      <c r="G150" s="43">
        <v>-0.0610252238</v>
      </c>
      <c r="H150">
        <v>25.15</v>
      </c>
      <c r="I150">
        <v>23.08</v>
      </c>
      <c r="J150">
        <v>22.88</v>
      </c>
      <c r="K150">
        <v>-0.11942006867607793</v>
      </c>
      <c r="L150">
        <v>0.011814482147891266</v>
      </c>
      <c r="M150">
        <v>1.3219466379583025</v>
      </c>
      <c r="N150">
        <v>-0.08666402849228341</v>
      </c>
      <c r="O150">
        <v>6718544804</v>
      </c>
      <c r="P150">
        <v>0</v>
      </c>
      <c r="Q150">
        <v>7</v>
      </c>
      <c r="R150">
        <v>0.5129465748934774</v>
      </c>
    </row>
    <row r="151" spans="6:7">
      <c r="A151" t="s">
        <v>1357</v>
      </c>
      <c r="B151" t="s">
        <v>544</v>
      </c>
      <c r="C151" t="s">
        <v>4231</v>
      </c>
      <c r="D151">
        <v>0</v>
      </c>
      <c r="E151" t="s">
        <v>4296</v>
      </c>
      <c r="F151" s="43">
        <v>0.017070000000000002</v>
      </c>
      <c r="G151" s="43">
        <v>0.0263266146</v>
      </c>
      <c r="H151">
        <v>51.12</v>
      </c>
      <c r="I151">
        <v>49.9</v>
      </c>
      <c r="J151">
        <v>47.85</v>
      </c>
      <c r="K151">
        <v>0.05653186533982643</v>
      </c>
      <c r="L151">
        <v>0.005864627415392645</v>
      </c>
      <c r="M151">
        <v>0.9327320739954172</v>
      </c>
      <c r="N151">
        <v>0.010940032414910842</v>
      </c>
      <c r="O151">
        <v>1398136119.38</v>
      </c>
      <c r="P151">
        <v>0</v>
      </c>
      <c r="Q151">
        <v>1</v>
      </c>
      <c r="R151">
        <v>0.22997288636923835</v>
      </c>
    </row>
    <row r="152" spans="6:7">
      <c r="A152" t="s">
        <v>1945</v>
      </c>
      <c r="B152" t="s">
        <v>1946</v>
      </c>
      <c r="C152" t="s">
        <v>4094</v>
      </c>
      <c r="D152">
        <v>0</v>
      </c>
      <c r="E152" t="s">
        <v>4297</v>
      </c>
      <c r="F152" s="43">
        <v>0.01706</v>
      </c>
      <c r="G152" s="43">
        <v>0.0344481605</v>
      </c>
      <c r="H152">
        <v>31.19</v>
      </c>
      <c r="I152">
        <v>30.93</v>
      </c>
      <c r="J152">
        <v>30.32</v>
      </c>
      <c r="K152">
        <v>0.05671335838742741</v>
      </c>
      <c r="L152">
        <v>0.006450359155191731</v>
      </c>
      <c r="M152">
        <v>1.2180673989283108</v>
      </c>
      <c r="N152">
        <v>0.0856440856440857</v>
      </c>
      <c r="O152">
        <v>26327320670.3</v>
      </c>
      <c r="P152">
        <v>0</v>
      </c>
      <c r="Q152">
        <v>0</v>
      </c>
      <c r="R152">
        <v>0.08812664907651711</v>
      </c>
    </row>
    <row r="153" spans="6:7">
      <c r="A153" t="s">
        <v>4298</v>
      </c>
      <c r="B153" t="s">
        <v>4299</v>
      </c>
      <c r="C153" t="s">
        <v>4300</v>
      </c>
      <c r="D153">
        <v>0</v>
      </c>
      <c r="E153" t="s">
        <v>4301</v>
      </c>
      <c r="F153" s="43">
        <v>0.017</v>
      </c>
      <c r="G153" s="43">
        <v>0.0538243626</v>
      </c>
      <c r="H153">
        <v>7.48</v>
      </c>
      <c r="I153">
        <v>7.44</v>
      </c>
      <c r="J153">
        <v>7.18</v>
      </c>
      <c r="K153">
        <v>0.015006821282401136</v>
      </c>
      <c r="L153">
        <v>0.01728730161682497</v>
      </c>
      <c r="M153">
        <v>4.574556830031282</v>
      </c>
      <c r="N153">
        <v>0.03910614525139668</v>
      </c>
      <c r="O153">
        <v>17555275556.4</v>
      </c>
      <c r="P153">
        <v>0</v>
      </c>
      <c r="Q153">
        <v>0</v>
      </c>
      <c r="R153">
        <v>-0.18865866957470007</v>
      </c>
    </row>
    <row r="154" spans="6:7">
      <c r="A154" t="s">
        <v>1532</v>
      </c>
      <c r="B154" t="s">
        <v>200</v>
      </c>
      <c r="C154" t="s">
        <v>4016</v>
      </c>
      <c r="D154">
        <v>0</v>
      </c>
      <c r="E154" t="s">
        <v>4302</v>
      </c>
      <c r="F154" s="43">
        <v>0.01697</v>
      </c>
      <c r="G154" s="43">
        <v>-0.0192307692</v>
      </c>
      <c r="H154">
        <v>8.99</v>
      </c>
      <c r="I154">
        <v>8.67</v>
      </c>
      <c r="J154">
        <v>8.61</v>
      </c>
      <c r="K154">
        <v>0.05731707317073179</v>
      </c>
      <c r="L154">
        <v>0.02151625442275664</v>
      </c>
      <c r="M154">
        <v>2.8357603642918128</v>
      </c>
      <c r="N154">
        <v>0.07701863354037257</v>
      </c>
      <c r="O154">
        <v>2432093508</v>
      </c>
      <c r="P154">
        <v>0</v>
      </c>
      <c r="Q154">
        <v>0</v>
      </c>
      <c r="R154">
        <v>-0.11512553582363749</v>
      </c>
    </row>
    <row r="155" spans="6:7">
      <c r="A155" t="s">
        <v>1947</v>
      </c>
      <c r="B155" t="s">
        <v>1948</v>
      </c>
      <c r="C155" t="s">
        <v>4051</v>
      </c>
      <c r="D155">
        <v>0</v>
      </c>
      <c r="E155" t="s">
        <v>4303</v>
      </c>
      <c r="F155" s="43">
        <v>0.01695</v>
      </c>
      <c r="G155" s="43">
        <v>-0.0381355932</v>
      </c>
      <c r="H155">
        <v>2.42</v>
      </c>
      <c r="I155">
        <v>2.27</v>
      </c>
      <c r="J155">
        <v>2.26</v>
      </c>
      <c r="K155">
        <v>-0.08467741935483869</v>
      </c>
      <c r="L155">
        <v>0.01089874566879096</v>
      </c>
      <c r="M155">
        <v>3.884980609660836</v>
      </c>
      <c r="N155">
        <v>-0.00873362445414848</v>
      </c>
      <c r="O155">
        <v>2435286310.44</v>
      </c>
      <c r="P155">
        <v>0</v>
      </c>
      <c r="Q155">
        <v>1</v>
      </c>
      <c r="R155">
        <v>-0.1235521235521235</v>
      </c>
    </row>
    <row r="156" spans="6:7">
      <c r="A156" t="s">
        <v>475</v>
      </c>
      <c r="B156" t="s">
        <v>476</v>
      </c>
      <c r="C156" t="s">
        <v>4051</v>
      </c>
      <c r="D156">
        <v>0</v>
      </c>
      <c r="E156" t="s">
        <v>4304</v>
      </c>
      <c r="F156" s="43">
        <v>0.01669</v>
      </c>
      <c r="G156" s="43">
        <v>-0.0050083472</v>
      </c>
      <c r="H156">
        <v>6.13</v>
      </c>
      <c r="I156">
        <v>5.96</v>
      </c>
      <c r="J156">
        <v>5.92</v>
      </c>
      <c r="K156">
        <v>-0.055467511885895354</v>
      </c>
      <c r="L156">
        <v>0.006583535658115547</v>
      </c>
      <c r="M156">
        <v>3.476862980769231</v>
      </c>
      <c r="N156">
        <v>-0.026143790849673224</v>
      </c>
      <c r="O156">
        <v>2424712040.71</v>
      </c>
      <c r="P156">
        <v>0</v>
      </c>
      <c r="Q156">
        <v>0</v>
      </c>
      <c r="R156">
        <v>-0.11964549483013288</v>
      </c>
    </row>
    <row r="157" spans="6:7">
      <c r="A157" t="s">
        <v>877</v>
      </c>
      <c r="B157" t="s">
        <v>878</v>
      </c>
      <c r="C157" t="s">
        <v>4020</v>
      </c>
      <c r="D157">
        <v>0</v>
      </c>
      <c r="E157" t="s">
        <v>4305</v>
      </c>
      <c r="F157" s="43">
        <v>0.01667</v>
      </c>
      <c r="G157" s="43">
        <v>-0.05</v>
      </c>
      <c r="H157">
        <v>3.08</v>
      </c>
      <c r="I157">
        <v>2.85</v>
      </c>
      <c r="J157">
        <v>2.83</v>
      </c>
      <c r="K157">
        <v>-0.04362416107382547</v>
      </c>
      <c r="L157">
        <v>0.008793993670251719</v>
      </c>
      <c r="M157">
        <v>1.6070960077741467</v>
      </c>
      <c r="N157">
        <v>0.021505376344086044</v>
      </c>
      <c r="O157">
        <v>3266846865</v>
      </c>
      <c r="P157">
        <v>0</v>
      </c>
      <c r="Q157">
        <v>0</v>
      </c>
      <c r="R157">
        <v>-0.06249999999999998</v>
      </c>
    </row>
    <row r="158" spans="6:7">
      <c r="A158" t="s">
        <v>1051</v>
      </c>
      <c r="B158" t="s">
        <v>1052</v>
      </c>
      <c r="C158" t="s">
        <v>4051</v>
      </c>
      <c r="D158">
        <v>0</v>
      </c>
      <c r="E158" t="s">
        <v>4306</v>
      </c>
      <c r="F158" s="43">
        <v>0.01667</v>
      </c>
      <c r="G158" s="43">
        <v>-0.0194444444</v>
      </c>
      <c r="H158">
        <v>3.67</v>
      </c>
      <c r="I158">
        <v>3.53</v>
      </c>
      <c r="J158">
        <v>3.52</v>
      </c>
      <c r="K158">
        <v>-0.030219780219780307</v>
      </c>
      <c r="L158">
        <v>0.0065507058171778544</v>
      </c>
      <c r="M158">
        <v>4.956692913385827</v>
      </c>
      <c r="N158">
        <v>0.02023121387283232</v>
      </c>
      <c r="O158">
        <v>1718627918.4</v>
      </c>
      <c r="P158">
        <v>0</v>
      </c>
      <c r="Q158">
        <v>0</v>
      </c>
      <c r="R158">
        <v>-0.03814713896457769</v>
      </c>
    </row>
    <row r="159" spans="6:7">
      <c r="A159" t="s">
        <v>4307</v>
      </c>
      <c r="B159" t="s">
        <v>4308</v>
      </c>
      <c r="C159" t="s">
        <v>4309</v>
      </c>
      <c r="D159">
        <v>0</v>
      </c>
      <c r="E159" t="s">
        <v>4310</v>
      </c>
      <c r="F159" s="43">
        <v>0.01667</v>
      </c>
      <c r="G159" s="43">
        <v>0</v>
      </c>
      <c r="H159">
        <v>10.37</v>
      </c>
      <c r="I159">
        <v>10.2</v>
      </c>
      <c r="J159">
        <v>10.11</v>
      </c>
      <c r="K159">
        <v>-0.005847953216374317</v>
      </c>
      <c r="L159">
        <v>0.002759252607177734</v>
      </c>
      <c r="M159">
        <v>1.147035529890466</v>
      </c>
      <c r="N159">
        <v>-0.004878048780487874</v>
      </c>
      <c r="O159">
        <v>2471394118.2</v>
      </c>
      <c r="P159">
        <v>0</v>
      </c>
      <c r="Q159">
        <v>0</v>
      </c>
      <c r="R159">
        <v>-0.13924050632911394</v>
      </c>
    </row>
    <row r="160" spans="6:7">
      <c r="A160" t="s">
        <v>4311</v>
      </c>
      <c r="B160" t="s">
        <v>4312</v>
      </c>
      <c r="C160" t="s">
        <v>4300</v>
      </c>
      <c r="D160">
        <v>0</v>
      </c>
      <c r="E160" t="s">
        <v>4313</v>
      </c>
      <c r="F160" s="43">
        <v>0.01664</v>
      </c>
      <c r="G160" s="43">
        <v>0.0514372163</v>
      </c>
      <c r="H160">
        <v>7.08</v>
      </c>
      <c r="I160">
        <v>6.95</v>
      </c>
      <c r="J160">
        <v>6.7</v>
      </c>
      <c r="K160">
        <v>0.016081871345029287</v>
      </c>
      <c r="L160">
        <v>0.06179189861641841</v>
      </c>
      <c r="M160">
        <v>3.9677335011862684</v>
      </c>
      <c r="N160">
        <v>0.02507374631268435</v>
      </c>
      <c r="O160">
        <v>3530024547.28</v>
      </c>
      <c r="P160">
        <v>0</v>
      </c>
      <c r="Q160">
        <v>0</v>
      </c>
      <c r="R160">
        <v>-0.13557213930348247</v>
      </c>
    </row>
    <row r="161" spans="6:7">
      <c r="A161" t="s">
        <v>1261</v>
      </c>
      <c r="B161" t="s">
        <v>904</v>
      </c>
      <c r="C161" t="s">
        <v>4018</v>
      </c>
      <c r="D161">
        <v>0</v>
      </c>
      <c r="E161" t="s">
        <v>4314</v>
      </c>
      <c r="F161" s="43">
        <v>0.01655</v>
      </c>
      <c r="G161" s="43">
        <v>0.0160756501</v>
      </c>
      <c r="H161">
        <v>21.51</v>
      </c>
      <c r="I161">
        <v>21.49</v>
      </c>
      <c r="J161">
        <v>20.99</v>
      </c>
      <c r="K161">
        <v>0.09030948756976141</v>
      </c>
      <c r="L161">
        <v>0.004110526325589462</v>
      </c>
      <c r="M161">
        <v>5.776869158878505</v>
      </c>
      <c r="N161">
        <v>0.08975659229208924</v>
      </c>
      <c r="O161">
        <v>2038553325</v>
      </c>
      <c r="P161">
        <v>0</v>
      </c>
      <c r="Q161">
        <v>0</v>
      </c>
      <c r="R161">
        <v>-0.2447282010863192</v>
      </c>
    </row>
    <row r="162" spans="6:7">
      <c r="A162" t="s">
        <v>4315</v>
      </c>
      <c r="B162" t="s">
        <v>4316</v>
      </c>
      <c r="C162" t="s">
        <v>4159</v>
      </c>
      <c r="D162">
        <v>0</v>
      </c>
      <c r="E162" t="s">
        <v>4317</v>
      </c>
      <c r="F162" s="43">
        <v>0.01655</v>
      </c>
      <c r="G162" s="43">
        <v>-0.0063041765000000005</v>
      </c>
      <c r="H162">
        <v>12.9</v>
      </c>
      <c r="I162">
        <v>12.61</v>
      </c>
      <c r="J162">
        <v>12.42</v>
      </c>
      <c r="K162">
        <v>0.02520325203252022</v>
      </c>
      <c r="L162">
        <v>0.010845629978101725</v>
      </c>
      <c r="M162">
        <v>2.7564102564102564</v>
      </c>
      <c r="N162">
        <v>0.04128819157720892</v>
      </c>
      <c r="O162">
        <v>1892300694.3</v>
      </c>
      <c r="P162">
        <v>0</v>
      </c>
      <c r="Q162">
        <v>0</v>
      </c>
      <c r="R162">
        <v>0.06517223818197304</v>
      </c>
    </row>
    <row r="163" spans="6:7">
      <c r="A163" t="s">
        <v>4318</v>
      </c>
      <c r="B163" t="s">
        <v>4319</v>
      </c>
      <c r="C163" t="s">
        <v>559</v>
      </c>
      <c r="D163">
        <v>0</v>
      </c>
      <c r="E163" t="s">
        <v>4320</v>
      </c>
      <c r="F163" s="43">
        <v>0.01653</v>
      </c>
      <c r="G163" s="43">
        <v>0.0080738178</v>
      </c>
      <c r="H163">
        <v>26.92</v>
      </c>
      <c r="I163">
        <v>26.22</v>
      </c>
      <c r="J163">
        <v>25.89</v>
      </c>
      <c r="K163">
        <v>0.25274725274725274</v>
      </c>
      <c r="L163">
        <v>0.005365004965691119</v>
      </c>
      <c r="M163">
        <v>0.38636895019873746</v>
      </c>
      <c r="N163">
        <v>0.2569511025886865</v>
      </c>
      <c r="O163">
        <v>5566689851.4</v>
      </c>
      <c r="P163">
        <v>0</v>
      </c>
      <c r="Q163">
        <v>1</v>
      </c>
      <c r="R163">
        <v>-0.21237608891559026</v>
      </c>
    </row>
    <row r="164" spans="6:7">
      <c r="A164" t="s">
        <v>4321</v>
      </c>
      <c r="B164" t="s">
        <v>4322</v>
      </c>
      <c r="C164" t="s">
        <v>4018</v>
      </c>
      <c r="D164">
        <v>0</v>
      </c>
      <c r="E164" t="s">
        <v>4323</v>
      </c>
      <c r="F164" s="43">
        <v>0.01652</v>
      </c>
      <c r="G164" s="43">
        <v>0.0174391923</v>
      </c>
      <c r="H164">
        <v>22.18</v>
      </c>
      <c r="I164">
        <v>22.17</v>
      </c>
      <c r="J164">
        <v>21.67</v>
      </c>
      <c r="K164">
        <v>0.07360774818401952</v>
      </c>
      <c r="L164">
        <v>0.0021024988287255543</v>
      </c>
      <c r="M164">
        <v>1.3745182572343067</v>
      </c>
      <c r="N164">
        <v>0.07883211678832121</v>
      </c>
      <c r="O164">
        <v>1864716685.22</v>
      </c>
      <c r="P164">
        <v>0</v>
      </c>
      <c r="Q164">
        <v>0</v>
      </c>
      <c r="R164">
        <v>-0.2695222405271828</v>
      </c>
    </row>
    <row r="165" spans="6:7">
      <c r="A165" t="s">
        <v>4324</v>
      </c>
      <c r="B165" t="s">
        <v>4325</v>
      </c>
      <c r="C165" t="s">
        <v>4231</v>
      </c>
      <c r="D165">
        <v>0</v>
      </c>
      <c r="E165" t="s">
        <v>4326</v>
      </c>
      <c r="F165" s="43">
        <v>0.01646</v>
      </c>
      <c r="G165" s="43">
        <v>-0.023255814</v>
      </c>
      <c r="H165">
        <v>38.9</v>
      </c>
      <c r="I165">
        <v>37.38</v>
      </c>
      <c r="J165">
        <v>36.81</v>
      </c>
      <c r="K165">
        <v>0.04180602006688963</v>
      </c>
      <c r="L165">
        <v>0.006514121440030349</v>
      </c>
      <c r="M165">
        <v>26.54532370530286</v>
      </c>
      <c r="N165">
        <v>0.02382908792111763</v>
      </c>
      <c r="O165">
        <v>1228447865</v>
      </c>
      <c r="P165">
        <v>0</v>
      </c>
      <c r="Q165">
        <v>0</v>
      </c>
      <c r="R165">
        <v>-0.16933333333333325</v>
      </c>
    </row>
    <row r="166" spans="6:7">
      <c r="A166" t="s">
        <v>1949</v>
      </c>
      <c r="B166" t="s">
        <v>1950</v>
      </c>
      <c r="C166" t="s">
        <v>4051</v>
      </c>
      <c r="D166">
        <v>0</v>
      </c>
      <c r="E166" t="s">
        <v>4327</v>
      </c>
      <c r="F166" s="43">
        <v>0.01645</v>
      </c>
      <c r="G166" s="43">
        <v>0.0193133047</v>
      </c>
      <c r="H166">
        <v>14.31</v>
      </c>
      <c r="I166">
        <v>14.25</v>
      </c>
      <c r="J166">
        <v>13.95</v>
      </c>
      <c r="K166">
        <v>-0.007660167130919181</v>
      </c>
      <c r="L166">
        <v>0.014767603102049201</v>
      </c>
      <c r="M166">
        <v>3.025483400567143</v>
      </c>
      <c r="N166">
        <v>0.019313304721030013</v>
      </c>
      <c r="O166">
        <v>104270791055.1</v>
      </c>
      <c r="P166">
        <v>0</v>
      </c>
      <c r="Q166">
        <v>0</v>
      </c>
      <c r="R166">
        <v>0.018584703359542515</v>
      </c>
    </row>
    <row r="167" spans="6:7">
      <c r="A167" t="s">
        <v>4328</v>
      </c>
      <c r="B167" t="s">
        <v>4329</v>
      </c>
      <c r="C167" t="s">
        <v>4330</v>
      </c>
      <c r="D167">
        <v>0</v>
      </c>
      <c r="E167" t="s">
        <v>4331</v>
      </c>
      <c r="F167" s="43">
        <v>0.01643</v>
      </c>
      <c r="G167" s="43">
        <v>0.0573175392</v>
      </c>
      <c r="H167">
        <v>27.8</v>
      </c>
      <c r="I167">
        <v>27.67</v>
      </c>
      <c r="J167">
        <v>26.6</v>
      </c>
      <c r="K167">
        <v>0.0032632342277013563</v>
      </c>
      <c r="L167">
        <v>0.00976233629740925</v>
      </c>
      <c r="M167">
        <v>4.783560432902562</v>
      </c>
      <c r="N167">
        <v>0.030540037243947868</v>
      </c>
      <c r="O167">
        <v>93244336588.31</v>
      </c>
      <c r="P167">
        <v>0</v>
      </c>
      <c r="Q167">
        <v>0</v>
      </c>
      <c r="R167">
        <v>0.00581606688476918</v>
      </c>
    </row>
    <row r="168" spans="6:7">
      <c r="A168" t="s">
        <v>4332</v>
      </c>
      <c r="B168" t="s">
        <v>4333</v>
      </c>
      <c r="C168" t="s">
        <v>4225</v>
      </c>
      <c r="D168">
        <v>0</v>
      </c>
      <c r="E168" t="s">
        <v>4334</v>
      </c>
      <c r="F168" s="43">
        <v>0.016390000000000002</v>
      </c>
      <c r="G168" s="43">
        <v>0.008196721300000001</v>
      </c>
      <c r="H168">
        <v>6.2</v>
      </c>
      <c r="I168">
        <v>6.15</v>
      </c>
      <c r="J168">
        <v>6.08</v>
      </c>
      <c r="K168">
        <v>0.06585788561525144</v>
      </c>
      <c r="L168">
        <v>0.007330175027501749</v>
      </c>
      <c r="M168">
        <v>3.3178222429036763</v>
      </c>
      <c r="N168">
        <v>0.12637362637362645</v>
      </c>
      <c r="O168">
        <v>2065661501.3</v>
      </c>
      <c r="P168">
        <v>0</v>
      </c>
      <c r="Q168">
        <v>0</v>
      </c>
      <c r="R168">
        <v>0.026711185308848102</v>
      </c>
    </row>
    <row r="169" spans="6:7">
      <c r="A169" t="s">
        <v>4335</v>
      </c>
      <c r="B169" t="s">
        <v>4336</v>
      </c>
      <c r="C169" t="s">
        <v>4337</v>
      </c>
      <c r="D169">
        <v>0</v>
      </c>
      <c r="E169" t="s">
        <v>4338</v>
      </c>
      <c r="F169" s="43">
        <v>0.0163</v>
      </c>
      <c r="G169" s="43">
        <v>-0.0038819875999999997</v>
      </c>
      <c r="H169">
        <v>13.17</v>
      </c>
      <c r="I169">
        <v>12.83</v>
      </c>
      <c r="J169">
        <v>12.81</v>
      </c>
      <c r="K169">
        <v>-0.04609665427509288</v>
      </c>
      <c r="L169">
        <v>0.0015541612257300764</v>
      </c>
      <c r="M169">
        <v>0.4577209331415348</v>
      </c>
      <c r="N169">
        <v>-0.032428355957767704</v>
      </c>
      <c r="O169">
        <v>2382091509.84</v>
      </c>
      <c r="P169">
        <v>0</v>
      </c>
      <c r="Q169">
        <v>1</v>
      </c>
      <c r="R169">
        <v>0.08876442634080103</v>
      </c>
    </row>
    <row r="170" spans="6:7">
      <c r="A170" t="s">
        <v>1951</v>
      </c>
      <c r="B170" t="s">
        <v>1952</v>
      </c>
      <c r="C170" t="s">
        <v>1895</v>
      </c>
      <c r="D170">
        <v>0</v>
      </c>
      <c r="E170" t="s">
        <v>4339</v>
      </c>
      <c r="F170" s="43">
        <v>0.01629</v>
      </c>
      <c r="G170" s="43">
        <v>0.0217155266</v>
      </c>
      <c r="H170">
        <v>9.53</v>
      </c>
      <c r="I170">
        <v>9.41</v>
      </c>
      <c r="J170">
        <v>9.16</v>
      </c>
      <c r="K170">
        <v>0.06931818181818175</v>
      </c>
      <c r="L170">
        <v>0.002031203862990959</v>
      </c>
      <c r="M170">
        <v>1.248665955176094</v>
      </c>
      <c r="N170">
        <v>0.09164733178654304</v>
      </c>
      <c r="O170">
        <v>673803600</v>
      </c>
      <c r="P170">
        <v>0</v>
      </c>
      <c r="Q170">
        <v>0</v>
      </c>
      <c r="R170">
        <v>0.09038238702201613</v>
      </c>
    </row>
    <row r="171" spans="6:7">
      <c r="A171" t="s">
        <v>356</v>
      </c>
      <c r="B171" t="s">
        <v>357</v>
      </c>
      <c r="C171" t="s">
        <v>4051</v>
      </c>
      <c r="D171">
        <v>0</v>
      </c>
      <c r="E171" t="s">
        <v>4340</v>
      </c>
      <c r="F171" s="43">
        <v>0.01626</v>
      </c>
      <c r="G171" s="43">
        <v>-0.0135501355</v>
      </c>
      <c r="H171">
        <v>3.8</v>
      </c>
      <c r="I171">
        <v>3.64</v>
      </c>
      <c r="J171">
        <v>3.63</v>
      </c>
      <c r="K171">
        <v>-0.0293333333333333</v>
      </c>
      <c r="L171">
        <v>0.006761481843517121</v>
      </c>
      <c r="M171">
        <v>4.53479381443299</v>
      </c>
      <c r="N171">
        <v>0.025352112676056426</v>
      </c>
      <c r="O171">
        <v>2284432037.37</v>
      </c>
      <c r="P171">
        <v>0</v>
      </c>
      <c r="Q171">
        <v>0</v>
      </c>
      <c r="R171">
        <v>-0.18018018018018023</v>
      </c>
    </row>
    <row r="172" spans="6:7">
      <c r="A172" t="s">
        <v>4341</v>
      </c>
      <c r="B172" t="s">
        <v>4342</v>
      </c>
      <c r="C172" t="s">
        <v>1896</v>
      </c>
      <c r="D172">
        <v>0</v>
      </c>
      <c r="E172" t="s">
        <v>4343</v>
      </c>
      <c r="F172" s="43">
        <v>0.01626</v>
      </c>
      <c r="G172" s="43">
        <v>-0.0092682927</v>
      </c>
      <c r="H172">
        <v>62.5</v>
      </c>
      <c r="I172">
        <v>60.93</v>
      </c>
      <c r="J172">
        <v>58.88</v>
      </c>
      <c r="K172">
        <v>-0.006035889070146777</v>
      </c>
      <c r="L172">
        <v>0.001748302974751498</v>
      </c>
      <c r="M172">
        <v>1.8635244166423166</v>
      </c>
      <c r="N172">
        <v>0.01719532554257097</v>
      </c>
      <c r="O172">
        <v>9855119344.5</v>
      </c>
      <c r="P172">
        <v>0</v>
      </c>
      <c r="Q172">
        <v>0</v>
      </c>
      <c r="R172">
        <v>-0.1574944690265486</v>
      </c>
    </row>
    <row r="173" spans="6:7">
      <c r="A173" t="s">
        <v>1953</v>
      </c>
      <c r="B173" t="s">
        <v>1954</v>
      </c>
      <c r="C173" t="s">
        <v>4034</v>
      </c>
      <c r="D173">
        <v>0</v>
      </c>
      <c r="E173" t="s">
        <v>4344</v>
      </c>
      <c r="F173" s="43">
        <v>0.01621</v>
      </c>
      <c r="G173" s="43">
        <v>0.017166009200000002</v>
      </c>
      <c r="H173">
        <v>99.5</v>
      </c>
      <c r="I173">
        <v>95.4</v>
      </c>
      <c r="J173">
        <v>94.23</v>
      </c>
      <c r="K173">
        <v>0.0042105263157895334</v>
      </c>
      <c r="L173">
        <v>0.01036208941451958</v>
      </c>
      <c r="M173">
        <v>2.3275893215576073</v>
      </c>
      <c r="N173">
        <v>-0.045809161832366455</v>
      </c>
      <c r="O173">
        <v>18802706222.77</v>
      </c>
      <c r="P173">
        <v>0</v>
      </c>
      <c r="Q173">
        <v>1</v>
      </c>
      <c r="R173">
        <v>-0.30288637194008033</v>
      </c>
    </row>
    <row r="174" spans="6:7">
      <c r="A174" t="s">
        <v>4345</v>
      </c>
      <c r="B174" t="s">
        <v>4346</v>
      </c>
      <c r="C174" t="s">
        <v>4087</v>
      </c>
      <c r="D174">
        <v>0</v>
      </c>
      <c r="E174" t="s">
        <v>4347</v>
      </c>
      <c r="F174" s="43">
        <v>0.01621</v>
      </c>
      <c r="G174" s="43">
        <v>0.011826544000000001</v>
      </c>
      <c r="H174">
        <v>23.29</v>
      </c>
      <c r="I174">
        <v>23.1</v>
      </c>
      <c r="J174">
        <v>22.58</v>
      </c>
      <c r="K174">
        <v>0.17139959432048696</v>
      </c>
      <c r="L174">
        <v>0.008636031316221923</v>
      </c>
      <c r="M174">
        <v>0.8428535774380278</v>
      </c>
      <c r="N174">
        <v>0.1257309941520469</v>
      </c>
      <c r="O174">
        <v>684900000</v>
      </c>
      <c r="P174">
        <v>0</v>
      </c>
      <c r="Q174">
        <v>1</v>
      </c>
      <c r="R174">
        <v>0.10157367668097293</v>
      </c>
    </row>
    <row r="175" spans="6:7">
      <c r="A175" t="s">
        <v>2907</v>
      </c>
      <c r="B175" t="s">
        <v>2908</v>
      </c>
      <c r="C175" t="s">
        <v>4005</v>
      </c>
      <c r="D175">
        <v>0</v>
      </c>
      <c r="E175" t="s">
        <v>4348</v>
      </c>
      <c r="F175" s="43">
        <v>0.01617</v>
      </c>
      <c r="G175" s="43">
        <v>0.0055330921</v>
      </c>
      <c r="H175">
        <v>97.46</v>
      </c>
      <c r="I175">
        <v>94.5</v>
      </c>
      <c r="J175">
        <v>93.76</v>
      </c>
      <c r="K175">
        <v>0.05598390881662762</v>
      </c>
      <c r="L175">
        <v>0.014571992263818011</v>
      </c>
      <c r="M175">
        <v>3.8887599665483013</v>
      </c>
      <c r="N175">
        <v>0.06060606060606068</v>
      </c>
      <c r="O175">
        <v>58113334273.48</v>
      </c>
      <c r="P175">
        <v>0</v>
      </c>
      <c r="Q175">
        <v>1</v>
      </c>
      <c r="R175">
        <v>-0.06960716747070979</v>
      </c>
    </row>
    <row r="176" spans="6:7">
      <c r="A176" t="s">
        <v>1955</v>
      </c>
      <c r="B176" t="s">
        <v>1956</v>
      </c>
      <c r="C176" t="s">
        <v>4159</v>
      </c>
      <c r="D176">
        <v>0</v>
      </c>
      <c r="E176" t="s">
        <v>4349</v>
      </c>
      <c r="F176" s="43">
        <v>0.01611</v>
      </c>
      <c r="G176" s="43">
        <v>0.006904487900000001</v>
      </c>
      <c r="H176">
        <v>8.98</v>
      </c>
      <c r="I176">
        <v>8.75</v>
      </c>
      <c r="J176">
        <v>8.7</v>
      </c>
      <c r="K176">
        <v>0.06318347509112995</v>
      </c>
      <c r="L176">
        <v>0.002543844708741705</v>
      </c>
      <c r="M176">
        <v>0.3761370042021113</v>
      </c>
      <c r="N176">
        <v>0.05421686746987943</v>
      </c>
      <c r="O176">
        <v>3231910013.86</v>
      </c>
      <c r="P176">
        <v>0</v>
      </c>
      <c r="Q176">
        <v>1</v>
      </c>
      <c r="R176">
        <v>0.14980289093298288</v>
      </c>
    </row>
    <row r="177" spans="6:7">
      <c r="A177" t="s">
        <v>1957</v>
      </c>
      <c r="B177" t="s">
        <v>1958</v>
      </c>
      <c r="C177" t="s">
        <v>4051</v>
      </c>
      <c r="D177">
        <v>0</v>
      </c>
      <c r="E177" t="s">
        <v>4350</v>
      </c>
      <c r="F177" s="43">
        <v>0.01609</v>
      </c>
      <c r="G177" s="43">
        <v>0.0114942529</v>
      </c>
      <c r="H177">
        <v>4.43</v>
      </c>
      <c r="I177">
        <v>4.4</v>
      </c>
      <c r="J177">
        <v>4.37</v>
      </c>
      <c r="K177">
        <v>-0.02654867256637151</v>
      </c>
      <c r="L177">
        <v>0.004260352581236589</v>
      </c>
      <c r="M177">
        <v>1.2325624926704735</v>
      </c>
      <c r="N177">
        <v>0.009174311926605512</v>
      </c>
      <c r="O177">
        <v>18874314306.15</v>
      </c>
      <c r="P177">
        <v>0</v>
      </c>
      <c r="Q177">
        <v>0</v>
      </c>
      <c r="R177">
        <v>-0.16190476190476183</v>
      </c>
    </row>
    <row r="178" spans="6:7">
      <c r="A178" t="s">
        <v>4351</v>
      </c>
      <c r="B178" t="s">
        <v>4352</v>
      </c>
      <c r="C178" t="s">
        <v>4212</v>
      </c>
      <c r="D178">
        <v>0</v>
      </c>
      <c r="E178" t="s">
        <v>4353</v>
      </c>
      <c r="F178" s="43">
        <v>0.01606</v>
      </c>
      <c r="G178" s="43">
        <v>0.006423982900000001</v>
      </c>
      <c r="H178">
        <v>9.5</v>
      </c>
      <c r="I178">
        <v>9.4</v>
      </c>
      <c r="J178">
        <v>9.21</v>
      </c>
      <c r="K178">
        <v>0.03524229074889871</v>
      </c>
      <c r="L178">
        <v>0.005268293632125414</v>
      </c>
      <c r="M178">
        <v>1.0610562958181566</v>
      </c>
      <c r="N178">
        <v>0.03752759381898453</v>
      </c>
      <c r="O178">
        <v>1521674639.98</v>
      </c>
      <c r="P178">
        <v>0</v>
      </c>
      <c r="Q178">
        <v>0</v>
      </c>
      <c r="R178">
        <v>0.10070257611241233</v>
      </c>
    </row>
    <row r="179" spans="6:7">
      <c r="A179" t="s">
        <v>4354</v>
      </c>
      <c r="B179" t="s">
        <v>4355</v>
      </c>
      <c r="C179" t="s">
        <v>4041</v>
      </c>
      <c r="D179">
        <v>0</v>
      </c>
      <c r="E179" t="s">
        <v>4356</v>
      </c>
      <c r="F179" s="43">
        <v>0.01606</v>
      </c>
      <c r="G179" s="43">
        <v>-0.0016064257</v>
      </c>
      <c r="H179">
        <v>12.65</v>
      </c>
      <c r="I179">
        <v>12.43</v>
      </c>
      <c r="J179">
        <v>12.39</v>
      </c>
      <c r="K179">
        <v>0.033250207813798865</v>
      </c>
      <c r="L179">
        <v>0.021642153895535907</v>
      </c>
      <c r="M179">
        <v>5.134246010669922</v>
      </c>
      <c r="N179">
        <v>0.03669724770642198</v>
      </c>
      <c r="O179">
        <v>2423373028.2</v>
      </c>
      <c r="P179">
        <v>0</v>
      </c>
      <c r="Q179">
        <v>0</v>
      </c>
      <c r="R179">
        <v>-0.16945075504476811</v>
      </c>
    </row>
    <row r="180" spans="6:7">
      <c r="A180" t="s">
        <v>4357</v>
      </c>
      <c r="B180" t="s">
        <v>4358</v>
      </c>
      <c r="C180" t="s">
        <v>4300</v>
      </c>
      <c r="D180">
        <v>0</v>
      </c>
      <c r="E180" t="s">
        <v>4359</v>
      </c>
      <c r="F180" s="43">
        <v>0.01605</v>
      </c>
      <c r="G180" s="43">
        <v>0.0345679012</v>
      </c>
      <c r="H180">
        <v>8.41</v>
      </c>
      <c r="I180">
        <v>8.38</v>
      </c>
      <c r="J180">
        <v>8.22</v>
      </c>
      <c r="K180">
        <v>0.01085645355850442</v>
      </c>
      <c r="L180">
        <v>0.0303049605777804</v>
      </c>
      <c r="M180">
        <v>13.696776352481875</v>
      </c>
      <c r="N180">
        <v>0.008423586040914595</v>
      </c>
      <c r="O180">
        <v>2815418695.5</v>
      </c>
      <c r="P180">
        <v>0</v>
      </c>
      <c r="Q180">
        <v>1</v>
      </c>
      <c r="R180">
        <v>-0.15609264853977833</v>
      </c>
    </row>
    <row r="181" spans="6:7">
      <c r="A181" t="s">
        <v>1959</v>
      </c>
      <c r="B181" t="s">
        <v>1960</v>
      </c>
      <c r="C181" t="s">
        <v>4159</v>
      </c>
      <c r="D181">
        <v>0</v>
      </c>
      <c r="E181" t="s">
        <v>4360</v>
      </c>
      <c r="F181" s="43">
        <v>0.01605</v>
      </c>
      <c r="G181" s="43">
        <v>-0.0007293946</v>
      </c>
      <c r="H181">
        <v>13.93</v>
      </c>
      <c r="I181">
        <v>13.7</v>
      </c>
      <c r="J181">
        <v>13.63</v>
      </c>
      <c r="K181">
        <v>0.03787878787878788</v>
      </c>
      <c r="L181">
        <v>0.011125984924417364</v>
      </c>
      <c r="M181">
        <v>11.321915820029028</v>
      </c>
      <c r="N181">
        <v>0.10217216411906675</v>
      </c>
      <c r="O181">
        <v>613385400</v>
      </c>
      <c r="P181">
        <v>0</v>
      </c>
      <c r="Q181">
        <v>3</v>
      </c>
      <c r="R181">
        <v>0.0133136094674556</v>
      </c>
    </row>
    <row r="182" spans="6:7">
      <c r="A182" t="s">
        <v>4361</v>
      </c>
      <c r="B182" t="s">
        <v>4362</v>
      </c>
      <c r="C182" t="s">
        <v>4159</v>
      </c>
      <c r="D182">
        <v>0</v>
      </c>
      <c r="E182" t="s">
        <v>4363</v>
      </c>
      <c r="F182" s="43">
        <v>0.01593</v>
      </c>
      <c r="G182" s="43">
        <v>0.0106228875</v>
      </c>
      <c r="H182">
        <v>21.17</v>
      </c>
      <c r="I182">
        <v>20.93</v>
      </c>
      <c r="J182">
        <v>20.74</v>
      </c>
      <c r="K182">
        <v>0.030019685039370046</v>
      </c>
      <c r="L182">
        <v>0.01105733568447879</v>
      </c>
      <c r="M182">
        <v>1.6864628686595178</v>
      </c>
      <c r="N182">
        <v>-0.04341864716636194</v>
      </c>
      <c r="O182">
        <v>662891002.47</v>
      </c>
      <c r="P182">
        <v>0</v>
      </c>
      <c r="Q182">
        <v>2</v>
      </c>
      <c r="R182">
        <v>-0.28100309172105803</v>
      </c>
    </row>
    <row r="183" spans="6:7">
      <c r="A183" t="s">
        <v>856</v>
      </c>
      <c r="B183" t="s">
        <v>857</v>
      </c>
      <c r="C183" t="s">
        <v>4233</v>
      </c>
      <c r="D183">
        <v>0</v>
      </c>
      <c r="E183" t="s">
        <v>4364</v>
      </c>
      <c r="F183" s="43">
        <v>0.01584</v>
      </c>
      <c r="G183" s="43">
        <v>0.0341966306</v>
      </c>
      <c r="H183">
        <v>41.78</v>
      </c>
      <c r="I183">
        <v>41.13</v>
      </c>
      <c r="J183">
        <v>40.18</v>
      </c>
      <c r="K183">
        <v>0.09301089556205155</v>
      </c>
      <c r="L183">
        <v>0.003016508232199419</v>
      </c>
      <c r="M183">
        <v>0.5087301892997775</v>
      </c>
      <c r="N183">
        <v>0.1437708565072303</v>
      </c>
      <c r="O183">
        <v>1670956037.3</v>
      </c>
      <c r="P183">
        <v>0</v>
      </c>
      <c r="Q183">
        <v>0</v>
      </c>
      <c r="R183">
        <v>-0.12878627409447146</v>
      </c>
    </row>
    <row r="184" spans="6:7">
      <c r="A184" t="s">
        <v>4365</v>
      </c>
      <c r="B184" t="s">
        <v>4366</v>
      </c>
      <c r="C184" t="s">
        <v>4203</v>
      </c>
      <c r="D184">
        <v>0</v>
      </c>
      <c r="E184" t="s">
        <v>4367</v>
      </c>
      <c r="F184" s="43">
        <v>0.015780000000000002</v>
      </c>
      <c r="G184" s="43">
        <v>0.0324825986</v>
      </c>
      <c r="H184">
        <v>22.48</v>
      </c>
      <c r="I184">
        <v>22.25</v>
      </c>
      <c r="J184">
        <v>21.61</v>
      </c>
      <c r="K184">
        <v>0.09390363815142579</v>
      </c>
      <c r="L184">
        <v>0.04634436215772595</v>
      </c>
      <c r="M184">
        <v>8.110238206083178</v>
      </c>
      <c r="N184">
        <v>0.07643928398645371</v>
      </c>
      <c r="O184">
        <v>908229060</v>
      </c>
      <c r="P184">
        <v>0</v>
      </c>
      <c r="Q184">
        <v>0</v>
      </c>
      <c r="R184">
        <v>-0.1452170572416443</v>
      </c>
    </row>
    <row r="185" spans="6:7">
      <c r="A185" t="s">
        <v>4368</v>
      </c>
      <c r="B185" t="s">
        <v>4369</v>
      </c>
      <c r="C185" t="s">
        <v>4070</v>
      </c>
      <c r="D185">
        <v>0</v>
      </c>
      <c r="E185" t="s">
        <v>4370</v>
      </c>
      <c r="F185" s="43">
        <v>0.015780000000000002</v>
      </c>
      <c r="G185" s="43">
        <v>-0.0043041607</v>
      </c>
      <c r="H185">
        <v>7.08</v>
      </c>
      <c r="I185">
        <v>6.94</v>
      </c>
      <c r="J185">
        <v>6.91</v>
      </c>
      <c r="K185">
        <v>0.002890173410404691</v>
      </c>
      <c r="L185">
        <v>0.002772138651207265</v>
      </c>
      <c r="M185">
        <v>0.30318202780156794</v>
      </c>
      <c r="N185">
        <v>0.02058823529411773</v>
      </c>
      <c r="O185">
        <v>1027402123.17</v>
      </c>
      <c r="P185">
        <v>0</v>
      </c>
      <c r="Q185">
        <v>0</v>
      </c>
      <c r="R185">
        <v>-0.19396051103368164</v>
      </c>
    </row>
    <row r="186" spans="6:7">
      <c r="A186" t="s">
        <v>4371</v>
      </c>
      <c r="B186" t="s">
        <v>4372</v>
      </c>
      <c r="C186" t="s">
        <v>4167</v>
      </c>
      <c r="D186">
        <v>0</v>
      </c>
      <c r="E186" t="s">
        <v>4373</v>
      </c>
      <c r="F186" s="43">
        <v>0.01576</v>
      </c>
      <c r="G186" s="43">
        <v>-0.006666666700000001</v>
      </c>
      <c r="H186">
        <v>16.98</v>
      </c>
      <c r="I186">
        <v>16.39</v>
      </c>
      <c r="J186">
        <v>16.15</v>
      </c>
      <c r="K186">
        <v>0.11953551912568304</v>
      </c>
      <c r="L186">
        <v>0.0012173976035049301</v>
      </c>
      <c r="M186">
        <v>0.14750249970051577</v>
      </c>
      <c r="N186">
        <v>0.1566690190543402</v>
      </c>
      <c r="O186">
        <v>551929801.5</v>
      </c>
      <c r="P186">
        <v>0</v>
      </c>
      <c r="Q186">
        <v>0</v>
      </c>
      <c r="R186">
        <v>-0.07932727415712656</v>
      </c>
    </row>
    <row r="187" spans="6:7">
      <c r="A187" t="s">
        <v>3095</v>
      </c>
      <c r="B187" t="s">
        <v>3096</v>
      </c>
      <c r="C187" t="s">
        <v>4147</v>
      </c>
      <c r="D187">
        <v>0</v>
      </c>
      <c r="E187" t="s">
        <v>4374</v>
      </c>
      <c r="F187" s="43">
        <v>0.01575</v>
      </c>
      <c r="G187" s="43">
        <v>-0.0043307087</v>
      </c>
      <c r="H187">
        <v>26.4</v>
      </c>
      <c r="I187">
        <v>25.29</v>
      </c>
      <c r="J187">
        <v>25.2</v>
      </c>
      <c r="K187">
        <v>0.09102674719585847</v>
      </c>
      <c r="L187">
        <v>0.009375037381647574</v>
      </c>
      <c r="M187">
        <v>3.3539161520961978</v>
      </c>
      <c r="N187">
        <v>0.09718004338394787</v>
      </c>
      <c r="O187">
        <v>2025448222.4</v>
      </c>
      <c r="P187">
        <v>0</v>
      </c>
      <c r="Q187">
        <v>0</v>
      </c>
      <c r="R187">
        <v>-0.22810764959053995</v>
      </c>
    </row>
    <row r="188" spans="6:7">
      <c r="A188" t="s">
        <v>1314</v>
      </c>
      <c r="B188" t="s">
        <v>1315</v>
      </c>
      <c r="C188" t="s">
        <v>4053</v>
      </c>
      <c r="D188">
        <v>0</v>
      </c>
      <c r="E188" t="s">
        <v>4375</v>
      </c>
      <c r="F188" s="43">
        <v>0.01575</v>
      </c>
      <c r="G188" s="43">
        <v>-0.0074803149999999995</v>
      </c>
      <c r="H188">
        <v>25.8</v>
      </c>
      <c r="I188">
        <v>25.21</v>
      </c>
      <c r="J188">
        <v>25.08</v>
      </c>
      <c r="K188">
        <v>0.052170283806343906</v>
      </c>
      <c r="L188">
        <v>0.0019356065148567899</v>
      </c>
      <c r="M188">
        <v>0.3348909657320872</v>
      </c>
      <c r="N188">
        <v>0.043892339544513555</v>
      </c>
      <c r="O188">
        <v>2262663394.4</v>
      </c>
      <c r="P188">
        <v>0</v>
      </c>
      <c r="Q188">
        <v>0</v>
      </c>
      <c r="R188">
        <v>-0.20648410450110163</v>
      </c>
    </row>
    <row r="189" spans="6:7">
      <c r="A189" t="s">
        <v>4376</v>
      </c>
      <c r="B189" t="s">
        <v>4377</v>
      </c>
      <c r="C189" t="s">
        <v>4018</v>
      </c>
      <c r="D189">
        <v>0</v>
      </c>
      <c r="E189" t="s">
        <v>4378</v>
      </c>
      <c r="F189" s="43">
        <v>0.01568</v>
      </c>
      <c r="G189" s="43">
        <v>0.0058055152</v>
      </c>
      <c r="H189">
        <v>35</v>
      </c>
      <c r="I189">
        <v>34.65</v>
      </c>
      <c r="J189">
        <v>34.19</v>
      </c>
      <c r="K189">
        <v>0.04682779456193345</v>
      </c>
      <c r="L189">
        <v>0.022705269853912576</v>
      </c>
      <c r="M189">
        <v>1.2610084362115817</v>
      </c>
      <c r="N189">
        <v>0.07175997525518096</v>
      </c>
      <c r="O189">
        <v>2083022695</v>
      </c>
      <c r="P189">
        <v>0</v>
      </c>
      <c r="Q189">
        <v>0</v>
      </c>
      <c r="R189">
        <v>0.10277658137923071</v>
      </c>
    </row>
    <row r="190" spans="6:7">
      <c r="A190" t="s">
        <v>4379</v>
      </c>
      <c r="B190" t="s">
        <v>4380</v>
      </c>
      <c r="C190" t="s">
        <v>4246</v>
      </c>
      <c r="D190">
        <v>0</v>
      </c>
      <c r="E190" t="s">
        <v>4381</v>
      </c>
      <c r="F190" s="43">
        <v>0.01566</v>
      </c>
      <c r="G190" s="43">
        <v>0.0059713375999999995</v>
      </c>
      <c r="H190">
        <v>78</v>
      </c>
      <c r="I190">
        <v>75.81</v>
      </c>
      <c r="J190">
        <v>74.61</v>
      </c>
      <c r="K190">
        <v>-0.019275549805950774</v>
      </c>
      <c r="L190">
        <v>0.007193385820002683</v>
      </c>
      <c r="M190">
        <v>1.949073456872417</v>
      </c>
      <c r="N190">
        <v>-0.03180076628352484</v>
      </c>
      <c r="O190">
        <v>18622928609.76</v>
      </c>
      <c r="P190">
        <v>0</v>
      </c>
      <c r="Q190">
        <v>3</v>
      </c>
      <c r="R190">
        <v>0.10718406332607962</v>
      </c>
    </row>
    <row r="191" spans="6:7">
      <c r="A191" t="s">
        <v>4382</v>
      </c>
      <c r="B191" t="s">
        <v>4383</v>
      </c>
      <c r="C191" t="s">
        <v>4212</v>
      </c>
      <c r="D191">
        <v>0</v>
      </c>
      <c r="E191" t="s">
        <v>4384</v>
      </c>
      <c r="F191" s="43">
        <v>0.015560000000000001</v>
      </c>
      <c r="G191" s="43">
        <v>-0.011673151799999998</v>
      </c>
      <c r="H191">
        <v>23.56</v>
      </c>
      <c r="I191">
        <v>22.86</v>
      </c>
      <c r="J191">
        <v>22.71</v>
      </c>
      <c r="K191">
        <v>0.08341232227488142</v>
      </c>
      <c r="L191">
        <v>0.0014725042070603503</v>
      </c>
      <c r="M191">
        <v>0.14809945685423798</v>
      </c>
      <c r="N191">
        <v>0.10648596321393995</v>
      </c>
      <c r="O191">
        <v>673314300</v>
      </c>
      <c r="P191">
        <v>0</v>
      </c>
      <c r="Q191">
        <v>1</v>
      </c>
      <c r="R191">
        <v>0.11675622862725944</v>
      </c>
    </row>
    <row r="192" spans="6:7">
      <c r="A192" t="s">
        <v>3803</v>
      </c>
      <c r="B192" t="s">
        <v>3804</v>
      </c>
      <c r="C192" t="s">
        <v>4005</v>
      </c>
      <c r="D192">
        <v>0</v>
      </c>
      <c r="E192" t="s">
        <v>4385</v>
      </c>
      <c r="F192" s="43">
        <v>0.01554</v>
      </c>
      <c r="G192" s="43">
        <v>0.0166666667</v>
      </c>
      <c r="H192">
        <v>37.24</v>
      </c>
      <c r="I192">
        <v>35.99</v>
      </c>
      <c r="J192">
        <v>35.41</v>
      </c>
      <c r="K192">
        <v>0.153895479320295</v>
      </c>
      <c r="L192">
        <v>0.008797750427242937</v>
      </c>
      <c r="M192">
        <v>0.33704605356618655</v>
      </c>
      <c r="N192">
        <v>0.14435612082670915</v>
      </c>
      <c r="O192">
        <v>940179750</v>
      </c>
      <c r="P192">
        <v>0</v>
      </c>
      <c r="Q192">
        <v>1</v>
      </c>
      <c r="R192">
        <v>0.04865967365967371</v>
      </c>
    </row>
    <row r="193" spans="6:7">
      <c r="A193" t="s">
        <v>1961</v>
      </c>
      <c r="B193" t="s">
        <v>1962</v>
      </c>
      <c r="C193" t="s">
        <v>4094</v>
      </c>
      <c r="D193">
        <v>0</v>
      </c>
      <c r="E193" t="s">
        <v>4386</v>
      </c>
      <c r="F193" s="43">
        <v>0.0155</v>
      </c>
      <c r="G193" s="43">
        <v>0.010077519399999998</v>
      </c>
      <c r="H193">
        <v>27.3</v>
      </c>
      <c r="I193">
        <v>26.06</v>
      </c>
      <c r="J193">
        <v>25.76</v>
      </c>
      <c r="K193">
        <v>0.07198683669271905</v>
      </c>
      <c r="L193">
        <v>0.0063573691066991</v>
      </c>
      <c r="M193">
        <v>0.7833203429462198</v>
      </c>
      <c r="N193">
        <v>0.1330434782608695</v>
      </c>
      <c r="O193">
        <v>723340616.4</v>
      </c>
      <c r="P193">
        <v>0</v>
      </c>
      <c r="Q193">
        <v>2</v>
      </c>
      <c r="R193">
        <v>-0.1816868680525027</v>
      </c>
    </row>
    <row r="194" spans="6:7">
      <c r="A194" t="s">
        <v>784</v>
      </c>
      <c r="B194" t="s">
        <v>729</v>
      </c>
      <c r="C194" t="s">
        <v>4051</v>
      </c>
      <c r="D194">
        <v>0</v>
      </c>
      <c r="E194" t="s">
        <v>4387</v>
      </c>
      <c r="F194" s="43">
        <v>0.01542</v>
      </c>
      <c r="G194" s="43">
        <v>-0.015424164499999999</v>
      </c>
      <c r="H194">
        <v>3.99</v>
      </c>
      <c r="I194">
        <v>3.83</v>
      </c>
      <c r="J194">
        <v>3.8</v>
      </c>
      <c r="K194">
        <v>-0.030379746835443068</v>
      </c>
      <c r="L194">
        <v>0.005978274688240241</v>
      </c>
      <c r="M194">
        <v>0.9391806661705485</v>
      </c>
      <c r="N194">
        <v>0.0132275132275133</v>
      </c>
      <c r="O194">
        <v>2511155952.64</v>
      </c>
      <c r="P194">
        <v>0</v>
      </c>
      <c r="Q194">
        <v>2</v>
      </c>
      <c r="R194">
        <v>-0.3464163822525597</v>
      </c>
    </row>
    <row r="195" spans="6:7">
      <c r="A195" t="s">
        <v>795</v>
      </c>
      <c r="B195" t="s">
        <v>755</v>
      </c>
      <c r="C195" t="s">
        <v>4051</v>
      </c>
      <c r="D195">
        <v>0</v>
      </c>
      <c r="E195" t="s">
        <v>4388</v>
      </c>
      <c r="F195" s="43">
        <v>0.015349999999999999</v>
      </c>
      <c r="G195" s="43">
        <v>-0.0025575448</v>
      </c>
      <c r="H195">
        <v>4.04</v>
      </c>
      <c r="I195">
        <v>3.9</v>
      </c>
      <c r="J195">
        <v>3.88</v>
      </c>
      <c r="K195">
        <v>-0.0845070422535211</v>
      </c>
      <c r="L195">
        <v>0.0038956103229423147</v>
      </c>
      <c r="M195">
        <v>6.553266550522648</v>
      </c>
      <c r="N195">
        <v>-0.04411764705882357</v>
      </c>
      <c r="O195">
        <v>4040571662.17</v>
      </c>
      <c r="P195">
        <v>0</v>
      </c>
      <c r="Q195">
        <v>1</v>
      </c>
      <c r="R195">
        <v>0.06267029972752043</v>
      </c>
    </row>
    <row r="196" spans="6:7">
      <c r="A196" t="s">
        <v>399</v>
      </c>
      <c r="B196" t="s">
        <v>400</v>
      </c>
      <c r="C196" t="s">
        <v>4018</v>
      </c>
      <c r="D196">
        <v>0</v>
      </c>
      <c r="E196" t="s">
        <v>4389</v>
      </c>
      <c r="F196" s="43">
        <v>0.01533</v>
      </c>
      <c r="G196" s="43">
        <v>0.0065717415000000005</v>
      </c>
      <c r="H196">
        <v>9.28</v>
      </c>
      <c r="I196">
        <v>9.19</v>
      </c>
      <c r="J196">
        <v>9.09</v>
      </c>
      <c r="K196">
        <v>0.03490990990990976</v>
      </c>
      <c r="L196">
        <v>0.022015241739506388</v>
      </c>
      <c r="M196">
        <v>4.508455426780378</v>
      </c>
      <c r="N196">
        <v>0.03607666290868098</v>
      </c>
      <c r="O196">
        <v>3694950715.5</v>
      </c>
      <c r="P196">
        <v>0</v>
      </c>
      <c r="Q196">
        <v>1</v>
      </c>
      <c r="R196">
        <v>0.4009146341463415</v>
      </c>
    </row>
    <row r="197" spans="6:7">
      <c r="A197" t="s">
        <v>4390</v>
      </c>
      <c r="B197" t="s">
        <v>4391</v>
      </c>
      <c r="C197" t="s">
        <v>1896</v>
      </c>
      <c r="D197">
        <v>0</v>
      </c>
      <c r="E197" t="s">
        <v>4392</v>
      </c>
      <c r="F197" s="43">
        <v>0.015309999999999999</v>
      </c>
      <c r="G197" s="43">
        <v>-0.0025510204</v>
      </c>
      <c r="H197">
        <v>7.99</v>
      </c>
      <c r="I197">
        <v>7.82</v>
      </c>
      <c r="J197">
        <v>7.78</v>
      </c>
      <c r="K197">
        <v>0.02356020942408385</v>
      </c>
      <c r="L197">
        <v>0.006350083754292355</v>
      </c>
      <c r="M197">
        <v>6.007547169811321</v>
      </c>
      <c r="N197">
        <v>0.044058744993324434</v>
      </c>
      <c r="O197">
        <v>1603358258.88</v>
      </c>
      <c r="P197">
        <v>0</v>
      </c>
      <c r="Q197">
        <v>0</v>
      </c>
      <c r="R197">
        <v>0.1333333333333333</v>
      </c>
    </row>
    <row r="198" spans="6:7">
      <c r="A198" t="s">
        <v>3313</v>
      </c>
      <c r="B198" t="s">
        <v>3314</v>
      </c>
      <c r="C198" t="s">
        <v>4258</v>
      </c>
      <c r="D198">
        <v>0</v>
      </c>
      <c r="E198" t="s">
        <v>4393</v>
      </c>
      <c r="F198" s="43">
        <v>0.015300000000000001</v>
      </c>
      <c r="G198" s="43">
        <v>-0.013079139900000002</v>
      </c>
      <c r="H198">
        <v>46.1</v>
      </c>
      <c r="I198">
        <v>44.52</v>
      </c>
      <c r="J198">
        <v>44.17</v>
      </c>
      <c r="K198">
        <v>0.03824626865671643</v>
      </c>
      <c r="L198">
        <v>0.004261567985826452</v>
      </c>
      <c r="M198">
        <v>1.9986611757927026</v>
      </c>
      <c r="N198">
        <v>0.0399439383321654</v>
      </c>
      <c r="O198">
        <v>4414047287.39</v>
      </c>
      <c r="P198">
        <v>0</v>
      </c>
      <c r="Q198">
        <v>0</v>
      </c>
      <c r="R198">
        <v>-0.09256029689176819</v>
      </c>
    </row>
    <row r="199" spans="6:7">
      <c r="A199" t="s">
        <v>4394</v>
      </c>
      <c r="B199" t="s">
        <v>4395</v>
      </c>
      <c r="C199" t="s">
        <v>4005</v>
      </c>
      <c r="D199">
        <v>0</v>
      </c>
      <c r="E199" t="s">
        <v>4396</v>
      </c>
      <c r="F199" s="43">
        <v>0.01528</v>
      </c>
      <c r="G199" s="43">
        <v>0.062139218999999996</v>
      </c>
      <c r="H199">
        <v>69.5</v>
      </c>
      <c r="I199">
        <v>62.56</v>
      </c>
      <c r="J199">
        <v>59.8</v>
      </c>
      <c r="K199">
        <v>0.20493066255778122</v>
      </c>
      <c r="L199">
        <v>0.02241248033831325</v>
      </c>
      <c r="M199">
        <v>5.024223064568043</v>
      </c>
      <c r="N199">
        <v>0.1893536121673004</v>
      </c>
      <c r="O199">
        <v>1668053359.9</v>
      </c>
      <c r="P199">
        <v>0</v>
      </c>
      <c r="Q199">
        <v>3</v>
      </c>
      <c r="R199">
        <v>0.295506316007455</v>
      </c>
    </row>
    <row r="200" spans="6:7">
      <c r="A200" t="s">
        <v>3223</v>
      </c>
      <c r="B200" t="s">
        <v>3224</v>
      </c>
      <c r="C200" t="s">
        <v>4016</v>
      </c>
      <c r="D200">
        <v>0</v>
      </c>
      <c r="E200" t="s">
        <v>4397</v>
      </c>
      <c r="F200" s="43">
        <v>0.01521</v>
      </c>
      <c r="G200" s="43">
        <v>-0.0247148289</v>
      </c>
      <c r="H200">
        <v>5.34</v>
      </c>
      <c r="I200">
        <v>5.13</v>
      </c>
      <c r="J200">
        <v>5.11</v>
      </c>
      <c r="K200">
        <v>0.013833992094861717</v>
      </c>
      <c r="L200">
        <v>0.001007751120835898</v>
      </c>
      <c r="M200">
        <v>0.21752793296089384</v>
      </c>
      <c r="N200">
        <v>0.00588235294117652</v>
      </c>
      <c r="O200">
        <v>1854424708.76</v>
      </c>
      <c r="P200">
        <v>0</v>
      </c>
      <c r="Q200">
        <v>1</v>
      </c>
      <c r="R200">
        <v>-0.2388724035608309</v>
      </c>
    </row>
    <row r="201" spans="6:7">
      <c r="A201" t="s">
        <v>4398</v>
      </c>
      <c r="B201" t="s">
        <v>4399</v>
      </c>
      <c r="C201" t="s">
        <v>4309</v>
      </c>
      <c r="D201">
        <v>0</v>
      </c>
      <c r="E201" t="s">
        <v>4400</v>
      </c>
      <c r="F201" s="43">
        <v>0.015069999999999998</v>
      </c>
      <c r="G201" s="43">
        <v>0.0089670014</v>
      </c>
      <c r="H201">
        <v>28.38</v>
      </c>
      <c r="I201">
        <v>28.13</v>
      </c>
      <c r="J201">
        <v>27.72</v>
      </c>
      <c r="K201">
        <v>0.018096272167933407</v>
      </c>
      <c r="L201">
        <v>0.0005909080866703915</v>
      </c>
      <c r="M201">
        <v>0.9466666666666667</v>
      </c>
      <c r="N201">
        <v>0.025145772594752102</v>
      </c>
      <c r="O201">
        <v>3945156667.76</v>
      </c>
      <c r="P201">
        <v>0</v>
      </c>
      <c r="Q201">
        <v>0</v>
      </c>
      <c r="R201">
        <v>0.1127373417721518</v>
      </c>
    </row>
    <row r="202" spans="6:7">
      <c r="A202" t="s">
        <v>2975</v>
      </c>
      <c r="B202" t="s">
        <v>2976</v>
      </c>
      <c r="C202" t="s">
        <v>4104</v>
      </c>
      <c r="D202">
        <v>0</v>
      </c>
      <c r="E202" t="s">
        <v>4401</v>
      </c>
      <c r="F202" s="43">
        <v>0.015</v>
      </c>
      <c r="G202" s="43">
        <v>-0.00875</v>
      </c>
      <c r="H202">
        <v>8.12</v>
      </c>
      <c r="I202">
        <v>7.93</v>
      </c>
      <c r="J202">
        <v>7.88</v>
      </c>
      <c r="K202">
        <v>0.02059202059202061</v>
      </c>
      <c r="L202">
        <v>0.0017530996852125461</v>
      </c>
      <c r="M202">
        <v>3.207901234567901</v>
      </c>
      <c r="N202">
        <v>0.033898305084745735</v>
      </c>
      <c r="O202">
        <v>1719628632</v>
      </c>
      <c r="P202">
        <v>0</v>
      </c>
      <c r="Q202">
        <v>0</v>
      </c>
      <c r="R202">
        <v>-0.2919642857142857</v>
      </c>
    </row>
    <row r="203" spans="6:7">
      <c r="A203" t="s">
        <v>1481</v>
      </c>
      <c r="B203" t="s">
        <v>300</v>
      </c>
      <c r="C203" t="s">
        <v>4159</v>
      </c>
      <c r="D203">
        <v>0</v>
      </c>
      <c r="E203" t="s">
        <v>4402</v>
      </c>
      <c r="F203" s="43">
        <v>0.01497</v>
      </c>
      <c r="G203" s="43">
        <v>0.0179640719</v>
      </c>
      <c r="H203">
        <v>17.04</v>
      </c>
      <c r="I203">
        <v>17</v>
      </c>
      <c r="J203">
        <v>16.63</v>
      </c>
      <c r="K203">
        <v>0.05853051058530519</v>
      </c>
      <c r="L203">
        <v>0.005488463930792421</v>
      </c>
      <c r="M203">
        <v>2.241907413853115</v>
      </c>
      <c r="N203">
        <v>0.07868020304568529</v>
      </c>
      <c r="O203">
        <v>2567141150.9</v>
      </c>
      <c r="P203">
        <v>0</v>
      </c>
      <c r="Q203">
        <v>0</v>
      </c>
      <c r="R203">
        <v>-0.021864211737629403</v>
      </c>
    </row>
    <row r="204" spans="6:7">
      <c r="A204" t="s">
        <v>4403</v>
      </c>
      <c r="B204" t="s">
        <v>4404</v>
      </c>
      <c r="C204" t="s">
        <v>4225</v>
      </c>
      <c r="D204">
        <v>0</v>
      </c>
      <c r="E204" t="s">
        <v>4405</v>
      </c>
      <c r="F204" s="43">
        <v>0.01489</v>
      </c>
      <c r="G204" s="43">
        <v>-0.0545905707</v>
      </c>
      <c r="H204">
        <v>33.31</v>
      </c>
      <c r="I204">
        <v>30.48</v>
      </c>
      <c r="J204">
        <v>30</v>
      </c>
      <c r="K204">
        <v>0.09090909090909087</v>
      </c>
      <c r="L204">
        <v>0.006226316247310539</v>
      </c>
      <c r="M204">
        <v>1.4916713662456946</v>
      </c>
      <c r="N204">
        <v>0.10354815351194784</v>
      </c>
      <c r="O204">
        <v>545647008.4</v>
      </c>
      <c r="P204">
        <v>0</v>
      </c>
      <c r="Q204">
        <v>0</v>
      </c>
      <c r="R204">
        <v>0.1168926346647124</v>
      </c>
    </row>
    <row r="205" spans="6:7">
      <c r="A205" t="s">
        <v>4406</v>
      </c>
      <c r="B205" t="s">
        <v>4407</v>
      </c>
      <c r="C205" t="s">
        <v>4309</v>
      </c>
      <c r="D205">
        <v>0</v>
      </c>
      <c r="E205" t="s">
        <v>4408</v>
      </c>
      <c r="F205" s="43">
        <v>0.014870000000000001</v>
      </c>
      <c r="G205" s="43">
        <v>0.0054773083</v>
      </c>
      <c r="H205">
        <v>12.97</v>
      </c>
      <c r="I205">
        <v>12.85</v>
      </c>
      <c r="J205">
        <v>12.77</v>
      </c>
      <c r="K205">
        <v>-0.05584129316678912</v>
      </c>
      <c r="L205">
        <v>0.004362952923323676</v>
      </c>
      <c r="M205">
        <v>0.359808462392049</v>
      </c>
      <c r="N205">
        <v>-0.026515151515151488</v>
      </c>
      <c r="O205">
        <v>11596240767.96</v>
      </c>
      <c r="P205">
        <v>0</v>
      </c>
      <c r="Q205">
        <v>0</v>
      </c>
      <c r="R205">
        <v>-0.025760854237144293</v>
      </c>
    </row>
    <row r="206" spans="6:7">
      <c r="A206" t="s">
        <v>4409</v>
      </c>
      <c r="B206" t="s">
        <v>4410</v>
      </c>
      <c r="C206" t="s">
        <v>4053</v>
      </c>
      <c r="D206">
        <v>0</v>
      </c>
      <c r="E206" t="s">
        <v>4411</v>
      </c>
      <c r="F206" s="43">
        <v>0.014830000000000001</v>
      </c>
      <c r="G206" s="43">
        <v>-0.0100635593</v>
      </c>
      <c r="H206">
        <v>38.32</v>
      </c>
      <c r="I206">
        <v>37.38</v>
      </c>
      <c r="J206">
        <v>37.12</v>
      </c>
      <c r="K206">
        <v>0.1078838174273859</v>
      </c>
      <c r="L206">
        <v>0.006441574539279207</v>
      </c>
      <c r="M206">
        <v>1.7510419077678414</v>
      </c>
      <c r="N206">
        <v>0.110516934046346</v>
      </c>
      <c r="O206">
        <v>651952265.6</v>
      </c>
      <c r="P206">
        <v>0</v>
      </c>
      <c r="Q206">
        <v>0</v>
      </c>
      <c r="R206">
        <v>0.06769494430162824</v>
      </c>
    </row>
    <row r="207" spans="6:7">
      <c r="A207" t="s">
        <v>4412</v>
      </c>
      <c r="B207" t="s">
        <v>4413</v>
      </c>
      <c r="C207" t="s">
        <v>4212</v>
      </c>
      <c r="D207">
        <v>0</v>
      </c>
      <c r="E207" t="s">
        <v>4414</v>
      </c>
      <c r="F207" s="43">
        <v>0.01476</v>
      </c>
      <c r="G207" s="43">
        <v>0.0210822207</v>
      </c>
      <c r="H207">
        <v>14.55</v>
      </c>
      <c r="I207">
        <v>14.53</v>
      </c>
      <c r="J207">
        <v>14.15</v>
      </c>
      <c r="K207">
        <v>0.10410334346504553</v>
      </c>
      <c r="L207">
        <v>0.006395327360194504</v>
      </c>
      <c r="M207">
        <v>2.120619918449055</v>
      </c>
      <c r="N207">
        <v>0.08432835820895516</v>
      </c>
      <c r="O207">
        <v>5408900240.44</v>
      </c>
      <c r="P207">
        <v>0</v>
      </c>
      <c r="Q207">
        <v>0</v>
      </c>
      <c r="R207">
        <v>0.045902599186729655</v>
      </c>
    </row>
    <row r="208" spans="6:7">
      <c r="A208" t="s">
        <v>4415</v>
      </c>
      <c r="B208" t="s">
        <v>4416</v>
      </c>
      <c r="C208" t="s">
        <v>4070</v>
      </c>
      <c r="D208">
        <v>0</v>
      </c>
      <c r="E208" t="s">
        <v>4417</v>
      </c>
      <c r="F208" s="43">
        <v>0.014750000000000001</v>
      </c>
      <c r="G208" s="43">
        <v>0.0256111758</v>
      </c>
      <c r="H208">
        <v>26.62</v>
      </c>
      <c r="I208">
        <v>26.43</v>
      </c>
      <c r="J208">
        <v>26</v>
      </c>
      <c r="K208">
        <v>0.05214968152866237</v>
      </c>
      <c r="L208">
        <v>0.0029228825574568393</v>
      </c>
      <c r="M208">
        <v>3.5618722126929674</v>
      </c>
      <c r="N208">
        <v>0.06059390048154085</v>
      </c>
      <c r="O208">
        <v>3225705633</v>
      </c>
      <c r="P208">
        <v>0</v>
      </c>
      <c r="Q208">
        <v>1</v>
      </c>
      <c r="R208">
        <v>0.16662988302802906</v>
      </c>
    </row>
    <row r="209" spans="6:7">
      <c r="A209" t="s">
        <v>4418</v>
      </c>
      <c r="B209" t="s">
        <v>4419</v>
      </c>
      <c r="C209" t="s">
        <v>4167</v>
      </c>
      <c r="D209">
        <v>0</v>
      </c>
      <c r="E209" t="s">
        <v>4420</v>
      </c>
      <c r="F209" s="43">
        <v>0.01466</v>
      </c>
      <c r="G209" s="43">
        <v>0.056354226599999994</v>
      </c>
      <c r="H209">
        <v>37.48</v>
      </c>
      <c r="I209">
        <v>36.74</v>
      </c>
      <c r="J209">
        <v>34.89</v>
      </c>
      <c r="K209">
        <v>0.20301244269810095</v>
      </c>
      <c r="L209">
        <v>0.009673697708853502</v>
      </c>
      <c r="M209">
        <v>1.2686853051644873</v>
      </c>
      <c r="N209">
        <v>0.24711473183978278</v>
      </c>
      <c r="O209">
        <v>1120947853.04</v>
      </c>
      <c r="P209">
        <v>0</v>
      </c>
      <c r="Q209">
        <v>0</v>
      </c>
      <c r="R209">
        <v>-0.13755868544600938</v>
      </c>
    </row>
    <row r="210" spans="6:7">
      <c r="A210" t="s">
        <v>1323</v>
      </c>
      <c r="B210" t="s">
        <v>1324</v>
      </c>
      <c r="C210" t="s">
        <v>4246</v>
      </c>
      <c r="D210">
        <v>0</v>
      </c>
      <c r="E210" t="s">
        <v>4421</v>
      </c>
      <c r="F210" s="43">
        <v>0.014650000000000002</v>
      </c>
      <c r="G210" s="43">
        <v>0.0021703744</v>
      </c>
      <c r="H210">
        <v>19.21</v>
      </c>
      <c r="I210">
        <v>18.47</v>
      </c>
      <c r="J210">
        <v>18.33</v>
      </c>
      <c r="K210">
        <v>0.0744618964514251</v>
      </c>
      <c r="L210">
        <v>0.0048621711700348345</v>
      </c>
      <c r="M210">
        <v>2.859479900387866</v>
      </c>
      <c r="N210">
        <v>0.0935464772054469</v>
      </c>
      <c r="O210">
        <v>1852690494</v>
      </c>
      <c r="P210">
        <v>0</v>
      </c>
      <c r="Q210">
        <v>0</v>
      </c>
      <c r="R210">
        <v>-0.15021854152288938</v>
      </c>
    </row>
    <row r="211" spans="6:7">
      <c r="A211" t="s">
        <v>1963</v>
      </c>
      <c r="B211" t="s">
        <v>1964</v>
      </c>
      <c r="C211" t="s">
        <v>4051</v>
      </c>
      <c r="D211">
        <v>0</v>
      </c>
      <c r="E211" t="s">
        <v>4422</v>
      </c>
      <c r="F211" s="43">
        <v>0.014610000000000001</v>
      </c>
      <c r="G211" s="43">
        <v>-0.012526096</v>
      </c>
      <c r="H211">
        <v>4.88</v>
      </c>
      <c r="I211">
        <v>4.73</v>
      </c>
      <c r="J211">
        <v>4.7</v>
      </c>
      <c r="K211">
        <v>-0.07436399217221132</v>
      </c>
      <c r="L211">
        <v>0.009670889967470201</v>
      </c>
      <c r="M211">
        <v>2.5556439587537607</v>
      </c>
      <c r="N211">
        <v>-0.012526096033402843</v>
      </c>
      <c r="O211">
        <v>3358308340.27</v>
      </c>
      <c r="P211">
        <v>0</v>
      </c>
      <c r="Q211">
        <v>1</v>
      </c>
      <c r="R211">
        <v>0.07990867579908688</v>
      </c>
    </row>
    <row r="212" spans="6:7">
      <c r="A212" t="s">
        <v>922</v>
      </c>
      <c r="B212" t="s">
        <v>923</v>
      </c>
      <c r="C212" t="s">
        <v>1895</v>
      </c>
      <c r="D212">
        <v>0</v>
      </c>
      <c r="E212" t="s">
        <v>4423</v>
      </c>
      <c r="F212" s="43">
        <v>0.01459</v>
      </c>
      <c r="G212" s="43">
        <v>0.011097019699999999</v>
      </c>
      <c r="H212">
        <v>33.8</v>
      </c>
      <c r="I212">
        <v>31.89</v>
      </c>
      <c r="J212">
        <v>31.57</v>
      </c>
      <c r="K212">
        <v>0.10537261698440205</v>
      </c>
      <c r="L212">
        <v>0.02245174787042836</v>
      </c>
      <c r="M212">
        <v>6.377970242060848</v>
      </c>
      <c r="N212">
        <v>0.1728576682603898</v>
      </c>
      <c r="O212">
        <v>583001918.5</v>
      </c>
      <c r="P212">
        <v>0</v>
      </c>
      <c r="Q212">
        <v>1</v>
      </c>
      <c r="R212">
        <v>0.13366512619978677</v>
      </c>
    </row>
    <row r="213" spans="6:7">
      <c r="A213" t="s">
        <v>4424</v>
      </c>
      <c r="B213" t="s">
        <v>4425</v>
      </c>
      <c r="C213" t="s">
        <v>4048</v>
      </c>
      <c r="D213">
        <v>0</v>
      </c>
      <c r="E213" t="s">
        <v>4426</v>
      </c>
      <c r="F213" s="43">
        <v>0.01459</v>
      </c>
      <c r="G213" s="43">
        <v>0.0129310345</v>
      </c>
      <c r="H213">
        <v>30.8</v>
      </c>
      <c r="I213">
        <v>30.55</v>
      </c>
      <c r="J213">
        <v>30.1</v>
      </c>
      <c r="K213">
        <v>0.0738137082601055</v>
      </c>
      <c r="L213">
        <v>0.01021151071547707</v>
      </c>
      <c r="M213">
        <v>7.128119800332779</v>
      </c>
      <c r="N213">
        <v>0.05490331491712706</v>
      </c>
      <c r="O213">
        <v>1031472723.84</v>
      </c>
      <c r="P213">
        <v>0</v>
      </c>
      <c r="Q213">
        <v>0</v>
      </c>
      <c r="R213">
        <v>-0.2906895751102856</v>
      </c>
    </row>
    <row r="214" spans="6:7">
      <c r="A214" t="s">
        <v>4427</v>
      </c>
      <c r="B214" t="s">
        <v>4428</v>
      </c>
      <c r="C214" t="s">
        <v>4034</v>
      </c>
      <c r="D214">
        <v>0</v>
      </c>
      <c r="E214" t="s">
        <v>4429</v>
      </c>
      <c r="F214" s="43">
        <v>0.01459</v>
      </c>
      <c r="G214" s="43">
        <v>-0.0248756219</v>
      </c>
      <c r="H214">
        <v>30.59</v>
      </c>
      <c r="I214">
        <v>29.4</v>
      </c>
      <c r="J214">
        <v>29.03</v>
      </c>
      <c r="K214">
        <v>0.0034129692832763777</v>
      </c>
      <c r="L214">
        <v>0.002354608922169568</v>
      </c>
      <c r="M214">
        <v>1.4741835264317609</v>
      </c>
      <c r="N214">
        <v>-0.0033898305084746243</v>
      </c>
      <c r="O214">
        <v>2392563320.1</v>
      </c>
      <c r="P214">
        <v>0</v>
      </c>
      <c r="Q214">
        <v>0</v>
      </c>
      <c r="R214">
        <v>-0.2444101773323053</v>
      </c>
    </row>
    <row r="215" spans="6:7">
      <c r="A215" t="s">
        <v>4430</v>
      </c>
      <c r="B215" t="s">
        <v>4431</v>
      </c>
      <c r="C215" t="s">
        <v>4070</v>
      </c>
      <c r="D215">
        <v>0</v>
      </c>
      <c r="E215" t="s">
        <v>4432</v>
      </c>
      <c r="F215" s="43">
        <v>0.014570000000000001</v>
      </c>
      <c r="G215" s="43">
        <v>-0.02002731</v>
      </c>
      <c r="H215">
        <v>22.29</v>
      </c>
      <c r="I215">
        <v>21.53</v>
      </c>
      <c r="J215">
        <v>21.5</v>
      </c>
      <c r="K215">
        <v>0.05694648993618066</v>
      </c>
      <c r="L215">
        <v>0.00899857584022399</v>
      </c>
      <c r="M215">
        <v>0.5735438596491228</v>
      </c>
      <c r="N215">
        <v>0.03410182516810763</v>
      </c>
      <c r="O215">
        <v>1357091843.25</v>
      </c>
      <c r="P215">
        <v>0</v>
      </c>
      <c r="Q215">
        <v>0</v>
      </c>
      <c r="R215">
        <v>-0.13838642548423238</v>
      </c>
    </row>
    <row r="216" spans="6:7">
      <c r="A216" t="s">
        <v>1965</v>
      </c>
      <c r="B216" t="s">
        <v>1966</v>
      </c>
      <c r="C216" t="s">
        <v>1895</v>
      </c>
      <c r="D216">
        <v>0</v>
      </c>
      <c r="E216" t="s">
        <v>4433</v>
      </c>
      <c r="F216" s="43">
        <v>0.014570000000000001</v>
      </c>
      <c r="G216" s="43">
        <v>0.08767197189999999</v>
      </c>
      <c r="H216">
        <v>40.78</v>
      </c>
      <c r="I216">
        <v>40.32</v>
      </c>
      <c r="J216">
        <v>37.61</v>
      </c>
      <c r="K216">
        <v>0.10830126443100598</v>
      </c>
      <c r="L216">
        <v>0.006248438508874506</v>
      </c>
      <c r="M216">
        <v>1.4601880454415017</v>
      </c>
      <c r="N216">
        <v>0.12814773363178505</v>
      </c>
      <c r="O216">
        <v>2495651525.18</v>
      </c>
      <c r="P216">
        <v>0</v>
      </c>
      <c r="Q216">
        <v>1</v>
      </c>
      <c r="R216">
        <v>-0.18810408167382975</v>
      </c>
    </row>
    <row r="217" spans="6:7">
      <c r="A217" t="s">
        <v>845</v>
      </c>
      <c r="B217" t="s">
        <v>846</v>
      </c>
      <c r="C217" t="s">
        <v>4051</v>
      </c>
      <c r="D217">
        <v>0</v>
      </c>
      <c r="E217" t="s">
        <v>4434</v>
      </c>
      <c r="F217" s="43">
        <v>0.01456</v>
      </c>
      <c r="G217" s="43">
        <v>-0.0388349515</v>
      </c>
      <c r="H217">
        <v>2.12</v>
      </c>
      <c r="I217">
        <v>1.98</v>
      </c>
      <c r="J217">
        <v>1.96</v>
      </c>
      <c r="K217">
        <v>-0.07906976744186044</v>
      </c>
      <c r="L217">
        <v>0.010802397440513326</v>
      </c>
      <c r="M217">
        <v>0.6969837226180073</v>
      </c>
      <c r="N217">
        <v>0.0153846153846154</v>
      </c>
      <c r="O217">
        <v>1996499336.1</v>
      </c>
      <c r="P217">
        <v>0</v>
      </c>
      <c r="Q217">
        <v>4</v>
      </c>
      <c r="R217">
        <v>0.08196721311475405</v>
      </c>
    </row>
    <row r="218" spans="6:7">
      <c r="A218" t="s">
        <v>4435</v>
      </c>
      <c r="B218" t="s">
        <v>4436</v>
      </c>
      <c r="C218" t="s">
        <v>4087</v>
      </c>
      <c r="D218">
        <v>0</v>
      </c>
      <c r="E218" t="s">
        <v>4437</v>
      </c>
      <c r="F218" s="43">
        <v>0.014539999999999999</v>
      </c>
      <c r="G218" s="43">
        <v>0.010384216</v>
      </c>
      <c r="H218">
        <v>10.14</v>
      </c>
      <c r="I218">
        <v>9.73</v>
      </c>
      <c r="J218">
        <v>9.68</v>
      </c>
      <c r="K218">
        <v>0.172289156626506</v>
      </c>
      <c r="L218">
        <v>0.0016241106189044984</v>
      </c>
      <c r="M218">
        <v>0.46366175925577374</v>
      </c>
      <c r="N218">
        <v>0.18369829683698297</v>
      </c>
      <c r="O218">
        <v>860873850</v>
      </c>
      <c r="P218">
        <v>0</v>
      </c>
      <c r="Q218">
        <v>1</v>
      </c>
      <c r="R218">
        <v>0.10018091361374956</v>
      </c>
    </row>
    <row r="219" spans="6:7">
      <c r="A219" t="s">
        <v>1967</v>
      </c>
      <c r="B219" t="s">
        <v>1968</v>
      </c>
      <c r="C219" t="s">
        <v>4051</v>
      </c>
      <c r="D219">
        <v>0</v>
      </c>
      <c r="E219" t="s">
        <v>4438</v>
      </c>
      <c r="F219" s="43">
        <v>0.014490000000000001</v>
      </c>
      <c r="G219" s="43">
        <v>-0.014492753599999998</v>
      </c>
      <c r="H219">
        <v>3.53</v>
      </c>
      <c r="I219">
        <v>3.4</v>
      </c>
      <c r="J219">
        <v>3.38</v>
      </c>
      <c r="K219">
        <v>-0.031339031339031306</v>
      </c>
      <c r="L219">
        <v>0.010986897182057398</v>
      </c>
      <c r="M219">
        <v>3.8827775410185383</v>
      </c>
      <c r="N219">
        <v>-0.008746355685131267</v>
      </c>
      <c r="O219">
        <v>5234572912.95</v>
      </c>
      <c r="P219">
        <v>0</v>
      </c>
      <c r="Q219">
        <v>0</v>
      </c>
      <c r="R219">
        <v>0.04615384615384613</v>
      </c>
    </row>
    <row r="220" spans="6:7">
      <c r="A220" t="s">
        <v>479</v>
      </c>
      <c r="B220" t="s">
        <v>480</v>
      </c>
      <c r="C220" t="s">
        <v>559</v>
      </c>
      <c r="D220">
        <v>0</v>
      </c>
      <c r="E220" t="s">
        <v>4439</v>
      </c>
      <c r="F220" s="43">
        <v>0.014490000000000001</v>
      </c>
      <c r="G220" s="43">
        <v>-0.0231884058</v>
      </c>
      <c r="H220">
        <v>3.53</v>
      </c>
      <c r="I220">
        <v>3.37</v>
      </c>
      <c r="J220">
        <v>3.36</v>
      </c>
      <c r="K220">
        <v>-0.07162534435261703</v>
      </c>
      <c r="L220">
        <v>0.008584946059093438</v>
      </c>
      <c r="M220">
        <v>1.6889160158797232</v>
      </c>
      <c r="N220">
        <v>-0.05602240896358536</v>
      </c>
      <c r="O220">
        <v>2378039911.95</v>
      </c>
      <c r="P220">
        <v>0</v>
      </c>
      <c r="Q220">
        <v>1</v>
      </c>
      <c r="R220">
        <v>-0.008823529411764649</v>
      </c>
    </row>
    <row r="221" spans="6:7">
      <c r="A221" t="s">
        <v>583</v>
      </c>
      <c r="B221" t="s">
        <v>584</v>
      </c>
      <c r="C221" t="s">
        <v>3867</v>
      </c>
      <c r="D221">
        <v>0</v>
      </c>
      <c r="E221" t="s">
        <v>4440</v>
      </c>
      <c r="F221" s="43">
        <v>0.014450000000000001</v>
      </c>
      <c r="G221" s="43">
        <v>0.0152091255</v>
      </c>
      <c r="H221">
        <v>13.38</v>
      </c>
      <c r="I221">
        <v>13.35</v>
      </c>
      <c r="J221">
        <v>13.04</v>
      </c>
      <c r="K221">
        <v>0.13231552162849877</v>
      </c>
      <c r="L221">
        <v>0.005132475532130033</v>
      </c>
      <c r="M221">
        <v>1.39087693167008</v>
      </c>
      <c r="N221">
        <v>0.15484429065743938</v>
      </c>
      <c r="O221">
        <v>1014888990.5</v>
      </c>
      <c r="P221">
        <v>0</v>
      </c>
      <c r="Q221">
        <v>0</v>
      </c>
      <c r="R221">
        <v>0.2005395683453238</v>
      </c>
    </row>
    <row r="222" spans="6:7">
      <c r="A222" t="s">
        <v>3158</v>
      </c>
      <c r="B222" t="s">
        <v>85</v>
      </c>
      <c r="C222" t="s">
        <v>4441</v>
      </c>
      <c r="D222">
        <v>0</v>
      </c>
      <c r="E222" t="s">
        <v>4442</v>
      </c>
      <c r="F222" s="43">
        <v>0.01444</v>
      </c>
      <c r="G222" s="43">
        <v>-0.0011226945</v>
      </c>
      <c r="H222">
        <v>254.47</v>
      </c>
      <c r="I222">
        <v>249.12</v>
      </c>
      <c r="J222">
        <v>248</v>
      </c>
      <c r="K222">
        <v>0.05769965609476501</v>
      </c>
      <c r="L222">
        <v>0.01779920936314256</v>
      </c>
      <c r="M222">
        <v>1.5217467005606435</v>
      </c>
      <c r="N222">
        <v>0.07102321582115224</v>
      </c>
      <c r="O222">
        <v>204857629869.6</v>
      </c>
      <c r="P222">
        <v>0</v>
      </c>
      <c r="Q222">
        <v>0</v>
      </c>
      <c r="R222">
        <v>-0.02278290340802106</v>
      </c>
    </row>
    <row r="223" spans="6:7">
      <c r="A223" t="s">
        <v>4443</v>
      </c>
      <c r="B223" t="s">
        <v>4444</v>
      </c>
      <c r="C223" t="s">
        <v>4225</v>
      </c>
      <c r="D223">
        <v>0</v>
      </c>
      <c r="E223" t="s">
        <v>4445</v>
      </c>
      <c r="F223" s="43">
        <v>0.01444</v>
      </c>
      <c r="G223" s="43">
        <v>-0.006666666700000001</v>
      </c>
      <c r="H223">
        <v>18.32</v>
      </c>
      <c r="I223">
        <v>17.88</v>
      </c>
      <c r="J223">
        <v>17.75</v>
      </c>
      <c r="K223">
        <v>0.008460236886632746</v>
      </c>
      <c r="L223">
        <v>0.001344207500173484</v>
      </c>
      <c r="M223">
        <v>3.1102783725910066</v>
      </c>
      <c r="N223">
        <v>-0.011608623548922104</v>
      </c>
      <c r="O223">
        <v>2901608892</v>
      </c>
      <c r="P223">
        <v>0</v>
      </c>
      <c r="Q223">
        <v>0</v>
      </c>
      <c r="R223">
        <v>-0.052575791022382086</v>
      </c>
    </row>
    <row r="224" spans="6:7">
      <c r="A224" t="s">
        <v>4446</v>
      </c>
      <c r="B224" t="s">
        <v>4447</v>
      </c>
      <c r="C224" t="s">
        <v>4048</v>
      </c>
      <c r="D224">
        <v>0</v>
      </c>
      <c r="E224" t="s">
        <v>4448</v>
      </c>
      <c r="F224" s="43">
        <v>0.014419999999999999</v>
      </c>
      <c r="G224" s="43">
        <v>0.044471153799999996</v>
      </c>
      <c r="H224">
        <v>9.15</v>
      </c>
      <c r="I224">
        <v>8.69</v>
      </c>
      <c r="J224">
        <v>8.32</v>
      </c>
      <c r="K224">
        <v>0.07283950617283949</v>
      </c>
      <c r="L224">
        <v>0.00804048204785737</v>
      </c>
      <c r="M224">
        <v>0.9255875492750263</v>
      </c>
      <c r="N224">
        <v>0.0768277571251548</v>
      </c>
      <c r="O224">
        <v>745455301.76</v>
      </c>
      <c r="P224">
        <v>0</v>
      </c>
      <c r="Q224">
        <v>4</v>
      </c>
      <c r="R224">
        <v>0.21199442119944206</v>
      </c>
    </row>
    <row r="225" spans="6:7">
      <c r="A225" t="s">
        <v>1969</v>
      </c>
      <c r="B225" t="s">
        <v>1970</v>
      </c>
      <c r="C225" t="s">
        <v>1895</v>
      </c>
      <c r="D225">
        <v>0</v>
      </c>
      <c r="E225" t="s">
        <v>4449</v>
      </c>
      <c r="F225" s="43">
        <v>0.014410000000000001</v>
      </c>
      <c r="G225" s="43">
        <v>0.034234234200000005</v>
      </c>
      <c r="H225">
        <v>5.8</v>
      </c>
      <c r="I225">
        <v>5.74</v>
      </c>
      <c r="J225">
        <v>5.63</v>
      </c>
      <c r="K225">
        <v>0.06493506493506504</v>
      </c>
      <c r="L225">
        <v>0.01199919333816138</v>
      </c>
      <c r="M225">
        <v>1.4148225566703827</v>
      </c>
      <c r="N225">
        <v>0.09961685823754798</v>
      </c>
      <c r="O225">
        <v>1619517605.7</v>
      </c>
      <c r="P225">
        <v>0</v>
      </c>
      <c r="Q225">
        <v>0</v>
      </c>
      <c r="R225">
        <v>-0.16690856313497815</v>
      </c>
    </row>
    <row r="226" spans="6:7">
      <c r="A226" t="s">
        <v>1881</v>
      </c>
      <c r="B226" t="s">
        <v>1882</v>
      </c>
      <c r="C226" t="s">
        <v>4005</v>
      </c>
      <c r="D226">
        <v>0</v>
      </c>
      <c r="E226" t="s">
        <v>4450</v>
      </c>
      <c r="F226" s="43">
        <v>0.01436</v>
      </c>
      <c r="G226" s="43">
        <v>0.0021668472</v>
      </c>
      <c r="H226">
        <v>76.1</v>
      </c>
      <c r="I226">
        <v>74</v>
      </c>
      <c r="J226">
        <v>73.69</v>
      </c>
      <c r="K226">
        <v>0.051136363636363556</v>
      </c>
      <c r="L226">
        <v>0.00929703835992497</v>
      </c>
      <c r="M226">
        <v>1.8474208531964307</v>
      </c>
      <c r="N226">
        <v>0.049794297063413324</v>
      </c>
      <c r="O226">
        <v>25485159678.16</v>
      </c>
      <c r="P226">
        <v>0</v>
      </c>
      <c r="Q226">
        <v>0</v>
      </c>
      <c r="R226">
        <v>-0.02374670184696566</v>
      </c>
    </row>
    <row r="227" spans="6:7">
      <c r="A227" t="s">
        <v>4451</v>
      </c>
      <c r="B227" t="s">
        <v>4452</v>
      </c>
      <c r="C227" t="s">
        <v>4005</v>
      </c>
      <c r="D227">
        <v>0</v>
      </c>
      <c r="E227" t="s">
        <v>4453</v>
      </c>
      <c r="F227" s="43">
        <v>0.01433</v>
      </c>
      <c r="G227" s="43">
        <v>0.0014326648</v>
      </c>
      <c r="H227">
        <v>28.91</v>
      </c>
      <c r="I227">
        <v>27.96</v>
      </c>
      <c r="J227">
        <v>27.52</v>
      </c>
      <c r="K227">
        <v>0.12515090543259555</v>
      </c>
      <c r="L227">
        <v>0.005916591892784925</v>
      </c>
      <c r="M227">
        <v>4.192958823315251</v>
      </c>
      <c r="N227">
        <v>0.11394422310756969</v>
      </c>
      <c r="O227">
        <v>1459588302.56</v>
      </c>
      <c r="P227">
        <v>0</v>
      </c>
      <c r="Q227">
        <v>4</v>
      </c>
      <c r="R227">
        <v>0.2919323537565845</v>
      </c>
    </row>
    <row r="228" spans="6:7">
      <c r="A228" t="s">
        <v>4454</v>
      </c>
      <c r="B228" t="s">
        <v>4455</v>
      </c>
      <c r="C228" t="s">
        <v>4005</v>
      </c>
      <c r="D228">
        <v>0</v>
      </c>
      <c r="E228" t="s">
        <v>4456</v>
      </c>
      <c r="F228" s="43">
        <v>0.01429</v>
      </c>
      <c r="G228" s="43">
        <v>-0.0649689023</v>
      </c>
      <c r="H228">
        <v>120.68</v>
      </c>
      <c r="I228">
        <v>111.25</v>
      </c>
      <c r="J228">
        <v>108.31</v>
      </c>
      <c r="K228">
        <v>0.1912410322304315</v>
      </c>
      <c r="L228">
        <v>0.010759591934843729</v>
      </c>
      <c r="M228">
        <v>0.9050766459600312</v>
      </c>
      <c r="N228">
        <v>0.19060359589041098</v>
      </c>
      <c r="O228">
        <v>2900187352.62</v>
      </c>
      <c r="P228">
        <v>0</v>
      </c>
      <c r="Q228">
        <v>0</v>
      </c>
      <c r="R228">
        <v>0.35607127003516076</v>
      </c>
    </row>
    <row r="229" spans="6:7">
      <c r="A229" t="s">
        <v>3341</v>
      </c>
      <c r="B229" t="s">
        <v>3342</v>
      </c>
      <c r="C229" t="s">
        <v>4051</v>
      </c>
      <c r="D229">
        <v>0</v>
      </c>
      <c r="E229" t="s">
        <v>4457</v>
      </c>
      <c r="F229" s="43">
        <v>0.014039999999999999</v>
      </c>
      <c r="G229" s="43">
        <v>-0.0016515277</v>
      </c>
      <c r="H229">
        <v>12.33</v>
      </c>
      <c r="I229">
        <v>12.09</v>
      </c>
      <c r="J229">
        <v>12.09</v>
      </c>
      <c r="K229">
        <v>-0.02105263157894735</v>
      </c>
      <c r="L229">
        <v>0.007247626771566916</v>
      </c>
      <c r="M229">
        <v>2.3595621155657636</v>
      </c>
      <c r="N229">
        <v>0.012562814070351789</v>
      </c>
      <c r="O229">
        <v>5183601202.29</v>
      </c>
      <c r="P229">
        <v>0</v>
      </c>
      <c r="Q229">
        <v>0</v>
      </c>
      <c r="R229">
        <v>-0.3017211505140349</v>
      </c>
    </row>
    <row r="230" spans="6:7">
      <c r="A230" t="s">
        <v>4458</v>
      </c>
      <c r="B230" t="s">
        <v>4459</v>
      </c>
      <c r="C230" t="s">
        <v>4034</v>
      </c>
      <c r="D230">
        <v>0</v>
      </c>
      <c r="E230" t="s">
        <v>4460</v>
      </c>
      <c r="F230" s="43">
        <v>0.01402</v>
      </c>
      <c r="G230" s="43">
        <v>-0.0041810133</v>
      </c>
      <c r="H230">
        <v>41.3</v>
      </c>
      <c r="I230">
        <v>40.49</v>
      </c>
      <c r="J230">
        <v>40.27</v>
      </c>
      <c r="K230">
        <v>0.03027989821882964</v>
      </c>
      <c r="L230">
        <v>0.0016648041181923192</v>
      </c>
      <c r="M230">
        <v>2.1984003877847793</v>
      </c>
      <c r="N230">
        <v>0.03264473348635555</v>
      </c>
      <c r="O230">
        <v>5513392438.98</v>
      </c>
      <c r="P230">
        <v>0</v>
      </c>
      <c r="Q230">
        <v>0</v>
      </c>
      <c r="R230">
        <v>-0.2599738806785101</v>
      </c>
    </row>
    <row r="231" spans="6:7">
      <c r="A231" t="s">
        <v>4461</v>
      </c>
      <c r="B231" t="s">
        <v>4462</v>
      </c>
      <c r="C231" t="s">
        <v>4463</v>
      </c>
      <c r="D231">
        <v>0</v>
      </c>
      <c r="E231" t="s">
        <v>4464</v>
      </c>
      <c r="F231" s="43">
        <v>0.01401</v>
      </c>
      <c r="G231" s="43">
        <v>0.0454035874</v>
      </c>
      <c r="H231">
        <v>18.94</v>
      </c>
      <c r="I231">
        <v>18.65</v>
      </c>
      <c r="J231">
        <v>18</v>
      </c>
      <c r="K231">
        <v>0.11877624475104959</v>
      </c>
      <c r="L231">
        <v>0.00226547653667325</v>
      </c>
      <c r="M231">
        <v>0.3333333333333333</v>
      </c>
      <c r="N231">
        <v>0.056657223796034</v>
      </c>
      <c r="O231">
        <v>2777886701.92</v>
      </c>
      <c r="P231">
        <v>0</v>
      </c>
      <c r="Q231">
        <v>0</v>
      </c>
      <c r="R231">
        <v>0.4302147239263803</v>
      </c>
    </row>
    <row r="232" spans="6:7">
      <c r="A232" t="s">
        <v>4465</v>
      </c>
      <c r="B232" t="s">
        <v>4466</v>
      </c>
      <c r="C232" t="s">
        <v>4246</v>
      </c>
      <c r="D232">
        <v>0</v>
      </c>
      <c r="E232" t="s">
        <v>4467</v>
      </c>
      <c r="F232" s="43">
        <v>0.013999999999999999</v>
      </c>
      <c r="G232" s="43">
        <v>0</v>
      </c>
      <c r="H232">
        <v>35.14</v>
      </c>
      <c r="I232">
        <v>34.29</v>
      </c>
      <c r="J232">
        <v>34</v>
      </c>
      <c r="K232">
        <v>0.16395112016293273</v>
      </c>
      <c r="L232">
        <v>0.012996037879896605</v>
      </c>
      <c r="M232">
        <v>2.849607438016529</v>
      </c>
      <c r="N232">
        <v>0.16237288135593217</v>
      </c>
      <c r="O232">
        <v>1082612898.27</v>
      </c>
      <c r="P232">
        <v>0</v>
      </c>
      <c r="Q232">
        <v>4</v>
      </c>
      <c r="R232">
        <v>-0.009818076812012803</v>
      </c>
    </row>
    <row r="233" spans="6:7">
      <c r="A233" t="s">
        <v>4468</v>
      </c>
      <c r="B233" t="s">
        <v>4469</v>
      </c>
      <c r="C233" t="s">
        <v>1895</v>
      </c>
      <c r="D233">
        <v>0</v>
      </c>
      <c r="E233" t="s">
        <v>4470</v>
      </c>
      <c r="F233" s="43">
        <v>0.01399</v>
      </c>
      <c r="G233" s="43">
        <v>0.0187412587</v>
      </c>
      <c r="H233">
        <v>36.87</v>
      </c>
      <c r="I233">
        <v>36.42</v>
      </c>
      <c r="J233">
        <v>35.74</v>
      </c>
      <c r="K233">
        <v>0.06522374963439614</v>
      </c>
      <c r="L233">
        <v>0.0005964197506448819</v>
      </c>
      <c r="M233">
        <v>0.4030016675931073</v>
      </c>
      <c r="N233">
        <v>0.066471449487555</v>
      </c>
      <c r="O233">
        <v>2554984575</v>
      </c>
      <c r="P233">
        <v>0</v>
      </c>
      <c r="Q233">
        <v>1</v>
      </c>
      <c r="R233">
        <v>-0.06663249615581757</v>
      </c>
    </row>
    <row r="234" spans="6:7">
      <c r="A234" t="s">
        <v>4471</v>
      </c>
      <c r="B234" t="s">
        <v>4472</v>
      </c>
      <c r="C234" t="s">
        <v>4070</v>
      </c>
      <c r="D234">
        <v>0</v>
      </c>
      <c r="E234" t="s">
        <v>4473</v>
      </c>
      <c r="F234" s="43">
        <v>0.013959999999999998</v>
      </c>
      <c r="G234" s="43">
        <v>0.0017452007</v>
      </c>
      <c r="H234">
        <v>5.82</v>
      </c>
      <c r="I234">
        <v>5.74</v>
      </c>
      <c r="J234">
        <v>5.69</v>
      </c>
      <c r="K234">
        <v>0.07692307692307696</v>
      </c>
      <c r="L234">
        <v>0.004316308980455848</v>
      </c>
      <c r="M234">
        <v>0.4101527403414196</v>
      </c>
      <c r="N234">
        <v>0.10810810810810821</v>
      </c>
      <c r="O234">
        <v>2084730841.56</v>
      </c>
      <c r="P234">
        <v>0</v>
      </c>
      <c r="Q234">
        <v>0</v>
      </c>
      <c r="R234">
        <v>0.07490636704119857</v>
      </c>
    </row>
    <row r="235" spans="6:7">
      <c r="A235" t="s">
        <v>780</v>
      </c>
      <c r="B235" t="s">
        <v>750</v>
      </c>
      <c r="C235" t="s">
        <v>4051</v>
      </c>
      <c r="D235">
        <v>0</v>
      </c>
      <c r="E235" t="s">
        <v>4474</v>
      </c>
      <c r="F235" s="43">
        <v>0.01375</v>
      </c>
      <c r="G235" s="43">
        <v>-0.061855670099999996</v>
      </c>
      <c r="H235">
        <v>2.96</v>
      </c>
      <c r="I235">
        <v>2.73</v>
      </c>
      <c r="J235">
        <v>2.71</v>
      </c>
      <c r="K235">
        <v>-0.05862068965517239</v>
      </c>
      <c r="L235">
        <v>0.012350813578573821</v>
      </c>
      <c r="M235">
        <v>1.1002961145391534</v>
      </c>
      <c r="N235">
        <v>0.02631578947368415</v>
      </c>
      <c r="O235">
        <v>3721692975.54</v>
      </c>
      <c r="P235">
        <v>0</v>
      </c>
      <c r="Q235">
        <v>3</v>
      </c>
      <c r="R235">
        <v>0.1567796610169492</v>
      </c>
    </row>
    <row r="236" spans="6:7">
      <c r="A236" t="s">
        <v>4475</v>
      </c>
      <c r="B236" t="s">
        <v>4476</v>
      </c>
      <c r="C236" t="s">
        <v>4291</v>
      </c>
      <c r="D236">
        <v>0</v>
      </c>
      <c r="E236" t="s">
        <v>4477</v>
      </c>
      <c r="F236" s="43">
        <v>0.013720000000000001</v>
      </c>
      <c r="G236" s="43">
        <v>0.014638609300000001</v>
      </c>
      <c r="H236">
        <v>11.23</v>
      </c>
      <c r="I236">
        <v>11.09</v>
      </c>
      <c r="J236">
        <v>10.86</v>
      </c>
      <c r="K236">
        <v>0.043273753527751556</v>
      </c>
      <c r="L236">
        <v>0.018705487346721197</v>
      </c>
      <c r="M236">
        <v>9.183242917420133</v>
      </c>
      <c r="N236">
        <v>0.05619047619047618</v>
      </c>
      <c r="O236">
        <v>1223107517.51</v>
      </c>
      <c r="P236">
        <v>0</v>
      </c>
      <c r="Q236">
        <v>0</v>
      </c>
      <c r="R236">
        <v>-0.20583116142358887</v>
      </c>
    </row>
    <row r="237" spans="6:7">
      <c r="A237" t="s">
        <v>4478</v>
      </c>
      <c r="B237" t="s">
        <v>4479</v>
      </c>
      <c r="C237" t="s">
        <v>4337</v>
      </c>
      <c r="D237">
        <v>0</v>
      </c>
      <c r="E237" t="s">
        <v>4480</v>
      </c>
      <c r="F237" s="43">
        <v>0.0137</v>
      </c>
      <c r="G237" s="43">
        <v>0.022260274</v>
      </c>
      <c r="H237">
        <v>6.02</v>
      </c>
      <c r="I237">
        <v>5.97</v>
      </c>
      <c r="J237">
        <v>5.88</v>
      </c>
      <c r="K237">
        <v>-0.01485148514851483</v>
      </c>
      <c r="L237">
        <v>0.010520113363593368</v>
      </c>
      <c r="M237">
        <v>2.120464772333931</v>
      </c>
      <c r="N237">
        <v>0.010152284263959324</v>
      </c>
      <c r="O237">
        <v>17435922664.64</v>
      </c>
      <c r="P237">
        <v>0</v>
      </c>
      <c r="Q237">
        <v>0</v>
      </c>
      <c r="R237">
        <v>0.18124258013454678</v>
      </c>
    </row>
    <row r="238" spans="6:7">
      <c r="A238" t="s">
        <v>775</v>
      </c>
      <c r="B238" t="s">
        <v>748</v>
      </c>
      <c r="C238" t="s">
        <v>4051</v>
      </c>
      <c r="D238">
        <v>0</v>
      </c>
      <c r="E238" t="s">
        <v>4481</v>
      </c>
      <c r="F238" s="43">
        <v>0.013580000000000002</v>
      </c>
      <c r="G238" s="43">
        <v>0.0045248869</v>
      </c>
      <c r="H238">
        <v>4.54</v>
      </c>
      <c r="I238">
        <v>4.44</v>
      </c>
      <c r="J238">
        <v>4.38</v>
      </c>
      <c r="K238">
        <v>-0.06329113924050629</v>
      </c>
      <c r="L238">
        <v>0.0023517548246063864</v>
      </c>
      <c r="M238">
        <v>0.8386470016780005</v>
      </c>
      <c r="N238">
        <v>0.0022573363431152766</v>
      </c>
      <c r="O238">
        <v>5985816094.7</v>
      </c>
      <c r="P238">
        <v>0</v>
      </c>
      <c r="Q238">
        <v>0</v>
      </c>
      <c r="R238">
        <v>0.1269035532994925</v>
      </c>
    </row>
    <row r="239" spans="6:7">
      <c r="A239" t="s">
        <v>4482</v>
      </c>
      <c r="B239" t="s">
        <v>4483</v>
      </c>
      <c r="C239" t="s">
        <v>4005</v>
      </c>
      <c r="D239">
        <v>0</v>
      </c>
      <c r="E239" t="s">
        <v>4484</v>
      </c>
      <c r="F239" s="43">
        <v>0.01357</v>
      </c>
      <c r="G239" s="43">
        <v>-0.0067859346</v>
      </c>
      <c r="H239">
        <v>49.95</v>
      </c>
      <c r="I239">
        <v>48.3</v>
      </c>
      <c r="J239">
        <v>48</v>
      </c>
      <c r="K239">
        <v>0.09152542372881349</v>
      </c>
      <c r="L239">
        <v>0.0027415045037185158</v>
      </c>
      <c r="M239">
        <v>3.219853246753247</v>
      </c>
      <c r="N239">
        <v>0.10399999999999993</v>
      </c>
      <c r="O239">
        <v>1343346512.49</v>
      </c>
      <c r="P239">
        <v>0</v>
      </c>
      <c r="Q239">
        <v>0</v>
      </c>
      <c r="R239">
        <v>-0.285819902410173</v>
      </c>
    </row>
    <row r="240" spans="6:7">
      <c r="A240" t="s">
        <v>1222</v>
      </c>
      <c r="B240" t="s">
        <v>1223</v>
      </c>
      <c r="C240" t="s">
        <v>4150</v>
      </c>
      <c r="D240">
        <v>0</v>
      </c>
      <c r="E240" t="s">
        <v>4485</v>
      </c>
      <c r="F240" s="43">
        <v>0.01341</v>
      </c>
      <c r="G240" s="43">
        <v>0.00041476569999999996</v>
      </c>
      <c r="H240">
        <v>79.56</v>
      </c>
      <c r="I240">
        <v>72.36</v>
      </c>
      <c r="J240">
        <v>72.28</v>
      </c>
      <c r="K240">
        <v>0.08469494828361573</v>
      </c>
      <c r="L240">
        <v>0.007971069042969582</v>
      </c>
      <c r="M240">
        <v>0.27733546827412775</v>
      </c>
      <c r="N240">
        <v>0.054810495626822234</v>
      </c>
      <c r="O240">
        <v>3152494298.07</v>
      </c>
      <c r="P240">
        <v>0</v>
      </c>
      <c r="Q240">
        <v>8</v>
      </c>
      <c r="R240">
        <v>0.496965355802764</v>
      </c>
    </row>
    <row r="241" spans="6:7">
      <c r="A241" t="s">
        <v>4486</v>
      </c>
      <c r="B241" t="s">
        <v>4487</v>
      </c>
      <c r="C241" t="s">
        <v>4167</v>
      </c>
      <c r="D241">
        <v>0</v>
      </c>
      <c r="E241" t="s">
        <v>4488</v>
      </c>
      <c r="F241" s="43">
        <v>0.013349999999999999</v>
      </c>
      <c r="G241" s="43">
        <v>-0.0277036048</v>
      </c>
      <c r="H241">
        <v>30.36</v>
      </c>
      <c r="I241">
        <v>29.13</v>
      </c>
      <c r="J241">
        <v>28.96</v>
      </c>
      <c r="K241">
        <v>0.042964554242749704</v>
      </c>
      <c r="L241">
        <v>0.006284986785440838</v>
      </c>
      <c r="M241">
        <v>0.7294055606542239</v>
      </c>
      <c r="N241">
        <v>0.04784172661870497</v>
      </c>
      <c r="O241">
        <v>603714013.28</v>
      </c>
      <c r="P241">
        <v>0</v>
      </c>
      <c r="Q241">
        <v>0</v>
      </c>
      <c r="R241">
        <v>-0.16937553464499577</v>
      </c>
    </row>
    <row r="242" spans="6:7">
      <c r="A242" t="s">
        <v>4489</v>
      </c>
      <c r="B242" t="s">
        <v>4490</v>
      </c>
      <c r="C242" t="s">
        <v>4034</v>
      </c>
      <c r="D242">
        <v>0</v>
      </c>
      <c r="E242" t="s">
        <v>4491</v>
      </c>
      <c r="F242" s="43">
        <v>0.013309999999999999</v>
      </c>
      <c r="G242" s="43">
        <v>0.010139417</v>
      </c>
      <c r="H242">
        <v>16</v>
      </c>
      <c r="I242">
        <v>15.94</v>
      </c>
      <c r="J242">
        <v>15.66</v>
      </c>
      <c r="K242">
        <v>0.09327846364883398</v>
      </c>
      <c r="L242">
        <v>0.0020372605916209856</v>
      </c>
      <c r="M242">
        <v>0.3680876460056271</v>
      </c>
      <c r="N242">
        <v>0.11312849162011168</v>
      </c>
      <c r="O242">
        <v>1479286821.36</v>
      </c>
      <c r="P242">
        <v>0</v>
      </c>
      <c r="Q242">
        <v>0</v>
      </c>
      <c r="R242">
        <v>-0.09534619750283775</v>
      </c>
    </row>
    <row r="243" spans="6:7">
      <c r="A243" t="s">
        <v>4492</v>
      </c>
      <c r="B243" t="s">
        <v>4493</v>
      </c>
      <c r="C243" t="s">
        <v>4309</v>
      </c>
      <c r="D243">
        <v>0</v>
      </c>
      <c r="E243" t="s">
        <v>4494</v>
      </c>
      <c r="F243" s="43">
        <v>0.01328</v>
      </c>
      <c r="G243" s="43">
        <v>-0.013118850500000001</v>
      </c>
      <c r="H243">
        <v>64.88</v>
      </c>
      <c r="I243">
        <v>63.19</v>
      </c>
      <c r="J243">
        <v>62.91</v>
      </c>
      <c r="K243">
        <v>0.0686622695755115</v>
      </c>
      <c r="L243">
        <v>0.0014303750593888632</v>
      </c>
      <c r="M243">
        <v>1.4082480620155038</v>
      </c>
      <c r="N243">
        <v>0.020840064620355397</v>
      </c>
      <c r="O243">
        <v>4023973673.9</v>
      </c>
      <c r="P243">
        <v>0</v>
      </c>
      <c r="Q243">
        <v>0</v>
      </c>
      <c r="R243">
        <v>-0.22750611246943767</v>
      </c>
    </row>
    <row r="244" spans="6:7">
      <c r="A244" t="s">
        <v>4495</v>
      </c>
      <c r="B244" t="s">
        <v>4496</v>
      </c>
      <c r="C244" t="s">
        <v>4028</v>
      </c>
      <c r="D244">
        <v>0</v>
      </c>
      <c r="E244" t="s">
        <v>4497</v>
      </c>
      <c r="F244" s="43">
        <v>0.013260000000000001</v>
      </c>
      <c r="G244" s="43">
        <v>0.010610079599999999</v>
      </c>
      <c r="H244">
        <v>7.75</v>
      </c>
      <c r="I244">
        <v>7.62</v>
      </c>
      <c r="J244">
        <v>7.55</v>
      </c>
      <c r="K244">
        <v>0.07779349363507776</v>
      </c>
      <c r="L244">
        <v>0.006179754909515685</v>
      </c>
      <c r="M244">
        <v>0.5293163483170218</v>
      </c>
      <c r="N244">
        <v>0.08392603129445232</v>
      </c>
      <c r="O244">
        <v>10903078671.16</v>
      </c>
      <c r="P244">
        <v>0</v>
      </c>
      <c r="Q244">
        <v>0</v>
      </c>
      <c r="R244">
        <v>0.3345008756567426</v>
      </c>
    </row>
    <row r="245" spans="6:7">
      <c r="A245" t="s">
        <v>4498</v>
      </c>
      <c r="B245" t="s">
        <v>4499</v>
      </c>
      <c r="C245" t="s">
        <v>4098</v>
      </c>
      <c r="D245">
        <v>0</v>
      </c>
      <c r="E245" t="s">
        <v>4500</v>
      </c>
      <c r="F245" s="43">
        <v>0.013260000000000001</v>
      </c>
      <c r="G245" s="43">
        <v>-0.0227272727</v>
      </c>
      <c r="H245">
        <v>5.35</v>
      </c>
      <c r="I245">
        <v>5.16</v>
      </c>
      <c r="J245">
        <v>5.14</v>
      </c>
      <c r="K245">
        <v>0.013752455795677855</v>
      </c>
      <c r="L245">
        <v>0.004579098921038697</v>
      </c>
      <c r="M245">
        <v>5.469426044338936</v>
      </c>
      <c r="N245">
        <v>0.0177514792899408</v>
      </c>
      <c r="O245">
        <v>1738469040</v>
      </c>
      <c r="P245">
        <v>0</v>
      </c>
      <c r="Q245">
        <v>5</v>
      </c>
      <c r="R245">
        <v>-0.06010928961748635</v>
      </c>
    </row>
    <row r="246" spans="6:7">
      <c r="A246" t="s">
        <v>1971</v>
      </c>
      <c r="B246" t="s">
        <v>1972</v>
      </c>
      <c r="C246" t="s">
        <v>1895</v>
      </c>
      <c r="D246">
        <v>0</v>
      </c>
      <c r="E246" t="s">
        <v>4501</v>
      </c>
      <c r="F246" s="43">
        <v>0.01317</v>
      </c>
      <c r="G246" s="43">
        <v>0.0070921986</v>
      </c>
      <c r="H246">
        <v>20.49</v>
      </c>
      <c r="I246">
        <v>19.88</v>
      </c>
      <c r="J246">
        <v>19.83</v>
      </c>
      <c r="K246">
        <v>-0.022615535889872217</v>
      </c>
      <c r="L246">
        <v>0.01704843237640564</v>
      </c>
      <c r="M246">
        <v>1.1380383166857704</v>
      </c>
      <c r="N246">
        <v>-0.004008016032064221</v>
      </c>
      <c r="O246">
        <v>1065960000</v>
      </c>
      <c r="P246">
        <v>0</v>
      </c>
      <c r="Q246">
        <v>0</v>
      </c>
      <c r="R246">
        <v>-0.2644604104880694</v>
      </c>
    </row>
    <row r="247" spans="6:7">
      <c r="A247" t="s">
        <v>901</v>
      </c>
      <c r="B247" t="s">
        <v>902</v>
      </c>
      <c r="C247" t="s">
        <v>1895</v>
      </c>
      <c r="D247">
        <v>0</v>
      </c>
      <c r="E247" t="s">
        <v>4502</v>
      </c>
      <c r="F247" s="43">
        <v>0.01291</v>
      </c>
      <c r="G247" s="43">
        <v>-0.011159737400000001</v>
      </c>
      <c r="H247">
        <v>47.71</v>
      </c>
      <c r="I247">
        <v>45.19</v>
      </c>
      <c r="J247">
        <v>44.83</v>
      </c>
      <c r="K247">
        <v>0.13201402805611212</v>
      </c>
      <c r="L247">
        <v>0.008067785892875226</v>
      </c>
      <c r="M247">
        <v>0.49820512309117226</v>
      </c>
      <c r="N247">
        <v>0.23808219178082188</v>
      </c>
      <c r="O247">
        <v>1462400000</v>
      </c>
      <c r="P247">
        <v>0</v>
      </c>
      <c r="Q247">
        <v>0</v>
      </c>
      <c r="R247">
        <v>0.33500738552437215</v>
      </c>
    </row>
    <row r="248" spans="6:7">
      <c r="A248" t="s">
        <v>4503</v>
      </c>
      <c r="B248" t="s">
        <v>4504</v>
      </c>
      <c r="C248" t="s">
        <v>4034</v>
      </c>
      <c r="D248">
        <v>0</v>
      </c>
      <c r="E248" t="s">
        <v>4505</v>
      </c>
      <c r="F248" s="43">
        <v>0.01288</v>
      </c>
      <c r="G248" s="43">
        <v>-0.0074576271</v>
      </c>
      <c r="H248">
        <v>29.88</v>
      </c>
      <c r="I248">
        <v>29.28</v>
      </c>
      <c r="J248">
        <v>28.87</v>
      </c>
      <c r="K248">
        <v>0.08444444444444449</v>
      </c>
      <c r="L248">
        <v>0.003614298979617757</v>
      </c>
      <c r="M248">
        <v>0.3283516483516484</v>
      </c>
      <c r="N248">
        <v>0.1283236994219654</v>
      </c>
      <c r="O248">
        <v>979251084</v>
      </c>
      <c r="P248">
        <v>0</v>
      </c>
      <c r="Q248">
        <v>1</v>
      </c>
      <c r="R248">
        <v>-0.01114488348530896</v>
      </c>
    </row>
    <row r="249" spans="6:7">
      <c r="A249" t="s">
        <v>1698</v>
      </c>
      <c r="B249" t="s">
        <v>248</v>
      </c>
      <c r="C249" t="s">
        <v>4016</v>
      </c>
      <c r="D249">
        <v>0</v>
      </c>
      <c r="E249" t="s">
        <v>4506</v>
      </c>
      <c r="F249" s="43">
        <v>0.01283</v>
      </c>
      <c r="G249" s="43">
        <v>-0.0266535044</v>
      </c>
      <c r="H249">
        <v>10.29</v>
      </c>
      <c r="I249">
        <v>9.86</v>
      </c>
      <c r="J249">
        <v>9.78</v>
      </c>
      <c r="K249">
        <v>-0.012024048096192484</v>
      </c>
      <c r="L249">
        <v>0.007184944690281435</v>
      </c>
      <c r="M249">
        <v>0.770141831880551</v>
      </c>
      <c r="N249">
        <v>-0.008048289738430591</v>
      </c>
      <c r="O249">
        <v>2883535588.97</v>
      </c>
      <c r="P249">
        <v>0</v>
      </c>
      <c r="Q249">
        <v>0</v>
      </c>
      <c r="R249">
        <v>-0.002024291497975845</v>
      </c>
    </row>
    <row r="250" spans="6:7">
      <c r="A250" t="s">
        <v>4507</v>
      </c>
      <c r="B250" t="s">
        <v>4508</v>
      </c>
      <c r="C250" t="s">
        <v>4159</v>
      </c>
      <c r="D250">
        <v>0</v>
      </c>
      <c r="E250" t="s">
        <v>4509</v>
      </c>
      <c r="F250" s="43">
        <v>0.01282</v>
      </c>
      <c r="G250" s="43">
        <v>0.005279034700000001</v>
      </c>
      <c r="H250">
        <v>13.56</v>
      </c>
      <c r="I250">
        <v>13.33</v>
      </c>
      <c r="J250">
        <v>13.14</v>
      </c>
      <c r="K250">
        <v>0.002255639097744313</v>
      </c>
      <c r="L250">
        <v>0.0027569137526163657</v>
      </c>
      <c r="M250">
        <v>0.6431913352080851</v>
      </c>
      <c r="N250">
        <v>0.028549382716049322</v>
      </c>
      <c r="O250">
        <v>744342144</v>
      </c>
      <c r="P250">
        <v>0</v>
      </c>
      <c r="Q250">
        <v>0</v>
      </c>
      <c r="R250">
        <v>-0.14851485148514848</v>
      </c>
    </row>
    <row r="251" spans="6:7">
      <c r="A251" t="s">
        <v>1973</v>
      </c>
      <c r="B251" t="s">
        <v>1974</v>
      </c>
      <c r="C251" t="s">
        <v>4051</v>
      </c>
      <c r="D251">
        <v>0</v>
      </c>
      <c r="E251" t="s">
        <v>4510</v>
      </c>
      <c r="F251" s="43">
        <v>0.01275</v>
      </c>
      <c r="G251" s="43">
        <v>-0.0072859744999999995</v>
      </c>
      <c r="H251">
        <v>5.62</v>
      </c>
      <c r="I251">
        <v>5.45</v>
      </c>
      <c r="J251">
        <v>5.44</v>
      </c>
      <c r="K251">
        <v>-0.016245487364620913</v>
      </c>
      <c r="L251">
        <v>0.004818960280604077</v>
      </c>
      <c r="M251">
        <v>13.048406356204648</v>
      </c>
      <c r="N251">
        <v>0.01301115241635693</v>
      </c>
      <c r="O251">
        <v>1585054183.41</v>
      </c>
      <c r="P251">
        <v>0</v>
      </c>
      <c r="Q251">
        <v>0</v>
      </c>
      <c r="R251">
        <v>0.003683241252302111</v>
      </c>
    </row>
    <row r="252" spans="6:7">
      <c r="A252" t="s">
        <v>4511</v>
      </c>
      <c r="B252" t="s">
        <v>4512</v>
      </c>
      <c r="C252" t="s">
        <v>4330</v>
      </c>
      <c r="D252">
        <v>0</v>
      </c>
      <c r="E252" t="s">
        <v>4513</v>
      </c>
      <c r="F252" s="43">
        <v>0.01268</v>
      </c>
      <c r="G252" s="43">
        <v>0.0228209192</v>
      </c>
      <c r="H252">
        <v>32.63</v>
      </c>
      <c r="I252">
        <v>32.27</v>
      </c>
      <c r="J252">
        <v>31.88</v>
      </c>
      <c r="K252">
        <v>0.00030998140111609165</v>
      </c>
      <c r="L252">
        <v>0.02070782991137758</v>
      </c>
      <c r="M252">
        <v>2.7233256819463545</v>
      </c>
      <c r="N252">
        <v>0.02249683143219279</v>
      </c>
      <c r="O252">
        <v>497377704150.55</v>
      </c>
      <c r="P252">
        <v>0</v>
      </c>
      <c r="Q252">
        <v>0</v>
      </c>
      <c r="R252">
        <v>-0.046451155369067895</v>
      </c>
    </row>
    <row r="253" spans="6:7">
      <c r="A253" t="s">
        <v>4514</v>
      </c>
      <c r="B253" t="s">
        <v>4515</v>
      </c>
      <c r="C253" t="s">
        <v>4018</v>
      </c>
      <c r="D253">
        <v>0</v>
      </c>
      <c r="E253" t="s">
        <v>4516</v>
      </c>
      <c r="F253" s="43">
        <v>0.01268</v>
      </c>
      <c r="G253" s="43">
        <v>-0.0083041958</v>
      </c>
      <c r="H253">
        <v>23.17</v>
      </c>
      <c r="I253">
        <v>22.69</v>
      </c>
      <c r="J253">
        <v>22.65</v>
      </c>
      <c r="K253">
        <v>0.033242258652094736</v>
      </c>
      <c r="L253">
        <v>0.002290407792922225</v>
      </c>
      <c r="M253">
        <v>0.3357971014492754</v>
      </c>
      <c r="N253">
        <v>0.015666965085049302</v>
      </c>
      <c r="O253">
        <v>1290214640</v>
      </c>
      <c r="P253">
        <v>0</v>
      </c>
      <c r="Q253">
        <v>0</v>
      </c>
      <c r="R253">
        <v>-0.1867383512544802</v>
      </c>
    </row>
    <row r="254" spans="6:7">
      <c r="A254" t="s">
        <v>1248</v>
      </c>
      <c r="B254" t="s">
        <v>1249</v>
      </c>
      <c r="C254" t="s">
        <v>1895</v>
      </c>
      <c r="D254">
        <v>0</v>
      </c>
      <c r="E254" t="s">
        <v>4517</v>
      </c>
      <c r="F254" s="43">
        <v>0.01268</v>
      </c>
      <c r="G254" s="43">
        <v>-0.0018115941999999998</v>
      </c>
      <c r="H254">
        <v>17.17</v>
      </c>
      <c r="I254">
        <v>16.53</v>
      </c>
      <c r="J254">
        <v>16.45</v>
      </c>
      <c r="K254">
        <v>0.011627906976744264</v>
      </c>
      <c r="L254">
        <v>0.006599223533826367</v>
      </c>
      <c r="M254">
        <v>2.100834114339269</v>
      </c>
      <c r="N254">
        <v>0.05286624203821668</v>
      </c>
      <c r="O254">
        <v>744206400</v>
      </c>
      <c r="P254">
        <v>0</v>
      </c>
      <c r="Q254">
        <v>4</v>
      </c>
      <c r="R254">
        <v>0.03636363636363648</v>
      </c>
    </row>
    <row r="255" spans="6:7">
      <c r="A255" t="s">
        <v>4518</v>
      </c>
      <c r="B255" t="s">
        <v>4519</v>
      </c>
      <c r="C255" t="s">
        <v>4159</v>
      </c>
      <c r="D255">
        <v>0</v>
      </c>
      <c r="E255" t="s">
        <v>4520</v>
      </c>
      <c r="F255" s="43">
        <v>0.0126</v>
      </c>
      <c r="G255" s="43">
        <v>0.0081209745</v>
      </c>
      <c r="H255">
        <v>36.55</v>
      </c>
      <c r="I255">
        <v>36</v>
      </c>
      <c r="J255">
        <v>35.63</v>
      </c>
      <c r="K255">
        <v>-0.06005221932114876</v>
      </c>
      <c r="L255">
        <v>0.003656622195779727</v>
      </c>
      <c r="M255">
        <v>0.9195784821131143</v>
      </c>
      <c r="N255">
        <v>-0.061767005473025736</v>
      </c>
      <c r="O255">
        <v>2836673629.74</v>
      </c>
      <c r="P255">
        <v>0</v>
      </c>
      <c r="Q255">
        <v>0</v>
      </c>
      <c r="R255">
        <v>-0.3547423373232841</v>
      </c>
    </row>
    <row r="256" spans="6:7">
      <c r="A256" t="s">
        <v>906</v>
      </c>
      <c r="B256" t="s">
        <v>907</v>
      </c>
      <c r="C256" t="s">
        <v>4094</v>
      </c>
      <c r="D256">
        <v>0</v>
      </c>
      <c r="E256" t="s">
        <v>4521</v>
      </c>
      <c r="F256" s="43">
        <v>0.0126</v>
      </c>
      <c r="G256" s="43">
        <v>0.0297823597</v>
      </c>
      <c r="H256">
        <v>9.18</v>
      </c>
      <c r="I256">
        <v>8.99</v>
      </c>
      <c r="J256">
        <v>8.84</v>
      </c>
      <c r="K256">
        <v>0.11815920398009964</v>
      </c>
      <c r="L256">
        <v>0.004984791969251943</v>
      </c>
      <c r="M256">
        <v>0.7814523369421705</v>
      </c>
      <c r="N256">
        <v>0.1423125794155019</v>
      </c>
      <c r="O256">
        <v>14150495036.61</v>
      </c>
      <c r="P256">
        <v>0</v>
      </c>
      <c r="Q256">
        <v>1</v>
      </c>
      <c r="R256">
        <v>-0.11428571428571428</v>
      </c>
    </row>
    <row r="257" spans="6:7">
      <c r="A257" t="s">
        <v>867</v>
      </c>
      <c r="B257" t="s">
        <v>868</v>
      </c>
      <c r="C257" t="s">
        <v>1895</v>
      </c>
      <c r="D257">
        <v>0</v>
      </c>
      <c r="E257" t="s">
        <v>4522</v>
      </c>
      <c r="F257" s="43">
        <v>0.01229</v>
      </c>
      <c r="G257" s="43">
        <v>0.0030721966</v>
      </c>
      <c r="H257">
        <v>6.6</v>
      </c>
      <c r="I257">
        <v>6.53</v>
      </c>
      <c r="J257">
        <v>6.47</v>
      </c>
      <c r="K257">
        <v>0.03159557661927333</v>
      </c>
      <c r="L257">
        <v>0.001023391404195501</v>
      </c>
      <c r="M257">
        <v>0.2239211688752973</v>
      </c>
      <c r="N257">
        <v>0.04313099041533554</v>
      </c>
      <c r="O257">
        <v>1506947611.68</v>
      </c>
      <c r="P257">
        <v>0</v>
      </c>
      <c r="Q257">
        <v>1</v>
      </c>
      <c r="R257">
        <v>0.018720748829953213</v>
      </c>
    </row>
    <row r="258" spans="6:7">
      <c r="A258" t="s">
        <v>4523</v>
      </c>
      <c r="B258" t="s">
        <v>4524</v>
      </c>
      <c r="C258" t="s">
        <v>4134</v>
      </c>
      <c r="D258">
        <v>0</v>
      </c>
      <c r="E258" t="s">
        <v>4525</v>
      </c>
      <c r="F258" s="43">
        <v>0.01226</v>
      </c>
      <c r="G258" s="43">
        <v>-0.0209397344</v>
      </c>
      <c r="H258">
        <v>19.82</v>
      </c>
      <c r="I258">
        <v>19.17</v>
      </c>
      <c r="J258">
        <v>19.05</v>
      </c>
      <c r="K258">
        <v>0.042414355628058786</v>
      </c>
      <c r="L258">
        <v>0.00397034474324453</v>
      </c>
      <c r="M258">
        <v>1.1083151596488285</v>
      </c>
      <c r="N258">
        <v>0.0164369034994699</v>
      </c>
      <c r="O258">
        <v>1114364372</v>
      </c>
      <c r="P258">
        <v>0</v>
      </c>
      <c r="Q258">
        <v>0</v>
      </c>
      <c r="R258">
        <v>-0.052397429560059244</v>
      </c>
    </row>
    <row r="259" spans="6:7">
      <c r="A259" t="s">
        <v>4526</v>
      </c>
      <c r="B259" t="s">
        <v>4527</v>
      </c>
      <c r="C259" t="s">
        <v>4028</v>
      </c>
      <c r="D259">
        <v>0</v>
      </c>
      <c r="E259" t="s">
        <v>4528</v>
      </c>
      <c r="F259" s="43">
        <v>0.01224</v>
      </c>
      <c r="G259" s="43">
        <v>0.0099067599</v>
      </c>
      <c r="H259">
        <v>17.4</v>
      </c>
      <c r="I259">
        <v>17.33</v>
      </c>
      <c r="J259">
        <v>17.03</v>
      </c>
      <c r="K259">
        <v>0.09614168247944324</v>
      </c>
      <c r="L259">
        <v>0.005064272547503287</v>
      </c>
      <c r="M259">
        <v>0.9933140933140933</v>
      </c>
      <c r="N259">
        <v>0.11161000641436808</v>
      </c>
      <c r="O259">
        <v>625196200.2</v>
      </c>
      <c r="P259">
        <v>0</v>
      </c>
      <c r="Q259">
        <v>3</v>
      </c>
      <c r="R259">
        <v>0.09406565656565646</v>
      </c>
    </row>
    <row r="260" spans="6:7">
      <c r="A260" t="s">
        <v>4529</v>
      </c>
      <c r="B260" t="s">
        <v>4530</v>
      </c>
      <c r="C260" t="s">
        <v>4279</v>
      </c>
      <c r="D260">
        <v>0</v>
      </c>
      <c r="E260" t="s">
        <v>4531</v>
      </c>
      <c r="F260" s="43">
        <v>0.012199999999999999</v>
      </c>
      <c r="G260" s="43">
        <v>0.0170704283</v>
      </c>
      <c r="H260">
        <v>301.5</v>
      </c>
      <c r="I260">
        <v>298.5</v>
      </c>
      <c r="J260">
        <v>293.49</v>
      </c>
      <c r="K260">
        <v>0.21836734693877552</v>
      </c>
      <c r="L260">
        <v>0.0034188049959674887</v>
      </c>
      <c r="M260">
        <v>0.18797235385850017</v>
      </c>
      <c r="N260">
        <v>0.18058851447555763</v>
      </c>
      <c r="O260">
        <v>25193464230.87</v>
      </c>
      <c r="P260">
        <v>0</v>
      </c>
      <c r="Q260">
        <v>0</v>
      </c>
      <c r="R260">
        <v>0.20752427184466027</v>
      </c>
    </row>
    <row r="261" spans="6:7">
      <c r="A261" t="s">
        <v>1975</v>
      </c>
      <c r="B261" t="s">
        <v>1976</v>
      </c>
      <c r="C261" t="s">
        <v>4034</v>
      </c>
      <c r="D261">
        <v>0</v>
      </c>
      <c r="E261" t="s">
        <v>4532</v>
      </c>
      <c r="F261" s="43">
        <v>0.012190000000000001</v>
      </c>
      <c r="G261" s="43">
        <v>0.0139769218</v>
      </c>
      <c r="H261">
        <v>66.4</v>
      </c>
      <c r="I261">
        <v>62.39</v>
      </c>
      <c r="J261">
        <v>61.39</v>
      </c>
      <c r="K261">
        <v>0.0818449800589561</v>
      </c>
      <c r="L261">
        <v>0.00567372878767771</v>
      </c>
      <c r="M261">
        <v>1.6288558106169297</v>
      </c>
      <c r="N261">
        <v>0.06887099537433619</v>
      </c>
      <c r="O261">
        <v>4228543049.22</v>
      </c>
      <c r="P261">
        <v>0</v>
      </c>
      <c r="Q261">
        <v>0</v>
      </c>
      <c r="R261">
        <v>-0.029805090501815255</v>
      </c>
    </row>
    <row r="262" spans="6:7">
      <c r="A262" t="s">
        <v>4533</v>
      </c>
      <c r="B262" t="s">
        <v>4534</v>
      </c>
      <c r="C262" t="s">
        <v>4250</v>
      </c>
      <c r="D262">
        <v>0</v>
      </c>
      <c r="E262" t="s">
        <v>4535</v>
      </c>
      <c r="F262" s="43">
        <v>0.012190000000000001</v>
      </c>
      <c r="G262" s="43">
        <v>0.0295393514</v>
      </c>
      <c r="H262">
        <v>251</v>
      </c>
      <c r="I262">
        <v>249.2</v>
      </c>
      <c r="J262">
        <v>245</v>
      </c>
      <c r="K262">
        <v>0.06042553191489357</v>
      </c>
      <c r="L262">
        <v>0.010704764891888555</v>
      </c>
      <c r="M262">
        <v>4.055414500718641</v>
      </c>
      <c r="N262">
        <v>0.07948884557071689</v>
      </c>
      <c r="O262">
        <v>94647930680.05</v>
      </c>
      <c r="P262">
        <v>0</v>
      </c>
      <c r="Q262">
        <v>0</v>
      </c>
      <c r="R262">
        <v>-0.04216473844025071</v>
      </c>
    </row>
    <row r="263" spans="6:7">
      <c r="A263" t="s">
        <v>826</v>
      </c>
      <c r="B263" t="s">
        <v>827</v>
      </c>
      <c r="C263" t="s">
        <v>4051</v>
      </c>
      <c r="D263">
        <v>0</v>
      </c>
      <c r="E263" t="s">
        <v>4536</v>
      </c>
      <c r="F263" s="43">
        <v>0.01209</v>
      </c>
      <c r="G263" s="43">
        <v>-0.0151057402</v>
      </c>
      <c r="H263">
        <v>3.4</v>
      </c>
      <c r="I263">
        <v>3.26</v>
      </c>
      <c r="J263">
        <v>3.25</v>
      </c>
      <c r="K263">
        <v>-0.023952095808383252</v>
      </c>
      <c r="L263">
        <v>0.0049914750091515515</v>
      </c>
      <c r="M263">
        <v>2.505982961470023</v>
      </c>
      <c r="N263">
        <v>0.038216560509554034</v>
      </c>
      <c r="O263">
        <v>2343965130.15</v>
      </c>
      <c r="P263">
        <v>0</v>
      </c>
      <c r="Q263">
        <v>2</v>
      </c>
      <c r="R263">
        <v>-0.0764872521246459</v>
      </c>
    </row>
    <row r="264" spans="6:7">
      <c r="A264" t="s">
        <v>4537</v>
      </c>
      <c r="B264" t="s">
        <v>4538</v>
      </c>
      <c r="C264" t="s">
        <v>4225</v>
      </c>
      <c r="D264">
        <v>0</v>
      </c>
      <c r="E264" t="s">
        <v>4539</v>
      </c>
      <c r="F264" s="43">
        <v>0.01207</v>
      </c>
      <c r="G264" s="43">
        <v>-0.0080435297</v>
      </c>
      <c r="H264">
        <v>42.99</v>
      </c>
      <c r="I264">
        <v>41.93</v>
      </c>
      <c r="J264">
        <v>41.53</v>
      </c>
      <c r="K264">
        <v>0.10023615848858566</v>
      </c>
      <c r="L264">
        <v>0.01569389168720148</v>
      </c>
      <c r="M264">
        <v>1.981931897150799</v>
      </c>
      <c r="N264">
        <v>0.08994021315310635</v>
      </c>
      <c r="O264">
        <v>806905556.4</v>
      </c>
      <c r="P264">
        <v>0</v>
      </c>
      <c r="Q264">
        <v>0</v>
      </c>
      <c r="R264">
        <v>-0.1231702216645755</v>
      </c>
    </row>
    <row r="265" spans="6:7">
      <c r="A265" t="s">
        <v>4540</v>
      </c>
      <c r="B265" t="s">
        <v>4541</v>
      </c>
      <c r="C265" t="s">
        <v>4016</v>
      </c>
      <c r="D265">
        <v>0</v>
      </c>
      <c r="E265" t="s">
        <v>4542</v>
      </c>
      <c r="F265" s="43">
        <v>0.01207</v>
      </c>
      <c r="G265" s="43">
        <v>-0.0199475066</v>
      </c>
      <c r="H265">
        <v>39.86</v>
      </c>
      <c r="I265">
        <v>37.34</v>
      </c>
      <c r="J265">
        <v>36.88</v>
      </c>
      <c r="K265">
        <v>0.1401526717557253</v>
      </c>
      <c r="L265">
        <v>0.003922071813554101</v>
      </c>
      <c r="M265">
        <v>0.36075339893603325</v>
      </c>
      <c r="N265">
        <v>0.1429445974900521</v>
      </c>
      <c r="O265">
        <v>1277991538.5</v>
      </c>
      <c r="P265">
        <v>0</v>
      </c>
      <c r="Q265">
        <v>0</v>
      </c>
      <c r="R265">
        <v>0.06685714285714295</v>
      </c>
    </row>
    <row r="266" spans="6:7">
      <c r="A266" t="s">
        <v>1977</v>
      </c>
      <c r="B266" t="s">
        <v>1978</v>
      </c>
      <c r="C266" t="s">
        <v>4543</v>
      </c>
      <c r="D266">
        <v>0</v>
      </c>
      <c r="E266" t="s">
        <v>4544</v>
      </c>
      <c r="F266" s="43">
        <v>0.01206</v>
      </c>
      <c r="G266" s="43">
        <v>0.0209390863</v>
      </c>
      <c r="H266">
        <v>16.27</v>
      </c>
      <c r="I266">
        <v>16.09</v>
      </c>
      <c r="J266">
        <v>15.77</v>
      </c>
      <c r="K266">
        <v>0.02680280791320995</v>
      </c>
      <c r="L266">
        <v>0.006559752847060795</v>
      </c>
      <c r="M266">
        <v>4.0576923076923075</v>
      </c>
      <c r="N266">
        <v>0.05716162943495395</v>
      </c>
      <c r="O266">
        <v>2998398296.24</v>
      </c>
      <c r="P266">
        <v>0</v>
      </c>
      <c r="Q266">
        <v>0</v>
      </c>
      <c r="R266">
        <v>-0.12563851755244002</v>
      </c>
    </row>
    <row r="267" spans="6:7">
      <c r="A267" t="s">
        <v>4545</v>
      </c>
      <c r="B267" t="s">
        <v>4546</v>
      </c>
      <c r="C267" t="s">
        <v>1896</v>
      </c>
      <c r="D267">
        <v>0</v>
      </c>
      <c r="E267" t="s">
        <v>4547</v>
      </c>
      <c r="F267" s="43">
        <v>0.01205</v>
      </c>
      <c r="G267" s="43">
        <v>0.012536162</v>
      </c>
      <c r="H267">
        <v>42.42</v>
      </c>
      <c r="I267">
        <v>42</v>
      </c>
      <c r="J267">
        <v>41.22</v>
      </c>
      <c r="K267">
        <v>0.03244837758112095</v>
      </c>
      <c r="L267">
        <v>0.0002851353307771904</v>
      </c>
      <c r="M267">
        <v>0.21134773196395307</v>
      </c>
      <c r="N267">
        <v>-0.009900990099009941</v>
      </c>
      <c r="O267">
        <v>1790200435.32</v>
      </c>
      <c r="P267">
        <v>0</v>
      </c>
      <c r="Q267">
        <v>1</v>
      </c>
      <c r="R267">
        <v>0.013268998793727314</v>
      </c>
    </row>
    <row r="268" spans="6:7">
      <c r="A268" t="s">
        <v>787</v>
      </c>
      <c r="B268" t="s">
        <v>751</v>
      </c>
      <c r="C268" t="s">
        <v>4051</v>
      </c>
      <c r="D268">
        <v>0</v>
      </c>
      <c r="E268" t="s">
        <v>4548</v>
      </c>
      <c r="F268" s="43">
        <v>0.01201</v>
      </c>
      <c r="G268" s="43">
        <v>0.001001001</v>
      </c>
      <c r="H268">
        <v>10.12</v>
      </c>
      <c r="I268">
        <v>10</v>
      </c>
      <c r="J268">
        <v>9.98</v>
      </c>
      <c r="K268">
        <v>-0.043977055449330865</v>
      </c>
      <c r="L268">
        <v>0.0023303967037318005</v>
      </c>
      <c r="M268">
        <v>0.5499157902616116</v>
      </c>
      <c r="N268">
        <v>-0.006951340615690197</v>
      </c>
      <c r="O268">
        <v>6567983212.23</v>
      </c>
      <c r="P268">
        <v>0</v>
      </c>
      <c r="Q268">
        <v>0</v>
      </c>
      <c r="R268">
        <v>0.005530417295123149</v>
      </c>
    </row>
    <row r="269" spans="6:7">
      <c r="A269" t="s">
        <v>818</v>
      </c>
      <c r="B269" t="s">
        <v>819</v>
      </c>
      <c r="C269" t="s">
        <v>4051</v>
      </c>
      <c r="D269">
        <v>0</v>
      </c>
      <c r="E269" t="s">
        <v>4549</v>
      </c>
      <c r="F269" s="43">
        <v>0.011930000000000001</v>
      </c>
      <c r="G269" s="43">
        <v>0.010845987</v>
      </c>
      <c r="H269">
        <v>9.43</v>
      </c>
      <c r="I269">
        <v>9.32</v>
      </c>
      <c r="J269">
        <v>9.27</v>
      </c>
      <c r="K269">
        <v>-0.021008403361344463</v>
      </c>
      <c r="L269">
        <v>0.004517452232400804</v>
      </c>
      <c r="M269">
        <v>0.48302657188279163</v>
      </c>
      <c r="N269">
        <v>0.013043478260869674</v>
      </c>
      <c r="O269">
        <v>2625763800</v>
      </c>
      <c r="P269">
        <v>0</v>
      </c>
      <c r="Q269">
        <v>1</v>
      </c>
      <c r="R269">
        <v>-0.03499689376682535</v>
      </c>
    </row>
    <row r="270" spans="6:7">
      <c r="A270" t="s">
        <v>4550</v>
      </c>
      <c r="B270" t="s">
        <v>4551</v>
      </c>
      <c r="C270" t="s">
        <v>4150</v>
      </c>
      <c r="D270">
        <v>0</v>
      </c>
      <c r="E270" t="s">
        <v>4552</v>
      </c>
      <c r="F270" s="43">
        <v>0.011930000000000001</v>
      </c>
      <c r="G270" s="43">
        <v>-0.0137656776</v>
      </c>
      <c r="H270">
        <v>33.3</v>
      </c>
      <c r="I270">
        <v>32.24</v>
      </c>
      <c r="J270">
        <v>32.21</v>
      </c>
      <c r="K270">
        <v>0.13043478260869573</v>
      </c>
      <c r="L270">
        <v>0.004677638725038557</v>
      </c>
      <c r="M270">
        <v>0.6257416761728564</v>
      </c>
      <c r="N270">
        <v>0.15929521754764486</v>
      </c>
      <c r="O270">
        <v>623287840.49</v>
      </c>
      <c r="P270">
        <v>0</v>
      </c>
      <c r="Q270">
        <v>0</v>
      </c>
      <c r="R270">
        <v>-0.15068493150684928</v>
      </c>
    </row>
    <row r="271" spans="6:7">
      <c r="A271" t="s">
        <v>2830</v>
      </c>
      <c r="B271" t="s">
        <v>2831</v>
      </c>
      <c r="C271" t="s">
        <v>4024</v>
      </c>
      <c r="D271">
        <v>0</v>
      </c>
      <c r="E271" t="s">
        <v>4553</v>
      </c>
      <c r="F271" s="43">
        <v>0.011850000000000001</v>
      </c>
      <c r="G271" s="43">
        <v>0.0142180095</v>
      </c>
      <c r="H271">
        <v>8.69</v>
      </c>
      <c r="I271">
        <v>8.56</v>
      </c>
      <c r="J271">
        <v>8.39</v>
      </c>
      <c r="K271">
        <v>0.046454767726161465</v>
      </c>
      <c r="L271">
        <v>0.017570822652422876</v>
      </c>
      <c r="M271">
        <v>22.641637010676156</v>
      </c>
      <c r="N271">
        <v>0.07000000000000006</v>
      </c>
      <c r="O271">
        <v>1431181485.04</v>
      </c>
      <c r="P271">
        <v>0</v>
      </c>
      <c r="Q271">
        <v>1</v>
      </c>
      <c r="R271">
        <v>0.019047619047619063</v>
      </c>
    </row>
    <row r="272" spans="6:7">
      <c r="A272" t="s">
        <v>637</v>
      </c>
      <c r="B272" t="s">
        <v>638</v>
      </c>
      <c r="C272" t="s">
        <v>4159</v>
      </c>
      <c r="D272">
        <v>0</v>
      </c>
      <c r="E272" t="s">
        <v>4554</v>
      </c>
      <c r="F272" s="43">
        <v>0.011819999999999999</v>
      </c>
      <c r="G272" s="43">
        <v>-0.0054545455</v>
      </c>
      <c r="H272">
        <v>11.23</v>
      </c>
      <c r="I272">
        <v>10.94</v>
      </c>
      <c r="J272">
        <v>10.81</v>
      </c>
      <c r="K272">
        <v>0.012025901942645608</v>
      </c>
      <c r="L272">
        <v>0.005710179465499316</v>
      </c>
      <c r="M272">
        <v>0.38961921470755395</v>
      </c>
      <c r="N272">
        <v>0.06420233463035022</v>
      </c>
      <c r="O272">
        <v>1234928695</v>
      </c>
      <c r="P272">
        <v>0</v>
      </c>
      <c r="Q272">
        <v>0</v>
      </c>
      <c r="R272">
        <v>0.052935514918190464</v>
      </c>
    </row>
    <row r="273" spans="6:7">
      <c r="A273" t="s">
        <v>4555</v>
      </c>
      <c r="B273" t="s">
        <v>4556</v>
      </c>
      <c r="C273" t="s">
        <v>4030</v>
      </c>
      <c r="D273">
        <v>0</v>
      </c>
      <c r="E273" t="s">
        <v>4557</v>
      </c>
      <c r="F273" s="43">
        <v>0.01179</v>
      </c>
      <c r="G273" s="43">
        <v>0.0996784566</v>
      </c>
      <c r="H273">
        <v>10.26</v>
      </c>
      <c r="I273">
        <v>10.26</v>
      </c>
      <c r="J273">
        <v>9.44</v>
      </c>
      <c r="K273">
        <v>0.0961538461538462</v>
      </c>
      <c r="L273">
        <v>0.009527332500481588</v>
      </c>
      <c r="M273">
        <v>22.87881981032666</v>
      </c>
      <c r="N273">
        <v>0.12376779846659353</v>
      </c>
      <c r="O273">
        <v>1067056266.99</v>
      </c>
      <c r="P273">
        <v>0</v>
      </c>
      <c r="Q273">
        <v>9</v>
      </c>
      <c r="R273">
        <v>0.18066743383199083</v>
      </c>
    </row>
    <row r="274" spans="6:7">
      <c r="A274" t="s">
        <v>793</v>
      </c>
      <c r="B274" t="s">
        <v>753</v>
      </c>
      <c r="C274" t="s">
        <v>4051</v>
      </c>
      <c r="D274">
        <v>0</v>
      </c>
      <c r="E274" t="s">
        <v>4558</v>
      </c>
      <c r="F274" s="43">
        <v>0.01172</v>
      </c>
      <c r="G274" s="43">
        <v>-0.03125</v>
      </c>
      <c r="H274">
        <v>2.63</v>
      </c>
      <c r="I274">
        <v>2.48</v>
      </c>
      <c r="J274">
        <v>2.46</v>
      </c>
      <c r="K274">
        <v>-0.08823529411764713</v>
      </c>
      <c r="L274">
        <v>0.009300847224546872</v>
      </c>
      <c r="M274">
        <v>2.372432699083862</v>
      </c>
      <c r="N274">
        <v>-0.019762845849802303</v>
      </c>
      <c r="O274">
        <v>2770056570.88</v>
      </c>
      <c r="P274">
        <v>0</v>
      </c>
      <c r="Q274">
        <v>0</v>
      </c>
      <c r="R274">
        <v>0.042016806722689114</v>
      </c>
    </row>
    <row r="275" spans="6:7">
      <c r="A275" t="s">
        <v>4559</v>
      </c>
      <c r="B275" t="s">
        <v>4560</v>
      </c>
      <c r="C275" t="s">
        <v>4231</v>
      </c>
      <c r="D275">
        <v>0</v>
      </c>
      <c r="E275" t="s">
        <v>4561</v>
      </c>
      <c r="F275" s="43">
        <v>0.01172</v>
      </c>
      <c r="G275" s="43">
        <v>-0.0344465816</v>
      </c>
      <c r="H275">
        <v>57.88</v>
      </c>
      <c r="I275">
        <v>55.22</v>
      </c>
      <c r="J275">
        <v>54.76</v>
      </c>
      <c r="K275">
        <v>0.051208833047782176</v>
      </c>
      <c r="L275">
        <v>0.0069780421001715345</v>
      </c>
      <c r="M275">
        <v>0.9067408277807892</v>
      </c>
      <c r="N275">
        <v>0.05866564417177919</v>
      </c>
      <c r="O275">
        <v>2047064121.48</v>
      </c>
      <c r="P275">
        <v>0</v>
      </c>
      <c r="Q275">
        <v>0</v>
      </c>
      <c r="R275">
        <v>-0.19245393389880078</v>
      </c>
    </row>
    <row r="276" spans="6:7">
      <c r="A276" t="s">
        <v>4562</v>
      </c>
      <c r="B276" t="s">
        <v>4563</v>
      </c>
      <c r="C276" t="s">
        <v>4104</v>
      </c>
      <c r="D276">
        <v>0</v>
      </c>
      <c r="E276" t="s">
        <v>4564</v>
      </c>
      <c r="F276" s="43">
        <v>0.01169</v>
      </c>
      <c r="G276" s="43">
        <v>0.0050083472</v>
      </c>
      <c r="H276">
        <v>6.06</v>
      </c>
      <c r="I276">
        <v>6.02</v>
      </c>
      <c r="J276">
        <v>5.94</v>
      </c>
      <c r="K276">
        <v>-0.008237232289950693</v>
      </c>
      <c r="L276">
        <v>0.0023915157427270703</v>
      </c>
      <c r="M276">
        <v>2.0987012987012985</v>
      </c>
      <c r="N276">
        <v>0.011764705882352839</v>
      </c>
      <c r="O276">
        <v>1185131137.91</v>
      </c>
      <c r="P276">
        <v>0</v>
      </c>
      <c r="Q276">
        <v>0</v>
      </c>
      <c r="R276">
        <v>-0.13131313131313133</v>
      </c>
    </row>
    <row r="277" spans="6:7">
      <c r="A277" t="s">
        <v>4565</v>
      </c>
      <c r="B277" t="s">
        <v>4566</v>
      </c>
      <c r="C277" t="s">
        <v>4212</v>
      </c>
      <c r="D277">
        <v>0</v>
      </c>
      <c r="E277" t="s">
        <v>4567</v>
      </c>
      <c r="F277" s="43">
        <v>0.01167</v>
      </c>
      <c r="G277" s="43">
        <v>0.0252918288</v>
      </c>
      <c r="H277">
        <v>5.3</v>
      </c>
      <c r="I277">
        <v>5.27</v>
      </c>
      <c r="J277">
        <v>5.12</v>
      </c>
      <c r="K277">
        <v>0.051896207584830295</v>
      </c>
      <c r="L277">
        <v>0.029920597268876612</v>
      </c>
      <c r="M277">
        <v>5.509728069177381</v>
      </c>
      <c r="N277">
        <v>0.07551020408163249</v>
      </c>
      <c r="O277">
        <v>2507909863.98</v>
      </c>
      <c r="P277">
        <v>0</v>
      </c>
      <c r="Q277">
        <v>0</v>
      </c>
      <c r="R277">
        <v>0.08436213991769531</v>
      </c>
    </row>
    <row r="278" spans="6:7">
      <c r="A278" t="s">
        <v>3253</v>
      </c>
      <c r="B278" t="s">
        <v>3254</v>
      </c>
      <c r="C278" t="s">
        <v>4441</v>
      </c>
      <c r="D278">
        <v>0</v>
      </c>
      <c r="E278" t="s">
        <v>4568</v>
      </c>
      <c r="F278" s="43">
        <v>0.011659999999999998</v>
      </c>
      <c r="G278" s="43">
        <v>0.0104895105</v>
      </c>
      <c r="H278">
        <v>8.75</v>
      </c>
      <c r="I278">
        <v>8.67</v>
      </c>
      <c r="J278">
        <v>8.62</v>
      </c>
      <c r="K278">
        <v>0.02240566037735843</v>
      </c>
      <c r="L278">
        <v>0.009798172661206625</v>
      </c>
      <c r="M278">
        <v>0.8034067807660318</v>
      </c>
      <c r="N278">
        <v>0.04206730769230765</v>
      </c>
      <c r="O278">
        <v>6669792566.58</v>
      </c>
      <c r="P278">
        <v>0</v>
      </c>
      <c r="Q278">
        <v>0</v>
      </c>
      <c r="R278">
        <v>-0.00914285714285715</v>
      </c>
    </row>
    <row r="279" spans="6:7">
      <c r="A279" t="s">
        <v>4569</v>
      </c>
      <c r="B279" t="s">
        <v>4570</v>
      </c>
      <c r="C279" t="s">
        <v>4070</v>
      </c>
      <c r="D279">
        <v>0</v>
      </c>
      <c r="E279" t="s">
        <v>4571</v>
      </c>
      <c r="F279" s="43">
        <v>0.011659999999999998</v>
      </c>
      <c r="G279" s="43">
        <v>-0.0204081633</v>
      </c>
      <c r="H279">
        <v>3.52</v>
      </c>
      <c r="I279">
        <v>3.36</v>
      </c>
      <c r="J279">
        <v>3.35</v>
      </c>
      <c r="K279">
        <v>0.0181818181818182</v>
      </c>
      <c r="L279">
        <v>0.012043674204748127</v>
      </c>
      <c r="M279">
        <v>5.413145539906103</v>
      </c>
      <c r="N279">
        <v>0.03703703703703693</v>
      </c>
      <c r="O279">
        <v>1040277263.76</v>
      </c>
      <c r="P279">
        <v>0</v>
      </c>
      <c r="Q279">
        <v>0</v>
      </c>
      <c r="R279">
        <v>0.03384615384615381</v>
      </c>
    </row>
    <row r="280" spans="6:7">
      <c r="A280" t="s">
        <v>1979</v>
      </c>
      <c r="B280" t="s">
        <v>1980</v>
      </c>
      <c r="C280" t="s">
        <v>4051</v>
      </c>
      <c r="D280">
        <v>0</v>
      </c>
      <c r="E280" t="s">
        <v>4572</v>
      </c>
      <c r="F280" s="43">
        <v>0.01163</v>
      </c>
      <c r="G280" s="43">
        <v>0</v>
      </c>
      <c r="H280">
        <v>7.01</v>
      </c>
      <c r="I280">
        <v>6.88</v>
      </c>
      <c r="J280">
        <v>6.83</v>
      </c>
      <c r="K280">
        <v>-0.002898550724637748</v>
      </c>
      <c r="L280">
        <v>0.00538584078473796</v>
      </c>
      <c r="M280">
        <v>0.346797741316514</v>
      </c>
      <c r="N280">
        <v>0.02533532041728762</v>
      </c>
      <c r="O280">
        <v>1463070748.16</v>
      </c>
      <c r="P280">
        <v>0</v>
      </c>
      <c r="Q280">
        <v>0</v>
      </c>
      <c r="R280">
        <v>-0.01432664756446999</v>
      </c>
    </row>
    <row r="281" spans="6:7">
      <c r="A281" t="s">
        <v>4573</v>
      </c>
      <c r="B281" t="s">
        <v>4574</v>
      </c>
      <c r="C281" t="s">
        <v>4225</v>
      </c>
      <c r="D281">
        <v>0</v>
      </c>
      <c r="E281" t="s">
        <v>4575</v>
      </c>
      <c r="F281" s="43">
        <v>0.011479999999999999</v>
      </c>
      <c r="G281" s="43">
        <v>-0.030129124799999997</v>
      </c>
      <c r="H281">
        <v>14.1</v>
      </c>
      <c r="I281">
        <v>13.52</v>
      </c>
      <c r="J281">
        <v>13.4</v>
      </c>
      <c r="K281">
        <v>0.02813688212927751</v>
      </c>
      <c r="L281">
        <v>0.0014130006835766605</v>
      </c>
      <c r="M281">
        <v>0.2726191742152531</v>
      </c>
      <c r="N281">
        <v>0.03048780487804881</v>
      </c>
      <c r="O281">
        <v>1392025440.82</v>
      </c>
      <c r="P281">
        <v>0</v>
      </c>
      <c r="Q281">
        <v>0</v>
      </c>
      <c r="R281">
        <v>-0.19058627895270497</v>
      </c>
    </row>
    <row r="282" spans="6:7">
      <c r="A282" t="s">
        <v>4576</v>
      </c>
      <c r="B282" t="s">
        <v>4577</v>
      </c>
      <c r="C282" t="s">
        <v>4337</v>
      </c>
      <c r="D282">
        <v>0</v>
      </c>
      <c r="E282" t="s">
        <v>4578</v>
      </c>
      <c r="F282" s="43">
        <v>0.011479999999999999</v>
      </c>
      <c r="G282" s="43">
        <v>0.0268497643</v>
      </c>
      <c r="H282">
        <v>50.5</v>
      </c>
      <c r="I282">
        <v>50.1</v>
      </c>
      <c r="J282">
        <v>49.26</v>
      </c>
      <c r="K282">
        <v>0.041363541883184404</v>
      </c>
      <c r="L282">
        <v>0.010013485574666433</v>
      </c>
      <c r="M282">
        <v>1.3871329698014379</v>
      </c>
      <c r="N282">
        <v>0.06573069559668163</v>
      </c>
      <c r="O282">
        <v>478139003952.47</v>
      </c>
      <c r="P282">
        <v>0</v>
      </c>
      <c r="Q282">
        <v>1</v>
      </c>
      <c r="R282">
        <v>0.10988037217545416</v>
      </c>
    </row>
    <row r="283" spans="6:7">
      <c r="A283" t="s">
        <v>4579</v>
      </c>
      <c r="B283" t="s">
        <v>4580</v>
      </c>
      <c r="C283" t="s">
        <v>4159</v>
      </c>
      <c r="D283">
        <v>0</v>
      </c>
      <c r="E283" t="s">
        <v>4581</v>
      </c>
      <c r="F283" s="43">
        <v>0.01145</v>
      </c>
      <c r="G283" s="43">
        <v>0.022900763400000003</v>
      </c>
      <c r="H283">
        <v>2.69</v>
      </c>
      <c r="I283">
        <v>2.68</v>
      </c>
      <c r="J283">
        <v>2.6</v>
      </c>
      <c r="K283">
        <v>0.05098039215686288</v>
      </c>
      <c r="L283">
        <v>0.022176782227282053</v>
      </c>
      <c r="M283">
        <v>15.284232365145229</v>
      </c>
      <c r="N283">
        <v>0.05511811023622051</v>
      </c>
      <c r="O283">
        <v>3935231914.68</v>
      </c>
      <c r="P283">
        <v>0</v>
      </c>
      <c r="Q283">
        <v>4</v>
      </c>
      <c r="R283">
        <v>-0.1096345514950165</v>
      </c>
    </row>
    <row r="284" spans="6:7">
      <c r="A284" t="s">
        <v>1981</v>
      </c>
      <c r="B284" t="s">
        <v>1982</v>
      </c>
      <c r="C284" t="s">
        <v>1895</v>
      </c>
      <c r="D284">
        <v>0</v>
      </c>
      <c r="E284" t="s">
        <v>4582</v>
      </c>
      <c r="F284" s="43">
        <v>0.01145</v>
      </c>
      <c r="G284" s="43">
        <v>0.0429184549</v>
      </c>
      <c r="H284">
        <v>29.57</v>
      </c>
      <c r="I284">
        <v>29.16</v>
      </c>
      <c r="J284">
        <v>28.28</v>
      </c>
      <c r="K284">
        <v>0.06423357664233582</v>
      </c>
      <c r="L284">
        <v>0.005065706954015087</v>
      </c>
      <c r="M284">
        <v>0.7085506805878439</v>
      </c>
      <c r="N284">
        <v>0.09500563274502445</v>
      </c>
      <c r="O284">
        <v>1716782389.08</v>
      </c>
      <c r="P284">
        <v>0</v>
      </c>
      <c r="Q284">
        <v>2</v>
      </c>
      <c r="R284">
        <v>-0.25269092772936963</v>
      </c>
    </row>
    <row r="285" spans="6:7">
      <c r="A285" t="s">
        <v>3273</v>
      </c>
      <c r="B285" t="s">
        <v>3274</v>
      </c>
      <c r="C285" t="s">
        <v>4583</v>
      </c>
      <c r="D285">
        <v>0</v>
      </c>
      <c r="E285" t="s">
        <v>4584</v>
      </c>
      <c r="F285" s="43">
        <v>0.011430000000000001</v>
      </c>
      <c r="G285" s="43">
        <v>0.011433597200000001</v>
      </c>
      <c r="H285">
        <v>11.53</v>
      </c>
      <c r="I285">
        <v>11.5</v>
      </c>
      <c r="J285">
        <v>11.33</v>
      </c>
      <c r="K285">
        <v>0.045454545454545456</v>
      </c>
      <c r="L285">
        <v>0.005914914435638476</v>
      </c>
      <c r="M285">
        <v>3.8252451284597244</v>
      </c>
      <c r="N285">
        <v>0.05215004574565419</v>
      </c>
      <c r="O285">
        <v>1471467969.96</v>
      </c>
      <c r="P285">
        <v>0</v>
      </c>
      <c r="Q285">
        <v>1</v>
      </c>
      <c r="R285">
        <v>-0.19298245614035087</v>
      </c>
    </row>
    <row r="286" spans="6:7">
      <c r="A286" t="s">
        <v>1983</v>
      </c>
      <c r="B286" t="s">
        <v>1984</v>
      </c>
      <c r="C286" t="s">
        <v>1895</v>
      </c>
      <c r="D286">
        <v>0</v>
      </c>
      <c r="E286" t="s">
        <v>4585</v>
      </c>
      <c r="F286" s="43">
        <v>0.01141</v>
      </c>
      <c r="G286" s="43">
        <v>0.0228136882</v>
      </c>
      <c r="H286">
        <v>2.71</v>
      </c>
      <c r="I286">
        <v>2.69</v>
      </c>
      <c r="J286">
        <v>2.63</v>
      </c>
      <c r="K286">
        <v>0.046692607003891086</v>
      </c>
      <c r="L286">
        <v>0.0072956576200163895</v>
      </c>
      <c r="M286">
        <v>1.308695652173913</v>
      </c>
      <c r="N286">
        <v>0.07599999999999998</v>
      </c>
      <c r="O286">
        <v>1805959984</v>
      </c>
      <c r="P286">
        <v>0</v>
      </c>
      <c r="Q286">
        <v>0</v>
      </c>
      <c r="R286">
        <v>-0.021818181818181837</v>
      </c>
    </row>
    <row r="287" spans="6:7">
      <c r="A287" t="s">
        <v>1985</v>
      </c>
      <c r="B287" t="s">
        <v>1986</v>
      </c>
      <c r="C287" t="s">
        <v>4018</v>
      </c>
      <c r="D287">
        <v>0</v>
      </c>
      <c r="E287" t="s">
        <v>4586</v>
      </c>
      <c r="F287" s="43">
        <v>0.011359999999999999</v>
      </c>
      <c r="G287" s="43">
        <v>0</v>
      </c>
      <c r="H287">
        <v>18.7</v>
      </c>
      <c r="I287">
        <v>18.49</v>
      </c>
      <c r="J287">
        <v>18.41</v>
      </c>
      <c r="K287">
        <v>0</v>
      </c>
      <c r="L287">
        <v>0.0028388925923626875</v>
      </c>
      <c r="M287">
        <v>2.714516129032258</v>
      </c>
      <c r="N287">
        <v>-0.049357326478149145</v>
      </c>
      <c r="O287">
        <v>761171672.83</v>
      </c>
      <c r="P287">
        <v>0</v>
      </c>
      <c r="Q287">
        <v>0</v>
      </c>
      <c r="R287">
        <v>-0.12783018867924534</v>
      </c>
    </row>
    <row r="288" spans="6:7">
      <c r="A288" t="s">
        <v>3750</v>
      </c>
      <c r="B288" t="s">
        <v>3751</v>
      </c>
      <c r="C288" t="s">
        <v>4583</v>
      </c>
      <c r="D288">
        <v>0</v>
      </c>
      <c r="E288" t="s">
        <v>4587</v>
      </c>
      <c r="F288" s="43">
        <v>0.01134</v>
      </c>
      <c r="G288" s="43">
        <v>0.0755667506</v>
      </c>
      <c r="H288">
        <v>17.3</v>
      </c>
      <c r="I288">
        <v>17.08</v>
      </c>
      <c r="J288">
        <v>16.01</v>
      </c>
      <c r="K288">
        <v>0.10981156595191668</v>
      </c>
      <c r="L288">
        <v>0.005514395426919104</v>
      </c>
      <c r="M288">
        <v>0.9526486599720938</v>
      </c>
      <c r="N288">
        <v>0.14400535833891484</v>
      </c>
      <c r="O288">
        <v>24837793314.64</v>
      </c>
      <c r="P288">
        <v>0</v>
      </c>
      <c r="Q288">
        <v>0</v>
      </c>
      <c r="R288">
        <v>-0.022323983972524362</v>
      </c>
    </row>
    <row r="289" spans="6:7">
      <c r="A289" t="s">
        <v>4588</v>
      </c>
      <c r="B289" t="s">
        <v>4589</v>
      </c>
      <c r="C289" t="s">
        <v>4024</v>
      </c>
      <c r="D289">
        <v>0</v>
      </c>
      <c r="E289" t="s">
        <v>4590</v>
      </c>
      <c r="F289" s="43">
        <v>0.01131</v>
      </c>
      <c r="G289" s="43">
        <v>-0.0016155089</v>
      </c>
      <c r="H289">
        <v>12.52</v>
      </c>
      <c r="I289">
        <v>12.36</v>
      </c>
      <c r="J289">
        <v>12.26</v>
      </c>
      <c r="K289">
        <v>0.0024330900243308483</v>
      </c>
      <c r="L289">
        <v>0.003798579750845192</v>
      </c>
      <c r="M289">
        <v>2.066666666666667</v>
      </c>
      <c r="N289">
        <v>0.04040404040404029</v>
      </c>
      <c r="O289">
        <v>2057363540.52</v>
      </c>
      <c r="P289">
        <v>0</v>
      </c>
      <c r="Q289">
        <v>0</v>
      </c>
      <c r="R289">
        <v>-0.21323997453851057</v>
      </c>
    </row>
    <row r="290" spans="6:7">
      <c r="A290" t="s">
        <v>816</v>
      </c>
      <c r="B290" t="s">
        <v>817</v>
      </c>
      <c r="C290" t="s">
        <v>4051</v>
      </c>
      <c r="D290">
        <v>0</v>
      </c>
      <c r="E290" t="s">
        <v>4591</v>
      </c>
      <c r="F290" s="43">
        <v>0.01131</v>
      </c>
      <c r="G290" s="43">
        <v>0</v>
      </c>
      <c r="H290">
        <v>6.3</v>
      </c>
      <c r="I290">
        <v>6.19</v>
      </c>
      <c r="J290">
        <v>6.18</v>
      </c>
      <c r="K290">
        <v>-0.0032206119162640216</v>
      </c>
      <c r="L290">
        <v>0.006155446987529655</v>
      </c>
      <c r="M290">
        <v>7.400215061223074</v>
      </c>
      <c r="N290">
        <v>0.024834437086092773</v>
      </c>
      <c r="O290">
        <v>6423152632.85</v>
      </c>
      <c r="P290">
        <v>0</v>
      </c>
      <c r="Q290">
        <v>0</v>
      </c>
      <c r="R290">
        <v>-0.3421891604675876</v>
      </c>
    </row>
    <row r="291" spans="6:7">
      <c r="A291" t="s">
        <v>997</v>
      </c>
      <c r="B291" t="s">
        <v>998</v>
      </c>
      <c r="C291" t="s">
        <v>4034</v>
      </c>
      <c r="D291">
        <v>0</v>
      </c>
      <c r="E291" t="s">
        <v>4592</v>
      </c>
      <c r="F291" s="43">
        <v>0.01126</v>
      </c>
      <c r="G291" s="43">
        <v>-0.009009009</v>
      </c>
      <c r="H291">
        <v>4.49</v>
      </c>
      <c r="I291">
        <v>4.4</v>
      </c>
      <c r="J291">
        <v>4.38</v>
      </c>
      <c r="K291">
        <v>-0.011235955056179737</v>
      </c>
      <c r="L291">
        <v>0.0010784565312446375</v>
      </c>
      <c r="M291">
        <v>0.2898818371544825</v>
      </c>
      <c r="N291">
        <v>0.011494252873563381</v>
      </c>
      <c r="O291">
        <v>2861401734</v>
      </c>
      <c r="P291">
        <v>0</v>
      </c>
      <c r="Q291">
        <v>0</v>
      </c>
      <c r="R291">
        <v>-0.19854280510018213</v>
      </c>
    </row>
    <row r="292" spans="6:7">
      <c r="A292" t="s">
        <v>4593</v>
      </c>
      <c r="B292" t="s">
        <v>4594</v>
      </c>
      <c r="C292" t="s">
        <v>4159</v>
      </c>
      <c r="D292">
        <v>0</v>
      </c>
      <c r="E292" t="s">
        <v>4595</v>
      </c>
      <c r="F292" s="43">
        <v>0.011240000000000002</v>
      </c>
      <c r="G292" s="43">
        <v>-0.0061797753</v>
      </c>
      <c r="H292">
        <v>18.18</v>
      </c>
      <c r="I292">
        <v>17.69</v>
      </c>
      <c r="J292">
        <v>17.43</v>
      </c>
      <c r="K292">
        <v>0.1435035552682612</v>
      </c>
      <c r="L292">
        <v>0.03995938095478809</v>
      </c>
      <c r="M292">
        <v>26.149324627283935</v>
      </c>
      <c r="N292">
        <v>0.11327879169288865</v>
      </c>
      <c r="O292">
        <v>4364803771</v>
      </c>
      <c r="P292">
        <v>1</v>
      </c>
      <c r="Q292">
        <v>4</v>
      </c>
      <c r="R292">
        <v>0.27449567723342944</v>
      </c>
    </row>
    <row r="293" spans="6:7">
      <c r="A293" t="s">
        <v>3397</v>
      </c>
      <c r="B293" t="s">
        <v>3398</v>
      </c>
      <c r="C293" t="s">
        <v>4246</v>
      </c>
      <c r="D293">
        <v>0</v>
      </c>
      <c r="E293" t="s">
        <v>4596</v>
      </c>
      <c r="F293" s="43">
        <v>0.011240000000000002</v>
      </c>
      <c r="G293" s="43">
        <v>0.0251322751</v>
      </c>
      <c r="H293">
        <v>15.77</v>
      </c>
      <c r="I293">
        <v>15.5</v>
      </c>
      <c r="J293">
        <v>15.07</v>
      </c>
      <c r="K293">
        <v>0.14054451802796175</v>
      </c>
      <c r="L293">
        <v>0.006035873624440786</v>
      </c>
      <c r="M293">
        <v>3.094315006574622</v>
      </c>
      <c r="N293">
        <v>0.12891478514202473</v>
      </c>
      <c r="O293">
        <v>1433906303.76</v>
      </c>
      <c r="P293">
        <v>0</v>
      </c>
      <c r="Q293">
        <v>0</v>
      </c>
      <c r="R293">
        <v>-0.07738095238095243</v>
      </c>
    </row>
    <row r="294" spans="6:7">
      <c r="A294" t="s">
        <v>4597</v>
      </c>
      <c r="B294" t="s">
        <v>4598</v>
      </c>
      <c r="C294" t="s">
        <v>4016</v>
      </c>
      <c r="D294">
        <v>0</v>
      </c>
      <c r="E294" t="s">
        <v>4599</v>
      </c>
      <c r="F294" s="43">
        <v>0.01121</v>
      </c>
      <c r="G294" s="43">
        <v>0.0078475336</v>
      </c>
      <c r="H294">
        <v>9.11</v>
      </c>
      <c r="I294">
        <v>8.99</v>
      </c>
      <c r="J294">
        <v>8.9</v>
      </c>
      <c r="K294">
        <v>0.06516587677725127</v>
      </c>
      <c r="L294">
        <v>0.0030531026565540228</v>
      </c>
      <c r="M294">
        <v>0.371845089471494</v>
      </c>
      <c r="N294">
        <v>0.06516587677725127</v>
      </c>
      <c r="O294">
        <v>6175254889.08</v>
      </c>
      <c r="P294">
        <v>0</v>
      </c>
      <c r="Q294">
        <v>0</v>
      </c>
      <c r="R294">
        <v>-0.027056277056277053</v>
      </c>
    </row>
    <row r="295" spans="6:7">
      <c r="A295" t="s">
        <v>2653</v>
      </c>
      <c r="B295" t="s">
        <v>2654</v>
      </c>
      <c r="C295" t="s">
        <v>4041</v>
      </c>
      <c r="D295">
        <v>0</v>
      </c>
      <c r="E295" t="s">
        <v>4600</v>
      </c>
      <c r="F295" s="43">
        <v>0.01121</v>
      </c>
      <c r="G295" s="43">
        <v>0.006116208</v>
      </c>
      <c r="H295">
        <v>9.94</v>
      </c>
      <c r="I295">
        <v>9.87</v>
      </c>
      <c r="J295">
        <v>9.69</v>
      </c>
      <c r="K295">
        <v>0.06933911159263259</v>
      </c>
      <c r="L295">
        <v>0.0034127251014460652</v>
      </c>
      <c r="M295">
        <v>0.4749232343909928</v>
      </c>
      <c r="N295">
        <v>0.09910913140311789</v>
      </c>
      <c r="O295">
        <v>1150827826.05</v>
      </c>
      <c r="P295">
        <v>0</v>
      </c>
      <c r="Q295">
        <v>0</v>
      </c>
      <c r="R295">
        <v>0.028124999999999956</v>
      </c>
    </row>
    <row r="296" spans="6:7">
      <c r="A296" t="s">
        <v>4601</v>
      </c>
      <c r="B296" t="s">
        <v>4602</v>
      </c>
      <c r="C296" t="s">
        <v>4048</v>
      </c>
      <c r="D296">
        <v>0</v>
      </c>
      <c r="E296" t="s">
        <v>4603</v>
      </c>
      <c r="F296" s="43">
        <v>0.01121</v>
      </c>
      <c r="G296" s="43">
        <v>0.0112076212</v>
      </c>
      <c r="H296">
        <v>36.6</v>
      </c>
      <c r="I296">
        <v>36.09</v>
      </c>
      <c r="J296">
        <v>36.07</v>
      </c>
      <c r="K296">
        <v>0.05096097845078625</v>
      </c>
      <c r="L296">
        <v>0.005733031384914731</v>
      </c>
      <c r="M296">
        <v>1.9409889390709338</v>
      </c>
      <c r="N296">
        <v>0.02849814762040467</v>
      </c>
      <c r="O296">
        <v>13349594705.69</v>
      </c>
      <c r="P296">
        <v>0</v>
      </c>
      <c r="Q296">
        <v>0</v>
      </c>
      <c r="R296">
        <v>-0.20348708894283818</v>
      </c>
    </row>
    <row r="297" spans="6:7">
      <c r="A297" t="s">
        <v>4604</v>
      </c>
      <c r="B297" t="s">
        <v>4605</v>
      </c>
      <c r="C297" t="s">
        <v>4034</v>
      </c>
      <c r="D297">
        <v>0</v>
      </c>
      <c r="E297" t="s">
        <v>4606</v>
      </c>
      <c r="F297" s="43">
        <v>0.011200000000000002</v>
      </c>
      <c r="G297" s="43">
        <v>-0.012933525999999999</v>
      </c>
      <c r="H297">
        <v>139.95</v>
      </c>
      <c r="I297">
        <v>136.61</v>
      </c>
      <c r="J297">
        <v>136.01</v>
      </c>
      <c r="K297">
        <v>0.010204836204984278</v>
      </c>
      <c r="L297">
        <v>0.004384935224353826</v>
      </c>
      <c r="M297">
        <v>0.9982439425106638</v>
      </c>
      <c r="N297">
        <v>-0.062452817239722694</v>
      </c>
      <c r="O297">
        <v>14365130012.8</v>
      </c>
      <c r="P297">
        <v>0</v>
      </c>
      <c r="Q297">
        <v>0</v>
      </c>
      <c r="R297">
        <v>-0.4826162702620815</v>
      </c>
    </row>
    <row r="298" spans="6:7">
      <c r="A298" t="s">
        <v>4607</v>
      </c>
      <c r="B298" t="s">
        <v>4608</v>
      </c>
      <c r="C298" t="s">
        <v>4034</v>
      </c>
      <c r="D298">
        <v>0</v>
      </c>
      <c r="E298" t="s">
        <v>4609</v>
      </c>
      <c r="F298" s="43">
        <v>0.01119</v>
      </c>
      <c r="G298" s="43">
        <v>0.001017294</v>
      </c>
      <c r="H298">
        <v>19.97</v>
      </c>
      <c r="I298">
        <v>19.68</v>
      </c>
      <c r="J298">
        <v>19.4</v>
      </c>
      <c r="K298">
        <v>0.06378378378378377</v>
      </c>
      <c r="L298">
        <v>0.0055488850703863495</v>
      </c>
      <c r="M298">
        <v>0.8293543187636294</v>
      </c>
      <c r="N298">
        <v>0.06724511930585675</v>
      </c>
      <c r="O298">
        <v>1125616628.32</v>
      </c>
      <c r="P298">
        <v>0</v>
      </c>
      <c r="Q298">
        <v>0</v>
      </c>
      <c r="R298">
        <v>-0.19311193111931121</v>
      </c>
    </row>
    <row r="299" spans="6:7">
      <c r="A299" t="s">
        <v>3181</v>
      </c>
      <c r="B299" t="s">
        <v>3182</v>
      </c>
      <c r="C299" t="s">
        <v>4005</v>
      </c>
      <c r="D299">
        <v>0</v>
      </c>
      <c r="E299" t="s">
        <v>4610</v>
      </c>
      <c r="F299" s="43">
        <v>0.01118</v>
      </c>
      <c r="G299" s="43">
        <v>-0.0031736436</v>
      </c>
      <c r="H299">
        <v>67</v>
      </c>
      <c r="I299">
        <v>65.96</v>
      </c>
      <c r="J299">
        <v>65.38</v>
      </c>
      <c r="K299">
        <v>0.048648648648648575</v>
      </c>
      <c r="L299">
        <v>0.006891529938485215</v>
      </c>
      <c r="M299">
        <v>1.8213372328572877</v>
      </c>
      <c r="N299">
        <v>0.0498169664173165</v>
      </c>
      <c r="O299">
        <v>12080732201.46</v>
      </c>
      <c r="P299">
        <v>0</v>
      </c>
      <c r="Q299">
        <v>0</v>
      </c>
      <c r="R299">
        <v>-0.16134774316592512</v>
      </c>
    </row>
    <row r="300" spans="6:7">
      <c r="A300" t="s">
        <v>625</v>
      </c>
      <c r="B300" t="s">
        <v>626</v>
      </c>
      <c r="C300" t="s">
        <v>4051</v>
      </c>
      <c r="D300">
        <v>0</v>
      </c>
      <c r="E300" t="s">
        <v>4611</v>
      </c>
      <c r="F300" s="43">
        <v>0.01115</v>
      </c>
      <c r="G300" s="43">
        <v>-0.0037174721</v>
      </c>
      <c r="H300">
        <v>2.75</v>
      </c>
      <c r="I300">
        <v>2.68</v>
      </c>
      <c r="J300">
        <v>2.67</v>
      </c>
      <c r="K300">
        <v>-0.032490974729241826</v>
      </c>
      <c r="L300">
        <v>0.005011478395451611</v>
      </c>
      <c r="M300">
        <v>2.1108529009367576</v>
      </c>
      <c r="N300">
        <v>0.011320754716981227</v>
      </c>
      <c r="O300">
        <v>3761346300</v>
      </c>
      <c r="P300">
        <v>0</v>
      </c>
      <c r="Q300">
        <v>2</v>
      </c>
      <c r="R300">
        <v>-0.05300353356890456</v>
      </c>
    </row>
    <row r="301" spans="6:7">
      <c r="A301" t="s">
        <v>4612</v>
      </c>
      <c r="B301" t="s">
        <v>4613</v>
      </c>
      <c r="C301" t="s">
        <v>4614</v>
      </c>
      <c r="D301">
        <v>0</v>
      </c>
      <c r="E301" t="s">
        <v>4615</v>
      </c>
      <c r="F301" s="43">
        <v>0.01115</v>
      </c>
      <c r="G301" s="43">
        <v>0.018587360600000002</v>
      </c>
      <c r="H301">
        <v>2.75</v>
      </c>
      <c r="I301">
        <v>2.74</v>
      </c>
      <c r="J301">
        <v>2.67</v>
      </c>
      <c r="K301">
        <v>-0.010830324909747223</v>
      </c>
      <c r="L301">
        <v>0.0008728459313315523</v>
      </c>
      <c r="M301">
        <v>0.6271186440677966</v>
      </c>
      <c r="N301">
        <v>0.033962264150943514</v>
      </c>
      <c r="O301">
        <v>2354318278.64</v>
      </c>
      <c r="P301">
        <v>0</v>
      </c>
      <c r="Q301">
        <v>0</v>
      </c>
      <c r="R301">
        <v>-0.16969696969696957</v>
      </c>
    </row>
    <row r="302" spans="6:7">
      <c r="A302" t="s">
        <v>781</v>
      </c>
      <c r="B302" t="s">
        <v>725</v>
      </c>
      <c r="C302" t="s">
        <v>4094</v>
      </c>
      <c r="D302">
        <v>0</v>
      </c>
      <c r="E302" t="s">
        <v>4616</v>
      </c>
      <c r="F302" s="43">
        <v>0.01114</v>
      </c>
      <c r="G302" s="43">
        <v>0.0236768802</v>
      </c>
      <c r="H302">
        <v>30.25</v>
      </c>
      <c r="I302">
        <v>29.4</v>
      </c>
      <c r="J302">
        <v>29.03</v>
      </c>
      <c r="K302">
        <v>0.004441407584557534</v>
      </c>
      <c r="L302">
        <v>0.006044458938782631</v>
      </c>
      <c r="M302">
        <v>3.004406290849673</v>
      </c>
      <c r="N302">
        <v>0.05112620664998212</v>
      </c>
      <c r="O302">
        <v>53208417429.28</v>
      </c>
      <c r="P302">
        <v>0</v>
      </c>
      <c r="Q302">
        <v>1</v>
      </c>
      <c r="R302">
        <v>-0.13274336283185842</v>
      </c>
    </row>
    <row r="303" spans="6:7">
      <c r="A303" t="s">
        <v>4617</v>
      </c>
      <c r="B303" t="s">
        <v>4618</v>
      </c>
      <c r="C303" t="s">
        <v>4048</v>
      </c>
      <c r="D303">
        <v>0</v>
      </c>
      <c r="E303" t="s">
        <v>4619</v>
      </c>
      <c r="F303" s="43">
        <v>0.01114</v>
      </c>
      <c r="G303" s="43">
        <v>0.020137103700000002</v>
      </c>
      <c r="H303">
        <v>23.98</v>
      </c>
      <c r="I303">
        <v>23.81</v>
      </c>
      <c r="J303">
        <v>23.34</v>
      </c>
      <c r="K303">
        <v>0.05963506898086337</v>
      </c>
      <c r="L303">
        <v>0.0035238057101669804</v>
      </c>
      <c r="M303">
        <v>0.39966130397967825</v>
      </c>
      <c r="N303">
        <v>0.0484368119771025</v>
      </c>
      <c r="O303">
        <v>2013394758</v>
      </c>
      <c r="P303">
        <v>0</v>
      </c>
      <c r="Q303">
        <v>0</v>
      </c>
      <c r="R303">
        <v>-0.2519635563933396</v>
      </c>
    </row>
    <row r="304" spans="6:7">
      <c r="A304" t="s">
        <v>4620</v>
      </c>
      <c r="B304" t="s">
        <v>4621</v>
      </c>
      <c r="C304" t="s">
        <v>4208</v>
      </c>
      <c r="D304">
        <v>0</v>
      </c>
      <c r="E304" t="s">
        <v>4622</v>
      </c>
      <c r="F304" s="43">
        <v>0.01111</v>
      </c>
      <c r="G304" s="43">
        <v>-0.0148644234</v>
      </c>
      <c r="H304">
        <v>62.49</v>
      </c>
      <c r="I304">
        <v>60.31</v>
      </c>
      <c r="J304">
        <v>59.75</v>
      </c>
      <c r="K304">
        <v>0.14657794676806085</v>
      </c>
      <c r="L304">
        <v>0.001700012058160646</v>
      </c>
      <c r="M304">
        <v>3.047334715152898</v>
      </c>
      <c r="N304">
        <v>0.12961228694512084</v>
      </c>
      <c r="O304">
        <v>1545303240.88</v>
      </c>
      <c r="P304">
        <v>0</v>
      </c>
      <c r="Q304">
        <v>0</v>
      </c>
      <c r="R304">
        <v>-0.10382730527795193</v>
      </c>
    </row>
    <row r="305" spans="6:7">
      <c r="A305" t="s">
        <v>4623</v>
      </c>
      <c r="B305" t="s">
        <v>4624</v>
      </c>
      <c r="C305" t="s">
        <v>4145</v>
      </c>
      <c r="D305">
        <v>0</v>
      </c>
      <c r="E305" t="s">
        <v>4625</v>
      </c>
      <c r="F305" s="43">
        <v>0.01107</v>
      </c>
      <c r="G305" s="43">
        <v>-0.012080536900000001</v>
      </c>
      <c r="H305">
        <v>30.25</v>
      </c>
      <c r="I305">
        <v>29.44</v>
      </c>
      <c r="J305">
        <v>29.26</v>
      </c>
      <c r="K305">
        <v>0.020450606585788556</v>
      </c>
      <c r="L305">
        <v>0.009505226976344074</v>
      </c>
      <c r="M305">
        <v>1.8780623026283907</v>
      </c>
      <c r="N305">
        <v>0.0388143966125618</v>
      </c>
      <c r="O305">
        <v>29038172863.8</v>
      </c>
      <c r="P305">
        <v>0</v>
      </c>
      <c r="Q305">
        <v>0</v>
      </c>
      <c r="R305">
        <v>-0.2270260673381072</v>
      </c>
    </row>
    <row r="306" spans="6:7">
      <c r="A306" t="s">
        <v>4626</v>
      </c>
      <c r="B306" t="s">
        <v>4627</v>
      </c>
      <c r="C306" t="s">
        <v>4330</v>
      </c>
      <c r="D306">
        <v>0</v>
      </c>
      <c r="E306" t="s">
        <v>4628</v>
      </c>
      <c r="F306" s="43">
        <v>0.01107</v>
      </c>
      <c r="G306" s="43">
        <v>0.008610086099999999</v>
      </c>
      <c r="H306">
        <v>8.25</v>
      </c>
      <c r="I306">
        <v>8.2</v>
      </c>
      <c r="J306">
        <v>8.13</v>
      </c>
      <c r="K306">
        <v>-0.02147971360381879</v>
      </c>
      <c r="L306">
        <v>0.0032204735885150632</v>
      </c>
      <c r="M306">
        <v>1.0763636363636364</v>
      </c>
      <c r="N306">
        <v>-0.01796407185628747</v>
      </c>
      <c r="O306">
        <v>14058267505.35</v>
      </c>
      <c r="P306">
        <v>0</v>
      </c>
      <c r="Q306">
        <v>0</v>
      </c>
      <c r="R306">
        <v>0.08036890645586289</v>
      </c>
    </row>
    <row r="307" spans="6:7">
      <c r="A307" t="s">
        <v>4629</v>
      </c>
      <c r="B307" t="s">
        <v>4630</v>
      </c>
      <c r="C307" t="s">
        <v>4167</v>
      </c>
      <c r="D307">
        <v>0</v>
      </c>
      <c r="E307" t="s">
        <v>4631</v>
      </c>
      <c r="F307" s="43">
        <v>0.011040000000000001</v>
      </c>
      <c r="G307" s="43">
        <v>-0.0171461784</v>
      </c>
      <c r="H307">
        <v>35.03</v>
      </c>
      <c r="I307">
        <v>33.82</v>
      </c>
      <c r="J307">
        <v>33.68</v>
      </c>
      <c r="K307">
        <v>-0.0023598820058996547</v>
      </c>
      <c r="L307">
        <v>0.0022440181017890225</v>
      </c>
      <c r="M307">
        <v>0.5557902584493042</v>
      </c>
      <c r="N307">
        <v>-0.031777841397079856</v>
      </c>
      <c r="O307">
        <v>1364222060.13</v>
      </c>
      <c r="P307">
        <v>0</v>
      </c>
      <c r="Q307">
        <v>0</v>
      </c>
      <c r="R307">
        <v>-0.02955523672883791</v>
      </c>
    </row>
    <row r="308" spans="6:7">
      <c r="A308" t="s">
        <v>4632</v>
      </c>
      <c r="B308" t="s">
        <v>4633</v>
      </c>
      <c r="C308" t="s">
        <v>4246</v>
      </c>
      <c r="D308">
        <v>0</v>
      </c>
      <c r="E308" t="s">
        <v>4634</v>
      </c>
      <c r="F308" s="43">
        <v>0.011040000000000001</v>
      </c>
      <c r="G308" s="43">
        <v>-0.0020080321</v>
      </c>
      <c r="H308">
        <v>10.09</v>
      </c>
      <c r="I308">
        <v>9.94</v>
      </c>
      <c r="J308">
        <v>9.8</v>
      </c>
      <c r="K308">
        <v>0.058572949946751746</v>
      </c>
      <c r="L308">
        <v>0.0030335068688040604</v>
      </c>
      <c r="M308">
        <v>2.475417895771878</v>
      </c>
      <c r="N308">
        <v>0.07112068965517243</v>
      </c>
      <c r="O308">
        <v>2325529862.64</v>
      </c>
      <c r="P308">
        <v>0</v>
      </c>
      <c r="Q308">
        <v>1</v>
      </c>
      <c r="R308">
        <v>-0.16750418760469013</v>
      </c>
    </row>
    <row r="309" spans="6:7">
      <c r="A309" t="s">
        <v>4635</v>
      </c>
      <c r="B309" t="s">
        <v>4636</v>
      </c>
      <c r="C309" t="s">
        <v>4246</v>
      </c>
      <c r="D309">
        <v>0</v>
      </c>
      <c r="E309" t="s">
        <v>4637</v>
      </c>
      <c r="F309" s="43">
        <v>0.01103</v>
      </c>
      <c r="G309" s="43">
        <v>0.0068965517</v>
      </c>
      <c r="H309">
        <v>7.33</v>
      </c>
      <c r="I309">
        <v>7.3</v>
      </c>
      <c r="J309">
        <v>7.17</v>
      </c>
      <c r="K309">
        <v>0.02961918194640338</v>
      </c>
      <c r="L309">
        <v>0.0036795479003295896</v>
      </c>
      <c r="M309">
        <v>1.280758576603452</v>
      </c>
      <c r="N309">
        <v>0.03693181818181815</v>
      </c>
      <c r="O309">
        <v>2107719695.5</v>
      </c>
      <c r="P309">
        <v>0</v>
      </c>
      <c r="Q309">
        <v>0</v>
      </c>
      <c r="R309">
        <v>-0.08291457286432163</v>
      </c>
    </row>
    <row r="310" spans="6:7">
      <c r="A310" t="s">
        <v>1987</v>
      </c>
      <c r="B310" t="s">
        <v>1988</v>
      </c>
      <c r="C310" t="s">
        <v>4051</v>
      </c>
      <c r="D310">
        <v>0</v>
      </c>
      <c r="E310" t="s">
        <v>4638</v>
      </c>
      <c r="F310" s="43">
        <v>0.01102</v>
      </c>
      <c r="G310" s="43">
        <v>-0.0047244094</v>
      </c>
      <c r="H310">
        <v>6.56</v>
      </c>
      <c r="I310">
        <v>6.32</v>
      </c>
      <c r="J310">
        <v>6.29</v>
      </c>
      <c r="K310">
        <v>-0.032159264931087284</v>
      </c>
      <c r="L310">
        <v>0.0061016285069667164</v>
      </c>
      <c r="M310">
        <v>2.299558170886512</v>
      </c>
      <c r="N310">
        <v>0.022653721682847988</v>
      </c>
      <c r="O310">
        <v>2237902769.55</v>
      </c>
      <c r="P310">
        <v>0</v>
      </c>
      <c r="Q310">
        <v>2</v>
      </c>
      <c r="R310">
        <v>0.0945618288881192</v>
      </c>
    </row>
    <row r="311" spans="6:7">
      <c r="A311" t="s">
        <v>4639</v>
      </c>
      <c r="B311" t="s">
        <v>4640</v>
      </c>
      <c r="C311" t="s">
        <v>4641</v>
      </c>
      <c r="D311">
        <v>0</v>
      </c>
      <c r="E311" t="s">
        <v>4642</v>
      </c>
      <c r="F311" s="43">
        <v>0.01102</v>
      </c>
      <c r="G311" s="43">
        <v>-0.0016956337</v>
      </c>
      <c r="H311">
        <v>24</v>
      </c>
      <c r="I311">
        <v>23.55</v>
      </c>
      <c r="J311">
        <v>23.54</v>
      </c>
      <c r="K311">
        <v>0.027486910994764354</v>
      </c>
      <c r="L311">
        <v>0.0053331995114809004</v>
      </c>
      <c r="M311">
        <v>0.9947910604120591</v>
      </c>
      <c r="N311">
        <v>0.0429583702391498</v>
      </c>
      <c r="O311">
        <v>2353229484.97</v>
      </c>
      <c r="P311">
        <v>0</v>
      </c>
      <c r="Q311">
        <v>0</v>
      </c>
      <c r="R311">
        <v>-0.2403225806451613</v>
      </c>
    </row>
    <row r="312" spans="6:7">
      <c r="A312" t="s">
        <v>2875</v>
      </c>
      <c r="B312" t="s">
        <v>2876</v>
      </c>
      <c r="C312" t="s">
        <v>4150</v>
      </c>
      <c r="D312">
        <v>0</v>
      </c>
      <c r="E312" t="s">
        <v>4643</v>
      </c>
      <c r="F312" s="43">
        <v>0.01102</v>
      </c>
      <c r="G312" s="43">
        <v>-0.011023622</v>
      </c>
      <c r="H312">
        <v>6.43</v>
      </c>
      <c r="I312">
        <v>6.28</v>
      </c>
      <c r="J312">
        <v>6.27</v>
      </c>
      <c r="K312">
        <v>0.04492512479201339</v>
      </c>
      <c r="L312">
        <v>0.012815457546957709</v>
      </c>
      <c r="M312">
        <v>1.8461910951397915</v>
      </c>
      <c r="N312">
        <v>0.057239057239057214</v>
      </c>
      <c r="O312">
        <v>2313965012.65</v>
      </c>
      <c r="P312">
        <v>0</v>
      </c>
      <c r="Q312">
        <v>3</v>
      </c>
      <c r="R312">
        <v>-0.061285500747384175</v>
      </c>
    </row>
    <row r="313" spans="6:7">
      <c r="A313" t="s">
        <v>4644</v>
      </c>
      <c r="B313" t="s">
        <v>4645</v>
      </c>
      <c r="C313" t="s">
        <v>4441</v>
      </c>
      <c r="D313">
        <v>0</v>
      </c>
      <c r="E313" t="s">
        <v>4646</v>
      </c>
      <c r="F313" s="43">
        <v>0.011009999999999999</v>
      </c>
      <c r="G313" s="43">
        <v>0.0401554404</v>
      </c>
      <c r="H313">
        <v>16.42</v>
      </c>
      <c r="I313">
        <v>16.06</v>
      </c>
      <c r="J313">
        <v>15.61</v>
      </c>
      <c r="K313">
        <v>-0.02192448233861163</v>
      </c>
      <c r="L313">
        <v>0.003344588437679224</v>
      </c>
      <c r="M313">
        <v>0.642542212490399</v>
      </c>
      <c r="N313">
        <v>0.011335012594458307</v>
      </c>
      <c r="O313">
        <v>8887148076.48</v>
      </c>
      <c r="P313">
        <v>0</v>
      </c>
      <c r="Q313">
        <v>1</v>
      </c>
      <c r="R313">
        <v>-0.015810761122686767</v>
      </c>
    </row>
    <row r="314" spans="6:7">
      <c r="A314" t="s">
        <v>4647</v>
      </c>
      <c r="B314" t="s">
        <v>4648</v>
      </c>
      <c r="C314" t="s">
        <v>4130</v>
      </c>
      <c r="D314">
        <v>0</v>
      </c>
      <c r="E314" t="s">
        <v>4649</v>
      </c>
      <c r="F314" s="43">
        <v>0.01099</v>
      </c>
      <c r="G314" s="43">
        <v>0.0082440231</v>
      </c>
      <c r="H314">
        <v>37.05</v>
      </c>
      <c r="I314">
        <v>36.69</v>
      </c>
      <c r="J314">
        <v>36.3</v>
      </c>
      <c r="K314">
        <v>0.06687990694969459</v>
      </c>
      <c r="L314">
        <v>0.00164672328223506</v>
      </c>
      <c r="M314">
        <v>0.34820467317361725</v>
      </c>
      <c r="N314">
        <v>0.08486102897693665</v>
      </c>
      <c r="O314">
        <v>1276168479.12</v>
      </c>
      <c r="P314">
        <v>0</v>
      </c>
      <c r="Q314">
        <v>0</v>
      </c>
      <c r="R314">
        <v>0.003007107709130657</v>
      </c>
    </row>
    <row r="315" spans="6:7">
      <c r="A315" t="s">
        <v>2768</v>
      </c>
      <c r="B315" t="s">
        <v>2769</v>
      </c>
      <c r="C315" t="s">
        <v>4150</v>
      </c>
      <c r="D315">
        <v>0</v>
      </c>
      <c r="E315" t="s">
        <v>4650</v>
      </c>
      <c r="F315" s="43">
        <v>0.01097</v>
      </c>
      <c r="G315" s="43">
        <v>-0.0036563071</v>
      </c>
      <c r="H315">
        <v>27.65</v>
      </c>
      <c r="I315">
        <v>27.25</v>
      </c>
      <c r="J315">
        <v>26.95</v>
      </c>
      <c r="K315">
        <v>0.05252993433758205</v>
      </c>
      <c r="L315">
        <v>0.007484012502671746</v>
      </c>
      <c r="M315">
        <v>1.384295019915935</v>
      </c>
      <c r="N315">
        <v>0.05334364128333974</v>
      </c>
      <c r="O315">
        <v>2835742001.95</v>
      </c>
      <c r="P315">
        <v>0</v>
      </c>
      <c r="Q315">
        <v>0</v>
      </c>
      <c r="R315">
        <v>-0.05872193436960274</v>
      </c>
    </row>
    <row r="316" spans="6:7">
      <c r="A316" t="s">
        <v>4651</v>
      </c>
      <c r="B316" t="s">
        <v>4652</v>
      </c>
      <c r="C316" t="s">
        <v>4041</v>
      </c>
      <c r="D316">
        <v>0</v>
      </c>
      <c r="E316" t="s">
        <v>4653</v>
      </c>
      <c r="F316" s="43">
        <v>0.010920000000000001</v>
      </c>
      <c r="G316" s="43">
        <v>0.011865211200000001</v>
      </c>
      <c r="H316">
        <v>21.55</v>
      </c>
      <c r="I316">
        <v>21.32</v>
      </c>
      <c r="J316">
        <v>21.01</v>
      </c>
      <c r="K316">
        <v>0.13223579394583124</v>
      </c>
      <c r="L316">
        <v>0.003176865787407535</v>
      </c>
      <c r="M316">
        <v>3.1069977760521494</v>
      </c>
      <c r="N316">
        <v>0.1382808328884143</v>
      </c>
      <c r="O316">
        <v>1791239270.03</v>
      </c>
      <c r="P316">
        <v>0</v>
      </c>
      <c r="Q316">
        <v>0</v>
      </c>
      <c r="R316">
        <v>-0.03266787658802173</v>
      </c>
    </row>
    <row r="317" spans="6:7">
      <c r="A317" t="s">
        <v>4654</v>
      </c>
      <c r="B317" t="s">
        <v>4655</v>
      </c>
      <c r="C317" t="s">
        <v>1895</v>
      </c>
      <c r="D317">
        <v>0</v>
      </c>
      <c r="E317" t="s">
        <v>4656</v>
      </c>
      <c r="F317" s="43">
        <v>0.01089</v>
      </c>
      <c r="G317" s="43">
        <v>0.0315904139</v>
      </c>
      <c r="H317">
        <v>9.54</v>
      </c>
      <c r="I317">
        <v>9.47</v>
      </c>
      <c r="J317">
        <v>9.2</v>
      </c>
      <c r="K317">
        <v>0.0947976878612717</v>
      </c>
      <c r="L317">
        <v>0.0010388136604712775</v>
      </c>
      <c r="M317">
        <v>0.3858627858627859</v>
      </c>
      <c r="N317">
        <v>0.09860788863109066</v>
      </c>
      <c r="O317">
        <v>861442598.34</v>
      </c>
      <c r="P317">
        <v>0</v>
      </c>
      <c r="Q317">
        <v>0</v>
      </c>
      <c r="R317">
        <v>0.09860788863109066</v>
      </c>
    </row>
    <row r="318" spans="6:7">
      <c r="A318" t="s">
        <v>4657</v>
      </c>
      <c r="B318" t="s">
        <v>4658</v>
      </c>
      <c r="C318" t="s">
        <v>4048</v>
      </c>
      <c r="D318">
        <v>0</v>
      </c>
      <c r="E318" t="s">
        <v>4659</v>
      </c>
      <c r="F318" s="43">
        <v>0.01088</v>
      </c>
      <c r="G318" s="43">
        <v>0.0407978241</v>
      </c>
      <c r="H318">
        <v>11.62</v>
      </c>
      <c r="I318">
        <v>11.48</v>
      </c>
      <c r="J318">
        <v>11.06</v>
      </c>
      <c r="K318">
        <v>0.05032021957914004</v>
      </c>
      <c r="L318">
        <v>0.015438026365697318</v>
      </c>
      <c r="M318">
        <v>1.6503610108303248</v>
      </c>
      <c r="N318">
        <v>0.06592386258124427</v>
      </c>
      <c r="O318">
        <v>2126547711.3</v>
      </c>
      <c r="P318">
        <v>0</v>
      </c>
      <c r="Q318">
        <v>0</v>
      </c>
      <c r="R318">
        <v>-0.07754118119726797</v>
      </c>
    </row>
    <row r="319" spans="6:7">
      <c r="A319" t="s">
        <v>4660</v>
      </c>
      <c r="B319" t="s">
        <v>4661</v>
      </c>
      <c r="C319" t="s">
        <v>4250</v>
      </c>
      <c r="D319">
        <v>0</v>
      </c>
      <c r="E319" t="s">
        <v>4662</v>
      </c>
      <c r="F319" s="43">
        <v>0.01088</v>
      </c>
      <c r="G319" s="43">
        <v>0.022974606999999998</v>
      </c>
      <c r="H319">
        <v>70</v>
      </c>
      <c r="I319">
        <v>67.68</v>
      </c>
      <c r="J319">
        <v>66.17</v>
      </c>
      <c r="K319">
        <v>0.036923548337674444</v>
      </c>
      <c r="L319">
        <v>0.008764281568842618</v>
      </c>
      <c r="M319">
        <v>3.2890466092526074</v>
      </c>
      <c r="N319">
        <v>0.011961722488038446</v>
      </c>
      <c r="O319">
        <v>11901864976.48</v>
      </c>
      <c r="P319">
        <v>0</v>
      </c>
      <c r="Q319">
        <v>0</v>
      </c>
      <c r="R319">
        <v>-0.1216093445814405</v>
      </c>
    </row>
    <row r="320" spans="6:7">
      <c r="A320" t="s">
        <v>1989</v>
      </c>
      <c r="B320" t="s">
        <v>1990</v>
      </c>
      <c r="C320" t="s">
        <v>4051</v>
      </c>
      <c r="D320">
        <v>0</v>
      </c>
      <c r="E320" t="s">
        <v>4663</v>
      </c>
      <c r="F320" s="43">
        <v>0.01087</v>
      </c>
      <c r="G320" s="43">
        <v>-0.002173913</v>
      </c>
      <c r="H320">
        <v>4.68</v>
      </c>
      <c r="I320">
        <v>4.59</v>
      </c>
      <c r="J320">
        <v>4.58</v>
      </c>
      <c r="K320">
        <v>-0.06326530612244907</v>
      </c>
      <c r="L320">
        <v>0.0039950981329948876</v>
      </c>
      <c r="M320">
        <v>0.339527981910684</v>
      </c>
      <c r="N320">
        <v>-0.021321961620469194</v>
      </c>
      <c r="O320">
        <v>9462756061.8</v>
      </c>
      <c r="P320">
        <v>0</v>
      </c>
      <c r="Q320">
        <v>0</v>
      </c>
      <c r="R320">
        <v>-0.11815561959654182</v>
      </c>
    </row>
    <row r="321" spans="6:7">
      <c r="A321" t="s">
        <v>421</v>
      </c>
      <c r="B321" t="s">
        <v>422</v>
      </c>
      <c r="C321" t="s">
        <v>4051</v>
      </c>
      <c r="D321">
        <v>0</v>
      </c>
      <c r="E321" t="s">
        <v>4664</v>
      </c>
      <c r="F321" s="43">
        <v>0.01087</v>
      </c>
      <c r="G321" s="43">
        <v>-0.0108695652</v>
      </c>
      <c r="H321">
        <v>1.87</v>
      </c>
      <c r="I321">
        <v>1.82</v>
      </c>
      <c r="J321">
        <v>1.8</v>
      </c>
      <c r="K321">
        <v>-0.052083333333333266</v>
      </c>
      <c r="L321">
        <v>0.005884883898198689</v>
      </c>
      <c r="M321">
        <v>0.8693483840697707</v>
      </c>
      <c r="N321">
        <v>0.02247191011235957</v>
      </c>
      <c r="O321">
        <v>2954614395.12</v>
      </c>
      <c r="P321">
        <v>0</v>
      </c>
      <c r="Q321">
        <v>2</v>
      </c>
      <c r="R321">
        <v>-0.1121951219512194</v>
      </c>
    </row>
    <row r="322" spans="6:7">
      <c r="A322" t="s">
        <v>364</v>
      </c>
      <c r="B322" t="s">
        <v>365</v>
      </c>
      <c r="C322" t="s">
        <v>4203</v>
      </c>
      <c r="D322">
        <v>0</v>
      </c>
      <c r="E322" t="s">
        <v>4665</v>
      </c>
      <c r="F322" s="43">
        <v>0.01085</v>
      </c>
      <c r="G322" s="43">
        <v>0.0021691974</v>
      </c>
      <c r="H322">
        <v>4.69</v>
      </c>
      <c r="I322">
        <v>4.62</v>
      </c>
      <c r="J322">
        <v>4.57</v>
      </c>
      <c r="K322">
        <v>0.017621145374449355</v>
      </c>
      <c r="L322">
        <v>0.00250546452658255</v>
      </c>
      <c r="M322">
        <v>0.4335408452652694</v>
      </c>
      <c r="N322">
        <v>0.03587443946188344</v>
      </c>
      <c r="O322">
        <v>1650596854.4</v>
      </c>
      <c r="P322">
        <v>0</v>
      </c>
      <c r="Q322">
        <v>1</v>
      </c>
      <c r="R322">
        <v>0.13793103448275876</v>
      </c>
    </row>
    <row r="323" spans="6:7">
      <c r="A323" t="s">
        <v>4666</v>
      </c>
      <c r="B323" t="s">
        <v>4667</v>
      </c>
      <c r="C323" t="s">
        <v>4337</v>
      </c>
      <c r="D323">
        <v>0</v>
      </c>
      <c r="E323" t="s">
        <v>4668</v>
      </c>
      <c r="F323" s="43">
        <v>0.01083</v>
      </c>
      <c r="G323" s="43">
        <v>0.0559566787</v>
      </c>
      <c r="H323">
        <v>29.74</v>
      </c>
      <c r="I323">
        <v>29.25</v>
      </c>
      <c r="J323">
        <v>27.9</v>
      </c>
      <c r="K323">
        <v>0.040925266903914535</v>
      </c>
      <c r="L323">
        <v>0.007048139917627833</v>
      </c>
      <c r="M323">
        <v>1.024842417500927</v>
      </c>
      <c r="N323">
        <v>0.0714285714285714</v>
      </c>
      <c r="O323">
        <v>99684118500.3</v>
      </c>
      <c r="P323">
        <v>0</v>
      </c>
      <c r="Q323">
        <v>1</v>
      </c>
      <c r="R323">
        <v>0.13284275755228503</v>
      </c>
    </row>
    <row r="324" spans="6:7">
      <c r="A324" t="s">
        <v>1530</v>
      </c>
      <c r="B324" t="s">
        <v>924</v>
      </c>
      <c r="C324" t="s">
        <v>4034</v>
      </c>
      <c r="D324">
        <v>0</v>
      </c>
      <c r="E324" t="s">
        <v>4669</v>
      </c>
      <c r="F324" s="43">
        <v>0.010820000000000001</v>
      </c>
      <c r="G324" s="43">
        <v>0.0030048077</v>
      </c>
      <c r="H324">
        <v>16.9</v>
      </c>
      <c r="I324">
        <v>16.69</v>
      </c>
      <c r="J324">
        <v>16.61</v>
      </c>
      <c r="K324">
        <v>0.042473454091192984</v>
      </c>
      <c r="L324">
        <v>0.006004595358073771</v>
      </c>
      <c r="M324">
        <v>1.0771004098360655</v>
      </c>
      <c r="N324">
        <v>0.04705144291091605</v>
      </c>
      <c r="O324">
        <v>4205138662.4</v>
      </c>
      <c r="P324">
        <v>0</v>
      </c>
      <c r="Q324">
        <v>1</v>
      </c>
      <c r="R324">
        <v>-0.3754911131898971</v>
      </c>
    </row>
    <row r="325" spans="6:7">
      <c r="A325" t="s">
        <v>1991</v>
      </c>
      <c r="B325" t="s">
        <v>1992</v>
      </c>
      <c r="C325" t="s">
        <v>4051</v>
      </c>
      <c r="D325">
        <v>0</v>
      </c>
      <c r="E325" t="s">
        <v>4670</v>
      </c>
      <c r="F325" s="43">
        <v>0.01081</v>
      </c>
      <c r="G325" s="43">
        <v>-0.0027027026999999998</v>
      </c>
      <c r="H325">
        <v>7.58</v>
      </c>
      <c r="I325">
        <v>7.38</v>
      </c>
      <c r="J325">
        <v>7.35</v>
      </c>
      <c r="K325">
        <v>-0.06226175349428211</v>
      </c>
      <c r="L325">
        <v>0.002429179791543438</v>
      </c>
      <c r="M325">
        <v>1.3773208531532914</v>
      </c>
      <c r="N325">
        <v>-0.012048192771084319</v>
      </c>
      <c r="O325">
        <v>1631908132.4</v>
      </c>
      <c r="P325">
        <v>0</v>
      </c>
      <c r="Q325">
        <v>0</v>
      </c>
      <c r="R325">
        <v>-0.1180688336520077</v>
      </c>
    </row>
    <row r="326" spans="6:7">
      <c r="A326" t="s">
        <v>948</v>
      </c>
      <c r="B326" t="s">
        <v>949</v>
      </c>
      <c r="C326" t="s">
        <v>1895</v>
      </c>
      <c r="D326">
        <v>0</v>
      </c>
      <c r="E326" t="s">
        <v>4671</v>
      </c>
      <c r="F326" s="43">
        <v>0.0108</v>
      </c>
      <c r="G326" s="43">
        <v>0.0078508342</v>
      </c>
      <c r="H326">
        <v>10.39</v>
      </c>
      <c r="I326">
        <v>10.27</v>
      </c>
      <c r="J326">
        <v>10.18</v>
      </c>
      <c r="K326">
        <v>0.09488272921108729</v>
      </c>
      <c r="L326">
        <v>0.0066666343633116605</v>
      </c>
      <c r="M326">
        <v>1.1032484635645303</v>
      </c>
      <c r="N326">
        <v>0.12486308871851026</v>
      </c>
      <c r="O326">
        <v>1601341248.33</v>
      </c>
      <c r="P326">
        <v>0</v>
      </c>
      <c r="Q326">
        <v>0</v>
      </c>
      <c r="R326">
        <v>-0.03113207547169812</v>
      </c>
    </row>
    <row r="327" spans="6:7">
      <c r="A327" t="s">
        <v>4672</v>
      </c>
      <c r="B327" t="s">
        <v>4673</v>
      </c>
      <c r="C327" t="s">
        <v>4070</v>
      </c>
      <c r="D327">
        <v>0</v>
      </c>
      <c r="E327" t="s">
        <v>4674</v>
      </c>
      <c r="F327" s="43">
        <v>0.01079</v>
      </c>
      <c r="G327" s="43">
        <v>-0.0035971223</v>
      </c>
      <c r="H327">
        <v>2.84</v>
      </c>
      <c r="I327">
        <v>2.77</v>
      </c>
      <c r="J327">
        <v>2.75</v>
      </c>
      <c r="K327">
        <v>0.049242424242424206</v>
      </c>
      <c r="L327">
        <v>0.012768193032334516</v>
      </c>
      <c r="M327">
        <v>0.17446616193088776</v>
      </c>
      <c r="N327">
        <v>0.08203124999999999</v>
      </c>
      <c r="O327">
        <v>3864961619.92</v>
      </c>
      <c r="P327">
        <v>0</v>
      </c>
      <c r="Q327">
        <v>2</v>
      </c>
      <c r="R327">
        <v>0.12145748987854244</v>
      </c>
    </row>
    <row r="328" spans="6:7">
      <c r="A328" t="s">
        <v>4675</v>
      </c>
      <c r="B328" t="s">
        <v>4676</v>
      </c>
      <c r="C328" t="s">
        <v>4246</v>
      </c>
      <c r="D328">
        <v>0</v>
      </c>
      <c r="E328" t="s">
        <v>4677</v>
      </c>
      <c r="F328" s="43">
        <v>0.010740000000000001</v>
      </c>
      <c r="G328" s="43">
        <v>-0.0261744966</v>
      </c>
      <c r="H328">
        <v>45.38</v>
      </c>
      <c r="I328">
        <v>43.53</v>
      </c>
      <c r="J328">
        <v>42.75</v>
      </c>
      <c r="K328">
        <v>-0.09047221061429164</v>
      </c>
      <c r="L328">
        <v>0.005599937259549027</v>
      </c>
      <c r="M328">
        <v>0.3460792494415853</v>
      </c>
      <c r="N328">
        <v>0.04438579654510559</v>
      </c>
      <c r="O328">
        <v>825197760</v>
      </c>
      <c r="P328">
        <v>0</v>
      </c>
      <c r="Q328">
        <v>0</v>
      </c>
      <c r="R328">
        <v>-0.07191437647911643</v>
      </c>
    </row>
    <row r="329" spans="6:7">
      <c r="A329" t="s">
        <v>4678</v>
      </c>
      <c r="B329" t="s">
        <v>4679</v>
      </c>
      <c r="C329" t="s">
        <v>4018</v>
      </c>
      <c r="D329">
        <v>0</v>
      </c>
      <c r="E329" t="s">
        <v>4680</v>
      </c>
      <c r="F329" s="43">
        <v>0.010740000000000001</v>
      </c>
      <c r="G329" s="43">
        <v>-0.0151610865</v>
      </c>
      <c r="H329">
        <v>32</v>
      </c>
      <c r="I329">
        <v>31.18</v>
      </c>
      <c r="J329">
        <v>31.02</v>
      </c>
      <c r="K329">
        <v>0.03760399334442592</v>
      </c>
      <c r="L329">
        <v>0.006820876268969185</v>
      </c>
      <c r="M329">
        <v>1.679770211209871</v>
      </c>
      <c r="N329">
        <v>0.020956123117223332</v>
      </c>
      <c r="O329">
        <v>1342991492.08</v>
      </c>
      <c r="P329">
        <v>0</v>
      </c>
      <c r="Q329">
        <v>0</v>
      </c>
      <c r="R329">
        <v>-0.1547844944429385</v>
      </c>
    </row>
    <row r="330" spans="6:7">
      <c r="A330" t="s">
        <v>1993</v>
      </c>
      <c r="B330" t="s">
        <v>1994</v>
      </c>
      <c r="C330" t="s">
        <v>4018</v>
      </c>
      <c r="D330">
        <v>0</v>
      </c>
      <c r="E330" t="s">
        <v>4681</v>
      </c>
      <c r="F330" s="43">
        <v>0.01072</v>
      </c>
      <c r="G330" s="43">
        <v>-0.025007442700000004</v>
      </c>
      <c r="H330">
        <v>33.95</v>
      </c>
      <c r="I330">
        <v>32.75</v>
      </c>
      <c r="J330">
        <v>32.6</v>
      </c>
      <c r="K330">
        <v>0.024077548467792358</v>
      </c>
      <c r="L330">
        <v>0.006209735252948982</v>
      </c>
      <c r="M330">
        <v>1.7294675518222462</v>
      </c>
      <c r="N330">
        <v>0.05713363460296964</v>
      </c>
      <c r="O330">
        <v>8966670726.32</v>
      </c>
      <c r="P330">
        <v>0</v>
      </c>
      <c r="Q330">
        <v>0</v>
      </c>
      <c r="R330">
        <v>-0.2731913004882379</v>
      </c>
    </row>
    <row r="331" spans="6:7">
      <c r="A331" t="s">
        <v>3349</v>
      </c>
      <c r="B331" t="s">
        <v>3350</v>
      </c>
      <c r="C331" t="s">
        <v>4053</v>
      </c>
      <c r="D331">
        <v>0</v>
      </c>
      <c r="E331" t="s">
        <v>4682</v>
      </c>
      <c r="F331" s="43">
        <v>0.010709999999999999</v>
      </c>
      <c r="G331" s="43">
        <v>-0.0049423394</v>
      </c>
      <c r="H331">
        <v>12.35</v>
      </c>
      <c r="I331">
        <v>12.08</v>
      </c>
      <c r="J331">
        <v>12</v>
      </c>
      <c r="K331">
        <v>0.07857142857142865</v>
      </c>
      <c r="L331">
        <v>0.004889317684303624</v>
      </c>
      <c r="M331">
        <v>0.6055461987387881</v>
      </c>
      <c r="N331">
        <v>0.07857142857142865</v>
      </c>
      <c r="O331">
        <v>1849013778.4</v>
      </c>
      <c r="P331">
        <v>0</v>
      </c>
      <c r="Q331">
        <v>0</v>
      </c>
      <c r="R331">
        <v>-0.22114764667956155</v>
      </c>
    </row>
    <row r="332" spans="6:7">
      <c r="A332" t="s">
        <v>4683</v>
      </c>
      <c r="B332" t="s">
        <v>4684</v>
      </c>
      <c r="C332" t="s">
        <v>1895</v>
      </c>
      <c r="D332">
        <v>0</v>
      </c>
      <c r="E332" t="s">
        <v>4685</v>
      </c>
      <c r="F332" s="43">
        <v>0.01069</v>
      </c>
      <c r="G332" s="43">
        <v>0.0091603053</v>
      </c>
      <c r="H332">
        <v>6.63</v>
      </c>
      <c r="I332">
        <v>6.61</v>
      </c>
      <c r="J332">
        <v>6.52</v>
      </c>
      <c r="K332">
        <v>0.02959501557632405</v>
      </c>
      <c r="L332">
        <v>0.009906746371588828</v>
      </c>
      <c r="M332">
        <v>3.187107303141575</v>
      </c>
      <c r="N332">
        <v>0.037676609105180565</v>
      </c>
      <c r="O332">
        <v>1626399223.75</v>
      </c>
      <c r="P332">
        <v>0</v>
      </c>
      <c r="Q332">
        <v>1</v>
      </c>
      <c r="R332">
        <v>-0.057061340941512044</v>
      </c>
    </row>
    <row r="333" spans="6:7">
      <c r="A333" t="s">
        <v>1995</v>
      </c>
      <c r="B333" t="s">
        <v>1996</v>
      </c>
      <c r="C333" t="s">
        <v>4018</v>
      </c>
      <c r="D333">
        <v>0</v>
      </c>
      <c r="E333" t="s">
        <v>4686</v>
      </c>
      <c r="F333" s="43">
        <v>0.010669999999999999</v>
      </c>
      <c r="G333" s="43">
        <v>0.0062222222</v>
      </c>
      <c r="H333">
        <v>11.37</v>
      </c>
      <c r="I333">
        <v>11.32</v>
      </c>
      <c r="J333">
        <v>11.21</v>
      </c>
      <c r="K333">
        <v>0.022583559168925023</v>
      </c>
      <c r="L333">
        <v>0.0018009107820673752</v>
      </c>
      <c r="M333">
        <v>0.5665052631578947</v>
      </c>
      <c r="N333">
        <v>0.014336917562724028</v>
      </c>
      <c r="O333">
        <v>5107746363.75</v>
      </c>
      <c r="P333">
        <v>0</v>
      </c>
      <c r="Q333">
        <v>0</v>
      </c>
      <c r="R333">
        <v>0.08846153846153845</v>
      </c>
    </row>
    <row r="334" spans="6:7">
      <c r="A334" t="s">
        <v>4687</v>
      </c>
      <c r="B334" t="s">
        <v>4688</v>
      </c>
      <c r="C334" t="s">
        <v>4048</v>
      </c>
      <c r="D334">
        <v>0</v>
      </c>
      <c r="E334" t="s">
        <v>4689</v>
      </c>
      <c r="F334" s="43">
        <v>0.010669999999999999</v>
      </c>
      <c r="G334" s="43">
        <v>0.0693333333</v>
      </c>
      <c r="H334">
        <v>4.13</v>
      </c>
      <c r="I334">
        <v>4.01</v>
      </c>
      <c r="J334">
        <v>3.76</v>
      </c>
      <c r="K334">
        <v>0.23765432098765418</v>
      </c>
      <c r="L334">
        <v>0.01781567479523639</v>
      </c>
      <c r="M334">
        <v>10.079766843383661</v>
      </c>
      <c r="N334">
        <v>0.18639053254437868</v>
      </c>
      <c r="O334">
        <v>5425218547.5</v>
      </c>
      <c r="P334">
        <v>0</v>
      </c>
      <c r="Q334">
        <v>0</v>
      </c>
      <c r="R334">
        <v>0.50187265917603</v>
      </c>
    </row>
    <row r="335" spans="6:7">
      <c r="A335" t="s">
        <v>4690</v>
      </c>
      <c r="B335" t="s">
        <v>4691</v>
      </c>
      <c r="C335" t="s">
        <v>4692</v>
      </c>
      <c r="D335">
        <v>0</v>
      </c>
      <c r="E335" t="s">
        <v>4693</v>
      </c>
      <c r="F335" s="43">
        <v>0.0106</v>
      </c>
      <c r="G335" s="43">
        <v>0.0070671378</v>
      </c>
      <c r="H335">
        <v>5.72</v>
      </c>
      <c r="I335">
        <v>5.7</v>
      </c>
      <c r="J335">
        <v>5.55</v>
      </c>
      <c r="K335">
        <v>0.008849557522123862</v>
      </c>
      <c r="L335">
        <v>0.001221873618182698</v>
      </c>
      <c r="M335">
        <v>0.33896296296296297</v>
      </c>
      <c r="N335">
        <v>0.04779411764705878</v>
      </c>
      <c r="O335">
        <v>970051252.02</v>
      </c>
      <c r="P335">
        <v>0</v>
      </c>
      <c r="Q335">
        <v>0</v>
      </c>
      <c r="R335">
        <v>-0.06710310965630116</v>
      </c>
    </row>
    <row r="336" spans="6:7">
      <c r="A336" t="s">
        <v>4694</v>
      </c>
      <c r="B336" t="s">
        <v>4695</v>
      </c>
      <c r="C336" t="s">
        <v>4104</v>
      </c>
      <c r="D336">
        <v>0</v>
      </c>
      <c r="E336" t="s">
        <v>4696</v>
      </c>
      <c r="F336" s="43">
        <v>0.010589999999999999</v>
      </c>
      <c r="G336" s="43">
        <v>0.0026483051</v>
      </c>
      <c r="H336">
        <v>19.08</v>
      </c>
      <c r="I336">
        <v>18.93</v>
      </c>
      <c r="J336">
        <v>18.75</v>
      </c>
      <c r="K336">
        <v>0.048172757475083115</v>
      </c>
      <c r="L336">
        <v>0.007115821364960019</v>
      </c>
      <c r="M336">
        <v>1.3231364275668074</v>
      </c>
      <c r="N336">
        <v>0.061693774537296776</v>
      </c>
      <c r="O336">
        <v>1001579563.2</v>
      </c>
      <c r="P336">
        <v>0</v>
      </c>
      <c r="Q336">
        <v>3</v>
      </c>
      <c r="R336">
        <v>0.08592506876091308</v>
      </c>
    </row>
    <row r="337" spans="6:7">
      <c r="A337" t="s">
        <v>4697</v>
      </c>
      <c r="B337" t="s">
        <v>4698</v>
      </c>
      <c r="C337" t="s">
        <v>4159</v>
      </c>
      <c r="D337">
        <v>0</v>
      </c>
      <c r="E337" t="s">
        <v>4699</v>
      </c>
      <c r="F337" s="43">
        <v>0.010589999999999999</v>
      </c>
      <c r="G337" s="43">
        <v>0.0035294118000000004</v>
      </c>
      <c r="H337">
        <v>8.59</v>
      </c>
      <c r="I337">
        <v>8.53</v>
      </c>
      <c r="J337">
        <v>8.49</v>
      </c>
      <c r="K337">
        <v>0.0377128953771288</v>
      </c>
      <c r="L337">
        <v>0.0012982694778206</v>
      </c>
      <c r="M337">
        <v>0.6780436979035109</v>
      </c>
      <c r="N337">
        <v>0.06094527363184083</v>
      </c>
      <c r="O337">
        <v>1728887564.5</v>
      </c>
      <c r="P337">
        <v>0</v>
      </c>
      <c r="Q337">
        <v>0</v>
      </c>
      <c r="R337">
        <v>-0.001170960187353605</v>
      </c>
    </row>
    <row r="338" spans="6:7">
      <c r="A338" t="s">
        <v>4700</v>
      </c>
      <c r="B338" t="s">
        <v>4701</v>
      </c>
      <c r="C338" t="s">
        <v>4070</v>
      </c>
      <c r="D338">
        <v>0</v>
      </c>
      <c r="E338" t="s">
        <v>4702</v>
      </c>
      <c r="F338" s="43">
        <v>0.010549999999999999</v>
      </c>
      <c r="G338" s="43">
        <v>0.0694058856</v>
      </c>
      <c r="H338">
        <v>19.49</v>
      </c>
      <c r="I338">
        <v>19.26</v>
      </c>
      <c r="J338">
        <v>18.19</v>
      </c>
      <c r="K338">
        <v>0.053610503282275734</v>
      </c>
      <c r="L338">
        <v>0.004076962101401053</v>
      </c>
      <c r="M338">
        <v>0.6165667166416792</v>
      </c>
      <c r="N338">
        <v>0.058241758241758375</v>
      </c>
      <c r="O338">
        <v>1398961113.08</v>
      </c>
      <c r="P338">
        <v>0</v>
      </c>
      <c r="Q338">
        <v>0</v>
      </c>
      <c r="R338">
        <v>0.10372492836676232</v>
      </c>
    </row>
    <row r="339" spans="6:7">
      <c r="A339" t="s">
        <v>4703</v>
      </c>
      <c r="B339" t="s">
        <v>4704</v>
      </c>
      <c r="C339" t="s">
        <v>4250</v>
      </c>
      <c r="D339">
        <v>0</v>
      </c>
      <c r="E339" t="s">
        <v>4705</v>
      </c>
      <c r="F339" s="43">
        <v>0.01054</v>
      </c>
      <c r="G339" s="43">
        <v>0.011855104299999999</v>
      </c>
      <c r="H339">
        <v>93.45</v>
      </c>
      <c r="I339">
        <v>92.18</v>
      </c>
      <c r="J339">
        <v>91.95</v>
      </c>
      <c r="K339">
        <v>-0.024137200931611126</v>
      </c>
      <c r="L339">
        <v>0.003337021784890511</v>
      </c>
      <c r="M339">
        <v>0.5759374389051808</v>
      </c>
      <c r="N339">
        <v>-0.03678160919540226</v>
      </c>
      <c r="O339">
        <v>27290495304.9</v>
      </c>
      <c r="P339">
        <v>0</v>
      </c>
      <c r="Q339">
        <v>0</v>
      </c>
      <c r="R339">
        <v>-0.16352087114337566</v>
      </c>
    </row>
    <row r="340" spans="6:7">
      <c r="A340" t="s">
        <v>3317</v>
      </c>
      <c r="B340" t="s">
        <v>3318</v>
      </c>
      <c r="C340" t="s">
        <v>4098</v>
      </c>
      <c r="D340">
        <v>0</v>
      </c>
      <c r="E340" t="s">
        <v>4706</v>
      </c>
      <c r="F340" s="43">
        <v>0.01053</v>
      </c>
      <c r="G340" s="43">
        <v>-0.0285714286</v>
      </c>
      <c r="H340">
        <v>6.72</v>
      </c>
      <c r="I340">
        <v>6.46</v>
      </c>
      <c r="J340">
        <v>6.43</v>
      </c>
      <c r="K340">
        <v>0.0015503875968991914</v>
      </c>
      <c r="L340">
        <v>0.002805013186703185</v>
      </c>
      <c r="M340">
        <v>0.17478791143258374</v>
      </c>
      <c r="N340">
        <v>-0.01972685887708648</v>
      </c>
      <c r="O340">
        <v>3539309616.5</v>
      </c>
      <c r="P340">
        <v>0</v>
      </c>
      <c r="Q340">
        <v>0</v>
      </c>
      <c r="R340">
        <v>-0.11385459533607682</v>
      </c>
    </row>
    <row r="341" spans="6:7">
      <c r="A341" t="s">
        <v>4707</v>
      </c>
      <c r="B341" t="s">
        <v>4708</v>
      </c>
      <c r="C341" t="s">
        <v>4028</v>
      </c>
      <c r="D341">
        <v>0</v>
      </c>
      <c r="E341" t="s">
        <v>4709</v>
      </c>
      <c r="F341" s="43">
        <v>0.01048</v>
      </c>
      <c r="G341" s="43">
        <v>0.010477299200000002</v>
      </c>
      <c r="H341">
        <v>8.71</v>
      </c>
      <c r="I341">
        <v>8.68</v>
      </c>
      <c r="J341">
        <v>8.59</v>
      </c>
      <c r="K341">
        <v>0.054678007290400885</v>
      </c>
      <c r="L341">
        <v>0.005303072054348363</v>
      </c>
      <c r="M341">
        <v>0.28931842001271413</v>
      </c>
      <c r="N341">
        <v>0.07558859975216846</v>
      </c>
      <c r="O341">
        <v>2034702021.33</v>
      </c>
      <c r="P341">
        <v>0</v>
      </c>
      <c r="Q341">
        <v>0</v>
      </c>
      <c r="R341">
        <v>0.035799522673030895</v>
      </c>
    </row>
    <row r="342" spans="6:7">
      <c r="A342" t="s">
        <v>2885</v>
      </c>
      <c r="B342" t="s">
        <v>2886</v>
      </c>
      <c r="C342" t="s">
        <v>4134</v>
      </c>
      <c r="D342">
        <v>0</v>
      </c>
      <c r="E342" t="s">
        <v>4710</v>
      </c>
      <c r="F342" s="43">
        <v>0.01047</v>
      </c>
      <c r="G342" s="43">
        <v>0.005582693600000001</v>
      </c>
      <c r="H342">
        <v>14.58</v>
      </c>
      <c r="I342">
        <v>14.41</v>
      </c>
      <c r="J342">
        <v>14.29</v>
      </c>
      <c r="K342">
        <v>0.041937816341287064</v>
      </c>
      <c r="L342">
        <v>0.001550845046658607</v>
      </c>
      <c r="M342">
        <v>2.169477351916376</v>
      </c>
      <c r="N342">
        <v>0.09748667174409743</v>
      </c>
      <c r="O342">
        <v>2242796926.66</v>
      </c>
      <c r="P342">
        <v>0</v>
      </c>
      <c r="Q342">
        <v>0</v>
      </c>
      <c r="R342">
        <v>0.051057622173595864</v>
      </c>
    </row>
    <row r="343" spans="6:7">
      <c r="A343" t="s">
        <v>4711</v>
      </c>
      <c r="B343" t="s">
        <v>4712</v>
      </c>
      <c r="C343" t="s">
        <v>4070</v>
      </c>
      <c r="D343">
        <v>0</v>
      </c>
      <c r="E343" t="s">
        <v>4713</v>
      </c>
      <c r="F343" s="43">
        <v>0.01045</v>
      </c>
      <c r="G343" s="43">
        <v>0.0076655052000000005</v>
      </c>
      <c r="H343">
        <v>14.58</v>
      </c>
      <c r="I343">
        <v>14.46</v>
      </c>
      <c r="J343">
        <v>14.24</v>
      </c>
      <c r="K343">
        <v>0.11145272867025373</v>
      </c>
      <c r="L343">
        <v>0.0021023335582521932</v>
      </c>
      <c r="M343">
        <v>1.0211267605633803</v>
      </c>
      <c r="N343">
        <v>0.12093023255813957</v>
      </c>
      <c r="O343">
        <v>939334540.55</v>
      </c>
      <c r="P343">
        <v>0</v>
      </c>
      <c r="Q343">
        <v>0</v>
      </c>
      <c r="R343">
        <v>0.0660348112709222</v>
      </c>
    </row>
    <row r="344" spans="6:7">
      <c r="A344" t="s">
        <v>3483</v>
      </c>
      <c r="B344" t="s">
        <v>3484</v>
      </c>
      <c r="C344" t="s">
        <v>4714</v>
      </c>
      <c r="D344">
        <v>0</v>
      </c>
      <c r="E344" t="s">
        <v>4715</v>
      </c>
      <c r="F344" s="43">
        <v>0.01045</v>
      </c>
      <c r="G344" s="43">
        <v>0.0133807234</v>
      </c>
      <c r="H344">
        <v>97.89</v>
      </c>
      <c r="I344">
        <v>96.94</v>
      </c>
      <c r="J344">
        <v>95.71</v>
      </c>
      <c r="K344">
        <v>0.06527472527472525</v>
      </c>
      <c r="L344">
        <v>0.0036331472079899393</v>
      </c>
      <c r="M344">
        <v>0.858538448428905</v>
      </c>
      <c r="N344">
        <v>0.12056409663622693</v>
      </c>
      <c r="O344">
        <v>17540642713.04</v>
      </c>
      <c r="P344">
        <v>0</v>
      </c>
      <c r="Q344">
        <v>0</v>
      </c>
      <c r="R344">
        <v>-0.2873368866017277</v>
      </c>
    </row>
    <row r="345" spans="6:7">
      <c r="A345" t="s">
        <v>4716</v>
      </c>
      <c r="B345" t="s">
        <v>4717</v>
      </c>
      <c r="C345" t="s">
        <v>4718</v>
      </c>
      <c r="D345">
        <v>0</v>
      </c>
      <c r="E345" t="s">
        <v>4719</v>
      </c>
      <c r="F345" s="43">
        <v>0.01043</v>
      </c>
      <c r="G345" s="43">
        <v>0.0238450075</v>
      </c>
      <c r="H345">
        <v>6.88</v>
      </c>
      <c r="I345">
        <v>6.87</v>
      </c>
      <c r="J345">
        <v>6.67</v>
      </c>
      <c r="K345">
        <v>0.03153153153153153</v>
      </c>
      <c r="L345">
        <v>0.023749361962566856</v>
      </c>
      <c r="M345">
        <v>3.5663780852492177</v>
      </c>
      <c r="N345">
        <v>0.07176287051482058</v>
      </c>
      <c r="O345">
        <v>1661396570.35</v>
      </c>
      <c r="P345">
        <v>0</v>
      </c>
      <c r="Q345">
        <v>0</v>
      </c>
      <c r="R345">
        <v>-0.12035851472471185</v>
      </c>
    </row>
    <row r="346" spans="6:7">
      <c r="A346" t="s">
        <v>4720</v>
      </c>
      <c r="B346" t="s">
        <v>4721</v>
      </c>
      <c r="C346" t="s">
        <v>4034</v>
      </c>
      <c r="D346">
        <v>0</v>
      </c>
      <c r="E346" t="s">
        <v>4722</v>
      </c>
      <c r="F346" s="43">
        <v>0.01042</v>
      </c>
      <c r="G346" s="43">
        <v>0.010416666699999999</v>
      </c>
      <c r="H346">
        <v>12.62</v>
      </c>
      <c r="I346">
        <v>12.61</v>
      </c>
      <c r="J346">
        <v>12.42</v>
      </c>
      <c r="K346">
        <v>0.05877413937867333</v>
      </c>
      <c r="L346">
        <v>0.0008481885550114799</v>
      </c>
      <c r="M346">
        <v>0.20015873015873015</v>
      </c>
      <c r="N346">
        <v>0.04128819157720892</v>
      </c>
      <c r="O346">
        <v>1800703332.48</v>
      </c>
      <c r="P346">
        <v>0</v>
      </c>
      <c r="Q346">
        <v>0</v>
      </c>
      <c r="R346">
        <v>-0.12713424675284948</v>
      </c>
    </row>
    <row r="347" spans="6:7">
      <c r="A347" t="s">
        <v>4723</v>
      </c>
      <c r="B347" t="s">
        <v>4724</v>
      </c>
      <c r="C347" t="s">
        <v>4070</v>
      </c>
      <c r="D347">
        <v>0</v>
      </c>
      <c r="E347" t="s">
        <v>4725</v>
      </c>
      <c r="F347" s="43">
        <v>0.0104</v>
      </c>
      <c r="G347" s="43">
        <v>-0.0014858841</v>
      </c>
      <c r="H347">
        <v>6.82</v>
      </c>
      <c r="I347">
        <v>6.72</v>
      </c>
      <c r="J347">
        <v>6.62</v>
      </c>
      <c r="K347">
        <v>0.01357466063348414</v>
      </c>
      <c r="L347">
        <v>0.005613307885254047</v>
      </c>
      <c r="M347">
        <v>2.6493863049095605</v>
      </c>
      <c r="N347">
        <v>0.0306748466257669</v>
      </c>
      <c r="O347">
        <v>816388323.39</v>
      </c>
      <c r="P347">
        <v>0</v>
      </c>
      <c r="Q347">
        <v>0</v>
      </c>
      <c r="R347">
        <v>0.06497622820919179</v>
      </c>
    </row>
    <row r="348" spans="6:7">
      <c r="A348" t="s">
        <v>1997</v>
      </c>
      <c r="B348" t="s">
        <v>1998</v>
      </c>
      <c r="C348" t="s">
        <v>4094</v>
      </c>
      <c r="D348">
        <v>0</v>
      </c>
      <c r="E348" t="s">
        <v>4726</v>
      </c>
      <c r="F348" s="43">
        <v>0.01035</v>
      </c>
      <c r="G348" s="43">
        <v>0.024137930999999998</v>
      </c>
      <c r="H348">
        <v>2.99</v>
      </c>
      <c r="I348">
        <v>2.97</v>
      </c>
      <c r="J348">
        <v>2.87</v>
      </c>
      <c r="K348">
        <v>0.06071428571428585</v>
      </c>
      <c r="L348">
        <v>0.003621294470102144</v>
      </c>
      <c r="M348">
        <v>0.4657070677108053</v>
      </c>
      <c r="N348">
        <v>0.09191176470588233</v>
      </c>
      <c r="O348">
        <v>1038355274.7</v>
      </c>
      <c r="P348">
        <v>0</v>
      </c>
      <c r="Q348">
        <v>3</v>
      </c>
      <c r="R348">
        <v>0.02413793103448286</v>
      </c>
    </row>
    <row r="349" spans="6:7">
      <c r="A349" t="s">
        <v>4727</v>
      </c>
      <c r="B349" t="s">
        <v>4728</v>
      </c>
      <c r="C349" t="s">
        <v>4167</v>
      </c>
      <c r="D349">
        <v>0</v>
      </c>
      <c r="E349" t="s">
        <v>4729</v>
      </c>
      <c r="F349" s="43">
        <v>0.01034</v>
      </c>
      <c r="G349" s="43">
        <v>-0.0251107829</v>
      </c>
      <c r="H349">
        <v>6.84</v>
      </c>
      <c r="I349">
        <v>6.6</v>
      </c>
      <c r="J349">
        <v>6.57</v>
      </c>
      <c r="K349">
        <v>-0.0921595598349381</v>
      </c>
      <c r="L349">
        <v>0.005604997286516492</v>
      </c>
      <c r="M349">
        <v>1.263837401036124</v>
      </c>
      <c r="N349">
        <v>-0.08460471567267688</v>
      </c>
      <c r="O349">
        <v>2102143438.64</v>
      </c>
      <c r="P349">
        <v>0</v>
      </c>
      <c r="Q349">
        <v>0</v>
      </c>
      <c r="R349">
        <v>-0.014925373134328436</v>
      </c>
    </row>
    <row r="350" spans="6:7">
      <c r="A350" t="s">
        <v>4730</v>
      </c>
      <c r="B350" t="s">
        <v>4731</v>
      </c>
      <c r="C350" t="s">
        <v>4016</v>
      </c>
      <c r="D350">
        <v>0</v>
      </c>
      <c r="E350" t="s">
        <v>4732</v>
      </c>
      <c r="F350" s="43">
        <v>0.010329999999999999</v>
      </c>
      <c r="G350" s="43">
        <v>-0.0077839555</v>
      </c>
      <c r="H350">
        <v>65.09</v>
      </c>
      <c r="I350">
        <v>62.46</v>
      </c>
      <c r="J350">
        <v>62.31</v>
      </c>
      <c r="K350">
        <v>-0.14683786367982507</v>
      </c>
      <c r="L350">
        <v>0.005337137499147564</v>
      </c>
      <c r="M350">
        <v>0.4930603915681604</v>
      </c>
      <c r="N350">
        <v>-0.14273950041174854</v>
      </c>
      <c r="O350">
        <v>14989375383.3</v>
      </c>
      <c r="P350">
        <v>0</v>
      </c>
      <c r="Q350">
        <v>1</v>
      </c>
      <c r="R350">
        <v>0.26668018657473125</v>
      </c>
    </row>
    <row r="351" spans="6:7">
      <c r="A351" t="s">
        <v>4733</v>
      </c>
      <c r="B351" t="s">
        <v>4734</v>
      </c>
      <c r="C351" t="s">
        <v>4309</v>
      </c>
      <c r="D351">
        <v>0</v>
      </c>
      <c r="E351" t="s">
        <v>4735</v>
      </c>
      <c r="F351" s="43">
        <v>0.0103</v>
      </c>
      <c r="G351" s="43">
        <v>0.047561345</v>
      </c>
      <c r="H351">
        <v>34.73</v>
      </c>
      <c r="I351">
        <v>34.58</v>
      </c>
      <c r="J351">
        <v>32.94</v>
      </c>
      <c r="K351">
        <v>0.11764705882352931</v>
      </c>
      <c r="L351">
        <v>0.0017830036792464816</v>
      </c>
      <c r="M351">
        <v>0.4273373983739837</v>
      </c>
      <c r="N351">
        <v>0.1263843648208469</v>
      </c>
      <c r="O351">
        <v>2591190624.41</v>
      </c>
      <c r="P351">
        <v>0</v>
      </c>
      <c r="Q351">
        <v>0</v>
      </c>
      <c r="R351">
        <v>-0.09095688748685599</v>
      </c>
    </row>
    <row r="352" spans="6:7">
      <c r="A352" t="s">
        <v>2973</v>
      </c>
      <c r="B352" t="s">
        <v>2974</v>
      </c>
      <c r="C352" t="s">
        <v>4070</v>
      </c>
      <c r="D352">
        <v>0</v>
      </c>
      <c r="E352" t="s">
        <v>4736</v>
      </c>
      <c r="F352" s="43">
        <v>0.010280000000000001</v>
      </c>
      <c r="G352" s="43">
        <v>-0.0143934202</v>
      </c>
      <c r="H352">
        <v>14.75</v>
      </c>
      <c r="I352">
        <v>14.38</v>
      </c>
      <c r="J352">
        <v>14.27</v>
      </c>
      <c r="K352">
        <v>0.0755422587883322</v>
      </c>
      <c r="L352">
        <v>0.007805942599015425</v>
      </c>
      <c r="M352">
        <v>0.3867405362437159</v>
      </c>
      <c r="N352">
        <v>0.08610271903323267</v>
      </c>
      <c r="O352">
        <v>2493780109.52</v>
      </c>
      <c r="P352">
        <v>0</v>
      </c>
      <c r="Q352">
        <v>3</v>
      </c>
      <c r="R352">
        <v>0.0062981105668300655</v>
      </c>
    </row>
    <row r="353" spans="6:7">
      <c r="A353" t="s">
        <v>4737</v>
      </c>
      <c r="B353" t="s">
        <v>4738</v>
      </c>
      <c r="C353" t="s">
        <v>4167</v>
      </c>
      <c r="D353">
        <v>0</v>
      </c>
      <c r="E353" t="s">
        <v>4739</v>
      </c>
      <c r="F353" s="43">
        <v>0.01027</v>
      </c>
      <c r="G353" s="43">
        <v>-0.0136986301</v>
      </c>
      <c r="H353">
        <v>5.9</v>
      </c>
      <c r="I353">
        <v>5.76</v>
      </c>
      <c r="J353">
        <v>5.75</v>
      </c>
      <c r="K353">
        <v>-0.038397328881469184</v>
      </c>
      <c r="L353">
        <v>0.013029861171718551</v>
      </c>
      <c r="M353">
        <v>0.9281771285920226</v>
      </c>
      <c r="N353">
        <v>-0.023728813559322125</v>
      </c>
      <c r="O353">
        <v>2745343219.28</v>
      </c>
      <c r="P353">
        <v>0</v>
      </c>
      <c r="Q353">
        <v>0</v>
      </c>
      <c r="R353">
        <v>-0.17714285714285719</v>
      </c>
    </row>
    <row r="354" spans="6:7">
      <c r="A354" t="s">
        <v>1726</v>
      </c>
      <c r="B354" t="s">
        <v>716</v>
      </c>
      <c r="C354" t="s">
        <v>4016</v>
      </c>
      <c r="D354">
        <v>0</v>
      </c>
      <c r="E354" t="s">
        <v>4740</v>
      </c>
      <c r="F354" s="43">
        <v>0.01027</v>
      </c>
      <c r="G354" s="43">
        <v>-0.0645596975</v>
      </c>
      <c r="H354">
        <v>75.03</v>
      </c>
      <c r="I354">
        <v>69.26</v>
      </c>
      <c r="J354">
        <v>68.6</v>
      </c>
      <c r="K354">
        <v>-0.12329113924050626</v>
      </c>
      <c r="L354">
        <v>0.00806234008385558</v>
      </c>
      <c r="M354">
        <v>1.7936590436590436</v>
      </c>
      <c r="N354">
        <v>-0.10447375226273595</v>
      </c>
      <c r="O354">
        <v>1544763378.12</v>
      </c>
      <c r="P354">
        <v>0</v>
      </c>
      <c r="Q354">
        <v>3</v>
      </c>
      <c r="R354">
        <v>0.22237910342393238</v>
      </c>
    </row>
    <row r="355" spans="6:7">
      <c r="A355" t="s">
        <v>4741</v>
      </c>
      <c r="B355" t="s">
        <v>4742</v>
      </c>
      <c r="C355" t="s">
        <v>1896</v>
      </c>
      <c r="D355">
        <v>0</v>
      </c>
      <c r="E355" t="s">
        <v>4743</v>
      </c>
      <c r="F355" s="43">
        <v>0.010249999999999999</v>
      </c>
      <c r="G355" s="43">
        <v>-0.006147540999999999</v>
      </c>
      <c r="H355">
        <v>4.94</v>
      </c>
      <c r="I355">
        <v>4.85</v>
      </c>
      <c r="J355">
        <v>4.84</v>
      </c>
      <c r="K355">
        <v>0.06126914660831496</v>
      </c>
      <c r="L355">
        <v>0.0006846895726731549</v>
      </c>
      <c r="M355">
        <v>0.5443754313319531</v>
      </c>
      <c r="N355">
        <v>0.05895196506550209</v>
      </c>
      <c r="O355">
        <v>1627131255.68</v>
      </c>
      <c r="P355">
        <v>0</v>
      </c>
      <c r="Q355">
        <v>0</v>
      </c>
      <c r="R355">
        <v>-0.1680960548885078</v>
      </c>
    </row>
    <row r="356" spans="6:7">
      <c r="A356" t="s">
        <v>1999</v>
      </c>
      <c r="B356" t="s">
        <v>2000</v>
      </c>
      <c r="C356" t="s">
        <v>4051</v>
      </c>
      <c r="D356">
        <v>0</v>
      </c>
      <c r="E356" t="s">
        <v>4744</v>
      </c>
      <c r="F356" s="43">
        <v>0.01024</v>
      </c>
      <c r="G356" s="43">
        <v>-0.0034129693</v>
      </c>
      <c r="H356">
        <v>2.98</v>
      </c>
      <c r="I356">
        <v>2.92</v>
      </c>
      <c r="J356">
        <v>2.9</v>
      </c>
      <c r="K356">
        <v>-0.033112582781456984</v>
      </c>
      <c r="L356">
        <v>0.008582676574292777</v>
      </c>
      <c r="M356">
        <v>3.2193001243184027</v>
      </c>
      <c r="N356">
        <v>0.020979020979020997</v>
      </c>
      <c r="O356">
        <v>11423637271.23</v>
      </c>
      <c r="P356">
        <v>0</v>
      </c>
      <c r="Q356">
        <v>0</v>
      </c>
      <c r="R356">
        <v>-0.04575163398692814</v>
      </c>
    </row>
    <row r="357" spans="6:7">
      <c r="A357" t="s">
        <v>2001</v>
      </c>
      <c r="B357" t="s">
        <v>2002</v>
      </c>
      <c r="C357" t="s">
        <v>4051</v>
      </c>
      <c r="D357">
        <v>0</v>
      </c>
      <c r="E357" t="s">
        <v>4745</v>
      </c>
      <c r="F357" s="43">
        <v>0.01023</v>
      </c>
      <c r="G357" s="43">
        <v>-0.028132992300000003</v>
      </c>
      <c r="H357">
        <v>3.99</v>
      </c>
      <c r="I357">
        <v>3.8</v>
      </c>
      <c r="J357">
        <v>3.79</v>
      </c>
      <c r="K357">
        <v>-0.0952380952380953</v>
      </c>
      <c r="L357">
        <v>0.0027504568524305624</v>
      </c>
      <c r="M357">
        <v>1.1734609671562963</v>
      </c>
      <c r="N357">
        <v>-0.04040404040404044</v>
      </c>
      <c r="O357">
        <v>1752372253.77</v>
      </c>
      <c r="P357">
        <v>0</v>
      </c>
      <c r="Q357">
        <v>0</v>
      </c>
      <c r="R357">
        <v>-0.047619047619047714</v>
      </c>
    </row>
    <row r="358" spans="6:7">
      <c r="A358" t="s">
        <v>1104</v>
      </c>
      <c r="B358" t="s">
        <v>1105</v>
      </c>
      <c r="C358" t="s">
        <v>4002</v>
      </c>
      <c r="D358">
        <v>0</v>
      </c>
      <c r="E358" t="s">
        <v>4746</v>
      </c>
      <c r="F358" s="43">
        <v>0.0102</v>
      </c>
      <c r="G358" s="43">
        <v>-0.0044861338</v>
      </c>
      <c r="H358">
        <v>25.18</v>
      </c>
      <c r="I358">
        <v>24.41</v>
      </c>
      <c r="J358">
        <v>24.23</v>
      </c>
      <c r="K358">
        <v>0.06408020924149951</v>
      </c>
      <c r="L358">
        <v>0.004122919743838012</v>
      </c>
      <c r="M358">
        <v>0.17304041149622915</v>
      </c>
      <c r="N358">
        <v>0.06920718353044249</v>
      </c>
      <c r="O358">
        <v>9466503143.44</v>
      </c>
      <c r="P358">
        <v>0</v>
      </c>
      <c r="Q358">
        <v>2</v>
      </c>
      <c r="R358">
        <v>0.3796519591962139</v>
      </c>
    </row>
    <row r="359" spans="6:7">
      <c r="A359" t="s">
        <v>4747</v>
      </c>
      <c r="B359" t="s">
        <v>4748</v>
      </c>
      <c r="C359" t="s">
        <v>4225</v>
      </c>
      <c r="D359">
        <v>0</v>
      </c>
      <c r="E359" t="s">
        <v>4749</v>
      </c>
      <c r="F359" s="43">
        <v>0.0102</v>
      </c>
      <c r="G359" s="43">
        <v>0.002548853</v>
      </c>
      <c r="H359">
        <v>23.8</v>
      </c>
      <c r="I359">
        <v>23.6</v>
      </c>
      <c r="J359">
        <v>23.48</v>
      </c>
      <c r="K359">
        <v>0.07370336669699731</v>
      </c>
      <c r="L359">
        <v>0.0064773891512210895</v>
      </c>
      <c r="M359">
        <v>1.7771367040596573</v>
      </c>
      <c r="N359">
        <v>0.06835672249886834</v>
      </c>
      <c r="O359">
        <v>925122000</v>
      </c>
      <c r="P359">
        <v>0</v>
      </c>
      <c r="Q359">
        <v>0</v>
      </c>
      <c r="R359">
        <v>-0.02960526315789469</v>
      </c>
    </row>
    <row r="360" spans="6:7">
      <c r="A360" t="s">
        <v>4750</v>
      </c>
      <c r="B360" t="s">
        <v>4751</v>
      </c>
      <c r="C360" t="s">
        <v>4002</v>
      </c>
      <c r="D360">
        <v>0</v>
      </c>
      <c r="E360" t="s">
        <v>4752</v>
      </c>
      <c r="F360" s="43">
        <v>0.01014</v>
      </c>
      <c r="G360" s="43">
        <v>0.0042265427</v>
      </c>
      <c r="H360">
        <v>11.95</v>
      </c>
      <c r="I360">
        <v>11.88</v>
      </c>
      <c r="J360">
        <v>11.71</v>
      </c>
      <c r="K360">
        <v>0.0889092575618699</v>
      </c>
      <c r="L360">
        <v>0.00015153790045316807</v>
      </c>
      <c r="M360">
        <v>0.031136278758717724</v>
      </c>
      <c r="N360">
        <v>0.08990825688073398</v>
      </c>
      <c r="O360">
        <v>1335820377.71</v>
      </c>
      <c r="P360">
        <v>0</v>
      </c>
      <c r="Q360">
        <v>0</v>
      </c>
      <c r="R360">
        <v>0.06940318660545511</v>
      </c>
    </row>
    <row r="361" spans="6:7">
      <c r="A361" t="s">
        <v>4753</v>
      </c>
      <c r="B361" t="s">
        <v>4754</v>
      </c>
      <c r="C361" t="s">
        <v>4018</v>
      </c>
      <c r="D361">
        <v>0</v>
      </c>
      <c r="E361" t="s">
        <v>4755</v>
      </c>
      <c r="F361" s="43">
        <v>0.010129999999999998</v>
      </c>
      <c r="G361" s="43">
        <v>0.0075949367</v>
      </c>
      <c r="H361">
        <v>4</v>
      </c>
      <c r="I361">
        <v>3.98</v>
      </c>
      <c r="J361">
        <v>3.94</v>
      </c>
      <c r="K361">
        <v>-0.02211302211302218</v>
      </c>
      <c r="L361">
        <v>0.0012820930298734004</v>
      </c>
      <c r="M361">
        <v>1.194537037037037</v>
      </c>
      <c r="N361">
        <v>0.002518891687657377</v>
      </c>
      <c r="O361">
        <v>1915290911.25</v>
      </c>
      <c r="P361">
        <v>0</v>
      </c>
      <c r="Q361">
        <v>1</v>
      </c>
      <c r="R361">
        <v>-0.3682539682539682</v>
      </c>
    </row>
    <row r="362" spans="6:7">
      <c r="A362" t="s">
        <v>4756</v>
      </c>
      <c r="B362" t="s">
        <v>4757</v>
      </c>
      <c r="C362" t="s">
        <v>4130</v>
      </c>
      <c r="D362">
        <v>0</v>
      </c>
      <c r="E362" t="s">
        <v>4758</v>
      </c>
      <c r="F362" s="43">
        <v>0.01012</v>
      </c>
      <c r="G362" s="43">
        <v>0.0163424125</v>
      </c>
      <c r="H362">
        <v>13.2</v>
      </c>
      <c r="I362">
        <v>13.06</v>
      </c>
      <c r="J362">
        <v>12.8</v>
      </c>
      <c r="K362">
        <v>0.07224958949096887</v>
      </c>
      <c r="L362">
        <v>0.0011462942070270313</v>
      </c>
      <c r="M362">
        <v>0.11043632352250857</v>
      </c>
      <c r="N362">
        <v>0.11719418306244662</v>
      </c>
      <c r="O362">
        <v>1254128967.25</v>
      </c>
      <c r="P362">
        <v>0</v>
      </c>
      <c r="Q362">
        <v>0</v>
      </c>
      <c r="R362">
        <v>0.03815580286168525</v>
      </c>
    </row>
    <row r="363" spans="6:7">
      <c r="A363" t="s">
        <v>3597</v>
      </c>
      <c r="B363" t="s">
        <v>3598</v>
      </c>
      <c r="C363" t="s">
        <v>4098</v>
      </c>
      <c r="D363">
        <v>0</v>
      </c>
      <c r="E363" t="s">
        <v>4759</v>
      </c>
      <c r="F363" s="43">
        <v>0.01012</v>
      </c>
      <c r="G363" s="43">
        <v>0.0060728744999999995</v>
      </c>
      <c r="H363">
        <v>5.01</v>
      </c>
      <c r="I363">
        <v>4.97</v>
      </c>
      <c r="J363">
        <v>4.94</v>
      </c>
      <c r="K363">
        <v>0.03757828810020871</v>
      </c>
      <c r="L363">
        <v>0.0037240820865308013</v>
      </c>
      <c r="M363">
        <v>12.897230769230768</v>
      </c>
      <c r="N363">
        <v>0.044117647058823525</v>
      </c>
      <c r="O363">
        <v>1720093180</v>
      </c>
      <c r="P363">
        <v>0</v>
      </c>
      <c r="Q363">
        <v>0</v>
      </c>
      <c r="R363">
        <v>-0.2222222222222222</v>
      </c>
    </row>
    <row r="364" spans="6:7">
      <c r="A364" t="s">
        <v>1251</v>
      </c>
      <c r="B364" t="s">
        <v>439</v>
      </c>
      <c r="C364" t="s">
        <v>4034</v>
      </c>
      <c r="D364">
        <v>0</v>
      </c>
      <c r="E364" t="s">
        <v>4760</v>
      </c>
      <c r="F364" s="43">
        <v>0.0101</v>
      </c>
      <c r="G364" s="43">
        <v>0.0208333333</v>
      </c>
      <c r="H364">
        <v>16.19</v>
      </c>
      <c r="I364">
        <v>16.17</v>
      </c>
      <c r="J364">
        <v>15.77</v>
      </c>
      <c r="K364">
        <v>0.19159911569638918</v>
      </c>
      <c r="L364">
        <v>0.0016110669569515262</v>
      </c>
      <c r="M364">
        <v>0.14594155360705882</v>
      </c>
      <c r="N364">
        <v>0.1942392909896605</v>
      </c>
      <c r="O364">
        <v>21119461292.16</v>
      </c>
      <c r="P364">
        <v>0</v>
      </c>
      <c r="Q364">
        <v>0</v>
      </c>
      <c r="R364">
        <v>-0.22446024567391973</v>
      </c>
    </row>
    <row r="365" spans="6:7">
      <c r="A365" t="s">
        <v>803</v>
      </c>
      <c r="B365" t="s">
        <v>761</v>
      </c>
      <c r="C365" t="s">
        <v>4051</v>
      </c>
      <c r="D365">
        <v>0</v>
      </c>
      <c r="E365" t="s">
        <v>4761</v>
      </c>
      <c r="F365" s="43">
        <v>0.0101</v>
      </c>
      <c r="G365" s="43">
        <v>-0.002020202</v>
      </c>
      <c r="H365">
        <v>5.03</v>
      </c>
      <c r="I365">
        <v>4.94</v>
      </c>
      <c r="J365">
        <v>4.91</v>
      </c>
      <c r="K365">
        <v>-0.046332046332046205</v>
      </c>
      <c r="L365">
        <v>0.006618049449846139</v>
      </c>
      <c r="M365">
        <v>1.8633156780177507</v>
      </c>
      <c r="N365">
        <v>0</v>
      </c>
      <c r="O365">
        <v>3203135164.35</v>
      </c>
      <c r="P365">
        <v>0</v>
      </c>
      <c r="Q365">
        <v>0</v>
      </c>
      <c r="R365">
        <v>-0.033835321728926275</v>
      </c>
    </row>
    <row r="366" spans="6:7">
      <c r="A366" t="s">
        <v>4762</v>
      </c>
      <c r="B366" t="s">
        <v>4763</v>
      </c>
      <c r="C366" t="s">
        <v>4337</v>
      </c>
      <c r="D366">
        <v>0</v>
      </c>
      <c r="E366" t="s">
        <v>4764</v>
      </c>
      <c r="F366" s="43">
        <v>0.0101</v>
      </c>
      <c r="G366" s="43">
        <v>0.047712601699999996</v>
      </c>
      <c r="H366">
        <v>37.65</v>
      </c>
      <c r="I366">
        <v>37.33</v>
      </c>
      <c r="J366">
        <v>35.99</v>
      </c>
      <c r="K366">
        <v>0.04683118339876618</v>
      </c>
      <c r="L366">
        <v>0.005456520646301142</v>
      </c>
      <c r="M366">
        <v>5.170121951219512</v>
      </c>
      <c r="N366">
        <v>0.06322984904585585</v>
      </c>
      <c r="O366">
        <v>53445000000</v>
      </c>
      <c r="P366">
        <v>0</v>
      </c>
      <c r="Q366">
        <v>0</v>
      </c>
      <c r="R366">
        <v>0.0798380098351171</v>
      </c>
    </row>
    <row r="367" spans="6:7">
      <c r="A367" t="s">
        <v>4765</v>
      </c>
      <c r="B367" t="s">
        <v>4766</v>
      </c>
      <c r="C367" t="s">
        <v>4246</v>
      </c>
      <c r="D367">
        <v>0</v>
      </c>
      <c r="E367" t="s">
        <v>4767</v>
      </c>
      <c r="F367" s="43">
        <v>0.0101</v>
      </c>
      <c r="G367" s="43">
        <v>-0.0087235996</v>
      </c>
      <c r="H367">
        <v>22</v>
      </c>
      <c r="I367">
        <v>21.59</v>
      </c>
      <c r="J367">
        <v>21.4</v>
      </c>
      <c r="K367">
        <v>-0.018636363636363642</v>
      </c>
      <c r="L367">
        <v>0.002629541505850013</v>
      </c>
      <c r="M367">
        <v>2.5789684920783147</v>
      </c>
      <c r="N367">
        <v>-0.007812500000000078</v>
      </c>
      <c r="O367">
        <v>14859509239.08</v>
      </c>
      <c r="P367">
        <v>0</v>
      </c>
      <c r="Q367">
        <v>0</v>
      </c>
      <c r="R367">
        <v>0.05419921874999997</v>
      </c>
    </row>
    <row r="368" spans="6:7">
      <c r="A368" t="s">
        <v>4768</v>
      </c>
      <c r="B368" t="s">
        <v>4769</v>
      </c>
      <c r="C368" t="s">
        <v>4034</v>
      </c>
      <c r="D368">
        <v>0</v>
      </c>
      <c r="E368" t="s">
        <v>4770</v>
      </c>
      <c r="F368" s="43">
        <v>0.010069999999999999</v>
      </c>
      <c r="G368" s="43">
        <v>0.026192075199999998</v>
      </c>
      <c r="H368">
        <v>15.46</v>
      </c>
      <c r="I368">
        <v>15.28</v>
      </c>
      <c r="J368">
        <v>14.87</v>
      </c>
      <c r="K368">
        <v>0.12352941176470585</v>
      </c>
      <c r="L368">
        <v>0.0013378463059948741</v>
      </c>
      <c r="M368">
        <v>1.210060517018225</v>
      </c>
      <c r="N368">
        <v>-0.0026109660574413136</v>
      </c>
      <c r="O368">
        <v>3043911850.65</v>
      </c>
      <c r="P368">
        <v>0</v>
      </c>
      <c r="Q368">
        <v>0</v>
      </c>
      <c r="R368">
        <v>-0.2681992337164751</v>
      </c>
    </row>
    <row r="369" spans="6:7">
      <c r="A369" t="s">
        <v>4771</v>
      </c>
      <c r="B369" t="s">
        <v>4772</v>
      </c>
      <c r="C369" t="s">
        <v>559</v>
      </c>
      <c r="D369">
        <v>0</v>
      </c>
      <c r="E369" t="s">
        <v>4773</v>
      </c>
      <c r="F369" s="43">
        <v>0.010069999999999999</v>
      </c>
      <c r="G369" s="43">
        <v>-0.003021148</v>
      </c>
      <c r="H369">
        <v>10.03</v>
      </c>
      <c r="I369">
        <v>9.9</v>
      </c>
      <c r="J369">
        <v>9.8</v>
      </c>
      <c r="K369">
        <v>0.020618556701031035</v>
      </c>
      <c r="L369">
        <v>0.006829082200682452</v>
      </c>
      <c r="M369">
        <v>3.8030378712196895</v>
      </c>
      <c r="N369">
        <v>-0.023668639053254458</v>
      </c>
      <c r="O369">
        <v>2636343206.1</v>
      </c>
      <c r="P369">
        <v>0</v>
      </c>
      <c r="Q369">
        <v>0</v>
      </c>
      <c r="R369">
        <v>-0.3195876288659794</v>
      </c>
    </row>
    <row r="370" spans="6:7">
      <c r="A370" t="s">
        <v>4774</v>
      </c>
      <c r="B370" t="s">
        <v>4775</v>
      </c>
      <c r="C370" t="s">
        <v>4016</v>
      </c>
      <c r="D370">
        <v>0</v>
      </c>
      <c r="E370" t="s">
        <v>4776</v>
      </c>
      <c r="F370" s="43">
        <v>0.01006</v>
      </c>
      <c r="G370" s="43">
        <v>-0.0243220576</v>
      </c>
      <c r="H370">
        <v>36.13</v>
      </c>
      <c r="I370">
        <v>34.9</v>
      </c>
      <c r="J370">
        <v>34.58</v>
      </c>
      <c r="K370">
        <v>0.14351245085190037</v>
      </c>
      <c r="L370">
        <v>0.002032051943514454</v>
      </c>
      <c r="M370">
        <v>0.13557913047585626</v>
      </c>
      <c r="N370">
        <v>0.08217054263565887</v>
      </c>
      <c r="O370">
        <v>1138517678.34</v>
      </c>
      <c r="P370">
        <v>0</v>
      </c>
      <c r="Q370">
        <v>0</v>
      </c>
      <c r="R370">
        <v>-0.06559571619812592</v>
      </c>
    </row>
    <row r="371" spans="6:7">
      <c r="A371" t="s">
        <v>864</v>
      </c>
      <c r="B371" t="s">
        <v>865</v>
      </c>
      <c r="C371" t="s">
        <v>4005</v>
      </c>
      <c r="D371">
        <v>0</v>
      </c>
      <c r="E371" t="s">
        <v>4777</v>
      </c>
      <c r="F371" s="43">
        <v>0.010029999999999999</v>
      </c>
      <c r="G371" s="43">
        <v>0.0064882401</v>
      </c>
      <c r="H371">
        <v>283.47</v>
      </c>
      <c r="I371">
        <v>273.02</v>
      </c>
      <c r="J371">
        <v>272.36</v>
      </c>
      <c r="K371">
        <v>0.07488188976377945</v>
      </c>
      <c r="L371">
        <v>0.012575041035786931</v>
      </c>
      <c r="M371">
        <v>2.5980551710158144</v>
      </c>
      <c r="N371">
        <v>0.06233463035019448</v>
      </c>
      <c r="O371">
        <v>81426467923.02</v>
      </c>
      <c r="P371">
        <v>0</v>
      </c>
      <c r="Q371">
        <v>1</v>
      </c>
      <c r="R371">
        <v>0.058853186992185044</v>
      </c>
    </row>
    <row r="372" spans="6:7">
      <c r="A372" t="s">
        <v>4778</v>
      </c>
      <c r="B372" t="s">
        <v>4779</v>
      </c>
      <c r="C372" t="s">
        <v>1896</v>
      </c>
      <c r="D372">
        <v>0</v>
      </c>
      <c r="E372" t="s">
        <v>4780</v>
      </c>
      <c r="F372" s="43">
        <v>0.010029999999999999</v>
      </c>
      <c r="G372" s="43">
        <v>-0.0025062657</v>
      </c>
      <c r="H372">
        <v>4.03</v>
      </c>
      <c r="I372">
        <v>3.98</v>
      </c>
      <c r="J372">
        <v>3.96</v>
      </c>
      <c r="K372">
        <v>0.023136246786632352</v>
      </c>
      <c r="L372">
        <v>0.027269352679655152</v>
      </c>
      <c r="M372">
        <v>7.31061455007041</v>
      </c>
      <c r="N372">
        <v>0.0585106382978724</v>
      </c>
      <c r="O372">
        <v>3577043055.81</v>
      </c>
      <c r="P372">
        <v>0</v>
      </c>
      <c r="Q372">
        <v>0</v>
      </c>
      <c r="R372">
        <v>0.012722646310432524</v>
      </c>
    </row>
    <row r="373" spans="6:7">
      <c r="A373" t="s">
        <v>2003</v>
      </c>
      <c r="B373" t="s">
        <v>2004</v>
      </c>
      <c r="C373" t="s">
        <v>4781</v>
      </c>
      <c r="D373">
        <v>0</v>
      </c>
      <c r="E373" t="s">
        <v>4782</v>
      </c>
      <c r="F373" s="43">
        <v>0.010029999999999999</v>
      </c>
      <c r="G373" s="43">
        <v>0.0157894737</v>
      </c>
      <c r="H373">
        <v>41.3</v>
      </c>
      <c r="I373">
        <v>40.53</v>
      </c>
      <c r="J373">
        <v>40.29</v>
      </c>
      <c r="K373">
        <v>-0.04567930303743814</v>
      </c>
      <c r="L373">
        <v>0.0036752556514293845</v>
      </c>
      <c r="M373">
        <v>1.5676660145481862</v>
      </c>
      <c r="N373">
        <v>-0.10903495273686525</v>
      </c>
      <c r="O373">
        <v>52508907288.6</v>
      </c>
      <c r="P373">
        <v>0</v>
      </c>
      <c r="Q373">
        <v>0</v>
      </c>
      <c r="R373">
        <v>-0.30694254445964425</v>
      </c>
    </row>
    <row r="374" spans="6:7">
      <c r="A374" t="s">
        <v>2005</v>
      </c>
      <c r="B374" t="s">
        <v>2006</v>
      </c>
      <c r="C374" t="s">
        <v>4094</v>
      </c>
      <c r="D374">
        <v>0</v>
      </c>
      <c r="E374" t="s">
        <v>4783</v>
      </c>
      <c r="F374" s="43">
        <v>0.01</v>
      </c>
      <c r="G374" s="43">
        <v>0.0254385965</v>
      </c>
      <c r="H374">
        <v>60.2</v>
      </c>
      <c r="I374">
        <v>58.45</v>
      </c>
      <c r="J374">
        <v>57.37</v>
      </c>
      <c r="K374">
        <v>-0.013335584064821054</v>
      </c>
      <c r="L374">
        <v>0.0014538406888424922</v>
      </c>
      <c r="M374">
        <v>0.4825296425889986</v>
      </c>
      <c r="N374">
        <v>0.024539877300613598</v>
      </c>
      <c r="O374">
        <v>6623886267</v>
      </c>
      <c r="P374">
        <v>0</v>
      </c>
      <c r="Q374">
        <v>1</v>
      </c>
      <c r="R374">
        <v>-0.37298862904956015</v>
      </c>
    </row>
    <row r="375" spans="6:7">
      <c r="A375" t="s">
        <v>4784</v>
      </c>
      <c r="B375" t="s">
        <v>4785</v>
      </c>
      <c r="C375" t="s">
        <v>4145</v>
      </c>
      <c r="D375">
        <v>0</v>
      </c>
      <c r="E375" t="s">
        <v>4786</v>
      </c>
      <c r="F375" s="43">
        <v>0.00999</v>
      </c>
      <c r="G375" s="43">
        <v>0.0155382908</v>
      </c>
      <c r="H375">
        <v>18.55</v>
      </c>
      <c r="I375">
        <v>18.3</v>
      </c>
      <c r="J375">
        <v>18.11</v>
      </c>
      <c r="K375">
        <v>0.021205357142857085</v>
      </c>
      <c r="L375">
        <v>0.004517950390254666</v>
      </c>
      <c r="M375">
        <v>1.0184875919252292</v>
      </c>
      <c r="N375">
        <v>0.05172413793103461</v>
      </c>
      <c r="O375">
        <v>77761443989.2</v>
      </c>
      <c r="P375">
        <v>0</v>
      </c>
      <c r="Q375">
        <v>0</v>
      </c>
      <c r="R375">
        <v>-0.20750364992205597</v>
      </c>
    </row>
    <row r="376" spans="6:7">
      <c r="A376" t="s">
        <v>812</v>
      </c>
      <c r="B376" t="s">
        <v>813</v>
      </c>
      <c r="C376" t="s">
        <v>4543</v>
      </c>
      <c r="D376">
        <v>0</v>
      </c>
      <c r="E376" t="s">
        <v>4787</v>
      </c>
      <c r="F376" s="43">
        <v>0.00999</v>
      </c>
      <c r="G376" s="43">
        <v>0.005994006</v>
      </c>
      <c r="H376">
        <v>10.14</v>
      </c>
      <c r="I376">
        <v>10.07</v>
      </c>
      <c r="J376">
        <v>9.95</v>
      </c>
      <c r="K376">
        <v>0.038144329896907324</v>
      </c>
      <c r="L376">
        <v>0.005089458490990732</v>
      </c>
      <c r="M376">
        <v>0.2982121733022809</v>
      </c>
      <c r="N376">
        <v>0.009018036072144273</v>
      </c>
      <c r="O376">
        <v>1001452452</v>
      </c>
      <c r="P376">
        <v>0</v>
      </c>
      <c r="Q376">
        <v>2</v>
      </c>
      <c r="R376">
        <v>0.09219088937093271</v>
      </c>
    </row>
    <row r="377" spans="6:7">
      <c r="A377" t="s">
        <v>4788</v>
      </c>
      <c r="B377" t="s">
        <v>4789</v>
      </c>
      <c r="C377" t="s">
        <v>4053</v>
      </c>
      <c r="D377">
        <v>0</v>
      </c>
      <c r="E377" t="s">
        <v>4790</v>
      </c>
      <c r="F377" s="43">
        <v>0.00999</v>
      </c>
      <c r="G377" s="43">
        <v>-0.0071002772</v>
      </c>
      <c r="H377">
        <v>266</v>
      </c>
      <c r="I377">
        <v>261.5</v>
      </c>
      <c r="J377">
        <v>257.02</v>
      </c>
      <c r="K377">
        <v>0.04266347687400314</v>
      </c>
      <c r="L377">
        <v>0.004500782356461477</v>
      </c>
      <c r="M377">
        <v>1.9982878857522859</v>
      </c>
      <c r="N377">
        <v>0.05367072286243852</v>
      </c>
      <c r="O377">
        <v>12696148538.7</v>
      </c>
      <c r="P377">
        <v>0</v>
      </c>
      <c r="Q377">
        <v>0</v>
      </c>
      <c r="R377">
        <v>0.3358876117496807</v>
      </c>
    </row>
    <row r="378" spans="6:7">
      <c r="A378" t="s">
        <v>1352</v>
      </c>
      <c r="B378" t="s">
        <v>414</v>
      </c>
      <c r="C378" t="s">
        <v>4258</v>
      </c>
      <c r="D378">
        <v>0</v>
      </c>
      <c r="E378" t="s">
        <v>4791</v>
      </c>
      <c r="F378" s="43">
        <v>0.00998</v>
      </c>
      <c r="G378" s="43">
        <v>0.0117255863</v>
      </c>
      <c r="H378">
        <v>59.67</v>
      </c>
      <c r="I378">
        <v>57.81</v>
      </c>
      <c r="J378">
        <v>56.31</v>
      </c>
      <c r="K378">
        <v>0.13175411119812067</v>
      </c>
      <c r="L378">
        <v>0.007600354110345598</v>
      </c>
      <c r="M378">
        <v>0.6678767123287671</v>
      </c>
      <c r="N378">
        <v>0.10535372848948384</v>
      </c>
      <c r="O378">
        <v>1158315452.76</v>
      </c>
      <c r="P378">
        <v>0</v>
      </c>
      <c r="Q378">
        <v>3</v>
      </c>
      <c r="R378">
        <v>0.41</v>
      </c>
    </row>
    <row r="379" spans="6:7">
      <c r="A379" t="s">
        <v>4792</v>
      </c>
      <c r="B379" t="s">
        <v>4793</v>
      </c>
      <c r="C379" t="s">
        <v>559</v>
      </c>
      <c r="D379">
        <v>0</v>
      </c>
      <c r="E379" t="s">
        <v>4794</v>
      </c>
      <c r="F379" s="43">
        <v>0.00995</v>
      </c>
      <c r="G379" s="43">
        <v>-0.0119897959</v>
      </c>
      <c r="H379">
        <v>39.59</v>
      </c>
      <c r="I379">
        <v>38.73</v>
      </c>
      <c r="J379">
        <v>38.14</v>
      </c>
      <c r="K379">
        <v>0.05387755102040808</v>
      </c>
      <c r="L379">
        <v>0.0006604761747942606</v>
      </c>
      <c r="M379">
        <v>0.34324605514132134</v>
      </c>
      <c r="N379">
        <v>0.039173598068151155</v>
      </c>
      <c r="O379">
        <v>1470174988.8</v>
      </c>
      <c r="P379">
        <v>0</v>
      </c>
      <c r="Q379">
        <v>0</v>
      </c>
      <c r="R379">
        <v>-0.21312474603819587</v>
      </c>
    </row>
    <row r="380" spans="6:7">
      <c r="A380" t="s">
        <v>671</v>
      </c>
      <c r="B380" t="s">
        <v>672</v>
      </c>
      <c r="C380" t="s">
        <v>4231</v>
      </c>
      <c r="D380">
        <v>0</v>
      </c>
      <c r="E380" t="s">
        <v>4795</v>
      </c>
      <c r="F380" s="43">
        <v>0.00992</v>
      </c>
      <c r="G380" s="43">
        <v>-0.0171325518</v>
      </c>
      <c r="H380">
        <v>33.6</v>
      </c>
      <c r="I380">
        <v>32.7</v>
      </c>
      <c r="J380">
        <v>32.35</v>
      </c>
      <c r="K380">
        <v>0.10361120485993938</v>
      </c>
      <c r="L380">
        <v>0.009603830142069598</v>
      </c>
      <c r="M380">
        <v>2.0141313638398013</v>
      </c>
      <c r="N380">
        <v>0.11451942740286308</v>
      </c>
      <c r="O380">
        <v>4599218716.32</v>
      </c>
      <c r="P380">
        <v>0</v>
      </c>
      <c r="Q380">
        <v>2</v>
      </c>
      <c r="R380">
        <v>0.24145785876993175</v>
      </c>
    </row>
    <row r="381" spans="6:7">
      <c r="A381" t="s">
        <v>4796</v>
      </c>
      <c r="B381" t="s">
        <v>4797</v>
      </c>
      <c r="C381" t="s">
        <v>4016</v>
      </c>
      <c r="D381">
        <v>0</v>
      </c>
      <c r="E381" t="s">
        <v>4798</v>
      </c>
      <c r="F381" s="43">
        <v>0.009899999999999999</v>
      </c>
      <c r="G381" s="43">
        <v>-0.0164405427</v>
      </c>
      <c r="H381">
        <v>63.98</v>
      </c>
      <c r="I381">
        <v>61.62</v>
      </c>
      <c r="J381">
        <v>61.2</v>
      </c>
      <c r="K381">
        <v>0.05876288659793804</v>
      </c>
      <c r="L381">
        <v>0.0061973116971066</v>
      </c>
      <c r="M381">
        <v>0.4052054412227724</v>
      </c>
      <c r="N381">
        <v>0.01182266009852215</v>
      </c>
      <c r="O381">
        <v>1080712500</v>
      </c>
      <c r="P381">
        <v>0</v>
      </c>
      <c r="Q381">
        <v>0</v>
      </c>
      <c r="R381">
        <v>-0.15201834866275146</v>
      </c>
    </row>
    <row r="382" spans="6:7">
      <c r="A382" t="s">
        <v>4799</v>
      </c>
      <c r="B382" t="s">
        <v>4800</v>
      </c>
      <c r="C382" t="s">
        <v>4041</v>
      </c>
      <c r="D382">
        <v>0</v>
      </c>
      <c r="E382" t="s">
        <v>4801</v>
      </c>
      <c r="F382" s="43">
        <v>0.009899999999999999</v>
      </c>
      <c r="G382" s="43">
        <v>0.0082508251</v>
      </c>
      <c r="H382">
        <v>6.16</v>
      </c>
      <c r="I382">
        <v>6.11</v>
      </c>
      <c r="J382">
        <v>6.05</v>
      </c>
      <c r="K382">
        <v>0.05892547660311972</v>
      </c>
      <c r="L382">
        <v>0.004096484399818746</v>
      </c>
      <c r="M382">
        <v>1.223917270005606</v>
      </c>
      <c r="N382">
        <v>0.05892547660311972</v>
      </c>
      <c r="O382">
        <v>8729281245.18</v>
      </c>
      <c r="P382">
        <v>0</v>
      </c>
      <c r="Q382">
        <v>2</v>
      </c>
      <c r="R382">
        <v>0.2546201232032855</v>
      </c>
    </row>
    <row r="383" spans="6:7">
      <c r="A383" t="s">
        <v>4802</v>
      </c>
      <c r="B383" t="s">
        <v>4803</v>
      </c>
      <c r="C383" t="s">
        <v>4804</v>
      </c>
      <c r="D383">
        <v>0</v>
      </c>
      <c r="E383" t="s">
        <v>4805</v>
      </c>
      <c r="F383" s="43">
        <v>0.009899999999999999</v>
      </c>
      <c r="G383" s="43">
        <v>0.0396039604</v>
      </c>
      <c r="H383">
        <v>6.38</v>
      </c>
      <c r="I383">
        <v>6.3</v>
      </c>
      <c r="J383">
        <v>6.09</v>
      </c>
      <c r="K383">
        <v>0.009615384615384552</v>
      </c>
      <c r="L383">
        <v>0.0031064432294370023</v>
      </c>
      <c r="M383">
        <v>2.504950495049505</v>
      </c>
      <c r="N383">
        <v>0.04304635761589401</v>
      </c>
      <c r="O383">
        <v>2955954453.78</v>
      </c>
      <c r="P383">
        <v>0</v>
      </c>
      <c r="Q383">
        <v>0</v>
      </c>
      <c r="R383">
        <v>-0.0707964601769912</v>
      </c>
    </row>
    <row r="384" spans="6:7">
      <c r="A384" t="s">
        <v>2850</v>
      </c>
      <c r="B384" t="s">
        <v>2851</v>
      </c>
      <c r="C384" t="s">
        <v>3867</v>
      </c>
      <c r="D384">
        <v>0</v>
      </c>
      <c r="E384" t="s">
        <v>4806</v>
      </c>
      <c r="F384" s="43">
        <v>0.00987</v>
      </c>
      <c r="G384" s="43">
        <v>0.0014094433000000001</v>
      </c>
      <c r="H384">
        <v>14.41</v>
      </c>
      <c r="I384">
        <v>14.21</v>
      </c>
      <c r="J384">
        <v>14.1</v>
      </c>
      <c r="K384">
        <v>0.10326086956521738</v>
      </c>
      <c r="L384">
        <v>0.009699363292228582</v>
      </c>
      <c r="M384">
        <v>1.2590583516378568</v>
      </c>
      <c r="N384">
        <v>0.12332015810276684</v>
      </c>
      <c r="O384">
        <v>765931600.83</v>
      </c>
      <c r="P384">
        <v>0</v>
      </c>
      <c r="Q384">
        <v>7</v>
      </c>
      <c r="R384">
        <v>0.037983929875821866</v>
      </c>
    </row>
    <row r="385" spans="6:7">
      <c r="A385" t="s">
        <v>4807</v>
      </c>
      <c r="B385" t="s">
        <v>4808</v>
      </c>
      <c r="C385" t="s">
        <v>4804</v>
      </c>
      <c r="D385">
        <v>0</v>
      </c>
      <c r="E385" t="s">
        <v>4809</v>
      </c>
      <c r="F385" s="43">
        <v>0.00987</v>
      </c>
      <c r="G385" s="43">
        <v>0.0731282647</v>
      </c>
      <c r="H385">
        <v>18.62</v>
      </c>
      <c r="I385">
        <v>18.49</v>
      </c>
      <c r="J385">
        <v>17.39</v>
      </c>
      <c r="K385">
        <v>0.06264367816091954</v>
      </c>
      <c r="L385">
        <v>0.0047836756696043176</v>
      </c>
      <c r="M385">
        <v>2.415089128797389</v>
      </c>
      <c r="N385">
        <v>0.11519903498190594</v>
      </c>
      <c r="O385">
        <v>19184640292.3</v>
      </c>
      <c r="P385">
        <v>0</v>
      </c>
      <c r="Q385">
        <v>1</v>
      </c>
      <c r="R385">
        <v>-0.03530431427145446</v>
      </c>
    </row>
    <row r="386" spans="6:7">
      <c r="A386" t="s">
        <v>4810</v>
      </c>
      <c r="B386" t="s">
        <v>4811</v>
      </c>
      <c r="C386" t="s">
        <v>4070</v>
      </c>
      <c r="D386">
        <v>0</v>
      </c>
      <c r="E386" t="s">
        <v>4812</v>
      </c>
      <c r="F386" s="43">
        <v>0.00987</v>
      </c>
      <c r="G386" s="43">
        <v>-0.00042918449999999994</v>
      </c>
      <c r="H386">
        <v>23.54</v>
      </c>
      <c r="I386">
        <v>23.29</v>
      </c>
      <c r="J386">
        <v>22.83</v>
      </c>
      <c r="K386">
        <v>0.033732800710164136</v>
      </c>
      <c r="L386">
        <v>0.009100454069766858</v>
      </c>
      <c r="M386">
        <v>6.195047999239616</v>
      </c>
      <c r="N386">
        <v>0.03787878787878778</v>
      </c>
      <c r="O386">
        <v>8344019595.7</v>
      </c>
      <c r="P386">
        <v>0</v>
      </c>
      <c r="Q386">
        <v>1</v>
      </c>
      <c r="R386">
        <v>0.17270896273917422</v>
      </c>
    </row>
    <row r="387" spans="6:7">
      <c r="A387" t="s">
        <v>1461</v>
      </c>
      <c r="B387" t="s">
        <v>1462</v>
      </c>
      <c r="C387" t="s">
        <v>4231</v>
      </c>
      <c r="D387">
        <v>0</v>
      </c>
      <c r="E387" t="s">
        <v>4813</v>
      </c>
      <c r="F387" s="43">
        <v>0.00985</v>
      </c>
      <c r="G387" s="43">
        <v>0.002955665</v>
      </c>
      <c r="H387">
        <v>10.25</v>
      </c>
      <c r="I387">
        <v>10.18</v>
      </c>
      <c r="J387">
        <v>10.06</v>
      </c>
      <c r="K387">
        <v>0.025176233635448138</v>
      </c>
      <c r="L387">
        <v>0.0015981182943532446</v>
      </c>
      <c r="M387">
        <v>13.666666666666666</v>
      </c>
      <c r="N387">
        <v>0.02311557788944728</v>
      </c>
      <c r="O387">
        <v>3738483403.2</v>
      </c>
      <c r="P387">
        <v>0</v>
      </c>
      <c r="Q387">
        <v>0</v>
      </c>
      <c r="R387">
        <v>-0.1299145299145299</v>
      </c>
    </row>
    <row r="388" spans="6:7">
      <c r="A388" t="s">
        <v>2007</v>
      </c>
      <c r="B388" t="s">
        <v>2008</v>
      </c>
      <c r="C388" t="s">
        <v>4051</v>
      </c>
      <c r="D388">
        <v>0</v>
      </c>
      <c r="E388" t="s">
        <v>4814</v>
      </c>
      <c r="F388" s="43">
        <v>0.00984</v>
      </c>
      <c r="G388" s="43">
        <v>-0.013114754099999999</v>
      </c>
      <c r="H388">
        <v>3.1</v>
      </c>
      <c r="I388">
        <v>3.01</v>
      </c>
      <c r="J388">
        <v>3</v>
      </c>
      <c r="K388">
        <v>-0.032154340836012894</v>
      </c>
      <c r="L388">
        <v>0.00211873510187365</v>
      </c>
      <c r="M388">
        <v>0.7448325764283606</v>
      </c>
      <c r="N388">
        <v>0.010067114093959667</v>
      </c>
      <c r="O388">
        <v>4622190853.55</v>
      </c>
      <c r="P388">
        <v>0</v>
      </c>
      <c r="Q388">
        <v>0</v>
      </c>
      <c r="R388">
        <v>-0.04444444444444449</v>
      </c>
    </row>
    <row r="389" spans="6:7">
      <c r="A389" t="s">
        <v>4815</v>
      </c>
      <c r="B389" t="s">
        <v>4816</v>
      </c>
      <c r="C389" t="s">
        <v>4817</v>
      </c>
      <c r="D389">
        <v>0</v>
      </c>
      <c r="E389" t="s">
        <v>4818</v>
      </c>
      <c r="F389" s="43">
        <v>0.00984</v>
      </c>
      <c r="G389" s="43">
        <v>0.008610086099999999</v>
      </c>
      <c r="H389">
        <v>16.56</v>
      </c>
      <c r="I389">
        <v>16.4</v>
      </c>
      <c r="J389">
        <v>16.15</v>
      </c>
      <c r="K389">
        <v>0.09845947756195572</v>
      </c>
      <c r="L389">
        <v>0.0018504492339704063</v>
      </c>
      <c r="M389">
        <v>0.9321698906644239</v>
      </c>
      <c r="N389">
        <v>0.088254810882548</v>
      </c>
      <c r="O389">
        <v>2746646939.76</v>
      </c>
      <c r="P389">
        <v>0</v>
      </c>
      <c r="Q389">
        <v>0</v>
      </c>
      <c r="R389">
        <v>0.13730929264909839</v>
      </c>
    </row>
    <row r="390" spans="6:7">
      <c r="A390" t="s">
        <v>4819</v>
      </c>
      <c r="B390" t="s">
        <v>4820</v>
      </c>
      <c r="C390" t="s">
        <v>4134</v>
      </c>
      <c r="D390">
        <v>0</v>
      </c>
      <c r="E390" t="s">
        <v>4821</v>
      </c>
      <c r="F390" s="43">
        <v>0.00984</v>
      </c>
      <c r="G390" s="43">
        <v>-0.0083884497</v>
      </c>
      <c r="H390">
        <v>62.93</v>
      </c>
      <c r="I390">
        <v>61.47</v>
      </c>
      <c r="J390">
        <v>60.8</v>
      </c>
      <c r="K390">
        <v>0.10378883102891007</v>
      </c>
      <c r="L390">
        <v>0.00979026104817763</v>
      </c>
      <c r="M390">
        <v>13.041324590163935</v>
      </c>
      <c r="N390">
        <v>0.1215106732348111</v>
      </c>
      <c r="O390">
        <v>838105047.96</v>
      </c>
      <c r="P390">
        <v>0</v>
      </c>
      <c r="Q390">
        <v>0</v>
      </c>
      <c r="R390">
        <v>-0.12185714285714287</v>
      </c>
    </row>
    <row r="391" spans="6:7">
      <c r="A391" t="s">
        <v>3625</v>
      </c>
      <c r="B391" t="s">
        <v>3626</v>
      </c>
      <c r="C391" t="s">
        <v>4016</v>
      </c>
      <c r="D391">
        <v>0</v>
      </c>
      <c r="E391" t="s">
        <v>4822</v>
      </c>
      <c r="F391" s="43">
        <v>0.00983</v>
      </c>
      <c r="G391" s="43">
        <v>-0.0122850123</v>
      </c>
      <c r="H391">
        <v>8.27</v>
      </c>
      <c r="I391">
        <v>8.04</v>
      </c>
      <c r="J391">
        <v>8.01</v>
      </c>
      <c r="K391">
        <v>-0.06836616454229451</v>
      </c>
      <c r="L391">
        <v>0.0028463806506234994</v>
      </c>
      <c r="M391">
        <v>0.6154182565944291</v>
      </c>
      <c r="N391">
        <v>-0.03249097472924204</v>
      </c>
      <c r="O391">
        <v>8338045736.02</v>
      </c>
      <c r="P391">
        <v>0</v>
      </c>
      <c r="Q391">
        <v>5</v>
      </c>
      <c r="R391">
        <v>0.18584070796460156</v>
      </c>
    </row>
    <row r="392" spans="6:7">
      <c r="A392" t="s">
        <v>2009</v>
      </c>
      <c r="B392" t="s">
        <v>2010</v>
      </c>
      <c r="C392" t="s">
        <v>4030</v>
      </c>
      <c r="D392">
        <v>0</v>
      </c>
      <c r="E392" t="s">
        <v>4823</v>
      </c>
      <c r="F392" s="43">
        <v>0.0098</v>
      </c>
      <c r="G392" s="43">
        <v>0.0602240896</v>
      </c>
      <c r="H392">
        <v>7.64</v>
      </c>
      <c r="I392">
        <v>7.57</v>
      </c>
      <c r="J392">
        <v>7.16</v>
      </c>
      <c r="K392">
        <v>0.05726256983240226</v>
      </c>
      <c r="L392">
        <v>0.007828127993112935</v>
      </c>
      <c r="M392">
        <v>1.4134643018434125</v>
      </c>
      <c r="N392">
        <v>0.04558011049723758</v>
      </c>
      <c r="O392">
        <v>2146722860.1</v>
      </c>
      <c r="P392">
        <v>0</v>
      </c>
      <c r="Q392">
        <v>2</v>
      </c>
      <c r="R392">
        <v>0.1099706744868035</v>
      </c>
    </row>
    <row r="393" spans="6:7">
      <c r="A393" t="s">
        <v>4824</v>
      </c>
      <c r="B393" t="s">
        <v>4825</v>
      </c>
      <c r="C393" t="s">
        <v>4216</v>
      </c>
      <c r="D393">
        <v>0</v>
      </c>
      <c r="E393" t="s">
        <v>4826</v>
      </c>
      <c r="F393" s="43">
        <v>0.00978</v>
      </c>
      <c r="G393" s="43">
        <v>-0.031784841099999996</v>
      </c>
      <c r="H393">
        <v>4.15</v>
      </c>
      <c r="I393">
        <v>3.96</v>
      </c>
      <c r="J393">
        <v>3.96</v>
      </c>
      <c r="K393">
        <v>-0.11210762331838567</v>
      </c>
      <c r="L393">
        <v>0.0058937014215225585</v>
      </c>
      <c r="M393">
        <v>0.7107588844895628</v>
      </c>
      <c r="N393">
        <v>-0.061611374407582895</v>
      </c>
      <c r="O393">
        <v>24835610455.55</v>
      </c>
      <c r="P393">
        <v>0</v>
      </c>
      <c r="Q393">
        <v>5</v>
      </c>
      <c r="R393">
        <v>0.47761194029850734</v>
      </c>
    </row>
    <row r="394" spans="6:7">
      <c r="A394" t="s">
        <v>4827</v>
      </c>
      <c r="B394" t="s">
        <v>4828</v>
      </c>
      <c r="C394" t="s">
        <v>4216</v>
      </c>
      <c r="D394">
        <v>0</v>
      </c>
      <c r="E394" t="s">
        <v>4829</v>
      </c>
      <c r="F394" s="43">
        <v>0.00978</v>
      </c>
      <c r="G394" s="43">
        <v>0.0024449878</v>
      </c>
      <c r="H394">
        <v>4.14</v>
      </c>
      <c r="I394">
        <v>4.1</v>
      </c>
      <c r="J394">
        <v>4.07</v>
      </c>
      <c r="K394">
        <v>-0.055299539170506964</v>
      </c>
      <c r="L394">
        <v>0.006614894528896326</v>
      </c>
      <c r="M394">
        <v>0.8388639821689371</v>
      </c>
      <c r="N394">
        <v>-0.02147971360381879</v>
      </c>
      <c r="O394">
        <v>10734351638.77</v>
      </c>
      <c r="P394">
        <v>0</v>
      </c>
      <c r="Q394">
        <v>1</v>
      </c>
      <c r="R394">
        <v>0.07245618624117177</v>
      </c>
    </row>
    <row r="395" spans="6:7">
      <c r="A395" t="s">
        <v>3097</v>
      </c>
      <c r="B395" t="s">
        <v>3098</v>
      </c>
      <c r="C395" t="s">
        <v>4246</v>
      </c>
      <c r="D395">
        <v>0</v>
      </c>
      <c r="E395" t="s">
        <v>4830</v>
      </c>
      <c r="F395" s="43">
        <v>0.00977</v>
      </c>
      <c r="G395" s="43">
        <v>0.0010857763</v>
      </c>
      <c r="H395">
        <v>18.79</v>
      </c>
      <c r="I395">
        <v>18.44</v>
      </c>
      <c r="J395">
        <v>18.21</v>
      </c>
      <c r="K395">
        <v>0.08662345315262242</v>
      </c>
      <c r="L395">
        <v>0.003422853528092472</v>
      </c>
      <c r="M395">
        <v>0.4675863369261226</v>
      </c>
      <c r="N395">
        <v>0.08279506752789195</v>
      </c>
      <c r="O395">
        <v>900756420</v>
      </c>
      <c r="P395">
        <v>0</v>
      </c>
      <c r="Q395">
        <v>3</v>
      </c>
      <c r="R395">
        <v>0.04357668364459533</v>
      </c>
    </row>
    <row r="396" spans="6:7">
      <c r="A396" t="s">
        <v>4831</v>
      </c>
      <c r="B396" t="s">
        <v>4832</v>
      </c>
      <c r="C396" t="s">
        <v>4053</v>
      </c>
      <c r="D396">
        <v>0</v>
      </c>
      <c r="E396" t="s">
        <v>4833</v>
      </c>
      <c r="F396" s="43">
        <v>0.00977</v>
      </c>
      <c r="G396" s="43">
        <v>-0.0048840049</v>
      </c>
      <c r="H396">
        <v>16.54</v>
      </c>
      <c r="I396">
        <v>16.3</v>
      </c>
      <c r="J396">
        <v>16.09</v>
      </c>
      <c r="K396">
        <v>0.049581455247907365</v>
      </c>
      <c r="L396">
        <v>0.009215962083626617</v>
      </c>
      <c r="M396">
        <v>3.796776913707486</v>
      </c>
      <c r="N396">
        <v>0.0516129032258065</v>
      </c>
      <c r="O396">
        <v>2664170816.58</v>
      </c>
      <c r="P396">
        <v>0</v>
      </c>
      <c r="Q396">
        <v>0</v>
      </c>
      <c r="R396">
        <v>-0.21126487951224232</v>
      </c>
    </row>
    <row r="397" spans="6:7">
      <c r="A397" t="s">
        <v>3323</v>
      </c>
      <c r="B397" t="s">
        <v>3324</v>
      </c>
      <c r="C397" t="s">
        <v>4246</v>
      </c>
      <c r="D397">
        <v>0</v>
      </c>
      <c r="E397" t="s">
        <v>4834</v>
      </c>
      <c r="F397" s="43">
        <v>0.00971</v>
      </c>
      <c r="G397" s="43">
        <v>-0.0093708166</v>
      </c>
      <c r="H397">
        <v>30.29</v>
      </c>
      <c r="I397">
        <v>29.6</v>
      </c>
      <c r="J397">
        <v>29.37</v>
      </c>
      <c r="K397">
        <v>0.032078103207810384</v>
      </c>
      <c r="L397">
        <v>0.00831646118476362</v>
      </c>
      <c r="M397">
        <v>6.793320447993336</v>
      </c>
      <c r="N397">
        <v>0.04409171075837742</v>
      </c>
      <c r="O397">
        <v>6166245661.2</v>
      </c>
      <c r="P397">
        <v>0</v>
      </c>
      <c r="Q397">
        <v>1</v>
      </c>
      <c r="R397">
        <v>-0.11799761620977357</v>
      </c>
    </row>
    <row r="398" spans="6:7">
      <c r="A398" t="s">
        <v>1269</v>
      </c>
      <c r="B398" t="s">
        <v>172</v>
      </c>
      <c r="C398" t="s">
        <v>4835</v>
      </c>
      <c r="D398">
        <v>0</v>
      </c>
      <c r="E398" t="s">
        <v>4836</v>
      </c>
      <c r="F398" s="43">
        <v>0.0097</v>
      </c>
      <c r="G398" s="43">
        <v>-0.007004310299999999</v>
      </c>
      <c r="H398">
        <v>18.79</v>
      </c>
      <c r="I398">
        <v>18.43</v>
      </c>
      <c r="J398">
        <v>18.32</v>
      </c>
      <c r="K398">
        <v>0.0647024841132294</v>
      </c>
      <c r="L398">
        <v>0.0025430597409788857</v>
      </c>
      <c r="M398">
        <v>0.17440038454405082</v>
      </c>
      <c r="N398">
        <v>0.07400932400932399</v>
      </c>
      <c r="O398">
        <v>4831187710.72</v>
      </c>
      <c r="P398">
        <v>0</v>
      </c>
      <c r="Q398">
        <v>5</v>
      </c>
      <c r="R398">
        <v>0.10049561115423657</v>
      </c>
    </row>
    <row r="399" spans="6:7">
      <c r="A399" t="s">
        <v>4837</v>
      </c>
      <c r="B399" t="s">
        <v>4838</v>
      </c>
      <c r="C399" t="s">
        <v>4216</v>
      </c>
      <c r="D399">
        <v>0</v>
      </c>
      <c r="E399" t="s">
        <v>4839</v>
      </c>
      <c r="F399" s="43">
        <v>0.0097</v>
      </c>
      <c r="G399" s="43">
        <v>0.0152354571</v>
      </c>
      <c r="H399">
        <v>7.43</v>
      </c>
      <c r="I399">
        <v>7.33</v>
      </c>
      <c r="J399">
        <v>7.22</v>
      </c>
      <c r="K399">
        <v>-0.04557291666666662</v>
      </c>
      <c r="L399">
        <v>0.0033746706543962154</v>
      </c>
      <c r="M399">
        <v>1.1951206996202648</v>
      </c>
      <c r="N399">
        <v>-0.010796221322537124</v>
      </c>
      <c r="O399">
        <v>14591573871.42</v>
      </c>
      <c r="P399">
        <v>0</v>
      </c>
      <c r="Q399">
        <v>1</v>
      </c>
      <c r="R399">
        <v>0.02231520223152024</v>
      </c>
    </row>
    <row r="400" spans="6:7">
      <c r="A400" t="s">
        <v>4840</v>
      </c>
      <c r="B400" t="s">
        <v>4841</v>
      </c>
      <c r="C400" t="s">
        <v>4216</v>
      </c>
      <c r="D400">
        <v>0</v>
      </c>
      <c r="E400" t="s">
        <v>4842</v>
      </c>
      <c r="F400" s="43">
        <v>0.0097</v>
      </c>
      <c r="G400" s="43">
        <v>0.0034910784</v>
      </c>
      <c r="H400">
        <v>26.03</v>
      </c>
      <c r="I400">
        <v>25.87</v>
      </c>
      <c r="J400">
        <v>25.66</v>
      </c>
      <c r="K400">
        <v>-0.028539241457003307</v>
      </c>
      <c r="L400">
        <v>0.004386533345260926</v>
      </c>
      <c r="M400">
        <v>0.9635917009821098</v>
      </c>
      <c r="N400">
        <v>0.004270186335403704</v>
      </c>
      <c r="O400">
        <v>36744480431.02</v>
      </c>
      <c r="P400">
        <v>0</v>
      </c>
      <c r="Q400">
        <v>0</v>
      </c>
      <c r="R400">
        <v>0.010941774130519779</v>
      </c>
    </row>
    <row r="401" spans="6:7">
      <c r="A401" t="s">
        <v>4843</v>
      </c>
      <c r="B401" t="s">
        <v>4844</v>
      </c>
      <c r="C401" t="s">
        <v>4250</v>
      </c>
      <c r="D401">
        <v>0</v>
      </c>
      <c r="E401" t="s">
        <v>4845</v>
      </c>
      <c r="F401" s="43">
        <v>0.009689999999999999</v>
      </c>
      <c r="G401" s="43">
        <v>0.0238450075</v>
      </c>
      <c r="H401">
        <v>139.19</v>
      </c>
      <c r="I401">
        <v>137.4</v>
      </c>
      <c r="J401">
        <v>135.5</v>
      </c>
      <c r="K401">
        <v>0.013423808821360031</v>
      </c>
      <c r="L401">
        <v>0.0073559718016611726</v>
      </c>
      <c r="M401">
        <v>0.9336540397611898</v>
      </c>
      <c r="N401">
        <v>0.015220925077582402</v>
      </c>
      <c r="O401">
        <v>77453665810.4</v>
      </c>
      <c r="P401">
        <v>0</v>
      </c>
      <c r="Q401">
        <v>0</v>
      </c>
      <c r="R401">
        <v>-0.1548256135818416</v>
      </c>
    </row>
    <row r="402" spans="6:7">
      <c r="A402" t="s">
        <v>4846</v>
      </c>
      <c r="B402" t="s">
        <v>4847</v>
      </c>
      <c r="C402" t="s">
        <v>4053</v>
      </c>
      <c r="D402">
        <v>0</v>
      </c>
      <c r="E402" t="s">
        <v>4848</v>
      </c>
      <c r="F402" s="43">
        <v>0.009689999999999999</v>
      </c>
      <c r="G402" s="43">
        <v>-0.02</v>
      </c>
      <c r="H402">
        <v>32.5</v>
      </c>
      <c r="I402">
        <v>31.36</v>
      </c>
      <c r="J402">
        <v>30.7</v>
      </c>
      <c r="K402">
        <v>0.09650349650349643</v>
      </c>
      <c r="L402">
        <v>0.0007830525471337923</v>
      </c>
      <c r="M402">
        <v>0.03287687541472904</v>
      </c>
      <c r="N402">
        <v>0.10035087719298245</v>
      </c>
      <c r="O402">
        <v>1401577760</v>
      </c>
      <c r="P402">
        <v>0</v>
      </c>
      <c r="Q402">
        <v>0</v>
      </c>
      <c r="R402">
        <v>0.011146960183025287</v>
      </c>
    </row>
    <row r="403" spans="6:7">
      <c r="A403" t="s">
        <v>2011</v>
      </c>
      <c r="B403" t="s">
        <v>2012</v>
      </c>
      <c r="C403" t="s">
        <v>4051</v>
      </c>
      <c r="D403">
        <v>0</v>
      </c>
      <c r="E403" t="s">
        <v>4849</v>
      </c>
      <c r="F403" s="43">
        <v>0.00968</v>
      </c>
      <c r="G403" s="43">
        <v>-0.032258064499999996</v>
      </c>
      <c r="H403">
        <v>3.19</v>
      </c>
      <c r="I403">
        <v>3</v>
      </c>
      <c r="J403">
        <v>2.99</v>
      </c>
      <c r="K403">
        <v>-0.06542056074766354</v>
      </c>
      <c r="L403">
        <v>0.004172797330991199</v>
      </c>
      <c r="M403">
        <v>1.465115656314101</v>
      </c>
      <c r="N403">
        <v>-0.013157894736842117</v>
      </c>
      <c r="O403">
        <v>1627941157.9</v>
      </c>
      <c r="P403">
        <v>0</v>
      </c>
      <c r="Q403">
        <v>1</v>
      </c>
      <c r="R403">
        <v>-0.06542056074766354</v>
      </c>
    </row>
    <row r="404" spans="6:7">
      <c r="A404" t="s">
        <v>4850</v>
      </c>
      <c r="B404" t="s">
        <v>4851</v>
      </c>
      <c r="C404" t="s">
        <v>4641</v>
      </c>
      <c r="D404">
        <v>0</v>
      </c>
      <c r="E404" t="s">
        <v>4852</v>
      </c>
      <c r="F404" s="43">
        <v>0.00968</v>
      </c>
      <c r="G404" s="43">
        <v>0.024516129</v>
      </c>
      <c r="H404">
        <v>15.92</v>
      </c>
      <c r="I404">
        <v>15.88</v>
      </c>
      <c r="J404">
        <v>15.53</v>
      </c>
      <c r="K404">
        <v>0.05165562913907293</v>
      </c>
      <c r="L404">
        <v>0.002873610099134958</v>
      </c>
      <c r="M404">
        <v>0.38464037516243854</v>
      </c>
      <c r="N404">
        <v>0.06936026936026944</v>
      </c>
      <c r="O404">
        <v>1069674158</v>
      </c>
      <c r="P404">
        <v>0</v>
      </c>
      <c r="Q404">
        <v>1</v>
      </c>
      <c r="R404">
        <v>0.08841672378341336</v>
      </c>
    </row>
    <row r="405" spans="6:7">
      <c r="A405" t="s">
        <v>4853</v>
      </c>
      <c r="B405" t="s">
        <v>4854</v>
      </c>
      <c r="C405" t="s">
        <v>4543</v>
      </c>
      <c r="D405">
        <v>0</v>
      </c>
      <c r="E405" t="s">
        <v>4855</v>
      </c>
      <c r="F405" s="43">
        <v>0.00966</v>
      </c>
      <c r="G405" s="43">
        <v>0.0217391304</v>
      </c>
      <c r="H405">
        <v>4.3</v>
      </c>
      <c r="I405">
        <v>4.23</v>
      </c>
      <c r="J405">
        <v>4.1</v>
      </c>
      <c r="K405">
        <v>0.016826923076923146</v>
      </c>
      <c r="L405">
        <v>0.007825206808878533</v>
      </c>
      <c r="M405">
        <v>6.299568131049888</v>
      </c>
      <c r="N405">
        <v>0.036764705882353026</v>
      </c>
      <c r="O405">
        <v>2284862911.56</v>
      </c>
      <c r="P405">
        <v>0</v>
      </c>
      <c r="Q405">
        <v>2</v>
      </c>
      <c r="R405">
        <v>0.029197080291970826</v>
      </c>
    </row>
    <row r="406" spans="6:7">
      <c r="A406" t="s">
        <v>944</v>
      </c>
      <c r="B406" t="s">
        <v>945</v>
      </c>
      <c r="C406" t="s">
        <v>4051</v>
      </c>
      <c r="D406">
        <v>0</v>
      </c>
      <c r="E406" t="s">
        <v>4856</v>
      </c>
      <c r="F406" s="43">
        <v>0.009649999999999999</v>
      </c>
      <c r="G406" s="43">
        <v>-0.006430868199999999</v>
      </c>
      <c r="H406">
        <v>3.21</v>
      </c>
      <c r="I406">
        <v>3.09</v>
      </c>
      <c r="J406">
        <v>3.05</v>
      </c>
      <c r="K406">
        <v>-0.05504587155963308</v>
      </c>
      <c r="L406">
        <v>0.0061730518341057035</v>
      </c>
      <c r="M406">
        <v>1.8269533806880167</v>
      </c>
      <c r="N406">
        <v>-0.0032258064516129782</v>
      </c>
      <c r="O406">
        <v>2294158119.31</v>
      </c>
      <c r="P406">
        <v>0</v>
      </c>
      <c r="Q406">
        <v>1</v>
      </c>
      <c r="R406">
        <v>0.10357142857142859</v>
      </c>
    </row>
    <row r="407" spans="6:7">
      <c r="A407" t="s">
        <v>4857</v>
      </c>
      <c r="B407" t="s">
        <v>4858</v>
      </c>
      <c r="C407" t="s">
        <v>4041</v>
      </c>
      <c r="D407">
        <v>0</v>
      </c>
      <c r="E407" t="s">
        <v>4859</v>
      </c>
      <c r="F407" s="43">
        <v>0.009649999999999999</v>
      </c>
      <c r="G407" s="43">
        <v>0.013363029</v>
      </c>
      <c r="H407">
        <v>13.68</v>
      </c>
      <c r="I407">
        <v>13.65</v>
      </c>
      <c r="J407">
        <v>13.39</v>
      </c>
      <c r="K407">
        <v>0.09814963797264689</v>
      </c>
      <c r="L407">
        <v>0.0022041532080963734</v>
      </c>
      <c r="M407">
        <v>0.681666295388728</v>
      </c>
      <c r="N407">
        <v>0.11428571428571431</v>
      </c>
      <c r="O407">
        <v>1611311774.85</v>
      </c>
      <c r="P407">
        <v>0</v>
      </c>
      <c r="Q407">
        <v>0</v>
      </c>
      <c r="R407">
        <v>-0.2444788841534289</v>
      </c>
    </row>
    <row r="408" spans="6:7">
      <c r="A408" t="s">
        <v>3702</v>
      </c>
      <c r="B408" t="s">
        <v>3703</v>
      </c>
      <c r="C408" t="s">
        <v>4159</v>
      </c>
      <c r="D408">
        <v>0</v>
      </c>
      <c r="E408" t="s">
        <v>4860</v>
      </c>
      <c r="F408" s="43">
        <v>0.00961</v>
      </c>
      <c r="G408" s="43">
        <v>0.0125869493</v>
      </c>
      <c r="H408">
        <v>30.62</v>
      </c>
      <c r="I408">
        <v>30.57</v>
      </c>
      <c r="J408">
        <v>29.69</v>
      </c>
      <c r="K408">
        <v>0.06552805855698846</v>
      </c>
      <c r="L408">
        <v>0.005087210339725148</v>
      </c>
      <c r="M408">
        <v>1.3562529274004684</v>
      </c>
      <c r="N408">
        <v>0.0042706964520367605</v>
      </c>
      <c r="O408">
        <v>1527915900</v>
      </c>
      <c r="P408">
        <v>0</v>
      </c>
      <c r="Q408">
        <v>3</v>
      </c>
      <c r="R408">
        <v>0.13054733727810655</v>
      </c>
    </row>
    <row r="409" spans="6:7">
      <c r="A409" t="s">
        <v>2915</v>
      </c>
      <c r="B409" t="s">
        <v>2916</v>
      </c>
      <c r="C409" t="s">
        <v>4583</v>
      </c>
      <c r="D409">
        <v>0</v>
      </c>
      <c r="E409" t="s">
        <v>4861</v>
      </c>
      <c r="F409" s="43">
        <v>0.00959</v>
      </c>
      <c r="G409" s="43">
        <v>0.040976460299999996</v>
      </c>
      <c r="H409">
        <v>11.95</v>
      </c>
      <c r="I409">
        <v>11.94</v>
      </c>
      <c r="J409">
        <v>11.53</v>
      </c>
      <c r="K409">
        <v>0.04461942257217846</v>
      </c>
      <c r="L409">
        <v>0.007423641535082945</v>
      </c>
      <c r="M409">
        <v>0.5441729323308271</v>
      </c>
      <c r="N409">
        <v>0.06322350845948344</v>
      </c>
      <c r="O409">
        <v>12981020121.05</v>
      </c>
      <c r="P409">
        <v>0</v>
      </c>
      <c r="Q409">
        <v>0</v>
      </c>
      <c r="R409">
        <v>-0.01485148514851483</v>
      </c>
    </row>
    <row r="410" spans="6:7">
      <c r="A410" t="s">
        <v>4862</v>
      </c>
      <c r="B410" t="s">
        <v>4863</v>
      </c>
      <c r="C410" t="s">
        <v>4441</v>
      </c>
      <c r="D410">
        <v>0</v>
      </c>
      <c r="E410" t="s">
        <v>4864</v>
      </c>
      <c r="F410" s="43">
        <v>0.00957</v>
      </c>
      <c r="G410" s="43">
        <v>0.0271132376</v>
      </c>
      <c r="H410">
        <v>13.16</v>
      </c>
      <c r="I410">
        <v>12.88</v>
      </c>
      <c r="J410">
        <v>12.66</v>
      </c>
      <c r="K410">
        <v>-0.012269938650306624</v>
      </c>
      <c r="L410">
        <v>0.006618370246382854</v>
      </c>
      <c r="M410">
        <v>0.7657982491057048</v>
      </c>
      <c r="N410">
        <v>-0.015290519877675789</v>
      </c>
      <c r="O410">
        <v>55970585713.68</v>
      </c>
      <c r="P410">
        <v>0</v>
      </c>
      <c r="Q410">
        <v>1</v>
      </c>
      <c r="R410">
        <v>0.00908806016922606</v>
      </c>
    </row>
    <row r="411" spans="6:7">
      <c r="A411" t="s">
        <v>2734</v>
      </c>
      <c r="B411" t="s">
        <v>2735</v>
      </c>
      <c r="C411" t="s">
        <v>4865</v>
      </c>
      <c r="D411">
        <v>0</v>
      </c>
      <c r="E411" t="s">
        <v>4866</v>
      </c>
      <c r="F411" s="43">
        <v>0.009559999999999999</v>
      </c>
      <c r="G411" s="43">
        <v>-0.023379383599999998</v>
      </c>
      <c r="H411">
        <v>19</v>
      </c>
      <c r="I411">
        <v>18.38</v>
      </c>
      <c r="J411">
        <v>18.33</v>
      </c>
      <c r="K411">
        <v>0.07359813084112138</v>
      </c>
      <c r="L411">
        <v>0.011900925722447475</v>
      </c>
      <c r="M411">
        <v>1.1955579785662451</v>
      </c>
      <c r="N411">
        <v>0.07359813084112138</v>
      </c>
      <c r="O411">
        <v>2820070234.14</v>
      </c>
      <c r="P411">
        <v>0</v>
      </c>
      <c r="Q411">
        <v>1</v>
      </c>
      <c r="R411">
        <v>0.11461491813220138</v>
      </c>
    </row>
    <row r="412" spans="6:7">
      <c r="A412" t="s">
        <v>4867</v>
      </c>
      <c r="B412" t="s">
        <v>4868</v>
      </c>
      <c r="C412" t="s">
        <v>4225</v>
      </c>
      <c r="D412">
        <v>0</v>
      </c>
      <c r="E412" t="s">
        <v>4869</v>
      </c>
      <c r="F412" s="43">
        <v>0.009559999999999999</v>
      </c>
      <c r="G412" s="43">
        <v>0.014769765399999999</v>
      </c>
      <c r="H412">
        <v>11.71</v>
      </c>
      <c r="I412">
        <v>11.68</v>
      </c>
      <c r="J412">
        <v>11.39</v>
      </c>
      <c r="K412">
        <v>0.06959706959706957</v>
      </c>
      <c r="L412">
        <v>0.0029243917145691006</v>
      </c>
      <c r="M412">
        <v>5.0964912280701755</v>
      </c>
      <c r="N412">
        <v>0.06764168190127973</v>
      </c>
      <c r="O412">
        <v>1323810265.24</v>
      </c>
      <c r="P412">
        <v>0</v>
      </c>
      <c r="Q412">
        <v>0</v>
      </c>
      <c r="R412">
        <v>0.43665436654366524</v>
      </c>
    </row>
    <row r="413" spans="6:7">
      <c r="A413" t="s">
        <v>4870</v>
      </c>
      <c r="B413" t="s">
        <v>4871</v>
      </c>
      <c r="C413" t="s">
        <v>4016</v>
      </c>
      <c r="D413">
        <v>0</v>
      </c>
      <c r="E413" t="s">
        <v>4872</v>
      </c>
      <c r="F413" s="43">
        <v>0.00955</v>
      </c>
      <c r="G413" s="43">
        <v>-0.029269056199999997</v>
      </c>
      <c r="H413">
        <v>64.5</v>
      </c>
      <c r="I413">
        <v>62.02</v>
      </c>
      <c r="J413">
        <v>61.82</v>
      </c>
      <c r="K413">
        <v>0.036950342752048164</v>
      </c>
      <c r="L413">
        <v>0.0038982574072565592</v>
      </c>
      <c r="M413">
        <v>11.067438148443735</v>
      </c>
      <c r="N413">
        <v>0.010097719869706914</v>
      </c>
      <c r="O413">
        <v>3129890534.71</v>
      </c>
      <c r="P413">
        <v>0</v>
      </c>
      <c r="Q413">
        <v>0</v>
      </c>
      <c r="R413">
        <v>-0.06856897261775992</v>
      </c>
    </row>
    <row r="414" spans="6:7">
      <c r="A414" t="s">
        <v>1666</v>
      </c>
      <c r="B414" t="s">
        <v>1667</v>
      </c>
      <c r="C414" t="s">
        <v>3867</v>
      </c>
      <c r="D414">
        <v>0</v>
      </c>
      <c r="E414" t="s">
        <v>4873</v>
      </c>
      <c r="F414" s="43">
        <v>0.00955</v>
      </c>
      <c r="G414" s="43">
        <v>-0.0028074116</v>
      </c>
      <c r="H414">
        <v>17.98</v>
      </c>
      <c r="I414">
        <v>17.76</v>
      </c>
      <c r="J414">
        <v>17.63</v>
      </c>
      <c r="K414">
        <v>0.06283662477558352</v>
      </c>
      <c r="L414">
        <v>0.0007966818969972546</v>
      </c>
      <c r="M414">
        <v>0.21922017118193568</v>
      </c>
      <c r="N414">
        <v>0.08756889161053297</v>
      </c>
      <c r="O414">
        <v>1262283750</v>
      </c>
      <c r="P414">
        <v>0</v>
      </c>
      <c r="Q414">
        <v>0</v>
      </c>
      <c r="R414">
        <v>-0.05682421667551763</v>
      </c>
    </row>
    <row r="415" spans="6:7">
      <c r="A415" t="s">
        <v>4874</v>
      </c>
      <c r="B415" t="s">
        <v>4875</v>
      </c>
      <c r="C415" t="s">
        <v>4167</v>
      </c>
      <c r="D415">
        <v>0</v>
      </c>
      <c r="E415" t="s">
        <v>4876</v>
      </c>
      <c r="F415" s="43">
        <v>0.00954</v>
      </c>
      <c r="G415" s="43">
        <v>-0.0015898251</v>
      </c>
      <c r="H415">
        <v>6.38</v>
      </c>
      <c r="I415">
        <v>6.28</v>
      </c>
      <c r="J415">
        <v>6.18</v>
      </c>
      <c r="K415">
        <v>0.06621392190152811</v>
      </c>
      <c r="L415">
        <v>0.0019226488621991607</v>
      </c>
      <c r="M415">
        <v>1.9912668172775398</v>
      </c>
      <c r="N415">
        <v>0.09407665505226481</v>
      </c>
      <c r="O415">
        <v>1053169049.69</v>
      </c>
      <c r="P415">
        <v>0</v>
      </c>
      <c r="Q415">
        <v>0</v>
      </c>
      <c r="R415">
        <v>-0.07100591715976325</v>
      </c>
    </row>
    <row r="416" spans="6:7">
      <c r="A416" t="s">
        <v>4877</v>
      </c>
      <c r="B416" t="s">
        <v>4878</v>
      </c>
      <c r="C416" t="s">
        <v>4016</v>
      </c>
      <c r="D416">
        <v>0</v>
      </c>
      <c r="E416" t="s">
        <v>4879</v>
      </c>
      <c r="F416" s="43">
        <v>0.00954</v>
      </c>
      <c r="G416" s="43">
        <v>0.0006357279000000001</v>
      </c>
      <c r="H416">
        <v>16.18</v>
      </c>
      <c r="I416">
        <v>15.74</v>
      </c>
      <c r="J416">
        <v>15.37</v>
      </c>
      <c r="K416">
        <v>0.06423258958755924</v>
      </c>
      <c r="L416">
        <v>0.0038652532469466215</v>
      </c>
      <c r="M416">
        <v>0.31387746555251106</v>
      </c>
      <c r="N416">
        <v>0.09305555555555553</v>
      </c>
      <c r="O416">
        <v>9469727063.94</v>
      </c>
      <c r="P416">
        <v>0</v>
      </c>
      <c r="Q416">
        <v>5</v>
      </c>
      <c r="R416">
        <v>0.39539007092198586</v>
      </c>
    </row>
    <row r="417" spans="6:7">
      <c r="A417" t="s">
        <v>2985</v>
      </c>
      <c r="B417" t="s">
        <v>2986</v>
      </c>
      <c r="C417" t="s">
        <v>4134</v>
      </c>
      <c r="D417">
        <v>0</v>
      </c>
      <c r="E417" t="s">
        <v>4880</v>
      </c>
      <c r="F417" s="43">
        <v>0.009519999999999999</v>
      </c>
      <c r="G417" s="43">
        <v>0.0038095238</v>
      </c>
      <c r="H417">
        <v>5.31</v>
      </c>
      <c r="I417">
        <v>5.27</v>
      </c>
      <c r="J417">
        <v>5.23</v>
      </c>
      <c r="K417">
        <v>0.0292968749999999</v>
      </c>
      <c r="L417">
        <v>0.009717838287411972</v>
      </c>
      <c r="M417">
        <v>3.449564336372847</v>
      </c>
      <c r="N417">
        <v>0.04771371769383684</v>
      </c>
      <c r="O417">
        <v>3311097489</v>
      </c>
      <c r="P417">
        <v>0</v>
      </c>
      <c r="Q417">
        <v>0</v>
      </c>
      <c r="R417">
        <v>-0.06394316163410307</v>
      </c>
    </row>
    <row r="418" spans="6:7">
      <c r="A418" t="s">
        <v>4881</v>
      </c>
      <c r="B418" t="s">
        <v>4882</v>
      </c>
      <c r="C418" t="s">
        <v>4216</v>
      </c>
      <c r="D418">
        <v>0</v>
      </c>
      <c r="E418" t="s">
        <v>4883</v>
      </c>
      <c r="F418" s="43">
        <v>0.00951</v>
      </c>
      <c r="G418" s="43">
        <v>-0.0313688213</v>
      </c>
      <c r="H418">
        <v>10.7</v>
      </c>
      <c r="I418">
        <v>10.19</v>
      </c>
      <c r="J418">
        <v>10.14</v>
      </c>
      <c r="K418">
        <v>-0.10770577933450091</v>
      </c>
      <c r="L418">
        <v>0.005512882928599509</v>
      </c>
      <c r="M418">
        <v>0.9964719512017057</v>
      </c>
      <c r="N418">
        <v>-0.1045694200351495</v>
      </c>
      <c r="O418">
        <v>6491963988.36</v>
      </c>
      <c r="P418">
        <v>0</v>
      </c>
      <c r="Q418">
        <v>4</v>
      </c>
      <c r="R418">
        <v>0.15011286681715577</v>
      </c>
    </row>
    <row r="419" spans="6:7">
      <c r="A419" t="s">
        <v>4884</v>
      </c>
      <c r="B419" t="s">
        <v>4885</v>
      </c>
      <c r="C419" t="s">
        <v>4018</v>
      </c>
      <c r="D419">
        <v>0</v>
      </c>
      <c r="E419" t="s">
        <v>4886</v>
      </c>
      <c r="F419" s="43">
        <v>0.0095</v>
      </c>
      <c r="G419" s="43">
        <v>0.013000000000000001</v>
      </c>
      <c r="H419">
        <v>20.38</v>
      </c>
      <c r="I419">
        <v>20.26</v>
      </c>
      <c r="J419">
        <v>19.98</v>
      </c>
      <c r="K419">
        <v>0.07139079851930204</v>
      </c>
      <c r="L419">
        <v>0.004856290268989927</v>
      </c>
      <c r="M419">
        <v>1.3836937256292094</v>
      </c>
      <c r="N419">
        <v>0.06631578947368429</v>
      </c>
      <c r="O419">
        <v>1810037820</v>
      </c>
      <c r="P419">
        <v>0</v>
      </c>
      <c r="Q419">
        <v>0</v>
      </c>
      <c r="R419">
        <v>-0.11836379460400343</v>
      </c>
    </row>
    <row r="420" spans="6:7">
      <c r="A420" t="s">
        <v>4887</v>
      </c>
      <c r="B420" t="s">
        <v>4888</v>
      </c>
      <c r="C420" t="s">
        <v>4018</v>
      </c>
      <c r="D420">
        <v>0</v>
      </c>
      <c r="E420" t="s">
        <v>4889</v>
      </c>
      <c r="F420" s="43">
        <v>0.0095</v>
      </c>
      <c r="G420" s="43">
        <v>-0.004750593799999999</v>
      </c>
      <c r="H420">
        <v>17</v>
      </c>
      <c r="I420">
        <v>16.76</v>
      </c>
      <c r="J420">
        <v>16.58</v>
      </c>
      <c r="K420">
        <v>0.0475000000000001</v>
      </c>
      <c r="L420">
        <v>0.001241883955415267</v>
      </c>
      <c r="M420">
        <v>0.15092708988057826</v>
      </c>
      <c r="N420">
        <v>0.0587492103600759</v>
      </c>
      <c r="O420">
        <v>874531714.08</v>
      </c>
      <c r="P420">
        <v>0</v>
      </c>
      <c r="Q420">
        <v>0</v>
      </c>
      <c r="R420">
        <v>-0.2262948942849228</v>
      </c>
    </row>
    <row r="421" spans="6:7">
      <c r="A421" t="s">
        <v>4890</v>
      </c>
      <c r="B421" t="s">
        <v>4891</v>
      </c>
      <c r="C421" t="s">
        <v>4225</v>
      </c>
      <c r="D421">
        <v>0</v>
      </c>
      <c r="E421" t="s">
        <v>4892</v>
      </c>
      <c r="F421" s="43">
        <v>0.00949</v>
      </c>
      <c r="G421" s="43">
        <v>-0.0010548522999999999</v>
      </c>
      <c r="H421">
        <v>9.58</v>
      </c>
      <c r="I421">
        <v>9.47</v>
      </c>
      <c r="J421">
        <v>9.37</v>
      </c>
      <c r="K421">
        <v>0.05928411633109633</v>
      </c>
      <c r="L421">
        <v>0.005223197362650658</v>
      </c>
      <c r="M421">
        <v>1.4607377791783196</v>
      </c>
      <c r="N421">
        <v>0.06644144144144142</v>
      </c>
      <c r="O421">
        <v>782926182</v>
      </c>
      <c r="P421">
        <v>0</v>
      </c>
      <c r="Q421">
        <v>0</v>
      </c>
      <c r="R421">
        <v>0.10116279069767453</v>
      </c>
    </row>
    <row r="422" spans="6:7">
      <c r="A422" t="s">
        <v>4893</v>
      </c>
      <c r="B422" t="s">
        <v>4894</v>
      </c>
      <c r="C422" t="s">
        <v>4216</v>
      </c>
      <c r="D422">
        <v>0</v>
      </c>
      <c r="E422" t="s">
        <v>4895</v>
      </c>
      <c r="F422" s="43">
        <v>0.00949</v>
      </c>
      <c r="G422" s="43">
        <v>-0.0371541502</v>
      </c>
      <c r="H422">
        <v>12.82</v>
      </c>
      <c r="I422">
        <v>12.18</v>
      </c>
      <c r="J422">
        <v>12.15</v>
      </c>
      <c r="K422">
        <v>-0.18800000000000006</v>
      </c>
      <c r="L422">
        <v>0.006663642876977113</v>
      </c>
      <c r="M422">
        <v>0.49441835013525165</v>
      </c>
      <c r="N422">
        <v>-0.1070381231671555</v>
      </c>
      <c r="O422">
        <v>5736338625.6</v>
      </c>
      <c r="P422">
        <v>0</v>
      </c>
      <c r="Q422">
        <v>1</v>
      </c>
      <c r="R422">
        <v>0.04639175257731951</v>
      </c>
    </row>
    <row r="423" spans="6:7">
      <c r="A423" t="s">
        <v>4896</v>
      </c>
      <c r="B423" t="s">
        <v>4897</v>
      </c>
      <c r="C423" t="s">
        <v>4212</v>
      </c>
      <c r="D423">
        <v>0</v>
      </c>
      <c r="E423" t="s">
        <v>4898</v>
      </c>
      <c r="F423" s="43">
        <v>0.009479999999999999</v>
      </c>
      <c r="G423" s="43">
        <v>-0.0065645514</v>
      </c>
      <c r="H423">
        <v>13.91</v>
      </c>
      <c r="I423">
        <v>13.62</v>
      </c>
      <c r="J423">
        <v>13.47</v>
      </c>
      <c r="K423">
        <v>0.08612440191387559</v>
      </c>
      <c r="L423">
        <v>0.0007666170405840358</v>
      </c>
      <c r="M423">
        <v>0.7521739130434782</v>
      </c>
      <c r="N423">
        <v>0.0992736077481839</v>
      </c>
      <c r="O423">
        <v>1002377845.29</v>
      </c>
      <c r="P423">
        <v>0</v>
      </c>
      <c r="Q423">
        <v>0</v>
      </c>
      <c r="R423">
        <v>-0.19646017699115045</v>
      </c>
    </row>
    <row r="424" spans="6:7">
      <c r="A424" t="s">
        <v>4899</v>
      </c>
      <c r="B424" t="s">
        <v>4900</v>
      </c>
      <c r="C424" t="s">
        <v>4051</v>
      </c>
      <c r="D424">
        <v>0</v>
      </c>
      <c r="E424" t="s">
        <v>4901</v>
      </c>
      <c r="F424" s="43">
        <v>0.00946</v>
      </c>
      <c r="G424" s="43">
        <v>0.0078864353</v>
      </c>
      <c r="H424">
        <v>6.45</v>
      </c>
      <c r="I424">
        <v>6.39</v>
      </c>
      <c r="J424">
        <v>6.35</v>
      </c>
      <c r="K424">
        <v>-0.0519287833827894</v>
      </c>
      <c r="L424">
        <v>0.004411921590529771</v>
      </c>
      <c r="M424">
        <v>0.5867692320202311</v>
      </c>
      <c r="N424">
        <v>-0.015408320493066336</v>
      </c>
      <c r="O424">
        <v>7159485728.16</v>
      </c>
      <c r="P424">
        <v>0</v>
      </c>
      <c r="Q424">
        <v>0</v>
      </c>
      <c r="R424">
        <v>-0.013888888888889001</v>
      </c>
    </row>
    <row r="425" spans="6:7">
      <c r="A425" t="s">
        <v>4902</v>
      </c>
      <c r="B425" t="s">
        <v>4903</v>
      </c>
      <c r="C425" t="s">
        <v>4583</v>
      </c>
      <c r="D425">
        <v>0</v>
      </c>
      <c r="E425" t="s">
        <v>4904</v>
      </c>
      <c r="F425" s="43">
        <v>0.00946</v>
      </c>
      <c r="G425" s="43">
        <v>0.0218181818</v>
      </c>
      <c r="H425">
        <v>14.15</v>
      </c>
      <c r="I425">
        <v>14.05</v>
      </c>
      <c r="J425">
        <v>13.7</v>
      </c>
      <c r="K425">
        <v>0.0899922420480993</v>
      </c>
      <c r="L425">
        <v>0.0014393339985677611</v>
      </c>
      <c r="M425">
        <v>6.351637764932563</v>
      </c>
      <c r="N425">
        <v>0.0758039816232772</v>
      </c>
      <c r="O425">
        <v>1144000000</v>
      </c>
      <c r="P425">
        <v>0</v>
      </c>
      <c r="Q425">
        <v>0</v>
      </c>
      <c r="R425">
        <v>-0.18361417780360256</v>
      </c>
    </row>
    <row r="426" spans="6:7">
      <c r="A426" t="s">
        <v>950</v>
      </c>
      <c r="B426" t="s">
        <v>951</v>
      </c>
      <c r="C426" t="s">
        <v>1895</v>
      </c>
      <c r="D426">
        <v>0</v>
      </c>
      <c r="E426" t="s">
        <v>4905</v>
      </c>
      <c r="F426" s="43">
        <v>0.00945</v>
      </c>
      <c r="G426" s="43">
        <v>0.0200826934</v>
      </c>
      <c r="H426">
        <v>17.45</v>
      </c>
      <c r="I426">
        <v>17.27</v>
      </c>
      <c r="J426">
        <v>16.88</v>
      </c>
      <c r="K426">
        <v>0.07870081199250455</v>
      </c>
      <c r="L426">
        <v>0.007966916180163442</v>
      </c>
      <c r="M426">
        <v>3.2333743259861887</v>
      </c>
      <c r="N426">
        <v>0.1250814332247557</v>
      </c>
      <c r="O426">
        <v>528216000</v>
      </c>
      <c r="P426">
        <v>0</v>
      </c>
      <c r="Q426">
        <v>0</v>
      </c>
      <c r="R426">
        <v>0.18085470085470082</v>
      </c>
    </row>
    <row r="427" spans="6:7">
      <c r="A427" t="s">
        <v>3128</v>
      </c>
      <c r="B427" t="s">
        <v>3129</v>
      </c>
      <c r="C427" t="s">
        <v>4016</v>
      </c>
      <c r="D427">
        <v>0</v>
      </c>
      <c r="E427" t="s">
        <v>4906</v>
      </c>
      <c r="F427" s="43">
        <v>0.009439999999999999</v>
      </c>
      <c r="G427" s="43">
        <v>-0.0276861019</v>
      </c>
      <c r="H427">
        <v>110.27</v>
      </c>
      <c r="I427">
        <v>106.06</v>
      </c>
      <c r="J427">
        <v>105.6</v>
      </c>
      <c r="K427">
        <v>0.03817541111981212</v>
      </c>
      <c r="L427">
        <v>0.0006583443763578838</v>
      </c>
      <c r="M427">
        <v>0.48187902623471196</v>
      </c>
      <c r="N427">
        <v>0.03342102699015889</v>
      </c>
      <c r="O427">
        <v>24581498149.8</v>
      </c>
      <c r="P427">
        <v>0</v>
      </c>
      <c r="Q427">
        <v>0</v>
      </c>
      <c r="R427">
        <v>-0.25785459380029385</v>
      </c>
    </row>
    <row r="428" spans="6:7">
      <c r="A428" t="s">
        <v>4907</v>
      </c>
      <c r="B428" t="s">
        <v>4908</v>
      </c>
      <c r="C428" t="s">
        <v>4300</v>
      </c>
      <c r="D428">
        <v>0</v>
      </c>
      <c r="E428" t="s">
        <v>4909</v>
      </c>
      <c r="F428" s="43">
        <v>0.00943</v>
      </c>
      <c r="G428" s="43">
        <v>0.0150943396</v>
      </c>
      <c r="H428">
        <v>10.83</v>
      </c>
      <c r="I428">
        <v>10.76</v>
      </c>
      <c r="J428">
        <v>10.53</v>
      </c>
      <c r="K428">
        <v>0.017013232514177665</v>
      </c>
      <c r="L428">
        <v>0.013141348815176942</v>
      </c>
      <c r="M428">
        <v>3.8147433694667456</v>
      </c>
      <c r="N428">
        <v>-0.0200364298724955</v>
      </c>
      <c r="O428">
        <v>2747168906.8</v>
      </c>
      <c r="P428">
        <v>0</v>
      </c>
      <c r="Q428">
        <v>0</v>
      </c>
      <c r="R428">
        <v>-0.0980720871751886</v>
      </c>
    </row>
    <row r="429" spans="6:7">
      <c r="A429" t="s">
        <v>4910</v>
      </c>
      <c r="B429" t="s">
        <v>4911</v>
      </c>
      <c r="C429" t="s">
        <v>4212</v>
      </c>
      <c r="D429">
        <v>0</v>
      </c>
      <c r="E429" t="s">
        <v>4912</v>
      </c>
      <c r="F429" s="43">
        <v>0.00942</v>
      </c>
      <c r="G429" s="43">
        <v>-0.0011080331999999999</v>
      </c>
      <c r="H429">
        <v>18.22</v>
      </c>
      <c r="I429">
        <v>18.03</v>
      </c>
      <c r="J429">
        <v>17.82</v>
      </c>
      <c r="K429">
        <v>0.0662329982259019</v>
      </c>
      <c r="L429">
        <v>0.009906862209173157</v>
      </c>
      <c r="M429">
        <v>1.0148992027279684</v>
      </c>
      <c r="N429">
        <v>0.0568581477139509</v>
      </c>
      <c r="O429">
        <v>1102973371.9</v>
      </c>
      <c r="P429">
        <v>0</v>
      </c>
      <c r="Q429">
        <v>0</v>
      </c>
      <c r="R429">
        <v>0.07834928229665086</v>
      </c>
    </row>
    <row r="430" spans="6:7">
      <c r="A430" t="s">
        <v>4913</v>
      </c>
      <c r="B430" t="s">
        <v>4914</v>
      </c>
      <c r="C430" t="s">
        <v>4614</v>
      </c>
      <c r="D430">
        <v>0</v>
      </c>
      <c r="E430" t="s">
        <v>4915</v>
      </c>
      <c r="F430" s="43">
        <v>0.00942</v>
      </c>
      <c r="G430" s="43">
        <v>0.0041884817</v>
      </c>
      <c r="H430">
        <v>9.69</v>
      </c>
      <c r="I430">
        <v>9.59</v>
      </c>
      <c r="J430">
        <v>9.55</v>
      </c>
      <c r="K430">
        <v>0.015889830508474614</v>
      </c>
      <c r="L430">
        <v>0.004375858423719619</v>
      </c>
      <c r="M430">
        <v>0.15331850873230146</v>
      </c>
      <c r="N430">
        <v>0.04466230936819174</v>
      </c>
      <c r="O430">
        <v>3832470284.95</v>
      </c>
      <c r="P430">
        <v>0</v>
      </c>
      <c r="Q430">
        <v>0</v>
      </c>
      <c r="R430">
        <v>0.0094736842105263</v>
      </c>
    </row>
    <row r="431" spans="6:7">
      <c r="A431" t="s">
        <v>4916</v>
      </c>
      <c r="B431" t="s">
        <v>4917</v>
      </c>
      <c r="C431" t="s">
        <v>4005</v>
      </c>
      <c r="D431">
        <v>0</v>
      </c>
      <c r="E431" t="s">
        <v>4918</v>
      </c>
      <c r="F431" s="43">
        <v>0.00941</v>
      </c>
      <c r="G431" s="43">
        <v>-0.0041176471</v>
      </c>
      <c r="H431">
        <v>17.16</v>
      </c>
      <c r="I431">
        <v>16.93</v>
      </c>
      <c r="J431">
        <v>16.68</v>
      </c>
      <c r="K431">
        <v>0.0614420062695925</v>
      </c>
      <c r="L431">
        <v>0.011949726750945475</v>
      </c>
      <c r="M431">
        <v>1.6903570727879145</v>
      </c>
      <c r="N431">
        <v>0.07834394904458601</v>
      </c>
      <c r="O431">
        <v>3682870259</v>
      </c>
      <c r="P431">
        <v>0</v>
      </c>
      <c r="Q431">
        <v>1</v>
      </c>
      <c r="R431">
        <v>0.035474006116207844</v>
      </c>
    </row>
    <row r="432" spans="6:7">
      <c r="A432" t="s">
        <v>884</v>
      </c>
      <c r="B432" t="s">
        <v>885</v>
      </c>
      <c r="C432" t="s">
        <v>4130</v>
      </c>
      <c r="D432">
        <v>0</v>
      </c>
      <c r="E432" t="s">
        <v>4919</v>
      </c>
      <c r="F432" s="43">
        <v>0.00938</v>
      </c>
      <c r="G432" s="43">
        <v>0.003125</v>
      </c>
      <c r="H432">
        <v>3.23</v>
      </c>
      <c r="I432">
        <v>3.21</v>
      </c>
      <c r="J432">
        <v>3.19</v>
      </c>
      <c r="K432">
        <v>-0.009259259259259335</v>
      </c>
      <c r="L432">
        <v>0.003232772776149877</v>
      </c>
      <c r="M432">
        <v>2.0549875028402638</v>
      </c>
      <c r="N432">
        <v>0.0031249999999999334</v>
      </c>
      <c r="O432">
        <v>3183868835.2</v>
      </c>
      <c r="P432">
        <v>0</v>
      </c>
      <c r="Q432">
        <v>1</v>
      </c>
      <c r="R432">
        <v>-0.10084033613445376</v>
      </c>
    </row>
    <row r="433" spans="6:7">
      <c r="A433" t="s">
        <v>4920</v>
      </c>
      <c r="B433" t="s">
        <v>4921</v>
      </c>
      <c r="C433" t="s">
        <v>4048</v>
      </c>
      <c r="D433">
        <v>0</v>
      </c>
      <c r="E433" t="s">
        <v>4922</v>
      </c>
      <c r="F433" s="43">
        <v>0.00936</v>
      </c>
      <c r="G433" s="43">
        <v>0.0519832471</v>
      </c>
      <c r="H433">
        <v>43.68</v>
      </c>
      <c r="I433">
        <v>42.7</v>
      </c>
      <c r="J433">
        <v>40.83</v>
      </c>
      <c r="K433">
        <v>0.1877607788595271</v>
      </c>
      <c r="L433">
        <v>0.002388445390277369</v>
      </c>
      <c r="M433">
        <v>0.2971812392102247</v>
      </c>
      <c r="N433">
        <v>0.14630872483221485</v>
      </c>
      <c r="O433">
        <v>1007707635</v>
      </c>
      <c r="P433">
        <v>0</v>
      </c>
      <c r="Q433">
        <v>0</v>
      </c>
      <c r="R433">
        <v>-0.009280742459396718</v>
      </c>
    </row>
    <row r="434" spans="6:7">
      <c r="A434" t="s">
        <v>2013</v>
      </c>
      <c r="B434" t="s">
        <v>2014</v>
      </c>
      <c r="C434" t="s">
        <v>4051</v>
      </c>
      <c r="D434">
        <v>0</v>
      </c>
      <c r="E434" t="s">
        <v>4923</v>
      </c>
      <c r="F434" s="43">
        <v>0.00935</v>
      </c>
      <c r="G434" s="43">
        <v>-0.009345794400000001</v>
      </c>
      <c r="H434">
        <v>2.19</v>
      </c>
      <c r="I434">
        <v>2.12</v>
      </c>
      <c r="J434">
        <v>2.11</v>
      </c>
      <c r="K434">
        <v>-0.061946902654867124</v>
      </c>
      <c r="L434">
        <v>0.00656604510008983</v>
      </c>
      <c r="M434">
        <v>1.1791007398975526</v>
      </c>
      <c r="N434">
        <v>0</v>
      </c>
      <c r="O434">
        <v>2641952589.9</v>
      </c>
      <c r="P434">
        <v>0</v>
      </c>
      <c r="Q434">
        <v>0</v>
      </c>
      <c r="R434">
        <v>0.19101123595505623</v>
      </c>
    </row>
    <row r="435" spans="6:7">
      <c r="A435" t="s">
        <v>2015</v>
      </c>
      <c r="B435" t="s">
        <v>2016</v>
      </c>
      <c r="C435" t="s">
        <v>4018</v>
      </c>
      <c r="D435">
        <v>0</v>
      </c>
      <c r="E435" t="s">
        <v>4924</v>
      </c>
      <c r="F435" s="43">
        <v>0.009340000000000001</v>
      </c>
      <c r="G435" s="43">
        <v>-0.000622665</v>
      </c>
      <c r="H435">
        <v>16.25</v>
      </c>
      <c r="I435">
        <v>16.05</v>
      </c>
      <c r="J435">
        <v>15.98</v>
      </c>
      <c r="K435">
        <v>0.030828516377649353</v>
      </c>
      <c r="L435">
        <v>0.021892636762927964</v>
      </c>
      <c r="M435">
        <v>2.380296474135284</v>
      </c>
      <c r="N435">
        <v>0.035483870967741984</v>
      </c>
      <c r="O435">
        <v>3568198353.5</v>
      </c>
      <c r="P435">
        <v>0</v>
      </c>
      <c r="Q435">
        <v>0</v>
      </c>
      <c r="R435">
        <v>-0.07705577918343874</v>
      </c>
    </row>
    <row r="436" spans="6:7">
      <c r="A436" t="s">
        <v>3795</v>
      </c>
      <c r="B436" t="s">
        <v>3796</v>
      </c>
      <c r="C436" t="s">
        <v>4781</v>
      </c>
      <c r="D436">
        <v>0</v>
      </c>
      <c r="E436" t="s">
        <v>4925</v>
      </c>
      <c r="F436" s="43">
        <v>0.00933</v>
      </c>
      <c r="G436" s="43">
        <v>0.0066070735</v>
      </c>
      <c r="H436">
        <v>52.6</v>
      </c>
      <c r="I436">
        <v>51.8</v>
      </c>
      <c r="J436">
        <v>51.58</v>
      </c>
      <c r="K436">
        <v>0.009549795361527866</v>
      </c>
      <c r="L436">
        <v>0.003932273848229004</v>
      </c>
      <c r="M436">
        <v>1.6790382866956257</v>
      </c>
      <c r="N436">
        <v>0.020287571400433205</v>
      </c>
      <c r="O436">
        <v>10173165274.56</v>
      </c>
      <c r="P436">
        <v>0</v>
      </c>
      <c r="Q436">
        <v>2</v>
      </c>
      <c r="R436">
        <v>-0.45725062866722543</v>
      </c>
    </row>
    <row r="437" spans="6:7">
      <c r="A437" t="s">
        <v>2844</v>
      </c>
      <c r="B437" t="s">
        <v>2845</v>
      </c>
      <c r="C437" t="s">
        <v>4016</v>
      </c>
      <c r="D437">
        <v>0</v>
      </c>
      <c r="E437" t="s">
        <v>4926</v>
      </c>
      <c r="F437" s="43">
        <v>0.00933</v>
      </c>
      <c r="G437" s="43">
        <v>-0.0143575018</v>
      </c>
      <c r="H437">
        <v>14.1</v>
      </c>
      <c r="I437">
        <v>13.73</v>
      </c>
      <c r="J437">
        <v>13.71</v>
      </c>
      <c r="K437">
        <v>0.06931464174454834</v>
      </c>
      <c r="L437">
        <v>0.0006935653011647618</v>
      </c>
      <c r="M437">
        <v>0.06392688873606857</v>
      </c>
      <c r="N437">
        <v>0.0811023622047245</v>
      </c>
      <c r="O437">
        <v>2236438501.57</v>
      </c>
      <c r="P437">
        <v>0</v>
      </c>
      <c r="Q437">
        <v>0</v>
      </c>
      <c r="R437">
        <v>-0.23081232492997203</v>
      </c>
    </row>
    <row r="438" spans="6:7">
      <c r="A438" t="s">
        <v>4927</v>
      </c>
      <c r="B438" t="s">
        <v>4928</v>
      </c>
      <c r="C438" t="s">
        <v>559</v>
      </c>
      <c r="D438">
        <v>0</v>
      </c>
      <c r="E438" t="s">
        <v>4929</v>
      </c>
      <c r="F438" s="43">
        <v>0.009300000000000001</v>
      </c>
      <c r="G438" s="43">
        <v>-0.0152155537</v>
      </c>
      <c r="H438">
        <v>23.88</v>
      </c>
      <c r="I438">
        <v>23.3</v>
      </c>
      <c r="J438">
        <v>23.1</v>
      </c>
      <c r="K438">
        <v>0.06782768102658114</v>
      </c>
      <c r="L438">
        <v>0.00021942391390790636</v>
      </c>
      <c r="M438">
        <v>0.08119373835793825</v>
      </c>
      <c r="N438">
        <v>0.0663615560640732</v>
      </c>
      <c r="O438">
        <v>1311731244.46</v>
      </c>
      <c r="P438">
        <v>0</v>
      </c>
      <c r="Q438">
        <v>0</v>
      </c>
      <c r="R438">
        <v>-0.07759303246239116</v>
      </c>
    </row>
    <row r="439" spans="6:7">
      <c r="A439" t="s">
        <v>4930</v>
      </c>
      <c r="B439" t="s">
        <v>4931</v>
      </c>
      <c r="C439" t="s">
        <v>4034</v>
      </c>
      <c r="D439">
        <v>0</v>
      </c>
      <c r="E439" t="s">
        <v>4932</v>
      </c>
      <c r="F439" s="43">
        <v>0.009300000000000001</v>
      </c>
      <c r="G439" s="43">
        <v>-0.0137330183</v>
      </c>
      <c r="H439">
        <v>68.99</v>
      </c>
      <c r="I439">
        <v>66.79</v>
      </c>
      <c r="J439">
        <v>66.56</v>
      </c>
      <c r="K439">
        <v>0.2032066294361378</v>
      </c>
      <c r="L439">
        <v>0.002445803919594205</v>
      </c>
      <c r="M439">
        <v>0.11350765203923636</v>
      </c>
      <c r="N439">
        <v>0.21768459434822252</v>
      </c>
      <c r="O439">
        <v>5173081228.96</v>
      </c>
      <c r="P439">
        <v>0</v>
      </c>
      <c r="Q439">
        <v>0</v>
      </c>
      <c r="R439">
        <v>-0.26893607705779327</v>
      </c>
    </row>
    <row r="440" spans="6:7">
      <c r="A440" t="s">
        <v>2017</v>
      </c>
      <c r="B440" t="s">
        <v>2018</v>
      </c>
      <c r="C440" t="s">
        <v>4094</v>
      </c>
      <c r="D440">
        <v>0</v>
      </c>
      <c r="E440" t="s">
        <v>4933</v>
      </c>
      <c r="F440" s="43">
        <v>0.00929</v>
      </c>
      <c r="G440" s="43">
        <v>0.0015479876</v>
      </c>
      <c r="H440">
        <v>6.54</v>
      </c>
      <c r="I440">
        <v>6.47</v>
      </c>
      <c r="J440">
        <v>6.42</v>
      </c>
      <c r="K440">
        <v>-0.0015432098765433139</v>
      </c>
      <c r="L440">
        <v>0.003918189915183903</v>
      </c>
      <c r="M440">
        <v>4.162634408602151</v>
      </c>
      <c r="N440">
        <v>0.04019292604501608</v>
      </c>
      <c r="O440">
        <v>1613173803.22</v>
      </c>
      <c r="P440">
        <v>0</v>
      </c>
      <c r="Q440">
        <v>0</v>
      </c>
      <c r="R440">
        <v>-0.13037634408602158</v>
      </c>
    </row>
    <row r="441" spans="6:7">
      <c r="A441" t="s">
        <v>920</v>
      </c>
      <c r="B441" t="s">
        <v>921</v>
      </c>
      <c r="C441" t="s">
        <v>4233</v>
      </c>
      <c r="D441">
        <v>0</v>
      </c>
      <c r="E441" t="s">
        <v>4934</v>
      </c>
      <c r="F441" s="43">
        <v>0.00929</v>
      </c>
      <c r="G441" s="43">
        <v>0.0019550342</v>
      </c>
      <c r="H441">
        <v>21.03</v>
      </c>
      <c r="I441">
        <v>20.5</v>
      </c>
      <c r="J441">
        <v>20.45</v>
      </c>
      <c r="K441">
        <v>0.04805725971370149</v>
      </c>
      <c r="L441">
        <v>0.004914550015676256</v>
      </c>
      <c r="M441">
        <v>1.6427016885553472</v>
      </c>
      <c r="N441">
        <v>0.04645227156712609</v>
      </c>
      <c r="O441">
        <v>2872451562.42</v>
      </c>
      <c r="P441">
        <v>0</v>
      </c>
      <c r="Q441">
        <v>0</v>
      </c>
      <c r="R441">
        <v>-0.3322475570032573</v>
      </c>
    </row>
    <row r="442" spans="6:7">
      <c r="A442" t="s">
        <v>3708</v>
      </c>
      <c r="B442" t="s">
        <v>3709</v>
      </c>
      <c r="C442" t="s">
        <v>4070</v>
      </c>
      <c r="D442">
        <v>0</v>
      </c>
      <c r="E442" t="s">
        <v>4935</v>
      </c>
      <c r="F442" s="43">
        <v>0.009250000000000001</v>
      </c>
      <c r="G442" s="43">
        <v>-0.0077041602</v>
      </c>
      <c r="H442">
        <v>13.27</v>
      </c>
      <c r="I442">
        <v>12.88</v>
      </c>
      <c r="J442">
        <v>12.81</v>
      </c>
      <c r="K442">
        <v>0.10179640718562885</v>
      </c>
      <c r="L442">
        <v>0.004192126510139215</v>
      </c>
      <c r="M442">
        <v>0.830602895363753</v>
      </c>
      <c r="N442">
        <v>0.09337860780984734</v>
      </c>
      <c r="O442">
        <v>3038727966.56</v>
      </c>
      <c r="P442">
        <v>0</v>
      </c>
      <c r="Q442">
        <v>0</v>
      </c>
      <c r="R442">
        <v>0.05844889573703146</v>
      </c>
    </row>
    <row r="443" spans="6:7">
      <c r="A443" t="s">
        <v>4936</v>
      </c>
      <c r="B443" t="s">
        <v>4937</v>
      </c>
      <c r="C443" t="s">
        <v>4614</v>
      </c>
      <c r="D443">
        <v>0</v>
      </c>
      <c r="E443" t="s">
        <v>4938</v>
      </c>
      <c r="F443" s="43">
        <v>0.00924</v>
      </c>
      <c r="G443" s="43">
        <v>0.0201680672</v>
      </c>
      <c r="H443">
        <v>12.26</v>
      </c>
      <c r="I443">
        <v>12.14</v>
      </c>
      <c r="J443">
        <v>11.85</v>
      </c>
      <c r="K443">
        <v>0.044750430292599085</v>
      </c>
      <c r="L443">
        <v>0.004233869665409281</v>
      </c>
      <c r="M443">
        <v>1.871279869067103</v>
      </c>
      <c r="N443">
        <v>0.06491228070175441</v>
      </c>
      <c r="O443">
        <v>1924561617.3</v>
      </c>
      <c r="P443">
        <v>0</v>
      </c>
      <c r="Q443">
        <v>2</v>
      </c>
      <c r="R443">
        <v>-0.17917511832319125</v>
      </c>
    </row>
    <row r="444" spans="6:7">
      <c r="A444" t="s">
        <v>4939</v>
      </c>
      <c r="B444" t="s">
        <v>4940</v>
      </c>
      <c r="C444" t="s">
        <v>4941</v>
      </c>
      <c r="D444">
        <v>0</v>
      </c>
      <c r="E444" t="s">
        <v>4942</v>
      </c>
      <c r="F444" s="43">
        <v>0.00922</v>
      </c>
      <c r="G444" s="43">
        <v>0.0034135517999999998</v>
      </c>
      <c r="H444">
        <v>59.3</v>
      </c>
      <c r="I444">
        <v>58.79</v>
      </c>
      <c r="J444">
        <v>58.6</v>
      </c>
      <c r="K444">
        <v>0.04200638071605809</v>
      </c>
      <c r="L444">
        <v>0.0038857549234696245</v>
      </c>
      <c r="M444">
        <v>0.6518679439941046</v>
      </c>
      <c r="N444">
        <v>0.045899306173278746</v>
      </c>
      <c r="O444">
        <v>27803814484.95</v>
      </c>
      <c r="P444">
        <v>0</v>
      </c>
      <c r="Q444">
        <v>0</v>
      </c>
      <c r="R444">
        <v>-0.05406275140788415</v>
      </c>
    </row>
    <row r="445" spans="6:7">
      <c r="A445" t="s">
        <v>4943</v>
      </c>
      <c r="B445" t="s">
        <v>4944</v>
      </c>
      <c r="C445" t="s">
        <v>4300</v>
      </c>
      <c r="D445">
        <v>0</v>
      </c>
      <c r="E445" t="s">
        <v>4945</v>
      </c>
      <c r="F445" s="43">
        <v>0.0092</v>
      </c>
      <c r="G445" s="43">
        <v>-0.0030674847</v>
      </c>
      <c r="H445">
        <v>3.29</v>
      </c>
      <c r="I445">
        <v>3.25</v>
      </c>
      <c r="J445">
        <v>3.22</v>
      </c>
      <c r="K445">
        <v>0</v>
      </c>
      <c r="L445">
        <v>0.0000514935033276307</v>
      </c>
      <c r="M445">
        <v>0.9939577039274925</v>
      </c>
      <c r="N445">
        <v>0.025236593059936932</v>
      </c>
      <c r="O445">
        <v>1786434565.38</v>
      </c>
      <c r="P445">
        <v>0</v>
      </c>
      <c r="Q445">
        <v>0</v>
      </c>
      <c r="R445">
        <v>-0.07932011331444754</v>
      </c>
    </row>
    <row r="446" spans="6:7">
      <c r="A446" t="s">
        <v>1132</v>
      </c>
      <c r="B446" t="s">
        <v>1133</v>
      </c>
      <c r="C446" t="s">
        <v>1895</v>
      </c>
      <c r="D446">
        <v>0</v>
      </c>
      <c r="E446" t="s">
        <v>4946</v>
      </c>
      <c r="F446" s="43">
        <v>0.009170000000000001</v>
      </c>
      <c r="G446" s="43">
        <v>0.022935779799999997</v>
      </c>
      <c r="H446">
        <v>4.53</v>
      </c>
      <c r="I446">
        <v>4.46</v>
      </c>
      <c r="J446">
        <v>4.39</v>
      </c>
      <c r="K446">
        <v>0.018264840182648418</v>
      </c>
      <c r="L446">
        <v>0.008733570772865436</v>
      </c>
      <c r="M446">
        <v>1.259548736752384</v>
      </c>
      <c r="N446">
        <v>0.06190476190476185</v>
      </c>
      <c r="O446">
        <v>2028315787.48</v>
      </c>
      <c r="P446">
        <v>0</v>
      </c>
      <c r="Q446">
        <v>1</v>
      </c>
      <c r="R446">
        <v>-0.05307855626326965</v>
      </c>
    </row>
    <row r="447" spans="6:7">
      <c r="A447" t="s">
        <v>1733</v>
      </c>
      <c r="B447" t="s">
        <v>656</v>
      </c>
      <c r="C447" t="s">
        <v>4018</v>
      </c>
      <c r="D447">
        <v>0</v>
      </c>
      <c r="E447" t="s">
        <v>4947</v>
      </c>
      <c r="F447" s="43">
        <v>0.009130000000000001</v>
      </c>
      <c r="G447" s="43">
        <v>-0.1582150101</v>
      </c>
      <c r="H447">
        <v>10.05</v>
      </c>
      <c r="I447">
        <v>8.3</v>
      </c>
      <c r="J447">
        <v>8.3</v>
      </c>
      <c r="K447">
        <v>-0.26743159752868484</v>
      </c>
      <c r="L447">
        <v>0.010837333832742393</v>
      </c>
      <c r="M447">
        <v>0.9981013188168739</v>
      </c>
      <c r="N447">
        <v>-0.12447257383966241</v>
      </c>
      <c r="O447">
        <v>2616646947.9</v>
      </c>
      <c r="P447">
        <v>0</v>
      </c>
      <c r="Q447">
        <v>3</v>
      </c>
      <c r="R447">
        <v>0.777301927194861</v>
      </c>
    </row>
    <row r="448" spans="6:7">
      <c r="A448" t="s">
        <v>4948</v>
      </c>
      <c r="B448" t="s">
        <v>4949</v>
      </c>
      <c r="C448" t="s">
        <v>4034</v>
      </c>
      <c r="D448">
        <v>0</v>
      </c>
      <c r="E448" t="s">
        <v>4950</v>
      </c>
      <c r="F448" s="43">
        <v>0.0091</v>
      </c>
      <c r="G448" s="43">
        <v>-0.0056882821</v>
      </c>
      <c r="H448">
        <v>8.89</v>
      </c>
      <c r="I448">
        <v>8.74</v>
      </c>
      <c r="J448">
        <v>8.66</v>
      </c>
      <c r="K448">
        <v>0.09250000000000004</v>
      </c>
      <c r="L448">
        <v>0.001740947731950578</v>
      </c>
      <c r="M448">
        <v>2.541284550167078</v>
      </c>
      <c r="N448">
        <v>0.04545454545454555</v>
      </c>
      <c r="O448">
        <v>1476328888.95</v>
      </c>
      <c r="P448">
        <v>0</v>
      </c>
      <c r="Q448">
        <v>0</v>
      </c>
      <c r="R448">
        <v>-0.20828205812242367</v>
      </c>
    </row>
    <row r="449" spans="6:7">
      <c r="A449" t="s">
        <v>4951</v>
      </c>
      <c r="B449" t="s">
        <v>4952</v>
      </c>
      <c r="C449" t="s">
        <v>4208</v>
      </c>
      <c r="D449">
        <v>0</v>
      </c>
      <c r="E449" t="s">
        <v>4953</v>
      </c>
      <c r="F449" s="43">
        <v>0.0091</v>
      </c>
      <c r="G449" s="43">
        <v>-0.0163755459</v>
      </c>
      <c r="H449">
        <v>55.46</v>
      </c>
      <c r="I449">
        <v>54.06</v>
      </c>
      <c r="J449">
        <v>53.26</v>
      </c>
      <c r="K449">
        <v>0.06438275251033675</v>
      </c>
      <c r="L449">
        <v>0.001093751293839931</v>
      </c>
      <c r="M449">
        <v>0.7102687828647687</v>
      </c>
      <c r="N449">
        <v>0.002968460111317323</v>
      </c>
      <c r="O449">
        <v>2558854885.2</v>
      </c>
      <c r="P449">
        <v>0</v>
      </c>
      <c r="Q449">
        <v>2</v>
      </c>
      <c r="R449">
        <v>-0.1266558966074313</v>
      </c>
    </row>
    <row r="450" spans="6:7">
      <c r="A450" t="s">
        <v>2782</v>
      </c>
      <c r="B450" t="s">
        <v>2783</v>
      </c>
      <c r="C450" t="s">
        <v>4337</v>
      </c>
      <c r="D450">
        <v>0</v>
      </c>
      <c r="E450" t="s">
        <v>4954</v>
      </c>
      <c r="F450" s="43">
        <v>0.00909</v>
      </c>
      <c r="G450" s="43">
        <v>-0.0072727273</v>
      </c>
      <c r="H450">
        <v>5.65</v>
      </c>
      <c r="I450">
        <v>5.46</v>
      </c>
      <c r="J450">
        <v>5.36</v>
      </c>
      <c r="K450">
        <v>0.001834862385321062</v>
      </c>
      <c r="L450">
        <v>0.0052937093274826865</v>
      </c>
      <c r="M450">
        <v>0.3556028966613998</v>
      </c>
      <c r="N450">
        <v>-0.016216216216216193</v>
      </c>
      <c r="O450">
        <v>1600591817</v>
      </c>
      <c r="P450">
        <v>0</v>
      </c>
      <c r="Q450">
        <v>14</v>
      </c>
      <c r="R450">
        <v>0.3684210526315789</v>
      </c>
    </row>
    <row r="451" spans="6:7">
      <c r="A451" t="s">
        <v>4955</v>
      </c>
      <c r="B451" t="s">
        <v>4956</v>
      </c>
      <c r="C451" t="s">
        <v>4150</v>
      </c>
      <c r="D451">
        <v>0</v>
      </c>
      <c r="E451" t="s">
        <v>4957</v>
      </c>
      <c r="F451" s="43">
        <v>0.00909</v>
      </c>
      <c r="G451" s="43">
        <v>-0.0134680135</v>
      </c>
      <c r="H451">
        <v>30</v>
      </c>
      <c r="I451">
        <v>29.3</v>
      </c>
      <c r="J451">
        <v>28.95</v>
      </c>
      <c r="K451">
        <v>0.04568165596002859</v>
      </c>
      <c r="L451">
        <v>0.002634256985037385</v>
      </c>
      <c r="M451">
        <v>1.029764801463694</v>
      </c>
      <c r="N451">
        <v>0.15901898734177214</v>
      </c>
      <c r="O451">
        <v>8279796175.2</v>
      </c>
      <c r="P451">
        <v>0</v>
      </c>
      <c r="Q451">
        <v>0</v>
      </c>
      <c r="R451">
        <v>-0.13364872856298046</v>
      </c>
    </row>
    <row r="452" spans="6:7">
      <c r="A452" t="s">
        <v>4958</v>
      </c>
      <c r="B452" t="s">
        <v>4959</v>
      </c>
      <c r="C452" t="s">
        <v>4053</v>
      </c>
      <c r="D452">
        <v>0</v>
      </c>
      <c r="E452" t="s">
        <v>4960</v>
      </c>
      <c r="F452" s="43">
        <v>0.00906</v>
      </c>
      <c r="G452" s="43">
        <v>-0.0036231883999999995</v>
      </c>
      <c r="H452">
        <v>5.58</v>
      </c>
      <c r="I452">
        <v>5.5</v>
      </c>
      <c r="J452">
        <v>5.45</v>
      </c>
      <c r="K452">
        <v>0.08055009823182716</v>
      </c>
      <c r="L452">
        <v>0.0059076432285325026</v>
      </c>
      <c r="M452">
        <v>1.685970953325483</v>
      </c>
      <c r="N452">
        <v>0.09126984126984126</v>
      </c>
      <c r="O452">
        <v>2117717513.04</v>
      </c>
      <c r="P452">
        <v>0</v>
      </c>
      <c r="Q452">
        <v>0</v>
      </c>
      <c r="R452">
        <v>0.047619047619047616</v>
      </c>
    </row>
    <row r="453" spans="6:7">
      <c r="A453" t="s">
        <v>2873</v>
      </c>
      <c r="B453" t="s">
        <v>2874</v>
      </c>
      <c r="C453" t="s">
        <v>4005</v>
      </c>
      <c r="D453">
        <v>0</v>
      </c>
      <c r="E453" t="s">
        <v>4961</v>
      </c>
      <c r="F453" s="43">
        <v>0.00903</v>
      </c>
      <c r="G453" s="43">
        <v>-0.0043600125</v>
      </c>
      <c r="H453">
        <v>32.54</v>
      </c>
      <c r="I453">
        <v>31.97</v>
      </c>
      <c r="J453">
        <v>31.62</v>
      </c>
      <c r="K453">
        <v>0.053724456163480525</v>
      </c>
      <c r="L453">
        <v>0.0014916268289725024</v>
      </c>
      <c r="M453">
        <v>1.250179747490725</v>
      </c>
      <c r="N453">
        <v>0.06958849113415852</v>
      </c>
      <c r="O453">
        <v>38485038161.7</v>
      </c>
      <c r="P453">
        <v>0</v>
      </c>
      <c r="Q453">
        <v>0</v>
      </c>
      <c r="R453">
        <v>0.047853162897410595</v>
      </c>
    </row>
    <row r="454" spans="6:7">
      <c r="A454" t="s">
        <v>4962</v>
      </c>
      <c r="B454" t="s">
        <v>4963</v>
      </c>
      <c r="C454" t="s">
        <v>4030</v>
      </c>
      <c r="D454">
        <v>0</v>
      </c>
      <c r="E454" t="s">
        <v>4964</v>
      </c>
      <c r="F454" s="43">
        <v>0.00903</v>
      </c>
      <c r="G454" s="43">
        <v>0.0076045627</v>
      </c>
      <c r="H454">
        <v>21.63</v>
      </c>
      <c r="I454">
        <v>21.2</v>
      </c>
      <c r="J454">
        <v>20.98</v>
      </c>
      <c r="K454">
        <v>-0.031963470319634674</v>
      </c>
      <c r="L454">
        <v>0.0036071623068589078</v>
      </c>
      <c r="M454">
        <v>2.2298513660401325</v>
      </c>
      <c r="N454">
        <v>-0.0363636363636364</v>
      </c>
      <c r="O454">
        <v>2627467520.4</v>
      </c>
      <c r="P454">
        <v>0</v>
      </c>
      <c r="Q454">
        <v>0</v>
      </c>
      <c r="R454">
        <v>-0.30637351132050783</v>
      </c>
    </row>
    <row r="455" spans="6:7">
      <c r="A455" t="s">
        <v>4965</v>
      </c>
      <c r="B455" t="s">
        <v>4966</v>
      </c>
      <c r="C455" t="s">
        <v>4018</v>
      </c>
      <c r="D455">
        <v>0</v>
      </c>
      <c r="E455" t="s">
        <v>4967</v>
      </c>
      <c r="F455" s="43">
        <v>0.00903</v>
      </c>
      <c r="G455" s="43">
        <v>-0.0210684725</v>
      </c>
      <c r="H455">
        <v>13.48</v>
      </c>
      <c r="I455">
        <v>13.01</v>
      </c>
      <c r="J455">
        <v>12.88</v>
      </c>
      <c r="K455">
        <v>0.06290849673202611</v>
      </c>
      <c r="L455">
        <v>0.0026004490288286347</v>
      </c>
      <c r="M455">
        <v>10.996547259387139</v>
      </c>
      <c r="N455">
        <v>0.08416666666666667</v>
      </c>
      <c r="O455">
        <v>1169079835.2</v>
      </c>
      <c r="P455">
        <v>0</v>
      </c>
      <c r="Q455">
        <v>0</v>
      </c>
      <c r="R455">
        <v>-0.14856020942408374</v>
      </c>
    </row>
    <row r="456" spans="6:7">
      <c r="A456" t="s">
        <v>4968</v>
      </c>
      <c r="B456" t="s">
        <v>4969</v>
      </c>
      <c r="C456" t="s">
        <v>4225</v>
      </c>
      <c r="D456">
        <v>0</v>
      </c>
      <c r="E456" t="s">
        <v>4970</v>
      </c>
      <c r="F456" s="43">
        <v>0.009000000000000001</v>
      </c>
      <c r="G456" s="43">
        <v>0.0089974293</v>
      </c>
      <c r="H456">
        <v>7.93</v>
      </c>
      <c r="I456">
        <v>7.85</v>
      </c>
      <c r="J456">
        <v>7.77</v>
      </c>
      <c r="K456">
        <v>0.024804177545691843</v>
      </c>
      <c r="L456">
        <v>0.022227842561498092</v>
      </c>
      <c r="M456">
        <v>4.918797953964194</v>
      </c>
      <c r="N456">
        <v>0.03289473684210526</v>
      </c>
      <c r="O456">
        <v>4759200264.22</v>
      </c>
      <c r="P456">
        <v>0</v>
      </c>
      <c r="Q456">
        <v>0</v>
      </c>
      <c r="R456">
        <v>-0.11299435028248589</v>
      </c>
    </row>
    <row r="457" spans="6:7">
      <c r="A457" t="s">
        <v>1548</v>
      </c>
      <c r="B457" t="s">
        <v>174</v>
      </c>
      <c r="C457" t="s">
        <v>4971</v>
      </c>
      <c r="D457">
        <v>0</v>
      </c>
      <c r="E457" t="s">
        <v>4972</v>
      </c>
      <c r="F457" s="43">
        <v>0.009000000000000001</v>
      </c>
      <c r="G457" s="43">
        <v>-0.024381095300000002</v>
      </c>
      <c r="H457">
        <v>27.05</v>
      </c>
      <c r="I457">
        <v>26.01</v>
      </c>
      <c r="J457">
        <v>25.67</v>
      </c>
      <c r="K457">
        <v>0.1129653401797176</v>
      </c>
      <c r="L457">
        <v>0.0060133832444259055</v>
      </c>
      <c r="M457">
        <v>0.7732397340169396</v>
      </c>
      <c r="N457">
        <v>0.006968641114982705</v>
      </c>
      <c r="O457">
        <v>1401819324.2</v>
      </c>
      <c r="P457">
        <v>0</v>
      </c>
      <c r="Q457">
        <v>3</v>
      </c>
      <c r="R457">
        <v>-0.002684049079754476</v>
      </c>
    </row>
    <row r="458" spans="6:7">
      <c r="A458" t="s">
        <v>4973</v>
      </c>
      <c r="B458" t="s">
        <v>4974</v>
      </c>
      <c r="C458" t="s">
        <v>4030</v>
      </c>
      <c r="D458">
        <v>0</v>
      </c>
      <c r="E458" t="s">
        <v>4975</v>
      </c>
      <c r="F458" s="43">
        <v>0.009000000000000001</v>
      </c>
      <c r="G458" s="43">
        <v>0.0039478516</v>
      </c>
      <c r="H458">
        <v>111.33</v>
      </c>
      <c r="I458">
        <v>109.35</v>
      </c>
      <c r="J458">
        <v>109.08</v>
      </c>
      <c r="K458">
        <v>-0.003916924758608187</v>
      </c>
      <c r="L458">
        <v>0.004866052593813067</v>
      </c>
      <c r="M458">
        <v>1.7040930315366698</v>
      </c>
      <c r="N458">
        <v>0.017209302325581342</v>
      </c>
      <c r="O458">
        <v>99316834457.68</v>
      </c>
      <c r="P458">
        <v>0</v>
      </c>
      <c r="Q458">
        <v>0</v>
      </c>
      <c r="R458">
        <v>-0.404703576678099</v>
      </c>
    </row>
    <row r="459" spans="6:7">
      <c r="A459" t="s">
        <v>4976</v>
      </c>
      <c r="B459" t="s">
        <v>4977</v>
      </c>
      <c r="C459" t="s">
        <v>4718</v>
      </c>
      <c r="D459">
        <v>0</v>
      </c>
      <c r="E459" t="s">
        <v>4978</v>
      </c>
      <c r="F459" s="43">
        <v>0.009000000000000001</v>
      </c>
      <c r="G459" s="43">
        <v>0.011568123400000001</v>
      </c>
      <c r="H459">
        <v>7.95</v>
      </c>
      <c r="I459">
        <v>7.87</v>
      </c>
      <c r="J459">
        <v>7.79</v>
      </c>
      <c r="K459">
        <v>0.0260756192959583</v>
      </c>
      <c r="L459">
        <v>0.003882594699475239</v>
      </c>
      <c r="M459">
        <v>0.6215209324310511</v>
      </c>
      <c r="N459">
        <v>0.05637583892617449</v>
      </c>
      <c r="O459">
        <v>2844521833.94</v>
      </c>
      <c r="P459">
        <v>0</v>
      </c>
      <c r="Q459">
        <v>0</v>
      </c>
      <c r="R459">
        <v>-0.13107247297215838</v>
      </c>
    </row>
    <row r="460" spans="6:7">
      <c r="A460" t="s">
        <v>4979</v>
      </c>
      <c r="B460" t="s">
        <v>4980</v>
      </c>
      <c r="C460" t="s">
        <v>4287</v>
      </c>
      <c r="D460">
        <v>0</v>
      </c>
      <c r="E460" t="s">
        <v>4981</v>
      </c>
      <c r="F460" s="43">
        <v>0.00899</v>
      </c>
      <c r="G460" s="43">
        <v>0.010620915</v>
      </c>
      <c r="H460">
        <v>12.54</v>
      </c>
      <c r="I460">
        <v>12.37</v>
      </c>
      <c r="J460">
        <v>12.3</v>
      </c>
      <c r="K460">
        <v>0.018106995884773568</v>
      </c>
      <c r="L460">
        <v>0.000810006596567177</v>
      </c>
      <c r="M460">
        <v>0.7397294059615249</v>
      </c>
      <c r="N460">
        <v>0.018945634266886214</v>
      </c>
      <c r="O460">
        <v>2121953682.96</v>
      </c>
      <c r="P460">
        <v>0</v>
      </c>
      <c r="Q460">
        <v>1</v>
      </c>
      <c r="R460">
        <v>-0.1941368078175896</v>
      </c>
    </row>
    <row r="461" spans="6:7">
      <c r="A461" t="s">
        <v>4982</v>
      </c>
      <c r="B461" t="s">
        <v>4983</v>
      </c>
      <c r="C461" t="s">
        <v>4246</v>
      </c>
      <c r="D461">
        <v>0</v>
      </c>
      <c r="E461" t="s">
        <v>4984</v>
      </c>
      <c r="F461" s="43">
        <v>0.00899</v>
      </c>
      <c r="G461" s="43">
        <v>0.0200327065</v>
      </c>
      <c r="H461">
        <v>25.08</v>
      </c>
      <c r="I461">
        <v>24.95</v>
      </c>
      <c r="J461">
        <v>24.37</v>
      </c>
      <c r="K461">
        <v>0.11483467381590709</v>
      </c>
      <c r="L461">
        <v>0.002531463553973405</v>
      </c>
      <c r="M461">
        <v>1.2081937369008826</v>
      </c>
      <c r="N461">
        <v>0.10105913503971753</v>
      </c>
      <c r="O461">
        <v>815858408</v>
      </c>
      <c r="P461">
        <v>0</v>
      </c>
      <c r="Q461">
        <v>0</v>
      </c>
      <c r="R461">
        <v>0.008896077638495708</v>
      </c>
    </row>
    <row r="462" spans="6:7">
      <c r="A462" t="s">
        <v>4985</v>
      </c>
      <c r="B462" t="s">
        <v>4986</v>
      </c>
      <c r="C462" t="s">
        <v>4034</v>
      </c>
      <c r="D462">
        <v>0</v>
      </c>
      <c r="E462" t="s">
        <v>4987</v>
      </c>
      <c r="F462" s="43">
        <v>0.00897</v>
      </c>
      <c r="G462" s="43">
        <v>-0.0031189084000000002</v>
      </c>
      <c r="H462">
        <v>25.88</v>
      </c>
      <c r="I462">
        <v>25.57</v>
      </c>
      <c r="J462">
        <v>25.21</v>
      </c>
      <c r="K462">
        <v>0.08577494692144372</v>
      </c>
      <c r="L462">
        <v>0.011057901147710963</v>
      </c>
      <c r="M462">
        <v>3.2575522850503487</v>
      </c>
      <c r="N462">
        <v>0.05661157024793393</v>
      </c>
      <c r="O462">
        <v>4416543813.6</v>
      </c>
      <c r="P462">
        <v>0</v>
      </c>
      <c r="Q462">
        <v>1</v>
      </c>
      <c r="R462">
        <v>0.2004694835680751</v>
      </c>
    </row>
    <row r="463" spans="6:7">
      <c r="A463" t="s">
        <v>1845</v>
      </c>
      <c r="B463" t="s">
        <v>1846</v>
      </c>
      <c r="C463" t="s">
        <v>4150</v>
      </c>
      <c r="D463">
        <v>0</v>
      </c>
      <c r="E463" t="s">
        <v>4988</v>
      </c>
      <c r="F463" s="43">
        <v>0.008960000000000001</v>
      </c>
      <c r="G463" s="43">
        <v>-0.0037059913999999998</v>
      </c>
      <c r="H463">
        <v>32.7</v>
      </c>
      <c r="I463">
        <v>32.26</v>
      </c>
      <c r="J463">
        <v>32.04</v>
      </c>
      <c r="K463">
        <v>0.13631560408594567</v>
      </c>
      <c r="L463">
        <v>0.003570173952819095</v>
      </c>
      <c r="M463">
        <v>0.6331512209527677</v>
      </c>
      <c r="N463">
        <v>0.1085910652920961</v>
      </c>
      <c r="O463">
        <v>954711412.76</v>
      </c>
      <c r="P463">
        <v>0</v>
      </c>
      <c r="Q463">
        <v>0</v>
      </c>
      <c r="R463">
        <v>-0.026554013277006714</v>
      </c>
    </row>
    <row r="464" spans="6:7">
      <c r="A464" t="s">
        <v>2019</v>
      </c>
      <c r="B464" t="s">
        <v>2020</v>
      </c>
      <c r="C464" t="s">
        <v>4300</v>
      </c>
      <c r="D464">
        <v>0</v>
      </c>
      <c r="E464" t="s">
        <v>4989</v>
      </c>
      <c r="F464" s="43">
        <v>0.00895</v>
      </c>
      <c r="G464" s="43">
        <v>0.0212527964</v>
      </c>
      <c r="H464">
        <v>9.17</v>
      </c>
      <c r="I464">
        <v>9.13</v>
      </c>
      <c r="J464">
        <v>8.96</v>
      </c>
      <c r="K464">
        <v>0.053056516724336894</v>
      </c>
      <c r="L464">
        <v>0.005156779143909324</v>
      </c>
      <c r="M464">
        <v>0.6789247311827957</v>
      </c>
      <c r="N464">
        <v>0.0728554641598121</v>
      </c>
      <c r="O464">
        <v>993099900</v>
      </c>
      <c r="P464">
        <v>0</v>
      </c>
      <c r="Q464">
        <v>0</v>
      </c>
      <c r="R464">
        <v>-0.22363945578231284</v>
      </c>
    </row>
    <row r="465" spans="6:7">
      <c r="A465" t="s">
        <v>991</v>
      </c>
      <c r="B465" t="s">
        <v>992</v>
      </c>
      <c r="C465" t="s">
        <v>4051</v>
      </c>
      <c r="D465">
        <v>0</v>
      </c>
      <c r="E465" t="s">
        <v>4990</v>
      </c>
      <c r="F465" s="43">
        <v>0.00894</v>
      </c>
      <c r="G465" s="43">
        <v>0.0089385475</v>
      </c>
      <c r="H465">
        <v>9.16</v>
      </c>
      <c r="I465">
        <v>9.03</v>
      </c>
      <c r="J465">
        <v>8.87</v>
      </c>
      <c r="K465">
        <v>0.012331838565022357</v>
      </c>
      <c r="L465">
        <v>0.007988647665563045</v>
      </c>
      <c r="M465">
        <v>2.7251102103612532</v>
      </c>
      <c r="N465">
        <v>0.052447552447552365</v>
      </c>
      <c r="O465">
        <v>946132182.35</v>
      </c>
      <c r="P465">
        <v>0</v>
      </c>
      <c r="Q465">
        <v>1</v>
      </c>
      <c r="R465">
        <v>0.05122235157159482</v>
      </c>
    </row>
    <row r="466" spans="6:7">
      <c r="A466" t="s">
        <v>1861</v>
      </c>
      <c r="B466" t="s">
        <v>1862</v>
      </c>
      <c r="C466" t="s">
        <v>4208</v>
      </c>
      <c r="D466">
        <v>0</v>
      </c>
      <c r="E466" t="s">
        <v>4991</v>
      </c>
      <c r="F466" s="43">
        <v>0.00893</v>
      </c>
      <c r="G466" s="43">
        <v>-0.014188124</v>
      </c>
      <c r="H466">
        <v>96.64</v>
      </c>
      <c r="I466">
        <v>93.8</v>
      </c>
      <c r="J466">
        <v>93.39</v>
      </c>
      <c r="K466">
        <v>-0.009189817259955683</v>
      </c>
      <c r="L466">
        <v>0.0071925340466827345</v>
      </c>
      <c r="M466">
        <v>0.8112937812723374</v>
      </c>
      <c r="N466">
        <v>-0.015326474910770606</v>
      </c>
      <c r="O466">
        <v>3086285400</v>
      </c>
      <c r="P466">
        <v>0</v>
      </c>
      <c r="Q466">
        <v>4</v>
      </c>
      <c r="R466">
        <v>1.6906772994125172</v>
      </c>
    </row>
    <row r="467" spans="6:7">
      <c r="A467" t="s">
        <v>2021</v>
      </c>
      <c r="B467" t="s">
        <v>2022</v>
      </c>
      <c r="C467" t="s">
        <v>4051</v>
      </c>
      <c r="D467">
        <v>0</v>
      </c>
      <c r="E467" t="s">
        <v>4992</v>
      </c>
      <c r="F467" s="43">
        <v>0.00893</v>
      </c>
      <c r="G467" s="43">
        <v>-0.0089285714</v>
      </c>
      <c r="H467">
        <v>2.27</v>
      </c>
      <c r="I467">
        <v>2.22</v>
      </c>
      <c r="J467">
        <v>2.21</v>
      </c>
      <c r="K467">
        <v>-0.07883817427385889</v>
      </c>
      <c r="L467">
        <v>0.003373583713868171</v>
      </c>
      <c r="M467">
        <v>0.7412874128741287</v>
      </c>
      <c r="N467">
        <v>-0.0389610389610389</v>
      </c>
      <c r="O467">
        <v>3357759930.56</v>
      </c>
      <c r="P467">
        <v>0</v>
      </c>
      <c r="Q467">
        <v>1</v>
      </c>
      <c r="R467">
        <v>0.07246376811594221</v>
      </c>
    </row>
    <row r="468" spans="6:7">
      <c r="A468" t="s">
        <v>2023</v>
      </c>
      <c r="B468" t="s">
        <v>2024</v>
      </c>
      <c r="C468" t="s">
        <v>1895</v>
      </c>
      <c r="D468">
        <v>0</v>
      </c>
      <c r="E468" t="s">
        <v>4993</v>
      </c>
      <c r="F468" s="43">
        <v>0.00889</v>
      </c>
      <c r="G468" s="43">
        <v>0.0044444444</v>
      </c>
      <c r="H468">
        <v>4.58</v>
      </c>
      <c r="I468">
        <v>4.52</v>
      </c>
      <c r="J468">
        <v>4.49</v>
      </c>
      <c r="K468">
        <v>0.02262443438914019</v>
      </c>
      <c r="L468">
        <v>0.012159993393698592</v>
      </c>
      <c r="M468">
        <v>1.1941352626278687</v>
      </c>
      <c r="N468">
        <v>0.03669724770642185</v>
      </c>
      <c r="O468">
        <v>1077642981</v>
      </c>
      <c r="P468">
        <v>0</v>
      </c>
      <c r="Q468">
        <v>0</v>
      </c>
      <c r="R468">
        <v>-0.03211991434689515</v>
      </c>
    </row>
    <row r="469" spans="6:7">
      <c r="A469" t="s">
        <v>4994</v>
      </c>
      <c r="B469" t="s">
        <v>4995</v>
      </c>
      <c r="C469" t="s">
        <v>4291</v>
      </c>
      <c r="D469">
        <v>0</v>
      </c>
      <c r="E469" t="s">
        <v>4996</v>
      </c>
      <c r="F469" s="43">
        <v>0.00889</v>
      </c>
      <c r="G469" s="43">
        <v>0.0072222222</v>
      </c>
      <c r="H469">
        <v>18.16</v>
      </c>
      <c r="I469">
        <v>18.13</v>
      </c>
      <c r="J469">
        <v>17.81</v>
      </c>
      <c r="K469">
        <v>0.05899532710280362</v>
      </c>
      <c r="L469">
        <v>0.006659504032703739</v>
      </c>
      <c r="M469">
        <v>1.0300507084434662</v>
      </c>
      <c r="N469">
        <v>0.06396713615023474</v>
      </c>
      <c r="O469">
        <v>3409913052</v>
      </c>
      <c r="P469">
        <v>0</v>
      </c>
      <c r="Q469">
        <v>0</v>
      </c>
      <c r="R469">
        <v>-0.012373494741174886</v>
      </c>
    </row>
    <row r="470" spans="6:7">
      <c r="A470" t="s">
        <v>4997</v>
      </c>
      <c r="B470" t="s">
        <v>4998</v>
      </c>
      <c r="C470" t="s">
        <v>4087</v>
      </c>
      <c r="D470">
        <v>0</v>
      </c>
      <c r="E470" t="s">
        <v>4999</v>
      </c>
      <c r="F470" s="43">
        <v>0.00889</v>
      </c>
      <c r="G470" s="43">
        <v>0</v>
      </c>
      <c r="H470">
        <v>17.09</v>
      </c>
      <c r="I470">
        <v>16.88</v>
      </c>
      <c r="J470">
        <v>16.66</v>
      </c>
      <c r="K470">
        <v>0.10254735467015012</v>
      </c>
      <c r="L470">
        <v>0.003011698602365744</v>
      </c>
      <c r="M470">
        <v>2.8730595720069405</v>
      </c>
      <c r="N470">
        <v>0.11492734478203424</v>
      </c>
      <c r="O470">
        <v>1805056385.6</v>
      </c>
      <c r="P470">
        <v>0</v>
      </c>
      <c r="Q470">
        <v>0</v>
      </c>
      <c r="R470">
        <v>-0.2427097353073127</v>
      </c>
    </row>
    <row r="471" spans="6:7">
      <c r="A471" t="s">
        <v>5000</v>
      </c>
      <c r="B471" t="s">
        <v>5001</v>
      </c>
      <c r="C471" t="s">
        <v>559</v>
      </c>
      <c r="D471">
        <v>0</v>
      </c>
      <c r="E471" t="s">
        <v>5002</v>
      </c>
      <c r="F471" s="43">
        <v>0.00886</v>
      </c>
      <c r="G471" s="43">
        <v>-0.0049212598</v>
      </c>
      <c r="H471">
        <v>10.25</v>
      </c>
      <c r="I471">
        <v>10.11</v>
      </c>
      <c r="J471">
        <v>10.07</v>
      </c>
      <c r="K471">
        <v>0.052029136316337155</v>
      </c>
      <c r="L471">
        <v>0.007331561156204612</v>
      </c>
      <c r="M471">
        <v>0.7311932555123216</v>
      </c>
      <c r="N471">
        <v>0.055323590814196175</v>
      </c>
      <c r="O471">
        <v>2395811129.12</v>
      </c>
      <c r="P471">
        <v>0</v>
      </c>
      <c r="Q471">
        <v>0</v>
      </c>
      <c r="R471">
        <v>0.026306957752089254</v>
      </c>
    </row>
    <row r="472" spans="6:7">
      <c r="A472" t="s">
        <v>5003</v>
      </c>
      <c r="B472" t="s">
        <v>5004</v>
      </c>
      <c r="C472" t="s">
        <v>4034</v>
      </c>
      <c r="D472">
        <v>0</v>
      </c>
      <c r="E472" t="s">
        <v>5005</v>
      </c>
      <c r="F472" s="43">
        <v>0.00886</v>
      </c>
      <c r="G472" s="43">
        <v>-0.0106320142</v>
      </c>
      <c r="H472">
        <v>17.08</v>
      </c>
      <c r="I472">
        <v>16.75</v>
      </c>
      <c r="J472">
        <v>16.48</v>
      </c>
      <c r="K472">
        <v>0.09548724656638331</v>
      </c>
      <c r="L472">
        <v>0.0035332972440364663</v>
      </c>
      <c r="M472">
        <v>0.4821056074548009</v>
      </c>
      <c r="N472">
        <v>0.11147976111479758</v>
      </c>
      <c r="O472">
        <v>12831024709.1</v>
      </c>
      <c r="P472">
        <v>0</v>
      </c>
      <c r="Q472">
        <v>3</v>
      </c>
      <c r="R472">
        <v>0.2854950115118957</v>
      </c>
    </row>
    <row r="473" spans="6:7">
      <c r="A473" t="s">
        <v>5006</v>
      </c>
      <c r="B473" t="s">
        <v>5007</v>
      </c>
      <c r="C473" t="s">
        <v>4070</v>
      </c>
      <c r="D473">
        <v>0</v>
      </c>
      <c r="E473" t="s">
        <v>5008</v>
      </c>
      <c r="F473" s="43">
        <v>0.00883</v>
      </c>
      <c r="G473" s="43">
        <v>-0.0070671378</v>
      </c>
      <c r="H473">
        <v>5.76</v>
      </c>
      <c r="I473">
        <v>5.62</v>
      </c>
      <c r="J473">
        <v>5.55</v>
      </c>
      <c r="K473">
        <v>0.04267161410018561</v>
      </c>
      <c r="L473">
        <v>0.0361595836655679</v>
      </c>
      <c r="M473">
        <v>4.309389996467481</v>
      </c>
      <c r="N473">
        <v>0.05440900562851783</v>
      </c>
      <c r="O473">
        <v>1823238718.12</v>
      </c>
      <c r="P473">
        <v>0</v>
      </c>
      <c r="Q473">
        <v>0</v>
      </c>
      <c r="R473">
        <v>-0.06489184692179695</v>
      </c>
    </row>
    <row r="474" spans="6:7">
      <c r="A474" t="s">
        <v>2025</v>
      </c>
      <c r="B474" t="s">
        <v>2026</v>
      </c>
      <c r="C474" t="s">
        <v>5009</v>
      </c>
      <c r="D474">
        <v>0</v>
      </c>
      <c r="E474" t="s">
        <v>5010</v>
      </c>
      <c r="F474" s="43">
        <v>0.00882</v>
      </c>
      <c r="G474" s="43">
        <v>-0.007352941200000001</v>
      </c>
      <c r="H474">
        <v>6.88</v>
      </c>
      <c r="I474">
        <v>6.75</v>
      </c>
      <c r="J474">
        <v>6.71</v>
      </c>
      <c r="K474">
        <v>-0.007352941176470562</v>
      </c>
      <c r="L474">
        <v>0.009700384166250294</v>
      </c>
      <c r="M474">
        <v>6.82362319342876</v>
      </c>
      <c r="N474">
        <v>0.021180030257186032</v>
      </c>
      <c r="O474">
        <v>4785051179.6</v>
      </c>
      <c r="P474">
        <v>0</v>
      </c>
      <c r="Q474">
        <v>1</v>
      </c>
      <c r="R474">
        <v>0.01199400299850076</v>
      </c>
    </row>
    <row r="475" spans="6:7">
      <c r="A475" t="s">
        <v>2931</v>
      </c>
      <c r="B475" t="s">
        <v>2932</v>
      </c>
      <c r="C475" t="s">
        <v>4070</v>
      </c>
      <c r="D475">
        <v>0</v>
      </c>
      <c r="E475" t="s">
        <v>5011</v>
      </c>
      <c r="F475" s="43">
        <v>0.00881</v>
      </c>
      <c r="G475" s="43">
        <v>0.0033039648</v>
      </c>
      <c r="H475">
        <v>18.4</v>
      </c>
      <c r="I475">
        <v>18.22</v>
      </c>
      <c r="J475">
        <v>18</v>
      </c>
      <c r="K475">
        <v>0.04712643678160921</v>
      </c>
      <c r="L475">
        <v>0.0017581206918185729</v>
      </c>
      <c r="M475">
        <v>1.9773340528872099</v>
      </c>
      <c r="N475">
        <v>0.04233409610983973</v>
      </c>
      <c r="O475">
        <v>1592241578.16</v>
      </c>
      <c r="P475">
        <v>0</v>
      </c>
      <c r="Q475">
        <v>1</v>
      </c>
      <c r="R475">
        <v>0.01391207568169171</v>
      </c>
    </row>
    <row r="476" spans="6:7">
      <c r="A476" t="s">
        <v>5012</v>
      </c>
      <c r="B476" t="s">
        <v>5013</v>
      </c>
      <c r="C476" t="s">
        <v>4216</v>
      </c>
      <c r="D476">
        <v>0</v>
      </c>
      <c r="E476" t="s">
        <v>5014</v>
      </c>
      <c r="F476" s="43">
        <v>0.0088</v>
      </c>
      <c r="G476" s="43">
        <v>-0.0475944128</v>
      </c>
      <c r="H476">
        <v>19.58</v>
      </c>
      <c r="I476">
        <v>18.41</v>
      </c>
      <c r="J476">
        <v>18.35</v>
      </c>
      <c r="K476">
        <v>-0.14052287581699352</v>
      </c>
      <c r="L476">
        <v>0.007616674102362455</v>
      </c>
      <c r="M476">
        <v>0.9639824955164327</v>
      </c>
      <c r="N476">
        <v>-0.12124105011933169</v>
      </c>
      <c r="O476">
        <v>6268719000</v>
      </c>
      <c r="P476">
        <v>0</v>
      </c>
      <c r="Q476">
        <v>2</v>
      </c>
      <c r="R476">
        <v>0.12146686159844053</v>
      </c>
    </row>
    <row r="477" spans="6:7">
      <c r="A477" t="s">
        <v>5015</v>
      </c>
      <c r="B477" t="s">
        <v>5016</v>
      </c>
      <c r="C477" t="s">
        <v>4159</v>
      </c>
      <c r="D477">
        <v>0</v>
      </c>
      <c r="E477" t="s">
        <v>5017</v>
      </c>
      <c r="F477" s="43">
        <v>0.00875</v>
      </c>
      <c r="G477" s="43">
        <v>-0.0239206534</v>
      </c>
      <c r="H477">
        <v>17.29</v>
      </c>
      <c r="I477">
        <v>16.73</v>
      </c>
      <c r="J477">
        <v>16.6</v>
      </c>
      <c r="K477">
        <v>-0.01064458900059135</v>
      </c>
      <c r="L477">
        <v>0.008759397548216117</v>
      </c>
      <c r="M477">
        <v>1.4576420871919311</v>
      </c>
      <c r="N477">
        <v>0.05485498108448934</v>
      </c>
      <c r="O477">
        <v>1281587914.98</v>
      </c>
      <c r="P477">
        <v>0</v>
      </c>
      <c r="Q477">
        <v>1</v>
      </c>
      <c r="R477">
        <v>-0.03517877739331023</v>
      </c>
    </row>
    <row r="478" spans="6:7">
      <c r="A478" t="s">
        <v>5018</v>
      </c>
      <c r="B478" t="s">
        <v>5019</v>
      </c>
      <c r="C478" t="s">
        <v>4159</v>
      </c>
      <c r="D478">
        <v>0</v>
      </c>
      <c r="E478" t="s">
        <v>5020</v>
      </c>
      <c r="F478" s="43">
        <v>0.00874</v>
      </c>
      <c r="G478" s="43">
        <v>0.0619082302</v>
      </c>
      <c r="H478">
        <v>15.09</v>
      </c>
      <c r="I478">
        <v>14.58</v>
      </c>
      <c r="J478">
        <v>13.72</v>
      </c>
      <c r="K478">
        <v>0.04591104734576762</v>
      </c>
      <c r="L478">
        <v>0.0032326519534130686</v>
      </c>
      <c r="M478">
        <v>0.9266630378081695</v>
      </c>
      <c r="N478">
        <v>0.08562918838421447</v>
      </c>
      <c r="O478">
        <v>8390462670.58</v>
      </c>
      <c r="P478">
        <v>0</v>
      </c>
      <c r="Q478">
        <v>3</v>
      </c>
      <c r="R478">
        <v>-0.317096018735363</v>
      </c>
    </row>
    <row r="479" spans="6:7">
      <c r="A479" t="s">
        <v>1720</v>
      </c>
      <c r="B479" t="s">
        <v>191</v>
      </c>
      <c r="C479" t="s">
        <v>4016</v>
      </c>
      <c r="D479">
        <v>0</v>
      </c>
      <c r="E479" t="s">
        <v>5021</v>
      </c>
      <c r="F479" s="43">
        <v>0.00874</v>
      </c>
      <c r="G479" s="43">
        <v>-0.0229508197</v>
      </c>
      <c r="H479">
        <v>9.23</v>
      </c>
      <c r="I479">
        <v>8.94</v>
      </c>
      <c r="J479">
        <v>8.9</v>
      </c>
      <c r="K479">
        <v>-0.05993690851735019</v>
      </c>
      <c r="L479">
        <v>0.0036763998148779614</v>
      </c>
      <c r="M479">
        <v>0.6528043001626707</v>
      </c>
      <c r="N479">
        <v>-0.06875000000000002</v>
      </c>
      <c r="O479">
        <v>5881761587.1</v>
      </c>
      <c r="P479">
        <v>0</v>
      </c>
      <c r="Q479">
        <v>0</v>
      </c>
      <c r="R479">
        <v>-0.04792332268370618</v>
      </c>
    </row>
    <row r="480" spans="6:7">
      <c r="A480" t="s">
        <v>785</v>
      </c>
      <c r="B480" t="s">
        <v>708</v>
      </c>
      <c r="C480" t="s">
        <v>4051</v>
      </c>
      <c r="D480">
        <v>0</v>
      </c>
      <c r="E480" t="s">
        <v>5022</v>
      </c>
      <c r="F480" s="43">
        <v>0.00873</v>
      </c>
      <c r="G480" s="43">
        <v>0.0014556041</v>
      </c>
      <c r="H480">
        <v>7.18</v>
      </c>
      <c r="I480">
        <v>6.88</v>
      </c>
      <c r="J480">
        <v>6.81</v>
      </c>
      <c r="K480">
        <v>-0.11794871794871793</v>
      </c>
      <c r="L480">
        <v>0.005659977550292798</v>
      </c>
      <c r="M480">
        <v>1.421650239177434</v>
      </c>
      <c r="N480">
        <v>-0.08510638297872336</v>
      </c>
      <c r="O480">
        <v>7770521290.02</v>
      </c>
      <c r="P480">
        <v>0</v>
      </c>
      <c r="Q480">
        <v>5</v>
      </c>
      <c r="R480">
        <v>0.44234800838574434</v>
      </c>
    </row>
    <row r="481" spans="6:7">
      <c r="A481" t="s">
        <v>5023</v>
      </c>
      <c r="B481" t="s">
        <v>5024</v>
      </c>
      <c r="C481" t="s">
        <v>4225</v>
      </c>
      <c r="D481">
        <v>0</v>
      </c>
      <c r="E481" t="s">
        <v>5025</v>
      </c>
      <c r="F481" s="43">
        <v>0.00871</v>
      </c>
      <c r="G481" s="43">
        <v>-0.0058055152</v>
      </c>
      <c r="H481">
        <v>13.95</v>
      </c>
      <c r="I481">
        <v>13.7</v>
      </c>
      <c r="J481">
        <v>13.6</v>
      </c>
      <c r="K481">
        <v>0.04980842911877383</v>
      </c>
      <c r="L481">
        <v>0.00357046981871821</v>
      </c>
      <c r="M481">
        <v>2.126091551254241</v>
      </c>
      <c r="N481">
        <v>0.07366771159874605</v>
      </c>
      <c r="O481">
        <v>1932913999.38</v>
      </c>
      <c r="P481">
        <v>0</v>
      </c>
      <c r="Q481">
        <v>2</v>
      </c>
      <c r="R481">
        <v>-0.035890218156228115</v>
      </c>
    </row>
    <row r="482" spans="6:7">
      <c r="A482" t="s">
        <v>1053</v>
      </c>
      <c r="B482" t="s">
        <v>1054</v>
      </c>
      <c r="C482" t="s">
        <v>4002</v>
      </c>
      <c r="D482">
        <v>0</v>
      </c>
      <c r="E482" t="s">
        <v>5026</v>
      </c>
      <c r="F482" s="43">
        <v>0.00867</v>
      </c>
      <c r="G482" s="43">
        <v>0.0251282959</v>
      </c>
      <c r="H482">
        <v>58.5</v>
      </c>
      <c r="I482">
        <v>57.93</v>
      </c>
      <c r="J482">
        <v>56.99</v>
      </c>
      <c r="K482">
        <v>0.03151709401709407</v>
      </c>
      <c r="L482">
        <v>0.0018738271438824231</v>
      </c>
      <c r="M482">
        <v>0.184933183038429</v>
      </c>
      <c r="N482">
        <v>0.048317046688382236</v>
      </c>
      <c r="O482">
        <v>266323904743.94</v>
      </c>
      <c r="P482">
        <v>0</v>
      </c>
      <c r="Q482">
        <v>0</v>
      </c>
      <c r="R482">
        <v>0.15398406374501986</v>
      </c>
    </row>
    <row r="483" spans="6:7">
      <c r="A483" t="s">
        <v>1244</v>
      </c>
      <c r="B483" t="s">
        <v>1245</v>
      </c>
      <c r="C483" t="s">
        <v>1895</v>
      </c>
      <c r="D483">
        <v>0</v>
      </c>
      <c r="E483" t="s">
        <v>5027</v>
      </c>
      <c r="F483" s="43">
        <v>0.00865</v>
      </c>
      <c r="G483" s="43">
        <v>0.033861671499999996</v>
      </c>
      <c r="H483">
        <v>44.16</v>
      </c>
      <c r="I483">
        <v>43.05</v>
      </c>
      <c r="J483">
        <v>42</v>
      </c>
      <c r="K483">
        <v>0.028428093645484896</v>
      </c>
      <c r="L483">
        <v>0.003673220135403848</v>
      </c>
      <c r="M483">
        <v>0.46345811051693403</v>
      </c>
      <c r="N483">
        <v>0.06112891298989394</v>
      </c>
      <c r="O483">
        <v>17788027413.48</v>
      </c>
      <c r="P483">
        <v>0</v>
      </c>
      <c r="Q483">
        <v>0</v>
      </c>
      <c r="R483">
        <v>-0.01936218678815493</v>
      </c>
    </row>
    <row r="484" spans="6:7">
      <c r="A484" t="s">
        <v>5028</v>
      </c>
      <c r="B484" t="s">
        <v>5029</v>
      </c>
      <c r="C484" t="s">
        <v>4034</v>
      </c>
      <c r="D484">
        <v>0</v>
      </c>
      <c r="E484" t="s">
        <v>5030</v>
      </c>
      <c r="F484" s="43">
        <v>0.00864</v>
      </c>
      <c r="G484" s="43">
        <v>0.0282392027</v>
      </c>
      <c r="H484">
        <v>31.28</v>
      </c>
      <c r="I484">
        <v>30.95</v>
      </c>
      <c r="J484">
        <v>29.65</v>
      </c>
      <c r="K484">
        <v>0.01608667104399207</v>
      </c>
      <c r="L484">
        <v>0.0006885925343762439</v>
      </c>
      <c r="M484">
        <v>0.334638366555408</v>
      </c>
      <c r="N484">
        <v>0.03166666666666664</v>
      </c>
      <c r="O484">
        <v>6036759710.1</v>
      </c>
      <c r="P484">
        <v>0</v>
      </c>
      <c r="Q484">
        <v>0</v>
      </c>
      <c r="R484">
        <v>-0.08594211458948613</v>
      </c>
    </row>
    <row r="485" spans="6:7">
      <c r="A485" t="s">
        <v>5031</v>
      </c>
      <c r="B485" t="s">
        <v>5032</v>
      </c>
      <c r="C485" t="s">
        <v>4250</v>
      </c>
      <c r="D485">
        <v>0</v>
      </c>
      <c r="E485" t="s">
        <v>5033</v>
      </c>
      <c r="F485" s="43">
        <v>0.00863</v>
      </c>
      <c r="G485" s="43">
        <v>0.0409695888</v>
      </c>
      <c r="H485">
        <v>142</v>
      </c>
      <c r="I485">
        <v>140</v>
      </c>
      <c r="J485">
        <v>135.36</v>
      </c>
      <c r="K485">
        <v>0.033591731266149956</v>
      </c>
      <c r="L485">
        <v>0.01633365201915968</v>
      </c>
      <c r="M485">
        <v>5.940143501738294</v>
      </c>
      <c r="N485">
        <v>0.036039369496040884</v>
      </c>
      <c r="O485">
        <v>31094143275.39</v>
      </c>
      <c r="P485">
        <v>0</v>
      </c>
      <c r="Q485">
        <v>1</v>
      </c>
      <c r="R485">
        <v>-0.25133689839572193</v>
      </c>
    </row>
    <row r="486" spans="6:7">
      <c r="A486" t="s">
        <v>1031</v>
      </c>
      <c r="B486" t="s">
        <v>1032</v>
      </c>
      <c r="C486" t="s">
        <v>4041</v>
      </c>
      <c r="D486">
        <v>0</v>
      </c>
      <c r="E486" t="s">
        <v>5034</v>
      </c>
      <c r="F486" s="43">
        <v>0.00863</v>
      </c>
      <c r="G486" s="43">
        <v>0.0072992701000000005</v>
      </c>
      <c r="H486">
        <v>15.24</v>
      </c>
      <c r="I486">
        <v>15.18</v>
      </c>
      <c r="J486">
        <v>15</v>
      </c>
      <c r="K486">
        <v>0.06901408450704229</v>
      </c>
      <c r="L486">
        <v>0.0060298557198338616</v>
      </c>
      <c r="M486">
        <v>2.6053759252045188</v>
      </c>
      <c r="N486">
        <v>0.08273894436519261</v>
      </c>
      <c r="O486">
        <v>863021225</v>
      </c>
      <c r="P486">
        <v>0</v>
      </c>
      <c r="Q486">
        <v>0</v>
      </c>
      <c r="R486">
        <v>-0.1007109004739336</v>
      </c>
    </row>
    <row r="487" spans="6:7">
      <c r="A487" t="s">
        <v>5035</v>
      </c>
      <c r="B487" t="s">
        <v>5036</v>
      </c>
      <c r="C487" t="s">
        <v>4018</v>
      </c>
      <c r="D487">
        <v>0</v>
      </c>
      <c r="E487" t="s">
        <v>5037</v>
      </c>
      <c r="F487" s="43">
        <v>0.00862</v>
      </c>
      <c r="G487" s="43">
        <v>0.0165229885</v>
      </c>
      <c r="H487">
        <v>14.21</v>
      </c>
      <c r="I487">
        <v>14.15</v>
      </c>
      <c r="J487">
        <v>13.91</v>
      </c>
      <c r="K487">
        <v>0.0021246458923513552</v>
      </c>
      <c r="L487">
        <v>0.010131508511984336</v>
      </c>
      <c r="M487">
        <v>11.972093023255814</v>
      </c>
      <c r="N487">
        <v>0.024619840695148432</v>
      </c>
      <c r="O487">
        <v>3081833405.76</v>
      </c>
      <c r="P487">
        <v>0</v>
      </c>
      <c r="Q487">
        <v>0</v>
      </c>
      <c r="R487">
        <v>-0.20451990105689227</v>
      </c>
    </row>
    <row r="488" spans="6:7">
      <c r="A488" t="s">
        <v>5038</v>
      </c>
      <c r="B488" t="s">
        <v>5039</v>
      </c>
      <c r="C488" t="s">
        <v>559</v>
      </c>
      <c r="D488">
        <v>0</v>
      </c>
      <c r="E488" t="s">
        <v>5040</v>
      </c>
      <c r="F488" s="43">
        <v>0.00862</v>
      </c>
      <c r="G488" s="43">
        <v>-0.0153738644</v>
      </c>
      <c r="H488">
        <v>43.3</v>
      </c>
      <c r="I488">
        <v>42.27</v>
      </c>
      <c r="J488">
        <v>42</v>
      </c>
      <c r="K488">
        <v>0.08301306687163726</v>
      </c>
      <c r="L488">
        <v>0.009115209414083975</v>
      </c>
      <c r="M488">
        <v>0.4057868212448118</v>
      </c>
      <c r="N488">
        <v>0.11266122663858912</v>
      </c>
      <c r="O488">
        <v>1309363840.89</v>
      </c>
      <c r="P488">
        <v>0</v>
      </c>
      <c r="Q488">
        <v>0</v>
      </c>
      <c r="R488">
        <v>-0.26027499815068744</v>
      </c>
    </row>
    <row r="489" spans="6:7">
      <c r="A489" t="s">
        <v>5041</v>
      </c>
      <c r="B489" t="s">
        <v>5042</v>
      </c>
      <c r="C489" t="s">
        <v>4804</v>
      </c>
      <c r="D489">
        <v>0</v>
      </c>
      <c r="E489" t="s">
        <v>5043</v>
      </c>
      <c r="F489" s="43">
        <v>0.0086</v>
      </c>
      <c r="G489" s="43">
        <v>0.052211302200000004</v>
      </c>
      <c r="H489">
        <v>17.18</v>
      </c>
      <c r="I489">
        <v>17.13</v>
      </c>
      <c r="J489">
        <v>16.39</v>
      </c>
      <c r="K489">
        <v>0.0626550868486351</v>
      </c>
      <c r="L489">
        <v>0.005786631622039038</v>
      </c>
      <c r="M489">
        <v>0.8260060791791419</v>
      </c>
      <c r="N489">
        <v>0.09108280254777068</v>
      </c>
      <c r="O489">
        <v>18786011136.64</v>
      </c>
      <c r="P489">
        <v>0</v>
      </c>
      <c r="Q489">
        <v>0</v>
      </c>
      <c r="R489">
        <v>-0.10920436817472706</v>
      </c>
    </row>
    <row r="490" spans="6:7">
      <c r="A490" t="s">
        <v>5044</v>
      </c>
      <c r="B490" t="s">
        <v>5045</v>
      </c>
      <c r="C490" t="s">
        <v>4134</v>
      </c>
      <c r="D490">
        <v>0</v>
      </c>
      <c r="E490" t="s">
        <v>5046</v>
      </c>
      <c r="F490" s="43">
        <v>0.00859</v>
      </c>
      <c r="G490" s="43">
        <v>-0.0351005484</v>
      </c>
      <c r="H490">
        <v>55.2</v>
      </c>
      <c r="I490">
        <v>52.78</v>
      </c>
      <c r="J490">
        <v>51.74</v>
      </c>
      <c r="K490">
        <v>0.08600823045267489</v>
      </c>
      <c r="L490">
        <v>0.0034313305876383575</v>
      </c>
      <c r="M490">
        <v>0.692507757042797</v>
      </c>
      <c r="N490">
        <v>0.01617250673854454</v>
      </c>
      <c r="O490">
        <v>2714010789.5</v>
      </c>
      <c r="P490">
        <v>0</v>
      </c>
      <c r="Q490">
        <v>0</v>
      </c>
      <c r="R490">
        <v>-0.4369841525973064</v>
      </c>
    </row>
    <row r="491" spans="6:7">
      <c r="A491" t="s">
        <v>2883</v>
      </c>
      <c r="B491" t="s">
        <v>2884</v>
      </c>
      <c r="C491" t="s">
        <v>4971</v>
      </c>
      <c r="D491">
        <v>0</v>
      </c>
      <c r="E491" t="s">
        <v>5047</v>
      </c>
      <c r="F491" s="43">
        <v>0.008579999999999999</v>
      </c>
      <c r="G491" s="43">
        <v>-0.0033349214</v>
      </c>
      <c r="H491">
        <v>21.17</v>
      </c>
      <c r="I491">
        <v>20.92</v>
      </c>
      <c r="J491">
        <v>20.71</v>
      </c>
      <c r="K491">
        <v>0.052843482637141455</v>
      </c>
      <c r="L491">
        <v>0.0018383845488858755</v>
      </c>
      <c r="M491">
        <v>0.3951733333333333</v>
      </c>
      <c r="N491">
        <v>0.020487804878048865</v>
      </c>
      <c r="O491">
        <v>10096679360.86</v>
      </c>
      <c r="P491">
        <v>0</v>
      </c>
      <c r="Q491">
        <v>0</v>
      </c>
      <c r="R491">
        <v>-0.1517829991688121</v>
      </c>
    </row>
    <row r="492" spans="6:7">
      <c r="A492" t="s">
        <v>5048</v>
      </c>
      <c r="B492" t="s">
        <v>5049</v>
      </c>
      <c r="C492" t="s">
        <v>4070</v>
      </c>
      <c r="D492">
        <v>0</v>
      </c>
      <c r="E492" t="s">
        <v>5050</v>
      </c>
      <c r="F492" s="43">
        <v>0.00857</v>
      </c>
      <c r="G492" s="43">
        <v>0.0008163265</v>
      </c>
      <c r="H492">
        <v>24.83</v>
      </c>
      <c r="I492">
        <v>24.52</v>
      </c>
      <c r="J492">
        <v>24.27</v>
      </c>
      <c r="K492">
        <v>0.11101042138649747</v>
      </c>
      <c r="L492">
        <v>0.004541565695192271</v>
      </c>
      <c r="M492">
        <v>10.94169741697417</v>
      </c>
      <c r="N492">
        <v>0.0726159230096238</v>
      </c>
      <c r="O492">
        <v>1339026062.5</v>
      </c>
      <c r="P492">
        <v>0</v>
      </c>
      <c r="Q492">
        <v>0</v>
      </c>
      <c r="R492">
        <v>0.027230833682446526</v>
      </c>
    </row>
    <row r="493" spans="6:7">
      <c r="A493" t="s">
        <v>5051</v>
      </c>
      <c r="B493" t="s">
        <v>5052</v>
      </c>
      <c r="C493" t="s">
        <v>4094</v>
      </c>
      <c r="D493">
        <v>0</v>
      </c>
      <c r="E493" t="s">
        <v>5053</v>
      </c>
      <c r="F493" s="43">
        <v>0.00857</v>
      </c>
      <c r="G493" s="43">
        <v>0.011592741900000002</v>
      </c>
      <c r="H493">
        <v>20.29</v>
      </c>
      <c r="I493">
        <v>20.07</v>
      </c>
      <c r="J493">
        <v>19.82</v>
      </c>
      <c r="K493">
        <v>0.04804177545691915</v>
      </c>
      <c r="L493">
        <v>0.004167856246343726</v>
      </c>
      <c r="M493">
        <v>0.2497503744383425</v>
      </c>
      <c r="N493">
        <v>0.03240740740740736</v>
      </c>
      <c r="O493">
        <v>688440064</v>
      </c>
      <c r="P493">
        <v>0</v>
      </c>
      <c r="Q493">
        <v>1</v>
      </c>
      <c r="R493">
        <v>0.045312500000000054</v>
      </c>
    </row>
    <row r="494" spans="6:7">
      <c r="A494" t="s">
        <v>5054</v>
      </c>
      <c r="B494" t="s">
        <v>5055</v>
      </c>
      <c r="C494" t="s">
        <v>4216</v>
      </c>
      <c r="D494">
        <v>0</v>
      </c>
      <c r="E494" t="s">
        <v>5056</v>
      </c>
      <c r="F494" s="43">
        <v>0.00857</v>
      </c>
      <c r="G494" s="43">
        <v>0.0028571429</v>
      </c>
      <c r="H494">
        <v>3.55</v>
      </c>
      <c r="I494">
        <v>3.51</v>
      </c>
      <c r="J494">
        <v>3.47</v>
      </c>
      <c r="K494">
        <v>-0.07142857142857144</v>
      </c>
      <c r="L494">
        <v>0.005746678134970685</v>
      </c>
      <c r="M494">
        <v>0.3377135800553633</v>
      </c>
      <c r="N494">
        <v>-0.005665722379603405</v>
      </c>
      <c r="O494">
        <v>23468624312</v>
      </c>
      <c r="P494">
        <v>0</v>
      </c>
      <c r="Q494">
        <v>1</v>
      </c>
      <c r="R494">
        <v>0.18181818181818166</v>
      </c>
    </row>
    <row r="495" spans="6:7">
      <c r="A495" t="s">
        <v>1019</v>
      </c>
      <c r="B495" t="s">
        <v>1020</v>
      </c>
      <c r="C495" t="s">
        <v>4225</v>
      </c>
      <c r="D495">
        <v>0</v>
      </c>
      <c r="E495" t="s">
        <v>5057</v>
      </c>
      <c r="F495" s="43">
        <v>0.00856</v>
      </c>
      <c r="G495" s="43">
        <v>0.0028544244</v>
      </c>
      <c r="H495">
        <v>10.65</v>
      </c>
      <c r="I495">
        <v>10.54</v>
      </c>
      <c r="J495">
        <v>10.51</v>
      </c>
      <c r="K495">
        <v>0.051896207584830295</v>
      </c>
      <c r="L495">
        <v>0.007627915316298688</v>
      </c>
      <c r="M495">
        <v>0.5115357539888576</v>
      </c>
      <c r="N495">
        <v>0.0668016194331982</v>
      </c>
      <c r="O495">
        <v>1904564006.13</v>
      </c>
      <c r="P495">
        <v>0</v>
      </c>
      <c r="Q495">
        <v>0</v>
      </c>
      <c r="R495">
        <v>-0.16876971608832814</v>
      </c>
    </row>
    <row r="496" spans="6:7">
      <c r="A496" t="s">
        <v>5058</v>
      </c>
      <c r="B496" t="s">
        <v>5059</v>
      </c>
      <c r="C496" t="s">
        <v>4048</v>
      </c>
      <c r="D496">
        <v>0</v>
      </c>
      <c r="E496" t="s">
        <v>5060</v>
      </c>
      <c r="F496" s="43">
        <v>0.008539999999999999</v>
      </c>
      <c r="G496" s="43">
        <v>0.0161523309</v>
      </c>
      <c r="H496">
        <v>78.9</v>
      </c>
      <c r="I496">
        <v>77.38</v>
      </c>
      <c r="J496">
        <v>76.18</v>
      </c>
      <c r="K496">
        <v>0.0295369877594465</v>
      </c>
      <c r="L496">
        <v>0.004160687330035587</v>
      </c>
      <c r="M496">
        <v>1.130899790746338</v>
      </c>
      <c r="N496">
        <v>0.03449197860962565</v>
      </c>
      <c r="O496">
        <v>4907459336</v>
      </c>
      <c r="P496">
        <v>0</v>
      </c>
      <c r="Q496">
        <v>0</v>
      </c>
      <c r="R496">
        <v>-0.0932031214578247</v>
      </c>
    </row>
    <row r="497" spans="6:7">
      <c r="A497" t="s">
        <v>2748</v>
      </c>
      <c r="B497" t="s">
        <v>2749</v>
      </c>
      <c r="C497" t="s">
        <v>3867</v>
      </c>
      <c r="D497">
        <v>0</v>
      </c>
      <c r="E497" t="s">
        <v>5061</v>
      </c>
      <c r="F497" s="43">
        <v>0.008539999999999999</v>
      </c>
      <c r="G497" s="43">
        <v>-0.0076603195</v>
      </c>
      <c r="H497">
        <v>46.18</v>
      </c>
      <c r="I497">
        <v>45.34</v>
      </c>
      <c r="J497">
        <v>45.12</v>
      </c>
      <c r="K497">
        <v>0.07747148288973396</v>
      </c>
      <c r="L497">
        <v>0.0029075673846231435</v>
      </c>
      <c r="M497">
        <v>0.5569211013332326</v>
      </c>
      <c r="N497">
        <v>0.08261700095510985</v>
      </c>
      <c r="O497">
        <v>1382812738.83</v>
      </c>
      <c r="P497">
        <v>0</v>
      </c>
      <c r="Q497">
        <v>0</v>
      </c>
      <c r="R497">
        <v>-0.0871753573585665</v>
      </c>
    </row>
    <row r="498" spans="6:7">
      <c r="A498" t="s">
        <v>5062</v>
      </c>
      <c r="B498" t="s">
        <v>5063</v>
      </c>
      <c r="C498" t="s">
        <v>4005</v>
      </c>
      <c r="D498">
        <v>0</v>
      </c>
      <c r="E498" t="s">
        <v>5064</v>
      </c>
      <c r="F498" s="43">
        <v>0.008539999999999999</v>
      </c>
      <c r="G498" s="43">
        <v>-0.0082397004</v>
      </c>
      <c r="H498">
        <v>67.36</v>
      </c>
      <c r="I498">
        <v>66.2</v>
      </c>
      <c r="J498">
        <v>65.03</v>
      </c>
      <c r="K498">
        <v>0.10887772194304857</v>
      </c>
      <c r="L498">
        <v>0.004455180337014368</v>
      </c>
      <c r="M498">
        <v>0.9935559870431877</v>
      </c>
      <c r="N498">
        <v>0.1191885038038885</v>
      </c>
      <c r="O498">
        <v>24370152993.75</v>
      </c>
      <c r="P498">
        <v>0</v>
      </c>
      <c r="Q498">
        <v>1</v>
      </c>
      <c r="R498">
        <v>-0.01341281669150509</v>
      </c>
    </row>
    <row r="499" spans="6:7">
      <c r="A499" t="s">
        <v>5065</v>
      </c>
      <c r="B499" t="s">
        <v>5066</v>
      </c>
      <c r="C499" t="s">
        <v>4018</v>
      </c>
      <c r="D499">
        <v>0</v>
      </c>
      <c r="E499" t="s">
        <v>5067</v>
      </c>
      <c r="F499" s="43">
        <v>0.00852</v>
      </c>
      <c r="G499" s="43">
        <v>-0.016616957800000002</v>
      </c>
      <c r="H499">
        <v>23.73</v>
      </c>
      <c r="I499">
        <v>23.08</v>
      </c>
      <c r="J499">
        <v>22.98</v>
      </c>
      <c r="K499">
        <v>0.010065645514223058</v>
      </c>
      <c r="L499">
        <v>0.0003918232010286923</v>
      </c>
      <c r="M499">
        <v>0.04674724493423391</v>
      </c>
      <c r="N499">
        <v>0.04718693284936475</v>
      </c>
      <c r="O499">
        <v>1432377033.75</v>
      </c>
      <c r="P499">
        <v>0</v>
      </c>
      <c r="Q499">
        <v>0</v>
      </c>
      <c r="R499">
        <v>-0.04718954768585132</v>
      </c>
    </row>
    <row r="500" spans="6:7">
      <c r="A500" t="s">
        <v>5068</v>
      </c>
      <c r="B500" t="s">
        <v>5069</v>
      </c>
      <c r="C500" t="s">
        <v>4225</v>
      </c>
      <c r="D500">
        <v>0</v>
      </c>
      <c r="E500" t="s">
        <v>5070</v>
      </c>
      <c r="F500" s="43">
        <v>0.00851</v>
      </c>
      <c r="G500" s="43">
        <v>0.0045377198</v>
      </c>
      <c r="H500">
        <v>17.83</v>
      </c>
      <c r="I500">
        <v>17.71</v>
      </c>
      <c r="J500">
        <v>17.42</v>
      </c>
      <c r="K500">
        <v>0.09727385377943</v>
      </c>
      <c r="L500">
        <v>0.007227960036785718</v>
      </c>
      <c r="M500">
        <v>1.3538071065989847</v>
      </c>
      <c r="N500">
        <v>0.0965944272445822</v>
      </c>
      <c r="O500">
        <v>1009088310</v>
      </c>
      <c r="P500">
        <v>0</v>
      </c>
      <c r="Q500">
        <v>0</v>
      </c>
      <c r="R500">
        <v>0.0028312570781427356</v>
      </c>
    </row>
    <row r="501" spans="6:7">
      <c r="A501" t="s">
        <v>5071</v>
      </c>
      <c r="B501" t="s">
        <v>5072</v>
      </c>
      <c r="C501" t="s">
        <v>4250</v>
      </c>
      <c r="D501">
        <v>0</v>
      </c>
      <c r="E501" t="s">
        <v>5073</v>
      </c>
      <c r="F501" s="43">
        <v>0.00851</v>
      </c>
      <c r="G501" s="43">
        <v>0.03639399</v>
      </c>
      <c r="H501">
        <v>62.1</v>
      </c>
      <c r="I501">
        <v>62.08</v>
      </c>
      <c r="J501">
        <v>60.41</v>
      </c>
      <c r="K501">
        <v>0.05309584393553851</v>
      </c>
      <c r="L501">
        <v>0.007053546336394338</v>
      </c>
      <c r="M501">
        <v>1.5989250796737429</v>
      </c>
      <c r="N501">
        <v>0.036913312176382176</v>
      </c>
      <c r="O501">
        <v>41537712623.8</v>
      </c>
      <c r="P501">
        <v>0</v>
      </c>
      <c r="Q501">
        <v>0</v>
      </c>
      <c r="R501">
        <v>0.030031524805043886</v>
      </c>
    </row>
    <row r="502" spans="6:7">
      <c r="A502" t="s">
        <v>5074</v>
      </c>
      <c r="B502" t="s">
        <v>5075</v>
      </c>
      <c r="C502" t="s">
        <v>4005</v>
      </c>
      <c r="D502">
        <v>0</v>
      </c>
      <c r="E502" t="s">
        <v>5076</v>
      </c>
      <c r="F502" s="43">
        <v>0.00851</v>
      </c>
      <c r="G502" s="43">
        <v>-0.0114893617</v>
      </c>
      <c r="H502">
        <v>48.3</v>
      </c>
      <c r="I502">
        <v>46.46</v>
      </c>
      <c r="J502">
        <v>45.95</v>
      </c>
      <c r="K502">
        <v>0.04193765418255208</v>
      </c>
      <c r="L502">
        <v>0.0017469396993247813</v>
      </c>
      <c r="M502">
        <v>0.43748203917024236</v>
      </c>
      <c r="N502">
        <v>0.07496529384544197</v>
      </c>
      <c r="O502">
        <v>3022617423</v>
      </c>
      <c r="P502">
        <v>0</v>
      </c>
      <c r="Q502">
        <v>0</v>
      </c>
      <c r="R502">
        <v>-0.061995457885625035</v>
      </c>
    </row>
    <row r="503" spans="6:7">
      <c r="A503" t="s">
        <v>5077</v>
      </c>
      <c r="B503" t="s">
        <v>5078</v>
      </c>
      <c r="C503" t="s">
        <v>4225</v>
      </c>
      <c r="D503">
        <v>0</v>
      </c>
      <c r="E503" t="s">
        <v>5079</v>
      </c>
      <c r="F503" s="43">
        <v>0.0085</v>
      </c>
      <c r="G503" s="43">
        <v>-0.0113314448</v>
      </c>
      <c r="H503">
        <v>3.57</v>
      </c>
      <c r="I503">
        <v>3.49</v>
      </c>
      <c r="J503">
        <v>3.48</v>
      </c>
      <c r="K503">
        <v>0.017492711370262405</v>
      </c>
      <c r="L503">
        <v>0.004589440711849423</v>
      </c>
      <c r="M503">
        <v>1.2691622103386808</v>
      </c>
      <c r="N503">
        <v>0.029498525073746337</v>
      </c>
      <c r="O503">
        <v>2567171489.44</v>
      </c>
      <c r="P503">
        <v>0</v>
      </c>
      <c r="Q503">
        <v>0</v>
      </c>
      <c r="R503">
        <v>-0.1074168797953964</v>
      </c>
    </row>
    <row r="504" spans="6:7">
      <c r="A504" t="s">
        <v>798</v>
      </c>
      <c r="B504" t="s">
        <v>758</v>
      </c>
      <c r="C504" t="s">
        <v>4051</v>
      </c>
      <c r="D504">
        <v>0</v>
      </c>
      <c r="E504" t="s">
        <v>5080</v>
      </c>
      <c r="F504" s="43">
        <v>0.0085</v>
      </c>
      <c r="G504" s="43">
        <v>-0.0283286119</v>
      </c>
      <c r="H504">
        <v>3.62</v>
      </c>
      <c r="I504">
        <v>3.43</v>
      </c>
      <c r="J504">
        <v>3.27</v>
      </c>
      <c r="K504">
        <v>-0.12499999999999994</v>
      </c>
      <c r="L504">
        <v>0.008301326226768354</v>
      </c>
      <c r="M504">
        <v>1.270488921416681</v>
      </c>
      <c r="N504">
        <v>-0.11597938144329892</v>
      </c>
      <c r="O504">
        <v>1532325969.81</v>
      </c>
      <c r="P504">
        <v>0</v>
      </c>
      <c r="Q504">
        <v>5</v>
      </c>
      <c r="R504">
        <v>0.18685121107266436</v>
      </c>
    </row>
    <row r="505" spans="6:7">
      <c r="A505" t="s">
        <v>5081</v>
      </c>
      <c r="B505" t="s">
        <v>5082</v>
      </c>
      <c r="C505" t="s">
        <v>1896</v>
      </c>
      <c r="D505">
        <v>0</v>
      </c>
      <c r="E505" t="s">
        <v>5083</v>
      </c>
      <c r="F505" s="43">
        <v>0.0085</v>
      </c>
      <c r="G505" s="43">
        <v>-0.006568779</v>
      </c>
      <c r="H505">
        <v>26.1</v>
      </c>
      <c r="I505">
        <v>25.71</v>
      </c>
      <c r="J505">
        <v>25.44</v>
      </c>
      <c r="K505">
        <v>0.02716739912105472</v>
      </c>
      <c r="L505">
        <v>0.0015800169624809535</v>
      </c>
      <c r="M505">
        <v>0.24105064834312312</v>
      </c>
      <c r="N505">
        <v>0.009026687598116185</v>
      </c>
      <c r="O505">
        <v>1452096856.84</v>
      </c>
      <c r="P505">
        <v>0</v>
      </c>
      <c r="Q505">
        <v>0</v>
      </c>
      <c r="R505">
        <v>0.03878787878787882</v>
      </c>
    </row>
    <row r="506" spans="6:7">
      <c r="A506" t="s">
        <v>465</v>
      </c>
      <c r="B506" t="s">
        <v>466</v>
      </c>
      <c r="C506" t="s">
        <v>4258</v>
      </c>
      <c r="D506">
        <v>0</v>
      </c>
      <c r="E506" t="s">
        <v>5084</v>
      </c>
      <c r="F506" s="43">
        <v>0.00849</v>
      </c>
      <c r="G506" s="43">
        <v>0.0031847133999999997</v>
      </c>
      <c r="H506">
        <v>9.57</v>
      </c>
      <c r="I506">
        <v>9.45</v>
      </c>
      <c r="J506">
        <v>9.36</v>
      </c>
      <c r="K506">
        <v>-0.0010570824524314547</v>
      </c>
      <c r="L506">
        <v>0.012263976749600156</v>
      </c>
      <c r="M506">
        <v>2.7617872711421096</v>
      </c>
      <c r="N506">
        <v>0.08996539792387535</v>
      </c>
      <c r="O506">
        <v>6230024595.24</v>
      </c>
      <c r="P506">
        <v>0</v>
      </c>
      <c r="Q506">
        <v>0</v>
      </c>
      <c r="R506">
        <v>0.07508532423208193</v>
      </c>
    </row>
    <row r="507" spans="6:7">
      <c r="A507" t="s">
        <v>5085</v>
      </c>
      <c r="B507" t="s">
        <v>5086</v>
      </c>
      <c r="C507" t="s">
        <v>4641</v>
      </c>
      <c r="D507">
        <v>0</v>
      </c>
      <c r="E507" t="s">
        <v>5087</v>
      </c>
      <c r="F507" s="43">
        <v>0.00849</v>
      </c>
      <c r="G507" s="43">
        <v>0.029320987700000002</v>
      </c>
      <c r="H507">
        <v>13.47</v>
      </c>
      <c r="I507">
        <v>13.34</v>
      </c>
      <c r="J507">
        <v>13.03</v>
      </c>
      <c r="K507">
        <v>0.05371248025276459</v>
      </c>
      <c r="L507">
        <v>0.008762603505600099</v>
      </c>
      <c r="M507">
        <v>13.216323582520765</v>
      </c>
      <c r="N507">
        <v>0.04300234558248637</v>
      </c>
      <c r="O507">
        <v>1401454742.4</v>
      </c>
      <c r="P507">
        <v>0</v>
      </c>
      <c r="Q507">
        <v>5</v>
      </c>
      <c r="R507">
        <v>0.37667698658410737</v>
      </c>
    </row>
    <row r="508" spans="6:7">
      <c r="A508" t="s">
        <v>5088</v>
      </c>
      <c r="B508" t="s">
        <v>5089</v>
      </c>
      <c r="C508" t="s">
        <v>4212</v>
      </c>
      <c r="D508">
        <v>0</v>
      </c>
      <c r="E508" t="s">
        <v>5090</v>
      </c>
      <c r="F508" s="43">
        <v>0.00849</v>
      </c>
      <c r="G508" s="43">
        <v>0.0037735849</v>
      </c>
      <c r="H508">
        <v>10.69</v>
      </c>
      <c r="I508">
        <v>10.64</v>
      </c>
      <c r="J508">
        <v>10.46</v>
      </c>
      <c r="K508">
        <v>0.07910750507099404</v>
      </c>
      <c r="L508">
        <v>0.004466007383251541</v>
      </c>
      <c r="M508">
        <v>9.787022305594475</v>
      </c>
      <c r="N508">
        <v>0.08240081383519843</v>
      </c>
      <c r="O508">
        <v>2459873534.6</v>
      </c>
      <c r="P508">
        <v>0</v>
      </c>
      <c r="Q508">
        <v>0</v>
      </c>
      <c r="R508">
        <v>0.04518664047151286</v>
      </c>
    </row>
    <row r="509" spans="6:7">
      <c r="A509" t="s">
        <v>604</v>
      </c>
      <c r="B509" t="s">
        <v>605</v>
      </c>
      <c r="C509" t="s">
        <v>4231</v>
      </c>
      <c r="D509">
        <v>0</v>
      </c>
      <c r="E509" t="s">
        <v>5091</v>
      </c>
      <c r="F509" s="43">
        <v>0.00848</v>
      </c>
      <c r="G509" s="43">
        <v>0.0013046314</v>
      </c>
      <c r="H509">
        <v>15.48</v>
      </c>
      <c r="I509">
        <v>15.35</v>
      </c>
      <c r="J509">
        <v>15.16</v>
      </c>
      <c r="K509">
        <v>0.049931600547195656</v>
      </c>
      <c r="L509">
        <v>0.010324650803652234</v>
      </c>
      <c r="M509">
        <v>1.5187858374433618</v>
      </c>
      <c r="N509">
        <v>0.05498281786941573</v>
      </c>
      <c r="O509">
        <v>2419160951.76</v>
      </c>
      <c r="P509">
        <v>0</v>
      </c>
      <c r="Q509">
        <v>0</v>
      </c>
      <c r="R509">
        <v>-0.1288308740068105</v>
      </c>
    </row>
    <row r="510" spans="6:7">
      <c r="A510" t="s">
        <v>5092</v>
      </c>
      <c r="B510" t="s">
        <v>5093</v>
      </c>
      <c r="C510" t="s">
        <v>4250</v>
      </c>
      <c r="D510">
        <v>0</v>
      </c>
      <c r="E510" t="s">
        <v>5094</v>
      </c>
      <c r="F510" s="43">
        <v>0.00848</v>
      </c>
      <c r="G510" s="43">
        <v>0.0190525904</v>
      </c>
      <c r="H510">
        <v>78.6</v>
      </c>
      <c r="I510">
        <v>78.09</v>
      </c>
      <c r="J510">
        <v>77</v>
      </c>
      <c r="K510">
        <v>0.06100543478260882</v>
      </c>
      <c r="L510">
        <v>0.0024805966804162948</v>
      </c>
      <c r="M510">
        <v>0.5957965640959015</v>
      </c>
      <c r="N510">
        <v>0.05002016942315448</v>
      </c>
      <c r="O510">
        <v>15535517914.5</v>
      </c>
      <c r="P510">
        <v>0</v>
      </c>
      <c r="Q510">
        <v>0</v>
      </c>
      <c r="R510">
        <v>0.19039634146341478</v>
      </c>
    </row>
    <row r="511" spans="6:7">
      <c r="A511" t="s">
        <v>5095</v>
      </c>
      <c r="B511" t="s">
        <v>5096</v>
      </c>
      <c r="C511" t="s">
        <v>4094</v>
      </c>
      <c r="D511">
        <v>0</v>
      </c>
      <c r="E511" t="s">
        <v>5097</v>
      </c>
      <c r="F511" s="43">
        <v>0.00846</v>
      </c>
      <c r="G511" s="43">
        <v>0.0359408034</v>
      </c>
      <c r="H511">
        <v>14.76</v>
      </c>
      <c r="I511">
        <v>14.7</v>
      </c>
      <c r="J511">
        <v>14.23</v>
      </c>
      <c r="K511">
        <v>0.03813559322033892</v>
      </c>
      <c r="L511">
        <v>0.007725175034534256</v>
      </c>
      <c r="M511">
        <v>6.420409526991552</v>
      </c>
      <c r="N511">
        <v>0.07771260997067439</v>
      </c>
      <c r="O511">
        <v>1493539105.08</v>
      </c>
      <c r="P511">
        <v>0</v>
      </c>
      <c r="Q511">
        <v>0</v>
      </c>
      <c r="R511">
        <v>-0.13529411764705887</v>
      </c>
    </row>
    <row r="512" spans="6:7">
      <c r="A512" t="s">
        <v>5098</v>
      </c>
      <c r="B512" t="s">
        <v>5099</v>
      </c>
      <c r="C512" t="s">
        <v>4692</v>
      </c>
      <c r="D512">
        <v>0</v>
      </c>
      <c r="E512" t="s">
        <v>5100</v>
      </c>
      <c r="F512" s="43">
        <v>0.00846</v>
      </c>
      <c r="G512" s="43">
        <v>0.010152284300000002</v>
      </c>
      <c r="H512">
        <v>18.1</v>
      </c>
      <c r="I512">
        <v>17.91</v>
      </c>
      <c r="J512">
        <v>17.79</v>
      </c>
      <c r="K512">
        <v>0.06989247311827967</v>
      </c>
      <c r="L512">
        <v>0.008406600613312108</v>
      </c>
      <c r="M512">
        <v>0.6829623017956526</v>
      </c>
      <c r="N512">
        <v>0.07503001200480192</v>
      </c>
      <c r="O512">
        <v>2650905364.77</v>
      </c>
      <c r="P512">
        <v>0</v>
      </c>
      <c r="Q512">
        <v>1</v>
      </c>
      <c r="R512">
        <v>-0.31510516252390053</v>
      </c>
    </row>
    <row r="513" spans="6:7">
      <c r="A513" t="s">
        <v>3201</v>
      </c>
      <c r="B513" t="s">
        <v>3202</v>
      </c>
      <c r="C513" t="s">
        <v>4971</v>
      </c>
      <c r="D513">
        <v>0</v>
      </c>
      <c r="E513" t="s">
        <v>5101</v>
      </c>
      <c r="F513" s="43">
        <v>0.00845</v>
      </c>
      <c r="G513" s="43">
        <v>-0.0101351351</v>
      </c>
      <c r="H513">
        <v>5.97</v>
      </c>
      <c r="I513">
        <v>5.86</v>
      </c>
      <c r="J513">
        <v>5.82</v>
      </c>
      <c r="K513">
        <v>0.0501792114695341</v>
      </c>
      <c r="L513">
        <v>0.007536784648938189</v>
      </c>
      <c r="M513">
        <v>1.7845424027990102</v>
      </c>
      <c r="N513">
        <v>0.05967450271247741</v>
      </c>
      <c r="O513">
        <v>2495406066.4</v>
      </c>
      <c r="P513">
        <v>0</v>
      </c>
      <c r="Q513">
        <v>0</v>
      </c>
      <c r="R513">
        <v>-0.09006211180124224</v>
      </c>
    </row>
    <row r="514" spans="6:7">
      <c r="A514" t="s">
        <v>5102</v>
      </c>
      <c r="B514" t="s">
        <v>5103</v>
      </c>
      <c r="C514" t="s">
        <v>4147</v>
      </c>
      <c r="D514">
        <v>0</v>
      </c>
      <c r="E514" t="s">
        <v>5104</v>
      </c>
      <c r="F514" s="43">
        <v>0.00844</v>
      </c>
      <c r="G514" s="43">
        <v>-0.0050607287</v>
      </c>
      <c r="H514">
        <v>29.89</v>
      </c>
      <c r="I514">
        <v>29.49</v>
      </c>
      <c r="J514">
        <v>29.41</v>
      </c>
      <c r="K514">
        <v>0.05850681981335244</v>
      </c>
      <c r="L514">
        <v>0.0031209463285635677</v>
      </c>
      <c r="M514">
        <v>3.372743229689067</v>
      </c>
      <c r="N514">
        <v>0.0457446808510638</v>
      </c>
      <c r="O514">
        <v>1547092492.92</v>
      </c>
      <c r="P514">
        <v>0</v>
      </c>
      <c r="Q514">
        <v>0</v>
      </c>
      <c r="R514">
        <v>-0.005899207820664106</v>
      </c>
    </row>
    <row r="515" spans="6:7">
      <c r="A515" t="s">
        <v>5105</v>
      </c>
      <c r="B515" t="s">
        <v>5106</v>
      </c>
      <c r="C515" t="s">
        <v>4216</v>
      </c>
      <c r="D515">
        <v>0</v>
      </c>
      <c r="E515" t="s">
        <v>5107</v>
      </c>
      <c r="F515" s="43">
        <v>0.00844</v>
      </c>
      <c r="G515" s="43">
        <v>-0.0144752714</v>
      </c>
      <c r="H515">
        <v>8.39</v>
      </c>
      <c r="I515">
        <v>8.17</v>
      </c>
      <c r="J515">
        <v>8.14</v>
      </c>
      <c r="K515">
        <v>-0.072644721906924</v>
      </c>
      <c r="L515">
        <v>0.002536550854484159</v>
      </c>
      <c r="M515">
        <v>0.7204821076209269</v>
      </c>
      <c r="N515">
        <v>-0.046674445740956874</v>
      </c>
      <c r="O515">
        <v>10880246976</v>
      </c>
      <c r="P515">
        <v>0</v>
      </c>
      <c r="Q515">
        <v>2</v>
      </c>
      <c r="R515">
        <v>0.02638190954773869</v>
      </c>
    </row>
    <row r="516" spans="6:7">
      <c r="A516" t="s">
        <v>908</v>
      </c>
      <c r="B516" t="s">
        <v>909</v>
      </c>
      <c r="C516" t="s">
        <v>1895</v>
      </c>
      <c r="D516">
        <v>0</v>
      </c>
      <c r="E516" t="s">
        <v>5108</v>
      </c>
      <c r="F516" s="43">
        <v>0.00842</v>
      </c>
      <c r="G516" s="43">
        <v>0.033694344200000004</v>
      </c>
      <c r="H516">
        <v>8.63</v>
      </c>
      <c r="I516">
        <v>8.59</v>
      </c>
      <c r="J516">
        <v>8.32</v>
      </c>
      <c r="K516">
        <v>0.04628501827040182</v>
      </c>
      <c r="L516">
        <v>0.001866510472424269</v>
      </c>
      <c r="M516">
        <v>0.23293234708216873</v>
      </c>
      <c r="N516">
        <v>0.09148665819567975</v>
      </c>
      <c r="O516">
        <v>1629745059.09</v>
      </c>
      <c r="P516">
        <v>0</v>
      </c>
      <c r="Q516">
        <v>0</v>
      </c>
      <c r="R516">
        <v>0.023959947550363635</v>
      </c>
    </row>
    <row r="517" spans="6:7">
      <c r="A517" t="s">
        <v>1559</v>
      </c>
      <c r="B517" t="s">
        <v>657</v>
      </c>
      <c r="C517" t="s">
        <v>4041</v>
      </c>
      <c r="D517">
        <v>0</v>
      </c>
      <c r="E517" t="s">
        <v>5109</v>
      </c>
      <c r="F517" s="43">
        <v>0.0084</v>
      </c>
      <c r="G517" s="43">
        <v>-0.0025188917</v>
      </c>
      <c r="H517">
        <v>12.02</v>
      </c>
      <c r="I517">
        <v>11.88</v>
      </c>
      <c r="J517">
        <v>11.8</v>
      </c>
      <c r="K517">
        <v>0.07414104882459314</v>
      </c>
      <c r="L517">
        <v>0.0018176566959561804</v>
      </c>
      <c r="M517">
        <v>0.649657410746484</v>
      </c>
      <c r="N517">
        <v>0.11549295774647891</v>
      </c>
      <c r="O517">
        <v>2200780215.03</v>
      </c>
      <c r="P517">
        <v>0</v>
      </c>
      <c r="Q517">
        <v>0</v>
      </c>
      <c r="R517">
        <v>-0.06309148264984218</v>
      </c>
    </row>
    <row r="518" spans="6:7">
      <c r="A518" t="s">
        <v>834</v>
      </c>
      <c r="B518" t="s">
        <v>835</v>
      </c>
      <c r="C518" t="s">
        <v>4028</v>
      </c>
      <c r="D518">
        <v>0</v>
      </c>
      <c r="E518" t="s">
        <v>5110</v>
      </c>
      <c r="F518" s="43">
        <v>0.00838</v>
      </c>
      <c r="G518" s="43">
        <v>0.0055865922000000005</v>
      </c>
      <c r="H518">
        <v>3.61</v>
      </c>
      <c r="I518">
        <v>3.6</v>
      </c>
      <c r="J518">
        <v>3.53</v>
      </c>
      <c r="K518">
        <v>0.046511627906976785</v>
      </c>
      <c r="L518">
        <v>0.006071612923743844</v>
      </c>
      <c r="M518">
        <v>0.8603218817703497</v>
      </c>
      <c r="N518">
        <v>0.07784431137724558</v>
      </c>
      <c r="O518">
        <v>1408126157.82</v>
      </c>
      <c r="P518">
        <v>0</v>
      </c>
      <c r="Q518">
        <v>0</v>
      </c>
      <c r="R518">
        <v>-0.24050632911392406</v>
      </c>
    </row>
    <row r="519" spans="6:7">
      <c r="A519" t="s">
        <v>5111</v>
      </c>
      <c r="B519" t="s">
        <v>5112</v>
      </c>
      <c r="C519" t="s">
        <v>4159</v>
      </c>
      <c r="D519">
        <v>0</v>
      </c>
      <c r="E519" t="s">
        <v>5113</v>
      </c>
      <c r="F519" s="43">
        <v>0.00838</v>
      </c>
      <c r="G519" s="43">
        <v>-0.027106949199999997</v>
      </c>
      <c r="H519">
        <v>20.58</v>
      </c>
      <c r="I519">
        <v>19.74</v>
      </c>
      <c r="J519">
        <v>19.38</v>
      </c>
      <c r="K519">
        <v>-0.057756563245823435</v>
      </c>
      <c r="L519">
        <v>0.0019522963102810886</v>
      </c>
      <c r="M519">
        <v>0.4270268353104231</v>
      </c>
      <c r="N519">
        <v>-0.0010121457489880123</v>
      </c>
      <c r="O519">
        <v>1001007150</v>
      </c>
      <c r="P519">
        <v>0</v>
      </c>
      <c r="Q519">
        <v>1</v>
      </c>
      <c r="R519">
        <v>0.09910913140311789</v>
      </c>
    </row>
    <row r="520" spans="6:7">
      <c r="A520" t="s">
        <v>5114</v>
      </c>
      <c r="B520" t="s">
        <v>5115</v>
      </c>
      <c r="C520" t="s">
        <v>5009</v>
      </c>
      <c r="D520">
        <v>0</v>
      </c>
      <c r="E520" t="s">
        <v>5116</v>
      </c>
      <c r="F520" s="43">
        <v>0.00838</v>
      </c>
      <c r="G520" s="43">
        <v>-0.0153631285</v>
      </c>
      <c r="H520">
        <v>14.44</v>
      </c>
      <c r="I520">
        <v>14.1</v>
      </c>
      <c r="J520">
        <v>14.03</v>
      </c>
      <c r="K520">
        <v>0.01952277657266808</v>
      </c>
      <c r="L520">
        <v>0.009061327366377419</v>
      </c>
      <c r="M520">
        <v>0.7414427876514164</v>
      </c>
      <c r="N520">
        <v>0.010752688172043036</v>
      </c>
      <c r="O520">
        <v>4683212800</v>
      </c>
      <c r="P520">
        <v>0</v>
      </c>
      <c r="Q520">
        <v>1</v>
      </c>
      <c r="R520">
        <v>-0.15971394517282486</v>
      </c>
    </row>
    <row r="521" spans="6:7">
      <c r="A521" t="s">
        <v>5117</v>
      </c>
      <c r="B521" t="s">
        <v>5118</v>
      </c>
      <c r="C521" t="s">
        <v>4865</v>
      </c>
      <c r="D521">
        <v>0</v>
      </c>
      <c r="E521" t="s">
        <v>5119</v>
      </c>
      <c r="F521" s="43">
        <v>0.00838</v>
      </c>
      <c r="G521" s="43">
        <v>0.0174174961</v>
      </c>
      <c r="H521">
        <v>77.8</v>
      </c>
      <c r="I521">
        <v>77.69</v>
      </c>
      <c r="J521">
        <v>76.01</v>
      </c>
      <c r="K521">
        <v>0.0693737095664142</v>
      </c>
      <c r="L521">
        <v>0.001267836622117893</v>
      </c>
      <c r="M521">
        <v>1.159889429569866</v>
      </c>
      <c r="N521">
        <v>0.1364833235810415</v>
      </c>
      <c r="O521">
        <v>3409893980</v>
      </c>
      <c r="P521">
        <v>0</v>
      </c>
      <c r="Q521">
        <v>0</v>
      </c>
      <c r="R521">
        <v>0.09130495856159573</v>
      </c>
    </row>
    <row r="522" spans="6:7">
      <c r="A522" t="s">
        <v>1380</v>
      </c>
      <c r="B522" t="s">
        <v>302</v>
      </c>
      <c r="C522" t="s">
        <v>4016</v>
      </c>
      <c r="D522">
        <v>0</v>
      </c>
      <c r="E522" t="s">
        <v>5120</v>
      </c>
      <c r="F522" s="43">
        <v>0.008369999999999999</v>
      </c>
      <c r="G522" s="43">
        <v>-0.0158139535</v>
      </c>
      <c r="H522">
        <v>11.24</v>
      </c>
      <c r="I522">
        <v>10.58</v>
      </c>
      <c r="J522">
        <v>10.53</v>
      </c>
      <c r="K522">
        <v>0.19413092550790076</v>
      </c>
      <c r="L522">
        <v>0.015181143392865354</v>
      </c>
      <c r="M522">
        <v>0.41024523896776843</v>
      </c>
      <c r="N522">
        <v>0.1588170865279298</v>
      </c>
      <c r="O522">
        <v>3423520400.5</v>
      </c>
      <c r="P522">
        <v>0</v>
      </c>
      <c r="Q522">
        <v>2</v>
      </c>
      <c r="R522">
        <v>0.19278466741826392</v>
      </c>
    </row>
    <row r="523" spans="6:7">
      <c r="A523" t="s">
        <v>5121</v>
      </c>
      <c r="B523" t="s">
        <v>5122</v>
      </c>
      <c r="C523" t="s">
        <v>4231</v>
      </c>
      <c r="D523">
        <v>0</v>
      </c>
      <c r="E523" t="s">
        <v>5123</v>
      </c>
      <c r="F523" s="43">
        <v>0.00836</v>
      </c>
      <c r="G523" s="43">
        <v>-0.0089525515</v>
      </c>
      <c r="H523">
        <v>33.79</v>
      </c>
      <c r="I523">
        <v>33.21</v>
      </c>
      <c r="J523">
        <v>33</v>
      </c>
      <c r="K523">
        <v>0.08992451591729576</v>
      </c>
      <c r="L523">
        <v>0.006390128913745041</v>
      </c>
      <c r="M523">
        <v>37.2757901013715</v>
      </c>
      <c r="N523">
        <v>0.06922086284610439</v>
      </c>
      <c r="O523">
        <v>863019086.76</v>
      </c>
      <c r="P523">
        <v>0</v>
      </c>
      <c r="Q523">
        <v>0</v>
      </c>
      <c r="R523">
        <v>-0.14329936798658582</v>
      </c>
    </row>
    <row r="524" spans="6:7">
      <c r="A524" t="s">
        <v>5124</v>
      </c>
      <c r="B524" t="s">
        <v>5125</v>
      </c>
      <c r="C524" t="s">
        <v>4016</v>
      </c>
      <c r="D524">
        <v>0</v>
      </c>
      <c r="E524" t="s">
        <v>5126</v>
      </c>
      <c r="F524" s="43">
        <v>0.00836</v>
      </c>
      <c r="G524" s="43">
        <v>-0.02441707</v>
      </c>
      <c r="H524">
        <v>45.84</v>
      </c>
      <c r="I524">
        <v>44.35</v>
      </c>
      <c r="J524">
        <v>44.19</v>
      </c>
      <c r="K524">
        <v>0.08170731707317076</v>
      </c>
      <c r="L524">
        <v>0.0021229466347254767</v>
      </c>
      <c r="M524">
        <v>0.7708610625713403</v>
      </c>
      <c r="N524">
        <v>0.05369446424328814</v>
      </c>
      <c r="O524">
        <v>1763372215.64</v>
      </c>
      <c r="P524">
        <v>0</v>
      </c>
      <c r="Q524">
        <v>0</v>
      </c>
      <c r="R524">
        <v>0.03645711614863291</v>
      </c>
    </row>
    <row r="525" spans="6:7">
      <c r="A525" t="s">
        <v>5127</v>
      </c>
      <c r="B525" t="s">
        <v>5128</v>
      </c>
      <c r="C525" t="s">
        <v>4016</v>
      </c>
      <c r="D525">
        <v>0</v>
      </c>
      <c r="E525" t="s">
        <v>5129</v>
      </c>
      <c r="F525" s="43">
        <v>0.00836</v>
      </c>
      <c r="G525" s="43">
        <v>0.0041417055000000005</v>
      </c>
      <c r="H525">
        <v>136.88</v>
      </c>
      <c r="I525">
        <v>135.77</v>
      </c>
      <c r="J525">
        <v>134.5</v>
      </c>
      <c r="K525">
        <v>0.10471928397070793</v>
      </c>
      <c r="L525">
        <v>0.000666565081574593</v>
      </c>
      <c r="M525">
        <v>0.1918644896881632</v>
      </c>
      <c r="N525">
        <v>0.0921888826321294</v>
      </c>
      <c r="O525">
        <v>9274677218.1</v>
      </c>
      <c r="P525">
        <v>0</v>
      </c>
      <c r="Q525">
        <v>0</v>
      </c>
      <c r="R525">
        <v>-0.03233721345418032</v>
      </c>
    </row>
    <row r="526" spans="6:7">
      <c r="A526" t="s">
        <v>5130</v>
      </c>
      <c r="B526" t="s">
        <v>5131</v>
      </c>
      <c r="C526" t="s">
        <v>559</v>
      </c>
      <c r="D526">
        <v>0</v>
      </c>
      <c r="E526" t="s">
        <v>5132</v>
      </c>
      <c r="F526" s="43">
        <v>0.00835</v>
      </c>
      <c r="G526" s="43">
        <v>-0.007788595299999999</v>
      </c>
      <c r="H526">
        <v>37.31</v>
      </c>
      <c r="I526">
        <v>35.67</v>
      </c>
      <c r="J526">
        <v>35.45</v>
      </c>
      <c r="K526">
        <v>0.06445837063563127</v>
      </c>
      <c r="L526">
        <v>0.0009562131050119361</v>
      </c>
      <c r="M526">
        <v>0.48672321738855717</v>
      </c>
      <c r="N526">
        <v>0.11538461538461542</v>
      </c>
      <c r="O526">
        <v>903118248.55</v>
      </c>
      <c r="P526">
        <v>0</v>
      </c>
      <c r="Q526">
        <v>0</v>
      </c>
      <c r="R526">
        <v>-0.12609226829060455</v>
      </c>
    </row>
    <row r="527" spans="6:7">
      <c r="A527" t="s">
        <v>2027</v>
      </c>
      <c r="B527" t="s">
        <v>2028</v>
      </c>
      <c r="C527" t="s">
        <v>4051</v>
      </c>
      <c r="D527">
        <v>0</v>
      </c>
      <c r="E527" t="s">
        <v>5133</v>
      </c>
      <c r="F527" s="43">
        <v>0.008329999999999999</v>
      </c>
      <c r="G527" s="43">
        <v>-0.0083333333</v>
      </c>
      <c r="H527">
        <v>3.68</v>
      </c>
      <c r="I527">
        <v>3.57</v>
      </c>
      <c r="J527">
        <v>3.54</v>
      </c>
      <c r="K527">
        <v>-0.06052631578947368</v>
      </c>
      <c r="L527">
        <v>0.0032814560933594103</v>
      </c>
      <c r="M527">
        <v>1.0855394984516364</v>
      </c>
      <c r="N527">
        <v>-0.02724795640326978</v>
      </c>
      <c r="O527">
        <v>2019464870.4</v>
      </c>
      <c r="P527">
        <v>0</v>
      </c>
      <c r="Q527">
        <v>0</v>
      </c>
      <c r="R527">
        <v>0.01133144475920681</v>
      </c>
    </row>
    <row r="528" spans="6:7">
      <c r="A528" t="s">
        <v>395</v>
      </c>
      <c r="B528" t="s">
        <v>396</v>
      </c>
      <c r="C528" t="s">
        <v>4030</v>
      </c>
      <c r="D528">
        <v>0</v>
      </c>
      <c r="E528" t="s">
        <v>5134</v>
      </c>
      <c r="F528" s="43">
        <v>0.008329999999999999</v>
      </c>
      <c r="G528" s="43">
        <v>-0.011302795999999999</v>
      </c>
      <c r="H528">
        <v>17.43</v>
      </c>
      <c r="I528">
        <v>16.62</v>
      </c>
      <c r="J528">
        <v>16.53</v>
      </c>
      <c r="K528">
        <v>0.007272727272727333</v>
      </c>
      <c r="L528">
        <v>0.005480035781578827</v>
      </c>
      <c r="M528">
        <v>0.6782086795937211</v>
      </c>
      <c r="N528">
        <v>0.07712248865845764</v>
      </c>
      <c r="O528">
        <v>1455978465.49</v>
      </c>
      <c r="P528">
        <v>0</v>
      </c>
      <c r="Q528">
        <v>1</v>
      </c>
      <c r="R528">
        <v>0.15980460572226104</v>
      </c>
    </row>
    <row r="529" spans="6:7">
      <c r="A529" t="s">
        <v>2029</v>
      </c>
      <c r="B529" t="s">
        <v>2030</v>
      </c>
      <c r="C529" t="s">
        <v>4051</v>
      </c>
      <c r="D529">
        <v>0</v>
      </c>
      <c r="E529" t="s">
        <v>5135</v>
      </c>
      <c r="F529" s="43">
        <v>0.008329999999999999</v>
      </c>
      <c r="G529" s="43">
        <v>0.025507548199999997</v>
      </c>
      <c r="H529">
        <v>19.76</v>
      </c>
      <c r="I529">
        <v>19.7</v>
      </c>
      <c r="J529">
        <v>19.21</v>
      </c>
      <c r="K529">
        <v>-0.010050251256281372</v>
      </c>
      <c r="L529">
        <v>0.005373640512403368</v>
      </c>
      <c r="M529">
        <v>3.6505058198578237</v>
      </c>
      <c r="N529">
        <v>0.008704557091653771</v>
      </c>
      <c r="O529">
        <v>3744457248.53</v>
      </c>
      <c r="P529">
        <v>0</v>
      </c>
      <c r="Q529">
        <v>0</v>
      </c>
      <c r="R529">
        <v>0.16844602609727166</v>
      </c>
    </row>
    <row r="530" spans="6:7">
      <c r="A530" t="s">
        <v>5136</v>
      </c>
      <c r="B530" t="s">
        <v>5137</v>
      </c>
      <c r="C530" t="s">
        <v>4034</v>
      </c>
      <c r="D530">
        <v>0</v>
      </c>
      <c r="E530" t="s">
        <v>5138</v>
      </c>
      <c r="F530" s="43">
        <v>0.008329999999999999</v>
      </c>
      <c r="G530" s="43">
        <v>0.0038867296</v>
      </c>
      <c r="H530">
        <v>18.24</v>
      </c>
      <c r="I530">
        <v>18.08</v>
      </c>
      <c r="J530">
        <v>17.91</v>
      </c>
      <c r="K530">
        <v>0.04994192799070845</v>
      </c>
      <c r="L530">
        <v>0.0034955999066551306</v>
      </c>
      <c r="M530">
        <v>2.9391184573002755</v>
      </c>
      <c r="N530">
        <v>0.06103286384976521</v>
      </c>
      <c r="O530">
        <v>1548722781.81</v>
      </c>
      <c r="P530">
        <v>0</v>
      </c>
      <c r="Q530">
        <v>0</v>
      </c>
      <c r="R530">
        <v>-0.14434453383814486</v>
      </c>
    </row>
    <row r="531" spans="6:7">
      <c r="A531" t="s">
        <v>3303</v>
      </c>
      <c r="B531" t="s">
        <v>3304</v>
      </c>
      <c r="C531" t="s">
        <v>4231</v>
      </c>
      <c r="D531">
        <v>0</v>
      </c>
      <c r="E531" t="s">
        <v>5139</v>
      </c>
      <c r="F531" s="43">
        <v>0.00828</v>
      </c>
      <c r="G531" s="43">
        <v>0.0077054795</v>
      </c>
      <c r="H531">
        <v>35.37</v>
      </c>
      <c r="I531">
        <v>35.31</v>
      </c>
      <c r="J531">
        <v>34.86</v>
      </c>
      <c r="K531">
        <v>0.03548387096774196</v>
      </c>
      <c r="L531">
        <v>0.0007512469309077816</v>
      </c>
      <c r="M531">
        <v>1.898925035360679</v>
      </c>
      <c r="N531">
        <v>0.01465517241379325</v>
      </c>
      <c r="O531">
        <v>4449154768.8</v>
      </c>
      <c r="P531">
        <v>0</v>
      </c>
      <c r="Q531">
        <v>0</v>
      </c>
      <c r="R531">
        <v>-0.1964041875284478</v>
      </c>
    </row>
    <row r="532" spans="6:7">
      <c r="A532" t="s">
        <v>5140</v>
      </c>
      <c r="B532" t="s">
        <v>5141</v>
      </c>
      <c r="C532" t="s">
        <v>4246</v>
      </c>
      <c r="D532">
        <v>0</v>
      </c>
      <c r="E532" t="s">
        <v>5142</v>
      </c>
      <c r="F532" s="43">
        <v>0.00825</v>
      </c>
      <c r="G532" s="43">
        <v>0</v>
      </c>
      <c r="H532">
        <v>6.17</v>
      </c>
      <c r="I532">
        <v>6.06</v>
      </c>
      <c r="J532">
        <v>6.02</v>
      </c>
      <c r="K532">
        <v>0</v>
      </c>
      <c r="L532">
        <v>0.00703578757439043</v>
      </c>
      <c r="M532">
        <v>0.5601967943727012</v>
      </c>
      <c r="N532">
        <v>0.016778523489932827</v>
      </c>
      <c r="O532">
        <v>1878692930.1</v>
      </c>
      <c r="P532">
        <v>0</v>
      </c>
      <c r="Q532">
        <v>3</v>
      </c>
      <c r="R532">
        <v>0.09386281588447645</v>
      </c>
    </row>
    <row r="533" spans="6:7">
      <c r="A533" t="s">
        <v>5143</v>
      </c>
      <c r="B533" t="s">
        <v>5144</v>
      </c>
      <c r="C533" t="s">
        <v>4225</v>
      </c>
      <c r="D533">
        <v>0</v>
      </c>
      <c r="E533" t="s">
        <v>5145</v>
      </c>
      <c r="F533" s="43">
        <v>0.008239999999999999</v>
      </c>
      <c r="G533" s="43">
        <v>0.0049423394</v>
      </c>
      <c r="H533">
        <v>6.14</v>
      </c>
      <c r="I533">
        <v>6.1</v>
      </c>
      <c r="J533">
        <v>6.04</v>
      </c>
      <c r="K533">
        <v>0.037414965986394516</v>
      </c>
      <c r="L533">
        <v>0.007221110866169801</v>
      </c>
      <c r="M533">
        <v>1.4493410214168039</v>
      </c>
      <c r="N533">
        <v>0.048109965635738716</v>
      </c>
      <c r="O533">
        <v>1858679391.46</v>
      </c>
      <c r="P533">
        <v>0</v>
      </c>
      <c r="Q533">
        <v>3</v>
      </c>
      <c r="R533">
        <v>-0.13229018492176395</v>
      </c>
    </row>
    <row r="534" spans="6:7">
      <c r="A534" t="s">
        <v>5146</v>
      </c>
      <c r="B534" t="s">
        <v>5147</v>
      </c>
      <c r="C534" t="s">
        <v>4246</v>
      </c>
      <c r="D534">
        <v>0</v>
      </c>
      <c r="E534" t="s">
        <v>5148</v>
      </c>
      <c r="F534" s="43">
        <v>0.00823</v>
      </c>
      <c r="G534" s="43">
        <v>-0.045443038</v>
      </c>
      <c r="H534">
        <v>79.65</v>
      </c>
      <c r="I534">
        <v>75.41</v>
      </c>
      <c r="J534">
        <v>75.3</v>
      </c>
      <c r="K534">
        <v>0.059724564362001124</v>
      </c>
      <c r="L534">
        <v>0.0010961406825721108</v>
      </c>
      <c r="M534">
        <v>0.38306067053040865</v>
      </c>
      <c r="N534">
        <v>0.056458391706360335</v>
      </c>
      <c r="O534">
        <v>1634645722</v>
      </c>
      <c r="P534">
        <v>0</v>
      </c>
      <c r="Q534">
        <v>0</v>
      </c>
      <c r="R534">
        <v>-0.21725140128710818</v>
      </c>
    </row>
    <row r="535" spans="6:7">
      <c r="A535" t="s">
        <v>5149</v>
      </c>
      <c r="B535" t="s">
        <v>5150</v>
      </c>
      <c r="C535" t="s">
        <v>4167</v>
      </c>
      <c r="D535">
        <v>0</v>
      </c>
      <c r="E535" t="s">
        <v>5151</v>
      </c>
      <c r="F535" s="43">
        <v>0.00822</v>
      </c>
      <c r="G535" s="43">
        <v>-0.0082150859</v>
      </c>
      <c r="H535">
        <v>13.5</v>
      </c>
      <c r="I535">
        <v>13.28</v>
      </c>
      <c r="J535">
        <v>13.17</v>
      </c>
      <c r="K535">
        <v>-0.0022539444027048186</v>
      </c>
      <c r="L535">
        <v>0.004944354128350829</v>
      </c>
      <c r="M535">
        <v>2.420346275996312</v>
      </c>
      <c r="N535">
        <v>-0.004497751124437818</v>
      </c>
      <c r="O535">
        <v>1217853975</v>
      </c>
      <c r="P535">
        <v>0</v>
      </c>
      <c r="Q535">
        <v>1</v>
      </c>
      <c r="R535">
        <v>-0.20858164481525635</v>
      </c>
    </row>
    <row r="536" spans="6:7">
      <c r="A536" t="s">
        <v>5152</v>
      </c>
      <c r="B536" t="s">
        <v>5153</v>
      </c>
      <c r="C536" t="s">
        <v>4070</v>
      </c>
      <c r="D536">
        <v>0</v>
      </c>
      <c r="E536" t="s">
        <v>5154</v>
      </c>
      <c r="F536" s="43">
        <v>0.00821</v>
      </c>
      <c r="G536" s="43">
        <v>0.0010266939999999999</v>
      </c>
      <c r="H536">
        <v>9.9</v>
      </c>
      <c r="I536">
        <v>9.75</v>
      </c>
      <c r="J536">
        <v>9.7</v>
      </c>
      <c r="K536">
        <v>0.12197928653624862</v>
      </c>
      <c r="L536">
        <v>0.004240693536102536</v>
      </c>
      <c r="M536">
        <v>0.06958035482383668</v>
      </c>
      <c r="N536">
        <v>0.145710928319624</v>
      </c>
      <c r="O536">
        <v>1161226390.28</v>
      </c>
      <c r="P536">
        <v>0</v>
      </c>
      <c r="Q536">
        <v>0</v>
      </c>
      <c r="R536">
        <v>-0.1315578516077314</v>
      </c>
    </row>
    <row r="537" spans="6:7">
      <c r="A537" t="s">
        <v>5155</v>
      </c>
      <c r="B537" t="s">
        <v>5156</v>
      </c>
      <c r="C537" t="s">
        <v>4583</v>
      </c>
      <c r="D537">
        <v>0</v>
      </c>
      <c r="E537" t="s">
        <v>5157</v>
      </c>
      <c r="F537" s="43">
        <v>0.008199999999999999</v>
      </c>
      <c r="G537" s="43">
        <v>0.0273224044</v>
      </c>
      <c r="H537">
        <v>3.77</v>
      </c>
      <c r="I537">
        <v>3.76</v>
      </c>
      <c r="J537">
        <v>3.64</v>
      </c>
      <c r="K537">
        <v>0.008042895442359197</v>
      </c>
      <c r="L537">
        <v>0.004318382119991324</v>
      </c>
      <c r="M537">
        <v>1.2401960784313726</v>
      </c>
      <c r="N537">
        <v>0.04444444444444437</v>
      </c>
      <c r="O537">
        <v>1871235675.48</v>
      </c>
      <c r="P537">
        <v>0</v>
      </c>
      <c r="Q537">
        <v>0</v>
      </c>
      <c r="R537">
        <v>-0.12558139534883722</v>
      </c>
    </row>
    <row r="538" spans="6:7">
      <c r="A538" t="s">
        <v>5158</v>
      </c>
      <c r="B538" t="s">
        <v>5159</v>
      </c>
      <c r="C538" t="s">
        <v>4098</v>
      </c>
      <c r="D538">
        <v>0</v>
      </c>
      <c r="E538" t="s">
        <v>5160</v>
      </c>
      <c r="F538" s="43">
        <v>0.00819</v>
      </c>
      <c r="G538" s="43">
        <v>-0.033995037199999995</v>
      </c>
      <c r="H538">
        <v>40.91</v>
      </c>
      <c r="I538">
        <v>38.93</v>
      </c>
      <c r="J538">
        <v>37.73</v>
      </c>
      <c r="K538">
        <v>0.21732332707942462</v>
      </c>
      <c r="L538">
        <v>0.006010701120385848</v>
      </c>
      <c r="M538">
        <v>0.8371207991277578</v>
      </c>
      <c r="N538">
        <v>0.22498426683448705</v>
      </c>
      <c r="O538">
        <v>5117059010.7</v>
      </c>
      <c r="P538">
        <v>0</v>
      </c>
      <c r="Q538">
        <v>1</v>
      </c>
      <c r="R538">
        <v>1.0392875851231012</v>
      </c>
    </row>
    <row r="539" spans="6:7">
      <c r="A539" t="s">
        <v>5161</v>
      </c>
      <c r="B539" t="s">
        <v>5162</v>
      </c>
      <c r="C539" t="s">
        <v>4246</v>
      </c>
      <c r="D539">
        <v>0</v>
      </c>
      <c r="E539" t="s">
        <v>5163</v>
      </c>
      <c r="F539" s="43">
        <v>0.00819</v>
      </c>
      <c r="G539" s="43">
        <v>0.0004426737</v>
      </c>
      <c r="H539">
        <v>45.97</v>
      </c>
      <c r="I539">
        <v>45.2</v>
      </c>
      <c r="J539">
        <v>44.72</v>
      </c>
      <c r="K539">
        <v>0.09922178988326862</v>
      </c>
      <c r="L539">
        <v>0.002070464294161034</v>
      </c>
      <c r="M539">
        <v>0.7556922196796338</v>
      </c>
      <c r="N539">
        <v>0.0700757575757576</v>
      </c>
      <c r="O539">
        <v>1945754409.6</v>
      </c>
      <c r="P539">
        <v>0</v>
      </c>
      <c r="Q539">
        <v>0</v>
      </c>
      <c r="R539">
        <v>0.1539443451621139</v>
      </c>
    </row>
    <row r="540" spans="6:7">
      <c r="A540" t="s">
        <v>5164</v>
      </c>
      <c r="B540" t="s">
        <v>5165</v>
      </c>
      <c r="C540" t="s">
        <v>4231</v>
      </c>
      <c r="D540">
        <v>0</v>
      </c>
      <c r="E540" t="s">
        <v>5166</v>
      </c>
      <c r="F540" s="43">
        <v>0.00819</v>
      </c>
      <c r="G540" s="43">
        <v>-0.0099820323</v>
      </c>
      <c r="H540">
        <v>50.6</v>
      </c>
      <c r="I540">
        <v>49.59</v>
      </c>
      <c r="J540">
        <v>49.16</v>
      </c>
      <c r="K540">
        <v>0.106919642857143</v>
      </c>
      <c r="L540">
        <v>0.003196036863658776</v>
      </c>
      <c r="M540">
        <v>0.6005946481665014</v>
      </c>
      <c r="N540">
        <v>0.024163568773234233</v>
      </c>
      <c r="O540">
        <v>751350000</v>
      </c>
      <c r="P540">
        <v>0</v>
      </c>
      <c r="Q540">
        <v>0</v>
      </c>
      <c r="R540">
        <v>-0.03342754117532397</v>
      </c>
    </row>
    <row r="541" spans="6:7">
      <c r="A541" t="s">
        <v>3601</v>
      </c>
      <c r="B541" t="s">
        <v>3602</v>
      </c>
      <c r="C541" t="s">
        <v>4016</v>
      </c>
      <c r="D541">
        <v>0</v>
      </c>
      <c r="E541" t="s">
        <v>5167</v>
      </c>
      <c r="F541" s="43">
        <v>0.00819</v>
      </c>
      <c r="G541" s="43">
        <v>-0.0396551724</v>
      </c>
      <c r="H541">
        <v>46.78</v>
      </c>
      <c r="I541">
        <v>44.56</v>
      </c>
      <c r="J541">
        <v>44.3</v>
      </c>
      <c r="K541">
        <v>0.007460999321727457</v>
      </c>
      <c r="L541">
        <v>0.006370196493885696</v>
      </c>
      <c r="M541">
        <v>1.2939357392013981</v>
      </c>
      <c r="N541">
        <v>-0.088379705400982</v>
      </c>
      <c r="O541">
        <v>1644592320</v>
      </c>
      <c r="P541">
        <v>0</v>
      </c>
      <c r="Q541">
        <v>0</v>
      </c>
      <c r="R541">
        <v>-0.053927813163481934</v>
      </c>
    </row>
    <row r="542" spans="6:7">
      <c r="A542" t="s">
        <v>5168</v>
      </c>
      <c r="B542" t="s">
        <v>5169</v>
      </c>
      <c r="C542" t="s">
        <v>4018</v>
      </c>
      <c r="D542">
        <v>0</v>
      </c>
      <c r="E542" t="s">
        <v>5170</v>
      </c>
      <c r="F542" s="43">
        <v>0.00819</v>
      </c>
      <c r="G542" s="43">
        <v>-0.013407821200000001</v>
      </c>
      <c r="H542">
        <v>27.27</v>
      </c>
      <c r="I542">
        <v>26.49</v>
      </c>
      <c r="J542">
        <v>26.22</v>
      </c>
      <c r="K542">
        <v>0.12198221092757303</v>
      </c>
      <c r="L542">
        <v>0.004513442229945641</v>
      </c>
      <c r="M542">
        <v>2.4503640318316204</v>
      </c>
      <c r="N542">
        <v>0.12245762711864393</v>
      </c>
      <c r="O542">
        <v>657825000</v>
      </c>
      <c r="P542">
        <v>0</v>
      </c>
      <c r="Q542">
        <v>0</v>
      </c>
      <c r="R542">
        <v>0.03194390338917011</v>
      </c>
    </row>
    <row r="543" spans="6:7">
      <c r="A543" t="s">
        <v>5171</v>
      </c>
      <c r="B543" t="s">
        <v>5172</v>
      </c>
      <c r="C543" t="s">
        <v>4028</v>
      </c>
      <c r="D543">
        <v>0</v>
      </c>
      <c r="E543" t="s">
        <v>5173</v>
      </c>
      <c r="F543" s="43">
        <v>0.00819</v>
      </c>
      <c r="G543" s="43">
        <v>0.0259385666</v>
      </c>
      <c r="H543">
        <v>15.08</v>
      </c>
      <c r="I543">
        <v>15.03</v>
      </c>
      <c r="J543">
        <v>14.7</v>
      </c>
      <c r="K543">
        <v>0.025238744884038145</v>
      </c>
      <c r="L543">
        <v>0.0017503705680042452</v>
      </c>
      <c r="M543">
        <v>0.35556090515166106</v>
      </c>
      <c r="N543">
        <v>0.03726708074534155</v>
      </c>
      <c r="O543">
        <v>2080336332</v>
      </c>
      <c r="P543">
        <v>0</v>
      </c>
      <c r="Q543">
        <v>0</v>
      </c>
      <c r="R543">
        <v>0.13348416289592757</v>
      </c>
    </row>
    <row r="544" spans="6:7">
      <c r="A544" t="s">
        <v>929</v>
      </c>
      <c r="B544" t="s">
        <v>930</v>
      </c>
      <c r="C544" t="s">
        <v>4051</v>
      </c>
      <c r="D544">
        <v>0</v>
      </c>
      <c r="E544" t="s">
        <v>5174</v>
      </c>
      <c r="F544" s="43">
        <v>0.00817</v>
      </c>
      <c r="G544" s="43">
        <v>-0.0196078431</v>
      </c>
      <c r="H544">
        <v>6.18</v>
      </c>
      <c r="I544">
        <v>6</v>
      </c>
      <c r="J544">
        <v>5.95</v>
      </c>
      <c r="K544">
        <v>-0.04</v>
      </c>
      <c r="L544">
        <v>0.0040990946502843855</v>
      </c>
      <c r="M544">
        <v>0.7375078125</v>
      </c>
      <c r="N544">
        <v>0.003344481605351099</v>
      </c>
      <c r="O544">
        <v>1453024555.56</v>
      </c>
      <c r="P544">
        <v>0</v>
      </c>
      <c r="Q544">
        <v>0</v>
      </c>
      <c r="R544">
        <v>-0.04153354632587856</v>
      </c>
    </row>
    <row r="545" spans="6:7">
      <c r="A545" t="s">
        <v>5175</v>
      </c>
      <c r="B545" t="s">
        <v>5176</v>
      </c>
      <c r="C545" t="s">
        <v>4070</v>
      </c>
      <c r="D545">
        <v>0</v>
      </c>
      <c r="E545" t="s">
        <v>5177</v>
      </c>
      <c r="F545" s="43">
        <v>0.008159999999999999</v>
      </c>
      <c r="G545" s="43">
        <v>0.0204081633</v>
      </c>
      <c r="H545">
        <v>2.51</v>
      </c>
      <c r="I545">
        <v>2.5</v>
      </c>
      <c r="J545">
        <v>2.44</v>
      </c>
      <c r="K545">
        <v>0.02880658436213985</v>
      </c>
      <c r="L545">
        <v>0.0038506342184250327</v>
      </c>
      <c r="M545">
        <v>0.7365831891250639</v>
      </c>
      <c r="N545">
        <v>0.0729613733905579</v>
      </c>
      <c r="O545">
        <v>2515202629.1</v>
      </c>
      <c r="P545">
        <v>0</v>
      </c>
      <c r="Q545">
        <v>1</v>
      </c>
      <c r="R545">
        <v>-0.1349480968858132</v>
      </c>
    </row>
    <row r="546" spans="6:7">
      <c r="A546" t="s">
        <v>5178</v>
      </c>
      <c r="B546" t="s">
        <v>5179</v>
      </c>
      <c r="C546" t="s">
        <v>4167</v>
      </c>
      <c r="D546">
        <v>0</v>
      </c>
      <c r="E546" t="s">
        <v>5180</v>
      </c>
      <c r="F546" s="43">
        <v>0.008159999999999999</v>
      </c>
      <c r="G546" s="43">
        <v>-0.0071355759</v>
      </c>
      <c r="H546">
        <v>9.91</v>
      </c>
      <c r="I546">
        <v>9.74</v>
      </c>
      <c r="J546">
        <v>9.68</v>
      </c>
      <c r="K546">
        <v>0.003089598352214146</v>
      </c>
      <c r="L546">
        <v>0.0017320696454821425</v>
      </c>
      <c r="M546">
        <v>17.93695519348269</v>
      </c>
      <c r="N546">
        <v>0.022035676810073547</v>
      </c>
      <c r="O546">
        <v>1101235274.19</v>
      </c>
      <c r="P546">
        <v>0</v>
      </c>
      <c r="Q546">
        <v>0</v>
      </c>
      <c r="R546">
        <v>0.021423251578224736</v>
      </c>
    </row>
    <row r="547" spans="6:7">
      <c r="A547" t="s">
        <v>2675</v>
      </c>
      <c r="B547" t="s">
        <v>2676</v>
      </c>
      <c r="C547" t="s">
        <v>4781</v>
      </c>
      <c r="D547">
        <v>0</v>
      </c>
      <c r="E547" t="s">
        <v>5181</v>
      </c>
      <c r="F547" s="43">
        <v>0.00815</v>
      </c>
      <c r="G547" s="43">
        <v>0.0040733198</v>
      </c>
      <c r="H547">
        <v>9.91</v>
      </c>
      <c r="I547">
        <v>9.86</v>
      </c>
      <c r="J547">
        <v>9.73</v>
      </c>
      <c r="K547">
        <v>-0.019880715705765512</v>
      </c>
      <c r="L547">
        <v>0.0010053723160524971</v>
      </c>
      <c r="M547">
        <v>0.4282155943461422</v>
      </c>
      <c r="N547">
        <v>-0.039922103213242466</v>
      </c>
      <c r="O547">
        <v>2798053078.04</v>
      </c>
      <c r="P547">
        <v>0</v>
      </c>
      <c r="Q547">
        <v>1</v>
      </c>
      <c r="R547">
        <v>-0.3075842696629214</v>
      </c>
    </row>
    <row r="548" spans="6:7">
      <c r="A548" t="s">
        <v>2031</v>
      </c>
      <c r="B548" t="s">
        <v>2032</v>
      </c>
      <c r="C548" t="s">
        <v>4034</v>
      </c>
      <c r="D548">
        <v>0</v>
      </c>
      <c r="E548" t="s">
        <v>5182</v>
      </c>
      <c r="F548" s="43">
        <v>0.00813</v>
      </c>
      <c r="G548" s="43">
        <v>0.0003388682</v>
      </c>
      <c r="H548">
        <v>29.82</v>
      </c>
      <c r="I548">
        <v>29.52</v>
      </c>
      <c r="J548">
        <v>29.4</v>
      </c>
      <c r="K548">
        <v>0.007508532423208152</v>
      </c>
      <c r="L548">
        <v>0.0014923821461934493</v>
      </c>
      <c r="M548">
        <v>0.5115274530566885</v>
      </c>
      <c r="N548">
        <v>0.02499999999999996</v>
      </c>
      <c r="O548">
        <v>30213626554.15</v>
      </c>
      <c r="P548">
        <v>0</v>
      </c>
      <c r="Q548">
        <v>0</v>
      </c>
      <c r="R548">
        <v>-0.2882116075519012</v>
      </c>
    </row>
    <row r="549" spans="6:7">
      <c r="A549" t="s">
        <v>5183</v>
      </c>
      <c r="B549" t="s">
        <v>5184</v>
      </c>
      <c r="C549" t="s">
        <v>4212</v>
      </c>
      <c r="D549">
        <v>0</v>
      </c>
      <c r="E549" t="s">
        <v>5185</v>
      </c>
      <c r="F549" s="43">
        <v>0.00813</v>
      </c>
      <c r="G549" s="43">
        <v>-0.0016251354000000001</v>
      </c>
      <c r="H549">
        <v>18.74</v>
      </c>
      <c r="I549">
        <v>18.43</v>
      </c>
      <c r="J549">
        <v>18.32</v>
      </c>
      <c r="K549">
        <v>0.038309859154929564</v>
      </c>
      <c r="L549">
        <v>0.0024487516892852724</v>
      </c>
      <c r="M549">
        <v>3.522714981070849</v>
      </c>
      <c r="N549">
        <v>0.04065499717673624</v>
      </c>
      <c r="O549">
        <v>786231890.6</v>
      </c>
      <c r="P549">
        <v>0</v>
      </c>
      <c r="Q549">
        <v>0</v>
      </c>
      <c r="R549">
        <v>0.0027203482045702236</v>
      </c>
    </row>
    <row r="550" spans="6:7">
      <c r="A550" t="s">
        <v>5186</v>
      </c>
      <c r="B550" t="s">
        <v>5187</v>
      </c>
      <c r="C550" t="s">
        <v>4225</v>
      </c>
      <c r="D550">
        <v>0</v>
      </c>
      <c r="E550" t="s">
        <v>5188</v>
      </c>
      <c r="F550" s="43">
        <v>0.00813</v>
      </c>
      <c r="G550" s="43">
        <v>0.0630605381</v>
      </c>
      <c r="H550">
        <v>39</v>
      </c>
      <c r="I550">
        <v>37.93</v>
      </c>
      <c r="J550">
        <v>35.64</v>
      </c>
      <c r="K550">
        <v>0.13021454112038133</v>
      </c>
      <c r="L550">
        <v>0.0052981195491837866</v>
      </c>
      <c r="M550">
        <v>0.6896276629672152</v>
      </c>
      <c r="N550">
        <v>0.11558823529411764</v>
      </c>
      <c r="O550">
        <v>1575694094.4</v>
      </c>
      <c r="P550">
        <v>0</v>
      </c>
      <c r="Q550">
        <v>0</v>
      </c>
      <c r="R550">
        <v>0.1410950661853188</v>
      </c>
    </row>
    <row r="551" spans="6:7">
      <c r="A551" t="s">
        <v>342</v>
      </c>
      <c r="B551" t="s">
        <v>343</v>
      </c>
      <c r="C551" t="s">
        <v>4583</v>
      </c>
      <c r="D551">
        <v>0</v>
      </c>
      <c r="E551" t="s">
        <v>5189</v>
      </c>
      <c r="F551" s="43">
        <v>0.00812</v>
      </c>
      <c r="G551" s="43">
        <v>0.011363636399999998</v>
      </c>
      <c r="H551">
        <v>6.28</v>
      </c>
      <c r="I551">
        <v>6.23</v>
      </c>
      <c r="J551">
        <v>6.15</v>
      </c>
      <c r="K551">
        <v>0.05952380952380962</v>
      </c>
      <c r="L551">
        <v>0.009167815843885496</v>
      </c>
      <c r="M551">
        <v>10.773349285874524</v>
      </c>
      <c r="N551">
        <v>0.06861063464837056</v>
      </c>
      <c r="O551">
        <v>2735773656</v>
      </c>
      <c r="P551">
        <v>0</v>
      </c>
      <c r="Q551">
        <v>0</v>
      </c>
      <c r="R551">
        <v>-0.09971098265895946</v>
      </c>
    </row>
    <row r="552" spans="6:7">
      <c r="A552" t="s">
        <v>5190</v>
      </c>
      <c r="B552" t="s">
        <v>5191</v>
      </c>
      <c r="C552" t="s">
        <v>4208</v>
      </c>
      <c r="D552">
        <v>0</v>
      </c>
      <c r="E552" t="s">
        <v>5192</v>
      </c>
      <c r="F552" s="43">
        <v>0.00812</v>
      </c>
      <c r="G552" s="43">
        <v>-0.0081190798</v>
      </c>
      <c r="H552">
        <v>7.5</v>
      </c>
      <c r="I552">
        <v>7.33</v>
      </c>
      <c r="J552">
        <v>7.13</v>
      </c>
      <c r="K552">
        <v>0.12423312883435593</v>
      </c>
      <c r="L552">
        <v>0.0027102172765952563</v>
      </c>
      <c r="M552">
        <v>0.2206954508405303</v>
      </c>
      <c r="N552">
        <v>0.12942989214175651</v>
      </c>
      <c r="O552">
        <v>3573469713.35</v>
      </c>
      <c r="P552">
        <v>0</v>
      </c>
      <c r="Q552">
        <v>1</v>
      </c>
      <c r="R552">
        <v>0.07478005865102635</v>
      </c>
    </row>
    <row r="553" spans="6:7">
      <c r="A553" t="s">
        <v>5193</v>
      </c>
      <c r="B553" t="s">
        <v>5194</v>
      </c>
      <c r="C553" t="s">
        <v>559</v>
      </c>
      <c r="D553">
        <v>0</v>
      </c>
      <c r="E553" t="s">
        <v>5195</v>
      </c>
      <c r="F553" s="43">
        <v>0.008100000000000001</v>
      </c>
      <c r="G553" s="43">
        <v>0.019020782</v>
      </c>
      <c r="H553">
        <v>29.24</v>
      </c>
      <c r="I553">
        <v>28.93</v>
      </c>
      <c r="J553">
        <v>28.32</v>
      </c>
      <c r="K553">
        <v>0.11269230769230769</v>
      </c>
      <c r="L553">
        <v>0.0020158524572220803</v>
      </c>
      <c r="M553">
        <v>0.6527649448596102</v>
      </c>
      <c r="N553">
        <v>0.13897637795275597</v>
      </c>
      <c r="O553">
        <v>1110302380.75</v>
      </c>
      <c r="P553">
        <v>0</v>
      </c>
      <c r="Q553">
        <v>0</v>
      </c>
      <c r="R553">
        <v>-0.3571111111111111</v>
      </c>
    </row>
    <row r="554" spans="6:7">
      <c r="A554" t="s">
        <v>5196</v>
      </c>
      <c r="B554" t="s">
        <v>5197</v>
      </c>
      <c r="C554" t="s">
        <v>4167</v>
      </c>
      <c r="D554">
        <v>0</v>
      </c>
      <c r="E554" t="s">
        <v>5198</v>
      </c>
      <c r="F554" s="43">
        <v>0.00808</v>
      </c>
      <c r="G554" s="43">
        <v>-0.0092891761</v>
      </c>
      <c r="H554">
        <v>25.1</v>
      </c>
      <c r="I554">
        <v>24.53</v>
      </c>
      <c r="J554">
        <v>24.24</v>
      </c>
      <c r="K554">
        <v>-0.09550147492625367</v>
      </c>
      <c r="L554">
        <v>0.002312826219569051</v>
      </c>
      <c r="M554">
        <v>0.28243281471004245</v>
      </c>
      <c r="N554">
        <v>-0.07643072289156617</v>
      </c>
      <c r="O554">
        <v>959697600</v>
      </c>
      <c r="P554">
        <v>0</v>
      </c>
      <c r="Q554">
        <v>0</v>
      </c>
      <c r="R554">
        <v>0.13512262841277195</v>
      </c>
    </row>
    <row r="555" spans="6:7">
      <c r="A555" t="s">
        <v>1829</v>
      </c>
      <c r="B555" t="s">
        <v>1830</v>
      </c>
      <c r="C555" t="s">
        <v>4167</v>
      </c>
      <c r="D555">
        <v>0</v>
      </c>
      <c r="E555" t="s">
        <v>5199</v>
      </c>
      <c r="F555" s="43">
        <v>0.00808</v>
      </c>
      <c r="G555" s="43">
        <v>0.0180908391</v>
      </c>
      <c r="H555">
        <v>26.86</v>
      </c>
      <c r="I555">
        <v>26.45</v>
      </c>
      <c r="J555">
        <v>25.19</v>
      </c>
      <c r="K555">
        <v>0.0188751926040061</v>
      </c>
      <c r="L555">
        <v>0.003838707701295962</v>
      </c>
      <c r="M555">
        <v>0.4340161725067385</v>
      </c>
      <c r="N555">
        <v>-0.0022632968691060833</v>
      </c>
      <c r="O555">
        <v>826623897.96</v>
      </c>
      <c r="P555">
        <v>0</v>
      </c>
      <c r="Q555">
        <v>0</v>
      </c>
      <c r="R555">
        <v>0.13665663944993553</v>
      </c>
    </row>
    <row r="556" spans="6:7">
      <c r="A556" t="s">
        <v>5200</v>
      </c>
      <c r="B556" t="s">
        <v>5201</v>
      </c>
      <c r="C556" t="s">
        <v>4005</v>
      </c>
      <c r="D556">
        <v>0</v>
      </c>
      <c r="E556" t="s">
        <v>5202</v>
      </c>
      <c r="F556" s="43">
        <v>0.00807</v>
      </c>
      <c r="G556" s="43">
        <v>-0.005767012700000001</v>
      </c>
      <c r="H556">
        <v>17.48</v>
      </c>
      <c r="I556">
        <v>17.24</v>
      </c>
      <c r="J556">
        <v>17.19</v>
      </c>
      <c r="K556">
        <v>0.11010946555054728</v>
      </c>
      <c r="L556">
        <v>0.006538721266767076</v>
      </c>
      <c r="M556">
        <v>1.3589893100097181</v>
      </c>
      <c r="N556">
        <v>0.11802853437094672</v>
      </c>
      <c r="O556">
        <v>704947989.6</v>
      </c>
      <c r="P556">
        <v>0</v>
      </c>
      <c r="Q556">
        <v>0</v>
      </c>
      <c r="R556">
        <v>-0.1127123005661349</v>
      </c>
    </row>
    <row r="557" spans="6:7">
      <c r="A557" t="s">
        <v>3728</v>
      </c>
      <c r="B557" t="s">
        <v>3729</v>
      </c>
      <c r="C557" t="s">
        <v>4835</v>
      </c>
      <c r="D557">
        <v>0</v>
      </c>
      <c r="E557" t="s">
        <v>5203</v>
      </c>
      <c r="F557" s="43">
        <v>0.008060000000000001</v>
      </c>
      <c r="G557" s="43">
        <v>0.020337682300000003</v>
      </c>
      <c r="H557">
        <v>26.83</v>
      </c>
      <c r="I557">
        <v>26.59</v>
      </c>
      <c r="J557">
        <v>25.74</v>
      </c>
      <c r="K557">
        <v>0.05936254980079675</v>
      </c>
      <c r="L557">
        <v>0.012773044388627421</v>
      </c>
      <c r="M557">
        <v>3.2810066833751046</v>
      </c>
      <c r="N557">
        <v>0.06487785342410897</v>
      </c>
      <c r="O557">
        <v>4107338881.3</v>
      </c>
      <c r="P557">
        <v>0</v>
      </c>
      <c r="Q557">
        <v>1</v>
      </c>
      <c r="R557">
        <v>0.44746869896570485</v>
      </c>
    </row>
    <row r="558" spans="6:7">
      <c r="A558" t="s">
        <v>5204</v>
      </c>
      <c r="B558" t="s">
        <v>5205</v>
      </c>
      <c r="C558" t="s">
        <v>4005</v>
      </c>
      <c r="D558">
        <v>0</v>
      </c>
      <c r="E558" t="s">
        <v>5206</v>
      </c>
      <c r="F558" s="43">
        <v>0.00805</v>
      </c>
      <c r="G558" s="43">
        <v>-0.0006708836</v>
      </c>
      <c r="H558">
        <v>105.9</v>
      </c>
      <c r="I558">
        <v>104.27</v>
      </c>
      <c r="J558">
        <v>102.7</v>
      </c>
      <c r="K558">
        <v>0.16126517429557843</v>
      </c>
      <c r="L558">
        <v>0.005102401267266104</v>
      </c>
      <c r="M558">
        <v>0.42214141204844086</v>
      </c>
      <c r="N558">
        <v>0.11399572649572652</v>
      </c>
      <c r="O558">
        <v>1626988957.98</v>
      </c>
      <c r="P558">
        <v>0</v>
      </c>
      <c r="Q558">
        <v>0</v>
      </c>
      <c r="R558">
        <v>-0.040754369825207054</v>
      </c>
    </row>
    <row r="559" spans="6:7">
      <c r="A559" t="s">
        <v>5207</v>
      </c>
      <c r="B559" t="s">
        <v>5208</v>
      </c>
      <c r="C559" t="s">
        <v>4216</v>
      </c>
      <c r="D559">
        <v>0</v>
      </c>
      <c r="E559" t="s">
        <v>5209</v>
      </c>
      <c r="F559" s="43">
        <v>0.00803</v>
      </c>
      <c r="G559" s="43">
        <v>0.0020080321</v>
      </c>
      <c r="H559">
        <v>10.12</v>
      </c>
      <c r="I559">
        <v>9.98</v>
      </c>
      <c r="J559">
        <v>9.96</v>
      </c>
      <c r="K559">
        <v>-0.049523809523809484</v>
      </c>
      <c r="L559">
        <v>0.002548968092043014</v>
      </c>
      <c r="M559">
        <v>0.4977379325082624</v>
      </c>
      <c r="N559">
        <v>-0.03106796116504857</v>
      </c>
      <c r="O559">
        <v>51862259473.44</v>
      </c>
      <c r="P559">
        <v>0</v>
      </c>
      <c r="Q559">
        <v>0</v>
      </c>
      <c r="R559">
        <v>0.022540983606557444</v>
      </c>
    </row>
    <row r="560" spans="6:7">
      <c r="A560" t="s">
        <v>192</v>
      </c>
      <c r="B560" t="s">
        <v>193</v>
      </c>
      <c r="C560" t="s">
        <v>4016</v>
      </c>
      <c r="D560">
        <v>0</v>
      </c>
      <c r="E560" t="s">
        <v>5210</v>
      </c>
      <c r="F560" s="43">
        <v>0.00801</v>
      </c>
      <c r="G560" s="43">
        <v>0.0115761354</v>
      </c>
      <c r="H560">
        <v>11.5</v>
      </c>
      <c r="I560">
        <v>11.36</v>
      </c>
      <c r="J560">
        <v>11.17</v>
      </c>
      <c r="K560">
        <v>0.059701492537313314</v>
      </c>
      <c r="L560">
        <v>0.001697510343272237</v>
      </c>
      <c r="M560">
        <v>1.1693933933933933</v>
      </c>
      <c r="N560">
        <v>0.06867356538099705</v>
      </c>
      <c r="O560">
        <v>7446833231.53</v>
      </c>
      <c r="P560">
        <v>0</v>
      </c>
      <c r="Q560">
        <v>3</v>
      </c>
      <c r="R560">
        <v>0.09335899903753597</v>
      </c>
    </row>
    <row r="561" spans="6:7">
      <c r="A561" t="s">
        <v>3173</v>
      </c>
      <c r="B561" t="s">
        <v>3174</v>
      </c>
      <c r="C561" t="s">
        <v>4159</v>
      </c>
      <c r="D561">
        <v>0</v>
      </c>
      <c r="E561" t="s">
        <v>5211</v>
      </c>
      <c r="F561" s="43">
        <v>0.00801</v>
      </c>
      <c r="G561" s="43">
        <v>-0.0320197044</v>
      </c>
      <c r="H561">
        <v>16.53</v>
      </c>
      <c r="I561">
        <v>15.72</v>
      </c>
      <c r="J561">
        <v>15.65</v>
      </c>
      <c r="K561">
        <v>-0.039119804400977926</v>
      </c>
      <c r="L561">
        <v>0.004164786522182054</v>
      </c>
      <c r="M561">
        <v>0.9023426734037666</v>
      </c>
      <c r="N561">
        <v>-0.04727272727272724</v>
      </c>
      <c r="O561">
        <v>1086680891.52</v>
      </c>
      <c r="P561">
        <v>0</v>
      </c>
      <c r="Q561">
        <v>1</v>
      </c>
      <c r="R561">
        <v>0.13174946004319654</v>
      </c>
    </row>
    <row r="562" spans="6:7">
      <c r="A562" t="s">
        <v>1266</v>
      </c>
      <c r="B562" t="s">
        <v>941</v>
      </c>
      <c r="C562" t="s">
        <v>4016</v>
      </c>
      <c r="D562">
        <v>0</v>
      </c>
      <c r="E562" t="s">
        <v>5212</v>
      </c>
      <c r="F562" s="43">
        <v>0.008</v>
      </c>
      <c r="G562" s="43">
        <v>-0.0089491525</v>
      </c>
      <c r="H562">
        <v>75.18</v>
      </c>
      <c r="I562">
        <v>73.09</v>
      </c>
      <c r="J562">
        <v>72.15</v>
      </c>
      <c r="K562">
        <v>0.18671862315310925</v>
      </c>
      <c r="L562">
        <v>0.004873923072727811</v>
      </c>
      <c r="M562">
        <v>0.35696254630264784</v>
      </c>
      <c r="N562">
        <v>0.20909842845326715</v>
      </c>
      <c r="O562">
        <v>5509503558.75</v>
      </c>
      <c r="P562">
        <v>0</v>
      </c>
      <c r="Q562">
        <v>0</v>
      </c>
      <c r="R562">
        <v>-0.24688304997424002</v>
      </c>
    </row>
    <row r="563" spans="6:7">
      <c r="A563" t="s">
        <v>5213</v>
      </c>
      <c r="B563" t="s">
        <v>5214</v>
      </c>
      <c r="C563" t="s">
        <v>4028</v>
      </c>
      <c r="D563">
        <v>0</v>
      </c>
      <c r="E563" t="s">
        <v>5215</v>
      </c>
      <c r="F563" s="43">
        <v>0.007980000000000001</v>
      </c>
      <c r="G563" s="43">
        <v>0.017287234</v>
      </c>
      <c r="H563">
        <v>15.36</v>
      </c>
      <c r="I563">
        <v>15.3</v>
      </c>
      <c r="J563">
        <v>15</v>
      </c>
      <c r="K563">
        <v>0.022727272727272717</v>
      </c>
      <c r="L563">
        <v>0.007249922969568449</v>
      </c>
      <c r="M563">
        <v>2.9528632645111026</v>
      </c>
      <c r="N563">
        <v>0.035883547731889044</v>
      </c>
      <c r="O563">
        <v>2068722235.84</v>
      </c>
      <c r="P563">
        <v>0</v>
      </c>
      <c r="Q563">
        <v>0</v>
      </c>
      <c r="R563">
        <v>-0.021739130434782598</v>
      </c>
    </row>
    <row r="564" spans="6:7">
      <c r="A564" t="s">
        <v>5216</v>
      </c>
      <c r="B564" t="s">
        <v>5217</v>
      </c>
      <c r="C564" t="s">
        <v>4225</v>
      </c>
      <c r="D564">
        <v>0</v>
      </c>
      <c r="E564" t="s">
        <v>5218</v>
      </c>
      <c r="F564" s="43">
        <v>0.00797</v>
      </c>
      <c r="G564" s="43">
        <v>0.0140148392</v>
      </c>
      <c r="H564">
        <v>37.36</v>
      </c>
      <c r="I564">
        <v>36.9</v>
      </c>
      <c r="J564">
        <v>35.48</v>
      </c>
      <c r="K564">
        <v>0.20706575073601563</v>
      </c>
      <c r="L564">
        <v>0.010791374840546873</v>
      </c>
      <c r="M564">
        <v>0.9012464624723119</v>
      </c>
      <c r="N564">
        <v>0.18042226487523982</v>
      </c>
      <c r="O564">
        <v>2931959949.15</v>
      </c>
      <c r="P564">
        <v>0</v>
      </c>
      <c r="Q564">
        <v>10</v>
      </c>
      <c r="R564">
        <v>0.4765906362545018</v>
      </c>
    </row>
    <row r="565" spans="6:7">
      <c r="A565" t="s">
        <v>5219</v>
      </c>
      <c r="B565" t="s">
        <v>5220</v>
      </c>
      <c r="C565" t="s">
        <v>4212</v>
      </c>
      <c r="D565">
        <v>0</v>
      </c>
      <c r="E565" t="s">
        <v>5221</v>
      </c>
      <c r="F565" s="43">
        <v>0.00797</v>
      </c>
      <c r="G565" s="43">
        <v>-0.0119521912</v>
      </c>
      <c r="H565">
        <v>5.06</v>
      </c>
      <c r="I565">
        <v>4.96</v>
      </c>
      <c r="J565">
        <v>4.94</v>
      </c>
      <c r="K565">
        <v>-0.002012072434607603</v>
      </c>
      <c r="L565">
        <v>0.0028921365512595432</v>
      </c>
      <c r="M565">
        <v>0.2778991225301433</v>
      </c>
      <c r="N565">
        <v>0.022680412371134093</v>
      </c>
      <c r="O565">
        <v>949037711.74</v>
      </c>
      <c r="P565">
        <v>0</v>
      </c>
      <c r="Q565">
        <v>0</v>
      </c>
      <c r="R565">
        <v>-0.07635009310986968</v>
      </c>
    </row>
    <row r="566" spans="6:7">
      <c r="A566" t="s">
        <v>5222</v>
      </c>
      <c r="B566" t="s">
        <v>5223</v>
      </c>
      <c r="C566" t="s">
        <v>4024</v>
      </c>
      <c r="D566">
        <v>0</v>
      </c>
      <c r="E566" t="s">
        <v>5224</v>
      </c>
      <c r="F566" s="43">
        <v>0.007940000000000001</v>
      </c>
      <c r="G566" s="43">
        <v>0.0019860973</v>
      </c>
      <c r="H566">
        <v>10.17</v>
      </c>
      <c r="I566">
        <v>10.09</v>
      </c>
      <c r="J566">
        <v>10</v>
      </c>
      <c r="K566">
        <v>0.08029978586723768</v>
      </c>
      <c r="L566">
        <v>0.0009449929748493858</v>
      </c>
      <c r="M566">
        <v>0.3121664405246495</v>
      </c>
      <c r="N566">
        <v>0.08029978586723768</v>
      </c>
      <c r="O566">
        <v>2409913791.62</v>
      </c>
      <c r="P566">
        <v>0</v>
      </c>
      <c r="Q566">
        <v>0</v>
      </c>
      <c r="R566">
        <v>0.02022244691607677</v>
      </c>
    </row>
    <row r="567" spans="6:7">
      <c r="A567" t="s">
        <v>5225</v>
      </c>
      <c r="B567" t="s">
        <v>5226</v>
      </c>
      <c r="C567" t="s">
        <v>4216</v>
      </c>
      <c r="D567">
        <v>0</v>
      </c>
      <c r="E567" t="s">
        <v>5227</v>
      </c>
      <c r="F567" s="43">
        <v>0.00793</v>
      </c>
      <c r="G567" s="43">
        <v>-0.0115356885</v>
      </c>
      <c r="H567">
        <v>14.07</v>
      </c>
      <c r="I567">
        <v>13.71</v>
      </c>
      <c r="J567">
        <v>13.64</v>
      </c>
      <c r="K567">
        <v>-0.17310012062726163</v>
      </c>
      <c r="L567">
        <v>0.009806955193464084</v>
      </c>
      <c r="M567">
        <v>0.3876206208043049</v>
      </c>
      <c r="N567">
        <v>-0.09024552090245518</v>
      </c>
      <c r="O567">
        <v>6197535858.77</v>
      </c>
      <c r="P567">
        <v>0</v>
      </c>
      <c r="Q567">
        <v>2</v>
      </c>
      <c r="R567">
        <v>-0.014378145219266664</v>
      </c>
    </row>
    <row r="568" spans="6:7">
      <c r="A568" t="s">
        <v>3209</v>
      </c>
      <c r="B568" t="s">
        <v>3210</v>
      </c>
      <c r="C568" t="s">
        <v>4583</v>
      </c>
      <c r="D568">
        <v>0</v>
      </c>
      <c r="E568" t="s">
        <v>5228</v>
      </c>
      <c r="F568" s="43">
        <v>0.00793</v>
      </c>
      <c r="G568" s="43">
        <v>0.0008810573</v>
      </c>
      <c r="H568">
        <v>11.44</v>
      </c>
      <c r="I568">
        <v>11.36</v>
      </c>
      <c r="J568">
        <v>11.26</v>
      </c>
      <c r="K568">
        <v>0.04797047970479701</v>
      </c>
      <c r="L568">
        <v>0.0026136108047289273</v>
      </c>
      <c r="M568">
        <v>3.2471615720524016</v>
      </c>
      <c r="N568">
        <v>0.06566604127579731</v>
      </c>
      <c r="O568">
        <v>1437491993.95</v>
      </c>
      <c r="P568">
        <v>0</v>
      </c>
      <c r="Q568">
        <v>1</v>
      </c>
      <c r="R568">
        <v>-0.10268562401263828</v>
      </c>
    </row>
    <row r="569" spans="6:7">
      <c r="A569" t="s">
        <v>3227</v>
      </c>
      <c r="B569" t="s">
        <v>3228</v>
      </c>
      <c r="C569" t="s">
        <v>4441</v>
      </c>
      <c r="D569">
        <v>0</v>
      </c>
      <c r="E569" t="s">
        <v>5229</v>
      </c>
      <c r="F569" s="43">
        <v>0.00792</v>
      </c>
      <c r="G569" s="43">
        <v>0.0217821782</v>
      </c>
      <c r="H569">
        <v>5.27</v>
      </c>
      <c r="I569">
        <v>5.16</v>
      </c>
      <c r="J569">
        <v>5.04</v>
      </c>
      <c r="K569">
        <v>0.027888446215139556</v>
      </c>
      <c r="L569">
        <v>0.006806624100237582</v>
      </c>
      <c r="M569">
        <v>0.845</v>
      </c>
      <c r="N569">
        <v>0.04242424242424241</v>
      </c>
      <c r="O569">
        <v>2420563586.1</v>
      </c>
      <c r="P569">
        <v>0</v>
      </c>
      <c r="Q569">
        <v>1</v>
      </c>
      <c r="R569">
        <v>-0.17307692307692307</v>
      </c>
    </row>
    <row r="570" spans="6:7">
      <c r="A570" t="s">
        <v>3661</v>
      </c>
      <c r="B570" t="s">
        <v>3662</v>
      </c>
      <c r="C570" t="s">
        <v>4016</v>
      </c>
      <c r="D570">
        <v>0</v>
      </c>
      <c r="E570" t="s">
        <v>5230</v>
      </c>
      <c r="F570" s="43">
        <v>0.00791</v>
      </c>
      <c r="G570" s="43">
        <v>-0.0035149385</v>
      </c>
      <c r="H570">
        <v>11.58</v>
      </c>
      <c r="I570">
        <v>11.34</v>
      </c>
      <c r="J570">
        <v>11.24</v>
      </c>
      <c r="K570">
        <v>0.07183364839319469</v>
      </c>
      <c r="L570">
        <v>0.003010301742731372</v>
      </c>
      <c r="M570">
        <v>0.17707738217980493</v>
      </c>
      <c r="N570">
        <v>0.07999999999999999</v>
      </c>
      <c r="O570">
        <v>4275181943.82</v>
      </c>
      <c r="P570">
        <v>0</v>
      </c>
      <c r="Q570">
        <v>0</v>
      </c>
      <c r="R570">
        <v>-0.018181818181818254</v>
      </c>
    </row>
    <row r="571" spans="6:7">
      <c r="A571" t="s">
        <v>2033</v>
      </c>
      <c r="B571" t="s">
        <v>2034</v>
      </c>
      <c r="C571" t="s">
        <v>4300</v>
      </c>
      <c r="D571">
        <v>0</v>
      </c>
      <c r="E571" t="s">
        <v>5231</v>
      </c>
      <c r="F571" s="43">
        <v>0.00788</v>
      </c>
      <c r="G571" s="43">
        <v>0.0337837838</v>
      </c>
      <c r="H571">
        <v>9.24</v>
      </c>
      <c r="I571">
        <v>9.18</v>
      </c>
      <c r="J571">
        <v>8.91</v>
      </c>
      <c r="K571">
        <v>-0.009708737864077655</v>
      </c>
      <c r="L571">
        <v>0.005455626624708247</v>
      </c>
      <c r="M571">
        <v>1.703345825445273</v>
      </c>
      <c r="N571">
        <v>-0.053608247422680375</v>
      </c>
      <c r="O571">
        <v>6973614347.28</v>
      </c>
      <c r="P571">
        <v>0</v>
      </c>
      <c r="Q571">
        <v>0</v>
      </c>
      <c r="R571">
        <v>-0.22284444520448043</v>
      </c>
    </row>
    <row r="572" spans="6:7">
      <c r="A572" t="s">
        <v>5232</v>
      </c>
      <c r="B572" t="s">
        <v>5233</v>
      </c>
      <c r="C572" t="s">
        <v>1896</v>
      </c>
      <c r="D572">
        <v>0</v>
      </c>
      <c r="E572" t="s">
        <v>5234</v>
      </c>
      <c r="F572" s="43">
        <v>0.00787</v>
      </c>
      <c r="G572" s="43">
        <v>-0.0162644281</v>
      </c>
      <c r="H572">
        <v>19.21</v>
      </c>
      <c r="I572">
        <v>18.75</v>
      </c>
      <c r="J572">
        <v>18.55</v>
      </c>
      <c r="K572">
        <v>0.0005336179295625167</v>
      </c>
      <c r="L572">
        <v>0.0024483566509118115</v>
      </c>
      <c r="M572">
        <v>2.316868592730662</v>
      </c>
      <c r="N572">
        <v>0.011872638963842356</v>
      </c>
      <c r="O572">
        <v>1612573682.5</v>
      </c>
      <c r="P572">
        <v>0</v>
      </c>
      <c r="Q572">
        <v>0</v>
      </c>
      <c r="R572">
        <v>0.1531808571977706</v>
      </c>
    </row>
    <row r="573" spans="6:7">
      <c r="A573" t="s">
        <v>5235</v>
      </c>
      <c r="B573" t="s">
        <v>5236</v>
      </c>
      <c r="C573" t="s">
        <v>4070</v>
      </c>
      <c r="D573">
        <v>0</v>
      </c>
      <c r="E573" t="s">
        <v>5237</v>
      </c>
      <c r="F573" s="43">
        <v>0.00786</v>
      </c>
      <c r="G573" s="43">
        <v>0.015199161400000001</v>
      </c>
      <c r="H573">
        <v>19.65</v>
      </c>
      <c r="I573">
        <v>19.37</v>
      </c>
      <c r="J573">
        <v>19.17</v>
      </c>
      <c r="K573">
        <v>0.11707035755478669</v>
      </c>
      <c r="L573">
        <v>0.0012485418376263202</v>
      </c>
      <c r="M573">
        <v>0.0743128186589212</v>
      </c>
      <c r="N573">
        <v>0.1495548961424332</v>
      </c>
      <c r="O573">
        <v>5436155838.24</v>
      </c>
      <c r="P573">
        <v>0</v>
      </c>
      <c r="Q573">
        <v>0</v>
      </c>
      <c r="R573">
        <v>-0.1227355072463767</v>
      </c>
    </row>
    <row r="574" spans="6:7">
      <c r="A574" t="s">
        <v>3509</v>
      </c>
      <c r="B574" t="s">
        <v>3510</v>
      </c>
      <c r="C574" t="s">
        <v>4130</v>
      </c>
      <c r="D574">
        <v>0</v>
      </c>
      <c r="E574" t="s">
        <v>5238</v>
      </c>
      <c r="F574" s="43">
        <v>0.00784</v>
      </c>
      <c r="G574" s="43">
        <v>-0.0256687382</v>
      </c>
      <c r="H574">
        <v>37.3</v>
      </c>
      <c r="I574">
        <v>36.06</v>
      </c>
      <c r="J574">
        <v>35.7</v>
      </c>
      <c r="K574">
        <v>0.09471766848816043</v>
      </c>
      <c r="L574">
        <v>0.002450302124068081</v>
      </c>
      <c r="M574">
        <v>1.1204763924229573</v>
      </c>
      <c r="N574">
        <v>0.10241516355854483</v>
      </c>
      <c r="O574">
        <v>4407517791.16</v>
      </c>
      <c r="P574">
        <v>0</v>
      </c>
      <c r="Q574">
        <v>8</v>
      </c>
      <c r="R574">
        <v>0.41028885109172236</v>
      </c>
    </row>
    <row r="575" spans="6:7">
      <c r="A575" t="s">
        <v>5239</v>
      </c>
      <c r="B575" t="s">
        <v>5240</v>
      </c>
      <c r="C575" t="s">
        <v>4134</v>
      </c>
      <c r="D575">
        <v>0</v>
      </c>
      <c r="E575" t="s">
        <v>5241</v>
      </c>
      <c r="F575" s="43">
        <v>0.00784</v>
      </c>
      <c r="G575" s="43">
        <v>0.0091503268</v>
      </c>
      <c r="H575">
        <v>31.39</v>
      </c>
      <c r="I575">
        <v>30.88</v>
      </c>
      <c r="J575">
        <v>30.61</v>
      </c>
      <c r="K575">
        <v>0.10562119584675972</v>
      </c>
      <c r="L575">
        <v>0.002487904221856444</v>
      </c>
      <c r="M575">
        <v>0.4760815081181214</v>
      </c>
      <c r="N575">
        <v>0.004554326610279784</v>
      </c>
      <c r="O575">
        <v>1107796500</v>
      </c>
      <c r="P575">
        <v>0</v>
      </c>
      <c r="Q575">
        <v>0</v>
      </c>
      <c r="R575">
        <v>-0.3555478171206653</v>
      </c>
    </row>
    <row r="576" spans="6:7">
      <c r="A576" t="s">
        <v>5242</v>
      </c>
      <c r="B576" t="s">
        <v>5243</v>
      </c>
      <c r="C576" t="s">
        <v>4070</v>
      </c>
      <c r="D576">
        <v>0</v>
      </c>
      <c r="E576" t="s">
        <v>5244</v>
      </c>
      <c r="F576" s="43">
        <v>0.00784</v>
      </c>
      <c r="G576" s="43">
        <v>-0.0526950925</v>
      </c>
      <c r="H576">
        <v>50.11</v>
      </c>
      <c r="I576">
        <v>47.1</v>
      </c>
      <c r="J576">
        <v>46.8</v>
      </c>
      <c r="K576">
        <v>0.05605381165919282</v>
      </c>
      <c r="L576">
        <v>0.007095244480098905</v>
      </c>
      <c r="M576">
        <v>2.0420007383826633</v>
      </c>
      <c r="N576">
        <v>0.04689931095799065</v>
      </c>
      <c r="O576">
        <v>1075790794.76</v>
      </c>
      <c r="P576">
        <v>0</v>
      </c>
      <c r="Q576">
        <v>0</v>
      </c>
      <c r="R576">
        <v>-0.2863636363636363</v>
      </c>
    </row>
    <row r="577" spans="6:7">
      <c r="A577" t="s">
        <v>5245</v>
      </c>
      <c r="B577" t="s">
        <v>5246</v>
      </c>
      <c r="C577" t="s">
        <v>4225</v>
      </c>
      <c r="D577">
        <v>0</v>
      </c>
      <c r="E577" t="s">
        <v>5247</v>
      </c>
      <c r="F577" s="43">
        <v>0.00782</v>
      </c>
      <c r="G577" s="43">
        <v>0.0148553557</v>
      </c>
      <c r="H577">
        <v>13.05</v>
      </c>
      <c r="I577">
        <v>12.98</v>
      </c>
      <c r="J577">
        <v>12.78</v>
      </c>
      <c r="K577">
        <v>0.06919275123558483</v>
      </c>
      <c r="L577">
        <v>0.003628220311824726</v>
      </c>
      <c r="M577">
        <v>1.47940858763165</v>
      </c>
      <c r="N577">
        <v>0.07361455748552527</v>
      </c>
      <c r="O577">
        <v>2364158085.4</v>
      </c>
      <c r="P577">
        <v>0</v>
      </c>
      <c r="Q577">
        <v>0</v>
      </c>
      <c r="R577">
        <v>-0.10790378006872854</v>
      </c>
    </row>
    <row r="578" spans="6:7">
      <c r="A578" t="s">
        <v>773</v>
      </c>
      <c r="B578" t="s">
        <v>743</v>
      </c>
      <c r="C578" t="s">
        <v>4051</v>
      </c>
      <c r="D578">
        <v>0</v>
      </c>
      <c r="E578" t="s">
        <v>5248</v>
      </c>
      <c r="F578" s="43">
        <v>0.00781</v>
      </c>
      <c r="G578" s="43">
        <v>0.0109375</v>
      </c>
      <c r="H578">
        <v>13.12</v>
      </c>
      <c r="I578">
        <v>12.94</v>
      </c>
      <c r="J578">
        <v>12.84</v>
      </c>
      <c r="K578">
        <v>0.0062208398133748125</v>
      </c>
      <c r="L578">
        <v>0.00149065545887668</v>
      </c>
      <c r="M578">
        <v>0.36565925925925924</v>
      </c>
      <c r="N578">
        <v>0.04947283049472826</v>
      </c>
      <c r="O578">
        <v>3790787148.8</v>
      </c>
      <c r="P578">
        <v>0</v>
      </c>
      <c r="Q578">
        <v>1</v>
      </c>
      <c r="R578">
        <v>0.14513274336283175</v>
      </c>
    </row>
    <row r="579" spans="6:7">
      <c r="A579" t="s">
        <v>938</v>
      </c>
      <c r="B579" t="s">
        <v>939</v>
      </c>
      <c r="C579" t="s">
        <v>4051</v>
      </c>
      <c r="D579">
        <v>0</v>
      </c>
      <c r="E579" t="s">
        <v>5249</v>
      </c>
      <c r="F579" s="43">
        <v>0.0078000000000000005</v>
      </c>
      <c r="G579" s="43">
        <v>-0.0058479532</v>
      </c>
      <c r="H579">
        <v>5.21</v>
      </c>
      <c r="I579">
        <v>5.1</v>
      </c>
      <c r="J579">
        <v>5.07</v>
      </c>
      <c r="K579">
        <v>-0.034090909090909206</v>
      </c>
      <c r="L579">
        <v>0.003342740503049506</v>
      </c>
      <c r="M579">
        <v>1.5016445948173676</v>
      </c>
      <c r="N579">
        <v>0.026156941649899377</v>
      </c>
      <c r="O579">
        <v>2888135067.96</v>
      </c>
      <c r="P579">
        <v>0</v>
      </c>
      <c r="Q579">
        <v>0</v>
      </c>
      <c r="R579">
        <v>-0.04225352112676066</v>
      </c>
    </row>
    <row r="580" spans="6:7">
      <c r="A580" t="s">
        <v>5250</v>
      </c>
      <c r="B580" t="s">
        <v>5251</v>
      </c>
      <c r="C580" t="s">
        <v>1895</v>
      </c>
      <c r="D580">
        <v>0</v>
      </c>
      <c r="E580" t="s">
        <v>5252</v>
      </c>
      <c r="F580" s="43">
        <v>0.0078000000000000005</v>
      </c>
      <c r="G580" s="43">
        <v>0.0093603744</v>
      </c>
      <c r="H580">
        <v>6.5</v>
      </c>
      <c r="I580">
        <v>6.47</v>
      </c>
      <c r="J580">
        <v>6.37</v>
      </c>
      <c r="K580">
        <v>0.02211690363349126</v>
      </c>
      <c r="L580">
        <v>0.00016313305362917067</v>
      </c>
      <c r="M580">
        <v>0.06706984712020142</v>
      </c>
      <c r="N580">
        <v>0.036858974358974284</v>
      </c>
      <c r="O580">
        <v>885902626.58</v>
      </c>
      <c r="P580">
        <v>0</v>
      </c>
      <c r="Q580">
        <v>0</v>
      </c>
      <c r="R580">
        <v>-0.05822416302765652</v>
      </c>
    </row>
    <row r="581" spans="6:7">
      <c r="A581" t="s">
        <v>2760</v>
      </c>
      <c r="B581" t="s">
        <v>2761</v>
      </c>
      <c r="C581" t="s">
        <v>4971</v>
      </c>
      <c r="D581">
        <v>0</v>
      </c>
      <c r="E581" t="s">
        <v>5253</v>
      </c>
      <c r="F581" s="43">
        <v>0.00779</v>
      </c>
      <c r="G581" s="43">
        <v>-0.0066740823</v>
      </c>
      <c r="H581">
        <v>9.06</v>
      </c>
      <c r="I581">
        <v>8.93</v>
      </c>
      <c r="J581">
        <v>8.88</v>
      </c>
      <c r="K581">
        <v>0.05805687203791472</v>
      </c>
      <c r="L581">
        <v>0.0032325508519036234</v>
      </c>
      <c r="M581">
        <v>1.0212235817575084</v>
      </c>
      <c r="N581">
        <v>0.07331730769230763</v>
      </c>
      <c r="O581">
        <v>1367213143.49</v>
      </c>
      <c r="P581">
        <v>0</v>
      </c>
      <c r="Q581">
        <v>1</v>
      </c>
      <c r="R581">
        <v>-0.09715903346476598</v>
      </c>
    </row>
    <row r="582" spans="6:7">
      <c r="A582" t="s">
        <v>5254</v>
      </c>
      <c r="B582" t="s">
        <v>5255</v>
      </c>
      <c r="C582" t="s">
        <v>5256</v>
      </c>
      <c r="D582">
        <v>0</v>
      </c>
      <c r="E582" t="s">
        <v>5257</v>
      </c>
      <c r="F582" s="43">
        <v>0.0077800000000000005</v>
      </c>
      <c r="G582" s="43">
        <v>0.0194552529</v>
      </c>
      <c r="H582">
        <v>2.73</v>
      </c>
      <c r="I582">
        <v>2.62</v>
      </c>
      <c r="J582">
        <v>2.57</v>
      </c>
      <c r="K582">
        <v>-0.04379562043795624</v>
      </c>
      <c r="L582">
        <v>0.0037782436338877285</v>
      </c>
      <c r="M582">
        <v>0.29908793876026885</v>
      </c>
      <c r="N582">
        <v>-0.04727272727272724</v>
      </c>
      <c r="O582">
        <v>3288195482.15</v>
      </c>
      <c r="P582">
        <v>0</v>
      </c>
      <c r="Q582">
        <v>1</v>
      </c>
      <c r="R582">
        <v>-0.04379562043795624</v>
      </c>
    </row>
    <row r="583" spans="6:7">
      <c r="A583" t="s">
        <v>5258</v>
      </c>
      <c r="B583" t="s">
        <v>5259</v>
      </c>
      <c r="C583" t="s">
        <v>4246</v>
      </c>
      <c r="D583">
        <v>0</v>
      </c>
      <c r="E583" t="s">
        <v>5260</v>
      </c>
      <c r="F583" s="43">
        <v>0.0077800000000000005</v>
      </c>
      <c r="G583" s="43">
        <v>0.0043233895</v>
      </c>
      <c r="H583">
        <v>23.46</v>
      </c>
      <c r="I583">
        <v>23.23</v>
      </c>
      <c r="J583">
        <v>23</v>
      </c>
      <c r="K583">
        <v>0.041704035874439445</v>
      </c>
      <c r="L583">
        <v>0.003221895492695474</v>
      </c>
      <c r="M583">
        <v>6.494427775396486</v>
      </c>
      <c r="N583">
        <v>0.09112259276655714</v>
      </c>
      <c r="O583">
        <v>1314940500</v>
      </c>
      <c r="P583">
        <v>0</v>
      </c>
      <c r="Q583">
        <v>0</v>
      </c>
      <c r="R583">
        <v>-0.10825335892514396</v>
      </c>
    </row>
    <row r="584" spans="6:7">
      <c r="A584" t="s">
        <v>2035</v>
      </c>
      <c r="B584" t="s">
        <v>2036</v>
      </c>
      <c r="C584" t="s">
        <v>4034</v>
      </c>
      <c r="D584">
        <v>0</v>
      </c>
      <c r="E584" t="s">
        <v>5261</v>
      </c>
      <c r="F584" s="43">
        <v>0.0077800000000000005</v>
      </c>
      <c r="G584" s="43">
        <v>0.010825439800000001</v>
      </c>
      <c r="H584">
        <v>60.08</v>
      </c>
      <c r="I584">
        <v>59.76</v>
      </c>
      <c r="J584">
        <v>58.4</v>
      </c>
      <c r="K584">
        <v>0.09671499357680301</v>
      </c>
      <c r="L584">
        <v>0.0002773455787194069</v>
      </c>
      <c r="M584">
        <v>0.05049152542372881</v>
      </c>
      <c r="N584">
        <v>0.05434015525758642</v>
      </c>
      <c r="O584">
        <v>2694689600</v>
      </c>
      <c r="P584">
        <v>0</v>
      </c>
      <c r="Q584">
        <v>0</v>
      </c>
      <c r="R584">
        <v>-0.23166921662659587</v>
      </c>
    </row>
    <row r="585" spans="6:7">
      <c r="A585" t="s">
        <v>5262</v>
      </c>
      <c r="B585" t="s">
        <v>5263</v>
      </c>
      <c r="C585" t="s">
        <v>4246</v>
      </c>
      <c r="D585">
        <v>0</v>
      </c>
      <c r="E585" t="s">
        <v>5264</v>
      </c>
      <c r="F585" s="43">
        <v>0.0077800000000000005</v>
      </c>
      <c r="G585" s="43">
        <v>0.0000676361</v>
      </c>
      <c r="H585">
        <v>149</v>
      </c>
      <c r="I585">
        <v>147.86</v>
      </c>
      <c r="J585">
        <v>144.3</v>
      </c>
      <c r="K585">
        <v>0.02937900306321378</v>
      </c>
      <c r="L585">
        <v>0.0049191050187757015</v>
      </c>
      <c r="M585">
        <v>0.67644734620683</v>
      </c>
      <c r="N585">
        <v>0.09250775823851048</v>
      </c>
      <c r="O585">
        <v>19304448047.2</v>
      </c>
      <c r="P585">
        <v>0</v>
      </c>
      <c r="Q585">
        <v>0</v>
      </c>
      <c r="R585">
        <v>0.11047690574539998</v>
      </c>
    </row>
    <row r="586" spans="6:7">
      <c r="A586" t="s">
        <v>1449</v>
      </c>
      <c r="B586" t="s">
        <v>537</v>
      </c>
      <c r="C586" t="s">
        <v>4246</v>
      </c>
      <c r="D586">
        <v>0</v>
      </c>
      <c r="E586" t="s">
        <v>5265</v>
      </c>
      <c r="F586" s="43">
        <v>0.0077800000000000005</v>
      </c>
      <c r="G586" s="43">
        <v>0.0119617225</v>
      </c>
      <c r="H586">
        <v>16.98</v>
      </c>
      <c r="I586">
        <v>16.92</v>
      </c>
      <c r="J586">
        <v>16.67</v>
      </c>
      <c r="K586">
        <v>0.06953223767383068</v>
      </c>
      <c r="L586">
        <v>0.0033709637528234345</v>
      </c>
      <c r="M586">
        <v>0.737937945368171</v>
      </c>
      <c r="N586">
        <v>0.0749682337992377</v>
      </c>
      <c r="O586">
        <v>2508688629.92</v>
      </c>
      <c r="P586">
        <v>0</v>
      </c>
      <c r="Q586">
        <v>1</v>
      </c>
      <c r="R586">
        <v>0.043156596794081556</v>
      </c>
    </row>
    <row r="587" spans="6:7">
      <c r="A587" t="s">
        <v>2037</v>
      </c>
      <c r="B587" t="s">
        <v>2038</v>
      </c>
      <c r="C587" t="s">
        <v>4020</v>
      </c>
      <c r="D587">
        <v>0</v>
      </c>
      <c r="E587" t="s">
        <v>5266</v>
      </c>
      <c r="F587" s="43">
        <v>0.00777</v>
      </c>
      <c r="G587" s="43">
        <v>-0.0051779935</v>
      </c>
      <c r="H587">
        <v>15.7</v>
      </c>
      <c r="I587">
        <v>15.37</v>
      </c>
      <c r="J587">
        <v>15.27</v>
      </c>
      <c r="K587">
        <v>-0.021019108280254783</v>
      </c>
      <c r="L587">
        <v>0.0030322355355354006</v>
      </c>
      <c r="M587">
        <v>1.527622641509434</v>
      </c>
      <c r="N587">
        <v>-0.016634676903391016</v>
      </c>
      <c r="O587">
        <v>6754785901.95</v>
      </c>
      <c r="P587">
        <v>0</v>
      </c>
      <c r="Q587">
        <v>0</v>
      </c>
      <c r="R587">
        <v>0.007208387942332859</v>
      </c>
    </row>
    <row r="588" spans="6:7">
      <c r="A588" t="s">
        <v>5267</v>
      </c>
      <c r="B588" t="s">
        <v>5268</v>
      </c>
      <c r="C588" t="s">
        <v>4817</v>
      </c>
      <c r="D588">
        <v>0</v>
      </c>
      <c r="E588" t="s">
        <v>5269</v>
      </c>
      <c r="F588" s="43">
        <v>0.00777</v>
      </c>
      <c r="G588" s="43">
        <v>-0.0017256255000000001</v>
      </c>
      <c r="H588">
        <v>11.68</v>
      </c>
      <c r="I588">
        <v>11.57</v>
      </c>
      <c r="J588">
        <v>11.49</v>
      </c>
      <c r="K588">
        <v>0.028444444444444474</v>
      </c>
      <c r="L588">
        <v>0.0009896956061653684</v>
      </c>
      <c r="M588">
        <v>0.24338136912987213</v>
      </c>
      <c r="N588">
        <v>0.03488372093023261</v>
      </c>
      <c r="O588">
        <v>1455858946.71</v>
      </c>
      <c r="P588">
        <v>0</v>
      </c>
      <c r="Q588">
        <v>0</v>
      </c>
      <c r="R588">
        <v>-0.05504737014047692</v>
      </c>
    </row>
    <row r="589" spans="6:7">
      <c r="A589" t="s">
        <v>5270</v>
      </c>
      <c r="B589" t="s">
        <v>5271</v>
      </c>
      <c r="C589" t="s">
        <v>4216</v>
      </c>
      <c r="D589">
        <v>0</v>
      </c>
      <c r="E589" t="s">
        <v>5272</v>
      </c>
      <c r="F589" s="43">
        <v>0.00777</v>
      </c>
      <c r="G589" s="43">
        <v>0.010679611700000001</v>
      </c>
      <c r="H589">
        <v>10.5</v>
      </c>
      <c r="I589">
        <v>10.41</v>
      </c>
      <c r="J589">
        <v>10.3</v>
      </c>
      <c r="K589">
        <v>-0.026192703461178614</v>
      </c>
      <c r="L589">
        <v>0.001696788101472664</v>
      </c>
      <c r="M589">
        <v>0.3987538940809969</v>
      </c>
      <c r="N589">
        <v>-0.007626310772163972</v>
      </c>
      <c r="O589">
        <v>18059659221.9</v>
      </c>
      <c r="P589">
        <v>0</v>
      </c>
      <c r="Q589">
        <v>0</v>
      </c>
      <c r="R589">
        <v>0.04413239719157467</v>
      </c>
    </row>
    <row r="590" spans="6:7">
      <c r="A590" t="s">
        <v>1130</v>
      </c>
      <c r="B590" t="s">
        <v>1131</v>
      </c>
      <c r="C590" t="s">
        <v>1895</v>
      </c>
      <c r="D590">
        <v>0</v>
      </c>
      <c r="E590" t="s">
        <v>5273</v>
      </c>
      <c r="F590" s="43">
        <v>0.00776</v>
      </c>
      <c r="G590" s="43">
        <v>0.027173913</v>
      </c>
      <c r="H590">
        <v>13.36</v>
      </c>
      <c r="I590">
        <v>13.23</v>
      </c>
      <c r="J590">
        <v>12.83</v>
      </c>
      <c r="K590">
        <v>0.09338842975206617</v>
      </c>
      <c r="L590">
        <v>0.004047147778264876</v>
      </c>
      <c r="M590">
        <v>1.7867130333985366</v>
      </c>
      <c r="N590">
        <v>0.11928934010152287</v>
      </c>
      <c r="O590">
        <v>811011096</v>
      </c>
      <c r="P590">
        <v>0</v>
      </c>
      <c r="Q590">
        <v>0</v>
      </c>
      <c r="R590">
        <v>-0.05093256814921085</v>
      </c>
    </row>
    <row r="591" spans="6:7">
      <c r="A591" t="s">
        <v>5274</v>
      </c>
      <c r="B591" t="s">
        <v>5275</v>
      </c>
      <c r="C591" t="s">
        <v>4212</v>
      </c>
      <c r="D591">
        <v>0</v>
      </c>
      <c r="E591" t="s">
        <v>5276</v>
      </c>
      <c r="F591" s="43">
        <v>0.00775</v>
      </c>
      <c r="G591" s="43">
        <v>-0.0465116279</v>
      </c>
      <c r="H591">
        <v>15.83</v>
      </c>
      <c r="I591">
        <v>14.76</v>
      </c>
      <c r="J591">
        <v>14.73</v>
      </c>
      <c r="K591">
        <v>0.020041465100207264</v>
      </c>
      <c r="L591">
        <v>0.052262355752739756</v>
      </c>
      <c r="M591">
        <v>118.50111028867505</v>
      </c>
      <c r="N591">
        <v>0.006821282401091381</v>
      </c>
      <c r="O591">
        <v>3357462153.6</v>
      </c>
      <c r="P591">
        <v>0</v>
      </c>
      <c r="Q591">
        <v>0</v>
      </c>
      <c r="R591">
        <v>-0.021868787276341953</v>
      </c>
    </row>
    <row r="592" spans="6:7">
      <c r="A592" t="s">
        <v>3633</v>
      </c>
      <c r="B592" t="s">
        <v>3634</v>
      </c>
      <c r="C592" t="s">
        <v>4225</v>
      </c>
      <c r="D592">
        <v>0</v>
      </c>
      <c r="E592" t="s">
        <v>5277</v>
      </c>
      <c r="F592" s="43">
        <v>0.00774</v>
      </c>
      <c r="G592" s="43">
        <v>-0.0044198894999999995</v>
      </c>
      <c r="H592">
        <v>9.15</v>
      </c>
      <c r="I592">
        <v>9.01</v>
      </c>
      <c r="J592">
        <v>8.97</v>
      </c>
      <c r="K592">
        <v>0.023863636363636257</v>
      </c>
      <c r="L592">
        <v>0.0002834313734211841</v>
      </c>
      <c r="M592">
        <v>0.22052956111715633</v>
      </c>
      <c r="N592">
        <v>0.025028441410694047</v>
      </c>
      <c r="O592">
        <v>2777835199.8</v>
      </c>
      <c r="P592">
        <v>0</v>
      </c>
      <c r="Q592">
        <v>0</v>
      </c>
      <c r="R592">
        <v>-0.29166666666666674</v>
      </c>
    </row>
    <row r="593" spans="6:7">
      <c r="A593" t="s">
        <v>3099</v>
      </c>
      <c r="B593" t="s">
        <v>3100</v>
      </c>
      <c r="C593" t="s">
        <v>4024</v>
      </c>
      <c r="D593">
        <v>0</v>
      </c>
      <c r="E593" t="s">
        <v>5278</v>
      </c>
      <c r="F593" s="43">
        <v>0.0077</v>
      </c>
      <c r="G593" s="43">
        <v>0.0139958013</v>
      </c>
      <c r="H593">
        <v>14.55</v>
      </c>
      <c r="I593">
        <v>14.49</v>
      </c>
      <c r="J593">
        <v>14.19</v>
      </c>
      <c r="K593">
        <v>0.049239681390296865</v>
      </c>
      <c r="L593">
        <v>0.004506530265031437</v>
      </c>
      <c r="M593">
        <v>2.892953523238381</v>
      </c>
      <c r="N593">
        <v>0.03500000000000002</v>
      </c>
      <c r="O593">
        <v>1466616967.42</v>
      </c>
      <c r="P593">
        <v>0</v>
      </c>
      <c r="Q593">
        <v>0</v>
      </c>
      <c r="R593">
        <v>-0.19095477386934673</v>
      </c>
    </row>
    <row r="594" spans="6:7">
      <c r="A594" t="s">
        <v>5279</v>
      </c>
      <c r="B594" t="s">
        <v>5280</v>
      </c>
      <c r="C594" t="s">
        <v>4053</v>
      </c>
      <c r="D594">
        <v>0</v>
      </c>
      <c r="E594" t="s">
        <v>5281</v>
      </c>
      <c r="F594" s="43">
        <v>0.0077</v>
      </c>
      <c r="G594" s="43">
        <v>-0.0077021823</v>
      </c>
      <c r="H594">
        <v>31.4</v>
      </c>
      <c r="I594">
        <v>30.92</v>
      </c>
      <c r="J594">
        <v>30.38</v>
      </c>
      <c r="K594">
        <v>0.1317715959004393</v>
      </c>
      <c r="L594">
        <v>0.00027180032659319497</v>
      </c>
      <c r="M594">
        <v>1.013557133634603</v>
      </c>
      <c r="N594">
        <v>0.0669427191166322</v>
      </c>
      <c r="O594">
        <v>1164723875.4</v>
      </c>
      <c r="P594">
        <v>0</v>
      </c>
      <c r="Q594">
        <v>0</v>
      </c>
      <c r="R594">
        <v>0.09723207948899937</v>
      </c>
    </row>
    <row r="595" spans="6:7">
      <c r="A595" t="s">
        <v>5282</v>
      </c>
      <c r="B595" t="s">
        <v>5283</v>
      </c>
      <c r="C595" t="s">
        <v>4048</v>
      </c>
      <c r="D595">
        <v>0</v>
      </c>
      <c r="E595" t="s">
        <v>5284</v>
      </c>
      <c r="F595" s="43">
        <v>0.00769</v>
      </c>
      <c r="G595" s="43">
        <v>0.0288461538</v>
      </c>
      <c r="H595">
        <v>10.77</v>
      </c>
      <c r="I595">
        <v>10.7</v>
      </c>
      <c r="J595">
        <v>10.4</v>
      </c>
      <c r="K595">
        <v>0.036821705426356495</v>
      </c>
      <c r="L595">
        <v>0.0008826652588223167</v>
      </c>
      <c r="M595">
        <v>1.3822939748865675</v>
      </c>
      <c r="N595">
        <v>0.02490421455938695</v>
      </c>
      <c r="O595">
        <v>2326181717.6</v>
      </c>
      <c r="P595">
        <v>0</v>
      </c>
      <c r="Q595">
        <v>0</v>
      </c>
      <c r="R595">
        <v>-0.2960526315789474</v>
      </c>
    </row>
    <row r="596" spans="6:7">
      <c r="A596" t="s">
        <v>5285</v>
      </c>
      <c r="B596" t="s">
        <v>5286</v>
      </c>
      <c r="C596" t="s">
        <v>4016</v>
      </c>
      <c r="D596">
        <v>0</v>
      </c>
      <c r="E596" t="s">
        <v>5287</v>
      </c>
      <c r="F596" s="43">
        <v>0.00768</v>
      </c>
      <c r="G596" s="43">
        <v>-0.0249138099</v>
      </c>
      <c r="H596">
        <v>158.8</v>
      </c>
      <c r="I596">
        <v>149.9</v>
      </c>
      <c r="J596">
        <v>148.68</v>
      </c>
      <c r="K596">
        <v>-0.05012356631392178</v>
      </c>
      <c r="L596">
        <v>0.004324016507671698</v>
      </c>
      <c r="M596">
        <v>0.540848890367546</v>
      </c>
      <c r="N596">
        <v>0.04913213885778282</v>
      </c>
      <c r="O596">
        <v>6381833767.26</v>
      </c>
      <c r="P596">
        <v>0</v>
      </c>
      <c r="Q596">
        <v>3</v>
      </c>
      <c r="R596">
        <v>0.7258223854521947</v>
      </c>
    </row>
    <row r="597" spans="6:7">
      <c r="A597" t="s">
        <v>5288</v>
      </c>
      <c r="B597" t="s">
        <v>5289</v>
      </c>
      <c r="C597" t="s">
        <v>4034</v>
      </c>
      <c r="D597">
        <v>0</v>
      </c>
      <c r="E597" t="s">
        <v>5290</v>
      </c>
      <c r="F597" s="43">
        <v>0.00767</v>
      </c>
      <c r="G597" s="43">
        <v>-0.0129188535</v>
      </c>
      <c r="H597">
        <v>24.97</v>
      </c>
      <c r="I597">
        <v>24.45</v>
      </c>
      <c r="J597">
        <v>24.39</v>
      </c>
      <c r="K597">
        <v>-0.004073319755600872</v>
      </c>
      <c r="L597">
        <v>0.00029026639442562927</v>
      </c>
      <c r="M597">
        <v>0.10509473684210527</v>
      </c>
      <c r="N597">
        <v>0.01874999999999997</v>
      </c>
      <c r="O597">
        <v>845382265.6</v>
      </c>
      <c r="P597">
        <v>0</v>
      </c>
      <c r="Q597">
        <v>0</v>
      </c>
      <c r="R597">
        <v>-0.2138263665594856</v>
      </c>
    </row>
    <row r="598" spans="6:7">
      <c r="A598" t="s">
        <v>1596</v>
      </c>
      <c r="B598" t="s">
        <v>1597</v>
      </c>
      <c r="C598" t="s">
        <v>1895</v>
      </c>
      <c r="D598">
        <v>0</v>
      </c>
      <c r="E598" t="s">
        <v>5291</v>
      </c>
      <c r="F598" s="43">
        <v>0.00766</v>
      </c>
      <c r="G598" s="43">
        <v>-0.0015313936</v>
      </c>
      <c r="H598">
        <v>6.62</v>
      </c>
      <c r="I598">
        <v>6.52</v>
      </c>
      <c r="J598">
        <v>6.47</v>
      </c>
      <c r="K598">
        <v>0.04153354632587856</v>
      </c>
      <c r="L598">
        <v>0.0023080566776618947</v>
      </c>
      <c r="M598">
        <v>2.5042094337446663</v>
      </c>
      <c r="N598">
        <v>0.06362153344208804</v>
      </c>
      <c r="O598">
        <v>1685026412.33</v>
      </c>
      <c r="P598">
        <v>0</v>
      </c>
      <c r="Q598">
        <v>1</v>
      </c>
      <c r="R598">
        <v>-0.12010796221322545</v>
      </c>
    </row>
    <row r="599" spans="6:7">
      <c r="A599" t="s">
        <v>1259</v>
      </c>
      <c r="B599" t="s">
        <v>408</v>
      </c>
      <c r="C599" t="s">
        <v>3867</v>
      </c>
      <c r="D599">
        <v>0</v>
      </c>
      <c r="E599" t="s">
        <v>5292</v>
      </c>
      <c r="F599" s="43">
        <v>0.0076500000000000005</v>
      </c>
      <c r="G599" s="43">
        <v>-0.0032804811</v>
      </c>
      <c r="H599">
        <v>36.88</v>
      </c>
      <c r="I599">
        <v>36.46</v>
      </c>
      <c r="J599">
        <v>36.1</v>
      </c>
      <c r="K599">
        <v>0.15233881163084703</v>
      </c>
      <c r="L599">
        <v>0.006549919144352397</v>
      </c>
      <c r="M599">
        <v>0.8995897984662029</v>
      </c>
      <c r="N599">
        <v>0.17612903225806453</v>
      </c>
      <c r="O599">
        <v>4274729655</v>
      </c>
      <c r="P599">
        <v>0</v>
      </c>
      <c r="Q599">
        <v>3</v>
      </c>
      <c r="R599">
        <v>-0.011656275413391155</v>
      </c>
    </row>
    <row r="600" spans="6:7">
      <c r="A600" t="s">
        <v>3305</v>
      </c>
      <c r="B600" t="s">
        <v>3306</v>
      </c>
      <c r="C600" t="s">
        <v>4098</v>
      </c>
      <c r="D600">
        <v>0</v>
      </c>
      <c r="E600" t="s">
        <v>5293</v>
      </c>
      <c r="F600" s="43">
        <v>0.0076500000000000005</v>
      </c>
      <c r="G600" s="43">
        <v>-0.037578982399999995</v>
      </c>
      <c r="H600">
        <v>30.36</v>
      </c>
      <c r="I600">
        <v>28.94</v>
      </c>
      <c r="J600">
        <v>28.8</v>
      </c>
      <c r="K600">
        <v>-0.0003454231433505358</v>
      </c>
      <c r="L600">
        <v>0.0032163072580248357</v>
      </c>
      <c r="M600">
        <v>0.36745557598039214</v>
      </c>
      <c r="N600">
        <v>-0.0037865748709122004</v>
      </c>
      <c r="O600">
        <v>1515231840.57</v>
      </c>
      <c r="P600">
        <v>0</v>
      </c>
      <c r="Q600">
        <v>2</v>
      </c>
      <c r="R600">
        <v>0.20492963610625367</v>
      </c>
    </row>
    <row r="601" spans="6:7">
      <c r="A601" t="s">
        <v>5294</v>
      </c>
      <c r="B601" t="s">
        <v>5295</v>
      </c>
      <c r="C601" t="s">
        <v>4053</v>
      </c>
      <c r="D601">
        <v>0</v>
      </c>
      <c r="E601" t="s">
        <v>5296</v>
      </c>
      <c r="F601" s="43">
        <v>0.0076500000000000005</v>
      </c>
      <c r="G601" s="43">
        <v>-0.0182580804</v>
      </c>
      <c r="H601">
        <v>40.84</v>
      </c>
      <c r="I601">
        <v>39.79</v>
      </c>
      <c r="J601">
        <v>39.67</v>
      </c>
      <c r="K601">
        <v>0.08805031446540877</v>
      </c>
      <c r="L601">
        <v>0.0006056671756136855</v>
      </c>
      <c r="M601">
        <v>0.2564487731204551</v>
      </c>
      <c r="N601">
        <v>0.06704210244033253</v>
      </c>
      <c r="O601">
        <v>827376988.2</v>
      </c>
      <c r="P601">
        <v>0</v>
      </c>
      <c r="Q601">
        <v>0</v>
      </c>
      <c r="R601">
        <v>-0.2288759689922481</v>
      </c>
    </row>
    <row r="602" spans="6:7">
      <c r="A602" t="s">
        <v>5297</v>
      </c>
      <c r="B602" t="s">
        <v>5298</v>
      </c>
      <c r="C602" t="s">
        <v>4030</v>
      </c>
      <c r="D602">
        <v>0</v>
      </c>
      <c r="E602" t="s">
        <v>5299</v>
      </c>
      <c r="F602" s="43">
        <v>0.00764</v>
      </c>
      <c r="G602" s="43">
        <v>0.0513100437</v>
      </c>
      <c r="H602">
        <v>9.84</v>
      </c>
      <c r="I602">
        <v>9.63</v>
      </c>
      <c r="J602">
        <v>9.22</v>
      </c>
      <c r="K602">
        <v>0.028846153846153993</v>
      </c>
      <c r="L602">
        <v>0.002932629939044249</v>
      </c>
      <c r="M602">
        <v>3.4521912919343327</v>
      </c>
      <c r="N602">
        <v>0.046739130434782776</v>
      </c>
      <c r="O602">
        <v>2384955747.68</v>
      </c>
      <c r="P602">
        <v>0</v>
      </c>
      <c r="Q602">
        <v>1</v>
      </c>
      <c r="R602">
        <v>-0.11974405850091398</v>
      </c>
    </row>
    <row r="603" spans="6:7">
      <c r="A603" t="s">
        <v>1118</v>
      </c>
      <c r="B603" t="s">
        <v>1119</v>
      </c>
      <c r="C603" t="s">
        <v>4028</v>
      </c>
      <c r="D603">
        <v>0</v>
      </c>
      <c r="E603" t="s">
        <v>5300</v>
      </c>
      <c r="F603" s="43">
        <v>0.0076300000000000005</v>
      </c>
      <c r="G603" s="43">
        <v>0.0181124881</v>
      </c>
      <c r="H603">
        <v>10.71</v>
      </c>
      <c r="I603">
        <v>10.68</v>
      </c>
      <c r="J603">
        <v>10.47</v>
      </c>
      <c r="K603">
        <v>0.013282732447817892</v>
      </c>
      <c r="L603">
        <v>0.012360150547409653</v>
      </c>
      <c r="M603">
        <v>10.293916303329123</v>
      </c>
      <c r="N603">
        <v>0.024952015355086354</v>
      </c>
      <c r="O603">
        <v>4662759809.08</v>
      </c>
      <c r="P603">
        <v>0</v>
      </c>
      <c r="Q603">
        <v>0</v>
      </c>
      <c r="R603">
        <v>-0.09721048182586647</v>
      </c>
    </row>
    <row r="604" spans="6:7">
      <c r="A604" t="s">
        <v>2039</v>
      </c>
      <c r="B604" t="s">
        <v>2040</v>
      </c>
      <c r="C604" t="s">
        <v>4094</v>
      </c>
      <c r="D604">
        <v>0</v>
      </c>
      <c r="E604" t="s">
        <v>5301</v>
      </c>
      <c r="F604" s="43">
        <v>0.0076300000000000005</v>
      </c>
      <c r="G604" s="43">
        <v>0.0076335878</v>
      </c>
      <c r="H604">
        <v>5.33</v>
      </c>
      <c r="I604">
        <v>5.28</v>
      </c>
      <c r="J604">
        <v>5.21</v>
      </c>
      <c r="K604">
        <v>-0.02222222222222224</v>
      </c>
      <c r="L604">
        <v>0.0011252720473046182</v>
      </c>
      <c r="M604">
        <v>0.2330508474576271</v>
      </c>
      <c r="N604">
        <v>0.01930501930501941</v>
      </c>
      <c r="O604">
        <v>1710088111.32</v>
      </c>
      <c r="P604">
        <v>0</v>
      </c>
      <c r="Q604">
        <v>0</v>
      </c>
      <c r="R604">
        <v>-0.09278350515463918</v>
      </c>
    </row>
    <row r="605" spans="6:7">
      <c r="A605" t="s">
        <v>5302</v>
      </c>
      <c r="B605" t="s">
        <v>5303</v>
      </c>
      <c r="C605" t="s">
        <v>4246</v>
      </c>
      <c r="D605">
        <v>0</v>
      </c>
      <c r="E605" t="s">
        <v>5304</v>
      </c>
      <c r="F605" s="43">
        <v>0.0076300000000000005</v>
      </c>
      <c r="G605" s="43">
        <v>0.0015267176</v>
      </c>
      <c r="H605">
        <v>6.61</v>
      </c>
      <c r="I605">
        <v>6.56</v>
      </c>
      <c r="J605">
        <v>6.47</v>
      </c>
      <c r="K605">
        <v>0.029827315541601177</v>
      </c>
      <c r="L605">
        <v>0.0032112782884309017</v>
      </c>
      <c r="M605">
        <v>2.1470001534448366</v>
      </c>
      <c r="N605">
        <v>0.06493506493506485</v>
      </c>
      <c r="O605">
        <v>1863832702.05</v>
      </c>
      <c r="P605">
        <v>0</v>
      </c>
      <c r="Q605">
        <v>0</v>
      </c>
      <c r="R605">
        <v>-0.017964071856287442</v>
      </c>
    </row>
    <row r="606" spans="6:7">
      <c r="A606" t="s">
        <v>5305</v>
      </c>
      <c r="B606" t="s">
        <v>5306</v>
      </c>
      <c r="C606" t="s">
        <v>4070</v>
      </c>
      <c r="D606">
        <v>0</v>
      </c>
      <c r="E606" t="s">
        <v>5307</v>
      </c>
      <c r="F606" s="43">
        <v>0.0076300000000000005</v>
      </c>
      <c r="G606" s="43">
        <v>0.0027739250999999996</v>
      </c>
      <c r="H606">
        <v>14.69</v>
      </c>
      <c r="I606">
        <v>14.46</v>
      </c>
      <c r="J606">
        <v>14.31</v>
      </c>
      <c r="K606">
        <v>0.013314646110721884</v>
      </c>
      <c r="L606">
        <v>0.005372355449884404</v>
      </c>
      <c r="M606">
        <v>0.6896816123849862</v>
      </c>
      <c r="N606">
        <v>0.02625975869410937</v>
      </c>
      <c r="O606">
        <v>3101197645</v>
      </c>
      <c r="P606">
        <v>0</v>
      </c>
      <c r="Q606">
        <v>1</v>
      </c>
      <c r="R606">
        <v>-0.07909820405043938</v>
      </c>
    </row>
    <row r="607" spans="6:7">
      <c r="A607" t="s">
        <v>3771</v>
      </c>
      <c r="B607" t="s">
        <v>3772</v>
      </c>
      <c r="C607" t="s">
        <v>4583</v>
      </c>
      <c r="D607">
        <v>0</v>
      </c>
      <c r="E607" t="s">
        <v>5308</v>
      </c>
      <c r="F607" s="43">
        <v>0.00762</v>
      </c>
      <c r="G607" s="43">
        <v>0.08656509700000001</v>
      </c>
      <c r="H607">
        <v>15.88</v>
      </c>
      <c r="I607">
        <v>15.69</v>
      </c>
      <c r="J607">
        <v>14.55</v>
      </c>
      <c r="K607">
        <v>0.10961810466760954</v>
      </c>
      <c r="L607">
        <v>0.005249969554604145</v>
      </c>
      <c r="M607">
        <v>2.6267678917742776</v>
      </c>
      <c r="N607">
        <v>0.12634601579325197</v>
      </c>
      <c r="O607">
        <v>28992647205.32</v>
      </c>
      <c r="P607">
        <v>0</v>
      </c>
      <c r="Q607">
        <v>0</v>
      </c>
      <c r="R607">
        <v>0.2013782542113322</v>
      </c>
    </row>
    <row r="608" spans="6:7">
      <c r="A608" t="s">
        <v>5309</v>
      </c>
      <c r="B608" t="s">
        <v>5310</v>
      </c>
      <c r="C608" t="s">
        <v>4053</v>
      </c>
      <c r="D608">
        <v>0</v>
      </c>
      <c r="E608" t="s">
        <v>5311</v>
      </c>
      <c r="F608" s="43">
        <v>0.00762</v>
      </c>
      <c r="G608" s="43">
        <v>-0.0011716462</v>
      </c>
      <c r="H608">
        <v>69.13</v>
      </c>
      <c r="I608">
        <v>68.2</v>
      </c>
      <c r="J608">
        <v>68.06</v>
      </c>
      <c r="K608">
        <v>0.030522816560894464</v>
      </c>
      <c r="L608">
        <v>0.0018843573808594413</v>
      </c>
      <c r="M608">
        <v>0.5856871720442113</v>
      </c>
      <c r="N608">
        <v>0.051819864281307824</v>
      </c>
      <c r="O608">
        <v>126436624687.56</v>
      </c>
      <c r="P608">
        <v>0</v>
      </c>
      <c r="Q608">
        <v>0</v>
      </c>
      <c r="R608">
        <v>-0.058011049723756945</v>
      </c>
    </row>
    <row r="609" spans="6:7">
      <c r="A609" t="s">
        <v>5312</v>
      </c>
      <c r="B609" t="s">
        <v>5313</v>
      </c>
      <c r="C609" t="s">
        <v>4463</v>
      </c>
      <c r="D609">
        <v>0</v>
      </c>
      <c r="E609" t="s">
        <v>5314</v>
      </c>
      <c r="F609" s="43">
        <v>0.00762</v>
      </c>
      <c r="G609" s="43">
        <v>0.0023809524</v>
      </c>
      <c r="H609">
        <v>21.27</v>
      </c>
      <c r="I609">
        <v>21.05</v>
      </c>
      <c r="J609">
        <v>20.65</v>
      </c>
      <c r="K609">
        <v>0.017891682785299855</v>
      </c>
      <c r="L609">
        <v>0.0006711975083078931</v>
      </c>
      <c r="M609">
        <v>0.21099514724456558</v>
      </c>
      <c r="N609">
        <v>0.02333495381623726</v>
      </c>
      <c r="O609">
        <v>7509418959</v>
      </c>
      <c r="P609">
        <v>0</v>
      </c>
      <c r="Q609">
        <v>1</v>
      </c>
      <c r="R609">
        <v>-0.14396095973973155</v>
      </c>
    </row>
    <row r="610" spans="6:7">
      <c r="A610" t="s">
        <v>893</v>
      </c>
      <c r="B610" t="s">
        <v>894</v>
      </c>
      <c r="C610" t="s">
        <v>4051</v>
      </c>
      <c r="D610">
        <v>0</v>
      </c>
      <c r="E610" t="s">
        <v>5315</v>
      </c>
      <c r="F610" s="43">
        <v>0.0076100000000000004</v>
      </c>
      <c r="G610" s="43">
        <v>-0.0185967878</v>
      </c>
      <c r="H610">
        <v>12.09</v>
      </c>
      <c r="I610">
        <v>11.61</v>
      </c>
      <c r="J610">
        <v>11.55</v>
      </c>
      <c r="K610">
        <v>-0.0483606557377049</v>
      </c>
      <c r="L610">
        <v>0.0026934457657831145</v>
      </c>
      <c r="M610">
        <v>0.37793179346758027</v>
      </c>
      <c r="N610">
        <v>-0.011914893617021326</v>
      </c>
      <c r="O610">
        <v>3111499816.88</v>
      </c>
      <c r="P610">
        <v>0</v>
      </c>
      <c r="Q610">
        <v>1</v>
      </c>
      <c r="R610">
        <v>-0.0814146688820318</v>
      </c>
    </row>
    <row r="611" spans="6:7">
      <c r="A611" t="s">
        <v>2041</v>
      </c>
      <c r="B611" t="s">
        <v>2042</v>
      </c>
      <c r="C611" t="s">
        <v>4018</v>
      </c>
      <c r="D611">
        <v>0</v>
      </c>
      <c r="E611" t="s">
        <v>5316</v>
      </c>
      <c r="F611" s="43">
        <v>0.0076100000000000004</v>
      </c>
      <c r="G611" s="43">
        <v>0.029187817300000002</v>
      </c>
      <c r="H611">
        <v>16.33</v>
      </c>
      <c r="I611">
        <v>16.22</v>
      </c>
      <c r="J611">
        <v>15.78</v>
      </c>
      <c r="K611">
        <v>0.03907751441383725</v>
      </c>
      <c r="L611">
        <v>0.004174863577006564</v>
      </c>
      <c r="M611">
        <v>1.8545700411826171</v>
      </c>
      <c r="N611">
        <v>0.05188067444876777</v>
      </c>
      <c r="O611">
        <v>2314581462.56</v>
      </c>
      <c r="P611">
        <v>0</v>
      </c>
      <c r="Q611">
        <v>0</v>
      </c>
      <c r="R611">
        <v>-0.35939968404423384</v>
      </c>
    </row>
    <row r="612" spans="6:7">
      <c r="A612" t="s">
        <v>2043</v>
      </c>
      <c r="B612" t="s">
        <v>2044</v>
      </c>
      <c r="C612" t="s">
        <v>4159</v>
      </c>
      <c r="D612">
        <v>0</v>
      </c>
      <c r="E612" t="s">
        <v>5317</v>
      </c>
      <c r="F612" s="43">
        <v>0.00758</v>
      </c>
      <c r="G612" s="43">
        <v>0.0018939394</v>
      </c>
      <c r="H612">
        <v>5.39</v>
      </c>
      <c r="I612">
        <v>5.29</v>
      </c>
      <c r="J612">
        <v>5.24</v>
      </c>
      <c r="K612">
        <v>-0.007504690431519707</v>
      </c>
      <c r="L612">
        <v>0.004581308062741263</v>
      </c>
      <c r="M612">
        <v>1.662686306981609</v>
      </c>
      <c r="N612">
        <v>0.031189083820662798</v>
      </c>
      <c r="O612">
        <v>1173446076</v>
      </c>
      <c r="P612">
        <v>0</v>
      </c>
      <c r="Q612">
        <v>0</v>
      </c>
      <c r="R612">
        <v>-0.18615384615384614</v>
      </c>
    </row>
    <row r="613" spans="6:7">
      <c r="A613" t="s">
        <v>5318</v>
      </c>
      <c r="B613" t="s">
        <v>5319</v>
      </c>
      <c r="C613" t="s">
        <v>4051</v>
      </c>
      <c r="D613">
        <v>0</v>
      </c>
      <c r="E613" t="s">
        <v>5320</v>
      </c>
      <c r="F613" s="43">
        <v>0.00758</v>
      </c>
      <c r="G613" s="43">
        <v>-0.0025252524999999997</v>
      </c>
      <c r="H613">
        <v>12.26</v>
      </c>
      <c r="I613">
        <v>11.85</v>
      </c>
      <c r="J613">
        <v>11.77</v>
      </c>
      <c r="K613">
        <v>-0.017412935323383155</v>
      </c>
      <c r="L613">
        <v>0.0008543640835902824</v>
      </c>
      <c r="M613">
        <v>0.35497124075595726</v>
      </c>
      <c r="N613">
        <v>0.00851063829787231</v>
      </c>
      <c r="O613">
        <v>12003038784</v>
      </c>
      <c r="P613">
        <v>0</v>
      </c>
      <c r="Q613">
        <v>0</v>
      </c>
      <c r="R613">
        <v>-0.01985111662531019</v>
      </c>
    </row>
    <row r="614" spans="6:7">
      <c r="A614" t="s">
        <v>5321</v>
      </c>
      <c r="B614" t="s">
        <v>5322</v>
      </c>
      <c r="C614" t="s">
        <v>4048</v>
      </c>
      <c r="D614">
        <v>0</v>
      </c>
      <c r="E614" t="s">
        <v>5323</v>
      </c>
      <c r="F614" s="43">
        <v>0.00757</v>
      </c>
      <c r="G614" s="43">
        <v>-0.0024285714</v>
      </c>
      <c r="H614">
        <v>72.1</v>
      </c>
      <c r="I614">
        <v>69.83</v>
      </c>
      <c r="J614">
        <v>69.74</v>
      </c>
      <c r="K614">
        <v>0.1417593198168738</v>
      </c>
      <c r="L614">
        <v>0.003471580386167234</v>
      </c>
      <c r="M614">
        <v>0.38663666538691444</v>
      </c>
      <c r="N614">
        <v>0.15670034785489484</v>
      </c>
      <c r="O614">
        <v>4686052000</v>
      </c>
      <c r="P614">
        <v>0</v>
      </c>
      <c r="Q614">
        <v>0</v>
      </c>
      <c r="R614">
        <v>-0.2800288689555624</v>
      </c>
    </row>
    <row r="615" spans="6:7">
      <c r="A615" t="s">
        <v>5324</v>
      </c>
      <c r="B615" t="s">
        <v>5325</v>
      </c>
      <c r="C615" t="s">
        <v>4216</v>
      </c>
      <c r="D615">
        <v>0</v>
      </c>
      <c r="E615" t="s">
        <v>5326</v>
      </c>
      <c r="F615" s="43">
        <v>0.00756</v>
      </c>
      <c r="G615" s="43">
        <v>0.006931317</v>
      </c>
      <c r="H615">
        <v>16.2</v>
      </c>
      <c r="I615">
        <v>15.98</v>
      </c>
      <c r="J615">
        <v>15.89</v>
      </c>
      <c r="K615">
        <v>-0.025609756097560867</v>
      </c>
      <c r="L615">
        <v>0.004266435448082012</v>
      </c>
      <c r="M615">
        <v>0.6544960819596805</v>
      </c>
      <c r="N615">
        <v>0.01203293223559223</v>
      </c>
      <c r="O615">
        <v>200996576329.65</v>
      </c>
      <c r="P615">
        <v>0</v>
      </c>
      <c r="Q615">
        <v>0</v>
      </c>
      <c r="R615">
        <v>-0.03783239413612419</v>
      </c>
    </row>
    <row r="616" spans="6:7">
      <c r="A616" t="s">
        <v>498</v>
      </c>
      <c r="B616" t="s">
        <v>499</v>
      </c>
      <c r="C616" t="s">
        <v>4583</v>
      </c>
      <c r="D616">
        <v>0</v>
      </c>
      <c r="E616" t="s">
        <v>5327</v>
      </c>
      <c r="F616" s="43">
        <v>0.00752</v>
      </c>
      <c r="G616" s="43">
        <v>0.020050125300000003</v>
      </c>
      <c r="H616">
        <v>4.09</v>
      </c>
      <c r="I616">
        <v>4.07</v>
      </c>
      <c r="J616">
        <v>3.98</v>
      </c>
      <c r="K616">
        <v>0.02518891687657433</v>
      </c>
      <c r="L616">
        <v>0.001339465280919297</v>
      </c>
      <c r="M616">
        <v>0.2576419213973799</v>
      </c>
      <c r="N616">
        <v>0.04627249357326482</v>
      </c>
      <c r="O616">
        <v>2544172830.99</v>
      </c>
      <c r="P616">
        <v>0</v>
      </c>
      <c r="Q616">
        <v>0</v>
      </c>
      <c r="R616">
        <v>-0.06864988558352399</v>
      </c>
    </row>
    <row r="617" spans="6:7">
      <c r="A617" t="s">
        <v>5328</v>
      </c>
      <c r="B617" t="s">
        <v>5329</v>
      </c>
      <c r="C617" t="s">
        <v>559</v>
      </c>
      <c r="D617">
        <v>0</v>
      </c>
      <c r="E617" t="s">
        <v>5330</v>
      </c>
      <c r="F617" s="43">
        <v>0.00752</v>
      </c>
      <c r="G617" s="43">
        <v>-0.0029530201000000002</v>
      </c>
      <c r="H617">
        <v>37.58</v>
      </c>
      <c r="I617">
        <v>37.14</v>
      </c>
      <c r="J617">
        <v>36.77</v>
      </c>
      <c r="K617">
        <v>0.09525213801238586</v>
      </c>
      <c r="L617">
        <v>0.00831758203249664</v>
      </c>
      <c r="M617">
        <v>4.312043795620438</v>
      </c>
      <c r="N617">
        <v>0.0765217391304348</v>
      </c>
      <c r="O617">
        <v>1240612032.25</v>
      </c>
      <c r="P617">
        <v>0</v>
      </c>
      <c r="Q617">
        <v>0</v>
      </c>
      <c r="R617">
        <v>-0.22930068478937535</v>
      </c>
    </row>
    <row r="618" spans="6:7">
      <c r="A618" t="s">
        <v>5331</v>
      </c>
      <c r="B618" t="s">
        <v>5332</v>
      </c>
      <c r="C618" t="s">
        <v>4246</v>
      </c>
      <c r="D618">
        <v>0</v>
      </c>
      <c r="E618" t="s">
        <v>5333</v>
      </c>
      <c r="F618" s="43">
        <v>0.00752</v>
      </c>
      <c r="G618" s="43">
        <v>0.108356546</v>
      </c>
      <c r="H618">
        <v>43.08</v>
      </c>
      <c r="I618">
        <v>39.79</v>
      </c>
      <c r="J618">
        <v>36</v>
      </c>
      <c r="K618">
        <v>0.2692185007974481</v>
      </c>
      <c r="L618">
        <v>0.006581304468850646</v>
      </c>
      <c r="M618">
        <v>1.4874379267535691</v>
      </c>
      <c r="N618">
        <v>0.25877886744701045</v>
      </c>
      <c r="O618">
        <v>1198907101.9</v>
      </c>
      <c r="P618">
        <v>0</v>
      </c>
      <c r="Q618">
        <v>0</v>
      </c>
      <c r="R618">
        <v>0.3267755918639547</v>
      </c>
    </row>
    <row r="619" spans="6:7">
      <c r="A619" t="s">
        <v>5334</v>
      </c>
      <c r="B619" t="s">
        <v>5335</v>
      </c>
      <c r="C619" t="s">
        <v>4692</v>
      </c>
      <c r="D619">
        <v>0</v>
      </c>
      <c r="E619" t="s">
        <v>5336</v>
      </c>
      <c r="F619" s="43">
        <v>0.00752</v>
      </c>
      <c r="G619" s="43">
        <v>0.0107411386</v>
      </c>
      <c r="H619">
        <v>9.5</v>
      </c>
      <c r="I619">
        <v>9.41</v>
      </c>
      <c r="J619">
        <v>9.28</v>
      </c>
      <c r="K619">
        <v>-0.005285412262156523</v>
      </c>
      <c r="L619">
        <v>0.0013173673599063277</v>
      </c>
      <c r="M619">
        <v>0.31810859586013107</v>
      </c>
      <c r="N619">
        <v>0.01182795698924725</v>
      </c>
      <c r="O619">
        <v>1656934355.65</v>
      </c>
      <c r="P619">
        <v>0</v>
      </c>
      <c r="Q619">
        <v>0</v>
      </c>
      <c r="R619">
        <v>-0.11058601134215501</v>
      </c>
    </row>
    <row r="620" spans="6:7">
      <c r="A620" t="s">
        <v>5337</v>
      </c>
      <c r="B620" t="s">
        <v>5338</v>
      </c>
      <c r="C620" t="s">
        <v>4053</v>
      </c>
      <c r="D620">
        <v>0</v>
      </c>
      <c r="E620" t="s">
        <v>5339</v>
      </c>
      <c r="F620" s="43">
        <v>0.0075</v>
      </c>
      <c r="G620" s="43">
        <v>-0.0142428786</v>
      </c>
      <c r="H620">
        <v>26.9</v>
      </c>
      <c r="I620">
        <v>26.3</v>
      </c>
      <c r="J620">
        <v>26.13</v>
      </c>
      <c r="K620">
        <v>0.11393477340110128</v>
      </c>
      <c r="L620">
        <v>0.0012918265955881695</v>
      </c>
      <c r="M620">
        <v>0.30584554117479734</v>
      </c>
      <c r="N620">
        <v>0.11487918609580335</v>
      </c>
      <c r="O620">
        <v>919526200</v>
      </c>
      <c r="P620">
        <v>0</v>
      </c>
      <c r="Q620">
        <v>1</v>
      </c>
      <c r="R620">
        <v>0.09128630705394186</v>
      </c>
    </row>
    <row r="621" spans="6:7">
      <c r="A621" t="s">
        <v>5340</v>
      </c>
      <c r="B621" t="s">
        <v>5341</v>
      </c>
      <c r="C621" t="s">
        <v>4835</v>
      </c>
      <c r="D621">
        <v>0</v>
      </c>
      <c r="E621" t="s">
        <v>5342</v>
      </c>
      <c r="F621" s="43">
        <v>0.00749</v>
      </c>
      <c r="G621" s="43">
        <v>0.0187265918</v>
      </c>
      <c r="H621">
        <v>5.48</v>
      </c>
      <c r="I621">
        <v>5.44</v>
      </c>
      <c r="J621">
        <v>5.33</v>
      </c>
      <c r="K621">
        <v>0.009276437847866551</v>
      </c>
      <c r="L621">
        <v>0.013729681757237737</v>
      </c>
      <c r="M621">
        <v>9.752234945029862</v>
      </c>
      <c r="N621">
        <v>0</v>
      </c>
      <c r="O621">
        <v>2160430441.26</v>
      </c>
      <c r="P621">
        <v>0</v>
      </c>
      <c r="Q621">
        <v>0</v>
      </c>
      <c r="R621">
        <v>-0.07008547008546996</v>
      </c>
    </row>
    <row r="622" spans="6:7">
      <c r="A622" t="s">
        <v>3387</v>
      </c>
      <c r="B622" t="s">
        <v>3388</v>
      </c>
      <c r="C622" t="s">
        <v>4167</v>
      </c>
      <c r="D622">
        <v>0</v>
      </c>
      <c r="E622" t="s">
        <v>5343</v>
      </c>
      <c r="F622" s="43">
        <v>0.00748</v>
      </c>
      <c r="G622" s="43">
        <v>-0.0224382947</v>
      </c>
      <c r="H622">
        <v>13.54</v>
      </c>
      <c r="I622">
        <v>13.07</v>
      </c>
      <c r="J622">
        <v>13.06</v>
      </c>
      <c r="K622">
        <v>-0.007593014426727384</v>
      </c>
      <c r="L622">
        <v>0.002769056724741153</v>
      </c>
      <c r="M622">
        <v>0.6745539906103286</v>
      </c>
      <c r="N622">
        <v>0.013178294573643405</v>
      </c>
      <c r="O622">
        <v>1618210541.5</v>
      </c>
      <c r="P622">
        <v>0</v>
      </c>
      <c r="Q622">
        <v>0</v>
      </c>
      <c r="R622">
        <v>-0.036845983787767135</v>
      </c>
    </row>
    <row r="623" spans="6:7">
      <c r="A623" t="s">
        <v>5344</v>
      </c>
      <c r="B623" t="s">
        <v>5345</v>
      </c>
      <c r="C623" t="s">
        <v>4018</v>
      </c>
      <c r="D623">
        <v>0</v>
      </c>
      <c r="E623" t="s">
        <v>5346</v>
      </c>
      <c r="F623" s="43">
        <v>0.00747</v>
      </c>
      <c r="G623" s="43">
        <v>0.026757933999999997</v>
      </c>
      <c r="H623">
        <v>16.5</v>
      </c>
      <c r="I623">
        <v>16.5</v>
      </c>
      <c r="J623">
        <v>16.02</v>
      </c>
      <c r="K623">
        <v>0.04035308953341744</v>
      </c>
      <c r="L623">
        <v>0.004450958988994174</v>
      </c>
      <c r="M623">
        <v>14.158429936953427</v>
      </c>
      <c r="N623">
        <v>0.0344827586206897</v>
      </c>
      <c r="O623">
        <v>2049819793.67</v>
      </c>
      <c r="P623">
        <v>0</v>
      </c>
      <c r="Q623">
        <v>0</v>
      </c>
      <c r="R623">
        <v>-0.16792738275340388</v>
      </c>
    </row>
    <row r="624" spans="6:7">
      <c r="A624" t="s">
        <v>5347</v>
      </c>
      <c r="B624" t="s">
        <v>5348</v>
      </c>
      <c r="C624" t="s">
        <v>4070</v>
      </c>
      <c r="D624">
        <v>0</v>
      </c>
      <c r="E624" t="s">
        <v>5349</v>
      </c>
      <c r="F624" s="43">
        <v>0.00745</v>
      </c>
      <c r="G624" s="43">
        <v>0.0521350546</v>
      </c>
      <c r="H624">
        <v>21.47</v>
      </c>
      <c r="I624">
        <v>21.19</v>
      </c>
      <c r="J624">
        <v>20.16</v>
      </c>
      <c r="K624">
        <v>0.24867413081909265</v>
      </c>
      <c r="L624">
        <v>0.007659483999213336</v>
      </c>
      <c r="M624">
        <v>0.25645196899657347</v>
      </c>
      <c r="N624">
        <v>0.2992029429797672</v>
      </c>
      <c r="O624">
        <v>4105063434.18</v>
      </c>
      <c r="P624">
        <v>0</v>
      </c>
      <c r="Q624">
        <v>2</v>
      </c>
      <c r="R624">
        <v>0.25906120023767104</v>
      </c>
    </row>
    <row r="625" spans="6:7">
      <c r="A625" t="s">
        <v>5350</v>
      </c>
      <c r="B625" t="s">
        <v>5351</v>
      </c>
      <c r="C625" t="s">
        <v>4167</v>
      </c>
      <c r="D625">
        <v>0</v>
      </c>
      <c r="E625" t="s">
        <v>5352</v>
      </c>
      <c r="F625" s="43">
        <v>0.0074399999999999996</v>
      </c>
      <c r="G625" s="43">
        <v>0.0037220843999999998</v>
      </c>
      <c r="H625">
        <v>8.13</v>
      </c>
      <c r="I625">
        <v>8.09</v>
      </c>
      <c r="J625">
        <v>7.93</v>
      </c>
      <c r="K625">
        <v>-0.0012345679012345416</v>
      </c>
      <c r="L625">
        <v>0.005030229024684534</v>
      </c>
      <c r="M625">
        <v>3.129980452693692</v>
      </c>
      <c r="N625">
        <v>-0.008578431372549055</v>
      </c>
      <c r="O625">
        <v>2415469345.38</v>
      </c>
      <c r="P625">
        <v>0</v>
      </c>
      <c r="Q625">
        <v>2</v>
      </c>
      <c r="R625">
        <v>-0.024125452352231524</v>
      </c>
    </row>
    <row r="626" spans="6:7">
      <c r="A626" t="s">
        <v>3477</v>
      </c>
      <c r="B626" t="s">
        <v>3478</v>
      </c>
      <c r="C626" t="s">
        <v>4098</v>
      </c>
      <c r="D626">
        <v>0</v>
      </c>
      <c r="E626" t="s">
        <v>5353</v>
      </c>
      <c r="F626" s="43">
        <v>0.00743</v>
      </c>
      <c r="G626" s="43">
        <v>-0.0074294205000000006</v>
      </c>
      <c r="H626">
        <v>6.85</v>
      </c>
      <c r="I626">
        <v>6.68</v>
      </c>
      <c r="J626">
        <v>6.59</v>
      </c>
      <c r="K626">
        <v>-0.027656477438136883</v>
      </c>
      <c r="L626">
        <v>0.002302889305671036</v>
      </c>
      <c r="M626">
        <v>0.6740645003403207</v>
      </c>
      <c r="N626">
        <v>0.019847328244274792</v>
      </c>
      <c r="O626">
        <v>3802296811.74</v>
      </c>
      <c r="P626">
        <v>0</v>
      </c>
      <c r="Q626">
        <v>2</v>
      </c>
      <c r="R626">
        <v>0.30980392156862746</v>
      </c>
    </row>
    <row r="627" spans="6:7">
      <c r="A627" t="s">
        <v>5354</v>
      </c>
      <c r="B627" t="s">
        <v>5355</v>
      </c>
      <c r="C627" t="s">
        <v>1896</v>
      </c>
      <c r="D627">
        <v>0</v>
      </c>
      <c r="E627" t="s">
        <v>5356</v>
      </c>
      <c r="F627" s="43">
        <v>0.0074199999999999995</v>
      </c>
      <c r="G627" s="43">
        <v>-0.011869436200000002</v>
      </c>
      <c r="H627">
        <v>6.79</v>
      </c>
      <c r="I627">
        <v>6.66</v>
      </c>
      <c r="J627">
        <v>6.64</v>
      </c>
      <c r="K627">
        <v>0.04062499999999997</v>
      </c>
      <c r="L627">
        <v>0.001329395349141923</v>
      </c>
      <c r="M627">
        <v>0.3041872266004441</v>
      </c>
      <c r="N627">
        <v>0.06560000000000002</v>
      </c>
      <c r="O627">
        <v>2321365915.92</v>
      </c>
      <c r="P627">
        <v>0</v>
      </c>
      <c r="Q627">
        <v>0</v>
      </c>
      <c r="R627">
        <v>-0.3313253012048193</v>
      </c>
    </row>
    <row r="628" spans="6:7">
      <c r="A628" t="s">
        <v>2917</v>
      </c>
      <c r="B628" t="s">
        <v>2918</v>
      </c>
      <c r="C628" t="s">
        <v>4231</v>
      </c>
      <c r="D628">
        <v>0</v>
      </c>
      <c r="E628" t="s">
        <v>5357</v>
      </c>
      <c r="F628" s="43">
        <v>0.00741</v>
      </c>
      <c r="G628" s="43">
        <v>-0.0032921811</v>
      </c>
      <c r="H628">
        <v>12.27</v>
      </c>
      <c r="I628">
        <v>12.11</v>
      </c>
      <c r="J628">
        <v>12.01</v>
      </c>
      <c r="K628">
        <v>0.06321334503950823</v>
      </c>
      <c r="L628">
        <v>0.007403879990001133</v>
      </c>
      <c r="M628">
        <v>2.0366748166259168</v>
      </c>
      <c r="N628">
        <v>0.05671902268760895</v>
      </c>
      <c r="O628">
        <v>1914443752.05</v>
      </c>
      <c r="P628">
        <v>0</v>
      </c>
      <c r="Q628">
        <v>0</v>
      </c>
      <c r="R628">
        <v>-0.03659506762132067</v>
      </c>
    </row>
    <row r="629" spans="6:7">
      <c r="A629" t="s">
        <v>2869</v>
      </c>
      <c r="B629" t="s">
        <v>2870</v>
      </c>
      <c r="C629" t="s">
        <v>4070</v>
      </c>
      <c r="D629">
        <v>0</v>
      </c>
      <c r="E629" t="s">
        <v>5358</v>
      </c>
      <c r="F629" s="43">
        <v>0.00741</v>
      </c>
      <c r="G629" s="43">
        <v>0.0090609555</v>
      </c>
      <c r="H629">
        <v>12.3</v>
      </c>
      <c r="I629">
        <v>12.25</v>
      </c>
      <c r="J629">
        <v>12.1</v>
      </c>
      <c r="K629">
        <v>0.10759493670886071</v>
      </c>
      <c r="L629">
        <v>0.004504269112624565</v>
      </c>
      <c r="M629">
        <v>0.7197214070509058</v>
      </c>
      <c r="N629">
        <v>0.13111726685133887</v>
      </c>
      <c r="O629">
        <v>2224283783.08</v>
      </c>
      <c r="P629">
        <v>0</v>
      </c>
      <c r="Q629">
        <v>0</v>
      </c>
      <c r="R629">
        <v>0.018770323428390825</v>
      </c>
    </row>
    <row r="630" spans="6:7">
      <c r="A630" t="s">
        <v>2877</v>
      </c>
      <c r="B630" t="s">
        <v>2878</v>
      </c>
      <c r="C630" t="s">
        <v>4016</v>
      </c>
      <c r="D630">
        <v>0</v>
      </c>
      <c r="E630" t="s">
        <v>5359</v>
      </c>
      <c r="F630" s="43">
        <v>0.00739</v>
      </c>
      <c r="G630" s="43">
        <v>-0.007385524399999999</v>
      </c>
      <c r="H630">
        <v>6.82</v>
      </c>
      <c r="I630">
        <v>6.72</v>
      </c>
      <c r="J630">
        <v>6.69</v>
      </c>
      <c r="K630">
        <v>0.06666666666666665</v>
      </c>
      <c r="L630">
        <v>0.003678232329816742</v>
      </c>
      <c r="M630">
        <v>1.0058997050147493</v>
      </c>
      <c r="N630">
        <v>0.0467289719626168</v>
      </c>
      <c r="O630">
        <v>1872800819.94</v>
      </c>
      <c r="P630">
        <v>0</v>
      </c>
      <c r="Q630">
        <v>1</v>
      </c>
      <c r="R630">
        <v>-0.1295336787564767</v>
      </c>
    </row>
    <row r="631" spans="6:7">
      <c r="A631" t="s">
        <v>5360</v>
      </c>
      <c r="B631" t="s">
        <v>5361</v>
      </c>
      <c r="C631" t="s">
        <v>5362</v>
      </c>
      <c r="D631">
        <v>0</v>
      </c>
      <c r="E631" t="s">
        <v>5363</v>
      </c>
      <c r="F631" s="43">
        <v>0.00738</v>
      </c>
      <c r="G631" s="43">
        <v>0.0073800738</v>
      </c>
      <c r="H631">
        <v>5.52</v>
      </c>
      <c r="I631">
        <v>5.46</v>
      </c>
      <c r="J631">
        <v>5.41</v>
      </c>
      <c r="K631">
        <v>0</v>
      </c>
      <c r="L631">
        <v>0.008560825606910837</v>
      </c>
      <c r="M631">
        <v>0.7843670076726342</v>
      </c>
      <c r="N631">
        <v>0.01675977653631282</v>
      </c>
      <c r="O631">
        <v>3396121068.26</v>
      </c>
      <c r="P631">
        <v>0</v>
      </c>
      <c r="Q631">
        <v>0</v>
      </c>
      <c r="R631">
        <v>-0.056870045328967604</v>
      </c>
    </row>
    <row r="632" spans="6:7">
      <c r="A632" t="s">
        <v>5364</v>
      </c>
      <c r="B632" t="s">
        <v>5365</v>
      </c>
      <c r="C632" t="s">
        <v>4246</v>
      </c>
      <c r="D632">
        <v>0</v>
      </c>
      <c r="E632" t="s">
        <v>5366</v>
      </c>
      <c r="F632" s="43">
        <v>0.00738</v>
      </c>
      <c r="G632" s="43">
        <v>0.0173945689</v>
      </c>
      <c r="H632">
        <v>82.6</v>
      </c>
      <c r="I632">
        <v>81.3</v>
      </c>
      <c r="J632">
        <v>79.7</v>
      </c>
      <c r="K632">
        <v>0.19558823529411762</v>
      </c>
      <c r="L632">
        <v>0.0010467145569891241</v>
      </c>
      <c r="M632">
        <v>0.11714991004560478</v>
      </c>
      <c r="N632">
        <v>0.18031358885017426</v>
      </c>
      <c r="O632">
        <v>1598200000</v>
      </c>
      <c r="P632">
        <v>0</v>
      </c>
      <c r="Q632">
        <v>0</v>
      </c>
      <c r="R632">
        <v>0.21561004784689</v>
      </c>
    </row>
    <row r="633" spans="6:7">
      <c r="A633" t="s">
        <v>5367</v>
      </c>
      <c r="B633" t="s">
        <v>5368</v>
      </c>
      <c r="C633" t="s">
        <v>4337</v>
      </c>
      <c r="D633">
        <v>0</v>
      </c>
      <c r="E633" t="s">
        <v>5369</v>
      </c>
      <c r="F633" s="43">
        <v>0.00738</v>
      </c>
      <c r="G633" s="43">
        <v>-0.0073800738</v>
      </c>
      <c r="H633">
        <v>5.49</v>
      </c>
      <c r="I633">
        <v>5.38</v>
      </c>
      <c r="J633">
        <v>5.36</v>
      </c>
      <c r="K633">
        <v>-0.06271777003484326</v>
      </c>
      <c r="L633">
        <v>0.0013080827383137232</v>
      </c>
      <c r="M633">
        <v>0.09843088418430884</v>
      </c>
      <c r="N633">
        <v>-0.02712477396021706</v>
      </c>
      <c r="O633">
        <v>4629471818.64</v>
      </c>
      <c r="P633">
        <v>0</v>
      </c>
      <c r="Q633">
        <v>0</v>
      </c>
      <c r="R633">
        <v>-0.042704626334519616</v>
      </c>
    </row>
    <row r="634" spans="6:7">
      <c r="A634" t="s">
        <v>1712</v>
      </c>
      <c r="B634" t="s">
        <v>495</v>
      </c>
      <c r="C634" t="s">
        <v>4212</v>
      </c>
      <c r="D634">
        <v>0</v>
      </c>
      <c r="E634" t="s">
        <v>5370</v>
      </c>
      <c r="F634" s="43">
        <v>0.00737</v>
      </c>
      <c r="G634" s="43">
        <v>0.006315789499999999</v>
      </c>
      <c r="H634">
        <v>9.63</v>
      </c>
      <c r="I634">
        <v>9.56</v>
      </c>
      <c r="J634">
        <v>9.5</v>
      </c>
      <c r="K634">
        <v>0.027956989247311805</v>
      </c>
      <c r="L634">
        <v>0.0026367887487284453</v>
      </c>
      <c r="M634">
        <v>1.3695040710584752</v>
      </c>
      <c r="N634">
        <v>0.017021276595744695</v>
      </c>
      <c r="O634">
        <v>6611111275</v>
      </c>
      <c r="P634">
        <v>0</v>
      </c>
      <c r="Q634">
        <v>4</v>
      </c>
      <c r="R634">
        <v>-0.2741078208048595</v>
      </c>
    </row>
    <row r="635" spans="6:7">
      <c r="A635" t="s">
        <v>5371</v>
      </c>
      <c r="B635" t="s">
        <v>5372</v>
      </c>
      <c r="C635" t="s">
        <v>4098</v>
      </c>
      <c r="D635">
        <v>0</v>
      </c>
      <c r="E635" t="s">
        <v>5373</v>
      </c>
      <c r="F635" s="43">
        <v>0.00737</v>
      </c>
      <c r="G635" s="43">
        <v>0.0012285012</v>
      </c>
      <c r="H635">
        <v>16.48</v>
      </c>
      <c r="I635">
        <v>16.3</v>
      </c>
      <c r="J635">
        <v>16.14</v>
      </c>
      <c r="K635">
        <v>0.04755784061696659</v>
      </c>
      <c r="L635">
        <v>0.0034031183848311102</v>
      </c>
      <c r="M635">
        <v>1.5019616093860224</v>
      </c>
      <c r="N635">
        <v>0.056383668178872394</v>
      </c>
      <c r="O635">
        <v>969761179.2</v>
      </c>
      <c r="P635">
        <v>0</v>
      </c>
      <c r="Q635">
        <v>1</v>
      </c>
      <c r="R635">
        <v>0.09103078982597063</v>
      </c>
    </row>
    <row r="636" spans="6:7">
      <c r="A636" t="s">
        <v>5374</v>
      </c>
      <c r="B636" t="s">
        <v>5375</v>
      </c>
      <c r="C636" t="s">
        <v>4941</v>
      </c>
      <c r="D636">
        <v>0</v>
      </c>
      <c r="E636" t="s">
        <v>5376</v>
      </c>
      <c r="F636" s="43">
        <v>0.00736</v>
      </c>
      <c r="G636" s="43">
        <v>0.0014727541</v>
      </c>
      <c r="H636">
        <v>6.84</v>
      </c>
      <c r="I636">
        <v>6.8</v>
      </c>
      <c r="J636">
        <v>6.76</v>
      </c>
      <c r="K636">
        <v>-0.022988505747126457</v>
      </c>
      <c r="L636">
        <v>0.011487949477661857</v>
      </c>
      <c r="M636">
        <v>3.8640885433823047</v>
      </c>
      <c r="N636">
        <v>-0.008746355685131267</v>
      </c>
      <c r="O636">
        <v>5991814254.09</v>
      </c>
      <c r="P636">
        <v>0</v>
      </c>
      <c r="Q636">
        <v>0</v>
      </c>
      <c r="R636">
        <v>-0.07230559345156892</v>
      </c>
    </row>
    <row r="637" spans="6:7">
      <c r="A637" t="s">
        <v>5377</v>
      </c>
      <c r="B637" t="s">
        <v>5378</v>
      </c>
      <c r="C637" t="s">
        <v>4246</v>
      </c>
      <c r="D637">
        <v>0</v>
      </c>
      <c r="E637" t="s">
        <v>5379</v>
      </c>
      <c r="F637" s="43">
        <v>0.00736</v>
      </c>
      <c r="G637" s="43">
        <v>0.0012269939</v>
      </c>
      <c r="H637">
        <v>8.27</v>
      </c>
      <c r="I637">
        <v>8.16</v>
      </c>
      <c r="J637">
        <v>8.02</v>
      </c>
      <c r="K637">
        <v>0.06666666666666664</v>
      </c>
      <c r="L637">
        <v>0.003965072997264303</v>
      </c>
      <c r="M637">
        <v>0.36370023821854885</v>
      </c>
      <c r="N637">
        <v>0.07793923381770143</v>
      </c>
      <c r="O637">
        <v>2886911288.6</v>
      </c>
      <c r="P637">
        <v>0</v>
      </c>
      <c r="Q637">
        <v>0</v>
      </c>
      <c r="R637">
        <v>-0.05336426914153122</v>
      </c>
    </row>
    <row r="638" spans="6:7">
      <c r="A638" t="s">
        <v>1146</v>
      </c>
      <c r="B638" t="s">
        <v>1147</v>
      </c>
      <c r="C638" t="s">
        <v>4051</v>
      </c>
      <c r="D638">
        <v>0</v>
      </c>
      <c r="E638" t="s">
        <v>5380</v>
      </c>
      <c r="F638" s="43">
        <v>0.00734</v>
      </c>
      <c r="G638" s="43">
        <v>-0.0195599022</v>
      </c>
      <c r="H638">
        <v>4.14</v>
      </c>
      <c r="I638">
        <v>4.01</v>
      </c>
      <c r="J638">
        <v>4.01</v>
      </c>
      <c r="K638">
        <v>-0.036057692307692395</v>
      </c>
      <c r="L638">
        <v>0.0028730064263699892</v>
      </c>
      <c r="M638">
        <v>0.8191448258097752</v>
      </c>
      <c r="N638">
        <v>0</v>
      </c>
      <c r="O638">
        <v>4339507558.37</v>
      </c>
      <c r="P638">
        <v>0</v>
      </c>
      <c r="Q638">
        <v>1</v>
      </c>
      <c r="R638">
        <v>0.008551307847082447</v>
      </c>
    </row>
    <row r="639" spans="6:7">
      <c r="A639" t="s">
        <v>5381</v>
      </c>
      <c r="B639" t="s">
        <v>5382</v>
      </c>
      <c r="C639" t="s">
        <v>4804</v>
      </c>
      <c r="D639">
        <v>0</v>
      </c>
      <c r="E639" t="s">
        <v>5383</v>
      </c>
      <c r="F639" s="43">
        <v>0.00733</v>
      </c>
      <c r="G639" s="43">
        <v>0.0402930403</v>
      </c>
      <c r="H639">
        <v>5.71</v>
      </c>
      <c r="I639">
        <v>5.68</v>
      </c>
      <c r="J639">
        <v>5.48</v>
      </c>
      <c r="K639">
        <v>0.0271247739602169</v>
      </c>
      <c r="L639">
        <v>0.018543032953799277</v>
      </c>
      <c r="M639">
        <v>7.020448109278694</v>
      </c>
      <c r="N639">
        <v>0.05576208178438659</v>
      </c>
      <c r="O639">
        <v>2884978725.72</v>
      </c>
      <c r="P639">
        <v>0</v>
      </c>
      <c r="Q639">
        <v>0</v>
      </c>
      <c r="R639">
        <v>-0.10971786833855803</v>
      </c>
    </row>
    <row r="640" spans="6:7">
      <c r="A640" t="s">
        <v>5384</v>
      </c>
      <c r="B640" t="s">
        <v>5385</v>
      </c>
      <c r="C640" t="s">
        <v>4034</v>
      </c>
      <c r="D640">
        <v>0</v>
      </c>
      <c r="E640" t="s">
        <v>5386</v>
      </c>
      <c r="F640" s="43">
        <v>0.00732</v>
      </c>
      <c r="G640" s="43">
        <v>-0.0062761506</v>
      </c>
      <c r="H640">
        <v>9.63</v>
      </c>
      <c r="I640">
        <v>9.5</v>
      </c>
      <c r="J640">
        <v>9.4</v>
      </c>
      <c r="K640">
        <v>0.07466063348416291</v>
      </c>
      <c r="L640">
        <v>0.004490940242885455</v>
      </c>
      <c r="M640">
        <v>0.5551832234353042</v>
      </c>
      <c r="N640">
        <v>0.07954545454545446</v>
      </c>
      <c r="O640">
        <v>980193300.8</v>
      </c>
      <c r="P640">
        <v>0</v>
      </c>
      <c r="Q640">
        <v>0</v>
      </c>
      <c r="R640">
        <v>0.057906458797327344</v>
      </c>
    </row>
    <row r="641" spans="6:7">
      <c r="A641" t="s">
        <v>5387</v>
      </c>
      <c r="B641" t="s">
        <v>5388</v>
      </c>
      <c r="C641" t="s">
        <v>4087</v>
      </c>
      <c r="D641">
        <v>0</v>
      </c>
      <c r="E641" t="s">
        <v>5389</v>
      </c>
      <c r="F641" s="43">
        <v>0.00731</v>
      </c>
      <c r="G641" s="43">
        <v>-0.0089921319</v>
      </c>
      <c r="H641">
        <v>53.9</v>
      </c>
      <c r="I641">
        <v>52.9</v>
      </c>
      <c r="J641">
        <v>52.77</v>
      </c>
      <c r="K641">
        <v>0.09887827170751969</v>
      </c>
      <c r="L641">
        <v>0.0028093266352723664</v>
      </c>
      <c r="M641">
        <v>0.3007811407451803</v>
      </c>
      <c r="N641">
        <v>0.12505316886431295</v>
      </c>
      <c r="O641">
        <v>1279273906.08</v>
      </c>
      <c r="P641">
        <v>0</v>
      </c>
      <c r="Q641">
        <v>0</v>
      </c>
      <c r="R641">
        <v>-0.09572649572649575</v>
      </c>
    </row>
    <row r="642" spans="6:7">
      <c r="A642" t="s">
        <v>5390</v>
      </c>
      <c r="B642" t="s">
        <v>5391</v>
      </c>
      <c r="C642" t="s">
        <v>4034</v>
      </c>
      <c r="D642">
        <v>0</v>
      </c>
      <c r="E642" t="s">
        <v>5392</v>
      </c>
      <c r="F642" s="43">
        <v>0.00731</v>
      </c>
      <c r="G642" s="43">
        <v>0.0010156409</v>
      </c>
      <c r="H642">
        <v>50.65</v>
      </c>
      <c r="I642">
        <v>49.28</v>
      </c>
      <c r="J642">
        <v>48.71</v>
      </c>
      <c r="K642">
        <v>0.1752921535893156</v>
      </c>
      <c r="L642">
        <v>0.006572184607490682</v>
      </c>
      <c r="M642">
        <v>0.4515444444816237</v>
      </c>
      <c r="N642">
        <v>0.16363636363636364</v>
      </c>
      <c r="O642">
        <v>1951568915.49</v>
      </c>
      <c r="P642">
        <v>0</v>
      </c>
      <c r="Q642">
        <v>0</v>
      </c>
      <c r="R642">
        <v>0.4666666666666666</v>
      </c>
    </row>
    <row r="643" spans="6:7">
      <c r="A643" t="s">
        <v>5393</v>
      </c>
      <c r="B643" t="s">
        <v>5394</v>
      </c>
      <c r="C643" t="s">
        <v>4048</v>
      </c>
      <c r="D643">
        <v>0</v>
      </c>
      <c r="E643" t="s">
        <v>5395</v>
      </c>
      <c r="F643" s="43">
        <v>0.0073</v>
      </c>
      <c r="G643" s="43">
        <v>0.0274214949</v>
      </c>
      <c r="H643">
        <v>46.62</v>
      </c>
      <c r="I643">
        <v>46.46</v>
      </c>
      <c r="J643">
        <v>45.35</v>
      </c>
      <c r="K643">
        <v>0.07124740604104228</v>
      </c>
      <c r="L643">
        <v>0.009034356462632932</v>
      </c>
      <c r="M643">
        <v>1.0918352059925094</v>
      </c>
      <c r="N643">
        <v>0.06952117863720081</v>
      </c>
      <c r="O643">
        <v>1618394407</v>
      </c>
      <c r="P643">
        <v>0</v>
      </c>
      <c r="Q643">
        <v>1</v>
      </c>
      <c r="R643">
        <v>0.10750893921334917</v>
      </c>
    </row>
    <row r="644" spans="6:7">
      <c r="A644" t="s">
        <v>5396</v>
      </c>
      <c r="B644" t="s">
        <v>5397</v>
      </c>
      <c r="C644" t="s">
        <v>4016</v>
      </c>
      <c r="D644">
        <v>0</v>
      </c>
      <c r="E644" t="s">
        <v>5398</v>
      </c>
      <c r="F644" s="43">
        <v>0.0073</v>
      </c>
      <c r="G644" s="43">
        <v>-0.060944206</v>
      </c>
      <c r="H644">
        <v>47.23</v>
      </c>
      <c r="I644">
        <v>43.76</v>
      </c>
      <c r="J644">
        <v>43.56</v>
      </c>
      <c r="K644">
        <v>0.09099975068561453</v>
      </c>
      <c r="L644">
        <v>0.0013697195320107015</v>
      </c>
      <c r="M644">
        <v>0.17372750454984426</v>
      </c>
      <c r="N644">
        <v>0.061620572537603086</v>
      </c>
      <c r="O644">
        <v>1135307412</v>
      </c>
      <c r="P644">
        <v>0</v>
      </c>
      <c r="Q644">
        <v>0</v>
      </c>
      <c r="R644">
        <v>-0.24694544828773018</v>
      </c>
    </row>
    <row r="645" spans="6:7">
      <c r="A645" t="s">
        <v>1642</v>
      </c>
      <c r="B645" t="s">
        <v>1643</v>
      </c>
      <c r="C645" t="s">
        <v>4150</v>
      </c>
      <c r="D645">
        <v>0</v>
      </c>
      <c r="E645" t="s">
        <v>5399</v>
      </c>
      <c r="F645" s="43">
        <v>0.00729</v>
      </c>
      <c r="G645" s="43">
        <v>-0.011719987300000002</v>
      </c>
      <c r="H645">
        <v>31.88</v>
      </c>
      <c r="I645">
        <v>31.2</v>
      </c>
      <c r="J645">
        <v>31.05</v>
      </c>
      <c r="K645">
        <v>0.03242885506287228</v>
      </c>
      <c r="L645">
        <v>0.002829907510115775</v>
      </c>
      <c r="M645">
        <v>0.23171741836280982</v>
      </c>
      <c r="N645">
        <v>0.053342336259284216</v>
      </c>
      <c r="O645">
        <v>2441321517.25</v>
      </c>
      <c r="P645">
        <v>0</v>
      </c>
      <c r="Q645">
        <v>1</v>
      </c>
      <c r="R645">
        <v>-0.05626134301270426</v>
      </c>
    </row>
    <row r="646" spans="6:7">
      <c r="A646" t="s">
        <v>5400</v>
      </c>
      <c r="B646" t="s">
        <v>5401</v>
      </c>
      <c r="C646" t="s">
        <v>4208</v>
      </c>
      <c r="D646">
        <v>0</v>
      </c>
      <c r="E646" t="s">
        <v>5402</v>
      </c>
      <c r="F646" s="43">
        <v>0.00729</v>
      </c>
      <c r="G646" s="43">
        <v>0.0086439762</v>
      </c>
      <c r="H646">
        <v>37.56</v>
      </c>
      <c r="I646">
        <v>37.34</v>
      </c>
      <c r="J646">
        <v>36.85</v>
      </c>
      <c r="K646">
        <v>0.048287478944413424</v>
      </c>
      <c r="L646">
        <v>0.000814046781166269</v>
      </c>
      <c r="M646">
        <v>0.3190972951527457</v>
      </c>
      <c r="N646">
        <v>0.048876404494382075</v>
      </c>
      <c r="O646">
        <v>18338447357.94</v>
      </c>
      <c r="P646">
        <v>0</v>
      </c>
      <c r="Q646">
        <v>0</v>
      </c>
      <c r="R646">
        <v>-0.22976277497948522</v>
      </c>
    </row>
    <row r="647" spans="6:7">
      <c r="A647" t="s">
        <v>580</v>
      </c>
      <c r="B647" t="s">
        <v>581</v>
      </c>
      <c r="C647" t="s">
        <v>4041</v>
      </c>
      <c r="D647">
        <v>0</v>
      </c>
      <c r="E647" t="s">
        <v>5403</v>
      </c>
      <c r="F647" s="43">
        <v>0.00728</v>
      </c>
      <c r="G647" s="43">
        <v>0.0060679612</v>
      </c>
      <c r="H647">
        <v>8.33</v>
      </c>
      <c r="I647">
        <v>8.29</v>
      </c>
      <c r="J647">
        <v>8.16</v>
      </c>
      <c r="K647">
        <v>0.06418485237483942</v>
      </c>
      <c r="L647">
        <v>0.0024431772109630907</v>
      </c>
      <c r="M647">
        <v>0.8673596500941203</v>
      </c>
      <c r="N647">
        <v>0.08792650918635157</v>
      </c>
      <c r="O647">
        <v>3958190205.36</v>
      </c>
      <c r="P647">
        <v>0</v>
      </c>
      <c r="Q647">
        <v>0</v>
      </c>
      <c r="R647">
        <v>-0.09200438116100784</v>
      </c>
    </row>
    <row r="648" spans="6:7">
      <c r="A648" t="s">
        <v>2802</v>
      </c>
      <c r="B648" t="s">
        <v>2803</v>
      </c>
      <c r="C648" t="s">
        <v>4583</v>
      </c>
      <c r="D648">
        <v>0</v>
      </c>
      <c r="E648" t="s">
        <v>5404</v>
      </c>
      <c r="F648" s="43">
        <v>0.00728</v>
      </c>
      <c r="G648" s="43">
        <v>0.0202101859</v>
      </c>
      <c r="H648">
        <v>12.64</v>
      </c>
      <c r="I648">
        <v>12.62</v>
      </c>
      <c r="J648">
        <v>12.39</v>
      </c>
      <c r="K648">
        <v>0.06677937447168208</v>
      </c>
      <c r="L648">
        <v>0.0051277027976644254</v>
      </c>
      <c r="M648">
        <v>5.444918699186992</v>
      </c>
      <c r="N648">
        <v>0.08605851979345956</v>
      </c>
      <c r="O648">
        <v>954278726.74</v>
      </c>
      <c r="P648">
        <v>0</v>
      </c>
      <c r="Q648">
        <v>0</v>
      </c>
      <c r="R648">
        <v>-0.007081038552321135</v>
      </c>
    </row>
    <row r="649" spans="6:7">
      <c r="A649" t="s">
        <v>5405</v>
      </c>
      <c r="B649" t="s">
        <v>5406</v>
      </c>
      <c r="C649" t="s">
        <v>4034</v>
      </c>
      <c r="D649">
        <v>0</v>
      </c>
      <c r="E649" t="s">
        <v>5407</v>
      </c>
      <c r="F649" s="43">
        <v>0.00728</v>
      </c>
      <c r="G649" s="43">
        <v>-0.0036407767000000003</v>
      </c>
      <c r="H649">
        <v>8.35</v>
      </c>
      <c r="I649">
        <v>8.21</v>
      </c>
      <c r="J649">
        <v>8.16</v>
      </c>
      <c r="K649">
        <v>0.04719387755102054</v>
      </c>
      <c r="L649">
        <v>0.004095016572971359</v>
      </c>
      <c r="M649">
        <v>0.16779846720281197</v>
      </c>
      <c r="N649">
        <v>0.06072351421188638</v>
      </c>
      <c r="O649">
        <v>2668697847.52</v>
      </c>
      <c r="P649">
        <v>0</v>
      </c>
      <c r="Q649">
        <v>1</v>
      </c>
      <c r="R649">
        <v>0.08756126639289978</v>
      </c>
    </row>
    <row r="650" spans="6:7">
      <c r="A650" t="s">
        <v>5408</v>
      </c>
      <c r="B650" t="s">
        <v>5409</v>
      </c>
      <c r="C650" t="s">
        <v>4016</v>
      </c>
      <c r="D650">
        <v>0</v>
      </c>
      <c r="E650" t="s">
        <v>5410</v>
      </c>
      <c r="F650" s="43">
        <v>0.00728</v>
      </c>
      <c r="G650" s="43">
        <v>-0.0022997317</v>
      </c>
      <c r="H650">
        <v>52.57</v>
      </c>
      <c r="I650">
        <v>52.06</v>
      </c>
      <c r="J650">
        <v>51.1</v>
      </c>
      <c r="K650">
        <v>0.03540175019888626</v>
      </c>
      <c r="L650">
        <v>0.0017331180263178755</v>
      </c>
      <c r="M650">
        <v>0.30074335015075976</v>
      </c>
      <c r="N650">
        <v>0.1837198726693953</v>
      </c>
      <c r="O650">
        <v>1508939100.62</v>
      </c>
      <c r="P650">
        <v>0</v>
      </c>
      <c r="Q650">
        <v>0</v>
      </c>
      <c r="R650">
        <v>0.011070110701107017</v>
      </c>
    </row>
    <row r="651" spans="6:7">
      <c r="A651" t="s">
        <v>823</v>
      </c>
      <c r="B651" t="s">
        <v>824</v>
      </c>
      <c r="C651" t="s">
        <v>1895</v>
      </c>
      <c r="D651">
        <v>0</v>
      </c>
      <c r="E651" t="s">
        <v>5411</v>
      </c>
      <c r="F651" s="43">
        <v>0.0072699999999999996</v>
      </c>
      <c r="G651" s="43">
        <v>0.0441105187</v>
      </c>
      <c r="H651">
        <v>21.76</v>
      </c>
      <c r="I651">
        <v>21.54</v>
      </c>
      <c r="J651">
        <v>20.77</v>
      </c>
      <c r="K651">
        <v>0.028162291169451067</v>
      </c>
      <c r="L651">
        <v>0.003545177220794742</v>
      </c>
      <c r="M651">
        <v>0.5838329136507469</v>
      </c>
      <c r="N651">
        <v>0.0684523809523809</v>
      </c>
      <c r="O651">
        <v>5483663972.14</v>
      </c>
      <c r="P651">
        <v>0</v>
      </c>
      <c r="Q651">
        <v>1</v>
      </c>
      <c r="R651">
        <v>-0.3649764150943397</v>
      </c>
    </row>
    <row r="652" spans="6:7">
      <c r="A652" t="s">
        <v>5412</v>
      </c>
      <c r="B652" t="s">
        <v>5413</v>
      </c>
      <c r="C652" t="s">
        <v>4098</v>
      </c>
      <c r="D652">
        <v>0</v>
      </c>
      <c r="E652" t="s">
        <v>5414</v>
      </c>
      <c r="F652" s="43">
        <v>0.0072699999999999996</v>
      </c>
      <c r="G652" s="43">
        <v>-0.0048465267</v>
      </c>
      <c r="H652">
        <v>12.47</v>
      </c>
      <c r="I652">
        <v>12.32</v>
      </c>
      <c r="J652">
        <v>12.23</v>
      </c>
      <c r="K652">
        <v>0.014827018121911013</v>
      </c>
      <c r="L652">
        <v>0.0178158941201942</v>
      </c>
      <c r="M652">
        <v>3.9606208955223883</v>
      </c>
      <c r="N652">
        <v>0.014827018121911013</v>
      </c>
      <c r="O652">
        <v>1106784380</v>
      </c>
      <c r="P652">
        <v>0</v>
      </c>
      <c r="Q652">
        <v>1</v>
      </c>
      <c r="R652">
        <v>0.04851063829787237</v>
      </c>
    </row>
    <row r="653" spans="6:7">
      <c r="A653" t="s">
        <v>5415</v>
      </c>
      <c r="B653" t="s">
        <v>5416</v>
      </c>
      <c r="C653" t="s">
        <v>4018</v>
      </c>
      <c r="D653">
        <v>0</v>
      </c>
      <c r="E653" t="s">
        <v>5417</v>
      </c>
      <c r="F653" s="43">
        <v>0.00726</v>
      </c>
      <c r="G653" s="43">
        <v>-0.0013611615</v>
      </c>
      <c r="H653">
        <v>22.25</v>
      </c>
      <c r="I653">
        <v>22.01</v>
      </c>
      <c r="J653">
        <v>21.95</v>
      </c>
      <c r="K653">
        <v>-0.012561686855091861</v>
      </c>
      <c r="L653">
        <v>0.000619223561155258</v>
      </c>
      <c r="M653">
        <v>0.23830993172742496</v>
      </c>
      <c r="N653">
        <v>0.014285714285714391</v>
      </c>
      <c r="O653">
        <v>5798826023.16</v>
      </c>
      <c r="P653">
        <v>0</v>
      </c>
      <c r="Q653">
        <v>0</v>
      </c>
      <c r="R653">
        <v>-0.2567652512462689</v>
      </c>
    </row>
    <row r="654" spans="6:7">
      <c r="A654" t="s">
        <v>3381</v>
      </c>
      <c r="B654" t="s">
        <v>3382</v>
      </c>
      <c r="C654" t="s">
        <v>4106</v>
      </c>
      <c r="D654">
        <v>0</v>
      </c>
      <c r="E654" t="s">
        <v>5418</v>
      </c>
      <c r="F654" s="43">
        <v>0.00726</v>
      </c>
      <c r="G654" s="43">
        <v>-0.010889292200000001</v>
      </c>
      <c r="H654">
        <v>5.55</v>
      </c>
      <c r="I654">
        <v>5.45</v>
      </c>
      <c r="J654">
        <v>5.42</v>
      </c>
      <c r="K654">
        <v>0.05009633911368011</v>
      </c>
      <c r="L654">
        <v>0.0009145820064152754</v>
      </c>
      <c r="M654">
        <v>0.10511790251227729</v>
      </c>
      <c r="N654">
        <v>0.0562015503875969</v>
      </c>
      <c r="O654">
        <v>3878475566.62</v>
      </c>
      <c r="P654">
        <v>0</v>
      </c>
      <c r="Q654">
        <v>1</v>
      </c>
      <c r="R654">
        <v>-0.045199719691660825</v>
      </c>
    </row>
    <row r="655" spans="6:7">
      <c r="A655" t="s">
        <v>1194</v>
      </c>
      <c r="B655" t="s">
        <v>1195</v>
      </c>
      <c r="C655" t="s">
        <v>1895</v>
      </c>
      <c r="D655">
        <v>0</v>
      </c>
      <c r="E655" t="s">
        <v>5419</v>
      </c>
      <c r="F655" s="43">
        <v>0.00726</v>
      </c>
      <c r="G655" s="43">
        <v>0.021778584400000002</v>
      </c>
      <c r="H655">
        <v>11.38</v>
      </c>
      <c r="I655">
        <v>11.26</v>
      </c>
      <c r="J655">
        <v>11.1</v>
      </c>
      <c r="K655">
        <v>0.09746588693957117</v>
      </c>
      <c r="L655">
        <v>0.002330873759877165</v>
      </c>
      <c r="M655">
        <v>0.45867768595041325</v>
      </c>
      <c r="N655">
        <v>0.14314720812182744</v>
      </c>
      <c r="O655">
        <v>1129213901.02</v>
      </c>
      <c r="P655">
        <v>0</v>
      </c>
      <c r="Q655">
        <v>0</v>
      </c>
      <c r="R655">
        <v>-0.04986920934942208</v>
      </c>
    </row>
    <row r="656" spans="6:7">
      <c r="A656" t="s">
        <v>3417</v>
      </c>
      <c r="B656" t="s">
        <v>3418</v>
      </c>
      <c r="C656" t="s">
        <v>4781</v>
      </c>
      <c r="D656">
        <v>0</v>
      </c>
      <c r="E656" t="s">
        <v>5420</v>
      </c>
      <c r="F656" s="43">
        <v>0.0072499999999999995</v>
      </c>
      <c r="G656" s="43">
        <v>0.007246376799999999</v>
      </c>
      <c r="H656">
        <v>9.83</v>
      </c>
      <c r="I656">
        <v>9.73</v>
      </c>
      <c r="J656">
        <v>9.66</v>
      </c>
      <c r="K656">
        <v>0.034006376195536696</v>
      </c>
      <c r="L656">
        <v>0.01496639604389906</v>
      </c>
      <c r="M656">
        <v>18.10108015135879</v>
      </c>
      <c r="N656">
        <v>0.03510638297872341</v>
      </c>
      <c r="O656">
        <v>1932648137.7</v>
      </c>
      <c r="P656">
        <v>0</v>
      </c>
      <c r="Q656">
        <v>1</v>
      </c>
      <c r="R656">
        <v>-0.07959454484294826</v>
      </c>
    </row>
    <row r="657" spans="6:7">
      <c r="A657" t="s">
        <v>5421</v>
      </c>
      <c r="B657" t="s">
        <v>5422</v>
      </c>
      <c r="C657" t="s">
        <v>4005</v>
      </c>
      <c r="D657">
        <v>0</v>
      </c>
      <c r="E657" t="s">
        <v>5423</v>
      </c>
      <c r="F657" s="43">
        <v>0.0072499999999999995</v>
      </c>
      <c r="G657" s="43">
        <v>0.0035419126</v>
      </c>
      <c r="H657">
        <v>60.62</v>
      </c>
      <c r="I657">
        <v>59.5</v>
      </c>
      <c r="J657">
        <v>59.09</v>
      </c>
      <c r="K657">
        <v>0.1288180610889774</v>
      </c>
      <c r="L657">
        <v>0.001051819453985605</v>
      </c>
      <c r="M657">
        <v>0.48176265330799795</v>
      </c>
      <c r="N657">
        <v>0.10185185185185185</v>
      </c>
      <c r="O657">
        <v>3996415947.37</v>
      </c>
      <c r="P657">
        <v>0</v>
      </c>
      <c r="Q657">
        <v>0</v>
      </c>
      <c r="R657">
        <v>-0.21285884376240247</v>
      </c>
    </row>
    <row r="658" spans="6:7">
      <c r="A658" t="s">
        <v>5424</v>
      </c>
      <c r="B658" t="s">
        <v>5425</v>
      </c>
      <c r="C658" t="s">
        <v>4048</v>
      </c>
      <c r="D658">
        <v>0</v>
      </c>
      <c r="E658" t="s">
        <v>5426</v>
      </c>
      <c r="F658" s="43">
        <v>0.00724</v>
      </c>
      <c r="G658" s="43">
        <v>0.012919896600000001</v>
      </c>
      <c r="H658">
        <v>19.7</v>
      </c>
      <c r="I658">
        <v>19.6</v>
      </c>
      <c r="J658">
        <v>19.35</v>
      </c>
      <c r="K658">
        <v>0.045891141942369436</v>
      </c>
      <c r="L658">
        <v>0.006137433207404231</v>
      </c>
      <c r="M658">
        <v>1.9464556135770235</v>
      </c>
      <c r="N658">
        <v>0.0792951541850221</v>
      </c>
      <c r="O658">
        <v>2300186358</v>
      </c>
      <c r="P658">
        <v>0</v>
      </c>
      <c r="Q658">
        <v>0</v>
      </c>
      <c r="R658">
        <v>-0.2895976803189561</v>
      </c>
    </row>
    <row r="659" spans="6:7">
      <c r="A659" t="s">
        <v>5427</v>
      </c>
      <c r="B659" t="s">
        <v>5428</v>
      </c>
      <c r="C659" t="s">
        <v>4543</v>
      </c>
      <c r="D659">
        <v>0</v>
      </c>
      <c r="E659" t="s">
        <v>5429</v>
      </c>
      <c r="F659" s="43">
        <v>0.0072299999999999994</v>
      </c>
      <c r="G659" s="43">
        <v>0.0096385542</v>
      </c>
      <c r="H659">
        <v>4.23</v>
      </c>
      <c r="I659">
        <v>4.19</v>
      </c>
      <c r="J659">
        <v>4.1</v>
      </c>
      <c r="K659">
        <v>0.014527845036319733</v>
      </c>
      <c r="L659">
        <v>0.011475245436290313</v>
      </c>
      <c r="M659">
        <v>8.00388086477383</v>
      </c>
      <c r="N659">
        <v>0.032019704433497734</v>
      </c>
      <c r="O659">
        <v>1664390753.95</v>
      </c>
      <c r="P659">
        <v>0</v>
      </c>
      <c r="Q659">
        <v>0</v>
      </c>
      <c r="R659">
        <v>-0.17357001972386585</v>
      </c>
    </row>
    <row r="660" spans="6:7">
      <c r="A660" t="s">
        <v>5430</v>
      </c>
      <c r="B660" t="s">
        <v>5431</v>
      </c>
      <c r="C660" t="s">
        <v>4048</v>
      </c>
      <c r="D660">
        <v>0</v>
      </c>
      <c r="E660" t="s">
        <v>5432</v>
      </c>
      <c r="F660" s="43">
        <v>0.0072299999999999994</v>
      </c>
      <c r="G660" s="43">
        <v>0.2004132231</v>
      </c>
      <c r="H660">
        <v>11.62</v>
      </c>
      <c r="I660">
        <v>11.62</v>
      </c>
      <c r="J660">
        <v>9.68</v>
      </c>
      <c r="K660">
        <v>0.2868217054263566</v>
      </c>
      <c r="L660">
        <v>0.018527887939737833</v>
      </c>
      <c r="M660">
        <v>16.183527375707992</v>
      </c>
      <c r="N660">
        <v>0.29832402234636873</v>
      </c>
      <c r="O660">
        <v>1190196065.52</v>
      </c>
      <c r="P660">
        <v>0</v>
      </c>
      <c r="Q660">
        <v>1</v>
      </c>
      <c r="R660">
        <v>0.3070866141732282</v>
      </c>
    </row>
    <row r="661" spans="6:7">
      <c r="A661" t="s">
        <v>3675</v>
      </c>
      <c r="B661" t="s">
        <v>3676</v>
      </c>
      <c r="C661" t="s">
        <v>4231</v>
      </c>
      <c r="D661">
        <v>0</v>
      </c>
      <c r="E661" t="s">
        <v>5433</v>
      </c>
      <c r="F661" s="43">
        <v>0.0072299999999999994</v>
      </c>
      <c r="G661" s="43">
        <v>-0.0144508671</v>
      </c>
      <c r="H661">
        <v>6.97</v>
      </c>
      <c r="I661">
        <v>6.82</v>
      </c>
      <c r="J661">
        <v>6.71</v>
      </c>
      <c r="K661">
        <v>0.07401574803149617</v>
      </c>
      <c r="L661">
        <v>0.001343557331155577</v>
      </c>
      <c r="M661">
        <v>0.15014210756449498</v>
      </c>
      <c r="N661">
        <v>0.07740916271721962</v>
      </c>
      <c r="O661">
        <v>5281017389.84</v>
      </c>
      <c r="P661">
        <v>0</v>
      </c>
      <c r="Q661">
        <v>0</v>
      </c>
      <c r="R661">
        <v>-0.1662591687041564</v>
      </c>
    </row>
    <row r="662" spans="6:7">
      <c r="A662" t="s">
        <v>3607</v>
      </c>
      <c r="B662" t="s">
        <v>3608</v>
      </c>
      <c r="C662" t="s">
        <v>4098</v>
      </c>
      <c r="D662">
        <v>0</v>
      </c>
      <c r="E662" t="s">
        <v>5434</v>
      </c>
      <c r="F662" s="43">
        <v>0.0072299999999999994</v>
      </c>
      <c r="G662" s="43">
        <v>-0.0060240964</v>
      </c>
      <c r="H662">
        <v>8.38</v>
      </c>
      <c r="I662">
        <v>8.25</v>
      </c>
      <c r="J662">
        <v>8.18</v>
      </c>
      <c r="K662">
        <v>0.02103960396039603</v>
      </c>
      <c r="L662">
        <v>0.00218282711521377</v>
      </c>
      <c r="M662">
        <v>0.974499001996008</v>
      </c>
      <c r="N662">
        <v>0.03904282115869012</v>
      </c>
      <c r="O662">
        <v>1634455090</v>
      </c>
      <c r="P662">
        <v>0</v>
      </c>
      <c r="Q662">
        <v>1</v>
      </c>
      <c r="R662">
        <v>0.04430379746835438</v>
      </c>
    </row>
    <row r="663" spans="6:7">
      <c r="A663" t="s">
        <v>2045</v>
      </c>
      <c r="B663" t="s">
        <v>2046</v>
      </c>
      <c r="C663" t="s">
        <v>4051</v>
      </c>
      <c r="D663">
        <v>0</v>
      </c>
      <c r="E663" t="s">
        <v>5435</v>
      </c>
      <c r="F663" s="43">
        <v>0.007209999999999999</v>
      </c>
      <c r="G663" s="43">
        <v>0.0043227666</v>
      </c>
      <c r="H663">
        <v>7.18</v>
      </c>
      <c r="I663">
        <v>6.97</v>
      </c>
      <c r="J663">
        <v>6.94</v>
      </c>
      <c r="K663">
        <v>-0.04126547455295734</v>
      </c>
      <c r="L663">
        <v>0.004591099189489346</v>
      </c>
      <c r="M663">
        <v>3.758111232658744</v>
      </c>
      <c r="N663">
        <v>-0.007122507122507098</v>
      </c>
      <c r="O663">
        <v>2260389153.66</v>
      </c>
      <c r="P663">
        <v>0</v>
      </c>
      <c r="Q663">
        <v>1</v>
      </c>
      <c r="R663">
        <v>-0.015536723163841852</v>
      </c>
    </row>
    <row r="664" spans="6:7">
      <c r="A664" t="s">
        <v>5436</v>
      </c>
      <c r="B664" t="s">
        <v>5437</v>
      </c>
      <c r="C664" t="s">
        <v>4225</v>
      </c>
      <c r="D664">
        <v>0</v>
      </c>
      <c r="E664" t="s">
        <v>5438</v>
      </c>
      <c r="F664" s="43">
        <v>0.007209999999999999</v>
      </c>
      <c r="G664" s="43">
        <v>-0.0022197558</v>
      </c>
      <c r="H664">
        <v>18.15</v>
      </c>
      <c r="I664">
        <v>17.98</v>
      </c>
      <c r="J664">
        <v>17.84</v>
      </c>
      <c r="K664">
        <v>0.033927544565842425</v>
      </c>
      <c r="L664">
        <v>0.0016445380406566047</v>
      </c>
      <c r="M664">
        <v>0.942367601246106</v>
      </c>
      <c r="N664">
        <v>0.07729179149191126</v>
      </c>
      <c r="O664">
        <v>787054025.88</v>
      </c>
      <c r="P664">
        <v>0</v>
      </c>
      <c r="Q664">
        <v>0</v>
      </c>
      <c r="R664">
        <v>-0.022294725394236006</v>
      </c>
    </row>
    <row r="665" spans="6:7">
      <c r="A665" t="s">
        <v>5439</v>
      </c>
      <c r="B665" t="s">
        <v>5440</v>
      </c>
      <c r="C665" t="s">
        <v>4246</v>
      </c>
      <c r="D665">
        <v>0</v>
      </c>
      <c r="E665" t="s">
        <v>5441</v>
      </c>
      <c r="F665" s="43">
        <v>0.007209999999999999</v>
      </c>
      <c r="G665" s="43">
        <v>-0.004587156</v>
      </c>
      <c r="H665">
        <v>15.47</v>
      </c>
      <c r="I665">
        <v>15.19</v>
      </c>
      <c r="J665">
        <v>15.04</v>
      </c>
      <c r="K665">
        <v>0.05779944289693594</v>
      </c>
      <c r="L665">
        <v>0.0012668162751686496</v>
      </c>
      <c r="M665">
        <v>0.7455736114479747</v>
      </c>
      <c r="N665">
        <v>0.06971830985915495</v>
      </c>
      <c r="O665">
        <v>1375516882.46</v>
      </c>
      <c r="P665">
        <v>0</v>
      </c>
      <c r="Q665">
        <v>1</v>
      </c>
      <c r="R665">
        <v>0.129691146605278</v>
      </c>
    </row>
    <row r="666" spans="6:7">
      <c r="A666" t="s">
        <v>5442</v>
      </c>
      <c r="B666" t="s">
        <v>5443</v>
      </c>
      <c r="C666" t="s">
        <v>4005</v>
      </c>
      <c r="D666">
        <v>0</v>
      </c>
      <c r="E666" t="s">
        <v>5444</v>
      </c>
      <c r="F666" s="43">
        <v>0.007209999999999999</v>
      </c>
      <c r="G666" s="43">
        <v>-0.0268551237</v>
      </c>
      <c r="H666">
        <v>71.26</v>
      </c>
      <c r="I666">
        <v>68.85</v>
      </c>
      <c r="J666">
        <v>68.55</v>
      </c>
      <c r="K666">
        <v>0.13109906357811726</v>
      </c>
      <c r="L666">
        <v>0.0016124303136794034</v>
      </c>
      <c r="M666">
        <v>0.7663236169419901</v>
      </c>
      <c r="N666">
        <v>0.13165680473372765</v>
      </c>
      <c r="O666">
        <v>5519788216</v>
      </c>
      <c r="P666">
        <v>0</v>
      </c>
      <c r="Q666">
        <v>0</v>
      </c>
      <c r="R666">
        <v>-0.1259521155310274</v>
      </c>
    </row>
    <row r="667" spans="6:7">
      <c r="A667" t="s">
        <v>5445</v>
      </c>
      <c r="B667" t="s">
        <v>5446</v>
      </c>
      <c r="C667" t="s">
        <v>4130</v>
      </c>
      <c r="D667">
        <v>0</v>
      </c>
      <c r="E667" t="s">
        <v>5447</v>
      </c>
      <c r="F667" s="43">
        <v>0.0072</v>
      </c>
      <c r="G667" s="43">
        <v>0.0122390209</v>
      </c>
      <c r="H667">
        <v>14.22</v>
      </c>
      <c r="I667">
        <v>14.06</v>
      </c>
      <c r="J667">
        <v>13.91</v>
      </c>
      <c r="K667">
        <v>-0.008462623413258055</v>
      </c>
      <c r="L667">
        <v>0.0027544058781125763</v>
      </c>
      <c r="M667">
        <v>0.6728593322029477</v>
      </c>
      <c r="N667">
        <v>0.03534609720176734</v>
      </c>
      <c r="O667">
        <v>2195253592.35</v>
      </c>
      <c r="P667">
        <v>0</v>
      </c>
      <c r="Q667">
        <v>0</v>
      </c>
      <c r="R667">
        <v>-0.2627163083377032</v>
      </c>
    </row>
    <row r="668" spans="6:7">
      <c r="A668" t="s">
        <v>5448</v>
      </c>
      <c r="B668" t="s">
        <v>5449</v>
      </c>
      <c r="C668" t="s">
        <v>1896</v>
      </c>
      <c r="D668">
        <v>0</v>
      </c>
      <c r="E668" t="s">
        <v>5450</v>
      </c>
      <c r="F668" s="43">
        <v>0.0072</v>
      </c>
      <c r="G668" s="43">
        <v>0.0089968511</v>
      </c>
      <c r="H668">
        <v>22.67</v>
      </c>
      <c r="I668">
        <v>22.43</v>
      </c>
      <c r="J668">
        <v>22.06</v>
      </c>
      <c r="K668">
        <v>0.12600401606425693</v>
      </c>
      <c r="L668">
        <v>0.0018419926716210498</v>
      </c>
      <c r="M668">
        <v>1.0406239560790693</v>
      </c>
      <c r="N668">
        <v>0.13340070742799398</v>
      </c>
      <c r="O668">
        <v>1228067917.83</v>
      </c>
      <c r="P668">
        <v>0</v>
      </c>
      <c r="Q668">
        <v>0</v>
      </c>
      <c r="R668">
        <v>-0.2176491105685386</v>
      </c>
    </row>
    <row r="669" spans="6:7">
      <c r="A669" t="s">
        <v>5451</v>
      </c>
      <c r="B669" t="s">
        <v>5452</v>
      </c>
      <c r="C669" t="s">
        <v>4225</v>
      </c>
      <c r="D669">
        <v>0</v>
      </c>
      <c r="E669" t="s">
        <v>5453</v>
      </c>
      <c r="F669" s="43">
        <v>0.0072</v>
      </c>
      <c r="G669" s="43">
        <v>0.013678905699999999</v>
      </c>
      <c r="H669">
        <v>14.18</v>
      </c>
      <c r="I669">
        <v>14.08</v>
      </c>
      <c r="J669">
        <v>13.71</v>
      </c>
      <c r="K669">
        <v>0.18319327731092433</v>
      </c>
      <c r="L669">
        <v>0.008298548844547032</v>
      </c>
      <c r="M669">
        <v>0.3742268257647775</v>
      </c>
      <c r="N669">
        <v>0.1871838111298483</v>
      </c>
      <c r="O669">
        <v>2263932572.34</v>
      </c>
      <c r="P669">
        <v>0</v>
      </c>
      <c r="Q669">
        <v>3</v>
      </c>
      <c r="R669">
        <v>-0.02222222222222224</v>
      </c>
    </row>
    <row r="670" spans="6:7">
      <c r="A670" t="s">
        <v>5454</v>
      </c>
      <c r="B670" t="s">
        <v>5455</v>
      </c>
      <c r="C670" t="s">
        <v>4018</v>
      </c>
      <c r="D670">
        <v>0</v>
      </c>
      <c r="E670" t="s">
        <v>5456</v>
      </c>
      <c r="F670" s="43">
        <v>0.0072</v>
      </c>
      <c r="G670" s="43">
        <v>-0.0042372881</v>
      </c>
      <c r="H670">
        <v>23.91</v>
      </c>
      <c r="I670">
        <v>23.5</v>
      </c>
      <c r="J670">
        <v>23.4</v>
      </c>
      <c r="K670">
        <v>0.09302325581395349</v>
      </c>
      <c r="L670">
        <v>0.0026825142923441385</v>
      </c>
      <c r="M670">
        <v>0.6520653005002014</v>
      </c>
      <c r="N670">
        <v>0.09353187529083301</v>
      </c>
      <c r="O670">
        <v>2947894880</v>
      </c>
      <c r="P670">
        <v>0</v>
      </c>
      <c r="Q670">
        <v>0</v>
      </c>
      <c r="R670">
        <v>0.06060610163531017</v>
      </c>
    </row>
    <row r="671" spans="6:7">
      <c r="A671" t="s">
        <v>5457</v>
      </c>
      <c r="B671" t="s">
        <v>5458</v>
      </c>
      <c r="C671" t="s">
        <v>4016</v>
      </c>
      <c r="D671">
        <v>0</v>
      </c>
      <c r="E671" t="s">
        <v>5459</v>
      </c>
      <c r="F671" s="43">
        <v>0.0072</v>
      </c>
      <c r="G671" s="43">
        <v>-0.0279297437</v>
      </c>
      <c r="H671">
        <v>35.2</v>
      </c>
      <c r="I671">
        <v>33.76</v>
      </c>
      <c r="J671">
        <v>33.42</v>
      </c>
      <c r="K671">
        <v>0.0858797040849147</v>
      </c>
      <c r="L671">
        <v>0.0013589724458784721</v>
      </c>
      <c r="M671">
        <v>1.6691945244956772</v>
      </c>
      <c r="N671">
        <v>0.08274534958306601</v>
      </c>
      <c r="O671">
        <v>3080415969.76</v>
      </c>
      <c r="P671">
        <v>0</v>
      </c>
      <c r="Q671">
        <v>0</v>
      </c>
      <c r="R671">
        <v>-0.13855575401888237</v>
      </c>
    </row>
    <row r="672" spans="6:7">
      <c r="A672" t="s">
        <v>5460</v>
      </c>
      <c r="B672" t="s">
        <v>5461</v>
      </c>
      <c r="C672" t="s">
        <v>4005</v>
      </c>
      <c r="D672">
        <v>0</v>
      </c>
      <c r="E672" t="s">
        <v>5462</v>
      </c>
      <c r="F672" s="43">
        <v>0.0072</v>
      </c>
      <c r="G672" s="43">
        <v>-0.012688614499999999</v>
      </c>
      <c r="H672">
        <v>29.69</v>
      </c>
      <c r="I672">
        <v>28.79</v>
      </c>
      <c r="J672">
        <v>28.55</v>
      </c>
      <c r="K672">
        <v>0.11287205257054495</v>
      </c>
      <c r="L672">
        <v>0.004487190334839714</v>
      </c>
      <c r="M672">
        <v>0.2463509745330277</v>
      </c>
      <c r="N672">
        <v>0.09053030303030306</v>
      </c>
      <c r="O672">
        <v>2311533845.28</v>
      </c>
      <c r="P672">
        <v>0</v>
      </c>
      <c r="Q672">
        <v>0</v>
      </c>
      <c r="R672">
        <v>-0.35025953509365837</v>
      </c>
    </row>
    <row r="673" spans="6:7">
      <c r="A673" t="s">
        <v>5463</v>
      </c>
      <c r="B673" t="s">
        <v>5464</v>
      </c>
      <c r="C673" t="s">
        <v>4070</v>
      </c>
      <c r="D673">
        <v>0</v>
      </c>
      <c r="E673" t="s">
        <v>5465</v>
      </c>
      <c r="F673" s="43">
        <v>0.007189999999999999</v>
      </c>
      <c r="G673" s="43">
        <v>-0.0005138746</v>
      </c>
      <c r="H673">
        <v>39.2</v>
      </c>
      <c r="I673">
        <v>38.9</v>
      </c>
      <c r="J673">
        <v>38.5</v>
      </c>
      <c r="K673">
        <v>0.07815964523281597</v>
      </c>
      <c r="L673">
        <v>0.0020162535885343735</v>
      </c>
      <c r="M673">
        <v>0.07599660729431722</v>
      </c>
      <c r="N673">
        <v>0.09454136184580753</v>
      </c>
      <c r="O673">
        <v>486110800</v>
      </c>
      <c r="P673">
        <v>0</v>
      </c>
      <c r="Q673">
        <v>0</v>
      </c>
      <c r="R673">
        <v>0.003611971104231181</v>
      </c>
    </row>
    <row r="674" spans="6:7">
      <c r="A674" t="s">
        <v>5466</v>
      </c>
      <c r="B674" t="s">
        <v>5467</v>
      </c>
      <c r="C674" t="s">
        <v>4835</v>
      </c>
      <c r="D674">
        <v>0</v>
      </c>
      <c r="E674" t="s">
        <v>5468</v>
      </c>
      <c r="F674" s="43">
        <v>0.007189999999999999</v>
      </c>
      <c r="G674" s="43">
        <v>0.0500691563</v>
      </c>
      <c r="H674">
        <v>39.42</v>
      </c>
      <c r="I674">
        <v>37.96</v>
      </c>
      <c r="J674">
        <v>36.41</v>
      </c>
      <c r="K674">
        <v>0.10316768381284523</v>
      </c>
      <c r="L674">
        <v>0.005342628770205861</v>
      </c>
      <c r="M674">
        <v>0.4845300741745699</v>
      </c>
      <c r="N674">
        <v>0.10188679245283012</v>
      </c>
      <c r="O674">
        <v>1135505481</v>
      </c>
      <c r="P674">
        <v>0</v>
      </c>
      <c r="Q674">
        <v>1</v>
      </c>
      <c r="R674">
        <v>0.2577866136514248</v>
      </c>
    </row>
    <row r="675" spans="6:7">
      <c r="A675" t="s">
        <v>2047</v>
      </c>
      <c r="B675" t="s">
        <v>2048</v>
      </c>
      <c r="C675" t="s">
        <v>4018</v>
      </c>
      <c r="D675">
        <v>0</v>
      </c>
      <c r="E675" t="s">
        <v>5469</v>
      </c>
      <c r="F675" s="43">
        <v>0.007189999999999999</v>
      </c>
      <c r="G675" s="43">
        <v>-0.021282973599999998</v>
      </c>
      <c r="H675">
        <v>33.6</v>
      </c>
      <c r="I675">
        <v>32.65</v>
      </c>
      <c r="J675">
        <v>32.37</v>
      </c>
      <c r="K675">
        <v>0.04513444302176697</v>
      </c>
      <c r="L675">
        <v>0.005623395669064839</v>
      </c>
      <c r="M675">
        <v>0.5503685503685504</v>
      </c>
      <c r="N675">
        <v>0.018085438104147124</v>
      </c>
      <c r="O675">
        <v>4504866078.72</v>
      </c>
      <c r="P675">
        <v>0</v>
      </c>
      <c r="Q675">
        <v>0</v>
      </c>
      <c r="R675">
        <v>-0.21927307508369207</v>
      </c>
    </row>
    <row r="676" spans="6:7">
      <c r="A676" t="s">
        <v>5470</v>
      </c>
      <c r="B676" t="s">
        <v>5471</v>
      </c>
      <c r="C676" t="s">
        <v>4212</v>
      </c>
      <c r="D676">
        <v>0</v>
      </c>
      <c r="E676" t="s">
        <v>5472</v>
      </c>
      <c r="F676" s="43">
        <v>0.00718</v>
      </c>
      <c r="G676" s="43">
        <v>-0.0009369144</v>
      </c>
      <c r="H676">
        <v>32.45</v>
      </c>
      <c r="I676">
        <v>31.99</v>
      </c>
      <c r="J676">
        <v>31.61</v>
      </c>
      <c r="K676">
        <v>0.11814051031108001</v>
      </c>
      <c r="L676">
        <v>0.009538422940899145</v>
      </c>
      <c r="M676">
        <v>1.9210553978765899</v>
      </c>
      <c r="N676">
        <v>0.12285012285012285</v>
      </c>
      <c r="O676">
        <v>780028557.34</v>
      </c>
      <c r="P676">
        <v>0</v>
      </c>
      <c r="Q676">
        <v>0</v>
      </c>
      <c r="R676">
        <v>-0.04192872117400426</v>
      </c>
    </row>
    <row r="677" spans="6:7">
      <c r="A677" t="s">
        <v>5473</v>
      </c>
      <c r="B677" t="s">
        <v>5474</v>
      </c>
      <c r="C677" t="s">
        <v>1895</v>
      </c>
      <c r="D677">
        <v>0</v>
      </c>
      <c r="E677" t="s">
        <v>5475</v>
      </c>
      <c r="F677" s="43">
        <v>0.00718</v>
      </c>
      <c r="G677" s="43">
        <v>0.0035906643</v>
      </c>
      <c r="H677">
        <v>5.64</v>
      </c>
      <c r="I677">
        <v>5.59</v>
      </c>
      <c r="J677">
        <v>5.53</v>
      </c>
      <c r="K677">
        <v>0.04681647940074907</v>
      </c>
      <c r="L677">
        <v>0.007771066082440257</v>
      </c>
      <c r="M677">
        <v>1.171211617337324</v>
      </c>
      <c r="N677">
        <v>0.07707129094412321</v>
      </c>
      <c r="O677">
        <v>1054779392.38</v>
      </c>
      <c r="P677">
        <v>0</v>
      </c>
      <c r="Q677">
        <v>0</v>
      </c>
      <c r="R677">
        <v>-0.11550632911392411</v>
      </c>
    </row>
    <row r="678" spans="6:7">
      <c r="A678" t="s">
        <v>5476</v>
      </c>
      <c r="B678" t="s">
        <v>5477</v>
      </c>
      <c r="C678" t="s">
        <v>559</v>
      </c>
      <c r="D678">
        <v>0</v>
      </c>
      <c r="E678" t="s">
        <v>5478</v>
      </c>
      <c r="F678" s="43">
        <v>0.00718</v>
      </c>
      <c r="G678" s="43">
        <v>0.0031897926999999997</v>
      </c>
      <c r="H678">
        <v>12.63</v>
      </c>
      <c r="I678">
        <v>12.58</v>
      </c>
      <c r="J678">
        <v>12.43</v>
      </c>
      <c r="K678">
        <v>0.041390728476821195</v>
      </c>
      <c r="L678">
        <v>0.005618469214326378</v>
      </c>
      <c r="M678">
        <v>1.8443460160712557</v>
      </c>
      <c r="N678">
        <v>0.05803195962994108</v>
      </c>
      <c r="O678">
        <v>1809195483.48</v>
      </c>
      <c r="P678">
        <v>0</v>
      </c>
      <c r="Q678">
        <v>0</v>
      </c>
      <c r="R678">
        <v>-0.29642058165548096</v>
      </c>
    </row>
    <row r="679" spans="6:7">
      <c r="A679" t="s">
        <v>5479</v>
      </c>
      <c r="B679" t="s">
        <v>5480</v>
      </c>
      <c r="C679" t="s">
        <v>4018</v>
      </c>
      <c r="D679">
        <v>0</v>
      </c>
      <c r="E679" t="s">
        <v>5481</v>
      </c>
      <c r="F679" s="43">
        <v>0.007169999999999999</v>
      </c>
      <c r="G679" s="43">
        <v>0.0054706659</v>
      </c>
      <c r="H679">
        <v>54.27</v>
      </c>
      <c r="I679">
        <v>53.3</v>
      </c>
      <c r="J679">
        <v>52.71</v>
      </c>
      <c r="K679">
        <v>0.11087953313880786</v>
      </c>
      <c r="L679">
        <v>0.002408727448005885</v>
      </c>
      <c r="M679">
        <v>5.188532555879495</v>
      </c>
      <c r="N679">
        <v>0.05544554455445539</v>
      </c>
      <c r="O679">
        <v>7178621409.36</v>
      </c>
      <c r="P679">
        <v>0</v>
      </c>
      <c r="Q679">
        <v>0</v>
      </c>
      <c r="R679">
        <v>-0.2613420785257397</v>
      </c>
    </row>
    <row r="680" spans="6:7">
      <c r="A680" t="s">
        <v>5482</v>
      </c>
      <c r="B680" t="s">
        <v>5483</v>
      </c>
      <c r="C680" t="s">
        <v>4070</v>
      </c>
      <c r="D680">
        <v>0</v>
      </c>
      <c r="E680" t="s">
        <v>5484</v>
      </c>
      <c r="F680" s="43">
        <v>0.00716</v>
      </c>
      <c r="G680" s="43">
        <v>-0.0105540897</v>
      </c>
      <c r="H680">
        <v>26.91</v>
      </c>
      <c r="I680">
        <v>26.25</v>
      </c>
      <c r="J680">
        <v>25.97</v>
      </c>
      <c r="K680">
        <v>-0.005681818181818128</v>
      </c>
      <c r="L680">
        <v>0.0011976823770241968</v>
      </c>
      <c r="M680">
        <v>0.5155050225726376</v>
      </c>
      <c r="N680">
        <v>-0.03740374037403739</v>
      </c>
      <c r="O680">
        <v>927692099.39</v>
      </c>
      <c r="P680">
        <v>0</v>
      </c>
      <c r="Q680">
        <v>0</v>
      </c>
      <c r="R680">
        <v>-0.19478527607361967</v>
      </c>
    </row>
    <row r="681" spans="6:7">
      <c r="A681" t="s">
        <v>5485</v>
      </c>
      <c r="B681" t="s">
        <v>5486</v>
      </c>
      <c r="C681" t="s">
        <v>4291</v>
      </c>
      <c r="D681">
        <v>0</v>
      </c>
      <c r="E681" t="s">
        <v>5487</v>
      </c>
      <c r="F681" s="43">
        <v>0.00715</v>
      </c>
      <c r="G681" s="43">
        <v>-0.0035750766</v>
      </c>
      <c r="H681">
        <v>19.86</v>
      </c>
      <c r="I681">
        <v>19.51</v>
      </c>
      <c r="J681">
        <v>19.34</v>
      </c>
      <c r="K681">
        <v>0.08751393534002232</v>
      </c>
      <c r="L681">
        <v>0.006715660655084203</v>
      </c>
      <c r="M681">
        <v>1.6870660154822419</v>
      </c>
      <c r="N681">
        <v>0.09977452085682093</v>
      </c>
      <c r="O681">
        <v>3910533322.74</v>
      </c>
      <c r="P681">
        <v>0</v>
      </c>
      <c r="Q681">
        <v>1</v>
      </c>
      <c r="R681">
        <v>-0.14989106753812625</v>
      </c>
    </row>
    <row r="682" spans="6:7">
      <c r="A682" t="s">
        <v>5488</v>
      </c>
      <c r="B682" t="s">
        <v>5489</v>
      </c>
      <c r="C682" t="s">
        <v>4167</v>
      </c>
      <c r="D682">
        <v>0</v>
      </c>
      <c r="E682" t="s">
        <v>5490</v>
      </c>
      <c r="F682" s="43">
        <v>0.00715</v>
      </c>
      <c r="G682" s="43">
        <v>-0.0065554231</v>
      </c>
      <c r="H682">
        <v>16.9</v>
      </c>
      <c r="I682">
        <v>16.67</v>
      </c>
      <c r="J682">
        <v>16.65</v>
      </c>
      <c r="K682">
        <v>-0.015357353809804963</v>
      </c>
      <c r="L682">
        <v>0.005219855427986639</v>
      </c>
      <c r="M682">
        <v>2.1470588235294117</v>
      </c>
      <c r="N682">
        <v>-0.021139166177334082</v>
      </c>
      <c r="O682">
        <v>2055864289.4</v>
      </c>
      <c r="P682">
        <v>0</v>
      </c>
      <c r="Q682">
        <v>1</v>
      </c>
      <c r="R682">
        <v>-0.0978949077331023</v>
      </c>
    </row>
    <row r="683" spans="6:7">
      <c r="A683" t="s">
        <v>5491</v>
      </c>
      <c r="B683" t="s">
        <v>5492</v>
      </c>
      <c r="C683" t="s">
        <v>4330</v>
      </c>
      <c r="D683">
        <v>0</v>
      </c>
      <c r="E683" t="s">
        <v>5493</v>
      </c>
      <c r="F683" s="43">
        <v>0.00714</v>
      </c>
      <c r="G683" s="43">
        <v>0.01875</v>
      </c>
      <c r="H683">
        <v>11.47</v>
      </c>
      <c r="I683">
        <v>11.41</v>
      </c>
      <c r="J683">
        <v>11.26</v>
      </c>
      <c r="K683">
        <v>-0.015530629853321804</v>
      </c>
      <c r="L683">
        <v>0.0037692208461182833</v>
      </c>
      <c r="M683">
        <v>0.3915951892508995</v>
      </c>
      <c r="N683">
        <v>-0.006097560975609781</v>
      </c>
      <c r="O683">
        <v>33750436473.6</v>
      </c>
      <c r="P683">
        <v>0</v>
      </c>
      <c r="Q683">
        <v>0</v>
      </c>
      <c r="R683">
        <v>-0.01040763226365995</v>
      </c>
    </row>
    <row r="684" spans="6:7">
      <c r="A684" t="s">
        <v>5494</v>
      </c>
      <c r="B684" t="s">
        <v>5495</v>
      </c>
      <c r="C684" t="s">
        <v>4641</v>
      </c>
      <c r="D684">
        <v>0</v>
      </c>
      <c r="E684" t="s">
        <v>5496</v>
      </c>
      <c r="F684" s="43">
        <v>0.00713</v>
      </c>
      <c r="G684" s="43">
        <v>0.0091649695</v>
      </c>
      <c r="H684">
        <v>9.96</v>
      </c>
      <c r="I684">
        <v>9.91</v>
      </c>
      <c r="J684">
        <v>9.86</v>
      </c>
      <c r="K684">
        <v>0.016410256410256424</v>
      </c>
      <c r="L684">
        <v>0.007592724898536434</v>
      </c>
      <c r="M684">
        <v>5.3625023823137035</v>
      </c>
      <c r="N684">
        <v>0.024819027921406434</v>
      </c>
      <c r="O684">
        <v>2967653551.72</v>
      </c>
      <c r="P684">
        <v>0</v>
      </c>
      <c r="Q684">
        <v>0</v>
      </c>
      <c r="R684">
        <v>-0.09827115559599636</v>
      </c>
    </row>
    <row r="685" spans="6:7">
      <c r="A685" t="s">
        <v>5497</v>
      </c>
      <c r="B685" t="s">
        <v>5498</v>
      </c>
      <c r="C685" t="s">
        <v>5362</v>
      </c>
      <c r="D685">
        <v>0</v>
      </c>
      <c r="E685" t="s">
        <v>5499</v>
      </c>
      <c r="F685" s="43">
        <v>0.00713</v>
      </c>
      <c r="G685" s="43">
        <v>0.0356294537</v>
      </c>
      <c r="H685">
        <v>4.48</v>
      </c>
      <c r="I685">
        <v>4.36</v>
      </c>
      <c r="J685">
        <v>4.21</v>
      </c>
      <c r="K685">
        <v>0.016317016317016382</v>
      </c>
      <c r="L685">
        <v>0.005157641996230954</v>
      </c>
      <c r="M685">
        <v>0.5567998152851535</v>
      </c>
      <c r="N685">
        <v>0.045563549160671554</v>
      </c>
      <c r="O685">
        <v>1818576451.63</v>
      </c>
      <c r="P685">
        <v>0</v>
      </c>
      <c r="Q685">
        <v>0</v>
      </c>
      <c r="R685">
        <v>0.002298850574712799</v>
      </c>
    </row>
    <row r="686" spans="6:7">
      <c r="A686" t="s">
        <v>5500</v>
      </c>
      <c r="B686" t="s">
        <v>5501</v>
      </c>
      <c r="C686" t="s">
        <v>4005</v>
      </c>
      <c r="D686">
        <v>0</v>
      </c>
      <c r="E686" t="s">
        <v>5502</v>
      </c>
      <c r="F686" s="43">
        <v>0.00713</v>
      </c>
      <c r="G686" s="43">
        <v>0.0076648841</v>
      </c>
      <c r="H686">
        <v>57.99</v>
      </c>
      <c r="I686">
        <v>56.53</v>
      </c>
      <c r="J686">
        <v>56.16</v>
      </c>
      <c r="K686">
        <v>0.14665314401622728</v>
      </c>
      <c r="L686">
        <v>0.00403754261200241</v>
      </c>
      <c r="M686">
        <v>1.4816170289543071</v>
      </c>
      <c r="N686">
        <v>0.11653170057278289</v>
      </c>
      <c r="O686">
        <v>5661051953.7</v>
      </c>
      <c r="P686">
        <v>0</v>
      </c>
      <c r="Q686">
        <v>0</v>
      </c>
      <c r="R686">
        <v>-0.15906853176430075</v>
      </c>
    </row>
    <row r="687" spans="6:7">
      <c r="A687" t="s">
        <v>5503</v>
      </c>
      <c r="B687" t="s">
        <v>5504</v>
      </c>
      <c r="C687" t="s">
        <v>4053</v>
      </c>
      <c r="D687">
        <v>0</v>
      </c>
      <c r="E687" t="s">
        <v>5505</v>
      </c>
      <c r="F687" s="43">
        <v>0.00713</v>
      </c>
      <c r="G687" s="43">
        <v>-0.021050249</v>
      </c>
      <c r="H687">
        <v>88.99</v>
      </c>
      <c r="I687">
        <v>86.5</v>
      </c>
      <c r="J687">
        <v>85.75</v>
      </c>
      <c r="K687">
        <v>0.06975018550581252</v>
      </c>
      <c r="L687">
        <v>0.008071801541162478</v>
      </c>
      <c r="M687">
        <v>2.414117834394905</v>
      </c>
      <c r="N687">
        <v>0.09632446134347267</v>
      </c>
      <c r="O687">
        <v>1187515103.6</v>
      </c>
      <c r="P687">
        <v>0</v>
      </c>
      <c r="Q687">
        <v>0</v>
      </c>
      <c r="R687">
        <v>-0.2791666666666667</v>
      </c>
    </row>
    <row r="688" spans="6:7">
      <c r="A688" t="s">
        <v>5506</v>
      </c>
      <c r="B688" t="s">
        <v>5507</v>
      </c>
      <c r="C688" t="s">
        <v>4130</v>
      </c>
      <c r="D688">
        <v>0</v>
      </c>
      <c r="E688" t="s">
        <v>5508</v>
      </c>
      <c r="F688" s="43">
        <v>0.00712</v>
      </c>
      <c r="G688" s="43">
        <v>-0.0074962519000000005</v>
      </c>
      <c r="H688">
        <v>54.71</v>
      </c>
      <c r="I688">
        <v>52.96</v>
      </c>
      <c r="J688">
        <v>52.67</v>
      </c>
      <c r="K688">
        <v>0.05582137161084538</v>
      </c>
      <c r="L688">
        <v>0.006744550890623121</v>
      </c>
      <c r="M688">
        <v>2.6534590846047155</v>
      </c>
      <c r="N688">
        <v>0.047468354430379715</v>
      </c>
      <c r="O688">
        <v>2008056273.04</v>
      </c>
      <c r="P688">
        <v>0</v>
      </c>
      <c r="Q688">
        <v>0</v>
      </c>
      <c r="R688">
        <v>-0.33799999999999997</v>
      </c>
    </row>
    <row r="689" spans="6:7">
      <c r="A689" t="s">
        <v>5509</v>
      </c>
      <c r="B689" t="s">
        <v>5510</v>
      </c>
      <c r="C689" t="s">
        <v>4216</v>
      </c>
      <c r="D689">
        <v>0</v>
      </c>
      <c r="E689" t="s">
        <v>5511</v>
      </c>
      <c r="F689" s="43">
        <v>0.00712</v>
      </c>
      <c r="G689" s="43">
        <v>-0.001017294</v>
      </c>
      <c r="H689">
        <v>9.96</v>
      </c>
      <c r="I689">
        <v>9.82</v>
      </c>
      <c r="J689">
        <v>9.8</v>
      </c>
      <c r="K689">
        <v>-0.05576923076923077</v>
      </c>
      <c r="L689">
        <v>0.0044664946637215895</v>
      </c>
      <c r="M689">
        <v>0.21012892880051315</v>
      </c>
      <c r="N689">
        <v>-0.029644268774703456</v>
      </c>
      <c r="O689">
        <v>86426757049.43</v>
      </c>
      <c r="P689">
        <v>0</v>
      </c>
      <c r="Q689">
        <v>0</v>
      </c>
      <c r="R689">
        <v>0.10710259301014668</v>
      </c>
    </row>
    <row r="690" spans="6:7">
      <c r="A690" t="s">
        <v>1715</v>
      </c>
      <c r="B690" t="s">
        <v>1716</v>
      </c>
      <c r="C690" t="s">
        <v>4048</v>
      </c>
      <c r="D690">
        <v>0</v>
      </c>
      <c r="E690" t="s">
        <v>5512</v>
      </c>
      <c r="F690" s="43">
        <v>0.00711</v>
      </c>
      <c r="G690" s="43">
        <v>0.0284495021</v>
      </c>
      <c r="H690">
        <v>7.4</v>
      </c>
      <c r="I690">
        <v>7.23</v>
      </c>
      <c r="J690">
        <v>7.08</v>
      </c>
      <c r="K690">
        <v>0.009776536312849202</v>
      </c>
      <c r="L690">
        <v>0.015208114562412615</v>
      </c>
      <c r="M690">
        <v>5.554678784250768</v>
      </c>
      <c r="N690">
        <v>0.053935860058309054</v>
      </c>
      <c r="O690">
        <v>3289901748.02</v>
      </c>
      <c r="P690">
        <v>0</v>
      </c>
      <c r="Q690">
        <v>2</v>
      </c>
      <c r="R690">
        <v>-0.20462046204620457</v>
      </c>
    </row>
    <row r="691" spans="6:7">
      <c r="A691" t="s">
        <v>5513</v>
      </c>
      <c r="B691" t="s">
        <v>5514</v>
      </c>
      <c r="C691" t="s">
        <v>4005</v>
      </c>
      <c r="D691">
        <v>0</v>
      </c>
      <c r="E691" t="s">
        <v>5515</v>
      </c>
      <c r="F691" s="43">
        <v>0.00711</v>
      </c>
      <c r="G691" s="43">
        <v>0.0038772213</v>
      </c>
      <c r="H691">
        <v>32.17</v>
      </c>
      <c r="I691">
        <v>31.07</v>
      </c>
      <c r="J691">
        <v>30.91</v>
      </c>
      <c r="K691">
        <v>0.15159377316530762</v>
      </c>
      <c r="L691">
        <v>0.004726763789836075</v>
      </c>
      <c r="M691">
        <v>2.5206921368483637</v>
      </c>
      <c r="N691">
        <v>0.13146394756008736</v>
      </c>
      <c r="O691">
        <v>2975652188.45</v>
      </c>
      <c r="P691">
        <v>0</v>
      </c>
      <c r="Q691">
        <v>0</v>
      </c>
      <c r="R691">
        <v>-0.02274402092806098</v>
      </c>
    </row>
    <row r="692" spans="6:7">
      <c r="A692" t="s">
        <v>5516</v>
      </c>
      <c r="B692" t="s">
        <v>5517</v>
      </c>
      <c r="C692" t="s">
        <v>4070</v>
      </c>
      <c r="D692">
        <v>0</v>
      </c>
      <c r="E692" t="s">
        <v>5518</v>
      </c>
      <c r="F692" s="43">
        <v>0.0070999999999999995</v>
      </c>
      <c r="G692" s="43">
        <v>0.0012907389</v>
      </c>
      <c r="H692">
        <v>31.57</v>
      </c>
      <c r="I692">
        <v>31.03</v>
      </c>
      <c r="J692">
        <v>30.25</v>
      </c>
      <c r="K692">
        <v>0.03158244680851074</v>
      </c>
      <c r="L692">
        <v>0.005795415930559005</v>
      </c>
      <c r="M692">
        <v>9.93402232002515</v>
      </c>
      <c r="N692">
        <v>0.012067840834964155</v>
      </c>
      <c r="O692">
        <v>1690010209.5</v>
      </c>
      <c r="P692">
        <v>0</v>
      </c>
      <c r="Q692">
        <v>0</v>
      </c>
      <c r="R692">
        <v>-0.08466076696165184</v>
      </c>
    </row>
    <row r="693" spans="6:7">
      <c r="A693" t="s">
        <v>2812</v>
      </c>
      <c r="B693" t="s">
        <v>2813</v>
      </c>
      <c r="C693" t="s">
        <v>4212</v>
      </c>
      <c r="D693">
        <v>0</v>
      </c>
      <c r="E693" t="s">
        <v>5519</v>
      </c>
      <c r="F693" s="43">
        <v>0.00709</v>
      </c>
      <c r="G693" s="43">
        <v>-0.0145468109</v>
      </c>
      <c r="H693">
        <v>27</v>
      </c>
      <c r="I693">
        <v>26.42</v>
      </c>
      <c r="J693">
        <v>26.3</v>
      </c>
      <c r="K693">
        <v>0.04426877470355735</v>
      </c>
      <c r="L693">
        <v>0.0005388717104127378</v>
      </c>
      <c r="M693">
        <v>0.2</v>
      </c>
      <c r="N693">
        <v>0.0692027519222987</v>
      </c>
      <c r="O693">
        <v>757250567.99</v>
      </c>
      <c r="P693">
        <v>0</v>
      </c>
      <c r="Q693">
        <v>0</v>
      </c>
      <c r="R693">
        <v>-0.06178977272727267</v>
      </c>
    </row>
    <row r="694" spans="6:7">
      <c r="A694" t="s">
        <v>5520</v>
      </c>
      <c r="B694" t="s">
        <v>5521</v>
      </c>
      <c r="C694" t="s">
        <v>1895</v>
      </c>
      <c r="D694">
        <v>0</v>
      </c>
      <c r="E694" t="s">
        <v>5522</v>
      </c>
      <c r="F694" s="43">
        <v>0.0070799999999999995</v>
      </c>
      <c r="G694" s="43">
        <v>0.0051480051</v>
      </c>
      <c r="H694">
        <v>15.67</v>
      </c>
      <c r="I694">
        <v>15.62</v>
      </c>
      <c r="J694">
        <v>15.24</v>
      </c>
      <c r="K694">
        <v>0.044117647058823414</v>
      </c>
      <c r="L694">
        <v>0.009327189998610489</v>
      </c>
      <c r="M694">
        <v>10.384133873054292</v>
      </c>
      <c r="N694">
        <v>0.041333333333333284</v>
      </c>
      <c r="O694">
        <v>1232912520</v>
      </c>
      <c r="P694">
        <v>0</v>
      </c>
      <c r="Q694">
        <v>1</v>
      </c>
      <c r="R694">
        <v>0.09714125166818846</v>
      </c>
    </row>
    <row r="695" spans="6:7">
      <c r="A695" t="s">
        <v>298</v>
      </c>
      <c r="B695" t="s">
        <v>299</v>
      </c>
      <c r="C695" t="s">
        <v>3867</v>
      </c>
      <c r="D695">
        <v>0</v>
      </c>
      <c r="E695" t="s">
        <v>5523</v>
      </c>
      <c r="F695" s="43">
        <v>0.0070799999999999995</v>
      </c>
      <c r="G695" s="43">
        <v>-0.003539823</v>
      </c>
      <c r="H695">
        <v>5.71</v>
      </c>
      <c r="I695">
        <v>5.63</v>
      </c>
      <c r="J695">
        <v>5.59</v>
      </c>
      <c r="K695">
        <v>0.08061420345489441</v>
      </c>
      <c r="L695">
        <v>0.004098633970853137</v>
      </c>
      <c r="M695">
        <v>0.824195278969957</v>
      </c>
      <c r="N695">
        <v>0.12151394422310764</v>
      </c>
      <c r="O695">
        <v>1713698545.05</v>
      </c>
      <c r="P695">
        <v>0</v>
      </c>
      <c r="Q695">
        <v>0</v>
      </c>
      <c r="R695">
        <v>-0.012280701754386013</v>
      </c>
    </row>
    <row r="696" spans="6:7">
      <c r="A696" t="s">
        <v>5524</v>
      </c>
      <c r="B696" t="s">
        <v>5525</v>
      </c>
      <c r="C696" t="s">
        <v>4016</v>
      </c>
      <c r="D696">
        <v>0</v>
      </c>
      <c r="E696" t="s">
        <v>5526</v>
      </c>
      <c r="F696" s="43">
        <v>0.0070799999999999995</v>
      </c>
      <c r="G696" s="43">
        <v>-0.0254259502</v>
      </c>
      <c r="H696">
        <v>38.57</v>
      </c>
      <c r="I696">
        <v>37.18</v>
      </c>
      <c r="J696">
        <v>37</v>
      </c>
      <c r="K696">
        <v>0.02963168097479923</v>
      </c>
      <c r="L696">
        <v>0.00006517460475088263</v>
      </c>
      <c r="M696">
        <v>0.02772005772005772</v>
      </c>
      <c r="N696">
        <v>0.024807056229327412</v>
      </c>
      <c r="O696">
        <v>3452356400.5</v>
      </c>
      <c r="P696">
        <v>0</v>
      </c>
      <c r="Q696">
        <v>0</v>
      </c>
      <c r="R696">
        <v>-0.03828246249353329</v>
      </c>
    </row>
    <row r="697" spans="6:7">
      <c r="A697" t="s">
        <v>2746</v>
      </c>
      <c r="B697" t="s">
        <v>2747</v>
      </c>
      <c r="C697" t="s">
        <v>4070</v>
      </c>
      <c r="D697">
        <v>0</v>
      </c>
      <c r="E697" t="s">
        <v>5527</v>
      </c>
      <c r="F697" s="43">
        <v>0.00707</v>
      </c>
      <c r="G697" s="43">
        <v>0.015434083599999999</v>
      </c>
      <c r="H697">
        <v>15.79</v>
      </c>
      <c r="I697">
        <v>15.79</v>
      </c>
      <c r="J697">
        <v>15.4</v>
      </c>
      <c r="K697">
        <v>0.05477621910487632</v>
      </c>
      <c r="L697">
        <v>0.002703741683485705</v>
      </c>
      <c r="M697">
        <v>1.1500317863954228</v>
      </c>
      <c r="N697">
        <v>0.091223220456116</v>
      </c>
      <c r="O697">
        <v>3739658748.2</v>
      </c>
      <c r="P697">
        <v>0</v>
      </c>
      <c r="Q697">
        <v>0</v>
      </c>
      <c r="R697">
        <v>0.03745072273324563</v>
      </c>
    </row>
    <row r="698" spans="6:7">
      <c r="A698" t="s">
        <v>5528</v>
      </c>
      <c r="B698" t="s">
        <v>5529</v>
      </c>
      <c r="C698" t="s">
        <v>4203</v>
      </c>
      <c r="D698">
        <v>0</v>
      </c>
      <c r="E698" t="s">
        <v>5530</v>
      </c>
      <c r="F698" s="43">
        <v>0.0070599999999999994</v>
      </c>
      <c r="G698" s="43">
        <v>0.0211640212</v>
      </c>
      <c r="H698">
        <v>11.59</v>
      </c>
      <c r="I698">
        <v>11.58</v>
      </c>
      <c r="J698">
        <v>11.35</v>
      </c>
      <c r="K698">
        <v>0.021164021164021184</v>
      </c>
      <c r="L698">
        <v>0.0026576433163152478</v>
      </c>
      <c r="M698">
        <v>0.5632133821110199</v>
      </c>
      <c r="N698">
        <v>0.03763440860215053</v>
      </c>
      <c r="O698">
        <v>2296737363.06</v>
      </c>
      <c r="P698">
        <v>0</v>
      </c>
      <c r="Q698">
        <v>3</v>
      </c>
      <c r="R698">
        <v>-0.018644067796610223</v>
      </c>
    </row>
    <row r="699" spans="6:7">
      <c r="A699" t="s">
        <v>5531</v>
      </c>
      <c r="B699" t="s">
        <v>5532</v>
      </c>
      <c r="C699" t="s">
        <v>559</v>
      </c>
      <c r="D699">
        <v>0</v>
      </c>
      <c r="E699" t="s">
        <v>5533</v>
      </c>
      <c r="F699" s="43">
        <v>0.0070599999999999994</v>
      </c>
      <c r="G699" s="43">
        <v>0.0030272452</v>
      </c>
      <c r="H699">
        <v>9.98</v>
      </c>
      <c r="I699">
        <v>9.94</v>
      </c>
      <c r="J699">
        <v>9.78</v>
      </c>
      <c r="K699">
        <v>0.1295454545454544</v>
      </c>
      <c r="L699">
        <v>0.0031705862258358183</v>
      </c>
      <c r="M699">
        <v>0.34842308699075436</v>
      </c>
      <c r="N699">
        <v>0.15447154471544716</v>
      </c>
      <c r="O699">
        <v>2725249940.54</v>
      </c>
      <c r="P699">
        <v>0</v>
      </c>
      <c r="Q699">
        <v>0</v>
      </c>
      <c r="R699">
        <v>-0.2660414974525585</v>
      </c>
    </row>
    <row r="700" spans="6:7">
      <c r="A700" t="s">
        <v>5534</v>
      </c>
      <c r="B700" t="s">
        <v>5535</v>
      </c>
      <c r="C700" t="s">
        <v>4216</v>
      </c>
      <c r="D700">
        <v>0</v>
      </c>
      <c r="E700" t="s">
        <v>5536</v>
      </c>
      <c r="F700" s="43">
        <v>0.00705</v>
      </c>
      <c r="G700" s="43">
        <v>-0.012925969399999999</v>
      </c>
      <c r="H700">
        <v>8.62</v>
      </c>
      <c r="I700">
        <v>8.4</v>
      </c>
      <c r="J700">
        <v>8.39</v>
      </c>
      <c r="K700">
        <v>-0.10543130990415336</v>
      </c>
      <c r="L700">
        <v>0.0023638554542676654</v>
      </c>
      <c r="M700">
        <v>0.446332179465937</v>
      </c>
      <c r="N700">
        <v>-0.06354515050167227</v>
      </c>
      <c r="O700">
        <v>7521384866.59</v>
      </c>
      <c r="P700">
        <v>0</v>
      </c>
      <c r="Q700">
        <v>1</v>
      </c>
      <c r="R700">
        <v>-0.12600145666423893</v>
      </c>
    </row>
    <row r="701" spans="6:7">
      <c r="A701" t="s">
        <v>5537</v>
      </c>
      <c r="B701" t="s">
        <v>5538</v>
      </c>
      <c r="C701" t="s">
        <v>4246</v>
      </c>
      <c r="D701">
        <v>0</v>
      </c>
      <c r="E701" t="s">
        <v>5539</v>
      </c>
      <c r="F701" s="43">
        <v>0.00705</v>
      </c>
      <c r="G701" s="43">
        <v>0.012780960800000001</v>
      </c>
      <c r="H701">
        <v>23.11</v>
      </c>
      <c r="I701">
        <v>22.98</v>
      </c>
      <c r="J701">
        <v>22.79</v>
      </c>
      <c r="K701">
        <v>0.08909952606635066</v>
      </c>
      <c r="L701">
        <v>0.004267304159929352</v>
      </c>
      <c r="M701">
        <v>0.6736525027238351</v>
      </c>
      <c r="N701">
        <v>0.12097560975609759</v>
      </c>
      <c r="O701">
        <v>1488696459.05</v>
      </c>
      <c r="P701">
        <v>0</v>
      </c>
      <c r="Q701">
        <v>0</v>
      </c>
      <c r="R701">
        <v>0.05606617647058818</v>
      </c>
    </row>
    <row r="702" spans="6:7">
      <c r="A702" t="s">
        <v>5540</v>
      </c>
      <c r="B702" t="s">
        <v>5541</v>
      </c>
      <c r="C702" t="s">
        <v>4147</v>
      </c>
      <c r="D702">
        <v>0</v>
      </c>
      <c r="E702" t="s">
        <v>5542</v>
      </c>
      <c r="F702" s="43">
        <v>0.00705</v>
      </c>
      <c r="G702" s="43">
        <v>0</v>
      </c>
      <c r="H702">
        <v>20.03</v>
      </c>
      <c r="I702">
        <v>19.85</v>
      </c>
      <c r="J702">
        <v>19.59</v>
      </c>
      <c r="K702">
        <v>0.07821835958718094</v>
      </c>
      <c r="L702">
        <v>0.0017062029529453407</v>
      </c>
      <c r="M702">
        <v>1.1654116263440861</v>
      </c>
      <c r="N702">
        <v>0.07529794149512462</v>
      </c>
      <c r="O702">
        <v>1239811944</v>
      </c>
      <c r="P702">
        <v>0</v>
      </c>
      <c r="Q702">
        <v>0</v>
      </c>
      <c r="R702">
        <v>-0.08186864014801108</v>
      </c>
    </row>
    <row r="703" spans="6:7">
      <c r="A703" t="s">
        <v>814</v>
      </c>
      <c r="B703" t="s">
        <v>815</v>
      </c>
      <c r="C703" t="s">
        <v>4051</v>
      </c>
      <c r="D703">
        <v>0</v>
      </c>
      <c r="E703" t="s">
        <v>5543</v>
      </c>
      <c r="F703" s="43">
        <v>0.007039999999999999</v>
      </c>
      <c r="G703" s="43">
        <v>-0.014084507</v>
      </c>
      <c r="H703">
        <v>2.9</v>
      </c>
      <c r="I703">
        <v>2.8</v>
      </c>
      <c r="J703">
        <v>2.76</v>
      </c>
      <c r="K703">
        <v>-0.054054054054054106</v>
      </c>
      <c r="L703">
        <v>0.004502201736121905</v>
      </c>
      <c r="M703">
        <v>1.088659793814433</v>
      </c>
      <c r="N703">
        <v>0.010830324909747223</v>
      </c>
      <c r="O703">
        <v>2513686104.44</v>
      </c>
      <c r="P703">
        <v>0</v>
      </c>
      <c r="Q703">
        <v>1</v>
      </c>
      <c r="R703">
        <v>-0.14634146341463414</v>
      </c>
    </row>
    <row r="704" spans="6:7">
      <c r="A704" t="s">
        <v>3297</v>
      </c>
      <c r="B704" t="s">
        <v>3298</v>
      </c>
      <c r="C704" t="s">
        <v>4147</v>
      </c>
      <c r="D704">
        <v>0</v>
      </c>
      <c r="E704" t="s">
        <v>5544</v>
      </c>
      <c r="F704" s="43">
        <v>0.007039999999999999</v>
      </c>
      <c r="G704" s="43">
        <v>0.0253521127</v>
      </c>
      <c r="H704">
        <v>7.29</v>
      </c>
      <c r="I704">
        <v>7.28</v>
      </c>
      <c r="J704">
        <v>7.1</v>
      </c>
      <c r="K704">
        <v>0.12519319938176207</v>
      </c>
      <c r="L704">
        <v>0.0009434079924155401</v>
      </c>
      <c r="M704">
        <v>0.7517742924734951</v>
      </c>
      <c r="N704">
        <v>0.10975609756097571</v>
      </c>
      <c r="O704">
        <v>3416086878.7</v>
      </c>
      <c r="P704">
        <v>0</v>
      </c>
      <c r="Q704">
        <v>0</v>
      </c>
      <c r="R704">
        <v>-0.15976909808483902</v>
      </c>
    </row>
    <row r="705" spans="6:7">
      <c r="A705" t="s">
        <v>5545</v>
      </c>
      <c r="B705" t="s">
        <v>5546</v>
      </c>
      <c r="C705" t="s">
        <v>4309</v>
      </c>
      <c r="D705">
        <v>0</v>
      </c>
      <c r="E705" t="s">
        <v>5547</v>
      </c>
      <c r="F705" s="43">
        <v>0.00703</v>
      </c>
      <c r="G705" s="43">
        <v>-0.0099531616</v>
      </c>
      <c r="H705">
        <v>17.2</v>
      </c>
      <c r="I705">
        <v>16.91</v>
      </c>
      <c r="J705">
        <v>16.83</v>
      </c>
      <c r="K705">
        <v>0.0077473182359951735</v>
      </c>
      <c r="L705">
        <v>0.001074048860440605</v>
      </c>
      <c r="M705">
        <v>0.8402805137499015</v>
      </c>
      <c r="N705">
        <v>0.0029655990510083457</v>
      </c>
      <c r="O705">
        <v>5584619605.88</v>
      </c>
      <c r="P705">
        <v>0</v>
      </c>
      <c r="Q705">
        <v>1</v>
      </c>
      <c r="R705">
        <v>0.14955812372535685</v>
      </c>
    </row>
    <row r="706" spans="6:7">
      <c r="A706" t="s">
        <v>5548</v>
      </c>
      <c r="B706" t="s">
        <v>5549</v>
      </c>
      <c r="C706" t="s">
        <v>559</v>
      </c>
      <c r="D706">
        <v>0</v>
      </c>
      <c r="E706" t="s">
        <v>5550</v>
      </c>
      <c r="F706" s="43">
        <v>0.00703</v>
      </c>
      <c r="G706" s="43">
        <v>-0.0075885329</v>
      </c>
      <c r="H706">
        <v>36.2</v>
      </c>
      <c r="I706">
        <v>35.31</v>
      </c>
      <c r="J706">
        <v>35.07</v>
      </c>
      <c r="K706">
        <v>0.006556442417331927</v>
      </c>
      <c r="L706">
        <v>0.006646194722983839</v>
      </c>
      <c r="M706">
        <v>1.3476257639868359</v>
      </c>
      <c r="N706">
        <v>0.09794776119403004</v>
      </c>
      <c r="O706">
        <v>1574260511.64</v>
      </c>
      <c r="P706">
        <v>0</v>
      </c>
      <c r="Q706">
        <v>0</v>
      </c>
      <c r="R706">
        <v>-0.13439561042723078</v>
      </c>
    </row>
    <row r="707" spans="6:7">
      <c r="A707" t="s">
        <v>5551</v>
      </c>
      <c r="B707" t="s">
        <v>5552</v>
      </c>
      <c r="C707" t="s">
        <v>4018</v>
      </c>
      <c r="D707">
        <v>0</v>
      </c>
      <c r="E707" t="s">
        <v>5553</v>
      </c>
      <c r="F707" s="43">
        <v>0.00703</v>
      </c>
      <c r="G707" s="43">
        <v>0.003750586</v>
      </c>
      <c r="H707">
        <v>21.6</v>
      </c>
      <c r="I707">
        <v>21.41</v>
      </c>
      <c r="J707">
        <v>21.15</v>
      </c>
      <c r="K707">
        <v>0.0609514370664024</v>
      </c>
      <c r="L707">
        <v>0.0018944291674559597</v>
      </c>
      <c r="M707">
        <v>1.290754571207829</v>
      </c>
      <c r="N707">
        <v>0.07050000000000001</v>
      </c>
      <c r="O707">
        <v>1012275001.98</v>
      </c>
      <c r="P707">
        <v>0</v>
      </c>
      <c r="Q707">
        <v>0</v>
      </c>
      <c r="R707">
        <v>-0.12236113957778232</v>
      </c>
    </row>
    <row r="708" spans="6:7">
      <c r="A708" t="s">
        <v>5554</v>
      </c>
      <c r="B708" t="s">
        <v>5555</v>
      </c>
      <c r="C708" t="s">
        <v>4231</v>
      </c>
      <c r="D708">
        <v>0</v>
      </c>
      <c r="E708" t="s">
        <v>5556</v>
      </c>
      <c r="F708" s="43">
        <v>0.00703</v>
      </c>
      <c r="G708" s="43">
        <v>-0.006445942</v>
      </c>
      <c r="H708">
        <v>34.59</v>
      </c>
      <c r="I708">
        <v>33.91</v>
      </c>
      <c r="J708">
        <v>33.61</v>
      </c>
      <c r="K708">
        <v>0.14098250336473747</v>
      </c>
      <c r="L708">
        <v>0.0018688153150076428</v>
      </c>
      <c r="M708">
        <v>0.13814812399392765</v>
      </c>
      <c r="N708">
        <v>0.1360134003350082</v>
      </c>
      <c r="O708">
        <v>1337151556.44</v>
      </c>
      <c r="P708">
        <v>0</v>
      </c>
      <c r="Q708">
        <v>0</v>
      </c>
      <c r="R708">
        <v>-0.2064123566580857</v>
      </c>
    </row>
    <row r="709" spans="6:7">
      <c r="A709" t="s">
        <v>5557</v>
      </c>
      <c r="B709" t="s">
        <v>5558</v>
      </c>
      <c r="C709" t="s">
        <v>4167</v>
      </c>
      <c r="D709">
        <v>0</v>
      </c>
      <c r="E709" t="s">
        <v>5559</v>
      </c>
      <c r="F709" s="43">
        <v>0.007019999999999999</v>
      </c>
      <c r="G709" s="43">
        <v>0</v>
      </c>
      <c r="H709">
        <v>5.74</v>
      </c>
      <c r="I709">
        <v>5.7</v>
      </c>
      <c r="J709">
        <v>5.64</v>
      </c>
      <c r="K709">
        <v>-0.08212560386473426</v>
      </c>
      <c r="L709">
        <v>0.0002051965216131713</v>
      </c>
      <c r="M709">
        <v>0.07169760559591068</v>
      </c>
      <c r="N709">
        <v>-0.09090909090909081</v>
      </c>
      <c r="O709">
        <v>2724885473.1</v>
      </c>
      <c r="P709">
        <v>0</v>
      </c>
      <c r="Q709">
        <v>0</v>
      </c>
      <c r="R709">
        <v>-0.08064516129032258</v>
      </c>
    </row>
    <row r="710" spans="6:7">
      <c r="A710" t="s">
        <v>5560</v>
      </c>
      <c r="B710" t="s">
        <v>5561</v>
      </c>
      <c r="C710" t="s">
        <v>4250</v>
      </c>
      <c r="D710">
        <v>0</v>
      </c>
      <c r="E710" t="s">
        <v>5562</v>
      </c>
      <c r="F710" s="43">
        <v>0.00699</v>
      </c>
      <c r="G710" s="43">
        <v>0.024565454400000002</v>
      </c>
      <c r="H710">
        <v>159.96</v>
      </c>
      <c r="I710">
        <v>159.74</v>
      </c>
      <c r="J710">
        <v>157</v>
      </c>
      <c r="K710">
        <v>0.014286621372785573</v>
      </c>
      <c r="L710">
        <v>0.0053224004536926595</v>
      </c>
      <c r="M710">
        <v>1.5424221249585361</v>
      </c>
      <c r="N710">
        <v>-0.011203961621788933</v>
      </c>
      <c r="O710">
        <v>273334324955.04</v>
      </c>
      <c r="P710">
        <v>0</v>
      </c>
      <c r="Q710">
        <v>0</v>
      </c>
      <c r="R710">
        <v>-0.17752216581367322</v>
      </c>
    </row>
    <row r="711" spans="6:7">
      <c r="A711" t="s">
        <v>1140</v>
      </c>
      <c r="B711" t="s">
        <v>1141</v>
      </c>
      <c r="C711" t="s">
        <v>4583</v>
      </c>
      <c r="D711">
        <v>0</v>
      </c>
      <c r="E711" t="s">
        <v>5563</v>
      </c>
      <c r="F711" s="43">
        <v>0.00699</v>
      </c>
      <c r="G711" s="43">
        <v>0.0058207218</v>
      </c>
      <c r="H711">
        <v>17.45</v>
      </c>
      <c r="I711">
        <v>17.28</v>
      </c>
      <c r="J711">
        <v>16.99</v>
      </c>
      <c r="K711">
        <v>0.053658536585366005</v>
      </c>
      <c r="L711">
        <v>0.0017485675983841074</v>
      </c>
      <c r="M711">
        <v>0.3672019195275009</v>
      </c>
      <c r="N711">
        <v>0.011117612638970233</v>
      </c>
      <c r="O711">
        <v>1462901326.88</v>
      </c>
      <c r="P711">
        <v>0</v>
      </c>
      <c r="Q711">
        <v>1</v>
      </c>
      <c r="R711">
        <v>0.0347305389221558</v>
      </c>
    </row>
    <row r="712" spans="6:7">
      <c r="A712" t="s">
        <v>5564</v>
      </c>
      <c r="B712" t="s">
        <v>5565</v>
      </c>
      <c r="C712" t="s">
        <v>5566</v>
      </c>
      <c r="D712">
        <v>0</v>
      </c>
      <c r="E712" t="s">
        <v>5567</v>
      </c>
      <c r="F712" s="43">
        <v>0.00699</v>
      </c>
      <c r="G712" s="43">
        <v>-0.0005827505999999999</v>
      </c>
      <c r="H712">
        <v>17.3</v>
      </c>
      <c r="I712">
        <v>17.15</v>
      </c>
      <c r="J712">
        <v>17.06</v>
      </c>
      <c r="K712">
        <v>-0.004065040650406521</v>
      </c>
      <c r="L712">
        <v>0.000829605617724919</v>
      </c>
      <c r="M712">
        <v>0.7461139896373057</v>
      </c>
      <c r="N712">
        <v>-0.017754868270332316</v>
      </c>
      <c r="O712">
        <v>2864347200</v>
      </c>
      <c r="P712">
        <v>0</v>
      </c>
      <c r="Q712">
        <v>0</v>
      </c>
      <c r="R712">
        <v>-0.09879138202837638</v>
      </c>
    </row>
    <row r="713" spans="6:7">
      <c r="A713" t="s">
        <v>5568</v>
      </c>
      <c r="B713" t="s">
        <v>5569</v>
      </c>
      <c r="C713" t="s">
        <v>4246</v>
      </c>
      <c r="D713">
        <v>0</v>
      </c>
      <c r="E713" t="s">
        <v>5570</v>
      </c>
      <c r="F713" s="43">
        <v>0.00699</v>
      </c>
      <c r="G713" s="43">
        <v>0.013986014</v>
      </c>
      <c r="H713">
        <v>7.29</v>
      </c>
      <c r="I713">
        <v>7.25</v>
      </c>
      <c r="J713">
        <v>7.14</v>
      </c>
      <c r="K713">
        <v>0.061493411420204966</v>
      </c>
      <c r="L713">
        <v>0.0006881354959180663</v>
      </c>
      <c r="M713">
        <v>0.15680580762250454</v>
      </c>
      <c r="N713">
        <v>0.08532934131736532</v>
      </c>
      <c r="O713">
        <v>1456999222.25</v>
      </c>
      <c r="P713">
        <v>0</v>
      </c>
      <c r="Q713">
        <v>1</v>
      </c>
      <c r="R713">
        <v>0.043165467625899255</v>
      </c>
    </row>
    <row r="714" spans="6:7">
      <c r="A714" t="s">
        <v>5571</v>
      </c>
      <c r="B714" t="s">
        <v>5572</v>
      </c>
      <c r="C714" t="s">
        <v>4291</v>
      </c>
      <c r="D714">
        <v>0</v>
      </c>
      <c r="E714" t="s">
        <v>5573</v>
      </c>
      <c r="F714" s="43">
        <v>0.006979999999999999</v>
      </c>
      <c r="G714" s="43">
        <v>0.0279232112</v>
      </c>
      <c r="H714">
        <v>5.92</v>
      </c>
      <c r="I714">
        <v>5.89</v>
      </c>
      <c r="J714">
        <v>5.75</v>
      </c>
      <c r="K714">
        <v>-0.024834437086092773</v>
      </c>
      <c r="L714">
        <v>0.007073860459596256</v>
      </c>
      <c r="M714">
        <v>1.7715030004186632</v>
      </c>
      <c r="N714">
        <v>0.001700680272108807</v>
      </c>
      <c r="O714">
        <v>4854016864.26</v>
      </c>
      <c r="P714">
        <v>0</v>
      </c>
      <c r="Q714">
        <v>1</v>
      </c>
      <c r="R714">
        <v>-0.23783643892339545</v>
      </c>
    </row>
    <row r="715" spans="6:7">
      <c r="A715" t="s">
        <v>5574</v>
      </c>
      <c r="B715" t="s">
        <v>5575</v>
      </c>
      <c r="C715" t="s">
        <v>4583</v>
      </c>
      <c r="D715">
        <v>0</v>
      </c>
      <c r="E715" t="s">
        <v>5576</v>
      </c>
      <c r="F715" s="43">
        <v>0.006979999999999999</v>
      </c>
      <c r="G715" s="43">
        <v>0.0218150087</v>
      </c>
      <c r="H715">
        <v>11.76</v>
      </c>
      <c r="I715">
        <v>11.71</v>
      </c>
      <c r="J715">
        <v>11.45</v>
      </c>
      <c r="K715">
        <v>0.06454545454545463</v>
      </c>
      <c r="L715">
        <v>0.0009531004775619789</v>
      </c>
      <c r="M715">
        <v>0.13713606654783125</v>
      </c>
      <c r="N715">
        <v>0.08727948003714033</v>
      </c>
      <c r="O715">
        <v>1440898575.6</v>
      </c>
      <c r="P715">
        <v>0</v>
      </c>
      <c r="Q715">
        <v>0</v>
      </c>
      <c r="R715">
        <v>-0.13833701250919786</v>
      </c>
    </row>
    <row r="716" spans="6:7">
      <c r="A716" t="s">
        <v>5577</v>
      </c>
      <c r="B716" t="s">
        <v>5578</v>
      </c>
      <c r="C716" t="s">
        <v>4246</v>
      </c>
      <c r="D716">
        <v>0</v>
      </c>
      <c r="E716" t="s">
        <v>5579</v>
      </c>
      <c r="F716" s="43">
        <v>0.006979999999999999</v>
      </c>
      <c r="G716" s="43">
        <v>0.0191972077</v>
      </c>
      <c r="H716">
        <v>5.85</v>
      </c>
      <c r="I716">
        <v>5.84</v>
      </c>
      <c r="J716">
        <v>5.71</v>
      </c>
      <c r="K716">
        <v>0.09363295880149813</v>
      </c>
      <c r="L716">
        <v>0.006235962787813255</v>
      </c>
      <c r="M716">
        <v>1.1146954188901526</v>
      </c>
      <c r="N716">
        <v>0.12092130518234163</v>
      </c>
      <c r="O716">
        <v>1119872260.05</v>
      </c>
      <c r="P716">
        <v>0</v>
      </c>
      <c r="Q716">
        <v>3</v>
      </c>
      <c r="R716">
        <v>0.10606060606060598</v>
      </c>
    </row>
    <row r="717" spans="6:7">
      <c r="A717" t="s">
        <v>2049</v>
      </c>
      <c r="B717" t="s">
        <v>2050</v>
      </c>
      <c r="C717" t="s">
        <v>4034</v>
      </c>
      <c r="D717">
        <v>0</v>
      </c>
      <c r="E717" t="s">
        <v>5580</v>
      </c>
      <c r="F717" s="43">
        <v>0.00697</v>
      </c>
      <c r="G717" s="43">
        <v>-0.0034843205999999997</v>
      </c>
      <c r="H717">
        <v>5.79</v>
      </c>
      <c r="I717">
        <v>5.72</v>
      </c>
      <c r="J717">
        <v>5.7</v>
      </c>
      <c r="K717">
        <v>0.02142857142857145</v>
      </c>
      <c r="L717">
        <v>0.0016052594372116865</v>
      </c>
      <c r="M717">
        <v>2.2667160504586157</v>
      </c>
      <c r="N717">
        <v>0.034358047016274776</v>
      </c>
      <c r="O717">
        <v>6074281028.62</v>
      </c>
      <c r="P717">
        <v>0</v>
      </c>
      <c r="Q717">
        <v>0</v>
      </c>
      <c r="R717">
        <v>-0.4097007223942208</v>
      </c>
    </row>
    <row r="718" spans="6:7">
      <c r="A718" t="s">
        <v>5581</v>
      </c>
      <c r="B718" t="s">
        <v>5582</v>
      </c>
      <c r="C718" t="s">
        <v>4225</v>
      </c>
      <c r="D718">
        <v>0</v>
      </c>
      <c r="E718" t="s">
        <v>5583</v>
      </c>
      <c r="F718" s="43">
        <v>0.00697</v>
      </c>
      <c r="G718" s="43">
        <v>0.0017421602999999999</v>
      </c>
      <c r="H718">
        <v>11.56</v>
      </c>
      <c r="I718">
        <v>11.5</v>
      </c>
      <c r="J718">
        <v>11.41</v>
      </c>
      <c r="K718">
        <v>0.11976630963972741</v>
      </c>
      <c r="L718">
        <v>0.0036318296055170987</v>
      </c>
      <c r="M718">
        <v>0.8132364679302461</v>
      </c>
      <c r="N718">
        <v>0.12195121951219512</v>
      </c>
      <c r="O718">
        <v>904028050.24</v>
      </c>
      <c r="P718">
        <v>0</v>
      </c>
      <c r="Q718">
        <v>1</v>
      </c>
      <c r="R718">
        <v>0.008771929824561372</v>
      </c>
    </row>
    <row r="719" spans="6:7">
      <c r="A719" t="s">
        <v>2770</v>
      </c>
      <c r="B719" t="s">
        <v>2771</v>
      </c>
      <c r="C719" t="s">
        <v>4147</v>
      </c>
      <c r="D719">
        <v>0</v>
      </c>
      <c r="E719" t="s">
        <v>5584</v>
      </c>
      <c r="F719" s="43">
        <v>0.00697</v>
      </c>
      <c r="G719" s="43">
        <v>-0.0076045627</v>
      </c>
      <c r="H719">
        <v>15.97</v>
      </c>
      <c r="I719">
        <v>15.66</v>
      </c>
      <c r="J719">
        <v>15.41</v>
      </c>
      <c r="K719">
        <v>0.10985116938341606</v>
      </c>
      <c r="L719">
        <v>0.0029853747109490655</v>
      </c>
      <c r="M719">
        <v>0.7046279126017899</v>
      </c>
      <c r="N719">
        <v>0.09510489510489506</v>
      </c>
      <c r="O719">
        <v>1031633280</v>
      </c>
      <c r="P719">
        <v>0</v>
      </c>
      <c r="Q719">
        <v>2</v>
      </c>
      <c r="R719">
        <v>0.08749999999999998</v>
      </c>
    </row>
    <row r="720" spans="6:7">
      <c r="A720" t="s">
        <v>2051</v>
      </c>
      <c r="B720" t="s">
        <v>2052</v>
      </c>
      <c r="C720" t="s">
        <v>4159</v>
      </c>
      <c r="D720">
        <v>0</v>
      </c>
      <c r="E720" t="s">
        <v>5585</v>
      </c>
      <c r="F720" s="43">
        <v>0.006959999999999999</v>
      </c>
      <c r="G720" s="43">
        <v>-0.0127610209</v>
      </c>
      <c r="H720">
        <v>8.68</v>
      </c>
      <c r="I720">
        <v>8.51</v>
      </c>
      <c r="J720">
        <v>8.5</v>
      </c>
      <c r="K720">
        <v>-0.013904982618771843</v>
      </c>
      <c r="L720">
        <v>0.0018310524840118025</v>
      </c>
      <c r="M720">
        <v>2.563151796060255</v>
      </c>
      <c r="N720">
        <v>-0.007001166861143581</v>
      </c>
      <c r="O720">
        <v>2034281658.24</v>
      </c>
      <c r="P720">
        <v>0</v>
      </c>
      <c r="Q720">
        <v>1</v>
      </c>
      <c r="R720">
        <v>-0.13866396761133612</v>
      </c>
    </row>
    <row r="721" spans="6:7">
      <c r="A721" t="s">
        <v>5586</v>
      </c>
      <c r="B721" t="s">
        <v>5587</v>
      </c>
      <c r="C721" t="s">
        <v>4330</v>
      </c>
      <c r="D721">
        <v>0</v>
      </c>
      <c r="E721" t="s">
        <v>5588</v>
      </c>
      <c r="F721" s="43">
        <v>0.0069099999999999995</v>
      </c>
      <c r="G721" s="43">
        <v>0.0184331797</v>
      </c>
      <c r="H721">
        <v>4.44</v>
      </c>
      <c r="I721">
        <v>4.42</v>
      </c>
      <c r="J721">
        <v>4.36</v>
      </c>
      <c r="K721">
        <v>-0.026431718061674034</v>
      </c>
      <c r="L721">
        <v>0.010451408121242593</v>
      </c>
      <c r="M721">
        <v>2.2878757489264316</v>
      </c>
      <c r="N721">
        <v>0.004545454545454448</v>
      </c>
      <c r="O721">
        <v>6099568244.14</v>
      </c>
      <c r="P721">
        <v>0</v>
      </c>
      <c r="Q721">
        <v>0</v>
      </c>
      <c r="R721">
        <v>-0.07724425887265138</v>
      </c>
    </row>
    <row r="722" spans="6:7">
      <c r="A722" t="s">
        <v>5589</v>
      </c>
      <c r="B722" t="s">
        <v>5590</v>
      </c>
      <c r="C722" t="s">
        <v>5362</v>
      </c>
      <c r="D722">
        <v>0</v>
      </c>
      <c r="E722" t="s">
        <v>5591</v>
      </c>
      <c r="F722" s="43">
        <v>0.0069</v>
      </c>
      <c r="G722" s="43">
        <v>0.0137931034</v>
      </c>
      <c r="H722">
        <v>2.96</v>
      </c>
      <c r="I722">
        <v>2.94</v>
      </c>
      <c r="J722">
        <v>2.9</v>
      </c>
      <c r="K722">
        <v>-0.01342281879194632</v>
      </c>
      <c r="L722">
        <v>0.004878792200420012</v>
      </c>
      <c r="M722">
        <v>2.8502348376557074</v>
      </c>
      <c r="N722">
        <v>0.010309278350515396</v>
      </c>
      <c r="O722">
        <v>2229716918.7</v>
      </c>
      <c r="P722">
        <v>0</v>
      </c>
      <c r="Q722">
        <v>0</v>
      </c>
      <c r="R722">
        <v>-0.1764705882352941</v>
      </c>
    </row>
    <row r="723" spans="6:7">
      <c r="A723" t="s">
        <v>5592</v>
      </c>
      <c r="B723" t="s">
        <v>5593</v>
      </c>
      <c r="C723" t="s">
        <v>4208</v>
      </c>
      <c r="D723">
        <v>0</v>
      </c>
      <c r="E723" t="s">
        <v>5594</v>
      </c>
      <c r="F723" s="43">
        <v>0.0069</v>
      </c>
      <c r="G723" s="43">
        <v>-0.0068965517</v>
      </c>
      <c r="H723">
        <v>5.85</v>
      </c>
      <c r="I723">
        <v>5.76</v>
      </c>
      <c r="J723">
        <v>5.73</v>
      </c>
      <c r="K723">
        <v>0.015873015873015848</v>
      </c>
      <c r="L723">
        <v>0.003062955152282471</v>
      </c>
      <c r="M723">
        <v>0.36803804994054695</v>
      </c>
      <c r="N723">
        <v>0.053016453382084106</v>
      </c>
      <c r="O723">
        <v>6389280759.8</v>
      </c>
      <c r="P723">
        <v>0</v>
      </c>
      <c r="Q723">
        <v>1</v>
      </c>
      <c r="R723">
        <v>-0.09291338582677162</v>
      </c>
    </row>
    <row r="724" spans="6:7">
      <c r="A724" t="s">
        <v>5595</v>
      </c>
      <c r="B724" t="s">
        <v>5596</v>
      </c>
      <c r="C724" t="s">
        <v>4309</v>
      </c>
      <c r="D724">
        <v>0</v>
      </c>
      <c r="E724" t="s">
        <v>5597</v>
      </c>
      <c r="F724" s="43">
        <v>0.0069</v>
      </c>
      <c r="G724" s="43">
        <v>-0.0589655172</v>
      </c>
      <c r="H724">
        <v>58.4</v>
      </c>
      <c r="I724">
        <v>54.58</v>
      </c>
      <c r="J724">
        <v>54.2</v>
      </c>
      <c r="K724">
        <v>-0.0649306150419736</v>
      </c>
      <c r="L724">
        <v>0.00241104131828088</v>
      </c>
      <c r="M724">
        <v>0.5714450465964324</v>
      </c>
      <c r="N724">
        <v>-0.01657657657657661</v>
      </c>
      <c r="O724">
        <v>5686827152</v>
      </c>
      <c r="P724">
        <v>0</v>
      </c>
      <c r="Q724">
        <v>0</v>
      </c>
      <c r="R724">
        <v>-0.19296170338607121</v>
      </c>
    </row>
    <row r="725" spans="6:7">
      <c r="A725" t="s">
        <v>5598</v>
      </c>
      <c r="B725" t="s">
        <v>5599</v>
      </c>
      <c r="C725" t="s">
        <v>4300</v>
      </c>
      <c r="D725">
        <v>0</v>
      </c>
      <c r="E725" t="s">
        <v>5600</v>
      </c>
      <c r="F725" s="43">
        <v>0.006889999999999999</v>
      </c>
      <c r="G725" s="43">
        <v>0.043029259900000005</v>
      </c>
      <c r="H725">
        <v>6.08</v>
      </c>
      <c r="I725">
        <v>6.06</v>
      </c>
      <c r="J725">
        <v>5.84</v>
      </c>
      <c r="K725">
        <v>0.018487394957983096</v>
      </c>
      <c r="L725">
        <v>0.007913807692883572</v>
      </c>
      <c r="M725">
        <v>3.154789335088874</v>
      </c>
      <c r="N725">
        <v>0.03236797274275971</v>
      </c>
      <c r="O725">
        <v>6650660345.7</v>
      </c>
      <c r="P725">
        <v>0</v>
      </c>
      <c r="Q725">
        <v>0</v>
      </c>
      <c r="R725">
        <v>-0.1093474426807761</v>
      </c>
    </row>
    <row r="726" spans="6:7">
      <c r="A726" t="s">
        <v>5601</v>
      </c>
      <c r="B726" t="s">
        <v>5602</v>
      </c>
      <c r="C726" t="s">
        <v>4030</v>
      </c>
      <c r="D726">
        <v>0</v>
      </c>
      <c r="E726" t="s">
        <v>5603</v>
      </c>
      <c r="F726" s="43">
        <v>0.006889999999999999</v>
      </c>
      <c r="G726" s="43">
        <v>-0.0089928058</v>
      </c>
      <c r="H726">
        <v>33.6</v>
      </c>
      <c r="I726">
        <v>33.06</v>
      </c>
      <c r="J726">
        <v>32.75</v>
      </c>
      <c r="K726">
        <v>-0.013428827215756365</v>
      </c>
      <c r="L726">
        <v>0.0040670022168834774</v>
      </c>
      <c r="M726">
        <v>0.3229975920220204</v>
      </c>
      <c r="N726">
        <v>-0.01899109792284868</v>
      </c>
      <c r="O726">
        <v>6431789918.88</v>
      </c>
      <c r="P726">
        <v>0</v>
      </c>
      <c r="Q726">
        <v>0</v>
      </c>
      <c r="R726">
        <v>0.3093069306930694</v>
      </c>
    </row>
    <row r="727" spans="6:7">
      <c r="A727" t="s">
        <v>5604</v>
      </c>
      <c r="B727" t="s">
        <v>5605</v>
      </c>
      <c r="C727" t="s">
        <v>4053</v>
      </c>
      <c r="D727">
        <v>0</v>
      </c>
      <c r="E727" t="s">
        <v>5606</v>
      </c>
      <c r="F727" s="43">
        <v>0.006889999999999999</v>
      </c>
      <c r="G727" s="43">
        <v>-0.017430077</v>
      </c>
      <c r="H727">
        <v>24.93</v>
      </c>
      <c r="I727">
        <v>24.24</v>
      </c>
      <c r="J727">
        <v>23.8</v>
      </c>
      <c r="K727">
        <v>0.05574912891986052</v>
      </c>
      <c r="L727">
        <v>0.00023681564188288647</v>
      </c>
      <c r="M727">
        <v>0.09490667510281556</v>
      </c>
      <c r="N727">
        <v>0.09782608695652176</v>
      </c>
      <c r="O727">
        <v>818856508</v>
      </c>
      <c r="P727">
        <v>0</v>
      </c>
      <c r="Q727">
        <v>0</v>
      </c>
      <c r="R727">
        <v>0.11499540018399265</v>
      </c>
    </row>
    <row r="728" spans="6:7">
      <c r="A728" t="s">
        <v>5607</v>
      </c>
      <c r="B728" t="s">
        <v>5608</v>
      </c>
      <c r="C728" t="s">
        <v>4246</v>
      </c>
      <c r="D728">
        <v>0</v>
      </c>
      <c r="E728" t="s">
        <v>5609</v>
      </c>
      <c r="F728" s="43">
        <v>0.00688</v>
      </c>
      <c r="G728" s="43">
        <v>0.009174311899999999</v>
      </c>
      <c r="H728">
        <v>4.42</v>
      </c>
      <c r="I728">
        <v>4.4</v>
      </c>
      <c r="J728">
        <v>4.32</v>
      </c>
      <c r="K728">
        <v>0.04761904761904765</v>
      </c>
      <c r="L728">
        <v>0.0023430917114123082</v>
      </c>
      <c r="M728">
        <v>0.5093631948192121</v>
      </c>
      <c r="N728">
        <v>0.06537530266343837</v>
      </c>
      <c r="O728">
        <v>2417645039.48</v>
      </c>
      <c r="P728">
        <v>0</v>
      </c>
      <c r="Q728">
        <v>0</v>
      </c>
      <c r="R728">
        <v>-0.0598290598290597</v>
      </c>
    </row>
    <row r="729" spans="6:7">
      <c r="A729" t="s">
        <v>2762</v>
      </c>
      <c r="B729" t="s">
        <v>2763</v>
      </c>
      <c r="C729" t="s">
        <v>4543</v>
      </c>
      <c r="D729">
        <v>0</v>
      </c>
      <c r="E729" t="s">
        <v>5610</v>
      </c>
      <c r="F729" s="43">
        <v>0.00687</v>
      </c>
      <c r="G729" s="43">
        <v>0.0091533181</v>
      </c>
      <c r="H729">
        <v>4.42</v>
      </c>
      <c r="I729">
        <v>4.41</v>
      </c>
      <c r="J729">
        <v>4.34</v>
      </c>
      <c r="K729">
        <v>-0.02433628318584059</v>
      </c>
      <c r="L729">
        <v>0.004421911074156816</v>
      </c>
      <c r="M729">
        <v>54.13483146067416</v>
      </c>
      <c r="N729">
        <v>0.009153318077803212</v>
      </c>
      <c r="O729">
        <v>2451617716.03</v>
      </c>
      <c r="P729">
        <v>0</v>
      </c>
      <c r="Q729">
        <v>0</v>
      </c>
      <c r="R729">
        <v>-0.07157894736842102</v>
      </c>
    </row>
    <row r="730" spans="6:7">
      <c r="A730" t="s">
        <v>2961</v>
      </c>
      <c r="B730" t="s">
        <v>2962</v>
      </c>
      <c r="C730" t="s">
        <v>4098</v>
      </c>
      <c r="D730">
        <v>0</v>
      </c>
      <c r="E730" t="s">
        <v>5611</v>
      </c>
      <c r="F730" s="43">
        <v>0.006860000000000001</v>
      </c>
      <c r="G730" s="43">
        <v>0.010291595200000002</v>
      </c>
      <c r="H730">
        <v>5.95</v>
      </c>
      <c r="I730">
        <v>5.89</v>
      </c>
      <c r="J730">
        <v>5.82</v>
      </c>
      <c r="K730">
        <v>0.04804270462633444</v>
      </c>
      <c r="L730">
        <v>0.004572736497060861</v>
      </c>
      <c r="M730">
        <v>0.5285777435779891</v>
      </c>
      <c r="N730">
        <v>0.04991087344028509</v>
      </c>
      <c r="O730">
        <v>8923693592.66</v>
      </c>
      <c r="P730">
        <v>0</v>
      </c>
      <c r="Q730">
        <v>5</v>
      </c>
      <c r="R730">
        <v>-0.003384094754653208</v>
      </c>
    </row>
    <row r="731" spans="6:7">
      <c r="A731" t="s">
        <v>5612</v>
      </c>
      <c r="B731" t="s">
        <v>5613</v>
      </c>
      <c r="C731" t="s">
        <v>4134</v>
      </c>
      <c r="D731">
        <v>0</v>
      </c>
      <c r="E731" t="s">
        <v>5614</v>
      </c>
      <c r="F731" s="43">
        <v>0.006860000000000001</v>
      </c>
      <c r="G731" s="43">
        <v>0.0060975610000000005</v>
      </c>
      <c r="H731">
        <v>13.4</v>
      </c>
      <c r="I731">
        <v>13.2</v>
      </c>
      <c r="J731">
        <v>13.04</v>
      </c>
      <c r="K731">
        <v>0.1859838274932613</v>
      </c>
      <c r="L731">
        <v>0.0055418757522263835</v>
      </c>
      <c r="M731">
        <v>2.131039331039331</v>
      </c>
      <c r="N731">
        <v>0.15992970123022832</v>
      </c>
      <c r="O731">
        <v>1134604165.12</v>
      </c>
      <c r="P731">
        <v>0</v>
      </c>
      <c r="Q731">
        <v>0</v>
      </c>
      <c r="R731">
        <v>0.028838659392049822</v>
      </c>
    </row>
    <row r="732" spans="6:7">
      <c r="A732" t="s">
        <v>5615</v>
      </c>
      <c r="B732" t="s">
        <v>5616</v>
      </c>
      <c r="C732" t="s">
        <v>4250</v>
      </c>
      <c r="D732">
        <v>0</v>
      </c>
      <c r="E732" t="s">
        <v>5617</v>
      </c>
      <c r="F732" s="43">
        <v>0.006860000000000001</v>
      </c>
      <c r="G732" s="43">
        <v>0.025020177600000002</v>
      </c>
      <c r="H732">
        <v>25.79</v>
      </c>
      <c r="I732">
        <v>25.4</v>
      </c>
      <c r="J732">
        <v>24.82</v>
      </c>
      <c r="K732">
        <v>0.02917341977309558</v>
      </c>
      <c r="L732">
        <v>0.005734692728976144</v>
      </c>
      <c r="M732">
        <v>0.5272009419152276</v>
      </c>
      <c r="N732">
        <v>0.030425963488843813</v>
      </c>
      <c r="O732">
        <v>11882994757.2</v>
      </c>
      <c r="P732">
        <v>0</v>
      </c>
      <c r="Q732">
        <v>0</v>
      </c>
      <c r="R732">
        <v>-0.09576361694553226</v>
      </c>
    </row>
    <row r="733" spans="6:7">
      <c r="A733" t="s">
        <v>5618</v>
      </c>
      <c r="B733" t="s">
        <v>5619</v>
      </c>
      <c r="C733" t="s">
        <v>1896</v>
      </c>
      <c r="D733">
        <v>0</v>
      </c>
      <c r="E733" t="s">
        <v>5620</v>
      </c>
      <c r="F733" s="43">
        <v>0.006860000000000001</v>
      </c>
      <c r="G733" s="43">
        <v>0.0017137960999999999</v>
      </c>
      <c r="H733">
        <v>11.83</v>
      </c>
      <c r="I733">
        <v>11.69</v>
      </c>
      <c r="J733">
        <v>11.59</v>
      </c>
      <c r="K733">
        <v>0.06272727272727269</v>
      </c>
      <c r="L733">
        <v>0.0027012125927637627</v>
      </c>
      <c r="M733">
        <v>0.8458483306441603</v>
      </c>
      <c r="N733">
        <v>0.021853146853146856</v>
      </c>
      <c r="O733">
        <v>2918809840.8</v>
      </c>
      <c r="P733">
        <v>0</v>
      </c>
      <c r="Q733">
        <v>0</v>
      </c>
      <c r="R733">
        <v>-0.15769426117429533</v>
      </c>
    </row>
    <row r="734" spans="6:7">
      <c r="A734" t="s">
        <v>5621</v>
      </c>
      <c r="B734" t="s">
        <v>5622</v>
      </c>
      <c r="C734" t="s">
        <v>4159</v>
      </c>
      <c r="D734">
        <v>0</v>
      </c>
      <c r="E734" t="s">
        <v>5623</v>
      </c>
      <c r="F734" s="43">
        <v>0.00685</v>
      </c>
      <c r="G734" s="43">
        <v>0.0102739726</v>
      </c>
      <c r="H734">
        <v>5.99</v>
      </c>
      <c r="I734">
        <v>5.9</v>
      </c>
      <c r="J734">
        <v>5.87</v>
      </c>
      <c r="K734">
        <v>0.031468531468531576</v>
      </c>
      <c r="L734">
        <v>0.014256962944656986</v>
      </c>
      <c r="M734">
        <v>0.5812370159137515</v>
      </c>
      <c r="N734">
        <v>0.04982206405693954</v>
      </c>
      <c r="O734">
        <v>1692809637.76</v>
      </c>
      <c r="P734">
        <v>0</v>
      </c>
      <c r="Q734">
        <v>0</v>
      </c>
      <c r="R734">
        <v>0.004426285325161847</v>
      </c>
    </row>
    <row r="735" spans="6:7">
      <c r="A735" t="s">
        <v>2053</v>
      </c>
      <c r="B735" t="s">
        <v>2054</v>
      </c>
      <c r="C735" t="s">
        <v>4159</v>
      </c>
      <c r="D735">
        <v>0</v>
      </c>
      <c r="E735" t="s">
        <v>5624</v>
      </c>
      <c r="F735" s="43">
        <v>0.00685</v>
      </c>
      <c r="G735" s="43">
        <v>0.0102739726</v>
      </c>
      <c r="H735">
        <v>15.1</v>
      </c>
      <c r="I735">
        <v>14.75</v>
      </c>
      <c r="J735">
        <v>14.63</v>
      </c>
      <c r="K735">
        <v>0.004084411164057215</v>
      </c>
      <c r="L735">
        <v>0.004616645729403514</v>
      </c>
      <c r="M735">
        <v>0.7119296316657504</v>
      </c>
      <c r="N735">
        <v>0.04240282685512365</v>
      </c>
      <c r="O735">
        <v>853472097.8</v>
      </c>
      <c r="P735">
        <v>0</v>
      </c>
      <c r="Q735">
        <v>3</v>
      </c>
      <c r="R735">
        <v>-0.10497572815533983</v>
      </c>
    </row>
    <row r="736" spans="6:7">
      <c r="A736" t="s">
        <v>669</v>
      </c>
      <c r="B736" t="s">
        <v>670</v>
      </c>
      <c r="C736" t="s">
        <v>4208</v>
      </c>
      <c r="D736">
        <v>0</v>
      </c>
      <c r="E736" t="s">
        <v>5625</v>
      </c>
      <c r="F736" s="43">
        <v>0.00685</v>
      </c>
      <c r="G736" s="43">
        <v>0.002283105</v>
      </c>
      <c r="H736">
        <v>8.82</v>
      </c>
      <c r="I736">
        <v>8.78</v>
      </c>
      <c r="J736">
        <v>8.7</v>
      </c>
      <c r="K736">
        <v>0.04773269689737453</v>
      </c>
      <c r="L736">
        <v>0.0009488923069500021</v>
      </c>
      <c r="M736">
        <v>0.27334710743801655</v>
      </c>
      <c r="N736">
        <v>0.052757793764987945</v>
      </c>
      <c r="O736">
        <v>4039911264.6</v>
      </c>
      <c r="P736">
        <v>0</v>
      </c>
      <c r="Q736">
        <v>1</v>
      </c>
      <c r="R736">
        <v>-0.20801010283240132</v>
      </c>
    </row>
    <row r="737" spans="6:7">
      <c r="A737" t="s">
        <v>1587</v>
      </c>
      <c r="B737" t="s">
        <v>1588</v>
      </c>
      <c r="C737" t="s">
        <v>4005</v>
      </c>
      <c r="D737">
        <v>0</v>
      </c>
      <c r="E737" t="s">
        <v>5626</v>
      </c>
      <c r="F737" s="43">
        <v>0.00683</v>
      </c>
      <c r="G737" s="43">
        <v>-0.0091116173</v>
      </c>
      <c r="H737">
        <v>4.42</v>
      </c>
      <c r="I737">
        <v>4.35</v>
      </c>
      <c r="J737">
        <v>4.31</v>
      </c>
      <c r="K737">
        <v>0.05839416058394144</v>
      </c>
      <c r="L737">
        <v>0.004824445790716259</v>
      </c>
      <c r="M737">
        <v>0.9977426636568849</v>
      </c>
      <c r="N737">
        <v>0.07407407407407403</v>
      </c>
      <c r="O737">
        <v>2974748064.11</v>
      </c>
      <c r="P737">
        <v>0</v>
      </c>
      <c r="Q737">
        <v>0</v>
      </c>
      <c r="R737">
        <v>-0.16346153846153855</v>
      </c>
    </row>
    <row r="738" spans="6:7">
      <c r="A738" t="s">
        <v>5627</v>
      </c>
      <c r="B738" t="s">
        <v>5628</v>
      </c>
      <c r="C738" t="s">
        <v>4216</v>
      </c>
      <c r="D738">
        <v>0</v>
      </c>
      <c r="E738" t="s">
        <v>5629</v>
      </c>
      <c r="F738" s="43">
        <v>0.00683</v>
      </c>
      <c r="G738" s="43">
        <v>-0.0148063781</v>
      </c>
      <c r="H738">
        <v>8.88</v>
      </c>
      <c r="I738">
        <v>8.65</v>
      </c>
      <c r="J738">
        <v>8.6</v>
      </c>
      <c r="K738">
        <v>-0.0159271899886233</v>
      </c>
      <c r="L738">
        <v>0.008736919428174214</v>
      </c>
      <c r="M738">
        <v>3.4499019179321917</v>
      </c>
      <c r="N738">
        <v>-0.0011547344110854256</v>
      </c>
      <c r="O738">
        <v>11159278011.52</v>
      </c>
      <c r="P738">
        <v>0</v>
      </c>
      <c r="Q738">
        <v>0</v>
      </c>
      <c r="R738">
        <v>0.03221957040572787</v>
      </c>
    </row>
    <row r="739" spans="6:7">
      <c r="A739" t="s">
        <v>5630</v>
      </c>
      <c r="B739" t="s">
        <v>5631</v>
      </c>
      <c r="C739" t="s">
        <v>4246</v>
      </c>
      <c r="D739">
        <v>0</v>
      </c>
      <c r="E739" t="s">
        <v>5632</v>
      </c>
      <c r="F739" s="43">
        <v>0.00683</v>
      </c>
      <c r="G739" s="43">
        <v>0.011224987799999999</v>
      </c>
      <c r="H739">
        <v>20.75</v>
      </c>
      <c r="I739">
        <v>20.72</v>
      </c>
      <c r="J739">
        <v>20.33</v>
      </c>
      <c r="K739">
        <v>0.10212765957446798</v>
      </c>
      <c r="L739">
        <v>0.0006547728606541206</v>
      </c>
      <c r="M739">
        <v>0.75</v>
      </c>
      <c r="N739">
        <v>0.0980392156862744</v>
      </c>
      <c r="O739">
        <v>838922070</v>
      </c>
      <c r="P739">
        <v>0</v>
      </c>
      <c r="Q739">
        <v>0</v>
      </c>
      <c r="R739">
        <v>0.06147540983606554</v>
      </c>
    </row>
    <row r="740" spans="6:7">
      <c r="A740" t="s">
        <v>5633</v>
      </c>
      <c r="B740" t="s">
        <v>5634</v>
      </c>
      <c r="C740" t="s">
        <v>4216</v>
      </c>
      <c r="D740">
        <v>0</v>
      </c>
      <c r="E740" t="s">
        <v>5635</v>
      </c>
      <c r="F740" s="43">
        <v>0.00683</v>
      </c>
      <c r="G740" s="43">
        <v>-0.0255972696</v>
      </c>
      <c r="H740">
        <v>5.92</v>
      </c>
      <c r="I740">
        <v>5.71</v>
      </c>
      <c r="J740">
        <v>5.69</v>
      </c>
      <c r="K740">
        <v>-0.12288786482334867</v>
      </c>
      <c r="L740">
        <v>0.00490138447892958</v>
      </c>
      <c r="M740">
        <v>1.18252383178232</v>
      </c>
      <c r="N740">
        <v>-0.08051529790660225</v>
      </c>
      <c r="O740">
        <v>6358473879.72</v>
      </c>
      <c r="P740">
        <v>0</v>
      </c>
      <c r="Q740">
        <v>2</v>
      </c>
      <c r="R740">
        <v>0.13518886679920472</v>
      </c>
    </row>
    <row r="741" spans="6:7">
      <c r="A741" t="s">
        <v>5636</v>
      </c>
      <c r="B741" t="s">
        <v>5637</v>
      </c>
      <c r="C741" t="s">
        <v>4309</v>
      </c>
      <c r="D741">
        <v>0</v>
      </c>
      <c r="E741" t="s">
        <v>5638</v>
      </c>
      <c r="F741" s="43">
        <v>0.00683</v>
      </c>
      <c r="G741" s="43">
        <v>-0.007125890700000001</v>
      </c>
      <c r="H741">
        <v>33.91</v>
      </c>
      <c r="I741">
        <v>33.44</v>
      </c>
      <c r="J741">
        <v>33.01</v>
      </c>
      <c r="K741">
        <v>0.07179487179487175</v>
      </c>
      <c r="L741">
        <v>0.0024423373512261273</v>
      </c>
      <c r="M741">
        <v>7.4357839928592675</v>
      </c>
      <c r="N741">
        <v>0.030508474576271025</v>
      </c>
      <c r="O741">
        <v>5758720339.44</v>
      </c>
      <c r="P741">
        <v>0</v>
      </c>
      <c r="Q741">
        <v>0</v>
      </c>
      <c r="R741">
        <v>-0.2294398230292417</v>
      </c>
    </row>
    <row r="742" spans="6:7">
      <c r="A742" t="s">
        <v>3225</v>
      </c>
      <c r="B742" t="s">
        <v>3226</v>
      </c>
      <c r="C742" t="s">
        <v>4098</v>
      </c>
      <c r="D742">
        <v>0</v>
      </c>
      <c r="E742" t="s">
        <v>5639</v>
      </c>
      <c r="F742" s="43">
        <v>0.0068200000000000005</v>
      </c>
      <c r="G742" s="43">
        <v>0.0185185185</v>
      </c>
      <c r="H742">
        <v>10.6</v>
      </c>
      <c r="I742">
        <v>10.45</v>
      </c>
      <c r="J742">
        <v>10.27</v>
      </c>
      <c r="K742">
        <v>0.01161665053242974</v>
      </c>
      <c r="L742">
        <v>0.0020926197077903805</v>
      </c>
      <c r="M742">
        <v>0.35900523729471095</v>
      </c>
      <c r="N742">
        <v>-0.028810408921933137</v>
      </c>
      <c r="O742">
        <v>5968153363.86</v>
      </c>
      <c r="P742">
        <v>0</v>
      </c>
      <c r="Q742">
        <v>0</v>
      </c>
      <c r="R742">
        <v>-0.24711815561959663</v>
      </c>
    </row>
    <row r="743" spans="6:7">
      <c r="A743" t="s">
        <v>5640</v>
      </c>
      <c r="B743" t="s">
        <v>5641</v>
      </c>
      <c r="C743" t="s">
        <v>4016</v>
      </c>
      <c r="D743">
        <v>0</v>
      </c>
      <c r="E743" t="s">
        <v>5642</v>
      </c>
      <c r="F743" s="43">
        <v>0.0068200000000000005</v>
      </c>
      <c r="G743" s="43">
        <v>-0.006982786600000001</v>
      </c>
      <c r="H743">
        <v>62.96</v>
      </c>
      <c r="I743">
        <v>61.15</v>
      </c>
      <c r="J743">
        <v>60.92</v>
      </c>
      <c r="K743">
        <v>0.04655142906041415</v>
      </c>
      <c r="L743">
        <v>0.0019770339716389464</v>
      </c>
      <c r="M743">
        <v>0.40739442789556685</v>
      </c>
      <c r="N743">
        <v>0.03661637565689094</v>
      </c>
      <c r="O743">
        <v>7740014154.62</v>
      </c>
      <c r="P743">
        <v>0</v>
      </c>
      <c r="Q743">
        <v>8</v>
      </c>
      <c r="R743">
        <v>-0.021756518956966876</v>
      </c>
    </row>
    <row r="744" spans="6:7">
      <c r="A744" t="s">
        <v>5643</v>
      </c>
      <c r="B744" t="s">
        <v>5644</v>
      </c>
      <c r="C744" t="s">
        <v>4203</v>
      </c>
      <c r="D744">
        <v>0</v>
      </c>
      <c r="E744" t="s">
        <v>5645</v>
      </c>
      <c r="F744" s="43">
        <v>0.0068200000000000005</v>
      </c>
      <c r="G744" s="43">
        <v>0.004545454500000001</v>
      </c>
      <c r="H744">
        <v>8.9</v>
      </c>
      <c r="I744">
        <v>8.84</v>
      </c>
      <c r="J744">
        <v>8.72</v>
      </c>
      <c r="K744">
        <v>-0.010078387458006703</v>
      </c>
      <c r="L744">
        <v>0.0012827951192186033</v>
      </c>
      <c r="M744">
        <v>1.6389013452914798</v>
      </c>
      <c r="N744">
        <v>-0.005624296962879719</v>
      </c>
      <c r="O744">
        <v>3208185772</v>
      </c>
      <c r="P744">
        <v>0</v>
      </c>
      <c r="Q744">
        <v>0</v>
      </c>
      <c r="R744">
        <v>-0.26210350584307185</v>
      </c>
    </row>
    <row r="745" spans="6:7">
      <c r="A745" t="s">
        <v>5646</v>
      </c>
      <c r="B745" t="s">
        <v>5647</v>
      </c>
      <c r="C745" t="s">
        <v>4051</v>
      </c>
      <c r="D745">
        <v>0</v>
      </c>
      <c r="E745" t="s">
        <v>5648</v>
      </c>
      <c r="F745" s="43">
        <v>0.00681</v>
      </c>
      <c r="G745" s="43">
        <v>0.0102214651</v>
      </c>
      <c r="H745">
        <v>11.92</v>
      </c>
      <c r="I745">
        <v>11.86</v>
      </c>
      <c r="J745">
        <v>11.47</v>
      </c>
      <c r="K745">
        <v>0.005937234944868557</v>
      </c>
      <c r="L745">
        <v>0.010839429469102132</v>
      </c>
      <c r="M745">
        <v>0.6452037531645143</v>
      </c>
      <c r="N745">
        <v>0.03310104529616716</v>
      </c>
      <c r="O745">
        <v>4571931257.36</v>
      </c>
      <c r="P745">
        <v>0</v>
      </c>
      <c r="Q745">
        <v>0</v>
      </c>
      <c r="R745">
        <v>-0.02064409578860446</v>
      </c>
    </row>
    <row r="746" spans="6:7">
      <c r="A746" t="s">
        <v>516</v>
      </c>
      <c r="B746" t="s">
        <v>517</v>
      </c>
      <c r="C746" t="s">
        <v>4002</v>
      </c>
      <c r="D746">
        <v>0</v>
      </c>
      <c r="E746" t="s">
        <v>5649</v>
      </c>
      <c r="F746" s="43">
        <v>0.00681</v>
      </c>
      <c r="G746" s="43">
        <v>0.031475967699999996</v>
      </c>
      <c r="H746">
        <v>24.45</v>
      </c>
      <c r="I746">
        <v>24.25</v>
      </c>
      <c r="J746">
        <v>23.67</v>
      </c>
      <c r="K746">
        <v>0.03499786598378149</v>
      </c>
      <c r="L746">
        <v>0.0009078446307136076</v>
      </c>
      <c r="M746">
        <v>0.27620038628080124</v>
      </c>
      <c r="N746">
        <v>0.07395925597874232</v>
      </c>
      <c r="O746">
        <v>93505313621.66</v>
      </c>
      <c r="P746">
        <v>0</v>
      </c>
      <c r="Q746">
        <v>0</v>
      </c>
      <c r="R746">
        <v>0.028279597067049814</v>
      </c>
    </row>
    <row r="747" spans="6:7">
      <c r="A747" t="s">
        <v>1386</v>
      </c>
      <c r="B747" t="s">
        <v>183</v>
      </c>
      <c r="C747" t="s">
        <v>4016</v>
      </c>
      <c r="D747">
        <v>0</v>
      </c>
      <c r="E747" t="s">
        <v>5650</v>
      </c>
      <c r="F747" s="43">
        <v>0.0068000000000000005</v>
      </c>
      <c r="G747" s="43">
        <v>-0.0022675737</v>
      </c>
      <c r="H747">
        <v>4.46</v>
      </c>
      <c r="I747">
        <v>4.4</v>
      </c>
      <c r="J747">
        <v>4.36</v>
      </c>
      <c r="K747">
        <v>0.1195928753180662</v>
      </c>
      <c r="L747">
        <v>0.003302390566889555</v>
      </c>
      <c r="M747">
        <v>0.22172601486901108</v>
      </c>
      <c r="N747">
        <v>0.10831234256926954</v>
      </c>
      <c r="O747">
        <v>2930679104.85</v>
      </c>
      <c r="P747">
        <v>0</v>
      </c>
      <c r="Q747">
        <v>1</v>
      </c>
      <c r="R747">
        <v>-0.13894324853228962</v>
      </c>
    </row>
    <row r="748" spans="6:7">
      <c r="A748" t="s">
        <v>2679</v>
      </c>
      <c r="B748" t="s">
        <v>2680</v>
      </c>
      <c r="C748" t="s">
        <v>4208</v>
      </c>
      <c r="D748">
        <v>0</v>
      </c>
      <c r="E748" t="s">
        <v>5651</v>
      </c>
      <c r="F748" s="43">
        <v>0.0068000000000000005</v>
      </c>
      <c r="G748" s="43">
        <v>0.0033997085999999998</v>
      </c>
      <c r="H748">
        <v>21.05</v>
      </c>
      <c r="I748">
        <v>20.66</v>
      </c>
      <c r="J748">
        <v>20.47</v>
      </c>
      <c r="K748">
        <v>0.09312169312169322</v>
      </c>
      <c r="L748">
        <v>0.0004901186786245956</v>
      </c>
      <c r="M748">
        <v>0.10903830980976593</v>
      </c>
      <c r="N748">
        <v>0.09081309398099253</v>
      </c>
      <c r="O748">
        <v>971717397.63</v>
      </c>
      <c r="P748">
        <v>0</v>
      </c>
      <c r="Q748">
        <v>1</v>
      </c>
      <c r="R748">
        <v>-0.024551463644948045</v>
      </c>
    </row>
    <row r="749" spans="6:7">
      <c r="A749" t="s">
        <v>5652</v>
      </c>
      <c r="B749" t="s">
        <v>5653</v>
      </c>
      <c r="C749" t="s">
        <v>4106</v>
      </c>
      <c r="D749">
        <v>0</v>
      </c>
      <c r="E749" t="s">
        <v>5654</v>
      </c>
      <c r="F749" s="43">
        <v>0.0068000000000000005</v>
      </c>
      <c r="G749" s="43">
        <v>0.005952381</v>
      </c>
      <c r="H749">
        <v>23.83</v>
      </c>
      <c r="I749">
        <v>23.66</v>
      </c>
      <c r="J749">
        <v>23.31</v>
      </c>
      <c r="K749">
        <v>0.05766651765757706</v>
      </c>
      <c r="L749">
        <v>0.005994706422395001</v>
      </c>
      <c r="M749">
        <v>1.1916681253281989</v>
      </c>
      <c r="N749">
        <v>0.059086839749328574</v>
      </c>
      <c r="O749">
        <v>1166355341.76</v>
      </c>
      <c r="P749">
        <v>0</v>
      </c>
      <c r="Q749">
        <v>0</v>
      </c>
      <c r="R749">
        <v>-0.025535420098846826</v>
      </c>
    </row>
    <row r="750" spans="6:7">
      <c r="A750" t="s">
        <v>3775</v>
      </c>
      <c r="B750" t="s">
        <v>3776</v>
      </c>
      <c r="C750" t="s">
        <v>4098</v>
      </c>
      <c r="D750">
        <v>0</v>
      </c>
      <c r="E750" t="s">
        <v>5655</v>
      </c>
      <c r="F750" s="43">
        <v>0.006790000000000001</v>
      </c>
      <c r="G750" s="43">
        <v>0.041560644599999995</v>
      </c>
      <c r="H750">
        <v>12.29</v>
      </c>
      <c r="I750">
        <v>12.28</v>
      </c>
      <c r="J750">
        <v>11.52</v>
      </c>
      <c r="K750">
        <v>0.04244482173174873</v>
      </c>
      <c r="L750">
        <v>0.008738825479343675</v>
      </c>
      <c r="M750">
        <v>1.194895172896651</v>
      </c>
      <c r="N750">
        <v>0.03716216216216212</v>
      </c>
      <c r="O750">
        <v>1109203200</v>
      </c>
      <c r="P750">
        <v>0</v>
      </c>
      <c r="Q750">
        <v>9</v>
      </c>
      <c r="R750">
        <v>0.44811320754716966</v>
      </c>
    </row>
    <row r="751" spans="6:7">
      <c r="A751" t="s">
        <v>296</v>
      </c>
      <c r="B751" t="s">
        <v>297</v>
      </c>
      <c r="C751" t="s">
        <v>4016</v>
      </c>
      <c r="D751">
        <v>0</v>
      </c>
      <c r="E751" t="s">
        <v>5656</v>
      </c>
      <c r="F751" s="43">
        <v>0.006790000000000001</v>
      </c>
      <c r="G751" s="43">
        <v>-0.0090497738</v>
      </c>
      <c r="H751">
        <v>4.46</v>
      </c>
      <c r="I751">
        <v>4.38</v>
      </c>
      <c r="J751">
        <v>4.34</v>
      </c>
      <c r="K751">
        <v>0.0656934306569342</v>
      </c>
      <c r="L751">
        <v>0.0033166940931333346</v>
      </c>
      <c r="M751">
        <v>1.1042755401185393</v>
      </c>
      <c r="N751">
        <v>0.0922693266832918</v>
      </c>
      <c r="O751">
        <v>1977556222.2</v>
      </c>
      <c r="P751">
        <v>0</v>
      </c>
      <c r="Q751">
        <v>0</v>
      </c>
      <c r="R751">
        <v>0.023364485981308327</v>
      </c>
    </row>
    <row r="752" spans="6:7">
      <c r="A752" t="s">
        <v>5657</v>
      </c>
      <c r="B752" t="s">
        <v>5658</v>
      </c>
      <c r="C752" t="s">
        <v>4309</v>
      </c>
      <c r="D752">
        <v>0</v>
      </c>
      <c r="E752" t="s">
        <v>5659</v>
      </c>
      <c r="F752" s="43">
        <v>0.006790000000000001</v>
      </c>
      <c r="G752" s="43">
        <v>-0.0158371041</v>
      </c>
      <c r="H752">
        <v>44.87</v>
      </c>
      <c r="I752">
        <v>43.5</v>
      </c>
      <c r="J752">
        <v>43.45</v>
      </c>
      <c r="K752">
        <v>0.006711409395973134</v>
      </c>
      <c r="L752">
        <v>0.007110991231135153</v>
      </c>
      <c r="M752">
        <v>2.8297333797308943</v>
      </c>
      <c r="N752">
        <v>0.026185421089879674</v>
      </c>
      <c r="O752">
        <v>48541546679.6</v>
      </c>
      <c r="P752">
        <v>0</v>
      </c>
      <c r="Q752">
        <v>0</v>
      </c>
      <c r="R752">
        <v>-0.25986841685497064</v>
      </c>
    </row>
    <row r="753" spans="6:7">
      <c r="A753" t="s">
        <v>5660</v>
      </c>
      <c r="B753" t="s">
        <v>5661</v>
      </c>
      <c r="C753" t="s">
        <v>4246</v>
      </c>
      <c r="D753">
        <v>0</v>
      </c>
      <c r="E753" t="s">
        <v>5662</v>
      </c>
      <c r="F753" s="43">
        <v>0.0067800000000000004</v>
      </c>
      <c r="G753" s="43">
        <v>0.024576271200000003</v>
      </c>
      <c r="H753">
        <v>12.1</v>
      </c>
      <c r="I753">
        <v>12.09</v>
      </c>
      <c r="J753">
        <v>11.88</v>
      </c>
      <c r="K753">
        <v>0.015966386554621806</v>
      </c>
      <c r="L753">
        <v>0.0038942966763035208</v>
      </c>
      <c r="M753">
        <v>0.42297568671934166</v>
      </c>
      <c r="N753">
        <v>0.041343669250646024</v>
      </c>
      <c r="O753">
        <v>58681131019</v>
      </c>
      <c r="P753">
        <v>0</v>
      </c>
      <c r="Q753">
        <v>1</v>
      </c>
      <c r="R753">
        <v>0.029637199795605428</v>
      </c>
    </row>
    <row r="754" spans="6:7">
      <c r="A754" t="s">
        <v>5663</v>
      </c>
      <c r="B754" t="s">
        <v>5664</v>
      </c>
      <c r="C754" t="s">
        <v>4167</v>
      </c>
      <c r="D754">
        <v>0</v>
      </c>
      <c r="E754" t="s">
        <v>5665</v>
      </c>
      <c r="F754" s="43">
        <v>0.0067800000000000004</v>
      </c>
      <c r="G754" s="43">
        <v>-0.0037636431999999997</v>
      </c>
      <c r="H754">
        <v>26.75</v>
      </c>
      <c r="I754">
        <v>26.47</v>
      </c>
      <c r="J754">
        <v>26.31</v>
      </c>
      <c r="K754">
        <v>0.025968992248061942</v>
      </c>
      <c r="L754">
        <v>0.0031833807295088834</v>
      </c>
      <c r="M754">
        <v>0.726458008011406</v>
      </c>
      <c r="N754">
        <v>0.025968992248061942</v>
      </c>
      <c r="O754">
        <v>758766398.2</v>
      </c>
      <c r="P754">
        <v>0</v>
      </c>
      <c r="Q754">
        <v>0</v>
      </c>
      <c r="R754">
        <v>-0.05261274158911963</v>
      </c>
    </row>
    <row r="755" spans="6:7">
      <c r="A755" t="s">
        <v>2055</v>
      </c>
      <c r="B755" t="s">
        <v>2056</v>
      </c>
      <c r="C755" t="s">
        <v>4018</v>
      </c>
      <c r="D755">
        <v>0</v>
      </c>
      <c r="E755" t="s">
        <v>5666</v>
      </c>
      <c r="F755" s="43">
        <v>0.006770000000000001</v>
      </c>
      <c r="G755" s="43">
        <v>0.006768189500000001</v>
      </c>
      <c r="H755">
        <v>5.99</v>
      </c>
      <c r="I755">
        <v>5.95</v>
      </c>
      <c r="J755">
        <v>5.9</v>
      </c>
      <c r="K755">
        <v>0</v>
      </c>
      <c r="L755">
        <v>0.004457888208508103</v>
      </c>
      <c r="M755">
        <v>2.0033670033670035</v>
      </c>
      <c r="N755">
        <v>0.020583190394511165</v>
      </c>
      <c r="O755">
        <v>2054043832.68</v>
      </c>
      <c r="P755">
        <v>0</v>
      </c>
      <c r="Q755">
        <v>0</v>
      </c>
      <c r="R755">
        <v>-0.14634146341463408</v>
      </c>
    </row>
    <row r="756" spans="6:7">
      <c r="A756" t="s">
        <v>5667</v>
      </c>
      <c r="B756" t="s">
        <v>5668</v>
      </c>
      <c r="C756" t="s">
        <v>4167</v>
      </c>
      <c r="D756">
        <v>0</v>
      </c>
      <c r="E756" t="s">
        <v>5669</v>
      </c>
      <c r="F756" s="43">
        <v>0.00676</v>
      </c>
      <c r="G756" s="43">
        <v>0.0020800832</v>
      </c>
      <c r="H756">
        <v>19.36</v>
      </c>
      <c r="I756">
        <v>19.27</v>
      </c>
      <c r="J756">
        <v>19.03</v>
      </c>
      <c r="K756">
        <v>-0.023314749113025893</v>
      </c>
      <c r="L756">
        <v>0.002350534498734911</v>
      </c>
      <c r="M756">
        <v>0.471587462082912</v>
      </c>
      <c r="N756">
        <v>-0.0041343669250646945</v>
      </c>
      <c r="O756">
        <v>1282147750.5</v>
      </c>
      <c r="P756">
        <v>0</v>
      </c>
      <c r="Q756">
        <v>0</v>
      </c>
      <c r="R756">
        <v>-0.2747459540835529</v>
      </c>
    </row>
    <row r="757" spans="6:7">
      <c r="A757" t="s">
        <v>2057</v>
      </c>
      <c r="B757" t="s">
        <v>2058</v>
      </c>
      <c r="C757" t="s">
        <v>4070</v>
      </c>
      <c r="D757">
        <v>0</v>
      </c>
      <c r="E757" t="s">
        <v>5670</v>
      </c>
      <c r="F757" s="43">
        <v>0.00676</v>
      </c>
      <c r="G757" s="43">
        <v>0.0030052592</v>
      </c>
      <c r="H757">
        <v>13.46</v>
      </c>
      <c r="I757">
        <v>13.35</v>
      </c>
      <c r="J757">
        <v>13.27</v>
      </c>
      <c r="K757">
        <v>0.04952830188679237</v>
      </c>
      <c r="L757">
        <v>0.005702439421063631</v>
      </c>
      <c r="M757">
        <v>0.7274443854369504</v>
      </c>
      <c r="N757">
        <v>0.06799999999999998</v>
      </c>
      <c r="O757">
        <v>1078341061.6</v>
      </c>
      <c r="P757">
        <v>0</v>
      </c>
      <c r="Q757">
        <v>0</v>
      </c>
      <c r="R757">
        <v>-0.04232424677187947</v>
      </c>
    </row>
    <row r="758" spans="6:7">
      <c r="A758" t="s">
        <v>5671</v>
      </c>
      <c r="B758" t="s">
        <v>5672</v>
      </c>
      <c r="C758" t="s">
        <v>4048</v>
      </c>
      <c r="D758">
        <v>0</v>
      </c>
      <c r="E758" t="s">
        <v>5673</v>
      </c>
      <c r="F758" s="43">
        <v>0.00676</v>
      </c>
      <c r="G758" s="43">
        <v>0.007323943699999999</v>
      </c>
      <c r="H758">
        <v>18.08</v>
      </c>
      <c r="I758">
        <v>17.88</v>
      </c>
      <c r="J758">
        <v>17.75</v>
      </c>
      <c r="K758">
        <v>0.02758620689655175</v>
      </c>
      <c r="L758">
        <v>0.0035901705474356413</v>
      </c>
      <c r="M758">
        <v>1.2918659655882694</v>
      </c>
      <c r="N758">
        <v>-0.0038997214484679825</v>
      </c>
      <c r="O758">
        <v>9030975622.25</v>
      </c>
      <c r="P758">
        <v>0</v>
      </c>
      <c r="Q758">
        <v>0</v>
      </c>
      <c r="R758">
        <v>-0.2606070631047887</v>
      </c>
    </row>
    <row r="759" spans="6:7">
      <c r="A759" t="s">
        <v>1747</v>
      </c>
      <c r="B759" t="s">
        <v>1748</v>
      </c>
      <c r="C759" t="s">
        <v>4159</v>
      </c>
      <c r="D759">
        <v>0</v>
      </c>
      <c r="E759" t="s">
        <v>5674</v>
      </c>
      <c r="F759" s="43">
        <v>0.006750000000000001</v>
      </c>
      <c r="G759" s="43">
        <v>-0.0097524381</v>
      </c>
      <c r="H759">
        <v>13.56</v>
      </c>
      <c r="I759">
        <v>13.2</v>
      </c>
      <c r="J759">
        <v>12.9</v>
      </c>
      <c r="K759">
        <v>-0.011976047904191626</v>
      </c>
      <c r="L759">
        <v>0.016959981602583617</v>
      </c>
      <c r="M759">
        <v>3.4067924528301887</v>
      </c>
      <c r="N759">
        <v>0.03855232100708091</v>
      </c>
      <c r="O759">
        <v>1340036907</v>
      </c>
      <c r="P759">
        <v>0</v>
      </c>
      <c r="Q759">
        <v>0</v>
      </c>
      <c r="R759">
        <v>-0.20696905977771107</v>
      </c>
    </row>
    <row r="760" spans="6:7">
      <c r="A760" t="s">
        <v>3429</v>
      </c>
      <c r="B760" t="s">
        <v>3430</v>
      </c>
      <c r="C760" t="s">
        <v>4150</v>
      </c>
      <c r="D760">
        <v>0</v>
      </c>
      <c r="E760" t="s">
        <v>5675</v>
      </c>
      <c r="F760" s="43">
        <v>0.00674</v>
      </c>
      <c r="G760" s="43">
        <v>-0.0283018868</v>
      </c>
      <c r="H760">
        <v>7.51</v>
      </c>
      <c r="I760">
        <v>7.21</v>
      </c>
      <c r="J760">
        <v>7.14</v>
      </c>
      <c r="K760">
        <v>0.008391608391608336</v>
      </c>
      <c r="L760">
        <v>0.00353203599924725</v>
      </c>
      <c r="M760">
        <v>0.7393748524899694</v>
      </c>
      <c r="N760">
        <v>-0.04629629629629625</v>
      </c>
      <c r="O760">
        <v>2122240315.3</v>
      </c>
      <c r="P760">
        <v>0</v>
      </c>
      <c r="Q760">
        <v>0</v>
      </c>
      <c r="R760">
        <v>0.044927536231884</v>
      </c>
    </row>
    <row r="761" spans="6:7">
      <c r="A761" t="s">
        <v>1729</v>
      </c>
      <c r="B761" t="s">
        <v>304</v>
      </c>
      <c r="C761" t="s">
        <v>4016</v>
      </c>
      <c r="D761">
        <v>0</v>
      </c>
      <c r="E761" t="s">
        <v>5676</v>
      </c>
      <c r="F761" s="43">
        <v>0.00674</v>
      </c>
      <c r="G761" s="43">
        <v>-0.0701281187</v>
      </c>
      <c r="H761">
        <v>14.97</v>
      </c>
      <c r="I761">
        <v>13.79</v>
      </c>
      <c r="J761">
        <v>13.77</v>
      </c>
      <c r="K761">
        <v>-0.06950067476383273</v>
      </c>
      <c r="L761">
        <v>0.005930682617190305</v>
      </c>
      <c r="M761">
        <v>0.7307380450356643</v>
      </c>
      <c r="N761">
        <v>-0.1244444444444445</v>
      </c>
      <c r="O761">
        <v>2017026386.93</v>
      </c>
      <c r="P761">
        <v>0</v>
      </c>
      <c r="Q761">
        <v>1</v>
      </c>
      <c r="R761">
        <v>0.005835156819839409</v>
      </c>
    </row>
    <row r="762" spans="6:7">
      <c r="A762" t="s">
        <v>1676</v>
      </c>
      <c r="B762" t="s">
        <v>235</v>
      </c>
      <c r="C762" t="s">
        <v>4087</v>
      </c>
      <c r="D762">
        <v>0</v>
      </c>
      <c r="E762" t="s">
        <v>5677</v>
      </c>
      <c r="F762" s="43">
        <v>0.006730000000000001</v>
      </c>
      <c r="G762" s="43">
        <v>0.001345895</v>
      </c>
      <c r="H762">
        <v>7.48</v>
      </c>
      <c r="I762">
        <v>7.44</v>
      </c>
      <c r="J762">
        <v>7.4</v>
      </c>
      <c r="K762">
        <v>0.03190013869625526</v>
      </c>
      <c r="L762">
        <v>0.008087181316858517</v>
      </c>
      <c r="M762">
        <v>1.5279990946129471</v>
      </c>
      <c r="N762">
        <v>0.05084745762711869</v>
      </c>
      <c r="O762">
        <v>4075677959.81</v>
      </c>
      <c r="P762">
        <v>0</v>
      </c>
      <c r="Q762">
        <v>0</v>
      </c>
      <c r="R762">
        <v>-0.1939328277356446</v>
      </c>
    </row>
    <row r="763" spans="6:7">
      <c r="A763" t="s">
        <v>2639</v>
      </c>
      <c r="B763" t="s">
        <v>2640</v>
      </c>
      <c r="C763" t="s">
        <v>4231</v>
      </c>
      <c r="D763">
        <v>0</v>
      </c>
      <c r="E763" t="s">
        <v>5678</v>
      </c>
      <c r="F763" s="43">
        <v>0.006730000000000001</v>
      </c>
      <c r="G763" s="43">
        <v>0.041884816799999995</v>
      </c>
      <c r="H763">
        <v>14</v>
      </c>
      <c r="I763">
        <v>13.93</v>
      </c>
      <c r="J763">
        <v>13.07</v>
      </c>
      <c r="K763">
        <v>0.26063348416289583</v>
      </c>
      <c r="L763">
        <v>0.013163154432651277</v>
      </c>
      <c r="M763">
        <v>0.5028456087219358</v>
      </c>
      <c r="N763">
        <v>0.28862164662349665</v>
      </c>
      <c r="O763">
        <v>5939350219.95</v>
      </c>
      <c r="P763">
        <v>0</v>
      </c>
      <c r="Q763">
        <v>0</v>
      </c>
      <c r="R763">
        <v>0.6388235294117647</v>
      </c>
    </row>
    <row r="764" spans="6:7">
      <c r="A764" t="s">
        <v>5679</v>
      </c>
      <c r="B764" t="s">
        <v>5680</v>
      </c>
      <c r="C764" t="s">
        <v>4167</v>
      </c>
      <c r="D764">
        <v>0</v>
      </c>
      <c r="E764" t="s">
        <v>5681</v>
      </c>
      <c r="F764" s="43">
        <v>0.006730000000000001</v>
      </c>
      <c r="G764" s="43">
        <v>-0.0202020202</v>
      </c>
      <c r="H764">
        <v>3.01</v>
      </c>
      <c r="I764">
        <v>2.91</v>
      </c>
      <c r="J764">
        <v>2.89</v>
      </c>
      <c r="K764">
        <v>-0.16379310344827583</v>
      </c>
      <c r="L764">
        <v>0.003928389103420783</v>
      </c>
      <c r="M764">
        <v>0.9495263285274695</v>
      </c>
      <c r="N764">
        <v>-0.14662756598240467</v>
      </c>
      <c r="O764">
        <v>1286711594.19</v>
      </c>
      <c r="P764">
        <v>0</v>
      </c>
      <c r="Q764">
        <v>0</v>
      </c>
      <c r="R764">
        <v>-0.03322259136212613</v>
      </c>
    </row>
    <row r="765" spans="6:7">
      <c r="A765" t="s">
        <v>3563</v>
      </c>
      <c r="B765" t="s">
        <v>3564</v>
      </c>
      <c r="C765" t="s">
        <v>4016</v>
      </c>
      <c r="D765">
        <v>0</v>
      </c>
      <c r="E765" t="s">
        <v>5682</v>
      </c>
      <c r="F765" s="43">
        <v>0.006730000000000001</v>
      </c>
      <c r="G765" s="43">
        <v>-0.0316498316</v>
      </c>
      <c r="H765">
        <v>30.31</v>
      </c>
      <c r="I765">
        <v>28.76</v>
      </c>
      <c r="J765">
        <v>28.3</v>
      </c>
      <c r="K765">
        <v>-0.1126195618636222</v>
      </c>
      <c r="L765">
        <v>0.007070529579825264</v>
      </c>
      <c r="M765">
        <v>0.6670323619975937</v>
      </c>
      <c r="N765">
        <v>-0.11697881486030084</v>
      </c>
      <c r="O765">
        <v>2142806678.1</v>
      </c>
      <c r="P765">
        <v>0</v>
      </c>
      <c r="Q765">
        <v>3</v>
      </c>
      <c r="R765">
        <v>0.4863049095607235</v>
      </c>
    </row>
    <row r="766" spans="6:7">
      <c r="A766" t="s">
        <v>1406</v>
      </c>
      <c r="B766" t="s">
        <v>427</v>
      </c>
      <c r="C766" t="s">
        <v>5009</v>
      </c>
      <c r="D766">
        <v>0</v>
      </c>
      <c r="E766" t="s">
        <v>5683</v>
      </c>
      <c r="F766" s="43">
        <v>0.006730000000000001</v>
      </c>
      <c r="G766" s="43">
        <v>0.0094212651</v>
      </c>
      <c r="H766">
        <v>7.52</v>
      </c>
      <c r="I766">
        <v>7.5</v>
      </c>
      <c r="J766">
        <v>7.4</v>
      </c>
      <c r="K766">
        <v>0.041666666666666644</v>
      </c>
      <c r="L766">
        <v>0.006119585630684285</v>
      </c>
      <c r="M766">
        <v>1.413293301584015</v>
      </c>
      <c r="N766">
        <v>0.09970674486803514</v>
      </c>
      <c r="O766">
        <v>9992813026.47</v>
      </c>
      <c r="P766">
        <v>0</v>
      </c>
      <c r="Q766">
        <v>0</v>
      </c>
      <c r="R766">
        <v>-0.06273431642089486</v>
      </c>
    </row>
    <row r="767" spans="6:7">
      <c r="A767" t="s">
        <v>5684</v>
      </c>
      <c r="B767" t="s">
        <v>5685</v>
      </c>
      <c r="C767" t="s">
        <v>4018</v>
      </c>
      <c r="D767">
        <v>0</v>
      </c>
      <c r="E767" t="s">
        <v>5686</v>
      </c>
      <c r="F767" s="43">
        <v>0.006730000000000001</v>
      </c>
      <c r="G767" s="43">
        <v>-0.0126582278</v>
      </c>
      <c r="H767">
        <v>25.45</v>
      </c>
      <c r="I767">
        <v>24.96</v>
      </c>
      <c r="J767">
        <v>24.89</v>
      </c>
      <c r="K767">
        <v>-0.008737092930897493</v>
      </c>
      <c r="L767">
        <v>0.007122563969621588</v>
      </c>
      <c r="M767">
        <v>0.6999236058059587</v>
      </c>
      <c r="N767">
        <v>0.0004008016032064755</v>
      </c>
      <c r="O767">
        <v>3187479258.88</v>
      </c>
      <c r="P767">
        <v>0</v>
      </c>
      <c r="Q767">
        <v>1</v>
      </c>
      <c r="R767">
        <v>-0.11957671957671959</v>
      </c>
    </row>
    <row r="768" spans="6:7">
      <c r="A768" t="s">
        <v>5687</v>
      </c>
      <c r="B768" t="s">
        <v>5688</v>
      </c>
      <c r="C768" t="s">
        <v>4070</v>
      </c>
      <c r="D768">
        <v>0</v>
      </c>
      <c r="E768" t="s">
        <v>5689</v>
      </c>
      <c r="F768" s="43">
        <v>0.006730000000000001</v>
      </c>
      <c r="G768" s="43">
        <v>-0.0195898378</v>
      </c>
      <c r="H768">
        <v>32.98</v>
      </c>
      <c r="I768">
        <v>32.03</v>
      </c>
      <c r="J768">
        <v>31.9</v>
      </c>
      <c r="K768">
        <v>0.09504273504273508</v>
      </c>
      <c r="L768">
        <v>0.0027168488938725125</v>
      </c>
      <c r="M768">
        <v>1.576856456389339</v>
      </c>
      <c r="N768">
        <v>0.10830449826989628</v>
      </c>
      <c r="O768">
        <v>4264360410.42</v>
      </c>
      <c r="P768">
        <v>0</v>
      </c>
      <c r="Q768">
        <v>0</v>
      </c>
      <c r="R768">
        <v>0.0031318509238960675</v>
      </c>
    </row>
    <row r="769" spans="6:7">
      <c r="A769" t="s">
        <v>5690</v>
      </c>
      <c r="B769" t="s">
        <v>5691</v>
      </c>
      <c r="C769" t="s">
        <v>4018</v>
      </c>
      <c r="D769">
        <v>0</v>
      </c>
      <c r="E769" t="s">
        <v>5692</v>
      </c>
      <c r="F769" s="43">
        <v>0.006710000000000001</v>
      </c>
      <c r="G769" s="43">
        <v>0.0147651007</v>
      </c>
      <c r="H769">
        <v>7.58</v>
      </c>
      <c r="I769">
        <v>7.56</v>
      </c>
      <c r="J769">
        <v>7.46</v>
      </c>
      <c r="K769">
        <v>0.003984063745019835</v>
      </c>
      <c r="L769">
        <v>0.0044917919987542765</v>
      </c>
      <c r="M769">
        <v>1.0518114530580445</v>
      </c>
      <c r="N769">
        <v>0.01612903225806441</v>
      </c>
      <c r="O769">
        <v>3826842990</v>
      </c>
      <c r="P769">
        <v>0</v>
      </c>
      <c r="Q769">
        <v>0</v>
      </c>
      <c r="R769">
        <v>-0.09438106576015336</v>
      </c>
    </row>
    <row r="770" spans="6:7">
      <c r="A770" t="s">
        <v>1779</v>
      </c>
      <c r="B770" t="s">
        <v>1780</v>
      </c>
      <c r="C770" t="s">
        <v>4041</v>
      </c>
      <c r="D770">
        <v>0</v>
      </c>
      <c r="E770" t="s">
        <v>5693</v>
      </c>
      <c r="F770" s="43">
        <v>0.006710000000000001</v>
      </c>
      <c r="G770" s="43">
        <v>-0.0067114094</v>
      </c>
      <c r="H770">
        <v>9.09</v>
      </c>
      <c r="I770">
        <v>8.88</v>
      </c>
      <c r="J770">
        <v>8.83</v>
      </c>
      <c r="K770">
        <v>0.07246376811594221</v>
      </c>
      <c r="L770">
        <v>0.007235509090179203</v>
      </c>
      <c r="M770">
        <v>2.7146464646464645</v>
      </c>
      <c r="N770">
        <v>0.06987951807228916</v>
      </c>
      <c r="O770">
        <v>1731496124.64</v>
      </c>
      <c r="P770">
        <v>0</v>
      </c>
      <c r="Q770">
        <v>0</v>
      </c>
      <c r="R770">
        <v>-0.08074534161490676</v>
      </c>
    </row>
    <row r="771" spans="6:7">
      <c r="A771" t="s">
        <v>3511</v>
      </c>
      <c r="B771" t="s">
        <v>3512</v>
      </c>
      <c r="C771" t="s">
        <v>4016</v>
      </c>
      <c r="D771">
        <v>0</v>
      </c>
      <c r="E771" t="s">
        <v>5694</v>
      </c>
      <c r="F771" s="43">
        <v>0.006710000000000001</v>
      </c>
      <c r="G771" s="43">
        <v>-0.0234899329</v>
      </c>
      <c r="H771">
        <v>6.02</v>
      </c>
      <c r="I771">
        <v>5.82</v>
      </c>
      <c r="J771">
        <v>5.78</v>
      </c>
      <c r="K771">
        <v>0.02826855123674914</v>
      </c>
      <c r="L771">
        <v>0.00429923778585586</v>
      </c>
      <c r="M771">
        <v>0.6670353217667796</v>
      </c>
      <c r="N771">
        <v>0.013937282229965169</v>
      </c>
      <c r="O771">
        <v>2645732815.92</v>
      </c>
      <c r="P771">
        <v>0</v>
      </c>
      <c r="Q771">
        <v>0</v>
      </c>
      <c r="R771">
        <v>0.011294526498696854</v>
      </c>
    </row>
    <row r="772" spans="6:7">
      <c r="A772" t="s">
        <v>1513</v>
      </c>
      <c r="B772" t="s">
        <v>321</v>
      </c>
      <c r="C772" t="s">
        <v>4225</v>
      </c>
      <c r="D772">
        <v>0</v>
      </c>
      <c r="E772" t="s">
        <v>5695</v>
      </c>
      <c r="F772" s="43">
        <v>0.006710000000000001</v>
      </c>
      <c r="G772" s="43">
        <v>0.0156599553</v>
      </c>
      <c r="H772">
        <v>22.85</v>
      </c>
      <c r="I772">
        <v>22.7</v>
      </c>
      <c r="J772">
        <v>22</v>
      </c>
      <c r="K772">
        <v>0.19599578503688087</v>
      </c>
      <c r="L772">
        <v>0.009784840953369284</v>
      </c>
      <c r="M772">
        <v>0.6726734015160728</v>
      </c>
      <c r="N772">
        <v>0.1372745490981963</v>
      </c>
      <c r="O772">
        <v>1905493324.2</v>
      </c>
      <c r="P772">
        <v>0</v>
      </c>
      <c r="Q772">
        <v>0</v>
      </c>
      <c r="R772">
        <v>0.6179615110477549</v>
      </c>
    </row>
    <row r="773" spans="6:7">
      <c r="A773" t="s">
        <v>5696</v>
      </c>
      <c r="B773" t="s">
        <v>5697</v>
      </c>
      <c r="C773" t="s">
        <v>4070</v>
      </c>
      <c r="D773">
        <v>0</v>
      </c>
      <c r="E773" t="s">
        <v>5698</v>
      </c>
      <c r="F773" s="43">
        <v>0.006710000000000001</v>
      </c>
      <c r="G773" s="43">
        <v>-0.0218120805</v>
      </c>
      <c r="H773">
        <v>30</v>
      </c>
      <c r="I773">
        <v>29.15</v>
      </c>
      <c r="J773">
        <v>28.9</v>
      </c>
      <c r="K773">
        <v>0.04107142857142852</v>
      </c>
      <c r="L773">
        <v>0.005818984980091388</v>
      </c>
      <c r="M773">
        <v>1.4496027711886743</v>
      </c>
      <c r="N773">
        <v>0.06776556776556769</v>
      </c>
      <c r="O773">
        <v>1192000000</v>
      </c>
      <c r="P773">
        <v>0</v>
      </c>
      <c r="Q773">
        <v>2</v>
      </c>
      <c r="R773">
        <v>0.09958506224066378</v>
      </c>
    </row>
    <row r="774" spans="6:7">
      <c r="A774" t="s">
        <v>5699</v>
      </c>
      <c r="B774" t="s">
        <v>5700</v>
      </c>
      <c r="C774" t="s">
        <v>1896</v>
      </c>
      <c r="D774">
        <v>0</v>
      </c>
      <c r="E774" t="s">
        <v>5701</v>
      </c>
      <c r="F774" s="43">
        <v>0.006710000000000001</v>
      </c>
      <c r="G774" s="43">
        <v>0.0033568312</v>
      </c>
      <c r="H774">
        <v>29.99</v>
      </c>
      <c r="I774">
        <v>29.89</v>
      </c>
      <c r="J774">
        <v>29.4</v>
      </c>
      <c r="K774">
        <v>0.06445868945868954</v>
      </c>
      <c r="L774">
        <v>0.007589686731787469</v>
      </c>
      <c r="M774">
        <v>6.41677927927928</v>
      </c>
      <c r="N774">
        <v>0.07711711711711713</v>
      </c>
      <c r="O774">
        <v>1304206200</v>
      </c>
      <c r="P774">
        <v>0</v>
      </c>
      <c r="Q774">
        <v>0</v>
      </c>
      <c r="R774">
        <v>-0.05171319796954312</v>
      </c>
    </row>
    <row r="775" spans="6:7">
      <c r="A775" t="s">
        <v>5702</v>
      </c>
      <c r="B775" t="s">
        <v>5703</v>
      </c>
      <c r="C775" t="s">
        <v>4145</v>
      </c>
      <c r="D775">
        <v>0</v>
      </c>
      <c r="E775" t="s">
        <v>5704</v>
      </c>
      <c r="F775" s="43">
        <v>0.006690000000000001</v>
      </c>
      <c r="G775" s="43">
        <v>-0.0178717599</v>
      </c>
      <c r="H775">
        <v>73.83</v>
      </c>
      <c r="I775">
        <v>71.99</v>
      </c>
      <c r="J775">
        <v>71.6</v>
      </c>
      <c r="K775">
        <v>0.00614954577218725</v>
      </c>
      <c r="L775">
        <v>0.0040194458780840985</v>
      </c>
      <c r="M775">
        <v>0.522855539570351</v>
      </c>
      <c r="N775">
        <v>-0.06250813908060959</v>
      </c>
      <c r="O775">
        <v>6067081021.8</v>
      </c>
      <c r="P775">
        <v>0</v>
      </c>
      <c r="Q775">
        <v>0</v>
      </c>
      <c r="R775">
        <v>-0.39954721405963334</v>
      </c>
    </row>
    <row r="776" spans="6:7">
      <c r="A776" t="s">
        <v>2059</v>
      </c>
      <c r="B776" t="s">
        <v>2060</v>
      </c>
      <c r="C776" t="s">
        <v>4051</v>
      </c>
      <c r="D776">
        <v>0</v>
      </c>
      <c r="E776" t="s">
        <v>5705</v>
      </c>
      <c r="F776" s="43">
        <v>0.00668</v>
      </c>
      <c r="G776" s="43">
        <v>-0.008908686</v>
      </c>
      <c r="H776">
        <v>4.57</v>
      </c>
      <c r="I776">
        <v>4.45</v>
      </c>
      <c r="J776">
        <v>4.4</v>
      </c>
      <c r="K776">
        <v>-0.06708595387840659</v>
      </c>
      <c r="L776">
        <v>0.011146611510398781</v>
      </c>
      <c r="M776">
        <v>0.7659622956687746</v>
      </c>
      <c r="N776">
        <v>-0.015486725663716682</v>
      </c>
      <c r="O776">
        <v>5483488398.96</v>
      </c>
      <c r="P776">
        <v>0</v>
      </c>
      <c r="Q776">
        <v>0</v>
      </c>
      <c r="R776">
        <v>-0.0881147540983606</v>
      </c>
    </row>
    <row r="777" spans="6:7">
      <c r="A777" t="s">
        <v>5706</v>
      </c>
      <c r="B777" t="s">
        <v>5707</v>
      </c>
      <c r="C777" t="s">
        <v>5708</v>
      </c>
      <c r="D777">
        <v>0</v>
      </c>
      <c r="E777" t="s">
        <v>5709</v>
      </c>
      <c r="F777" s="43">
        <v>0.006670000000000001</v>
      </c>
      <c r="G777" s="43">
        <v>0.008888888900000001</v>
      </c>
      <c r="H777">
        <v>4.57</v>
      </c>
      <c r="I777">
        <v>4.54</v>
      </c>
      <c r="J777">
        <v>4.48</v>
      </c>
      <c r="K777">
        <v>0.036529680365296836</v>
      </c>
      <c r="L777">
        <v>0.009300707453389847</v>
      </c>
      <c r="M777">
        <v>2.917457252137393</v>
      </c>
      <c r="N777">
        <v>0.05827505827505827</v>
      </c>
      <c r="O777">
        <v>1080028755</v>
      </c>
      <c r="P777">
        <v>0</v>
      </c>
      <c r="Q777">
        <v>1</v>
      </c>
      <c r="R777">
        <v>-0.10453648915187382</v>
      </c>
    </row>
    <row r="778" spans="6:7">
      <c r="A778" t="s">
        <v>5710</v>
      </c>
      <c r="B778" t="s">
        <v>5711</v>
      </c>
      <c r="C778" t="s">
        <v>4246</v>
      </c>
      <c r="D778">
        <v>0</v>
      </c>
      <c r="E778" t="s">
        <v>5712</v>
      </c>
      <c r="F778" s="43">
        <v>0.006670000000000001</v>
      </c>
      <c r="G778" s="43">
        <v>0.016190476199999998</v>
      </c>
      <c r="H778">
        <v>10.73</v>
      </c>
      <c r="I778">
        <v>10.67</v>
      </c>
      <c r="J778">
        <v>10.53</v>
      </c>
      <c r="K778">
        <v>0.1326963906581741</v>
      </c>
      <c r="L778">
        <v>0.001118998089128145</v>
      </c>
      <c r="M778">
        <v>0.13994809871835612</v>
      </c>
      <c r="N778">
        <v>0.14362272240085744</v>
      </c>
      <c r="O778">
        <v>1333749186</v>
      </c>
      <c r="P778">
        <v>0</v>
      </c>
      <c r="Q778">
        <v>1</v>
      </c>
      <c r="R778">
        <v>0.08655804480651726</v>
      </c>
    </row>
    <row r="779" spans="6:7">
      <c r="A779" t="s">
        <v>5713</v>
      </c>
      <c r="B779" t="s">
        <v>5714</v>
      </c>
      <c r="C779" t="s">
        <v>4070</v>
      </c>
      <c r="D779">
        <v>0</v>
      </c>
      <c r="E779" t="s">
        <v>5715</v>
      </c>
      <c r="F779" s="43">
        <v>0.006670000000000001</v>
      </c>
      <c r="G779" s="43">
        <v>0</v>
      </c>
      <c r="H779">
        <v>4.57</v>
      </c>
      <c r="I779">
        <v>4.5</v>
      </c>
      <c r="J779">
        <v>4.48</v>
      </c>
      <c r="K779">
        <v>0.03448275862068974</v>
      </c>
      <c r="L779">
        <v>0.005543088732889414</v>
      </c>
      <c r="M779">
        <v>0.5539135954205842</v>
      </c>
      <c r="N779">
        <v>0.03686635944700464</v>
      </c>
      <c r="O779">
        <v>6650806500</v>
      </c>
      <c r="P779">
        <v>0</v>
      </c>
      <c r="Q779">
        <v>0</v>
      </c>
      <c r="R779">
        <v>-0.1028708133971292</v>
      </c>
    </row>
    <row r="780" spans="6:7">
      <c r="A780" t="s">
        <v>5716</v>
      </c>
      <c r="B780" t="s">
        <v>5717</v>
      </c>
      <c r="C780" t="s">
        <v>4018</v>
      </c>
      <c r="D780">
        <v>0</v>
      </c>
      <c r="E780" t="s">
        <v>5718</v>
      </c>
      <c r="F780" s="43">
        <v>0.0066500000000000005</v>
      </c>
      <c r="G780" s="43">
        <v>0.0132939439</v>
      </c>
      <c r="H780">
        <v>13.81</v>
      </c>
      <c r="I780">
        <v>13.72</v>
      </c>
      <c r="J780">
        <v>13.43</v>
      </c>
      <c r="K780">
        <v>0.08888888888888898</v>
      </c>
      <c r="L780">
        <v>0.0019982061591662832</v>
      </c>
      <c r="M780">
        <v>2.440652818991098</v>
      </c>
      <c r="N780">
        <v>0.08975377283558386</v>
      </c>
      <c r="O780">
        <v>1354314574.82</v>
      </c>
      <c r="P780">
        <v>0</v>
      </c>
      <c r="Q780">
        <v>0</v>
      </c>
      <c r="R780">
        <v>-0.3971880492091388</v>
      </c>
    </row>
    <row r="781" spans="6:7">
      <c r="A781" t="s">
        <v>882</v>
      </c>
      <c r="B781" t="s">
        <v>883</v>
      </c>
      <c r="C781" t="s">
        <v>4018</v>
      </c>
      <c r="D781">
        <v>0</v>
      </c>
      <c r="E781" t="s">
        <v>5719</v>
      </c>
      <c r="F781" s="43">
        <v>0.00664</v>
      </c>
      <c r="G781" s="43">
        <v>0.0077433628</v>
      </c>
      <c r="H781">
        <v>9.18</v>
      </c>
      <c r="I781">
        <v>9.11</v>
      </c>
      <c r="J781">
        <v>8.99</v>
      </c>
      <c r="K781">
        <v>-0.03495762711864408</v>
      </c>
      <c r="L781">
        <v>0.005556555572061726</v>
      </c>
      <c r="M781">
        <v>0.6553610684120924</v>
      </c>
      <c r="N781">
        <v>0.005518763796909375</v>
      </c>
      <c r="O781">
        <v>2427927148.48</v>
      </c>
      <c r="P781">
        <v>0</v>
      </c>
      <c r="Q781">
        <v>1</v>
      </c>
      <c r="R781">
        <v>-0.14056603773584908</v>
      </c>
    </row>
    <row r="782" spans="6:7">
      <c r="A782" t="s">
        <v>5720</v>
      </c>
      <c r="B782" t="s">
        <v>5721</v>
      </c>
      <c r="C782" t="s">
        <v>4225</v>
      </c>
      <c r="D782">
        <v>0</v>
      </c>
      <c r="E782" t="s">
        <v>5722</v>
      </c>
      <c r="F782" s="43">
        <v>0.00664</v>
      </c>
      <c r="G782" s="43">
        <v>0.0085308057</v>
      </c>
      <c r="H782">
        <v>10.67</v>
      </c>
      <c r="I782">
        <v>10.64</v>
      </c>
      <c r="J782">
        <v>10.48</v>
      </c>
      <c r="K782">
        <v>0.04724409448818902</v>
      </c>
      <c r="L782">
        <v>0.002647874911560645</v>
      </c>
      <c r="M782">
        <v>10.463675213675213</v>
      </c>
      <c r="N782">
        <v>0.027027027027027143</v>
      </c>
      <c r="O782">
        <v>3488076068.2</v>
      </c>
      <c r="P782">
        <v>0</v>
      </c>
      <c r="Q782">
        <v>0</v>
      </c>
      <c r="R782">
        <v>-0.19576719576719576</v>
      </c>
    </row>
    <row r="783" spans="6:7">
      <c r="A783" t="s">
        <v>5723</v>
      </c>
      <c r="B783" t="s">
        <v>5724</v>
      </c>
      <c r="C783" t="s">
        <v>1896</v>
      </c>
      <c r="D783">
        <v>0</v>
      </c>
      <c r="E783" t="s">
        <v>5725</v>
      </c>
      <c r="F783" s="43">
        <v>0.00664</v>
      </c>
      <c r="G783" s="43">
        <v>-0.0037950664</v>
      </c>
      <c r="H783">
        <v>10.62</v>
      </c>
      <c r="I783">
        <v>10.5</v>
      </c>
      <c r="J783">
        <v>10.41</v>
      </c>
      <c r="K783">
        <v>0.031434184675834996</v>
      </c>
      <c r="L783">
        <v>0.0027539653203880305</v>
      </c>
      <c r="M783">
        <v>0.4946474517857564</v>
      </c>
      <c r="N783">
        <v>0.028403525954946045</v>
      </c>
      <c r="O783">
        <v>1061548748</v>
      </c>
      <c r="P783">
        <v>0</v>
      </c>
      <c r="Q783">
        <v>1</v>
      </c>
      <c r="R783">
        <v>-0.29125885926425915</v>
      </c>
    </row>
    <row r="784" spans="6:7">
      <c r="A784" t="s">
        <v>5726</v>
      </c>
      <c r="B784" t="s">
        <v>5727</v>
      </c>
      <c r="C784" t="s">
        <v>4231</v>
      </c>
      <c r="D784">
        <v>0</v>
      </c>
      <c r="E784" t="s">
        <v>5728</v>
      </c>
      <c r="F784" s="43">
        <v>0.00662</v>
      </c>
      <c r="G784" s="43">
        <v>0.0077504726</v>
      </c>
      <c r="H784">
        <v>53.87</v>
      </c>
      <c r="I784">
        <v>53.31</v>
      </c>
      <c r="J784">
        <v>51.88</v>
      </c>
      <c r="K784">
        <v>0.06407185628742516</v>
      </c>
      <c r="L784">
        <v>0.008840667831759156</v>
      </c>
      <c r="M784">
        <v>2.573097015945953</v>
      </c>
      <c r="N784">
        <v>0.043248532289628196</v>
      </c>
      <c r="O784">
        <v>852907493.5</v>
      </c>
      <c r="P784">
        <v>0</v>
      </c>
      <c r="Q784">
        <v>1</v>
      </c>
      <c r="R784">
        <v>-0.10870728281950102</v>
      </c>
    </row>
    <row r="785" spans="6:7">
      <c r="A785" t="s">
        <v>5729</v>
      </c>
      <c r="B785" t="s">
        <v>5730</v>
      </c>
      <c r="C785" t="s">
        <v>4005</v>
      </c>
      <c r="D785">
        <v>0</v>
      </c>
      <c r="E785" t="s">
        <v>5731</v>
      </c>
      <c r="F785" s="43">
        <v>0.00661</v>
      </c>
      <c r="G785" s="43">
        <v>0.0040671073</v>
      </c>
      <c r="H785">
        <v>39.9</v>
      </c>
      <c r="I785">
        <v>39.5</v>
      </c>
      <c r="J785">
        <v>39.03</v>
      </c>
      <c r="K785">
        <v>0.10335195530726266</v>
      </c>
      <c r="L785">
        <v>0.0005899681609307947</v>
      </c>
      <c r="M785">
        <v>0.0775912455352063</v>
      </c>
      <c r="N785">
        <v>0.10644257703081222</v>
      </c>
      <c r="O785">
        <v>1210919425.8</v>
      </c>
      <c r="P785">
        <v>0</v>
      </c>
      <c r="Q785">
        <v>0</v>
      </c>
      <c r="R785">
        <v>-0.14594594594594595</v>
      </c>
    </row>
    <row r="786" spans="6:7">
      <c r="A786" t="s">
        <v>5732</v>
      </c>
      <c r="B786" t="s">
        <v>5733</v>
      </c>
      <c r="C786" t="s">
        <v>5009</v>
      </c>
      <c r="D786">
        <v>0</v>
      </c>
      <c r="E786" t="s">
        <v>5734</v>
      </c>
      <c r="F786" s="43">
        <v>0.00659</v>
      </c>
      <c r="G786" s="43">
        <v>-0.0049423394</v>
      </c>
      <c r="H786">
        <v>6.13</v>
      </c>
      <c r="I786">
        <v>6.04</v>
      </c>
      <c r="J786">
        <v>6.01</v>
      </c>
      <c r="K786">
        <v>-0.050314465408805076</v>
      </c>
      <c r="L786">
        <v>0.004211417030125346</v>
      </c>
      <c r="M786">
        <v>0.942994452683034</v>
      </c>
      <c r="N786">
        <v>-0.050314465408805076</v>
      </c>
      <c r="O786">
        <v>6201445783.23</v>
      </c>
      <c r="P786">
        <v>0</v>
      </c>
      <c r="Q786">
        <v>2</v>
      </c>
      <c r="R786">
        <v>0.2983662940670679</v>
      </c>
    </row>
    <row r="787" spans="6:7">
      <c r="A787" t="s">
        <v>5735</v>
      </c>
      <c r="B787" t="s">
        <v>5736</v>
      </c>
      <c r="C787" t="s">
        <v>1896</v>
      </c>
      <c r="D787">
        <v>0</v>
      </c>
      <c r="E787" t="s">
        <v>5737</v>
      </c>
      <c r="F787" s="43">
        <v>0.00659</v>
      </c>
      <c r="G787" s="43">
        <v>-0.019780219800000002</v>
      </c>
      <c r="H787">
        <v>4.6</v>
      </c>
      <c r="I787">
        <v>4.46</v>
      </c>
      <c r="J787">
        <v>4.45</v>
      </c>
      <c r="K787">
        <v>-0.06694560669456072</v>
      </c>
      <c r="L787">
        <v>0.005946844681156033</v>
      </c>
      <c r="M787">
        <v>0.35945595179288614</v>
      </c>
      <c r="N787">
        <v>-0.05307855626326965</v>
      </c>
      <c r="O787">
        <v>2433143430.9</v>
      </c>
      <c r="P787">
        <v>0</v>
      </c>
      <c r="Q787">
        <v>0</v>
      </c>
      <c r="R787">
        <v>-0.2056990204808549</v>
      </c>
    </row>
    <row r="788" spans="6:7">
      <c r="A788" t="s">
        <v>5738</v>
      </c>
      <c r="B788" t="s">
        <v>5739</v>
      </c>
      <c r="C788" t="s">
        <v>4005</v>
      </c>
      <c r="D788">
        <v>0</v>
      </c>
      <c r="E788" t="s">
        <v>5740</v>
      </c>
      <c r="F788" s="43">
        <v>0.00659</v>
      </c>
      <c r="G788" s="43">
        <v>-0.1647727273</v>
      </c>
      <c r="H788">
        <v>44.46</v>
      </c>
      <c r="I788">
        <v>36.75</v>
      </c>
      <c r="J788">
        <v>36.5</v>
      </c>
      <c r="K788">
        <v>0.09440142942227522</v>
      </c>
      <c r="L788">
        <v>0.011676898744433</v>
      </c>
      <c r="M788">
        <v>0.8008675723043844</v>
      </c>
      <c r="N788">
        <v>0.12385321100917421</v>
      </c>
      <c r="O788">
        <v>2289987392</v>
      </c>
      <c r="P788">
        <v>0</v>
      </c>
      <c r="Q788">
        <v>0</v>
      </c>
      <c r="R788">
        <v>0.10261026102610266</v>
      </c>
    </row>
    <row r="789" spans="6:7">
      <c r="A789" t="s">
        <v>5741</v>
      </c>
      <c r="B789" t="s">
        <v>5742</v>
      </c>
      <c r="C789" t="s">
        <v>4337</v>
      </c>
      <c r="D789">
        <v>0</v>
      </c>
      <c r="E789" t="s">
        <v>5743</v>
      </c>
      <c r="F789" s="43">
        <v>0.00658</v>
      </c>
      <c r="G789" s="43">
        <v>0.0032894737</v>
      </c>
      <c r="H789">
        <v>3.09</v>
      </c>
      <c r="I789">
        <v>3.05</v>
      </c>
      <c r="J789">
        <v>3.04</v>
      </c>
      <c r="K789">
        <v>-0.061538461538461584</v>
      </c>
      <c r="L789">
        <v>0.0021797211217752634</v>
      </c>
      <c r="M789">
        <v>0.33558723024848003</v>
      </c>
      <c r="N789">
        <v>-0.025559105431309924</v>
      </c>
      <c r="O789">
        <v>8774196759.36</v>
      </c>
      <c r="P789">
        <v>0</v>
      </c>
      <c r="Q789">
        <v>0</v>
      </c>
      <c r="R789">
        <v>-0.05572755417956661</v>
      </c>
    </row>
    <row r="790" spans="6:7">
      <c r="A790" t="s">
        <v>5744</v>
      </c>
      <c r="B790" t="s">
        <v>5745</v>
      </c>
      <c r="C790" t="s">
        <v>4583</v>
      </c>
      <c r="D790">
        <v>0</v>
      </c>
      <c r="E790" t="s">
        <v>5746</v>
      </c>
      <c r="F790" s="43">
        <v>0.00658</v>
      </c>
      <c r="G790" s="43">
        <v>0.026315789500000002</v>
      </c>
      <c r="H790">
        <v>1.58</v>
      </c>
      <c r="I790">
        <v>1.56</v>
      </c>
      <c r="J790">
        <v>1.52</v>
      </c>
      <c r="K790">
        <v>0.006451612903225812</v>
      </c>
      <c r="L790">
        <v>0.0020748760179242942</v>
      </c>
      <c r="M790">
        <v>1.5966010733452594</v>
      </c>
      <c r="N790">
        <v>0.026315789473684233</v>
      </c>
      <c r="O790">
        <v>3727970469.52</v>
      </c>
      <c r="P790">
        <v>0</v>
      </c>
      <c r="Q790">
        <v>0</v>
      </c>
      <c r="R790">
        <v>-0.16577540106951877</v>
      </c>
    </row>
    <row r="791" spans="6:7">
      <c r="A791" t="s">
        <v>1678</v>
      </c>
      <c r="B791" t="s">
        <v>934</v>
      </c>
      <c r="C791" t="s">
        <v>4070</v>
      </c>
      <c r="D791">
        <v>0</v>
      </c>
      <c r="E791" t="s">
        <v>5747</v>
      </c>
      <c r="F791" s="43">
        <v>0.00658</v>
      </c>
      <c r="G791" s="43">
        <v>0.0109649123</v>
      </c>
      <c r="H791">
        <v>4.7</v>
      </c>
      <c r="I791">
        <v>4.61</v>
      </c>
      <c r="J791">
        <v>4.56</v>
      </c>
      <c r="K791">
        <v>0.05011389521640106</v>
      </c>
      <c r="L791">
        <v>0.0050991750889647</v>
      </c>
      <c r="M791">
        <v>0.9722377169046147</v>
      </c>
      <c r="N791">
        <v>0.01766004415011039</v>
      </c>
      <c r="O791">
        <v>2252702079.84</v>
      </c>
      <c r="P791">
        <v>0</v>
      </c>
      <c r="Q791">
        <v>13</v>
      </c>
      <c r="R791">
        <v>0.5264900662251657</v>
      </c>
    </row>
    <row r="792" spans="6:7">
      <c r="A792" t="s">
        <v>5748</v>
      </c>
      <c r="B792" t="s">
        <v>5749</v>
      </c>
      <c r="C792" t="s">
        <v>4216</v>
      </c>
      <c r="D792">
        <v>0</v>
      </c>
      <c r="E792" t="s">
        <v>5750</v>
      </c>
      <c r="F792" s="43">
        <v>0.00657</v>
      </c>
      <c r="G792" s="43">
        <v>-0.023637557500000003</v>
      </c>
      <c r="H792">
        <v>15.41</v>
      </c>
      <c r="I792">
        <v>14.87</v>
      </c>
      <c r="J792">
        <v>14.8</v>
      </c>
      <c r="K792">
        <v>-0.09987893462469737</v>
      </c>
      <c r="L792">
        <v>0.0013852247203415427</v>
      </c>
      <c r="M792">
        <v>0.17819217752645333</v>
      </c>
      <c r="N792">
        <v>-0.08717004297114794</v>
      </c>
      <c r="O792">
        <v>4112100000</v>
      </c>
      <c r="P792">
        <v>0</v>
      </c>
      <c r="Q792">
        <v>2</v>
      </c>
      <c r="R792">
        <v>0.04733060994506259</v>
      </c>
    </row>
    <row r="793" spans="6:7">
      <c r="A793" t="s">
        <v>5751</v>
      </c>
      <c r="B793" t="s">
        <v>5752</v>
      </c>
      <c r="C793" t="s">
        <v>4034</v>
      </c>
      <c r="D793">
        <v>0</v>
      </c>
      <c r="E793" t="s">
        <v>5753</v>
      </c>
      <c r="F793" s="43">
        <v>0.00657</v>
      </c>
      <c r="G793" s="43">
        <v>-0.0046926326</v>
      </c>
      <c r="H793">
        <v>21.48</v>
      </c>
      <c r="I793">
        <v>21.21</v>
      </c>
      <c r="J793">
        <v>21.02</v>
      </c>
      <c r="K793">
        <v>0.07338056680161939</v>
      </c>
      <c r="L793">
        <v>0.00234640472319377</v>
      </c>
      <c r="M793">
        <v>0.45439856953585317</v>
      </c>
      <c r="N793">
        <v>0.08546571136131022</v>
      </c>
      <c r="O793">
        <v>1814302713.6</v>
      </c>
      <c r="P793">
        <v>0</v>
      </c>
      <c r="Q793">
        <v>4</v>
      </c>
      <c r="R793">
        <v>0.29645476772616147</v>
      </c>
    </row>
    <row r="794" spans="6:7">
      <c r="A794" t="s">
        <v>2852</v>
      </c>
      <c r="B794" t="s">
        <v>2853</v>
      </c>
      <c r="C794" t="s">
        <v>4098</v>
      </c>
      <c r="D794">
        <v>0</v>
      </c>
      <c r="E794" t="s">
        <v>5754</v>
      </c>
      <c r="F794" s="43">
        <v>0.00656</v>
      </c>
      <c r="G794" s="43">
        <v>0.0045408678</v>
      </c>
      <c r="H794">
        <v>20.19</v>
      </c>
      <c r="I794">
        <v>19.91</v>
      </c>
      <c r="J794">
        <v>19.64</v>
      </c>
      <c r="K794">
        <v>0.05343915343915353</v>
      </c>
      <c r="L794">
        <v>0.0016392558826111277</v>
      </c>
      <c r="M794">
        <v>0.25609107871214093</v>
      </c>
      <c r="N794">
        <v>0.06300053390282967</v>
      </c>
      <c r="O794">
        <v>2436472104.5</v>
      </c>
      <c r="P794">
        <v>0</v>
      </c>
      <c r="Q794">
        <v>2</v>
      </c>
      <c r="R794">
        <v>-0.06744730679156914</v>
      </c>
    </row>
    <row r="795" spans="6:7">
      <c r="A795" t="s">
        <v>5755</v>
      </c>
      <c r="B795" t="s">
        <v>5756</v>
      </c>
      <c r="C795" t="s">
        <v>4145</v>
      </c>
      <c r="D795">
        <v>0</v>
      </c>
      <c r="E795" t="s">
        <v>5757</v>
      </c>
      <c r="F795" s="43">
        <v>0.00656</v>
      </c>
      <c r="G795" s="43">
        <v>-0.0150918635</v>
      </c>
      <c r="H795">
        <v>15.34</v>
      </c>
      <c r="I795">
        <v>15.01</v>
      </c>
      <c r="J795">
        <v>14.91</v>
      </c>
      <c r="K795">
        <v>0.06832740213523125</v>
      </c>
      <c r="L795">
        <v>0.00247525730131052</v>
      </c>
      <c r="M795">
        <v>14.35020388582394</v>
      </c>
      <c r="N795">
        <v>0.07367668097281826</v>
      </c>
      <c r="O795">
        <v>2959903823.64</v>
      </c>
      <c r="P795">
        <v>0</v>
      </c>
      <c r="Q795">
        <v>2</v>
      </c>
      <c r="R795">
        <v>-0.03843689942344649</v>
      </c>
    </row>
    <row r="796" spans="6:7">
      <c r="A796" t="s">
        <v>2736</v>
      </c>
      <c r="B796" t="s">
        <v>2737</v>
      </c>
      <c r="C796" t="s">
        <v>4098</v>
      </c>
      <c r="D796">
        <v>0</v>
      </c>
      <c r="E796" t="s">
        <v>5758</v>
      </c>
      <c r="F796" s="43">
        <v>0.006540000000000001</v>
      </c>
      <c r="G796" s="43">
        <v>0</v>
      </c>
      <c r="H796">
        <v>3.08</v>
      </c>
      <c r="I796">
        <v>3.06</v>
      </c>
      <c r="J796">
        <v>3.05</v>
      </c>
      <c r="K796">
        <v>0.013245033112582794</v>
      </c>
      <c r="L796">
        <v>0.003335144565945934</v>
      </c>
      <c r="M796">
        <v>0.4586376563970024</v>
      </c>
      <c r="N796">
        <v>0.030303030303030255</v>
      </c>
      <c r="O796">
        <v>7278578047.62</v>
      </c>
      <c r="P796">
        <v>0</v>
      </c>
      <c r="Q796">
        <v>1</v>
      </c>
      <c r="R796">
        <v>0.17241379310344832</v>
      </c>
    </row>
    <row r="797" spans="6:7">
      <c r="A797" t="s">
        <v>2871</v>
      </c>
      <c r="B797" t="s">
        <v>2872</v>
      </c>
      <c r="C797" t="s">
        <v>4225</v>
      </c>
      <c r="D797">
        <v>0</v>
      </c>
      <c r="E797" t="s">
        <v>5759</v>
      </c>
      <c r="F797" s="43">
        <v>0.006540000000000001</v>
      </c>
      <c r="G797" s="43">
        <v>-0.0032679739000000003</v>
      </c>
      <c r="H797">
        <v>6.16</v>
      </c>
      <c r="I797">
        <v>6.1</v>
      </c>
      <c r="J797">
        <v>6.08</v>
      </c>
      <c r="K797">
        <v>0.037414965986394516</v>
      </c>
      <c r="L797">
        <v>0.002016480574528943</v>
      </c>
      <c r="M797">
        <v>0.7766323024054983</v>
      </c>
      <c r="N797">
        <v>0.051724137931034454</v>
      </c>
      <c r="O797">
        <v>7883325226.44</v>
      </c>
      <c r="P797">
        <v>0</v>
      </c>
      <c r="Q797">
        <v>0</v>
      </c>
      <c r="R797">
        <v>-0.29398148148148157</v>
      </c>
    </row>
    <row r="798" spans="6:7">
      <c r="A798" t="s">
        <v>2061</v>
      </c>
      <c r="B798" t="s">
        <v>2062</v>
      </c>
      <c r="C798" t="s">
        <v>4034</v>
      </c>
      <c r="D798">
        <v>0</v>
      </c>
      <c r="E798" t="s">
        <v>5760</v>
      </c>
      <c r="F798" s="43">
        <v>0.006540000000000001</v>
      </c>
      <c r="G798" s="43">
        <v>-0.0222783306</v>
      </c>
      <c r="H798">
        <v>68.68</v>
      </c>
      <c r="I798">
        <v>65.83</v>
      </c>
      <c r="J798">
        <v>65.66</v>
      </c>
      <c r="K798">
        <v>-0.012599370031498476</v>
      </c>
      <c r="L798">
        <v>0.005859197230657143</v>
      </c>
      <c r="M798">
        <v>0.7275726343421871</v>
      </c>
      <c r="N798">
        <v>-0.005138280187396153</v>
      </c>
      <c r="O798">
        <v>3666719689.57</v>
      </c>
      <c r="P798">
        <v>0</v>
      </c>
      <c r="Q798">
        <v>3</v>
      </c>
      <c r="R798">
        <v>1.9244780097734335</v>
      </c>
    </row>
    <row r="799" spans="6:7">
      <c r="A799" t="s">
        <v>1547</v>
      </c>
      <c r="B799" t="s">
        <v>389</v>
      </c>
      <c r="C799" t="s">
        <v>4246</v>
      </c>
      <c r="D799">
        <v>0</v>
      </c>
      <c r="E799" t="s">
        <v>5761</v>
      </c>
      <c r="F799" s="43">
        <v>0.006540000000000001</v>
      </c>
      <c r="G799" s="43">
        <v>0.0005452563</v>
      </c>
      <c r="H799">
        <v>18.54</v>
      </c>
      <c r="I799">
        <v>18.35</v>
      </c>
      <c r="J799">
        <v>18.07</v>
      </c>
      <c r="K799">
        <v>0.0527825588066553</v>
      </c>
      <c r="L799">
        <v>0.0045735438554148945</v>
      </c>
      <c r="M799">
        <v>1.376464052985792</v>
      </c>
      <c r="N799">
        <v>0.04379977246871463</v>
      </c>
      <c r="O799">
        <v>16345412062.28</v>
      </c>
      <c r="P799">
        <v>0</v>
      </c>
      <c r="Q799">
        <v>1</v>
      </c>
      <c r="R799">
        <v>0.24406779661016959</v>
      </c>
    </row>
    <row r="800" spans="6:7">
      <c r="A800" t="s">
        <v>5762</v>
      </c>
      <c r="B800" t="s">
        <v>5763</v>
      </c>
      <c r="C800" t="s">
        <v>4614</v>
      </c>
      <c r="D800">
        <v>0</v>
      </c>
      <c r="E800" t="s">
        <v>5764</v>
      </c>
      <c r="F800" s="43">
        <v>0.006540000000000001</v>
      </c>
      <c r="G800" s="43">
        <v>0.0130718954</v>
      </c>
      <c r="H800">
        <v>7.82</v>
      </c>
      <c r="I800">
        <v>7.75</v>
      </c>
      <c r="J800">
        <v>7.65</v>
      </c>
      <c r="K800">
        <v>0.02108036890645588</v>
      </c>
      <c r="L800">
        <v>0.002289980852681106</v>
      </c>
      <c r="M800">
        <v>1.0502457125664426</v>
      </c>
      <c r="N800">
        <v>0.018396846254927685</v>
      </c>
      <c r="O800">
        <v>4445683193.7</v>
      </c>
      <c r="P800">
        <v>0</v>
      </c>
      <c r="Q800">
        <v>2</v>
      </c>
      <c r="R800">
        <v>0.2895174708818636</v>
      </c>
    </row>
    <row r="801" spans="6:7">
      <c r="A801" t="s">
        <v>5765</v>
      </c>
      <c r="B801" t="s">
        <v>5766</v>
      </c>
      <c r="C801" t="s">
        <v>4291</v>
      </c>
      <c r="D801">
        <v>0</v>
      </c>
      <c r="E801" t="s">
        <v>5767</v>
      </c>
      <c r="F801" s="43">
        <v>0.00653</v>
      </c>
      <c r="G801" s="43">
        <v>0.029363784700000003</v>
      </c>
      <c r="H801">
        <v>6.38</v>
      </c>
      <c r="I801">
        <v>6.31</v>
      </c>
      <c r="J801">
        <v>6.17</v>
      </c>
      <c r="K801">
        <v>0.012841091492776756</v>
      </c>
      <c r="L801">
        <v>0.01025795751331889</v>
      </c>
      <c r="M801">
        <v>3.936328546386192</v>
      </c>
      <c r="N801">
        <v>0.03273322422258581</v>
      </c>
      <c r="O801">
        <v>7674359527.1</v>
      </c>
      <c r="P801">
        <v>0</v>
      </c>
      <c r="Q801">
        <v>0</v>
      </c>
      <c r="R801">
        <v>-0.11001435542613396</v>
      </c>
    </row>
    <row r="802" spans="6:7">
      <c r="A802" t="s">
        <v>5768</v>
      </c>
      <c r="B802" t="s">
        <v>5769</v>
      </c>
      <c r="C802" t="s">
        <v>4246</v>
      </c>
      <c r="D802">
        <v>0</v>
      </c>
      <c r="E802" t="s">
        <v>5770</v>
      </c>
      <c r="F802" s="43">
        <v>0.00653</v>
      </c>
      <c r="G802" s="43">
        <v>0.0091443501</v>
      </c>
      <c r="H802">
        <v>15.57</v>
      </c>
      <c r="I802">
        <v>15.45</v>
      </c>
      <c r="J802">
        <v>15.28</v>
      </c>
      <c r="K802">
        <v>-0.005151320025756605</v>
      </c>
      <c r="L802">
        <v>0.0023684098786945053</v>
      </c>
      <c r="M802">
        <v>0.24989280766947383</v>
      </c>
      <c r="N802">
        <v>0.007827788649706407</v>
      </c>
      <c r="O802">
        <v>5285934427.5</v>
      </c>
      <c r="P802">
        <v>0</v>
      </c>
      <c r="Q802">
        <v>1</v>
      </c>
      <c r="R802">
        <v>0.1581709145427286</v>
      </c>
    </row>
    <row r="803" spans="6:7">
      <c r="A803" t="s">
        <v>5771</v>
      </c>
      <c r="B803" t="s">
        <v>5772</v>
      </c>
      <c r="C803" t="s">
        <v>4250</v>
      </c>
      <c r="D803">
        <v>0</v>
      </c>
      <c r="E803" t="s">
        <v>5773</v>
      </c>
      <c r="F803" s="43">
        <v>0.00653</v>
      </c>
      <c r="G803" s="43">
        <v>0.0054406964</v>
      </c>
      <c r="H803">
        <v>9.49</v>
      </c>
      <c r="I803">
        <v>9.24</v>
      </c>
      <c r="J803">
        <v>9.2</v>
      </c>
      <c r="K803">
        <v>0.05359179019384272</v>
      </c>
      <c r="L803">
        <v>0.004697847745501713</v>
      </c>
      <c r="M803">
        <v>3.204253443063487</v>
      </c>
      <c r="N803">
        <v>0.033557046979865855</v>
      </c>
      <c r="O803">
        <v>1779111325.48</v>
      </c>
      <c r="P803">
        <v>0</v>
      </c>
      <c r="Q803">
        <v>7</v>
      </c>
      <c r="R803">
        <v>0.2905027932960894</v>
      </c>
    </row>
    <row r="804" spans="6:7">
      <c r="A804" t="s">
        <v>5774</v>
      </c>
      <c r="B804" t="s">
        <v>5775</v>
      </c>
      <c r="C804" t="s">
        <v>1896</v>
      </c>
      <c r="D804">
        <v>0</v>
      </c>
      <c r="E804" t="s">
        <v>5776</v>
      </c>
      <c r="F804" s="43">
        <v>0.006520000000000001</v>
      </c>
      <c r="G804" s="43">
        <v>-0.0306388527</v>
      </c>
      <c r="H804">
        <v>15.79</v>
      </c>
      <c r="I804">
        <v>14.87</v>
      </c>
      <c r="J804">
        <v>14.7</v>
      </c>
      <c r="K804">
        <v>0.27311643835616434</v>
      </c>
      <c r="L804">
        <v>0.026206883575932947</v>
      </c>
      <c r="M804">
        <v>1.222112252797718</v>
      </c>
      <c r="N804">
        <v>0.35059037238873747</v>
      </c>
      <c r="O804">
        <v>3916935465.3</v>
      </c>
      <c r="P804">
        <v>1</v>
      </c>
      <c r="Q804">
        <v>1</v>
      </c>
      <c r="R804">
        <v>0.5104966821894665</v>
      </c>
    </row>
    <row r="805" spans="6:7">
      <c r="A805" t="s">
        <v>5777</v>
      </c>
      <c r="B805" t="s">
        <v>5778</v>
      </c>
      <c r="C805" t="s">
        <v>4203</v>
      </c>
      <c r="D805">
        <v>0</v>
      </c>
      <c r="E805" t="s">
        <v>5779</v>
      </c>
      <c r="F805" s="43">
        <v>0.00651</v>
      </c>
      <c r="G805" s="43">
        <v>0.0151843818</v>
      </c>
      <c r="H805">
        <v>4.78</v>
      </c>
      <c r="I805">
        <v>4.68</v>
      </c>
      <c r="J805">
        <v>4.62</v>
      </c>
      <c r="K805">
        <v>0.002141327623126293</v>
      </c>
      <c r="L805">
        <v>0.001892097132290284</v>
      </c>
      <c r="M805">
        <v>1.3969303423848878</v>
      </c>
      <c r="N805">
        <v>0.02631578947368424</v>
      </c>
      <c r="O805">
        <v>3029246236.05</v>
      </c>
      <c r="P805">
        <v>0</v>
      </c>
      <c r="Q805">
        <v>0</v>
      </c>
      <c r="R805">
        <v>-0.22388059701492546</v>
      </c>
    </row>
    <row r="806" spans="6:7">
      <c r="A806" t="s">
        <v>5780</v>
      </c>
      <c r="B806" t="s">
        <v>5781</v>
      </c>
      <c r="C806" t="s">
        <v>4005</v>
      </c>
      <c r="D806">
        <v>0</v>
      </c>
      <c r="E806" t="s">
        <v>5782</v>
      </c>
      <c r="F806" s="43">
        <v>0.00651</v>
      </c>
      <c r="G806" s="43">
        <v>-0.0099224806</v>
      </c>
      <c r="H806">
        <v>32.94</v>
      </c>
      <c r="I806">
        <v>31.93</v>
      </c>
      <c r="J806">
        <v>31.81</v>
      </c>
      <c r="K806">
        <v>0.10560941828254851</v>
      </c>
      <c r="L806">
        <v>0.016873874179704935</v>
      </c>
      <c r="M806">
        <v>0.7025597718114954</v>
      </c>
      <c r="N806">
        <v>0.08090724441435344</v>
      </c>
      <c r="O806">
        <v>1686885528</v>
      </c>
      <c r="P806">
        <v>0</v>
      </c>
      <c r="Q806">
        <v>0</v>
      </c>
      <c r="R806">
        <v>-0.32736465135875287</v>
      </c>
    </row>
    <row r="807" spans="6:7">
      <c r="A807" t="s">
        <v>5783</v>
      </c>
      <c r="B807" t="s">
        <v>5784</v>
      </c>
      <c r="C807" t="s">
        <v>4005</v>
      </c>
      <c r="D807">
        <v>0</v>
      </c>
      <c r="E807" t="s">
        <v>5785</v>
      </c>
      <c r="F807" s="43">
        <v>0.006500000000000001</v>
      </c>
      <c r="G807" s="43">
        <v>-0.0009743423</v>
      </c>
      <c r="H807">
        <v>31.56</v>
      </c>
      <c r="I807">
        <v>30.76</v>
      </c>
      <c r="J807">
        <v>30.27</v>
      </c>
      <c r="K807">
        <v>0.0977872947894362</v>
      </c>
      <c r="L807">
        <v>0.007550823088405899</v>
      </c>
      <c r="M807">
        <v>1.6611374521659672</v>
      </c>
      <c r="N807">
        <v>0.07514854945823146</v>
      </c>
      <c r="O807">
        <v>8061600371.2</v>
      </c>
      <c r="P807">
        <v>0</v>
      </c>
      <c r="Q807">
        <v>0</v>
      </c>
      <c r="R807">
        <v>-0.2602505975652865</v>
      </c>
    </row>
    <row r="808" spans="6:7">
      <c r="A808" t="s">
        <v>575</v>
      </c>
      <c r="B808" t="s">
        <v>576</v>
      </c>
      <c r="C808" t="s">
        <v>4300</v>
      </c>
      <c r="D808">
        <v>0</v>
      </c>
      <c r="E808" t="s">
        <v>5786</v>
      </c>
      <c r="F808" s="43">
        <v>0.00645</v>
      </c>
      <c r="G808" s="43">
        <v>-0.0083870968</v>
      </c>
      <c r="H808">
        <v>31.25</v>
      </c>
      <c r="I808">
        <v>30.74</v>
      </c>
      <c r="J808">
        <v>30.48</v>
      </c>
      <c r="K808">
        <v>0.039567128846804134</v>
      </c>
      <c r="L808">
        <v>0.0025914363855958095</v>
      </c>
      <c r="M808">
        <v>0.5707520913203347</v>
      </c>
      <c r="N808">
        <v>0.03851351351351341</v>
      </c>
      <c r="O808">
        <v>15282845000</v>
      </c>
      <c r="P808">
        <v>0</v>
      </c>
      <c r="Q808">
        <v>1</v>
      </c>
      <c r="R808">
        <v>-0.0633759902498477</v>
      </c>
    </row>
    <row r="809" spans="6:7">
      <c r="A809" t="s">
        <v>613</v>
      </c>
      <c r="B809" t="s">
        <v>614</v>
      </c>
      <c r="C809" t="s">
        <v>4002</v>
      </c>
      <c r="D809">
        <v>0</v>
      </c>
      <c r="E809" t="s">
        <v>5787</v>
      </c>
      <c r="F809" s="43">
        <v>0.00644</v>
      </c>
      <c r="G809" s="43">
        <v>0.006435006399999999</v>
      </c>
      <c r="H809">
        <v>7.86</v>
      </c>
      <c r="I809">
        <v>7.82</v>
      </c>
      <c r="J809">
        <v>7.71</v>
      </c>
      <c r="K809">
        <v>0.03713527851458889</v>
      </c>
      <c r="L809">
        <v>0.006692420396575019</v>
      </c>
      <c r="M809">
        <v>3.3044388447373523</v>
      </c>
      <c r="N809">
        <v>0.045454545454545435</v>
      </c>
      <c r="O809">
        <v>3770503307.97</v>
      </c>
      <c r="P809">
        <v>0</v>
      </c>
      <c r="Q809">
        <v>1</v>
      </c>
      <c r="R809">
        <v>0.25521669341894054</v>
      </c>
    </row>
    <row r="810" spans="6:7">
      <c r="A810" t="s">
        <v>5788</v>
      </c>
      <c r="B810" t="s">
        <v>5789</v>
      </c>
      <c r="C810" t="s">
        <v>4250</v>
      </c>
      <c r="D810">
        <v>0</v>
      </c>
      <c r="E810" t="s">
        <v>5790</v>
      </c>
      <c r="F810" s="43">
        <v>0.00644</v>
      </c>
      <c r="G810" s="43">
        <v>0.0329277022</v>
      </c>
      <c r="H810">
        <v>15.06</v>
      </c>
      <c r="I810">
        <v>14.43</v>
      </c>
      <c r="J810">
        <v>14.03</v>
      </c>
      <c r="K810">
        <v>0.12646370023419198</v>
      </c>
      <c r="L810">
        <v>0.006230738834478465</v>
      </c>
      <c r="M810">
        <v>1.4460807514471912</v>
      </c>
      <c r="N810">
        <v>0.125585023400936</v>
      </c>
      <c r="O810">
        <v>1247670479</v>
      </c>
      <c r="P810">
        <v>0</v>
      </c>
      <c r="Q810">
        <v>0</v>
      </c>
      <c r="R810">
        <v>0.17031630170316298</v>
      </c>
    </row>
    <row r="811" spans="6:7">
      <c r="A811" t="s">
        <v>5791</v>
      </c>
      <c r="B811" t="s">
        <v>5792</v>
      </c>
      <c r="C811" t="s">
        <v>4225</v>
      </c>
      <c r="D811">
        <v>0</v>
      </c>
      <c r="E811" t="s">
        <v>5793</v>
      </c>
      <c r="F811" s="43">
        <v>0.00642</v>
      </c>
      <c r="G811" s="43">
        <v>-0.006959314800000001</v>
      </c>
      <c r="H811">
        <v>18.82</v>
      </c>
      <c r="I811">
        <v>18.55</v>
      </c>
      <c r="J811">
        <v>18.46</v>
      </c>
      <c r="K811">
        <v>0.03227601558152487</v>
      </c>
      <c r="L811">
        <v>0.0000679965145276</v>
      </c>
      <c r="M811">
        <v>0.07082579867389995</v>
      </c>
      <c r="N811">
        <v>0.03921568627450976</v>
      </c>
      <c r="O811">
        <v>1217002000</v>
      </c>
      <c r="P811">
        <v>0</v>
      </c>
      <c r="Q811">
        <v>0</v>
      </c>
      <c r="R811">
        <v>-0.08800393313667647</v>
      </c>
    </row>
    <row r="812" spans="6:7">
      <c r="A812" t="s">
        <v>5794</v>
      </c>
      <c r="B812" t="s">
        <v>5795</v>
      </c>
      <c r="C812" t="s">
        <v>4337</v>
      </c>
      <c r="D812">
        <v>0</v>
      </c>
      <c r="E812" t="s">
        <v>5796</v>
      </c>
      <c r="F812" s="43">
        <v>0.00642</v>
      </c>
      <c r="G812" s="43">
        <v>0.0362962963</v>
      </c>
      <c r="H812">
        <v>42.65</v>
      </c>
      <c r="I812">
        <v>41.97</v>
      </c>
      <c r="J812">
        <v>40.76</v>
      </c>
      <c r="K812">
        <v>-0.007801418439716272</v>
      </c>
      <c r="L812">
        <v>0.008410793707629875</v>
      </c>
      <c r="M812">
        <v>1.541316380774922</v>
      </c>
      <c r="N812">
        <v>0.007199424046076246</v>
      </c>
      <c r="O812">
        <v>29595222112.5</v>
      </c>
      <c r="P812">
        <v>0</v>
      </c>
      <c r="Q812">
        <v>0</v>
      </c>
      <c r="R812">
        <v>0.4241601628775026</v>
      </c>
    </row>
    <row r="813" spans="6:7">
      <c r="A813" t="s">
        <v>5797</v>
      </c>
      <c r="B813" t="s">
        <v>5798</v>
      </c>
      <c r="C813" t="s">
        <v>4804</v>
      </c>
      <c r="D813">
        <v>0</v>
      </c>
      <c r="E813" t="s">
        <v>5799</v>
      </c>
      <c r="F813" s="43">
        <v>0.00642</v>
      </c>
      <c r="G813" s="43">
        <v>0.0364025696</v>
      </c>
      <c r="H813">
        <v>4.86</v>
      </c>
      <c r="I813">
        <v>4.84</v>
      </c>
      <c r="J813">
        <v>4.68</v>
      </c>
      <c r="K813">
        <v>0.047619047619047554</v>
      </c>
      <c r="L813">
        <v>0.005188261392234362</v>
      </c>
      <c r="M813">
        <v>0.40610350216012503</v>
      </c>
      <c r="N813">
        <v>0.14420803782505895</v>
      </c>
      <c r="O813">
        <v>6643724111.32</v>
      </c>
      <c r="P813">
        <v>0</v>
      </c>
      <c r="Q813">
        <v>0</v>
      </c>
      <c r="R813">
        <v>0.13882352941176468</v>
      </c>
    </row>
    <row r="814" spans="6:7">
      <c r="A814" t="s">
        <v>1212</v>
      </c>
      <c r="B814" t="s">
        <v>1213</v>
      </c>
      <c r="C814" t="s">
        <v>4002</v>
      </c>
      <c r="D814">
        <v>0</v>
      </c>
      <c r="E814" t="s">
        <v>5800</v>
      </c>
      <c r="F814" s="43">
        <v>0.00642</v>
      </c>
      <c r="G814" s="43">
        <v>0.0609756098</v>
      </c>
      <c r="H814">
        <v>17</v>
      </c>
      <c r="I814">
        <v>16.53</v>
      </c>
      <c r="J814">
        <v>15.42</v>
      </c>
      <c r="K814">
        <v>0.14473684210526327</v>
      </c>
      <c r="L814">
        <v>0.006184702277066131</v>
      </c>
      <c r="M814">
        <v>0.7670376571785023</v>
      </c>
      <c r="N814">
        <v>0.14871438498957612</v>
      </c>
      <c r="O814">
        <v>1948052638.18</v>
      </c>
      <c r="P814">
        <v>0</v>
      </c>
      <c r="Q814">
        <v>0</v>
      </c>
      <c r="R814">
        <v>0.44366812227074254</v>
      </c>
    </row>
    <row r="815" spans="6:7">
      <c r="A815" t="s">
        <v>2063</v>
      </c>
      <c r="B815" t="s">
        <v>2064</v>
      </c>
      <c r="C815" t="s">
        <v>4051</v>
      </c>
      <c r="D815">
        <v>0</v>
      </c>
      <c r="E815" t="s">
        <v>5801</v>
      </c>
      <c r="F815" s="43">
        <v>0.0064</v>
      </c>
      <c r="G815" s="43">
        <v>-0.0063965885</v>
      </c>
      <c r="H815">
        <v>4.75</v>
      </c>
      <c r="I815">
        <v>4.66</v>
      </c>
      <c r="J815">
        <v>4.63</v>
      </c>
      <c r="K815">
        <v>-0.06425702811244985</v>
      </c>
      <c r="L815">
        <v>0.001789284807497254</v>
      </c>
      <c r="M815">
        <v>2.9992601986894947</v>
      </c>
      <c r="N815">
        <v>-0.037190082644628045</v>
      </c>
      <c r="O815">
        <v>3399174404.78</v>
      </c>
      <c r="P815">
        <v>0</v>
      </c>
      <c r="Q815">
        <v>1</v>
      </c>
      <c r="R815">
        <v>-0.1496350364963504</v>
      </c>
    </row>
    <row r="816" spans="6:7">
      <c r="A816" t="s">
        <v>5802</v>
      </c>
      <c r="B816" t="s">
        <v>5803</v>
      </c>
      <c r="C816" t="s">
        <v>4070</v>
      </c>
      <c r="D816">
        <v>0</v>
      </c>
      <c r="E816" t="s">
        <v>5804</v>
      </c>
      <c r="F816" s="43">
        <v>0.00639</v>
      </c>
      <c r="G816" s="43">
        <v>0.0015974441</v>
      </c>
      <c r="H816">
        <v>6.32</v>
      </c>
      <c r="I816">
        <v>6.27</v>
      </c>
      <c r="J816">
        <v>6.21</v>
      </c>
      <c r="K816">
        <v>0.07547169811320746</v>
      </c>
      <c r="L816">
        <v>0.002858045736708862</v>
      </c>
      <c r="M816">
        <v>0.2949660633484163</v>
      </c>
      <c r="N816">
        <v>0.05733558178752106</v>
      </c>
      <c r="O816">
        <v>1391454533.32</v>
      </c>
      <c r="P816">
        <v>0</v>
      </c>
      <c r="Q816">
        <v>0</v>
      </c>
      <c r="R816">
        <v>0.06397420668589848</v>
      </c>
    </row>
    <row r="817" spans="6:7">
      <c r="A817" t="s">
        <v>5805</v>
      </c>
      <c r="B817" t="s">
        <v>5806</v>
      </c>
      <c r="C817" t="s">
        <v>4104</v>
      </c>
      <c r="D817">
        <v>0</v>
      </c>
      <c r="E817" t="s">
        <v>5807</v>
      </c>
      <c r="F817" s="43">
        <v>0.00639</v>
      </c>
      <c r="G817" s="43">
        <v>0.017571885</v>
      </c>
      <c r="H817">
        <v>6.41</v>
      </c>
      <c r="I817">
        <v>6.37</v>
      </c>
      <c r="J817">
        <v>6.24</v>
      </c>
      <c r="K817">
        <v>0.03745928338762222</v>
      </c>
      <c r="L817">
        <v>0.0006965097577375178</v>
      </c>
      <c r="M817">
        <v>0.14823631997453268</v>
      </c>
      <c r="N817">
        <v>0.05990016638935113</v>
      </c>
      <c r="O817">
        <v>1272886809.26</v>
      </c>
      <c r="P817">
        <v>0</v>
      </c>
      <c r="Q817">
        <v>0</v>
      </c>
      <c r="R817">
        <v>-0.13568521031207598</v>
      </c>
    </row>
    <row r="818" spans="6:7">
      <c r="A818" t="s">
        <v>5808</v>
      </c>
      <c r="B818" t="s">
        <v>5809</v>
      </c>
      <c r="C818" t="s">
        <v>4070</v>
      </c>
      <c r="D818">
        <v>0</v>
      </c>
      <c r="E818" t="s">
        <v>5810</v>
      </c>
      <c r="F818" s="43">
        <v>0.00638</v>
      </c>
      <c r="G818" s="43">
        <v>0.0021276596</v>
      </c>
      <c r="H818">
        <v>4.74</v>
      </c>
      <c r="I818">
        <v>4.71</v>
      </c>
      <c r="J818">
        <v>4.68</v>
      </c>
      <c r="K818">
        <v>0.00856531049250536</v>
      </c>
      <c r="L818">
        <v>0.005575506445367301</v>
      </c>
      <c r="M818">
        <v>1.988826815642458</v>
      </c>
      <c r="N818">
        <v>0.02838427947598251</v>
      </c>
      <c r="O818">
        <v>3433299587.8</v>
      </c>
      <c r="P818">
        <v>0</v>
      </c>
      <c r="Q818">
        <v>0</v>
      </c>
      <c r="R818">
        <v>-0.17223198594024608</v>
      </c>
    </row>
    <row r="819" spans="6:7">
      <c r="A819" t="s">
        <v>1536</v>
      </c>
      <c r="B819" t="s">
        <v>662</v>
      </c>
      <c r="C819" t="s">
        <v>3867</v>
      </c>
      <c r="D819">
        <v>0</v>
      </c>
      <c r="E819" t="s">
        <v>5811</v>
      </c>
      <c r="F819" s="43">
        <v>0.00638</v>
      </c>
      <c r="G819" s="43">
        <v>-0.0085106383</v>
      </c>
      <c r="H819">
        <v>4.73</v>
      </c>
      <c r="I819">
        <v>4.66</v>
      </c>
      <c r="J819">
        <v>4.63</v>
      </c>
      <c r="K819">
        <v>0.04017857142857136</v>
      </c>
      <c r="L819">
        <v>0.003086128679648682</v>
      </c>
      <c r="M819">
        <v>0.9110277985168628</v>
      </c>
      <c r="N819">
        <v>0.08120649651972171</v>
      </c>
      <c r="O819">
        <v>5226868552.4</v>
      </c>
      <c r="P819">
        <v>0</v>
      </c>
      <c r="Q819">
        <v>3</v>
      </c>
      <c r="R819">
        <v>0.09133489461358328</v>
      </c>
    </row>
    <row r="820" spans="6:7">
      <c r="A820" t="s">
        <v>5812</v>
      </c>
      <c r="B820" t="s">
        <v>5813</v>
      </c>
      <c r="C820" t="s">
        <v>5814</v>
      </c>
      <c r="D820">
        <v>0</v>
      </c>
      <c r="E820" t="s">
        <v>5815</v>
      </c>
      <c r="F820" s="43">
        <v>0.00638</v>
      </c>
      <c r="G820" s="43">
        <v>0.0114795918</v>
      </c>
      <c r="H820">
        <v>7.97</v>
      </c>
      <c r="I820">
        <v>7.93</v>
      </c>
      <c r="J820">
        <v>7.8</v>
      </c>
      <c r="K820">
        <v>0.032552083333333336</v>
      </c>
      <c r="L820">
        <v>0.006850951941068999</v>
      </c>
      <c r="M820">
        <v>1.8283805888767721</v>
      </c>
      <c r="N820">
        <v>0.04617414248021103</v>
      </c>
      <c r="O820">
        <v>1640977032.8</v>
      </c>
      <c r="P820">
        <v>0</v>
      </c>
      <c r="Q820">
        <v>1</v>
      </c>
      <c r="R820">
        <v>-0.030586049240849802</v>
      </c>
    </row>
    <row r="821" spans="6:7">
      <c r="A821" t="s">
        <v>5816</v>
      </c>
      <c r="B821" t="s">
        <v>5817</v>
      </c>
      <c r="C821" t="s">
        <v>4208</v>
      </c>
      <c r="D821">
        <v>0</v>
      </c>
      <c r="E821" t="s">
        <v>5818</v>
      </c>
      <c r="F821" s="43">
        <v>0.00636</v>
      </c>
      <c r="G821" s="43">
        <v>-0.0127208481</v>
      </c>
      <c r="H821">
        <v>14.24</v>
      </c>
      <c r="I821">
        <v>13.97</v>
      </c>
      <c r="J821">
        <v>13.86</v>
      </c>
      <c r="K821">
        <v>0.04253731343283585</v>
      </c>
      <c r="L821">
        <v>0.00759311555208505</v>
      </c>
      <c r="M821">
        <v>1.423841059602649</v>
      </c>
      <c r="N821">
        <v>0.04565868263473063</v>
      </c>
      <c r="O821">
        <v>2067235321.35</v>
      </c>
      <c r="P821">
        <v>0</v>
      </c>
      <c r="Q821">
        <v>2</v>
      </c>
      <c r="R821">
        <v>0.3589494163424126</v>
      </c>
    </row>
    <row r="822" spans="6:7">
      <c r="A822" t="s">
        <v>5819</v>
      </c>
      <c r="B822" t="s">
        <v>5820</v>
      </c>
      <c r="C822" t="s">
        <v>4070</v>
      </c>
      <c r="D822">
        <v>0</v>
      </c>
      <c r="E822" t="s">
        <v>5821</v>
      </c>
      <c r="F822" s="43">
        <v>0.00636</v>
      </c>
      <c r="G822" s="43">
        <v>0.021628498700000002</v>
      </c>
      <c r="H822">
        <v>8.09</v>
      </c>
      <c r="I822">
        <v>8.03</v>
      </c>
      <c r="J822">
        <v>7.76</v>
      </c>
      <c r="K822">
        <v>0.04557291666666662</v>
      </c>
      <c r="L822">
        <v>0.007060221819299234</v>
      </c>
      <c r="M822">
        <v>0.8912137874202577</v>
      </c>
      <c r="N822">
        <v>0.12464985994397755</v>
      </c>
      <c r="O822">
        <v>2936377832.76</v>
      </c>
      <c r="P822">
        <v>0</v>
      </c>
      <c r="Q822">
        <v>0</v>
      </c>
      <c r="R822">
        <v>0.14062499999999992</v>
      </c>
    </row>
    <row r="823" spans="6:7">
      <c r="A823" t="s">
        <v>3389</v>
      </c>
      <c r="B823" t="s">
        <v>3390</v>
      </c>
      <c r="C823" t="s">
        <v>4971</v>
      </c>
      <c r="D823">
        <v>0</v>
      </c>
      <c r="E823" t="s">
        <v>5822</v>
      </c>
      <c r="F823" s="43">
        <v>0.00636</v>
      </c>
      <c r="G823" s="43">
        <v>-0.0063613231999999995</v>
      </c>
      <c r="H823">
        <v>7.94</v>
      </c>
      <c r="I823">
        <v>7.81</v>
      </c>
      <c r="J823">
        <v>7.77</v>
      </c>
      <c r="K823">
        <v>0.0344370860927152</v>
      </c>
      <c r="L823">
        <v>0.0023914303892152156</v>
      </c>
      <c r="M823">
        <v>2.2015410016510732</v>
      </c>
      <c r="N823">
        <v>0.020915032679738467</v>
      </c>
      <c r="O823">
        <v>2588981930.04</v>
      </c>
      <c r="P823">
        <v>0</v>
      </c>
      <c r="Q823">
        <v>3</v>
      </c>
      <c r="R823">
        <v>-0.07464454976303317</v>
      </c>
    </row>
    <row r="824" spans="6:7">
      <c r="A824" t="s">
        <v>3527</v>
      </c>
      <c r="B824" t="s">
        <v>3528</v>
      </c>
      <c r="C824" t="s">
        <v>4147</v>
      </c>
      <c r="D824">
        <v>0</v>
      </c>
      <c r="E824" t="s">
        <v>5823</v>
      </c>
      <c r="F824" s="43">
        <v>0.00635</v>
      </c>
      <c r="G824" s="43">
        <v>0.031731641000000005</v>
      </c>
      <c r="H824">
        <v>11.69</v>
      </c>
      <c r="I824">
        <v>11.38</v>
      </c>
      <c r="J824">
        <v>11.03</v>
      </c>
      <c r="K824">
        <v>0.0430797433547205</v>
      </c>
      <c r="L824">
        <v>0.004244041520129972</v>
      </c>
      <c r="M824">
        <v>1.9807683417317739</v>
      </c>
      <c r="N824">
        <v>0.06854460093896718</v>
      </c>
      <c r="O824">
        <v>3358661185.22</v>
      </c>
      <c r="P824">
        <v>0</v>
      </c>
      <c r="Q824">
        <v>0</v>
      </c>
      <c r="R824">
        <v>-0.08887109687750196</v>
      </c>
    </row>
    <row r="825" spans="6:7">
      <c r="A825" t="s">
        <v>5824</v>
      </c>
      <c r="B825" t="s">
        <v>5825</v>
      </c>
      <c r="C825" t="s">
        <v>4641</v>
      </c>
      <c r="D825">
        <v>0</v>
      </c>
      <c r="E825" t="s">
        <v>5826</v>
      </c>
      <c r="F825" s="43">
        <v>0.00635</v>
      </c>
      <c r="G825" s="43">
        <v>0.0101651842</v>
      </c>
      <c r="H825">
        <v>8.01</v>
      </c>
      <c r="I825">
        <v>7.95</v>
      </c>
      <c r="J825">
        <v>7.83</v>
      </c>
      <c r="K825">
        <v>0.058588548601864236</v>
      </c>
      <c r="L825">
        <v>0.014957812509889774</v>
      </c>
      <c r="M825">
        <v>4.697333395600803</v>
      </c>
      <c r="N825">
        <v>0.040575916230366556</v>
      </c>
      <c r="O825">
        <v>1859706002.99</v>
      </c>
      <c r="P825">
        <v>0</v>
      </c>
      <c r="Q825">
        <v>0</v>
      </c>
      <c r="R825">
        <v>-0.04790419161676641</v>
      </c>
    </row>
    <row r="826" spans="6:7">
      <c r="A826" t="s">
        <v>5827</v>
      </c>
      <c r="B826" t="s">
        <v>5828</v>
      </c>
      <c r="C826" t="s">
        <v>4104</v>
      </c>
      <c r="D826">
        <v>0</v>
      </c>
      <c r="E826" t="s">
        <v>5829</v>
      </c>
      <c r="F826" s="43">
        <v>0.00635</v>
      </c>
      <c r="G826" s="43">
        <v>0.0158730159</v>
      </c>
      <c r="H826">
        <v>22.45</v>
      </c>
      <c r="I826">
        <v>22.4</v>
      </c>
      <c r="J826">
        <v>22.01</v>
      </c>
      <c r="K826">
        <v>0.010830324909747223</v>
      </c>
      <c r="L826">
        <v>0.0032928438791010053</v>
      </c>
      <c r="M826">
        <v>0.48214285714285715</v>
      </c>
      <c r="N826">
        <v>-0.004001778568252551</v>
      </c>
      <c r="O826">
        <v>4575939678.45</v>
      </c>
      <c r="P826">
        <v>0</v>
      </c>
      <c r="Q826">
        <v>1</v>
      </c>
      <c r="R826">
        <v>0.046728971962616835</v>
      </c>
    </row>
    <row r="827" spans="6:7">
      <c r="A827" t="s">
        <v>1365</v>
      </c>
      <c r="B827" t="s">
        <v>1366</v>
      </c>
      <c r="C827" t="s">
        <v>4094</v>
      </c>
      <c r="D827">
        <v>0</v>
      </c>
      <c r="E827" t="s">
        <v>5830</v>
      </c>
      <c r="F827" s="43">
        <v>0.00634</v>
      </c>
      <c r="G827" s="43">
        <v>-0.0042283298000000006</v>
      </c>
      <c r="H827">
        <v>4.82</v>
      </c>
      <c r="I827">
        <v>4.71</v>
      </c>
      <c r="J827">
        <v>4.69</v>
      </c>
      <c r="K827">
        <v>0.06320541760722354</v>
      </c>
      <c r="L827">
        <v>0.016614685588098248</v>
      </c>
      <c r="M827">
        <v>0.4309221675704779</v>
      </c>
      <c r="N827">
        <v>0.09027777777777769</v>
      </c>
      <c r="O827">
        <v>2364048773.35</v>
      </c>
      <c r="P827">
        <v>0</v>
      </c>
      <c r="Q827">
        <v>1</v>
      </c>
      <c r="R827">
        <v>-0.08720930232558143</v>
      </c>
    </row>
    <row r="828" spans="6:7">
      <c r="A828" t="s">
        <v>5831</v>
      </c>
      <c r="B828" t="s">
        <v>5832</v>
      </c>
      <c r="C828" t="s">
        <v>4016</v>
      </c>
      <c r="D828">
        <v>0</v>
      </c>
      <c r="E828" t="s">
        <v>5833</v>
      </c>
      <c r="F828" s="43">
        <v>0.00634</v>
      </c>
      <c r="G828" s="43">
        <v>0.010993105999999999</v>
      </c>
      <c r="H828">
        <v>54.35</v>
      </c>
      <c r="I828">
        <v>54.26</v>
      </c>
      <c r="J828">
        <v>53.01</v>
      </c>
      <c r="K828">
        <v>0.09351068117694479</v>
      </c>
      <c r="L828">
        <v>0.0014680294013397254</v>
      </c>
      <c r="M828">
        <v>0.37394401518388903</v>
      </c>
      <c r="N828">
        <v>0.12783205154853458</v>
      </c>
      <c r="O828">
        <v>16158302224.59</v>
      </c>
      <c r="P828">
        <v>0</v>
      </c>
      <c r="Q828">
        <v>0</v>
      </c>
      <c r="R828">
        <v>-0.2953246753246753</v>
      </c>
    </row>
    <row r="829" spans="6:7">
      <c r="A829" t="s">
        <v>5834</v>
      </c>
      <c r="B829" t="s">
        <v>5835</v>
      </c>
      <c r="C829" t="s">
        <v>5836</v>
      </c>
      <c r="D829">
        <v>0</v>
      </c>
      <c r="E829" t="s">
        <v>5837</v>
      </c>
      <c r="F829" s="43">
        <v>0.00632</v>
      </c>
      <c r="G829" s="43">
        <v>0.0112280702</v>
      </c>
      <c r="H829">
        <v>14.47</v>
      </c>
      <c r="I829">
        <v>14.41</v>
      </c>
      <c r="J829">
        <v>14.22</v>
      </c>
      <c r="K829">
        <v>0.050291545189504336</v>
      </c>
      <c r="L829">
        <v>0.0001851950744050915</v>
      </c>
      <c r="M829">
        <v>0.027855139676334545</v>
      </c>
      <c r="N829">
        <v>0.029285714285714297</v>
      </c>
      <c r="O829">
        <v>3088178247.75</v>
      </c>
      <c r="P829">
        <v>0</v>
      </c>
      <c r="Q829">
        <v>0</v>
      </c>
      <c r="R829">
        <v>-0.10773993808049527</v>
      </c>
    </row>
    <row r="830" spans="6:7">
      <c r="A830" t="s">
        <v>5838</v>
      </c>
      <c r="B830" t="s">
        <v>5839</v>
      </c>
      <c r="C830" t="s">
        <v>4718</v>
      </c>
      <c r="D830">
        <v>0</v>
      </c>
      <c r="E830" t="s">
        <v>5840</v>
      </c>
      <c r="F830" s="43">
        <v>0.0063</v>
      </c>
      <c r="G830" s="43">
        <v>0.031512605</v>
      </c>
      <c r="H830">
        <v>4.94</v>
      </c>
      <c r="I830">
        <v>4.91</v>
      </c>
      <c r="J830">
        <v>4.77</v>
      </c>
      <c r="K830">
        <v>-0.006072874493927175</v>
      </c>
      <c r="L830">
        <v>0.004067789070639199</v>
      </c>
      <c r="M830">
        <v>0.7667342799188641</v>
      </c>
      <c r="N830">
        <v>0.012371134020618658</v>
      </c>
      <c r="O830">
        <v>5070579594.64</v>
      </c>
      <c r="P830">
        <v>0</v>
      </c>
      <c r="Q830">
        <v>0</v>
      </c>
      <c r="R830">
        <v>-0.06476190476190473</v>
      </c>
    </row>
    <row r="831" spans="6:7">
      <c r="A831" t="s">
        <v>5841</v>
      </c>
      <c r="B831" t="s">
        <v>5842</v>
      </c>
      <c r="C831" t="s">
        <v>4300</v>
      </c>
      <c r="D831">
        <v>0</v>
      </c>
      <c r="E831" t="s">
        <v>5843</v>
      </c>
      <c r="F831" s="43">
        <v>0.0063</v>
      </c>
      <c r="G831" s="43">
        <v>0.006302521</v>
      </c>
      <c r="H831">
        <v>4.83</v>
      </c>
      <c r="I831">
        <v>4.79</v>
      </c>
      <c r="J831">
        <v>4.72</v>
      </c>
      <c r="K831">
        <v>-0.014403292181070015</v>
      </c>
      <c r="L831">
        <v>0.004533921502386244</v>
      </c>
      <c r="M831">
        <v>27.115886188500298</v>
      </c>
      <c r="N831">
        <v>0.010548523206751016</v>
      </c>
      <c r="O831">
        <v>1423509887.24</v>
      </c>
      <c r="P831">
        <v>0</v>
      </c>
      <c r="Q831">
        <v>0</v>
      </c>
      <c r="R831">
        <v>-0.06445312500000001</v>
      </c>
    </row>
    <row r="832" spans="6:7">
      <c r="A832" t="s">
        <v>5844</v>
      </c>
      <c r="B832" t="s">
        <v>5845</v>
      </c>
      <c r="C832" t="s">
        <v>4167</v>
      </c>
      <c r="D832">
        <v>0</v>
      </c>
      <c r="E832" t="s">
        <v>5846</v>
      </c>
      <c r="F832" s="43">
        <v>0.0062900000000000005</v>
      </c>
      <c r="G832" s="43">
        <v>-0.0125786164</v>
      </c>
      <c r="H832">
        <v>6.43</v>
      </c>
      <c r="I832">
        <v>6.28</v>
      </c>
      <c r="J832">
        <v>6.25</v>
      </c>
      <c r="K832">
        <v>-0.04992435703479577</v>
      </c>
      <c r="L832">
        <v>0.007317699047539399</v>
      </c>
      <c r="M832">
        <v>0.6636868481647027</v>
      </c>
      <c r="N832">
        <v>-0.03828483920367534</v>
      </c>
      <c r="O832">
        <v>2022694281.12</v>
      </c>
      <c r="P832">
        <v>0</v>
      </c>
      <c r="Q832">
        <v>0</v>
      </c>
      <c r="R832">
        <v>-0.02028081123244928</v>
      </c>
    </row>
    <row r="833" spans="6:7">
      <c r="A833" t="s">
        <v>5847</v>
      </c>
      <c r="B833" t="s">
        <v>5848</v>
      </c>
      <c r="C833" t="s">
        <v>4246</v>
      </c>
      <c r="D833">
        <v>0</v>
      </c>
      <c r="E833" t="s">
        <v>5849</v>
      </c>
      <c r="F833" s="43">
        <v>0.00628</v>
      </c>
      <c r="G833" s="43">
        <v>-0.0295040804</v>
      </c>
      <c r="H833">
        <v>16.03</v>
      </c>
      <c r="I833">
        <v>15.46</v>
      </c>
      <c r="J833">
        <v>15.41</v>
      </c>
      <c r="K833">
        <v>-0.01903553299492379</v>
      </c>
      <c r="L833">
        <v>0.001905585323136447</v>
      </c>
      <c r="M833">
        <v>0.35901081787736266</v>
      </c>
      <c r="N833">
        <v>0.011118378024852958</v>
      </c>
      <c r="O833">
        <v>2555255919.24</v>
      </c>
      <c r="P833">
        <v>0</v>
      </c>
      <c r="Q833">
        <v>0</v>
      </c>
      <c r="R833">
        <v>-0.23275434243176168</v>
      </c>
    </row>
    <row r="834" spans="6:7">
      <c r="A834" t="s">
        <v>5850</v>
      </c>
      <c r="B834" t="s">
        <v>5851</v>
      </c>
      <c r="C834" t="s">
        <v>4024</v>
      </c>
      <c r="D834">
        <v>0</v>
      </c>
      <c r="E834" t="s">
        <v>5852</v>
      </c>
      <c r="F834" s="43">
        <v>0.00627</v>
      </c>
      <c r="G834" s="43">
        <v>-0.0141065831</v>
      </c>
      <c r="H834">
        <v>6.44</v>
      </c>
      <c r="I834">
        <v>6.29</v>
      </c>
      <c r="J834">
        <v>6.26</v>
      </c>
      <c r="K834">
        <v>-0.007886435331230256</v>
      </c>
      <c r="L834">
        <v>0.0028760798260276626</v>
      </c>
      <c r="M834">
        <v>17.44259421560035</v>
      </c>
      <c r="N834">
        <v>0</v>
      </c>
      <c r="O834">
        <v>2444677043.6</v>
      </c>
      <c r="P834">
        <v>0</v>
      </c>
      <c r="Q834">
        <v>0</v>
      </c>
      <c r="R834">
        <v>-0.1623385271008124</v>
      </c>
    </row>
    <row r="835" spans="6:7">
      <c r="A835" t="s">
        <v>5853</v>
      </c>
      <c r="B835" t="s">
        <v>5854</v>
      </c>
      <c r="C835" t="s">
        <v>4231</v>
      </c>
      <c r="D835">
        <v>0</v>
      </c>
      <c r="E835" t="s">
        <v>5855</v>
      </c>
      <c r="F835" s="43">
        <v>0.00626</v>
      </c>
      <c r="G835" s="43">
        <v>-0.025022341400000002</v>
      </c>
      <c r="H835">
        <v>11.26</v>
      </c>
      <c r="I835">
        <v>10.91</v>
      </c>
      <c r="J835">
        <v>10.84</v>
      </c>
      <c r="K835">
        <v>0.08882235528942121</v>
      </c>
      <c r="L835">
        <v>0.01101484881572518</v>
      </c>
      <c r="M835">
        <v>2.780683001275999</v>
      </c>
      <c r="N835">
        <v>0.08449304174950294</v>
      </c>
      <c r="O835">
        <v>2044109728.62</v>
      </c>
      <c r="P835">
        <v>0</v>
      </c>
      <c r="Q835">
        <v>0</v>
      </c>
      <c r="R835">
        <v>-0.022255385280220672</v>
      </c>
    </row>
    <row r="836" spans="6:7">
      <c r="A836" t="s">
        <v>5856</v>
      </c>
      <c r="B836" t="s">
        <v>5857</v>
      </c>
      <c r="C836" t="s">
        <v>4692</v>
      </c>
      <c r="D836">
        <v>0</v>
      </c>
      <c r="E836" t="s">
        <v>5858</v>
      </c>
      <c r="F836" s="43">
        <v>0.00624</v>
      </c>
      <c r="G836" s="43">
        <v>0.0145530146</v>
      </c>
      <c r="H836">
        <v>4.92</v>
      </c>
      <c r="I836">
        <v>4.88</v>
      </c>
      <c r="J836">
        <v>4.81</v>
      </c>
      <c r="K836">
        <v>0.006185567010309329</v>
      </c>
      <c r="L836">
        <v>0.001941228580202249</v>
      </c>
      <c r="M836">
        <v>2.8008213552361396</v>
      </c>
      <c r="N836">
        <v>0.02521008403361347</v>
      </c>
      <c r="O836">
        <v>3665552212.27</v>
      </c>
      <c r="P836">
        <v>0</v>
      </c>
      <c r="Q836">
        <v>1</v>
      </c>
      <c r="R836">
        <v>-0.0827067669172933</v>
      </c>
    </row>
    <row r="837" spans="6:7">
      <c r="A837" t="s">
        <v>5859</v>
      </c>
      <c r="B837" t="s">
        <v>5860</v>
      </c>
      <c r="C837" t="s">
        <v>4098</v>
      </c>
      <c r="D837">
        <v>0</v>
      </c>
      <c r="E837" t="s">
        <v>5861</v>
      </c>
      <c r="F837" s="43">
        <v>0.00624</v>
      </c>
      <c r="G837" s="43">
        <v>-0.0083160083</v>
      </c>
      <c r="H837">
        <v>4.84</v>
      </c>
      <c r="I837">
        <v>4.77</v>
      </c>
      <c r="J837">
        <v>4.74</v>
      </c>
      <c r="K837">
        <v>0.014893617021276466</v>
      </c>
      <c r="L837">
        <v>0.004495892898554866</v>
      </c>
      <c r="M837">
        <v>0.5728749775532671</v>
      </c>
      <c r="N837">
        <v>0.01705756929637509</v>
      </c>
      <c r="O837">
        <v>2438034358.5</v>
      </c>
      <c r="P837">
        <v>0</v>
      </c>
      <c r="Q837">
        <v>5</v>
      </c>
      <c r="R837">
        <v>0.08409090909090891</v>
      </c>
    </row>
    <row r="838" spans="6:7">
      <c r="A838" t="s">
        <v>5862</v>
      </c>
      <c r="B838" t="s">
        <v>5863</v>
      </c>
      <c r="C838" t="s">
        <v>4216</v>
      </c>
      <c r="D838">
        <v>0</v>
      </c>
      <c r="E838" t="s">
        <v>5864</v>
      </c>
      <c r="F838" s="43">
        <v>0.00624</v>
      </c>
      <c r="G838" s="43">
        <v>0.0037453184000000002</v>
      </c>
      <c r="H838">
        <v>8.09</v>
      </c>
      <c r="I838">
        <v>8.04</v>
      </c>
      <c r="J838">
        <v>8</v>
      </c>
      <c r="K838">
        <v>-0.04739336492891</v>
      </c>
      <c r="L838">
        <v>0.00445011396798036</v>
      </c>
      <c r="M838">
        <v>0.8797811939703831</v>
      </c>
      <c r="N838">
        <v>-0.02898550724637684</v>
      </c>
      <c r="O838">
        <v>26348399597.52</v>
      </c>
      <c r="P838">
        <v>0</v>
      </c>
      <c r="Q838">
        <v>0</v>
      </c>
      <c r="R838">
        <v>0.08648648648648632</v>
      </c>
    </row>
    <row r="839" spans="6:7">
      <c r="A839" t="s">
        <v>5865</v>
      </c>
      <c r="B839" t="s">
        <v>5866</v>
      </c>
      <c r="C839" t="s">
        <v>4216</v>
      </c>
      <c r="D839">
        <v>0</v>
      </c>
      <c r="E839" t="s">
        <v>5867</v>
      </c>
      <c r="F839" s="43">
        <v>0.00624</v>
      </c>
      <c r="G839" s="43">
        <v>0.0031201248</v>
      </c>
      <c r="H839">
        <v>6.48</v>
      </c>
      <c r="I839">
        <v>6.43</v>
      </c>
      <c r="J839">
        <v>6.4</v>
      </c>
      <c r="K839">
        <v>-0.04881656804733729</v>
      </c>
      <c r="L839">
        <v>0.0023810368694693854</v>
      </c>
      <c r="M839">
        <v>2.047109272986856</v>
      </c>
      <c r="N839">
        <v>-0.02723146747352505</v>
      </c>
      <c r="O839">
        <v>39977225423.94</v>
      </c>
      <c r="P839">
        <v>0</v>
      </c>
      <c r="Q839">
        <v>0</v>
      </c>
      <c r="R839">
        <v>0.05065359477124177</v>
      </c>
    </row>
    <row r="840" spans="6:7">
      <c r="A840" t="s">
        <v>5868</v>
      </c>
      <c r="B840" t="s">
        <v>5869</v>
      </c>
      <c r="C840" t="s">
        <v>4225</v>
      </c>
      <c r="D840">
        <v>0</v>
      </c>
      <c r="E840" t="s">
        <v>5870</v>
      </c>
      <c r="F840" s="43">
        <v>0.00624</v>
      </c>
      <c r="G840" s="43">
        <v>-0.0006568144</v>
      </c>
      <c r="H840">
        <v>30.78</v>
      </c>
      <c r="I840">
        <v>30.43</v>
      </c>
      <c r="J840">
        <v>30.26</v>
      </c>
      <c r="K840">
        <v>0.07984386089425125</v>
      </c>
      <c r="L840">
        <v>0.0034638351978014143</v>
      </c>
      <c r="M840">
        <v>0.2673936351471529</v>
      </c>
      <c r="N840">
        <v>0.08523537803138376</v>
      </c>
      <c r="O840">
        <v>4206435379.65</v>
      </c>
      <c r="P840">
        <v>0</v>
      </c>
      <c r="Q840">
        <v>1</v>
      </c>
      <c r="R840">
        <v>-0.014572538860103602</v>
      </c>
    </row>
    <row r="841" spans="6:7">
      <c r="A841" t="s">
        <v>5871</v>
      </c>
      <c r="B841" t="s">
        <v>5872</v>
      </c>
      <c r="C841" t="s">
        <v>4167</v>
      </c>
      <c r="D841">
        <v>0</v>
      </c>
      <c r="E841" t="s">
        <v>5873</v>
      </c>
      <c r="F841" s="43">
        <v>0.00623</v>
      </c>
      <c r="G841" s="43">
        <v>-0.0214495762</v>
      </c>
      <c r="H841">
        <v>58.55</v>
      </c>
      <c r="I841">
        <v>56.57</v>
      </c>
      <c r="J841">
        <v>56</v>
      </c>
      <c r="K841">
        <v>0.11820517888910845</v>
      </c>
      <c r="L841">
        <v>0.010765244632164455</v>
      </c>
      <c r="M841">
        <v>0.41138793519725725</v>
      </c>
      <c r="N841">
        <v>0.18001668752607433</v>
      </c>
      <c r="O841">
        <v>4690792311.78</v>
      </c>
      <c r="P841">
        <v>0</v>
      </c>
      <c r="Q841">
        <v>0</v>
      </c>
      <c r="R841">
        <v>0.3226560673369183</v>
      </c>
    </row>
    <row r="842" spans="6:7">
      <c r="A842" t="s">
        <v>5874</v>
      </c>
      <c r="B842" t="s">
        <v>5875</v>
      </c>
      <c r="C842" t="s">
        <v>5876</v>
      </c>
      <c r="D842">
        <v>0</v>
      </c>
      <c r="E842" t="s">
        <v>5877</v>
      </c>
      <c r="F842" s="43">
        <v>0.00623</v>
      </c>
      <c r="G842" s="43">
        <v>-0.00498132</v>
      </c>
      <c r="H842">
        <v>16.16</v>
      </c>
      <c r="I842">
        <v>15.98</v>
      </c>
      <c r="J842">
        <v>15.92</v>
      </c>
      <c r="K842">
        <v>-0.0018738288569644683</v>
      </c>
      <c r="L842">
        <v>0.006839987291375784</v>
      </c>
      <c r="M842">
        <v>0.9163576158940397</v>
      </c>
      <c r="N842">
        <v>0.01331642358909327</v>
      </c>
      <c r="O842">
        <v>1164157793.92</v>
      </c>
      <c r="P842">
        <v>0</v>
      </c>
      <c r="Q842">
        <v>0</v>
      </c>
      <c r="R842">
        <v>-0.21008403361344538</v>
      </c>
    </row>
    <row r="843" spans="6:7">
      <c r="A843" t="s">
        <v>5878</v>
      </c>
      <c r="B843" t="s">
        <v>5879</v>
      </c>
      <c r="C843" t="s">
        <v>4203</v>
      </c>
      <c r="D843">
        <v>0</v>
      </c>
      <c r="E843" t="s">
        <v>5880</v>
      </c>
      <c r="F843" s="43">
        <v>0.00621</v>
      </c>
      <c r="G843" s="43">
        <v>0.0015527949999999998</v>
      </c>
      <c r="H843">
        <v>6.54</v>
      </c>
      <c r="I843">
        <v>6.45</v>
      </c>
      <c r="J843">
        <v>6.41</v>
      </c>
      <c r="K843">
        <v>-0.001547987616099038</v>
      </c>
      <c r="L843">
        <v>0.005940525682735467</v>
      </c>
      <c r="M843">
        <v>1.7961851645287228</v>
      </c>
      <c r="N843">
        <v>0.027070063694267503</v>
      </c>
      <c r="O843">
        <v>1426307932.28</v>
      </c>
      <c r="P843">
        <v>0</v>
      </c>
      <c r="Q843">
        <v>3</v>
      </c>
      <c r="R843">
        <v>0.11785095320623927</v>
      </c>
    </row>
    <row r="844" spans="6:7">
      <c r="A844" t="s">
        <v>5881</v>
      </c>
      <c r="B844" t="s">
        <v>5882</v>
      </c>
      <c r="C844" t="s">
        <v>4030</v>
      </c>
      <c r="D844">
        <v>0</v>
      </c>
      <c r="E844" t="s">
        <v>5883</v>
      </c>
      <c r="F844" s="43">
        <v>0.00621</v>
      </c>
      <c r="G844" s="43">
        <v>0.0186335404</v>
      </c>
      <c r="H844">
        <v>3.33</v>
      </c>
      <c r="I844">
        <v>3.28</v>
      </c>
      <c r="J844">
        <v>3.23</v>
      </c>
      <c r="K844">
        <v>-0.006060606060606067</v>
      </c>
      <c r="L844">
        <v>0.0043220912741542316</v>
      </c>
      <c r="M844">
        <v>0.8430642997718616</v>
      </c>
      <c r="N844">
        <v>-0.0030395136778116204</v>
      </c>
      <c r="O844">
        <v>12665434243.84</v>
      </c>
      <c r="P844">
        <v>0</v>
      </c>
      <c r="Q844">
        <v>1</v>
      </c>
      <c r="R844">
        <v>-0.03812316715542532</v>
      </c>
    </row>
    <row r="845" spans="6:7">
      <c r="A845" t="s">
        <v>5884</v>
      </c>
      <c r="B845" t="s">
        <v>5885</v>
      </c>
      <c r="C845" t="s">
        <v>4018</v>
      </c>
      <c r="D845">
        <v>0</v>
      </c>
      <c r="E845" t="s">
        <v>5886</v>
      </c>
      <c r="F845" s="43">
        <v>0.00619</v>
      </c>
      <c r="G845" s="43">
        <v>0.0020618557000000003</v>
      </c>
      <c r="H845">
        <v>4.9</v>
      </c>
      <c r="I845">
        <v>4.86</v>
      </c>
      <c r="J845">
        <v>4.83</v>
      </c>
      <c r="K845">
        <v>0.018867924528302046</v>
      </c>
      <c r="L845">
        <v>0.0009143213169494539</v>
      </c>
      <c r="M845">
        <v>0.5015041387170911</v>
      </c>
      <c r="N845">
        <v>0.03404255319148939</v>
      </c>
      <c r="O845">
        <v>1724318075</v>
      </c>
      <c r="P845">
        <v>0</v>
      </c>
      <c r="Q845">
        <v>0</v>
      </c>
      <c r="R845">
        <v>-0.08128544423440448</v>
      </c>
    </row>
    <row r="846" spans="6:7">
      <c r="A846" t="s">
        <v>5887</v>
      </c>
      <c r="B846" t="s">
        <v>5888</v>
      </c>
      <c r="C846" t="s">
        <v>4865</v>
      </c>
      <c r="D846">
        <v>0</v>
      </c>
      <c r="E846" t="s">
        <v>5889</v>
      </c>
      <c r="F846" s="43">
        <v>0.00619</v>
      </c>
      <c r="G846" s="43">
        <v>-0.0064935065</v>
      </c>
      <c r="H846">
        <v>67.89</v>
      </c>
      <c r="I846">
        <v>65.79</v>
      </c>
      <c r="J846">
        <v>65.23</v>
      </c>
      <c r="K846">
        <v>0.11508474576271195</v>
      </c>
      <c r="L846">
        <v>0.0029119453957452083</v>
      </c>
      <c r="M846">
        <v>1.1803726328649968</v>
      </c>
      <c r="N846">
        <v>0.1546156546156548</v>
      </c>
      <c r="O846">
        <v>3502906553.3</v>
      </c>
      <c r="P846">
        <v>0</v>
      </c>
      <c r="Q846">
        <v>0</v>
      </c>
      <c r="R846">
        <v>-0.18070738364587818</v>
      </c>
    </row>
    <row r="847" spans="6:7">
      <c r="A847" t="s">
        <v>3011</v>
      </c>
      <c r="B847" t="s">
        <v>3012</v>
      </c>
      <c r="C847" t="s">
        <v>4159</v>
      </c>
      <c r="D847">
        <v>0</v>
      </c>
      <c r="E847" t="s">
        <v>5890</v>
      </c>
      <c r="F847" s="43">
        <v>0.00617</v>
      </c>
      <c r="G847" s="43">
        <v>0.0030864198</v>
      </c>
      <c r="H847">
        <v>6.54</v>
      </c>
      <c r="I847">
        <v>6.5</v>
      </c>
      <c r="J847">
        <v>6.46</v>
      </c>
      <c r="K847">
        <v>0.010886469673405957</v>
      </c>
      <c r="L847">
        <v>0.0005419239795213882</v>
      </c>
      <c r="M847">
        <v>0.2717257374791621</v>
      </c>
      <c r="N847">
        <v>0</v>
      </c>
      <c r="O847">
        <v>2993891284.8</v>
      </c>
      <c r="P847">
        <v>0</v>
      </c>
      <c r="Q847">
        <v>0</v>
      </c>
      <c r="R847">
        <v>-0.006116207951070342</v>
      </c>
    </row>
    <row r="848" spans="6:7">
      <c r="A848" t="s">
        <v>5891</v>
      </c>
      <c r="B848" t="s">
        <v>5892</v>
      </c>
      <c r="C848" t="s">
        <v>4246</v>
      </c>
      <c r="D848">
        <v>0</v>
      </c>
      <c r="E848" t="s">
        <v>5893</v>
      </c>
      <c r="F848" s="43">
        <v>0.00617</v>
      </c>
      <c r="G848" s="43">
        <v>-0.0024691357999999997</v>
      </c>
      <c r="H848">
        <v>8.16</v>
      </c>
      <c r="I848">
        <v>8.08</v>
      </c>
      <c r="J848">
        <v>7.98</v>
      </c>
      <c r="K848">
        <v>0.05897771952817827</v>
      </c>
      <c r="L848">
        <v>0.005121868714204919</v>
      </c>
      <c r="M848">
        <v>0.688933432544202</v>
      </c>
      <c r="N848">
        <v>0.06596306068601583</v>
      </c>
      <c r="O848">
        <v>1411835661.9</v>
      </c>
      <c r="P848">
        <v>0</v>
      </c>
      <c r="Q848">
        <v>1</v>
      </c>
      <c r="R848">
        <v>0.04392764857881135</v>
      </c>
    </row>
    <row r="849" spans="6:7">
      <c r="A849" t="s">
        <v>3547</v>
      </c>
      <c r="B849" t="s">
        <v>3548</v>
      </c>
      <c r="C849" t="s">
        <v>4018</v>
      </c>
      <c r="D849">
        <v>0</v>
      </c>
      <c r="E849" t="s">
        <v>5894</v>
      </c>
      <c r="F849" s="43">
        <v>0.00615</v>
      </c>
      <c r="G849" s="43">
        <v>-0.0011173184</v>
      </c>
      <c r="H849">
        <v>18.06</v>
      </c>
      <c r="I849">
        <v>17.88</v>
      </c>
      <c r="J849">
        <v>17.81</v>
      </c>
      <c r="K849">
        <v>0.004494382022471814</v>
      </c>
      <c r="L849">
        <v>0.002891602492979183</v>
      </c>
      <c r="M849">
        <v>0.8367810761473515</v>
      </c>
      <c r="N849">
        <v>0.0022421524663676653</v>
      </c>
      <c r="O849">
        <v>66802904840.3</v>
      </c>
      <c r="P849">
        <v>0</v>
      </c>
      <c r="Q849">
        <v>0</v>
      </c>
      <c r="R849">
        <v>-0.25031446540880514</v>
      </c>
    </row>
    <row r="850" spans="6:7">
      <c r="A850" t="s">
        <v>5895</v>
      </c>
      <c r="B850" t="s">
        <v>5896</v>
      </c>
      <c r="C850" t="s">
        <v>4016</v>
      </c>
      <c r="D850">
        <v>0</v>
      </c>
      <c r="E850" t="s">
        <v>5897</v>
      </c>
      <c r="F850" s="43">
        <v>0.00615</v>
      </c>
      <c r="G850" s="43">
        <v>-0.0065560335999999995</v>
      </c>
      <c r="H850">
        <v>49.11</v>
      </c>
      <c r="I850">
        <v>48.49</v>
      </c>
      <c r="J850">
        <v>47.78</v>
      </c>
      <c r="K850">
        <v>0.09730708305046401</v>
      </c>
      <c r="L850">
        <v>0.002093819538305096</v>
      </c>
      <c r="M850">
        <v>1.300796511162768</v>
      </c>
      <c r="N850">
        <v>0.0797149855266089</v>
      </c>
      <c r="O850">
        <v>6797111034.06</v>
      </c>
      <c r="P850">
        <v>0</v>
      </c>
      <c r="Q850">
        <v>0</v>
      </c>
      <c r="R850">
        <v>-0.018341029541011286</v>
      </c>
    </row>
    <row r="851" spans="6:7">
      <c r="A851" t="s">
        <v>2065</v>
      </c>
      <c r="B851" t="s">
        <v>2066</v>
      </c>
      <c r="C851" t="s">
        <v>4030</v>
      </c>
      <c r="D851">
        <v>0</v>
      </c>
      <c r="E851" t="s">
        <v>5898</v>
      </c>
      <c r="F851" s="43">
        <v>0.00614</v>
      </c>
      <c r="G851" s="43">
        <v>0.024539877300000002</v>
      </c>
      <c r="H851">
        <v>6.95</v>
      </c>
      <c r="I851">
        <v>6.68</v>
      </c>
      <c r="J851">
        <v>6.44</v>
      </c>
      <c r="K851">
        <v>0.09688013136288996</v>
      </c>
      <c r="L851">
        <v>0.01437333191473873</v>
      </c>
      <c r="M851">
        <v>18.590923839985166</v>
      </c>
      <c r="N851">
        <v>0.012121212121212133</v>
      </c>
      <c r="O851">
        <v>1306730589.04</v>
      </c>
      <c r="P851">
        <v>0</v>
      </c>
      <c r="Q851">
        <v>1</v>
      </c>
      <c r="R851">
        <v>0.14974182444061965</v>
      </c>
    </row>
    <row r="852" spans="6:7">
      <c r="A852" t="s">
        <v>5899</v>
      </c>
      <c r="B852" t="s">
        <v>5900</v>
      </c>
      <c r="C852" t="s">
        <v>5708</v>
      </c>
      <c r="D852">
        <v>0</v>
      </c>
      <c r="E852" t="s">
        <v>5901</v>
      </c>
      <c r="F852" s="43">
        <v>0.00613</v>
      </c>
      <c r="G852" s="43">
        <v>0.017279821600000002</v>
      </c>
      <c r="H852">
        <v>18.29</v>
      </c>
      <c r="I852">
        <v>18.25</v>
      </c>
      <c r="J852">
        <v>17.81</v>
      </c>
      <c r="K852">
        <v>0.07606132075471693</v>
      </c>
      <c r="L852">
        <v>0.004856704100128641</v>
      </c>
      <c r="M852">
        <v>4.869364375461936</v>
      </c>
      <c r="N852">
        <v>0.10673135233474844</v>
      </c>
      <c r="O852">
        <v>1018973163</v>
      </c>
      <c r="P852">
        <v>0</v>
      </c>
      <c r="Q852">
        <v>0</v>
      </c>
      <c r="R852">
        <v>0.06104651162790702</v>
      </c>
    </row>
    <row r="853" spans="6:7">
      <c r="A853" t="s">
        <v>5902</v>
      </c>
      <c r="B853" t="s">
        <v>5903</v>
      </c>
      <c r="C853" t="s">
        <v>4583</v>
      </c>
      <c r="D853">
        <v>0</v>
      </c>
      <c r="E853" t="s">
        <v>5904</v>
      </c>
      <c r="F853" s="43">
        <v>0.00613</v>
      </c>
      <c r="G853" s="43">
        <v>0.02143951</v>
      </c>
      <c r="H853">
        <v>6.7</v>
      </c>
      <c r="I853">
        <v>6.67</v>
      </c>
      <c r="J853">
        <v>6.53</v>
      </c>
      <c r="K853">
        <v>0.027734976887519216</v>
      </c>
      <c r="L853">
        <v>0.0053647525405151044</v>
      </c>
      <c r="M853">
        <v>0.864457079195559</v>
      </c>
      <c r="N853">
        <v>0.042187499999999926</v>
      </c>
      <c r="O853">
        <v>4791185755.65</v>
      </c>
      <c r="P853">
        <v>0</v>
      </c>
      <c r="Q853">
        <v>0</v>
      </c>
      <c r="R853">
        <v>-0.024711215089925496</v>
      </c>
    </row>
    <row r="854" spans="6:7">
      <c r="A854" t="s">
        <v>5905</v>
      </c>
      <c r="B854" t="s">
        <v>5906</v>
      </c>
      <c r="C854" t="s">
        <v>4246</v>
      </c>
      <c r="D854">
        <v>0</v>
      </c>
      <c r="E854" t="s">
        <v>5907</v>
      </c>
      <c r="F854" s="43">
        <v>0.00612</v>
      </c>
      <c r="G854" s="43">
        <v>0</v>
      </c>
      <c r="H854">
        <v>18.21</v>
      </c>
      <c r="I854">
        <v>17.99</v>
      </c>
      <c r="J854">
        <v>17.77</v>
      </c>
      <c r="K854">
        <v>0.08635265700483091</v>
      </c>
      <c r="L854">
        <v>0.000633770687360699</v>
      </c>
      <c r="M854">
        <v>0.3130946203079052</v>
      </c>
      <c r="N854">
        <v>0.08373493975903595</v>
      </c>
      <c r="O854">
        <v>2687172218.71</v>
      </c>
      <c r="P854">
        <v>0</v>
      </c>
      <c r="Q854">
        <v>0</v>
      </c>
      <c r="R854">
        <v>-0.2545580007535636</v>
      </c>
    </row>
    <row r="855" spans="6:7">
      <c r="A855" t="s">
        <v>3041</v>
      </c>
      <c r="B855" t="s">
        <v>3042</v>
      </c>
      <c r="C855" t="s">
        <v>5836</v>
      </c>
      <c r="D855">
        <v>0</v>
      </c>
      <c r="E855" t="s">
        <v>5908</v>
      </c>
      <c r="F855" s="43">
        <v>0.00612</v>
      </c>
      <c r="G855" s="43">
        <v>0.006116208</v>
      </c>
      <c r="H855">
        <v>3.31</v>
      </c>
      <c r="I855">
        <v>3.29</v>
      </c>
      <c r="J855">
        <v>3.25</v>
      </c>
      <c r="K855">
        <v>-0.05187319884726229</v>
      </c>
      <c r="L855">
        <v>0.0037314255746832108</v>
      </c>
      <c r="M855">
        <v>0.5493887225548902</v>
      </c>
      <c r="N855">
        <v>-0.0266272189349112</v>
      </c>
      <c r="O855">
        <v>5787295314.87</v>
      </c>
      <c r="P855">
        <v>0</v>
      </c>
      <c r="Q855">
        <v>0</v>
      </c>
      <c r="R855">
        <v>0.057877813504823204</v>
      </c>
    </row>
    <row r="856" spans="6:7">
      <c r="A856" t="s">
        <v>5909</v>
      </c>
      <c r="B856" t="s">
        <v>5910</v>
      </c>
      <c r="C856" t="s">
        <v>4070</v>
      </c>
      <c r="D856">
        <v>0</v>
      </c>
      <c r="E856" t="s">
        <v>5911</v>
      </c>
      <c r="F856" s="43">
        <v>0.00612</v>
      </c>
      <c r="G856" s="43">
        <v>-0.0110091743</v>
      </c>
      <c r="H856">
        <v>32.96</v>
      </c>
      <c r="I856">
        <v>32.34</v>
      </c>
      <c r="J856">
        <v>32.32</v>
      </c>
      <c r="K856">
        <v>0.06276700624383844</v>
      </c>
      <c r="L856">
        <v>0.0030309030079322397</v>
      </c>
      <c r="M856">
        <v>0.14428063759451082</v>
      </c>
      <c r="N856">
        <v>0.06732673267326741</v>
      </c>
      <c r="O856">
        <v>3071081550.9</v>
      </c>
      <c r="P856">
        <v>0</v>
      </c>
      <c r="Q856">
        <v>0</v>
      </c>
      <c r="R856">
        <v>-0.31588649274995156</v>
      </c>
    </row>
    <row r="857" spans="6:7">
      <c r="A857" t="s">
        <v>5912</v>
      </c>
      <c r="B857" t="s">
        <v>5913</v>
      </c>
      <c r="C857" t="s">
        <v>4094</v>
      </c>
      <c r="D857">
        <v>0</v>
      </c>
      <c r="E857" t="s">
        <v>5914</v>
      </c>
      <c r="F857" s="43">
        <v>0.00611</v>
      </c>
      <c r="G857" s="43">
        <v>0.0081466395</v>
      </c>
      <c r="H857">
        <v>4.99</v>
      </c>
      <c r="I857">
        <v>4.95</v>
      </c>
      <c r="J857">
        <v>4.89</v>
      </c>
      <c r="K857">
        <v>-0.0020161290322580215</v>
      </c>
      <c r="L857">
        <v>0.00956367015471985</v>
      </c>
      <c r="M857">
        <v>2.3373737373737375</v>
      </c>
      <c r="N857">
        <v>0.02910602910602923</v>
      </c>
      <c r="O857">
        <v>2732520972.53</v>
      </c>
      <c r="P857">
        <v>0</v>
      </c>
      <c r="Q857">
        <v>0</v>
      </c>
      <c r="R857">
        <v>-0.01197604790419154</v>
      </c>
    </row>
    <row r="858" spans="6:7">
      <c r="A858" t="s">
        <v>5915</v>
      </c>
      <c r="B858" t="s">
        <v>5916</v>
      </c>
      <c r="C858" t="s">
        <v>5009</v>
      </c>
      <c r="D858">
        <v>0</v>
      </c>
      <c r="E858" t="s">
        <v>5917</v>
      </c>
      <c r="F858" s="43">
        <v>0.00609</v>
      </c>
      <c r="G858" s="43">
        <v>0.011675126899999999</v>
      </c>
      <c r="H858">
        <v>19.98</v>
      </c>
      <c r="I858">
        <v>19.93</v>
      </c>
      <c r="J858">
        <v>19.69</v>
      </c>
      <c r="K858">
        <v>0.04894736842105261</v>
      </c>
      <c r="L858">
        <v>0.0014461678521973883</v>
      </c>
      <c r="M858">
        <v>0.21524922293375276</v>
      </c>
      <c r="N858">
        <v>0.06463675213675218</v>
      </c>
      <c r="O858">
        <v>2626719653.1</v>
      </c>
      <c r="P858">
        <v>0</v>
      </c>
      <c r="Q858">
        <v>1</v>
      </c>
      <c r="R858">
        <v>0.08239332207311173</v>
      </c>
    </row>
    <row r="859" spans="6:7">
      <c r="A859" t="s">
        <v>2725</v>
      </c>
      <c r="B859" t="s">
        <v>2726</v>
      </c>
      <c r="C859" t="s">
        <v>4005</v>
      </c>
      <c r="D859">
        <v>0</v>
      </c>
      <c r="E859" t="s">
        <v>5918</v>
      </c>
      <c r="F859" s="43">
        <v>0.00609</v>
      </c>
      <c r="G859" s="43">
        <v>0.0170523752</v>
      </c>
      <c r="H859">
        <v>8.7</v>
      </c>
      <c r="I859">
        <v>8.35</v>
      </c>
      <c r="J859">
        <v>8.11</v>
      </c>
      <c r="K859">
        <v>0.10303830911492726</v>
      </c>
      <c r="L859">
        <v>0.008005405328376456</v>
      </c>
      <c r="M859">
        <v>0.9101829268292683</v>
      </c>
      <c r="N859">
        <v>0.10889774236387774</v>
      </c>
      <c r="O859">
        <v>1434390035.5</v>
      </c>
      <c r="P859">
        <v>0</v>
      </c>
      <c r="Q859">
        <v>6</v>
      </c>
      <c r="R859">
        <v>0.07188703465982023</v>
      </c>
    </row>
    <row r="860" spans="6:7">
      <c r="A860" t="s">
        <v>2067</v>
      </c>
      <c r="B860" t="s">
        <v>2068</v>
      </c>
      <c r="C860" t="s">
        <v>1895</v>
      </c>
      <c r="D860">
        <v>0</v>
      </c>
      <c r="E860" t="s">
        <v>5919</v>
      </c>
      <c r="F860" s="43">
        <v>0.00609</v>
      </c>
      <c r="G860" s="43">
        <v>0.0481460985</v>
      </c>
      <c r="H860">
        <v>19.6</v>
      </c>
      <c r="I860">
        <v>18.94</v>
      </c>
      <c r="J860">
        <v>18.18</v>
      </c>
      <c r="K860">
        <v>0.028230184581976084</v>
      </c>
      <c r="L860">
        <v>0.006027153071472003</v>
      </c>
      <c r="M860">
        <v>0.7037234278613589</v>
      </c>
      <c r="N860">
        <v>0.06704225352112683</v>
      </c>
      <c r="O860">
        <v>2788484771.28</v>
      </c>
      <c r="P860">
        <v>0</v>
      </c>
      <c r="Q860">
        <v>1</v>
      </c>
      <c r="R860">
        <v>-0.0646913580246913</v>
      </c>
    </row>
    <row r="861" spans="6:7">
      <c r="A861" t="s">
        <v>1216</v>
      </c>
      <c r="B861" t="s">
        <v>1217</v>
      </c>
      <c r="C861" t="s">
        <v>3867</v>
      </c>
      <c r="D861">
        <v>0</v>
      </c>
      <c r="E861" t="s">
        <v>5920</v>
      </c>
      <c r="F861" s="43">
        <v>0.00609</v>
      </c>
      <c r="G861" s="43">
        <v>0.00528026</v>
      </c>
      <c r="H861">
        <v>24.91</v>
      </c>
      <c r="I861">
        <v>24.75</v>
      </c>
      <c r="J861">
        <v>24.34</v>
      </c>
      <c r="K861">
        <v>0.10639248994188641</v>
      </c>
      <c r="L861">
        <v>0.0017225379901304736</v>
      </c>
      <c r="M861">
        <v>0.19923930779307333</v>
      </c>
      <c r="N861">
        <v>0.1270491803278688</v>
      </c>
      <c r="O861">
        <v>1217631340</v>
      </c>
      <c r="P861">
        <v>0</v>
      </c>
      <c r="Q861">
        <v>0</v>
      </c>
      <c r="R861">
        <v>-0.06744536548605876</v>
      </c>
    </row>
    <row r="862" spans="6:7">
      <c r="A862" t="s">
        <v>1124</v>
      </c>
      <c r="B862" t="s">
        <v>1125</v>
      </c>
      <c r="C862" t="s">
        <v>1895</v>
      </c>
      <c r="D862">
        <v>0</v>
      </c>
      <c r="E862" t="s">
        <v>5921</v>
      </c>
      <c r="F862" s="43">
        <v>0.0060799999999999995</v>
      </c>
      <c r="G862" s="43">
        <v>0.010803511100000001</v>
      </c>
      <c r="H862">
        <v>15.27</v>
      </c>
      <c r="I862">
        <v>14.97</v>
      </c>
      <c r="J862">
        <v>14.82</v>
      </c>
      <c r="K862">
        <v>0.04247910863509758</v>
      </c>
      <c r="L862">
        <v>0.009694825043843499</v>
      </c>
      <c r="M862">
        <v>6.725</v>
      </c>
      <c r="N862">
        <v>0.06094968107725027</v>
      </c>
      <c r="O862">
        <v>2396066714.04</v>
      </c>
      <c r="P862">
        <v>0</v>
      </c>
      <c r="Q862">
        <v>0</v>
      </c>
      <c r="R862">
        <v>0.14949801414043817</v>
      </c>
    </row>
    <row r="863" spans="6:7">
      <c r="A863" t="s">
        <v>5922</v>
      </c>
      <c r="B863" t="s">
        <v>5923</v>
      </c>
      <c r="C863" t="s">
        <v>4034</v>
      </c>
      <c r="D863">
        <v>0</v>
      </c>
      <c r="E863" t="s">
        <v>5924</v>
      </c>
      <c r="F863" s="43">
        <v>0.0060799999999999995</v>
      </c>
      <c r="G863" s="43">
        <v>0.0121580547</v>
      </c>
      <c r="H863">
        <v>3.33</v>
      </c>
      <c r="I863">
        <v>3.33</v>
      </c>
      <c r="J863">
        <v>3.27</v>
      </c>
      <c r="K863">
        <v>0.015243902439024473</v>
      </c>
      <c r="L863">
        <v>0.005437437354609675</v>
      </c>
      <c r="M863">
        <v>1.510503187174039</v>
      </c>
      <c r="N863">
        <v>0.030959752321981452</v>
      </c>
      <c r="O863">
        <v>2375711467.5</v>
      </c>
      <c r="P863">
        <v>0</v>
      </c>
      <c r="Q863">
        <v>0</v>
      </c>
      <c r="R863">
        <v>-0.08767123287671229</v>
      </c>
    </row>
    <row r="864" spans="6:7">
      <c r="A864" t="s">
        <v>5925</v>
      </c>
      <c r="B864" t="s">
        <v>5926</v>
      </c>
      <c r="C864" t="s">
        <v>5876</v>
      </c>
      <c r="D864">
        <v>0</v>
      </c>
      <c r="E864" t="s">
        <v>5927</v>
      </c>
      <c r="F864" s="43">
        <v>0.006059999999999999</v>
      </c>
      <c r="G864" s="43">
        <v>0.0696969697</v>
      </c>
      <c r="H864">
        <v>10.89</v>
      </c>
      <c r="I864">
        <v>10.59</v>
      </c>
      <c r="J864">
        <v>9.96</v>
      </c>
      <c r="K864">
        <v>0.1302027748132338</v>
      </c>
      <c r="L864">
        <v>0.0098079650387308</v>
      </c>
      <c r="M864">
        <v>1.3198527607361963</v>
      </c>
      <c r="N864">
        <v>0.12899786780383785</v>
      </c>
      <c r="O864">
        <v>4136240413.8</v>
      </c>
      <c r="P864">
        <v>0</v>
      </c>
      <c r="Q864">
        <v>0</v>
      </c>
      <c r="R864">
        <v>-0.04104751297166612</v>
      </c>
    </row>
    <row r="865" spans="6:7">
      <c r="A865" t="s">
        <v>5928</v>
      </c>
      <c r="B865" t="s">
        <v>5929</v>
      </c>
      <c r="C865" t="s">
        <v>4159</v>
      </c>
      <c r="D865">
        <v>0</v>
      </c>
      <c r="E865" t="s">
        <v>5930</v>
      </c>
      <c r="F865" s="43">
        <v>0.00604</v>
      </c>
      <c r="G865" s="43">
        <v>0.0090634441</v>
      </c>
      <c r="H865">
        <v>3.35</v>
      </c>
      <c r="I865">
        <v>3.34</v>
      </c>
      <c r="J865">
        <v>3.28</v>
      </c>
      <c r="K865">
        <v>-0.02052785923753674</v>
      </c>
      <c r="L865">
        <v>0.009568823790041496</v>
      </c>
      <c r="M865">
        <v>2.4007081197734017</v>
      </c>
      <c r="N865">
        <v>0</v>
      </c>
      <c r="O865">
        <v>1983442442.44</v>
      </c>
      <c r="P865">
        <v>0</v>
      </c>
      <c r="Q865">
        <v>0</v>
      </c>
      <c r="R865">
        <v>-0.13179100597868473</v>
      </c>
    </row>
    <row r="866" spans="6:7">
      <c r="A866" t="s">
        <v>5931</v>
      </c>
      <c r="B866" t="s">
        <v>5932</v>
      </c>
      <c r="C866" t="s">
        <v>4018</v>
      </c>
      <c r="D866">
        <v>0</v>
      </c>
      <c r="E866" t="s">
        <v>5933</v>
      </c>
      <c r="F866" s="43">
        <v>0.00603</v>
      </c>
      <c r="G866" s="43">
        <v>0.0060331824999999995</v>
      </c>
      <c r="H866">
        <v>6.72</v>
      </c>
      <c r="I866">
        <v>6.67</v>
      </c>
      <c r="J866">
        <v>6.64</v>
      </c>
      <c r="K866">
        <v>0.05371248025276459</v>
      </c>
      <c r="L866">
        <v>0.001417637700079472</v>
      </c>
      <c r="M866">
        <v>2.2655344655344654</v>
      </c>
      <c r="N866">
        <v>0.06041335453100158</v>
      </c>
      <c r="O866">
        <v>4353614389.02</v>
      </c>
      <c r="P866">
        <v>0</v>
      </c>
      <c r="Q866">
        <v>1</v>
      </c>
      <c r="R866">
        <v>-0.04304160688665708</v>
      </c>
    </row>
    <row r="867" spans="6:7">
      <c r="A867" t="s">
        <v>966</v>
      </c>
      <c r="B867" t="s">
        <v>967</v>
      </c>
      <c r="C867" t="s">
        <v>4018</v>
      </c>
      <c r="D867">
        <v>0</v>
      </c>
      <c r="E867" t="s">
        <v>5934</v>
      </c>
      <c r="F867" s="43">
        <v>0.00603</v>
      </c>
      <c r="G867" s="43">
        <v>0.0022624434</v>
      </c>
      <c r="H867">
        <v>13.44</v>
      </c>
      <c r="I867">
        <v>13.29</v>
      </c>
      <c r="J867">
        <v>13.18</v>
      </c>
      <c r="K867">
        <v>0.021521906225979968</v>
      </c>
      <c r="L867">
        <v>0.0017398392676515229</v>
      </c>
      <c r="M867">
        <v>1.5132157988246548</v>
      </c>
      <c r="N867">
        <v>0.035046728971962565</v>
      </c>
      <c r="O867">
        <v>3017762540.52</v>
      </c>
      <c r="P867">
        <v>0</v>
      </c>
      <c r="Q867">
        <v>0</v>
      </c>
      <c r="R867">
        <v>-0.13137254901960793</v>
      </c>
    </row>
    <row r="868" spans="6:7">
      <c r="A868" t="s">
        <v>5935</v>
      </c>
      <c r="B868" t="s">
        <v>5936</v>
      </c>
      <c r="C868" t="s">
        <v>4159</v>
      </c>
      <c r="D868">
        <v>0</v>
      </c>
      <c r="E868" t="s">
        <v>5937</v>
      </c>
      <c r="F868" s="43">
        <v>0.00603</v>
      </c>
      <c r="G868" s="43">
        <v>-0.008295625899999999</v>
      </c>
      <c r="H868">
        <v>26.8</v>
      </c>
      <c r="I868">
        <v>26.3</v>
      </c>
      <c r="J868">
        <v>26.2</v>
      </c>
      <c r="K868">
        <v>0.02935420743639922</v>
      </c>
      <c r="L868">
        <v>0.0029064347797022275</v>
      </c>
      <c r="M868">
        <v>2.282062893081761</v>
      </c>
      <c r="N868">
        <v>0.018984889577683146</v>
      </c>
      <c r="O868">
        <v>1564465188</v>
      </c>
      <c r="P868">
        <v>0</v>
      </c>
      <c r="Q868">
        <v>0</v>
      </c>
      <c r="R868">
        <v>-0.3191819829148331</v>
      </c>
    </row>
    <row r="869" spans="6:7">
      <c r="A869" t="s">
        <v>1556</v>
      </c>
      <c r="B869" t="s">
        <v>607</v>
      </c>
      <c r="C869" t="s">
        <v>4034</v>
      </c>
      <c r="D869">
        <v>0</v>
      </c>
      <c r="E869" t="s">
        <v>5938</v>
      </c>
      <c r="F869" s="43">
        <v>0.00603</v>
      </c>
      <c r="G869" s="43">
        <v>0.0011299435</v>
      </c>
      <c r="H869">
        <v>26.8</v>
      </c>
      <c r="I869">
        <v>26.58</v>
      </c>
      <c r="J869">
        <v>26.43</v>
      </c>
      <c r="K869">
        <v>0.00377643504531714</v>
      </c>
      <c r="L869">
        <v>0.0020578614231499532</v>
      </c>
      <c r="M869">
        <v>0.27207029184640596</v>
      </c>
      <c r="N869">
        <v>0.04112808460634536</v>
      </c>
      <c r="O869">
        <v>162758073780</v>
      </c>
      <c r="P869">
        <v>0</v>
      </c>
      <c r="Q869">
        <v>0</v>
      </c>
      <c r="R869">
        <v>-0.3763491318629752</v>
      </c>
    </row>
    <row r="870" spans="6:7">
      <c r="A870" t="s">
        <v>5939</v>
      </c>
      <c r="B870" t="s">
        <v>5940</v>
      </c>
      <c r="C870" t="s">
        <v>4216</v>
      </c>
      <c r="D870">
        <v>0</v>
      </c>
      <c r="E870" t="s">
        <v>5941</v>
      </c>
      <c r="F870" s="43">
        <v>0.00603</v>
      </c>
      <c r="G870" s="43">
        <v>0.0012062726</v>
      </c>
      <c r="H870">
        <v>8.36</v>
      </c>
      <c r="I870">
        <v>8.3</v>
      </c>
      <c r="J870">
        <v>8.26</v>
      </c>
      <c r="K870">
        <v>-0.04267589388696646</v>
      </c>
      <c r="L870">
        <v>0.0031884792674296844</v>
      </c>
      <c r="M870">
        <v>1.1314075868857425</v>
      </c>
      <c r="N870">
        <v>-0.030373831775700907</v>
      </c>
      <c r="O870">
        <v>14738335348.44</v>
      </c>
      <c r="P870">
        <v>0</v>
      </c>
      <c r="Q870">
        <v>0</v>
      </c>
      <c r="R870">
        <v>-0.00120336943441634</v>
      </c>
    </row>
    <row r="871" spans="6:7">
      <c r="A871" t="s">
        <v>5942</v>
      </c>
      <c r="B871" t="s">
        <v>5943</v>
      </c>
      <c r="C871" t="s">
        <v>4583</v>
      </c>
      <c r="D871">
        <v>0</v>
      </c>
      <c r="E871" t="s">
        <v>5944</v>
      </c>
      <c r="F871" s="43">
        <v>0.00602</v>
      </c>
      <c r="G871" s="43">
        <v>0.0223752151</v>
      </c>
      <c r="H871">
        <v>11.96</v>
      </c>
      <c r="I871">
        <v>11.88</v>
      </c>
      <c r="J871">
        <v>11.65</v>
      </c>
      <c r="K871">
        <v>0.03574542284219705</v>
      </c>
      <c r="L871">
        <v>0.005959932420839891</v>
      </c>
      <c r="M871">
        <v>2.767895948882618</v>
      </c>
      <c r="N871">
        <v>0.0503978779840849</v>
      </c>
      <c r="O871">
        <v>15874334711.76</v>
      </c>
      <c r="P871">
        <v>0</v>
      </c>
      <c r="Q871">
        <v>0</v>
      </c>
      <c r="R871">
        <v>-0.017369727047146327</v>
      </c>
    </row>
    <row r="872" spans="6:7">
      <c r="A872" t="s">
        <v>5945</v>
      </c>
      <c r="B872" t="s">
        <v>5946</v>
      </c>
      <c r="C872" t="s">
        <v>4005</v>
      </c>
      <c r="D872">
        <v>0</v>
      </c>
      <c r="E872" t="s">
        <v>5947</v>
      </c>
      <c r="F872" s="43">
        <v>0.00602</v>
      </c>
      <c r="G872" s="43">
        <v>0.007557732700000001</v>
      </c>
      <c r="H872">
        <v>73.84</v>
      </c>
      <c r="I872">
        <v>71.99</v>
      </c>
      <c r="J872">
        <v>71</v>
      </c>
      <c r="K872">
        <v>0.13102906520031415</v>
      </c>
      <c r="L872">
        <v>0.0015963831791742321</v>
      </c>
      <c r="M872">
        <v>0.30478520767127537</v>
      </c>
      <c r="N872">
        <v>0.09925179416704841</v>
      </c>
      <c r="O872">
        <v>2421318677.75</v>
      </c>
      <c r="P872">
        <v>0</v>
      </c>
      <c r="Q872">
        <v>1</v>
      </c>
      <c r="R872">
        <v>0.19963339443426092</v>
      </c>
    </row>
    <row r="873" spans="6:7">
      <c r="A873" t="s">
        <v>5948</v>
      </c>
      <c r="B873" t="s">
        <v>5949</v>
      </c>
      <c r="C873" t="s">
        <v>4804</v>
      </c>
      <c r="D873">
        <v>0</v>
      </c>
      <c r="E873" t="s">
        <v>5950</v>
      </c>
      <c r="F873" s="43">
        <v>0.00601</v>
      </c>
      <c r="G873" s="43">
        <v>0.026052104200000002</v>
      </c>
      <c r="H873">
        <v>5.14</v>
      </c>
      <c r="I873">
        <v>5.12</v>
      </c>
      <c r="J873">
        <v>5</v>
      </c>
      <c r="K873">
        <v>0.011857707509881523</v>
      </c>
      <c r="L873">
        <v>0.002533798381373008</v>
      </c>
      <c r="M873">
        <v>0.8480959735151323</v>
      </c>
      <c r="N873">
        <v>0.03225806451612906</v>
      </c>
      <c r="O873">
        <v>5504003433</v>
      </c>
      <c r="P873">
        <v>0</v>
      </c>
      <c r="Q873">
        <v>0</v>
      </c>
      <c r="R873">
        <v>-0.07414104882459314</v>
      </c>
    </row>
    <row r="874" spans="6:7">
      <c r="A874" t="s">
        <v>2069</v>
      </c>
      <c r="B874" t="s">
        <v>2070</v>
      </c>
      <c r="C874" t="s">
        <v>4258</v>
      </c>
      <c r="D874">
        <v>0</v>
      </c>
      <c r="E874" t="s">
        <v>5951</v>
      </c>
      <c r="F874" s="43">
        <v>0.00601</v>
      </c>
      <c r="G874" s="43">
        <v>0.018641010200000002</v>
      </c>
      <c r="H874">
        <v>17.01</v>
      </c>
      <c r="I874">
        <v>16.94</v>
      </c>
      <c r="J874">
        <v>16.5</v>
      </c>
      <c r="K874">
        <v>0.07898089171974536</v>
      </c>
      <c r="L874">
        <v>0.001737344395620215</v>
      </c>
      <c r="M874">
        <v>1.7362651618343388</v>
      </c>
      <c r="N874">
        <v>0.06473915776241365</v>
      </c>
      <c r="O874">
        <v>1502926355.15</v>
      </c>
      <c r="P874">
        <v>0</v>
      </c>
      <c r="Q874">
        <v>0</v>
      </c>
      <c r="R874">
        <v>-0.1990543735224585</v>
      </c>
    </row>
    <row r="875" spans="6:7">
      <c r="A875" t="s">
        <v>5952</v>
      </c>
      <c r="B875" t="s">
        <v>5953</v>
      </c>
      <c r="C875" t="s">
        <v>4441</v>
      </c>
      <c r="D875">
        <v>0</v>
      </c>
      <c r="E875" t="s">
        <v>5954</v>
      </c>
      <c r="F875" s="43">
        <v>0.006</v>
      </c>
      <c r="G875" s="43">
        <v>0.075</v>
      </c>
      <c r="H875">
        <v>11</v>
      </c>
      <c r="I875">
        <v>10.75</v>
      </c>
      <c r="J875">
        <v>10.04</v>
      </c>
      <c r="K875">
        <v>0.08040201005025133</v>
      </c>
      <c r="L875">
        <v>0.0023500683395156056</v>
      </c>
      <c r="M875">
        <v>1.035429452073644</v>
      </c>
      <c r="N875">
        <v>0.10710607621009259</v>
      </c>
      <c r="O875">
        <v>3969810560</v>
      </c>
      <c r="P875">
        <v>0</v>
      </c>
      <c r="Q875">
        <v>4</v>
      </c>
      <c r="R875">
        <v>-0.11885245901639338</v>
      </c>
    </row>
    <row r="876" spans="6:7">
      <c r="A876" t="s">
        <v>3503</v>
      </c>
      <c r="B876" t="s">
        <v>3504</v>
      </c>
      <c r="C876" t="s">
        <v>4258</v>
      </c>
      <c r="D876">
        <v>0</v>
      </c>
      <c r="E876" t="s">
        <v>5955</v>
      </c>
      <c r="F876" s="43">
        <v>0.006</v>
      </c>
      <c r="G876" s="43">
        <v>0.012864493999999999</v>
      </c>
      <c r="H876">
        <v>11.84</v>
      </c>
      <c r="I876">
        <v>11.81</v>
      </c>
      <c r="J876">
        <v>11.64</v>
      </c>
      <c r="K876">
        <v>0.05071174377224201</v>
      </c>
      <c r="L876">
        <v>0.002297761107946744</v>
      </c>
      <c r="M876">
        <v>0.9120828236938668</v>
      </c>
      <c r="N876">
        <v>0.053523639607493276</v>
      </c>
      <c r="O876">
        <v>5326907099.36</v>
      </c>
      <c r="P876">
        <v>0</v>
      </c>
      <c r="Q876">
        <v>0</v>
      </c>
      <c r="R876">
        <v>-0.04061738424045491</v>
      </c>
    </row>
    <row r="877" spans="6:7">
      <c r="A877" t="s">
        <v>5956</v>
      </c>
      <c r="B877" t="s">
        <v>5957</v>
      </c>
      <c r="C877" t="s">
        <v>4030</v>
      </c>
      <c r="D877">
        <v>0</v>
      </c>
      <c r="E877" t="s">
        <v>5958</v>
      </c>
      <c r="F877" s="43">
        <v>0.006</v>
      </c>
      <c r="G877" s="43">
        <v>0.009425878300000001</v>
      </c>
      <c r="H877">
        <v>11.87</v>
      </c>
      <c r="I877">
        <v>11.78</v>
      </c>
      <c r="J877">
        <v>11.62</v>
      </c>
      <c r="K877">
        <v>-0.017514595496246944</v>
      </c>
      <c r="L877">
        <v>0.007876368197770371</v>
      </c>
      <c r="M877">
        <v>4.497940077908337</v>
      </c>
      <c r="N877">
        <v>-0.00674536256323778</v>
      </c>
      <c r="O877">
        <v>2310434698.98</v>
      </c>
      <c r="P877">
        <v>0</v>
      </c>
      <c r="Q877">
        <v>2</v>
      </c>
      <c r="R877">
        <v>-0.05076551168412577</v>
      </c>
    </row>
    <row r="878" spans="6:7">
      <c r="A878" t="s">
        <v>3187</v>
      </c>
      <c r="B878" t="s">
        <v>3188</v>
      </c>
      <c r="C878" t="s">
        <v>4781</v>
      </c>
      <c r="D878">
        <v>0</v>
      </c>
      <c r="E878" t="s">
        <v>5959</v>
      </c>
      <c r="F878" s="43">
        <v>0.00599</v>
      </c>
      <c r="G878" s="43">
        <v>0.0104790419</v>
      </c>
      <c r="H878">
        <v>6.84</v>
      </c>
      <c r="I878">
        <v>6.75</v>
      </c>
      <c r="J878">
        <v>6.67</v>
      </c>
      <c r="K878">
        <v>0.024279210925644938</v>
      </c>
      <c r="L878">
        <v>0.004072758681586397</v>
      </c>
      <c r="M878">
        <v>0.6664016862390846</v>
      </c>
      <c r="N878">
        <v>0.04327666151468319</v>
      </c>
      <c r="O878">
        <v>3363937078.6</v>
      </c>
      <c r="P878">
        <v>0</v>
      </c>
      <c r="Q878">
        <v>3</v>
      </c>
      <c r="R878">
        <v>-0.17380660954712362</v>
      </c>
    </row>
    <row r="879" spans="6:7">
      <c r="A879" t="s">
        <v>3401</v>
      </c>
      <c r="B879" t="s">
        <v>3402</v>
      </c>
      <c r="C879" t="s">
        <v>4543</v>
      </c>
      <c r="D879">
        <v>0</v>
      </c>
      <c r="E879" t="s">
        <v>5960</v>
      </c>
      <c r="F879" s="43">
        <v>0.00599</v>
      </c>
      <c r="G879" s="43">
        <v>-0.003992016</v>
      </c>
      <c r="H879">
        <v>5.06</v>
      </c>
      <c r="I879">
        <v>4.99</v>
      </c>
      <c r="J879">
        <v>4.97</v>
      </c>
      <c r="K879">
        <v>0.026748971193415613</v>
      </c>
      <c r="L879">
        <v>0.0022069678060614778</v>
      </c>
      <c r="M879">
        <v>0.31947261663286003</v>
      </c>
      <c r="N879">
        <v>0.006048387096774244</v>
      </c>
      <c r="O879">
        <v>3638057902.62</v>
      </c>
      <c r="P879">
        <v>0</v>
      </c>
      <c r="Q879">
        <v>1</v>
      </c>
      <c r="R879">
        <v>-0.30112044817927164</v>
      </c>
    </row>
    <row r="880" spans="6:7">
      <c r="A880" t="s">
        <v>5961</v>
      </c>
      <c r="B880" t="s">
        <v>5962</v>
      </c>
      <c r="C880" t="s">
        <v>4145</v>
      </c>
      <c r="D880">
        <v>0</v>
      </c>
      <c r="E880" t="s">
        <v>5963</v>
      </c>
      <c r="F880" s="43">
        <v>0.00598</v>
      </c>
      <c r="G880" s="43">
        <v>-0.0087336245</v>
      </c>
      <c r="H880">
        <v>44.13</v>
      </c>
      <c r="I880">
        <v>43.13</v>
      </c>
      <c r="J880">
        <v>43.04</v>
      </c>
      <c r="K880">
        <v>0.023250296559905195</v>
      </c>
      <c r="L880">
        <v>0.0010668953825166377</v>
      </c>
      <c r="M880">
        <v>0.44403865175378526</v>
      </c>
      <c r="N880">
        <v>0.005361305361305455</v>
      </c>
      <c r="O880">
        <v>6879726406.31</v>
      </c>
      <c r="P880">
        <v>0</v>
      </c>
      <c r="Q880">
        <v>0</v>
      </c>
      <c r="R880">
        <v>-0.41959359440183014</v>
      </c>
    </row>
    <row r="881" spans="6:7">
      <c r="A881" t="s">
        <v>5964</v>
      </c>
      <c r="B881" t="s">
        <v>5965</v>
      </c>
      <c r="C881" t="s">
        <v>4159</v>
      </c>
      <c r="D881">
        <v>0</v>
      </c>
      <c r="E881" t="s">
        <v>5966</v>
      </c>
      <c r="F881" s="43">
        <v>0.00598</v>
      </c>
      <c r="G881" s="43">
        <v>0.0196413322</v>
      </c>
      <c r="H881">
        <v>12.08</v>
      </c>
      <c r="I881">
        <v>11.94</v>
      </c>
      <c r="J881">
        <v>11.72</v>
      </c>
      <c r="K881">
        <v>0.01444350042480883</v>
      </c>
      <c r="L881">
        <v>0.0020793065544828207</v>
      </c>
      <c r="M881">
        <v>0.18156267566048342</v>
      </c>
      <c r="N881">
        <v>0.047368421052631504</v>
      </c>
      <c r="O881">
        <v>795294111.68</v>
      </c>
      <c r="P881">
        <v>0</v>
      </c>
      <c r="Q881">
        <v>0</v>
      </c>
      <c r="R881">
        <v>-0.029268292682926925</v>
      </c>
    </row>
    <row r="882" spans="6:7">
      <c r="A882" t="s">
        <v>5967</v>
      </c>
      <c r="B882" t="s">
        <v>5968</v>
      </c>
      <c r="C882" t="s">
        <v>4231</v>
      </c>
      <c r="D882">
        <v>0</v>
      </c>
      <c r="E882" t="s">
        <v>5969</v>
      </c>
      <c r="F882" s="43">
        <v>0.00597</v>
      </c>
      <c r="G882" s="43">
        <v>-0.00398142</v>
      </c>
      <c r="H882">
        <v>30.32</v>
      </c>
      <c r="I882">
        <v>30.02</v>
      </c>
      <c r="J882">
        <v>29.91</v>
      </c>
      <c r="K882">
        <v>0.026675786593707295</v>
      </c>
      <c r="L882">
        <v>0.003990567978850731</v>
      </c>
      <c r="M882">
        <v>0.46245360719914586</v>
      </c>
      <c r="N882">
        <v>0.03481558083419503</v>
      </c>
      <c r="O882">
        <v>10148987948</v>
      </c>
      <c r="P882">
        <v>0</v>
      </c>
      <c r="Q882">
        <v>0</v>
      </c>
      <c r="R882">
        <v>-0.19409395973154364</v>
      </c>
    </row>
    <row r="883" spans="6:7">
      <c r="A883" t="s">
        <v>5970</v>
      </c>
      <c r="B883" t="s">
        <v>5971</v>
      </c>
      <c r="C883" t="s">
        <v>4804</v>
      </c>
      <c r="D883">
        <v>0</v>
      </c>
      <c r="E883" t="s">
        <v>5972</v>
      </c>
      <c r="F883" s="43">
        <v>0.00597</v>
      </c>
      <c r="G883" s="43">
        <v>0.1014925373</v>
      </c>
      <c r="H883">
        <v>3.69</v>
      </c>
      <c r="I883">
        <v>3.69</v>
      </c>
      <c r="J883">
        <v>3.32</v>
      </c>
      <c r="K883">
        <v>0.01933701657458559</v>
      </c>
      <c r="L883">
        <v>0.004785264660107529</v>
      </c>
      <c r="M883">
        <v>0.6481011783605444</v>
      </c>
      <c r="N883">
        <v>0.10149253731343279</v>
      </c>
      <c r="O883">
        <v>978197222.85</v>
      </c>
      <c r="P883">
        <v>0</v>
      </c>
      <c r="Q883">
        <v>2</v>
      </c>
      <c r="R883">
        <v>0.02499999999999996</v>
      </c>
    </row>
    <row r="884" spans="6:7">
      <c r="A884" t="s">
        <v>5973</v>
      </c>
      <c r="B884" t="s">
        <v>5974</v>
      </c>
      <c r="C884" t="s">
        <v>4804</v>
      </c>
      <c r="D884">
        <v>0</v>
      </c>
      <c r="E884" t="s">
        <v>5975</v>
      </c>
      <c r="F884" s="43">
        <v>0.00597</v>
      </c>
      <c r="G884" s="43">
        <v>0.042625746</v>
      </c>
      <c r="H884">
        <v>12.26</v>
      </c>
      <c r="I884">
        <v>12.23</v>
      </c>
      <c r="J884">
        <v>11.75</v>
      </c>
      <c r="K884">
        <v>-0.0008169934640522702</v>
      </c>
      <c r="L884">
        <v>0.008283231388906253</v>
      </c>
      <c r="M884">
        <v>1.3990124941752766</v>
      </c>
      <c r="N884">
        <v>0.029461279461279428</v>
      </c>
      <c r="O884">
        <v>10298976421.65</v>
      </c>
      <c r="P884">
        <v>0</v>
      </c>
      <c r="Q884">
        <v>0</v>
      </c>
      <c r="R884">
        <v>-0.037765538945712065</v>
      </c>
    </row>
    <row r="885" spans="6:7">
      <c r="A885" t="s">
        <v>5976</v>
      </c>
      <c r="B885" t="s">
        <v>5977</v>
      </c>
      <c r="C885" t="s">
        <v>4048</v>
      </c>
      <c r="D885">
        <v>0</v>
      </c>
      <c r="E885" t="s">
        <v>5978</v>
      </c>
      <c r="F885" s="43">
        <v>0.00596</v>
      </c>
      <c r="G885" s="43">
        <v>0.043186894999999996</v>
      </c>
      <c r="H885">
        <v>14.42</v>
      </c>
      <c r="I885">
        <v>14.01</v>
      </c>
      <c r="J885">
        <v>13.48</v>
      </c>
      <c r="K885">
        <v>0.06539923954372619</v>
      </c>
      <c r="L885">
        <v>0.00036798191032524625</v>
      </c>
      <c r="M885">
        <v>1.2262309961425006</v>
      </c>
      <c r="N885">
        <v>0.06056018168054496</v>
      </c>
      <c r="O885">
        <v>2715564963.16</v>
      </c>
      <c r="P885">
        <v>0</v>
      </c>
      <c r="Q885">
        <v>1</v>
      </c>
      <c r="R885">
        <v>-0.15820465060385752</v>
      </c>
    </row>
    <row r="886" spans="6:7">
      <c r="A886" t="s">
        <v>3013</v>
      </c>
      <c r="B886" t="s">
        <v>3014</v>
      </c>
      <c r="C886" t="s">
        <v>4225</v>
      </c>
      <c r="D886">
        <v>0</v>
      </c>
      <c r="E886" t="s">
        <v>5979</v>
      </c>
      <c r="F886" s="43">
        <v>0.0059499999999999996</v>
      </c>
      <c r="G886" s="43">
        <v>-0.0146103896</v>
      </c>
      <c r="H886">
        <v>18.59</v>
      </c>
      <c r="I886">
        <v>18.21</v>
      </c>
      <c r="J886">
        <v>18.08</v>
      </c>
      <c r="K886">
        <v>0.05260115606936418</v>
      </c>
      <c r="L886">
        <v>0.0010069580960163863</v>
      </c>
      <c r="M886">
        <v>15.991397849462366</v>
      </c>
      <c r="N886">
        <v>0.05442964678633475</v>
      </c>
      <c r="O886">
        <v>1037741055.12</v>
      </c>
      <c r="P886">
        <v>0</v>
      </c>
      <c r="Q886">
        <v>0</v>
      </c>
      <c r="R886">
        <v>-0.24188176519567023</v>
      </c>
    </row>
    <row r="887" spans="6:7">
      <c r="A887" t="s">
        <v>5980</v>
      </c>
      <c r="B887" t="s">
        <v>5981</v>
      </c>
      <c r="C887" t="s">
        <v>4441</v>
      </c>
      <c r="D887">
        <v>0</v>
      </c>
      <c r="E887" t="s">
        <v>5982</v>
      </c>
      <c r="F887" s="43">
        <v>0.0059499999999999996</v>
      </c>
      <c r="G887" s="43">
        <v>0.0109126984</v>
      </c>
      <c r="H887">
        <v>10.27</v>
      </c>
      <c r="I887">
        <v>10.19</v>
      </c>
      <c r="J887">
        <v>10.1</v>
      </c>
      <c r="K887">
        <v>-0.004882812500000069</v>
      </c>
      <c r="L887">
        <v>0.003798583412907396</v>
      </c>
      <c r="M887">
        <v>1.2063259321323838</v>
      </c>
      <c r="N887">
        <v>0.010912698412698357</v>
      </c>
      <c r="O887">
        <v>21401332555.68</v>
      </c>
      <c r="P887">
        <v>0</v>
      </c>
      <c r="Q887">
        <v>0</v>
      </c>
      <c r="R887">
        <v>-0.10614035087719305</v>
      </c>
    </row>
    <row r="888" spans="6:7">
      <c r="A888" t="s">
        <v>5983</v>
      </c>
      <c r="B888" t="s">
        <v>5984</v>
      </c>
      <c r="C888" t="s">
        <v>4048</v>
      </c>
      <c r="D888">
        <v>0</v>
      </c>
      <c r="E888" t="s">
        <v>5985</v>
      </c>
      <c r="F888" s="43">
        <v>0.00594</v>
      </c>
      <c r="G888" s="43">
        <v>0.0118811881</v>
      </c>
      <c r="H888">
        <v>5.14</v>
      </c>
      <c r="I888">
        <v>5.11</v>
      </c>
      <c r="J888">
        <v>5.05</v>
      </c>
      <c r="K888">
        <v>0.04498977505112488</v>
      </c>
      <c r="L888">
        <v>0.004101379857739125</v>
      </c>
      <c r="M888">
        <v>7.670737479882609</v>
      </c>
      <c r="N888">
        <v>0.042857142857142844</v>
      </c>
      <c r="O888">
        <v>3449009190.85</v>
      </c>
      <c r="P888">
        <v>0</v>
      </c>
      <c r="Q888">
        <v>0</v>
      </c>
      <c r="R888">
        <v>0.18837209302325594</v>
      </c>
    </row>
    <row r="889" spans="6:7">
      <c r="A889" t="s">
        <v>5986</v>
      </c>
      <c r="B889" t="s">
        <v>5987</v>
      </c>
      <c r="C889" t="s">
        <v>4337</v>
      </c>
      <c r="D889">
        <v>0</v>
      </c>
      <c r="E889" t="s">
        <v>5988</v>
      </c>
      <c r="F889" s="43">
        <v>0.00594</v>
      </c>
      <c r="G889" s="43">
        <v>-0.0208023774</v>
      </c>
      <c r="H889">
        <v>6.77</v>
      </c>
      <c r="I889">
        <v>6.59</v>
      </c>
      <c r="J889">
        <v>6.57</v>
      </c>
      <c r="K889">
        <v>-0.06789250353606795</v>
      </c>
      <c r="L889">
        <v>0.002246660053049108</v>
      </c>
      <c r="M889">
        <v>0.9537296727048168</v>
      </c>
      <c r="N889">
        <v>-0.037956204379562014</v>
      </c>
      <c r="O889">
        <v>2460872114.75</v>
      </c>
      <c r="P889">
        <v>0</v>
      </c>
      <c r="Q889">
        <v>1</v>
      </c>
      <c r="R889">
        <v>-0.05991440798858772</v>
      </c>
    </row>
    <row r="890" spans="6:7">
      <c r="A890" t="s">
        <v>5989</v>
      </c>
      <c r="B890" t="s">
        <v>5990</v>
      </c>
      <c r="C890" t="s">
        <v>4250</v>
      </c>
      <c r="D890">
        <v>0</v>
      </c>
      <c r="E890" t="s">
        <v>5991</v>
      </c>
      <c r="F890" s="43">
        <v>0.0059299999999999995</v>
      </c>
      <c r="G890" s="43">
        <v>-0.0059259259</v>
      </c>
      <c r="H890">
        <v>6.85</v>
      </c>
      <c r="I890">
        <v>6.71</v>
      </c>
      <c r="J890">
        <v>6.7</v>
      </c>
      <c r="K890">
        <v>-0.020437956204379513</v>
      </c>
      <c r="L890">
        <v>0.0011083596257448623</v>
      </c>
      <c r="M890">
        <v>0.25762935462781356</v>
      </c>
      <c r="N890">
        <v>-0.04687500000000001</v>
      </c>
      <c r="O890">
        <v>2737152722.25</v>
      </c>
      <c r="P890">
        <v>0</v>
      </c>
      <c r="Q890">
        <v>0</v>
      </c>
      <c r="R890">
        <v>0.0075075075075074806</v>
      </c>
    </row>
    <row r="891" spans="6:7">
      <c r="A891" t="s">
        <v>5992</v>
      </c>
      <c r="B891" t="s">
        <v>5993</v>
      </c>
      <c r="C891" t="s">
        <v>4208</v>
      </c>
      <c r="D891">
        <v>0</v>
      </c>
      <c r="E891" t="s">
        <v>5994</v>
      </c>
      <c r="F891" s="43">
        <v>0.00592</v>
      </c>
      <c r="G891" s="43">
        <v>-0.0137420719</v>
      </c>
      <c r="H891">
        <v>47.74</v>
      </c>
      <c r="I891">
        <v>46.65</v>
      </c>
      <c r="J891">
        <v>46.45</v>
      </c>
      <c r="K891">
        <v>0.06482538233280065</v>
      </c>
      <c r="L891">
        <v>0.006844295467310458</v>
      </c>
      <c r="M891">
        <v>2.212472829907108</v>
      </c>
      <c r="N891">
        <v>0.07019958706125247</v>
      </c>
      <c r="O891">
        <v>8851823269.3</v>
      </c>
      <c r="P891">
        <v>0</v>
      </c>
      <c r="Q891">
        <v>2</v>
      </c>
      <c r="R891">
        <v>-0.4311471066751723</v>
      </c>
    </row>
    <row r="892" spans="6:7">
      <c r="A892" t="s">
        <v>5995</v>
      </c>
      <c r="B892" t="s">
        <v>5996</v>
      </c>
      <c r="C892" t="s">
        <v>4048</v>
      </c>
      <c r="D892">
        <v>0</v>
      </c>
      <c r="E892" t="s">
        <v>5997</v>
      </c>
      <c r="F892" s="43">
        <v>0.0059099999999999995</v>
      </c>
      <c r="G892" s="43">
        <v>0.0295275591</v>
      </c>
      <c r="H892">
        <v>5.26</v>
      </c>
      <c r="I892">
        <v>5.23</v>
      </c>
      <c r="J892">
        <v>5.1</v>
      </c>
      <c r="K892">
        <v>0.0038387715930903</v>
      </c>
      <c r="L892">
        <v>0.002476035156049649</v>
      </c>
      <c r="M892">
        <v>0.9908309869323515</v>
      </c>
      <c r="N892">
        <v>0.007707129094412337</v>
      </c>
      <c r="O892">
        <v>2332880734.28</v>
      </c>
      <c r="P892">
        <v>0</v>
      </c>
      <c r="Q892">
        <v>0</v>
      </c>
      <c r="R892">
        <v>0.007318952234206521</v>
      </c>
    </row>
    <row r="893" spans="6:7">
      <c r="A893" t="s">
        <v>5998</v>
      </c>
      <c r="B893" t="s">
        <v>5999</v>
      </c>
      <c r="C893" t="s">
        <v>4070</v>
      </c>
      <c r="D893">
        <v>0</v>
      </c>
      <c r="E893" t="s">
        <v>6000</v>
      </c>
      <c r="F893" s="43">
        <v>0.0059099999999999995</v>
      </c>
      <c r="G893" s="43">
        <v>0.0059055118</v>
      </c>
      <c r="H893">
        <v>20.5</v>
      </c>
      <c r="I893">
        <v>20.44</v>
      </c>
      <c r="J893">
        <v>20.1</v>
      </c>
      <c r="K893">
        <v>0.042857142857142844</v>
      </c>
      <c r="L893">
        <v>0.0020419435905921638</v>
      </c>
      <c r="M893">
        <v>0.23608026495226964</v>
      </c>
      <c r="N893">
        <v>0.05252317198764158</v>
      </c>
      <c r="O893">
        <v>1013623535.36</v>
      </c>
      <c r="P893">
        <v>0</v>
      </c>
      <c r="Q893">
        <v>6</v>
      </c>
      <c r="R893">
        <v>-0.18785759694850598</v>
      </c>
    </row>
    <row r="894" spans="6:7">
      <c r="A894" t="s">
        <v>6001</v>
      </c>
      <c r="B894" t="s">
        <v>6002</v>
      </c>
      <c r="C894" t="s">
        <v>5362</v>
      </c>
      <c r="D894">
        <v>0</v>
      </c>
      <c r="E894" t="s">
        <v>6003</v>
      </c>
      <c r="F894" s="43">
        <v>0.0059</v>
      </c>
      <c r="G894" s="43">
        <v>-0.0010718114</v>
      </c>
      <c r="H894">
        <v>18.96</v>
      </c>
      <c r="I894">
        <v>18.64</v>
      </c>
      <c r="J894">
        <v>18.51</v>
      </c>
      <c r="K894">
        <v>0.014145810663765048</v>
      </c>
      <c r="L894">
        <v>0.00825016917125854</v>
      </c>
      <c r="M894">
        <v>4.604473304473305</v>
      </c>
      <c r="N894">
        <v>-0.0032085561497325523</v>
      </c>
      <c r="O894">
        <v>2173851429.78</v>
      </c>
      <c r="P894">
        <v>0</v>
      </c>
      <c r="Q894">
        <v>0</v>
      </c>
      <c r="R894">
        <v>-0.2923310554290053</v>
      </c>
    </row>
    <row r="895" spans="6:7">
      <c r="A895" t="s">
        <v>6004</v>
      </c>
      <c r="B895" t="s">
        <v>6005</v>
      </c>
      <c r="C895" t="s">
        <v>4246</v>
      </c>
      <c r="D895">
        <v>0</v>
      </c>
      <c r="E895" t="s">
        <v>6006</v>
      </c>
      <c r="F895" s="43">
        <v>0.0059</v>
      </c>
      <c r="G895" s="43">
        <v>0.0059031877</v>
      </c>
      <c r="H895">
        <v>8.55</v>
      </c>
      <c r="I895">
        <v>8.52</v>
      </c>
      <c r="J895">
        <v>8.45</v>
      </c>
      <c r="K895">
        <v>0.01913875598086126</v>
      </c>
      <c r="L895">
        <v>0.004115726776734424</v>
      </c>
      <c r="M895">
        <v>1.0747840394899217</v>
      </c>
      <c r="N895">
        <v>0.039024390243902474</v>
      </c>
      <c r="O895">
        <v>2423404578.21</v>
      </c>
      <c r="P895">
        <v>0</v>
      </c>
      <c r="Q895">
        <v>0</v>
      </c>
      <c r="R895">
        <v>-0.05543237250554325</v>
      </c>
    </row>
    <row r="896" spans="6:7">
      <c r="A896" t="s">
        <v>6007</v>
      </c>
      <c r="B896" t="s">
        <v>6008</v>
      </c>
      <c r="C896" t="s">
        <v>5814</v>
      </c>
      <c r="D896">
        <v>0</v>
      </c>
      <c r="E896" t="s">
        <v>6009</v>
      </c>
      <c r="F896" s="43">
        <v>0.0059</v>
      </c>
      <c r="G896" s="43">
        <v>0.0294985251</v>
      </c>
      <c r="H896">
        <v>3.49</v>
      </c>
      <c r="I896">
        <v>3.49</v>
      </c>
      <c r="J896">
        <v>3.38</v>
      </c>
      <c r="K896">
        <v>0.008670520231213945</v>
      </c>
      <c r="L896">
        <v>0.0034800935607830668</v>
      </c>
      <c r="M896">
        <v>0.6528467362032395</v>
      </c>
      <c r="N896">
        <v>0.035608308605341275</v>
      </c>
      <c r="O896">
        <v>3755075507.1</v>
      </c>
      <c r="P896">
        <v>0</v>
      </c>
      <c r="Q896">
        <v>0</v>
      </c>
      <c r="R896">
        <v>-0.169047619047619</v>
      </c>
    </row>
    <row r="897" spans="6:7">
      <c r="A897" t="s">
        <v>6010</v>
      </c>
      <c r="B897" t="s">
        <v>6011</v>
      </c>
      <c r="C897" t="s">
        <v>4246</v>
      </c>
      <c r="D897">
        <v>0</v>
      </c>
      <c r="E897" t="s">
        <v>6012</v>
      </c>
      <c r="F897" s="43">
        <v>0.005889999999999999</v>
      </c>
      <c r="G897" s="43">
        <v>0.012426422500000001</v>
      </c>
      <c r="H897">
        <v>15.51</v>
      </c>
      <c r="I897">
        <v>15.48</v>
      </c>
      <c r="J897">
        <v>15.27</v>
      </c>
      <c r="K897">
        <v>0.06906077348066299</v>
      </c>
      <c r="L897">
        <v>0.0008782668410833481</v>
      </c>
      <c r="M897">
        <v>0.41793478260869565</v>
      </c>
      <c r="N897">
        <v>0.0994318181818182</v>
      </c>
      <c r="O897">
        <v>1625823925</v>
      </c>
      <c r="P897">
        <v>0</v>
      </c>
      <c r="Q897">
        <v>1</v>
      </c>
      <c r="R897">
        <v>0.06245710363761155</v>
      </c>
    </row>
    <row r="898" spans="6:7">
      <c r="A898" t="s">
        <v>6013</v>
      </c>
      <c r="B898" t="s">
        <v>6014</v>
      </c>
      <c r="C898" t="s">
        <v>4208</v>
      </c>
      <c r="D898">
        <v>0</v>
      </c>
      <c r="E898" t="s">
        <v>6015</v>
      </c>
      <c r="F898" s="43">
        <v>0.005889999999999999</v>
      </c>
      <c r="G898" s="43">
        <v>-0.024852845000000002</v>
      </c>
      <c r="H898">
        <v>15.4</v>
      </c>
      <c r="I898">
        <v>14.91</v>
      </c>
      <c r="J898">
        <v>14.78</v>
      </c>
      <c r="K898">
        <v>0.07731213872832372</v>
      </c>
      <c r="L898">
        <v>0.005731926057069451</v>
      </c>
      <c r="M898">
        <v>1.1062221210975025</v>
      </c>
      <c r="N898">
        <v>0.03685674547983306</v>
      </c>
      <c r="O898">
        <v>1891140882.51</v>
      </c>
      <c r="P898">
        <v>0</v>
      </c>
      <c r="Q898">
        <v>8</v>
      </c>
      <c r="R898">
        <v>0.011533242876526453</v>
      </c>
    </row>
    <row r="899" spans="6:7">
      <c r="A899" t="s">
        <v>6016</v>
      </c>
      <c r="B899" t="s">
        <v>6017</v>
      </c>
      <c r="C899" t="s">
        <v>4070</v>
      </c>
      <c r="D899">
        <v>0</v>
      </c>
      <c r="E899" t="s">
        <v>6018</v>
      </c>
      <c r="F899" s="43">
        <v>0.005889999999999999</v>
      </c>
      <c r="G899" s="43">
        <v>-0.022138483299999998</v>
      </c>
      <c r="H899">
        <v>43.42</v>
      </c>
      <c r="I899">
        <v>41.52</v>
      </c>
      <c r="J899">
        <v>41.32</v>
      </c>
      <c r="K899">
        <v>0.09407114624505927</v>
      </c>
      <c r="L899">
        <v>0.0021041258647975115</v>
      </c>
      <c r="M899">
        <v>1.2918334108887854</v>
      </c>
      <c r="N899">
        <v>0.07816151648922372</v>
      </c>
      <c r="O899">
        <v>3970870791.58</v>
      </c>
      <c r="P899">
        <v>0</v>
      </c>
      <c r="Q899">
        <v>0</v>
      </c>
      <c r="R899">
        <v>0.046597062248427364</v>
      </c>
    </row>
    <row r="900" spans="6:7">
      <c r="A900" t="s">
        <v>3353</v>
      </c>
      <c r="B900" t="s">
        <v>3354</v>
      </c>
      <c r="C900" t="s">
        <v>4150</v>
      </c>
      <c r="D900">
        <v>0</v>
      </c>
      <c r="E900" t="s">
        <v>6019</v>
      </c>
      <c r="F900" s="43">
        <v>0.00588</v>
      </c>
      <c r="G900" s="43">
        <v>-0.015294117599999999</v>
      </c>
      <c r="H900">
        <v>8.55</v>
      </c>
      <c r="I900">
        <v>8.37</v>
      </c>
      <c r="J900">
        <v>8.32</v>
      </c>
      <c r="K900">
        <v>0.029520295202951834</v>
      </c>
      <c r="L900">
        <v>0.00681163309286273</v>
      </c>
      <c r="M900">
        <v>0.2445202298737277</v>
      </c>
      <c r="N900">
        <v>0.01454545454545445</v>
      </c>
      <c r="O900">
        <v>4116404862.5</v>
      </c>
      <c r="P900">
        <v>0</v>
      </c>
      <c r="Q900">
        <v>3</v>
      </c>
      <c r="R900">
        <v>-0.3184039087947883</v>
      </c>
    </row>
    <row r="901" spans="6:7">
      <c r="A901" t="s">
        <v>6020</v>
      </c>
      <c r="B901" t="s">
        <v>6021</v>
      </c>
      <c r="C901" t="s">
        <v>4048</v>
      </c>
      <c r="D901">
        <v>0</v>
      </c>
      <c r="E901" t="s">
        <v>6022</v>
      </c>
      <c r="F901" s="43">
        <v>0.00588</v>
      </c>
      <c r="G901" s="43">
        <v>0.0089514066</v>
      </c>
      <c r="H901">
        <v>39.74</v>
      </c>
      <c r="I901">
        <v>39.45</v>
      </c>
      <c r="J901">
        <v>39.2</v>
      </c>
      <c r="K901">
        <v>-0.00929181315921641</v>
      </c>
      <c r="L901">
        <v>0.002467263842488135</v>
      </c>
      <c r="M901">
        <v>0.7083423384482386</v>
      </c>
      <c r="N901">
        <v>-0.015718562874251385</v>
      </c>
      <c r="O901">
        <v>69948968794.4</v>
      </c>
      <c r="P901">
        <v>0</v>
      </c>
      <c r="Q901">
        <v>0</v>
      </c>
      <c r="R901">
        <v>-0.36473429951690817</v>
      </c>
    </row>
    <row r="902" spans="6:7">
      <c r="A902" t="s">
        <v>6023</v>
      </c>
      <c r="B902" t="s">
        <v>6024</v>
      </c>
      <c r="C902" t="s">
        <v>4070</v>
      </c>
      <c r="D902">
        <v>0</v>
      </c>
      <c r="E902" t="s">
        <v>6025</v>
      </c>
      <c r="F902" s="43">
        <v>0.00588</v>
      </c>
      <c r="G902" s="43">
        <v>-0.0083617219</v>
      </c>
      <c r="H902">
        <v>32.48</v>
      </c>
      <c r="I902">
        <v>32.02</v>
      </c>
      <c r="J902">
        <v>31.82</v>
      </c>
      <c r="K902">
        <v>0.11801675977653642</v>
      </c>
      <c r="L902">
        <v>0.0008027718479478938</v>
      </c>
      <c r="M902">
        <v>0.054687094982410665</v>
      </c>
      <c r="N902">
        <v>0.10719225449515911</v>
      </c>
      <c r="O902">
        <v>685374624</v>
      </c>
      <c r="P902">
        <v>0</v>
      </c>
      <c r="Q902">
        <v>1</v>
      </c>
      <c r="R902">
        <v>-0.2639080459770114</v>
      </c>
    </row>
    <row r="903" spans="6:7">
      <c r="A903" t="s">
        <v>6026</v>
      </c>
      <c r="B903" t="s">
        <v>6027</v>
      </c>
      <c r="C903" t="s">
        <v>559</v>
      </c>
      <c r="D903">
        <v>0</v>
      </c>
      <c r="E903" t="s">
        <v>6028</v>
      </c>
      <c r="F903" s="43">
        <v>0.00588</v>
      </c>
      <c r="G903" s="43">
        <v>-0.0029390154000000003</v>
      </c>
      <c r="H903">
        <v>41.39</v>
      </c>
      <c r="I903">
        <v>40.71</v>
      </c>
      <c r="J903">
        <v>40.47</v>
      </c>
      <c r="K903">
        <v>0.0850213219616204</v>
      </c>
      <c r="L903">
        <v>0.0032789105067101846</v>
      </c>
      <c r="M903">
        <v>1.1948584816601158</v>
      </c>
      <c r="N903">
        <v>0.08850267379679151</v>
      </c>
      <c r="O903">
        <v>2118578874</v>
      </c>
      <c r="P903">
        <v>0</v>
      </c>
      <c r="Q903">
        <v>0</v>
      </c>
      <c r="R903">
        <v>0.048416173062065485</v>
      </c>
    </row>
    <row r="904" spans="6:7">
      <c r="A904" t="s">
        <v>6029</v>
      </c>
      <c r="B904" t="s">
        <v>6030</v>
      </c>
      <c r="C904" t="s">
        <v>4216</v>
      </c>
      <c r="D904">
        <v>0</v>
      </c>
      <c r="E904" t="s">
        <v>6031</v>
      </c>
      <c r="F904" s="43">
        <v>0.005869999999999999</v>
      </c>
      <c r="G904" s="43">
        <v>0</v>
      </c>
      <c r="H904">
        <v>8.62</v>
      </c>
      <c r="I904">
        <v>8.52</v>
      </c>
      <c r="J904">
        <v>8.5</v>
      </c>
      <c r="K904">
        <v>-0.05543237250554325</v>
      </c>
      <c r="L904">
        <v>0.000944996603705622</v>
      </c>
      <c r="M904">
        <v>0.2328487977177014</v>
      </c>
      <c r="N904">
        <v>-0.03728813559322035</v>
      </c>
      <c r="O904">
        <v>12021600941.52</v>
      </c>
      <c r="P904">
        <v>0</v>
      </c>
      <c r="Q904">
        <v>0</v>
      </c>
      <c r="R904">
        <v>0.05185185185185184</v>
      </c>
    </row>
    <row r="905" spans="6:7">
      <c r="A905" t="s">
        <v>6032</v>
      </c>
      <c r="B905" t="s">
        <v>6033</v>
      </c>
      <c r="C905" t="s">
        <v>4246</v>
      </c>
      <c r="D905">
        <v>0</v>
      </c>
      <c r="E905" t="s">
        <v>6034</v>
      </c>
      <c r="F905" s="43">
        <v>0.00586</v>
      </c>
      <c r="G905" s="43">
        <v>0.0078125</v>
      </c>
      <c r="H905">
        <v>5.23</v>
      </c>
      <c r="I905">
        <v>5.16</v>
      </c>
      <c r="J905">
        <v>5.11</v>
      </c>
      <c r="K905">
        <v>0.027888446215139556</v>
      </c>
      <c r="L905">
        <v>0.0022830883152613487</v>
      </c>
      <c r="M905">
        <v>0.45697698002231013</v>
      </c>
      <c r="N905">
        <v>0.038229376257545356</v>
      </c>
      <c r="O905">
        <v>2179422679.04</v>
      </c>
      <c r="P905">
        <v>0</v>
      </c>
      <c r="Q905">
        <v>2</v>
      </c>
      <c r="R905">
        <v>-0.14143094841930112</v>
      </c>
    </row>
    <row r="906" spans="6:7">
      <c r="A906" t="s">
        <v>2071</v>
      </c>
      <c r="B906" t="s">
        <v>2072</v>
      </c>
      <c r="C906" t="s">
        <v>4034</v>
      </c>
      <c r="D906">
        <v>0</v>
      </c>
      <c r="E906" t="s">
        <v>6035</v>
      </c>
      <c r="F906" s="43">
        <v>0.005849999999999999</v>
      </c>
      <c r="G906" s="43">
        <v>0.0050682261</v>
      </c>
      <c r="H906">
        <v>26.07</v>
      </c>
      <c r="I906">
        <v>25.78</v>
      </c>
      <c r="J906">
        <v>25.63</v>
      </c>
      <c r="K906">
        <v>0.040775131207105436</v>
      </c>
      <c r="L906">
        <v>0.0020062214211302347</v>
      </c>
      <c r="M906">
        <v>0.7021504562147428</v>
      </c>
      <c r="N906">
        <v>0.05095801059926621</v>
      </c>
      <c r="O906">
        <v>75235119001.65</v>
      </c>
      <c r="P906">
        <v>0</v>
      </c>
      <c r="Q906">
        <v>0</v>
      </c>
      <c r="R906">
        <v>-0.32794577685088633</v>
      </c>
    </row>
    <row r="907" spans="6:7">
      <c r="A907" t="s">
        <v>1724</v>
      </c>
      <c r="B907" t="s">
        <v>536</v>
      </c>
      <c r="C907" t="s">
        <v>4034</v>
      </c>
      <c r="D907">
        <v>0</v>
      </c>
      <c r="E907" t="s">
        <v>6036</v>
      </c>
      <c r="F907" s="43">
        <v>0.00584</v>
      </c>
      <c r="G907" s="43">
        <v>0.0032467532</v>
      </c>
      <c r="H907">
        <v>15.61</v>
      </c>
      <c r="I907">
        <v>15.45</v>
      </c>
      <c r="J907">
        <v>15.37</v>
      </c>
      <c r="K907">
        <v>0.031375166889185506</v>
      </c>
      <c r="L907">
        <v>0.0008158282528107724</v>
      </c>
      <c r="M907">
        <v>0.12495817099696441</v>
      </c>
      <c r="N907">
        <v>0.018457481872115978</v>
      </c>
      <c r="O907">
        <v>11348488720.8</v>
      </c>
      <c r="P907">
        <v>0</v>
      </c>
      <c r="Q907">
        <v>0</v>
      </c>
      <c r="R907">
        <v>-0.3760096930533119</v>
      </c>
    </row>
    <row r="908" spans="6:7">
      <c r="A908" t="s">
        <v>6037</v>
      </c>
      <c r="B908" t="s">
        <v>6038</v>
      </c>
      <c r="C908" t="s">
        <v>5256</v>
      </c>
      <c r="D908">
        <v>0</v>
      </c>
      <c r="E908" t="s">
        <v>6039</v>
      </c>
      <c r="F908" s="43">
        <v>0.005829999999999999</v>
      </c>
      <c r="G908" s="43">
        <v>0.0042417815</v>
      </c>
      <c r="H908">
        <v>19.1</v>
      </c>
      <c r="I908">
        <v>18.94</v>
      </c>
      <c r="J908">
        <v>18.88</v>
      </c>
      <c r="K908">
        <v>-0.019668737060041356</v>
      </c>
      <c r="L908">
        <v>0.0020330554857341827</v>
      </c>
      <c r="M908">
        <v>0.7838842975206611</v>
      </c>
      <c r="N908">
        <v>0.0021164021164022592</v>
      </c>
      <c r="O908">
        <v>3659336036.86</v>
      </c>
      <c r="P908">
        <v>0</v>
      </c>
      <c r="Q908">
        <v>0</v>
      </c>
      <c r="R908">
        <v>-0.058180009945300745</v>
      </c>
    </row>
    <row r="909" spans="6:7">
      <c r="A909" t="s">
        <v>6040</v>
      </c>
      <c r="B909" t="s">
        <v>6041</v>
      </c>
      <c r="C909" t="s">
        <v>4817</v>
      </c>
      <c r="D909">
        <v>0</v>
      </c>
      <c r="E909" t="s">
        <v>6042</v>
      </c>
      <c r="F909" s="43">
        <v>0.005829999999999999</v>
      </c>
      <c r="G909" s="43">
        <v>-0.00036443150000000003</v>
      </c>
      <c r="H909">
        <v>27.66</v>
      </c>
      <c r="I909">
        <v>27.43</v>
      </c>
      <c r="J909">
        <v>27.2</v>
      </c>
      <c r="K909">
        <v>0.05055534278054386</v>
      </c>
      <c r="L909">
        <v>0.0004801480526082216</v>
      </c>
      <c r="M909">
        <v>0.08073008073008073</v>
      </c>
      <c r="N909">
        <v>0.07232212666145432</v>
      </c>
      <c r="O909">
        <v>963652600.4</v>
      </c>
      <c r="P909">
        <v>0</v>
      </c>
      <c r="Q909">
        <v>1</v>
      </c>
      <c r="R909">
        <v>-0.0125989920806336</v>
      </c>
    </row>
    <row r="910" spans="6:7">
      <c r="A910" t="s">
        <v>6043</v>
      </c>
      <c r="B910" t="s">
        <v>6044</v>
      </c>
      <c r="C910" t="s">
        <v>4016</v>
      </c>
      <c r="D910">
        <v>0</v>
      </c>
      <c r="E910" t="s">
        <v>6045</v>
      </c>
      <c r="F910" s="43">
        <v>0.005829999999999999</v>
      </c>
      <c r="G910" s="43">
        <v>-0.0058309038</v>
      </c>
      <c r="H910">
        <v>6.93</v>
      </c>
      <c r="I910">
        <v>6.82</v>
      </c>
      <c r="J910">
        <v>6.78</v>
      </c>
      <c r="K910">
        <v>0.04923076923076927</v>
      </c>
      <c r="L910">
        <v>0.0002759013033595342</v>
      </c>
      <c r="M910">
        <v>0.07153224134356209</v>
      </c>
      <c r="N910">
        <v>0.05084745762711865</v>
      </c>
      <c r="O910">
        <v>2810670137.94</v>
      </c>
      <c r="P910">
        <v>0</v>
      </c>
      <c r="Q910">
        <v>0</v>
      </c>
      <c r="R910">
        <v>-0.16523867809057524</v>
      </c>
    </row>
    <row r="911" spans="6:7">
      <c r="A911" t="s">
        <v>6046</v>
      </c>
      <c r="B911" t="s">
        <v>6047</v>
      </c>
      <c r="C911" t="s">
        <v>4804</v>
      </c>
      <c r="D911">
        <v>0</v>
      </c>
      <c r="E911" t="s">
        <v>6048</v>
      </c>
      <c r="F911" s="43">
        <v>0.005829999999999999</v>
      </c>
      <c r="G911" s="43">
        <v>0.0513418903</v>
      </c>
      <c r="H911">
        <v>9.07</v>
      </c>
      <c r="I911">
        <v>9.01</v>
      </c>
      <c r="J911">
        <v>8.62</v>
      </c>
      <c r="K911">
        <v>0.023863636363636257</v>
      </c>
      <c r="L911">
        <v>0.005298628199001277</v>
      </c>
      <c r="M911">
        <v>0.826127561184104</v>
      </c>
      <c r="N911">
        <v>0.05257009345794384</v>
      </c>
      <c r="O911">
        <v>6986075460</v>
      </c>
      <c r="P911">
        <v>0</v>
      </c>
      <c r="Q911">
        <v>0</v>
      </c>
      <c r="R911">
        <v>-0.07771646281231996</v>
      </c>
    </row>
    <row r="912" spans="6:7">
      <c r="A912" t="s">
        <v>6049</v>
      </c>
      <c r="B912" t="s">
        <v>6050</v>
      </c>
      <c r="C912" t="s">
        <v>4216</v>
      </c>
      <c r="D912">
        <v>0</v>
      </c>
      <c r="E912" t="s">
        <v>6051</v>
      </c>
      <c r="F912" s="43">
        <v>0.005829999999999999</v>
      </c>
      <c r="G912" s="43">
        <v>-0.013986014</v>
      </c>
      <c r="H912">
        <v>17.33</v>
      </c>
      <c r="I912">
        <v>16.92</v>
      </c>
      <c r="J912">
        <v>16.86</v>
      </c>
      <c r="K912">
        <v>-0.04027226318774801</v>
      </c>
      <c r="L912">
        <v>0.003146488283660288</v>
      </c>
      <c r="M912">
        <v>0.6336270190895742</v>
      </c>
      <c r="N912">
        <v>-0.023094688221708924</v>
      </c>
      <c r="O912">
        <v>30737432256.96</v>
      </c>
      <c r="P912">
        <v>0</v>
      </c>
      <c r="Q912">
        <v>0</v>
      </c>
      <c r="R912">
        <v>0.11535926170072523</v>
      </c>
    </row>
    <row r="913" spans="6:7">
      <c r="A913" t="s">
        <v>1396</v>
      </c>
      <c r="B913" t="s">
        <v>689</v>
      </c>
      <c r="C913" t="s">
        <v>4041</v>
      </c>
      <c r="D913">
        <v>0</v>
      </c>
      <c r="E913" t="s">
        <v>6052</v>
      </c>
      <c r="F913" s="43">
        <v>0.00582</v>
      </c>
      <c r="G913" s="43">
        <v>-0.0090556274</v>
      </c>
      <c r="H913">
        <v>15.61</v>
      </c>
      <c r="I913">
        <v>15.32</v>
      </c>
      <c r="J913">
        <v>15.23</v>
      </c>
      <c r="K913">
        <v>0.10057471264367819</v>
      </c>
      <c r="L913">
        <v>0.0019550471199882985</v>
      </c>
      <c r="M913">
        <v>0.7843282696415855</v>
      </c>
      <c r="N913">
        <v>0.1141818181818182</v>
      </c>
      <c r="O913">
        <v>1370621605.4</v>
      </c>
      <c r="P913">
        <v>0</v>
      </c>
      <c r="Q913">
        <v>0</v>
      </c>
      <c r="R913">
        <v>-0.16421167484997262</v>
      </c>
    </row>
    <row r="914" spans="6:7">
      <c r="A914" t="s">
        <v>6053</v>
      </c>
      <c r="B914" t="s">
        <v>6054</v>
      </c>
      <c r="C914" t="s">
        <v>4291</v>
      </c>
      <c r="D914">
        <v>0</v>
      </c>
      <c r="E914" t="s">
        <v>6055</v>
      </c>
      <c r="F914" s="43">
        <v>0.005809999999999999</v>
      </c>
      <c r="G914" s="43">
        <v>0.0024896266</v>
      </c>
      <c r="H914">
        <v>12.19</v>
      </c>
      <c r="I914">
        <v>12.08</v>
      </c>
      <c r="J914">
        <v>11.99</v>
      </c>
      <c r="K914">
        <v>-0.014681892332789537</v>
      </c>
      <c r="L914">
        <v>0.0017251799144684967</v>
      </c>
      <c r="M914">
        <v>1.9969331158238173</v>
      </c>
      <c r="N914">
        <v>0.027210884353741516</v>
      </c>
      <c r="O914">
        <v>37531803853.95</v>
      </c>
      <c r="P914">
        <v>0</v>
      </c>
      <c r="Q914">
        <v>2</v>
      </c>
      <c r="R914">
        <v>-0.03359999999999999</v>
      </c>
    </row>
    <row r="915" spans="6:7">
      <c r="A915" t="s">
        <v>6056</v>
      </c>
      <c r="B915" t="s">
        <v>6057</v>
      </c>
      <c r="C915" t="s">
        <v>4041</v>
      </c>
      <c r="D915">
        <v>0</v>
      </c>
      <c r="E915" t="s">
        <v>6058</v>
      </c>
      <c r="F915" s="43">
        <v>0.0058</v>
      </c>
      <c r="G915" s="43">
        <v>0.010021097000000001</v>
      </c>
      <c r="H915">
        <v>19.39</v>
      </c>
      <c r="I915">
        <v>19.15</v>
      </c>
      <c r="J915">
        <v>18.84</v>
      </c>
      <c r="K915">
        <v>0.08745031232254397</v>
      </c>
      <c r="L915">
        <v>0.0020816220715250584</v>
      </c>
      <c r="M915">
        <v>0.22230663788494548</v>
      </c>
      <c r="N915">
        <v>0.09931113662456927</v>
      </c>
      <c r="O915">
        <v>1894222367.28</v>
      </c>
      <c r="P915">
        <v>0</v>
      </c>
      <c r="Q915">
        <v>0</v>
      </c>
      <c r="R915">
        <v>-0.1262961100649731</v>
      </c>
    </row>
    <row r="916" spans="6:7">
      <c r="A916" t="s">
        <v>1773</v>
      </c>
      <c r="B916" t="s">
        <v>1774</v>
      </c>
      <c r="C916" t="s">
        <v>4212</v>
      </c>
      <c r="D916">
        <v>0</v>
      </c>
      <c r="E916" t="s">
        <v>6059</v>
      </c>
      <c r="F916" s="43">
        <v>0.0058</v>
      </c>
      <c r="G916" s="43">
        <v>-0.011589404000000001</v>
      </c>
      <c r="H916">
        <v>12.24</v>
      </c>
      <c r="I916">
        <v>11.94</v>
      </c>
      <c r="J916">
        <v>11.93</v>
      </c>
      <c r="K916">
        <v>0.03376623376623366</v>
      </c>
      <c r="L916">
        <v>0.0028671885280757065</v>
      </c>
      <c r="M916">
        <v>0.7430935401232431</v>
      </c>
      <c r="N916">
        <v>0.02226027397260272</v>
      </c>
      <c r="O916">
        <v>8629876077.2</v>
      </c>
      <c r="P916">
        <v>0</v>
      </c>
      <c r="Q916">
        <v>0</v>
      </c>
      <c r="R916">
        <v>-0.12399119589141608</v>
      </c>
    </row>
    <row r="917" spans="6:7">
      <c r="A917" t="s">
        <v>6060</v>
      </c>
      <c r="B917" t="s">
        <v>6061</v>
      </c>
      <c r="C917" t="s">
        <v>4098</v>
      </c>
      <c r="D917">
        <v>0</v>
      </c>
      <c r="E917" t="s">
        <v>6062</v>
      </c>
      <c r="F917" s="43">
        <v>0.0058</v>
      </c>
      <c r="G917" s="43">
        <v>-0.011591618400000002</v>
      </c>
      <c r="H917">
        <v>22.69</v>
      </c>
      <c r="I917">
        <v>22.17</v>
      </c>
      <c r="J917">
        <v>22.06</v>
      </c>
      <c r="K917">
        <v>0.015574896930829292</v>
      </c>
      <c r="L917">
        <v>0.0014198455387290558</v>
      </c>
      <c r="M917">
        <v>0.11742004383589107</v>
      </c>
      <c r="N917">
        <v>0.0109439124487005</v>
      </c>
      <c r="O917">
        <v>3094704849.69</v>
      </c>
      <c r="P917">
        <v>0</v>
      </c>
      <c r="Q917">
        <v>11</v>
      </c>
      <c r="R917">
        <v>0.7511848341232229</v>
      </c>
    </row>
    <row r="918" spans="6:7">
      <c r="A918" t="s">
        <v>1751</v>
      </c>
      <c r="B918" t="s">
        <v>1752</v>
      </c>
      <c r="C918" t="s">
        <v>4094</v>
      </c>
      <c r="D918">
        <v>0</v>
      </c>
      <c r="E918" t="s">
        <v>6063</v>
      </c>
      <c r="F918" s="43">
        <v>0.00579</v>
      </c>
      <c r="G918" s="43">
        <v>0.0138023152</v>
      </c>
      <c r="H918">
        <v>22.85</v>
      </c>
      <c r="I918">
        <v>22.77</v>
      </c>
      <c r="J918">
        <v>22.4</v>
      </c>
      <c r="K918">
        <v>0.022911051212937916</v>
      </c>
      <c r="L918">
        <v>0.00043474818328664703</v>
      </c>
      <c r="M918">
        <v>0.1265262686232777</v>
      </c>
      <c r="N918">
        <v>0.03783044667274377</v>
      </c>
      <c r="O918">
        <v>3528918097.34</v>
      </c>
      <c r="P918">
        <v>0</v>
      </c>
      <c r="Q918">
        <v>2</v>
      </c>
      <c r="R918">
        <v>0.09893822393822398</v>
      </c>
    </row>
    <row r="919" spans="6:7">
      <c r="A919" t="s">
        <v>1695</v>
      </c>
      <c r="B919" t="s">
        <v>1696</v>
      </c>
      <c r="C919" t="s">
        <v>4034</v>
      </c>
      <c r="D919">
        <v>0</v>
      </c>
      <c r="E919" t="s">
        <v>6064</v>
      </c>
      <c r="F919" s="43">
        <v>0.00579</v>
      </c>
      <c r="G919" s="43">
        <v>-0.0036205648</v>
      </c>
      <c r="H919">
        <v>13.9</v>
      </c>
      <c r="I919">
        <v>13.76</v>
      </c>
      <c r="J919">
        <v>13.58</v>
      </c>
      <c r="K919">
        <v>0.07248636009353077</v>
      </c>
      <c r="L919">
        <v>0.0014835800019714993</v>
      </c>
      <c r="M919">
        <v>0.35404267931238886</v>
      </c>
      <c r="N919">
        <v>0.07165109034267912</v>
      </c>
      <c r="O919">
        <v>3317014909.69</v>
      </c>
      <c r="P919">
        <v>0</v>
      </c>
      <c r="Q919">
        <v>0</v>
      </c>
      <c r="R919">
        <v>-0.24187327823691454</v>
      </c>
    </row>
    <row r="920" spans="6:7">
      <c r="A920" t="s">
        <v>6065</v>
      </c>
      <c r="B920" t="s">
        <v>6066</v>
      </c>
      <c r="C920" t="s">
        <v>4048</v>
      </c>
      <c r="D920">
        <v>0</v>
      </c>
      <c r="E920" t="s">
        <v>6067</v>
      </c>
      <c r="F920" s="43">
        <v>0.0057799999999999995</v>
      </c>
      <c r="G920" s="43">
        <v>0.022136669900000003</v>
      </c>
      <c r="H920">
        <v>43.08</v>
      </c>
      <c r="I920">
        <v>42.48</v>
      </c>
      <c r="J920">
        <v>41.55</v>
      </c>
      <c r="K920">
        <v>0.06146926536731618</v>
      </c>
      <c r="L920">
        <v>0.006224611924003018</v>
      </c>
      <c r="M920">
        <v>5.738049095607235</v>
      </c>
      <c r="N920">
        <v>0.07083438366523809</v>
      </c>
      <c r="O920">
        <v>1575223619.32</v>
      </c>
      <c r="P920">
        <v>0</v>
      </c>
      <c r="Q920">
        <v>0</v>
      </c>
      <c r="R920">
        <v>0.06014474669328666</v>
      </c>
    </row>
    <row r="921" spans="6:7">
      <c r="A921" t="s">
        <v>617</v>
      </c>
      <c r="B921" t="s">
        <v>618</v>
      </c>
      <c r="C921" t="s">
        <v>4246</v>
      </c>
      <c r="D921">
        <v>0</v>
      </c>
      <c r="E921" t="s">
        <v>6068</v>
      </c>
      <c r="F921" s="43">
        <v>0.00577</v>
      </c>
      <c r="G921" s="43">
        <v>0.008237232300000001</v>
      </c>
      <c r="H921">
        <v>12.3</v>
      </c>
      <c r="I921">
        <v>12.24</v>
      </c>
      <c r="J921">
        <v>12.11</v>
      </c>
      <c r="K921">
        <v>0.04974271012006862</v>
      </c>
      <c r="L921">
        <v>0.0009569727147311447</v>
      </c>
      <c r="M921">
        <v>0.5718969555035128</v>
      </c>
      <c r="N921">
        <v>0.04794520547945211</v>
      </c>
      <c r="O921">
        <v>1648233377.68</v>
      </c>
      <c r="P921">
        <v>0</v>
      </c>
      <c r="Q921">
        <v>1</v>
      </c>
      <c r="R921">
        <v>0.035532994923857864</v>
      </c>
    </row>
    <row r="922" spans="6:7">
      <c r="A922" t="s">
        <v>6069</v>
      </c>
      <c r="B922" t="s">
        <v>6070</v>
      </c>
      <c r="C922" t="s">
        <v>4018</v>
      </c>
      <c r="D922">
        <v>0</v>
      </c>
      <c r="E922" t="s">
        <v>6071</v>
      </c>
      <c r="F922" s="43">
        <v>0.00577</v>
      </c>
      <c r="G922" s="43">
        <v>0.0096153846</v>
      </c>
      <c r="H922">
        <v>5.29</v>
      </c>
      <c r="I922">
        <v>5.25</v>
      </c>
      <c r="J922">
        <v>5.19</v>
      </c>
      <c r="K922">
        <v>-0.013157894736842157</v>
      </c>
      <c r="L922">
        <v>0.016798890196512553</v>
      </c>
      <c r="M922">
        <v>1.434201251483973</v>
      </c>
      <c r="N922">
        <v>0.021400778210116794</v>
      </c>
      <c r="O922">
        <v>2020866931.2</v>
      </c>
      <c r="P922">
        <v>0</v>
      </c>
      <c r="Q922">
        <v>1</v>
      </c>
      <c r="R922">
        <v>-0.19724770642201836</v>
      </c>
    </row>
    <row r="923" spans="6:7">
      <c r="A923" t="s">
        <v>6072</v>
      </c>
      <c r="B923" t="s">
        <v>6073</v>
      </c>
      <c r="C923" t="s">
        <v>4614</v>
      </c>
      <c r="D923">
        <v>0</v>
      </c>
      <c r="E923" t="s">
        <v>6074</v>
      </c>
      <c r="F923" s="43">
        <v>0.0057599999999999995</v>
      </c>
      <c r="G923" s="43">
        <v>0.010086455299999998</v>
      </c>
      <c r="H923">
        <v>7.03</v>
      </c>
      <c r="I923">
        <v>7.01</v>
      </c>
      <c r="J923">
        <v>6.93</v>
      </c>
      <c r="K923">
        <v>-0.004261363636363672</v>
      </c>
      <c r="L923">
        <v>0.0030172132240858887</v>
      </c>
      <c r="M923">
        <v>0.5346317977896925</v>
      </c>
      <c r="N923">
        <v>0.010086455331412017</v>
      </c>
      <c r="O923">
        <v>1460073877.9</v>
      </c>
      <c r="P923">
        <v>0</v>
      </c>
      <c r="Q923">
        <v>0</v>
      </c>
      <c r="R923">
        <v>-0.26903023983315955</v>
      </c>
    </row>
    <row r="924" spans="6:7">
      <c r="A924" t="s">
        <v>6075</v>
      </c>
      <c r="B924" t="s">
        <v>6076</v>
      </c>
      <c r="C924" t="s">
        <v>4692</v>
      </c>
      <c r="D924">
        <v>0</v>
      </c>
      <c r="E924" t="s">
        <v>6077</v>
      </c>
      <c r="F924" s="43">
        <v>0.0057599999999999995</v>
      </c>
      <c r="G924" s="43">
        <v>0.0129496403</v>
      </c>
      <c r="H924">
        <v>7.09</v>
      </c>
      <c r="I924">
        <v>7.04</v>
      </c>
      <c r="J924">
        <v>6.91</v>
      </c>
      <c r="K924">
        <v>0.026239067055393542</v>
      </c>
      <c r="L924">
        <v>0.008025625077480458</v>
      </c>
      <c r="M924">
        <v>0.49137623762376237</v>
      </c>
      <c r="N924">
        <v>0.032258064516129</v>
      </c>
      <c r="O924">
        <v>1527224726.75</v>
      </c>
      <c r="P924">
        <v>0</v>
      </c>
      <c r="Q924">
        <v>0</v>
      </c>
      <c r="R924">
        <v>0.05547226386806599</v>
      </c>
    </row>
    <row r="925" spans="6:7">
      <c r="A925" t="s">
        <v>3565</v>
      </c>
      <c r="B925" t="s">
        <v>3566</v>
      </c>
      <c r="C925" t="s">
        <v>5256</v>
      </c>
      <c r="D925">
        <v>0</v>
      </c>
      <c r="E925" t="s">
        <v>6078</v>
      </c>
      <c r="F925" s="43">
        <v>0.0057599999999999995</v>
      </c>
      <c r="G925" s="43">
        <v>0.0388489209</v>
      </c>
      <c r="H925">
        <v>7.65</v>
      </c>
      <c r="I925">
        <v>7.22</v>
      </c>
      <c r="J925">
        <v>6.86</v>
      </c>
      <c r="K925">
        <v>0.035868005738880916</v>
      </c>
      <c r="L925">
        <v>0.003440306566701957</v>
      </c>
      <c r="M925">
        <v>1.7623512747875354</v>
      </c>
      <c r="N925">
        <v>0.054014598540146</v>
      </c>
      <c r="O925">
        <v>1379961496.45</v>
      </c>
      <c r="P925">
        <v>0</v>
      </c>
      <c r="Q925">
        <v>2</v>
      </c>
      <c r="R925">
        <v>-0.14858490566037744</v>
      </c>
    </row>
    <row r="926" spans="6:7">
      <c r="A926" t="s">
        <v>6079</v>
      </c>
      <c r="B926" t="s">
        <v>6080</v>
      </c>
      <c r="C926" t="s">
        <v>1896</v>
      </c>
      <c r="D926">
        <v>0</v>
      </c>
      <c r="E926" t="s">
        <v>6081</v>
      </c>
      <c r="F926" s="43">
        <v>0.0057599999999999995</v>
      </c>
      <c r="G926" s="43">
        <v>-0.047024952</v>
      </c>
      <c r="H926">
        <v>10.5</v>
      </c>
      <c r="I926">
        <v>9.93</v>
      </c>
      <c r="J926">
        <v>9.86</v>
      </c>
      <c r="K926">
        <v>0.10949720670391067</v>
      </c>
      <c r="L926">
        <v>0.009154901840309053</v>
      </c>
      <c r="M926">
        <v>2.3017204703794745</v>
      </c>
      <c r="N926">
        <v>0.1296928327645052</v>
      </c>
      <c r="O926">
        <v>1593009600</v>
      </c>
      <c r="P926">
        <v>0</v>
      </c>
      <c r="Q926">
        <v>0</v>
      </c>
      <c r="R926">
        <v>-0.1936194427853505</v>
      </c>
    </row>
    <row r="927" spans="6:7">
      <c r="A927" t="s">
        <v>3581</v>
      </c>
      <c r="B927" t="s">
        <v>3582</v>
      </c>
      <c r="C927" t="s">
        <v>4016</v>
      </c>
      <c r="D927">
        <v>0</v>
      </c>
      <c r="E927" t="s">
        <v>6082</v>
      </c>
      <c r="F927" s="43">
        <v>0.00575</v>
      </c>
      <c r="G927" s="43">
        <v>-0.0229885057</v>
      </c>
      <c r="H927">
        <v>7.06</v>
      </c>
      <c r="I927">
        <v>6.8</v>
      </c>
      <c r="J927">
        <v>6.78</v>
      </c>
      <c r="K927">
        <v>0.014925373134328304</v>
      </c>
      <c r="L927">
        <v>0.0028267883203844067</v>
      </c>
      <c r="M927">
        <v>0.45400440951698207</v>
      </c>
      <c r="N927">
        <v>-0.08724832214765105</v>
      </c>
      <c r="O927">
        <v>2175513439.2</v>
      </c>
      <c r="P927">
        <v>0</v>
      </c>
      <c r="Q927">
        <v>0</v>
      </c>
      <c r="R927">
        <v>0.02255639097744353</v>
      </c>
    </row>
    <row r="928" spans="6:7">
      <c r="A928" t="s">
        <v>6083</v>
      </c>
      <c r="B928" t="s">
        <v>6084</v>
      </c>
      <c r="C928" t="s">
        <v>4971</v>
      </c>
      <c r="D928">
        <v>0</v>
      </c>
      <c r="E928" t="s">
        <v>6085</v>
      </c>
      <c r="F928" s="43">
        <v>0.00575</v>
      </c>
      <c r="G928" s="43">
        <v>-0.008055235899999999</v>
      </c>
      <c r="H928">
        <v>8.77</v>
      </c>
      <c r="I928">
        <v>8.62</v>
      </c>
      <c r="J928">
        <v>8.57</v>
      </c>
      <c r="K928">
        <v>0.020118343195266265</v>
      </c>
      <c r="L928">
        <v>0.008027092613611465</v>
      </c>
      <c r="M928">
        <v>1.5262149154563653</v>
      </c>
      <c r="N928">
        <v>0.020118343195266265</v>
      </c>
      <c r="O928">
        <v>2479268688.05</v>
      </c>
      <c r="P928">
        <v>0</v>
      </c>
      <c r="Q928">
        <v>2</v>
      </c>
      <c r="R928">
        <v>-0.056892778993435596</v>
      </c>
    </row>
    <row r="929" spans="6:7">
      <c r="A929" t="s">
        <v>6086</v>
      </c>
      <c r="B929" t="s">
        <v>6087</v>
      </c>
      <c r="C929" t="s">
        <v>4016</v>
      </c>
      <c r="D929">
        <v>0</v>
      </c>
      <c r="E929" t="s">
        <v>6088</v>
      </c>
      <c r="F929" s="43">
        <v>0.00575</v>
      </c>
      <c r="G929" s="43">
        <v>-0.0383141762</v>
      </c>
      <c r="H929">
        <v>5.27</v>
      </c>
      <c r="I929">
        <v>5.02</v>
      </c>
      <c r="J929">
        <v>4.97</v>
      </c>
      <c r="K929">
        <v>0.04583333333333329</v>
      </c>
      <c r="L929">
        <v>0.0037146108951087472</v>
      </c>
      <c r="M929">
        <v>0.24402505240665198</v>
      </c>
      <c r="N929">
        <v>0.07036247334754779</v>
      </c>
      <c r="O929">
        <v>2008615284</v>
      </c>
      <c r="P929">
        <v>0</v>
      </c>
      <c r="Q929">
        <v>0</v>
      </c>
      <c r="R929">
        <v>-0.0025155683078134307</v>
      </c>
    </row>
    <row r="930" spans="6:7">
      <c r="A930" t="s">
        <v>811</v>
      </c>
      <c r="B930" t="s">
        <v>764</v>
      </c>
      <c r="C930" t="s">
        <v>4051</v>
      </c>
      <c r="D930">
        <v>0</v>
      </c>
      <c r="E930" t="s">
        <v>6089</v>
      </c>
      <c r="F930" s="43">
        <v>0.0057399999999999994</v>
      </c>
      <c r="G930" s="43">
        <v>-0.051625239</v>
      </c>
      <c r="H930">
        <v>5.35</v>
      </c>
      <c r="I930">
        <v>4.96</v>
      </c>
      <c r="J930">
        <v>4.86</v>
      </c>
      <c r="K930">
        <v>-0.11270125223613596</v>
      </c>
      <c r="L930">
        <v>0.009177401470149575</v>
      </c>
      <c r="M930">
        <v>1.5300132588050421</v>
      </c>
      <c r="N930">
        <v>-0.06415094339622639</v>
      </c>
      <c r="O930">
        <v>4448634067.04</v>
      </c>
      <c r="P930">
        <v>0</v>
      </c>
      <c r="Q930">
        <v>1</v>
      </c>
      <c r="R930">
        <v>-0.08923980903415347</v>
      </c>
    </row>
    <row r="931" spans="6:7">
      <c r="A931" t="s">
        <v>6090</v>
      </c>
      <c r="B931" t="s">
        <v>6091</v>
      </c>
      <c r="C931" t="s">
        <v>5256</v>
      </c>
      <c r="D931">
        <v>0</v>
      </c>
      <c r="E931" t="s">
        <v>6092</v>
      </c>
      <c r="F931" s="43">
        <v>0.0057399999999999994</v>
      </c>
      <c r="G931" s="43">
        <v>-0.0034443169</v>
      </c>
      <c r="H931">
        <v>8.76</v>
      </c>
      <c r="I931">
        <v>8.68</v>
      </c>
      <c r="J931">
        <v>8.63</v>
      </c>
      <c r="K931">
        <v>-0.010262257696693257</v>
      </c>
      <c r="L931">
        <v>0.00430874955790697</v>
      </c>
      <c r="M931">
        <v>0.6854843978979399</v>
      </c>
      <c r="N931">
        <v>-0.014755959137344015</v>
      </c>
      <c r="O931">
        <v>3988710922.95</v>
      </c>
      <c r="P931">
        <v>0</v>
      </c>
      <c r="Q931">
        <v>6</v>
      </c>
      <c r="R931">
        <v>0.1841746248294679</v>
      </c>
    </row>
    <row r="932" spans="6:7">
      <c r="A932" t="s">
        <v>6093</v>
      </c>
      <c r="B932" t="s">
        <v>6094</v>
      </c>
      <c r="C932" t="s">
        <v>4225</v>
      </c>
      <c r="D932">
        <v>0</v>
      </c>
      <c r="E932" t="s">
        <v>6095</v>
      </c>
      <c r="F932" s="43">
        <v>0.0057399999999999994</v>
      </c>
      <c r="G932" s="43">
        <v>0.0026501767</v>
      </c>
      <c r="H932">
        <v>22.77</v>
      </c>
      <c r="I932">
        <v>22.7</v>
      </c>
      <c r="J932">
        <v>22.28</v>
      </c>
      <c r="K932">
        <v>0.10839843749999994</v>
      </c>
      <c r="L932">
        <v>0.0025059696356483905</v>
      </c>
      <c r="M932">
        <v>0.9912240982348427</v>
      </c>
      <c r="N932">
        <v>0.10785749145924846</v>
      </c>
      <c r="O932">
        <v>1756487383.6</v>
      </c>
      <c r="P932">
        <v>0</v>
      </c>
      <c r="Q932">
        <v>0</v>
      </c>
      <c r="R932">
        <v>-0.14436486995853756</v>
      </c>
    </row>
    <row r="933" spans="6:7">
      <c r="A933" t="s">
        <v>792</v>
      </c>
      <c r="B933" t="s">
        <v>723</v>
      </c>
      <c r="C933" t="s">
        <v>4030</v>
      </c>
      <c r="D933">
        <v>0</v>
      </c>
      <c r="E933" t="s">
        <v>6096</v>
      </c>
      <c r="F933" s="43">
        <v>0.00573</v>
      </c>
      <c r="G933" s="43">
        <v>-0.025787965599999997</v>
      </c>
      <c r="H933">
        <v>3.53</v>
      </c>
      <c r="I933">
        <v>3.4</v>
      </c>
      <c r="J933">
        <v>3.39</v>
      </c>
      <c r="K933">
        <v>-0.03409090909090912</v>
      </c>
      <c r="L933">
        <v>0.0017547226110012028</v>
      </c>
      <c r="M933">
        <v>0.3947327126268438</v>
      </c>
      <c r="N933">
        <v>-0.005847953216374274</v>
      </c>
      <c r="O933">
        <v>1998234633.83</v>
      </c>
      <c r="P933">
        <v>0</v>
      </c>
      <c r="Q933">
        <v>3</v>
      </c>
      <c r="R933">
        <v>-0.2494481236203091</v>
      </c>
    </row>
    <row r="934" spans="6:7">
      <c r="A934" t="s">
        <v>6097</v>
      </c>
      <c r="B934" t="s">
        <v>6098</v>
      </c>
      <c r="C934" t="s">
        <v>4246</v>
      </c>
      <c r="D934">
        <v>0</v>
      </c>
      <c r="E934" t="s">
        <v>6099</v>
      </c>
      <c r="F934" s="43">
        <v>0.00573</v>
      </c>
      <c r="G934" s="43">
        <v>0.005730659</v>
      </c>
      <c r="H934">
        <v>3.53</v>
      </c>
      <c r="I934">
        <v>3.51</v>
      </c>
      <c r="J934">
        <v>3.44</v>
      </c>
      <c r="K934">
        <v>-0.019553072625698404</v>
      </c>
      <c r="L934">
        <v>0.004419777419645379</v>
      </c>
      <c r="M934">
        <v>0.9914631849852489</v>
      </c>
      <c r="N934">
        <v>0.008620689655172358</v>
      </c>
      <c r="O934">
        <v>2050250536.13</v>
      </c>
      <c r="P934">
        <v>0</v>
      </c>
      <c r="Q934">
        <v>0</v>
      </c>
      <c r="R934">
        <v>-0.06400000000000006</v>
      </c>
    </row>
    <row r="935" spans="6:7">
      <c r="A935" t="s">
        <v>6100</v>
      </c>
      <c r="B935" t="s">
        <v>6101</v>
      </c>
      <c r="C935" t="s">
        <v>4024</v>
      </c>
      <c r="D935">
        <v>0</v>
      </c>
      <c r="E935" t="s">
        <v>6102</v>
      </c>
      <c r="F935" s="43">
        <v>0.00573</v>
      </c>
      <c r="G935" s="43">
        <v>0.0217640321</v>
      </c>
      <c r="H935">
        <v>9.04</v>
      </c>
      <c r="I935">
        <v>8.92</v>
      </c>
      <c r="J935">
        <v>8.71</v>
      </c>
      <c r="K935">
        <v>0.07211538461538457</v>
      </c>
      <c r="L935">
        <v>0.00170932988136089</v>
      </c>
      <c r="M935">
        <v>0.0975609756097561</v>
      </c>
      <c r="N935">
        <v>0.07729468599033824</v>
      </c>
      <c r="O935">
        <v>2699142840.45</v>
      </c>
      <c r="P935">
        <v>0</v>
      </c>
      <c r="Q935">
        <v>0</v>
      </c>
      <c r="R935">
        <v>-0.17483811285846443</v>
      </c>
    </row>
    <row r="936" spans="6:7">
      <c r="A936" t="s">
        <v>6103</v>
      </c>
      <c r="B936" t="s">
        <v>6104</v>
      </c>
      <c r="C936" t="s">
        <v>4087</v>
      </c>
      <c r="D936">
        <v>0</v>
      </c>
      <c r="E936" t="s">
        <v>6105</v>
      </c>
      <c r="F936" s="43">
        <v>0.00573</v>
      </c>
      <c r="G936" s="43">
        <v>0.008249312600000001</v>
      </c>
      <c r="H936">
        <v>44.14</v>
      </c>
      <c r="I936">
        <v>44</v>
      </c>
      <c r="J936">
        <v>43.3</v>
      </c>
      <c r="K936">
        <v>0.05037001671043207</v>
      </c>
      <c r="L936">
        <v>0.004741372249323516</v>
      </c>
      <c r="M936">
        <v>0.918744565235315</v>
      </c>
      <c r="N936">
        <v>0.06382978723404256</v>
      </c>
      <c r="O936">
        <v>9157613674.52</v>
      </c>
      <c r="P936">
        <v>0</v>
      </c>
      <c r="Q936">
        <v>0</v>
      </c>
      <c r="R936">
        <v>-0.18849133161195128</v>
      </c>
    </row>
    <row r="937" spans="6:7">
      <c r="A937" t="s">
        <v>779</v>
      </c>
      <c r="B937" t="s">
        <v>724</v>
      </c>
      <c r="C937" t="s">
        <v>4051</v>
      </c>
      <c r="D937">
        <v>0</v>
      </c>
      <c r="E937" t="s">
        <v>6106</v>
      </c>
      <c r="F937" s="43">
        <v>0.005719999999999999</v>
      </c>
      <c r="G937" s="43">
        <v>0.0171591992</v>
      </c>
      <c r="H937">
        <v>10.88</v>
      </c>
      <c r="I937">
        <v>10.67</v>
      </c>
      <c r="J937">
        <v>10.34</v>
      </c>
      <c r="K937">
        <v>-0.00836431226765798</v>
      </c>
      <c r="L937">
        <v>0.009951869704830604</v>
      </c>
      <c r="M937">
        <v>0.9686805316009351</v>
      </c>
      <c r="N937">
        <v>0.03692905733722068</v>
      </c>
      <c r="O937">
        <v>12340868376.82</v>
      </c>
      <c r="P937">
        <v>0</v>
      </c>
      <c r="Q937">
        <v>1</v>
      </c>
      <c r="R937">
        <v>0.12790697674418594</v>
      </c>
    </row>
    <row r="938" spans="6:7">
      <c r="A938" t="s">
        <v>1415</v>
      </c>
      <c r="B938" t="s">
        <v>1416</v>
      </c>
      <c r="C938" t="s">
        <v>3867</v>
      </c>
      <c r="D938">
        <v>0</v>
      </c>
      <c r="E938" t="s">
        <v>6107</v>
      </c>
      <c r="F938" s="43">
        <v>0.005719999999999999</v>
      </c>
      <c r="G938" s="43">
        <v>-0.010563380300000001</v>
      </c>
      <c r="H938">
        <v>23.06</v>
      </c>
      <c r="I938">
        <v>22.48</v>
      </c>
      <c r="J938">
        <v>22.16</v>
      </c>
      <c r="K938">
        <v>-0.014467338886453235</v>
      </c>
      <c r="L938">
        <v>0.004417174610843327</v>
      </c>
      <c r="M938">
        <v>0.5503155473419314</v>
      </c>
      <c r="N938">
        <v>0.0013363028953229906</v>
      </c>
      <c r="O938">
        <v>2955272260.16</v>
      </c>
      <c r="P938">
        <v>0</v>
      </c>
      <c r="Q938">
        <v>0</v>
      </c>
      <c r="R938">
        <v>-0.12868217054263567</v>
      </c>
    </row>
    <row r="939" spans="6:7">
      <c r="A939" t="s">
        <v>6108</v>
      </c>
      <c r="B939" t="s">
        <v>6109</v>
      </c>
      <c r="C939" t="s">
        <v>1896</v>
      </c>
      <c r="D939">
        <v>0</v>
      </c>
      <c r="E939" t="s">
        <v>6110</v>
      </c>
      <c r="F939" s="43">
        <v>0.005719999999999999</v>
      </c>
      <c r="G939" s="43">
        <v>0.0035739813999999996</v>
      </c>
      <c r="H939">
        <v>14.15</v>
      </c>
      <c r="I939">
        <v>14.04</v>
      </c>
      <c r="J939">
        <v>13.99</v>
      </c>
      <c r="K939">
        <v>0.05326331582895717</v>
      </c>
      <c r="L939">
        <v>0.005080676705077925</v>
      </c>
      <c r="M939">
        <v>1.2682732840213156</v>
      </c>
      <c r="N939">
        <v>0.03999999999999994</v>
      </c>
      <c r="O939">
        <v>3087289878.67</v>
      </c>
      <c r="P939">
        <v>0</v>
      </c>
      <c r="Q939">
        <v>0</v>
      </c>
      <c r="R939">
        <v>-0.30632411067193677</v>
      </c>
    </row>
    <row r="940" spans="6:7">
      <c r="A940" t="s">
        <v>2073</v>
      </c>
      <c r="B940" t="s">
        <v>2074</v>
      </c>
      <c r="C940" t="s">
        <v>4018</v>
      </c>
      <c r="D940">
        <v>0</v>
      </c>
      <c r="E940" t="s">
        <v>6111</v>
      </c>
      <c r="F940" s="43">
        <v>0.005719999999999999</v>
      </c>
      <c r="G940" s="43">
        <v>0.0188062142</v>
      </c>
      <c r="H940">
        <v>12.54</v>
      </c>
      <c r="I940">
        <v>12.46</v>
      </c>
      <c r="J940">
        <v>12.26</v>
      </c>
      <c r="K940">
        <v>-0.017350157728706534</v>
      </c>
      <c r="L940">
        <v>0.0002622080916457784</v>
      </c>
      <c r="M940">
        <v>0.06477732793522267</v>
      </c>
      <c r="N940">
        <v>0.024671052631579003</v>
      </c>
      <c r="O940">
        <v>2883961350.99</v>
      </c>
      <c r="P940">
        <v>0</v>
      </c>
      <c r="Q940">
        <v>0</v>
      </c>
      <c r="R940">
        <v>-0.2875929102344196</v>
      </c>
    </row>
    <row r="941" spans="6:7">
      <c r="A941" t="s">
        <v>6112</v>
      </c>
      <c r="B941" t="s">
        <v>6113</v>
      </c>
      <c r="C941" t="s">
        <v>4028</v>
      </c>
      <c r="D941">
        <v>0</v>
      </c>
      <c r="E941" t="s">
        <v>6114</v>
      </c>
      <c r="F941" s="43">
        <v>0.00571</v>
      </c>
      <c r="G941" s="43">
        <v>0.0285714286</v>
      </c>
      <c r="H941">
        <v>1.83</v>
      </c>
      <c r="I941">
        <v>1.8</v>
      </c>
      <c r="J941">
        <v>1.74</v>
      </c>
      <c r="K941">
        <v>0</v>
      </c>
      <c r="L941">
        <v>0.011962600884407811</v>
      </c>
      <c r="M941">
        <v>4.032890934714942</v>
      </c>
      <c r="N941">
        <v>0.0285714285714286</v>
      </c>
      <c r="O941">
        <v>2490833346.75</v>
      </c>
      <c r="P941">
        <v>0</v>
      </c>
      <c r="Q941">
        <v>5</v>
      </c>
      <c r="R941">
        <v>-0.05759162303664915</v>
      </c>
    </row>
    <row r="942" spans="6:7">
      <c r="A942" t="s">
        <v>2075</v>
      </c>
      <c r="B942" t="s">
        <v>2076</v>
      </c>
      <c r="C942" t="s">
        <v>4641</v>
      </c>
      <c r="D942">
        <v>0</v>
      </c>
      <c r="E942" t="s">
        <v>6115</v>
      </c>
      <c r="F942" s="43">
        <v>0.00571</v>
      </c>
      <c r="G942" s="43">
        <v>0.022842639600000002</v>
      </c>
      <c r="H942">
        <v>16.25</v>
      </c>
      <c r="I942">
        <v>16.12</v>
      </c>
      <c r="J942">
        <v>15.7</v>
      </c>
      <c r="K942">
        <v>0.07682030728122914</v>
      </c>
      <c r="L942">
        <v>0.0038533785413108466</v>
      </c>
      <c r="M942">
        <v>1.3755446672331808</v>
      </c>
      <c r="N942">
        <v>0.07826086956521751</v>
      </c>
      <c r="O942">
        <v>2198820448.64</v>
      </c>
      <c r="P942">
        <v>0</v>
      </c>
      <c r="Q942">
        <v>9</v>
      </c>
      <c r="R942">
        <v>0.3455759599332221</v>
      </c>
    </row>
    <row r="943" spans="6:7">
      <c r="A943" t="s">
        <v>6116</v>
      </c>
      <c r="B943" t="s">
        <v>6117</v>
      </c>
      <c r="C943" t="s">
        <v>4070</v>
      </c>
      <c r="D943">
        <v>0</v>
      </c>
      <c r="E943" t="s">
        <v>6118</v>
      </c>
      <c r="F943" s="43">
        <v>0.00571</v>
      </c>
      <c r="G943" s="43">
        <v>0.0134857143</v>
      </c>
      <c r="H943">
        <v>96.32</v>
      </c>
      <c r="I943">
        <v>88.68</v>
      </c>
      <c r="J943">
        <v>87.53</v>
      </c>
      <c r="K943">
        <v>0.1669956573233322</v>
      </c>
      <c r="L943">
        <v>0.0103118458325526</v>
      </c>
      <c r="M943">
        <v>3.490954137532346</v>
      </c>
      <c r="N943">
        <v>0.14677356782619952</v>
      </c>
      <c r="O943">
        <v>1746681037.5</v>
      </c>
      <c r="P943">
        <v>0</v>
      </c>
      <c r="Q943">
        <v>0</v>
      </c>
      <c r="R943">
        <v>0.34160363086233003</v>
      </c>
    </row>
    <row r="944" spans="6:7">
      <c r="A944" t="s">
        <v>6119</v>
      </c>
      <c r="B944" t="s">
        <v>6120</v>
      </c>
      <c r="C944" t="s">
        <v>4104</v>
      </c>
      <c r="D944">
        <v>0</v>
      </c>
      <c r="E944" t="s">
        <v>6121</v>
      </c>
      <c r="F944" s="43">
        <v>0.005699999999999999</v>
      </c>
      <c r="G944" s="43">
        <v>0.0073309802</v>
      </c>
      <c r="H944">
        <v>37.23</v>
      </c>
      <c r="I944">
        <v>37.1</v>
      </c>
      <c r="J944">
        <v>36.51</v>
      </c>
      <c r="K944">
        <v>0.050991501416430725</v>
      </c>
      <c r="L944">
        <v>0.00033400726934719525</v>
      </c>
      <c r="M944">
        <v>0.1680275812012339</v>
      </c>
      <c r="N944">
        <v>0.045364891518737654</v>
      </c>
      <c r="O944">
        <v>2020663549.47</v>
      </c>
      <c r="P944">
        <v>0</v>
      </c>
      <c r="Q944">
        <v>1</v>
      </c>
      <c r="R944">
        <v>-0.3197653098643197</v>
      </c>
    </row>
    <row r="945" spans="6:7">
      <c r="A945" t="s">
        <v>3307</v>
      </c>
      <c r="B945" t="s">
        <v>3308</v>
      </c>
      <c r="C945" t="s">
        <v>4041</v>
      </c>
      <c r="D945">
        <v>0</v>
      </c>
      <c r="E945" t="s">
        <v>6122</v>
      </c>
      <c r="F945" s="43">
        <v>0.005699999999999999</v>
      </c>
      <c r="G945" s="43">
        <v>-0.0056980057</v>
      </c>
      <c r="H945">
        <v>3.56</v>
      </c>
      <c r="I945">
        <v>3.49</v>
      </c>
      <c r="J945">
        <v>3.47</v>
      </c>
      <c r="K945">
        <v>-0.016901408450704116</v>
      </c>
      <c r="L945">
        <v>0.00985176656068873</v>
      </c>
      <c r="M945">
        <v>3.561705699655838</v>
      </c>
      <c r="N945">
        <v>-0.0028571428571427964</v>
      </c>
      <c r="O945">
        <v>3048463725.84</v>
      </c>
      <c r="P945">
        <v>0</v>
      </c>
      <c r="Q945">
        <v>2</v>
      </c>
      <c r="R945">
        <v>-0.011331444759206683</v>
      </c>
    </row>
    <row r="946" spans="6:7">
      <c r="A946" t="s">
        <v>2077</v>
      </c>
      <c r="B946" t="s">
        <v>2078</v>
      </c>
      <c r="C946" t="s">
        <v>4159</v>
      </c>
      <c r="D946">
        <v>0</v>
      </c>
      <c r="E946" t="s">
        <v>6123</v>
      </c>
      <c r="F946" s="43">
        <v>0.00569</v>
      </c>
      <c r="G946" s="43">
        <v>-0.0018975332</v>
      </c>
      <c r="H946">
        <v>5.32</v>
      </c>
      <c r="I946">
        <v>5.26</v>
      </c>
      <c r="J946">
        <v>5.23</v>
      </c>
      <c r="K946">
        <v>0.023346303501945543</v>
      </c>
      <c r="L946">
        <v>0.004398583600752462</v>
      </c>
      <c r="M946">
        <v>2.5417922718553028</v>
      </c>
      <c r="N946">
        <v>0.0436507936507936</v>
      </c>
      <c r="O946">
        <v>2067068062.83</v>
      </c>
      <c r="P946">
        <v>0</v>
      </c>
      <c r="Q946">
        <v>1</v>
      </c>
      <c r="R946">
        <v>-0.18575851393188858</v>
      </c>
    </row>
    <row r="947" spans="6:7">
      <c r="A947" t="s">
        <v>6124</v>
      </c>
      <c r="B947" t="s">
        <v>6125</v>
      </c>
      <c r="C947" t="s">
        <v>559</v>
      </c>
      <c r="D947">
        <v>0</v>
      </c>
      <c r="E947" t="s">
        <v>6126</v>
      </c>
      <c r="F947" s="43">
        <v>0.00569</v>
      </c>
      <c r="G947" s="43">
        <v>-0.0084033613</v>
      </c>
      <c r="H947">
        <v>40.86</v>
      </c>
      <c r="I947">
        <v>40.12</v>
      </c>
      <c r="J947">
        <v>39.9</v>
      </c>
      <c r="K947">
        <v>0.03295571575695144</v>
      </c>
      <c r="L947">
        <v>0.0007095010333618401</v>
      </c>
      <c r="M947">
        <v>0.20281782595977657</v>
      </c>
      <c r="N947">
        <v>0.013899418751579408</v>
      </c>
      <c r="O947">
        <v>8794427880.7</v>
      </c>
      <c r="P947">
        <v>0</v>
      </c>
      <c r="Q947">
        <v>0</v>
      </c>
      <c r="R947">
        <v>-0.4331732127719695</v>
      </c>
    </row>
    <row r="948" spans="6:7">
      <c r="A948" t="s">
        <v>3085</v>
      </c>
      <c r="B948" t="s">
        <v>3086</v>
      </c>
      <c r="C948" t="s">
        <v>4147</v>
      </c>
      <c r="D948">
        <v>0</v>
      </c>
      <c r="E948" t="s">
        <v>6127</v>
      </c>
      <c r="F948" s="43">
        <v>0.005679999999999999</v>
      </c>
      <c r="G948" s="43">
        <v>-0.010543390100000001</v>
      </c>
      <c r="H948">
        <v>12.42</v>
      </c>
      <c r="I948">
        <v>12.2</v>
      </c>
      <c r="J948">
        <v>12.13</v>
      </c>
      <c r="K948">
        <v>0.07488986784140966</v>
      </c>
      <c r="L948">
        <v>0.0018514597167212828</v>
      </c>
      <c r="M948">
        <v>0.45158369259237385</v>
      </c>
      <c r="N948">
        <v>0.08444444444444438</v>
      </c>
      <c r="O948">
        <v>2388885541.38</v>
      </c>
      <c r="P948">
        <v>0</v>
      </c>
      <c r="Q948">
        <v>0</v>
      </c>
      <c r="R948">
        <v>-0.34160820291419325</v>
      </c>
    </row>
    <row r="949" spans="6:7">
      <c r="A949" t="s">
        <v>6128</v>
      </c>
      <c r="B949" t="s">
        <v>6129</v>
      </c>
      <c r="C949" t="s">
        <v>4159</v>
      </c>
      <c r="D949">
        <v>0</v>
      </c>
      <c r="E949" t="s">
        <v>6130</v>
      </c>
      <c r="F949" s="43">
        <v>0.005679999999999999</v>
      </c>
      <c r="G949" s="43">
        <v>0.013636363600000001</v>
      </c>
      <c r="H949">
        <v>9.03</v>
      </c>
      <c r="I949">
        <v>8.92</v>
      </c>
      <c r="J949">
        <v>8.85</v>
      </c>
      <c r="K949">
        <v>0.007909604519774044</v>
      </c>
      <c r="L949">
        <v>0.004761740656637158</v>
      </c>
      <c r="M949">
        <v>1.0585277607931707</v>
      </c>
      <c r="N949">
        <v>0.009049773755656116</v>
      </c>
      <c r="O949">
        <v>40132478408</v>
      </c>
      <c r="P949">
        <v>0</v>
      </c>
      <c r="Q949">
        <v>0</v>
      </c>
      <c r="R949">
        <v>0.060642092746730054</v>
      </c>
    </row>
    <row r="950" spans="6:7">
      <c r="A950" t="s">
        <v>6131</v>
      </c>
      <c r="B950" t="s">
        <v>6132</v>
      </c>
      <c r="C950" t="s">
        <v>4034</v>
      </c>
      <c r="D950">
        <v>0</v>
      </c>
      <c r="E950" t="s">
        <v>6133</v>
      </c>
      <c r="F950" s="43">
        <v>0.005679999999999999</v>
      </c>
      <c r="G950" s="43">
        <v>-0.0061188811</v>
      </c>
      <c r="H950">
        <v>23.01</v>
      </c>
      <c r="I950">
        <v>22.74</v>
      </c>
      <c r="J950">
        <v>22.63</v>
      </c>
      <c r="K950">
        <v>0.09326923076923066</v>
      </c>
      <c r="L950">
        <v>0.004190968041690773</v>
      </c>
      <c r="M950">
        <v>0.786245712664724</v>
      </c>
      <c r="N950">
        <v>0.10388349514563093</v>
      </c>
      <c r="O950">
        <v>762819200</v>
      </c>
      <c r="P950">
        <v>0</v>
      </c>
      <c r="Q950">
        <v>0</v>
      </c>
      <c r="R950">
        <v>-0.03069053708439908</v>
      </c>
    </row>
    <row r="951" spans="6:7">
      <c r="A951" t="s">
        <v>6134</v>
      </c>
      <c r="B951" t="s">
        <v>6135</v>
      </c>
      <c r="C951" t="s">
        <v>4231</v>
      </c>
      <c r="D951">
        <v>0</v>
      </c>
      <c r="E951" t="s">
        <v>6136</v>
      </c>
      <c r="F951" s="43">
        <v>0.005679999999999999</v>
      </c>
      <c r="G951" s="43">
        <v>-0.0072555205</v>
      </c>
      <c r="H951">
        <v>31.88</v>
      </c>
      <c r="I951">
        <v>31.47</v>
      </c>
      <c r="J951">
        <v>31.17</v>
      </c>
      <c r="K951">
        <v>0.09919664687390849</v>
      </c>
      <c r="L951">
        <v>0.0037727610734200824</v>
      </c>
      <c r="M951">
        <v>3.5739452263911278</v>
      </c>
      <c r="N951">
        <v>0.10034965034965024</v>
      </c>
      <c r="O951">
        <v>1143673455.9</v>
      </c>
      <c r="P951">
        <v>0</v>
      </c>
      <c r="Q951">
        <v>0</v>
      </c>
      <c r="R951">
        <v>-0.06755555555555559</v>
      </c>
    </row>
    <row r="952" spans="6:7">
      <c r="A952" t="s">
        <v>6137</v>
      </c>
      <c r="B952" t="s">
        <v>6138</v>
      </c>
      <c r="C952" t="s">
        <v>4246</v>
      </c>
      <c r="D952">
        <v>0</v>
      </c>
      <c r="E952" t="s">
        <v>6139</v>
      </c>
      <c r="F952" s="43">
        <v>0.00567</v>
      </c>
      <c r="G952" s="43">
        <v>-0.0024311183</v>
      </c>
      <c r="H952">
        <v>12.46</v>
      </c>
      <c r="I952">
        <v>12.31</v>
      </c>
      <c r="J952">
        <v>11.97</v>
      </c>
      <c r="K952">
        <v>0.06580086580086578</v>
      </c>
      <c r="L952">
        <v>0.0045897766234135875</v>
      </c>
      <c r="M952">
        <v>0.18529874665229637</v>
      </c>
      <c r="N952">
        <v>0.06395851339671565</v>
      </c>
      <c r="O952">
        <v>26711294915.06</v>
      </c>
      <c r="P952">
        <v>0</v>
      </c>
      <c r="Q952">
        <v>0</v>
      </c>
      <c r="R952">
        <v>0.15046728971962628</v>
      </c>
    </row>
    <row r="953" spans="6:7">
      <c r="A953" t="s">
        <v>1377</v>
      </c>
      <c r="B953" t="s">
        <v>667</v>
      </c>
      <c r="C953" t="s">
        <v>4053</v>
      </c>
      <c r="D953">
        <v>0</v>
      </c>
      <c r="E953" t="s">
        <v>6140</v>
      </c>
      <c r="F953" s="43">
        <v>0.005659999999999999</v>
      </c>
      <c r="G953" s="43">
        <v>0.0075424261</v>
      </c>
      <c r="H953">
        <v>16.18</v>
      </c>
      <c r="I953">
        <v>16.03</v>
      </c>
      <c r="J953">
        <v>15.63</v>
      </c>
      <c r="K953">
        <v>0.13446567586694977</v>
      </c>
      <c r="L953">
        <v>0.004765622494604651</v>
      </c>
      <c r="M953">
        <v>0.18206268749353471</v>
      </c>
      <c r="N953">
        <v>0.11011080332409984</v>
      </c>
      <c r="O953">
        <v>2565648700.12</v>
      </c>
      <c r="P953">
        <v>0</v>
      </c>
      <c r="Q953">
        <v>0</v>
      </c>
      <c r="R953">
        <v>-0.041267942583731926</v>
      </c>
    </row>
    <row r="954" spans="6:7">
      <c r="A954" t="s">
        <v>6141</v>
      </c>
      <c r="B954" t="s">
        <v>6142</v>
      </c>
      <c r="C954" t="s">
        <v>4641</v>
      </c>
      <c r="D954">
        <v>0</v>
      </c>
      <c r="E954" t="s">
        <v>6143</v>
      </c>
      <c r="F954" s="43">
        <v>0.005659999999999999</v>
      </c>
      <c r="G954" s="43">
        <v>0.013986014</v>
      </c>
      <c r="H954">
        <v>30.55</v>
      </c>
      <c r="I954">
        <v>30.45</v>
      </c>
      <c r="J954">
        <v>30.17</v>
      </c>
      <c r="K954">
        <v>0.029411764705882387</v>
      </c>
      <c r="L954">
        <v>0.006781847713314509</v>
      </c>
      <c r="M954">
        <v>2.416798941798942</v>
      </c>
      <c r="N954">
        <v>0.030456852791878125</v>
      </c>
      <c r="O954">
        <v>1750847678.58</v>
      </c>
      <c r="P954">
        <v>0</v>
      </c>
      <c r="Q954">
        <v>5</v>
      </c>
      <c r="R954">
        <v>0.14559819413092556</v>
      </c>
    </row>
    <row r="955" spans="6:7">
      <c r="A955" t="s">
        <v>6144</v>
      </c>
      <c r="B955" t="s">
        <v>6145</v>
      </c>
      <c r="C955" t="s">
        <v>5566</v>
      </c>
      <c r="D955">
        <v>0</v>
      </c>
      <c r="E955" t="s">
        <v>6146</v>
      </c>
      <c r="F955" s="43">
        <v>0.005659999999999999</v>
      </c>
      <c r="G955" s="43">
        <v>0.0072016460999999995</v>
      </c>
      <c r="H955">
        <v>19.81</v>
      </c>
      <c r="I955">
        <v>19.58</v>
      </c>
      <c r="J955">
        <v>19.18</v>
      </c>
      <c r="K955">
        <v>0.004617752693689065</v>
      </c>
      <c r="L955">
        <v>0.006292038991344277</v>
      </c>
      <c r="M955">
        <v>0.9809252307547375</v>
      </c>
      <c r="N955">
        <v>0.021387584767866275</v>
      </c>
      <c r="O955">
        <v>5432836574.88</v>
      </c>
      <c r="P955">
        <v>0</v>
      </c>
      <c r="Q955">
        <v>1</v>
      </c>
      <c r="R955">
        <v>0.07700770077007693</v>
      </c>
    </row>
    <row r="956" spans="6:7">
      <c r="A956" t="s">
        <v>2079</v>
      </c>
      <c r="B956" t="s">
        <v>2080</v>
      </c>
      <c r="C956" t="s">
        <v>4034</v>
      </c>
      <c r="D956">
        <v>0</v>
      </c>
      <c r="E956" t="s">
        <v>6147</v>
      </c>
      <c r="F956" s="43">
        <v>0.00565</v>
      </c>
      <c r="G956" s="43">
        <v>-0.0005466472</v>
      </c>
      <c r="H956">
        <v>55.47</v>
      </c>
      <c r="I956">
        <v>54.85</v>
      </c>
      <c r="J956">
        <v>54.31</v>
      </c>
      <c r="K956">
        <v>0.00882839801361052</v>
      </c>
      <c r="L956">
        <v>0.0018183436099726657</v>
      </c>
      <c r="M956">
        <v>1.1760776411182916</v>
      </c>
      <c r="N956">
        <v>0.010501105379513638</v>
      </c>
      <c r="O956">
        <v>15777221801.6</v>
      </c>
      <c r="P956">
        <v>0</v>
      </c>
      <c r="Q956">
        <v>0</v>
      </c>
      <c r="R956">
        <v>-0.20842232869595334</v>
      </c>
    </row>
    <row r="957" spans="6:7">
      <c r="A957" t="s">
        <v>2939</v>
      </c>
      <c r="B957" t="s">
        <v>2940</v>
      </c>
      <c r="C957" t="s">
        <v>4150</v>
      </c>
      <c r="D957">
        <v>0</v>
      </c>
      <c r="E957" t="s">
        <v>6148</v>
      </c>
      <c r="F957" s="43">
        <v>0.00565</v>
      </c>
      <c r="G957" s="43">
        <v>-0.0138496326</v>
      </c>
      <c r="H957">
        <v>35.87</v>
      </c>
      <c r="I957">
        <v>34.89</v>
      </c>
      <c r="J957">
        <v>34.81</v>
      </c>
      <c r="K957">
        <v>0.16222518321119261</v>
      </c>
      <c r="L957">
        <v>0.0066275739970161765</v>
      </c>
      <c r="M957">
        <v>0.1553412557349276</v>
      </c>
      <c r="N957">
        <v>0.17080536912751676</v>
      </c>
      <c r="O957">
        <v>1350454918.42</v>
      </c>
      <c r="P957">
        <v>0</v>
      </c>
      <c r="Q957">
        <v>1</v>
      </c>
      <c r="R957">
        <v>-0.07771609833465498</v>
      </c>
    </row>
    <row r="958" spans="6:7">
      <c r="A958" t="s">
        <v>6149</v>
      </c>
      <c r="B958" t="s">
        <v>6150</v>
      </c>
      <c r="C958" t="s">
        <v>4005</v>
      </c>
      <c r="D958">
        <v>0</v>
      </c>
      <c r="E958" t="s">
        <v>6151</v>
      </c>
      <c r="F958" s="43">
        <v>0.00565</v>
      </c>
      <c r="G958" s="43">
        <v>-0.0050544834</v>
      </c>
      <c r="H958">
        <v>159.8</v>
      </c>
      <c r="I958">
        <v>151.57</v>
      </c>
      <c r="J958">
        <v>149.3</v>
      </c>
      <c r="K958">
        <v>0.16092218137254893</v>
      </c>
      <c r="L958">
        <v>0.008901147513914794</v>
      </c>
      <c r="M958">
        <v>1.4360034812560294</v>
      </c>
      <c r="N958">
        <v>0.16101110685561074</v>
      </c>
      <c r="O958">
        <v>67328047465.92</v>
      </c>
      <c r="P958">
        <v>0</v>
      </c>
      <c r="Q958">
        <v>0</v>
      </c>
      <c r="R958">
        <v>0.21987927565392348</v>
      </c>
    </row>
    <row r="959" spans="6:7">
      <c r="A959" t="s">
        <v>6152</v>
      </c>
      <c r="B959" t="s">
        <v>6153</v>
      </c>
      <c r="C959" t="s">
        <v>1895</v>
      </c>
      <c r="D959">
        <v>0</v>
      </c>
      <c r="E959" t="s">
        <v>6154</v>
      </c>
      <c r="F959" s="43">
        <v>0.005639999999999999</v>
      </c>
      <c r="G959" s="43">
        <v>0.0742481203</v>
      </c>
      <c r="H959">
        <v>49.05</v>
      </c>
      <c r="I959">
        <v>45.72</v>
      </c>
      <c r="J959">
        <v>42.56</v>
      </c>
      <c r="K959">
        <v>0.11784841075794622</v>
      </c>
      <c r="L959">
        <v>0.0067674871455040975</v>
      </c>
      <c r="M959">
        <v>1.4555555555555555</v>
      </c>
      <c r="N959">
        <v>0.17501927525057834</v>
      </c>
      <c r="O959">
        <v>709475200</v>
      </c>
      <c r="P959">
        <v>0</v>
      </c>
      <c r="Q959">
        <v>0</v>
      </c>
      <c r="R959">
        <v>-0.16872727272727275</v>
      </c>
    </row>
    <row r="960" spans="6:7">
      <c r="A960" t="s">
        <v>982</v>
      </c>
      <c r="B960" t="s">
        <v>983</v>
      </c>
      <c r="C960" t="s">
        <v>4543</v>
      </c>
      <c r="D960">
        <v>0</v>
      </c>
      <c r="E960" t="s">
        <v>6155</v>
      </c>
      <c r="F960" s="43">
        <v>0.005639999999999999</v>
      </c>
      <c r="G960" s="43">
        <v>0.0014104372000000001</v>
      </c>
      <c r="H960">
        <v>7.13</v>
      </c>
      <c r="I960">
        <v>7.1</v>
      </c>
      <c r="J960">
        <v>7.02</v>
      </c>
      <c r="K960">
        <v>0.03498542274052468</v>
      </c>
      <c r="L960">
        <v>0.0005085030433514892</v>
      </c>
      <c r="M960">
        <v>0.16760695815702867</v>
      </c>
      <c r="N960">
        <v>0.054977711738484286</v>
      </c>
      <c r="O960">
        <v>1153495014.88</v>
      </c>
      <c r="P960">
        <v>0</v>
      </c>
      <c r="Q960">
        <v>3</v>
      </c>
      <c r="R960">
        <v>-0.11691542288557208</v>
      </c>
    </row>
    <row r="961" spans="6:7">
      <c r="A961" t="s">
        <v>6156</v>
      </c>
      <c r="B961" t="s">
        <v>6157</v>
      </c>
      <c r="C961" t="s">
        <v>4216</v>
      </c>
      <c r="D961">
        <v>0</v>
      </c>
      <c r="E961" t="s">
        <v>6158</v>
      </c>
      <c r="F961" s="43">
        <v>0.00563</v>
      </c>
      <c r="G961" s="43">
        <v>0.0014074595000000002</v>
      </c>
      <c r="H961">
        <v>14.34</v>
      </c>
      <c r="I961">
        <v>14.23</v>
      </c>
      <c r="J961">
        <v>14.16</v>
      </c>
      <c r="K961">
        <v>-0.03981106612685559</v>
      </c>
      <c r="L961">
        <v>0.0015347847221462982</v>
      </c>
      <c r="M961">
        <v>0.5417140524305252</v>
      </c>
      <c r="N961">
        <v>-0.01590594744121718</v>
      </c>
      <c r="O961">
        <v>44413887406.07</v>
      </c>
      <c r="P961">
        <v>0</v>
      </c>
      <c r="Q961">
        <v>0</v>
      </c>
      <c r="R961">
        <v>0.03453289712831695</v>
      </c>
    </row>
    <row r="962" spans="6:7">
      <c r="A962" t="s">
        <v>6159</v>
      </c>
      <c r="B962" t="s">
        <v>6160</v>
      </c>
      <c r="C962" t="s">
        <v>4130</v>
      </c>
      <c r="D962">
        <v>0</v>
      </c>
      <c r="E962" t="s">
        <v>6161</v>
      </c>
      <c r="F962" s="43">
        <v>0.00563</v>
      </c>
      <c r="G962" s="43">
        <v>0.0018770529999999998</v>
      </c>
      <c r="H962">
        <v>43.25</v>
      </c>
      <c r="I962">
        <v>42.7</v>
      </c>
      <c r="J962">
        <v>42.53</v>
      </c>
      <c r="K962">
        <v>0.003289473684210539</v>
      </c>
      <c r="L962">
        <v>0.0004527113259981811</v>
      </c>
      <c r="M962">
        <v>0.0449438202247191</v>
      </c>
      <c r="N962">
        <v>0.04914004914004914</v>
      </c>
      <c r="O962">
        <v>2185789544.32</v>
      </c>
      <c r="P962">
        <v>0</v>
      </c>
      <c r="Q962">
        <v>2</v>
      </c>
      <c r="R962">
        <v>-0.06564551422319474</v>
      </c>
    </row>
    <row r="963" spans="6:7">
      <c r="A963" t="s">
        <v>897</v>
      </c>
      <c r="B963" t="s">
        <v>898</v>
      </c>
      <c r="C963" t="s">
        <v>4094</v>
      </c>
      <c r="D963">
        <v>0</v>
      </c>
      <c r="E963" t="s">
        <v>6162</v>
      </c>
      <c r="F963" s="43">
        <v>0.00563</v>
      </c>
      <c r="G963" s="43">
        <v>0.040625</v>
      </c>
      <c r="H963">
        <v>16.79</v>
      </c>
      <c r="I963">
        <v>16.65</v>
      </c>
      <c r="J963">
        <v>16.05</v>
      </c>
      <c r="K963">
        <v>0.10704787234042551</v>
      </c>
      <c r="L963">
        <v>0.0007330430188798116</v>
      </c>
      <c r="M963">
        <v>0.589932956212026</v>
      </c>
      <c r="N963">
        <v>0.13111413043478246</v>
      </c>
      <c r="O963">
        <v>730418432</v>
      </c>
      <c r="P963">
        <v>0</v>
      </c>
      <c r="Q963">
        <v>0</v>
      </c>
      <c r="R963">
        <v>0.1365187713310579</v>
      </c>
    </row>
    <row r="964" spans="6:7">
      <c r="A964" t="s">
        <v>6163</v>
      </c>
      <c r="B964" t="s">
        <v>6164</v>
      </c>
      <c r="C964" t="s">
        <v>4225</v>
      </c>
      <c r="D964">
        <v>0</v>
      </c>
      <c r="E964" t="s">
        <v>6165</v>
      </c>
      <c r="F964" s="43">
        <v>0.005620000000000001</v>
      </c>
      <c r="G964" s="43">
        <v>0.0070224719000000005</v>
      </c>
      <c r="H964">
        <v>14.51</v>
      </c>
      <c r="I964">
        <v>14.34</v>
      </c>
      <c r="J964">
        <v>14.27</v>
      </c>
      <c r="K964">
        <v>0.07174887892376675</v>
      </c>
      <c r="L964">
        <v>0.0021732397738868027</v>
      </c>
      <c r="M964">
        <v>1.074671669793621</v>
      </c>
      <c r="N964">
        <v>0.08226415094339622</v>
      </c>
      <c r="O964">
        <v>2532227985.76</v>
      </c>
      <c r="P964">
        <v>0</v>
      </c>
      <c r="Q964">
        <v>2</v>
      </c>
      <c r="R964">
        <v>-0.36883802816901406</v>
      </c>
    </row>
    <row r="965" spans="6:7">
      <c r="A965" t="s">
        <v>1745</v>
      </c>
      <c r="B965" t="s">
        <v>1746</v>
      </c>
      <c r="C965" t="s">
        <v>4024</v>
      </c>
      <c r="D965">
        <v>0</v>
      </c>
      <c r="E965" t="s">
        <v>6166</v>
      </c>
      <c r="F965" s="43">
        <v>0.005620000000000001</v>
      </c>
      <c r="G965" s="43">
        <v>0.047634799900000004</v>
      </c>
      <c r="H965">
        <v>32.86</v>
      </c>
      <c r="I965">
        <v>31.67</v>
      </c>
      <c r="J965">
        <v>30.4</v>
      </c>
      <c r="K965">
        <v>0.22277992277992292</v>
      </c>
      <c r="L965">
        <v>0.0023579211330516277</v>
      </c>
      <c r="M965">
        <v>0.5934874443723127</v>
      </c>
      <c r="N965">
        <v>0.20235383447228558</v>
      </c>
      <c r="O965">
        <v>5167115259.51</v>
      </c>
      <c r="P965">
        <v>0</v>
      </c>
      <c r="Q965">
        <v>0</v>
      </c>
      <c r="R965">
        <v>-0.28581808354615973</v>
      </c>
    </row>
    <row r="966" spans="6:7">
      <c r="A966" t="s">
        <v>6167</v>
      </c>
      <c r="B966" t="s">
        <v>6168</v>
      </c>
      <c r="C966" t="s">
        <v>4130</v>
      </c>
      <c r="D966">
        <v>0</v>
      </c>
      <c r="E966" t="s">
        <v>6169</v>
      </c>
      <c r="F966" s="43">
        <v>0.005620000000000001</v>
      </c>
      <c r="G966" s="43">
        <v>-0.0074906367</v>
      </c>
      <c r="H966">
        <v>5.37</v>
      </c>
      <c r="I966">
        <v>5.3</v>
      </c>
      <c r="J966">
        <v>5.28</v>
      </c>
      <c r="K966">
        <v>-0.018518518518518615</v>
      </c>
      <c r="L966">
        <v>0.0010604389342788482</v>
      </c>
      <c r="M966">
        <v>3.802865612648221</v>
      </c>
      <c r="N966">
        <v>0.033138401559454175</v>
      </c>
      <c r="O966">
        <v>1781852166.54</v>
      </c>
      <c r="P966">
        <v>0</v>
      </c>
      <c r="Q966">
        <v>0</v>
      </c>
      <c r="R966">
        <v>-0.018518518518518615</v>
      </c>
    </row>
    <row r="967" spans="6:7">
      <c r="A967" t="s">
        <v>6170</v>
      </c>
      <c r="B967" t="s">
        <v>6171</v>
      </c>
      <c r="C967" t="s">
        <v>4246</v>
      </c>
      <c r="D967">
        <v>0</v>
      </c>
      <c r="E967" t="s">
        <v>6172</v>
      </c>
      <c r="F967" s="43">
        <v>0.005620000000000001</v>
      </c>
      <c r="G967" s="43">
        <v>0.0015321757</v>
      </c>
      <c r="H967">
        <v>19.91</v>
      </c>
      <c r="I967">
        <v>19.61</v>
      </c>
      <c r="J967">
        <v>19.36</v>
      </c>
      <c r="K967">
        <v>0.04698344901227971</v>
      </c>
      <c r="L967">
        <v>0.002429619242633759</v>
      </c>
      <c r="M967">
        <v>0.8826133243682411</v>
      </c>
      <c r="N967">
        <v>0.0447522642514651</v>
      </c>
      <c r="O967">
        <v>1862496631.16</v>
      </c>
      <c r="P967">
        <v>0</v>
      </c>
      <c r="Q967">
        <v>1</v>
      </c>
      <c r="R967">
        <v>-0.29989289539450203</v>
      </c>
    </row>
    <row r="968" spans="6:7">
      <c r="A968" t="s">
        <v>6173</v>
      </c>
      <c r="B968" t="s">
        <v>6174</v>
      </c>
      <c r="C968" t="s">
        <v>4005</v>
      </c>
      <c r="D968">
        <v>0</v>
      </c>
      <c r="E968" t="s">
        <v>6175</v>
      </c>
      <c r="F968" s="43">
        <v>0.005620000000000001</v>
      </c>
      <c r="G968" s="43">
        <v>0.0199081164</v>
      </c>
      <c r="H968">
        <v>20.11</v>
      </c>
      <c r="I968">
        <v>19.98</v>
      </c>
      <c r="J968">
        <v>19.57</v>
      </c>
      <c r="K968">
        <v>0.15092165898617518</v>
      </c>
      <c r="L968">
        <v>0.003232979701293153</v>
      </c>
      <c r="M968">
        <v>0.7811242413051918</v>
      </c>
      <c r="N968">
        <v>0.13137032842582108</v>
      </c>
      <c r="O968">
        <v>1597564500</v>
      </c>
      <c r="P968">
        <v>0</v>
      </c>
      <c r="Q968">
        <v>0</v>
      </c>
      <c r="R968">
        <v>-0.01186943620178034</v>
      </c>
    </row>
    <row r="969" spans="6:7">
      <c r="A969" t="s">
        <v>1345</v>
      </c>
      <c r="B969" t="s">
        <v>1346</v>
      </c>
      <c r="C969" t="s">
        <v>4134</v>
      </c>
      <c r="D969">
        <v>0</v>
      </c>
      <c r="E969" t="s">
        <v>6176</v>
      </c>
      <c r="F969" s="43">
        <v>0.00561</v>
      </c>
      <c r="G969" s="43">
        <v>-0.0230529595</v>
      </c>
      <c r="H969">
        <v>16.14</v>
      </c>
      <c r="I969">
        <v>15.68</v>
      </c>
      <c r="J969">
        <v>15.58</v>
      </c>
      <c r="K969">
        <v>0.059459459459459386</v>
      </c>
      <c r="L969">
        <v>0.00032198629234130965</v>
      </c>
      <c r="M969">
        <v>0.20602173184624958</v>
      </c>
      <c r="N969">
        <v>0.011612903225806432</v>
      </c>
      <c r="O969">
        <v>2312309953.8</v>
      </c>
      <c r="P969">
        <v>0</v>
      </c>
      <c r="Q969">
        <v>0</v>
      </c>
      <c r="R969">
        <v>-0.1186059584035975</v>
      </c>
    </row>
    <row r="970" spans="6:7">
      <c r="A970" t="s">
        <v>6177</v>
      </c>
      <c r="B970" t="s">
        <v>6178</v>
      </c>
      <c r="C970" t="s">
        <v>5708</v>
      </c>
      <c r="D970">
        <v>0</v>
      </c>
      <c r="E970" t="s">
        <v>6179</v>
      </c>
      <c r="F970" s="43">
        <v>0.00561</v>
      </c>
      <c r="G970" s="43">
        <v>0.0199187778</v>
      </c>
      <c r="H970">
        <v>53.9</v>
      </c>
      <c r="I970">
        <v>52.74</v>
      </c>
      <c r="J970">
        <v>51.91</v>
      </c>
      <c r="K970">
        <v>0.040441901755770455</v>
      </c>
      <c r="L970">
        <v>0.0039536874459388275</v>
      </c>
      <c r="M970">
        <v>1.5584270759280168</v>
      </c>
      <c r="N970">
        <v>0.04539147670961346</v>
      </c>
      <c r="O970">
        <v>7553659768.5</v>
      </c>
      <c r="P970">
        <v>0</v>
      </c>
      <c r="Q970">
        <v>0</v>
      </c>
      <c r="R970">
        <v>0.03513248282630028</v>
      </c>
    </row>
    <row r="971" spans="6:7">
      <c r="A971" t="s">
        <v>6180</v>
      </c>
      <c r="B971" t="s">
        <v>6181</v>
      </c>
      <c r="C971" t="s">
        <v>4330</v>
      </c>
      <c r="D971">
        <v>0</v>
      </c>
      <c r="E971" t="s">
        <v>4323</v>
      </c>
      <c r="F971" s="43">
        <v>0.00561</v>
      </c>
      <c r="G971" s="43">
        <v>0.011214953299999999</v>
      </c>
      <c r="H971">
        <v>5.5</v>
      </c>
      <c r="I971">
        <v>5.41</v>
      </c>
      <c r="J971">
        <v>5.36</v>
      </c>
      <c r="K971">
        <v>-0.03392857142857134</v>
      </c>
      <c r="L971">
        <v>0.007699023453606654</v>
      </c>
      <c r="M971">
        <v>0.7791916505116993</v>
      </c>
      <c r="N971">
        <v>-0.021699819168173616</v>
      </c>
      <c r="O971">
        <v>6339212726.25</v>
      </c>
      <c r="P971">
        <v>0</v>
      </c>
      <c r="Q971">
        <v>0</v>
      </c>
      <c r="R971">
        <v>-0.009157509157509125</v>
      </c>
    </row>
    <row r="972" spans="6:7">
      <c r="A972" t="s">
        <v>3710</v>
      </c>
      <c r="B972" t="s">
        <v>3711</v>
      </c>
      <c r="C972" t="s">
        <v>4781</v>
      </c>
      <c r="D972">
        <v>0</v>
      </c>
      <c r="E972" t="s">
        <v>6182</v>
      </c>
      <c r="F972" s="43">
        <v>0.005600000000000001</v>
      </c>
      <c r="G972" s="43">
        <v>0.023906409000000003</v>
      </c>
      <c r="H972">
        <v>20.22</v>
      </c>
      <c r="I972">
        <v>20.13</v>
      </c>
      <c r="J972">
        <v>19.63</v>
      </c>
      <c r="K972">
        <v>0.03602676273803393</v>
      </c>
      <c r="L972">
        <v>0.0017205706065511806</v>
      </c>
      <c r="M972">
        <v>0.7749221131167594</v>
      </c>
      <c r="N972">
        <v>0.05172413793103439</v>
      </c>
      <c r="O972">
        <v>8602408111.62</v>
      </c>
      <c r="P972">
        <v>0</v>
      </c>
      <c r="Q972">
        <v>0</v>
      </c>
      <c r="R972">
        <v>-0.18928715263793797</v>
      </c>
    </row>
    <row r="973" spans="6:7">
      <c r="A973" t="s">
        <v>6183</v>
      </c>
      <c r="B973" t="s">
        <v>6184</v>
      </c>
      <c r="C973" t="s">
        <v>4250</v>
      </c>
      <c r="D973">
        <v>0</v>
      </c>
      <c r="E973" t="s">
        <v>6185</v>
      </c>
      <c r="F973" s="43">
        <v>0.005600000000000001</v>
      </c>
      <c r="G973" s="43">
        <v>0.0018679950000000001</v>
      </c>
      <c r="H973">
        <v>32.9</v>
      </c>
      <c r="I973">
        <v>32.18</v>
      </c>
      <c r="J973">
        <v>31.93</v>
      </c>
      <c r="K973">
        <v>0.07661425225828034</v>
      </c>
      <c r="L973">
        <v>0.0020329987283466515</v>
      </c>
      <c r="M973">
        <v>1.6352321769118077</v>
      </c>
      <c r="N973">
        <v>0.09493024838380398</v>
      </c>
      <c r="O973">
        <v>17624906988.92</v>
      </c>
      <c r="P973">
        <v>0</v>
      </c>
      <c r="Q973">
        <v>0</v>
      </c>
      <c r="R973">
        <v>-0.1896247796524805</v>
      </c>
    </row>
    <row r="974" spans="6:7">
      <c r="A974" t="s">
        <v>6186</v>
      </c>
      <c r="B974" t="s">
        <v>6187</v>
      </c>
      <c r="C974" t="s">
        <v>4009</v>
      </c>
      <c r="D974">
        <v>0</v>
      </c>
      <c r="E974" t="s">
        <v>6188</v>
      </c>
      <c r="F974" s="43">
        <v>0.005600000000000001</v>
      </c>
      <c r="G974" s="43">
        <v>0.016806722700000002</v>
      </c>
      <c r="H974">
        <v>3.66</v>
      </c>
      <c r="I974">
        <v>3.63</v>
      </c>
      <c r="J974">
        <v>3.58</v>
      </c>
      <c r="K974">
        <v>-0.018918918918918996</v>
      </c>
      <c r="L974">
        <v>0.002737415701181554</v>
      </c>
      <c r="M974">
        <v>1.7383785279468733</v>
      </c>
      <c r="N974">
        <v>-0.016260162601626032</v>
      </c>
      <c r="O974">
        <v>2999992019.43</v>
      </c>
      <c r="P974">
        <v>0</v>
      </c>
      <c r="Q974">
        <v>0</v>
      </c>
      <c r="R974">
        <v>-0.1081081081081082</v>
      </c>
    </row>
    <row r="975" spans="6:7">
      <c r="A975" t="s">
        <v>6189</v>
      </c>
      <c r="B975" t="s">
        <v>6190</v>
      </c>
      <c r="C975" t="s">
        <v>4030</v>
      </c>
      <c r="D975">
        <v>0</v>
      </c>
      <c r="E975" t="s">
        <v>6191</v>
      </c>
      <c r="F975" s="43">
        <v>0.005600000000000001</v>
      </c>
      <c r="G975" s="43">
        <v>0.012605042</v>
      </c>
      <c r="H975">
        <v>7.27</v>
      </c>
      <c r="I975">
        <v>7.23</v>
      </c>
      <c r="J975">
        <v>7.12</v>
      </c>
      <c r="K975">
        <v>-0.022972972972972964</v>
      </c>
      <c r="L975">
        <v>0.0003577129042563725</v>
      </c>
      <c r="M975">
        <v>0.10493720027403516</v>
      </c>
      <c r="N975">
        <v>-0.008230452674897066</v>
      </c>
      <c r="O975">
        <v>1489570790.4</v>
      </c>
      <c r="P975">
        <v>0</v>
      </c>
      <c r="Q975">
        <v>0</v>
      </c>
      <c r="R975">
        <v>-0.08365019011406835</v>
      </c>
    </row>
    <row r="976" spans="6:7">
      <c r="A976" t="s">
        <v>6192</v>
      </c>
      <c r="B976" t="s">
        <v>6193</v>
      </c>
      <c r="C976" t="s">
        <v>559</v>
      </c>
      <c r="D976">
        <v>0</v>
      </c>
      <c r="E976" t="s">
        <v>6194</v>
      </c>
      <c r="F976" s="43">
        <v>0.00559</v>
      </c>
      <c r="G976" s="43">
        <v>-0.0030472321</v>
      </c>
      <c r="H976">
        <v>19.99</v>
      </c>
      <c r="I976">
        <v>19.63</v>
      </c>
      <c r="J976">
        <v>19.51</v>
      </c>
      <c r="K976">
        <v>0.03044619422572169</v>
      </c>
      <c r="L976">
        <v>0.003682318023039693</v>
      </c>
      <c r="M976">
        <v>2.9344262295081966</v>
      </c>
      <c r="N976">
        <v>0.0035787321063394826</v>
      </c>
      <c r="O976">
        <v>7246491797.6</v>
      </c>
      <c r="P976">
        <v>0</v>
      </c>
      <c r="Q976">
        <v>0</v>
      </c>
      <c r="R976">
        <v>-0.2593080881028692</v>
      </c>
    </row>
    <row r="977" spans="6:7">
      <c r="A977" t="s">
        <v>6195</v>
      </c>
      <c r="B977" t="s">
        <v>6196</v>
      </c>
      <c r="C977" t="s">
        <v>4208</v>
      </c>
      <c r="D977">
        <v>0</v>
      </c>
      <c r="E977" t="s">
        <v>6197</v>
      </c>
      <c r="F977" s="43">
        <v>0.00559</v>
      </c>
      <c r="G977" s="43">
        <v>0.0190014903</v>
      </c>
      <c r="H977">
        <v>27.36</v>
      </c>
      <c r="I977">
        <v>27.35</v>
      </c>
      <c r="J977">
        <v>26.67</v>
      </c>
      <c r="K977">
        <v>0.15012615643397814</v>
      </c>
      <c r="L977">
        <v>0.0038882903703617404</v>
      </c>
      <c r="M977">
        <v>1.6783237580263604</v>
      </c>
      <c r="N977">
        <v>0.19484491044124075</v>
      </c>
      <c r="O977">
        <v>1548087397.12</v>
      </c>
      <c r="P977">
        <v>0</v>
      </c>
      <c r="Q977">
        <v>0</v>
      </c>
      <c r="R977">
        <v>0.04190476190476196</v>
      </c>
    </row>
    <row r="978" spans="6:7">
      <c r="A978" t="s">
        <v>6198</v>
      </c>
      <c r="B978" t="s">
        <v>6199</v>
      </c>
      <c r="C978" t="s">
        <v>4583</v>
      </c>
      <c r="D978">
        <v>0</v>
      </c>
      <c r="E978" t="s">
        <v>6200</v>
      </c>
      <c r="F978" s="43">
        <v>0.00559</v>
      </c>
      <c r="G978" s="43">
        <v>0.020949720699999997</v>
      </c>
      <c r="H978">
        <v>7.34</v>
      </c>
      <c r="I978">
        <v>7.31</v>
      </c>
      <c r="J978">
        <v>7.2</v>
      </c>
      <c r="K978">
        <v>0.045779685264663715</v>
      </c>
      <c r="L978">
        <v>0.011923358962100677</v>
      </c>
      <c r="M978">
        <v>0.6255008544241918</v>
      </c>
      <c r="N978">
        <v>0.06404657933042206</v>
      </c>
      <c r="O978">
        <v>4956801877.4</v>
      </c>
      <c r="P978">
        <v>0</v>
      </c>
      <c r="Q978">
        <v>2</v>
      </c>
      <c r="R978">
        <v>0.29334748761500345</v>
      </c>
    </row>
    <row r="979" spans="6:7">
      <c r="A979" t="s">
        <v>6201</v>
      </c>
      <c r="B979" t="s">
        <v>6202</v>
      </c>
      <c r="C979" t="s">
        <v>559</v>
      </c>
      <c r="D979">
        <v>0</v>
      </c>
      <c r="E979" t="s">
        <v>6203</v>
      </c>
      <c r="F979" s="43">
        <v>0.005580000000000001</v>
      </c>
      <c r="G979" s="43">
        <v>-0.0088787941</v>
      </c>
      <c r="H979">
        <v>48.76</v>
      </c>
      <c r="I979">
        <v>48</v>
      </c>
      <c r="J979">
        <v>47.61</v>
      </c>
      <c r="K979">
        <v>0.06856634016028491</v>
      </c>
      <c r="L979">
        <v>0.0021102528389111558</v>
      </c>
      <c r="M979">
        <v>1.506496184780367</v>
      </c>
      <c r="N979">
        <v>0.09589041095890419</v>
      </c>
      <c r="O979">
        <v>888563032.24</v>
      </c>
      <c r="P979">
        <v>0</v>
      </c>
      <c r="Q979">
        <v>0</v>
      </c>
      <c r="R979">
        <v>-0.23809523809523805</v>
      </c>
    </row>
    <row r="980" spans="6:7">
      <c r="A980" t="s">
        <v>3621</v>
      </c>
      <c r="B980" t="s">
        <v>3622</v>
      </c>
      <c r="C980" t="s">
        <v>4098</v>
      </c>
      <c r="D980">
        <v>0</v>
      </c>
      <c r="E980" t="s">
        <v>6204</v>
      </c>
      <c r="F980" s="43">
        <v>0.005580000000000001</v>
      </c>
      <c r="G980" s="43">
        <v>-0.022892239</v>
      </c>
      <c r="H980">
        <v>18.06</v>
      </c>
      <c r="I980">
        <v>17.5</v>
      </c>
      <c r="J980">
        <v>17.49</v>
      </c>
      <c r="K980">
        <v>-0.001711351968054828</v>
      </c>
      <c r="L980">
        <v>0.0021181744559188647</v>
      </c>
      <c r="M980">
        <v>0.17909740230901575</v>
      </c>
      <c r="N980">
        <v>0.010392609699769038</v>
      </c>
      <c r="O980">
        <v>1155288400.65</v>
      </c>
      <c r="P980">
        <v>0</v>
      </c>
      <c r="Q980">
        <v>3</v>
      </c>
      <c r="R980">
        <v>-0.045801526717557245</v>
      </c>
    </row>
    <row r="981" spans="6:7">
      <c r="A981" t="s">
        <v>1651</v>
      </c>
      <c r="B981" t="s">
        <v>1652</v>
      </c>
      <c r="C981" t="s">
        <v>4246</v>
      </c>
      <c r="D981">
        <v>0</v>
      </c>
      <c r="E981" t="s">
        <v>6205</v>
      </c>
      <c r="F981" s="43">
        <v>0.00557</v>
      </c>
      <c r="G981" s="43">
        <v>0.004178273</v>
      </c>
      <c r="H981">
        <v>7.34</v>
      </c>
      <c r="I981">
        <v>7.21</v>
      </c>
      <c r="J981">
        <v>7.15</v>
      </c>
      <c r="K981">
        <v>0.035919540229885055</v>
      </c>
      <c r="L981">
        <v>0.004118214043268235</v>
      </c>
      <c r="M981">
        <v>0.3824800468078281</v>
      </c>
      <c r="N981">
        <v>0.04341534008683065</v>
      </c>
      <c r="O981">
        <v>3236325384.46</v>
      </c>
      <c r="P981">
        <v>0</v>
      </c>
      <c r="Q981">
        <v>0</v>
      </c>
      <c r="R981">
        <v>0.2671353251318101</v>
      </c>
    </row>
    <row r="982" spans="6:7">
      <c r="A982" t="s">
        <v>6206</v>
      </c>
      <c r="B982" t="s">
        <v>6207</v>
      </c>
      <c r="C982" t="s">
        <v>1896</v>
      </c>
      <c r="D982">
        <v>0</v>
      </c>
      <c r="E982" t="s">
        <v>6208</v>
      </c>
      <c r="F982" s="43">
        <v>0.005560000000000001</v>
      </c>
      <c r="G982" s="43">
        <v>0.0125</v>
      </c>
      <c r="H982">
        <v>7.32</v>
      </c>
      <c r="I982">
        <v>7.29</v>
      </c>
      <c r="J982">
        <v>7.16</v>
      </c>
      <c r="K982">
        <v>0.047413793103448294</v>
      </c>
      <c r="L982">
        <v>0.007510399298642612</v>
      </c>
      <c r="M982">
        <v>1.839939727198102</v>
      </c>
      <c r="N982">
        <v>0.06734992679355782</v>
      </c>
      <c r="O982">
        <v>2412103852.8</v>
      </c>
      <c r="P982">
        <v>0</v>
      </c>
      <c r="Q982">
        <v>0</v>
      </c>
      <c r="R982">
        <v>-0.11956521739130428</v>
      </c>
    </row>
    <row r="983" spans="6:7">
      <c r="A983" t="s">
        <v>6209</v>
      </c>
      <c r="B983" t="s">
        <v>6210</v>
      </c>
      <c r="C983" t="s">
        <v>4018</v>
      </c>
      <c r="D983">
        <v>0</v>
      </c>
      <c r="E983" t="s">
        <v>6211</v>
      </c>
      <c r="F983" s="43">
        <v>0.005560000000000001</v>
      </c>
      <c r="G983" s="43">
        <v>0.0037037037</v>
      </c>
      <c r="H983">
        <v>5.44</v>
      </c>
      <c r="I983">
        <v>5.42</v>
      </c>
      <c r="J983">
        <v>5.37</v>
      </c>
      <c r="K983">
        <v>0.032380952380952364</v>
      </c>
      <c r="L983">
        <v>0.00024608201182005774</v>
      </c>
      <c r="M983">
        <v>0.03240784950343774</v>
      </c>
      <c r="N983">
        <v>0.058593749999999965</v>
      </c>
      <c r="O983">
        <v>1080484358.4</v>
      </c>
      <c r="P983">
        <v>0</v>
      </c>
      <c r="Q983">
        <v>0</v>
      </c>
      <c r="R983">
        <v>-0.026929982046678694</v>
      </c>
    </row>
    <row r="984" spans="6:7">
      <c r="A984" t="s">
        <v>6212</v>
      </c>
      <c r="B984" t="s">
        <v>6213</v>
      </c>
      <c r="C984" t="s">
        <v>4087</v>
      </c>
      <c r="D984">
        <v>0</v>
      </c>
      <c r="E984" t="s">
        <v>6214</v>
      </c>
      <c r="F984" s="43">
        <v>0.005560000000000001</v>
      </c>
      <c r="G984" s="43">
        <v>0.0018518519</v>
      </c>
      <c r="H984">
        <v>5.44</v>
      </c>
      <c r="I984">
        <v>5.41</v>
      </c>
      <c r="J984">
        <v>5.35</v>
      </c>
      <c r="K984">
        <v>0.0074487895716946065</v>
      </c>
      <c r="L984">
        <v>0.0006068727132104768</v>
      </c>
      <c r="M984">
        <v>0.16714232659602588</v>
      </c>
      <c r="N984">
        <v>0.07341269841269843</v>
      </c>
      <c r="O984">
        <v>5536651293</v>
      </c>
      <c r="P984">
        <v>0</v>
      </c>
      <c r="Q984">
        <v>0</v>
      </c>
      <c r="R984">
        <v>0.06286836935166999</v>
      </c>
    </row>
    <row r="985" spans="6:7">
      <c r="A985" t="s">
        <v>6215</v>
      </c>
      <c r="B985" t="s">
        <v>6216</v>
      </c>
      <c r="C985" t="s">
        <v>4030</v>
      </c>
      <c r="D985">
        <v>0</v>
      </c>
      <c r="E985" t="s">
        <v>6217</v>
      </c>
      <c r="F985" s="43">
        <v>0.005540000000000001</v>
      </c>
      <c r="G985" s="43">
        <v>0.036900369</v>
      </c>
      <c r="H985">
        <v>5.66</v>
      </c>
      <c r="I985">
        <v>5.62</v>
      </c>
      <c r="J985">
        <v>5.43</v>
      </c>
      <c r="K985">
        <v>0.005366726296958901</v>
      </c>
      <c r="L985">
        <v>0.004347765059370361</v>
      </c>
      <c r="M985">
        <v>0.20686191000114362</v>
      </c>
      <c r="N985">
        <v>0.0199637023593467</v>
      </c>
      <c r="O985">
        <v>2615892453.28</v>
      </c>
      <c r="P985">
        <v>0</v>
      </c>
      <c r="Q985">
        <v>0</v>
      </c>
      <c r="R985">
        <v>0.10848126232741613</v>
      </c>
    </row>
    <row r="986" spans="6:7">
      <c r="A986" t="s">
        <v>2081</v>
      </c>
      <c r="B986" t="s">
        <v>2082</v>
      </c>
      <c r="C986" t="s">
        <v>4051</v>
      </c>
      <c r="D986">
        <v>0</v>
      </c>
      <c r="E986" t="s">
        <v>6218</v>
      </c>
      <c r="F986" s="43">
        <v>0.00553</v>
      </c>
      <c r="G986" s="43">
        <v>-0.0313075506</v>
      </c>
      <c r="H986">
        <v>5.52</v>
      </c>
      <c r="I986">
        <v>5.26</v>
      </c>
      <c r="J986">
        <v>5.26</v>
      </c>
      <c r="K986">
        <v>-0.08362369337979102</v>
      </c>
      <c r="L986">
        <v>0.004284834647846768</v>
      </c>
      <c r="M986">
        <v>0.6726335269265238</v>
      </c>
      <c r="N986">
        <v>-0.07719298245614041</v>
      </c>
      <c r="O986">
        <v>4818171823.23</v>
      </c>
      <c r="P986">
        <v>0</v>
      </c>
      <c r="Q986">
        <v>4</v>
      </c>
      <c r="R986">
        <v>-0.12040133779264224</v>
      </c>
    </row>
    <row r="987" spans="6:7">
      <c r="A987" t="s">
        <v>6219</v>
      </c>
      <c r="B987" t="s">
        <v>6220</v>
      </c>
      <c r="C987" t="s">
        <v>4098</v>
      </c>
      <c r="D987">
        <v>0</v>
      </c>
      <c r="E987" t="s">
        <v>6221</v>
      </c>
      <c r="F987" s="43">
        <v>0.00553</v>
      </c>
      <c r="G987" s="43">
        <v>-0.006539235399999999</v>
      </c>
      <c r="H987">
        <v>20.03</v>
      </c>
      <c r="I987">
        <v>19.75</v>
      </c>
      <c r="J987">
        <v>19.58</v>
      </c>
      <c r="K987">
        <v>0.038926880589163514</v>
      </c>
      <c r="L987">
        <v>0.0028918529703422322</v>
      </c>
      <c r="M987">
        <v>0.7161603034666854</v>
      </c>
      <c r="N987">
        <v>0.05053191489361699</v>
      </c>
      <c r="O987">
        <v>1489361589.8</v>
      </c>
      <c r="P987">
        <v>0</v>
      </c>
      <c r="Q987">
        <v>2</v>
      </c>
      <c r="R987">
        <v>-0.051392891450528354</v>
      </c>
    </row>
    <row r="988" spans="6:7">
      <c r="A988" t="s">
        <v>6222</v>
      </c>
      <c r="B988" t="s">
        <v>6223</v>
      </c>
      <c r="C988" t="s">
        <v>4167</v>
      </c>
      <c r="D988">
        <v>0</v>
      </c>
      <c r="E988" t="s">
        <v>6224</v>
      </c>
      <c r="F988" s="43">
        <v>0.00553</v>
      </c>
      <c r="G988" s="43">
        <v>0.0055309735</v>
      </c>
      <c r="H988">
        <v>27.3</v>
      </c>
      <c r="I988">
        <v>27.27</v>
      </c>
      <c r="J988">
        <v>26.91</v>
      </c>
      <c r="K988">
        <v>0.02288072018004499</v>
      </c>
      <c r="L988">
        <v>0.000973094710671141</v>
      </c>
      <c r="M988">
        <v>0.1920834923020426</v>
      </c>
      <c r="N988">
        <v>0.03964925657643916</v>
      </c>
      <c r="O988">
        <v>1183951153.92</v>
      </c>
      <c r="P988">
        <v>0</v>
      </c>
      <c r="Q988">
        <v>0</v>
      </c>
      <c r="R988">
        <v>0.016953551737316084</v>
      </c>
    </row>
    <row r="989" spans="6:7">
      <c r="A989" t="s">
        <v>6225</v>
      </c>
      <c r="B989" t="s">
        <v>6226</v>
      </c>
      <c r="C989" t="s">
        <v>4070</v>
      </c>
      <c r="D989">
        <v>0</v>
      </c>
      <c r="E989" t="s">
        <v>6227</v>
      </c>
      <c r="F989" s="43">
        <v>0.005520000000000001</v>
      </c>
      <c r="G989" s="43">
        <v>0.0015060241</v>
      </c>
      <c r="H989">
        <v>20.4</v>
      </c>
      <c r="I989">
        <v>19.95</v>
      </c>
      <c r="J989">
        <v>19.9</v>
      </c>
      <c r="K989">
        <v>0.018896833503575128</v>
      </c>
      <c r="L989">
        <v>0.0014669544689478629</v>
      </c>
      <c r="M989">
        <v>1.4033666283414774</v>
      </c>
      <c r="N989">
        <v>0.030475206611570237</v>
      </c>
      <c r="O989">
        <v>8998803626.4</v>
      </c>
      <c r="P989">
        <v>0</v>
      </c>
      <c r="Q989">
        <v>0</v>
      </c>
      <c r="R989">
        <v>0.05499735589635109</v>
      </c>
    </row>
    <row r="990" spans="6:7">
      <c r="A990" t="s">
        <v>1797</v>
      </c>
      <c r="B990" t="s">
        <v>1798</v>
      </c>
      <c r="C990" t="s">
        <v>4018</v>
      </c>
      <c r="D990">
        <v>0</v>
      </c>
      <c r="E990" t="s">
        <v>6228</v>
      </c>
      <c r="F990" s="43">
        <v>0.00551</v>
      </c>
      <c r="G990" s="43">
        <v>0.0174471993</v>
      </c>
      <c r="H990">
        <v>11.11</v>
      </c>
      <c r="I990">
        <v>11.08</v>
      </c>
      <c r="J990">
        <v>10.89</v>
      </c>
      <c r="K990">
        <v>-0.010714285714285645</v>
      </c>
      <c r="L990">
        <v>0.003913815227144924</v>
      </c>
      <c r="M990">
        <v>0.4778181818181818</v>
      </c>
      <c r="N990">
        <v>0.0009033423667569817</v>
      </c>
      <c r="O990">
        <v>6787520779.05</v>
      </c>
      <c r="P990">
        <v>0</v>
      </c>
      <c r="Q990">
        <v>0</v>
      </c>
      <c r="R990">
        <v>-0.038194444444444406</v>
      </c>
    </row>
    <row r="991" spans="6:7">
      <c r="A991" t="s">
        <v>1584</v>
      </c>
      <c r="B991" t="s">
        <v>1585</v>
      </c>
      <c r="C991" t="s">
        <v>4781</v>
      </c>
      <c r="D991">
        <v>0</v>
      </c>
      <c r="E991" t="s">
        <v>6229</v>
      </c>
      <c r="F991" s="43">
        <v>0.00551</v>
      </c>
      <c r="G991" s="43">
        <v>0.0022026432000000003</v>
      </c>
      <c r="H991">
        <v>9.23</v>
      </c>
      <c r="I991">
        <v>9.1</v>
      </c>
      <c r="J991">
        <v>9.07</v>
      </c>
      <c r="K991">
        <v>0.023622047244094384</v>
      </c>
      <c r="L991">
        <v>0.0018086853952707085</v>
      </c>
      <c r="M991">
        <v>0.37956835515304704</v>
      </c>
      <c r="N991">
        <v>0.023622047244094384</v>
      </c>
      <c r="O991">
        <v>13303503733.64</v>
      </c>
      <c r="P991">
        <v>0</v>
      </c>
      <c r="Q991">
        <v>0</v>
      </c>
      <c r="R991">
        <v>-0.4800000000000001</v>
      </c>
    </row>
    <row r="992" spans="6:7">
      <c r="A992" t="s">
        <v>2083</v>
      </c>
      <c r="B992" t="s">
        <v>2084</v>
      </c>
      <c r="C992" t="s">
        <v>4094</v>
      </c>
      <c r="D992">
        <v>0</v>
      </c>
      <c r="E992" t="s">
        <v>6230</v>
      </c>
      <c r="F992" s="43">
        <v>0.00551</v>
      </c>
      <c r="G992" s="43">
        <v>0.0289256198</v>
      </c>
      <c r="H992">
        <v>7.55</v>
      </c>
      <c r="I992">
        <v>7.47</v>
      </c>
      <c r="J992">
        <v>7.3</v>
      </c>
      <c r="K992">
        <v>0.012195121951219494</v>
      </c>
      <c r="L992">
        <v>0.004071878846233869</v>
      </c>
      <c r="M992">
        <v>8.612838780202797</v>
      </c>
      <c r="N992">
        <v>0.03749999999999994</v>
      </c>
      <c r="O992">
        <v>4031679479.52</v>
      </c>
      <c r="P992">
        <v>0</v>
      </c>
      <c r="Q992">
        <v>0</v>
      </c>
      <c r="R992">
        <v>-0.05860113421550093</v>
      </c>
    </row>
    <row r="993" spans="6:7">
      <c r="A993" t="s">
        <v>6231</v>
      </c>
      <c r="B993" t="s">
        <v>6232</v>
      </c>
      <c r="C993" t="s">
        <v>4030</v>
      </c>
      <c r="D993">
        <v>0</v>
      </c>
      <c r="E993" t="s">
        <v>6233</v>
      </c>
      <c r="F993" s="43">
        <v>0.00551</v>
      </c>
      <c r="G993" s="43">
        <v>0.0192837466</v>
      </c>
      <c r="H993">
        <v>3.74</v>
      </c>
      <c r="I993">
        <v>3.7</v>
      </c>
      <c r="J993">
        <v>3.63</v>
      </c>
      <c r="K993">
        <v>-0.02631578947368412</v>
      </c>
      <c r="L993">
        <v>0.00430667825273763</v>
      </c>
      <c r="M993">
        <v>1.1435527706477426</v>
      </c>
      <c r="N993">
        <v>-0.008042895442359197</v>
      </c>
      <c r="O993">
        <v>2332385874.72</v>
      </c>
      <c r="P993">
        <v>0</v>
      </c>
      <c r="Q993">
        <v>1</v>
      </c>
      <c r="R993">
        <v>0.0277777777777778</v>
      </c>
    </row>
    <row r="994" spans="6:7">
      <c r="A994" t="s">
        <v>6234</v>
      </c>
      <c r="B994" t="s">
        <v>6235</v>
      </c>
      <c r="C994" t="s">
        <v>4034</v>
      </c>
      <c r="D994">
        <v>0</v>
      </c>
      <c r="E994" t="s">
        <v>6236</v>
      </c>
      <c r="F994" s="43">
        <v>0.00551</v>
      </c>
      <c r="G994" s="43">
        <v>0.0055126792</v>
      </c>
      <c r="H994">
        <v>9.14</v>
      </c>
      <c r="I994">
        <v>9.12</v>
      </c>
      <c r="J994">
        <v>9.02</v>
      </c>
      <c r="K994">
        <v>0.05069124423963128</v>
      </c>
      <c r="L994">
        <v>0.0021460925671499325</v>
      </c>
      <c r="M994">
        <v>0.2967032967032967</v>
      </c>
      <c r="N994">
        <v>0.06542056074766339</v>
      </c>
      <c r="O994">
        <v>1342584282.96</v>
      </c>
      <c r="P994">
        <v>0</v>
      </c>
      <c r="Q994">
        <v>0</v>
      </c>
      <c r="R994">
        <v>-0.15508615897720968</v>
      </c>
    </row>
    <row r="995" spans="6:7">
      <c r="A995" t="s">
        <v>1180</v>
      </c>
      <c r="B995" t="s">
        <v>1181</v>
      </c>
      <c r="C995" t="s">
        <v>4583</v>
      </c>
      <c r="D995">
        <v>0</v>
      </c>
      <c r="E995" t="s">
        <v>6237</v>
      </c>
      <c r="F995" s="43">
        <v>0.0055000000000000005</v>
      </c>
      <c r="G995" s="43">
        <v>0.0027510316000000003</v>
      </c>
      <c r="H995">
        <v>7.39</v>
      </c>
      <c r="I995">
        <v>7.29</v>
      </c>
      <c r="J995">
        <v>7.25</v>
      </c>
      <c r="K995">
        <v>0.06113537117903929</v>
      </c>
      <c r="L995">
        <v>0.008817130879232792</v>
      </c>
      <c r="M995">
        <v>5.286790616505018</v>
      </c>
      <c r="N995">
        <v>0.08482142857142862</v>
      </c>
      <c r="O995">
        <v>1273044611</v>
      </c>
      <c r="P995">
        <v>0</v>
      </c>
      <c r="Q995">
        <v>0</v>
      </c>
      <c r="R995">
        <v>-0.01085481682496609</v>
      </c>
    </row>
    <row r="996" spans="6:7">
      <c r="A996" t="s">
        <v>6238</v>
      </c>
      <c r="B996" t="s">
        <v>6239</v>
      </c>
      <c r="C996" t="s">
        <v>1896</v>
      </c>
      <c r="D996">
        <v>0</v>
      </c>
      <c r="E996" t="s">
        <v>6240</v>
      </c>
      <c r="F996" s="43">
        <v>0.0055000000000000005</v>
      </c>
      <c r="G996" s="43">
        <v>-0.0012684989</v>
      </c>
      <c r="H996">
        <v>23.83</v>
      </c>
      <c r="I996">
        <v>23.62</v>
      </c>
      <c r="J996">
        <v>23.45</v>
      </c>
      <c r="K996">
        <v>0.06109613656783466</v>
      </c>
      <c r="L996">
        <v>0.001492162183962297</v>
      </c>
      <c r="M996">
        <v>0.768313458262351</v>
      </c>
      <c r="N996">
        <v>0.04931141714793422</v>
      </c>
      <c r="O996">
        <v>2080873819.2</v>
      </c>
      <c r="P996">
        <v>0</v>
      </c>
      <c r="Q996">
        <v>0</v>
      </c>
      <c r="R996">
        <v>-0.31297265852239675</v>
      </c>
    </row>
    <row r="997" spans="6:7">
      <c r="A997" t="s">
        <v>1166</v>
      </c>
      <c r="B997" t="s">
        <v>1167</v>
      </c>
      <c r="C997" t="s">
        <v>4233</v>
      </c>
      <c r="D997">
        <v>0</v>
      </c>
      <c r="E997" t="s">
        <v>6241</v>
      </c>
      <c r="F997" s="43">
        <v>0.00549</v>
      </c>
      <c r="G997" s="43">
        <v>0.015553522399999999</v>
      </c>
      <c r="H997">
        <v>11.15</v>
      </c>
      <c r="I997">
        <v>11.1</v>
      </c>
      <c r="J997">
        <v>10.93</v>
      </c>
      <c r="K997">
        <v>0.06936416184971086</v>
      </c>
      <c r="L997">
        <v>0.00116240358535817</v>
      </c>
      <c r="M997">
        <v>0.266371408425877</v>
      </c>
      <c r="N997">
        <v>0.09792284866468845</v>
      </c>
      <c r="O997">
        <v>2570290187.16</v>
      </c>
      <c r="P997">
        <v>0</v>
      </c>
      <c r="Q997">
        <v>0</v>
      </c>
      <c r="R997">
        <v>-0.11200000000000003</v>
      </c>
    </row>
    <row r="998" spans="6:7">
      <c r="A998" t="s">
        <v>6242</v>
      </c>
      <c r="B998" t="s">
        <v>6243</v>
      </c>
      <c r="C998" t="s">
        <v>4212</v>
      </c>
      <c r="D998">
        <v>0</v>
      </c>
      <c r="E998" t="s">
        <v>6244</v>
      </c>
      <c r="F998" s="43">
        <v>0.00549</v>
      </c>
      <c r="G998" s="43">
        <v>0.0005485464</v>
      </c>
      <c r="H998">
        <v>18.38</v>
      </c>
      <c r="I998">
        <v>18.24</v>
      </c>
      <c r="J998">
        <v>18.1</v>
      </c>
      <c r="K998">
        <v>0.07231040564373879</v>
      </c>
      <c r="L998">
        <v>0.0005118510410151014</v>
      </c>
      <c r="M998">
        <v>0.16785714285714284</v>
      </c>
      <c r="N998">
        <v>0.0754716981132074</v>
      </c>
      <c r="O998">
        <v>1110021673.82</v>
      </c>
      <c r="P998">
        <v>0</v>
      </c>
      <c r="Q998">
        <v>0</v>
      </c>
      <c r="R998">
        <v>-0.08905105289516961</v>
      </c>
    </row>
    <row r="999" spans="6:7">
      <c r="A999" t="s">
        <v>6245</v>
      </c>
      <c r="B999" t="s">
        <v>6246</v>
      </c>
      <c r="C999" t="s">
        <v>5566</v>
      </c>
      <c r="D999">
        <v>0</v>
      </c>
      <c r="E999" t="s">
        <v>6247</v>
      </c>
      <c r="F999" s="43">
        <v>0.0054800000000000005</v>
      </c>
      <c r="G999" s="43">
        <v>0.030136986299999998</v>
      </c>
      <c r="H999">
        <v>3.77</v>
      </c>
      <c r="I999">
        <v>3.76</v>
      </c>
      <c r="J999">
        <v>3.65</v>
      </c>
      <c r="K999">
        <v>-0.007915567282321965</v>
      </c>
      <c r="L999">
        <v>0.004890662062526785</v>
      </c>
      <c r="M999">
        <v>4.3236135079887665</v>
      </c>
      <c r="N999">
        <v>0.01621621621621611</v>
      </c>
      <c r="O999">
        <v>5665459416.3</v>
      </c>
      <c r="P999">
        <v>0</v>
      </c>
      <c r="Q999">
        <v>3</v>
      </c>
      <c r="R999">
        <v>0.13218909966877435</v>
      </c>
    </row>
    <row r="1000" spans="6:7">
      <c r="A1000" t="s">
        <v>6248</v>
      </c>
      <c r="B1000" t="s">
        <v>6249</v>
      </c>
      <c r="C1000" t="s">
        <v>4463</v>
      </c>
      <c r="D1000">
        <v>0</v>
      </c>
      <c r="E1000" t="s">
        <v>6250</v>
      </c>
      <c r="F1000" s="43">
        <v>0.0054600000000000004</v>
      </c>
      <c r="G1000" s="43">
        <v>0</v>
      </c>
      <c r="H1000">
        <v>1.86</v>
      </c>
      <c r="I1000">
        <v>1.83</v>
      </c>
      <c r="J1000">
        <v>1.82</v>
      </c>
      <c r="K1000">
        <v>-0.02659574468085097</v>
      </c>
      <c r="L1000">
        <v>0.003029960224888663</v>
      </c>
      <c r="M1000">
        <v>0.6314999558576851</v>
      </c>
      <c r="N1000">
        <v>-0.01081081081081082</v>
      </c>
      <c r="O1000">
        <v>2784689620.11</v>
      </c>
      <c r="P1000">
        <v>0</v>
      </c>
      <c r="Q1000">
        <v>0</v>
      </c>
      <c r="R1000">
        <v>-0.04687499999999993</v>
      </c>
    </row>
    <row r="1001" spans="6:7">
      <c r="A1001" t="s">
        <v>6251</v>
      </c>
      <c r="B1001" t="s">
        <v>6252</v>
      </c>
      <c r="C1001" t="s">
        <v>4246</v>
      </c>
      <c r="D1001">
        <v>0</v>
      </c>
      <c r="E1001" t="s">
        <v>6253</v>
      </c>
      <c r="F1001" s="43">
        <v>0.00545</v>
      </c>
      <c r="G1001" s="43">
        <v>-0.004359673</v>
      </c>
      <c r="H1001">
        <v>18.47</v>
      </c>
      <c r="I1001">
        <v>18.27</v>
      </c>
      <c r="J1001">
        <v>17.98</v>
      </c>
      <c r="K1001">
        <v>0.049396898334290604</v>
      </c>
      <c r="L1001">
        <v>0.0014819372035736534</v>
      </c>
      <c r="M1001">
        <v>0.21743934237857426</v>
      </c>
      <c r="N1001">
        <v>0.056680161943319866</v>
      </c>
      <c r="O1001">
        <v>13563241111.75</v>
      </c>
      <c r="P1001">
        <v>0</v>
      </c>
      <c r="Q1001">
        <v>1</v>
      </c>
      <c r="R1001">
        <v>0.30593280914939236</v>
      </c>
    </row>
    <row r="1002" spans="6:7">
      <c r="A1002" t="s">
        <v>6254</v>
      </c>
      <c r="B1002" t="s">
        <v>6255</v>
      </c>
      <c r="C1002" t="s">
        <v>4246</v>
      </c>
      <c r="D1002">
        <v>0</v>
      </c>
      <c r="E1002" t="s">
        <v>6256</v>
      </c>
      <c r="F1002" s="43">
        <v>0.00545</v>
      </c>
      <c r="G1002" s="43">
        <v>0.0193587417</v>
      </c>
      <c r="H1002">
        <v>17</v>
      </c>
      <c r="I1002">
        <v>16.85</v>
      </c>
      <c r="J1002">
        <v>16.37</v>
      </c>
      <c r="K1002">
        <v>0.0815147625160463</v>
      </c>
      <c r="L1002">
        <v>0.0037030807700825542</v>
      </c>
      <c r="M1002">
        <v>0.5137927315863259</v>
      </c>
      <c r="N1002">
        <v>0.09486679662118264</v>
      </c>
      <c r="O1002">
        <v>1314187201.74</v>
      </c>
      <c r="P1002">
        <v>0</v>
      </c>
      <c r="Q1002">
        <v>0</v>
      </c>
      <c r="R1002">
        <v>-0.046406338426711956</v>
      </c>
    </row>
    <row r="1003" spans="6:7">
      <c r="A1003" t="s">
        <v>6257</v>
      </c>
      <c r="B1003" t="s">
        <v>6258</v>
      </c>
      <c r="C1003" t="s">
        <v>1896</v>
      </c>
      <c r="D1003">
        <v>0</v>
      </c>
      <c r="E1003" t="s">
        <v>6259</v>
      </c>
      <c r="F1003" s="43">
        <v>0.00544</v>
      </c>
      <c r="G1003" s="43">
        <v>0.0018115941999999998</v>
      </c>
      <c r="H1003">
        <v>5.59</v>
      </c>
      <c r="I1003">
        <v>5.53</v>
      </c>
      <c r="J1003">
        <v>5.48</v>
      </c>
      <c r="K1003">
        <v>0.05938697318007673</v>
      </c>
      <c r="L1003">
        <v>0.0027968456564364036</v>
      </c>
      <c r="M1003">
        <v>1.3306693306693307</v>
      </c>
      <c r="N1003">
        <v>0.06142034548944343</v>
      </c>
      <c r="O1003">
        <v>3834940539.6</v>
      </c>
      <c r="P1003">
        <v>0</v>
      </c>
      <c r="Q1003">
        <v>0</v>
      </c>
      <c r="R1003">
        <v>-0.30874999999999997</v>
      </c>
    </row>
    <row r="1004" spans="6:7">
      <c r="A1004" t="s">
        <v>6260</v>
      </c>
      <c r="B1004" t="s">
        <v>6261</v>
      </c>
      <c r="C1004" t="s">
        <v>4337</v>
      </c>
      <c r="D1004">
        <v>0</v>
      </c>
      <c r="E1004" t="s">
        <v>6262</v>
      </c>
      <c r="F1004" s="43">
        <v>0.00544</v>
      </c>
      <c r="G1004" s="43">
        <v>0.0027173913</v>
      </c>
      <c r="H1004">
        <v>3.72</v>
      </c>
      <c r="I1004">
        <v>3.69</v>
      </c>
      <c r="J1004">
        <v>3.68</v>
      </c>
      <c r="K1004">
        <v>-0.03149606299212601</v>
      </c>
      <c r="L1004">
        <v>0.002235426883689828</v>
      </c>
      <c r="M1004">
        <v>0.12782362112120826</v>
      </c>
      <c r="N1004">
        <v>0.0027173913043477675</v>
      </c>
      <c r="O1004">
        <v>19452165503.52</v>
      </c>
      <c r="P1004">
        <v>0</v>
      </c>
      <c r="Q1004">
        <v>1</v>
      </c>
      <c r="R1004">
        <v>-0.13176470588235295</v>
      </c>
    </row>
    <row r="1005" spans="6:7">
      <c r="A1005" t="s">
        <v>6263</v>
      </c>
      <c r="B1005" t="s">
        <v>6264</v>
      </c>
      <c r="C1005" t="s">
        <v>4048</v>
      </c>
      <c r="D1005">
        <v>0</v>
      </c>
      <c r="E1005" t="s">
        <v>6265</v>
      </c>
      <c r="F1005" s="43">
        <v>0.00544</v>
      </c>
      <c r="G1005" s="43">
        <v>0.0446137106</v>
      </c>
      <c r="H1005">
        <v>19.28</v>
      </c>
      <c r="I1005">
        <v>19.2</v>
      </c>
      <c r="J1005">
        <v>18.47</v>
      </c>
      <c r="K1005">
        <v>0.035040431266846285</v>
      </c>
      <c r="L1005">
        <v>0.005385166721747659</v>
      </c>
      <c r="M1005">
        <v>2.9052731374597296</v>
      </c>
      <c r="N1005">
        <v>0.01587301587301591</v>
      </c>
      <c r="O1005">
        <v>4692010595.76</v>
      </c>
      <c r="P1005">
        <v>0</v>
      </c>
      <c r="Q1005">
        <v>0</v>
      </c>
      <c r="R1005">
        <v>-0.42635195697639683</v>
      </c>
    </row>
    <row r="1006" spans="6:7">
      <c r="A1006" t="s">
        <v>6266</v>
      </c>
      <c r="B1006" t="s">
        <v>6267</v>
      </c>
      <c r="C1006" t="s">
        <v>4583</v>
      </c>
      <c r="D1006">
        <v>0</v>
      </c>
      <c r="E1006" t="s">
        <v>6268</v>
      </c>
      <c r="F1006" s="43">
        <v>0.00544</v>
      </c>
      <c r="G1006" s="43">
        <v>0.0228509249</v>
      </c>
      <c r="H1006">
        <v>9.43</v>
      </c>
      <c r="I1006">
        <v>9.4</v>
      </c>
      <c r="J1006">
        <v>9.18</v>
      </c>
      <c r="K1006">
        <v>0.07921928817451199</v>
      </c>
      <c r="L1006">
        <v>0.00023789515924287446</v>
      </c>
      <c r="M1006">
        <v>0.030356391925988227</v>
      </c>
      <c r="N1006">
        <v>0.11374407582938399</v>
      </c>
      <c r="O1006">
        <v>1548653769</v>
      </c>
      <c r="P1006">
        <v>0</v>
      </c>
      <c r="Q1006">
        <v>0</v>
      </c>
      <c r="R1006">
        <v>-0.2075740410360311</v>
      </c>
    </row>
    <row r="1007" spans="6:7">
      <c r="A1007" t="s">
        <v>3245</v>
      </c>
      <c r="B1007" t="s">
        <v>3246</v>
      </c>
      <c r="C1007" t="s">
        <v>4246</v>
      </c>
      <c r="D1007">
        <v>0</v>
      </c>
      <c r="E1007" t="s">
        <v>6269</v>
      </c>
      <c r="F1007" s="43">
        <v>0.005430000000000001</v>
      </c>
      <c r="G1007" s="43">
        <v>0.0131103074</v>
      </c>
      <c r="H1007">
        <v>22.76</v>
      </c>
      <c r="I1007">
        <v>22.41</v>
      </c>
      <c r="J1007">
        <v>22.19</v>
      </c>
      <c r="K1007">
        <v>0.04378202142524459</v>
      </c>
      <c r="L1007">
        <v>0.0018024526377188495</v>
      </c>
      <c r="M1007">
        <v>1.30533455067171</v>
      </c>
      <c r="N1007">
        <v>0.061582188536238786</v>
      </c>
      <c r="O1007">
        <v>6639486886.2</v>
      </c>
      <c r="P1007">
        <v>0</v>
      </c>
      <c r="Q1007">
        <v>0</v>
      </c>
      <c r="R1007">
        <v>-0.21700972134315846</v>
      </c>
    </row>
    <row r="1008" spans="6:7">
      <c r="A1008" t="s">
        <v>6270</v>
      </c>
      <c r="B1008" t="s">
        <v>6271</v>
      </c>
      <c r="C1008" t="s">
        <v>4002</v>
      </c>
      <c r="D1008">
        <v>0</v>
      </c>
      <c r="E1008" t="s">
        <v>6272</v>
      </c>
      <c r="F1008" s="43">
        <v>0.005430000000000001</v>
      </c>
      <c r="G1008" s="43">
        <v>0.0063291139</v>
      </c>
      <c r="H1008">
        <v>11.2</v>
      </c>
      <c r="I1008">
        <v>11.13</v>
      </c>
      <c r="J1008">
        <v>11.05</v>
      </c>
      <c r="K1008">
        <v>0.04703668861712136</v>
      </c>
      <c r="L1008">
        <v>0.0014665113817504529</v>
      </c>
      <c r="M1008">
        <v>0.39110173217268973</v>
      </c>
      <c r="N1008">
        <v>0.06507177033492838</v>
      </c>
      <c r="O1008">
        <v>1431297715.4</v>
      </c>
      <c r="P1008">
        <v>0</v>
      </c>
      <c r="Q1008">
        <v>1</v>
      </c>
      <c r="R1008">
        <v>-0.1650412603150787</v>
      </c>
    </row>
    <row r="1009" spans="6:7">
      <c r="A1009" t="s">
        <v>6273</v>
      </c>
      <c r="B1009" t="s">
        <v>6274</v>
      </c>
      <c r="C1009" t="s">
        <v>4062</v>
      </c>
      <c r="D1009">
        <v>0</v>
      </c>
      <c r="E1009" t="s">
        <v>6275</v>
      </c>
      <c r="F1009" s="43">
        <v>0.005430000000000001</v>
      </c>
      <c r="G1009" s="43">
        <v>-0.0181732358</v>
      </c>
      <c r="H1009">
        <v>42.61</v>
      </c>
      <c r="I1009">
        <v>41.6</v>
      </c>
      <c r="J1009">
        <v>41.43</v>
      </c>
      <c r="K1009">
        <v>0.02716049382716053</v>
      </c>
      <c r="L1009">
        <v>0.004984517221796734</v>
      </c>
      <c r="M1009">
        <v>1.6230043541364296</v>
      </c>
      <c r="N1009">
        <v>0.0024096385542169015</v>
      </c>
      <c r="O1009">
        <v>5511299740.03</v>
      </c>
      <c r="P1009">
        <v>0</v>
      </c>
      <c r="Q1009">
        <v>0</v>
      </c>
      <c r="R1009">
        <v>-0.19613526570048306</v>
      </c>
    </row>
    <row r="1010" spans="6:7">
      <c r="A1010" t="s">
        <v>6276</v>
      </c>
      <c r="B1010" t="s">
        <v>6277</v>
      </c>
      <c r="C1010" t="s">
        <v>5256</v>
      </c>
      <c r="D1010">
        <v>0</v>
      </c>
      <c r="E1010" t="s">
        <v>6278</v>
      </c>
      <c r="F1010" s="43">
        <v>0.00542</v>
      </c>
      <c r="G1010" s="43">
        <v>0.0073928043</v>
      </c>
      <c r="H1010">
        <v>40.93</v>
      </c>
      <c r="I1010">
        <v>40.88</v>
      </c>
      <c r="J1010">
        <v>40.56</v>
      </c>
      <c r="K1010">
        <v>0.0002446782481038688</v>
      </c>
      <c r="L1010">
        <v>0.004027472262498591</v>
      </c>
      <c r="M1010">
        <v>0.6270566727605119</v>
      </c>
      <c r="N1010">
        <v>0.002206423142927272</v>
      </c>
      <c r="O1010">
        <v>98597500767.18</v>
      </c>
      <c r="P1010">
        <v>0</v>
      </c>
      <c r="Q1010">
        <v>0</v>
      </c>
      <c r="R1010">
        <v>-0.13264543714532057</v>
      </c>
    </row>
    <row r="1011" spans="6:7">
      <c r="A1011" t="s">
        <v>534</v>
      </c>
      <c r="B1011" t="s">
        <v>535</v>
      </c>
      <c r="C1011" t="s">
        <v>4002</v>
      </c>
      <c r="D1011">
        <v>0</v>
      </c>
      <c r="E1011" t="s">
        <v>6279</v>
      </c>
      <c r="F1011" s="43">
        <v>0.00542</v>
      </c>
      <c r="G1011" s="43">
        <v>0.0085205267</v>
      </c>
      <c r="H1011">
        <v>13.1</v>
      </c>
      <c r="I1011">
        <v>13.02</v>
      </c>
      <c r="J1011">
        <v>12.81</v>
      </c>
      <c r="K1011">
        <v>0.033333333333333326</v>
      </c>
      <c r="L1011">
        <v>0.004991492287247127</v>
      </c>
      <c r="M1011">
        <v>3.1011085626911314</v>
      </c>
      <c r="N1011">
        <v>0.0576766856214459</v>
      </c>
      <c r="O1011">
        <v>2167101582.95</v>
      </c>
      <c r="P1011">
        <v>0</v>
      </c>
      <c r="Q1011">
        <v>0</v>
      </c>
      <c r="R1011">
        <v>-0.07396870554765297</v>
      </c>
    </row>
    <row r="1012" spans="6:7">
      <c r="A1012" t="s">
        <v>1295</v>
      </c>
      <c r="B1012" t="s">
        <v>305</v>
      </c>
      <c r="C1012" t="s">
        <v>4134</v>
      </c>
      <c r="D1012">
        <v>0</v>
      </c>
      <c r="E1012" t="s">
        <v>6280</v>
      </c>
      <c r="F1012" s="43">
        <v>0.005410000000000001</v>
      </c>
      <c r="G1012" s="43">
        <v>-0.010810810799999999</v>
      </c>
      <c r="H1012">
        <v>3.72</v>
      </c>
      <c r="I1012">
        <v>3.66</v>
      </c>
      <c r="J1012">
        <v>3.63</v>
      </c>
      <c r="K1012">
        <v>0.01666666666666668</v>
      </c>
      <c r="L1012">
        <v>0.003474199466552181</v>
      </c>
      <c r="M1012">
        <v>1.2478304511899165</v>
      </c>
      <c r="N1012">
        <v>0.030985915492957837</v>
      </c>
      <c r="O1012">
        <v>2416048484.9</v>
      </c>
      <c r="P1012">
        <v>0</v>
      </c>
      <c r="Q1012">
        <v>0</v>
      </c>
      <c r="R1012">
        <v>0.019498607242339913</v>
      </c>
    </row>
    <row r="1013" spans="6:7">
      <c r="A1013" t="s">
        <v>6281</v>
      </c>
      <c r="B1013" t="s">
        <v>6282</v>
      </c>
      <c r="C1013" t="s">
        <v>4216</v>
      </c>
      <c r="D1013">
        <v>0</v>
      </c>
      <c r="E1013" t="s">
        <v>6283</v>
      </c>
      <c r="F1013" s="43">
        <v>0.005410000000000001</v>
      </c>
      <c r="G1013" s="43">
        <v>0.0081081081</v>
      </c>
      <c r="H1013">
        <v>22.65</v>
      </c>
      <c r="I1013">
        <v>22.38</v>
      </c>
      <c r="J1013">
        <v>22.21</v>
      </c>
      <c r="K1013">
        <v>-0.05926860025220682</v>
      </c>
      <c r="L1013">
        <v>0.003007013799557765</v>
      </c>
      <c r="M1013">
        <v>0.4286338622132583</v>
      </c>
      <c r="N1013">
        <v>-0.044814340588988505</v>
      </c>
      <c r="O1013">
        <v>201288137861.4</v>
      </c>
      <c r="P1013">
        <v>0</v>
      </c>
      <c r="Q1013">
        <v>1</v>
      </c>
      <c r="R1013">
        <v>0.1308741788782213</v>
      </c>
    </row>
    <row r="1014" spans="6:7">
      <c r="A1014" t="s">
        <v>6284</v>
      </c>
      <c r="B1014" t="s">
        <v>6285</v>
      </c>
      <c r="C1014" t="s">
        <v>5256</v>
      </c>
      <c r="D1014">
        <v>0</v>
      </c>
      <c r="E1014" t="s">
        <v>6286</v>
      </c>
      <c r="F1014" s="43">
        <v>0.0054</v>
      </c>
      <c r="G1014" s="43">
        <v>0.0132052821</v>
      </c>
      <c r="H1014">
        <v>16.95</v>
      </c>
      <c r="I1014">
        <v>16.88</v>
      </c>
      <c r="J1014">
        <v>16.71</v>
      </c>
      <c r="K1014">
        <v>-0.017462165308498295</v>
      </c>
      <c r="L1014">
        <v>0.0024990391185993003</v>
      </c>
      <c r="M1014">
        <v>0.26547665450723823</v>
      </c>
      <c r="N1014">
        <v>-0.018604651162790715</v>
      </c>
      <c r="O1014">
        <v>90651900029.88</v>
      </c>
      <c r="P1014">
        <v>0</v>
      </c>
      <c r="Q1014">
        <v>0</v>
      </c>
      <c r="R1014">
        <v>-0.06430155210643017</v>
      </c>
    </row>
    <row r="1015" spans="6:7">
      <c r="A1015" t="s">
        <v>6287</v>
      </c>
      <c r="B1015" t="s">
        <v>6288</v>
      </c>
      <c r="C1015" t="s">
        <v>4330</v>
      </c>
      <c r="D1015">
        <v>0</v>
      </c>
      <c r="E1015" t="s">
        <v>6289</v>
      </c>
      <c r="F1015" s="43">
        <v>0.005390000000000001</v>
      </c>
      <c r="G1015" s="43">
        <v>0.0170709793</v>
      </c>
      <c r="H1015">
        <v>11.36</v>
      </c>
      <c r="I1015">
        <v>11.32</v>
      </c>
      <c r="J1015">
        <v>11.19</v>
      </c>
      <c r="K1015">
        <v>-0.01736111111111105</v>
      </c>
      <c r="L1015">
        <v>0.02158200000483267</v>
      </c>
      <c r="M1015">
        <v>3.3993138891513643</v>
      </c>
      <c r="N1015">
        <v>0.008014247551202124</v>
      </c>
      <c r="O1015">
        <v>95728086295.38</v>
      </c>
      <c r="P1015">
        <v>0</v>
      </c>
      <c r="Q1015">
        <v>0</v>
      </c>
      <c r="R1015">
        <v>-0.12349980642663562</v>
      </c>
    </row>
    <row r="1016" spans="6:7">
      <c r="A1016" t="s">
        <v>6290</v>
      </c>
      <c r="B1016" t="s">
        <v>6291</v>
      </c>
      <c r="C1016" t="s">
        <v>4718</v>
      </c>
      <c r="D1016">
        <v>0</v>
      </c>
      <c r="E1016" t="s">
        <v>6292</v>
      </c>
      <c r="F1016" s="43">
        <v>0.005390000000000001</v>
      </c>
      <c r="G1016" s="43">
        <v>0.0296495957</v>
      </c>
      <c r="H1016">
        <v>3.83</v>
      </c>
      <c r="I1016">
        <v>3.82</v>
      </c>
      <c r="J1016">
        <v>3.72</v>
      </c>
      <c r="K1016">
        <v>-0.012919896640826942</v>
      </c>
      <c r="L1016">
        <v>0.002955687174025718</v>
      </c>
      <c r="M1016">
        <v>0.4295977011494253</v>
      </c>
      <c r="N1016">
        <v>0.0026246719160104427</v>
      </c>
      <c r="O1016">
        <v>4844852437.95</v>
      </c>
      <c r="P1016">
        <v>0</v>
      </c>
      <c r="Q1016">
        <v>0</v>
      </c>
      <c r="R1016">
        <v>-0.09478672985781988</v>
      </c>
    </row>
    <row r="1017" spans="6:7">
      <c r="A1017" t="s">
        <v>6293</v>
      </c>
      <c r="B1017" t="s">
        <v>6294</v>
      </c>
      <c r="C1017" t="s">
        <v>4216</v>
      </c>
      <c r="D1017">
        <v>0</v>
      </c>
      <c r="E1017" t="s">
        <v>6295</v>
      </c>
      <c r="F1017" s="43">
        <v>0.005390000000000001</v>
      </c>
      <c r="G1017" s="43">
        <v>-0.0064655172000000006</v>
      </c>
      <c r="H1017">
        <v>9.37</v>
      </c>
      <c r="I1017">
        <v>9.22</v>
      </c>
      <c r="J1017">
        <v>9.2</v>
      </c>
      <c r="K1017">
        <v>-0.05532786885245893</v>
      </c>
      <c r="L1017">
        <v>0.0051950828252711615</v>
      </c>
      <c r="M1017">
        <v>0.546086303746722</v>
      </c>
      <c r="N1017">
        <v>-0.03556485355648534</v>
      </c>
      <c r="O1017">
        <v>24517247864.64</v>
      </c>
      <c r="P1017">
        <v>0</v>
      </c>
      <c r="Q1017">
        <v>0</v>
      </c>
      <c r="R1017">
        <v>0</v>
      </c>
    </row>
    <row r="1018" spans="6:7">
      <c r="A1018" t="s">
        <v>913</v>
      </c>
      <c r="B1018" t="s">
        <v>914</v>
      </c>
      <c r="C1018" t="s">
        <v>4167</v>
      </c>
      <c r="D1018">
        <v>0</v>
      </c>
      <c r="E1018" t="s">
        <v>6296</v>
      </c>
      <c r="F1018" s="43">
        <v>0.005390000000000001</v>
      </c>
      <c r="G1018" s="43">
        <v>-0.029230769200000003</v>
      </c>
      <c r="H1018">
        <v>26.22</v>
      </c>
      <c r="I1018">
        <v>25.24</v>
      </c>
      <c r="J1018">
        <v>25.04</v>
      </c>
      <c r="K1018">
        <v>-0.11064129668780835</v>
      </c>
      <c r="L1018">
        <v>0.0075779544337383235</v>
      </c>
      <c r="M1018">
        <v>0.48745235007531074</v>
      </c>
      <c r="N1018">
        <v>-0.1414965986394558</v>
      </c>
      <c r="O1018">
        <v>667784884</v>
      </c>
      <c r="P1018">
        <v>0</v>
      </c>
      <c r="Q1018">
        <v>3</v>
      </c>
      <c r="R1018">
        <v>0.06903854299025833</v>
      </c>
    </row>
    <row r="1019" spans="6:7">
      <c r="A1019" t="s">
        <v>2923</v>
      </c>
      <c r="B1019" t="s">
        <v>2924</v>
      </c>
      <c r="C1019" t="s">
        <v>4246</v>
      </c>
      <c r="D1019">
        <v>0</v>
      </c>
      <c r="E1019" t="s">
        <v>6297</v>
      </c>
      <c r="F1019" s="43">
        <v>0.005390000000000001</v>
      </c>
      <c r="G1019" s="43">
        <v>0.01</v>
      </c>
      <c r="H1019">
        <v>13.2</v>
      </c>
      <c r="I1019">
        <v>13.13</v>
      </c>
      <c r="J1019">
        <v>12.88</v>
      </c>
      <c r="K1019">
        <v>0.04289118347895162</v>
      </c>
      <c r="L1019">
        <v>0.005288336041081213</v>
      </c>
      <c r="M1019">
        <v>3.072850094373986</v>
      </c>
      <c r="N1019">
        <v>0.07183673469387762</v>
      </c>
      <c r="O1019">
        <v>2819664601</v>
      </c>
      <c r="P1019">
        <v>0</v>
      </c>
      <c r="Q1019">
        <v>0</v>
      </c>
      <c r="R1019">
        <v>-0.16740646797717176</v>
      </c>
    </row>
    <row r="1020" spans="6:7">
      <c r="A1020" t="s">
        <v>6298</v>
      </c>
      <c r="B1020" t="s">
        <v>6299</v>
      </c>
      <c r="C1020" t="s">
        <v>4167</v>
      </c>
      <c r="D1020">
        <v>0</v>
      </c>
      <c r="E1020" t="s">
        <v>6300</v>
      </c>
      <c r="F1020" s="43">
        <v>0.00538</v>
      </c>
      <c r="G1020" s="43">
        <v>0.002688172</v>
      </c>
      <c r="H1020">
        <v>3.79</v>
      </c>
      <c r="I1020">
        <v>3.73</v>
      </c>
      <c r="J1020">
        <v>3.68</v>
      </c>
      <c r="K1020">
        <v>-0.09903381642512071</v>
      </c>
      <c r="L1020">
        <v>0.004777275324021973</v>
      </c>
      <c r="M1020">
        <v>0.6722677785291707</v>
      </c>
      <c r="N1020">
        <v>0.03611111111111108</v>
      </c>
      <c r="O1020">
        <v>4841544131.76</v>
      </c>
      <c r="P1020">
        <v>0</v>
      </c>
      <c r="Q1020">
        <v>0</v>
      </c>
      <c r="R1020">
        <v>0.11276849642004777</v>
      </c>
    </row>
    <row r="1021" spans="6:7">
      <c r="A1021" t="s">
        <v>6301</v>
      </c>
      <c r="B1021" t="s">
        <v>6302</v>
      </c>
      <c r="C1021" t="s">
        <v>4309</v>
      </c>
      <c r="D1021">
        <v>0</v>
      </c>
      <c r="E1021" t="s">
        <v>6303</v>
      </c>
      <c r="F1021" s="43">
        <v>0.00538</v>
      </c>
      <c r="G1021" s="43">
        <v>-0.005382131300000001</v>
      </c>
      <c r="H1021">
        <v>28.1</v>
      </c>
      <c r="I1021">
        <v>27.72</v>
      </c>
      <c r="J1021">
        <v>27.64</v>
      </c>
      <c r="K1021">
        <v>0.008366678792288121</v>
      </c>
      <c r="L1021">
        <v>0.006442975242718168</v>
      </c>
      <c r="M1021">
        <v>1.2734725378381855</v>
      </c>
      <c r="N1021">
        <v>0.041713641488162326</v>
      </c>
      <c r="O1021">
        <v>16957527642.06</v>
      </c>
      <c r="P1021">
        <v>0</v>
      </c>
      <c r="Q1021">
        <v>0</v>
      </c>
      <c r="R1021">
        <v>-0.186858316221766</v>
      </c>
    </row>
    <row r="1022" spans="6:7">
      <c r="A1022" t="s">
        <v>6304</v>
      </c>
      <c r="B1022" t="s">
        <v>6305</v>
      </c>
      <c r="C1022" t="s">
        <v>4094</v>
      </c>
      <c r="D1022">
        <v>0</v>
      </c>
      <c r="E1022" t="s">
        <v>6306</v>
      </c>
      <c r="F1022" s="43">
        <v>0.00538</v>
      </c>
      <c r="G1022" s="43">
        <v>0.0017921147</v>
      </c>
      <c r="H1022">
        <v>5.67</v>
      </c>
      <c r="I1022">
        <v>5.59</v>
      </c>
      <c r="J1022">
        <v>5.56</v>
      </c>
      <c r="K1022">
        <v>-0.015845070422535187</v>
      </c>
      <c r="L1022">
        <v>0.0018205994752968115</v>
      </c>
      <c r="M1022">
        <v>0.7779684753954306</v>
      </c>
      <c r="N1022">
        <v>0.012681159420289906</v>
      </c>
      <c r="O1022">
        <v>1382003064</v>
      </c>
      <c r="P1022">
        <v>0</v>
      </c>
      <c r="Q1022">
        <v>3</v>
      </c>
      <c r="R1022">
        <v>-0.04607508532423216</v>
      </c>
    </row>
    <row r="1023" spans="6:7">
      <c r="A1023" t="s">
        <v>6307</v>
      </c>
      <c r="B1023" t="s">
        <v>6308</v>
      </c>
      <c r="C1023" t="s">
        <v>4016</v>
      </c>
      <c r="D1023">
        <v>0</v>
      </c>
      <c r="E1023" t="s">
        <v>6309</v>
      </c>
      <c r="F1023" s="43">
        <v>0.00538</v>
      </c>
      <c r="G1023" s="43">
        <v>-0.0460388968</v>
      </c>
      <c r="H1023">
        <v>91.5</v>
      </c>
      <c r="I1023">
        <v>86.82</v>
      </c>
      <c r="J1023">
        <v>85.5</v>
      </c>
      <c r="K1023">
        <v>0.06710914454277278</v>
      </c>
      <c r="L1023">
        <v>0.005594135028026446</v>
      </c>
      <c r="M1023">
        <v>1.2402104409261632</v>
      </c>
      <c r="N1023">
        <v>0.007777132907718949</v>
      </c>
      <c r="O1023">
        <v>2559765644.02</v>
      </c>
      <c r="P1023">
        <v>0</v>
      </c>
      <c r="Q1023">
        <v>0</v>
      </c>
      <c r="R1023">
        <v>0.05032663924510037</v>
      </c>
    </row>
    <row r="1024" spans="6:7">
      <c r="A1024" t="s">
        <v>6310</v>
      </c>
      <c r="B1024" t="s">
        <v>6311</v>
      </c>
      <c r="C1024" t="s">
        <v>4062</v>
      </c>
      <c r="D1024">
        <v>0</v>
      </c>
      <c r="E1024" t="s">
        <v>6312</v>
      </c>
      <c r="F1024" s="43">
        <v>0.005370000000000001</v>
      </c>
      <c r="G1024" s="43">
        <v>0.0073825503</v>
      </c>
      <c r="H1024">
        <v>30.07</v>
      </c>
      <c r="I1024">
        <v>30.02</v>
      </c>
      <c r="J1024">
        <v>29.66</v>
      </c>
      <c r="K1024">
        <v>0.047087547959539504</v>
      </c>
      <c r="L1024">
        <v>0.006601677241311585</v>
      </c>
      <c r="M1024">
        <v>1.1231089580146183</v>
      </c>
      <c r="N1024">
        <v>0.04199930579659843</v>
      </c>
      <c r="O1024">
        <v>12455868755.4</v>
      </c>
      <c r="P1024">
        <v>0</v>
      </c>
      <c r="Q1024">
        <v>0</v>
      </c>
      <c r="R1024">
        <v>-0.18842930521762644</v>
      </c>
    </row>
    <row r="1025" spans="6:7">
      <c r="A1025" t="s">
        <v>1557</v>
      </c>
      <c r="B1025" t="s">
        <v>213</v>
      </c>
      <c r="C1025" t="s">
        <v>4016</v>
      </c>
      <c r="D1025">
        <v>0</v>
      </c>
      <c r="E1025" t="s">
        <v>6313</v>
      </c>
      <c r="F1025" s="43">
        <v>0.005370000000000001</v>
      </c>
      <c r="G1025" s="43">
        <v>-0.0107334526</v>
      </c>
      <c r="H1025">
        <v>11.25</v>
      </c>
      <c r="I1025">
        <v>11.06</v>
      </c>
      <c r="J1025">
        <v>10.98</v>
      </c>
      <c r="K1025">
        <v>0.05433746425166828</v>
      </c>
      <c r="L1025">
        <v>0.0025210349609078283</v>
      </c>
      <c r="M1025">
        <v>0.21265370581168816</v>
      </c>
      <c r="N1025">
        <v>0.07482993197278925</v>
      </c>
      <c r="O1025">
        <v>33845632702.18</v>
      </c>
      <c r="P1025">
        <v>0</v>
      </c>
      <c r="Q1025">
        <v>2</v>
      </c>
      <c r="R1025">
        <v>-0.024691358024691298</v>
      </c>
    </row>
    <row r="1026" spans="6:7">
      <c r="A1026" t="s">
        <v>875</v>
      </c>
      <c r="B1026" t="s">
        <v>876</v>
      </c>
      <c r="C1026" t="s">
        <v>4279</v>
      </c>
      <c r="D1026">
        <v>0</v>
      </c>
      <c r="E1026" t="s">
        <v>6314</v>
      </c>
      <c r="F1026" s="43">
        <v>0.00536</v>
      </c>
      <c r="G1026" s="43">
        <v>0.0144053601</v>
      </c>
      <c r="H1026">
        <v>61.98</v>
      </c>
      <c r="I1026">
        <v>60.56</v>
      </c>
      <c r="J1026">
        <v>60.02</v>
      </c>
      <c r="K1026">
        <v>0.02678874194642261</v>
      </c>
      <c r="L1026">
        <v>0.009918542195737522</v>
      </c>
      <c r="M1026">
        <v>3.4799934112996214</v>
      </c>
      <c r="N1026">
        <v>0.00933333333333337</v>
      </c>
      <c r="O1026">
        <v>3586340787</v>
      </c>
      <c r="P1026">
        <v>0</v>
      </c>
      <c r="Q1026">
        <v>3</v>
      </c>
      <c r="R1026">
        <v>-0.11951148589706309</v>
      </c>
    </row>
    <row r="1027" spans="6:7">
      <c r="A1027" t="s">
        <v>6315</v>
      </c>
      <c r="B1027" t="s">
        <v>6316</v>
      </c>
      <c r="C1027" t="s">
        <v>4030</v>
      </c>
      <c r="D1027">
        <v>0</v>
      </c>
      <c r="E1027" t="s">
        <v>6317</v>
      </c>
      <c r="F1027" s="43">
        <v>0.005350000000000001</v>
      </c>
      <c r="G1027" s="43">
        <v>0.0320855615</v>
      </c>
      <c r="H1027">
        <v>3.89</v>
      </c>
      <c r="I1027">
        <v>3.86</v>
      </c>
      <c r="J1027">
        <v>3.76</v>
      </c>
      <c r="K1027">
        <v>-0.010256410256410265</v>
      </c>
      <c r="L1027">
        <v>0.001885764147998139</v>
      </c>
      <c r="M1027">
        <v>0.3821247295129234</v>
      </c>
      <c r="N1027">
        <v>0.005208333333333338</v>
      </c>
      <c r="O1027">
        <v>8120642148.08</v>
      </c>
      <c r="P1027">
        <v>0</v>
      </c>
      <c r="Q1027">
        <v>0</v>
      </c>
      <c r="R1027">
        <v>-0.08313539192399051</v>
      </c>
    </row>
    <row r="1028" spans="6:7">
      <c r="A1028" t="s">
        <v>2085</v>
      </c>
      <c r="B1028" t="s">
        <v>2086</v>
      </c>
      <c r="C1028" t="s">
        <v>4300</v>
      </c>
      <c r="D1028">
        <v>0</v>
      </c>
      <c r="E1028" t="s">
        <v>6318</v>
      </c>
      <c r="F1028" s="43">
        <v>0.005350000000000001</v>
      </c>
      <c r="G1028" s="43">
        <v>-0.0005353319</v>
      </c>
      <c r="H1028">
        <v>18.84</v>
      </c>
      <c r="I1028">
        <v>18.67</v>
      </c>
      <c r="J1028">
        <v>18.58</v>
      </c>
      <c r="K1028">
        <v>0.022453450164293544</v>
      </c>
      <c r="L1028">
        <v>0.001214658468086464</v>
      </c>
      <c r="M1028">
        <v>0.19121454545454544</v>
      </c>
      <c r="N1028">
        <v>0.030353200883002245</v>
      </c>
      <c r="O1028">
        <v>2505398530.36</v>
      </c>
      <c r="P1028">
        <v>0</v>
      </c>
      <c r="Q1028">
        <v>2</v>
      </c>
      <c r="R1028">
        <v>-0.28418455815477117</v>
      </c>
    </row>
    <row r="1029" spans="6:7">
      <c r="A1029" t="s">
        <v>6319</v>
      </c>
      <c r="B1029" t="s">
        <v>6320</v>
      </c>
      <c r="C1029" t="s">
        <v>4087</v>
      </c>
      <c r="D1029">
        <v>0</v>
      </c>
      <c r="E1029" t="s">
        <v>6321</v>
      </c>
      <c r="F1029" s="43">
        <v>0.005350000000000001</v>
      </c>
      <c r="G1029" s="43">
        <v>0.0196078431</v>
      </c>
      <c r="H1029">
        <v>5.73</v>
      </c>
      <c r="I1029">
        <v>5.72</v>
      </c>
      <c r="J1029">
        <v>5.61</v>
      </c>
      <c r="K1029">
        <v>0.05535055350553501</v>
      </c>
      <c r="L1029">
        <v>0.0015056946886708926</v>
      </c>
      <c r="M1029">
        <v>0.2931745015057536</v>
      </c>
      <c r="N1029">
        <v>0.08333333333333323</v>
      </c>
      <c r="O1029">
        <v>11313078741.36</v>
      </c>
      <c r="P1029">
        <v>0</v>
      </c>
      <c r="Q1029">
        <v>0</v>
      </c>
      <c r="R1029">
        <v>0.0916030534351144</v>
      </c>
    </row>
    <row r="1030" spans="6:7">
      <c r="A1030" t="s">
        <v>3659</v>
      </c>
      <c r="B1030" t="s">
        <v>3660</v>
      </c>
      <c r="C1030" t="s">
        <v>4246</v>
      </c>
      <c r="D1030">
        <v>0</v>
      </c>
      <c r="E1030" t="s">
        <v>6322</v>
      </c>
      <c r="F1030" s="43">
        <v>0.00534</v>
      </c>
      <c r="G1030" s="43">
        <v>0.0053380783</v>
      </c>
      <c r="H1030">
        <v>5.69</v>
      </c>
      <c r="I1030">
        <v>5.65</v>
      </c>
      <c r="J1030">
        <v>5.6</v>
      </c>
      <c r="K1030">
        <v>0.056074766355140325</v>
      </c>
      <c r="L1030">
        <v>0.0017209113237515723</v>
      </c>
      <c r="M1030">
        <v>0.24248109966854592</v>
      </c>
      <c r="N1030">
        <v>0.0700757575757576</v>
      </c>
      <c r="O1030">
        <v>2806037079.48</v>
      </c>
      <c r="P1030">
        <v>0</v>
      </c>
      <c r="Q1030">
        <v>0</v>
      </c>
      <c r="R1030">
        <v>0.20366425223689827</v>
      </c>
    </row>
    <row r="1031" spans="6:7">
      <c r="A1031" t="s">
        <v>6323</v>
      </c>
      <c r="B1031" t="s">
        <v>6324</v>
      </c>
      <c r="C1031" t="s">
        <v>4300</v>
      </c>
      <c r="D1031">
        <v>0</v>
      </c>
      <c r="E1031" t="s">
        <v>6325</v>
      </c>
      <c r="F1031" s="43">
        <v>0.00534</v>
      </c>
      <c r="G1031" s="43">
        <v>0.008896797199999999</v>
      </c>
      <c r="H1031">
        <v>11.34</v>
      </c>
      <c r="I1031">
        <v>11.34</v>
      </c>
      <c r="J1031">
        <v>11.22</v>
      </c>
      <c r="K1031">
        <v>0.03941338221814846</v>
      </c>
      <c r="L1031">
        <v>0.00382137289013329</v>
      </c>
      <c r="M1031">
        <v>2.466666666666667</v>
      </c>
      <c r="N1031">
        <v>0.04999999999999992</v>
      </c>
      <c r="O1031">
        <v>920261275.96</v>
      </c>
      <c r="P1031">
        <v>0</v>
      </c>
      <c r="Q1031">
        <v>0</v>
      </c>
      <c r="R1031">
        <v>-0.22636103151862463</v>
      </c>
    </row>
    <row r="1032" spans="6:7">
      <c r="A1032" t="s">
        <v>6326</v>
      </c>
      <c r="B1032" t="s">
        <v>6327</v>
      </c>
      <c r="C1032" t="s">
        <v>4216</v>
      </c>
      <c r="D1032">
        <v>0</v>
      </c>
      <c r="E1032" t="s">
        <v>6328</v>
      </c>
      <c r="F1032" s="43">
        <v>0.0053300000000000005</v>
      </c>
      <c r="G1032" s="43">
        <v>0</v>
      </c>
      <c r="H1032">
        <v>9.49</v>
      </c>
      <c r="I1032">
        <v>9.39</v>
      </c>
      <c r="J1032">
        <v>9.36</v>
      </c>
      <c r="K1032">
        <v>-0.054380664652567884</v>
      </c>
      <c r="L1032">
        <v>0.006569793237654103</v>
      </c>
      <c r="M1032">
        <v>0.867739420195115</v>
      </c>
      <c r="N1032">
        <v>-0.03889457523029673</v>
      </c>
      <c r="O1032">
        <v>22218849979.95</v>
      </c>
      <c r="P1032">
        <v>0</v>
      </c>
      <c r="Q1032">
        <v>0</v>
      </c>
      <c r="R1032">
        <v>0.036423841059602655</v>
      </c>
    </row>
    <row r="1033" spans="6:7">
      <c r="A1033" t="s">
        <v>6329</v>
      </c>
      <c r="B1033" t="s">
        <v>6330</v>
      </c>
      <c r="C1033" t="s">
        <v>4159</v>
      </c>
      <c r="D1033">
        <v>0</v>
      </c>
      <c r="E1033" t="s">
        <v>6331</v>
      </c>
      <c r="F1033" s="43">
        <v>0.0053300000000000005</v>
      </c>
      <c r="G1033" s="43">
        <v>0.015985790399999998</v>
      </c>
      <c r="H1033">
        <v>5.77</v>
      </c>
      <c r="I1033">
        <v>5.72</v>
      </c>
      <c r="J1033">
        <v>5.66</v>
      </c>
      <c r="K1033">
        <v>-0.01718213058419253</v>
      </c>
      <c r="L1033">
        <v>0.007361749914312721</v>
      </c>
      <c r="M1033">
        <v>1.5563451680407432</v>
      </c>
      <c r="N1033">
        <v>0.008818342151675453</v>
      </c>
      <c r="O1033">
        <v>99592979736.61</v>
      </c>
      <c r="P1033">
        <v>0</v>
      </c>
      <c r="Q1033">
        <v>0</v>
      </c>
      <c r="R1033">
        <v>0.009298960704391818</v>
      </c>
    </row>
    <row r="1034" spans="6:7">
      <c r="A1034" t="s">
        <v>6332</v>
      </c>
      <c r="B1034" t="s">
        <v>6333</v>
      </c>
      <c r="C1034" t="s">
        <v>4070</v>
      </c>
      <c r="D1034">
        <v>0</v>
      </c>
      <c r="E1034" t="s">
        <v>6334</v>
      </c>
      <c r="F1034" s="43">
        <v>0.0053300000000000005</v>
      </c>
      <c r="G1034" s="43">
        <v>-0.0013315579</v>
      </c>
      <c r="H1034">
        <v>15.12</v>
      </c>
      <c r="I1034">
        <v>15</v>
      </c>
      <c r="J1034">
        <v>14.76</v>
      </c>
      <c r="K1034">
        <v>0.060820367751060776</v>
      </c>
      <c r="L1034">
        <v>0.007499221175950407</v>
      </c>
      <c r="M1034">
        <v>0.38464553043069327</v>
      </c>
      <c r="N1034">
        <v>0.029512697323266966</v>
      </c>
      <c r="O1034">
        <v>803585020</v>
      </c>
      <c r="P1034">
        <v>0</v>
      </c>
      <c r="Q1034">
        <v>3</v>
      </c>
      <c r="R1034">
        <v>0.06685633001422471</v>
      </c>
    </row>
    <row r="1035" spans="6:7">
      <c r="A1035" t="s">
        <v>6335</v>
      </c>
      <c r="B1035" t="s">
        <v>6336</v>
      </c>
      <c r="C1035" t="s">
        <v>4053</v>
      </c>
      <c r="D1035">
        <v>0</v>
      </c>
      <c r="E1035" t="s">
        <v>6337</v>
      </c>
      <c r="F1035" s="43">
        <v>0.00532</v>
      </c>
      <c r="G1035" s="43">
        <v>-0.0132978723</v>
      </c>
      <c r="H1035">
        <v>3.78</v>
      </c>
      <c r="I1035">
        <v>3.71</v>
      </c>
      <c r="J1035">
        <v>3.66</v>
      </c>
      <c r="K1035">
        <v>0.07848837209302326</v>
      </c>
      <c r="L1035">
        <v>0.0021302323622703926</v>
      </c>
      <c r="M1035">
        <v>0.6502016129032258</v>
      </c>
      <c r="N1035">
        <v>0.09763313609467458</v>
      </c>
      <c r="O1035">
        <v>3008372349.04</v>
      </c>
      <c r="P1035">
        <v>0</v>
      </c>
      <c r="Q1035">
        <v>0</v>
      </c>
      <c r="R1035">
        <v>-0.018518518518518476</v>
      </c>
    </row>
    <row r="1036" spans="6:7">
      <c r="A1036" t="s">
        <v>6338</v>
      </c>
      <c r="B1036" t="s">
        <v>6339</v>
      </c>
      <c r="C1036" t="s">
        <v>4070</v>
      </c>
      <c r="D1036">
        <v>0</v>
      </c>
      <c r="E1036" t="s">
        <v>6340</v>
      </c>
      <c r="F1036" s="43">
        <v>0.00532</v>
      </c>
      <c r="G1036" s="43">
        <v>0.0159453303</v>
      </c>
      <c r="H1036">
        <v>13.4</v>
      </c>
      <c r="I1036">
        <v>13.38</v>
      </c>
      <c r="J1036">
        <v>13.09</v>
      </c>
      <c r="K1036">
        <v>0.022935779816513815</v>
      </c>
      <c r="L1036">
        <v>0.002412069403991826</v>
      </c>
      <c r="M1036">
        <v>1.7975755616615483</v>
      </c>
      <c r="N1036">
        <v>0.04858934169279005</v>
      </c>
      <c r="O1036">
        <v>2969701034.76</v>
      </c>
      <c r="P1036">
        <v>0</v>
      </c>
      <c r="Q1036">
        <v>2</v>
      </c>
      <c r="R1036">
        <v>-0.19446116797110163</v>
      </c>
    </row>
    <row r="1037" spans="6:7">
      <c r="A1037" t="s">
        <v>6341</v>
      </c>
      <c r="B1037" t="s">
        <v>6342</v>
      </c>
      <c r="C1037" t="s">
        <v>4048</v>
      </c>
      <c r="D1037">
        <v>0</v>
      </c>
      <c r="E1037" t="s">
        <v>6343</v>
      </c>
      <c r="F1037" s="43">
        <v>0.00532</v>
      </c>
      <c r="G1037" s="43">
        <v>0.0106382979</v>
      </c>
      <c r="H1037">
        <v>13.38</v>
      </c>
      <c r="I1037">
        <v>13.3</v>
      </c>
      <c r="J1037">
        <v>13.15</v>
      </c>
      <c r="K1037">
        <v>0.05055292259083732</v>
      </c>
      <c r="L1037">
        <v>0.0030287511586747392</v>
      </c>
      <c r="M1037">
        <v>1.0870398773006136</v>
      </c>
      <c r="N1037">
        <v>0.0538827258320128</v>
      </c>
      <c r="O1037">
        <v>4336079609.12</v>
      </c>
      <c r="P1037">
        <v>0</v>
      </c>
      <c r="Q1037">
        <v>0</v>
      </c>
      <c r="R1037">
        <v>-0.2651933701657459</v>
      </c>
    </row>
    <row r="1038" spans="6:7">
      <c r="A1038" t="s">
        <v>6344</v>
      </c>
      <c r="B1038" t="s">
        <v>6345</v>
      </c>
      <c r="C1038" t="s">
        <v>4216</v>
      </c>
      <c r="D1038">
        <v>0</v>
      </c>
      <c r="E1038" t="s">
        <v>6346</v>
      </c>
      <c r="F1038" s="43">
        <v>0.0053100000000000005</v>
      </c>
      <c r="G1038" s="43">
        <v>0.0079681275</v>
      </c>
      <c r="H1038">
        <v>15.27</v>
      </c>
      <c r="I1038">
        <v>15.18</v>
      </c>
      <c r="J1038">
        <v>15.11</v>
      </c>
      <c r="K1038">
        <v>-0.024421593830334244</v>
      </c>
      <c r="L1038">
        <v>0.00335759893151802</v>
      </c>
      <c r="M1038">
        <v>0.7339924150223045</v>
      </c>
      <c r="N1038">
        <v>-0.005242463958060293</v>
      </c>
      <c r="O1038">
        <v>41115084512.58</v>
      </c>
      <c r="P1038">
        <v>0</v>
      </c>
      <c r="Q1038">
        <v>0</v>
      </c>
      <c r="R1038">
        <v>-0.024421593830334244</v>
      </c>
    </row>
    <row r="1039" spans="6:7">
      <c r="A1039" t="s">
        <v>3355</v>
      </c>
      <c r="B1039" t="s">
        <v>3356</v>
      </c>
      <c r="C1039" t="s">
        <v>4070</v>
      </c>
      <c r="D1039">
        <v>0</v>
      </c>
      <c r="E1039" t="s">
        <v>6347</v>
      </c>
      <c r="F1039" s="43">
        <v>0.0053</v>
      </c>
      <c r="G1039" s="43">
        <v>0.0070671378</v>
      </c>
      <c r="H1039">
        <v>5.72</v>
      </c>
      <c r="I1039">
        <v>5.7</v>
      </c>
      <c r="J1039">
        <v>5.6</v>
      </c>
      <c r="K1039">
        <v>0.027027027027027094</v>
      </c>
      <c r="L1039">
        <v>0.0014338585221028467</v>
      </c>
      <c r="M1039">
        <v>0.21425759520753102</v>
      </c>
      <c r="N1039">
        <v>0.049723756906077436</v>
      </c>
      <c r="O1039">
        <v>1061505226.38</v>
      </c>
      <c r="P1039">
        <v>0</v>
      </c>
      <c r="Q1039">
        <v>0</v>
      </c>
      <c r="R1039">
        <v>-0.01724137931034477</v>
      </c>
    </row>
    <row r="1040" spans="6:7">
      <c r="A1040" t="s">
        <v>6348</v>
      </c>
      <c r="B1040" t="s">
        <v>6349</v>
      </c>
      <c r="C1040" t="s">
        <v>4159</v>
      </c>
      <c r="D1040">
        <v>0</v>
      </c>
      <c r="E1040" t="s">
        <v>6350</v>
      </c>
      <c r="F1040" s="43">
        <v>0.0053</v>
      </c>
      <c r="G1040" s="43">
        <v>0.0137711864</v>
      </c>
      <c r="H1040">
        <v>9.68</v>
      </c>
      <c r="I1040">
        <v>9.57</v>
      </c>
      <c r="J1040">
        <v>9.48</v>
      </c>
      <c r="K1040">
        <v>-0.0031249999999999334</v>
      </c>
      <c r="L1040">
        <v>0.005912210658598311</v>
      </c>
      <c r="M1040">
        <v>0.8808161546655918</v>
      </c>
      <c r="N1040">
        <v>0.0041972717733474215</v>
      </c>
      <c r="O1040">
        <v>22397521670.24</v>
      </c>
      <c r="P1040">
        <v>0</v>
      </c>
      <c r="Q1040">
        <v>0</v>
      </c>
      <c r="R1040">
        <v>-0.0765160046434744</v>
      </c>
    </row>
    <row r="1041" spans="6:7">
      <c r="A1041" t="s">
        <v>6351</v>
      </c>
      <c r="B1041" t="s">
        <v>6352</v>
      </c>
      <c r="C1041" t="s">
        <v>4048</v>
      </c>
      <c r="D1041">
        <v>0</v>
      </c>
      <c r="E1041" t="s">
        <v>6353</v>
      </c>
      <c r="F1041" s="43">
        <v>0.0053</v>
      </c>
      <c r="G1041" s="43">
        <v>0.015478615099999999</v>
      </c>
      <c r="H1041">
        <v>25.02</v>
      </c>
      <c r="I1041">
        <v>24.93</v>
      </c>
      <c r="J1041">
        <v>24.6</v>
      </c>
      <c r="K1041">
        <v>0.022979072630283082</v>
      </c>
      <c r="L1041">
        <v>0.0006388127401209862</v>
      </c>
      <c r="M1041">
        <v>0.2575993576876756</v>
      </c>
      <c r="N1041">
        <v>0.010129659643435979</v>
      </c>
      <c r="O1041">
        <v>4563507707.55</v>
      </c>
      <c r="P1041">
        <v>0</v>
      </c>
      <c r="Q1041">
        <v>0</v>
      </c>
      <c r="R1041">
        <v>-0.10964285714285715</v>
      </c>
    </row>
    <row r="1042" spans="6:7">
      <c r="A1042" t="s">
        <v>6354</v>
      </c>
      <c r="B1042" t="s">
        <v>6355</v>
      </c>
      <c r="C1042" t="s">
        <v>4225</v>
      </c>
      <c r="D1042">
        <v>0</v>
      </c>
      <c r="E1042" t="s">
        <v>6356</v>
      </c>
      <c r="F1042" s="43">
        <v>0.0053</v>
      </c>
      <c r="G1042" s="43">
        <v>0</v>
      </c>
      <c r="H1042">
        <v>22.77</v>
      </c>
      <c r="I1042">
        <v>22.65</v>
      </c>
      <c r="J1042">
        <v>22.16</v>
      </c>
      <c r="K1042">
        <v>0.10703812316715532</v>
      </c>
      <c r="L1042">
        <v>0.0010340301803551824</v>
      </c>
      <c r="M1042">
        <v>3.2245651204281893</v>
      </c>
      <c r="N1042">
        <v>0.0842508377213977</v>
      </c>
      <c r="O1042">
        <v>887503013.4</v>
      </c>
      <c r="P1042">
        <v>0</v>
      </c>
      <c r="Q1042">
        <v>0</v>
      </c>
      <c r="R1042">
        <v>-0.2843601895734597</v>
      </c>
    </row>
    <row r="1043" spans="6:7">
      <c r="A1043" t="s">
        <v>2087</v>
      </c>
      <c r="B1043" t="s">
        <v>2088</v>
      </c>
      <c r="C1043" t="s">
        <v>4583</v>
      </c>
      <c r="D1043">
        <v>0</v>
      </c>
      <c r="E1043" t="s">
        <v>6357</v>
      </c>
      <c r="F1043" s="43">
        <v>0.00529</v>
      </c>
      <c r="G1043" s="43">
        <v>0.0275132275</v>
      </c>
      <c r="H1043">
        <v>19.5</v>
      </c>
      <c r="I1043">
        <v>19.42</v>
      </c>
      <c r="J1043">
        <v>18.97</v>
      </c>
      <c r="K1043">
        <v>0.02210526315789483</v>
      </c>
      <c r="L1043">
        <v>0.0022596663643352846</v>
      </c>
      <c r="M1043">
        <v>0.6665611713562318</v>
      </c>
      <c r="N1043">
        <v>0.0346297282898243</v>
      </c>
      <c r="O1043">
        <v>16442699395.5</v>
      </c>
      <c r="P1043">
        <v>0</v>
      </c>
      <c r="Q1043">
        <v>0</v>
      </c>
      <c r="R1043">
        <v>0.016753926701570693</v>
      </c>
    </row>
    <row r="1044" spans="6:7">
      <c r="A1044" t="s">
        <v>351</v>
      </c>
      <c r="B1044" t="s">
        <v>352</v>
      </c>
      <c r="C1044" t="s">
        <v>4098</v>
      </c>
      <c r="D1044">
        <v>0</v>
      </c>
      <c r="E1044" t="s">
        <v>6358</v>
      </c>
      <c r="F1044" s="43">
        <v>0.00529</v>
      </c>
      <c r="G1044" s="43">
        <v>0.0393885949</v>
      </c>
      <c r="H1044">
        <v>18.35</v>
      </c>
      <c r="I1044">
        <v>17.68</v>
      </c>
      <c r="J1044">
        <v>16.8</v>
      </c>
      <c r="K1044">
        <v>0.14433656957928806</v>
      </c>
      <c r="L1044">
        <v>0.006560815837513486</v>
      </c>
      <c r="M1044">
        <v>0.5350413157193477</v>
      </c>
      <c r="N1044">
        <v>0.11616161616161616</v>
      </c>
      <c r="O1044">
        <v>11273181119.55</v>
      </c>
      <c r="P1044">
        <v>0</v>
      </c>
      <c r="Q1044">
        <v>5</v>
      </c>
      <c r="R1044">
        <v>0.7804632426988922</v>
      </c>
    </row>
    <row r="1045" spans="6:7">
      <c r="A1045" t="s">
        <v>6359</v>
      </c>
      <c r="B1045" t="s">
        <v>6360</v>
      </c>
      <c r="C1045" t="s">
        <v>4212</v>
      </c>
      <c r="D1045">
        <v>0</v>
      </c>
      <c r="E1045" t="s">
        <v>6361</v>
      </c>
      <c r="F1045" s="43">
        <v>0.00529</v>
      </c>
      <c r="G1045" s="43">
        <v>-0.043386243399999996</v>
      </c>
      <c r="H1045">
        <v>9.58</v>
      </c>
      <c r="I1045">
        <v>9.04</v>
      </c>
      <c r="J1045">
        <v>8.51</v>
      </c>
      <c r="K1045">
        <v>-0.07091469681397752</v>
      </c>
      <c r="L1045">
        <v>0.01076738800932425</v>
      </c>
      <c r="M1045">
        <v>8.86501736111111</v>
      </c>
      <c r="N1045">
        <v>-0.10760118460019759</v>
      </c>
      <c r="O1045">
        <v>2266629183</v>
      </c>
      <c r="P1045">
        <v>0</v>
      </c>
      <c r="Q1045">
        <v>1</v>
      </c>
      <c r="R1045">
        <v>0.36349924585218685</v>
      </c>
    </row>
    <row r="1046" spans="6:7">
      <c r="A1046" t="s">
        <v>6362</v>
      </c>
      <c r="B1046" t="s">
        <v>6363</v>
      </c>
      <c r="C1046" t="s">
        <v>4216</v>
      </c>
      <c r="D1046">
        <v>0</v>
      </c>
      <c r="E1046" t="s">
        <v>6364</v>
      </c>
      <c r="F1046" s="43">
        <v>0.00528</v>
      </c>
      <c r="G1046" s="43">
        <v>-0.0079155673</v>
      </c>
      <c r="H1046">
        <v>3.83</v>
      </c>
      <c r="I1046">
        <v>3.76</v>
      </c>
      <c r="J1046">
        <v>3.74</v>
      </c>
      <c r="K1046">
        <v>-0.04810126582278491</v>
      </c>
      <c r="L1046">
        <v>0.0031229413232375116</v>
      </c>
      <c r="M1046">
        <v>1.048907924699262</v>
      </c>
      <c r="N1046">
        <v>-0.020833333333333353</v>
      </c>
      <c r="O1046">
        <v>14956309523.69</v>
      </c>
      <c r="P1046">
        <v>0</v>
      </c>
      <c r="Q1046">
        <v>2</v>
      </c>
      <c r="R1046">
        <v>0.10102489019033667</v>
      </c>
    </row>
    <row r="1047" spans="6:7">
      <c r="A1047" t="s">
        <v>2089</v>
      </c>
      <c r="B1047" t="s">
        <v>2090</v>
      </c>
      <c r="C1047" t="s">
        <v>4018</v>
      </c>
      <c r="D1047">
        <v>0</v>
      </c>
      <c r="E1047" t="s">
        <v>6365</v>
      </c>
      <c r="F1047" s="43">
        <v>0.00528</v>
      </c>
      <c r="G1047" s="43">
        <v>0.0039630119000000005</v>
      </c>
      <c r="H1047">
        <v>7.65</v>
      </c>
      <c r="I1047">
        <v>7.6</v>
      </c>
      <c r="J1047">
        <v>7.54</v>
      </c>
      <c r="K1047">
        <v>-0.021879021879021868</v>
      </c>
      <c r="L1047">
        <v>0.003904756773675474</v>
      </c>
      <c r="M1047">
        <v>8.180883383968217</v>
      </c>
      <c r="N1047">
        <v>-0.006535947712418394</v>
      </c>
      <c r="O1047">
        <v>7951816969.61</v>
      </c>
      <c r="P1047">
        <v>0</v>
      </c>
      <c r="Q1047">
        <v>0</v>
      </c>
      <c r="R1047">
        <v>-0.2930232558139535</v>
      </c>
    </row>
    <row r="1048" spans="6:7">
      <c r="A1048" t="s">
        <v>6366</v>
      </c>
      <c r="B1048" t="s">
        <v>6367</v>
      </c>
      <c r="C1048" t="s">
        <v>1895</v>
      </c>
      <c r="D1048">
        <v>0</v>
      </c>
      <c r="E1048" t="s">
        <v>6368</v>
      </c>
      <c r="F1048" s="43">
        <v>0.00528</v>
      </c>
      <c r="G1048" s="43">
        <v>0.005281690100000001</v>
      </c>
      <c r="H1048">
        <v>5.75</v>
      </c>
      <c r="I1048">
        <v>5.71</v>
      </c>
      <c r="J1048">
        <v>5.67</v>
      </c>
      <c r="K1048">
        <v>0.026978417266187115</v>
      </c>
      <c r="L1048">
        <v>0.0022275502185911786</v>
      </c>
      <c r="M1048">
        <v>1.6785714285714286</v>
      </c>
      <c r="N1048">
        <v>0.032549728752260344</v>
      </c>
      <c r="O1048">
        <v>1933072400.64</v>
      </c>
      <c r="P1048">
        <v>0</v>
      </c>
      <c r="Q1048">
        <v>0</v>
      </c>
      <c r="R1048">
        <v>-0.10669586983729668</v>
      </c>
    </row>
    <row r="1049" spans="6:7">
      <c r="A1049" t="s">
        <v>6369</v>
      </c>
      <c r="B1049" t="s">
        <v>6370</v>
      </c>
      <c r="C1049" t="s">
        <v>4804</v>
      </c>
      <c r="D1049">
        <v>0</v>
      </c>
      <c r="E1049" t="s">
        <v>6371</v>
      </c>
      <c r="F1049" s="43">
        <v>0.00528</v>
      </c>
      <c r="G1049" s="43">
        <v>0.0871862616</v>
      </c>
      <c r="H1049">
        <v>8.26</v>
      </c>
      <c r="I1049">
        <v>8.23</v>
      </c>
      <c r="J1049">
        <v>7.6</v>
      </c>
      <c r="K1049">
        <v>0.07301173402868325</v>
      </c>
      <c r="L1049">
        <v>0.0015571584291866397</v>
      </c>
      <c r="M1049">
        <v>0.5078020737090648</v>
      </c>
      <c r="N1049">
        <v>0.1166892808683854</v>
      </c>
      <c r="O1049">
        <v>12145903251.81</v>
      </c>
      <c r="P1049">
        <v>0</v>
      </c>
      <c r="Q1049">
        <v>0</v>
      </c>
      <c r="R1049">
        <v>-0.12091433454390083</v>
      </c>
    </row>
    <row r="1050" spans="6:7">
      <c r="A1050" t="s">
        <v>6372</v>
      </c>
      <c r="B1050" t="s">
        <v>6373</v>
      </c>
      <c r="C1050" t="s">
        <v>4250</v>
      </c>
      <c r="D1050">
        <v>0</v>
      </c>
      <c r="E1050" t="s">
        <v>6374</v>
      </c>
      <c r="F1050" s="43">
        <v>0.00527</v>
      </c>
      <c r="G1050" s="43">
        <v>0.017024726400000002</v>
      </c>
      <c r="H1050">
        <v>25.41</v>
      </c>
      <c r="I1050">
        <v>25.09</v>
      </c>
      <c r="J1050">
        <v>24.8</v>
      </c>
      <c r="K1050">
        <v>0.01867641088103942</v>
      </c>
      <c r="L1050">
        <v>0.0012419381958162746</v>
      </c>
      <c r="M1050">
        <v>1.5226580395305453</v>
      </c>
      <c r="N1050">
        <v>-0.014919513152728664</v>
      </c>
      <c r="O1050">
        <v>11435959109.07</v>
      </c>
      <c r="P1050">
        <v>0</v>
      </c>
      <c r="Q1050">
        <v>1</v>
      </c>
      <c r="R1050">
        <v>-0.251044776119403</v>
      </c>
    </row>
    <row r="1051" spans="6:7">
      <c r="A1051" t="s">
        <v>1543</v>
      </c>
      <c r="B1051" t="s">
        <v>1544</v>
      </c>
      <c r="C1051" t="s">
        <v>4246</v>
      </c>
      <c r="D1051">
        <v>0</v>
      </c>
      <c r="E1051" t="s">
        <v>6375</v>
      </c>
      <c r="F1051" s="43">
        <v>0.00527</v>
      </c>
      <c r="G1051" s="43">
        <v>0.015817223199999998</v>
      </c>
      <c r="H1051">
        <v>5.78</v>
      </c>
      <c r="I1051">
        <v>5.78</v>
      </c>
      <c r="J1051">
        <v>5.65</v>
      </c>
      <c r="K1051">
        <v>0.07434944237918223</v>
      </c>
      <c r="L1051">
        <v>0.003971956248263079</v>
      </c>
      <c r="M1051">
        <v>0.5298389487204822</v>
      </c>
      <c r="N1051">
        <v>0.10516252390057357</v>
      </c>
      <c r="O1051">
        <v>2601483664.57</v>
      </c>
      <c r="P1051">
        <v>0</v>
      </c>
      <c r="Q1051">
        <v>2</v>
      </c>
      <c r="R1051">
        <v>-0.020338983050847474</v>
      </c>
    </row>
    <row r="1052" spans="6:7">
      <c r="A1052" t="s">
        <v>1071</v>
      </c>
      <c r="B1052" t="s">
        <v>1072</v>
      </c>
      <c r="C1052" t="s">
        <v>4279</v>
      </c>
      <c r="D1052">
        <v>0</v>
      </c>
      <c r="E1052" t="s">
        <v>6376</v>
      </c>
      <c r="F1052" s="43">
        <v>0.00527</v>
      </c>
      <c r="G1052" s="43">
        <v>-0.0035149385</v>
      </c>
      <c r="H1052">
        <v>5.73</v>
      </c>
      <c r="I1052">
        <v>5.67</v>
      </c>
      <c r="J1052">
        <v>5.58</v>
      </c>
      <c r="K1052">
        <v>-0.019031141868512166</v>
      </c>
      <c r="L1052">
        <v>0.006025956138858537</v>
      </c>
      <c r="M1052">
        <v>0.9865092748735245</v>
      </c>
      <c r="N1052">
        <v>-0.02409638554216862</v>
      </c>
      <c r="O1052">
        <v>1985944779.03</v>
      </c>
      <c r="P1052">
        <v>0</v>
      </c>
      <c r="Q1052">
        <v>0</v>
      </c>
      <c r="R1052">
        <v>-0.013913043478260882</v>
      </c>
    </row>
    <row r="1053" spans="6:7">
      <c r="A1053" t="s">
        <v>2091</v>
      </c>
      <c r="B1053" t="s">
        <v>2092</v>
      </c>
      <c r="C1053" t="s">
        <v>4094</v>
      </c>
      <c r="D1053">
        <v>0</v>
      </c>
      <c r="E1053" t="s">
        <v>6377</v>
      </c>
      <c r="F1053" s="43">
        <v>0.00527</v>
      </c>
      <c r="G1053" s="43">
        <v>0.0082768999</v>
      </c>
      <c r="H1053">
        <v>13.63</v>
      </c>
      <c r="I1053">
        <v>13.4</v>
      </c>
      <c r="J1053">
        <v>13.29</v>
      </c>
      <c r="K1053">
        <v>-0.018315018315018316</v>
      </c>
      <c r="L1053">
        <v>0.0016686068137359406</v>
      </c>
      <c r="M1053">
        <v>0.4257036643653744</v>
      </c>
      <c r="N1053">
        <v>0.008276899924755547</v>
      </c>
      <c r="O1053">
        <v>1768648523.37</v>
      </c>
      <c r="P1053">
        <v>0</v>
      </c>
      <c r="Q1053">
        <v>0</v>
      </c>
      <c r="R1053">
        <v>-0.08967391304347828</v>
      </c>
    </row>
    <row r="1054" spans="6:7">
      <c r="A1054" t="s">
        <v>2727</v>
      </c>
      <c r="B1054" t="s">
        <v>2728</v>
      </c>
      <c r="C1054" t="s">
        <v>4070</v>
      </c>
      <c r="D1054">
        <v>0</v>
      </c>
      <c r="E1054" t="s">
        <v>6378</v>
      </c>
      <c r="F1054" s="43">
        <v>0.00526</v>
      </c>
      <c r="G1054" s="43">
        <v>-0.0102731145</v>
      </c>
      <c r="H1054">
        <v>40.98</v>
      </c>
      <c r="I1054">
        <v>39.5</v>
      </c>
      <c r="J1054">
        <v>39</v>
      </c>
      <c r="K1054">
        <v>0.16794795978710822</v>
      </c>
      <c r="L1054">
        <v>0.013030353816765507</v>
      </c>
      <c r="M1054">
        <v>2.2899412017782876</v>
      </c>
      <c r="N1054">
        <v>0.158357771260997</v>
      </c>
      <c r="O1054">
        <v>1368913000</v>
      </c>
      <c r="P1054">
        <v>0</v>
      </c>
      <c r="Q1054">
        <v>1</v>
      </c>
      <c r="R1054">
        <v>0.004176509926831302</v>
      </c>
    </row>
    <row r="1055" spans="6:7">
      <c r="A1055" t="s">
        <v>6379</v>
      </c>
      <c r="B1055" t="s">
        <v>6380</v>
      </c>
      <c r="C1055" t="s">
        <v>4225</v>
      </c>
      <c r="D1055">
        <v>0</v>
      </c>
      <c r="E1055" t="s">
        <v>6381</v>
      </c>
      <c r="F1055" s="43">
        <v>0.00526</v>
      </c>
      <c r="G1055" s="43">
        <v>-0.0035087719000000002</v>
      </c>
      <c r="H1055">
        <v>5.76</v>
      </c>
      <c r="I1055">
        <v>5.68</v>
      </c>
      <c r="J1055">
        <v>5.6</v>
      </c>
      <c r="K1055">
        <v>-0.05175292153589324</v>
      </c>
      <c r="L1055">
        <v>0.0024564606410794106</v>
      </c>
      <c r="M1055">
        <v>0.6555905823513225</v>
      </c>
      <c r="N1055">
        <v>-0.020689655172413814</v>
      </c>
      <c r="O1055">
        <v>1441480335.9</v>
      </c>
      <c r="P1055">
        <v>0</v>
      </c>
      <c r="Q1055">
        <v>1</v>
      </c>
      <c r="R1055">
        <v>-0.0052539404553415495</v>
      </c>
    </row>
    <row r="1056" spans="6:7">
      <c r="A1056" t="s">
        <v>1198</v>
      </c>
      <c r="B1056" t="s">
        <v>1199</v>
      </c>
      <c r="C1056" t="s">
        <v>4279</v>
      </c>
      <c r="D1056">
        <v>0</v>
      </c>
      <c r="E1056" t="s">
        <v>6382</v>
      </c>
      <c r="F1056" s="43">
        <v>0.00525</v>
      </c>
      <c r="G1056" s="43">
        <v>0.0115521949</v>
      </c>
      <c r="H1056">
        <v>48.59</v>
      </c>
      <c r="I1056">
        <v>48.16</v>
      </c>
      <c r="J1056">
        <v>47.3</v>
      </c>
      <c r="K1056">
        <v>0.025117071094082583</v>
      </c>
      <c r="L1056">
        <v>0.004501771673975708</v>
      </c>
      <c r="M1056">
        <v>1.1784393645601121</v>
      </c>
      <c r="N1056">
        <v>0.0279615795090714</v>
      </c>
      <c r="O1056">
        <v>6525528628.23</v>
      </c>
      <c r="P1056">
        <v>0</v>
      </c>
      <c r="Q1056">
        <v>0</v>
      </c>
      <c r="R1056">
        <v>-0.09609609609609619</v>
      </c>
    </row>
    <row r="1057" spans="6:7">
      <c r="A1057" t="s">
        <v>6383</v>
      </c>
      <c r="B1057" t="s">
        <v>6384</v>
      </c>
      <c r="C1057" t="s">
        <v>4337</v>
      </c>
      <c r="D1057">
        <v>0</v>
      </c>
      <c r="E1057" t="s">
        <v>6385</v>
      </c>
      <c r="F1057" s="43">
        <v>0.00523</v>
      </c>
      <c r="G1057" s="43">
        <v>0.0013071895</v>
      </c>
      <c r="H1057">
        <v>7.77</v>
      </c>
      <c r="I1057">
        <v>7.66</v>
      </c>
      <c r="J1057">
        <v>7.62</v>
      </c>
      <c r="K1057">
        <v>-0.04607721046077201</v>
      </c>
      <c r="L1057">
        <v>0.0014941141938460717</v>
      </c>
      <c r="M1057">
        <v>0.4256708315410035</v>
      </c>
      <c r="N1057">
        <v>-0.029150823827629853</v>
      </c>
      <c r="O1057">
        <v>6560350332.75</v>
      </c>
      <c r="P1057">
        <v>0</v>
      </c>
      <c r="Q1057">
        <v>3</v>
      </c>
      <c r="R1057">
        <v>0.030678148546824508</v>
      </c>
    </row>
    <row r="1058" spans="6:7">
      <c r="A1058" t="s">
        <v>6386</v>
      </c>
      <c r="B1058" t="s">
        <v>6387</v>
      </c>
      <c r="C1058" t="s">
        <v>4018</v>
      </c>
      <c r="D1058">
        <v>0</v>
      </c>
      <c r="E1058" t="s">
        <v>6388</v>
      </c>
      <c r="F1058" s="43">
        <v>0.00523</v>
      </c>
      <c r="G1058" s="43">
        <v>0.0281045752</v>
      </c>
      <c r="H1058">
        <v>15.85</v>
      </c>
      <c r="I1058">
        <v>15.73</v>
      </c>
      <c r="J1058">
        <v>15.3</v>
      </c>
      <c r="K1058">
        <v>0.05641370047011416</v>
      </c>
      <c r="L1058">
        <v>0.001922682053956984</v>
      </c>
      <c r="M1058">
        <v>1.6001600640256102</v>
      </c>
      <c r="N1058">
        <v>0.06788866259334692</v>
      </c>
      <c r="O1058">
        <v>27654005716.2</v>
      </c>
      <c r="P1058">
        <v>0</v>
      </c>
      <c r="Q1058">
        <v>0</v>
      </c>
      <c r="R1058">
        <v>-0.0489721886336154</v>
      </c>
    </row>
    <row r="1059" spans="6:7">
      <c r="A1059" t="s">
        <v>6389</v>
      </c>
      <c r="B1059" t="s">
        <v>6390</v>
      </c>
      <c r="C1059" t="s">
        <v>5009</v>
      </c>
      <c r="D1059">
        <v>0</v>
      </c>
      <c r="E1059" t="s">
        <v>6391</v>
      </c>
      <c r="F1059" s="43">
        <v>0.00522</v>
      </c>
      <c r="G1059" s="43">
        <v>0.005217391300000001</v>
      </c>
      <c r="H1059">
        <v>5.81</v>
      </c>
      <c r="I1059">
        <v>5.78</v>
      </c>
      <c r="J1059">
        <v>5.74</v>
      </c>
      <c r="K1059">
        <v>-0.02857142857142856</v>
      </c>
      <c r="L1059">
        <v>0.0026574411851531736</v>
      </c>
      <c r="M1059">
        <v>0.8451858005470523</v>
      </c>
      <c r="N1059">
        <v>-0.02857142857142856</v>
      </c>
      <c r="O1059">
        <v>10501393572.75</v>
      </c>
      <c r="P1059">
        <v>0</v>
      </c>
      <c r="Q1059">
        <v>0</v>
      </c>
      <c r="R1059">
        <v>-0.09968847352024918</v>
      </c>
    </row>
    <row r="1060" spans="6:7">
      <c r="A1060" t="s">
        <v>6392</v>
      </c>
      <c r="B1060" t="s">
        <v>6393</v>
      </c>
      <c r="C1060" t="s">
        <v>4208</v>
      </c>
      <c r="D1060">
        <v>0</v>
      </c>
      <c r="E1060" t="s">
        <v>6394</v>
      </c>
      <c r="F1060" s="43">
        <v>0.00522</v>
      </c>
      <c r="G1060" s="43">
        <v>-0.0104438642</v>
      </c>
      <c r="H1060">
        <v>7.7</v>
      </c>
      <c r="I1060">
        <v>7.58</v>
      </c>
      <c r="J1060">
        <v>7.52</v>
      </c>
      <c r="K1060">
        <v>0.003973509933774867</v>
      </c>
      <c r="L1060">
        <v>0.0028949299259149195</v>
      </c>
      <c r="M1060">
        <v>1.013461456148611</v>
      </c>
      <c r="N1060">
        <v>0.017449664429530186</v>
      </c>
      <c r="O1060">
        <v>2546544931.54</v>
      </c>
      <c r="P1060">
        <v>0</v>
      </c>
      <c r="Q1060">
        <v>0</v>
      </c>
      <c r="R1060">
        <v>-0.1918976545842218</v>
      </c>
    </row>
    <row r="1061" spans="6:7">
      <c r="A1061" t="s">
        <v>6395</v>
      </c>
      <c r="B1061" t="s">
        <v>6396</v>
      </c>
      <c r="C1061" t="s">
        <v>4145</v>
      </c>
      <c r="D1061">
        <v>0</v>
      </c>
      <c r="E1061" t="s">
        <v>6397</v>
      </c>
      <c r="F1061" s="43">
        <v>0.00521</v>
      </c>
      <c r="G1061" s="43">
        <v>0.000930752</v>
      </c>
      <c r="H1061">
        <v>54</v>
      </c>
      <c r="I1061">
        <v>53.77</v>
      </c>
      <c r="J1061">
        <v>53.61</v>
      </c>
      <c r="K1061">
        <v>0.03264835797964284</v>
      </c>
      <c r="L1061">
        <v>0.008573934612837189</v>
      </c>
      <c r="M1061">
        <v>3.0481843575418996</v>
      </c>
      <c r="N1061">
        <v>0.04488923435678201</v>
      </c>
      <c r="O1061">
        <v>12231121144.12</v>
      </c>
      <c r="P1061">
        <v>0</v>
      </c>
      <c r="Q1061">
        <v>1</v>
      </c>
      <c r="R1061">
        <v>-0.04033553453507046</v>
      </c>
    </row>
    <row r="1062" spans="6:7">
      <c r="A1062" t="s">
        <v>1328</v>
      </c>
      <c r="B1062" t="s">
        <v>699</v>
      </c>
      <c r="C1062" t="s">
        <v>4005</v>
      </c>
      <c r="D1062">
        <v>0</v>
      </c>
      <c r="E1062" t="s">
        <v>6398</v>
      </c>
      <c r="F1062" s="43">
        <v>0.00521</v>
      </c>
      <c r="G1062" s="43">
        <v>0.0052083332999999996</v>
      </c>
      <c r="H1062">
        <v>9.72</v>
      </c>
      <c r="I1062">
        <v>9.65</v>
      </c>
      <c r="J1062">
        <v>9.53</v>
      </c>
      <c r="K1062">
        <v>0.1015981735159818</v>
      </c>
      <c r="L1062">
        <v>0.0030522739852684505</v>
      </c>
      <c r="M1062">
        <v>0.4065010725379171</v>
      </c>
      <c r="N1062">
        <v>0.08793686583990995</v>
      </c>
      <c r="O1062">
        <v>2642709792</v>
      </c>
      <c r="P1062">
        <v>0</v>
      </c>
      <c r="Q1062">
        <v>0</v>
      </c>
      <c r="R1062">
        <v>-0.29459064327485374</v>
      </c>
    </row>
    <row r="1063" spans="6:7">
      <c r="A1063" t="s">
        <v>6399</v>
      </c>
      <c r="B1063" t="s">
        <v>6400</v>
      </c>
      <c r="C1063" t="s">
        <v>4216</v>
      </c>
      <c r="D1063">
        <v>0</v>
      </c>
      <c r="E1063" t="s">
        <v>6401</v>
      </c>
      <c r="F1063" s="43">
        <v>0.0052</v>
      </c>
      <c r="G1063" s="43">
        <v>-0.009540329600000001</v>
      </c>
      <c r="H1063">
        <v>11.65</v>
      </c>
      <c r="I1063">
        <v>11.42</v>
      </c>
      <c r="J1063">
        <v>11.38</v>
      </c>
      <c r="K1063">
        <v>-0.059308072487644206</v>
      </c>
      <c r="L1063">
        <v>0.0033567482271990197</v>
      </c>
      <c r="M1063">
        <v>0.4214576568735257</v>
      </c>
      <c r="N1063">
        <v>-0.05306799336650087</v>
      </c>
      <c r="O1063">
        <v>19607646249.43</v>
      </c>
      <c r="P1063">
        <v>0</v>
      </c>
      <c r="Q1063">
        <v>2</v>
      </c>
      <c r="R1063">
        <v>0.20025182166065655</v>
      </c>
    </row>
    <row r="1064" spans="6:7">
      <c r="A1064" t="s">
        <v>6402</v>
      </c>
      <c r="B1064" t="s">
        <v>6403</v>
      </c>
      <c r="C1064" t="s">
        <v>4441</v>
      </c>
      <c r="D1064">
        <v>0</v>
      </c>
      <c r="E1064" t="s">
        <v>6404</v>
      </c>
      <c r="F1064" s="43">
        <v>0.00519</v>
      </c>
      <c r="G1064" s="43">
        <v>0.008650519</v>
      </c>
      <c r="H1064">
        <v>5.91</v>
      </c>
      <c r="I1064">
        <v>5.83</v>
      </c>
      <c r="J1064">
        <v>5.75</v>
      </c>
      <c r="K1064">
        <v>0.03552397868561282</v>
      </c>
      <c r="L1064">
        <v>0.002301508280181102</v>
      </c>
      <c r="M1064">
        <v>1.4688408545063836</v>
      </c>
      <c r="N1064">
        <v>0.05234657039711192</v>
      </c>
      <c r="O1064">
        <v>1895316389.8</v>
      </c>
      <c r="P1064">
        <v>0</v>
      </c>
      <c r="Q1064">
        <v>0</v>
      </c>
      <c r="R1064">
        <v>-0.1538461538461538</v>
      </c>
    </row>
    <row r="1065" spans="6:7">
      <c r="A1065" t="s">
        <v>6405</v>
      </c>
      <c r="B1065" t="s">
        <v>6406</v>
      </c>
      <c r="C1065" t="s">
        <v>4016</v>
      </c>
      <c r="D1065">
        <v>0</v>
      </c>
      <c r="E1065" t="s">
        <v>6407</v>
      </c>
      <c r="F1065" s="43">
        <v>0.00519</v>
      </c>
      <c r="G1065" s="43">
        <v>-0.0215482841</v>
      </c>
      <c r="H1065">
        <v>25.2</v>
      </c>
      <c r="I1065">
        <v>24.52</v>
      </c>
      <c r="J1065">
        <v>24.34</v>
      </c>
      <c r="K1065">
        <v>0.06794425087108008</v>
      </c>
      <c r="L1065">
        <v>0.007009152308945178</v>
      </c>
      <c r="M1065">
        <v>13.001491773720982</v>
      </c>
      <c r="N1065">
        <v>0.08543603364320494</v>
      </c>
      <c r="O1065">
        <v>3905184327.38</v>
      </c>
      <c r="P1065">
        <v>0</v>
      </c>
      <c r="Q1065">
        <v>0</v>
      </c>
      <c r="R1065">
        <v>-0.16768499660556693</v>
      </c>
    </row>
    <row r="1066" spans="6:7">
      <c r="A1066" t="s">
        <v>2093</v>
      </c>
      <c r="B1066" t="s">
        <v>2094</v>
      </c>
      <c r="C1066" t="s">
        <v>4034</v>
      </c>
      <c r="D1066">
        <v>0</v>
      </c>
      <c r="E1066" t="s">
        <v>6408</v>
      </c>
      <c r="F1066" s="43">
        <v>0.005180000000000001</v>
      </c>
      <c r="G1066" s="43">
        <v>0.0009137984000000001</v>
      </c>
      <c r="H1066">
        <v>33.15</v>
      </c>
      <c r="I1066">
        <v>32.86</v>
      </c>
      <c r="J1066">
        <v>32.71</v>
      </c>
      <c r="K1066">
        <v>0.01014448201660001</v>
      </c>
      <c r="L1066">
        <v>0.0008716105515699007</v>
      </c>
      <c r="M1066">
        <v>0.529339941104647</v>
      </c>
      <c r="N1066">
        <v>0.01107692307692306</v>
      </c>
      <c r="O1066">
        <v>39702835713.17</v>
      </c>
      <c r="P1066">
        <v>0</v>
      </c>
      <c r="Q1066">
        <v>0</v>
      </c>
      <c r="R1066">
        <v>-0.24215867158671586</v>
      </c>
    </row>
    <row r="1067" spans="6:7">
      <c r="A1067" t="s">
        <v>6409</v>
      </c>
      <c r="B1067" t="s">
        <v>6410</v>
      </c>
      <c r="C1067" t="s">
        <v>4041</v>
      </c>
      <c r="D1067">
        <v>0</v>
      </c>
      <c r="E1067" t="s">
        <v>6411</v>
      </c>
      <c r="F1067" s="43">
        <v>0.005180000000000001</v>
      </c>
      <c r="G1067" s="43">
        <v>-0.077764977</v>
      </c>
      <c r="H1067">
        <v>17.55</v>
      </c>
      <c r="I1067">
        <v>16.01</v>
      </c>
      <c r="J1067">
        <v>15.95</v>
      </c>
      <c r="K1067">
        <v>0.22494261667941864</v>
      </c>
      <c r="L1067">
        <v>0.03576586361404343</v>
      </c>
      <c r="M1067">
        <v>4.361606759198301</v>
      </c>
      <c r="N1067">
        <v>0.2258805513016846</v>
      </c>
      <c r="O1067">
        <v>1433903797.2</v>
      </c>
      <c r="P1067">
        <v>1</v>
      </c>
      <c r="Q1067">
        <v>3</v>
      </c>
      <c r="R1067">
        <v>0.5256336954450164</v>
      </c>
    </row>
    <row r="1068" spans="6:7">
      <c r="A1068" t="s">
        <v>2095</v>
      </c>
      <c r="B1068" t="s">
        <v>2096</v>
      </c>
      <c r="C1068" t="s">
        <v>4034</v>
      </c>
      <c r="D1068">
        <v>0</v>
      </c>
      <c r="E1068" t="s">
        <v>6412</v>
      </c>
      <c r="F1068" s="43">
        <v>0.00517</v>
      </c>
      <c r="G1068" s="43">
        <v>0.0017241379</v>
      </c>
      <c r="H1068">
        <v>11.75</v>
      </c>
      <c r="I1068">
        <v>11.62</v>
      </c>
      <c r="J1068">
        <v>11.51</v>
      </c>
      <c r="K1068">
        <v>0.08294501397949663</v>
      </c>
      <c r="L1068">
        <v>0.0022539908315091033</v>
      </c>
      <c r="M1068">
        <v>3.4503627338678884</v>
      </c>
      <c r="N1068">
        <v>0.0951932139491046</v>
      </c>
      <c r="O1068">
        <v>1358571282.4</v>
      </c>
      <c r="P1068">
        <v>0</v>
      </c>
      <c r="Q1068">
        <v>0</v>
      </c>
      <c r="R1068">
        <v>-0.15552325581395354</v>
      </c>
    </row>
    <row r="1069" spans="6:7">
      <c r="A1069" t="s">
        <v>1164</v>
      </c>
      <c r="B1069" t="s">
        <v>1165</v>
      </c>
      <c r="C1069" t="s">
        <v>1895</v>
      </c>
      <c r="D1069">
        <v>0</v>
      </c>
      <c r="E1069" t="s">
        <v>6413</v>
      </c>
      <c r="F1069" s="43">
        <v>0.00517</v>
      </c>
      <c r="G1069" s="43">
        <v>0.0292850991</v>
      </c>
      <c r="H1069">
        <v>12.04</v>
      </c>
      <c r="I1069">
        <v>11.95</v>
      </c>
      <c r="J1069">
        <v>11.58</v>
      </c>
      <c r="K1069">
        <v>0.05752212389380517</v>
      </c>
      <c r="L1069">
        <v>0.004056387076802551</v>
      </c>
      <c r="M1069">
        <v>0.9344990736185402</v>
      </c>
      <c r="N1069">
        <v>0.048245614035087626</v>
      </c>
      <c r="O1069">
        <v>3459284531.64</v>
      </c>
      <c r="P1069">
        <v>0</v>
      </c>
      <c r="Q1069">
        <v>0</v>
      </c>
      <c r="R1069">
        <v>0.0727109515260322</v>
      </c>
    </row>
    <row r="1070" spans="6:7">
      <c r="A1070" t="s">
        <v>6414</v>
      </c>
      <c r="B1070" t="s">
        <v>6415</v>
      </c>
      <c r="C1070" t="s">
        <v>4018</v>
      </c>
      <c r="D1070">
        <v>0</v>
      </c>
      <c r="E1070" t="s">
        <v>6416</v>
      </c>
      <c r="F1070" s="43">
        <v>0.0051600000000000005</v>
      </c>
      <c r="G1070" s="43">
        <v>-0.0051546392</v>
      </c>
      <c r="H1070">
        <v>3.92</v>
      </c>
      <c r="I1070">
        <v>3.86</v>
      </c>
      <c r="J1070">
        <v>3.83</v>
      </c>
      <c r="K1070">
        <v>0.03763440860215045</v>
      </c>
      <c r="L1070">
        <v>0.00834965887011882</v>
      </c>
      <c r="M1070">
        <v>1.9860086972962754</v>
      </c>
      <c r="N1070">
        <v>0.04891304347826079</v>
      </c>
      <c r="O1070">
        <v>1055796639.68</v>
      </c>
      <c r="P1070">
        <v>0</v>
      </c>
      <c r="Q1070">
        <v>9</v>
      </c>
      <c r="R1070">
        <v>0.3449477351916375</v>
      </c>
    </row>
    <row r="1071" spans="6:7">
      <c r="A1071" t="s">
        <v>6417</v>
      </c>
      <c r="B1071" t="s">
        <v>6418</v>
      </c>
      <c r="C1071" t="s">
        <v>4098</v>
      </c>
      <c r="D1071">
        <v>0</v>
      </c>
      <c r="E1071" t="s">
        <v>6419</v>
      </c>
      <c r="F1071" s="43">
        <v>0.0051600000000000005</v>
      </c>
      <c r="G1071" s="43">
        <v>-0.0025773196</v>
      </c>
      <c r="H1071">
        <v>3.9</v>
      </c>
      <c r="I1071">
        <v>3.87</v>
      </c>
      <c r="J1071">
        <v>3.83</v>
      </c>
      <c r="K1071">
        <v>0.029255319148936258</v>
      </c>
      <c r="L1071">
        <v>0.005026046081375514</v>
      </c>
      <c r="M1071">
        <v>2.029850746268657</v>
      </c>
      <c r="N1071">
        <v>0.029255319148936258</v>
      </c>
      <c r="O1071">
        <v>2601206463.56</v>
      </c>
      <c r="P1071">
        <v>0</v>
      </c>
      <c r="Q1071">
        <v>1</v>
      </c>
      <c r="R1071">
        <v>-0.1494505494505494</v>
      </c>
    </row>
    <row r="1072" spans="6:7">
      <c r="A1072" t="s">
        <v>6420</v>
      </c>
      <c r="B1072" t="s">
        <v>6421</v>
      </c>
      <c r="C1072" t="s">
        <v>4225</v>
      </c>
      <c r="D1072">
        <v>0</v>
      </c>
      <c r="E1072" t="s">
        <v>6422</v>
      </c>
      <c r="F1072" s="43">
        <v>0.0051600000000000005</v>
      </c>
      <c r="G1072" s="43">
        <v>0.0030959752</v>
      </c>
      <c r="H1072">
        <v>9.75</v>
      </c>
      <c r="I1072">
        <v>9.72</v>
      </c>
      <c r="J1072">
        <v>9.53</v>
      </c>
      <c r="K1072">
        <v>0.062295081967213145</v>
      </c>
      <c r="L1072">
        <v>0.0036330792906128285</v>
      </c>
      <c r="M1072">
        <v>0.5053135708377644</v>
      </c>
      <c r="N1072">
        <v>0.07166482910694601</v>
      </c>
      <c r="O1072">
        <v>2072073776.07</v>
      </c>
      <c r="P1072">
        <v>0</v>
      </c>
      <c r="Q1072">
        <v>0</v>
      </c>
      <c r="R1072">
        <v>-0.11165264960564497</v>
      </c>
    </row>
    <row r="1073" spans="6:7">
      <c r="A1073" t="s">
        <v>425</v>
      </c>
      <c r="B1073" t="s">
        <v>426</v>
      </c>
      <c r="C1073" t="s">
        <v>4005</v>
      </c>
      <c r="D1073">
        <v>0</v>
      </c>
      <c r="E1073" t="s">
        <v>6423</v>
      </c>
      <c r="F1073" s="43">
        <v>0.0051600000000000005</v>
      </c>
      <c r="G1073" s="43">
        <v>-0.0180412371</v>
      </c>
      <c r="H1073">
        <v>7.8</v>
      </c>
      <c r="I1073">
        <v>7.62</v>
      </c>
      <c r="J1073">
        <v>7.47</v>
      </c>
      <c r="K1073">
        <v>0.01871657754010691</v>
      </c>
      <c r="L1073">
        <v>0.0034646508826322413</v>
      </c>
      <c r="M1073">
        <v>0.6157523085279739</v>
      </c>
      <c r="N1073">
        <v>0.025572005383580135</v>
      </c>
      <c r="O1073">
        <v>3512669427.36</v>
      </c>
      <c r="P1073">
        <v>0</v>
      </c>
      <c r="Q1073">
        <v>1</v>
      </c>
      <c r="R1073">
        <v>0.05833333333333332</v>
      </c>
    </row>
    <row r="1074" spans="6:7">
      <c r="A1074" t="s">
        <v>6424</v>
      </c>
      <c r="B1074" t="s">
        <v>6425</v>
      </c>
      <c r="C1074" t="s">
        <v>4002</v>
      </c>
      <c r="D1074">
        <v>0</v>
      </c>
      <c r="E1074" t="s">
        <v>6426</v>
      </c>
      <c r="F1074" s="43">
        <v>0.0051600000000000005</v>
      </c>
      <c r="G1074" s="43">
        <v>0.005163511200000001</v>
      </c>
      <c r="H1074">
        <v>5.86</v>
      </c>
      <c r="I1074">
        <v>5.84</v>
      </c>
      <c r="J1074">
        <v>5.79</v>
      </c>
      <c r="K1074">
        <v>0.01919720767888297</v>
      </c>
      <c r="L1074">
        <v>0.0013080267905516503</v>
      </c>
      <c r="M1074">
        <v>0.7959114139693356</v>
      </c>
      <c r="N1074">
        <v>0.048473967684021464</v>
      </c>
      <c r="O1074">
        <v>1873053352.38</v>
      </c>
      <c r="P1074">
        <v>0</v>
      </c>
      <c r="Q1074">
        <v>0</v>
      </c>
      <c r="R1074">
        <v>-0.037886513442405775</v>
      </c>
    </row>
    <row r="1075" spans="6:7">
      <c r="A1075" t="s">
        <v>6427</v>
      </c>
      <c r="B1075" t="s">
        <v>6428</v>
      </c>
      <c r="C1075" t="s">
        <v>4053</v>
      </c>
      <c r="D1075">
        <v>0</v>
      </c>
      <c r="E1075" t="s">
        <v>6429</v>
      </c>
      <c r="F1075" s="43">
        <v>0.0051600000000000005</v>
      </c>
      <c r="G1075" s="43">
        <v>0.016851704999999998</v>
      </c>
      <c r="H1075">
        <v>52.29</v>
      </c>
      <c r="I1075">
        <v>51.29</v>
      </c>
      <c r="J1075">
        <v>50.15</v>
      </c>
      <c r="K1075">
        <v>0.11330583894074232</v>
      </c>
      <c r="L1075">
        <v>0.0025678009907035074</v>
      </c>
      <c r="M1075">
        <v>0.46856114711374847</v>
      </c>
      <c r="N1075">
        <v>0.09594017094017099</v>
      </c>
      <c r="O1075">
        <v>23909043114.32</v>
      </c>
      <c r="P1075">
        <v>0</v>
      </c>
      <c r="Q1075">
        <v>0</v>
      </c>
      <c r="R1075">
        <v>-0.2505995532322632</v>
      </c>
    </row>
    <row r="1076" spans="6:7">
      <c r="A1076" t="s">
        <v>3283</v>
      </c>
      <c r="B1076" t="s">
        <v>3284</v>
      </c>
      <c r="C1076" t="s">
        <v>4150</v>
      </c>
      <c r="D1076">
        <v>0</v>
      </c>
      <c r="E1076" t="s">
        <v>6430</v>
      </c>
      <c r="F1076" s="43">
        <v>0.00515</v>
      </c>
      <c r="G1076" s="43">
        <v>-0.029351184300000003</v>
      </c>
      <c r="H1076">
        <v>19.64</v>
      </c>
      <c r="I1076">
        <v>18.85</v>
      </c>
      <c r="J1076">
        <v>18.64</v>
      </c>
      <c r="K1076">
        <v>-0.026845637583892593</v>
      </c>
      <c r="L1076">
        <v>0.003973061432579448</v>
      </c>
      <c r="M1076">
        <v>0.4042266666666667</v>
      </c>
      <c r="N1076">
        <v>-0.057499999999999926</v>
      </c>
      <c r="O1076">
        <v>2266033905.34</v>
      </c>
      <c r="P1076">
        <v>0</v>
      </c>
      <c r="Q1076">
        <v>0</v>
      </c>
      <c r="R1076">
        <v>-0.08665670371448715</v>
      </c>
    </row>
    <row r="1077" spans="6:7">
      <c r="A1077" t="s">
        <v>6431</v>
      </c>
      <c r="B1077" t="s">
        <v>6432</v>
      </c>
      <c r="C1077" t="s">
        <v>4246</v>
      </c>
      <c r="D1077">
        <v>0</v>
      </c>
      <c r="E1077" t="s">
        <v>6433</v>
      </c>
      <c r="F1077" s="43">
        <v>0.00515</v>
      </c>
      <c r="G1077" s="43">
        <v>-0.0007352941000000001</v>
      </c>
      <c r="H1077">
        <v>13.77</v>
      </c>
      <c r="I1077">
        <v>13.59</v>
      </c>
      <c r="J1077">
        <v>13.53</v>
      </c>
      <c r="K1077">
        <v>0.04538461538461538</v>
      </c>
      <c r="L1077">
        <v>0.004564279111436545</v>
      </c>
      <c r="M1077">
        <v>0.5729520793554697</v>
      </c>
      <c r="N1077">
        <v>0.022573363431151298</v>
      </c>
      <c r="O1077">
        <v>1371492000</v>
      </c>
      <c r="P1077">
        <v>0</v>
      </c>
      <c r="Q1077">
        <v>0</v>
      </c>
      <c r="R1077">
        <v>-0.23089983022071314</v>
      </c>
    </row>
    <row r="1078" spans="6:7">
      <c r="A1078" t="s">
        <v>2097</v>
      </c>
      <c r="B1078" t="s">
        <v>2098</v>
      </c>
      <c r="C1078" t="s">
        <v>4034</v>
      </c>
      <c r="D1078">
        <v>0</v>
      </c>
      <c r="E1078" t="s">
        <v>6434</v>
      </c>
      <c r="F1078" s="43">
        <v>0.0051400000000000005</v>
      </c>
      <c r="G1078" s="43">
        <v>-0.0293685756</v>
      </c>
      <c r="H1078">
        <v>13.71</v>
      </c>
      <c r="I1078">
        <v>13.22</v>
      </c>
      <c r="J1078">
        <v>13.19</v>
      </c>
      <c r="K1078">
        <v>0.014581734458941004</v>
      </c>
      <c r="L1078">
        <v>0.0012614941159993667</v>
      </c>
      <c r="M1078">
        <v>0.8067834864110843</v>
      </c>
      <c r="N1078">
        <v>0.030397505845674244</v>
      </c>
      <c r="O1078">
        <v>7714915701.06</v>
      </c>
      <c r="P1078">
        <v>0</v>
      </c>
      <c r="Q1078">
        <v>1</v>
      </c>
      <c r="R1078">
        <v>-0.16382036685641999</v>
      </c>
    </row>
    <row r="1079" spans="6:7">
      <c r="A1079" t="s">
        <v>6435</v>
      </c>
      <c r="B1079" t="s">
        <v>6436</v>
      </c>
      <c r="C1079" t="s">
        <v>4159</v>
      </c>
      <c r="D1079">
        <v>0</v>
      </c>
      <c r="E1079" t="s">
        <v>6437</v>
      </c>
      <c r="F1079" s="43">
        <v>0.0051400000000000005</v>
      </c>
      <c r="G1079" s="43">
        <v>0.0179948586</v>
      </c>
      <c r="H1079">
        <v>8.02</v>
      </c>
      <c r="I1079">
        <v>7.92</v>
      </c>
      <c r="J1079">
        <v>7.81</v>
      </c>
      <c r="K1079">
        <v>0.016688061617458266</v>
      </c>
      <c r="L1079">
        <v>0.001654435388812597</v>
      </c>
      <c r="M1079">
        <v>0.19896250017668593</v>
      </c>
      <c r="N1079">
        <v>0.044854881266490745</v>
      </c>
      <c r="O1079">
        <v>27937671600.8</v>
      </c>
      <c r="P1079">
        <v>0</v>
      </c>
      <c r="Q1079">
        <v>0</v>
      </c>
      <c r="R1079">
        <v>-0.19699888472067323</v>
      </c>
    </row>
    <row r="1080" spans="6:7">
      <c r="A1080" t="s">
        <v>6438</v>
      </c>
      <c r="B1080" t="s">
        <v>6439</v>
      </c>
      <c r="C1080" t="s">
        <v>4212</v>
      </c>
      <c r="D1080">
        <v>0</v>
      </c>
      <c r="E1080" t="s">
        <v>6440</v>
      </c>
      <c r="F1080" s="43">
        <v>0.0051400000000000005</v>
      </c>
      <c r="G1080" s="43">
        <v>0.0048185031</v>
      </c>
      <c r="H1080">
        <v>31.43</v>
      </c>
      <c r="I1080">
        <v>31.28</v>
      </c>
      <c r="J1080">
        <v>30.96</v>
      </c>
      <c r="K1080">
        <v>0.042666666666666714</v>
      </c>
      <c r="L1080">
        <v>0.0005244901357468976</v>
      </c>
      <c r="M1080">
        <v>0.365647590044663</v>
      </c>
      <c r="N1080">
        <v>0.025573770491803316</v>
      </c>
      <c r="O1080">
        <v>3914318544.07</v>
      </c>
      <c r="P1080">
        <v>0</v>
      </c>
      <c r="Q1080">
        <v>0</v>
      </c>
      <c r="R1080">
        <v>-0.25735992402659064</v>
      </c>
    </row>
    <row r="1081" spans="6:7">
      <c r="A1081" t="s">
        <v>1686</v>
      </c>
      <c r="B1081" t="s">
        <v>224</v>
      </c>
      <c r="C1081" t="s">
        <v>4016</v>
      </c>
      <c r="D1081">
        <v>0</v>
      </c>
      <c r="E1081" t="s">
        <v>6441</v>
      </c>
      <c r="F1081" s="43">
        <v>0.00513</v>
      </c>
      <c r="G1081" s="43">
        <v>-0.0256410256</v>
      </c>
      <c r="H1081">
        <v>7.84</v>
      </c>
      <c r="I1081">
        <v>7.6</v>
      </c>
      <c r="J1081">
        <v>7.53</v>
      </c>
      <c r="K1081">
        <v>0.04395604395604387</v>
      </c>
      <c r="L1081">
        <v>0.002661232900808689</v>
      </c>
      <c r="M1081">
        <v>0.29300646699561456</v>
      </c>
      <c r="N1081">
        <v>0.052631578947368404</v>
      </c>
      <c r="O1081">
        <v>4096066338</v>
      </c>
      <c r="P1081">
        <v>0</v>
      </c>
      <c r="Q1081">
        <v>0</v>
      </c>
      <c r="R1081">
        <v>-0.02124919510624598</v>
      </c>
    </row>
    <row r="1082" spans="6:7">
      <c r="A1082" t="s">
        <v>2099</v>
      </c>
      <c r="B1082" t="s">
        <v>2100</v>
      </c>
      <c r="C1082" t="s">
        <v>4159</v>
      </c>
      <c r="D1082">
        <v>0</v>
      </c>
      <c r="E1082" t="s">
        <v>6442</v>
      </c>
      <c r="F1082" s="43">
        <v>0.00511</v>
      </c>
      <c r="G1082" s="43">
        <v>-0.0008510637999999999</v>
      </c>
      <c r="H1082">
        <v>11.98</v>
      </c>
      <c r="I1082">
        <v>11.74</v>
      </c>
      <c r="J1082">
        <v>11.63</v>
      </c>
      <c r="K1082">
        <v>0.057657657657657714</v>
      </c>
      <c r="L1082">
        <v>0.0010338168797019364</v>
      </c>
      <c r="M1082">
        <v>2.6478621251924994</v>
      </c>
      <c r="N1082">
        <v>0.0482142857142858</v>
      </c>
      <c r="O1082">
        <v>12292891888.75</v>
      </c>
      <c r="P1082">
        <v>0</v>
      </c>
      <c r="Q1082">
        <v>0</v>
      </c>
      <c r="R1082">
        <v>0.16932270916334674</v>
      </c>
    </row>
    <row r="1083" spans="6:7">
      <c r="A1083" t="s">
        <v>6443</v>
      </c>
      <c r="B1083" t="s">
        <v>6444</v>
      </c>
      <c r="C1083" t="s">
        <v>4159</v>
      </c>
      <c r="D1083">
        <v>0</v>
      </c>
      <c r="E1083" t="s">
        <v>6445</v>
      </c>
      <c r="F1083" s="43">
        <v>0.0051</v>
      </c>
      <c r="G1083" s="43">
        <v>0</v>
      </c>
      <c r="H1083">
        <v>1.98</v>
      </c>
      <c r="I1083">
        <v>1.96</v>
      </c>
      <c r="J1083">
        <v>1.93</v>
      </c>
      <c r="K1083">
        <v>-0.06666666666666672</v>
      </c>
      <c r="L1083">
        <v>0.0015210636672936602</v>
      </c>
      <c r="M1083">
        <v>0.44093482905982906</v>
      </c>
      <c r="N1083">
        <v>-0.020000000000000018</v>
      </c>
      <c r="O1083">
        <v>2263578845.36</v>
      </c>
      <c r="P1083">
        <v>0</v>
      </c>
      <c r="Q1083">
        <v>0</v>
      </c>
      <c r="R1083">
        <v>-0.05314009661835743</v>
      </c>
    </row>
    <row r="1084" spans="6:7">
      <c r="A1084" t="s">
        <v>1455</v>
      </c>
      <c r="B1084" t="s">
        <v>1456</v>
      </c>
      <c r="C1084" t="s">
        <v>4034</v>
      </c>
      <c r="D1084">
        <v>0</v>
      </c>
      <c r="E1084" t="s">
        <v>6446</v>
      </c>
      <c r="F1084" s="43">
        <v>0.0051</v>
      </c>
      <c r="G1084" s="43">
        <v>-0.017834394899999998</v>
      </c>
      <c r="H1084">
        <v>7.9</v>
      </c>
      <c r="I1084">
        <v>7.71</v>
      </c>
      <c r="J1084">
        <v>7.68</v>
      </c>
      <c r="K1084">
        <v>0.022546419098143228</v>
      </c>
      <c r="L1084">
        <v>0.01346958465096194</v>
      </c>
      <c r="M1084">
        <v>7.171736929307806</v>
      </c>
      <c r="N1084">
        <v>0.04189189189189184</v>
      </c>
      <c r="O1084">
        <v>1581370081.3</v>
      </c>
      <c r="P1084">
        <v>0</v>
      </c>
      <c r="Q1084">
        <v>0</v>
      </c>
      <c r="R1084">
        <v>-0.021573604060913697</v>
      </c>
    </row>
    <row r="1085" spans="6:7">
      <c r="A1085" t="s">
        <v>6447</v>
      </c>
      <c r="B1085" t="s">
        <v>6448</v>
      </c>
      <c r="C1085" t="s">
        <v>4016</v>
      </c>
      <c r="D1085">
        <v>0</v>
      </c>
      <c r="E1085" t="s">
        <v>6449</v>
      </c>
      <c r="F1085" s="43">
        <v>0.0051</v>
      </c>
      <c r="G1085" s="43">
        <v>-0.0167699599</v>
      </c>
      <c r="H1085">
        <v>27.66</v>
      </c>
      <c r="I1085">
        <v>26.97</v>
      </c>
      <c r="J1085">
        <v>26.7</v>
      </c>
      <c r="K1085">
        <v>0.11769581433899709</v>
      </c>
      <c r="L1085">
        <v>0.007550704185204372</v>
      </c>
      <c r="M1085">
        <v>4.948848334773312</v>
      </c>
      <c r="N1085">
        <v>0.08313253012048193</v>
      </c>
      <c r="O1085">
        <v>1804776544.74</v>
      </c>
      <c r="P1085">
        <v>0</v>
      </c>
      <c r="Q1085">
        <v>1</v>
      </c>
      <c r="R1085">
        <v>0.07066296149265572</v>
      </c>
    </row>
    <row r="1086" spans="6:7">
      <c r="A1086" t="s">
        <v>6450</v>
      </c>
      <c r="B1086" t="s">
        <v>6451</v>
      </c>
      <c r="C1086" t="s">
        <v>559</v>
      </c>
      <c r="D1086">
        <v>0</v>
      </c>
      <c r="E1086" t="s">
        <v>6452</v>
      </c>
      <c r="F1086" s="43">
        <v>0.00509</v>
      </c>
      <c r="G1086" s="43">
        <v>-0.0101867572</v>
      </c>
      <c r="H1086">
        <v>5.92</v>
      </c>
      <c r="I1086">
        <v>5.83</v>
      </c>
      <c r="J1086">
        <v>5.79</v>
      </c>
      <c r="K1086">
        <v>0.02280701754385963</v>
      </c>
      <c r="L1086">
        <v>0.001532357313581067</v>
      </c>
      <c r="M1086">
        <v>0.7403416961674619</v>
      </c>
      <c r="N1086">
        <v>0.05424954792043396</v>
      </c>
      <c r="O1086">
        <v>1714127443.15</v>
      </c>
      <c r="P1086">
        <v>0</v>
      </c>
      <c r="Q1086">
        <v>0</v>
      </c>
      <c r="R1086">
        <v>-0.04111842105263158</v>
      </c>
    </row>
    <row r="1087" spans="6:7">
      <c r="A1087" t="s">
        <v>6453</v>
      </c>
      <c r="B1087" t="s">
        <v>6454</v>
      </c>
      <c r="C1087" t="s">
        <v>4309</v>
      </c>
      <c r="D1087">
        <v>0</v>
      </c>
      <c r="E1087" t="s">
        <v>6455</v>
      </c>
      <c r="F1087" s="43">
        <v>0.00509</v>
      </c>
      <c r="G1087" s="43">
        <v>0.0101867572</v>
      </c>
      <c r="H1087">
        <v>29.95</v>
      </c>
      <c r="I1087">
        <v>29.75</v>
      </c>
      <c r="J1087">
        <v>29.14</v>
      </c>
      <c r="K1087">
        <v>0.051608342170378255</v>
      </c>
      <c r="L1087">
        <v>0.001642375218947528</v>
      </c>
      <c r="M1087">
        <v>9.107692307692307</v>
      </c>
      <c r="N1087">
        <v>0.044592696629213474</v>
      </c>
      <c r="O1087">
        <v>2122457347.55</v>
      </c>
      <c r="P1087">
        <v>0</v>
      </c>
      <c r="Q1087">
        <v>0</v>
      </c>
      <c r="R1087">
        <v>-0.13164039696438992</v>
      </c>
    </row>
    <row r="1088" spans="6:7">
      <c r="A1088" t="s">
        <v>6456</v>
      </c>
      <c r="B1088" t="s">
        <v>6457</v>
      </c>
      <c r="C1088" t="s">
        <v>4087</v>
      </c>
      <c r="D1088">
        <v>0</v>
      </c>
      <c r="E1088" t="s">
        <v>6458</v>
      </c>
      <c r="F1088" s="43">
        <v>0.00509</v>
      </c>
      <c r="G1088" s="43">
        <v>0.0008481764</v>
      </c>
      <c r="H1088">
        <v>12</v>
      </c>
      <c r="I1088">
        <v>11.8</v>
      </c>
      <c r="J1088">
        <v>11.75</v>
      </c>
      <c r="K1088">
        <v>0.05829596412556057</v>
      </c>
      <c r="L1088">
        <v>0.004401481293692748</v>
      </c>
      <c r="M1088">
        <v>0.8589320121112028</v>
      </c>
      <c r="N1088">
        <v>0.05640107430617733</v>
      </c>
      <c r="O1088">
        <v>1109324365.83</v>
      </c>
      <c r="P1088">
        <v>0</v>
      </c>
      <c r="Q1088">
        <v>2</v>
      </c>
      <c r="R1088">
        <v>-0.13868613138686123</v>
      </c>
    </row>
    <row r="1089" spans="6:7">
      <c r="A1089" t="s">
        <v>6459</v>
      </c>
      <c r="B1089" t="s">
        <v>6460</v>
      </c>
      <c r="C1089" t="s">
        <v>4718</v>
      </c>
      <c r="D1089">
        <v>0</v>
      </c>
      <c r="E1089" t="s">
        <v>6461</v>
      </c>
      <c r="F1089" s="43">
        <v>0.00508</v>
      </c>
      <c r="G1089" s="43">
        <v>0.0253807107</v>
      </c>
      <c r="H1089">
        <v>4.06</v>
      </c>
      <c r="I1089">
        <v>4.04</v>
      </c>
      <c r="J1089">
        <v>3.95</v>
      </c>
      <c r="K1089">
        <v>-0.00980392156862746</v>
      </c>
      <c r="L1089">
        <v>0.007104799347644515</v>
      </c>
      <c r="M1089">
        <v>0.8293081011932332</v>
      </c>
      <c r="N1089">
        <v>0.010000000000000009</v>
      </c>
      <c r="O1089">
        <v>8233786240.28</v>
      </c>
      <c r="P1089">
        <v>0</v>
      </c>
      <c r="Q1089">
        <v>0</v>
      </c>
      <c r="R1089">
        <v>-0.14677930306230205</v>
      </c>
    </row>
    <row r="1090" spans="6:7">
      <c r="A1090" t="s">
        <v>2101</v>
      </c>
      <c r="B1090" t="s">
        <v>2102</v>
      </c>
      <c r="C1090" t="s">
        <v>1895</v>
      </c>
      <c r="D1090">
        <v>0</v>
      </c>
      <c r="E1090" t="s">
        <v>6462</v>
      </c>
      <c r="F1090" s="43">
        <v>0.00508</v>
      </c>
      <c r="G1090" s="43">
        <v>0</v>
      </c>
      <c r="H1090">
        <v>6.06</v>
      </c>
      <c r="I1090">
        <v>5.91</v>
      </c>
      <c r="J1090">
        <v>5.71</v>
      </c>
      <c r="K1090">
        <v>0.04232804232804237</v>
      </c>
      <c r="L1090">
        <v>0.026297517042971192</v>
      </c>
      <c r="M1090">
        <v>2.8444307690209</v>
      </c>
      <c r="N1090">
        <v>0.09242144177449169</v>
      </c>
      <c r="O1090">
        <v>638659894.8</v>
      </c>
      <c r="P1090">
        <v>0</v>
      </c>
      <c r="Q1090">
        <v>0</v>
      </c>
      <c r="R1090">
        <v>0.046017699115044206</v>
      </c>
    </row>
    <row r="1091" spans="6:7">
      <c r="A1091" t="s">
        <v>6463</v>
      </c>
      <c r="B1091" t="s">
        <v>6464</v>
      </c>
      <c r="C1091" t="s">
        <v>4583</v>
      </c>
      <c r="D1091">
        <v>0</v>
      </c>
      <c r="E1091" t="s">
        <v>6465</v>
      </c>
      <c r="F1091" s="43">
        <v>0.00507</v>
      </c>
      <c r="G1091" s="43">
        <v>0.06587837839999999</v>
      </c>
      <c r="H1091">
        <v>6.36</v>
      </c>
      <c r="I1091">
        <v>6.31</v>
      </c>
      <c r="J1091">
        <v>5.93</v>
      </c>
      <c r="K1091">
        <v>0.06228956228956215</v>
      </c>
      <c r="L1091">
        <v>0.002807396614497684</v>
      </c>
      <c r="M1091">
        <v>0.7159599194875318</v>
      </c>
      <c r="N1091">
        <v>0.08419243986254284</v>
      </c>
      <c r="O1091">
        <v>47527713676.96</v>
      </c>
      <c r="P1091">
        <v>0</v>
      </c>
      <c r="Q1091">
        <v>0</v>
      </c>
      <c r="R1091">
        <v>0.13611811307165994</v>
      </c>
    </row>
    <row r="1092" spans="6:7">
      <c r="A1092" t="s">
        <v>6466</v>
      </c>
      <c r="B1092" t="s">
        <v>6467</v>
      </c>
      <c r="C1092" t="s">
        <v>4024</v>
      </c>
      <c r="D1092">
        <v>0</v>
      </c>
      <c r="E1092" t="s">
        <v>6468</v>
      </c>
      <c r="F1092" s="43">
        <v>0.00506</v>
      </c>
      <c r="G1092" s="43">
        <v>0.0075949367</v>
      </c>
      <c r="H1092">
        <v>4.03</v>
      </c>
      <c r="I1092">
        <v>3.98</v>
      </c>
      <c r="J1092">
        <v>3.93</v>
      </c>
      <c r="K1092">
        <v>-0.0025062656641604585</v>
      </c>
      <c r="L1092">
        <v>0.001009644551827526</v>
      </c>
      <c r="M1092">
        <v>0.5088965460468289</v>
      </c>
      <c r="N1092">
        <v>-0.026894865525672343</v>
      </c>
      <c r="O1092">
        <v>2112847179</v>
      </c>
      <c r="P1092">
        <v>0</v>
      </c>
      <c r="Q1092">
        <v>1</v>
      </c>
      <c r="R1092">
        <v>-0.41470588235294115</v>
      </c>
    </row>
    <row r="1093" spans="6:7">
      <c r="A1093" t="s">
        <v>256</v>
      </c>
      <c r="B1093" t="s">
        <v>257</v>
      </c>
      <c r="C1093" t="s">
        <v>6469</v>
      </c>
      <c r="D1093">
        <v>0</v>
      </c>
      <c r="E1093" t="s">
        <v>6470</v>
      </c>
      <c r="F1093" s="43">
        <v>0.00505</v>
      </c>
      <c r="G1093" s="43">
        <v>-0.0080808081</v>
      </c>
      <c r="H1093">
        <v>9.99</v>
      </c>
      <c r="I1093">
        <v>9.82</v>
      </c>
      <c r="J1093">
        <v>9.78</v>
      </c>
      <c r="K1093">
        <v>0.0662323561346362</v>
      </c>
      <c r="L1093">
        <v>0.0030383633897295035</v>
      </c>
      <c r="M1093">
        <v>0.3896260373209633</v>
      </c>
      <c r="N1093">
        <v>0.08149779735682822</v>
      </c>
      <c r="O1093">
        <v>1035420893.1</v>
      </c>
      <c r="P1093">
        <v>0</v>
      </c>
      <c r="Q1093">
        <v>3</v>
      </c>
      <c r="R1093">
        <v>-0.15852613538988858</v>
      </c>
    </row>
    <row r="1094" spans="6:7">
      <c r="A1094" t="s">
        <v>6471</v>
      </c>
      <c r="B1094" t="s">
        <v>6472</v>
      </c>
      <c r="C1094" t="s">
        <v>4804</v>
      </c>
      <c r="D1094">
        <v>0</v>
      </c>
      <c r="E1094" t="s">
        <v>6473</v>
      </c>
      <c r="F1094" s="43">
        <v>0.00505</v>
      </c>
      <c r="G1094" s="43">
        <v>0.0378787879</v>
      </c>
      <c r="H1094">
        <v>4.13</v>
      </c>
      <c r="I1094">
        <v>4.11</v>
      </c>
      <c r="J1094">
        <v>3.97</v>
      </c>
      <c r="K1094">
        <v>-0.014388489208632999</v>
      </c>
      <c r="L1094">
        <v>0.0019238867962392363</v>
      </c>
      <c r="M1094">
        <v>0.7467803837953092</v>
      </c>
      <c r="N1094">
        <v>0.004889975550122362</v>
      </c>
      <c r="O1094">
        <v>1467781092.36</v>
      </c>
      <c r="P1094">
        <v>0</v>
      </c>
      <c r="Q1094">
        <v>0</v>
      </c>
      <c r="R1094">
        <v>-0.1292372881355931</v>
      </c>
    </row>
    <row r="1095" spans="6:7">
      <c r="A1095" t="s">
        <v>3156</v>
      </c>
      <c r="B1095" t="s">
        <v>3157</v>
      </c>
      <c r="C1095" t="s">
        <v>4225</v>
      </c>
      <c r="D1095">
        <v>0</v>
      </c>
      <c r="E1095" t="s">
        <v>6474</v>
      </c>
      <c r="F1095" s="43">
        <v>0.00505</v>
      </c>
      <c r="G1095" s="43">
        <v>0</v>
      </c>
      <c r="H1095">
        <v>9.97</v>
      </c>
      <c r="I1095">
        <v>9.91</v>
      </c>
      <c r="J1095">
        <v>9.82</v>
      </c>
      <c r="K1095">
        <v>0.03444676409185805</v>
      </c>
      <c r="L1095">
        <v>0.00029968701362292113</v>
      </c>
      <c r="M1095">
        <v>0.25100806451612906</v>
      </c>
      <c r="N1095">
        <v>0.03661087866108783</v>
      </c>
      <c r="O1095">
        <v>2380313848.93</v>
      </c>
      <c r="P1095">
        <v>0</v>
      </c>
      <c r="Q1095">
        <v>0</v>
      </c>
      <c r="R1095">
        <v>0.05537806176783808</v>
      </c>
    </row>
    <row r="1096" spans="6:7">
      <c r="A1096" t="s">
        <v>3261</v>
      </c>
      <c r="B1096" t="s">
        <v>3262</v>
      </c>
      <c r="C1096" t="s">
        <v>4718</v>
      </c>
      <c r="D1096">
        <v>0</v>
      </c>
      <c r="E1096" t="s">
        <v>6475</v>
      </c>
      <c r="F1096" s="43">
        <v>0.00504</v>
      </c>
      <c r="G1096" s="43">
        <v>0.022670025200000003</v>
      </c>
      <c r="H1096">
        <v>4.08</v>
      </c>
      <c r="I1096">
        <v>4.06</v>
      </c>
      <c r="J1096">
        <v>3.97</v>
      </c>
      <c r="K1096">
        <v>-0.009756097560975618</v>
      </c>
      <c r="L1096">
        <v>0.002216979743998463</v>
      </c>
      <c r="M1096">
        <v>1.785567779228044</v>
      </c>
      <c r="N1096">
        <v>0.02267002518891673</v>
      </c>
      <c r="O1096">
        <v>6427019188.37</v>
      </c>
      <c r="P1096">
        <v>0</v>
      </c>
      <c r="Q1096">
        <v>0</v>
      </c>
      <c r="R1096">
        <v>-0.04918032786885246</v>
      </c>
    </row>
    <row r="1097" spans="6:7">
      <c r="A1097" t="s">
        <v>1178</v>
      </c>
      <c r="B1097" t="s">
        <v>1179</v>
      </c>
      <c r="C1097" t="s">
        <v>4279</v>
      </c>
      <c r="D1097">
        <v>0</v>
      </c>
      <c r="E1097" t="s">
        <v>6476</v>
      </c>
      <c r="F1097" s="43">
        <v>0.00504</v>
      </c>
      <c r="G1097" s="43">
        <v>0.0201438849</v>
      </c>
      <c r="H1097">
        <v>14.23</v>
      </c>
      <c r="I1097">
        <v>14.18</v>
      </c>
      <c r="J1097">
        <v>13.91</v>
      </c>
      <c r="K1097">
        <v>0.019410496046010035</v>
      </c>
      <c r="L1097">
        <v>0.005654217755755746</v>
      </c>
      <c r="M1097">
        <v>0.39886934673366836</v>
      </c>
      <c r="N1097">
        <v>0.027536231884057898</v>
      </c>
      <c r="O1097">
        <v>3492484309.6</v>
      </c>
      <c r="P1097">
        <v>0</v>
      </c>
      <c r="Q1097">
        <v>0</v>
      </c>
      <c r="R1097">
        <v>-0.21134593993325923</v>
      </c>
    </row>
    <row r="1098" spans="6:7">
      <c r="A1098" t="s">
        <v>2103</v>
      </c>
      <c r="B1098" t="s">
        <v>2104</v>
      </c>
      <c r="C1098" t="s">
        <v>4212</v>
      </c>
      <c r="D1098">
        <v>0</v>
      </c>
      <c r="E1098" t="s">
        <v>6477</v>
      </c>
      <c r="F1098" s="43">
        <v>0.00503</v>
      </c>
      <c r="G1098" s="43">
        <v>0.0176174497</v>
      </c>
      <c r="H1098">
        <v>12.28</v>
      </c>
      <c r="I1098">
        <v>12.13</v>
      </c>
      <c r="J1098">
        <v>11.94</v>
      </c>
      <c r="K1098">
        <v>0.034982935153583625</v>
      </c>
      <c r="L1098">
        <v>0.000755426208829703</v>
      </c>
      <c r="M1098">
        <v>1.2524182616088047</v>
      </c>
      <c r="N1098">
        <v>0.11488970588235294</v>
      </c>
      <c r="O1098">
        <v>5707263529.92</v>
      </c>
      <c r="P1098">
        <v>0</v>
      </c>
      <c r="Q1098">
        <v>2</v>
      </c>
      <c r="R1098">
        <v>-0.1804054054054054</v>
      </c>
    </row>
    <row r="1099" spans="6:7">
      <c r="A1099" t="s">
        <v>2965</v>
      </c>
      <c r="B1099" t="s">
        <v>2966</v>
      </c>
      <c r="C1099" t="s">
        <v>4225</v>
      </c>
      <c r="D1099">
        <v>0</v>
      </c>
      <c r="E1099" t="s">
        <v>6478</v>
      </c>
      <c r="F1099" s="43">
        <v>0.00503</v>
      </c>
      <c r="G1099" s="43">
        <v>-0.0176100629</v>
      </c>
      <c r="H1099">
        <v>8.02</v>
      </c>
      <c r="I1099">
        <v>7.81</v>
      </c>
      <c r="J1099">
        <v>7.79</v>
      </c>
      <c r="K1099">
        <v>-0.027397260273972573</v>
      </c>
      <c r="L1099">
        <v>0.000460823392525835</v>
      </c>
      <c r="M1099">
        <v>0.3586980920314254</v>
      </c>
      <c r="N1099">
        <v>-0.00382653061224493</v>
      </c>
      <c r="O1099">
        <v>3839071154.4</v>
      </c>
      <c r="P1099">
        <v>0</v>
      </c>
      <c r="Q1099">
        <v>0</v>
      </c>
      <c r="R1099">
        <v>-0.031017369727047255</v>
      </c>
    </row>
    <row r="1100" spans="6:7">
      <c r="A1100" t="s">
        <v>1450</v>
      </c>
      <c r="B1100" t="s">
        <v>1451</v>
      </c>
      <c r="C1100" t="s">
        <v>1895</v>
      </c>
      <c r="D1100">
        <v>0</v>
      </c>
      <c r="E1100" t="s">
        <v>6479</v>
      </c>
      <c r="F1100" s="43">
        <v>0.00503</v>
      </c>
      <c r="G1100" s="43">
        <v>0.0376884422</v>
      </c>
      <c r="H1100">
        <v>12.6</v>
      </c>
      <c r="I1100">
        <v>12.39</v>
      </c>
      <c r="J1100">
        <v>11.88</v>
      </c>
      <c r="K1100">
        <v>0.09452296819787988</v>
      </c>
      <c r="L1100">
        <v>0.001139448460824428</v>
      </c>
      <c r="M1100">
        <v>0.2625</v>
      </c>
      <c r="N1100">
        <v>0.10922112802148617</v>
      </c>
      <c r="O1100">
        <v>1355801136.96</v>
      </c>
      <c r="P1100">
        <v>0</v>
      </c>
      <c r="Q1100">
        <v>1</v>
      </c>
      <c r="R1100">
        <v>0.13254113345521035</v>
      </c>
    </row>
    <row r="1101" spans="6:7">
      <c r="A1101" t="s">
        <v>2105</v>
      </c>
      <c r="B1101" t="s">
        <v>2106</v>
      </c>
      <c r="C1101" t="s">
        <v>4070</v>
      </c>
      <c r="D1101">
        <v>0</v>
      </c>
      <c r="E1101" t="s">
        <v>6480</v>
      </c>
      <c r="F1101" s="43">
        <v>0.00502</v>
      </c>
      <c r="G1101" s="43">
        <v>0.0019111323</v>
      </c>
      <c r="H1101">
        <v>42.29</v>
      </c>
      <c r="I1101">
        <v>41.94</v>
      </c>
      <c r="J1101">
        <v>41.49</v>
      </c>
      <c r="K1101">
        <v>0.051391326146903914</v>
      </c>
      <c r="L1101">
        <v>0.0016930598069855478</v>
      </c>
      <c r="M1101">
        <v>1.0023826542768643</v>
      </c>
      <c r="N1101">
        <v>0.06123481781376504</v>
      </c>
      <c r="O1101">
        <v>676742248</v>
      </c>
      <c r="P1101">
        <v>0</v>
      </c>
      <c r="Q1101">
        <v>0</v>
      </c>
      <c r="R1101">
        <v>-0.22733971997052327</v>
      </c>
    </row>
    <row r="1102" spans="6:7">
      <c r="A1102" t="s">
        <v>1138</v>
      </c>
      <c r="B1102" t="s">
        <v>1139</v>
      </c>
      <c r="C1102" t="s">
        <v>3867</v>
      </c>
      <c r="D1102">
        <v>0</v>
      </c>
      <c r="E1102" t="s">
        <v>6481</v>
      </c>
      <c r="F1102" s="43">
        <v>0.00502</v>
      </c>
      <c r="G1102" s="43">
        <v>0.0027870679999999998</v>
      </c>
      <c r="H1102">
        <v>18.17</v>
      </c>
      <c r="I1102">
        <v>17.99</v>
      </c>
      <c r="J1102">
        <v>17.83</v>
      </c>
      <c r="K1102">
        <v>0.060106069534472575</v>
      </c>
      <c r="L1102">
        <v>0.003219480212647209</v>
      </c>
      <c r="M1102">
        <v>1.6928677721088434</v>
      </c>
      <c r="N1102">
        <v>0.0670225385527876</v>
      </c>
      <c r="O1102">
        <v>5378566553.1</v>
      </c>
      <c r="P1102">
        <v>0</v>
      </c>
      <c r="Q1102">
        <v>0</v>
      </c>
      <c r="R1102">
        <v>-0.021750951604132797</v>
      </c>
    </row>
    <row r="1103" spans="6:7">
      <c r="A1103" t="s">
        <v>6482</v>
      </c>
      <c r="B1103" t="s">
        <v>6483</v>
      </c>
      <c r="C1103" t="s">
        <v>559</v>
      </c>
      <c r="D1103">
        <v>0</v>
      </c>
      <c r="E1103" t="s">
        <v>6484</v>
      </c>
      <c r="F1103" s="43">
        <v>0.00501</v>
      </c>
      <c r="G1103" s="43">
        <v>-0.015037594000000001</v>
      </c>
      <c r="H1103">
        <v>4.01</v>
      </c>
      <c r="I1103">
        <v>3.93</v>
      </c>
      <c r="J1103">
        <v>3.92</v>
      </c>
      <c r="K1103">
        <v>0.01813471502590681</v>
      </c>
      <c r="L1103">
        <v>0.007813726737502032</v>
      </c>
      <c r="M1103">
        <v>2.4081632653061225</v>
      </c>
      <c r="N1103">
        <v>0.02343750000000008</v>
      </c>
      <c r="O1103">
        <v>2128310983.26</v>
      </c>
      <c r="P1103">
        <v>0</v>
      </c>
      <c r="Q1103">
        <v>0</v>
      </c>
      <c r="R1103">
        <v>-0.14379084967320255</v>
      </c>
    </row>
    <row r="1104" spans="6:7">
      <c r="A1104" t="s">
        <v>6485</v>
      </c>
      <c r="B1104" t="s">
        <v>6486</v>
      </c>
      <c r="C1104" t="s">
        <v>4692</v>
      </c>
      <c r="D1104">
        <v>0</v>
      </c>
      <c r="E1104" t="s">
        <v>6487</v>
      </c>
      <c r="F1104" s="43">
        <v>0.00501</v>
      </c>
      <c r="G1104" s="43">
        <v>0.020050125300000003</v>
      </c>
      <c r="H1104">
        <v>4.1</v>
      </c>
      <c r="I1104">
        <v>4.07</v>
      </c>
      <c r="J1104">
        <v>4.01</v>
      </c>
      <c r="K1104">
        <v>-0.046838407494145036</v>
      </c>
      <c r="L1104">
        <v>0.0029160464960193014</v>
      </c>
      <c r="M1104">
        <v>1.5291050583657588</v>
      </c>
      <c r="N1104">
        <v>-0.02631578947368408</v>
      </c>
      <c r="O1104">
        <v>1844725276.38</v>
      </c>
      <c r="P1104">
        <v>0</v>
      </c>
      <c r="Q1104">
        <v>0</v>
      </c>
      <c r="R1104">
        <v>0.05714285714285719</v>
      </c>
    </row>
    <row r="1105" spans="6:7">
      <c r="A1105" t="s">
        <v>6488</v>
      </c>
      <c r="B1105" t="s">
        <v>6489</v>
      </c>
      <c r="C1105" t="s">
        <v>4225</v>
      </c>
      <c r="D1105">
        <v>0</v>
      </c>
      <c r="E1105" t="s">
        <v>6490</v>
      </c>
      <c r="F1105" s="43">
        <v>0.00501</v>
      </c>
      <c r="G1105" s="43">
        <v>0.0136005727</v>
      </c>
      <c r="H1105">
        <v>14.18</v>
      </c>
      <c r="I1105">
        <v>14.16</v>
      </c>
      <c r="J1105">
        <v>13.93</v>
      </c>
      <c r="K1105">
        <v>0.09767441860465115</v>
      </c>
      <c r="L1105">
        <v>0.0013352629428574133</v>
      </c>
      <c r="M1105">
        <v>0.1984452296819788</v>
      </c>
      <c r="N1105">
        <v>0.04579025110782873</v>
      </c>
      <c r="O1105">
        <v>6947587487.83</v>
      </c>
      <c r="P1105">
        <v>0</v>
      </c>
      <c r="Q1105">
        <v>0</v>
      </c>
      <c r="R1105">
        <v>-0.3176890088180022</v>
      </c>
    </row>
    <row r="1106" spans="6:7">
      <c r="A1106" t="s">
        <v>6491</v>
      </c>
      <c r="B1106" t="s">
        <v>6492</v>
      </c>
      <c r="C1106" t="s">
        <v>4048</v>
      </c>
      <c r="D1106">
        <v>0</v>
      </c>
      <c r="E1106" t="s">
        <v>6493</v>
      </c>
      <c r="F1106" s="43">
        <v>0.00501</v>
      </c>
      <c r="G1106" s="43">
        <v>0.0164756447</v>
      </c>
      <c r="H1106">
        <v>14.29</v>
      </c>
      <c r="I1106">
        <v>14.19</v>
      </c>
      <c r="J1106">
        <v>14</v>
      </c>
      <c r="K1106">
        <v>0.0193965517241379</v>
      </c>
      <c r="L1106">
        <v>0.006175723443190084</v>
      </c>
      <c r="M1106">
        <v>1.1000574537835006</v>
      </c>
      <c r="N1106">
        <v>0.021598272138228864</v>
      </c>
      <c r="O1106">
        <v>2281604363.68</v>
      </c>
      <c r="P1106">
        <v>0</v>
      </c>
      <c r="Q1106">
        <v>0</v>
      </c>
      <c r="R1106">
        <v>-0.20766095259366796</v>
      </c>
    </row>
    <row r="1107" spans="6:7">
      <c r="A1107" t="s">
        <v>6494</v>
      </c>
      <c r="B1107" t="s">
        <v>6495</v>
      </c>
      <c r="C1107" t="s">
        <v>1896</v>
      </c>
      <c r="D1107">
        <v>0</v>
      </c>
      <c r="E1107" t="s">
        <v>6496</v>
      </c>
      <c r="F1107" s="43">
        <v>0.005</v>
      </c>
      <c r="G1107" s="43">
        <v>0.0042116346</v>
      </c>
      <c r="H1107">
        <v>38.49</v>
      </c>
      <c r="I1107">
        <v>38.15</v>
      </c>
      <c r="J1107">
        <v>37.82</v>
      </c>
      <c r="K1107">
        <v>0.017876200640341563</v>
      </c>
      <c r="L1107">
        <v>0.0008460508690485631</v>
      </c>
      <c r="M1107">
        <v>0.3790902070385761</v>
      </c>
      <c r="N1107">
        <v>0.031081081081081045</v>
      </c>
      <c r="O1107">
        <v>27762669969.09</v>
      </c>
      <c r="P1107">
        <v>0</v>
      </c>
      <c r="Q1107">
        <v>0</v>
      </c>
      <c r="R1107">
        <v>-0.15616014156160146</v>
      </c>
    </row>
    <row r="1108" spans="6:7">
      <c r="A1108" t="s">
        <v>3643</v>
      </c>
      <c r="B1108" t="s">
        <v>3644</v>
      </c>
      <c r="C1108" t="s">
        <v>4016</v>
      </c>
      <c r="D1108">
        <v>0</v>
      </c>
      <c r="E1108" t="s">
        <v>6497</v>
      </c>
      <c r="F1108" s="43">
        <v>0.005</v>
      </c>
      <c r="G1108" s="43">
        <v>-0.033125</v>
      </c>
      <c r="H1108">
        <v>32.16</v>
      </c>
      <c r="I1108">
        <v>30.94</v>
      </c>
      <c r="J1108">
        <v>30.85</v>
      </c>
      <c r="K1108">
        <v>0.0424528301886793</v>
      </c>
      <c r="L1108">
        <v>0.0031328760099970827</v>
      </c>
      <c r="M1108">
        <v>0.3360337705580362</v>
      </c>
      <c r="N1108">
        <v>0.029274783765801816</v>
      </c>
      <c r="O1108">
        <v>3845736064</v>
      </c>
      <c r="P1108">
        <v>0</v>
      </c>
      <c r="Q1108">
        <v>0</v>
      </c>
      <c r="R1108">
        <v>0.03668956274082769</v>
      </c>
    </row>
    <row r="1109" spans="6:7">
      <c r="A1109" t="s">
        <v>6498</v>
      </c>
      <c r="B1109" t="s">
        <v>6499</v>
      </c>
      <c r="C1109" t="s">
        <v>4212</v>
      </c>
      <c r="D1109">
        <v>0</v>
      </c>
      <c r="E1109" t="s">
        <v>6500</v>
      </c>
      <c r="F1109" s="43">
        <v>0.005</v>
      </c>
      <c r="G1109" s="43">
        <v>0.0019990005</v>
      </c>
      <c r="H1109">
        <v>20.34</v>
      </c>
      <c r="I1109">
        <v>20.05</v>
      </c>
      <c r="J1109">
        <v>19.9</v>
      </c>
      <c r="K1109">
        <v>0.009566968781470358</v>
      </c>
      <c r="L1109">
        <v>0.004239917491032875</v>
      </c>
      <c r="M1109">
        <v>1.9015678379697414</v>
      </c>
      <c r="N1109">
        <v>0.005012531328320874</v>
      </c>
      <c r="O1109">
        <v>2948224855.74</v>
      </c>
      <c r="P1109">
        <v>0</v>
      </c>
      <c r="Q1109">
        <v>0</v>
      </c>
      <c r="R1109">
        <v>-0.5619297029359012</v>
      </c>
    </row>
    <row r="1110" spans="6:7">
      <c r="A1110" t="s">
        <v>3087</v>
      </c>
      <c r="B1110" t="s">
        <v>3088</v>
      </c>
      <c r="C1110" t="s">
        <v>4150</v>
      </c>
      <c r="D1110">
        <v>0</v>
      </c>
      <c r="E1110" t="s">
        <v>6501</v>
      </c>
      <c r="F1110" s="43">
        <v>0.005</v>
      </c>
      <c r="G1110" s="43">
        <v>-0.014989293400000001</v>
      </c>
      <c r="H1110">
        <v>14.08</v>
      </c>
      <c r="I1110">
        <v>13.8</v>
      </c>
      <c r="J1110">
        <v>13.72</v>
      </c>
      <c r="K1110">
        <v>0.058282208588957184</v>
      </c>
      <c r="L1110">
        <v>0.0022312948257612675</v>
      </c>
      <c r="M1110">
        <v>0.4381708818133259</v>
      </c>
      <c r="N1110">
        <v>0.07059736229635377</v>
      </c>
      <c r="O1110">
        <v>3310935848.13</v>
      </c>
      <c r="P1110">
        <v>0</v>
      </c>
      <c r="Q1110">
        <v>0</v>
      </c>
      <c r="R1110">
        <v>-0.16211293260473578</v>
      </c>
    </row>
    <row r="1111" spans="6:7">
      <c r="A1111" t="s">
        <v>3029</v>
      </c>
      <c r="B1111" t="s">
        <v>3030</v>
      </c>
      <c r="C1111" t="s">
        <v>4463</v>
      </c>
      <c r="D1111">
        <v>0</v>
      </c>
      <c r="E1111" t="s">
        <v>6502</v>
      </c>
      <c r="F1111" s="43">
        <v>0.005</v>
      </c>
      <c r="G1111" s="43">
        <v>0.0083333333</v>
      </c>
      <c r="H1111">
        <v>6.07</v>
      </c>
      <c r="I1111">
        <v>6.05</v>
      </c>
      <c r="J1111">
        <v>5.99</v>
      </c>
      <c r="K1111">
        <v>0.008333333333333304</v>
      </c>
      <c r="L1111">
        <v>0.0008070431691415043</v>
      </c>
      <c r="M1111">
        <v>0.9020487804878049</v>
      </c>
      <c r="N1111">
        <v>0.03066439522998292</v>
      </c>
      <c r="O1111">
        <v>2283600000</v>
      </c>
      <c r="P1111">
        <v>0</v>
      </c>
      <c r="Q1111">
        <v>0</v>
      </c>
      <c r="R1111">
        <v>0.03489565514881966</v>
      </c>
    </row>
    <row r="1112" spans="6:7">
      <c r="A1112" t="s">
        <v>6503</v>
      </c>
      <c r="B1112" t="s">
        <v>6504</v>
      </c>
      <c r="C1112" t="s">
        <v>4016</v>
      </c>
      <c r="D1112">
        <v>0</v>
      </c>
      <c r="E1112" t="s">
        <v>6505</v>
      </c>
      <c r="F1112" s="43">
        <v>0.005</v>
      </c>
      <c r="G1112" s="43">
        <v>-0.0259177949</v>
      </c>
      <c r="H1112">
        <v>164.81</v>
      </c>
      <c r="I1112">
        <v>159.73</v>
      </c>
      <c r="J1112">
        <v>159.07</v>
      </c>
      <c r="K1112">
        <v>0.12430492010980501</v>
      </c>
      <c r="L1112">
        <v>0.0007445004734234638</v>
      </c>
      <c r="M1112">
        <v>0.20697598805156453</v>
      </c>
      <c r="N1112">
        <v>0.08667256275937125</v>
      </c>
      <c r="O1112">
        <v>9923754102.48</v>
      </c>
      <c r="P1112">
        <v>0</v>
      </c>
      <c r="Q1112">
        <v>0</v>
      </c>
      <c r="R1112">
        <v>-0.14445634708087843</v>
      </c>
    </row>
    <row r="1113" spans="6:7">
      <c r="A1113" t="s">
        <v>6506</v>
      </c>
      <c r="B1113" t="s">
        <v>6507</v>
      </c>
      <c r="C1113" t="s">
        <v>4159</v>
      </c>
      <c r="D1113">
        <v>0</v>
      </c>
      <c r="E1113" t="s">
        <v>6508</v>
      </c>
      <c r="F1113" s="43">
        <v>0.00499</v>
      </c>
      <c r="G1113" s="43">
        <v>0.011221945099999998</v>
      </c>
      <c r="H1113">
        <v>8.17</v>
      </c>
      <c r="I1113">
        <v>8.11</v>
      </c>
      <c r="J1113">
        <v>8.02</v>
      </c>
      <c r="K1113">
        <v>-0.00855745721271397</v>
      </c>
      <c r="L1113">
        <v>0.0029840647983463923</v>
      </c>
      <c r="M1113">
        <v>1.296007226738934</v>
      </c>
      <c r="N1113">
        <v>-0.003685503685503825</v>
      </c>
      <c r="O1113">
        <v>5110146547.6</v>
      </c>
      <c r="P1113">
        <v>0</v>
      </c>
      <c r="Q1113">
        <v>4</v>
      </c>
      <c r="R1113">
        <v>0.01949229032525698</v>
      </c>
    </row>
    <row r="1114" spans="6:7">
      <c r="A1114" t="s">
        <v>6509</v>
      </c>
      <c r="B1114" t="s">
        <v>6510</v>
      </c>
      <c r="C1114" t="s">
        <v>4216</v>
      </c>
      <c r="D1114">
        <v>0</v>
      </c>
      <c r="E1114" t="s">
        <v>6511</v>
      </c>
      <c r="F1114" s="43">
        <v>0.00498</v>
      </c>
      <c r="G1114" s="43">
        <v>-0.0016611296000000001</v>
      </c>
      <c r="H1114">
        <v>6.08</v>
      </c>
      <c r="I1114">
        <v>6.01</v>
      </c>
      <c r="J1114">
        <v>5.98</v>
      </c>
      <c r="K1114">
        <v>-0.04603174603174605</v>
      </c>
      <c r="L1114">
        <v>0.0028779790152210494</v>
      </c>
      <c r="M1114">
        <v>0.8283010502279224</v>
      </c>
      <c r="N1114">
        <v>-0.01636661211129305</v>
      </c>
      <c r="O1114">
        <v>22079635872</v>
      </c>
      <c r="P1114">
        <v>0</v>
      </c>
      <c r="Q1114">
        <v>0</v>
      </c>
      <c r="R1114">
        <v>0.027350427350427375</v>
      </c>
    </row>
    <row r="1115" spans="6:7">
      <c r="A1115" t="s">
        <v>264</v>
      </c>
      <c r="B1115" t="s">
        <v>265</v>
      </c>
      <c r="C1115" t="s">
        <v>4034</v>
      </c>
      <c r="D1115">
        <v>0</v>
      </c>
      <c r="E1115" t="s">
        <v>6512</v>
      </c>
      <c r="F1115" s="43">
        <v>0.00498</v>
      </c>
      <c r="G1115" s="43">
        <v>-0.0186799502</v>
      </c>
      <c r="H1115">
        <v>8.07</v>
      </c>
      <c r="I1115">
        <v>7.88</v>
      </c>
      <c r="J1115">
        <v>7.87</v>
      </c>
      <c r="K1115">
        <v>0.0327653997378768</v>
      </c>
      <c r="L1115">
        <v>0.0071614440473789015</v>
      </c>
      <c r="M1115">
        <v>1.028701188669906</v>
      </c>
      <c r="N1115">
        <v>0.03006535947712412</v>
      </c>
      <c r="O1115">
        <v>1900494685.21</v>
      </c>
      <c r="P1115">
        <v>0</v>
      </c>
      <c r="Q1115">
        <v>1</v>
      </c>
      <c r="R1115">
        <v>-0.20404040404040408</v>
      </c>
    </row>
    <row r="1116" spans="6:7">
      <c r="A1116" t="s">
        <v>6513</v>
      </c>
      <c r="B1116" t="s">
        <v>6514</v>
      </c>
      <c r="C1116" t="s">
        <v>4543</v>
      </c>
      <c r="D1116">
        <v>0</v>
      </c>
      <c r="E1116" t="s">
        <v>6515</v>
      </c>
      <c r="F1116" s="43">
        <v>0.00498</v>
      </c>
      <c r="G1116" s="43">
        <v>0.0083056478</v>
      </c>
      <c r="H1116">
        <v>6.08</v>
      </c>
      <c r="I1116">
        <v>6.07</v>
      </c>
      <c r="J1116">
        <v>6.02</v>
      </c>
      <c r="K1116">
        <v>-0.004918032786885141</v>
      </c>
      <c r="L1116">
        <v>0.0072865972291146905</v>
      </c>
      <c r="M1116">
        <v>1.3477157455269875</v>
      </c>
      <c r="N1116">
        <v>0.00830564784053168</v>
      </c>
      <c r="O1116">
        <v>6065634116.36</v>
      </c>
      <c r="P1116">
        <v>0</v>
      </c>
      <c r="Q1116">
        <v>0</v>
      </c>
      <c r="R1116">
        <v>0.05017301038062285</v>
      </c>
    </row>
    <row r="1117" spans="6:7">
      <c r="A1117" t="s">
        <v>6516</v>
      </c>
      <c r="B1117" t="s">
        <v>6517</v>
      </c>
      <c r="C1117" t="s">
        <v>4062</v>
      </c>
      <c r="D1117">
        <v>0</v>
      </c>
      <c r="E1117" t="s">
        <v>6518</v>
      </c>
      <c r="F1117" s="43">
        <v>0.00498</v>
      </c>
      <c r="G1117" s="43">
        <v>-0.005603985099999999</v>
      </c>
      <c r="H1117">
        <v>16.14</v>
      </c>
      <c r="I1117">
        <v>15.97</v>
      </c>
      <c r="J1117">
        <v>15.77</v>
      </c>
      <c r="K1117">
        <v>0.015257469802924362</v>
      </c>
      <c r="L1117">
        <v>0.0026826738026845902</v>
      </c>
      <c r="M1117">
        <v>0.7522535893389992</v>
      </c>
      <c r="N1117">
        <v>0.011399620012666341</v>
      </c>
      <c r="O1117">
        <v>7088391504.04</v>
      </c>
      <c r="P1117">
        <v>0</v>
      </c>
      <c r="Q1117">
        <v>0</v>
      </c>
      <c r="R1117">
        <v>0.07614555256064695</v>
      </c>
    </row>
    <row r="1118" spans="6:7">
      <c r="A1118" t="s">
        <v>2826</v>
      </c>
      <c r="B1118" t="s">
        <v>2827</v>
      </c>
      <c r="C1118" t="s">
        <v>3867</v>
      </c>
      <c r="D1118">
        <v>0</v>
      </c>
      <c r="E1118" t="s">
        <v>6519</v>
      </c>
      <c r="F1118" s="43">
        <v>0.00498</v>
      </c>
      <c r="G1118" s="43">
        <v>0.0012437811</v>
      </c>
      <c r="H1118">
        <v>8.08</v>
      </c>
      <c r="I1118">
        <v>8.05</v>
      </c>
      <c r="J1118">
        <v>7.95</v>
      </c>
      <c r="K1118">
        <v>0.07333333333333343</v>
      </c>
      <c r="L1118">
        <v>0.0014429034789539819</v>
      </c>
      <c r="M1118">
        <v>0.2304116802752773</v>
      </c>
      <c r="N1118">
        <v>0.08930987821380258</v>
      </c>
      <c r="O1118">
        <v>2369056575.12</v>
      </c>
      <c r="P1118">
        <v>0</v>
      </c>
      <c r="Q1118">
        <v>1</v>
      </c>
      <c r="R1118">
        <v>-0.1990049751243781</v>
      </c>
    </row>
    <row r="1119" spans="6:7">
      <c r="A1119" t="s">
        <v>6520</v>
      </c>
      <c r="B1119" t="s">
        <v>6521</v>
      </c>
      <c r="C1119" t="s">
        <v>4804</v>
      </c>
      <c r="D1119">
        <v>0</v>
      </c>
      <c r="E1119" t="s">
        <v>6522</v>
      </c>
      <c r="F1119" s="43">
        <v>0.00497</v>
      </c>
      <c r="G1119" s="43">
        <v>0.020589279399999997</v>
      </c>
      <c r="H1119">
        <v>28.87</v>
      </c>
      <c r="I1119">
        <v>28.75</v>
      </c>
      <c r="J1119">
        <v>28.2</v>
      </c>
      <c r="K1119">
        <v>0.008771929824561403</v>
      </c>
      <c r="L1119">
        <v>0.004713162364814038</v>
      </c>
      <c r="M1119">
        <v>0.8577567567567568</v>
      </c>
      <c r="N1119">
        <v>0.030835424883470755</v>
      </c>
      <c r="O1119">
        <v>75448521141.03</v>
      </c>
      <c r="P1119">
        <v>0</v>
      </c>
      <c r="Q1119">
        <v>0</v>
      </c>
      <c r="R1119">
        <v>0.10576923076923077</v>
      </c>
    </row>
    <row r="1120" spans="6:7">
      <c r="A1120" t="s">
        <v>6523</v>
      </c>
      <c r="B1120" t="s">
        <v>6524</v>
      </c>
      <c r="C1120" t="s">
        <v>4028</v>
      </c>
      <c r="D1120">
        <v>0</v>
      </c>
      <c r="E1120" t="s">
        <v>6525</v>
      </c>
      <c r="F1120" s="43">
        <v>0.00496</v>
      </c>
      <c r="G1120" s="43">
        <v>0.018181818199999998</v>
      </c>
      <c r="H1120">
        <v>6.18</v>
      </c>
      <c r="I1120">
        <v>6.16</v>
      </c>
      <c r="J1120">
        <v>6.05</v>
      </c>
      <c r="K1120">
        <v>-0.014399999999999977</v>
      </c>
      <c r="L1120">
        <v>0.002485130461206626</v>
      </c>
      <c r="M1120">
        <v>0.42486134342811865</v>
      </c>
      <c r="N1120">
        <v>0.02495840266222968</v>
      </c>
      <c r="O1120">
        <v>2810623997.5</v>
      </c>
      <c r="P1120">
        <v>0</v>
      </c>
      <c r="Q1120">
        <v>1</v>
      </c>
      <c r="R1120">
        <v>0.06574394463667818</v>
      </c>
    </row>
    <row r="1121" spans="6:7">
      <c r="A1121" t="s">
        <v>6526</v>
      </c>
      <c r="B1121" t="s">
        <v>6527</v>
      </c>
      <c r="C1121" t="s">
        <v>4034</v>
      </c>
      <c r="D1121">
        <v>0</v>
      </c>
      <c r="E1121" t="s">
        <v>6528</v>
      </c>
      <c r="F1121" s="43">
        <v>0.00496</v>
      </c>
      <c r="G1121" s="43">
        <v>-0.0136476427</v>
      </c>
      <c r="H1121">
        <v>8.12</v>
      </c>
      <c r="I1121">
        <v>7.95</v>
      </c>
      <c r="J1121">
        <v>7.92</v>
      </c>
      <c r="K1121">
        <v>0.017925736235595464</v>
      </c>
      <c r="L1121">
        <v>0.0014198612439622973</v>
      </c>
      <c r="M1121">
        <v>0.31381357871535764</v>
      </c>
      <c r="N1121">
        <v>0.03515625000000006</v>
      </c>
      <c r="O1121">
        <v>3150220952.32</v>
      </c>
      <c r="P1121">
        <v>0</v>
      </c>
      <c r="Q1121">
        <v>1</v>
      </c>
      <c r="R1121">
        <v>-0.19042769857433808</v>
      </c>
    </row>
    <row r="1122" spans="6:7">
      <c r="A1122" t="s">
        <v>2107</v>
      </c>
      <c r="B1122" t="s">
        <v>2108</v>
      </c>
      <c r="C1122" t="s">
        <v>4300</v>
      </c>
      <c r="D1122">
        <v>0</v>
      </c>
      <c r="E1122" t="s">
        <v>6529</v>
      </c>
      <c r="F1122" s="43">
        <v>0.00496</v>
      </c>
      <c r="G1122" s="43">
        <v>0.0319911748</v>
      </c>
      <c r="H1122">
        <v>18.89</v>
      </c>
      <c r="I1122">
        <v>18.71</v>
      </c>
      <c r="J1122">
        <v>18.12</v>
      </c>
      <c r="K1122">
        <v>0.04817927170868344</v>
      </c>
      <c r="L1122">
        <v>0.003611791692788486</v>
      </c>
      <c r="M1122">
        <v>1.1914370483300825</v>
      </c>
      <c r="N1122">
        <v>0.09287383177570092</v>
      </c>
      <c r="O1122">
        <v>27027006658.54</v>
      </c>
      <c r="P1122">
        <v>0</v>
      </c>
      <c r="Q1122">
        <v>0</v>
      </c>
      <c r="R1122">
        <v>-0.07007952286282307</v>
      </c>
    </row>
    <row r="1123" spans="6:7">
      <c r="A1123" t="s">
        <v>6530</v>
      </c>
      <c r="B1123" t="s">
        <v>6531</v>
      </c>
      <c r="C1123" t="s">
        <v>4225</v>
      </c>
      <c r="D1123">
        <v>0</v>
      </c>
      <c r="E1123" t="s">
        <v>6532</v>
      </c>
      <c r="F1123" s="43">
        <v>0.00496</v>
      </c>
      <c r="G1123" s="43">
        <v>0.008674101600000001</v>
      </c>
      <c r="H1123">
        <v>8.18</v>
      </c>
      <c r="I1123">
        <v>8.14</v>
      </c>
      <c r="J1123">
        <v>8.07</v>
      </c>
      <c r="K1123">
        <v>0.05440414507772032</v>
      </c>
      <c r="L1123">
        <v>0.004061602546682847</v>
      </c>
      <c r="M1123">
        <v>1.4423725705903925</v>
      </c>
      <c r="N1123">
        <v>0.06127770534550204</v>
      </c>
      <c r="O1123">
        <v>4993550314.83</v>
      </c>
      <c r="P1123">
        <v>0</v>
      </c>
      <c r="Q1123">
        <v>0</v>
      </c>
      <c r="R1123">
        <v>-0.24976958525345613</v>
      </c>
    </row>
    <row r="1124" spans="6:7">
      <c r="A1124" t="s">
        <v>6533</v>
      </c>
      <c r="B1124" t="s">
        <v>6534</v>
      </c>
      <c r="C1124" t="s">
        <v>4208</v>
      </c>
      <c r="D1124">
        <v>0</v>
      </c>
      <c r="E1124" t="s">
        <v>6535</v>
      </c>
      <c r="F1124" s="43">
        <v>0.0049499999999999995</v>
      </c>
      <c r="G1124" s="43">
        <v>-0.004950495</v>
      </c>
      <c r="H1124">
        <v>6.09</v>
      </c>
      <c r="I1124">
        <v>6.03</v>
      </c>
      <c r="J1124">
        <v>6</v>
      </c>
      <c r="K1124">
        <v>0.04506065857885627</v>
      </c>
      <c r="L1124">
        <v>0.005367101292288966</v>
      </c>
      <c r="M1124">
        <v>0.524207979776472</v>
      </c>
      <c r="N1124">
        <v>0.06914893617021287</v>
      </c>
      <c r="O1124">
        <v>4253944338.78</v>
      </c>
      <c r="P1124">
        <v>0</v>
      </c>
      <c r="Q1124">
        <v>4</v>
      </c>
      <c r="R1124">
        <v>0.14421252371916524</v>
      </c>
    </row>
    <row r="1125" spans="6:7">
      <c r="A1125" t="s">
        <v>6536</v>
      </c>
      <c r="B1125" t="s">
        <v>6537</v>
      </c>
      <c r="C1125" t="s">
        <v>4216</v>
      </c>
      <c r="D1125">
        <v>0</v>
      </c>
      <c r="E1125" t="s">
        <v>6538</v>
      </c>
      <c r="F1125" s="43">
        <v>0.0049499999999999995</v>
      </c>
      <c r="G1125" s="43">
        <v>-0.023102310199999997</v>
      </c>
      <c r="H1125">
        <v>6.12</v>
      </c>
      <c r="I1125">
        <v>5.92</v>
      </c>
      <c r="J1125">
        <v>5.91</v>
      </c>
      <c r="K1125">
        <v>-0.08359133126934985</v>
      </c>
      <c r="L1125">
        <v>0.0035065054924123553</v>
      </c>
      <c r="M1125">
        <v>0.29810595762201497</v>
      </c>
      <c r="N1125">
        <v>-0.08074534161490692</v>
      </c>
      <c r="O1125">
        <v>11593349233.98</v>
      </c>
      <c r="P1125">
        <v>0</v>
      </c>
      <c r="Q1125">
        <v>0</v>
      </c>
      <c r="R1125">
        <v>0.03859649122807013</v>
      </c>
    </row>
    <row r="1126" spans="6:7">
      <c r="A1126" t="s">
        <v>2824</v>
      </c>
      <c r="B1126" t="s">
        <v>2825</v>
      </c>
      <c r="C1126" t="s">
        <v>4016</v>
      </c>
      <c r="D1126">
        <v>0</v>
      </c>
      <c r="E1126" t="s">
        <v>6539</v>
      </c>
      <c r="F1126" s="43">
        <v>0.0049499999999999995</v>
      </c>
      <c r="G1126" s="43">
        <v>-0.008663366300000001</v>
      </c>
      <c r="H1126">
        <v>8.15</v>
      </c>
      <c r="I1126">
        <v>8.01</v>
      </c>
      <c r="J1126">
        <v>7.96</v>
      </c>
      <c r="K1126">
        <v>0.053947368421052654</v>
      </c>
      <c r="L1126">
        <v>0.00625794356951132</v>
      </c>
      <c r="M1126">
        <v>1.6414191419141915</v>
      </c>
      <c r="N1126">
        <v>0.06515957446808514</v>
      </c>
      <c r="O1126">
        <v>1895606784</v>
      </c>
      <c r="P1126">
        <v>0</v>
      </c>
      <c r="Q1126">
        <v>0</v>
      </c>
      <c r="R1126">
        <v>-0.0037313432835820106</v>
      </c>
    </row>
    <row r="1127" spans="6:7">
      <c r="A1127" t="s">
        <v>1541</v>
      </c>
      <c r="B1127" t="s">
        <v>603</v>
      </c>
      <c r="C1127" t="s">
        <v>4159</v>
      </c>
      <c r="D1127">
        <v>0</v>
      </c>
      <c r="E1127" t="s">
        <v>6540</v>
      </c>
      <c r="F1127" s="43">
        <v>0.0049499999999999995</v>
      </c>
      <c r="G1127" s="43">
        <v>-0.0030921459</v>
      </c>
      <c r="H1127">
        <v>16.37</v>
      </c>
      <c r="I1127">
        <v>16.12</v>
      </c>
      <c r="J1127">
        <v>16.06</v>
      </c>
      <c r="K1127">
        <v>0.05566470203012452</v>
      </c>
      <c r="L1127">
        <v>0.003641205649533178</v>
      </c>
      <c r="M1127">
        <v>6.533260233918129</v>
      </c>
      <c r="N1127">
        <v>0.05153294194390091</v>
      </c>
      <c r="O1127">
        <v>1207252200</v>
      </c>
      <c r="P1127">
        <v>0</v>
      </c>
      <c r="Q1127">
        <v>0</v>
      </c>
      <c r="R1127">
        <v>-0.07621776504297985</v>
      </c>
    </row>
    <row r="1128" spans="6:7">
      <c r="A1128" t="s">
        <v>2109</v>
      </c>
      <c r="B1128" t="s">
        <v>2110</v>
      </c>
      <c r="C1128" t="s">
        <v>5009</v>
      </c>
      <c r="D1128">
        <v>0</v>
      </c>
      <c r="E1128" t="s">
        <v>6541</v>
      </c>
      <c r="F1128" s="43">
        <v>0.00494</v>
      </c>
      <c r="G1128" s="43">
        <v>-0.0049423394</v>
      </c>
      <c r="H1128">
        <v>12.27</v>
      </c>
      <c r="I1128">
        <v>12.08</v>
      </c>
      <c r="J1128">
        <v>12.02</v>
      </c>
      <c r="K1128">
        <v>0.0142737195633921</v>
      </c>
      <c r="L1128">
        <v>0.0028718919897900708</v>
      </c>
      <c r="M1128">
        <v>1.293303604864868</v>
      </c>
      <c r="N1128">
        <v>-0.013071895424836612</v>
      </c>
      <c r="O1128">
        <v>10242605068.08</v>
      </c>
      <c r="P1128">
        <v>0</v>
      </c>
      <c r="Q1128">
        <v>2</v>
      </c>
      <c r="R1128">
        <v>0.16602316602316608</v>
      </c>
    </row>
    <row r="1129" spans="6:7">
      <c r="A1129" t="s">
        <v>6542</v>
      </c>
      <c r="B1129" t="s">
        <v>6543</v>
      </c>
      <c r="C1129" t="s">
        <v>4212</v>
      </c>
      <c r="D1129">
        <v>0</v>
      </c>
      <c r="E1129" t="s">
        <v>6544</v>
      </c>
      <c r="F1129" s="43">
        <v>0.00494</v>
      </c>
      <c r="G1129" s="43">
        <v>0.0014104372000000001</v>
      </c>
      <c r="H1129">
        <v>14.3</v>
      </c>
      <c r="I1129">
        <v>14.2</v>
      </c>
      <c r="J1129">
        <v>14.04</v>
      </c>
      <c r="K1129">
        <v>0.08728943338437971</v>
      </c>
      <c r="L1129">
        <v>0.017323926843027575</v>
      </c>
      <c r="M1129">
        <v>0.6378815737540793</v>
      </c>
      <c r="N1129">
        <v>0.11285266457680247</v>
      </c>
      <c r="O1129">
        <v>612692276</v>
      </c>
      <c r="P1129">
        <v>0</v>
      </c>
      <c r="Q1129">
        <v>2</v>
      </c>
      <c r="R1129">
        <v>-0.1330891330891331</v>
      </c>
    </row>
    <row r="1130" spans="6:7">
      <c r="A1130" t="s">
        <v>6545</v>
      </c>
      <c r="B1130" t="s">
        <v>6546</v>
      </c>
      <c r="C1130" t="s">
        <v>4028</v>
      </c>
      <c r="D1130">
        <v>0</v>
      </c>
      <c r="E1130" t="s">
        <v>6547</v>
      </c>
      <c r="F1130" s="43">
        <v>0.00494</v>
      </c>
      <c r="G1130" s="43">
        <v>0.0038440417</v>
      </c>
      <c r="H1130">
        <v>18.36</v>
      </c>
      <c r="I1130">
        <v>18.28</v>
      </c>
      <c r="J1130">
        <v>18.1</v>
      </c>
      <c r="K1130">
        <v>0.022371364653243967</v>
      </c>
      <c r="L1130">
        <v>0.00395984513017875</v>
      </c>
      <c r="M1130">
        <v>0.5891280353200883</v>
      </c>
      <c r="N1130">
        <v>0.026389668725435286</v>
      </c>
      <c r="O1130">
        <v>2310237253.26</v>
      </c>
      <c r="P1130">
        <v>0</v>
      </c>
      <c r="Q1130">
        <v>2</v>
      </c>
      <c r="R1130">
        <v>-0.1151984511132623</v>
      </c>
    </row>
    <row r="1131" spans="6:7">
      <c r="A1131" t="s">
        <v>6548</v>
      </c>
      <c r="B1131" t="s">
        <v>6549</v>
      </c>
      <c r="C1131" t="s">
        <v>4130</v>
      </c>
      <c r="D1131">
        <v>0</v>
      </c>
      <c r="E1131" t="s">
        <v>6550</v>
      </c>
      <c r="F1131" s="43">
        <v>0.00493</v>
      </c>
      <c r="G1131" s="43">
        <v>0.0041729894</v>
      </c>
      <c r="H1131">
        <v>26.71</v>
      </c>
      <c r="I1131">
        <v>26.47</v>
      </c>
      <c r="J1131">
        <v>26.41</v>
      </c>
      <c r="K1131">
        <v>0.017294388931591055</v>
      </c>
      <c r="L1131">
        <v>0.0017675260444938393</v>
      </c>
      <c r="M1131">
        <v>0.35186716981132077</v>
      </c>
      <c r="N1131">
        <v>0.010691103474608537</v>
      </c>
      <c r="O1131">
        <v>8653128110.44</v>
      </c>
      <c r="P1131">
        <v>0</v>
      </c>
      <c r="Q1131">
        <v>0</v>
      </c>
      <c r="R1131">
        <v>-0.11678345011678345</v>
      </c>
    </row>
    <row r="1132" spans="6:7">
      <c r="A1132" t="s">
        <v>524</v>
      </c>
      <c r="B1132" t="s">
        <v>525</v>
      </c>
      <c r="C1132" t="s">
        <v>4002</v>
      </c>
      <c r="D1132">
        <v>0</v>
      </c>
      <c r="E1132" t="s">
        <v>6551</v>
      </c>
      <c r="F1132" s="43">
        <v>0.00493</v>
      </c>
      <c r="G1132" s="43">
        <v>0.0065789474</v>
      </c>
      <c r="H1132">
        <v>6.16</v>
      </c>
      <c r="I1132">
        <v>6.12</v>
      </c>
      <c r="J1132">
        <v>6.07</v>
      </c>
      <c r="K1132">
        <v>0.03728813559322029</v>
      </c>
      <c r="L1132">
        <v>0.0003383334732289025</v>
      </c>
      <c r="M1132">
        <v>0.46534653465346537</v>
      </c>
      <c r="N1132">
        <v>0.06806282722513082</v>
      </c>
      <c r="O1132">
        <v>2526351178.88</v>
      </c>
      <c r="P1132">
        <v>0</v>
      </c>
      <c r="Q1132">
        <v>0</v>
      </c>
      <c r="R1132">
        <v>-0.0555555555555556</v>
      </c>
    </row>
    <row r="1133" spans="6:7">
      <c r="A1133" t="s">
        <v>373</v>
      </c>
      <c r="B1133" t="s">
        <v>370</v>
      </c>
      <c r="C1133" t="s">
        <v>4147</v>
      </c>
      <c r="D1133">
        <v>0</v>
      </c>
      <c r="E1133" t="s">
        <v>6552</v>
      </c>
      <c r="F1133" s="43">
        <v>0.00492</v>
      </c>
      <c r="G1133" s="43">
        <v>0.0185606061</v>
      </c>
      <c r="H1133">
        <v>26.98</v>
      </c>
      <c r="I1133">
        <v>26.89</v>
      </c>
      <c r="J1133">
        <v>26.32</v>
      </c>
      <c r="K1133">
        <v>0.04346138921226236</v>
      </c>
      <c r="L1133">
        <v>0.007494776792637875</v>
      </c>
      <c r="M1133">
        <v>1.3363429147755925</v>
      </c>
      <c r="N1133">
        <v>0.031849577897160475</v>
      </c>
      <c r="O1133">
        <v>4864825468.8</v>
      </c>
      <c r="P1133">
        <v>0</v>
      </c>
      <c r="Q1133">
        <v>2</v>
      </c>
      <c r="R1133">
        <v>-0.1285890206753516</v>
      </c>
    </row>
    <row r="1134" spans="6:7">
      <c r="A1134" t="s">
        <v>6553</v>
      </c>
      <c r="B1134" t="s">
        <v>6554</v>
      </c>
      <c r="C1134" t="s">
        <v>4212</v>
      </c>
      <c r="D1134">
        <v>0</v>
      </c>
      <c r="E1134" t="s">
        <v>6555</v>
      </c>
      <c r="F1134" s="43">
        <v>0.00492</v>
      </c>
      <c r="G1134" s="43">
        <v>0.006150061500000001</v>
      </c>
      <c r="H1134">
        <v>8.22</v>
      </c>
      <c r="I1134">
        <v>8.18</v>
      </c>
      <c r="J1134">
        <v>8.08</v>
      </c>
      <c r="K1134">
        <v>0.04603580562659839</v>
      </c>
      <c r="L1134">
        <v>0.0031847145151818277</v>
      </c>
      <c r="M1134">
        <v>0.7201279884085969</v>
      </c>
      <c r="N1134">
        <v>0.060959792477302176</v>
      </c>
      <c r="O1134">
        <v>1453917444.42</v>
      </c>
      <c r="P1134">
        <v>0</v>
      </c>
      <c r="Q1134">
        <v>0</v>
      </c>
      <c r="R1134">
        <v>-0.1612368372886622</v>
      </c>
    </row>
    <row r="1135" spans="6:7">
      <c r="A1135" t="s">
        <v>6556</v>
      </c>
      <c r="B1135" t="s">
        <v>6557</v>
      </c>
      <c r="C1135" t="s">
        <v>4104</v>
      </c>
      <c r="D1135">
        <v>0</v>
      </c>
      <c r="E1135" t="s">
        <v>6558</v>
      </c>
      <c r="F1135" s="43">
        <v>0.00491</v>
      </c>
      <c r="G1135" s="43">
        <v>0.0024570025</v>
      </c>
      <c r="H1135">
        <v>4.11</v>
      </c>
      <c r="I1135">
        <v>4.08</v>
      </c>
      <c r="J1135">
        <v>4.05</v>
      </c>
      <c r="K1135">
        <v>0.0024570024570024045</v>
      </c>
      <c r="L1135">
        <v>0.0030330952500202727</v>
      </c>
      <c r="M1135">
        <v>0.8397057609772202</v>
      </c>
      <c r="N1135">
        <v>0.030303030303030328</v>
      </c>
      <c r="O1135">
        <v>1700353932.53</v>
      </c>
      <c r="P1135">
        <v>0</v>
      </c>
      <c r="Q1135">
        <v>0</v>
      </c>
      <c r="R1135">
        <v>-0.135593220338983</v>
      </c>
    </row>
    <row r="1136" spans="6:7">
      <c r="A1136" t="s">
        <v>6559</v>
      </c>
      <c r="B1136" t="s">
        <v>6560</v>
      </c>
      <c r="C1136" t="s">
        <v>4048</v>
      </c>
      <c r="D1136">
        <v>0</v>
      </c>
      <c r="E1136" t="s">
        <v>6561</v>
      </c>
      <c r="F1136" s="43">
        <v>0.00491</v>
      </c>
      <c r="G1136" s="43">
        <v>0.0196560197</v>
      </c>
      <c r="H1136">
        <v>12.64</v>
      </c>
      <c r="I1136">
        <v>12.45</v>
      </c>
      <c r="J1136">
        <v>12.01</v>
      </c>
      <c r="K1136">
        <v>0.03663613655287257</v>
      </c>
      <c r="L1136">
        <v>0.008856009185061272</v>
      </c>
      <c r="M1136">
        <v>20.316775244299674</v>
      </c>
      <c r="N1136">
        <v>0.047098402018502836</v>
      </c>
      <c r="O1136">
        <v>744810000</v>
      </c>
      <c r="P1136">
        <v>0</v>
      </c>
      <c r="Q1136">
        <v>0</v>
      </c>
      <c r="R1136">
        <v>0.0622866894197951</v>
      </c>
    </row>
    <row r="1137" spans="6:7">
      <c r="A1137" t="s">
        <v>6562</v>
      </c>
      <c r="B1137" t="s">
        <v>6563</v>
      </c>
      <c r="C1137" t="s">
        <v>4441</v>
      </c>
      <c r="D1137">
        <v>0</v>
      </c>
      <c r="E1137" t="s">
        <v>6564</v>
      </c>
      <c r="F1137" s="43">
        <v>0.00489</v>
      </c>
      <c r="G1137" s="43">
        <v>0.0317654246</v>
      </c>
      <c r="H1137">
        <v>17.03</v>
      </c>
      <c r="I1137">
        <v>16.89</v>
      </c>
      <c r="J1137">
        <v>16.27</v>
      </c>
      <c r="K1137">
        <v>-0.018023255813953414</v>
      </c>
      <c r="L1137">
        <v>0.0024713662327140256</v>
      </c>
      <c r="M1137">
        <v>0.22084771768316072</v>
      </c>
      <c r="N1137">
        <v>0.007756563245823329</v>
      </c>
      <c r="O1137">
        <v>2689380809.2</v>
      </c>
      <c r="P1137">
        <v>0</v>
      </c>
      <c r="Q1137">
        <v>4</v>
      </c>
      <c r="R1137">
        <v>0.16194276279581735</v>
      </c>
    </row>
    <row r="1138" spans="6:7">
      <c r="A1138" t="s">
        <v>1172</v>
      </c>
      <c r="B1138" t="s">
        <v>1173</v>
      </c>
      <c r="C1138" t="s">
        <v>1895</v>
      </c>
      <c r="D1138">
        <v>0</v>
      </c>
      <c r="E1138" t="s">
        <v>6565</v>
      </c>
      <c r="F1138" s="43">
        <v>0.00489</v>
      </c>
      <c r="G1138" s="43">
        <v>0.0244498778</v>
      </c>
      <c r="H1138">
        <v>4.22</v>
      </c>
      <c r="I1138">
        <v>4.19</v>
      </c>
      <c r="J1138">
        <v>4.1</v>
      </c>
      <c r="K1138">
        <v>0.03970223325062038</v>
      </c>
      <c r="L1138">
        <v>0.004170947990093617</v>
      </c>
      <c r="M1138">
        <v>1.2921748481781377</v>
      </c>
      <c r="N1138">
        <v>0.07161125319693101</v>
      </c>
      <c r="O1138">
        <v>1721669536.73</v>
      </c>
      <c r="P1138">
        <v>0</v>
      </c>
      <c r="Q1138">
        <v>2</v>
      </c>
      <c r="R1138">
        <v>-0.11789473684210519</v>
      </c>
    </row>
    <row r="1139" spans="6:7">
      <c r="A1139" t="s">
        <v>1732</v>
      </c>
      <c r="B1139" t="s">
        <v>1085</v>
      </c>
      <c r="C1139" t="s">
        <v>4212</v>
      </c>
      <c r="D1139">
        <v>0</v>
      </c>
      <c r="E1139" t="s">
        <v>6566</v>
      </c>
      <c r="F1139" s="43">
        <v>0.00489</v>
      </c>
      <c r="G1139" s="43">
        <v>-0.0464547677</v>
      </c>
      <c r="H1139">
        <v>8.27</v>
      </c>
      <c r="I1139">
        <v>7.8</v>
      </c>
      <c r="J1139">
        <v>7.71</v>
      </c>
      <c r="K1139">
        <v>-0.14096916299559473</v>
      </c>
      <c r="L1139">
        <v>0.0056987031626708155</v>
      </c>
      <c r="M1139">
        <v>1.987519797275895</v>
      </c>
      <c r="N1139">
        <v>-0.10550458715596339</v>
      </c>
      <c r="O1139">
        <v>1452190459.28</v>
      </c>
      <c r="P1139">
        <v>0</v>
      </c>
      <c r="Q1139">
        <v>1</v>
      </c>
      <c r="R1139">
        <v>-0.017632241813602085</v>
      </c>
    </row>
    <row r="1140" spans="6:7">
      <c r="A1140" t="s">
        <v>1419</v>
      </c>
      <c r="B1140" t="s">
        <v>1420</v>
      </c>
      <c r="C1140" t="s">
        <v>4034</v>
      </c>
      <c r="D1140">
        <v>0</v>
      </c>
      <c r="E1140" t="s">
        <v>6567</v>
      </c>
      <c r="F1140" s="43">
        <v>0.00489</v>
      </c>
      <c r="G1140" s="43">
        <v>0.0016313214000000002</v>
      </c>
      <c r="H1140">
        <v>6.19</v>
      </c>
      <c r="I1140">
        <v>6.14</v>
      </c>
      <c r="J1140">
        <v>6.12</v>
      </c>
      <c r="K1140">
        <v>0.04599659284497437</v>
      </c>
      <c r="L1140">
        <v>0.0045489357545424524</v>
      </c>
      <c r="M1140">
        <v>0.4709304493753496</v>
      </c>
      <c r="N1140">
        <v>0.0513698630136986</v>
      </c>
      <c r="O1140">
        <v>6099738556.18</v>
      </c>
      <c r="P1140">
        <v>0</v>
      </c>
      <c r="Q1140">
        <v>0</v>
      </c>
      <c r="R1140">
        <v>-0.20425162911334843</v>
      </c>
    </row>
    <row r="1141" spans="6:7">
      <c r="A1141" t="s">
        <v>6568</v>
      </c>
      <c r="B1141" t="s">
        <v>6569</v>
      </c>
      <c r="C1141" t="s">
        <v>4203</v>
      </c>
      <c r="D1141">
        <v>0</v>
      </c>
      <c r="E1141" t="s">
        <v>6570</v>
      </c>
      <c r="F1141" s="43">
        <v>0.00489</v>
      </c>
      <c r="G1141" s="43">
        <v>0.0079510703</v>
      </c>
      <c r="H1141">
        <v>16.56</v>
      </c>
      <c r="I1141">
        <v>16.48</v>
      </c>
      <c r="J1141">
        <v>16.36</v>
      </c>
      <c r="K1141">
        <v>0.03128911138923655</v>
      </c>
      <c r="L1141">
        <v>0.0017252863838886465</v>
      </c>
      <c r="M1141">
        <v>0.9298684148469556</v>
      </c>
      <c r="N1141">
        <v>0.028714107365792812</v>
      </c>
      <c r="O1141">
        <v>686700000</v>
      </c>
      <c r="P1141">
        <v>0</v>
      </c>
      <c r="Q1141">
        <v>0</v>
      </c>
      <c r="R1141">
        <v>-0.13171759747102213</v>
      </c>
    </row>
    <row r="1142" spans="6:7">
      <c r="A1142" t="s">
        <v>1122</v>
      </c>
      <c r="B1142" t="s">
        <v>1123</v>
      </c>
      <c r="C1142" t="s">
        <v>4094</v>
      </c>
      <c r="D1142">
        <v>0</v>
      </c>
      <c r="E1142" t="s">
        <v>6571</v>
      </c>
      <c r="F1142" s="43">
        <v>0.00488</v>
      </c>
      <c r="G1142" s="43">
        <v>0.0182926829</v>
      </c>
      <c r="H1142">
        <v>8.44</v>
      </c>
      <c r="I1142">
        <v>8.35</v>
      </c>
      <c r="J1142">
        <v>8.22</v>
      </c>
      <c r="K1142">
        <v>-0.0071343638525565405</v>
      </c>
      <c r="L1142">
        <v>0.000924335154587313</v>
      </c>
      <c r="M1142">
        <v>0.108</v>
      </c>
      <c r="N1142">
        <v>0</v>
      </c>
      <c r="O1142">
        <v>5872158711.2</v>
      </c>
      <c r="P1142">
        <v>0</v>
      </c>
      <c r="Q1142">
        <v>0</v>
      </c>
      <c r="R1142">
        <v>0.0705128205128205</v>
      </c>
    </row>
    <row r="1143" spans="6:7">
      <c r="A1143" t="s">
        <v>6572</v>
      </c>
      <c r="B1143" t="s">
        <v>6573</v>
      </c>
      <c r="C1143" t="s">
        <v>4018</v>
      </c>
      <c r="D1143">
        <v>0</v>
      </c>
      <c r="E1143" t="s">
        <v>6574</v>
      </c>
      <c r="F1143" s="43">
        <v>0.00488</v>
      </c>
      <c r="G1143" s="43">
        <v>0</v>
      </c>
      <c r="H1143">
        <v>12.47</v>
      </c>
      <c r="I1143">
        <v>12.3</v>
      </c>
      <c r="J1143">
        <v>12.15</v>
      </c>
      <c r="K1143">
        <v>0.032745591939546646</v>
      </c>
      <c r="L1143">
        <v>0.0029457043765445286</v>
      </c>
      <c r="M1143">
        <v>3.8211046990931576</v>
      </c>
      <c r="N1143">
        <v>0.06034482758620699</v>
      </c>
      <c r="O1143">
        <v>1331877111.6</v>
      </c>
      <c r="P1143">
        <v>0</v>
      </c>
      <c r="Q1143">
        <v>0</v>
      </c>
      <c r="R1143">
        <v>0.041490262489415765</v>
      </c>
    </row>
    <row r="1144" spans="6:7">
      <c r="A1144" t="s">
        <v>6575</v>
      </c>
      <c r="B1144" t="s">
        <v>6576</v>
      </c>
      <c r="C1144" t="s">
        <v>4028</v>
      </c>
      <c r="D1144">
        <v>0</v>
      </c>
      <c r="E1144" t="s">
        <v>6577</v>
      </c>
      <c r="F1144" s="43">
        <v>0.00487</v>
      </c>
      <c r="G1144" s="43">
        <v>0.023558082900000003</v>
      </c>
      <c r="H1144">
        <v>12.64</v>
      </c>
      <c r="I1144">
        <v>12.6</v>
      </c>
      <c r="J1144">
        <v>12.27</v>
      </c>
      <c r="K1144">
        <v>0.052631578947368335</v>
      </c>
      <c r="L1144">
        <v>0.002967040517585006</v>
      </c>
      <c r="M1144">
        <v>0.3548479632816982</v>
      </c>
      <c r="N1144">
        <v>0.06060606060606051</v>
      </c>
      <c r="O1144">
        <v>2042012073.18</v>
      </c>
      <c r="P1144">
        <v>0</v>
      </c>
      <c r="Q1144">
        <v>1</v>
      </c>
      <c r="R1144">
        <v>0.17176601878545517</v>
      </c>
    </row>
    <row r="1145" spans="6:7">
      <c r="A1145" t="s">
        <v>6578</v>
      </c>
      <c r="B1145" t="s">
        <v>6579</v>
      </c>
      <c r="C1145" t="s">
        <v>4145</v>
      </c>
      <c r="D1145">
        <v>0</v>
      </c>
      <c r="E1145" t="s">
        <v>6580</v>
      </c>
      <c r="F1145" s="43">
        <v>0.00487</v>
      </c>
      <c r="G1145" s="43">
        <v>-0.0161028417</v>
      </c>
      <c r="H1145">
        <v>74.26</v>
      </c>
      <c r="I1145">
        <v>72.71</v>
      </c>
      <c r="J1145">
        <v>71.3</v>
      </c>
      <c r="K1145">
        <v>0.05683139534883716</v>
      </c>
      <c r="L1145">
        <v>0.004760468791764383</v>
      </c>
      <c r="M1145">
        <v>0.6816693710451213</v>
      </c>
      <c r="N1145">
        <v>0.09684718660431418</v>
      </c>
      <c r="O1145">
        <v>1443993880.4</v>
      </c>
      <c r="P1145">
        <v>0</v>
      </c>
      <c r="Q1145">
        <v>1</v>
      </c>
      <c r="R1145">
        <v>-0.20380132470114248</v>
      </c>
    </row>
    <row r="1146" spans="6:7">
      <c r="A1146" t="s">
        <v>6581</v>
      </c>
      <c r="B1146" t="s">
        <v>6582</v>
      </c>
      <c r="C1146" t="s">
        <v>4030</v>
      </c>
      <c r="D1146">
        <v>0</v>
      </c>
      <c r="E1146" t="s">
        <v>6583</v>
      </c>
      <c r="F1146" s="43">
        <v>0.00485</v>
      </c>
      <c r="G1146" s="43">
        <v>0.0242718447</v>
      </c>
      <c r="H1146">
        <v>4.22</v>
      </c>
      <c r="I1146">
        <v>4.22</v>
      </c>
      <c r="J1146">
        <v>4.11</v>
      </c>
      <c r="K1146">
        <v>-0.011709601873536259</v>
      </c>
      <c r="L1146">
        <v>0.0012015339874131576</v>
      </c>
      <c r="M1146">
        <v>0.29660586883190543</v>
      </c>
      <c r="N1146">
        <v>0.014423076923076827</v>
      </c>
      <c r="O1146">
        <v>3759204513.6</v>
      </c>
      <c r="P1146">
        <v>0</v>
      </c>
      <c r="Q1146">
        <v>0</v>
      </c>
      <c r="R1146">
        <v>-0.08459869848156193</v>
      </c>
    </row>
    <row r="1147" spans="6:7">
      <c r="A1147" t="s">
        <v>6584</v>
      </c>
      <c r="B1147" t="s">
        <v>6585</v>
      </c>
      <c r="C1147" t="s">
        <v>4216</v>
      </c>
      <c r="D1147">
        <v>0</v>
      </c>
      <c r="E1147" t="s">
        <v>6586</v>
      </c>
      <c r="F1147" s="43">
        <v>0.00485</v>
      </c>
      <c r="G1147" s="43">
        <v>0.0060606061</v>
      </c>
      <c r="H1147">
        <v>8.35</v>
      </c>
      <c r="I1147">
        <v>8.3</v>
      </c>
      <c r="J1147">
        <v>8.25</v>
      </c>
      <c r="K1147">
        <v>-0.03935185185185183</v>
      </c>
      <c r="L1147">
        <v>0.0034646275804087545</v>
      </c>
      <c r="M1147">
        <v>1.7428191583649448</v>
      </c>
      <c r="N1147">
        <v>-0.010727056019070305</v>
      </c>
      <c r="O1147">
        <v>18688397871</v>
      </c>
      <c r="P1147">
        <v>0</v>
      </c>
      <c r="Q1147">
        <v>0</v>
      </c>
      <c r="R1147">
        <v>-0.03600464576074318</v>
      </c>
    </row>
    <row r="1148" spans="6:7">
      <c r="A1148" t="s">
        <v>3031</v>
      </c>
      <c r="B1148" t="s">
        <v>3032</v>
      </c>
      <c r="C1148" t="s">
        <v>3867</v>
      </c>
      <c r="D1148">
        <v>0</v>
      </c>
      <c r="E1148" t="s">
        <v>6587</v>
      </c>
      <c r="F1148" s="43">
        <v>0.00484</v>
      </c>
      <c r="G1148" s="43">
        <v>-0.0072639225</v>
      </c>
      <c r="H1148">
        <v>4.17</v>
      </c>
      <c r="I1148">
        <v>4.1</v>
      </c>
      <c r="J1148">
        <v>4.07</v>
      </c>
      <c r="K1148">
        <v>0.05128205128205122</v>
      </c>
      <c r="L1148">
        <v>0.0022405888282261387</v>
      </c>
      <c r="M1148">
        <v>0.16877990430622009</v>
      </c>
      <c r="N1148">
        <v>0.07049608355091373</v>
      </c>
      <c r="O1148">
        <v>2651681368</v>
      </c>
      <c r="P1148">
        <v>0</v>
      </c>
      <c r="Q1148">
        <v>0</v>
      </c>
      <c r="R1148">
        <v>-0.11062906724511945</v>
      </c>
    </row>
    <row r="1149" spans="6:7">
      <c r="A1149" t="s">
        <v>6588</v>
      </c>
      <c r="B1149" t="s">
        <v>6589</v>
      </c>
      <c r="C1149" t="s">
        <v>559</v>
      </c>
      <c r="D1149">
        <v>0</v>
      </c>
      <c r="E1149" t="s">
        <v>6590</v>
      </c>
      <c r="F1149" s="43">
        <v>0.00484</v>
      </c>
      <c r="G1149" s="43">
        <v>-0.0043956044</v>
      </c>
      <c r="H1149">
        <v>22.86</v>
      </c>
      <c r="I1149">
        <v>22.65</v>
      </c>
      <c r="J1149">
        <v>22.58</v>
      </c>
      <c r="K1149">
        <v>0.055944055944055916</v>
      </c>
      <c r="L1149">
        <v>0.0006752248778264328</v>
      </c>
      <c r="M1149">
        <v>0.17478741947707466</v>
      </c>
      <c r="N1149">
        <v>0.06338028169014075</v>
      </c>
      <c r="O1149">
        <v>2814920972.5</v>
      </c>
      <c r="P1149">
        <v>0</v>
      </c>
      <c r="Q1149">
        <v>0</v>
      </c>
      <c r="R1149">
        <v>-0.29373246024321803</v>
      </c>
    </row>
    <row r="1150" spans="6:7">
      <c r="A1150" t="s">
        <v>1617</v>
      </c>
      <c r="B1150" t="s">
        <v>394</v>
      </c>
      <c r="C1150" t="s">
        <v>4246</v>
      </c>
      <c r="D1150">
        <v>0</v>
      </c>
      <c r="E1150" t="s">
        <v>6591</v>
      </c>
      <c r="F1150" s="43">
        <v>0.00483</v>
      </c>
      <c r="G1150" s="43">
        <v>0.0112685126</v>
      </c>
      <c r="H1150">
        <v>31.75</v>
      </c>
      <c r="I1150">
        <v>31.41</v>
      </c>
      <c r="J1150">
        <v>30.51</v>
      </c>
      <c r="K1150">
        <v>0.036975899636843876</v>
      </c>
      <c r="L1150">
        <v>0.0022193894961543177</v>
      </c>
      <c r="M1150">
        <v>0.6089459050778011</v>
      </c>
      <c r="N1150">
        <v>0.08572416176978916</v>
      </c>
      <c r="O1150">
        <v>2497672972.3</v>
      </c>
      <c r="P1150">
        <v>0</v>
      </c>
      <c r="Q1150">
        <v>2</v>
      </c>
      <c r="R1150">
        <v>-0.0019065776930409508</v>
      </c>
    </row>
    <row r="1151" spans="6:7">
      <c r="A1151" t="s">
        <v>6592</v>
      </c>
      <c r="B1151" t="s">
        <v>6593</v>
      </c>
      <c r="C1151" t="s">
        <v>4225</v>
      </c>
      <c r="D1151">
        <v>0</v>
      </c>
      <c r="E1151" t="s">
        <v>6594</v>
      </c>
      <c r="F1151" s="43">
        <v>0.00483</v>
      </c>
      <c r="G1151" s="43">
        <v>0</v>
      </c>
      <c r="H1151">
        <v>23</v>
      </c>
      <c r="I1151">
        <v>22.76</v>
      </c>
      <c r="J1151">
        <v>22.49</v>
      </c>
      <c r="K1151">
        <v>0.09160671462829736</v>
      </c>
      <c r="L1151">
        <v>0.0014187552915116146</v>
      </c>
      <c r="M1151">
        <v>0.15244837286192323</v>
      </c>
      <c r="N1151">
        <v>0.09845559845559858</v>
      </c>
      <c r="O1151">
        <v>1028006701.04</v>
      </c>
      <c r="P1151">
        <v>0</v>
      </c>
      <c r="Q1151">
        <v>0</v>
      </c>
      <c r="R1151">
        <v>-0.02128574500107493</v>
      </c>
    </row>
    <row r="1152" spans="6:7">
      <c r="A1152" t="s">
        <v>6595</v>
      </c>
      <c r="B1152" t="s">
        <v>6596</v>
      </c>
      <c r="C1152" t="s">
        <v>5566</v>
      </c>
      <c r="D1152">
        <v>0</v>
      </c>
      <c r="E1152" t="s">
        <v>6597</v>
      </c>
      <c r="F1152" s="43">
        <v>0.00483</v>
      </c>
      <c r="G1152" s="43">
        <v>0.0096618357</v>
      </c>
      <c r="H1152">
        <v>2.1</v>
      </c>
      <c r="I1152">
        <v>2.09</v>
      </c>
      <c r="J1152">
        <v>2.07</v>
      </c>
      <c r="K1152">
        <v>-0.03686635944700464</v>
      </c>
      <c r="L1152">
        <v>0.010925064494894807</v>
      </c>
      <c r="M1152">
        <v>1.5714112238702402</v>
      </c>
      <c r="N1152">
        <v>-0.004761904761904872</v>
      </c>
      <c r="O1152">
        <v>5881868127.09</v>
      </c>
      <c r="P1152">
        <v>0</v>
      </c>
      <c r="Q1152">
        <v>0</v>
      </c>
      <c r="R1152">
        <v>-0.018779342723004713</v>
      </c>
    </row>
    <row r="1153" spans="6:7">
      <c r="A1153" t="s">
        <v>6598</v>
      </c>
      <c r="B1153" t="s">
        <v>6599</v>
      </c>
      <c r="C1153" t="s">
        <v>4070</v>
      </c>
      <c r="D1153">
        <v>0</v>
      </c>
      <c r="E1153" t="s">
        <v>6600</v>
      </c>
      <c r="F1153" s="43">
        <v>0.00483</v>
      </c>
      <c r="G1153" s="43">
        <v>-0.014473684200000001</v>
      </c>
      <c r="H1153">
        <v>23.26</v>
      </c>
      <c r="I1153">
        <v>22.47</v>
      </c>
      <c r="J1153">
        <v>22.34</v>
      </c>
      <c r="K1153">
        <v>-0.011438627364716302</v>
      </c>
      <c r="L1153">
        <v>0.000478391258941829</v>
      </c>
      <c r="M1153">
        <v>0.810686482661005</v>
      </c>
      <c r="N1153">
        <v>-0.01187335092348283</v>
      </c>
      <c r="O1153">
        <v>4028874000</v>
      </c>
      <c r="P1153">
        <v>0</v>
      </c>
      <c r="Q1153">
        <v>0</v>
      </c>
      <c r="R1153">
        <v>-0.15526315789473694</v>
      </c>
    </row>
    <row r="1154" spans="6:7">
      <c r="A1154" t="s">
        <v>6601</v>
      </c>
      <c r="B1154" t="s">
        <v>6602</v>
      </c>
      <c r="C1154" t="s">
        <v>4098</v>
      </c>
      <c r="D1154">
        <v>0</v>
      </c>
      <c r="E1154" t="s">
        <v>6603</v>
      </c>
      <c r="F1154" s="43">
        <v>0.00482</v>
      </c>
      <c r="G1154" s="43">
        <v>-0.0048192771</v>
      </c>
      <c r="H1154">
        <v>4.19</v>
      </c>
      <c r="I1154">
        <v>4.13</v>
      </c>
      <c r="J1154">
        <v>4.1</v>
      </c>
      <c r="K1154">
        <v>0.027363184079602074</v>
      </c>
      <c r="L1154">
        <v>0.002992757411735761</v>
      </c>
      <c r="M1154">
        <v>0.26759325202528267</v>
      </c>
      <c r="N1154">
        <v>0.04556962025316448</v>
      </c>
      <c r="O1154">
        <v>2398714906.8</v>
      </c>
      <c r="P1154">
        <v>0</v>
      </c>
      <c r="Q1154">
        <v>0</v>
      </c>
      <c r="R1154">
        <v>-0.032786885245901565</v>
      </c>
    </row>
    <row r="1155" spans="6:7">
      <c r="A1155" t="s">
        <v>3740</v>
      </c>
      <c r="B1155" t="s">
        <v>3741</v>
      </c>
      <c r="C1155" t="s">
        <v>4781</v>
      </c>
      <c r="D1155">
        <v>0</v>
      </c>
      <c r="E1155" t="s">
        <v>6604</v>
      </c>
      <c r="F1155" s="43">
        <v>0.00482</v>
      </c>
      <c r="G1155" s="43">
        <v>-0.006666666700000001</v>
      </c>
      <c r="H1155">
        <v>27.28</v>
      </c>
      <c r="I1155">
        <v>26.82</v>
      </c>
      <c r="J1155">
        <v>26.75</v>
      </c>
      <c r="K1155">
        <v>0.0022421524663676653</v>
      </c>
      <c r="L1155">
        <v>0.001084302203245081</v>
      </c>
      <c r="M1155">
        <v>0.5410049563833238</v>
      </c>
      <c r="N1155">
        <v>0.0022421524663676653</v>
      </c>
      <c r="O1155">
        <v>11530503252</v>
      </c>
      <c r="P1155">
        <v>0</v>
      </c>
      <c r="Q1155">
        <v>0</v>
      </c>
      <c r="R1155">
        <v>-0.3400340628056756</v>
      </c>
    </row>
    <row r="1156" spans="6:7">
      <c r="A1156" t="s">
        <v>2111</v>
      </c>
      <c r="B1156" t="s">
        <v>2112</v>
      </c>
      <c r="C1156" t="s">
        <v>4212</v>
      </c>
      <c r="D1156">
        <v>0</v>
      </c>
      <c r="E1156" t="s">
        <v>6605</v>
      </c>
      <c r="F1156" s="43">
        <v>0.00481</v>
      </c>
      <c r="G1156" s="43">
        <v>-0.0032051282</v>
      </c>
      <c r="H1156">
        <v>12.64</v>
      </c>
      <c r="I1156">
        <v>12.44</v>
      </c>
      <c r="J1156">
        <v>12.33</v>
      </c>
      <c r="K1156">
        <v>0.05334462320067731</v>
      </c>
      <c r="L1156">
        <v>0.0001699353035301748</v>
      </c>
      <c r="M1156">
        <v>0.10328358208955224</v>
      </c>
      <c r="N1156">
        <v>0.05692438402718776</v>
      </c>
      <c r="O1156">
        <v>1356177950.4</v>
      </c>
      <c r="P1156">
        <v>0</v>
      </c>
      <c r="Q1156">
        <v>0</v>
      </c>
      <c r="R1156">
        <v>-0.40421455938697315</v>
      </c>
    </row>
    <row r="1157" spans="6:7">
      <c r="A1157" t="s">
        <v>6606</v>
      </c>
      <c r="B1157" t="s">
        <v>6607</v>
      </c>
      <c r="C1157" t="s">
        <v>4250</v>
      </c>
      <c r="D1157">
        <v>0</v>
      </c>
      <c r="E1157" t="s">
        <v>6608</v>
      </c>
      <c r="F1157" s="43">
        <v>0.00481</v>
      </c>
      <c r="G1157" s="43">
        <v>0.0174383644</v>
      </c>
      <c r="H1157">
        <v>17.13</v>
      </c>
      <c r="I1157">
        <v>16.92</v>
      </c>
      <c r="J1157">
        <v>16.63</v>
      </c>
      <c r="K1157">
        <v>0.027322404371584876</v>
      </c>
      <c r="L1157">
        <v>0.0035067511780609347</v>
      </c>
      <c r="M1157">
        <v>0.49030319966466396</v>
      </c>
      <c r="N1157">
        <v>0.021739130434782795</v>
      </c>
      <c r="O1157">
        <v>2555699431.06</v>
      </c>
      <c r="P1157">
        <v>0</v>
      </c>
      <c r="Q1157">
        <v>0</v>
      </c>
      <c r="R1157">
        <v>-0.16428567935844396</v>
      </c>
    </row>
    <row r="1158" spans="6:7">
      <c r="A1158" t="s">
        <v>2113</v>
      </c>
      <c r="B1158" t="s">
        <v>2114</v>
      </c>
      <c r="C1158" t="s">
        <v>4034</v>
      </c>
      <c r="D1158">
        <v>0</v>
      </c>
      <c r="E1158" t="s">
        <v>6609</v>
      </c>
      <c r="F1158" s="43">
        <v>0.00479</v>
      </c>
      <c r="G1158" s="43">
        <v>0.0079872204</v>
      </c>
      <c r="H1158">
        <v>6.34</v>
      </c>
      <c r="I1158">
        <v>6.31</v>
      </c>
      <c r="J1158">
        <v>6.26</v>
      </c>
      <c r="K1158">
        <v>0.012841091492776756</v>
      </c>
      <c r="L1158">
        <v>0.0006559261257659504</v>
      </c>
      <c r="M1158">
        <v>0.2618223760092272</v>
      </c>
      <c r="N1158">
        <v>0.0210355987055016</v>
      </c>
      <c r="O1158">
        <v>29079355413.18</v>
      </c>
      <c r="P1158">
        <v>0</v>
      </c>
      <c r="Q1158">
        <v>0</v>
      </c>
      <c r="R1158">
        <v>-0.17838541666666669</v>
      </c>
    </row>
    <row r="1159" spans="6:7">
      <c r="A1159" t="s">
        <v>6610</v>
      </c>
      <c r="B1159" t="s">
        <v>6611</v>
      </c>
      <c r="C1159" t="s">
        <v>6612</v>
      </c>
      <c r="D1159">
        <v>0</v>
      </c>
      <c r="E1159" t="s">
        <v>6613</v>
      </c>
      <c r="F1159" s="43">
        <v>0.0047799999999999995</v>
      </c>
      <c r="G1159" s="43">
        <v>-0.0157480315</v>
      </c>
      <c r="H1159">
        <v>35.73</v>
      </c>
      <c r="I1159">
        <v>35</v>
      </c>
      <c r="J1159">
        <v>34.58</v>
      </c>
      <c r="K1159">
        <v>-0.031543995572772564</v>
      </c>
      <c r="L1159">
        <v>0.0005064935732423546</v>
      </c>
      <c r="M1159">
        <v>0.23436094452773612</v>
      </c>
      <c r="N1159">
        <v>-0.05660377358490569</v>
      </c>
      <c r="O1159">
        <v>16917321583.12</v>
      </c>
      <c r="P1159">
        <v>0</v>
      </c>
      <c r="Q1159">
        <v>0</v>
      </c>
      <c r="R1159">
        <v>-0.13258983890954154</v>
      </c>
    </row>
    <row r="1160" spans="6:7">
      <c r="A1160" t="s">
        <v>1443</v>
      </c>
      <c r="B1160" t="s">
        <v>643</v>
      </c>
      <c r="C1160" t="s">
        <v>4041</v>
      </c>
      <c r="D1160">
        <v>0</v>
      </c>
      <c r="E1160" t="s">
        <v>6614</v>
      </c>
      <c r="F1160" s="43">
        <v>0.00477</v>
      </c>
      <c r="G1160" s="43">
        <v>0</v>
      </c>
      <c r="H1160">
        <v>6.35</v>
      </c>
      <c r="I1160">
        <v>6.29</v>
      </c>
      <c r="J1160">
        <v>6.25</v>
      </c>
      <c r="K1160">
        <v>0.05008347245409012</v>
      </c>
      <c r="L1160">
        <v>0.002589102707384656</v>
      </c>
      <c r="M1160">
        <v>0.6870218634924518</v>
      </c>
      <c r="N1160">
        <v>0.06610169491525418</v>
      </c>
      <c r="O1160">
        <v>12075901291.09</v>
      </c>
      <c r="P1160">
        <v>0</v>
      </c>
      <c r="Q1160">
        <v>0</v>
      </c>
      <c r="R1160">
        <v>-0.03081664098613254</v>
      </c>
    </row>
    <row r="1161" spans="6:7">
      <c r="A1161" t="s">
        <v>3257</v>
      </c>
      <c r="B1161" t="s">
        <v>3258</v>
      </c>
      <c r="C1161" t="s">
        <v>4231</v>
      </c>
      <c r="D1161">
        <v>0</v>
      </c>
      <c r="E1161" t="s">
        <v>6615</v>
      </c>
      <c r="F1161" s="43">
        <v>0.00477</v>
      </c>
      <c r="G1161" s="43">
        <v>-0.0007949125999999999</v>
      </c>
      <c r="H1161">
        <v>12.69</v>
      </c>
      <c r="I1161">
        <v>12.57</v>
      </c>
      <c r="J1161">
        <v>12.46</v>
      </c>
      <c r="K1161">
        <v>0.01370967741935483</v>
      </c>
      <c r="L1161">
        <v>0.0021601367802733208</v>
      </c>
      <c r="M1161">
        <v>2.5157922213521275</v>
      </c>
      <c r="N1161">
        <v>0.01370967741935483</v>
      </c>
      <c r="O1161">
        <v>2848175717.7</v>
      </c>
      <c r="P1161">
        <v>0</v>
      </c>
      <c r="Q1161">
        <v>0</v>
      </c>
      <c r="R1161">
        <v>-0.08515283842794759</v>
      </c>
    </row>
    <row r="1162" spans="6:7">
      <c r="A1162" t="s">
        <v>1302</v>
      </c>
      <c r="B1162" t="s">
        <v>293</v>
      </c>
      <c r="C1162" t="s">
        <v>4208</v>
      </c>
      <c r="D1162">
        <v>0</v>
      </c>
      <c r="E1162" t="s">
        <v>6616</v>
      </c>
      <c r="F1162" s="43">
        <v>0.00477</v>
      </c>
      <c r="G1162" s="43">
        <v>-0.006359300500000001</v>
      </c>
      <c r="H1162">
        <v>6.32</v>
      </c>
      <c r="I1162">
        <v>6.25</v>
      </c>
      <c r="J1162">
        <v>6.22</v>
      </c>
      <c r="K1162">
        <v>0.00969305331179315</v>
      </c>
      <c r="L1162">
        <v>0.0026013576015538344</v>
      </c>
      <c r="M1162">
        <v>0.4933315962188809</v>
      </c>
      <c r="N1162">
        <v>0.05042016806722685</v>
      </c>
      <c r="O1162">
        <v>6280469379.42</v>
      </c>
      <c r="P1162">
        <v>0</v>
      </c>
      <c r="Q1162">
        <v>7</v>
      </c>
      <c r="R1162">
        <v>0.35574837310195223</v>
      </c>
    </row>
    <row r="1163" spans="6:7">
      <c r="A1163" t="s">
        <v>6617</v>
      </c>
      <c r="B1163" t="s">
        <v>6618</v>
      </c>
      <c r="C1163" t="s">
        <v>1896</v>
      </c>
      <c r="D1163">
        <v>0</v>
      </c>
      <c r="E1163" t="s">
        <v>6619</v>
      </c>
      <c r="F1163" s="43">
        <v>0.00477</v>
      </c>
      <c r="G1163" s="43">
        <v>-0.0047709924</v>
      </c>
      <c r="H1163">
        <v>10.55</v>
      </c>
      <c r="I1163">
        <v>10.43</v>
      </c>
      <c r="J1163">
        <v>10.32</v>
      </c>
      <c r="K1163">
        <v>0.056737588652482324</v>
      </c>
      <c r="L1163">
        <v>0.007347596682065604</v>
      </c>
      <c r="M1163">
        <v>3.819626168224299</v>
      </c>
      <c r="N1163">
        <v>0.07525773195876294</v>
      </c>
      <c r="O1163">
        <v>2155989123.44</v>
      </c>
      <c r="P1163">
        <v>0</v>
      </c>
      <c r="Q1163">
        <v>0</v>
      </c>
      <c r="R1163">
        <v>-0.26080793763288446</v>
      </c>
    </row>
    <row r="1164" spans="6:7">
      <c r="A1164" t="s">
        <v>6620</v>
      </c>
      <c r="B1164" t="s">
        <v>6621</v>
      </c>
      <c r="C1164" t="s">
        <v>4167</v>
      </c>
      <c r="D1164">
        <v>0</v>
      </c>
      <c r="E1164" t="s">
        <v>6622</v>
      </c>
      <c r="F1164" s="43">
        <v>0.0047599999999999995</v>
      </c>
      <c r="G1164" s="43">
        <v>-0.0023809524</v>
      </c>
      <c r="H1164">
        <v>4.23</v>
      </c>
      <c r="I1164">
        <v>4.19</v>
      </c>
      <c r="J1164">
        <v>4.15</v>
      </c>
      <c r="K1164">
        <v>-0.10085836909871239</v>
      </c>
      <c r="L1164">
        <v>0.004896344226040741</v>
      </c>
      <c r="M1164">
        <v>1.2353298350345463</v>
      </c>
      <c r="N1164">
        <v>-0.05842696629213478</v>
      </c>
      <c r="O1164">
        <v>2102487021.6</v>
      </c>
      <c r="P1164">
        <v>0</v>
      </c>
      <c r="Q1164">
        <v>0</v>
      </c>
      <c r="R1164">
        <v>-0.05841998378864374</v>
      </c>
    </row>
    <row r="1165" spans="6:7">
      <c r="A1165" t="s">
        <v>6623</v>
      </c>
      <c r="B1165" t="s">
        <v>6624</v>
      </c>
      <c r="C1165" t="s">
        <v>4106</v>
      </c>
      <c r="D1165">
        <v>0</v>
      </c>
      <c r="E1165" t="s">
        <v>6625</v>
      </c>
      <c r="F1165" s="43">
        <v>0.0047599999999999995</v>
      </c>
      <c r="G1165" s="43">
        <v>-0.0152380952</v>
      </c>
      <c r="H1165">
        <v>10.61</v>
      </c>
      <c r="I1165">
        <v>10.34</v>
      </c>
      <c r="J1165">
        <v>10.28</v>
      </c>
      <c r="K1165">
        <v>0.021739130434782674</v>
      </c>
      <c r="L1165">
        <v>0.0013288834033585684</v>
      </c>
      <c r="M1165">
        <v>0.2885984558907937</v>
      </c>
      <c r="N1165">
        <v>0.013725490196078488</v>
      </c>
      <c r="O1165">
        <v>2116519986</v>
      </c>
      <c r="P1165">
        <v>0</v>
      </c>
      <c r="Q1165">
        <v>1</v>
      </c>
      <c r="R1165">
        <v>0.26871165644171774</v>
      </c>
    </row>
    <row r="1166" spans="6:7">
      <c r="A1166" t="s">
        <v>3441</v>
      </c>
      <c r="B1166" t="s">
        <v>3442</v>
      </c>
      <c r="C1166" t="s">
        <v>4583</v>
      </c>
      <c r="D1166">
        <v>0</v>
      </c>
      <c r="E1166" t="s">
        <v>6626</v>
      </c>
      <c r="F1166" s="43">
        <v>0.00475</v>
      </c>
      <c r="G1166" s="43">
        <v>0.0775316456</v>
      </c>
      <c r="H1166">
        <v>6.87</v>
      </c>
      <c r="I1166">
        <v>6.81</v>
      </c>
      <c r="J1166">
        <v>6.33</v>
      </c>
      <c r="K1166">
        <v>0.07753164556962014</v>
      </c>
      <c r="L1166">
        <v>0.0021760146314342642</v>
      </c>
      <c r="M1166">
        <v>1.9651134819553613</v>
      </c>
      <c r="N1166">
        <v>0.09485530546623792</v>
      </c>
      <c r="O1166">
        <v>14328815566.96</v>
      </c>
      <c r="P1166">
        <v>0</v>
      </c>
      <c r="Q1166">
        <v>0</v>
      </c>
      <c r="R1166">
        <v>-0.1814903846153847</v>
      </c>
    </row>
    <row r="1167" spans="6:7">
      <c r="A1167" t="s">
        <v>6627</v>
      </c>
      <c r="B1167" t="s">
        <v>6628</v>
      </c>
      <c r="C1167" t="s">
        <v>4614</v>
      </c>
      <c r="D1167">
        <v>0</v>
      </c>
      <c r="E1167" t="s">
        <v>6629</v>
      </c>
      <c r="F1167" s="43">
        <v>0.00475</v>
      </c>
      <c r="G1167" s="43">
        <v>0.0126582278</v>
      </c>
      <c r="H1167">
        <v>6.43</v>
      </c>
      <c r="I1167">
        <v>6.4</v>
      </c>
      <c r="J1167">
        <v>6.3</v>
      </c>
      <c r="K1167">
        <v>-0.01990811638591116</v>
      </c>
      <c r="L1167">
        <v>0.0016291400039304606</v>
      </c>
      <c r="M1167">
        <v>0.19645149813603105</v>
      </c>
      <c r="N1167">
        <v>-0.009287925696594366</v>
      </c>
      <c r="O1167">
        <v>945260886.72</v>
      </c>
      <c r="P1167">
        <v>0</v>
      </c>
      <c r="Q1167">
        <v>1</v>
      </c>
      <c r="R1167">
        <v>0.07382550335570476</v>
      </c>
    </row>
    <row r="1168" spans="6:7">
      <c r="A1168" t="s">
        <v>1645</v>
      </c>
      <c r="B1168" t="s">
        <v>443</v>
      </c>
      <c r="C1168" t="s">
        <v>4034</v>
      </c>
      <c r="D1168">
        <v>0</v>
      </c>
      <c r="E1168" t="s">
        <v>6630</v>
      </c>
      <c r="F1168" s="43">
        <v>0.00475</v>
      </c>
      <c r="G1168" s="43">
        <v>0.007125890700000001</v>
      </c>
      <c r="H1168">
        <v>4.25</v>
      </c>
      <c r="I1168">
        <v>4.24</v>
      </c>
      <c r="J1168">
        <v>4.21</v>
      </c>
      <c r="K1168">
        <v>0.009523809523809532</v>
      </c>
      <c r="L1168">
        <v>0.0015123002797309954</v>
      </c>
      <c r="M1168">
        <v>0.4084453251666366</v>
      </c>
      <c r="N1168">
        <v>0.019230769230769246</v>
      </c>
      <c r="O1168">
        <v>7348795433.1</v>
      </c>
      <c r="P1168">
        <v>0</v>
      </c>
      <c r="Q1168">
        <v>1</v>
      </c>
      <c r="R1168">
        <v>-0.04072398190045243</v>
      </c>
    </row>
    <row r="1169" spans="6:7">
      <c r="A1169" t="s">
        <v>6631</v>
      </c>
      <c r="B1169" t="s">
        <v>6632</v>
      </c>
      <c r="C1169" t="s">
        <v>4159</v>
      </c>
      <c r="D1169">
        <v>0</v>
      </c>
      <c r="E1169" t="s">
        <v>6633</v>
      </c>
      <c r="F1169" s="43">
        <v>0.00475</v>
      </c>
      <c r="G1169" s="43">
        <v>0.003164557</v>
      </c>
      <c r="H1169">
        <v>6.41</v>
      </c>
      <c r="I1169">
        <v>6.34</v>
      </c>
      <c r="J1169">
        <v>6.32</v>
      </c>
      <c r="K1169">
        <v>-0.029096477794793317</v>
      </c>
      <c r="L1169">
        <v>0.001522284301425039</v>
      </c>
      <c r="M1169">
        <v>0.6015687897491941</v>
      </c>
      <c r="N1169">
        <v>0.011164274322169106</v>
      </c>
      <c r="O1169">
        <v>2723435584.64</v>
      </c>
      <c r="P1169">
        <v>0</v>
      </c>
      <c r="Q1169">
        <v>4</v>
      </c>
      <c r="R1169">
        <v>0.20303605313092987</v>
      </c>
    </row>
    <row r="1170" spans="6:7">
      <c r="A1170" t="s">
        <v>175</v>
      </c>
      <c r="B1170" t="s">
        <v>176</v>
      </c>
      <c r="C1170" t="s">
        <v>4106</v>
      </c>
      <c r="D1170">
        <v>0</v>
      </c>
      <c r="E1170" t="s">
        <v>6634</v>
      </c>
      <c r="F1170" s="43">
        <v>0.00475</v>
      </c>
      <c r="G1170" s="43">
        <v>-0.0095057034</v>
      </c>
      <c r="H1170">
        <v>10.64</v>
      </c>
      <c r="I1170">
        <v>10.42</v>
      </c>
      <c r="J1170">
        <v>10.39</v>
      </c>
      <c r="K1170">
        <v>0.00773694390715668</v>
      </c>
      <c r="L1170">
        <v>0.0014536790858153301</v>
      </c>
      <c r="M1170">
        <v>0.23191267621084966</v>
      </c>
      <c r="N1170">
        <v>0.014605647517039957</v>
      </c>
      <c r="O1170">
        <v>2928635553.2</v>
      </c>
      <c r="P1170">
        <v>0</v>
      </c>
      <c r="Q1170">
        <v>5</v>
      </c>
      <c r="R1170">
        <v>0.015594541910331399</v>
      </c>
    </row>
    <row r="1171" spans="6:7">
      <c r="A1171" t="s">
        <v>6635</v>
      </c>
      <c r="B1171" t="s">
        <v>6636</v>
      </c>
      <c r="C1171" t="s">
        <v>4018</v>
      </c>
      <c r="D1171">
        <v>0</v>
      </c>
      <c r="E1171" t="s">
        <v>6637</v>
      </c>
      <c r="F1171" s="43">
        <v>0.00473</v>
      </c>
      <c r="G1171" s="43">
        <v>-0.0165484634</v>
      </c>
      <c r="H1171">
        <v>8.56</v>
      </c>
      <c r="I1171">
        <v>8.32</v>
      </c>
      <c r="J1171">
        <v>8.3</v>
      </c>
      <c r="K1171">
        <v>0.040000000000000036</v>
      </c>
      <c r="L1171">
        <v>0.007163204020963314</v>
      </c>
      <c r="M1171">
        <v>0.19290614436451603</v>
      </c>
      <c r="N1171">
        <v>0.061224489795918415</v>
      </c>
      <c r="O1171">
        <v>2315070785.34</v>
      </c>
      <c r="P1171">
        <v>0</v>
      </c>
      <c r="Q1171">
        <v>0</v>
      </c>
      <c r="R1171">
        <v>-0.144912641315519</v>
      </c>
    </row>
    <row r="1172" spans="6:7">
      <c r="A1172" t="s">
        <v>1650</v>
      </c>
      <c r="B1172" t="s">
        <v>311</v>
      </c>
      <c r="C1172" t="s">
        <v>4225</v>
      </c>
      <c r="D1172">
        <v>0</v>
      </c>
      <c r="E1172" t="s">
        <v>6638</v>
      </c>
      <c r="F1172" s="43">
        <v>0.00473</v>
      </c>
      <c r="G1172" s="43">
        <v>-0.0032763014000000003</v>
      </c>
      <c r="H1172">
        <v>27.71</v>
      </c>
      <c r="I1172">
        <v>27.38</v>
      </c>
      <c r="J1172">
        <v>27.21</v>
      </c>
      <c r="K1172">
        <v>0.060007742934572235</v>
      </c>
      <c r="L1172">
        <v>0.00010154826388369381</v>
      </c>
      <c r="M1172">
        <v>0.08309248554913294</v>
      </c>
      <c r="N1172">
        <v>0.046636085626911274</v>
      </c>
      <c r="O1172">
        <v>1861119640.36</v>
      </c>
      <c r="P1172">
        <v>0</v>
      </c>
      <c r="Q1172">
        <v>0</v>
      </c>
      <c r="R1172">
        <v>-0.2473886750962068</v>
      </c>
    </row>
    <row r="1173" spans="6:7">
      <c r="A1173" t="s">
        <v>6639</v>
      </c>
      <c r="B1173" t="s">
        <v>6640</v>
      </c>
      <c r="C1173" t="s">
        <v>4231</v>
      </c>
      <c r="D1173">
        <v>0</v>
      </c>
      <c r="E1173" t="s">
        <v>6641</v>
      </c>
      <c r="F1173" s="43">
        <v>0.00473</v>
      </c>
      <c r="G1173" s="43">
        <v>-0.0028355387999999997</v>
      </c>
      <c r="H1173">
        <v>21.36</v>
      </c>
      <c r="I1173">
        <v>21.1</v>
      </c>
      <c r="J1173">
        <v>20.99</v>
      </c>
      <c r="K1173">
        <v>0.0272638753651413</v>
      </c>
      <c r="L1173">
        <v>0.00060374057897756</v>
      </c>
      <c r="M1173">
        <v>0.550891376451078</v>
      </c>
      <c r="N1173">
        <v>0.03889709502708039</v>
      </c>
      <c r="O1173">
        <v>4469458831.92</v>
      </c>
      <c r="P1173">
        <v>0</v>
      </c>
      <c r="Q1173">
        <v>2</v>
      </c>
      <c r="R1173">
        <v>-0.012172284644194665</v>
      </c>
    </row>
    <row r="1174" spans="6:7">
      <c r="A1174" t="s">
        <v>6642</v>
      </c>
      <c r="B1174" t="s">
        <v>6643</v>
      </c>
      <c r="C1174" t="s">
        <v>4258</v>
      </c>
      <c r="D1174">
        <v>0</v>
      </c>
      <c r="E1174" t="s">
        <v>6644</v>
      </c>
      <c r="F1174" s="43">
        <v>0.004719999999999999</v>
      </c>
      <c r="G1174" s="43">
        <v>0.0047169811</v>
      </c>
      <c r="H1174">
        <v>6.44</v>
      </c>
      <c r="I1174">
        <v>6.39</v>
      </c>
      <c r="J1174">
        <v>6.35</v>
      </c>
      <c r="K1174">
        <v>0.028985507246376767</v>
      </c>
      <c r="L1174">
        <v>0.0013812396834230575</v>
      </c>
      <c r="M1174">
        <v>0.1526924813727704</v>
      </c>
      <c r="N1174">
        <v>0.03733766233766226</v>
      </c>
      <c r="O1174">
        <v>3740169007.68</v>
      </c>
      <c r="P1174">
        <v>0</v>
      </c>
      <c r="Q1174">
        <v>1</v>
      </c>
      <c r="R1174">
        <v>-0.08580944491894613</v>
      </c>
    </row>
    <row r="1175" spans="6:7">
      <c r="A1175" t="s">
        <v>3219</v>
      </c>
      <c r="B1175" t="s">
        <v>3220</v>
      </c>
      <c r="C1175" t="s">
        <v>4041</v>
      </c>
      <c r="D1175">
        <v>0</v>
      </c>
      <c r="E1175" t="s">
        <v>6645</v>
      </c>
      <c r="F1175" s="43">
        <v>0.004719999999999999</v>
      </c>
      <c r="G1175" s="43">
        <v>0.0037735849</v>
      </c>
      <c r="H1175">
        <v>10.78</v>
      </c>
      <c r="I1175">
        <v>10.64</v>
      </c>
      <c r="J1175">
        <v>10.56</v>
      </c>
      <c r="K1175">
        <v>0.0769230769230769</v>
      </c>
      <c r="L1175">
        <v>0.001684126330999169</v>
      </c>
      <c r="M1175">
        <v>0.6369714285714285</v>
      </c>
      <c r="N1175">
        <v>0.09803921568627462</v>
      </c>
      <c r="O1175">
        <v>13052407986.4</v>
      </c>
      <c r="P1175">
        <v>0</v>
      </c>
      <c r="Q1175">
        <v>0</v>
      </c>
      <c r="R1175">
        <v>-0.1501597444089456</v>
      </c>
    </row>
    <row r="1176" spans="6:7">
      <c r="A1176" t="s">
        <v>6646</v>
      </c>
      <c r="B1176" t="s">
        <v>6647</v>
      </c>
      <c r="C1176" t="s">
        <v>4246</v>
      </c>
      <c r="D1176">
        <v>0</v>
      </c>
      <c r="E1176" t="s">
        <v>6648</v>
      </c>
      <c r="F1176" s="43">
        <v>0.00471</v>
      </c>
      <c r="G1176" s="43">
        <v>0.0023529412</v>
      </c>
      <c r="H1176">
        <v>4.29</v>
      </c>
      <c r="I1176">
        <v>4.26</v>
      </c>
      <c r="J1176">
        <v>4.22</v>
      </c>
      <c r="K1176">
        <v>0.01187648456057003</v>
      </c>
      <c r="L1176">
        <v>0.004187558527663506</v>
      </c>
      <c r="M1176">
        <v>0.9753774317496495</v>
      </c>
      <c r="N1176">
        <v>0.03649635036496337</v>
      </c>
      <c r="O1176">
        <v>1784811521</v>
      </c>
      <c r="P1176">
        <v>0</v>
      </c>
      <c r="Q1176">
        <v>3</v>
      </c>
      <c r="R1176">
        <v>0.03649635036496337</v>
      </c>
    </row>
    <row r="1177" spans="6:7">
      <c r="A1177" t="s">
        <v>506</v>
      </c>
      <c r="B1177" t="s">
        <v>507</v>
      </c>
      <c r="C1177" t="s">
        <v>4231</v>
      </c>
      <c r="D1177">
        <v>0</v>
      </c>
      <c r="E1177" t="s">
        <v>6649</v>
      </c>
      <c r="F1177" s="43">
        <v>0.00469</v>
      </c>
      <c r="G1177" s="43">
        <v>0</v>
      </c>
      <c r="H1177">
        <v>8.58</v>
      </c>
      <c r="I1177">
        <v>8.53</v>
      </c>
      <c r="J1177">
        <v>8.48</v>
      </c>
      <c r="K1177">
        <v>0.02647412755715991</v>
      </c>
      <c r="L1177">
        <v>0.05148036925693647</v>
      </c>
      <c r="M1177">
        <v>29.95853087336494</v>
      </c>
      <c r="N1177">
        <v>0.04534313725490186</v>
      </c>
      <c r="O1177">
        <v>10899211628.52</v>
      </c>
      <c r="P1177">
        <v>0</v>
      </c>
      <c r="Q1177">
        <v>0</v>
      </c>
      <c r="R1177">
        <v>-0.2743442407135417</v>
      </c>
    </row>
    <row r="1178" spans="6:7">
      <c r="A1178" t="s">
        <v>6650</v>
      </c>
      <c r="B1178" t="s">
        <v>6651</v>
      </c>
      <c r="C1178" t="s">
        <v>5708</v>
      </c>
      <c r="D1178">
        <v>0</v>
      </c>
      <c r="E1178" t="s">
        <v>6652</v>
      </c>
      <c r="F1178" s="43">
        <v>0.00469</v>
      </c>
      <c r="G1178" s="43">
        <v>0.009375</v>
      </c>
      <c r="H1178">
        <v>6.46</v>
      </c>
      <c r="I1178">
        <v>6.46</v>
      </c>
      <c r="J1178">
        <v>6.29</v>
      </c>
      <c r="K1178">
        <v>0.07131011608623544</v>
      </c>
      <c r="L1178">
        <v>0.006100101523926173</v>
      </c>
      <c r="M1178">
        <v>0.5538053830227744</v>
      </c>
      <c r="N1178">
        <v>0.09306260575296105</v>
      </c>
      <c r="O1178">
        <v>899631494.4</v>
      </c>
      <c r="P1178">
        <v>0</v>
      </c>
      <c r="Q1178">
        <v>0</v>
      </c>
      <c r="R1178">
        <v>0.0015503875968991914</v>
      </c>
    </row>
    <row r="1179" spans="6:7">
      <c r="A1179" t="s">
        <v>6653</v>
      </c>
      <c r="B1179" t="s">
        <v>6654</v>
      </c>
      <c r="C1179" t="s">
        <v>4167</v>
      </c>
      <c r="D1179">
        <v>0</v>
      </c>
      <c r="E1179" t="s">
        <v>6655</v>
      </c>
      <c r="F1179" s="43">
        <v>0.00469</v>
      </c>
      <c r="G1179" s="43">
        <v>-0.0015625</v>
      </c>
      <c r="H1179">
        <v>6.44</v>
      </c>
      <c r="I1179">
        <v>6.39</v>
      </c>
      <c r="J1179">
        <v>6.26</v>
      </c>
      <c r="K1179">
        <v>-0.022935779816513815</v>
      </c>
      <c r="L1179">
        <v>0.0009920219233602028</v>
      </c>
      <c r="M1179">
        <v>0.15006906406287213</v>
      </c>
      <c r="N1179">
        <v>-0.013888888888889001</v>
      </c>
      <c r="O1179">
        <v>1114990611.2</v>
      </c>
      <c r="P1179">
        <v>0</v>
      </c>
      <c r="Q1179">
        <v>0</v>
      </c>
      <c r="R1179">
        <v>-0.036199095022624465</v>
      </c>
    </row>
    <row r="1180" spans="6:7">
      <c r="A1180" t="s">
        <v>6656</v>
      </c>
      <c r="B1180" t="s">
        <v>6657</v>
      </c>
      <c r="C1180" t="s">
        <v>4835</v>
      </c>
      <c r="D1180">
        <v>0</v>
      </c>
      <c r="E1180" t="s">
        <v>6658</v>
      </c>
      <c r="F1180" s="43">
        <v>0.00469</v>
      </c>
      <c r="G1180" s="43">
        <v>-0.0125</v>
      </c>
      <c r="H1180">
        <v>25.9</v>
      </c>
      <c r="I1180">
        <v>25.28</v>
      </c>
      <c r="J1180">
        <v>25.24</v>
      </c>
      <c r="K1180">
        <v>0.04765851636966441</v>
      </c>
      <c r="L1180">
        <v>0.002534987514532876</v>
      </c>
      <c r="M1180">
        <v>0.3780870246961976</v>
      </c>
      <c r="N1180">
        <v>0.044628099173553794</v>
      </c>
      <c r="O1180">
        <v>3129706624</v>
      </c>
      <c r="P1180">
        <v>0</v>
      </c>
      <c r="Q1180">
        <v>0</v>
      </c>
      <c r="R1180">
        <v>-0.2050314465408805</v>
      </c>
    </row>
    <row r="1181" spans="6:7">
      <c r="A1181" t="s">
        <v>6659</v>
      </c>
      <c r="B1181" t="s">
        <v>6660</v>
      </c>
      <c r="C1181" t="s">
        <v>4300</v>
      </c>
      <c r="D1181">
        <v>0</v>
      </c>
      <c r="E1181" t="s">
        <v>6661</v>
      </c>
      <c r="F1181" s="43">
        <v>0.00469</v>
      </c>
      <c r="G1181" s="43">
        <v>0.0316529894</v>
      </c>
      <c r="H1181">
        <v>8.87</v>
      </c>
      <c r="I1181">
        <v>8.8</v>
      </c>
      <c r="J1181">
        <v>8.51</v>
      </c>
      <c r="K1181">
        <v>0.0011376564277589948</v>
      </c>
      <c r="L1181">
        <v>0.0015963042731035086</v>
      </c>
      <c r="M1181">
        <v>0.3297281121751026</v>
      </c>
      <c r="N1181">
        <v>0.020881670533642867</v>
      </c>
      <c r="O1181">
        <v>1800122826.37</v>
      </c>
      <c r="P1181">
        <v>0</v>
      </c>
      <c r="Q1181">
        <v>0</v>
      </c>
      <c r="R1181">
        <v>-0.1304347826086955</v>
      </c>
    </row>
    <row r="1182" spans="6:7">
      <c r="A1182" t="s">
        <v>6662</v>
      </c>
      <c r="B1182" t="s">
        <v>6663</v>
      </c>
      <c r="C1182" t="s">
        <v>4203</v>
      </c>
      <c r="D1182">
        <v>0</v>
      </c>
      <c r="E1182" t="s">
        <v>6664</v>
      </c>
      <c r="F1182" s="43">
        <v>0.00468</v>
      </c>
      <c r="G1182" s="43">
        <v>0.0031201248</v>
      </c>
      <c r="H1182">
        <v>6.46</v>
      </c>
      <c r="I1182">
        <v>6.43</v>
      </c>
      <c r="J1182">
        <v>6.4</v>
      </c>
      <c r="K1182">
        <v>-0.01531393568147022</v>
      </c>
      <c r="L1182">
        <v>0.003677344923949401</v>
      </c>
      <c r="M1182">
        <v>0.1340092697655634</v>
      </c>
      <c r="N1182">
        <v>-0.013803680981595073</v>
      </c>
      <c r="O1182">
        <v>7225782912.25</v>
      </c>
      <c r="P1182">
        <v>0</v>
      </c>
      <c r="Q1182">
        <v>0</v>
      </c>
      <c r="R1182">
        <v>-0.12433610241045898</v>
      </c>
    </row>
    <row r="1183" spans="6:7">
      <c r="A1183" t="s">
        <v>6665</v>
      </c>
      <c r="B1183" t="s">
        <v>6666</v>
      </c>
      <c r="C1183" t="s">
        <v>4804</v>
      </c>
      <c r="D1183">
        <v>0</v>
      </c>
      <c r="E1183" t="s">
        <v>6667</v>
      </c>
      <c r="F1183" s="43">
        <v>0.00468</v>
      </c>
      <c r="G1183" s="43">
        <v>0.0771929825</v>
      </c>
      <c r="H1183">
        <v>9.25</v>
      </c>
      <c r="I1183">
        <v>9.21</v>
      </c>
      <c r="J1183">
        <v>8.57</v>
      </c>
      <c r="K1183">
        <v>0.09123222748815182</v>
      </c>
      <c r="L1183">
        <v>0.0047480953623456066</v>
      </c>
      <c r="M1183">
        <v>0.5695141856584245</v>
      </c>
      <c r="N1183">
        <v>0.1541353383458647</v>
      </c>
      <c r="O1183">
        <v>9559701690.75</v>
      </c>
      <c r="P1183">
        <v>0</v>
      </c>
      <c r="Q1183">
        <v>0</v>
      </c>
      <c r="R1183">
        <v>-0.13844714686623</v>
      </c>
    </row>
    <row r="1184" spans="6:7">
      <c r="A1184" t="s">
        <v>3762</v>
      </c>
      <c r="B1184" t="s">
        <v>3763</v>
      </c>
      <c r="C1184" t="s">
        <v>4016</v>
      </c>
      <c r="D1184">
        <v>0</v>
      </c>
      <c r="E1184" t="s">
        <v>6668</v>
      </c>
      <c r="F1184" s="43">
        <v>0.00468</v>
      </c>
      <c r="G1184" s="43">
        <v>-0.0016722408</v>
      </c>
      <c r="H1184">
        <v>31.25</v>
      </c>
      <c r="I1184">
        <v>29.85</v>
      </c>
      <c r="J1184">
        <v>29.45</v>
      </c>
      <c r="K1184">
        <v>0.06001420454545459</v>
      </c>
      <c r="L1184">
        <v>0.004243147115240646</v>
      </c>
      <c r="M1184">
        <v>0.21465670972478243</v>
      </c>
      <c r="N1184">
        <v>0.166015625</v>
      </c>
      <c r="O1184">
        <v>8328535655.7</v>
      </c>
      <c r="P1184">
        <v>0</v>
      </c>
      <c r="Q1184">
        <v>17</v>
      </c>
      <c r="R1184">
        <v>1.6509769094138549</v>
      </c>
    </row>
    <row r="1185" spans="6:7">
      <c r="A1185" t="s">
        <v>6669</v>
      </c>
      <c r="B1185" t="s">
        <v>6670</v>
      </c>
      <c r="C1185" t="s">
        <v>4034</v>
      </c>
      <c r="D1185">
        <v>0</v>
      </c>
      <c r="E1185" t="s">
        <v>6671</v>
      </c>
      <c r="F1185" s="43">
        <v>0.0046700000000000005</v>
      </c>
      <c r="G1185" s="43">
        <v>-0.0028745958</v>
      </c>
      <c r="H1185">
        <v>28.07</v>
      </c>
      <c r="I1185">
        <v>27.75</v>
      </c>
      <c r="J1185">
        <v>27.48</v>
      </c>
      <c r="K1185">
        <v>-0.008220157255182289</v>
      </c>
      <c r="L1185">
        <v>0.00250559223001595</v>
      </c>
      <c r="M1185">
        <v>0.38485949601386166</v>
      </c>
      <c r="N1185">
        <v>0.015739385065885788</v>
      </c>
      <c r="O1185">
        <v>43148620549.43</v>
      </c>
      <c r="P1185">
        <v>0</v>
      </c>
      <c r="Q1185">
        <v>1</v>
      </c>
      <c r="R1185">
        <v>-0.34639971762583543</v>
      </c>
    </row>
    <row r="1186" spans="6:7">
      <c r="A1186" t="s">
        <v>6672</v>
      </c>
      <c r="B1186" t="s">
        <v>6673</v>
      </c>
      <c r="C1186" t="s">
        <v>4718</v>
      </c>
      <c r="D1186">
        <v>0</v>
      </c>
      <c r="E1186" t="s">
        <v>6674</v>
      </c>
      <c r="F1186" s="43">
        <v>0.0046700000000000005</v>
      </c>
      <c r="G1186" s="43">
        <v>0.018691588800000002</v>
      </c>
      <c r="H1186">
        <v>6.58</v>
      </c>
      <c r="I1186">
        <v>6.54</v>
      </c>
      <c r="J1186">
        <v>6.44</v>
      </c>
      <c r="K1186">
        <v>-0.0060790273556231055</v>
      </c>
      <c r="L1186">
        <v>0.0035113865931797315</v>
      </c>
      <c r="M1186">
        <v>0.33492648235896777</v>
      </c>
      <c r="N1186">
        <v>-0.009090909090909031</v>
      </c>
      <c r="O1186">
        <v>3862503640.02</v>
      </c>
      <c r="P1186">
        <v>0</v>
      </c>
      <c r="Q1186">
        <v>2</v>
      </c>
      <c r="R1186">
        <v>0.048076923076923045</v>
      </c>
    </row>
    <row r="1187" spans="6:7">
      <c r="A1187" t="s">
        <v>6675</v>
      </c>
      <c r="B1187" t="s">
        <v>6676</v>
      </c>
      <c r="C1187" t="s">
        <v>4070</v>
      </c>
      <c r="D1187">
        <v>0</v>
      </c>
      <c r="E1187" t="s">
        <v>6677</v>
      </c>
      <c r="F1187" s="43">
        <v>0.0046700000000000005</v>
      </c>
      <c r="G1187" s="43">
        <v>0</v>
      </c>
      <c r="H1187">
        <v>4.34</v>
      </c>
      <c r="I1187">
        <v>4.28</v>
      </c>
      <c r="J1187">
        <v>4.24</v>
      </c>
      <c r="K1187">
        <v>-0.0046511627906975755</v>
      </c>
      <c r="L1187">
        <v>0.0019017958981640886</v>
      </c>
      <c r="M1187">
        <v>1.4522491840499503</v>
      </c>
      <c r="N1187">
        <v>0.004694835680751282</v>
      </c>
      <c r="O1187">
        <v>1305829605</v>
      </c>
      <c r="P1187">
        <v>0</v>
      </c>
      <c r="Q1187">
        <v>2</v>
      </c>
      <c r="R1187">
        <v>-0.08936170212765955</v>
      </c>
    </row>
    <row r="1188" spans="6:7">
      <c r="A1188" t="s">
        <v>6678</v>
      </c>
      <c r="B1188" t="s">
        <v>6679</v>
      </c>
      <c r="C1188" t="s">
        <v>4034</v>
      </c>
      <c r="D1188">
        <v>0</v>
      </c>
      <c r="E1188" t="s">
        <v>6680</v>
      </c>
      <c r="F1188" s="43">
        <v>0.0046700000000000005</v>
      </c>
      <c r="G1188" s="43">
        <v>0.0029990003</v>
      </c>
      <c r="H1188">
        <v>30.3</v>
      </c>
      <c r="I1188">
        <v>30.1</v>
      </c>
      <c r="J1188">
        <v>29.85</v>
      </c>
      <c r="K1188">
        <v>0.06851260205892792</v>
      </c>
      <c r="L1188">
        <v>0.0012989166198372503</v>
      </c>
      <c r="M1188">
        <v>0.2536766994936563</v>
      </c>
      <c r="N1188">
        <v>0.07384944702104888</v>
      </c>
      <c r="O1188">
        <v>5180113489.12</v>
      </c>
      <c r="P1188">
        <v>0</v>
      </c>
      <c r="Q1188">
        <v>0</v>
      </c>
      <c r="R1188">
        <v>-0.4121553003671588</v>
      </c>
    </row>
    <row r="1189" spans="6:7">
      <c r="A1189" t="s">
        <v>6681</v>
      </c>
      <c r="B1189" t="s">
        <v>6682</v>
      </c>
      <c r="C1189" t="s">
        <v>4250</v>
      </c>
      <c r="D1189">
        <v>0</v>
      </c>
      <c r="E1189" t="s">
        <v>6683</v>
      </c>
      <c r="F1189" s="43">
        <v>0.0046700000000000005</v>
      </c>
      <c r="G1189" s="43">
        <v>0.035668789799999996</v>
      </c>
      <c r="H1189">
        <v>24.83</v>
      </c>
      <c r="I1189">
        <v>24.39</v>
      </c>
      <c r="J1189">
        <v>23.56</v>
      </c>
      <c r="K1189">
        <v>0.05538727823453056</v>
      </c>
      <c r="L1189">
        <v>0.005027764418910102</v>
      </c>
      <c r="M1189">
        <v>4.31864406779661</v>
      </c>
      <c r="N1189">
        <v>0.05538727823453056</v>
      </c>
      <c r="O1189">
        <v>6466919866.8</v>
      </c>
      <c r="P1189">
        <v>0</v>
      </c>
      <c r="Q1189">
        <v>1</v>
      </c>
      <c r="R1189">
        <v>-0.11598405219282344</v>
      </c>
    </row>
    <row r="1190" spans="6:7">
      <c r="A1190" t="s">
        <v>2115</v>
      </c>
      <c r="B1190" t="s">
        <v>2116</v>
      </c>
      <c r="C1190" t="s">
        <v>4094</v>
      </c>
      <c r="D1190">
        <v>0</v>
      </c>
      <c r="E1190" t="s">
        <v>6684</v>
      </c>
      <c r="F1190" s="43">
        <v>0.0046700000000000005</v>
      </c>
      <c r="G1190" s="43">
        <v>0.027647975100000003</v>
      </c>
      <c r="H1190">
        <v>26.5</v>
      </c>
      <c r="I1190">
        <v>26.39</v>
      </c>
      <c r="J1190">
        <v>25.8</v>
      </c>
      <c r="K1190">
        <v>-0.004526593738212033</v>
      </c>
      <c r="L1190">
        <v>0.0028447717821344382</v>
      </c>
      <c r="M1190">
        <v>2.333799817462732</v>
      </c>
      <c r="N1190">
        <v>0.011498658489842878</v>
      </c>
      <c r="O1190">
        <v>53178980269.2</v>
      </c>
      <c r="P1190">
        <v>0</v>
      </c>
      <c r="Q1190">
        <v>0</v>
      </c>
      <c r="R1190">
        <v>-0.06451612903225808</v>
      </c>
    </row>
    <row r="1191" spans="6:7">
      <c r="A1191" t="s">
        <v>284</v>
      </c>
      <c r="B1191" t="s">
        <v>285</v>
      </c>
      <c r="C1191" t="s">
        <v>4159</v>
      </c>
      <c r="D1191">
        <v>0</v>
      </c>
      <c r="E1191" t="s">
        <v>6685</v>
      </c>
      <c r="F1191" s="43">
        <v>0.00466</v>
      </c>
      <c r="G1191" s="43">
        <v>0.10023310020000001</v>
      </c>
      <c r="H1191">
        <v>4.72</v>
      </c>
      <c r="I1191">
        <v>4.72</v>
      </c>
      <c r="J1191">
        <v>4.3</v>
      </c>
      <c r="K1191">
        <v>0.04888888888888884</v>
      </c>
      <c r="L1191">
        <v>0.005315372757257861</v>
      </c>
      <c r="M1191">
        <v>1.0727114968918248</v>
      </c>
      <c r="N1191">
        <v>0.06787330316742078</v>
      </c>
      <c r="O1191">
        <v>1984504600.65</v>
      </c>
      <c r="P1191">
        <v>0</v>
      </c>
      <c r="Q1191">
        <v>2</v>
      </c>
      <c r="R1191">
        <v>-0.06719367588932804</v>
      </c>
    </row>
    <row r="1192" spans="6:7">
      <c r="A1192" t="s">
        <v>6686</v>
      </c>
      <c r="B1192" t="s">
        <v>6687</v>
      </c>
      <c r="C1192" t="s">
        <v>4145</v>
      </c>
      <c r="D1192">
        <v>0</v>
      </c>
      <c r="E1192" t="s">
        <v>6688</v>
      </c>
      <c r="F1192" s="43">
        <v>0.00466</v>
      </c>
      <c r="G1192" s="43">
        <v>-0.014268549100000001</v>
      </c>
      <c r="H1192">
        <v>67.77</v>
      </c>
      <c r="I1192">
        <v>65.63</v>
      </c>
      <c r="J1192">
        <v>65.18</v>
      </c>
      <c r="K1192">
        <v>-0.009208937198067625</v>
      </c>
      <c r="L1192">
        <v>0.002318843981505824</v>
      </c>
      <c r="M1192">
        <v>0.6921668748777073</v>
      </c>
      <c r="N1192">
        <v>0.018308766485647672</v>
      </c>
      <c r="O1192">
        <v>33966522509.26</v>
      </c>
      <c r="P1192">
        <v>0</v>
      </c>
      <c r="Q1192">
        <v>0</v>
      </c>
      <c r="R1192">
        <v>-0.3869219990658571</v>
      </c>
    </row>
    <row r="1193" spans="6:7">
      <c r="A1193" t="s">
        <v>6689</v>
      </c>
      <c r="B1193" t="s">
        <v>6690</v>
      </c>
      <c r="C1193" t="s">
        <v>559</v>
      </c>
      <c r="D1193">
        <v>0</v>
      </c>
      <c r="E1193" t="s">
        <v>6691</v>
      </c>
      <c r="F1193" s="43">
        <v>0.00466</v>
      </c>
      <c r="G1193" s="43">
        <v>-0.008387698</v>
      </c>
      <c r="H1193">
        <v>21.58</v>
      </c>
      <c r="I1193">
        <v>21.28</v>
      </c>
      <c r="J1193">
        <v>21.27</v>
      </c>
      <c r="K1193">
        <v>0.003300330033003314</v>
      </c>
      <c r="L1193">
        <v>0.00709954233724739</v>
      </c>
      <c r="M1193">
        <v>1.0627396463682786</v>
      </c>
      <c r="N1193">
        <v>0.019645424053665553</v>
      </c>
      <c r="O1193">
        <v>3266918012.54</v>
      </c>
      <c r="P1193">
        <v>0</v>
      </c>
      <c r="Q1193">
        <v>0</v>
      </c>
      <c r="R1193">
        <v>-0.15905947441217144</v>
      </c>
    </row>
    <row r="1194" spans="6:7">
      <c r="A1194" t="s">
        <v>6692</v>
      </c>
      <c r="B1194" t="s">
        <v>6693</v>
      </c>
      <c r="C1194" t="s">
        <v>4005</v>
      </c>
      <c r="D1194">
        <v>0</v>
      </c>
      <c r="E1194" t="s">
        <v>6694</v>
      </c>
      <c r="F1194" s="43">
        <v>0.00466</v>
      </c>
      <c r="G1194" s="43">
        <v>-0.0013198416</v>
      </c>
      <c r="H1194">
        <v>115.4</v>
      </c>
      <c r="I1194">
        <v>113.5</v>
      </c>
      <c r="J1194">
        <v>112</v>
      </c>
      <c r="K1194">
        <v>0.044446489371491656</v>
      </c>
      <c r="L1194">
        <v>0.001121356729684022</v>
      </c>
      <c r="M1194">
        <v>0.6016349512224497</v>
      </c>
      <c r="N1194">
        <v>0.018485283560660464</v>
      </c>
      <c r="O1194">
        <v>14681281542.4</v>
      </c>
      <c r="P1194">
        <v>0</v>
      </c>
      <c r="Q1194">
        <v>0</v>
      </c>
      <c r="R1194">
        <v>-0.22057409696470265</v>
      </c>
    </row>
    <row r="1195" spans="6:7">
      <c r="A1195" t="s">
        <v>6695</v>
      </c>
      <c r="B1195" t="s">
        <v>6696</v>
      </c>
      <c r="C1195" t="s">
        <v>4034</v>
      </c>
      <c r="D1195">
        <v>0</v>
      </c>
      <c r="E1195" t="s">
        <v>6697</v>
      </c>
      <c r="F1195" s="43">
        <v>0.0046500000000000005</v>
      </c>
      <c r="G1195" s="43">
        <v>0.0023255814</v>
      </c>
      <c r="H1195">
        <v>4.33</v>
      </c>
      <c r="I1195">
        <v>4.31</v>
      </c>
      <c r="J1195">
        <v>4.28</v>
      </c>
      <c r="K1195">
        <v>0.014117647058823436</v>
      </c>
      <c r="L1195">
        <v>0.008288925877134872</v>
      </c>
      <c r="M1195">
        <v>2.034076015727392</v>
      </c>
      <c r="N1195">
        <v>0.026190476190476052</v>
      </c>
      <c r="O1195">
        <v>3724766799.1</v>
      </c>
      <c r="P1195">
        <v>0</v>
      </c>
      <c r="Q1195">
        <v>0</v>
      </c>
      <c r="R1195">
        <v>-0.22621184919210066</v>
      </c>
    </row>
    <row r="1196" spans="6:7">
      <c r="A1196" t="s">
        <v>6698</v>
      </c>
      <c r="B1196" t="s">
        <v>6699</v>
      </c>
      <c r="C1196" t="s">
        <v>4258</v>
      </c>
      <c r="D1196">
        <v>0</v>
      </c>
      <c r="E1196" t="s">
        <v>6700</v>
      </c>
      <c r="F1196" s="43">
        <v>0.0046500000000000005</v>
      </c>
      <c r="G1196" s="43">
        <v>0.0488372093</v>
      </c>
      <c r="H1196">
        <v>18.11</v>
      </c>
      <c r="I1196">
        <v>18.04</v>
      </c>
      <c r="J1196">
        <v>17.25</v>
      </c>
      <c r="K1196">
        <v>0.10947109471094695</v>
      </c>
      <c r="L1196">
        <v>0.0014694018161586987</v>
      </c>
      <c r="M1196">
        <v>0.12002740351678465</v>
      </c>
      <c r="N1196">
        <v>0.11220715166461162</v>
      </c>
      <c r="O1196">
        <v>11601876233.6</v>
      </c>
      <c r="P1196">
        <v>0</v>
      </c>
      <c r="Q1196">
        <v>0</v>
      </c>
      <c r="R1196">
        <v>-0.0005540166204987015</v>
      </c>
    </row>
    <row r="1197" spans="6:7">
      <c r="A1197" t="s">
        <v>473</v>
      </c>
      <c r="B1197" t="s">
        <v>474</v>
      </c>
      <c r="C1197" t="s">
        <v>4034</v>
      </c>
      <c r="D1197">
        <v>0</v>
      </c>
      <c r="E1197" t="s">
        <v>6701</v>
      </c>
      <c r="F1197" s="43">
        <v>0.0046500000000000005</v>
      </c>
      <c r="G1197" s="43">
        <v>-0.005581395300000001</v>
      </c>
      <c r="H1197">
        <v>10.88</v>
      </c>
      <c r="I1197">
        <v>10.69</v>
      </c>
      <c r="J1197">
        <v>10.64</v>
      </c>
      <c r="K1197">
        <v>0.03685741998060126</v>
      </c>
      <c r="L1197">
        <v>0.0014287269988757306</v>
      </c>
      <c r="M1197">
        <v>1.8717974480056265</v>
      </c>
      <c r="N1197">
        <v>0.07653575025176232</v>
      </c>
      <c r="O1197">
        <v>4775955938.25</v>
      </c>
      <c r="P1197">
        <v>0</v>
      </c>
      <c r="Q1197">
        <v>0</v>
      </c>
      <c r="R1197">
        <v>0.009919697685403746</v>
      </c>
    </row>
    <row r="1198" spans="6:7">
      <c r="A1198" t="s">
        <v>2117</v>
      </c>
      <c r="B1198" t="s">
        <v>2118</v>
      </c>
      <c r="C1198" t="s">
        <v>4212</v>
      </c>
      <c r="D1198">
        <v>0</v>
      </c>
      <c r="E1198" t="s">
        <v>6702</v>
      </c>
      <c r="F1198" s="43">
        <v>0.0046500000000000005</v>
      </c>
      <c r="G1198" s="43">
        <v>-0.021375464700000003</v>
      </c>
      <c r="H1198">
        <v>21.68</v>
      </c>
      <c r="I1198">
        <v>21.06</v>
      </c>
      <c r="J1198">
        <v>20.98</v>
      </c>
      <c r="K1198">
        <v>0.013962445835339392</v>
      </c>
      <c r="L1198">
        <v>0.004723863367984257</v>
      </c>
      <c r="M1198">
        <v>1.4024370139411533</v>
      </c>
      <c r="N1198">
        <v>0.024319066147859926</v>
      </c>
      <c r="O1198">
        <v>13239358129.68</v>
      </c>
      <c r="P1198">
        <v>0</v>
      </c>
      <c r="Q1198">
        <v>0</v>
      </c>
      <c r="R1198">
        <v>-0.019553072625698404</v>
      </c>
    </row>
    <row r="1199" spans="6:7">
      <c r="A1199" t="s">
        <v>6703</v>
      </c>
      <c r="B1199" t="s">
        <v>6704</v>
      </c>
      <c r="C1199" t="s">
        <v>4048</v>
      </c>
      <c r="D1199">
        <v>0</v>
      </c>
      <c r="E1199" t="s">
        <v>6705</v>
      </c>
      <c r="F1199" s="43">
        <v>0.00464</v>
      </c>
      <c r="G1199" s="43">
        <v>0.0162412993</v>
      </c>
      <c r="H1199">
        <v>4.41</v>
      </c>
      <c r="I1199">
        <v>4.38</v>
      </c>
      <c r="J1199">
        <v>4.32</v>
      </c>
      <c r="K1199">
        <v>0.028169014084507067</v>
      </c>
      <c r="L1199">
        <v>0.0022959566760527624</v>
      </c>
      <c r="M1199">
        <v>1.3831775700934579</v>
      </c>
      <c r="N1199">
        <v>0.045346062052505846</v>
      </c>
      <c r="O1199">
        <v>3808210008.48</v>
      </c>
      <c r="P1199">
        <v>0</v>
      </c>
      <c r="Q1199">
        <v>0</v>
      </c>
      <c r="R1199">
        <v>-0.10061601642710477</v>
      </c>
    </row>
    <row r="1200" spans="6:7">
      <c r="A1200" t="s">
        <v>6706</v>
      </c>
      <c r="B1200" t="s">
        <v>6707</v>
      </c>
      <c r="C1200" t="s">
        <v>4225</v>
      </c>
      <c r="D1200">
        <v>0</v>
      </c>
      <c r="E1200" t="s">
        <v>6708</v>
      </c>
      <c r="F1200" s="43">
        <v>0.00464</v>
      </c>
      <c r="G1200" s="43">
        <v>-0.0058750773</v>
      </c>
      <c r="H1200">
        <v>32.49</v>
      </c>
      <c r="I1200">
        <v>32.15</v>
      </c>
      <c r="J1200">
        <v>31.69</v>
      </c>
      <c r="K1200">
        <v>0.09093993892093653</v>
      </c>
      <c r="L1200">
        <v>0.0056224834837876134</v>
      </c>
      <c r="M1200">
        <v>0.846082482921481</v>
      </c>
      <c r="N1200">
        <v>0.06704281447062727</v>
      </c>
      <c r="O1200">
        <v>646800000</v>
      </c>
      <c r="P1200">
        <v>0</v>
      </c>
      <c r="Q1200">
        <v>2</v>
      </c>
      <c r="R1200">
        <v>-0.08404558404558413</v>
      </c>
    </row>
    <row r="1201" spans="6:7">
      <c r="A1201" t="s">
        <v>6709</v>
      </c>
      <c r="B1201" t="s">
        <v>6710</v>
      </c>
      <c r="C1201" t="s">
        <v>4018</v>
      </c>
      <c r="D1201">
        <v>0</v>
      </c>
      <c r="E1201" t="s">
        <v>6711</v>
      </c>
      <c r="F1201" s="43">
        <v>0.00464</v>
      </c>
      <c r="G1201" s="43">
        <v>-0.024582560299999997</v>
      </c>
      <c r="H1201">
        <v>22.7</v>
      </c>
      <c r="I1201">
        <v>21.03</v>
      </c>
      <c r="J1201">
        <v>20.88</v>
      </c>
      <c r="K1201">
        <v>-0.053555355535553455</v>
      </c>
      <c r="L1201">
        <v>0.010331095529641126</v>
      </c>
      <c r="M1201">
        <v>0.9490210429405144</v>
      </c>
      <c r="N1201">
        <v>-0.031321971441731905</v>
      </c>
      <c r="O1201">
        <v>2025974227.2</v>
      </c>
      <c r="P1201">
        <v>0</v>
      </c>
      <c r="Q1201">
        <v>0</v>
      </c>
      <c r="R1201">
        <v>-0.3916942048213917</v>
      </c>
    </row>
    <row r="1202" spans="6:7">
      <c r="A1202" t="s">
        <v>6712</v>
      </c>
      <c r="B1202" t="s">
        <v>6713</v>
      </c>
      <c r="C1202" t="s">
        <v>4300</v>
      </c>
      <c r="D1202">
        <v>0</v>
      </c>
      <c r="E1202" t="s">
        <v>6714</v>
      </c>
      <c r="F1202" s="43">
        <v>0.0046300000000000004</v>
      </c>
      <c r="G1202" s="43">
        <v>0.025462962999999998</v>
      </c>
      <c r="H1202">
        <v>4.47</v>
      </c>
      <c r="I1202">
        <v>4.43</v>
      </c>
      <c r="J1202">
        <v>4.34</v>
      </c>
      <c r="K1202">
        <v>0.011415525114155212</v>
      </c>
      <c r="L1202">
        <v>0.00034856353033753206</v>
      </c>
      <c r="M1202">
        <v>0.041879764546945863</v>
      </c>
      <c r="N1202">
        <v>0.049763033175355444</v>
      </c>
      <c r="O1202">
        <v>1393263698.4</v>
      </c>
      <c r="P1202">
        <v>0</v>
      </c>
      <c r="Q1202">
        <v>0</v>
      </c>
      <c r="R1202">
        <v>-0.14147286821705435</v>
      </c>
    </row>
    <row r="1203" spans="6:7">
      <c r="A1203" t="s">
        <v>6715</v>
      </c>
      <c r="B1203" t="s">
        <v>6716</v>
      </c>
      <c r="C1203" t="s">
        <v>4246</v>
      </c>
      <c r="D1203">
        <v>0</v>
      </c>
      <c r="E1203" t="s">
        <v>6717</v>
      </c>
      <c r="F1203" s="43">
        <v>0.0046300000000000004</v>
      </c>
      <c r="G1203" s="43">
        <v>0.0154320988</v>
      </c>
      <c r="H1203">
        <v>6.59</v>
      </c>
      <c r="I1203">
        <v>6.58</v>
      </c>
      <c r="J1203">
        <v>6.45</v>
      </c>
      <c r="K1203">
        <v>0.052800000000000014</v>
      </c>
      <c r="L1203">
        <v>0.0030487844856864487</v>
      </c>
      <c r="M1203">
        <v>0.979571937596302</v>
      </c>
      <c r="N1203">
        <v>0.07692307692307687</v>
      </c>
      <c r="O1203">
        <v>1454675760</v>
      </c>
      <c r="P1203">
        <v>0</v>
      </c>
      <c r="Q1203">
        <v>0</v>
      </c>
      <c r="R1203">
        <v>-0.02501185395922239</v>
      </c>
    </row>
    <row r="1204" spans="6:7">
      <c r="A1204" t="s">
        <v>6718</v>
      </c>
      <c r="B1204" t="s">
        <v>6719</v>
      </c>
      <c r="C1204" t="s">
        <v>4159</v>
      </c>
      <c r="D1204">
        <v>0</v>
      </c>
      <c r="E1204" t="s">
        <v>6720</v>
      </c>
      <c r="F1204" s="43">
        <v>0.0046300000000000004</v>
      </c>
      <c r="G1204" s="43">
        <v>0.0115740741</v>
      </c>
      <c r="H1204">
        <v>4.54</v>
      </c>
      <c r="I1204">
        <v>4.37</v>
      </c>
      <c r="J1204">
        <v>4.33</v>
      </c>
      <c r="K1204">
        <v>0.05301204819277103</v>
      </c>
      <c r="L1204">
        <v>0.006735713108337707</v>
      </c>
      <c r="M1204">
        <v>5.033794262083226</v>
      </c>
      <c r="N1204">
        <v>0.08706467661691557</v>
      </c>
      <c r="O1204">
        <v>2411473749.12</v>
      </c>
      <c r="P1204">
        <v>0</v>
      </c>
      <c r="Q1204">
        <v>3</v>
      </c>
      <c r="R1204">
        <v>-0.042716319824753615</v>
      </c>
    </row>
    <row r="1205" spans="6:7">
      <c r="A1205" t="s">
        <v>6721</v>
      </c>
      <c r="B1205" t="s">
        <v>6722</v>
      </c>
      <c r="C1205" t="s">
        <v>4070</v>
      </c>
      <c r="D1205">
        <v>0</v>
      </c>
      <c r="E1205" t="s">
        <v>6723</v>
      </c>
      <c r="F1205" s="43">
        <v>0.0046300000000000004</v>
      </c>
      <c r="G1205" s="43">
        <v>0</v>
      </c>
      <c r="H1205">
        <v>13.1</v>
      </c>
      <c r="I1205">
        <v>12.96</v>
      </c>
      <c r="J1205">
        <v>12.8</v>
      </c>
      <c r="K1205">
        <v>0.07284768211920536</v>
      </c>
      <c r="L1205">
        <v>0.006500568807786575</v>
      </c>
      <c r="M1205">
        <v>4.096821685286222</v>
      </c>
      <c r="N1205">
        <v>0.09830508474576272</v>
      </c>
      <c r="O1205">
        <v>1236933089.28</v>
      </c>
      <c r="P1205">
        <v>0</v>
      </c>
      <c r="Q1205">
        <v>1</v>
      </c>
      <c r="R1205">
        <v>-0.010687022900763267</v>
      </c>
    </row>
    <row r="1206" spans="6:7">
      <c r="A1206" t="s">
        <v>6724</v>
      </c>
      <c r="B1206" t="s">
        <v>6725</v>
      </c>
      <c r="C1206" t="s">
        <v>4018</v>
      </c>
      <c r="D1206">
        <v>0</v>
      </c>
      <c r="E1206" t="s">
        <v>4417</v>
      </c>
      <c r="F1206" s="43">
        <v>0.0046300000000000004</v>
      </c>
      <c r="G1206" s="43">
        <v>0.0113684211</v>
      </c>
      <c r="H1206">
        <v>96.42</v>
      </c>
      <c r="I1206">
        <v>96.08</v>
      </c>
      <c r="J1206">
        <v>93.14</v>
      </c>
      <c r="K1206">
        <v>0.044347826086956504</v>
      </c>
      <c r="L1206">
        <v>0.0021650007705174565</v>
      </c>
      <c r="M1206">
        <v>1.82254706666467</v>
      </c>
      <c r="N1206">
        <v>0.06330234617087206</v>
      </c>
      <c r="O1206">
        <v>9644600830</v>
      </c>
      <c r="P1206">
        <v>0</v>
      </c>
      <c r="Q1206">
        <v>0</v>
      </c>
      <c r="R1206">
        <v>-0.23603860349097125</v>
      </c>
    </row>
    <row r="1207" spans="6:7">
      <c r="A1207" t="s">
        <v>6726</v>
      </c>
      <c r="B1207" t="s">
        <v>6727</v>
      </c>
      <c r="C1207" t="s">
        <v>4330</v>
      </c>
      <c r="D1207">
        <v>0</v>
      </c>
      <c r="E1207" t="s">
        <v>6728</v>
      </c>
      <c r="F1207" s="43">
        <v>0.00462</v>
      </c>
      <c r="G1207" s="43">
        <v>0.0046189376</v>
      </c>
      <c r="H1207">
        <v>4.39</v>
      </c>
      <c r="I1207">
        <v>4.35</v>
      </c>
      <c r="J1207">
        <v>4.34</v>
      </c>
      <c r="K1207">
        <v>-0.06852248394004289</v>
      </c>
      <c r="L1207">
        <v>0.0028824060743940336</v>
      </c>
      <c r="M1207">
        <v>0.8606598984771574</v>
      </c>
      <c r="N1207">
        <v>-0.046052631578947366</v>
      </c>
      <c r="O1207">
        <v>6757959865.13</v>
      </c>
      <c r="P1207">
        <v>0</v>
      </c>
      <c r="Q1207">
        <v>0</v>
      </c>
      <c r="R1207">
        <v>-0.05639913232104136</v>
      </c>
    </row>
    <row r="1208" spans="6:7">
      <c r="A1208" t="s">
        <v>1819</v>
      </c>
      <c r="B1208" t="s">
        <v>1820</v>
      </c>
      <c r="C1208" t="s">
        <v>4041</v>
      </c>
      <c r="D1208">
        <v>0</v>
      </c>
      <c r="E1208" t="s">
        <v>6729</v>
      </c>
      <c r="F1208" s="43">
        <v>0.00462</v>
      </c>
      <c r="G1208" s="43">
        <v>0.0030769231</v>
      </c>
      <c r="H1208">
        <v>6.54</v>
      </c>
      <c r="I1208">
        <v>6.52</v>
      </c>
      <c r="J1208">
        <v>6.47</v>
      </c>
      <c r="K1208">
        <v>0.051612903225806354</v>
      </c>
      <c r="L1208">
        <v>0.0011540964223369905</v>
      </c>
      <c r="M1208">
        <v>0.5980880416738222</v>
      </c>
      <c r="N1208">
        <v>0.05844155844155835</v>
      </c>
      <c r="O1208">
        <v>4561441306.5</v>
      </c>
      <c r="P1208">
        <v>0</v>
      </c>
      <c r="Q1208">
        <v>0</v>
      </c>
      <c r="R1208">
        <v>-0.11533242876526466</v>
      </c>
    </row>
    <row r="1209" spans="6:7">
      <c r="A1209" t="s">
        <v>6730</v>
      </c>
      <c r="B1209" t="s">
        <v>6731</v>
      </c>
      <c r="C1209" t="s">
        <v>5009</v>
      </c>
      <c r="D1209">
        <v>0</v>
      </c>
      <c r="E1209" t="s">
        <v>6732</v>
      </c>
      <c r="F1209" s="43">
        <v>0.00461</v>
      </c>
      <c r="G1209" s="43">
        <v>-0.0046082949000000005</v>
      </c>
      <c r="H1209">
        <v>4.38</v>
      </c>
      <c r="I1209">
        <v>4.32</v>
      </c>
      <c r="J1209">
        <v>4.31</v>
      </c>
      <c r="K1209">
        <v>-0.03571428571428574</v>
      </c>
      <c r="L1209">
        <v>0.005240440510302182</v>
      </c>
      <c r="M1209">
        <v>0.7715977579644708</v>
      </c>
      <c r="N1209">
        <v>-0.009174311926605512</v>
      </c>
      <c r="O1209">
        <v>8448193551.84</v>
      </c>
      <c r="P1209">
        <v>0</v>
      </c>
      <c r="Q1209">
        <v>0</v>
      </c>
      <c r="R1209">
        <v>-0.015945330296127425</v>
      </c>
    </row>
    <row r="1210" spans="6:7">
      <c r="A1210" t="s">
        <v>6733</v>
      </c>
      <c r="B1210" t="s">
        <v>6734</v>
      </c>
      <c r="C1210" t="s">
        <v>4098</v>
      </c>
      <c r="D1210">
        <v>0</v>
      </c>
      <c r="E1210" t="s">
        <v>6735</v>
      </c>
      <c r="F1210" s="43">
        <v>0.00461</v>
      </c>
      <c r="G1210" s="43">
        <v>0.1000837521</v>
      </c>
      <c r="H1210">
        <v>26.27</v>
      </c>
      <c r="I1210">
        <v>26.27</v>
      </c>
      <c r="J1210">
        <v>23.74</v>
      </c>
      <c r="K1210">
        <v>0.22299813780260702</v>
      </c>
      <c r="L1210">
        <v>0.007648718823315766</v>
      </c>
      <c r="M1210">
        <v>0.21447381796077522</v>
      </c>
      <c r="N1210">
        <v>0.2156409069875058</v>
      </c>
      <c r="O1210">
        <v>3062468463.24</v>
      </c>
      <c r="P1210">
        <v>0</v>
      </c>
      <c r="Q1210">
        <v>7</v>
      </c>
      <c r="R1210">
        <v>0.2310215557638238</v>
      </c>
    </row>
    <row r="1211" spans="6:7">
      <c r="A1211" t="s">
        <v>2119</v>
      </c>
      <c r="B1211" t="s">
        <v>2120</v>
      </c>
      <c r="C1211" t="s">
        <v>4094</v>
      </c>
      <c r="D1211">
        <v>0</v>
      </c>
      <c r="E1211" t="s">
        <v>6736</v>
      </c>
      <c r="F1211" s="43">
        <v>0.00461</v>
      </c>
      <c r="G1211" s="43">
        <v>0</v>
      </c>
      <c r="H1211">
        <v>2.22</v>
      </c>
      <c r="I1211">
        <v>2.17</v>
      </c>
      <c r="J1211">
        <v>2.16</v>
      </c>
      <c r="K1211">
        <v>-0.009132420091324209</v>
      </c>
      <c r="L1211">
        <v>0.010844584125801176</v>
      </c>
      <c r="M1211">
        <v>3.15798418972332</v>
      </c>
      <c r="N1211">
        <v>0.03333333333333326</v>
      </c>
      <c r="O1211">
        <v>1262051758.24</v>
      </c>
      <c r="P1211">
        <v>0</v>
      </c>
      <c r="Q1211">
        <v>1</v>
      </c>
      <c r="R1211">
        <v>-0.21942446043165464</v>
      </c>
    </row>
    <row r="1212" spans="6:7">
      <c r="A1212" t="s">
        <v>1522</v>
      </c>
      <c r="B1212" t="s">
        <v>940</v>
      </c>
      <c r="C1212" t="s">
        <v>4041</v>
      </c>
      <c r="D1212">
        <v>0</v>
      </c>
      <c r="E1212" t="s">
        <v>6737</v>
      </c>
      <c r="F1212" s="43">
        <v>0.00461</v>
      </c>
      <c r="G1212" s="43">
        <v>0.0006587615</v>
      </c>
      <c r="H1212">
        <v>15.3</v>
      </c>
      <c r="I1212">
        <v>15.19</v>
      </c>
      <c r="J1212">
        <v>15.1</v>
      </c>
      <c r="K1212">
        <v>0.08267997148966502</v>
      </c>
      <c r="L1212">
        <v>0.0017165813783881743</v>
      </c>
      <c r="M1212">
        <v>0.24387615332735377</v>
      </c>
      <c r="N1212">
        <v>0.11773362766740247</v>
      </c>
      <c r="O1212">
        <v>1109348707.5</v>
      </c>
      <c r="P1212">
        <v>0</v>
      </c>
      <c r="Q1212">
        <v>0</v>
      </c>
      <c r="R1212">
        <v>-0.021874278197629164</v>
      </c>
    </row>
    <row r="1213" spans="6:7">
      <c r="A1213" t="s">
        <v>3019</v>
      </c>
      <c r="B1213" t="s">
        <v>3020</v>
      </c>
      <c r="C1213" t="s">
        <v>4041</v>
      </c>
      <c r="D1213">
        <v>0</v>
      </c>
      <c r="E1213" t="s">
        <v>6738</v>
      </c>
      <c r="F1213" s="43">
        <v>0.0046</v>
      </c>
      <c r="G1213" s="43">
        <v>0.0061349693</v>
      </c>
      <c r="H1213">
        <v>6.65</v>
      </c>
      <c r="I1213">
        <v>6.56</v>
      </c>
      <c r="J1213">
        <v>6.52</v>
      </c>
      <c r="K1213">
        <v>0.05636070853462152</v>
      </c>
      <c r="L1213">
        <v>0.002372031802748444</v>
      </c>
      <c r="M1213">
        <v>0.4288462164096558</v>
      </c>
      <c r="N1213">
        <v>0.058064516129032163</v>
      </c>
      <c r="O1213">
        <v>2260122596.4</v>
      </c>
      <c r="P1213">
        <v>0</v>
      </c>
      <c r="Q1213">
        <v>0</v>
      </c>
      <c r="R1213">
        <v>-0.21248499399759913</v>
      </c>
    </row>
    <row r="1214" spans="6:7">
      <c r="A1214" t="s">
        <v>6739</v>
      </c>
      <c r="B1214" t="s">
        <v>6740</v>
      </c>
      <c r="C1214" t="s">
        <v>4159</v>
      </c>
      <c r="D1214">
        <v>0</v>
      </c>
      <c r="E1214" t="s">
        <v>6741</v>
      </c>
      <c r="F1214" s="43">
        <v>0.0046</v>
      </c>
      <c r="G1214" s="43">
        <v>0.018404908</v>
      </c>
      <c r="H1214">
        <v>6.72</v>
      </c>
      <c r="I1214">
        <v>6.64</v>
      </c>
      <c r="J1214">
        <v>6.55</v>
      </c>
      <c r="K1214">
        <v>-0.03206997084548114</v>
      </c>
      <c r="L1214">
        <v>0.0037031976418680414</v>
      </c>
      <c r="M1214">
        <v>0.32901081199639</v>
      </c>
      <c r="N1214">
        <v>-0.008955223880597088</v>
      </c>
      <c r="O1214">
        <v>4659920238.36</v>
      </c>
      <c r="P1214">
        <v>0</v>
      </c>
      <c r="Q1214">
        <v>1</v>
      </c>
      <c r="R1214">
        <v>0.13620807665982193</v>
      </c>
    </row>
    <row r="1215" spans="6:7">
      <c r="A1215" t="s">
        <v>6742</v>
      </c>
      <c r="B1215" t="s">
        <v>6743</v>
      </c>
      <c r="C1215" t="s">
        <v>5009</v>
      </c>
      <c r="D1215">
        <v>0</v>
      </c>
      <c r="E1215" t="s">
        <v>6744</v>
      </c>
      <c r="F1215" s="43">
        <v>0.0046</v>
      </c>
      <c r="G1215" s="43">
        <v>-0.009202454</v>
      </c>
      <c r="H1215">
        <v>6.55</v>
      </c>
      <c r="I1215">
        <v>6.46</v>
      </c>
      <c r="J1215">
        <v>6.42</v>
      </c>
      <c r="K1215">
        <v>-0.04011887072808327</v>
      </c>
      <c r="L1215">
        <v>0.003532037707098424</v>
      </c>
      <c r="M1215">
        <v>0.6610468780485751</v>
      </c>
      <c r="N1215">
        <v>-0.024169184290030232</v>
      </c>
      <c r="O1215">
        <v>11540721181.72</v>
      </c>
      <c r="P1215">
        <v>0</v>
      </c>
      <c r="Q1215">
        <v>0</v>
      </c>
      <c r="R1215">
        <v>0.10616438356164386</v>
      </c>
    </row>
    <row r="1216" spans="6:7">
      <c r="A1216" t="s">
        <v>6745</v>
      </c>
      <c r="B1216" t="s">
        <v>6746</v>
      </c>
      <c r="C1216" t="s">
        <v>4216</v>
      </c>
      <c r="D1216">
        <v>0</v>
      </c>
      <c r="E1216" t="s">
        <v>6747</v>
      </c>
      <c r="F1216" s="43">
        <v>0.00459</v>
      </c>
      <c r="G1216" s="43">
        <v>0.002293578</v>
      </c>
      <c r="H1216">
        <v>4.41</v>
      </c>
      <c r="I1216">
        <v>4.37</v>
      </c>
      <c r="J1216">
        <v>4.35</v>
      </c>
      <c r="K1216">
        <v>-0.06423982869379011</v>
      </c>
      <c r="L1216">
        <v>0.006875493708686626</v>
      </c>
      <c r="M1216">
        <v>1.2005135294254954</v>
      </c>
      <c r="N1216">
        <v>-0.06021505376344091</v>
      </c>
      <c r="O1216">
        <v>47605069151.12</v>
      </c>
      <c r="P1216">
        <v>0</v>
      </c>
      <c r="Q1216">
        <v>0</v>
      </c>
      <c r="R1216">
        <v>0.05301204819277103</v>
      </c>
    </row>
    <row r="1217" spans="6:7">
      <c r="A1217" t="s">
        <v>2796</v>
      </c>
      <c r="B1217" t="s">
        <v>2797</v>
      </c>
      <c r="C1217" t="s">
        <v>4231</v>
      </c>
      <c r="D1217">
        <v>0</v>
      </c>
      <c r="E1217" t="s">
        <v>6748</v>
      </c>
      <c r="F1217" s="43">
        <v>0.00459</v>
      </c>
      <c r="G1217" s="43">
        <v>0.002621232</v>
      </c>
      <c r="H1217">
        <v>15.64</v>
      </c>
      <c r="I1217">
        <v>15.3</v>
      </c>
      <c r="J1217">
        <v>15.01</v>
      </c>
      <c r="K1217">
        <v>0.21044303797468356</v>
      </c>
      <c r="L1217">
        <v>0.0024976789297645047</v>
      </c>
      <c r="M1217">
        <v>0.1162531758935647</v>
      </c>
      <c r="N1217">
        <v>0.19158878504672905</v>
      </c>
      <c r="O1217">
        <v>7883955073.54</v>
      </c>
      <c r="P1217">
        <v>0</v>
      </c>
      <c r="Q1217">
        <v>0</v>
      </c>
      <c r="R1217">
        <v>0.05619218555847025</v>
      </c>
    </row>
    <row r="1218" spans="6:7">
      <c r="A1218" t="s">
        <v>6749</v>
      </c>
      <c r="B1218" t="s">
        <v>6750</v>
      </c>
      <c r="C1218" t="s">
        <v>5566</v>
      </c>
      <c r="D1218">
        <v>0</v>
      </c>
      <c r="E1218" t="s">
        <v>6751</v>
      </c>
      <c r="F1218" s="43">
        <v>0.00459</v>
      </c>
      <c r="G1218" s="43">
        <v>0.0325421133</v>
      </c>
      <c r="H1218">
        <v>26.99</v>
      </c>
      <c r="I1218">
        <v>26.97</v>
      </c>
      <c r="J1218">
        <v>26.24</v>
      </c>
      <c r="K1218">
        <v>0.07493025109605417</v>
      </c>
      <c r="L1218">
        <v>0.0013069153875994162</v>
      </c>
      <c r="M1218">
        <v>0.5532363483027619</v>
      </c>
      <c r="N1218">
        <v>0.08531187122736408</v>
      </c>
      <c r="O1218">
        <v>6525584675.2</v>
      </c>
      <c r="P1218">
        <v>0</v>
      </c>
      <c r="Q1218">
        <v>0</v>
      </c>
      <c r="R1218">
        <v>0.11354252683732452</v>
      </c>
    </row>
    <row r="1219" spans="6:7">
      <c r="A1219" t="s">
        <v>6752</v>
      </c>
      <c r="B1219" t="s">
        <v>6753</v>
      </c>
      <c r="C1219" t="s">
        <v>4048</v>
      </c>
      <c r="D1219">
        <v>0</v>
      </c>
      <c r="E1219" t="s">
        <v>6754</v>
      </c>
      <c r="F1219" s="43">
        <v>0.00459</v>
      </c>
      <c r="G1219" s="43">
        <v>0.0183486239</v>
      </c>
      <c r="H1219">
        <v>8.98</v>
      </c>
      <c r="I1219">
        <v>8.88</v>
      </c>
      <c r="J1219">
        <v>8.75</v>
      </c>
      <c r="K1219">
        <v>0.026589595375722596</v>
      </c>
      <c r="L1219">
        <v>0.003968968795681889</v>
      </c>
      <c r="M1219">
        <v>3.076923076923077</v>
      </c>
      <c r="N1219">
        <v>0.026589595375722596</v>
      </c>
      <c r="O1219">
        <v>1199758204</v>
      </c>
      <c r="P1219">
        <v>0</v>
      </c>
      <c r="Q1219">
        <v>0</v>
      </c>
      <c r="R1219">
        <v>-0.10173407808479988</v>
      </c>
    </row>
    <row r="1220" spans="6:7">
      <c r="A1220" t="s">
        <v>6755</v>
      </c>
      <c r="B1220" t="s">
        <v>6756</v>
      </c>
      <c r="C1220" t="s">
        <v>4231</v>
      </c>
      <c r="D1220">
        <v>0</v>
      </c>
      <c r="E1220" t="s">
        <v>6757</v>
      </c>
      <c r="F1220" s="43">
        <v>0.00459</v>
      </c>
      <c r="G1220" s="43">
        <v>-0.0173228346</v>
      </c>
      <c r="H1220">
        <v>76.57</v>
      </c>
      <c r="I1220">
        <v>74.88</v>
      </c>
      <c r="J1220">
        <v>73.66</v>
      </c>
      <c r="K1220">
        <v>0.03582791534098754</v>
      </c>
      <c r="L1220">
        <v>0.0010748346141838774</v>
      </c>
      <c r="M1220">
        <v>0.7160324189485051</v>
      </c>
      <c r="N1220">
        <v>0.17274862960062637</v>
      </c>
      <c r="O1220">
        <v>2626960024.2</v>
      </c>
      <c r="P1220">
        <v>0</v>
      </c>
      <c r="Q1220">
        <v>0</v>
      </c>
      <c r="R1220">
        <v>-0.4099954942030364</v>
      </c>
    </row>
    <row r="1221" spans="6:7">
      <c r="A1221" t="s">
        <v>6758</v>
      </c>
      <c r="B1221" t="s">
        <v>6759</v>
      </c>
      <c r="C1221" t="s">
        <v>4070</v>
      </c>
      <c r="D1221">
        <v>0</v>
      </c>
      <c r="E1221" t="s">
        <v>6760</v>
      </c>
      <c r="F1221" s="43">
        <v>0.00458</v>
      </c>
      <c r="G1221" s="43">
        <v>0.0015267176</v>
      </c>
      <c r="H1221">
        <v>6.61</v>
      </c>
      <c r="I1221">
        <v>6.56</v>
      </c>
      <c r="J1221">
        <v>6.49</v>
      </c>
      <c r="K1221">
        <v>0.0825082508250825</v>
      </c>
      <c r="L1221">
        <v>0.0012251345998526883</v>
      </c>
      <c r="M1221">
        <v>1.4906374995575378</v>
      </c>
      <c r="N1221">
        <v>0.07540983606557376</v>
      </c>
      <c r="O1221">
        <v>2098665358.75</v>
      </c>
      <c r="P1221">
        <v>0</v>
      </c>
      <c r="Q1221">
        <v>1</v>
      </c>
      <c r="R1221">
        <v>-0.18407960199004972</v>
      </c>
    </row>
    <row r="1222" spans="6:7">
      <c r="A1222" t="s">
        <v>6761</v>
      </c>
      <c r="B1222" t="s">
        <v>6762</v>
      </c>
      <c r="C1222" t="s">
        <v>1896</v>
      </c>
      <c r="D1222">
        <v>0</v>
      </c>
      <c r="E1222" t="s">
        <v>6763</v>
      </c>
      <c r="F1222" s="43">
        <v>0.00457</v>
      </c>
      <c r="G1222" s="43">
        <v>0.00456621</v>
      </c>
      <c r="H1222">
        <v>4.41</v>
      </c>
      <c r="I1222">
        <v>4.4</v>
      </c>
      <c r="J1222">
        <v>4.36</v>
      </c>
      <c r="K1222">
        <v>0</v>
      </c>
      <c r="L1222">
        <v>0.0019421771318387925</v>
      </c>
      <c r="M1222">
        <v>0.28753388660284207</v>
      </c>
      <c r="N1222">
        <v>0.002277904328018377</v>
      </c>
      <c r="O1222">
        <v>2790299997.72</v>
      </c>
      <c r="P1222">
        <v>0</v>
      </c>
      <c r="Q1222">
        <v>0</v>
      </c>
      <c r="R1222">
        <v>-0.14563106796116504</v>
      </c>
    </row>
    <row r="1223" spans="6:7">
      <c r="A1223" t="s">
        <v>2121</v>
      </c>
      <c r="B1223" t="s">
        <v>2122</v>
      </c>
      <c r="C1223" t="s">
        <v>4034</v>
      </c>
      <c r="D1223">
        <v>0</v>
      </c>
      <c r="E1223" t="s">
        <v>6764</v>
      </c>
      <c r="F1223" s="43">
        <v>0.00457</v>
      </c>
      <c r="G1223" s="43">
        <v>-0.0117760154</v>
      </c>
      <c r="H1223">
        <v>41.89</v>
      </c>
      <c r="I1223">
        <v>41.12</v>
      </c>
      <c r="J1223">
        <v>41.05</v>
      </c>
      <c r="K1223">
        <v>0.036812909732728216</v>
      </c>
      <c r="L1223">
        <v>0.009301537779254623</v>
      </c>
      <c r="M1223">
        <v>4.1645643669335675</v>
      </c>
      <c r="N1223">
        <v>0.03864612275827214</v>
      </c>
      <c r="O1223">
        <v>5514125576.4</v>
      </c>
      <c r="P1223">
        <v>0</v>
      </c>
      <c r="Q1223">
        <v>0</v>
      </c>
      <c r="R1223">
        <v>-0.1197122794999145</v>
      </c>
    </row>
    <row r="1224" spans="6:7">
      <c r="A1224" t="s">
        <v>6765</v>
      </c>
      <c r="B1224" t="s">
        <v>6766</v>
      </c>
      <c r="C1224" t="s">
        <v>4106</v>
      </c>
      <c r="D1224">
        <v>0</v>
      </c>
      <c r="E1224" t="s">
        <v>6767</v>
      </c>
      <c r="F1224" s="43">
        <v>0.00457</v>
      </c>
      <c r="G1224" s="43">
        <v>-0.00456621</v>
      </c>
      <c r="H1224">
        <v>8.88</v>
      </c>
      <c r="I1224">
        <v>8.72</v>
      </c>
      <c r="J1224">
        <v>8.69</v>
      </c>
      <c r="K1224">
        <v>0.00809248554913298</v>
      </c>
      <c r="L1224">
        <v>0.00030528033685187425</v>
      </c>
      <c r="M1224">
        <v>0.08018953891015126</v>
      </c>
      <c r="N1224">
        <v>0.04181600955794521</v>
      </c>
      <c r="O1224">
        <v>1770791768.04</v>
      </c>
      <c r="P1224">
        <v>0</v>
      </c>
      <c r="Q1224">
        <v>1</v>
      </c>
      <c r="R1224">
        <v>-0.14926829268292677</v>
      </c>
    </row>
    <row r="1225" spans="6:7">
      <c r="A1225" t="s">
        <v>6768</v>
      </c>
      <c r="B1225" t="s">
        <v>6769</v>
      </c>
      <c r="C1225" t="s">
        <v>4034</v>
      </c>
      <c r="D1225">
        <v>0</v>
      </c>
      <c r="E1225" t="s">
        <v>6770</v>
      </c>
      <c r="F1225" s="43">
        <v>0.00457</v>
      </c>
      <c r="G1225" s="43">
        <v>-0.0193548387</v>
      </c>
      <c r="H1225">
        <v>37.37</v>
      </c>
      <c r="I1225">
        <v>36.48</v>
      </c>
      <c r="J1225">
        <v>36.21</v>
      </c>
      <c r="K1225">
        <v>0.09945750452079558</v>
      </c>
      <c r="L1225">
        <v>0.004944362919369464</v>
      </c>
      <c r="M1225">
        <v>0.35046279306829764</v>
      </c>
      <c r="N1225">
        <v>0.062317996505532706</v>
      </c>
      <c r="O1225">
        <v>943950000</v>
      </c>
      <c r="P1225">
        <v>0</v>
      </c>
      <c r="Q1225">
        <v>0</v>
      </c>
      <c r="R1225">
        <v>-0.24628099173553722</v>
      </c>
    </row>
    <row r="1226" spans="6:7">
      <c r="A1226" t="s">
        <v>6771</v>
      </c>
      <c r="B1226" t="s">
        <v>6772</v>
      </c>
      <c r="C1226" t="s">
        <v>5566</v>
      </c>
      <c r="D1226">
        <v>0</v>
      </c>
      <c r="E1226" t="s">
        <v>6773</v>
      </c>
      <c r="F1226" s="43">
        <v>0.00456</v>
      </c>
      <c r="G1226" s="43">
        <v>0.037993921</v>
      </c>
      <c r="H1226">
        <v>6.84</v>
      </c>
      <c r="I1226">
        <v>6.83</v>
      </c>
      <c r="J1226">
        <v>6.6</v>
      </c>
      <c r="K1226">
        <v>0.04274809160305348</v>
      </c>
      <c r="L1226">
        <v>0.007368255782359401</v>
      </c>
      <c r="M1226">
        <v>0.6826093680623806</v>
      </c>
      <c r="N1226">
        <v>0.06055900621118007</v>
      </c>
      <c r="O1226">
        <v>28416138295.58</v>
      </c>
      <c r="P1226">
        <v>0</v>
      </c>
      <c r="Q1226">
        <v>0</v>
      </c>
      <c r="R1226">
        <v>-0.27417640807651433</v>
      </c>
    </row>
    <row r="1227" spans="6:7">
      <c r="A1227" t="s">
        <v>2123</v>
      </c>
      <c r="B1227" t="s">
        <v>2124</v>
      </c>
      <c r="C1227" t="s">
        <v>4070</v>
      </c>
      <c r="D1227">
        <v>0</v>
      </c>
      <c r="E1227" t="s">
        <v>6774</v>
      </c>
      <c r="F1227" s="43">
        <v>0.00455</v>
      </c>
      <c r="G1227" s="43">
        <v>-0.010143406800000001</v>
      </c>
      <c r="H1227">
        <v>28.88</v>
      </c>
      <c r="I1227">
        <v>28.3</v>
      </c>
      <c r="J1227">
        <v>28.15</v>
      </c>
      <c r="K1227">
        <v>-0.024137931034482737</v>
      </c>
      <c r="L1227">
        <v>0.0006527665351508018</v>
      </c>
      <c r="M1227">
        <v>0.47876042391635026</v>
      </c>
      <c r="N1227">
        <v>-0.024137931034482737</v>
      </c>
      <c r="O1227">
        <v>16650974960.4</v>
      </c>
      <c r="P1227">
        <v>0</v>
      </c>
      <c r="Q1227">
        <v>0</v>
      </c>
      <c r="R1227">
        <v>-0.05189964970874719</v>
      </c>
    </row>
    <row r="1228" spans="6:7">
      <c r="A1228" t="s">
        <v>6775</v>
      </c>
      <c r="B1228" t="s">
        <v>6776</v>
      </c>
      <c r="C1228" t="s">
        <v>559</v>
      </c>
      <c r="D1228">
        <v>0</v>
      </c>
      <c r="E1228" t="s">
        <v>6777</v>
      </c>
      <c r="F1228" s="43">
        <v>0.00455</v>
      </c>
      <c r="G1228" s="43">
        <v>-0.004545454500000001</v>
      </c>
      <c r="H1228">
        <v>4.42</v>
      </c>
      <c r="I1228">
        <v>4.38</v>
      </c>
      <c r="J1228">
        <v>4.36</v>
      </c>
      <c r="K1228">
        <v>0.037914691943128</v>
      </c>
      <c r="L1228">
        <v>0.003080350938885131</v>
      </c>
      <c r="M1228">
        <v>1.620103749262262</v>
      </c>
      <c r="N1228">
        <v>0.05035971223021582</v>
      </c>
      <c r="O1228">
        <v>1908710346.4</v>
      </c>
      <c r="P1228">
        <v>0</v>
      </c>
      <c r="Q1228">
        <v>0</v>
      </c>
      <c r="R1228">
        <v>-0.07203389830508472</v>
      </c>
    </row>
    <row r="1229" spans="6:7">
      <c r="A1229" t="s">
        <v>1110</v>
      </c>
      <c r="B1229" t="s">
        <v>1111</v>
      </c>
      <c r="C1229" t="s">
        <v>1895</v>
      </c>
      <c r="D1229">
        <v>0</v>
      </c>
      <c r="E1229" t="s">
        <v>6778</v>
      </c>
      <c r="F1229" s="43">
        <v>0.00455</v>
      </c>
      <c r="G1229" s="43">
        <v>0.011376564300000001</v>
      </c>
      <c r="H1229">
        <v>17.82</v>
      </c>
      <c r="I1229">
        <v>17.78</v>
      </c>
      <c r="J1229">
        <v>17.5</v>
      </c>
      <c r="K1229">
        <v>0.06979542719614923</v>
      </c>
      <c r="L1229">
        <v>0.002735475994738101</v>
      </c>
      <c r="M1229">
        <v>3.870292207792208</v>
      </c>
      <c r="N1229">
        <v>0.08746177370030579</v>
      </c>
      <c r="O1229">
        <v>699363165</v>
      </c>
      <c r="P1229">
        <v>0</v>
      </c>
      <c r="Q1229">
        <v>0</v>
      </c>
      <c r="R1229">
        <v>-0.07056978567694709</v>
      </c>
    </row>
    <row r="1230" spans="6:7">
      <c r="A1230" t="s">
        <v>6779</v>
      </c>
      <c r="B1230" t="s">
        <v>6780</v>
      </c>
      <c r="C1230" t="s">
        <v>559</v>
      </c>
      <c r="D1230">
        <v>0</v>
      </c>
      <c r="E1230" t="s">
        <v>6781</v>
      </c>
      <c r="F1230" s="43">
        <v>0.00455</v>
      </c>
      <c r="G1230" s="43">
        <v>0.0027272727</v>
      </c>
      <c r="H1230">
        <v>77.69</v>
      </c>
      <c r="I1230">
        <v>77.21</v>
      </c>
      <c r="J1230">
        <v>75.98</v>
      </c>
      <c r="K1230">
        <v>0.07370324016131272</v>
      </c>
      <c r="L1230">
        <v>0.004337566409347385</v>
      </c>
      <c r="M1230">
        <v>37.50917431192661</v>
      </c>
      <c r="N1230">
        <v>0.06761615044247789</v>
      </c>
      <c r="O1230">
        <v>10620547322</v>
      </c>
      <c r="P1230">
        <v>0</v>
      </c>
      <c r="Q1230">
        <v>0</v>
      </c>
      <c r="R1230">
        <v>-0.06548051319293162</v>
      </c>
    </row>
    <row r="1231" spans="6:7">
      <c r="A1231" t="s">
        <v>6782</v>
      </c>
      <c r="B1231" t="s">
        <v>6783</v>
      </c>
      <c r="C1231" t="s">
        <v>4016</v>
      </c>
      <c r="D1231">
        <v>0</v>
      </c>
      <c r="E1231" t="s">
        <v>6784</v>
      </c>
      <c r="F1231" s="43">
        <v>0.00455</v>
      </c>
      <c r="G1231" s="43">
        <v>-0.0136487716</v>
      </c>
      <c r="H1231">
        <v>22.17</v>
      </c>
      <c r="I1231">
        <v>21.68</v>
      </c>
      <c r="J1231">
        <v>21.35</v>
      </c>
      <c r="K1231">
        <v>0.10555838857725652</v>
      </c>
      <c r="L1231">
        <v>0.0019572977084026852</v>
      </c>
      <c r="M1231">
        <v>0.2625493055998488</v>
      </c>
      <c r="N1231">
        <v>0.13329848405645586</v>
      </c>
      <c r="O1231">
        <v>3060148773.22</v>
      </c>
      <c r="P1231">
        <v>0</v>
      </c>
      <c r="Q1231">
        <v>0</v>
      </c>
      <c r="R1231">
        <v>-0.19936690898496823</v>
      </c>
    </row>
    <row r="1232" spans="6:7">
      <c r="A1232" t="s">
        <v>6785</v>
      </c>
      <c r="B1232" t="s">
        <v>6786</v>
      </c>
      <c r="C1232" t="s">
        <v>4053</v>
      </c>
      <c r="D1232">
        <v>0</v>
      </c>
      <c r="E1232" t="s">
        <v>6787</v>
      </c>
      <c r="F1232" s="43">
        <v>0.00455</v>
      </c>
      <c r="G1232" s="43">
        <v>0.0041322314</v>
      </c>
      <c r="H1232">
        <v>50.1</v>
      </c>
      <c r="I1232">
        <v>48.6</v>
      </c>
      <c r="J1232">
        <v>47.7</v>
      </c>
      <c r="K1232">
        <v>0.1516587677725118</v>
      </c>
      <c r="L1232">
        <v>0.002865749452122643</v>
      </c>
      <c r="M1232">
        <v>0.5268550555982203</v>
      </c>
      <c r="N1232">
        <v>0.1761858664085189</v>
      </c>
      <c r="O1232">
        <v>865843572</v>
      </c>
      <c r="P1232">
        <v>0</v>
      </c>
      <c r="Q1232">
        <v>0</v>
      </c>
      <c r="R1232">
        <v>0.012500000000000032</v>
      </c>
    </row>
    <row r="1233" spans="6:7">
      <c r="A1233" t="s">
        <v>6788</v>
      </c>
      <c r="B1233" t="s">
        <v>6789</v>
      </c>
      <c r="C1233" t="s">
        <v>4062</v>
      </c>
      <c r="D1233">
        <v>0</v>
      </c>
      <c r="E1233" t="s">
        <v>6790</v>
      </c>
      <c r="F1233" s="43">
        <v>0.00454</v>
      </c>
      <c r="G1233" s="43">
        <v>-0.0096896291</v>
      </c>
      <c r="H1233">
        <v>66.6</v>
      </c>
      <c r="I1233">
        <v>65.41</v>
      </c>
      <c r="J1233">
        <v>65.33</v>
      </c>
      <c r="K1233">
        <v>0.01144270913870411</v>
      </c>
      <c r="L1233">
        <v>0.002250911444113664</v>
      </c>
      <c r="M1233">
        <v>0.33817533129459737</v>
      </c>
      <c r="N1233">
        <v>0.023150320663225355</v>
      </c>
      <c r="O1233">
        <v>7642146426.2</v>
      </c>
      <c r="P1233">
        <v>0</v>
      </c>
      <c r="Q1233">
        <v>3</v>
      </c>
      <c r="R1233">
        <v>-0.02022168963451181</v>
      </c>
    </row>
    <row r="1234" spans="6:7">
      <c r="A1234" t="s">
        <v>6791</v>
      </c>
      <c r="B1234" t="s">
        <v>6792</v>
      </c>
      <c r="C1234" t="s">
        <v>4041</v>
      </c>
      <c r="D1234">
        <v>0</v>
      </c>
      <c r="E1234" t="s">
        <v>6793</v>
      </c>
      <c r="F1234" s="43">
        <v>0.00454</v>
      </c>
      <c r="G1234" s="43">
        <v>-0.04081632650000001</v>
      </c>
      <c r="H1234">
        <v>4.44</v>
      </c>
      <c r="I1234">
        <v>4.23</v>
      </c>
      <c r="J1234">
        <v>4.2</v>
      </c>
      <c r="K1234">
        <v>0.10443864229765022</v>
      </c>
      <c r="L1234">
        <v>0.0018907177439460483</v>
      </c>
      <c r="M1234">
        <v>0.07527662155795731</v>
      </c>
      <c r="N1234">
        <v>0.12500000000000017</v>
      </c>
      <c r="O1234">
        <v>1526360094</v>
      </c>
      <c r="P1234">
        <v>0</v>
      </c>
      <c r="Q1234">
        <v>0</v>
      </c>
      <c r="R1234">
        <v>-0.07439824945295401</v>
      </c>
    </row>
    <row r="1235" spans="6:7">
      <c r="A1235" t="s">
        <v>6794</v>
      </c>
      <c r="B1235" t="s">
        <v>6795</v>
      </c>
      <c r="C1235" t="s">
        <v>4130</v>
      </c>
      <c r="D1235">
        <v>0</v>
      </c>
      <c r="E1235" t="s">
        <v>6796</v>
      </c>
      <c r="F1235" s="43">
        <v>0.00454</v>
      </c>
      <c r="G1235" s="43">
        <v>0.0033491789</v>
      </c>
      <c r="H1235">
        <v>93.69</v>
      </c>
      <c r="I1235">
        <v>92.87</v>
      </c>
      <c r="J1235">
        <v>92</v>
      </c>
      <c r="K1235">
        <v>0.016861929267491582</v>
      </c>
      <c r="L1235">
        <v>0.0007161938519753949</v>
      </c>
      <c r="M1235">
        <v>0.17357824097433808</v>
      </c>
      <c r="N1235">
        <v>0.04348314606741578</v>
      </c>
      <c r="O1235">
        <v>18343378079.52</v>
      </c>
      <c r="P1235">
        <v>0</v>
      </c>
      <c r="Q1235">
        <v>0</v>
      </c>
      <c r="R1235">
        <v>-0.1944661288923584</v>
      </c>
    </row>
    <row r="1236" spans="6:7">
      <c r="A1236" t="s">
        <v>6797</v>
      </c>
      <c r="B1236" t="s">
        <v>6798</v>
      </c>
      <c r="C1236" t="s">
        <v>4246</v>
      </c>
      <c r="D1236">
        <v>0</v>
      </c>
      <c r="E1236" t="s">
        <v>6799</v>
      </c>
      <c r="F1236" s="43">
        <v>0.00453</v>
      </c>
      <c r="G1236" s="43">
        <v>0.0180995475</v>
      </c>
      <c r="H1236">
        <v>6.77</v>
      </c>
      <c r="I1236">
        <v>6.75</v>
      </c>
      <c r="J1236">
        <v>6.55</v>
      </c>
      <c r="K1236">
        <v>0.06466876971608836</v>
      </c>
      <c r="L1236">
        <v>0.008137114576716462</v>
      </c>
      <c r="M1236">
        <v>3.3876942729401747</v>
      </c>
      <c r="N1236">
        <v>0.08346709470304967</v>
      </c>
      <c r="O1236">
        <v>5270524188.54</v>
      </c>
      <c r="P1236">
        <v>0</v>
      </c>
      <c r="Q1236">
        <v>0</v>
      </c>
      <c r="R1236">
        <v>0.1658031088082902</v>
      </c>
    </row>
    <row r="1237" spans="6:7">
      <c r="A1237" t="s">
        <v>266</v>
      </c>
      <c r="B1237" t="s">
        <v>267</v>
      </c>
      <c r="C1237" t="s">
        <v>3867</v>
      </c>
      <c r="D1237">
        <v>0</v>
      </c>
      <c r="E1237" t="s">
        <v>6800</v>
      </c>
      <c r="F1237" s="43">
        <v>0.00453</v>
      </c>
      <c r="G1237" s="43">
        <v>0.0011312217</v>
      </c>
      <c r="H1237">
        <v>8.93</v>
      </c>
      <c r="I1237">
        <v>8.85</v>
      </c>
      <c r="J1237">
        <v>8.79</v>
      </c>
      <c r="K1237">
        <v>0.053571428571428485</v>
      </c>
      <c r="L1237">
        <v>0.001907988885590463</v>
      </c>
      <c r="M1237">
        <v>0.46564104298992703</v>
      </c>
      <c r="N1237">
        <v>0.07142857142857141</v>
      </c>
      <c r="O1237">
        <v>1579182081.88</v>
      </c>
      <c r="P1237">
        <v>0</v>
      </c>
      <c r="Q1237">
        <v>1</v>
      </c>
      <c r="R1237">
        <v>-0.04220779220779227</v>
      </c>
    </row>
    <row r="1238" spans="6:7">
      <c r="A1238" t="s">
        <v>2125</v>
      </c>
      <c r="B1238" t="s">
        <v>2126</v>
      </c>
      <c r="C1238" t="s">
        <v>4070</v>
      </c>
      <c r="D1238">
        <v>0</v>
      </c>
      <c r="E1238" t="s">
        <v>6801</v>
      </c>
      <c r="F1238" s="43">
        <v>0.00453</v>
      </c>
      <c r="G1238" s="43">
        <v>-0.0022624434</v>
      </c>
      <c r="H1238">
        <v>17.76</v>
      </c>
      <c r="I1238">
        <v>17.64</v>
      </c>
      <c r="J1238">
        <v>17.51</v>
      </c>
      <c r="K1238">
        <v>0.08088235294117649</v>
      </c>
      <c r="L1238">
        <v>0.0030184979879229485</v>
      </c>
      <c r="M1238">
        <v>0.7552351812477311</v>
      </c>
      <c r="N1238">
        <v>0.08088235294117649</v>
      </c>
      <c r="O1238">
        <v>1031937912.72</v>
      </c>
      <c r="P1238">
        <v>0</v>
      </c>
      <c r="Q1238">
        <v>0</v>
      </c>
      <c r="R1238">
        <v>0.002272727272727224</v>
      </c>
    </row>
    <row r="1239" spans="6:7">
      <c r="A1239" t="s">
        <v>6802</v>
      </c>
      <c r="B1239" t="s">
        <v>6803</v>
      </c>
      <c r="C1239" t="s">
        <v>559</v>
      </c>
      <c r="D1239">
        <v>0</v>
      </c>
      <c r="E1239" t="s">
        <v>6804</v>
      </c>
      <c r="F1239" s="43">
        <v>0.00453</v>
      </c>
      <c r="G1239" s="43">
        <v>-0.0393322015</v>
      </c>
      <c r="H1239">
        <v>35.53</v>
      </c>
      <c r="I1239">
        <v>33.95</v>
      </c>
      <c r="J1239">
        <v>33.53</v>
      </c>
      <c r="K1239">
        <v>0.09693053311793226</v>
      </c>
      <c r="L1239">
        <v>0.00269176488755679</v>
      </c>
      <c r="M1239">
        <v>0.9787084101347623</v>
      </c>
      <c r="N1239">
        <v>0.07266982622432873</v>
      </c>
      <c r="O1239">
        <v>1177972811.76</v>
      </c>
      <c r="P1239">
        <v>0</v>
      </c>
      <c r="Q1239">
        <v>0</v>
      </c>
      <c r="R1239">
        <v>-0.20173994827180805</v>
      </c>
    </row>
    <row r="1240" spans="6:7">
      <c r="A1240" t="s">
        <v>3519</v>
      </c>
      <c r="B1240" t="s">
        <v>3520</v>
      </c>
      <c r="C1240" t="s">
        <v>4781</v>
      </c>
      <c r="D1240">
        <v>0</v>
      </c>
      <c r="E1240" t="s">
        <v>6805</v>
      </c>
      <c r="F1240" s="43">
        <v>0.00452</v>
      </c>
      <c r="G1240" s="43">
        <v>0.013562387</v>
      </c>
      <c r="H1240">
        <v>11.25</v>
      </c>
      <c r="I1240">
        <v>11.21</v>
      </c>
      <c r="J1240">
        <v>11.06</v>
      </c>
      <c r="K1240">
        <v>0.008093525179856263</v>
      </c>
      <c r="L1240">
        <v>0.0020832355799827347</v>
      </c>
      <c r="M1240">
        <v>0.2966337946101135</v>
      </c>
      <c r="N1240">
        <v>0.028440366972477107</v>
      </c>
      <c r="O1240">
        <v>14299294385.6</v>
      </c>
      <c r="P1240">
        <v>0</v>
      </c>
      <c r="Q1240">
        <v>0</v>
      </c>
      <c r="R1240">
        <v>-0.23533424283765342</v>
      </c>
    </row>
    <row r="1241" spans="6:7">
      <c r="A1241" t="s">
        <v>2127</v>
      </c>
      <c r="B1241" t="s">
        <v>2128</v>
      </c>
      <c r="C1241" t="s">
        <v>4130</v>
      </c>
      <c r="D1241">
        <v>0</v>
      </c>
      <c r="E1241" t="s">
        <v>6806</v>
      </c>
      <c r="F1241" s="43">
        <v>0.0045000000000000005</v>
      </c>
      <c r="G1241" s="43">
        <v>0.0112485939</v>
      </c>
      <c r="H1241">
        <v>9.05</v>
      </c>
      <c r="I1241">
        <v>8.99</v>
      </c>
      <c r="J1241">
        <v>8.89</v>
      </c>
      <c r="K1241">
        <v>0.003348214285714214</v>
      </c>
      <c r="L1241">
        <v>0.0041571933401408885</v>
      </c>
      <c r="M1241">
        <v>1.20790589966671</v>
      </c>
      <c r="N1241">
        <v>-0.03437164339419981</v>
      </c>
      <c r="O1241">
        <v>4372364921.75</v>
      </c>
      <c r="P1241">
        <v>0</v>
      </c>
      <c r="Q1241">
        <v>0</v>
      </c>
      <c r="R1241">
        <v>-0.19588550983899813</v>
      </c>
    </row>
    <row r="1242" spans="6:7">
      <c r="A1242" t="s">
        <v>2129</v>
      </c>
      <c r="B1242" t="s">
        <v>2130</v>
      </c>
      <c r="C1242" t="s">
        <v>4094</v>
      </c>
      <c r="D1242">
        <v>0</v>
      </c>
      <c r="E1242" t="s">
        <v>6807</v>
      </c>
      <c r="F1242" s="43">
        <v>0.00449</v>
      </c>
      <c r="G1242" s="43">
        <v>0.005385996400000001</v>
      </c>
      <c r="H1242">
        <v>11.28</v>
      </c>
      <c r="I1242">
        <v>11.2</v>
      </c>
      <c r="J1242">
        <v>11.11</v>
      </c>
      <c r="K1242">
        <v>0.022831050228310504</v>
      </c>
      <c r="L1242">
        <v>0.003978523536268416</v>
      </c>
      <c r="M1242">
        <v>3.8067109942786455</v>
      </c>
      <c r="N1242">
        <v>0.04283054003724386</v>
      </c>
      <c r="O1242">
        <v>1540690239.9</v>
      </c>
      <c r="P1242">
        <v>0</v>
      </c>
      <c r="Q1242">
        <v>0</v>
      </c>
      <c r="R1242">
        <v>-0.13312693498452016</v>
      </c>
    </row>
    <row r="1243" spans="6:7">
      <c r="A1243" t="s">
        <v>6808</v>
      </c>
      <c r="B1243" t="s">
        <v>6809</v>
      </c>
      <c r="C1243" t="s">
        <v>4212</v>
      </c>
      <c r="D1243">
        <v>0</v>
      </c>
      <c r="E1243" t="s">
        <v>6810</v>
      </c>
      <c r="F1243" s="43">
        <v>0.00449</v>
      </c>
      <c r="G1243" s="43">
        <v>0.0089786756</v>
      </c>
      <c r="H1243">
        <v>18.07</v>
      </c>
      <c r="I1243">
        <v>17.98</v>
      </c>
      <c r="J1243">
        <v>17.66</v>
      </c>
      <c r="K1243">
        <v>0.06833036244800963</v>
      </c>
      <c r="L1243">
        <v>0.001197238691738966</v>
      </c>
      <c r="M1243">
        <v>2.8078431372549018</v>
      </c>
      <c r="N1243">
        <v>0.11124845488257112</v>
      </c>
      <c r="O1243">
        <v>789782400</v>
      </c>
      <c r="P1243">
        <v>0</v>
      </c>
      <c r="Q1243">
        <v>0</v>
      </c>
      <c r="R1243">
        <v>-0.13056092843326883</v>
      </c>
    </row>
    <row r="1244" spans="6:7">
      <c r="A1244" t="s">
        <v>6811</v>
      </c>
      <c r="B1244" t="s">
        <v>6812</v>
      </c>
      <c r="C1244" t="s">
        <v>4441</v>
      </c>
      <c r="D1244">
        <v>0</v>
      </c>
      <c r="E1244" t="s">
        <v>6813</v>
      </c>
      <c r="F1244" s="43">
        <v>0.00449</v>
      </c>
      <c r="G1244" s="43">
        <v>0.004491018</v>
      </c>
      <c r="H1244">
        <v>6.78</v>
      </c>
      <c r="I1244">
        <v>6.71</v>
      </c>
      <c r="J1244">
        <v>6.65</v>
      </c>
      <c r="K1244">
        <v>0.004491017964071893</v>
      </c>
      <c r="L1244">
        <v>0.0019742174137873875</v>
      </c>
      <c r="M1244">
        <v>7.443452380952381</v>
      </c>
      <c r="N1244">
        <v>-0.004451038575667692</v>
      </c>
      <c r="O1244">
        <v>3146678742.56</v>
      </c>
      <c r="P1244">
        <v>0</v>
      </c>
      <c r="Q1244">
        <v>2</v>
      </c>
      <c r="R1244">
        <v>-0.15597484276729562</v>
      </c>
    </row>
    <row r="1245" spans="6:7">
      <c r="A1245" t="s">
        <v>6814</v>
      </c>
      <c r="B1245" t="s">
        <v>6815</v>
      </c>
      <c r="C1245" t="s">
        <v>4024</v>
      </c>
      <c r="D1245">
        <v>0</v>
      </c>
      <c r="E1245" t="s">
        <v>6816</v>
      </c>
      <c r="F1245" s="43">
        <v>0.0044800000000000005</v>
      </c>
      <c r="G1245" s="43">
        <v>0.0044843049000000005</v>
      </c>
      <c r="H1245">
        <v>9.07</v>
      </c>
      <c r="I1245">
        <v>8.96</v>
      </c>
      <c r="J1245">
        <v>8.9</v>
      </c>
      <c r="K1245">
        <v>0.04307334109429581</v>
      </c>
      <c r="L1245">
        <v>0.007121635070308016</v>
      </c>
      <c r="M1245">
        <v>0.4983314794215795</v>
      </c>
      <c r="N1245">
        <v>0.024000000000000098</v>
      </c>
      <c r="O1245">
        <v>1488957343.48</v>
      </c>
      <c r="P1245">
        <v>0</v>
      </c>
      <c r="Q1245">
        <v>4</v>
      </c>
      <c r="R1245">
        <v>0.1242158092848182</v>
      </c>
    </row>
    <row r="1246" spans="6:7">
      <c r="A1246" t="s">
        <v>6817</v>
      </c>
      <c r="B1246" t="s">
        <v>6818</v>
      </c>
      <c r="C1246" t="s">
        <v>4159</v>
      </c>
      <c r="D1246">
        <v>0</v>
      </c>
      <c r="E1246" t="s">
        <v>6819</v>
      </c>
      <c r="F1246" s="43">
        <v>0.0044800000000000005</v>
      </c>
      <c r="G1246" s="43">
        <v>0.0208955224</v>
      </c>
      <c r="H1246">
        <v>6.94</v>
      </c>
      <c r="I1246">
        <v>6.84</v>
      </c>
      <c r="J1246">
        <v>6.73</v>
      </c>
      <c r="K1246">
        <v>-0.001459854014598509</v>
      </c>
      <c r="L1246">
        <v>0.002580249945721369</v>
      </c>
      <c r="M1246">
        <v>0.5551289000711419</v>
      </c>
      <c r="N1246">
        <v>0.005882352941176475</v>
      </c>
      <c r="O1246">
        <v>59662249733.1</v>
      </c>
      <c r="P1246">
        <v>0</v>
      </c>
      <c r="Q1246">
        <v>1</v>
      </c>
      <c r="R1246">
        <v>0.06542056074766354</v>
      </c>
    </row>
    <row r="1247" spans="6:7">
      <c r="A1247" t="s">
        <v>2131</v>
      </c>
      <c r="B1247" t="s">
        <v>2132</v>
      </c>
      <c r="C1247" t="s">
        <v>4300</v>
      </c>
      <c r="D1247">
        <v>0</v>
      </c>
      <c r="E1247" t="s">
        <v>6820</v>
      </c>
      <c r="F1247" s="43">
        <v>0.0044800000000000005</v>
      </c>
      <c r="G1247" s="43">
        <v>0.0112107623</v>
      </c>
      <c r="H1247">
        <v>4.52</v>
      </c>
      <c r="I1247">
        <v>4.51</v>
      </c>
      <c r="J1247">
        <v>4.46</v>
      </c>
      <c r="K1247">
        <v>-0.015283842794759887</v>
      </c>
      <c r="L1247">
        <v>0.000923959217100128</v>
      </c>
      <c r="M1247">
        <v>0.6307320997586484</v>
      </c>
      <c r="N1247">
        <v>0.006696428571428428</v>
      </c>
      <c r="O1247">
        <v>7995123404.36</v>
      </c>
      <c r="P1247">
        <v>0</v>
      </c>
      <c r="Q1247">
        <v>0</v>
      </c>
      <c r="R1247">
        <v>-0.16635859519408508</v>
      </c>
    </row>
    <row r="1248" spans="6:7">
      <c r="A1248" t="s">
        <v>1114</v>
      </c>
      <c r="B1248" t="s">
        <v>1115</v>
      </c>
      <c r="C1248" t="s">
        <v>1895</v>
      </c>
      <c r="D1248">
        <v>0</v>
      </c>
      <c r="E1248" t="s">
        <v>6821</v>
      </c>
      <c r="F1248" s="43">
        <v>0.00446</v>
      </c>
      <c r="G1248" s="43">
        <v>0.0209821429</v>
      </c>
      <c r="H1248">
        <v>22.89</v>
      </c>
      <c r="I1248">
        <v>22.87</v>
      </c>
      <c r="J1248">
        <v>22.33</v>
      </c>
      <c r="K1248">
        <v>0.09373505499760885</v>
      </c>
      <c r="L1248">
        <v>0.005463655520647519</v>
      </c>
      <c r="M1248">
        <v>7.985803016858918</v>
      </c>
      <c r="N1248">
        <v>0.10323203087313075</v>
      </c>
      <c r="O1248">
        <v>842762256</v>
      </c>
      <c r="P1248">
        <v>0</v>
      </c>
      <c r="Q1248">
        <v>0</v>
      </c>
      <c r="R1248">
        <v>-0.021394950791613177</v>
      </c>
    </row>
    <row r="1249" spans="6:7">
      <c r="A1249" t="s">
        <v>3613</v>
      </c>
      <c r="B1249" t="s">
        <v>3614</v>
      </c>
      <c r="C1249" t="s">
        <v>4246</v>
      </c>
      <c r="D1249">
        <v>0</v>
      </c>
      <c r="E1249" t="s">
        <v>6822</v>
      </c>
      <c r="F1249" s="43">
        <v>0.00446</v>
      </c>
      <c r="G1249" s="43">
        <v>0.0258697591</v>
      </c>
      <c r="H1249">
        <v>11.6</v>
      </c>
      <c r="I1249">
        <v>11.5</v>
      </c>
      <c r="J1249">
        <v>11.13</v>
      </c>
      <c r="K1249">
        <v>0.0828625235404897</v>
      </c>
      <c r="L1249">
        <v>0.005119445926137116</v>
      </c>
      <c r="M1249">
        <v>1.0833461274705478</v>
      </c>
      <c r="N1249">
        <v>0.05118829981718469</v>
      </c>
      <c r="O1249">
        <v>2640772646.19</v>
      </c>
      <c r="P1249">
        <v>0</v>
      </c>
      <c r="Q1249">
        <v>5</v>
      </c>
      <c r="R1249">
        <v>0.24458874458874455</v>
      </c>
    </row>
    <row r="1250" spans="6:7">
      <c r="A1250" t="s">
        <v>6823</v>
      </c>
      <c r="B1250" t="s">
        <v>6824</v>
      </c>
      <c r="C1250" t="s">
        <v>4034</v>
      </c>
      <c r="D1250">
        <v>0</v>
      </c>
      <c r="E1250" t="s">
        <v>6825</v>
      </c>
      <c r="F1250" s="43">
        <v>0.00446</v>
      </c>
      <c r="G1250" s="43">
        <v>0.0116071429</v>
      </c>
      <c r="H1250">
        <v>22.72</v>
      </c>
      <c r="I1250">
        <v>22.66</v>
      </c>
      <c r="J1250">
        <v>22.21</v>
      </c>
      <c r="K1250">
        <v>0.06285178236397748</v>
      </c>
      <c r="L1250">
        <v>0.002318608161040036</v>
      </c>
      <c r="M1250">
        <v>0.1474840948525159</v>
      </c>
      <c r="N1250">
        <v>0.09786821705426356</v>
      </c>
      <c r="O1250">
        <v>827878800</v>
      </c>
      <c r="P1250">
        <v>0</v>
      </c>
      <c r="Q1250">
        <v>0</v>
      </c>
      <c r="R1250">
        <v>0.11296660117878195</v>
      </c>
    </row>
    <row r="1251" spans="6:7">
      <c r="A1251" t="s">
        <v>1869</v>
      </c>
      <c r="B1251" t="s">
        <v>1870</v>
      </c>
      <c r="C1251" t="s">
        <v>4041</v>
      </c>
      <c r="D1251">
        <v>0</v>
      </c>
      <c r="E1251" t="s">
        <v>6826</v>
      </c>
      <c r="F1251" s="43">
        <v>0.00446</v>
      </c>
      <c r="G1251" s="43">
        <v>-0.0038192234</v>
      </c>
      <c r="H1251">
        <v>15.8</v>
      </c>
      <c r="I1251">
        <v>15.65</v>
      </c>
      <c r="J1251">
        <v>15.54</v>
      </c>
      <c r="K1251">
        <v>0.026229508196721336</v>
      </c>
      <c r="L1251">
        <v>0.005361721300105224</v>
      </c>
      <c r="M1251">
        <v>0.730959418107107</v>
      </c>
      <c r="N1251">
        <v>0.04263824117255167</v>
      </c>
      <c r="O1251">
        <v>59308319514.06</v>
      </c>
      <c r="P1251">
        <v>0</v>
      </c>
      <c r="Q1251">
        <v>0</v>
      </c>
      <c r="R1251">
        <v>-0.1763157894736842</v>
      </c>
    </row>
    <row r="1252" spans="6:7">
      <c r="A1252" t="s">
        <v>6827</v>
      </c>
      <c r="B1252" t="s">
        <v>6828</v>
      </c>
      <c r="C1252" t="s">
        <v>4337</v>
      </c>
      <c r="D1252">
        <v>0</v>
      </c>
      <c r="E1252" t="s">
        <v>6829</v>
      </c>
      <c r="F1252" s="43">
        <v>0.00446</v>
      </c>
      <c r="G1252" s="43">
        <v>0.011160714300000001</v>
      </c>
      <c r="H1252">
        <v>4.58</v>
      </c>
      <c r="I1252">
        <v>4.53</v>
      </c>
      <c r="J1252">
        <v>4.49</v>
      </c>
      <c r="K1252">
        <v>0</v>
      </c>
      <c r="L1252">
        <v>0.001883305494391924</v>
      </c>
      <c r="M1252">
        <v>0.320626210697931</v>
      </c>
      <c r="N1252">
        <v>0.017977528089887656</v>
      </c>
      <c r="O1252">
        <v>6735300544</v>
      </c>
      <c r="P1252">
        <v>0</v>
      </c>
      <c r="Q1252">
        <v>0</v>
      </c>
      <c r="R1252">
        <v>0.1264655241869306</v>
      </c>
    </row>
    <row r="1253" spans="6:7">
      <c r="A1253" t="s">
        <v>6830</v>
      </c>
      <c r="B1253" t="s">
        <v>6831</v>
      </c>
      <c r="C1253" t="s">
        <v>559</v>
      </c>
      <c r="D1253">
        <v>0</v>
      </c>
      <c r="E1253" t="s">
        <v>6832</v>
      </c>
      <c r="F1253" s="43">
        <v>0.00446</v>
      </c>
      <c r="G1253" s="43">
        <v>-0.00625</v>
      </c>
      <c r="H1253">
        <v>11.25</v>
      </c>
      <c r="I1253">
        <v>11.13</v>
      </c>
      <c r="J1253">
        <v>11.09</v>
      </c>
      <c r="K1253">
        <v>-0.03133159268929499</v>
      </c>
      <c r="L1253">
        <v>0.0012667697895205933</v>
      </c>
      <c r="M1253">
        <v>1.2722829212190914</v>
      </c>
      <c r="N1253">
        <v>-0.03217391304347819</v>
      </c>
      <c r="O1253">
        <v>3421412086.4</v>
      </c>
      <c r="P1253">
        <v>0</v>
      </c>
      <c r="Q1253">
        <v>0</v>
      </c>
      <c r="R1253">
        <v>-0.1712583767684288</v>
      </c>
    </row>
    <row r="1254" spans="6:7">
      <c r="A1254" t="s">
        <v>1218</v>
      </c>
      <c r="B1254" t="s">
        <v>1219</v>
      </c>
      <c r="C1254" t="s">
        <v>1895</v>
      </c>
      <c r="D1254">
        <v>0</v>
      </c>
      <c r="E1254" t="s">
        <v>6833</v>
      </c>
      <c r="F1254" s="43">
        <v>0.00446</v>
      </c>
      <c r="G1254" s="43">
        <v>0.0098126673</v>
      </c>
      <c r="H1254">
        <v>11.37</v>
      </c>
      <c r="I1254">
        <v>11.32</v>
      </c>
      <c r="J1254">
        <v>11.22</v>
      </c>
      <c r="K1254">
        <v>0.08741594620557158</v>
      </c>
      <c r="L1254">
        <v>0.012175667515355619</v>
      </c>
      <c r="M1254">
        <v>3.1572422952997026</v>
      </c>
      <c r="N1254">
        <v>0.10980392156862756</v>
      </c>
      <c r="O1254">
        <v>1310579405.93</v>
      </c>
      <c r="P1254">
        <v>0</v>
      </c>
      <c r="Q1254">
        <v>0</v>
      </c>
      <c r="R1254">
        <v>-0.014795474325500428</v>
      </c>
    </row>
    <row r="1255" spans="6:7">
      <c r="A1255" t="s">
        <v>6834</v>
      </c>
      <c r="B1255" t="s">
        <v>6835</v>
      </c>
      <c r="C1255" t="s">
        <v>4216</v>
      </c>
      <c r="D1255">
        <v>0</v>
      </c>
      <c r="E1255" t="s">
        <v>6836</v>
      </c>
      <c r="F1255" s="43">
        <v>0.00444</v>
      </c>
      <c r="G1255" s="43">
        <v>0.0044444444</v>
      </c>
      <c r="H1255">
        <v>6.82</v>
      </c>
      <c r="I1255">
        <v>6.78</v>
      </c>
      <c r="J1255">
        <v>6.73</v>
      </c>
      <c r="K1255">
        <v>-0.04507042253521119</v>
      </c>
      <c r="L1255">
        <v>0.0018736617400643657</v>
      </c>
      <c r="M1255">
        <v>0.26265425129518144</v>
      </c>
      <c r="N1255">
        <v>-0.015965166908563054</v>
      </c>
      <c r="O1255">
        <v>16419721808.25</v>
      </c>
      <c r="P1255">
        <v>0</v>
      </c>
      <c r="Q1255">
        <v>0</v>
      </c>
      <c r="R1255">
        <v>0.05426838749805632</v>
      </c>
    </row>
    <row r="1256" spans="6:7">
      <c r="A1256" t="s">
        <v>6837</v>
      </c>
      <c r="B1256" t="s">
        <v>6838</v>
      </c>
      <c r="C1256" t="s">
        <v>4718</v>
      </c>
      <c r="D1256">
        <v>0</v>
      </c>
      <c r="E1256" t="s">
        <v>6839</v>
      </c>
      <c r="F1256" s="43">
        <v>0.00444</v>
      </c>
      <c r="G1256" s="43">
        <v>0.017777777800000002</v>
      </c>
      <c r="H1256">
        <v>2.33</v>
      </c>
      <c r="I1256">
        <v>2.29</v>
      </c>
      <c r="J1256">
        <v>2.24</v>
      </c>
      <c r="K1256">
        <v>-0.03781512605042011</v>
      </c>
      <c r="L1256">
        <v>0.0021352744128864867</v>
      </c>
      <c r="M1256">
        <v>0.44449131768273914</v>
      </c>
      <c r="N1256">
        <v>-0.008658008658008665</v>
      </c>
      <c r="O1256">
        <v>1702234212.75</v>
      </c>
      <c r="P1256">
        <v>0</v>
      </c>
      <c r="Q1256">
        <v>1</v>
      </c>
      <c r="R1256">
        <v>-0.08764940239043816</v>
      </c>
    </row>
    <row r="1257" spans="6:7">
      <c r="A1257" t="s">
        <v>6840</v>
      </c>
      <c r="B1257" t="s">
        <v>6841</v>
      </c>
      <c r="C1257" t="s">
        <v>4817</v>
      </c>
      <c r="D1257">
        <v>0</v>
      </c>
      <c r="E1257" t="s">
        <v>6842</v>
      </c>
      <c r="F1257" s="43">
        <v>0.00444</v>
      </c>
      <c r="G1257" s="43">
        <v>-0.0115555556</v>
      </c>
      <c r="H1257">
        <v>11.35</v>
      </c>
      <c r="I1257">
        <v>11.12</v>
      </c>
      <c r="J1257">
        <v>11.04</v>
      </c>
      <c r="K1257">
        <v>0.008159564823209417</v>
      </c>
      <c r="L1257">
        <v>0.0005859954506967202</v>
      </c>
      <c r="M1257">
        <v>1.088148148148148</v>
      </c>
      <c r="N1257">
        <v>0.025830258302582967</v>
      </c>
      <c r="O1257">
        <v>3215775375</v>
      </c>
      <c r="P1257">
        <v>0</v>
      </c>
      <c r="Q1257">
        <v>0</v>
      </c>
      <c r="R1257">
        <v>-0.08702791461412156</v>
      </c>
    </row>
    <row r="1258" spans="6:7">
      <c r="A1258" t="s">
        <v>6843</v>
      </c>
      <c r="B1258" t="s">
        <v>6844</v>
      </c>
      <c r="C1258" t="s">
        <v>4718</v>
      </c>
      <c r="D1258">
        <v>0</v>
      </c>
      <c r="E1258" t="s">
        <v>6845</v>
      </c>
      <c r="F1258" s="43">
        <v>0.00443</v>
      </c>
      <c r="G1258" s="43">
        <v>0.017699115</v>
      </c>
      <c r="H1258">
        <v>2.3</v>
      </c>
      <c r="I1258">
        <v>2.3</v>
      </c>
      <c r="J1258">
        <v>2.26</v>
      </c>
      <c r="K1258">
        <v>-0.021276595744680965</v>
      </c>
      <c r="L1258">
        <v>0.0019490265375072529</v>
      </c>
      <c r="M1258">
        <v>0.4623489077637549</v>
      </c>
      <c r="N1258">
        <v>0.004366812227074143</v>
      </c>
      <c r="O1258">
        <v>9634921405.6</v>
      </c>
      <c r="P1258">
        <v>0</v>
      </c>
      <c r="Q1258">
        <v>0</v>
      </c>
      <c r="R1258">
        <v>-0.07258064516129038</v>
      </c>
    </row>
    <row r="1259" spans="6:7">
      <c r="A1259" t="s">
        <v>6846</v>
      </c>
      <c r="B1259" t="s">
        <v>6847</v>
      </c>
      <c r="C1259" t="s">
        <v>4330</v>
      </c>
      <c r="D1259">
        <v>0</v>
      </c>
      <c r="E1259" t="s">
        <v>6848</v>
      </c>
      <c r="F1259" s="43">
        <v>0.00443</v>
      </c>
      <c r="G1259" s="43">
        <v>0.0082226439</v>
      </c>
      <c r="H1259">
        <v>16.11</v>
      </c>
      <c r="I1259">
        <v>15.94</v>
      </c>
      <c r="J1259">
        <v>15.86</v>
      </c>
      <c r="K1259">
        <v>-0.01604938271604937</v>
      </c>
      <c r="L1259">
        <v>0.00261033688495071</v>
      </c>
      <c r="M1259">
        <v>0.3296698634139127</v>
      </c>
      <c r="N1259">
        <v>-0.004372267332917055</v>
      </c>
      <c r="O1259">
        <v>255365266697.61</v>
      </c>
      <c r="P1259">
        <v>0</v>
      </c>
      <c r="Q1259">
        <v>0</v>
      </c>
      <c r="R1259">
        <v>0.019051272215829182</v>
      </c>
    </row>
    <row r="1260" spans="6:7">
      <c r="A1260" t="s">
        <v>1765</v>
      </c>
      <c r="B1260" t="s">
        <v>1766</v>
      </c>
      <c r="C1260" t="s">
        <v>5814</v>
      </c>
      <c r="D1260">
        <v>0</v>
      </c>
      <c r="E1260" t="s">
        <v>6849</v>
      </c>
      <c r="F1260" s="43">
        <v>0.00443</v>
      </c>
      <c r="G1260" s="43">
        <v>0.0328905756</v>
      </c>
      <c r="H1260">
        <v>16.35</v>
      </c>
      <c r="I1260">
        <v>16.33</v>
      </c>
      <c r="J1260">
        <v>15.58</v>
      </c>
      <c r="K1260">
        <v>0.1706093189964157</v>
      </c>
      <c r="L1260">
        <v>0.003305355034858402</v>
      </c>
      <c r="M1260">
        <v>0.576112465279746</v>
      </c>
      <c r="N1260">
        <v>0.18333333333333315</v>
      </c>
      <c r="O1260">
        <v>2750978117.91</v>
      </c>
      <c r="P1260">
        <v>0</v>
      </c>
      <c r="Q1260">
        <v>3</v>
      </c>
      <c r="R1260">
        <v>0.3308883455582721</v>
      </c>
    </row>
    <row r="1261" spans="6:7">
      <c r="A1261" t="s">
        <v>6850</v>
      </c>
      <c r="B1261" t="s">
        <v>6851</v>
      </c>
      <c r="C1261" t="s">
        <v>4159</v>
      </c>
      <c r="D1261">
        <v>0</v>
      </c>
      <c r="E1261" t="s">
        <v>6852</v>
      </c>
      <c r="F1261" s="43">
        <v>0.00443</v>
      </c>
      <c r="G1261" s="43">
        <v>0.011816838999999999</v>
      </c>
      <c r="H1261">
        <v>6.91</v>
      </c>
      <c r="I1261">
        <v>6.85</v>
      </c>
      <c r="J1261">
        <v>6.65</v>
      </c>
      <c r="K1261">
        <v>0.016320474777447986</v>
      </c>
      <c r="L1261">
        <v>0.0025117317685378732</v>
      </c>
      <c r="M1261">
        <v>0.4108152045563141</v>
      </c>
      <c r="N1261">
        <v>0.016320474777447986</v>
      </c>
      <c r="O1261">
        <v>924779143.06</v>
      </c>
      <c r="P1261">
        <v>0</v>
      </c>
      <c r="Q1261">
        <v>0</v>
      </c>
      <c r="R1261">
        <v>0.030075187969924703</v>
      </c>
    </row>
    <row r="1262" spans="6:7">
      <c r="A1262" t="s">
        <v>6853</v>
      </c>
      <c r="B1262" t="s">
        <v>6854</v>
      </c>
      <c r="C1262" t="s">
        <v>4053</v>
      </c>
      <c r="D1262">
        <v>0</v>
      </c>
      <c r="E1262" t="s">
        <v>6855</v>
      </c>
      <c r="F1262" s="43">
        <v>0.00442</v>
      </c>
      <c r="G1262" s="43">
        <v>-0.0105001382</v>
      </c>
      <c r="H1262">
        <v>36.45</v>
      </c>
      <c r="I1262">
        <v>35.81</v>
      </c>
      <c r="J1262">
        <v>35.54</v>
      </c>
      <c r="K1262">
        <v>0.06831742243436752</v>
      </c>
      <c r="L1262">
        <v>0.01668213493145857</v>
      </c>
      <c r="M1262">
        <v>3.503831153827303</v>
      </c>
      <c r="N1262">
        <v>0.037369640787948986</v>
      </c>
      <c r="O1262">
        <v>2411404045.82</v>
      </c>
      <c r="P1262">
        <v>0</v>
      </c>
      <c r="Q1262">
        <v>2</v>
      </c>
      <c r="R1262">
        <v>0.2073499662845584</v>
      </c>
    </row>
    <row r="1263" spans="6:7">
      <c r="A1263" t="s">
        <v>6856</v>
      </c>
      <c r="B1263" t="s">
        <v>6857</v>
      </c>
      <c r="C1263" t="s">
        <v>6612</v>
      </c>
      <c r="D1263">
        <v>0</v>
      </c>
      <c r="E1263" t="s">
        <v>6858</v>
      </c>
      <c r="F1263" s="43">
        <v>0.00441</v>
      </c>
      <c r="G1263" s="43">
        <v>-0.015438905999999999</v>
      </c>
      <c r="H1263">
        <v>22.78</v>
      </c>
      <c r="I1263">
        <v>22.32</v>
      </c>
      <c r="J1263">
        <v>22.06</v>
      </c>
      <c r="K1263">
        <v>-0.0223390275952693</v>
      </c>
      <c r="L1263">
        <v>0.0032060239507594106</v>
      </c>
      <c r="M1263">
        <v>1.03631398663377</v>
      </c>
      <c r="N1263">
        <v>-0.018901098901098888</v>
      </c>
      <c r="O1263">
        <v>7123543228.52</v>
      </c>
      <c r="P1263">
        <v>0</v>
      </c>
      <c r="Q1263">
        <v>0</v>
      </c>
      <c r="R1263">
        <v>-0.3425625920471282</v>
      </c>
    </row>
    <row r="1264" spans="6:7">
      <c r="A1264" t="s">
        <v>6859</v>
      </c>
      <c r="B1264" t="s">
        <v>6860</v>
      </c>
      <c r="C1264" t="s">
        <v>4159</v>
      </c>
      <c r="D1264">
        <v>0</v>
      </c>
      <c r="E1264" t="s">
        <v>6861</v>
      </c>
      <c r="F1264" s="43">
        <v>0.00441</v>
      </c>
      <c r="G1264" s="43">
        <v>0.0220264317</v>
      </c>
      <c r="H1264">
        <v>6.98</v>
      </c>
      <c r="I1264">
        <v>6.96</v>
      </c>
      <c r="J1264">
        <v>6.79</v>
      </c>
      <c r="K1264">
        <v>0.022026431718061724</v>
      </c>
      <c r="L1264">
        <v>0.003959513989419438</v>
      </c>
      <c r="M1264">
        <v>1.020560675537491</v>
      </c>
      <c r="N1264">
        <v>0.04347826086956522</v>
      </c>
      <c r="O1264">
        <v>4441849515.27</v>
      </c>
      <c r="P1264">
        <v>0</v>
      </c>
      <c r="Q1264">
        <v>0</v>
      </c>
      <c r="R1264">
        <v>-0.03333333333333336</v>
      </c>
    </row>
    <row r="1265" spans="6:7">
      <c r="A1265" t="s">
        <v>6862</v>
      </c>
      <c r="B1265" t="s">
        <v>6863</v>
      </c>
      <c r="C1265" t="s">
        <v>4250</v>
      </c>
      <c r="D1265">
        <v>0</v>
      </c>
      <c r="E1265" t="s">
        <v>6864</v>
      </c>
      <c r="F1265" s="43">
        <v>0.00441</v>
      </c>
      <c r="G1265" s="43">
        <v>0.013215859000000002</v>
      </c>
      <c r="H1265">
        <v>11.64</v>
      </c>
      <c r="I1265">
        <v>11.5</v>
      </c>
      <c r="J1265">
        <v>11.35</v>
      </c>
      <c r="K1265">
        <v>0.03324348607367468</v>
      </c>
      <c r="L1265">
        <v>0.0012046139117676059</v>
      </c>
      <c r="M1265">
        <v>0.3134778403595608</v>
      </c>
      <c r="N1265">
        <v>0.03417266187050367</v>
      </c>
      <c r="O1265">
        <v>1649773926.85</v>
      </c>
      <c r="P1265">
        <v>0</v>
      </c>
      <c r="Q1265">
        <v>1</v>
      </c>
      <c r="R1265">
        <v>-0.19580419580419584</v>
      </c>
    </row>
    <row r="1266" spans="6:7">
      <c r="A1266" t="s">
        <v>6865</v>
      </c>
      <c r="B1266" t="s">
        <v>6866</v>
      </c>
      <c r="C1266" t="s">
        <v>4005</v>
      </c>
      <c r="D1266">
        <v>0</v>
      </c>
      <c r="E1266" t="s">
        <v>6867</v>
      </c>
      <c r="F1266" s="43">
        <v>0.00441</v>
      </c>
      <c r="G1266" s="43">
        <v>-0.0627833753</v>
      </c>
      <c r="H1266">
        <v>160.5</v>
      </c>
      <c r="I1266">
        <v>148.83</v>
      </c>
      <c r="J1266">
        <v>145</v>
      </c>
      <c r="K1266">
        <v>0.02570640937284644</v>
      </c>
      <c r="L1266">
        <v>0.00503432818428985</v>
      </c>
      <c r="M1266">
        <v>0.45688422020527536</v>
      </c>
      <c r="N1266">
        <v>0.059137489325362946</v>
      </c>
      <c r="O1266">
        <v>29686416278.4</v>
      </c>
      <c r="P1266">
        <v>0</v>
      </c>
      <c r="Q1266">
        <v>2</v>
      </c>
      <c r="R1266">
        <v>0.6427152317880798</v>
      </c>
    </row>
    <row r="1267" spans="6:7">
      <c r="A1267" t="s">
        <v>6868</v>
      </c>
      <c r="B1267" t="s">
        <v>6869</v>
      </c>
      <c r="C1267" t="s">
        <v>4225</v>
      </c>
      <c r="D1267">
        <v>0</v>
      </c>
      <c r="E1267" t="s">
        <v>6870</v>
      </c>
      <c r="F1267" s="43">
        <v>0.0044</v>
      </c>
      <c r="G1267" s="43">
        <v>0.0054945055</v>
      </c>
      <c r="H1267">
        <v>9.16</v>
      </c>
      <c r="I1267">
        <v>9.15</v>
      </c>
      <c r="J1267">
        <v>9</v>
      </c>
      <c r="K1267">
        <v>0.05658198614318708</v>
      </c>
      <c r="L1267">
        <v>0.0015324272859001422</v>
      </c>
      <c r="M1267">
        <v>0.13897939855242464</v>
      </c>
      <c r="N1267">
        <v>0.07394366197183108</v>
      </c>
      <c r="O1267">
        <v>2594817243.2</v>
      </c>
      <c r="P1267">
        <v>0</v>
      </c>
      <c r="Q1267">
        <v>2</v>
      </c>
      <c r="R1267">
        <v>-0.12103746397694522</v>
      </c>
    </row>
    <row r="1268" spans="6:7">
      <c r="A1268" t="s">
        <v>6871</v>
      </c>
      <c r="B1268" t="s">
        <v>6872</v>
      </c>
      <c r="C1268" t="s">
        <v>1895</v>
      </c>
      <c r="D1268">
        <v>0</v>
      </c>
      <c r="E1268" t="s">
        <v>6873</v>
      </c>
      <c r="F1268" s="43">
        <v>0.0044</v>
      </c>
      <c r="G1268" s="43">
        <v>0.0231671554</v>
      </c>
      <c r="H1268">
        <v>35.25</v>
      </c>
      <c r="I1268">
        <v>34.89</v>
      </c>
      <c r="J1268">
        <v>34.25</v>
      </c>
      <c r="K1268">
        <v>0.05567322239031781</v>
      </c>
      <c r="L1268">
        <v>0.004570110737962802</v>
      </c>
      <c r="M1268">
        <v>1.5472615662618585</v>
      </c>
      <c r="N1268">
        <v>0.0702453987730061</v>
      </c>
      <c r="O1268">
        <v>1364341000</v>
      </c>
      <c r="P1268">
        <v>0</v>
      </c>
      <c r="Q1268">
        <v>0</v>
      </c>
      <c r="R1268">
        <v>-0.32344386271087844</v>
      </c>
    </row>
    <row r="1269" spans="6:7">
      <c r="A1269" t="s">
        <v>6874</v>
      </c>
      <c r="B1269" t="s">
        <v>6875</v>
      </c>
      <c r="C1269" t="s">
        <v>4053</v>
      </c>
      <c r="D1269">
        <v>0</v>
      </c>
      <c r="E1269" t="s">
        <v>6876</v>
      </c>
      <c r="F1269" s="43">
        <v>0.0044</v>
      </c>
      <c r="G1269" s="43">
        <v>0.0134715026</v>
      </c>
      <c r="H1269">
        <v>39.28</v>
      </c>
      <c r="I1269">
        <v>39.12</v>
      </c>
      <c r="J1269">
        <v>38.2</v>
      </c>
      <c r="K1269">
        <v>0.12059581781724438</v>
      </c>
      <c r="L1269">
        <v>0.00774224207816281</v>
      </c>
      <c r="M1269">
        <v>1.3214042263122017</v>
      </c>
      <c r="N1269">
        <v>0.11294452347083923</v>
      </c>
      <c r="O1269">
        <v>2945332084</v>
      </c>
      <c r="P1269">
        <v>0</v>
      </c>
      <c r="Q1269">
        <v>2</v>
      </c>
      <c r="R1269">
        <v>-0.18601747815230973</v>
      </c>
    </row>
    <row r="1270" spans="6:7">
      <c r="A1270" t="s">
        <v>1009</v>
      </c>
      <c r="B1270" t="s">
        <v>1010</v>
      </c>
      <c r="C1270" t="s">
        <v>5708</v>
      </c>
      <c r="D1270">
        <v>0</v>
      </c>
      <c r="E1270" t="s">
        <v>6877</v>
      </c>
      <c r="F1270" s="43">
        <v>0.00439</v>
      </c>
      <c r="G1270" s="43">
        <v>0.0065789474</v>
      </c>
      <c r="H1270">
        <v>4.6</v>
      </c>
      <c r="I1270">
        <v>4.59</v>
      </c>
      <c r="J1270">
        <v>4.54</v>
      </c>
      <c r="K1270">
        <v>-0.0021739130434782145</v>
      </c>
      <c r="L1270">
        <v>0.0020667229322269037</v>
      </c>
      <c r="M1270">
        <v>0.5593351602525914</v>
      </c>
      <c r="N1270">
        <v>0.0087912087912088</v>
      </c>
      <c r="O1270">
        <v>2630611564.56</v>
      </c>
      <c r="P1270">
        <v>0</v>
      </c>
      <c r="Q1270">
        <v>1</v>
      </c>
      <c r="R1270">
        <v>-0.0783132530120483</v>
      </c>
    </row>
    <row r="1271" spans="6:7">
      <c r="A1271" t="s">
        <v>3017</v>
      </c>
      <c r="B1271" t="s">
        <v>3018</v>
      </c>
      <c r="C1271" t="s">
        <v>4231</v>
      </c>
      <c r="D1271">
        <v>0</v>
      </c>
      <c r="E1271" t="s">
        <v>6878</v>
      </c>
      <c r="F1271" s="43">
        <v>0.00439</v>
      </c>
      <c r="G1271" s="43">
        <v>-0.0071389347</v>
      </c>
      <c r="H1271">
        <v>18.37</v>
      </c>
      <c r="I1271">
        <v>18.08</v>
      </c>
      <c r="J1271">
        <v>17.95</v>
      </c>
      <c r="K1271">
        <v>0.04994192799070845</v>
      </c>
      <c r="L1271">
        <v>0.001612568867135787</v>
      </c>
      <c r="M1271">
        <v>0.7367136595190144</v>
      </c>
      <c r="N1271">
        <v>0.062279670975323075</v>
      </c>
      <c r="O1271">
        <v>3394863567.72</v>
      </c>
      <c r="P1271">
        <v>0</v>
      </c>
      <c r="Q1271">
        <v>0</v>
      </c>
      <c r="R1271">
        <v>-0.11639095751257811</v>
      </c>
    </row>
    <row r="1272" spans="6:7">
      <c r="A1272" t="s">
        <v>6879</v>
      </c>
      <c r="B1272" t="s">
        <v>6880</v>
      </c>
      <c r="C1272" t="s">
        <v>4246</v>
      </c>
      <c r="D1272">
        <v>0</v>
      </c>
      <c r="E1272" t="s">
        <v>6881</v>
      </c>
      <c r="F1272" s="43">
        <v>0.00439</v>
      </c>
      <c r="G1272" s="43">
        <v>0.0021929825</v>
      </c>
      <c r="H1272">
        <v>4.6</v>
      </c>
      <c r="I1272">
        <v>4.57</v>
      </c>
      <c r="J1272">
        <v>4.54</v>
      </c>
      <c r="K1272">
        <v>0.029279279279279254</v>
      </c>
      <c r="L1272">
        <v>0.0007932931627431948</v>
      </c>
      <c r="M1272">
        <v>0.22449675481933545</v>
      </c>
      <c r="N1272">
        <v>0.04100227790432816</v>
      </c>
      <c r="O1272">
        <v>1970377098.96</v>
      </c>
      <c r="P1272">
        <v>0</v>
      </c>
      <c r="Q1272">
        <v>0</v>
      </c>
      <c r="R1272">
        <v>-0.07302231237322504</v>
      </c>
    </row>
    <row r="1273" spans="6:7">
      <c r="A1273" t="s">
        <v>188</v>
      </c>
      <c r="B1273" t="s">
        <v>189</v>
      </c>
      <c r="C1273" t="s">
        <v>4150</v>
      </c>
      <c r="D1273">
        <v>0</v>
      </c>
      <c r="E1273" t="s">
        <v>6882</v>
      </c>
      <c r="F1273" s="43">
        <v>0.00438</v>
      </c>
      <c r="G1273" s="43">
        <v>-0.019693654300000002</v>
      </c>
      <c r="H1273">
        <v>18.49</v>
      </c>
      <c r="I1273">
        <v>17.92</v>
      </c>
      <c r="J1273">
        <v>17.9</v>
      </c>
      <c r="K1273">
        <v>0.03285302593659944</v>
      </c>
      <c r="L1273">
        <v>0.0011708703950818894</v>
      </c>
      <c r="M1273">
        <v>0.2104565282046198</v>
      </c>
      <c r="N1273">
        <v>0.04125508425334113</v>
      </c>
      <c r="O1273">
        <v>2636020566.64</v>
      </c>
      <c r="P1273">
        <v>0</v>
      </c>
      <c r="Q1273">
        <v>0</v>
      </c>
      <c r="R1273">
        <v>-0.25550477773161606</v>
      </c>
    </row>
    <row r="1274" spans="6:7">
      <c r="A1274" t="s">
        <v>1466</v>
      </c>
      <c r="B1274" t="s">
        <v>509</v>
      </c>
      <c r="C1274" t="s">
        <v>3867</v>
      </c>
      <c r="D1274">
        <v>0</v>
      </c>
      <c r="E1274" t="s">
        <v>6883</v>
      </c>
      <c r="F1274" s="43">
        <v>0.00437</v>
      </c>
      <c r="G1274" s="43">
        <v>0.0098253275</v>
      </c>
      <c r="H1274">
        <v>9.28</v>
      </c>
      <c r="I1274">
        <v>9.25</v>
      </c>
      <c r="J1274">
        <v>9.11</v>
      </c>
      <c r="K1274">
        <v>0.07308584686774952</v>
      </c>
      <c r="L1274">
        <v>0.006028440334152566</v>
      </c>
      <c r="M1274">
        <v>2.996479887757275</v>
      </c>
      <c r="N1274">
        <v>0.08823529411764706</v>
      </c>
      <c r="O1274">
        <v>4482607573.24</v>
      </c>
      <c r="P1274">
        <v>0</v>
      </c>
      <c r="Q1274">
        <v>3</v>
      </c>
      <c r="R1274">
        <v>-0.05612244897959191</v>
      </c>
    </row>
    <row r="1275" spans="6:7">
      <c r="A1275" t="s">
        <v>6884</v>
      </c>
      <c r="B1275" t="s">
        <v>6885</v>
      </c>
      <c r="C1275" t="s">
        <v>4231</v>
      </c>
      <c r="D1275">
        <v>0</v>
      </c>
      <c r="E1275" t="s">
        <v>6886</v>
      </c>
      <c r="F1275" s="43">
        <v>0.00437</v>
      </c>
      <c r="G1275" s="43">
        <v>-0.0009704027</v>
      </c>
      <c r="H1275">
        <v>20.7</v>
      </c>
      <c r="I1275">
        <v>20.59</v>
      </c>
      <c r="J1275">
        <v>20.4</v>
      </c>
      <c r="K1275">
        <v>0.025909317389137994</v>
      </c>
      <c r="L1275">
        <v>0.0027794370523366984</v>
      </c>
      <c r="M1275">
        <v>1.4624219833564494</v>
      </c>
      <c r="N1275">
        <v>0.02437810945273624</v>
      </c>
      <c r="O1275">
        <v>13033791349.47</v>
      </c>
      <c r="P1275">
        <v>0</v>
      </c>
      <c r="Q1275">
        <v>0</v>
      </c>
      <c r="R1275">
        <v>-0.10865800865800872</v>
      </c>
    </row>
    <row r="1276" spans="6:7">
      <c r="A1276" t="s">
        <v>6887</v>
      </c>
      <c r="B1276" t="s">
        <v>6888</v>
      </c>
      <c r="C1276" t="s">
        <v>4614</v>
      </c>
      <c r="D1276">
        <v>0</v>
      </c>
      <c r="E1276" t="s">
        <v>6889</v>
      </c>
      <c r="F1276" s="43">
        <v>0.00437</v>
      </c>
      <c r="G1276" s="43">
        <v>0.0087463557</v>
      </c>
      <c r="H1276">
        <v>6.97</v>
      </c>
      <c r="I1276">
        <v>6.92</v>
      </c>
      <c r="J1276">
        <v>6.86</v>
      </c>
      <c r="K1276">
        <v>-0.07486631016042787</v>
      </c>
      <c r="L1276">
        <v>0.004118880783048468</v>
      </c>
      <c r="M1276">
        <v>0.6561487427362558</v>
      </c>
      <c r="N1276">
        <v>-0.045517241379310354</v>
      </c>
      <c r="O1276">
        <v>2398265000.32</v>
      </c>
      <c r="P1276">
        <v>0</v>
      </c>
      <c r="Q1276">
        <v>1</v>
      </c>
      <c r="R1276">
        <v>-0.04075408927086228</v>
      </c>
    </row>
    <row r="1277" spans="6:7">
      <c r="A1277" t="s">
        <v>6890</v>
      </c>
      <c r="B1277" t="s">
        <v>6891</v>
      </c>
      <c r="C1277" t="s">
        <v>1896</v>
      </c>
      <c r="D1277">
        <v>0</v>
      </c>
      <c r="E1277" t="s">
        <v>6892</v>
      </c>
      <c r="F1277" s="43">
        <v>0.00437</v>
      </c>
      <c r="G1277" s="43">
        <v>0.0010928962</v>
      </c>
      <c r="H1277">
        <v>9.22</v>
      </c>
      <c r="I1277">
        <v>9.16</v>
      </c>
      <c r="J1277">
        <v>9.1</v>
      </c>
      <c r="K1277">
        <v>0.046857142857142875</v>
      </c>
      <c r="L1277">
        <v>0.004785138440686325</v>
      </c>
      <c r="M1277">
        <v>0.8288191312949117</v>
      </c>
      <c r="N1277">
        <v>0.07638072855464165</v>
      </c>
      <c r="O1277">
        <v>1826374522.95</v>
      </c>
      <c r="P1277">
        <v>0</v>
      </c>
      <c r="Q1277">
        <v>3</v>
      </c>
      <c r="R1277">
        <v>0.15321666876495035</v>
      </c>
    </row>
    <row r="1278" spans="6:7">
      <c r="A1278" t="s">
        <v>6893</v>
      </c>
      <c r="B1278" t="s">
        <v>6894</v>
      </c>
      <c r="C1278" t="s">
        <v>4018</v>
      </c>
      <c r="D1278">
        <v>0</v>
      </c>
      <c r="E1278" t="s">
        <v>6895</v>
      </c>
      <c r="F1278" s="43">
        <v>0.00436</v>
      </c>
      <c r="G1278" s="43">
        <v>-0.0005449591000000001</v>
      </c>
      <c r="H1278">
        <v>18.5</v>
      </c>
      <c r="I1278">
        <v>18.34</v>
      </c>
      <c r="J1278">
        <v>18.1</v>
      </c>
      <c r="K1278">
        <v>0.01214128035320082</v>
      </c>
      <c r="L1278">
        <v>0.005043084038802058</v>
      </c>
      <c r="M1278">
        <v>0.8555512572533849</v>
      </c>
      <c r="N1278">
        <v>0.007692307692307724</v>
      </c>
      <c r="O1278">
        <v>620230000</v>
      </c>
      <c r="P1278">
        <v>0</v>
      </c>
      <c r="Q1278">
        <v>0</v>
      </c>
      <c r="R1278">
        <v>-0.015037593984962466</v>
      </c>
    </row>
    <row r="1279" spans="6:7">
      <c r="A1279" t="s">
        <v>6896</v>
      </c>
      <c r="B1279" t="s">
        <v>6897</v>
      </c>
      <c r="C1279" t="s">
        <v>4030</v>
      </c>
      <c r="D1279">
        <v>0</v>
      </c>
      <c r="E1279" t="s">
        <v>6898</v>
      </c>
      <c r="F1279" s="43">
        <v>0.00435</v>
      </c>
      <c r="G1279" s="43">
        <v>0.0565217391</v>
      </c>
      <c r="H1279">
        <v>4.97</v>
      </c>
      <c r="I1279">
        <v>4.86</v>
      </c>
      <c r="J1279">
        <v>4.62</v>
      </c>
      <c r="K1279">
        <v>0.04741379310344842</v>
      </c>
      <c r="L1279">
        <v>0.019289725642360676</v>
      </c>
      <c r="M1279">
        <v>1.2858304890108136</v>
      </c>
      <c r="N1279">
        <v>0.054229934924078085</v>
      </c>
      <c r="O1279">
        <v>2420997461.6</v>
      </c>
      <c r="P1279">
        <v>0</v>
      </c>
      <c r="Q1279">
        <v>3</v>
      </c>
      <c r="R1279">
        <v>-0.20197044334975364</v>
      </c>
    </row>
    <row r="1280" spans="6:7">
      <c r="A1280" t="s">
        <v>6899</v>
      </c>
      <c r="B1280" t="s">
        <v>6900</v>
      </c>
      <c r="C1280" t="s">
        <v>4246</v>
      </c>
      <c r="D1280">
        <v>0</v>
      </c>
      <c r="E1280" t="s">
        <v>6901</v>
      </c>
      <c r="F1280" s="43">
        <v>0.00435</v>
      </c>
      <c r="G1280" s="43">
        <v>0.0086956522</v>
      </c>
      <c r="H1280">
        <v>11.62</v>
      </c>
      <c r="I1280">
        <v>11.6</v>
      </c>
      <c r="J1280">
        <v>11.4</v>
      </c>
      <c r="K1280">
        <v>0.07506950880444861</v>
      </c>
      <c r="L1280">
        <v>0.0033658444136773083</v>
      </c>
      <c r="M1280">
        <v>0.5418353576248313</v>
      </c>
      <c r="N1280">
        <v>0.09227871939736351</v>
      </c>
      <c r="O1280">
        <v>1238371646.5</v>
      </c>
      <c r="P1280">
        <v>0</v>
      </c>
      <c r="Q1280">
        <v>3</v>
      </c>
      <c r="R1280">
        <v>0.11431316042267045</v>
      </c>
    </row>
    <row r="1281" spans="6:7">
      <c r="A1281" t="s">
        <v>6902</v>
      </c>
      <c r="B1281" t="s">
        <v>6903</v>
      </c>
      <c r="C1281" t="s">
        <v>5836</v>
      </c>
      <c r="D1281">
        <v>0</v>
      </c>
      <c r="E1281" t="s">
        <v>6904</v>
      </c>
      <c r="F1281" s="43">
        <v>0.00433</v>
      </c>
      <c r="G1281" s="43">
        <v>0.0101010101</v>
      </c>
      <c r="H1281">
        <v>7.03</v>
      </c>
      <c r="I1281">
        <v>7</v>
      </c>
      <c r="J1281">
        <v>6.87</v>
      </c>
      <c r="K1281">
        <v>0.010101010101010142</v>
      </c>
      <c r="L1281">
        <v>0.00437485183691439</v>
      </c>
      <c r="M1281">
        <v>0.7467157120336311</v>
      </c>
      <c r="N1281">
        <v>0.017441860465116296</v>
      </c>
      <c r="O1281">
        <v>3174512875.38</v>
      </c>
      <c r="P1281">
        <v>0</v>
      </c>
      <c r="Q1281">
        <v>0</v>
      </c>
      <c r="R1281">
        <v>-0.11849892960584307</v>
      </c>
    </row>
    <row r="1282" spans="6:7">
      <c r="A1282" t="s">
        <v>6905</v>
      </c>
      <c r="B1282" t="s">
        <v>6906</v>
      </c>
      <c r="C1282" t="s">
        <v>4005</v>
      </c>
      <c r="D1282">
        <v>0</v>
      </c>
      <c r="E1282" t="s">
        <v>6907</v>
      </c>
      <c r="F1282" s="43">
        <v>0.00433</v>
      </c>
      <c r="G1282" s="43">
        <v>-0.0010816658</v>
      </c>
      <c r="H1282">
        <v>18.74</v>
      </c>
      <c r="I1282">
        <v>18.47</v>
      </c>
      <c r="J1282">
        <v>18.2</v>
      </c>
      <c r="K1282">
        <v>0.12621951219512198</v>
      </c>
      <c r="L1282">
        <v>0.0022143939582142946</v>
      </c>
      <c r="M1282">
        <v>0.5463216659282233</v>
      </c>
      <c r="N1282">
        <v>0.11466505733252857</v>
      </c>
      <c r="O1282">
        <v>1971278049.51</v>
      </c>
      <c r="P1282">
        <v>0</v>
      </c>
      <c r="Q1282">
        <v>0</v>
      </c>
      <c r="R1282">
        <v>-0.20797598627787311</v>
      </c>
    </row>
    <row r="1283" spans="6:7">
      <c r="A1283" t="s">
        <v>6908</v>
      </c>
      <c r="B1283" t="s">
        <v>6909</v>
      </c>
      <c r="C1283" t="s">
        <v>4216</v>
      </c>
      <c r="D1283">
        <v>0</v>
      </c>
      <c r="E1283" t="s">
        <v>6910</v>
      </c>
      <c r="F1283" s="43">
        <v>0.00432</v>
      </c>
      <c r="G1283" s="43">
        <v>0.0014388488999999998</v>
      </c>
      <c r="H1283">
        <v>7.04</v>
      </c>
      <c r="I1283">
        <v>6.96</v>
      </c>
      <c r="J1283">
        <v>6.93</v>
      </c>
      <c r="K1283">
        <v>-0.03601108033240994</v>
      </c>
      <c r="L1283">
        <v>0.0031448870653083597</v>
      </c>
      <c r="M1283">
        <v>0.5262703691703673</v>
      </c>
      <c r="N1283">
        <v>-0.014164305949008449</v>
      </c>
      <c r="O1283">
        <v>17835470234.5</v>
      </c>
      <c r="P1283">
        <v>0</v>
      </c>
      <c r="Q1283">
        <v>0</v>
      </c>
      <c r="R1283">
        <v>0.0419161676646707</v>
      </c>
    </row>
    <row r="1284" spans="6:7">
      <c r="A1284" t="s">
        <v>6911</v>
      </c>
      <c r="B1284" t="s">
        <v>6912</v>
      </c>
      <c r="C1284" t="s">
        <v>4134</v>
      </c>
      <c r="D1284">
        <v>0</v>
      </c>
      <c r="E1284" t="s">
        <v>6913</v>
      </c>
      <c r="F1284" s="43">
        <v>0.00432</v>
      </c>
      <c r="G1284" s="43">
        <v>-0.0008643041999999999</v>
      </c>
      <c r="H1284">
        <v>11.74</v>
      </c>
      <c r="I1284">
        <v>11.56</v>
      </c>
      <c r="J1284">
        <v>11.42</v>
      </c>
      <c r="K1284">
        <v>0.10940499040307108</v>
      </c>
      <c r="L1284">
        <v>0.008347181929124065</v>
      </c>
      <c r="M1284">
        <v>2.9809955122591942</v>
      </c>
      <c r="N1284">
        <v>0.11047070124879926</v>
      </c>
      <c r="O1284">
        <v>1084686632.25</v>
      </c>
      <c r="P1284">
        <v>0</v>
      </c>
      <c r="Q1284">
        <v>2</v>
      </c>
      <c r="R1284">
        <v>-0.09190887666928514</v>
      </c>
    </row>
    <row r="1285" spans="6:7">
      <c r="A1285" t="s">
        <v>6914</v>
      </c>
      <c r="B1285" t="s">
        <v>6915</v>
      </c>
      <c r="C1285" t="s">
        <v>4062</v>
      </c>
      <c r="D1285">
        <v>0</v>
      </c>
      <c r="E1285" t="s">
        <v>6916</v>
      </c>
      <c r="F1285" s="43">
        <v>0.00432</v>
      </c>
      <c r="G1285" s="43">
        <v>-0.0158501441</v>
      </c>
      <c r="H1285">
        <v>6.97</v>
      </c>
      <c r="I1285">
        <v>6.83</v>
      </c>
      <c r="J1285">
        <v>6.81</v>
      </c>
      <c r="K1285">
        <v>0.008862629246676587</v>
      </c>
      <c r="L1285">
        <v>0.006416000835591538</v>
      </c>
      <c r="M1285">
        <v>3.8067300916138125</v>
      </c>
      <c r="N1285">
        <v>0.022455089820359334</v>
      </c>
      <c r="O1285">
        <v>2595741494.88</v>
      </c>
      <c r="P1285">
        <v>0</v>
      </c>
      <c r="Q1285">
        <v>0</v>
      </c>
      <c r="R1285">
        <v>-0.1277139208173691</v>
      </c>
    </row>
    <row r="1286" spans="6:7">
      <c r="A1286" t="s">
        <v>1439</v>
      </c>
      <c r="B1286" t="s">
        <v>442</v>
      </c>
      <c r="C1286" t="s">
        <v>4041</v>
      </c>
      <c r="D1286">
        <v>0</v>
      </c>
      <c r="E1286" t="s">
        <v>6917</v>
      </c>
      <c r="F1286" s="43">
        <v>0.00431</v>
      </c>
      <c r="G1286" s="43">
        <v>0.009698275899999999</v>
      </c>
      <c r="H1286">
        <v>9.51</v>
      </c>
      <c r="I1286">
        <v>9.37</v>
      </c>
      <c r="J1286">
        <v>9.25</v>
      </c>
      <c r="K1286">
        <v>0.11547619047619033</v>
      </c>
      <c r="L1286">
        <v>0.004486439237021598</v>
      </c>
      <c r="M1286">
        <v>0.600908426036414</v>
      </c>
      <c r="N1286">
        <v>0.18607594936708846</v>
      </c>
      <c r="O1286">
        <v>4686967444.16</v>
      </c>
      <c r="P1286">
        <v>0</v>
      </c>
      <c r="Q1286">
        <v>0</v>
      </c>
      <c r="R1286">
        <v>0.07085714285714277</v>
      </c>
    </row>
    <row r="1287" spans="6:7">
      <c r="A1287" t="s">
        <v>2842</v>
      </c>
      <c r="B1287" t="s">
        <v>2843</v>
      </c>
      <c r="C1287" t="s">
        <v>4016</v>
      </c>
      <c r="D1287">
        <v>0</v>
      </c>
      <c r="E1287" t="s">
        <v>6918</v>
      </c>
      <c r="F1287" s="43">
        <v>0.00431</v>
      </c>
      <c r="G1287" s="43">
        <v>-0.0193965517</v>
      </c>
      <c r="H1287">
        <v>4.68</v>
      </c>
      <c r="I1287">
        <v>4.55</v>
      </c>
      <c r="J1287">
        <v>4.53</v>
      </c>
      <c r="K1287">
        <v>0.04838709677419354</v>
      </c>
      <c r="L1287">
        <v>0.0038256856040012692</v>
      </c>
      <c r="M1287">
        <v>0.9118673174258858</v>
      </c>
      <c r="N1287">
        <v>0.04357798165137603</v>
      </c>
      <c r="O1287">
        <v>2966010120.16</v>
      </c>
      <c r="P1287">
        <v>0</v>
      </c>
      <c r="Q1287">
        <v>0</v>
      </c>
      <c r="R1287">
        <v>-0.12162162162162161</v>
      </c>
    </row>
    <row r="1288" spans="6:7">
      <c r="A1288" t="s">
        <v>1098</v>
      </c>
      <c r="B1288" t="s">
        <v>1099</v>
      </c>
      <c r="C1288" t="s">
        <v>4051</v>
      </c>
      <c r="D1288">
        <v>0</v>
      </c>
      <c r="E1288" t="s">
        <v>6919</v>
      </c>
      <c r="F1288" s="43">
        <v>0.0043</v>
      </c>
      <c r="G1288" s="43">
        <v>-0.012897678400000001</v>
      </c>
      <c r="H1288">
        <v>11.98</v>
      </c>
      <c r="I1288">
        <v>11.48</v>
      </c>
      <c r="J1288">
        <v>11.4</v>
      </c>
      <c r="K1288">
        <v>0.02317290552584668</v>
      </c>
      <c r="L1288">
        <v>0.0033330513069420044</v>
      </c>
      <c r="M1288">
        <v>0.8476699770817417</v>
      </c>
      <c r="N1288">
        <v>0.040797824116047245</v>
      </c>
      <c r="O1288">
        <v>1009045665.3</v>
      </c>
      <c r="P1288">
        <v>0</v>
      </c>
      <c r="Q1288">
        <v>0</v>
      </c>
      <c r="R1288">
        <v>-0.08744038155802861</v>
      </c>
    </row>
    <row r="1289" spans="6:7">
      <c r="A1289" t="s">
        <v>6920</v>
      </c>
      <c r="B1289" t="s">
        <v>6921</v>
      </c>
      <c r="C1289" t="s">
        <v>5566</v>
      </c>
      <c r="D1289">
        <v>0</v>
      </c>
      <c r="E1289" t="s">
        <v>6922</v>
      </c>
      <c r="F1289" s="43">
        <v>0.0042899999999999995</v>
      </c>
      <c r="G1289" s="43">
        <v>0.017167382</v>
      </c>
      <c r="H1289">
        <v>4.75</v>
      </c>
      <c r="I1289">
        <v>4.74</v>
      </c>
      <c r="J1289">
        <v>4.63</v>
      </c>
      <c r="K1289">
        <v>0.012820512820512928</v>
      </c>
      <c r="L1289">
        <v>0.004682201218226458</v>
      </c>
      <c r="M1289">
        <v>0.7069101864055733</v>
      </c>
      <c r="N1289">
        <v>0.044052863436123385</v>
      </c>
      <c r="O1289">
        <v>2225187317.28</v>
      </c>
      <c r="P1289">
        <v>0</v>
      </c>
      <c r="Q1289">
        <v>0</v>
      </c>
      <c r="R1289">
        <v>0.07727272727272723</v>
      </c>
    </row>
    <row r="1290" spans="6:7">
      <c r="A1290" t="s">
        <v>1805</v>
      </c>
      <c r="B1290" t="s">
        <v>1806</v>
      </c>
      <c r="C1290" t="s">
        <v>4159</v>
      </c>
      <c r="D1290">
        <v>0</v>
      </c>
      <c r="E1290" t="s">
        <v>6923</v>
      </c>
      <c r="F1290" s="43">
        <v>0.0042899999999999995</v>
      </c>
      <c r="G1290" s="43">
        <v>0.1365260901</v>
      </c>
      <c r="H1290">
        <v>16</v>
      </c>
      <c r="I1290">
        <v>15.9</v>
      </c>
      <c r="J1290">
        <v>13.76</v>
      </c>
      <c r="K1290">
        <v>0.13328581610833934</v>
      </c>
      <c r="L1290">
        <v>0.00034213672402712633</v>
      </c>
      <c r="M1290">
        <v>0.2471850809289233</v>
      </c>
      <c r="N1290">
        <v>0.15217391304347822</v>
      </c>
      <c r="O1290">
        <v>3281959427.6</v>
      </c>
      <c r="P1290">
        <v>0</v>
      </c>
      <c r="Q1290">
        <v>0</v>
      </c>
      <c r="R1290">
        <v>0.1389684813753581</v>
      </c>
    </row>
    <row r="1291" spans="6:7">
      <c r="A1291" t="s">
        <v>1835</v>
      </c>
      <c r="B1291" t="s">
        <v>1836</v>
      </c>
      <c r="C1291" t="s">
        <v>4212</v>
      </c>
      <c r="D1291">
        <v>0</v>
      </c>
      <c r="E1291" t="s">
        <v>6924</v>
      </c>
      <c r="F1291" s="43">
        <v>0.00428</v>
      </c>
      <c r="G1291" s="43">
        <v>0.0128342246</v>
      </c>
      <c r="H1291">
        <v>9.48</v>
      </c>
      <c r="I1291">
        <v>9.47</v>
      </c>
      <c r="J1291">
        <v>9.34</v>
      </c>
      <c r="K1291">
        <v>0.05105438401775815</v>
      </c>
      <c r="L1291">
        <v>0.004485652105605226</v>
      </c>
      <c r="M1291">
        <v>1.0307692307692307</v>
      </c>
      <c r="N1291">
        <v>0.06285072951739624</v>
      </c>
      <c r="O1291">
        <v>2453945816.3</v>
      </c>
      <c r="P1291">
        <v>0</v>
      </c>
      <c r="Q1291">
        <v>0</v>
      </c>
      <c r="R1291">
        <v>-0.1933560477001703</v>
      </c>
    </row>
    <row r="1292" spans="6:7">
      <c r="A1292" t="s">
        <v>6925</v>
      </c>
      <c r="B1292" t="s">
        <v>6926</v>
      </c>
      <c r="C1292" t="s">
        <v>4718</v>
      </c>
      <c r="D1292">
        <v>0</v>
      </c>
      <c r="E1292" t="s">
        <v>6927</v>
      </c>
      <c r="F1292" s="43">
        <v>0.00428</v>
      </c>
      <c r="G1292" s="43">
        <v>0.017130621</v>
      </c>
      <c r="H1292">
        <v>4.77</v>
      </c>
      <c r="I1292">
        <v>4.75</v>
      </c>
      <c r="J1292">
        <v>4.66</v>
      </c>
      <c r="K1292">
        <v>-0.012474012474012393</v>
      </c>
      <c r="L1292">
        <v>0.003903356553727331</v>
      </c>
      <c r="M1292">
        <v>0.3434959349593496</v>
      </c>
      <c r="N1292">
        <v>0.006355932203389884</v>
      </c>
      <c r="O1292">
        <v>5716116692.19</v>
      </c>
      <c r="P1292">
        <v>0</v>
      </c>
      <c r="Q1292">
        <v>0</v>
      </c>
      <c r="R1292">
        <v>-0.2566510172143975</v>
      </c>
    </row>
    <row r="1293" spans="6:7">
      <c r="A1293" t="s">
        <v>6928</v>
      </c>
      <c r="B1293" t="s">
        <v>6929</v>
      </c>
      <c r="C1293" t="s">
        <v>4167</v>
      </c>
      <c r="D1293">
        <v>0</v>
      </c>
      <c r="E1293" t="s">
        <v>6930</v>
      </c>
      <c r="F1293" s="43">
        <v>0.00428</v>
      </c>
      <c r="G1293" s="43">
        <v>-0.0278074866</v>
      </c>
      <c r="H1293">
        <v>18.86</v>
      </c>
      <c r="I1293">
        <v>18.18</v>
      </c>
      <c r="J1293">
        <v>17.89</v>
      </c>
      <c r="K1293">
        <v>-0.11317073170731709</v>
      </c>
      <c r="L1293">
        <v>0.009297978151516543</v>
      </c>
      <c r="M1293">
        <v>0.6200599141373496</v>
      </c>
      <c r="N1293">
        <v>-0.11143695014662763</v>
      </c>
      <c r="O1293">
        <v>791422540.7</v>
      </c>
      <c r="P1293">
        <v>0</v>
      </c>
      <c r="Q1293">
        <v>20</v>
      </c>
      <c r="R1293">
        <v>1.6120689655172413</v>
      </c>
    </row>
    <row r="1294" spans="6:7">
      <c r="A1294" t="s">
        <v>6931</v>
      </c>
      <c r="B1294" t="s">
        <v>6932</v>
      </c>
      <c r="C1294" t="s">
        <v>4231</v>
      </c>
      <c r="D1294">
        <v>0</v>
      </c>
      <c r="E1294" t="s">
        <v>6933</v>
      </c>
      <c r="F1294" s="43">
        <v>0.00428</v>
      </c>
      <c r="G1294" s="43">
        <v>-0.0230966638</v>
      </c>
      <c r="H1294">
        <v>23.5</v>
      </c>
      <c r="I1294">
        <v>22.84</v>
      </c>
      <c r="J1294">
        <v>22.55</v>
      </c>
      <c r="K1294">
        <v>0.060845332094751445</v>
      </c>
      <c r="L1294">
        <v>0.0055391664986544145</v>
      </c>
      <c r="M1294">
        <v>5.734131979052953</v>
      </c>
      <c r="N1294">
        <v>0.08400569530137635</v>
      </c>
      <c r="O1294">
        <v>1025187445.66</v>
      </c>
      <c r="P1294">
        <v>0</v>
      </c>
      <c r="Q1294">
        <v>0</v>
      </c>
      <c r="R1294">
        <v>-0.14552936775159</v>
      </c>
    </row>
    <row r="1295" spans="6:7">
      <c r="A1295" t="s">
        <v>6934</v>
      </c>
      <c r="B1295" t="s">
        <v>6935</v>
      </c>
      <c r="C1295" t="s">
        <v>4034</v>
      </c>
      <c r="D1295">
        <v>0</v>
      </c>
      <c r="E1295" t="s">
        <v>6936</v>
      </c>
      <c r="F1295" s="43">
        <v>0.00428</v>
      </c>
      <c r="G1295" s="43">
        <v>0</v>
      </c>
      <c r="H1295">
        <v>32.94</v>
      </c>
      <c r="I1295">
        <v>32.75</v>
      </c>
      <c r="J1295">
        <v>32.17</v>
      </c>
      <c r="K1295">
        <v>0.008623344625808474</v>
      </c>
      <c r="L1295">
        <v>0.0021464336960203287</v>
      </c>
      <c r="M1295">
        <v>0.759707083532587</v>
      </c>
      <c r="N1295">
        <v>0.011114541525162069</v>
      </c>
      <c r="O1295">
        <v>5034790759.75</v>
      </c>
      <c r="P1295">
        <v>0</v>
      </c>
      <c r="Q1295">
        <v>0</v>
      </c>
      <c r="R1295">
        <v>-0.13861125723303533</v>
      </c>
    </row>
    <row r="1296" spans="6:7">
      <c r="A1296" t="s">
        <v>6937</v>
      </c>
      <c r="B1296" t="s">
        <v>6938</v>
      </c>
      <c r="C1296" t="s">
        <v>4053</v>
      </c>
      <c r="D1296">
        <v>0</v>
      </c>
      <c r="E1296" t="s">
        <v>6939</v>
      </c>
      <c r="F1296" s="43">
        <v>0.0042699999999999995</v>
      </c>
      <c r="G1296" s="43">
        <v>0.006940736800000001</v>
      </c>
      <c r="H1296">
        <v>19</v>
      </c>
      <c r="I1296">
        <v>18.86</v>
      </c>
      <c r="J1296">
        <v>18.5</v>
      </c>
      <c r="K1296">
        <v>0.11729857819905216</v>
      </c>
      <c r="L1296">
        <v>0.006636914701724191</v>
      </c>
      <c r="M1296">
        <v>1.4505991803326164</v>
      </c>
      <c r="N1296">
        <v>0.20588235294117638</v>
      </c>
      <c r="O1296">
        <v>1466943639.28</v>
      </c>
      <c r="P1296">
        <v>0</v>
      </c>
      <c r="Q1296">
        <v>0</v>
      </c>
      <c r="R1296">
        <v>0.059550561797752734</v>
      </c>
    </row>
    <row r="1297" spans="6:7">
      <c r="A1297" t="s">
        <v>2133</v>
      </c>
      <c r="B1297" t="s">
        <v>2134</v>
      </c>
      <c r="C1297" t="s">
        <v>4212</v>
      </c>
      <c r="D1297">
        <v>0</v>
      </c>
      <c r="E1297" t="s">
        <v>6940</v>
      </c>
      <c r="F1297" s="43">
        <v>0.00426</v>
      </c>
      <c r="G1297" s="43">
        <v>0.0028368794</v>
      </c>
      <c r="H1297">
        <v>7.12</v>
      </c>
      <c r="I1297">
        <v>7.07</v>
      </c>
      <c r="J1297">
        <v>7</v>
      </c>
      <c r="K1297">
        <v>0.012893982808022902</v>
      </c>
      <c r="L1297">
        <v>0.004291613849082066</v>
      </c>
      <c r="M1297">
        <v>1.1358122362869199</v>
      </c>
      <c r="N1297">
        <v>0.04585798816568055</v>
      </c>
      <c r="O1297">
        <v>1266093193.35</v>
      </c>
      <c r="P1297">
        <v>0</v>
      </c>
      <c r="Q1297">
        <v>0</v>
      </c>
      <c r="R1297">
        <v>-0.20775437023756155</v>
      </c>
    </row>
    <row r="1298" spans="6:7">
      <c r="A1298" t="s">
        <v>1296</v>
      </c>
      <c r="B1298" t="s">
        <v>1297</v>
      </c>
      <c r="C1298" t="s">
        <v>4150</v>
      </c>
      <c r="D1298">
        <v>0</v>
      </c>
      <c r="E1298" t="s">
        <v>6941</v>
      </c>
      <c r="F1298" s="43">
        <v>0.00426</v>
      </c>
      <c r="G1298" s="43">
        <v>0.0034042553</v>
      </c>
      <c r="H1298">
        <v>12.18</v>
      </c>
      <c r="I1298">
        <v>11.79</v>
      </c>
      <c r="J1298">
        <v>11.77</v>
      </c>
      <c r="K1298">
        <v>0.11436672967863885</v>
      </c>
      <c r="L1298">
        <v>0.005758726767811297</v>
      </c>
      <c r="M1298">
        <v>0.6605404124393742</v>
      </c>
      <c r="N1298">
        <v>0.12822966507177033</v>
      </c>
      <c r="O1298">
        <v>1620458809</v>
      </c>
      <c r="P1298">
        <v>0</v>
      </c>
      <c r="Q1298">
        <v>0</v>
      </c>
      <c r="R1298">
        <v>0.027898866608543894</v>
      </c>
    </row>
    <row r="1299" spans="6:7">
      <c r="A1299" t="s">
        <v>6942</v>
      </c>
      <c r="B1299" t="s">
        <v>6943</v>
      </c>
      <c r="C1299" t="s">
        <v>559</v>
      </c>
      <c r="D1299">
        <v>0</v>
      </c>
      <c r="E1299" t="s">
        <v>6944</v>
      </c>
      <c r="F1299" s="43">
        <v>0.00426</v>
      </c>
      <c r="G1299" s="43">
        <v>-0.013859275099999999</v>
      </c>
      <c r="H1299">
        <v>18.85</v>
      </c>
      <c r="I1299">
        <v>18.5</v>
      </c>
      <c r="J1299">
        <v>18.44</v>
      </c>
      <c r="K1299">
        <v>0.05593607305936075</v>
      </c>
      <c r="L1299">
        <v>0.0014964992734742715</v>
      </c>
      <c r="M1299">
        <v>0.34567131937520773</v>
      </c>
      <c r="N1299">
        <v>0.07433217189314757</v>
      </c>
      <c r="O1299">
        <v>7194105004.52</v>
      </c>
      <c r="P1299">
        <v>0</v>
      </c>
      <c r="Q1299">
        <v>0</v>
      </c>
      <c r="R1299">
        <v>-0.13712686567164184</v>
      </c>
    </row>
    <row r="1300" spans="6:7">
      <c r="A1300" t="s">
        <v>6945</v>
      </c>
      <c r="B1300" t="s">
        <v>6946</v>
      </c>
      <c r="C1300" t="s">
        <v>4167</v>
      </c>
      <c r="D1300">
        <v>0</v>
      </c>
      <c r="E1300" t="s">
        <v>6947</v>
      </c>
      <c r="F1300" s="43">
        <v>0.00426</v>
      </c>
      <c r="G1300" s="43">
        <v>0.014925373099999998</v>
      </c>
      <c r="H1300">
        <v>4.8</v>
      </c>
      <c r="I1300">
        <v>4.76</v>
      </c>
      <c r="J1300">
        <v>4.65</v>
      </c>
      <c r="K1300">
        <v>-0.010395010395010361</v>
      </c>
      <c r="L1300">
        <v>0.004354906274884236</v>
      </c>
      <c r="M1300">
        <v>1.0848351524381645</v>
      </c>
      <c r="N1300">
        <v>0.002105263157894692</v>
      </c>
      <c r="O1300">
        <v>3872749631.1</v>
      </c>
      <c r="P1300">
        <v>0</v>
      </c>
      <c r="Q1300">
        <v>0</v>
      </c>
      <c r="R1300">
        <v>-0.06299212598425202</v>
      </c>
    </row>
    <row r="1301" spans="6:7">
      <c r="A1301" t="s">
        <v>6948</v>
      </c>
      <c r="B1301" t="s">
        <v>6949</v>
      </c>
      <c r="C1301" t="s">
        <v>4208</v>
      </c>
      <c r="D1301">
        <v>0</v>
      </c>
      <c r="E1301" t="s">
        <v>6950</v>
      </c>
      <c r="F1301" s="43">
        <v>0.00426</v>
      </c>
      <c r="G1301" s="43">
        <v>-0.018821022700000002</v>
      </c>
      <c r="H1301">
        <v>56.76</v>
      </c>
      <c r="I1301">
        <v>55.26</v>
      </c>
      <c r="J1301">
        <v>55.18</v>
      </c>
      <c r="K1301">
        <v>0.09317507418397629</v>
      </c>
      <c r="L1301">
        <v>0.006224804547586856</v>
      </c>
      <c r="M1301">
        <v>1.3054550584537412</v>
      </c>
      <c r="N1301">
        <v>0.09231073334651105</v>
      </c>
      <c r="O1301">
        <v>2330922316.8</v>
      </c>
      <c r="P1301">
        <v>0</v>
      </c>
      <c r="Q1301">
        <v>1</v>
      </c>
      <c r="R1301">
        <v>0.03755163349605708</v>
      </c>
    </row>
    <row r="1302" spans="6:7">
      <c r="A1302" t="s">
        <v>6951</v>
      </c>
      <c r="B1302" t="s">
        <v>6952</v>
      </c>
      <c r="C1302" t="s">
        <v>4718</v>
      </c>
      <c r="D1302">
        <v>0</v>
      </c>
      <c r="E1302" t="s">
        <v>6953</v>
      </c>
      <c r="F1302" s="43">
        <v>0.00424</v>
      </c>
      <c r="G1302" s="43">
        <v>0.026753670500000003</v>
      </c>
      <c r="H1302">
        <v>32.09</v>
      </c>
      <c r="I1302">
        <v>31.47</v>
      </c>
      <c r="J1302">
        <v>30.71</v>
      </c>
      <c r="K1302">
        <v>0.027088772845952947</v>
      </c>
      <c r="L1302">
        <v>0.00019557094293596125</v>
      </c>
      <c r="M1302">
        <v>0.09405461564317508</v>
      </c>
      <c r="N1302">
        <v>0.04969979986657767</v>
      </c>
      <c r="O1302">
        <v>893447500</v>
      </c>
      <c r="P1302">
        <v>0</v>
      </c>
      <c r="Q1302">
        <v>1</v>
      </c>
      <c r="R1302">
        <v>-0.004113924050632992</v>
      </c>
    </row>
    <row r="1303" spans="6:7">
      <c r="A1303" t="s">
        <v>6954</v>
      </c>
      <c r="B1303" t="s">
        <v>6955</v>
      </c>
      <c r="C1303" t="s">
        <v>4034</v>
      </c>
      <c r="D1303">
        <v>0</v>
      </c>
      <c r="E1303" t="s">
        <v>6956</v>
      </c>
      <c r="F1303" s="43">
        <v>0.00424</v>
      </c>
      <c r="G1303" s="43">
        <v>-0.0084745763</v>
      </c>
      <c r="H1303">
        <v>7.11</v>
      </c>
      <c r="I1303">
        <v>7.02</v>
      </c>
      <c r="J1303">
        <v>6.97</v>
      </c>
      <c r="K1303">
        <v>0.01445086705202307</v>
      </c>
      <c r="L1303">
        <v>0.001041708331337092</v>
      </c>
      <c r="M1303">
        <v>0.15036162923486868</v>
      </c>
      <c r="N1303">
        <v>0.03999999999999994</v>
      </c>
      <c r="O1303">
        <v>2684478677.4</v>
      </c>
      <c r="P1303">
        <v>0</v>
      </c>
      <c r="Q1303">
        <v>2</v>
      </c>
      <c r="R1303">
        <v>0.03616236162361612</v>
      </c>
    </row>
    <row r="1304" spans="6:7">
      <c r="A1304" t="s">
        <v>6957</v>
      </c>
      <c r="B1304" t="s">
        <v>6958</v>
      </c>
      <c r="C1304" t="s">
        <v>4250</v>
      </c>
      <c r="D1304">
        <v>0</v>
      </c>
      <c r="E1304" t="s">
        <v>6959</v>
      </c>
      <c r="F1304" s="43">
        <v>0.00424</v>
      </c>
      <c r="G1304" s="43">
        <v>0.0152801358</v>
      </c>
      <c r="H1304">
        <v>24.18</v>
      </c>
      <c r="I1304">
        <v>23.92</v>
      </c>
      <c r="J1304">
        <v>23.66</v>
      </c>
      <c r="K1304">
        <v>-0.05715411903823411</v>
      </c>
      <c r="L1304">
        <v>0.0037312744946021987</v>
      </c>
      <c r="M1304">
        <v>0.5662653588635745</v>
      </c>
      <c r="N1304">
        <v>-0.04966229638458482</v>
      </c>
      <c r="O1304">
        <v>15723788786.72</v>
      </c>
      <c r="P1304">
        <v>0</v>
      </c>
      <c r="Q1304">
        <v>0</v>
      </c>
      <c r="R1304">
        <v>-0.3286556272803817</v>
      </c>
    </row>
    <row r="1305" spans="6:7">
      <c r="A1305" t="s">
        <v>1625</v>
      </c>
      <c r="B1305" t="s">
        <v>437</v>
      </c>
      <c r="C1305" t="s">
        <v>4024</v>
      </c>
      <c r="D1305">
        <v>0</v>
      </c>
      <c r="E1305" t="s">
        <v>6960</v>
      </c>
      <c r="F1305" s="43">
        <v>0.00423</v>
      </c>
      <c r="G1305" s="43">
        <v>0.0056338028</v>
      </c>
      <c r="H1305">
        <v>14.4</v>
      </c>
      <c r="I1305">
        <v>14.28</v>
      </c>
      <c r="J1305">
        <v>14.15</v>
      </c>
      <c r="K1305">
        <v>0.0648769574944071</v>
      </c>
      <c r="L1305">
        <v>0.0016357732834288653</v>
      </c>
      <c r="M1305">
        <v>0.2337615501046408</v>
      </c>
      <c r="N1305">
        <v>0.09090909090909087</v>
      </c>
      <c r="O1305">
        <v>1105347880</v>
      </c>
      <c r="P1305">
        <v>0</v>
      </c>
      <c r="Q1305">
        <v>0</v>
      </c>
      <c r="R1305">
        <v>-0.3018427927931011</v>
      </c>
    </row>
    <row r="1306" spans="6:7">
      <c r="A1306" t="s">
        <v>6961</v>
      </c>
      <c r="B1306" t="s">
        <v>6962</v>
      </c>
      <c r="C1306" t="s">
        <v>4804</v>
      </c>
      <c r="D1306">
        <v>0</v>
      </c>
      <c r="E1306" t="s">
        <v>6963</v>
      </c>
      <c r="F1306" s="43">
        <v>0.00422</v>
      </c>
      <c r="G1306" s="43">
        <v>0.025316455699999997</v>
      </c>
      <c r="H1306">
        <v>2.46</v>
      </c>
      <c r="I1306">
        <v>2.43</v>
      </c>
      <c r="J1306">
        <v>2.37</v>
      </c>
      <c r="K1306">
        <v>0.01673640167364018</v>
      </c>
      <c r="L1306">
        <v>0.0034520310616960284</v>
      </c>
      <c r="M1306">
        <v>34.52469135802469</v>
      </c>
      <c r="N1306">
        <v>0.03404255319148939</v>
      </c>
      <c r="O1306">
        <v>1567630662.69</v>
      </c>
      <c r="P1306">
        <v>0</v>
      </c>
      <c r="Q1306">
        <v>4</v>
      </c>
      <c r="R1306">
        <v>0.061135371179039354</v>
      </c>
    </row>
    <row r="1307" spans="6:7">
      <c r="A1307" t="s">
        <v>6964</v>
      </c>
      <c r="B1307" t="s">
        <v>6965</v>
      </c>
      <c r="C1307" t="s">
        <v>4309</v>
      </c>
      <c r="D1307">
        <v>0</v>
      </c>
      <c r="E1307" t="s">
        <v>6966</v>
      </c>
      <c r="F1307" s="43">
        <v>0.00422</v>
      </c>
      <c r="G1307" s="43">
        <v>-0.0014064698</v>
      </c>
      <c r="H1307">
        <v>7.18</v>
      </c>
      <c r="I1307">
        <v>7.1</v>
      </c>
      <c r="J1307">
        <v>7.08</v>
      </c>
      <c r="K1307">
        <v>0.021582733812949558</v>
      </c>
      <c r="L1307">
        <v>0.0014260230513688753</v>
      </c>
      <c r="M1307">
        <v>0.47139084507042256</v>
      </c>
      <c r="N1307">
        <v>0.017191977077363783</v>
      </c>
      <c r="O1307">
        <v>35350722334.89</v>
      </c>
      <c r="P1307">
        <v>0</v>
      </c>
      <c r="Q1307">
        <v>0</v>
      </c>
      <c r="R1307">
        <v>0.14331723027375196</v>
      </c>
    </row>
    <row r="1308" spans="6:7">
      <c r="A1308" t="s">
        <v>6967</v>
      </c>
      <c r="B1308" t="s">
        <v>6968</v>
      </c>
      <c r="C1308" t="s">
        <v>4018</v>
      </c>
      <c r="D1308">
        <v>0</v>
      </c>
      <c r="E1308" t="s">
        <v>6969</v>
      </c>
      <c r="F1308" s="43">
        <v>0.00422</v>
      </c>
      <c r="G1308" s="43">
        <v>-0.018290538199999998</v>
      </c>
      <c r="H1308">
        <v>28.63</v>
      </c>
      <c r="I1308">
        <v>27.91</v>
      </c>
      <c r="J1308">
        <v>27.9</v>
      </c>
      <c r="K1308">
        <v>0.04531835205992513</v>
      </c>
      <c r="L1308">
        <v>0.0033505088660212706</v>
      </c>
      <c r="M1308">
        <v>2.4485004415460905</v>
      </c>
      <c r="N1308">
        <v>0.04141791044776118</v>
      </c>
      <c r="O1308">
        <v>945111852.1</v>
      </c>
      <c r="P1308">
        <v>0</v>
      </c>
      <c r="Q1308">
        <v>0</v>
      </c>
      <c r="R1308">
        <v>-0.17911764705882352</v>
      </c>
    </row>
    <row r="1309" spans="6:7">
      <c r="A1309" t="s">
        <v>2135</v>
      </c>
      <c r="B1309" t="s">
        <v>2136</v>
      </c>
      <c r="C1309" t="s">
        <v>4804</v>
      </c>
      <c r="D1309">
        <v>0</v>
      </c>
      <c r="E1309" t="s">
        <v>6970</v>
      </c>
      <c r="F1309" s="43">
        <v>0.00422</v>
      </c>
      <c r="G1309" s="43">
        <v>0.0042194093</v>
      </c>
      <c r="H1309">
        <v>2.4</v>
      </c>
      <c r="I1309">
        <v>2.38</v>
      </c>
      <c r="J1309">
        <v>2.35</v>
      </c>
      <c r="K1309">
        <v>0.012765957446808427</v>
      </c>
      <c r="L1309">
        <v>0.005117744362255402</v>
      </c>
      <c r="M1309">
        <v>0.47309588758185683</v>
      </c>
      <c r="N1309">
        <v>0.025862068965517265</v>
      </c>
      <c r="O1309">
        <v>2480824404.24</v>
      </c>
      <c r="P1309">
        <v>0</v>
      </c>
      <c r="Q1309">
        <v>1</v>
      </c>
      <c r="R1309">
        <v>-0.08108108108108107</v>
      </c>
    </row>
    <row r="1310" spans="6:7">
      <c r="A1310" t="s">
        <v>6971</v>
      </c>
      <c r="B1310" t="s">
        <v>6972</v>
      </c>
      <c r="C1310" t="s">
        <v>4024</v>
      </c>
      <c r="D1310">
        <v>0</v>
      </c>
      <c r="E1310" t="s">
        <v>6973</v>
      </c>
      <c r="F1310" s="43">
        <v>0.00421</v>
      </c>
      <c r="G1310" s="43">
        <v>0.0126315789</v>
      </c>
      <c r="H1310">
        <v>4.83</v>
      </c>
      <c r="I1310">
        <v>4.81</v>
      </c>
      <c r="J1310">
        <v>4.76</v>
      </c>
      <c r="K1310">
        <v>0.04793028322440082</v>
      </c>
      <c r="L1310">
        <v>0.001235244671300986</v>
      </c>
      <c r="M1310">
        <v>1.225770925110132</v>
      </c>
      <c r="N1310">
        <v>0.09070294784580486</v>
      </c>
      <c r="O1310">
        <v>8218917504.5</v>
      </c>
      <c r="P1310">
        <v>0</v>
      </c>
      <c r="Q1310">
        <v>0</v>
      </c>
      <c r="R1310">
        <v>-0.05870841487279857</v>
      </c>
    </row>
    <row r="1311" spans="6:7">
      <c r="A1311" t="s">
        <v>6974</v>
      </c>
      <c r="B1311" t="s">
        <v>6975</v>
      </c>
      <c r="C1311" t="s">
        <v>4309</v>
      </c>
      <c r="D1311">
        <v>0</v>
      </c>
      <c r="E1311" t="s">
        <v>6976</v>
      </c>
      <c r="F1311" s="43">
        <v>0.00421</v>
      </c>
      <c r="G1311" s="43">
        <v>-0.0021030493999999998</v>
      </c>
      <c r="H1311">
        <v>9.55</v>
      </c>
      <c r="I1311">
        <v>9.49</v>
      </c>
      <c r="J1311">
        <v>9.47</v>
      </c>
      <c r="K1311">
        <v>0.02816901408450702</v>
      </c>
      <c r="L1311">
        <v>0.0021077168865063934</v>
      </c>
      <c r="M1311">
        <v>0.5793496724096093</v>
      </c>
      <c r="N1311">
        <v>0.033769063180827945</v>
      </c>
      <c r="O1311">
        <v>10170280935.72</v>
      </c>
      <c r="P1311">
        <v>0</v>
      </c>
      <c r="Q1311">
        <v>0</v>
      </c>
      <c r="R1311">
        <v>-0.11966604823747674</v>
      </c>
    </row>
    <row r="1312" spans="6:7">
      <c r="A1312" t="s">
        <v>6977</v>
      </c>
      <c r="B1312" t="s">
        <v>6978</v>
      </c>
      <c r="C1312" t="s">
        <v>4692</v>
      </c>
      <c r="D1312">
        <v>0</v>
      </c>
      <c r="E1312" t="s">
        <v>6979</v>
      </c>
      <c r="F1312" s="43">
        <v>0.00421</v>
      </c>
      <c r="G1312" s="43">
        <v>0.0042075736</v>
      </c>
      <c r="H1312">
        <v>7.18</v>
      </c>
      <c r="I1312">
        <v>7.16</v>
      </c>
      <c r="J1312">
        <v>7.12</v>
      </c>
      <c r="K1312">
        <v>-0.020519835841313196</v>
      </c>
      <c r="L1312">
        <v>0.002771279422724108</v>
      </c>
      <c r="M1312">
        <v>0.5106358736894604</v>
      </c>
      <c r="N1312">
        <v>-0.020519835841313196</v>
      </c>
      <c r="O1312">
        <v>41683870740.53</v>
      </c>
      <c r="P1312">
        <v>0</v>
      </c>
      <c r="Q1312">
        <v>0</v>
      </c>
      <c r="R1312">
        <v>0.051395007342143986</v>
      </c>
    </row>
    <row r="1313" spans="6:7">
      <c r="A1313" t="s">
        <v>6980</v>
      </c>
      <c r="B1313" t="s">
        <v>6981</v>
      </c>
      <c r="C1313" t="s">
        <v>4167</v>
      </c>
      <c r="D1313">
        <v>0</v>
      </c>
      <c r="E1313" t="s">
        <v>6982</v>
      </c>
      <c r="F1313" s="43">
        <v>0.00421</v>
      </c>
      <c r="G1313" s="43">
        <v>0.0042105263</v>
      </c>
      <c r="H1313">
        <v>9.62</v>
      </c>
      <c r="I1313">
        <v>9.54</v>
      </c>
      <c r="J1313">
        <v>9.43</v>
      </c>
      <c r="K1313">
        <v>0.002100840336134409</v>
      </c>
      <c r="L1313">
        <v>0.010630452948959616</v>
      </c>
      <c r="M1313">
        <v>6.664401019541207</v>
      </c>
      <c r="N1313">
        <v>0.018143009605122724</v>
      </c>
      <c r="O1313">
        <v>3219301451.5</v>
      </c>
      <c r="P1313">
        <v>0</v>
      </c>
      <c r="Q1313">
        <v>0</v>
      </c>
      <c r="R1313">
        <v>-0.05917159763313623</v>
      </c>
    </row>
    <row r="1314" spans="6:7">
      <c r="A1314" t="s">
        <v>6983</v>
      </c>
      <c r="B1314" t="s">
        <v>6984</v>
      </c>
      <c r="C1314" t="s">
        <v>4246</v>
      </c>
      <c r="D1314">
        <v>0</v>
      </c>
      <c r="E1314" t="s">
        <v>6985</v>
      </c>
      <c r="F1314" s="43">
        <v>0.0042</v>
      </c>
      <c r="G1314" s="43">
        <v>0.0083916084</v>
      </c>
      <c r="H1314">
        <v>50.64</v>
      </c>
      <c r="I1314">
        <v>50.47</v>
      </c>
      <c r="J1314">
        <v>50.02</v>
      </c>
      <c r="K1314">
        <v>0.046227197346600274</v>
      </c>
      <c r="L1314">
        <v>0.006815025621727562</v>
      </c>
      <c r="M1314">
        <v>5.367384574853454</v>
      </c>
      <c r="N1314">
        <v>0.06252631578947367</v>
      </c>
      <c r="O1314">
        <v>2298963366.7</v>
      </c>
      <c r="P1314">
        <v>0</v>
      </c>
      <c r="Q1314">
        <v>4</v>
      </c>
      <c r="R1314">
        <v>-0.2709078689308751</v>
      </c>
    </row>
    <row r="1315" spans="6:7">
      <c r="A1315" t="s">
        <v>6986</v>
      </c>
      <c r="B1315" t="s">
        <v>6987</v>
      </c>
      <c r="C1315" t="s">
        <v>4231</v>
      </c>
      <c r="D1315">
        <v>0</v>
      </c>
      <c r="E1315" t="s">
        <v>6988</v>
      </c>
      <c r="F1315" s="43">
        <v>0.0042</v>
      </c>
      <c r="G1315" s="43">
        <v>-0.0020975354</v>
      </c>
      <c r="H1315">
        <v>38.38</v>
      </c>
      <c r="I1315">
        <v>38.06</v>
      </c>
      <c r="J1315">
        <v>37.83</v>
      </c>
      <c r="K1315">
        <v>0.023393385318634167</v>
      </c>
      <c r="L1315">
        <v>0.0017578152990261255</v>
      </c>
      <c r="M1315">
        <v>0.9738299103084854</v>
      </c>
      <c r="N1315">
        <v>0.023393385318634167</v>
      </c>
      <c r="O1315">
        <v>10968998551.76</v>
      </c>
      <c r="P1315">
        <v>0</v>
      </c>
      <c r="Q1315">
        <v>0</v>
      </c>
      <c r="R1315">
        <v>-0.176422218856166</v>
      </c>
    </row>
    <row r="1316" spans="6:7">
      <c r="A1316" t="s">
        <v>6989</v>
      </c>
      <c r="B1316" t="s">
        <v>6990</v>
      </c>
      <c r="C1316" t="s">
        <v>4009</v>
      </c>
      <c r="D1316">
        <v>0</v>
      </c>
      <c r="E1316" t="s">
        <v>6991</v>
      </c>
      <c r="F1316" s="43">
        <v>0.00418</v>
      </c>
      <c r="G1316" s="43">
        <v>0.0167364017</v>
      </c>
      <c r="H1316">
        <v>2.43</v>
      </c>
      <c r="I1316">
        <v>2.43</v>
      </c>
      <c r="J1316">
        <v>2.39</v>
      </c>
      <c r="K1316">
        <v>0.02100840336134465</v>
      </c>
      <c r="L1316">
        <v>0.004197028904206839</v>
      </c>
      <c r="M1316">
        <v>0.14711884938312786</v>
      </c>
      <c r="N1316">
        <v>0.04291845493562235</v>
      </c>
      <c r="O1316">
        <v>3783279399.88</v>
      </c>
      <c r="P1316">
        <v>0</v>
      </c>
      <c r="Q1316">
        <v>1</v>
      </c>
      <c r="R1316">
        <v>-0.07604562737642576</v>
      </c>
    </row>
    <row r="1317" spans="6:7">
      <c r="A1317" t="s">
        <v>6992</v>
      </c>
      <c r="B1317" t="s">
        <v>6993</v>
      </c>
      <c r="C1317" t="s">
        <v>4159</v>
      </c>
      <c r="D1317">
        <v>0</v>
      </c>
      <c r="E1317" t="s">
        <v>6994</v>
      </c>
      <c r="F1317" s="43">
        <v>0.00418</v>
      </c>
      <c r="G1317" s="43">
        <v>-0.0010460251</v>
      </c>
      <c r="H1317">
        <v>9.64</v>
      </c>
      <c r="I1317">
        <v>9.55</v>
      </c>
      <c r="J1317">
        <v>9.45</v>
      </c>
      <c r="K1317">
        <v>-0.04499999999999993</v>
      </c>
      <c r="L1317">
        <v>0.0034654534833317035</v>
      </c>
      <c r="M1317">
        <v>2.6716141001855287</v>
      </c>
      <c r="N1317">
        <v>0.002098635886673804</v>
      </c>
      <c r="O1317">
        <v>1597388793.68</v>
      </c>
      <c r="P1317">
        <v>0</v>
      </c>
      <c r="Q1317">
        <v>0</v>
      </c>
      <c r="R1317">
        <v>-0.10328638497652579</v>
      </c>
    </row>
    <row r="1318" spans="6:7">
      <c r="A1318" t="s">
        <v>1606</v>
      </c>
      <c r="B1318" t="s">
        <v>1607</v>
      </c>
      <c r="C1318" t="s">
        <v>4034</v>
      </c>
      <c r="D1318">
        <v>0</v>
      </c>
      <c r="E1318" t="s">
        <v>6995</v>
      </c>
      <c r="F1318" s="43">
        <v>0.00418</v>
      </c>
      <c r="G1318" s="43">
        <v>0.0013927577</v>
      </c>
      <c r="H1318">
        <v>7.23</v>
      </c>
      <c r="I1318">
        <v>7.19</v>
      </c>
      <c r="J1318">
        <v>7.16</v>
      </c>
      <c r="K1318">
        <v>0.014104372355430259</v>
      </c>
      <c r="L1318">
        <v>0.0012880678952404015</v>
      </c>
      <c r="M1318">
        <v>0.47982452566244277</v>
      </c>
      <c r="N1318">
        <v>0.0027894002789400924</v>
      </c>
      <c r="O1318">
        <v>2207847293.14</v>
      </c>
      <c r="P1318">
        <v>0</v>
      </c>
      <c r="Q1318">
        <v>0</v>
      </c>
      <c r="R1318">
        <v>-0.40183028286189676</v>
      </c>
    </row>
    <row r="1319" spans="6:7">
      <c r="A1319" t="s">
        <v>6996</v>
      </c>
      <c r="B1319" t="s">
        <v>6997</v>
      </c>
      <c r="C1319" t="s">
        <v>4145</v>
      </c>
      <c r="D1319">
        <v>0</v>
      </c>
      <c r="E1319" t="s">
        <v>6998</v>
      </c>
      <c r="F1319" s="43">
        <v>0.00418</v>
      </c>
      <c r="G1319" s="43">
        <v>0</v>
      </c>
      <c r="H1319">
        <v>7.25</v>
      </c>
      <c r="I1319">
        <v>7.18</v>
      </c>
      <c r="J1319">
        <v>7.12</v>
      </c>
      <c r="K1319">
        <v>0.06845238095238095</v>
      </c>
      <c r="L1319">
        <v>0.00783475321968242</v>
      </c>
      <c r="M1319">
        <v>0.6003597316888456</v>
      </c>
      <c r="N1319">
        <v>0.08623298033282895</v>
      </c>
      <c r="O1319">
        <v>2144654282.24</v>
      </c>
      <c r="P1319">
        <v>0</v>
      </c>
      <c r="Q1319">
        <v>0</v>
      </c>
      <c r="R1319">
        <v>0.1451355661881978</v>
      </c>
    </row>
    <row r="1320" spans="6:7">
      <c r="A1320" t="s">
        <v>6999</v>
      </c>
      <c r="B1320" t="s">
        <v>7000</v>
      </c>
      <c r="C1320" t="s">
        <v>4231</v>
      </c>
      <c r="D1320">
        <v>0</v>
      </c>
      <c r="E1320" t="s">
        <v>7001</v>
      </c>
      <c r="F1320" s="43">
        <v>0.00418</v>
      </c>
      <c r="G1320" s="43">
        <v>0.00046425260000000006</v>
      </c>
      <c r="H1320">
        <v>21.73</v>
      </c>
      <c r="I1320">
        <v>21.55</v>
      </c>
      <c r="J1320">
        <v>21.39</v>
      </c>
      <c r="K1320">
        <v>0.0345655304848777</v>
      </c>
      <c r="L1320">
        <v>0.00031207972758368687</v>
      </c>
      <c r="M1320">
        <v>0.11948955916473318</v>
      </c>
      <c r="N1320">
        <v>0.03905496624879471</v>
      </c>
      <c r="O1320">
        <v>3312128665.26</v>
      </c>
      <c r="P1320">
        <v>0</v>
      </c>
      <c r="Q1320">
        <v>0</v>
      </c>
      <c r="R1320">
        <v>-0.17690091391880794</v>
      </c>
    </row>
    <row r="1321" spans="6:7">
      <c r="A1321" t="s">
        <v>7002</v>
      </c>
      <c r="B1321" t="s">
        <v>7003</v>
      </c>
      <c r="C1321" t="s">
        <v>4018</v>
      </c>
      <c r="D1321">
        <v>0</v>
      </c>
      <c r="E1321" t="s">
        <v>7004</v>
      </c>
      <c r="F1321" s="43">
        <v>0.00418</v>
      </c>
      <c r="G1321" s="43">
        <v>0</v>
      </c>
      <c r="H1321">
        <v>2.41</v>
      </c>
      <c r="I1321">
        <v>2.39</v>
      </c>
      <c r="J1321">
        <v>2.39</v>
      </c>
      <c r="K1321">
        <v>-0.01646090534979425</v>
      </c>
      <c r="L1321">
        <v>0.004298691286041123</v>
      </c>
      <c r="M1321">
        <v>0.7420157830623378</v>
      </c>
      <c r="N1321">
        <v>-0.01646090534979425</v>
      </c>
      <c r="O1321">
        <v>15160037390.81</v>
      </c>
      <c r="P1321">
        <v>0</v>
      </c>
      <c r="Q1321">
        <v>0</v>
      </c>
      <c r="R1321">
        <v>-0.2020033388981636</v>
      </c>
    </row>
    <row r="1322" spans="6:7">
      <c r="A1322" t="s">
        <v>7005</v>
      </c>
      <c r="B1322" t="s">
        <v>7006</v>
      </c>
      <c r="C1322" t="s">
        <v>4070</v>
      </c>
      <c r="D1322">
        <v>0</v>
      </c>
      <c r="E1322" t="s">
        <v>7007</v>
      </c>
      <c r="F1322" s="43">
        <v>0.00417</v>
      </c>
      <c r="G1322" s="43">
        <v>0.0069444444</v>
      </c>
      <c r="H1322">
        <v>7.45</v>
      </c>
      <c r="I1322">
        <v>7.25</v>
      </c>
      <c r="J1322">
        <v>6.94</v>
      </c>
      <c r="K1322">
        <v>0.08370702541106122</v>
      </c>
      <c r="L1322">
        <v>0.01805296399968892</v>
      </c>
      <c r="M1322">
        <v>22.722857142857144</v>
      </c>
      <c r="N1322">
        <v>0.08858858858858856</v>
      </c>
      <c r="O1322">
        <v>1521436392</v>
      </c>
      <c r="P1322">
        <v>0</v>
      </c>
      <c r="Q1322">
        <v>2</v>
      </c>
      <c r="R1322">
        <v>0.02401129943502824</v>
      </c>
    </row>
    <row r="1323" spans="6:7">
      <c r="A1323" t="s">
        <v>2137</v>
      </c>
      <c r="B1323" t="s">
        <v>2138</v>
      </c>
      <c r="C1323" t="s">
        <v>4034</v>
      </c>
      <c r="D1323">
        <v>0</v>
      </c>
      <c r="E1323" t="s">
        <v>7008</v>
      </c>
      <c r="F1323" s="43">
        <v>0.00417</v>
      </c>
      <c r="G1323" s="43">
        <v>-0.0083333333</v>
      </c>
      <c r="H1323">
        <v>4.88</v>
      </c>
      <c r="I1323">
        <v>4.76</v>
      </c>
      <c r="J1323">
        <v>4.72</v>
      </c>
      <c r="K1323">
        <v>0.0236559139784945</v>
      </c>
      <c r="L1323">
        <v>0.0012287009955188237</v>
      </c>
      <c r="M1323">
        <v>0.33226303854875283</v>
      </c>
      <c r="N1323">
        <v>0.05309734513274342</v>
      </c>
      <c r="O1323">
        <v>1565412412.8</v>
      </c>
      <c r="P1323">
        <v>0</v>
      </c>
      <c r="Q1323">
        <v>3</v>
      </c>
      <c r="R1323">
        <v>-0.21710526315789477</v>
      </c>
    </row>
    <row r="1324" spans="6:7">
      <c r="A1324" t="s">
        <v>7009</v>
      </c>
      <c r="B1324" t="s">
        <v>7010</v>
      </c>
      <c r="C1324" t="s">
        <v>4005</v>
      </c>
      <c r="D1324">
        <v>0</v>
      </c>
      <c r="E1324" t="s">
        <v>7011</v>
      </c>
      <c r="F1324" s="43">
        <v>0.00416</v>
      </c>
      <c r="G1324" s="43">
        <v>-0.015936574</v>
      </c>
      <c r="H1324">
        <v>125.4</v>
      </c>
      <c r="I1324">
        <v>122.88</v>
      </c>
      <c r="J1324">
        <v>122.06</v>
      </c>
      <c r="K1324">
        <v>0.08551236749116602</v>
      </c>
      <c r="L1324">
        <v>0.0012580402266536789</v>
      </c>
      <c r="M1324">
        <v>0.33747132005140523</v>
      </c>
      <c r="N1324">
        <v>0.08149973596197845</v>
      </c>
      <c r="O1324">
        <v>8213405790.11</v>
      </c>
      <c r="P1324">
        <v>0</v>
      </c>
      <c r="Q1324">
        <v>0</v>
      </c>
      <c r="R1324">
        <v>-0.06270022883295194</v>
      </c>
    </row>
    <row r="1325" spans="6:7">
      <c r="A1325" t="s">
        <v>3427</v>
      </c>
      <c r="B1325" t="s">
        <v>3428</v>
      </c>
      <c r="C1325" t="s">
        <v>4098</v>
      </c>
      <c r="D1325">
        <v>0</v>
      </c>
      <c r="E1325" t="s">
        <v>7012</v>
      </c>
      <c r="F1325" s="43">
        <v>0.00415</v>
      </c>
      <c r="G1325" s="43">
        <v>-0.0020746888</v>
      </c>
      <c r="H1325">
        <v>4.85</v>
      </c>
      <c r="I1325">
        <v>4.81</v>
      </c>
      <c r="J1325">
        <v>4.72</v>
      </c>
      <c r="K1325">
        <v>0.01906779661016946</v>
      </c>
      <c r="L1325">
        <v>0.0027009149308364036</v>
      </c>
      <c r="M1325">
        <v>0.27626619105444244</v>
      </c>
      <c r="N1325">
        <v>0.04793028322440082</v>
      </c>
      <c r="O1325">
        <v>3704538252.82</v>
      </c>
      <c r="P1325">
        <v>0</v>
      </c>
      <c r="Q1325">
        <v>2</v>
      </c>
      <c r="R1325">
        <v>-0.13176895306859213</v>
      </c>
    </row>
    <row r="1326" spans="6:7">
      <c r="A1326" t="s">
        <v>7013</v>
      </c>
      <c r="B1326" t="s">
        <v>7014</v>
      </c>
      <c r="C1326" t="s">
        <v>4309</v>
      </c>
      <c r="D1326">
        <v>0</v>
      </c>
      <c r="E1326" t="s">
        <v>7015</v>
      </c>
      <c r="F1326" s="43">
        <v>0.00415</v>
      </c>
      <c r="G1326" s="43">
        <v>-0.0100885551</v>
      </c>
      <c r="H1326">
        <v>89.87</v>
      </c>
      <c r="I1326">
        <v>88.31</v>
      </c>
      <c r="J1326">
        <v>88.13</v>
      </c>
      <c r="K1326">
        <v>0.009141812364301189</v>
      </c>
      <c r="L1326">
        <v>0.0035425829242416752</v>
      </c>
      <c r="M1326">
        <v>2.6143001459198563</v>
      </c>
      <c r="N1326">
        <v>0.0268604651162791</v>
      </c>
      <c r="O1326">
        <v>5215520806.1</v>
      </c>
      <c r="P1326">
        <v>0</v>
      </c>
      <c r="Q1326">
        <v>0</v>
      </c>
      <c r="R1326">
        <v>-0.15330776605944388</v>
      </c>
    </row>
    <row r="1327" spans="6:7">
      <c r="A1327" t="s">
        <v>7016</v>
      </c>
      <c r="B1327" t="s">
        <v>7017</v>
      </c>
      <c r="C1327" t="s">
        <v>4246</v>
      </c>
      <c r="D1327">
        <v>0</v>
      </c>
      <c r="E1327" t="s">
        <v>7018</v>
      </c>
      <c r="F1327" s="43">
        <v>0.00414</v>
      </c>
      <c r="G1327" s="43">
        <v>0.006628003300000001</v>
      </c>
      <c r="H1327">
        <v>12.24</v>
      </c>
      <c r="I1327">
        <v>12.15</v>
      </c>
      <c r="J1327">
        <v>12.03</v>
      </c>
      <c r="K1327">
        <v>0.05928509154315603</v>
      </c>
      <c r="L1327">
        <v>0.0013693054430929193</v>
      </c>
      <c r="M1327">
        <v>0.07587572431063098</v>
      </c>
      <c r="N1327">
        <v>0.058362369337979086</v>
      </c>
      <c r="O1327">
        <v>9429035756.21</v>
      </c>
      <c r="P1327">
        <v>0</v>
      </c>
      <c r="Q1327">
        <v>0</v>
      </c>
      <c r="R1327">
        <v>-0.12463976945244959</v>
      </c>
    </row>
    <row r="1328" spans="6:7">
      <c r="A1328" t="s">
        <v>3239</v>
      </c>
      <c r="B1328" t="s">
        <v>3240</v>
      </c>
      <c r="C1328" t="s">
        <v>4016</v>
      </c>
      <c r="D1328">
        <v>0</v>
      </c>
      <c r="E1328" t="s">
        <v>7019</v>
      </c>
      <c r="F1328" s="43">
        <v>0.00414</v>
      </c>
      <c r="G1328" s="43">
        <v>-0.016563147</v>
      </c>
      <c r="H1328">
        <v>14.67</v>
      </c>
      <c r="I1328">
        <v>14.25</v>
      </c>
      <c r="J1328">
        <v>14.17</v>
      </c>
      <c r="K1328">
        <v>0.06502242152466362</v>
      </c>
      <c r="L1328">
        <v>0.0030661849476626693</v>
      </c>
      <c r="M1328">
        <v>0.4524318520898545</v>
      </c>
      <c r="N1328">
        <v>-0.011103400416377524</v>
      </c>
      <c r="O1328">
        <v>2901587883.39</v>
      </c>
      <c r="P1328">
        <v>0</v>
      </c>
      <c r="Q1328">
        <v>0</v>
      </c>
      <c r="R1328">
        <v>-0.02095499828237717</v>
      </c>
    </row>
    <row r="1329" spans="6:7">
      <c r="A1329" t="s">
        <v>7020</v>
      </c>
      <c r="B1329" t="s">
        <v>7021</v>
      </c>
      <c r="C1329" t="s">
        <v>4034</v>
      </c>
      <c r="D1329">
        <v>0</v>
      </c>
      <c r="E1329" t="s">
        <v>7022</v>
      </c>
      <c r="F1329" s="43">
        <v>0.00413</v>
      </c>
      <c r="G1329" s="43">
        <v>0.0041322314</v>
      </c>
      <c r="H1329">
        <v>2.44</v>
      </c>
      <c r="I1329">
        <v>2.43</v>
      </c>
      <c r="J1329">
        <v>2.42</v>
      </c>
      <c r="K1329">
        <v>0</v>
      </c>
      <c r="L1329">
        <v>0.0015348541608073332</v>
      </c>
      <c r="M1329">
        <v>0.9584489281210593</v>
      </c>
      <c r="N1329">
        <v>0.012500000000000105</v>
      </c>
      <c r="O1329">
        <v>10830908164.12</v>
      </c>
      <c r="P1329">
        <v>0</v>
      </c>
      <c r="Q1329">
        <v>1</v>
      </c>
      <c r="R1329">
        <v>-0.12589928057553945</v>
      </c>
    </row>
    <row r="1330" spans="6:7">
      <c r="A1330" t="s">
        <v>7023</v>
      </c>
      <c r="B1330" t="s">
        <v>7024</v>
      </c>
      <c r="C1330" t="s">
        <v>4167</v>
      </c>
      <c r="D1330">
        <v>0</v>
      </c>
      <c r="E1330" t="s">
        <v>7025</v>
      </c>
      <c r="F1330" s="43">
        <v>0.00413</v>
      </c>
      <c r="G1330" s="43">
        <v>-0.0082644628</v>
      </c>
      <c r="H1330">
        <v>2.43</v>
      </c>
      <c r="I1330">
        <v>2.4</v>
      </c>
      <c r="J1330">
        <v>2.39</v>
      </c>
      <c r="K1330">
        <v>-0.08045977011494251</v>
      </c>
      <c r="L1330">
        <v>0.001186390501705804</v>
      </c>
      <c r="M1330">
        <v>0.28132624017348873</v>
      </c>
      <c r="N1330">
        <v>-0.040000000000000036</v>
      </c>
      <c r="O1330">
        <v>3882043096.8</v>
      </c>
      <c r="P1330">
        <v>0</v>
      </c>
      <c r="Q1330">
        <v>0</v>
      </c>
      <c r="R1330">
        <v>-0.016393442622950834</v>
      </c>
    </row>
    <row r="1331" spans="6:7">
      <c r="A1331" t="s">
        <v>7026</v>
      </c>
      <c r="B1331" t="s">
        <v>7027</v>
      </c>
      <c r="C1331" t="s">
        <v>559</v>
      </c>
      <c r="D1331">
        <v>0</v>
      </c>
      <c r="E1331" t="s">
        <v>7028</v>
      </c>
      <c r="F1331" s="43">
        <v>0.00413</v>
      </c>
      <c r="G1331" s="43">
        <v>0.0013764625</v>
      </c>
      <c r="H1331">
        <v>14.6</v>
      </c>
      <c r="I1331">
        <v>14.55</v>
      </c>
      <c r="J1331">
        <v>14.47</v>
      </c>
      <c r="K1331">
        <v>0.02464788732394376</v>
      </c>
      <c r="L1331">
        <v>0.0036865496817493934</v>
      </c>
      <c r="M1331">
        <v>2.099790662031326</v>
      </c>
      <c r="N1331">
        <v>0.027542372881355973</v>
      </c>
      <c r="O1331">
        <v>6144055659.24</v>
      </c>
      <c r="P1331">
        <v>0</v>
      </c>
      <c r="Q1331">
        <v>0</v>
      </c>
      <c r="R1331">
        <v>-0.2223746593546724</v>
      </c>
    </row>
    <row r="1332" spans="6:7">
      <c r="A1332" t="s">
        <v>7029</v>
      </c>
      <c r="B1332" t="s">
        <v>7030</v>
      </c>
      <c r="C1332" t="s">
        <v>4070</v>
      </c>
      <c r="D1332">
        <v>0</v>
      </c>
      <c r="E1332" t="s">
        <v>7031</v>
      </c>
      <c r="F1332" s="43">
        <v>0.00413</v>
      </c>
      <c r="G1332" s="43">
        <v>0</v>
      </c>
      <c r="H1332">
        <v>2.44</v>
      </c>
      <c r="I1332">
        <v>2.42</v>
      </c>
      <c r="J1332">
        <v>2.4</v>
      </c>
      <c r="K1332">
        <v>-0.0041152263374486546</v>
      </c>
      <c r="L1332">
        <v>0.001505710615776203</v>
      </c>
      <c r="M1332">
        <v>0.41814159292035397</v>
      </c>
      <c r="N1332">
        <v>0.004149377593360907</v>
      </c>
      <c r="O1332">
        <v>4120987205.5</v>
      </c>
      <c r="P1332">
        <v>0</v>
      </c>
      <c r="Q1332">
        <v>0</v>
      </c>
      <c r="R1332">
        <v>-0.05468750000000004</v>
      </c>
    </row>
    <row r="1333" spans="6:7">
      <c r="A1333" t="s">
        <v>7032</v>
      </c>
      <c r="B1333" t="s">
        <v>7033</v>
      </c>
      <c r="C1333" t="s">
        <v>4030</v>
      </c>
      <c r="D1333">
        <v>0</v>
      </c>
      <c r="E1333" t="s">
        <v>7034</v>
      </c>
      <c r="F1333" s="43">
        <v>0.00413</v>
      </c>
      <c r="G1333" s="43">
        <v>0.1</v>
      </c>
      <c r="H1333">
        <v>13.31</v>
      </c>
      <c r="I1333">
        <v>13.31</v>
      </c>
      <c r="J1333">
        <v>12.15</v>
      </c>
      <c r="K1333">
        <v>0.13276595744680855</v>
      </c>
      <c r="L1333">
        <v>0.003586107600906132</v>
      </c>
      <c r="M1333">
        <v>1.037733304563599</v>
      </c>
      <c r="N1333">
        <v>0.13180272108843544</v>
      </c>
      <c r="O1333">
        <v>2083919305.6</v>
      </c>
      <c r="P1333">
        <v>0</v>
      </c>
      <c r="Q1333">
        <v>9</v>
      </c>
      <c r="R1333">
        <v>0.33233233233233234</v>
      </c>
    </row>
    <row r="1334" spans="6:7">
      <c r="A1334" t="s">
        <v>7035</v>
      </c>
      <c r="B1334" t="s">
        <v>7036</v>
      </c>
      <c r="C1334" t="s">
        <v>4104</v>
      </c>
      <c r="D1334">
        <v>0</v>
      </c>
      <c r="E1334" t="s">
        <v>7037</v>
      </c>
      <c r="F1334" s="43">
        <v>0.00413</v>
      </c>
      <c r="G1334" s="43">
        <v>-0.0047169811</v>
      </c>
      <c r="H1334">
        <v>17.1</v>
      </c>
      <c r="I1334">
        <v>16.88</v>
      </c>
      <c r="J1334">
        <v>16.6</v>
      </c>
      <c r="K1334">
        <v>0.060301507537688384</v>
      </c>
      <c r="L1334">
        <v>0.0017199910544882663</v>
      </c>
      <c r="M1334">
        <v>7.1000595592614655</v>
      </c>
      <c r="N1334">
        <v>0.08903225806451606</v>
      </c>
      <c r="O1334">
        <v>1310057324.16</v>
      </c>
      <c r="P1334">
        <v>0</v>
      </c>
      <c r="Q1334">
        <v>0</v>
      </c>
      <c r="R1334">
        <v>-0.08830677828787477</v>
      </c>
    </row>
    <row r="1335" spans="6:7">
      <c r="A1335" t="s">
        <v>7038</v>
      </c>
      <c r="B1335" t="s">
        <v>7039</v>
      </c>
      <c r="C1335" t="s">
        <v>5362</v>
      </c>
      <c r="D1335">
        <v>0</v>
      </c>
      <c r="E1335" t="s">
        <v>7040</v>
      </c>
      <c r="F1335" s="43">
        <v>0.0041199999999999995</v>
      </c>
      <c r="G1335" s="43">
        <v>0.0192043896</v>
      </c>
      <c r="H1335">
        <v>7.43</v>
      </c>
      <c r="I1335">
        <v>7.43</v>
      </c>
      <c r="J1335">
        <v>7.27</v>
      </c>
      <c r="K1335">
        <v>0.005412719891745607</v>
      </c>
      <c r="L1335">
        <v>0.0040506141645630924</v>
      </c>
      <c r="M1335">
        <v>2.6358140248580635</v>
      </c>
      <c r="N1335">
        <v>0.005412719891745607</v>
      </c>
      <c r="O1335">
        <v>2587225191.75</v>
      </c>
      <c r="P1335">
        <v>0</v>
      </c>
      <c r="Q1335">
        <v>1</v>
      </c>
      <c r="R1335">
        <v>-0.01589403973509935</v>
      </c>
    </row>
    <row r="1336" spans="6:7">
      <c r="A1336" t="s">
        <v>7041</v>
      </c>
      <c r="B1336" t="s">
        <v>7042</v>
      </c>
      <c r="C1336" t="s">
        <v>5876</v>
      </c>
      <c r="D1336">
        <v>0</v>
      </c>
      <c r="E1336" t="s">
        <v>7043</v>
      </c>
      <c r="F1336" s="43">
        <v>0.0041199999999999995</v>
      </c>
      <c r="G1336" s="43">
        <v>-0.0041152263</v>
      </c>
      <c r="H1336">
        <v>4.88</v>
      </c>
      <c r="I1336">
        <v>4.84</v>
      </c>
      <c r="J1336">
        <v>4.79</v>
      </c>
      <c r="K1336">
        <v>0.014675052410901527</v>
      </c>
      <c r="L1336">
        <v>0.003856928075603102</v>
      </c>
      <c r="M1336">
        <v>0.4604020603805981</v>
      </c>
      <c r="N1336">
        <v>0.0189473684210526</v>
      </c>
      <c r="O1336">
        <v>2445834229.92</v>
      </c>
      <c r="P1336">
        <v>0</v>
      </c>
      <c r="Q1336">
        <v>0</v>
      </c>
      <c r="R1336">
        <v>-0.0745697896749523</v>
      </c>
    </row>
    <row r="1337" spans="6:7">
      <c r="A1337" t="s">
        <v>7044</v>
      </c>
      <c r="B1337" t="s">
        <v>7045</v>
      </c>
      <c r="C1337" t="s">
        <v>4309</v>
      </c>
      <c r="D1337">
        <v>0</v>
      </c>
      <c r="E1337" t="s">
        <v>7046</v>
      </c>
      <c r="F1337" s="43">
        <v>0.0041199999999999995</v>
      </c>
      <c r="G1337" s="43">
        <v>0.0005878895</v>
      </c>
      <c r="H1337">
        <v>34.63</v>
      </c>
      <c r="I1337">
        <v>34.04</v>
      </c>
      <c r="J1337">
        <v>33.8</v>
      </c>
      <c r="K1337">
        <v>0.05484970560892457</v>
      </c>
      <c r="L1337">
        <v>0.0033654687322093083</v>
      </c>
      <c r="M1337">
        <v>0.7080379720598599</v>
      </c>
      <c r="N1337">
        <v>0.03151515151515149</v>
      </c>
      <c r="O1337">
        <v>2121827400</v>
      </c>
      <c r="P1337">
        <v>0</v>
      </c>
      <c r="Q1337">
        <v>1</v>
      </c>
      <c r="R1337">
        <v>0.12902155887230515</v>
      </c>
    </row>
    <row r="1338" spans="6:7">
      <c r="A1338" t="s">
        <v>7047</v>
      </c>
      <c r="B1338" t="s">
        <v>7048</v>
      </c>
      <c r="C1338" t="s">
        <v>4216</v>
      </c>
      <c r="D1338">
        <v>0</v>
      </c>
      <c r="E1338" t="s">
        <v>7049</v>
      </c>
      <c r="F1338" s="43">
        <v>0.0041199999999999995</v>
      </c>
      <c r="G1338" s="43">
        <v>0.0006868132</v>
      </c>
      <c r="H1338">
        <v>14.71</v>
      </c>
      <c r="I1338">
        <v>14.57</v>
      </c>
      <c r="J1338">
        <v>14.53</v>
      </c>
      <c r="K1338">
        <v>-0.037012557832121644</v>
      </c>
      <c r="L1338">
        <v>0.002247227299337127</v>
      </c>
      <c r="M1338">
        <v>0.46289260385005065</v>
      </c>
      <c r="N1338">
        <v>-0.02541806020066883</v>
      </c>
      <c r="O1338">
        <v>62025755500.8</v>
      </c>
      <c r="P1338">
        <v>0</v>
      </c>
      <c r="Q1338">
        <v>0</v>
      </c>
      <c r="R1338">
        <v>0.06505847953216379</v>
      </c>
    </row>
    <row r="1339" spans="6:7">
      <c r="A1339" t="s">
        <v>7050</v>
      </c>
      <c r="B1339" t="s">
        <v>7051</v>
      </c>
      <c r="C1339" t="s">
        <v>4094</v>
      </c>
      <c r="D1339">
        <v>0</v>
      </c>
      <c r="E1339" t="s">
        <v>7052</v>
      </c>
      <c r="F1339" s="43">
        <v>0.0041199999999999995</v>
      </c>
      <c r="G1339" s="43">
        <v>0.0096153846</v>
      </c>
      <c r="H1339">
        <v>7.4</v>
      </c>
      <c r="I1339">
        <v>7.35</v>
      </c>
      <c r="J1339">
        <v>7.28</v>
      </c>
      <c r="K1339">
        <v>0.019417475728155296</v>
      </c>
      <c r="L1339">
        <v>0.0004422896306462373</v>
      </c>
      <c r="M1339">
        <v>0.05476241438356164</v>
      </c>
      <c r="N1339">
        <v>0.04551920341394017</v>
      </c>
      <c r="O1339">
        <v>1495678438.8</v>
      </c>
      <c r="P1339">
        <v>0</v>
      </c>
      <c r="Q1339">
        <v>0</v>
      </c>
      <c r="R1339">
        <v>-0.15730337078651685</v>
      </c>
    </row>
    <row r="1340" spans="6:7">
      <c r="A1340" t="s">
        <v>1867</v>
      </c>
      <c r="B1340" t="s">
        <v>1868</v>
      </c>
      <c r="C1340" t="s">
        <v>4034</v>
      </c>
      <c r="D1340">
        <v>0</v>
      </c>
      <c r="E1340" t="s">
        <v>7053</v>
      </c>
      <c r="F1340" s="43">
        <v>0.00409</v>
      </c>
      <c r="G1340" s="43">
        <v>-0.0057283142</v>
      </c>
      <c r="H1340">
        <v>12.27</v>
      </c>
      <c r="I1340">
        <v>12.15</v>
      </c>
      <c r="J1340">
        <v>12.13</v>
      </c>
      <c r="K1340">
        <v>0.014190317195325536</v>
      </c>
      <c r="L1340">
        <v>0.0059356449237133345</v>
      </c>
      <c r="M1340">
        <v>1.1475333177460838</v>
      </c>
      <c r="N1340">
        <v>0.01588628762541802</v>
      </c>
      <c r="O1340">
        <v>2349138070.76</v>
      </c>
      <c r="P1340">
        <v>0</v>
      </c>
      <c r="Q1340">
        <v>0</v>
      </c>
      <c r="R1340">
        <v>-0.09799554565701561</v>
      </c>
    </row>
    <row r="1341" spans="6:7">
      <c r="A1341" t="s">
        <v>1537</v>
      </c>
      <c r="B1341" t="s">
        <v>1538</v>
      </c>
      <c r="C1341" t="s">
        <v>4041</v>
      </c>
      <c r="D1341">
        <v>0</v>
      </c>
      <c r="E1341" t="s">
        <v>7054</v>
      </c>
      <c r="F1341" s="43">
        <v>0.00409</v>
      </c>
      <c r="G1341" s="43">
        <v>0</v>
      </c>
      <c r="H1341">
        <v>4.97</v>
      </c>
      <c r="I1341">
        <v>4.89</v>
      </c>
      <c r="J1341">
        <v>4.88</v>
      </c>
      <c r="K1341">
        <v>0.06535947712418297</v>
      </c>
      <c r="L1341">
        <v>0.0031671405070681</v>
      </c>
      <c r="M1341">
        <v>0.4549256272850203</v>
      </c>
      <c r="N1341">
        <v>0.08425720620842568</v>
      </c>
      <c r="O1341">
        <v>2424837346.62</v>
      </c>
      <c r="P1341">
        <v>0</v>
      </c>
      <c r="Q1341">
        <v>0</v>
      </c>
      <c r="R1341">
        <v>-0.11573236889692595</v>
      </c>
    </row>
    <row r="1342" spans="6:7">
      <c r="A1342" t="s">
        <v>7055</v>
      </c>
      <c r="B1342" t="s">
        <v>7056</v>
      </c>
      <c r="C1342" t="s">
        <v>559</v>
      </c>
      <c r="D1342">
        <v>0</v>
      </c>
      <c r="E1342" t="s">
        <v>7057</v>
      </c>
      <c r="F1342" s="43">
        <v>0.004079999999999999</v>
      </c>
      <c r="G1342" s="43">
        <v>-0.0081632653</v>
      </c>
      <c r="H1342">
        <v>9.88</v>
      </c>
      <c r="I1342">
        <v>9.72</v>
      </c>
      <c r="J1342">
        <v>9.7</v>
      </c>
      <c r="K1342">
        <v>-0.0020533880903490323</v>
      </c>
      <c r="L1342">
        <v>0.0049136084972939845</v>
      </c>
      <c r="M1342">
        <v>0.9959514170040485</v>
      </c>
      <c r="N1342">
        <v>0.015673981191222607</v>
      </c>
      <c r="O1342">
        <v>2413606514.2</v>
      </c>
      <c r="P1342">
        <v>0</v>
      </c>
      <c r="Q1342">
        <v>0</v>
      </c>
      <c r="R1342">
        <v>-0.23162055335968376</v>
      </c>
    </row>
    <row r="1343" spans="6:7">
      <c r="A1343" t="s">
        <v>7058</v>
      </c>
      <c r="B1343" t="s">
        <v>7059</v>
      </c>
      <c r="C1343" t="s">
        <v>4145</v>
      </c>
      <c r="D1343">
        <v>0</v>
      </c>
      <c r="E1343" t="s">
        <v>7060</v>
      </c>
      <c r="F1343" s="43">
        <v>0.00406</v>
      </c>
      <c r="G1343" s="43">
        <v>-0.0103720406</v>
      </c>
      <c r="H1343">
        <v>134.56</v>
      </c>
      <c r="I1343">
        <v>131.67</v>
      </c>
      <c r="J1343">
        <v>131.34</v>
      </c>
      <c r="K1343">
        <v>0.016364338093400047</v>
      </c>
      <c r="L1343">
        <v>0.0020119554322437267</v>
      </c>
      <c r="M1343">
        <v>0.4756106165513405</v>
      </c>
      <c r="N1343">
        <v>0.03311102393095319</v>
      </c>
      <c r="O1343">
        <v>28335145592.25</v>
      </c>
      <c r="P1343">
        <v>0</v>
      </c>
      <c r="Q1343">
        <v>0</v>
      </c>
      <c r="R1343">
        <v>-0.027906976744186057</v>
      </c>
    </row>
    <row r="1344" spans="6:7">
      <c r="A1344" t="s">
        <v>7061</v>
      </c>
      <c r="B1344" t="s">
        <v>7062</v>
      </c>
      <c r="C1344" t="s">
        <v>4018</v>
      </c>
      <c r="D1344">
        <v>0</v>
      </c>
      <c r="E1344" t="s">
        <v>7063</v>
      </c>
      <c r="F1344" s="43">
        <v>0.00406</v>
      </c>
      <c r="G1344" s="43">
        <v>0.012768427200000002</v>
      </c>
      <c r="H1344">
        <v>17.71</v>
      </c>
      <c r="I1344">
        <v>17.45</v>
      </c>
      <c r="J1344">
        <v>17.18</v>
      </c>
      <c r="K1344">
        <v>0.059502125075895605</v>
      </c>
      <c r="L1344">
        <v>0.0011054173461657428</v>
      </c>
      <c r="M1344">
        <v>0.7694478894923662</v>
      </c>
      <c r="N1344">
        <v>0.05757575757575753</v>
      </c>
      <c r="O1344">
        <v>1933794197.74</v>
      </c>
      <c r="P1344">
        <v>0</v>
      </c>
      <c r="Q1344">
        <v>2</v>
      </c>
      <c r="R1344">
        <v>-0.06629568195195039</v>
      </c>
    </row>
    <row r="1345" spans="6:7">
      <c r="A1345" t="s">
        <v>7064</v>
      </c>
      <c r="B1345" t="s">
        <v>7065</v>
      </c>
      <c r="C1345" t="s">
        <v>5256</v>
      </c>
      <c r="D1345">
        <v>0</v>
      </c>
      <c r="E1345" t="s">
        <v>7066</v>
      </c>
      <c r="F1345" s="43">
        <v>0.004050000000000001</v>
      </c>
      <c r="G1345" s="43">
        <v>-0.0017977528000000002</v>
      </c>
      <c r="H1345">
        <v>22.38</v>
      </c>
      <c r="I1345">
        <v>22.21</v>
      </c>
      <c r="J1345">
        <v>22.12</v>
      </c>
      <c r="K1345">
        <v>-0.021585903083700373</v>
      </c>
      <c r="L1345">
        <v>0.0004325559052045537</v>
      </c>
      <c r="M1345">
        <v>0.1645308587420828</v>
      </c>
      <c r="N1345">
        <v>-0.012449977767896737</v>
      </c>
      <c r="O1345">
        <v>1503508483.75</v>
      </c>
      <c r="P1345">
        <v>0</v>
      </c>
      <c r="Q1345">
        <v>0</v>
      </c>
      <c r="R1345">
        <v>-0.1207442596991291</v>
      </c>
    </row>
    <row r="1346" spans="6:7">
      <c r="A1346" t="s">
        <v>7067</v>
      </c>
      <c r="B1346" t="s">
        <v>7068</v>
      </c>
      <c r="C1346" t="s">
        <v>4098</v>
      </c>
      <c r="D1346">
        <v>0</v>
      </c>
      <c r="E1346" t="s">
        <v>7069</v>
      </c>
      <c r="F1346" s="43">
        <v>0.00404</v>
      </c>
      <c r="G1346" s="43">
        <v>0.002020202</v>
      </c>
      <c r="H1346">
        <v>4.99</v>
      </c>
      <c r="I1346">
        <v>4.96</v>
      </c>
      <c r="J1346">
        <v>4.92</v>
      </c>
      <c r="K1346">
        <v>0.037656903765690315</v>
      </c>
      <c r="L1346">
        <v>0.0021499977882267914</v>
      </c>
      <c r="M1346">
        <v>0.8884120171673819</v>
      </c>
      <c r="N1346">
        <v>0.05531914893617016</v>
      </c>
      <c r="O1346">
        <v>1831396495.5</v>
      </c>
      <c r="P1346">
        <v>0</v>
      </c>
      <c r="Q1346">
        <v>0</v>
      </c>
      <c r="R1346">
        <v>-0.13784112636885107</v>
      </c>
    </row>
    <row r="1347" spans="6:7">
      <c r="A1347" t="s">
        <v>3555</v>
      </c>
      <c r="B1347" t="s">
        <v>3556</v>
      </c>
      <c r="C1347" t="s">
        <v>4781</v>
      </c>
      <c r="D1347">
        <v>0</v>
      </c>
      <c r="E1347" t="s">
        <v>7070</v>
      </c>
      <c r="F1347" s="43">
        <v>0.00404</v>
      </c>
      <c r="G1347" s="43">
        <v>0.0115273775</v>
      </c>
      <c r="H1347">
        <v>17.65</v>
      </c>
      <c r="I1347">
        <v>17.55</v>
      </c>
      <c r="J1347">
        <v>17.41</v>
      </c>
      <c r="K1347">
        <v>0.019755955839628112</v>
      </c>
      <c r="L1347">
        <v>0.0026024953502282273</v>
      </c>
      <c r="M1347">
        <v>0.9612667973371475</v>
      </c>
      <c r="N1347">
        <v>0.02872215709261442</v>
      </c>
      <c r="O1347">
        <v>14547923713.4</v>
      </c>
      <c r="P1347">
        <v>0</v>
      </c>
      <c r="Q1347">
        <v>0</v>
      </c>
      <c r="R1347">
        <v>-0.1333333333333333</v>
      </c>
    </row>
    <row r="1348" spans="6:7">
      <c r="A1348" t="s">
        <v>7071</v>
      </c>
      <c r="B1348" t="s">
        <v>7072</v>
      </c>
      <c r="C1348" t="s">
        <v>4246</v>
      </c>
      <c r="D1348">
        <v>0</v>
      </c>
      <c r="E1348" t="s">
        <v>7073</v>
      </c>
      <c r="F1348" s="43">
        <v>0.00404</v>
      </c>
      <c r="G1348" s="43">
        <v>0.0004040404</v>
      </c>
      <c r="H1348">
        <v>25.02</v>
      </c>
      <c r="I1348">
        <v>24.76</v>
      </c>
      <c r="J1348">
        <v>24.26</v>
      </c>
      <c r="K1348">
        <v>0.11732851985559573</v>
      </c>
      <c r="L1348">
        <v>0.0017414164826469656</v>
      </c>
      <c r="M1348">
        <v>1.720318449290412</v>
      </c>
      <c r="N1348">
        <v>0.14735866543095474</v>
      </c>
      <c r="O1348">
        <v>9105661471.5</v>
      </c>
      <c r="P1348">
        <v>0</v>
      </c>
      <c r="Q1348">
        <v>0</v>
      </c>
      <c r="R1348">
        <v>0.060385438972162746</v>
      </c>
    </row>
    <row r="1349" spans="6:7">
      <c r="A1349" t="s">
        <v>3521</v>
      </c>
      <c r="B1349" t="s">
        <v>3522</v>
      </c>
      <c r="C1349" t="s">
        <v>4134</v>
      </c>
      <c r="D1349">
        <v>0</v>
      </c>
      <c r="E1349" t="s">
        <v>7074</v>
      </c>
      <c r="F1349" s="43">
        <v>0.004030000000000001</v>
      </c>
      <c r="G1349" s="43">
        <v>0.024433249400000003</v>
      </c>
      <c r="H1349">
        <v>40.99</v>
      </c>
      <c r="I1349">
        <v>40.67</v>
      </c>
      <c r="J1349">
        <v>39.41</v>
      </c>
      <c r="K1349">
        <v>0.13730425055928422</v>
      </c>
      <c r="L1349">
        <v>0.00026464282493747</v>
      </c>
      <c r="M1349">
        <v>0.0332999164578112</v>
      </c>
      <c r="N1349">
        <v>0.12596899224806216</v>
      </c>
      <c r="O1349">
        <v>2480746762.8</v>
      </c>
      <c r="P1349">
        <v>0</v>
      </c>
      <c r="Q1349">
        <v>0</v>
      </c>
      <c r="R1349">
        <v>-0.10286105044890029</v>
      </c>
    </row>
    <row r="1350" spans="6:7">
      <c r="A1350" t="s">
        <v>7075</v>
      </c>
      <c r="B1350" t="s">
        <v>7076</v>
      </c>
      <c r="C1350" t="s">
        <v>559</v>
      </c>
      <c r="D1350">
        <v>0</v>
      </c>
      <c r="E1350" t="s">
        <v>7077</v>
      </c>
      <c r="F1350" s="43">
        <v>0.004030000000000001</v>
      </c>
      <c r="G1350" s="43">
        <v>0.0060443251</v>
      </c>
      <c r="H1350">
        <v>15.11</v>
      </c>
      <c r="I1350">
        <v>14.98</v>
      </c>
      <c r="J1350">
        <v>14.75</v>
      </c>
      <c r="K1350">
        <v>0.07229778095919827</v>
      </c>
      <c r="L1350">
        <v>0.0023606016423562436</v>
      </c>
      <c r="M1350">
        <v>0.6361702127659574</v>
      </c>
      <c r="N1350">
        <v>0.10228108903605597</v>
      </c>
      <c r="O1350">
        <v>1667537800.5</v>
      </c>
      <c r="P1350">
        <v>0</v>
      </c>
      <c r="Q1350">
        <v>0</v>
      </c>
      <c r="R1350">
        <v>-0.10669720672922965</v>
      </c>
    </row>
    <row r="1351" spans="6:7">
      <c r="A1351" t="s">
        <v>7078</v>
      </c>
      <c r="B1351" t="s">
        <v>7079</v>
      </c>
      <c r="C1351" t="s">
        <v>4070</v>
      </c>
      <c r="D1351">
        <v>0</v>
      </c>
      <c r="E1351" t="s">
        <v>7080</v>
      </c>
      <c r="F1351" s="43">
        <v>0.00402</v>
      </c>
      <c r="G1351" s="43">
        <v>0.0310539019</v>
      </c>
      <c r="H1351">
        <v>64.88</v>
      </c>
      <c r="I1351">
        <v>64.08</v>
      </c>
      <c r="J1351">
        <v>62.17</v>
      </c>
      <c r="K1351">
        <v>0.015530903328050662</v>
      </c>
      <c r="L1351">
        <v>0.0012763085073779405</v>
      </c>
      <c r="M1351">
        <v>0.5667204324512838</v>
      </c>
      <c r="N1351">
        <v>0.026100880704563578</v>
      </c>
      <c r="O1351">
        <v>27718248295.1</v>
      </c>
      <c r="P1351">
        <v>0</v>
      </c>
      <c r="Q1351">
        <v>0</v>
      </c>
      <c r="R1351">
        <v>-0.04925816023738882</v>
      </c>
    </row>
    <row r="1352" spans="6:7">
      <c r="A1352" t="s">
        <v>7081</v>
      </c>
      <c r="B1352" t="s">
        <v>7082</v>
      </c>
      <c r="C1352" t="s">
        <v>4034</v>
      </c>
      <c r="D1352">
        <v>0</v>
      </c>
      <c r="E1352" t="s">
        <v>7083</v>
      </c>
      <c r="F1352" s="43">
        <v>0.00402</v>
      </c>
      <c r="G1352" s="43">
        <v>0.0114017438</v>
      </c>
      <c r="H1352">
        <v>15.08</v>
      </c>
      <c r="I1352">
        <v>15.08</v>
      </c>
      <c r="J1352">
        <v>14.7</v>
      </c>
      <c r="K1352">
        <v>0.07945597709377232</v>
      </c>
      <c r="L1352">
        <v>0.006931088222520805</v>
      </c>
      <c r="M1352">
        <v>1.4833368197381893</v>
      </c>
      <c r="N1352">
        <v>0.0748396293656451</v>
      </c>
      <c r="O1352">
        <v>602756133</v>
      </c>
      <c r="P1352">
        <v>0</v>
      </c>
      <c r="Q1352">
        <v>7</v>
      </c>
      <c r="R1352">
        <v>0.21711057304277637</v>
      </c>
    </row>
    <row r="1353" spans="6:7">
      <c r="A1353" t="s">
        <v>7084</v>
      </c>
      <c r="B1353" t="s">
        <v>7085</v>
      </c>
      <c r="C1353" t="s">
        <v>4134</v>
      </c>
      <c r="D1353">
        <v>0</v>
      </c>
      <c r="E1353" t="s">
        <v>7086</v>
      </c>
      <c r="F1353" s="43">
        <v>0.00402</v>
      </c>
      <c r="G1353" s="43">
        <v>0.0016064257</v>
      </c>
      <c r="H1353">
        <v>12.53</v>
      </c>
      <c r="I1353">
        <v>12.47</v>
      </c>
      <c r="J1353">
        <v>12.29</v>
      </c>
      <c r="K1353">
        <v>0.031430934656741176</v>
      </c>
      <c r="L1353">
        <v>0.00015911609861582997</v>
      </c>
      <c r="M1353">
        <v>0.09156838326862501</v>
      </c>
      <c r="N1353">
        <v>0.035714285714285844</v>
      </c>
      <c r="O1353">
        <v>1015370830.5</v>
      </c>
      <c r="P1353">
        <v>0</v>
      </c>
      <c r="Q1353">
        <v>1</v>
      </c>
      <c r="R1353">
        <v>-0.04590665646518743</v>
      </c>
    </row>
    <row r="1354" spans="6:7">
      <c r="A1354" t="s">
        <v>7087</v>
      </c>
      <c r="B1354" t="s">
        <v>7088</v>
      </c>
      <c r="C1354" t="s">
        <v>4018</v>
      </c>
      <c r="D1354">
        <v>0</v>
      </c>
      <c r="E1354" t="s">
        <v>5067</v>
      </c>
      <c r="F1354" s="43">
        <v>0.00402</v>
      </c>
      <c r="G1354" s="43">
        <v>-0.0013404826</v>
      </c>
      <c r="H1354">
        <v>15.09</v>
      </c>
      <c r="I1354">
        <v>14.9</v>
      </c>
      <c r="J1354">
        <v>14.74</v>
      </c>
      <c r="K1354">
        <v>0.08284883720930235</v>
      </c>
      <c r="L1354">
        <v>0.004851717996202076</v>
      </c>
      <c r="M1354">
        <v>1.1848750844024307</v>
      </c>
      <c r="N1354">
        <v>0.0955882352941177</v>
      </c>
      <c r="O1354">
        <v>618135600</v>
      </c>
      <c r="P1354">
        <v>0</v>
      </c>
      <c r="Q1354">
        <v>0</v>
      </c>
      <c r="R1354">
        <v>-0.02486910994764392</v>
      </c>
    </row>
    <row r="1355" spans="6:7">
      <c r="A1355" t="s">
        <v>7089</v>
      </c>
      <c r="B1355" t="s">
        <v>7090</v>
      </c>
      <c r="C1355" t="s">
        <v>4216</v>
      </c>
      <c r="D1355">
        <v>0</v>
      </c>
      <c r="E1355" t="s">
        <v>7091</v>
      </c>
      <c r="F1355" s="43">
        <v>0.0040100000000000005</v>
      </c>
      <c r="G1355" s="43">
        <v>-0.0120240481</v>
      </c>
      <c r="H1355">
        <v>5.03</v>
      </c>
      <c r="I1355">
        <v>4.93</v>
      </c>
      <c r="J1355">
        <v>4.9</v>
      </c>
      <c r="K1355">
        <v>-0.08193668528864066</v>
      </c>
      <c r="L1355">
        <v>0.0047214145911650025</v>
      </c>
      <c r="M1355">
        <v>0.4476518892962679</v>
      </c>
      <c r="N1355">
        <v>-0.04642166344294008</v>
      </c>
      <c r="O1355">
        <v>14899953024.7</v>
      </c>
      <c r="P1355">
        <v>0</v>
      </c>
      <c r="Q1355">
        <v>0</v>
      </c>
      <c r="R1355">
        <v>0.040084388185653894</v>
      </c>
    </row>
    <row r="1356" spans="6:7">
      <c r="A1356" t="s">
        <v>3724</v>
      </c>
      <c r="B1356" t="s">
        <v>3725</v>
      </c>
      <c r="C1356" t="s">
        <v>4150</v>
      </c>
      <c r="D1356">
        <v>0</v>
      </c>
      <c r="E1356" t="s">
        <v>7092</v>
      </c>
      <c r="F1356" s="43">
        <v>0.004</v>
      </c>
      <c r="G1356" s="43">
        <v>0.041633306599999996</v>
      </c>
      <c r="H1356">
        <v>13.51</v>
      </c>
      <c r="I1356">
        <v>13.01</v>
      </c>
      <c r="J1356">
        <v>12.54</v>
      </c>
      <c r="K1356">
        <v>0.11673819742489265</v>
      </c>
      <c r="L1356">
        <v>0.0022018141926970244</v>
      </c>
      <c r="M1356">
        <v>0.33674466204586684</v>
      </c>
      <c r="N1356">
        <v>0.10347752332485163</v>
      </c>
      <c r="O1356">
        <v>3649606739.49</v>
      </c>
      <c r="P1356">
        <v>0</v>
      </c>
      <c r="Q1356">
        <v>2</v>
      </c>
      <c r="R1356">
        <v>0.4971231300345225</v>
      </c>
    </row>
    <row r="1357" spans="6:7">
      <c r="A1357" t="s">
        <v>7093</v>
      </c>
      <c r="B1357" t="s">
        <v>7094</v>
      </c>
      <c r="C1357" t="s">
        <v>559</v>
      </c>
      <c r="D1357">
        <v>0</v>
      </c>
      <c r="E1357" t="s">
        <v>7095</v>
      </c>
      <c r="F1357" s="43">
        <v>0.004</v>
      </c>
      <c r="G1357" s="43">
        <v>-0.0011422045</v>
      </c>
      <c r="H1357">
        <v>17.59</v>
      </c>
      <c r="I1357">
        <v>17.49</v>
      </c>
      <c r="J1357">
        <v>17.46</v>
      </c>
      <c r="K1357">
        <v>0.024004683840749427</v>
      </c>
      <c r="L1357">
        <v>0.0024252242716587004</v>
      </c>
      <c r="M1357">
        <v>3.1963636363636363</v>
      </c>
      <c r="N1357">
        <v>0.03368794326241115</v>
      </c>
      <c r="O1357">
        <v>7196306411.62</v>
      </c>
      <c r="P1357">
        <v>0</v>
      </c>
      <c r="Q1357">
        <v>0</v>
      </c>
      <c r="R1357">
        <v>-0.026169265033407704</v>
      </c>
    </row>
    <row r="1358" spans="6:7">
      <c r="A1358" t="s">
        <v>2139</v>
      </c>
      <c r="B1358" t="s">
        <v>2140</v>
      </c>
      <c r="C1358" t="s">
        <v>4051</v>
      </c>
      <c r="D1358">
        <v>0</v>
      </c>
      <c r="E1358" t="s">
        <v>7096</v>
      </c>
      <c r="F1358" s="43">
        <v>0.004</v>
      </c>
      <c r="G1358" s="43">
        <v>-0.008</v>
      </c>
      <c r="H1358">
        <v>5.08</v>
      </c>
      <c r="I1358">
        <v>4.96</v>
      </c>
      <c r="J1358">
        <v>4.94</v>
      </c>
      <c r="K1358">
        <v>-0.11111111111111112</v>
      </c>
      <c r="L1358">
        <v>0.004889267222827482</v>
      </c>
      <c r="M1358">
        <v>0.7021079094263515</v>
      </c>
      <c r="N1358">
        <v>-0.07289719626168219</v>
      </c>
      <c r="O1358">
        <v>3048918705</v>
      </c>
      <c r="P1358">
        <v>0</v>
      </c>
      <c r="Q1358">
        <v>2</v>
      </c>
      <c r="R1358">
        <v>-0.015286877109390503</v>
      </c>
    </row>
    <row r="1359" spans="6:7">
      <c r="A1359" t="s">
        <v>594</v>
      </c>
      <c r="B1359" t="s">
        <v>595</v>
      </c>
      <c r="C1359" t="s">
        <v>5009</v>
      </c>
      <c r="D1359">
        <v>0</v>
      </c>
      <c r="E1359" t="s">
        <v>7097</v>
      </c>
      <c r="F1359" s="43">
        <v>0.0039900000000000005</v>
      </c>
      <c r="G1359" s="43">
        <v>0.003992016</v>
      </c>
      <c r="H1359">
        <v>5.05</v>
      </c>
      <c r="I1359">
        <v>5.03</v>
      </c>
      <c r="J1359">
        <v>4.99</v>
      </c>
      <c r="K1359">
        <v>0.024439918533604908</v>
      </c>
      <c r="L1359">
        <v>0.005890765674699965</v>
      </c>
      <c r="M1359">
        <v>0.31125805648416865</v>
      </c>
      <c r="N1359">
        <v>0.024439918533604908</v>
      </c>
      <c r="O1359">
        <v>9347297750.94</v>
      </c>
      <c r="P1359">
        <v>0</v>
      </c>
      <c r="Q1359">
        <v>0</v>
      </c>
      <c r="R1359">
        <v>-0.1327586206896551</v>
      </c>
    </row>
    <row r="1360" spans="6:7">
      <c r="A1360" t="s">
        <v>3742</v>
      </c>
      <c r="B1360" t="s">
        <v>3743</v>
      </c>
      <c r="C1360" t="s">
        <v>3867</v>
      </c>
      <c r="D1360">
        <v>0</v>
      </c>
      <c r="E1360" t="s">
        <v>7098</v>
      </c>
      <c r="F1360" s="43">
        <v>0.0039900000000000005</v>
      </c>
      <c r="G1360" s="43">
        <v>0.0079787234</v>
      </c>
      <c r="H1360">
        <v>7.67</v>
      </c>
      <c r="I1360">
        <v>7.58</v>
      </c>
      <c r="J1360">
        <v>7.51</v>
      </c>
      <c r="K1360">
        <v>0.08440629470672385</v>
      </c>
      <c r="L1360">
        <v>0.005050482745844649</v>
      </c>
      <c r="M1360">
        <v>0.18892623716153129</v>
      </c>
      <c r="N1360">
        <v>0.09537572254335264</v>
      </c>
      <c r="O1360">
        <v>2742686940.16</v>
      </c>
      <c r="P1360">
        <v>0</v>
      </c>
      <c r="Q1360">
        <v>0</v>
      </c>
      <c r="R1360">
        <v>-0.23971915747241726</v>
      </c>
    </row>
    <row r="1361" spans="6:7">
      <c r="A1361" t="s">
        <v>7099</v>
      </c>
      <c r="B1361" t="s">
        <v>7100</v>
      </c>
      <c r="C1361" t="s">
        <v>4583</v>
      </c>
      <c r="D1361">
        <v>0</v>
      </c>
      <c r="E1361" t="s">
        <v>7101</v>
      </c>
      <c r="F1361" s="43">
        <v>0.00398</v>
      </c>
      <c r="G1361" s="43">
        <v>0.0418326693</v>
      </c>
      <c r="H1361">
        <v>5.24</v>
      </c>
      <c r="I1361">
        <v>5.23</v>
      </c>
      <c r="J1361">
        <v>5.02</v>
      </c>
      <c r="K1361">
        <v>0.01750972762645929</v>
      </c>
      <c r="L1361">
        <v>0.0010839544666265623</v>
      </c>
      <c r="M1361">
        <v>0.17016806722689076</v>
      </c>
      <c r="N1361">
        <v>0.04600000000000008</v>
      </c>
      <c r="O1361">
        <v>3922787018.54</v>
      </c>
      <c r="P1361">
        <v>0</v>
      </c>
      <c r="Q1361">
        <v>0</v>
      </c>
      <c r="R1361">
        <v>-0.06939501779359425</v>
      </c>
    </row>
    <row r="1362" spans="6:7">
      <c r="A1362" t="s">
        <v>7102</v>
      </c>
      <c r="B1362" t="s">
        <v>7103</v>
      </c>
      <c r="C1362" t="s">
        <v>4034</v>
      </c>
      <c r="D1362">
        <v>0</v>
      </c>
      <c r="E1362" t="s">
        <v>7104</v>
      </c>
      <c r="F1362" s="43">
        <v>0.00398</v>
      </c>
      <c r="G1362" s="43">
        <v>-0.0039787798</v>
      </c>
      <c r="H1362">
        <v>7.61</v>
      </c>
      <c r="I1362">
        <v>7.51</v>
      </c>
      <c r="J1362">
        <v>7.45</v>
      </c>
      <c r="K1362">
        <v>0.05625879043600555</v>
      </c>
      <c r="L1362">
        <v>0.0037419679460842206</v>
      </c>
      <c r="M1362">
        <v>0.8276239067055393</v>
      </c>
      <c r="N1362">
        <v>0.05923836389280676</v>
      </c>
      <c r="O1362">
        <v>2697168920.94</v>
      </c>
      <c r="P1362">
        <v>0</v>
      </c>
      <c r="Q1362">
        <v>0</v>
      </c>
      <c r="R1362">
        <v>-0.05415617128463483</v>
      </c>
    </row>
    <row r="1363" spans="6:7">
      <c r="A1363" t="s">
        <v>7105</v>
      </c>
      <c r="B1363" t="s">
        <v>7106</v>
      </c>
      <c r="C1363" t="s">
        <v>4034</v>
      </c>
      <c r="D1363">
        <v>0</v>
      </c>
      <c r="E1363" t="s">
        <v>7107</v>
      </c>
      <c r="F1363" s="43">
        <v>0.00398</v>
      </c>
      <c r="G1363" s="43">
        <v>-0.0079522863</v>
      </c>
      <c r="H1363">
        <v>5.06</v>
      </c>
      <c r="I1363">
        <v>4.99</v>
      </c>
      <c r="J1363">
        <v>4.94</v>
      </c>
      <c r="K1363">
        <v>0.026748971193415613</v>
      </c>
      <c r="L1363">
        <v>0.0042833567344764244</v>
      </c>
      <c r="M1363">
        <v>0.6476676635482407</v>
      </c>
      <c r="N1363">
        <v>0.041753653444676436</v>
      </c>
      <c r="O1363">
        <v>2409013765.34</v>
      </c>
      <c r="P1363">
        <v>0</v>
      </c>
      <c r="Q1363">
        <v>4</v>
      </c>
      <c r="R1363">
        <v>0.22906403940886716</v>
      </c>
    </row>
    <row r="1364" spans="6:7">
      <c r="A1364" t="s">
        <v>7108</v>
      </c>
      <c r="B1364" t="s">
        <v>7109</v>
      </c>
      <c r="C1364" t="s">
        <v>4159</v>
      </c>
      <c r="D1364">
        <v>0</v>
      </c>
      <c r="E1364" t="s">
        <v>7110</v>
      </c>
      <c r="F1364" s="43">
        <v>0.00398</v>
      </c>
      <c r="G1364" s="43">
        <v>0.049402390399999996</v>
      </c>
      <c r="H1364">
        <v>13.36</v>
      </c>
      <c r="I1364">
        <v>13.17</v>
      </c>
      <c r="J1364">
        <v>12.42</v>
      </c>
      <c r="K1364">
        <v>0.01856148491879352</v>
      </c>
      <c r="L1364">
        <v>0.0030407390449836724</v>
      </c>
      <c r="M1364">
        <v>0.661376953125</v>
      </c>
      <c r="N1364">
        <v>0.06124093473005639</v>
      </c>
      <c r="O1364">
        <v>1101872919.45</v>
      </c>
      <c r="P1364">
        <v>0</v>
      </c>
      <c r="Q1364">
        <v>0</v>
      </c>
      <c r="R1364">
        <v>0.07832972375354046</v>
      </c>
    </row>
    <row r="1365" spans="6:7">
      <c r="A1365" t="s">
        <v>3689</v>
      </c>
      <c r="B1365" t="s">
        <v>3690</v>
      </c>
      <c r="C1365" t="s">
        <v>4034</v>
      </c>
      <c r="D1365">
        <v>0</v>
      </c>
      <c r="E1365" t="s">
        <v>7111</v>
      </c>
      <c r="F1365" s="43">
        <v>0.00398</v>
      </c>
      <c r="G1365" s="43">
        <v>0.0095541401</v>
      </c>
      <c r="H1365">
        <v>12.73</v>
      </c>
      <c r="I1365">
        <v>12.68</v>
      </c>
      <c r="J1365">
        <v>12.53</v>
      </c>
      <c r="K1365">
        <v>0.03679476696647582</v>
      </c>
      <c r="L1365">
        <v>0.0006371089955560583</v>
      </c>
      <c r="M1365">
        <v>0.04131784596733236</v>
      </c>
      <c r="N1365">
        <v>0.03510204081632651</v>
      </c>
      <c r="O1365">
        <v>2876435232.64</v>
      </c>
      <c r="P1365">
        <v>0</v>
      </c>
      <c r="Q1365">
        <v>0</v>
      </c>
      <c r="R1365">
        <v>-0.08315256688358645</v>
      </c>
    </row>
    <row r="1366" spans="6:7">
      <c r="A1366" t="s">
        <v>7112</v>
      </c>
      <c r="B1366" t="s">
        <v>7113</v>
      </c>
      <c r="C1366" t="s">
        <v>4309</v>
      </c>
      <c r="D1366">
        <v>0</v>
      </c>
      <c r="E1366" t="s">
        <v>7114</v>
      </c>
      <c r="F1366" s="43">
        <v>0.00398</v>
      </c>
      <c r="G1366" s="43">
        <v>-0.0007968127</v>
      </c>
      <c r="H1366">
        <v>25.2</v>
      </c>
      <c r="I1366">
        <v>25.08</v>
      </c>
      <c r="J1366">
        <v>24.9</v>
      </c>
      <c r="K1366">
        <v>0.06723404255319142</v>
      </c>
      <c r="L1366">
        <v>0.00295904601572121</v>
      </c>
      <c r="M1366">
        <v>6.442105263157894</v>
      </c>
      <c r="N1366">
        <v>0.0745501285347043</v>
      </c>
      <c r="O1366">
        <v>22482717529.8</v>
      </c>
      <c r="P1366">
        <v>0</v>
      </c>
      <c r="Q1366">
        <v>0</v>
      </c>
      <c r="R1366">
        <v>0.0875975715524718</v>
      </c>
    </row>
    <row r="1367" spans="6:7">
      <c r="A1367" t="s">
        <v>1480</v>
      </c>
      <c r="B1367" t="s">
        <v>869</v>
      </c>
      <c r="C1367" t="s">
        <v>4070</v>
      </c>
      <c r="D1367">
        <v>0</v>
      </c>
      <c r="E1367" t="s">
        <v>7115</v>
      </c>
      <c r="F1367" s="43">
        <v>0.00398</v>
      </c>
      <c r="G1367" s="43">
        <v>0</v>
      </c>
      <c r="H1367">
        <v>10.13</v>
      </c>
      <c r="I1367">
        <v>10.06</v>
      </c>
      <c r="J1367">
        <v>10.05</v>
      </c>
      <c r="K1367">
        <v>0.001992031872510095</v>
      </c>
      <c r="L1367">
        <v>0.00439931081666792</v>
      </c>
      <c r="M1367">
        <v>1.252728511568889</v>
      </c>
      <c r="N1367">
        <v>0.02131979695431481</v>
      </c>
      <c r="O1367">
        <v>11362513359.34</v>
      </c>
      <c r="P1367">
        <v>0</v>
      </c>
      <c r="Q1367">
        <v>0</v>
      </c>
      <c r="R1367">
        <v>-0.3095401509951956</v>
      </c>
    </row>
    <row r="1368" spans="6:7">
      <c r="A1368" t="s">
        <v>891</v>
      </c>
      <c r="B1368" t="s">
        <v>892</v>
      </c>
      <c r="C1368" t="s">
        <v>4279</v>
      </c>
      <c r="D1368">
        <v>0</v>
      </c>
      <c r="E1368" t="s">
        <v>7116</v>
      </c>
      <c r="F1368" s="43">
        <v>0.0039700000000000004</v>
      </c>
      <c r="G1368" s="43">
        <v>0.013613159399999998</v>
      </c>
      <c r="H1368">
        <v>17.96</v>
      </c>
      <c r="I1368">
        <v>17.87</v>
      </c>
      <c r="J1368">
        <v>17.65</v>
      </c>
      <c r="K1368">
        <v>0.08897014015844001</v>
      </c>
      <c r="L1368">
        <v>0.0010130887923961562</v>
      </c>
      <c r="M1368">
        <v>0.6321428571428571</v>
      </c>
      <c r="N1368">
        <v>0.0883069427527405</v>
      </c>
      <c r="O1368">
        <v>5130205567.46</v>
      </c>
      <c r="P1368">
        <v>0</v>
      </c>
      <c r="Q1368">
        <v>0</v>
      </c>
      <c r="R1368">
        <v>0.014764338444065961</v>
      </c>
    </row>
    <row r="1369" spans="6:7">
      <c r="A1369" t="s">
        <v>7117</v>
      </c>
      <c r="B1369" t="s">
        <v>7118</v>
      </c>
      <c r="C1369" t="s">
        <v>4941</v>
      </c>
      <c r="D1369">
        <v>0</v>
      </c>
      <c r="E1369" t="s">
        <v>7119</v>
      </c>
      <c r="F1369" s="43">
        <v>0.0039700000000000004</v>
      </c>
      <c r="G1369" s="43">
        <v>0.0132275132</v>
      </c>
      <c r="H1369">
        <v>7.77</v>
      </c>
      <c r="I1369">
        <v>7.66</v>
      </c>
      <c r="J1369">
        <v>7.58</v>
      </c>
      <c r="K1369">
        <v>0.03095558546433384</v>
      </c>
      <c r="L1369">
        <v>0.004494729175165337</v>
      </c>
      <c r="M1369">
        <v>1.3916209726799265</v>
      </c>
      <c r="N1369">
        <v>0.028187919463087244</v>
      </c>
      <c r="O1369">
        <v>5252902552.8</v>
      </c>
      <c r="P1369">
        <v>0</v>
      </c>
      <c r="Q1369">
        <v>0</v>
      </c>
      <c r="R1369">
        <v>-0.39061256961018304</v>
      </c>
    </row>
    <row r="1370" spans="6:7">
      <c r="A1370" t="s">
        <v>7120</v>
      </c>
      <c r="B1370" t="s">
        <v>7121</v>
      </c>
      <c r="C1370" t="s">
        <v>4258</v>
      </c>
      <c r="D1370">
        <v>0</v>
      </c>
      <c r="E1370" t="s">
        <v>7122</v>
      </c>
      <c r="F1370" s="43">
        <v>0.0039700000000000004</v>
      </c>
      <c r="G1370" s="43">
        <v>0.00039682540000000004</v>
      </c>
      <c r="H1370">
        <v>25.5</v>
      </c>
      <c r="I1370">
        <v>25.21</v>
      </c>
      <c r="J1370">
        <v>24.95</v>
      </c>
      <c r="K1370">
        <v>0.07827202737382387</v>
      </c>
      <c r="L1370">
        <v>0.00048479826882945456</v>
      </c>
      <c r="M1370">
        <v>1.3080005169962519</v>
      </c>
      <c r="N1370">
        <v>0.08336914482165884</v>
      </c>
      <c r="O1370">
        <v>1586576880</v>
      </c>
      <c r="P1370">
        <v>0</v>
      </c>
      <c r="Q1370">
        <v>0</v>
      </c>
      <c r="R1370">
        <v>-0.2574374079528719</v>
      </c>
    </row>
    <row r="1371" spans="6:7">
      <c r="A1371" t="s">
        <v>7123</v>
      </c>
      <c r="B1371" t="s">
        <v>7124</v>
      </c>
      <c r="C1371" t="s">
        <v>4005</v>
      </c>
      <c r="D1371">
        <v>0</v>
      </c>
      <c r="E1371" t="s">
        <v>7125</v>
      </c>
      <c r="F1371" s="43">
        <v>0.0039700000000000004</v>
      </c>
      <c r="G1371" s="43">
        <v>-0.0054590571</v>
      </c>
      <c r="H1371">
        <v>40.76</v>
      </c>
      <c r="I1371">
        <v>40.08</v>
      </c>
      <c r="J1371">
        <v>39.81</v>
      </c>
      <c r="K1371">
        <v>0.11581291759465469</v>
      </c>
      <c r="L1371">
        <v>0.0015799897744424288</v>
      </c>
      <c r="M1371">
        <v>0.47069898572261565</v>
      </c>
      <c r="N1371">
        <v>0.11024930747922429</v>
      </c>
      <c r="O1371">
        <v>2872034711</v>
      </c>
      <c r="P1371">
        <v>0</v>
      </c>
      <c r="Q1371">
        <v>0</v>
      </c>
      <c r="R1371">
        <v>-0.022439024390243943</v>
      </c>
    </row>
    <row r="1372" spans="6:7">
      <c r="A1372" t="s">
        <v>2945</v>
      </c>
      <c r="B1372" t="s">
        <v>2946</v>
      </c>
      <c r="C1372" t="s">
        <v>4208</v>
      </c>
      <c r="D1372">
        <v>0</v>
      </c>
      <c r="E1372" t="s">
        <v>7126</v>
      </c>
      <c r="F1372" s="43">
        <v>0.00396</v>
      </c>
      <c r="G1372" s="43">
        <v>-0.003960396</v>
      </c>
      <c r="H1372">
        <v>5.08</v>
      </c>
      <c r="I1372">
        <v>5.03</v>
      </c>
      <c r="J1372">
        <v>5</v>
      </c>
      <c r="K1372">
        <v>0.024439918533604908</v>
      </c>
      <c r="L1372">
        <v>0.0022034083362106427</v>
      </c>
      <c r="M1372">
        <v>0.47980554205153136</v>
      </c>
      <c r="N1372">
        <v>0.050104384133611735</v>
      </c>
      <c r="O1372">
        <v>4963546701.75</v>
      </c>
      <c r="P1372">
        <v>0</v>
      </c>
      <c r="Q1372">
        <v>0</v>
      </c>
      <c r="R1372">
        <v>-0.1939102564102564</v>
      </c>
    </row>
    <row r="1373" spans="6:7">
      <c r="A1373" t="s">
        <v>7127</v>
      </c>
      <c r="B1373" t="s">
        <v>7128</v>
      </c>
      <c r="C1373" t="s">
        <v>559</v>
      </c>
      <c r="D1373">
        <v>0</v>
      </c>
      <c r="E1373" t="s">
        <v>7129</v>
      </c>
      <c r="F1373" s="43">
        <v>0.00396</v>
      </c>
      <c r="G1373" s="43">
        <v>-0.021136063400000002</v>
      </c>
      <c r="H1373">
        <v>7.62</v>
      </c>
      <c r="I1373">
        <v>7.41</v>
      </c>
      <c r="J1373">
        <v>7.38</v>
      </c>
      <c r="K1373">
        <v>0.08970588235294123</v>
      </c>
      <c r="L1373">
        <v>0.002513274576044286</v>
      </c>
      <c r="M1373">
        <v>0.6224221972253469</v>
      </c>
      <c r="N1373">
        <v>0.12272727272727281</v>
      </c>
      <c r="O1373">
        <v>1713797455.11</v>
      </c>
      <c r="P1373">
        <v>0</v>
      </c>
      <c r="Q1373">
        <v>0</v>
      </c>
      <c r="R1373">
        <v>0.06008583690987123</v>
      </c>
    </row>
    <row r="1374" spans="6:7">
      <c r="A1374" t="s">
        <v>7130</v>
      </c>
      <c r="B1374" t="s">
        <v>7131</v>
      </c>
      <c r="C1374" t="s">
        <v>4034</v>
      </c>
      <c r="D1374">
        <v>0</v>
      </c>
      <c r="E1374" t="s">
        <v>7132</v>
      </c>
      <c r="F1374" s="43">
        <v>0.00396</v>
      </c>
      <c r="G1374" s="43">
        <v>0</v>
      </c>
      <c r="H1374">
        <v>5.09</v>
      </c>
      <c r="I1374">
        <v>5.05</v>
      </c>
      <c r="J1374">
        <v>5.03</v>
      </c>
      <c r="K1374">
        <v>-0.0019762845849801954</v>
      </c>
      <c r="L1374">
        <v>0.0032954671735166566</v>
      </c>
      <c r="M1374">
        <v>0.07680897593877928</v>
      </c>
      <c r="N1374">
        <v>0.007984031936127753</v>
      </c>
      <c r="O1374">
        <v>2693333670</v>
      </c>
      <c r="P1374">
        <v>0</v>
      </c>
      <c r="Q1374">
        <v>0</v>
      </c>
      <c r="R1374">
        <v>-0.19968304278922344</v>
      </c>
    </row>
    <row r="1375" spans="6:7">
      <c r="A1375" t="s">
        <v>7133</v>
      </c>
      <c r="B1375" t="s">
        <v>7134</v>
      </c>
      <c r="C1375" t="s">
        <v>4028</v>
      </c>
      <c r="D1375">
        <v>0</v>
      </c>
      <c r="E1375" t="s">
        <v>7135</v>
      </c>
      <c r="F1375" s="43">
        <v>0.00395</v>
      </c>
      <c r="G1375" s="43">
        <v>-0.0059171598</v>
      </c>
      <c r="H1375">
        <v>5.09</v>
      </c>
      <c r="I1375">
        <v>5.04</v>
      </c>
      <c r="J1375">
        <v>4.99</v>
      </c>
      <c r="K1375">
        <v>0.04347826086956521</v>
      </c>
      <c r="L1375">
        <v>0.010000682479032994</v>
      </c>
      <c r="M1375">
        <v>1.0617325778851805</v>
      </c>
      <c r="N1375">
        <v>0.0677966101694916</v>
      </c>
      <c r="O1375">
        <v>1300913044.08</v>
      </c>
      <c r="P1375">
        <v>0</v>
      </c>
      <c r="Q1375">
        <v>0</v>
      </c>
      <c r="R1375">
        <v>0.039175257731958846</v>
      </c>
    </row>
    <row r="1376" spans="6:7">
      <c r="A1376" t="s">
        <v>7136</v>
      </c>
      <c r="B1376" t="s">
        <v>7137</v>
      </c>
      <c r="C1376" t="s">
        <v>4309</v>
      </c>
      <c r="D1376">
        <v>0</v>
      </c>
      <c r="E1376" t="s">
        <v>7138</v>
      </c>
      <c r="F1376" s="43">
        <v>0.00395</v>
      </c>
      <c r="G1376" s="43">
        <v>0.0019762846000000002</v>
      </c>
      <c r="H1376">
        <v>30.66</v>
      </c>
      <c r="I1376">
        <v>30.42</v>
      </c>
      <c r="J1376">
        <v>30.25</v>
      </c>
      <c r="K1376">
        <v>0.038579720040969705</v>
      </c>
      <c r="L1376">
        <v>0.0009745239292341471</v>
      </c>
      <c r="M1376">
        <v>1.2356628309477034</v>
      </c>
      <c r="N1376">
        <v>0.039644565960355434</v>
      </c>
      <c r="O1376">
        <v>9094597426.2</v>
      </c>
      <c r="P1376">
        <v>0</v>
      </c>
      <c r="Q1376">
        <v>0</v>
      </c>
      <c r="R1376">
        <v>-0.11311953352769667</v>
      </c>
    </row>
    <row r="1377" spans="6:7">
      <c r="A1377" t="s">
        <v>7139</v>
      </c>
      <c r="B1377" t="s">
        <v>7140</v>
      </c>
      <c r="C1377" t="s">
        <v>4018</v>
      </c>
      <c r="D1377">
        <v>0</v>
      </c>
      <c r="E1377" t="s">
        <v>7141</v>
      </c>
      <c r="F1377" s="43">
        <v>0.00395</v>
      </c>
      <c r="G1377" s="43">
        <v>-0.0064102564</v>
      </c>
      <c r="H1377">
        <v>20.39</v>
      </c>
      <c r="I1377">
        <v>20.15</v>
      </c>
      <c r="J1377">
        <v>20.11</v>
      </c>
      <c r="K1377">
        <v>0.05552645364064949</v>
      </c>
      <c r="L1377">
        <v>0.0038730613842984586</v>
      </c>
      <c r="M1377">
        <v>0.8511331133113311</v>
      </c>
      <c r="N1377">
        <v>0.07180851063829775</v>
      </c>
      <c r="O1377">
        <v>1014000000</v>
      </c>
      <c r="P1377">
        <v>0</v>
      </c>
      <c r="Q1377">
        <v>0</v>
      </c>
      <c r="R1377">
        <v>-0.11854768153980758</v>
      </c>
    </row>
    <row r="1378" spans="6:7">
      <c r="A1378" t="s">
        <v>7142</v>
      </c>
      <c r="B1378" t="s">
        <v>7143</v>
      </c>
      <c r="C1378" t="s">
        <v>4159</v>
      </c>
      <c r="D1378">
        <v>0</v>
      </c>
      <c r="E1378" t="s">
        <v>7144</v>
      </c>
      <c r="F1378" s="43">
        <v>0.00395</v>
      </c>
      <c r="G1378" s="43">
        <v>0.009881422899999999</v>
      </c>
      <c r="H1378">
        <v>5.13</v>
      </c>
      <c r="I1378">
        <v>5.11</v>
      </c>
      <c r="J1378">
        <v>5.07</v>
      </c>
      <c r="K1378">
        <v>-0.026666666666666606</v>
      </c>
      <c r="L1378">
        <v>0.002362674883581425</v>
      </c>
      <c r="M1378">
        <v>0.7410955133498486</v>
      </c>
      <c r="N1378">
        <v>0.001960784313725623</v>
      </c>
      <c r="O1378">
        <v>5894369479.24</v>
      </c>
      <c r="P1378">
        <v>0</v>
      </c>
      <c r="Q1378">
        <v>1</v>
      </c>
      <c r="R1378">
        <v>-0.10350877192982454</v>
      </c>
    </row>
    <row r="1379" spans="6:7">
      <c r="A1379" t="s">
        <v>2141</v>
      </c>
      <c r="B1379" t="s">
        <v>2142</v>
      </c>
      <c r="C1379" t="s">
        <v>4212</v>
      </c>
      <c r="D1379">
        <v>0</v>
      </c>
      <c r="E1379" t="s">
        <v>7145</v>
      </c>
      <c r="F1379" s="43">
        <v>0.00394</v>
      </c>
      <c r="G1379" s="43">
        <v>0.0078740157</v>
      </c>
      <c r="H1379">
        <v>5.14</v>
      </c>
      <c r="I1379">
        <v>5.12</v>
      </c>
      <c r="J1379">
        <v>5.06</v>
      </c>
      <c r="K1379">
        <v>0.01992031872509971</v>
      </c>
      <c r="L1379">
        <v>0.0032156772054134056</v>
      </c>
      <c r="M1379">
        <v>0.566531406643042</v>
      </c>
      <c r="N1379">
        <v>0.053497942386831226</v>
      </c>
      <c r="O1379">
        <v>1955522154.48</v>
      </c>
      <c r="P1379">
        <v>0</v>
      </c>
      <c r="Q1379">
        <v>0</v>
      </c>
      <c r="R1379">
        <v>-0.10645724258289709</v>
      </c>
    </row>
    <row r="1380" spans="6:7">
      <c r="A1380" t="s">
        <v>1435</v>
      </c>
      <c r="B1380" t="s">
        <v>484</v>
      </c>
      <c r="C1380" t="s">
        <v>3867</v>
      </c>
      <c r="D1380">
        <v>0</v>
      </c>
      <c r="E1380" t="s">
        <v>7146</v>
      </c>
      <c r="F1380" s="43">
        <v>0.00394</v>
      </c>
      <c r="G1380" s="43">
        <v>-0.009090909099999999</v>
      </c>
      <c r="H1380">
        <v>33.24</v>
      </c>
      <c r="I1380">
        <v>32.7</v>
      </c>
      <c r="J1380">
        <v>32.5</v>
      </c>
      <c r="K1380">
        <v>0.01996257018091081</v>
      </c>
      <c r="L1380">
        <v>0.00170786135969234</v>
      </c>
      <c r="M1380">
        <v>0.5668547663246364</v>
      </c>
      <c r="N1380">
        <v>0.054838709677419446</v>
      </c>
      <c r="O1380">
        <v>144824740830</v>
      </c>
      <c r="P1380">
        <v>0</v>
      </c>
      <c r="Q1380">
        <v>0</v>
      </c>
      <c r="R1380">
        <v>0.12178260655828427</v>
      </c>
    </row>
    <row r="1381" spans="6:7">
      <c r="A1381" t="s">
        <v>7147</v>
      </c>
      <c r="B1381" t="s">
        <v>7148</v>
      </c>
      <c r="C1381" t="s">
        <v>4159</v>
      </c>
      <c r="D1381">
        <v>0</v>
      </c>
      <c r="E1381" t="s">
        <v>7149</v>
      </c>
      <c r="F1381" s="43">
        <v>0.00394</v>
      </c>
      <c r="G1381" s="43">
        <v>0.1998031496</v>
      </c>
      <c r="H1381">
        <v>24.38</v>
      </c>
      <c r="I1381">
        <v>24.38</v>
      </c>
      <c r="J1381">
        <v>20.19</v>
      </c>
      <c r="K1381">
        <v>0.13925233644859816</v>
      </c>
      <c r="L1381">
        <v>0.0015823848441804999</v>
      </c>
      <c r="M1381">
        <v>1.0503802281368821</v>
      </c>
      <c r="N1381">
        <v>0.19334312285854133</v>
      </c>
      <c r="O1381">
        <v>1620811205.92</v>
      </c>
      <c r="P1381">
        <v>0</v>
      </c>
      <c r="Q1381">
        <v>2</v>
      </c>
      <c r="R1381">
        <v>0.1260969976905312</v>
      </c>
    </row>
    <row r="1382" spans="6:7">
      <c r="A1382" t="s">
        <v>2143</v>
      </c>
      <c r="B1382" t="s">
        <v>2144</v>
      </c>
      <c r="C1382" t="s">
        <v>4300</v>
      </c>
      <c r="D1382">
        <v>0</v>
      </c>
      <c r="E1382" t="s">
        <v>7150</v>
      </c>
      <c r="F1382" s="43">
        <v>0.00394</v>
      </c>
      <c r="G1382" s="43">
        <v>0.0078740157</v>
      </c>
      <c r="H1382">
        <v>5.12</v>
      </c>
      <c r="I1382">
        <v>5.12</v>
      </c>
      <c r="J1382">
        <v>5.07</v>
      </c>
      <c r="K1382">
        <v>0.011857707509881523</v>
      </c>
      <c r="L1382">
        <v>0.010675241070711149</v>
      </c>
      <c r="M1382">
        <v>2.5306122448979593</v>
      </c>
      <c r="N1382">
        <v>0.02400000000000002</v>
      </c>
      <c r="O1382">
        <v>7182504761.2</v>
      </c>
      <c r="P1382">
        <v>0</v>
      </c>
      <c r="Q1382">
        <v>0</v>
      </c>
      <c r="R1382">
        <v>-0.08571428571428562</v>
      </c>
    </row>
    <row r="1383" spans="6:7">
      <c r="A1383" t="s">
        <v>7151</v>
      </c>
      <c r="B1383" t="s">
        <v>7152</v>
      </c>
      <c r="C1383" t="s">
        <v>4300</v>
      </c>
      <c r="D1383">
        <v>0</v>
      </c>
      <c r="E1383" t="s">
        <v>7153</v>
      </c>
      <c r="F1383" s="43">
        <v>0.00393</v>
      </c>
      <c r="G1383" s="43">
        <v>0.0511307768</v>
      </c>
      <c r="H1383">
        <v>10.82</v>
      </c>
      <c r="I1383">
        <v>10.69</v>
      </c>
      <c r="J1383">
        <v>10.18</v>
      </c>
      <c r="K1383">
        <v>-0.0009345794392523165</v>
      </c>
      <c r="L1383">
        <v>0.001232530702196535</v>
      </c>
      <c r="M1383">
        <v>1.7691606570512821</v>
      </c>
      <c r="N1383">
        <v>0.07437185929648243</v>
      </c>
      <c r="O1383">
        <v>9887043690.18</v>
      </c>
      <c r="P1383">
        <v>0</v>
      </c>
      <c r="Q1383">
        <v>0</v>
      </c>
      <c r="R1383">
        <v>-0.20104633781763834</v>
      </c>
    </row>
    <row r="1384" spans="6:7">
      <c r="A1384" t="s">
        <v>1334</v>
      </c>
      <c r="B1384" t="s">
        <v>1335</v>
      </c>
      <c r="C1384" t="s">
        <v>4147</v>
      </c>
      <c r="D1384">
        <v>0</v>
      </c>
      <c r="E1384" t="s">
        <v>7154</v>
      </c>
      <c r="F1384" s="43">
        <v>0.00393</v>
      </c>
      <c r="G1384" s="43">
        <v>-0.0029469548</v>
      </c>
      <c r="H1384">
        <v>10.24</v>
      </c>
      <c r="I1384">
        <v>10.15</v>
      </c>
      <c r="J1384">
        <v>10.11</v>
      </c>
      <c r="K1384">
        <v>0.05290456431535267</v>
      </c>
      <c r="L1384">
        <v>0.014272578296884615</v>
      </c>
      <c r="M1384">
        <v>1.2235388015717092</v>
      </c>
      <c r="N1384">
        <v>0.060606060606060615</v>
      </c>
      <c r="O1384">
        <v>3123631200</v>
      </c>
      <c r="P1384">
        <v>0</v>
      </c>
      <c r="Q1384">
        <v>0</v>
      </c>
      <c r="R1384">
        <v>-0.26619433198380565</v>
      </c>
    </row>
    <row r="1385" spans="6:7">
      <c r="A1385" t="s">
        <v>2145</v>
      </c>
      <c r="B1385" t="s">
        <v>2146</v>
      </c>
      <c r="C1385" t="s">
        <v>4094</v>
      </c>
      <c r="D1385">
        <v>0</v>
      </c>
      <c r="E1385" t="s">
        <v>7155</v>
      </c>
      <c r="F1385" s="43">
        <v>0.00393</v>
      </c>
      <c r="G1385" s="43">
        <v>0.0124590164</v>
      </c>
      <c r="H1385">
        <v>15.49</v>
      </c>
      <c r="I1385">
        <v>15.44</v>
      </c>
      <c r="J1385">
        <v>15.11</v>
      </c>
      <c r="K1385">
        <v>0.0293333333333333</v>
      </c>
      <c r="L1385">
        <v>0.017449230161867182</v>
      </c>
      <c r="M1385">
        <v>3.7916545265348596</v>
      </c>
      <c r="N1385">
        <v>0.05320600272851292</v>
      </c>
      <c r="O1385">
        <v>894778500</v>
      </c>
      <c r="P1385">
        <v>0</v>
      </c>
      <c r="Q1385">
        <v>0</v>
      </c>
      <c r="R1385">
        <v>-0.08639053254437865</v>
      </c>
    </row>
    <row r="1386" spans="6:7">
      <c r="A1386" t="s">
        <v>7156</v>
      </c>
      <c r="B1386" t="s">
        <v>7157</v>
      </c>
      <c r="C1386" t="s">
        <v>4009</v>
      </c>
      <c r="D1386">
        <v>0</v>
      </c>
      <c r="E1386" t="s">
        <v>7158</v>
      </c>
      <c r="F1386" s="43">
        <v>0.00391</v>
      </c>
      <c r="G1386" s="43">
        <v>0.0156372166</v>
      </c>
      <c r="H1386">
        <v>13.02</v>
      </c>
      <c r="I1386">
        <v>12.99</v>
      </c>
      <c r="J1386">
        <v>12.79</v>
      </c>
      <c r="K1386">
        <v>0.029318541996830504</v>
      </c>
      <c r="L1386">
        <v>0.0015374422700092218</v>
      </c>
      <c r="M1386">
        <v>0.34837209302325584</v>
      </c>
      <c r="N1386">
        <v>0.033412887828162284</v>
      </c>
      <c r="O1386">
        <v>1096718531.54</v>
      </c>
      <c r="P1386">
        <v>0</v>
      </c>
      <c r="Q1386">
        <v>1</v>
      </c>
      <c r="R1386">
        <v>0.05635520858746032</v>
      </c>
    </row>
    <row r="1387" spans="6:7">
      <c r="A1387" t="s">
        <v>2742</v>
      </c>
      <c r="B1387" t="s">
        <v>2743</v>
      </c>
      <c r="C1387" t="s">
        <v>4005</v>
      </c>
      <c r="D1387">
        <v>0</v>
      </c>
      <c r="E1387" t="s">
        <v>7159</v>
      </c>
      <c r="F1387" s="43">
        <v>0.00391</v>
      </c>
      <c r="G1387" s="43">
        <v>-0.017930884600000002</v>
      </c>
      <c r="H1387">
        <v>92.51</v>
      </c>
      <c r="I1387">
        <v>90.37</v>
      </c>
      <c r="J1387">
        <v>89.68</v>
      </c>
      <c r="K1387">
        <v>0.024603174603174623</v>
      </c>
      <c r="L1387">
        <v>0.0014337230413690141</v>
      </c>
      <c r="M1387">
        <v>0.5277039003368588</v>
      </c>
      <c r="N1387">
        <v>0.013343799058084744</v>
      </c>
      <c r="O1387">
        <v>75716604493.9</v>
      </c>
      <c r="P1387">
        <v>0</v>
      </c>
      <c r="Q1387">
        <v>0</v>
      </c>
      <c r="R1387">
        <v>0.08518660838657005</v>
      </c>
    </row>
    <row r="1388" spans="6:7">
      <c r="A1388" t="s">
        <v>7160</v>
      </c>
      <c r="B1388" t="s">
        <v>7161</v>
      </c>
      <c r="C1388" t="s">
        <v>4134</v>
      </c>
      <c r="D1388">
        <v>0</v>
      </c>
      <c r="E1388" t="s">
        <v>7162</v>
      </c>
      <c r="F1388" s="43">
        <v>0.0039000000000000003</v>
      </c>
      <c r="G1388" s="43">
        <v>-0.0029239766</v>
      </c>
      <c r="H1388">
        <v>10.31</v>
      </c>
      <c r="I1388">
        <v>10.23</v>
      </c>
      <c r="J1388">
        <v>10.15</v>
      </c>
      <c r="K1388">
        <v>0.07232704402515737</v>
      </c>
      <c r="L1388">
        <v>0.003930149778244884</v>
      </c>
      <c r="M1388">
        <v>0.8662930228174099</v>
      </c>
      <c r="N1388">
        <v>0.08253968253968265</v>
      </c>
      <c r="O1388">
        <v>2081121019.56</v>
      </c>
      <c r="P1388">
        <v>0</v>
      </c>
      <c r="Q1388">
        <v>0</v>
      </c>
      <c r="R1388">
        <v>-0.0733695652173912</v>
      </c>
    </row>
    <row r="1389" spans="6:7">
      <c r="A1389" t="s">
        <v>3505</v>
      </c>
      <c r="B1389" t="s">
        <v>3506</v>
      </c>
      <c r="C1389" t="s">
        <v>4167</v>
      </c>
      <c r="D1389">
        <v>0</v>
      </c>
      <c r="E1389" t="s">
        <v>7163</v>
      </c>
      <c r="F1389" s="43">
        <v>0.0039000000000000003</v>
      </c>
      <c r="G1389" s="43">
        <v>-0.0122699387</v>
      </c>
      <c r="H1389">
        <v>18.03</v>
      </c>
      <c r="I1389">
        <v>17.71</v>
      </c>
      <c r="J1389">
        <v>17.69</v>
      </c>
      <c r="K1389">
        <v>-0.047337278106508826</v>
      </c>
      <c r="L1389">
        <v>0.007936645617930747</v>
      </c>
      <c r="M1389">
        <v>9.945652173913043</v>
      </c>
      <c r="N1389">
        <v>-0.0594795539033456</v>
      </c>
      <c r="O1389">
        <v>1848681310.19</v>
      </c>
      <c r="P1389">
        <v>0</v>
      </c>
      <c r="Q1389">
        <v>0</v>
      </c>
      <c r="R1389">
        <v>-0.26286009450874465</v>
      </c>
    </row>
    <row r="1390" spans="6:7">
      <c r="A1390" t="s">
        <v>2147</v>
      </c>
      <c r="B1390" t="s">
        <v>2148</v>
      </c>
      <c r="C1390" t="s">
        <v>4212</v>
      </c>
      <c r="D1390">
        <v>0</v>
      </c>
      <c r="E1390" t="s">
        <v>7164</v>
      </c>
      <c r="F1390" s="43">
        <v>0.0038900000000000002</v>
      </c>
      <c r="G1390" s="43">
        <v>0</v>
      </c>
      <c r="H1390">
        <v>2.59</v>
      </c>
      <c r="I1390">
        <v>2.57</v>
      </c>
      <c r="J1390">
        <v>2.55</v>
      </c>
      <c r="K1390">
        <v>-0.02651515151515162</v>
      </c>
      <c r="L1390">
        <v>0.0006918641642499553</v>
      </c>
      <c r="M1390">
        <v>0.20307088711825821</v>
      </c>
      <c r="N1390">
        <v>0.0039062499999999167</v>
      </c>
      <c r="O1390">
        <v>3480260795.6</v>
      </c>
      <c r="P1390">
        <v>0</v>
      </c>
      <c r="Q1390">
        <v>0</v>
      </c>
      <c r="R1390">
        <v>-0.1346801346801348</v>
      </c>
    </row>
    <row r="1391" spans="6:7">
      <c r="A1391" t="s">
        <v>7165</v>
      </c>
      <c r="B1391" t="s">
        <v>7166</v>
      </c>
      <c r="C1391" t="s">
        <v>4231</v>
      </c>
      <c r="D1391">
        <v>0</v>
      </c>
      <c r="E1391" t="s">
        <v>7167</v>
      </c>
      <c r="F1391" s="43">
        <v>0.0038900000000000002</v>
      </c>
      <c r="G1391" s="43">
        <v>0.015540015499999999</v>
      </c>
      <c r="H1391">
        <v>13.08</v>
      </c>
      <c r="I1391">
        <v>13.07</v>
      </c>
      <c r="J1391">
        <v>12.81</v>
      </c>
      <c r="K1391">
        <v>0.0523349436392915</v>
      </c>
      <c r="L1391">
        <v>0.002996137813182871</v>
      </c>
      <c r="M1391">
        <v>0.4557063966866084</v>
      </c>
      <c r="N1391">
        <v>0.02189210320562949</v>
      </c>
      <c r="O1391">
        <v>3831744443.67</v>
      </c>
      <c r="P1391">
        <v>0</v>
      </c>
      <c r="Q1391">
        <v>2</v>
      </c>
      <c r="R1391">
        <v>-0.026588217770164544</v>
      </c>
    </row>
    <row r="1392" spans="6:7">
      <c r="A1392" t="s">
        <v>7168</v>
      </c>
      <c r="B1392" t="s">
        <v>7169</v>
      </c>
      <c r="C1392" t="s">
        <v>4034</v>
      </c>
      <c r="D1392">
        <v>0</v>
      </c>
      <c r="E1392" t="s">
        <v>7170</v>
      </c>
      <c r="F1392" s="43">
        <v>0.0038900000000000002</v>
      </c>
      <c r="G1392" s="43">
        <v>0.0071243523</v>
      </c>
      <c r="H1392">
        <v>31.25</v>
      </c>
      <c r="I1392">
        <v>31.1</v>
      </c>
      <c r="J1392">
        <v>30.9</v>
      </c>
      <c r="K1392">
        <v>0.0003216468317787573</v>
      </c>
      <c r="L1392">
        <v>0.0009410695303277554</v>
      </c>
      <c r="M1392">
        <v>0.12394138605284584</v>
      </c>
      <c r="N1392">
        <v>0.021011162179908095</v>
      </c>
      <c r="O1392">
        <v>17902447195.68</v>
      </c>
      <c r="P1392">
        <v>0</v>
      </c>
      <c r="Q1392">
        <v>0</v>
      </c>
      <c r="R1392">
        <v>-0.052407068860450906</v>
      </c>
    </row>
    <row r="1393" spans="6:7">
      <c r="A1393" t="s">
        <v>7171</v>
      </c>
      <c r="B1393" t="s">
        <v>7172</v>
      </c>
      <c r="C1393" t="s">
        <v>4005</v>
      </c>
      <c r="D1393">
        <v>0</v>
      </c>
      <c r="E1393" t="s">
        <v>7173</v>
      </c>
      <c r="F1393" s="43">
        <v>0.0038900000000000002</v>
      </c>
      <c r="G1393" s="43">
        <v>-0.0151750973</v>
      </c>
      <c r="H1393">
        <v>25.9</v>
      </c>
      <c r="I1393">
        <v>25.31</v>
      </c>
      <c r="J1393">
        <v>25.02</v>
      </c>
      <c r="K1393">
        <v>0.09757155247181266</v>
      </c>
      <c r="L1393">
        <v>0.0024427493775406196</v>
      </c>
      <c r="M1393">
        <v>0.4476532526813969</v>
      </c>
      <c r="N1393">
        <v>0.10139251523063526</v>
      </c>
      <c r="O1393">
        <v>2694406915.2</v>
      </c>
      <c r="P1393">
        <v>0</v>
      </c>
      <c r="Q1393">
        <v>0</v>
      </c>
      <c r="R1393">
        <v>-0.10502121640735512</v>
      </c>
    </row>
    <row r="1394" spans="6:7">
      <c r="A1394" t="s">
        <v>7174</v>
      </c>
      <c r="B1394" t="s">
        <v>7175</v>
      </c>
      <c r="C1394" t="s">
        <v>4130</v>
      </c>
      <c r="D1394">
        <v>0</v>
      </c>
      <c r="E1394" t="s">
        <v>7176</v>
      </c>
      <c r="F1394" s="43">
        <v>0.00388</v>
      </c>
      <c r="G1394" s="43">
        <v>0.0058195925999999995</v>
      </c>
      <c r="H1394">
        <v>10.48</v>
      </c>
      <c r="I1394">
        <v>10.37</v>
      </c>
      <c r="J1394">
        <v>10.34</v>
      </c>
      <c r="K1394">
        <v>0.018664047151276966</v>
      </c>
      <c r="L1394">
        <v>0.0033452123623279157</v>
      </c>
      <c r="M1394">
        <v>0.3853723404255319</v>
      </c>
      <c r="N1394">
        <v>0.032868525896414355</v>
      </c>
      <c r="O1394">
        <v>6721661050.35</v>
      </c>
      <c r="P1394">
        <v>0</v>
      </c>
      <c r="Q1394">
        <v>0</v>
      </c>
      <c r="R1394">
        <v>-0.12548490470568402</v>
      </c>
    </row>
    <row r="1395" spans="6:7">
      <c r="A1395" t="s">
        <v>2149</v>
      </c>
      <c r="B1395" t="s">
        <v>2150</v>
      </c>
      <c r="C1395" t="s">
        <v>4051</v>
      </c>
      <c r="D1395">
        <v>0</v>
      </c>
      <c r="E1395" t="s">
        <v>7177</v>
      </c>
      <c r="F1395" s="43">
        <v>0.00388</v>
      </c>
      <c r="G1395" s="43">
        <v>-0.007751938000000001</v>
      </c>
      <c r="H1395">
        <v>2.61</v>
      </c>
      <c r="I1395">
        <v>2.56</v>
      </c>
      <c r="J1395">
        <v>2.56</v>
      </c>
      <c r="K1395">
        <v>-0.02661596958174899</v>
      </c>
      <c r="L1395">
        <v>0.009944492798897014</v>
      </c>
      <c r="M1395">
        <v>0.45479236630979114</v>
      </c>
      <c r="N1395">
        <v>0.011857707509881523</v>
      </c>
      <c r="O1395">
        <v>9933043522.02</v>
      </c>
      <c r="P1395">
        <v>0</v>
      </c>
      <c r="Q1395">
        <v>0</v>
      </c>
      <c r="R1395">
        <v>-0.03831705484598042</v>
      </c>
    </row>
    <row r="1396" spans="6:7">
      <c r="A1396" t="s">
        <v>7178</v>
      </c>
      <c r="B1396" t="s">
        <v>7179</v>
      </c>
      <c r="C1396" t="s">
        <v>4781</v>
      </c>
      <c r="D1396">
        <v>0</v>
      </c>
      <c r="E1396" t="s">
        <v>7180</v>
      </c>
      <c r="F1396" s="43">
        <v>0.00388</v>
      </c>
      <c r="G1396" s="43">
        <v>0.012289780100000001</v>
      </c>
      <c r="H1396">
        <v>15.98</v>
      </c>
      <c r="I1396">
        <v>15.65</v>
      </c>
      <c r="J1396">
        <v>15.42</v>
      </c>
      <c r="K1396">
        <v>0.016233766233766232</v>
      </c>
      <c r="L1396">
        <v>0.004897737240216339</v>
      </c>
      <c r="M1396">
        <v>1.0984121223119498</v>
      </c>
      <c r="N1396">
        <v>0.02960526315789481</v>
      </c>
      <c r="O1396">
        <v>2472055267.72</v>
      </c>
      <c r="P1396">
        <v>0</v>
      </c>
      <c r="Q1396">
        <v>0</v>
      </c>
      <c r="R1396">
        <v>-0.1367898510755653</v>
      </c>
    </row>
    <row r="1397" spans="6:7">
      <c r="A1397" t="s">
        <v>7181</v>
      </c>
      <c r="B1397" t="s">
        <v>7182</v>
      </c>
      <c r="C1397" t="s">
        <v>4300</v>
      </c>
      <c r="D1397">
        <v>0</v>
      </c>
      <c r="E1397" t="s">
        <v>7183</v>
      </c>
      <c r="F1397" s="43">
        <v>0.00388</v>
      </c>
      <c r="G1397" s="43">
        <v>-0.0019379845000000002</v>
      </c>
      <c r="H1397">
        <v>5.2</v>
      </c>
      <c r="I1397">
        <v>5.15</v>
      </c>
      <c r="J1397">
        <v>5.1</v>
      </c>
      <c r="K1397">
        <v>0.040404040404040435</v>
      </c>
      <c r="L1397">
        <v>0.002626366242817801</v>
      </c>
      <c r="M1397">
        <v>0.83656330749354</v>
      </c>
      <c r="N1397">
        <v>0.05967078189300413</v>
      </c>
      <c r="O1397">
        <v>1299087807.48</v>
      </c>
      <c r="P1397">
        <v>0</v>
      </c>
      <c r="Q1397">
        <v>0</v>
      </c>
      <c r="R1397">
        <v>-0.16123778501628658</v>
      </c>
    </row>
    <row r="1398" spans="6:7">
      <c r="A1398" t="s">
        <v>7184</v>
      </c>
      <c r="B1398" t="s">
        <v>7185</v>
      </c>
      <c r="C1398" t="s">
        <v>4159</v>
      </c>
      <c r="D1398">
        <v>0</v>
      </c>
      <c r="E1398" t="s">
        <v>7186</v>
      </c>
      <c r="F1398" s="43">
        <v>0.00388</v>
      </c>
      <c r="G1398" s="43">
        <v>0.007766990299999999</v>
      </c>
      <c r="H1398">
        <v>5.22</v>
      </c>
      <c r="I1398">
        <v>5.19</v>
      </c>
      <c r="J1398">
        <v>5.16</v>
      </c>
      <c r="K1398">
        <v>-0.011428571428571354</v>
      </c>
      <c r="L1398">
        <v>0.0019304666181609825</v>
      </c>
      <c r="M1398">
        <v>0.5366892495391574</v>
      </c>
      <c r="N1398">
        <v>-0.007648183556405359</v>
      </c>
      <c r="O1398">
        <v>42746830093.7</v>
      </c>
      <c r="P1398">
        <v>0</v>
      </c>
      <c r="Q1398">
        <v>0</v>
      </c>
      <c r="R1398">
        <v>-0.3052143728254481</v>
      </c>
    </row>
    <row r="1399" spans="6:7">
      <c r="A1399" t="s">
        <v>7187</v>
      </c>
      <c r="B1399" t="s">
        <v>7188</v>
      </c>
      <c r="C1399" t="s">
        <v>4070</v>
      </c>
      <c r="D1399">
        <v>0</v>
      </c>
      <c r="E1399" t="s">
        <v>7189</v>
      </c>
      <c r="F1399" s="43">
        <v>0.00387</v>
      </c>
      <c r="G1399" s="43">
        <v>0.0296965784</v>
      </c>
      <c r="H1399">
        <v>16.05</v>
      </c>
      <c r="I1399">
        <v>15.95</v>
      </c>
      <c r="J1399">
        <v>15.55</v>
      </c>
      <c r="K1399">
        <v>0.02440590879897232</v>
      </c>
      <c r="L1399">
        <v>0.0025468871464586996</v>
      </c>
      <c r="M1399">
        <v>0.2859521880585883</v>
      </c>
      <c r="N1399">
        <v>0.05141727092946601</v>
      </c>
      <c r="O1399">
        <v>92694136214.2</v>
      </c>
      <c r="P1399">
        <v>0</v>
      </c>
      <c r="Q1399">
        <v>0</v>
      </c>
      <c r="R1399">
        <v>-0.10342889263631254</v>
      </c>
    </row>
    <row r="1400" spans="6:7">
      <c r="A1400" t="s">
        <v>2151</v>
      </c>
      <c r="B1400" t="s">
        <v>2152</v>
      </c>
      <c r="C1400" t="s">
        <v>4300</v>
      </c>
      <c r="D1400">
        <v>0</v>
      </c>
      <c r="E1400" t="s">
        <v>7190</v>
      </c>
      <c r="F1400" s="43">
        <v>0.00386</v>
      </c>
      <c r="G1400" s="43">
        <v>0.013513513500000001</v>
      </c>
      <c r="H1400">
        <v>5.25</v>
      </c>
      <c r="I1400">
        <v>5.25</v>
      </c>
      <c r="J1400">
        <v>5.18</v>
      </c>
      <c r="K1400">
        <v>-0.011299435028248515</v>
      </c>
      <c r="L1400">
        <v>0.000990382563616258</v>
      </c>
      <c r="M1400">
        <v>0.3702385190459238</v>
      </c>
      <c r="N1400">
        <v>0.01941747572815527</v>
      </c>
      <c r="O1400">
        <v>8718260310.48</v>
      </c>
      <c r="P1400">
        <v>0</v>
      </c>
      <c r="Q1400">
        <v>0</v>
      </c>
      <c r="R1400">
        <v>-0.26367461430575034</v>
      </c>
    </row>
    <row r="1401" spans="6:7">
      <c r="A1401" t="s">
        <v>3769</v>
      </c>
      <c r="B1401" t="s">
        <v>3770</v>
      </c>
      <c r="C1401" t="s">
        <v>4781</v>
      </c>
      <c r="D1401">
        <v>0</v>
      </c>
      <c r="E1401" t="s">
        <v>7191</v>
      </c>
      <c r="F1401" s="43">
        <v>0.00385</v>
      </c>
      <c r="G1401" s="43">
        <v>0.015389996500000001</v>
      </c>
      <c r="H1401">
        <v>29.24</v>
      </c>
      <c r="I1401">
        <v>29.03</v>
      </c>
      <c r="J1401">
        <v>28.43</v>
      </c>
      <c r="K1401">
        <v>0.029067706487061334</v>
      </c>
      <c r="L1401">
        <v>0.0041998627035717395</v>
      </c>
      <c r="M1401">
        <v>0.7597611066521883</v>
      </c>
      <c r="N1401">
        <v>0.04839292163235824</v>
      </c>
      <c r="O1401">
        <v>16803359946.3</v>
      </c>
      <c r="P1401">
        <v>0</v>
      </c>
      <c r="Q1401">
        <v>1</v>
      </c>
      <c r="R1401">
        <v>-0.20704725484840203</v>
      </c>
    </row>
    <row r="1402" spans="6:7">
      <c r="A1402" t="s">
        <v>7192</v>
      </c>
      <c r="B1402" t="s">
        <v>7193</v>
      </c>
      <c r="C1402" t="s">
        <v>4034</v>
      </c>
      <c r="D1402">
        <v>0</v>
      </c>
      <c r="E1402" t="s">
        <v>7194</v>
      </c>
      <c r="F1402" s="43">
        <v>0.00385</v>
      </c>
      <c r="G1402" s="43">
        <v>-0.0153846154</v>
      </c>
      <c r="H1402">
        <v>2.61</v>
      </c>
      <c r="I1402">
        <v>2.56</v>
      </c>
      <c r="J1402">
        <v>2.56</v>
      </c>
      <c r="K1402">
        <v>-0.07581227436823103</v>
      </c>
      <c r="L1402">
        <v>0.0068868518774665155</v>
      </c>
      <c r="M1402">
        <v>0.826248799437819</v>
      </c>
      <c r="N1402">
        <v>-0.0038910505836575048</v>
      </c>
      <c r="O1402">
        <v>7416122706.2</v>
      </c>
      <c r="P1402">
        <v>0</v>
      </c>
      <c r="Q1402">
        <v>0</v>
      </c>
      <c r="R1402">
        <v>0.007874015748031503</v>
      </c>
    </row>
    <row r="1403" spans="6:7">
      <c r="A1403" t="s">
        <v>1344</v>
      </c>
      <c r="B1403" t="s">
        <v>619</v>
      </c>
      <c r="C1403" t="s">
        <v>4034</v>
      </c>
      <c r="D1403">
        <v>0</v>
      </c>
      <c r="E1403" t="s">
        <v>7195</v>
      </c>
      <c r="F1403" s="43">
        <v>0.00385</v>
      </c>
      <c r="G1403" s="43">
        <v>-0.0198019802</v>
      </c>
      <c r="H1403">
        <v>18.3</v>
      </c>
      <c r="I1403">
        <v>17.82</v>
      </c>
      <c r="J1403">
        <v>17.7</v>
      </c>
      <c r="K1403">
        <v>0.015963511972634046</v>
      </c>
      <c r="L1403">
        <v>0.0008759297464136765</v>
      </c>
      <c r="M1403">
        <v>0.31085514834205935</v>
      </c>
      <c r="N1403">
        <v>-0.014925373134328335</v>
      </c>
      <c r="O1403">
        <v>7608234045.96</v>
      </c>
      <c r="P1403">
        <v>0</v>
      </c>
      <c r="Q1403">
        <v>0</v>
      </c>
      <c r="R1403">
        <v>-0.37490555180685964</v>
      </c>
    </row>
    <row r="1404" spans="6:7">
      <c r="A1404" t="s">
        <v>2153</v>
      </c>
      <c r="B1404" t="s">
        <v>2154</v>
      </c>
      <c r="C1404" t="s">
        <v>1895</v>
      </c>
      <c r="D1404">
        <v>0</v>
      </c>
      <c r="E1404" t="s">
        <v>7196</v>
      </c>
      <c r="F1404" s="43">
        <v>0.00385</v>
      </c>
      <c r="G1404" s="43">
        <v>0.0104567969</v>
      </c>
      <c r="H1404">
        <v>18.4</v>
      </c>
      <c r="I1404">
        <v>18.36</v>
      </c>
      <c r="J1404">
        <v>18.03</v>
      </c>
      <c r="K1404">
        <v>0.10137972405518882</v>
      </c>
      <c r="L1404">
        <v>0.004473614593497814</v>
      </c>
      <c r="M1404">
        <v>1.0172894590072503</v>
      </c>
      <c r="N1404">
        <v>0.1361386138613861</v>
      </c>
      <c r="O1404">
        <v>895054200</v>
      </c>
      <c r="P1404">
        <v>0</v>
      </c>
      <c r="Q1404">
        <v>0</v>
      </c>
      <c r="R1404">
        <v>-0.17436762225969651</v>
      </c>
    </row>
    <row r="1405" spans="6:7">
      <c r="A1405" t="s">
        <v>7197</v>
      </c>
      <c r="B1405" t="s">
        <v>7198</v>
      </c>
      <c r="C1405" t="s">
        <v>4718</v>
      </c>
      <c r="D1405">
        <v>0</v>
      </c>
      <c r="E1405" t="s">
        <v>7199</v>
      </c>
      <c r="F1405" s="43">
        <v>0.00385</v>
      </c>
      <c r="G1405" s="43">
        <v>0.0153846154</v>
      </c>
      <c r="H1405">
        <v>2.66</v>
      </c>
      <c r="I1405">
        <v>2.64</v>
      </c>
      <c r="J1405">
        <v>2.6</v>
      </c>
      <c r="K1405">
        <v>-0.050359712230215715</v>
      </c>
      <c r="L1405">
        <v>0.003227338359745689</v>
      </c>
      <c r="M1405">
        <v>0.39354836953711236</v>
      </c>
      <c r="N1405">
        <v>-0.018587360594795474</v>
      </c>
      <c r="O1405">
        <v>5987804084.6</v>
      </c>
      <c r="P1405">
        <v>0</v>
      </c>
      <c r="Q1405">
        <v>0</v>
      </c>
      <c r="R1405">
        <v>-0.14838709677419354</v>
      </c>
    </row>
    <row r="1406" spans="6:7">
      <c r="A1406" t="s">
        <v>7200</v>
      </c>
      <c r="B1406" t="s">
        <v>7201</v>
      </c>
      <c r="C1406" t="s">
        <v>4048</v>
      </c>
      <c r="D1406">
        <v>0</v>
      </c>
      <c r="E1406" t="s">
        <v>7202</v>
      </c>
      <c r="F1406" s="43">
        <v>0.00385</v>
      </c>
      <c r="G1406" s="43">
        <v>0.0019230769</v>
      </c>
      <c r="H1406">
        <v>26.42</v>
      </c>
      <c r="I1406">
        <v>26.05</v>
      </c>
      <c r="J1406">
        <v>26.01</v>
      </c>
      <c r="K1406">
        <v>-0.02870991797166292</v>
      </c>
      <c r="L1406">
        <v>0.003662084345905833</v>
      </c>
      <c r="M1406">
        <v>1.4043490109824213</v>
      </c>
      <c r="N1406">
        <v>-0.02616822429906539</v>
      </c>
      <c r="O1406">
        <v>149161603058</v>
      </c>
      <c r="P1406">
        <v>0</v>
      </c>
      <c r="Q1406">
        <v>0</v>
      </c>
      <c r="R1406">
        <v>-0.08628551385478782</v>
      </c>
    </row>
    <row r="1407" spans="6:7">
      <c r="A1407" t="s">
        <v>7203</v>
      </c>
      <c r="B1407" t="s">
        <v>7204</v>
      </c>
      <c r="C1407" t="s">
        <v>5836</v>
      </c>
      <c r="D1407">
        <v>0</v>
      </c>
      <c r="E1407" t="s">
        <v>7205</v>
      </c>
      <c r="F1407" s="43">
        <v>0.00385</v>
      </c>
      <c r="G1407" s="43">
        <v>0.0154109589</v>
      </c>
      <c r="H1407">
        <v>23.96</v>
      </c>
      <c r="I1407">
        <v>23.72</v>
      </c>
      <c r="J1407">
        <v>23.33</v>
      </c>
      <c r="K1407">
        <v>0.01022146507666092</v>
      </c>
      <c r="L1407">
        <v>0.0008787152861923226</v>
      </c>
      <c r="M1407">
        <v>0.2428290359324842</v>
      </c>
      <c r="N1407">
        <v>0.025507998270644185</v>
      </c>
      <c r="O1407">
        <v>5194541428.48</v>
      </c>
      <c r="P1407">
        <v>0</v>
      </c>
      <c r="Q1407">
        <v>0</v>
      </c>
      <c r="R1407">
        <v>-0.021048287247214262</v>
      </c>
    </row>
    <row r="1408" spans="6:7">
      <c r="A1408" t="s">
        <v>3217</v>
      </c>
      <c r="B1408" t="s">
        <v>3218</v>
      </c>
      <c r="C1408" t="s">
        <v>4098</v>
      </c>
      <c r="D1408">
        <v>0</v>
      </c>
      <c r="E1408" t="s">
        <v>7206</v>
      </c>
      <c r="F1408" s="43">
        <v>0.00384</v>
      </c>
      <c r="G1408" s="43">
        <v>0.0441458733</v>
      </c>
      <c r="H1408">
        <v>5.64</v>
      </c>
      <c r="I1408">
        <v>5.44</v>
      </c>
      <c r="J1408">
        <v>5.17</v>
      </c>
      <c r="K1408">
        <v>0.06666666666666682</v>
      </c>
      <c r="L1408">
        <v>0.0020041411668895183</v>
      </c>
      <c r="M1408">
        <v>0.4106976428231778</v>
      </c>
      <c r="N1408">
        <v>0.07509881422924918</v>
      </c>
      <c r="O1408">
        <v>2700783823.31</v>
      </c>
      <c r="P1408">
        <v>0</v>
      </c>
      <c r="Q1408">
        <v>0</v>
      </c>
      <c r="R1408">
        <v>-0.060449050086355725</v>
      </c>
    </row>
    <row r="1409" spans="6:7">
      <c r="A1409" t="s">
        <v>150</v>
      </c>
      <c r="B1409" t="s">
        <v>151</v>
      </c>
      <c r="C1409" t="s">
        <v>4104</v>
      </c>
      <c r="D1409">
        <v>0</v>
      </c>
      <c r="E1409" t="s">
        <v>7207</v>
      </c>
      <c r="F1409" s="43">
        <v>0.00384</v>
      </c>
      <c r="G1409" s="43">
        <v>0.0038387716</v>
      </c>
      <c r="H1409">
        <v>10.54</v>
      </c>
      <c r="I1409">
        <v>10.46</v>
      </c>
      <c r="J1409">
        <v>10.33</v>
      </c>
      <c r="K1409">
        <v>0.028515240904621528</v>
      </c>
      <c r="L1409">
        <v>0.000757196625480125</v>
      </c>
      <c r="M1409">
        <v>0.18931745967904115</v>
      </c>
      <c r="N1409">
        <v>0.03769841269841277</v>
      </c>
      <c r="O1409">
        <v>1457038290.6</v>
      </c>
      <c r="P1409">
        <v>0</v>
      </c>
      <c r="Q1409">
        <v>1</v>
      </c>
      <c r="R1409">
        <v>-0.0643170229895339</v>
      </c>
    </row>
    <row r="1410" spans="6:7">
      <c r="A1410" t="s">
        <v>7208</v>
      </c>
      <c r="B1410" t="s">
        <v>7209</v>
      </c>
      <c r="C1410" t="s">
        <v>4208</v>
      </c>
      <c r="D1410">
        <v>0</v>
      </c>
      <c r="E1410" t="s">
        <v>7210</v>
      </c>
      <c r="F1410" s="43">
        <v>0.00384</v>
      </c>
      <c r="G1410" s="43">
        <v>-0.0032253110000000002</v>
      </c>
      <c r="H1410">
        <v>65.5</v>
      </c>
      <c r="I1410">
        <v>64.9</v>
      </c>
      <c r="J1410">
        <v>63.77</v>
      </c>
      <c r="K1410">
        <v>0.013904077487892524</v>
      </c>
      <c r="L1410">
        <v>0.0012651895088767</v>
      </c>
      <c r="M1410">
        <v>0.2908314236767749</v>
      </c>
      <c r="N1410">
        <v>0.006201550387596988</v>
      </c>
      <c r="O1410">
        <v>2244988763.18</v>
      </c>
      <c r="P1410">
        <v>0</v>
      </c>
      <c r="Q1410">
        <v>0</v>
      </c>
      <c r="R1410">
        <v>-0.04404183237590212</v>
      </c>
    </row>
    <row r="1411" spans="6:7">
      <c r="A1411" t="s">
        <v>1463</v>
      </c>
      <c r="B1411" t="s">
        <v>290</v>
      </c>
      <c r="C1411" t="s">
        <v>4041</v>
      </c>
      <c r="D1411">
        <v>0</v>
      </c>
      <c r="E1411" t="s">
        <v>7211</v>
      </c>
      <c r="F1411" s="43">
        <v>0.00383</v>
      </c>
      <c r="G1411" s="43">
        <v>-0.0019157088</v>
      </c>
      <c r="H1411">
        <v>5.28</v>
      </c>
      <c r="I1411">
        <v>5.21</v>
      </c>
      <c r="J1411">
        <v>5.19</v>
      </c>
      <c r="K1411">
        <v>0.05252525252525248</v>
      </c>
      <c r="L1411">
        <v>0.004622673357332259</v>
      </c>
      <c r="M1411">
        <v>1.9381797824696096</v>
      </c>
      <c r="N1411">
        <v>0.08316008316008323</v>
      </c>
      <c r="O1411">
        <v>5654063530.26</v>
      </c>
      <c r="P1411">
        <v>0</v>
      </c>
      <c r="Q1411">
        <v>1</v>
      </c>
      <c r="R1411">
        <v>0.17342342342342332</v>
      </c>
    </row>
    <row r="1412" spans="6:7">
      <c r="A1412" t="s">
        <v>7212</v>
      </c>
      <c r="B1412" t="s">
        <v>7213</v>
      </c>
      <c r="C1412" t="s">
        <v>4692</v>
      </c>
      <c r="D1412">
        <v>0</v>
      </c>
      <c r="E1412" t="s">
        <v>7214</v>
      </c>
      <c r="F1412" s="43">
        <v>0.00383</v>
      </c>
      <c r="G1412" s="43">
        <v>0.026819923399999997</v>
      </c>
      <c r="H1412">
        <v>2.69</v>
      </c>
      <c r="I1412">
        <v>2.68</v>
      </c>
      <c r="J1412">
        <v>2.6</v>
      </c>
      <c r="K1412">
        <v>-0.0037174721189590287</v>
      </c>
      <c r="L1412">
        <v>0.002485686174451693</v>
      </c>
      <c r="M1412">
        <v>0.8770097772949484</v>
      </c>
      <c r="N1412">
        <v>0.015151515151515164</v>
      </c>
      <c r="O1412">
        <v>3725231887.71</v>
      </c>
      <c r="P1412">
        <v>0</v>
      </c>
      <c r="Q1412">
        <v>1</v>
      </c>
      <c r="R1412">
        <v>0.06349206349206354</v>
      </c>
    </row>
    <row r="1413" spans="6:7">
      <c r="A1413" t="s">
        <v>7215</v>
      </c>
      <c r="B1413" t="s">
        <v>7216</v>
      </c>
      <c r="C1413" t="s">
        <v>1896</v>
      </c>
      <c r="D1413">
        <v>0</v>
      </c>
      <c r="E1413" t="s">
        <v>7217</v>
      </c>
      <c r="F1413" s="43">
        <v>0.00383</v>
      </c>
      <c r="G1413" s="43">
        <v>-0.0255980861</v>
      </c>
      <c r="H1413">
        <v>42.27</v>
      </c>
      <c r="I1413">
        <v>40.73</v>
      </c>
      <c r="J1413">
        <v>40.61</v>
      </c>
      <c r="K1413">
        <v>0.07922628510863791</v>
      </c>
      <c r="L1413">
        <v>0.01399699275149099</v>
      </c>
      <c r="M1413">
        <v>1.572117999525595</v>
      </c>
      <c r="N1413">
        <v>0.08180610889774233</v>
      </c>
      <c r="O1413">
        <v>1809438400</v>
      </c>
      <c r="P1413">
        <v>0</v>
      </c>
      <c r="Q1413">
        <v>0</v>
      </c>
      <c r="R1413">
        <v>0.12358620689655166</v>
      </c>
    </row>
    <row r="1414" spans="6:7">
      <c r="A1414" t="s">
        <v>1608</v>
      </c>
      <c r="B1414" t="s">
        <v>1609</v>
      </c>
      <c r="C1414" t="s">
        <v>4104</v>
      </c>
      <c r="D1414">
        <v>0</v>
      </c>
      <c r="E1414" t="s">
        <v>7218</v>
      </c>
      <c r="F1414" s="43">
        <v>0.00382</v>
      </c>
      <c r="G1414" s="43">
        <v>0.0050955414</v>
      </c>
      <c r="H1414">
        <v>16.03</v>
      </c>
      <c r="I1414">
        <v>15.78</v>
      </c>
      <c r="J1414">
        <v>15.71</v>
      </c>
      <c r="K1414">
        <v>0.0347540983606557</v>
      </c>
      <c r="L1414">
        <v>0.004010985878178783</v>
      </c>
      <c r="M1414">
        <v>1.3174770110293126</v>
      </c>
      <c r="N1414">
        <v>0.027343749999999997</v>
      </c>
      <c r="O1414">
        <v>3474900640.7</v>
      </c>
      <c r="P1414">
        <v>0</v>
      </c>
      <c r="Q1414">
        <v>1</v>
      </c>
      <c r="R1414">
        <v>-0.16816025303110174</v>
      </c>
    </row>
    <row r="1415" spans="6:7">
      <c r="A1415" t="s">
        <v>1162</v>
      </c>
      <c r="B1415" t="s">
        <v>1163</v>
      </c>
      <c r="C1415" t="s">
        <v>4279</v>
      </c>
      <c r="D1415">
        <v>0</v>
      </c>
      <c r="E1415" t="s">
        <v>7219</v>
      </c>
      <c r="F1415" s="43">
        <v>0.00381</v>
      </c>
      <c r="G1415" s="43">
        <v>0.0076238882</v>
      </c>
      <c r="H1415">
        <v>7.93</v>
      </c>
      <c r="I1415">
        <v>7.93</v>
      </c>
      <c r="J1415">
        <v>7.85</v>
      </c>
      <c r="K1415">
        <v>0.033898305084745735</v>
      </c>
      <c r="L1415">
        <v>0.002581305856241522</v>
      </c>
      <c r="M1415">
        <v>1.1254023697007054</v>
      </c>
      <c r="N1415">
        <v>0.042049934296977586</v>
      </c>
      <c r="O1415">
        <v>2997263127.63</v>
      </c>
      <c r="P1415">
        <v>0</v>
      </c>
      <c r="Q1415">
        <v>1</v>
      </c>
      <c r="R1415">
        <v>-0.05029940119760479</v>
      </c>
    </row>
    <row r="1416" spans="6:7">
      <c r="A1416" t="s">
        <v>7220</v>
      </c>
      <c r="B1416" t="s">
        <v>7221</v>
      </c>
      <c r="C1416" t="s">
        <v>5009</v>
      </c>
      <c r="D1416">
        <v>0</v>
      </c>
      <c r="E1416" t="s">
        <v>7222</v>
      </c>
      <c r="F1416" s="43">
        <v>0.00381</v>
      </c>
      <c r="G1416" s="43">
        <v>-0.001270648</v>
      </c>
      <c r="H1416">
        <v>7.91</v>
      </c>
      <c r="I1416">
        <v>7.86</v>
      </c>
      <c r="J1416">
        <v>7.83</v>
      </c>
      <c r="K1416">
        <v>-0.005063291139240511</v>
      </c>
      <c r="L1416">
        <v>0.001652316215675969</v>
      </c>
      <c r="M1416">
        <v>0.3992523544417526</v>
      </c>
      <c r="N1416">
        <v>0</v>
      </c>
      <c r="O1416">
        <v>9174098719.89</v>
      </c>
      <c r="P1416">
        <v>0</v>
      </c>
      <c r="Q1416">
        <v>0</v>
      </c>
      <c r="R1416">
        <v>-0.15027027027027023</v>
      </c>
    </row>
    <row r="1417" spans="6:7">
      <c r="A1417" t="s">
        <v>7223</v>
      </c>
      <c r="B1417" t="s">
        <v>7224</v>
      </c>
      <c r="C1417" t="s">
        <v>4034</v>
      </c>
      <c r="D1417">
        <v>0</v>
      </c>
      <c r="E1417" t="s">
        <v>7225</v>
      </c>
      <c r="F1417" s="43">
        <v>0.00381</v>
      </c>
      <c r="G1417" s="43">
        <v>-0.0009519277</v>
      </c>
      <c r="H1417">
        <v>21.22</v>
      </c>
      <c r="I1417">
        <v>20.99</v>
      </c>
      <c r="J1417">
        <v>20.91</v>
      </c>
      <c r="K1417">
        <v>0.029931305201177597</v>
      </c>
      <c r="L1417">
        <v>0.0014732795069095925</v>
      </c>
      <c r="M1417">
        <v>0.3739456419868791</v>
      </c>
      <c r="N1417">
        <v>0.01794374393792422</v>
      </c>
      <c r="O1417">
        <v>6789399946.78</v>
      </c>
      <c r="P1417">
        <v>0</v>
      </c>
      <c r="Q1417">
        <v>0</v>
      </c>
      <c r="R1417">
        <v>-0.3449398098303157</v>
      </c>
    </row>
    <row r="1418" spans="6:7">
      <c r="A1418" t="s">
        <v>7226</v>
      </c>
      <c r="B1418" t="s">
        <v>7227</v>
      </c>
      <c r="C1418" t="s">
        <v>4250</v>
      </c>
      <c r="D1418">
        <v>0</v>
      </c>
      <c r="E1418" t="s">
        <v>7228</v>
      </c>
      <c r="F1418" s="43">
        <v>0.0038</v>
      </c>
      <c r="G1418" s="43">
        <v>0.0095057034</v>
      </c>
      <c r="H1418">
        <v>10.71</v>
      </c>
      <c r="I1418">
        <v>10.62</v>
      </c>
      <c r="J1418">
        <v>10.51</v>
      </c>
      <c r="K1418">
        <v>0.022136669874879562</v>
      </c>
      <c r="L1418">
        <v>0.0010307631388950076</v>
      </c>
      <c r="M1418">
        <v>0.9590917691579943</v>
      </c>
      <c r="N1418">
        <v>0.02608695652173909</v>
      </c>
      <c r="O1418">
        <v>1312953039.44</v>
      </c>
      <c r="P1418">
        <v>0</v>
      </c>
      <c r="Q1418">
        <v>0</v>
      </c>
      <c r="R1418">
        <v>-0.07491289198606282</v>
      </c>
    </row>
    <row r="1419" spans="6:7">
      <c r="A1419" t="s">
        <v>2155</v>
      </c>
      <c r="B1419" t="s">
        <v>2156</v>
      </c>
      <c r="C1419" t="s">
        <v>4583</v>
      </c>
      <c r="D1419">
        <v>0</v>
      </c>
      <c r="E1419" t="s">
        <v>7229</v>
      </c>
      <c r="F1419" s="43">
        <v>0.0038</v>
      </c>
      <c r="G1419" s="43">
        <v>0.0303797468</v>
      </c>
      <c r="H1419">
        <v>8.21</v>
      </c>
      <c r="I1419">
        <v>8.14</v>
      </c>
      <c r="J1419">
        <v>7.91</v>
      </c>
      <c r="K1419">
        <v>0.04627249357326482</v>
      </c>
      <c r="L1419">
        <v>0.0024938284566756535</v>
      </c>
      <c r="M1419">
        <v>0.6318753227328573</v>
      </c>
      <c r="N1419">
        <v>0.05989583333333345</v>
      </c>
      <c r="O1419">
        <v>6137556262.4</v>
      </c>
      <c r="P1419">
        <v>0</v>
      </c>
      <c r="Q1419">
        <v>0</v>
      </c>
      <c r="R1419">
        <v>-0.04572098475967161</v>
      </c>
    </row>
    <row r="1420" spans="6:7">
      <c r="A1420" t="s">
        <v>7230</v>
      </c>
      <c r="B1420" t="s">
        <v>7231</v>
      </c>
      <c r="C1420" t="s">
        <v>4034</v>
      </c>
      <c r="D1420">
        <v>0</v>
      </c>
      <c r="E1420" t="s">
        <v>7232</v>
      </c>
      <c r="F1420" s="43">
        <v>0.00379</v>
      </c>
      <c r="G1420" s="43">
        <v>-0.0003445899</v>
      </c>
      <c r="H1420">
        <v>29.33</v>
      </c>
      <c r="I1420">
        <v>29.01</v>
      </c>
      <c r="J1420">
        <v>28.7</v>
      </c>
      <c r="K1420">
        <v>0.11234662576687131</v>
      </c>
      <c r="L1420">
        <v>0.0017029225134683823</v>
      </c>
      <c r="M1420">
        <v>0.5613365707018152</v>
      </c>
      <c r="N1420">
        <v>0.12180974477958245</v>
      </c>
      <c r="O1420">
        <v>845814018</v>
      </c>
      <c r="P1420">
        <v>0</v>
      </c>
      <c r="Q1420">
        <v>0</v>
      </c>
      <c r="R1420">
        <v>0.03201707577374607</v>
      </c>
    </row>
    <row r="1421" spans="6:7">
      <c r="A1421" t="s">
        <v>3035</v>
      </c>
      <c r="B1421" t="s">
        <v>3036</v>
      </c>
      <c r="C1421" t="s">
        <v>4098</v>
      </c>
      <c r="D1421">
        <v>0</v>
      </c>
      <c r="E1421" t="s">
        <v>7233</v>
      </c>
      <c r="F1421" s="43">
        <v>0.00379</v>
      </c>
      <c r="G1421" s="43">
        <v>-0.027812895100000002</v>
      </c>
      <c r="H1421">
        <v>8.01</v>
      </c>
      <c r="I1421">
        <v>7.69</v>
      </c>
      <c r="J1421">
        <v>7.66</v>
      </c>
      <c r="K1421">
        <v>-0.03995006242197246</v>
      </c>
      <c r="L1421">
        <v>0.003510937623749988</v>
      </c>
      <c r="M1421">
        <v>1.3671147616253858</v>
      </c>
      <c r="N1421">
        <v>-0.020382165605095447</v>
      </c>
      <c r="O1421">
        <v>2072275397.29</v>
      </c>
      <c r="P1421">
        <v>0</v>
      </c>
      <c r="Q1421">
        <v>2</v>
      </c>
      <c r="R1421">
        <v>0.054869684499314175</v>
      </c>
    </row>
    <row r="1422" spans="6:7">
      <c r="A1422" t="s">
        <v>963</v>
      </c>
      <c r="B1422" t="s">
        <v>964</v>
      </c>
      <c r="C1422" t="s">
        <v>4041</v>
      </c>
      <c r="D1422">
        <v>0</v>
      </c>
      <c r="E1422" t="s">
        <v>7234</v>
      </c>
      <c r="F1422" s="43">
        <v>0.00378</v>
      </c>
      <c r="G1422" s="43">
        <v>0.0028328612</v>
      </c>
      <c r="H1422">
        <v>10.74</v>
      </c>
      <c r="I1422">
        <v>10.62</v>
      </c>
      <c r="J1422">
        <v>10.55</v>
      </c>
      <c r="K1422">
        <v>-0.000940733772342574</v>
      </c>
      <c r="L1422">
        <v>0.00478447056995617</v>
      </c>
      <c r="M1422">
        <v>0.5411929853473925</v>
      </c>
      <c r="N1422">
        <v>-0.0037523452157599366</v>
      </c>
      <c r="O1422">
        <v>2255902736.43</v>
      </c>
      <c r="P1422">
        <v>0</v>
      </c>
      <c r="Q1422">
        <v>1</v>
      </c>
      <c r="R1422">
        <v>-0.05600000000000007</v>
      </c>
    </row>
    <row r="1423" spans="6:7">
      <c r="A1423" t="s">
        <v>7235</v>
      </c>
      <c r="B1423" t="s">
        <v>7236</v>
      </c>
      <c r="C1423" t="s">
        <v>5708</v>
      </c>
      <c r="D1423">
        <v>0</v>
      </c>
      <c r="E1423" t="s">
        <v>7237</v>
      </c>
      <c r="F1423" s="43">
        <v>0.00378</v>
      </c>
      <c r="G1423" s="43">
        <v>0.0061465721</v>
      </c>
      <c r="H1423">
        <v>42.74</v>
      </c>
      <c r="I1423">
        <v>42.56</v>
      </c>
      <c r="J1423">
        <v>42.03</v>
      </c>
      <c r="K1423">
        <v>0.07177033492822969</v>
      </c>
      <c r="L1423">
        <v>0.0035789448611773527</v>
      </c>
      <c r="M1423">
        <v>2.8360687022900763</v>
      </c>
      <c r="N1423">
        <v>0.07285102092261156</v>
      </c>
      <c r="O1423">
        <v>7939452604.5</v>
      </c>
      <c r="P1423">
        <v>0</v>
      </c>
      <c r="Q1423">
        <v>0</v>
      </c>
      <c r="R1423">
        <v>-0.08049382148452969</v>
      </c>
    </row>
    <row r="1424" spans="6:7">
      <c r="A1424" t="s">
        <v>7238</v>
      </c>
      <c r="B1424" t="s">
        <v>7239</v>
      </c>
      <c r="C1424" t="s">
        <v>5362</v>
      </c>
      <c r="D1424">
        <v>0</v>
      </c>
      <c r="E1424" t="s">
        <v>7240</v>
      </c>
      <c r="F1424" s="43">
        <v>0.00377</v>
      </c>
      <c r="G1424" s="43">
        <v>0.0316981132</v>
      </c>
      <c r="H1424">
        <v>13.79</v>
      </c>
      <c r="I1424">
        <v>13.67</v>
      </c>
      <c r="J1424">
        <v>13.03</v>
      </c>
      <c r="K1424">
        <v>0.023203592814371295</v>
      </c>
      <c r="L1424">
        <v>0.00662259739949668</v>
      </c>
      <c r="M1424">
        <v>0.756713209859333</v>
      </c>
      <c r="N1424">
        <v>0.054783950617283875</v>
      </c>
      <c r="O1424">
        <v>17469139266.25</v>
      </c>
      <c r="P1424">
        <v>0</v>
      </c>
      <c r="Q1424">
        <v>0</v>
      </c>
      <c r="R1424">
        <v>-0.13040712468193388</v>
      </c>
    </row>
    <row r="1425" spans="6:7">
      <c r="A1425" t="s">
        <v>2157</v>
      </c>
      <c r="B1425" t="s">
        <v>2158</v>
      </c>
      <c r="C1425" t="s">
        <v>4009</v>
      </c>
      <c r="D1425">
        <v>0</v>
      </c>
      <c r="E1425" t="s">
        <v>7241</v>
      </c>
      <c r="F1425" s="43">
        <v>0.00377</v>
      </c>
      <c r="G1425" s="43">
        <v>0.0050314465</v>
      </c>
      <c r="H1425">
        <v>8.03</v>
      </c>
      <c r="I1425">
        <v>7.99</v>
      </c>
      <c r="J1425">
        <v>7.87</v>
      </c>
      <c r="K1425">
        <v>0.015247776365946646</v>
      </c>
      <c r="L1425">
        <v>0.004970402725151839</v>
      </c>
      <c r="M1425">
        <v>0.4996599410564498</v>
      </c>
      <c r="N1425">
        <v>0.02435897435897441</v>
      </c>
      <c r="O1425">
        <v>1009886075.25</v>
      </c>
      <c r="P1425">
        <v>0</v>
      </c>
      <c r="Q1425">
        <v>0</v>
      </c>
      <c r="R1425">
        <v>0.021086261980830676</v>
      </c>
    </row>
    <row r="1426" spans="6:7">
      <c r="A1426" t="s">
        <v>7242</v>
      </c>
      <c r="B1426" t="s">
        <v>7243</v>
      </c>
      <c r="C1426" t="s">
        <v>4018</v>
      </c>
      <c r="D1426">
        <v>0</v>
      </c>
      <c r="E1426" t="s">
        <v>7244</v>
      </c>
      <c r="F1426" s="43">
        <v>0.00377</v>
      </c>
      <c r="G1426" s="43">
        <v>-0.005275056500000001</v>
      </c>
      <c r="H1426">
        <v>13.32</v>
      </c>
      <c r="I1426">
        <v>13.2</v>
      </c>
      <c r="J1426">
        <v>13.05</v>
      </c>
      <c r="K1426">
        <v>0.03124999999999989</v>
      </c>
      <c r="L1426">
        <v>0.00009348932481055076</v>
      </c>
      <c r="M1426">
        <v>0.14264296423216963</v>
      </c>
      <c r="N1426">
        <v>0.03124999999999989</v>
      </c>
      <c r="O1426">
        <v>1012405986.8</v>
      </c>
      <c r="P1426">
        <v>0</v>
      </c>
      <c r="Q1426">
        <v>3</v>
      </c>
      <c r="R1426">
        <v>0.16710875331564976</v>
      </c>
    </row>
    <row r="1427" spans="6:7">
      <c r="A1427" t="s">
        <v>7245</v>
      </c>
      <c r="B1427" t="s">
        <v>7246</v>
      </c>
      <c r="C1427" t="s">
        <v>4692</v>
      </c>
      <c r="D1427">
        <v>0</v>
      </c>
      <c r="E1427" t="s">
        <v>7247</v>
      </c>
      <c r="F1427" s="43">
        <v>0.00376</v>
      </c>
      <c r="G1427" s="43">
        <v>0.0037593985000000003</v>
      </c>
      <c r="H1427">
        <v>5.37</v>
      </c>
      <c r="I1427">
        <v>5.34</v>
      </c>
      <c r="J1427">
        <v>5.28</v>
      </c>
      <c r="K1427">
        <v>-0.0037313432835821753</v>
      </c>
      <c r="L1427">
        <v>0.0025420033554266206</v>
      </c>
      <c r="M1427">
        <v>3.065923172242875</v>
      </c>
      <c r="N1427">
        <v>0.01136363636363629</v>
      </c>
      <c r="O1427">
        <v>2597488324.2</v>
      </c>
      <c r="P1427">
        <v>0</v>
      </c>
      <c r="Q1427">
        <v>0</v>
      </c>
      <c r="R1427">
        <v>-0.03610108303249101</v>
      </c>
    </row>
    <row r="1428" spans="6:7">
      <c r="A1428" t="s">
        <v>7248</v>
      </c>
      <c r="B1428" t="s">
        <v>7249</v>
      </c>
      <c r="C1428" t="s">
        <v>4159</v>
      </c>
      <c r="D1428">
        <v>0</v>
      </c>
      <c r="E1428" t="s">
        <v>7250</v>
      </c>
      <c r="F1428" s="43">
        <v>0.00376</v>
      </c>
      <c r="G1428" s="43">
        <v>-0.0026824034</v>
      </c>
      <c r="H1428">
        <v>18.99</v>
      </c>
      <c r="I1428">
        <v>18.59</v>
      </c>
      <c r="J1428">
        <v>18.52</v>
      </c>
      <c r="K1428">
        <v>0.017515051997810633</v>
      </c>
      <c r="L1428">
        <v>0.0009760672529407656</v>
      </c>
      <c r="M1428">
        <v>0.389845811918322</v>
      </c>
      <c r="N1428">
        <v>0.04145658263305313</v>
      </c>
      <c r="O1428">
        <v>1122256541.44</v>
      </c>
      <c r="P1428">
        <v>0</v>
      </c>
      <c r="Q1428">
        <v>1</v>
      </c>
      <c r="R1428">
        <v>0.027639579878385848</v>
      </c>
    </row>
    <row r="1429" spans="6:7">
      <c r="A1429" t="s">
        <v>7251</v>
      </c>
      <c r="B1429" t="s">
        <v>7252</v>
      </c>
      <c r="C1429" t="s">
        <v>4130</v>
      </c>
      <c r="D1429">
        <v>0</v>
      </c>
      <c r="E1429" t="s">
        <v>7253</v>
      </c>
      <c r="F1429" s="43">
        <v>0.00376</v>
      </c>
      <c r="G1429" s="43">
        <v>0</v>
      </c>
      <c r="H1429">
        <v>5.36</v>
      </c>
      <c r="I1429">
        <v>5.32</v>
      </c>
      <c r="J1429">
        <v>5.26</v>
      </c>
      <c r="K1429">
        <v>0.035019455252918406</v>
      </c>
      <c r="L1429">
        <v>0.000574742325563696</v>
      </c>
      <c r="M1429">
        <v>0.07975171841021102</v>
      </c>
      <c r="N1429">
        <v>0.029013539651837596</v>
      </c>
      <c r="O1429">
        <v>2264448982.6</v>
      </c>
      <c r="P1429">
        <v>0</v>
      </c>
      <c r="Q1429">
        <v>0</v>
      </c>
      <c r="R1429">
        <v>-0.29066666666666663</v>
      </c>
    </row>
    <row r="1430" spans="6:7">
      <c r="A1430" t="s">
        <v>7254</v>
      </c>
      <c r="B1430" t="s">
        <v>7255</v>
      </c>
      <c r="C1430" t="s">
        <v>4216</v>
      </c>
      <c r="D1430">
        <v>0</v>
      </c>
      <c r="E1430" t="s">
        <v>7256</v>
      </c>
      <c r="F1430" s="43">
        <v>0.00376</v>
      </c>
      <c r="G1430" s="43">
        <v>-0.0050062578</v>
      </c>
      <c r="H1430">
        <v>8.07</v>
      </c>
      <c r="I1430">
        <v>7.95</v>
      </c>
      <c r="J1430">
        <v>7.85</v>
      </c>
      <c r="K1430">
        <v>-0.05017921146953394</v>
      </c>
      <c r="L1430">
        <v>0.004282717125845756</v>
      </c>
      <c r="M1430">
        <v>0.6615462192931539</v>
      </c>
      <c r="N1430">
        <v>-0.02453987730061352</v>
      </c>
      <c r="O1430">
        <v>7046282395.41</v>
      </c>
      <c r="P1430">
        <v>0</v>
      </c>
      <c r="Q1430">
        <v>1</v>
      </c>
      <c r="R1430">
        <v>-0.055819477434679306</v>
      </c>
    </row>
    <row r="1431" spans="6:7">
      <c r="A1431" t="s">
        <v>7257</v>
      </c>
      <c r="B1431" t="s">
        <v>7258</v>
      </c>
      <c r="C1431" t="s">
        <v>4583</v>
      </c>
      <c r="D1431">
        <v>0</v>
      </c>
      <c r="E1431" t="s">
        <v>7259</v>
      </c>
      <c r="F1431" s="43">
        <v>0.00375</v>
      </c>
      <c r="G1431" s="43">
        <v>0.0187265918</v>
      </c>
      <c r="H1431">
        <v>5.5</v>
      </c>
      <c r="I1431">
        <v>5.44</v>
      </c>
      <c r="J1431">
        <v>5.32</v>
      </c>
      <c r="K1431">
        <v>-0.018050541516245425</v>
      </c>
      <c r="L1431">
        <v>0.0020481142388612855</v>
      </c>
      <c r="M1431">
        <v>0.3731367731367731</v>
      </c>
      <c r="N1431">
        <v>0.003690036900369089</v>
      </c>
      <c r="O1431">
        <v>3125506560.36</v>
      </c>
      <c r="P1431">
        <v>0</v>
      </c>
      <c r="Q1431">
        <v>0</v>
      </c>
      <c r="R1431">
        <v>-0.14195583596214503</v>
      </c>
    </row>
    <row r="1432" spans="6:7">
      <c r="A1432" t="s">
        <v>7260</v>
      </c>
      <c r="B1432" t="s">
        <v>7261</v>
      </c>
      <c r="C1432" t="s">
        <v>4070</v>
      </c>
      <c r="D1432">
        <v>0</v>
      </c>
      <c r="E1432" t="s">
        <v>7262</v>
      </c>
      <c r="F1432" s="43">
        <v>0.00375</v>
      </c>
      <c r="G1432" s="43">
        <v>0.011235955099999998</v>
      </c>
      <c r="H1432">
        <v>2.72</v>
      </c>
      <c r="I1432">
        <v>2.7</v>
      </c>
      <c r="J1432">
        <v>2.66</v>
      </c>
      <c r="K1432">
        <v>0.015037593984962419</v>
      </c>
      <c r="L1432">
        <v>0.0019636102155674647</v>
      </c>
      <c r="M1432">
        <v>0.1814595660749507</v>
      </c>
      <c r="N1432">
        <v>0.026615969581749156</v>
      </c>
      <c r="O1432">
        <v>2401961060.28</v>
      </c>
      <c r="P1432">
        <v>0</v>
      </c>
      <c r="Q1432">
        <v>1</v>
      </c>
      <c r="R1432">
        <v>-0.08474576271186439</v>
      </c>
    </row>
    <row r="1433" spans="6:7">
      <c r="A1433" t="s">
        <v>7263</v>
      </c>
      <c r="B1433" t="s">
        <v>7264</v>
      </c>
      <c r="C1433" t="s">
        <v>4018</v>
      </c>
      <c r="D1433">
        <v>0</v>
      </c>
      <c r="E1433" t="s">
        <v>7265</v>
      </c>
      <c r="F1433" s="43">
        <v>0.00374</v>
      </c>
      <c r="G1433" s="43">
        <v>-0.0037406484</v>
      </c>
      <c r="H1433">
        <v>8.05</v>
      </c>
      <c r="I1433">
        <v>7.99</v>
      </c>
      <c r="J1433">
        <v>7.96</v>
      </c>
      <c r="K1433">
        <v>0.043080939947780686</v>
      </c>
      <c r="L1433">
        <v>0.0009364043638322427</v>
      </c>
      <c r="M1433">
        <v>0.7628107004883737</v>
      </c>
      <c r="N1433">
        <v>0.06675567423230974</v>
      </c>
      <c r="O1433">
        <v>1732087115.24</v>
      </c>
      <c r="P1433">
        <v>0</v>
      </c>
      <c r="Q1433">
        <v>1</v>
      </c>
      <c r="R1433">
        <v>-0.3212378311280501</v>
      </c>
    </row>
    <row r="1434" spans="6:7">
      <c r="A1434" t="s">
        <v>7266</v>
      </c>
      <c r="B1434" t="s">
        <v>7267</v>
      </c>
      <c r="C1434" t="s">
        <v>4330</v>
      </c>
      <c r="D1434">
        <v>0</v>
      </c>
      <c r="E1434" t="s">
        <v>7268</v>
      </c>
      <c r="F1434" s="43">
        <v>0.00373</v>
      </c>
      <c r="G1434" s="43">
        <v>0.007462686600000001</v>
      </c>
      <c r="H1434">
        <v>2.72</v>
      </c>
      <c r="I1434">
        <v>2.7</v>
      </c>
      <c r="J1434">
        <v>2.68</v>
      </c>
      <c r="K1434">
        <v>-0.04593639575971728</v>
      </c>
      <c r="L1434">
        <v>0.008504813074492275</v>
      </c>
      <c r="M1434">
        <v>1.343494657448146</v>
      </c>
      <c r="N1434">
        <v>-0.025270758122743625</v>
      </c>
      <c r="O1434">
        <v>7803657299</v>
      </c>
      <c r="P1434">
        <v>0</v>
      </c>
      <c r="Q1434">
        <v>1</v>
      </c>
      <c r="R1434">
        <v>0.03846153846153849</v>
      </c>
    </row>
    <row r="1435" spans="6:7">
      <c r="A1435" t="s">
        <v>7269</v>
      </c>
      <c r="B1435" t="s">
        <v>7270</v>
      </c>
      <c r="C1435" t="s">
        <v>4016</v>
      </c>
      <c r="D1435">
        <v>0</v>
      </c>
      <c r="E1435" t="s">
        <v>7271</v>
      </c>
      <c r="F1435" s="43">
        <v>0.0037199999999999998</v>
      </c>
      <c r="G1435" s="43">
        <v>0.0359801489</v>
      </c>
      <c r="H1435">
        <v>17.38</v>
      </c>
      <c r="I1435">
        <v>16.7</v>
      </c>
      <c r="J1435">
        <v>16.13</v>
      </c>
      <c r="K1435">
        <v>0.1360544217687075</v>
      </c>
      <c r="L1435">
        <v>0.004576410539699347</v>
      </c>
      <c r="M1435">
        <v>0.7505762115052361</v>
      </c>
      <c r="N1435">
        <v>0.17522871217452488</v>
      </c>
      <c r="O1435">
        <v>3119706259.8</v>
      </c>
      <c r="P1435">
        <v>0</v>
      </c>
      <c r="Q1435">
        <v>0</v>
      </c>
      <c r="R1435">
        <v>0.3632653061224489</v>
      </c>
    </row>
    <row r="1436" spans="6:7">
      <c r="A1436" t="s">
        <v>7272</v>
      </c>
      <c r="B1436" t="s">
        <v>7273</v>
      </c>
      <c r="C1436" t="s">
        <v>4212</v>
      </c>
      <c r="D1436">
        <v>0</v>
      </c>
      <c r="E1436" t="s">
        <v>7274</v>
      </c>
      <c r="F1436" s="43">
        <v>0.0037199999999999998</v>
      </c>
      <c r="G1436" s="43">
        <v>0.0037190083000000003</v>
      </c>
      <c r="H1436">
        <v>24.38</v>
      </c>
      <c r="I1436">
        <v>24.29</v>
      </c>
      <c r="J1436">
        <v>24</v>
      </c>
      <c r="K1436">
        <v>0.050151318633808915</v>
      </c>
      <c r="L1436">
        <v>0.0001232007204295269</v>
      </c>
      <c r="M1436">
        <v>0.12546487603305786</v>
      </c>
      <c r="N1436">
        <v>0.0752545374059318</v>
      </c>
      <c r="O1436">
        <v>847561101.2</v>
      </c>
      <c r="P1436">
        <v>0</v>
      </c>
      <c r="Q1436">
        <v>0</v>
      </c>
      <c r="R1436">
        <v>-0.038781163434903065</v>
      </c>
    </row>
    <row r="1437" spans="6:7">
      <c r="A1437" t="s">
        <v>7275</v>
      </c>
      <c r="B1437" t="s">
        <v>7276</v>
      </c>
      <c r="C1437" t="s">
        <v>4018</v>
      </c>
      <c r="D1437">
        <v>0</v>
      </c>
      <c r="E1437" t="s">
        <v>7277</v>
      </c>
      <c r="F1437" s="43">
        <v>0.0037199999999999998</v>
      </c>
      <c r="G1437" s="43">
        <v>0.0074418605</v>
      </c>
      <c r="H1437">
        <v>10.91</v>
      </c>
      <c r="I1437">
        <v>10.83</v>
      </c>
      <c r="J1437">
        <v>10.74</v>
      </c>
      <c r="K1437">
        <v>0.029467680608365066</v>
      </c>
      <c r="L1437">
        <v>0.0018439015704037449</v>
      </c>
      <c r="M1437">
        <v>1.6438147471054234</v>
      </c>
      <c r="N1437">
        <v>0.050436469447138664</v>
      </c>
      <c r="O1437">
        <v>3986970750</v>
      </c>
      <c r="P1437">
        <v>0</v>
      </c>
      <c r="Q1437">
        <v>0</v>
      </c>
      <c r="R1437">
        <v>-0.27412868632707776</v>
      </c>
    </row>
    <row r="1438" spans="6:7">
      <c r="A1438" t="s">
        <v>7278</v>
      </c>
      <c r="B1438" t="s">
        <v>7279</v>
      </c>
      <c r="C1438" t="s">
        <v>4041</v>
      </c>
      <c r="D1438">
        <v>0</v>
      </c>
      <c r="E1438" t="s">
        <v>7280</v>
      </c>
      <c r="F1438" s="43">
        <v>0.0037199999999999998</v>
      </c>
      <c r="G1438" s="43">
        <v>-0.026022304799999996</v>
      </c>
      <c r="H1438">
        <v>2.7</v>
      </c>
      <c r="I1438">
        <v>2.62</v>
      </c>
      <c r="J1438">
        <v>2.61</v>
      </c>
      <c r="K1438">
        <v>-0.007575757575757582</v>
      </c>
      <c r="L1438">
        <v>0.005008843931977411</v>
      </c>
      <c r="M1438">
        <v>0.5279927717638879</v>
      </c>
      <c r="N1438">
        <v>0</v>
      </c>
      <c r="O1438">
        <v>15473514100.25</v>
      </c>
      <c r="P1438">
        <v>0</v>
      </c>
      <c r="Q1438">
        <v>0</v>
      </c>
      <c r="R1438">
        <v>-0.015037593984962419</v>
      </c>
    </row>
    <row r="1439" spans="6:7">
      <c r="A1439" t="s">
        <v>7281</v>
      </c>
      <c r="B1439" t="s">
        <v>7282</v>
      </c>
      <c r="C1439" t="s">
        <v>4337</v>
      </c>
      <c r="D1439">
        <v>0</v>
      </c>
      <c r="E1439" t="s">
        <v>7283</v>
      </c>
      <c r="F1439" s="43">
        <v>0.0037099999999999998</v>
      </c>
      <c r="G1439" s="43">
        <v>0.0018552876</v>
      </c>
      <c r="H1439">
        <v>5.46</v>
      </c>
      <c r="I1439">
        <v>5.4</v>
      </c>
      <c r="J1439">
        <v>5.39</v>
      </c>
      <c r="K1439">
        <v>-0.07534246575342457</v>
      </c>
      <c r="L1439">
        <v>0.003274043398300846</v>
      </c>
      <c r="M1439">
        <v>0.39649801157938575</v>
      </c>
      <c r="N1439">
        <v>-0.039145907473309566</v>
      </c>
      <c r="O1439">
        <v>12833597637.63</v>
      </c>
      <c r="P1439">
        <v>0</v>
      </c>
      <c r="Q1439">
        <v>0</v>
      </c>
      <c r="R1439">
        <v>0.013133208255159528</v>
      </c>
    </row>
    <row r="1440" spans="6:7">
      <c r="A1440" t="s">
        <v>1290</v>
      </c>
      <c r="B1440" t="s">
        <v>1291</v>
      </c>
      <c r="C1440" t="s">
        <v>4212</v>
      </c>
      <c r="D1440">
        <v>0</v>
      </c>
      <c r="E1440" t="s">
        <v>7284</v>
      </c>
      <c r="F1440" s="43">
        <v>0.0037099999999999998</v>
      </c>
      <c r="G1440" s="43">
        <v>0.0123609394</v>
      </c>
      <c r="H1440">
        <v>8.23</v>
      </c>
      <c r="I1440">
        <v>8.19</v>
      </c>
      <c r="J1440">
        <v>7.98</v>
      </c>
      <c r="K1440">
        <v>0.02631578947368409</v>
      </c>
      <c r="L1440">
        <v>0.0001188776195898605</v>
      </c>
      <c r="M1440">
        <v>0.029829910730685867</v>
      </c>
      <c r="N1440">
        <v>0.03934010152284259</v>
      </c>
      <c r="O1440">
        <v>2233354079.05</v>
      </c>
      <c r="P1440">
        <v>0</v>
      </c>
      <c r="Q1440">
        <v>0</v>
      </c>
      <c r="R1440">
        <v>-0.4000000000000001</v>
      </c>
    </row>
    <row r="1441" spans="6:7">
      <c r="A1441" t="s">
        <v>7285</v>
      </c>
      <c r="B1441" t="s">
        <v>7286</v>
      </c>
      <c r="C1441" t="s">
        <v>4231</v>
      </c>
      <c r="D1441">
        <v>0</v>
      </c>
      <c r="E1441" t="s">
        <v>7287</v>
      </c>
      <c r="F1441" s="43">
        <v>0.0037</v>
      </c>
      <c r="G1441" s="43">
        <v>-0.0111111111</v>
      </c>
      <c r="H1441">
        <v>5.42</v>
      </c>
      <c r="I1441">
        <v>5.34</v>
      </c>
      <c r="J1441">
        <v>5.31</v>
      </c>
      <c r="K1441">
        <v>0.0037593984962405206</v>
      </c>
      <c r="L1441">
        <v>0.0059874308336855106</v>
      </c>
      <c r="M1441">
        <v>0.9874078745832958</v>
      </c>
      <c r="N1441">
        <v>0.021032504780114612</v>
      </c>
      <c r="O1441">
        <v>4203422677.8</v>
      </c>
      <c r="P1441">
        <v>0</v>
      </c>
      <c r="Q1441">
        <v>3</v>
      </c>
      <c r="R1441">
        <v>0.01136363636363629</v>
      </c>
    </row>
    <row r="1442" spans="6:7">
      <c r="A1442" t="s">
        <v>7288</v>
      </c>
      <c r="B1442" t="s">
        <v>7289</v>
      </c>
      <c r="C1442" t="s">
        <v>5876</v>
      </c>
      <c r="D1442">
        <v>0</v>
      </c>
      <c r="E1442" t="s">
        <v>7290</v>
      </c>
      <c r="F1442" s="43">
        <v>0.0037</v>
      </c>
      <c r="G1442" s="43">
        <v>0.005285412299999999</v>
      </c>
      <c r="H1442">
        <v>19.11</v>
      </c>
      <c r="I1442">
        <v>19.02</v>
      </c>
      <c r="J1442">
        <v>18.85</v>
      </c>
      <c r="K1442">
        <v>0.0336956521739131</v>
      </c>
      <c r="L1442">
        <v>0.0010088752924528317</v>
      </c>
      <c r="M1442">
        <v>0.4680980799169694</v>
      </c>
      <c r="N1442">
        <v>0.09184845005740515</v>
      </c>
      <c r="O1442">
        <v>5084208282.56</v>
      </c>
      <c r="P1442">
        <v>0</v>
      </c>
      <c r="Q1442">
        <v>0</v>
      </c>
      <c r="R1442">
        <v>-0.11534883720930235</v>
      </c>
    </row>
    <row r="1443" spans="6:7">
      <c r="A1443" t="s">
        <v>7291</v>
      </c>
      <c r="B1443" t="s">
        <v>7292</v>
      </c>
      <c r="C1443" t="s">
        <v>4300</v>
      </c>
      <c r="D1443">
        <v>0</v>
      </c>
      <c r="E1443" t="s">
        <v>7293</v>
      </c>
      <c r="F1443" s="43">
        <v>0.0037</v>
      </c>
      <c r="G1443" s="43">
        <v>0</v>
      </c>
      <c r="H1443">
        <v>2.73</v>
      </c>
      <c r="I1443">
        <v>2.7</v>
      </c>
      <c r="J1443">
        <v>2.67</v>
      </c>
      <c r="K1443">
        <v>-0.028776978417266053</v>
      </c>
      <c r="L1443">
        <v>0.0018928113804887402</v>
      </c>
      <c r="M1443">
        <v>0.14733412412366745</v>
      </c>
      <c r="N1443">
        <v>-0.0036900369003689247</v>
      </c>
      <c r="O1443">
        <v>1627237576.8</v>
      </c>
      <c r="P1443">
        <v>0</v>
      </c>
      <c r="Q1443">
        <v>0</v>
      </c>
      <c r="R1443">
        <v>-0.12621359223300962</v>
      </c>
    </row>
    <row r="1444" spans="6:7">
      <c r="A1444" t="s">
        <v>7294</v>
      </c>
      <c r="B1444" t="s">
        <v>7295</v>
      </c>
      <c r="C1444" t="s">
        <v>1896</v>
      </c>
      <c r="D1444">
        <v>0</v>
      </c>
      <c r="E1444" t="s">
        <v>7296</v>
      </c>
      <c r="F1444" s="43">
        <v>0.0037</v>
      </c>
      <c r="G1444" s="43">
        <v>0.008012326699999999</v>
      </c>
      <c r="H1444">
        <v>32.94</v>
      </c>
      <c r="I1444">
        <v>32.71</v>
      </c>
      <c r="J1444">
        <v>31.88</v>
      </c>
      <c r="K1444">
        <v>0.1125850340136055</v>
      </c>
      <c r="L1444">
        <v>0.0019113566217947675</v>
      </c>
      <c r="M1444">
        <v>1.3729058295964125</v>
      </c>
      <c r="N1444">
        <v>0.07953795379537953</v>
      </c>
      <c r="O1444">
        <v>2936652668.95</v>
      </c>
      <c r="P1444">
        <v>0</v>
      </c>
      <c r="Q1444">
        <v>0</v>
      </c>
      <c r="R1444">
        <v>-0.3206645898234683</v>
      </c>
    </row>
    <row r="1445" spans="6:7">
      <c r="A1445" t="s">
        <v>7297</v>
      </c>
      <c r="B1445" t="s">
        <v>7298</v>
      </c>
      <c r="C1445" t="s">
        <v>4005</v>
      </c>
      <c r="D1445">
        <v>0</v>
      </c>
      <c r="E1445" t="s">
        <v>7299</v>
      </c>
      <c r="F1445" s="43">
        <v>0.0037</v>
      </c>
      <c r="G1445" s="43">
        <v>-0.0293900185</v>
      </c>
      <c r="H1445">
        <v>55.65</v>
      </c>
      <c r="I1445">
        <v>52.51</v>
      </c>
      <c r="J1445">
        <v>52.25</v>
      </c>
      <c r="K1445">
        <v>0.13046286329386425</v>
      </c>
      <c r="L1445">
        <v>0.005931116488122337</v>
      </c>
      <c r="M1445">
        <v>1.43315030086453</v>
      </c>
      <c r="N1445">
        <v>0.1117933516832522</v>
      </c>
      <c r="O1445">
        <v>1923753693.8</v>
      </c>
      <c r="P1445">
        <v>0</v>
      </c>
      <c r="Q1445">
        <v>0</v>
      </c>
      <c r="R1445">
        <v>-0.2448950244463619</v>
      </c>
    </row>
    <row r="1446" spans="6:7">
      <c r="A1446" t="s">
        <v>7300</v>
      </c>
      <c r="B1446" t="s">
        <v>7301</v>
      </c>
      <c r="C1446" t="s">
        <v>4018</v>
      </c>
      <c r="D1446">
        <v>0</v>
      </c>
      <c r="E1446" t="s">
        <v>7302</v>
      </c>
      <c r="F1446" s="43">
        <v>0.00369</v>
      </c>
      <c r="G1446" s="43">
        <v>0.010138248800000001</v>
      </c>
      <c r="H1446">
        <v>11.04</v>
      </c>
      <c r="I1446">
        <v>10.96</v>
      </c>
      <c r="J1446">
        <v>10.79</v>
      </c>
      <c r="K1446">
        <v>0.045801526717557293</v>
      </c>
      <c r="L1446">
        <v>0.008175453011032806</v>
      </c>
      <c r="M1446">
        <v>0.828218787515006</v>
      </c>
      <c r="N1446">
        <v>0.06407766990291264</v>
      </c>
      <c r="O1446">
        <v>1081365976.95</v>
      </c>
      <c r="P1446">
        <v>0</v>
      </c>
      <c r="Q1446">
        <v>0</v>
      </c>
      <c r="R1446">
        <v>0.014814814814814828</v>
      </c>
    </row>
    <row r="1447" spans="6:7">
      <c r="A1447" t="s">
        <v>2159</v>
      </c>
      <c r="B1447" t="s">
        <v>2160</v>
      </c>
      <c r="C1447" t="s">
        <v>4094</v>
      </c>
      <c r="D1447">
        <v>0</v>
      </c>
      <c r="E1447" t="s">
        <v>7303</v>
      </c>
      <c r="F1447" s="43">
        <v>0.00369</v>
      </c>
      <c r="G1447" s="43">
        <v>0.0110701107</v>
      </c>
      <c r="H1447">
        <v>2.75</v>
      </c>
      <c r="I1447">
        <v>2.74</v>
      </c>
      <c r="J1447">
        <v>2.7</v>
      </c>
      <c r="K1447">
        <v>-0.017921146953404955</v>
      </c>
      <c r="L1447">
        <v>0.0006996989210977052</v>
      </c>
      <c r="M1447">
        <v>0.2589243217515469</v>
      </c>
      <c r="N1447">
        <v>0.011070110701107104</v>
      </c>
      <c r="O1447">
        <v>1782445237.7</v>
      </c>
      <c r="P1447">
        <v>0</v>
      </c>
      <c r="Q1447">
        <v>1</v>
      </c>
      <c r="R1447">
        <v>-0.1356466876971608</v>
      </c>
    </row>
    <row r="1448" spans="6:7">
      <c r="A1448" t="s">
        <v>2834</v>
      </c>
      <c r="B1448" t="s">
        <v>2835</v>
      </c>
      <c r="C1448" t="s">
        <v>4016</v>
      </c>
      <c r="D1448">
        <v>0</v>
      </c>
      <c r="E1448" t="s">
        <v>7304</v>
      </c>
      <c r="F1448" s="43">
        <v>0.00369</v>
      </c>
      <c r="G1448" s="43">
        <v>-0.0004614675</v>
      </c>
      <c r="H1448">
        <v>21.85</v>
      </c>
      <c r="I1448">
        <v>21.66</v>
      </c>
      <c r="J1448">
        <v>21.29</v>
      </c>
      <c r="K1448">
        <v>0.14542570068746694</v>
      </c>
      <c r="L1448">
        <v>0.0017069367712949583</v>
      </c>
      <c r="M1448">
        <v>0.3818357374842731</v>
      </c>
      <c r="N1448">
        <v>0.14603174603174612</v>
      </c>
      <c r="O1448">
        <v>14265379051.11</v>
      </c>
      <c r="P1448">
        <v>0</v>
      </c>
      <c r="Q1448">
        <v>0</v>
      </c>
      <c r="R1448">
        <v>-0.20925817757009343</v>
      </c>
    </row>
    <row r="1449" spans="6:7">
      <c r="A1449" t="s">
        <v>7305</v>
      </c>
      <c r="B1449" t="s">
        <v>7306</v>
      </c>
      <c r="C1449" t="s">
        <v>4041</v>
      </c>
      <c r="D1449">
        <v>0</v>
      </c>
      <c r="E1449" t="s">
        <v>7307</v>
      </c>
      <c r="F1449" s="43">
        <v>0.00369</v>
      </c>
      <c r="G1449" s="43">
        <v>0.0140221402</v>
      </c>
      <c r="H1449">
        <v>13.8</v>
      </c>
      <c r="I1449">
        <v>13.74</v>
      </c>
      <c r="J1449">
        <v>13.36</v>
      </c>
      <c r="K1449">
        <v>0.15171835708298412</v>
      </c>
      <c r="L1449">
        <v>0.006898738288099518</v>
      </c>
      <c r="M1449">
        <v>2.691729323308271</v>
      </c>
      <c r="N1449">
        <v>0.14786967418546362</v>
      </c>
      <c r="O1449">
        <v>847915355.45</v>
      </c>
      <c r="P1449">
        <v>0</v>
      </c>
      <c r="Q1449">
        <v>0</v>
      </c>
      <c r="R1449">
        <v>-0.10371819960861056</v>
      </c>
    </row>
    <row r="1450" spans="6:7">
      <c r="A1450" t="s">
        <v>1565</v>
      </c>
      <c r="B1450" t="s">
        <v>1566</v>
      </c>
      <c r="C1450" t="s">
        <v>4087</v>
      </c>
      <c r="D1450">
        <v>0</v>
      </c>
      <c r="E1450" t="s">
        <v>7308</v>
      </c>
      <c r="F1450" s="43">
        <v>0.00369</v>
      </c>
      <c r="G1450" s="43">
        <v>0.0206489676</v>
      </c>
      <c r="H1450">
        <v>13.9</v>
      </c>
      <c r="I1450">
        <v>13.84</v>
      </c>
      <c r="J1450">
        <v>13.46</v>
      </c>
      <c r="K1450">
        <v>0.039039039039039006</v>
      </c>
      <c r="L1450">
        <v>0.006452017007938937</v>
      </c>
      <c r="M1450">
        <v>1.3663794466403163</v>
      </c>
      <c r="N1450">
        <v>0.041384499623777334</v>
      </c>
      <c r="O1450">
        <v>1817142581.4</v>
      </c>
      <c r="P1450">
        <v>0</v>
      </c>
      <c r="Q1450">
        <v>0</v>
      </c>
      <c r="R1450">
        <v>-0.21318931210915293</v>
      </c>
    </row>
    <row r="1451" spans="6:7">
      <c r="A1451" t="s">
        <v>7309</v>
      </c>
      <c r="B1451" t="s">
        <v>7310</v>
      </c>
      <c r="C1451" t="s">
        <v>4005</v>
      </c>
      <c r="D1451">
        <v>0</v>
      </c>
      <c r="E1451" t="s">
        <v>7311</v>
      </c>
      <c r="F1451" s="43">
        <v>0.00369</v>
      </c>
      <c r="G1451" s="43">
        <v>0.0024319448</v>
      </c>
      <c r="H1451">
        <v>130.8</v>
      </c>
      <c r="I1451">
        <v>127.78</v>
      </c>
      <c r="J1451">
        <v>126.02</v>
      </c>
      <c r="K1451">
        <v>0.1311968838526913</v>
      </c>
      <c r="L1451">
        <v>0.00401118006720398</v>
      </c>
      <c r="M1451">
        <v>0.43427379535909655</v>
      </c>
      <c r="N1451">
        <v>0.09410052230499182</v>
      </c>
      <c r="O1451">
        <v>2466267507.69</v>
      </c>
      <c r="P1451">
        <v>0</v>
      </c>
      <c r="Q1451">
        <v>0</v>
      </c>
      <c r="R1451">
        <v>-0.3610680534026702</v>
      </c>
    </row>
    <row r="1452" spans="6:7">
      <c r="A1452" t="s">
        <v>2913</v>
      </c>
      <c r="B1452" t="s">
        <v>2914</v>
      </c>
      <c r="C1452" t="s">
        <v>4005</v>
      </c>
      <c r="D1452">
        <v>0</v>
      </c>
      <c r="E1452" t="s">
        <v>7312</v>
      </c>
      <c r="F1452" s="43">
        <v>0.00368</v>
      </c>
      <c r="G1452" s="43">
        <v>-0.0088783023</v>
      </c>
      <c r="H1452">
        <v>46.51</v>
      </c>
      <c r="I1452">
        <v>45.77</v>
      </c>
      <c r="J1452">
        <v>45.28</v>
      </c>
      <c r="K1452">
        <v>0.02210808396605632</v>
      </c>
      <c r="L1452">
        <v>0.0015667269528835505</v>
      </c>
      <c r="M1452">
        <v>0.1493147074327886</v>
      </c>
      <c r="N1452">
        <v>0.11362530413625307</v>
      </c>
      <c r="O1452">
        <v>50283674267.66</v>
      </c>
      <c r="P1452">
        <v>0</v>
      </c>
      <c r="Q1452">
        <v>1</v>
      </c>
      <c r="R1452">
        <v>-0.11828164130225378</v>
      </c>
    </row>
    <row r="1453" spans="6:7">
      <c r="A1453" t="s">
        <v>7313</v>
      </c>
      <c r="B1453" t="s">
        <v>7314</v>
      </c>
      <c r="C1453" t="s">
        <v>4231</v>
      </c>
      <c r="D1453">
        <v>0</v>
      </c>
      <c r="E1453" t="s">
        <v>7315</v>
      </c>
      <c r="F1453" s="43">
        <v>0.00368</v>
      </c>
      <c r="G1453" s="43">
        <v>-0.023597678900000002</v>
      </c>
      <c r="H1453">
        <v>51.94</v>
      </c>
      <c r="I1453">
        <v>50.48</v>
      </c>
      <c r="J1453">
        <v>50</v>
      </c>
      <c r="K1453">
        <v>0.04297520661157021</v>
      </c>
      <c r="L1453">
        <v>0.002265855373286998</v>
      </c>
      <c r="M1453">
        <v>0.26702653538010795</v>
      </c>
      <c r="N1453">
        <v>0.05894692678833638</v>
      </c>
      <c r="O1453">
        <v>1792368688</v>
      </c>
      <c r="P1453">
        <v>0</v>
      </c>
      <c r="Q1453">
        <v>0</v>
      </c>
      <c r="R1453">
        <v>-0.3233000410269458</v>
      </c>
    </row>
    <row r="1454" spans="6:7">
      <c r="A1454" t="s">
        <v>1704</v>
      </c>
      <c r="B1454" t="s">
        <v>239</v>
      </c>
      <c r="C1454" t="s">
        <v>4098</v>
      </c>
      <c r="D1454">
        <v>0</v>
      </c>
      <c r="E1454" t="s">
        <v>7316</v>
      </c>
      <c r="F1454" s="43">
        <v>0.00367</v>
      </c>
      <c r="G1454" s="43">
        <v>-0.0018348624</v>
      </c>
      <c r="H1454">
        <v>5.5</v>
      </c>
      <c r="I1454">
        <v>5.44</v>
      </c>
      <c r="J1454">
        <v>5.4</v>
      </c>
      <c r="K1454">
        <v>0.020637898686679233</v>
      </c>
      <c r="L1454">
        <v>0.003114011038699084</v>
      </c>
      <c r="M1454">
        <v>0.4975248513528047</v>
      </c>
      <c r="N1454">
        <v>0.050193050193050336</v>
      </c>
      <c r="O1454">
        <v>14662265952.6</v>
      </c>
      <c r="P1454">
        <v>0</v>
      </c>
      <c r="Q1454">
        <v>0</v>
      </c>
      <c r="R1454">
        <v>-0.1154471544715447</v>
      </c>
    </row>
    <row r="1455" spans="6:7">
      <c r="A1455" t="s">
        <v>3295</v>
      </c>
      <c r="B1455" t="s">
        <v>3296</v>
      </c>
      <c r="C1455" t="s">
        <v>4208</v>
      </c>
      <c r="D1455">
        <v>0</v>
      </c>
      <c r="E1455" t="s">
        <v>7317</v>
      </c>
      <c r="F1455" s="43">
        <v>0.00367</v>
      </c>
      <c r="G1455" s="43">
        <v>0.0073461891999999996</v>
      </c>
      <c r="H1455">
        <v>11.01</v>
      </c>
      <c r="I1455">
        <v>10.97</v>
      </c>
      <c r="J1455">
        <v>10.86</v>
      </c>
      <c r="K1455">
        <v>0.07654563297350354</v>
      </c>
      <c r="L1455">
        <v>0.004684478924660543</v>
      </c>
      <c r="M1455">
        <v>2.1789921859346824</v>
      </c>
      <c r="N1455">
        <v>0.08613861386138626</v>
      </c>
      <c r="O1455">
        <v>2506885753.68</v>
      </c>
      <c r="P1455">
        <v>0</v>
      </c>
      <c r="Q1455">
        <v>0</v>
      </c>
      <c r="R1455">
        <v>-0.16450875856816452</v>
      </c>
    </row>
    <row r="1456" spans="6:7">
      <c r="A1456" t="s">
        <v>7318</v>
      </c>
      <c r="B1456" t="s">
        <v>7319</v>
      </c>
      <c r="C1456" t="s">
        <v>4034</v>
      </c>
      <c r="D1456">
        <v>0</v>
      </c>
      <c r="E1456" t="s">
        <v>7320</v>
      </c>
      <c r="F1456" s="43">
        <v>0.00367</v>
      </c>
      <c r="G1456" s="43">
        <v>0.0012239902</v>
      </c>
      <c r="H1456">
        <v>8.3</v>
      </c>
      <c r="I1456">
        <v>8.18</v>
      </c>
      <c r="J1456">
        <v>8.13</v>
      </c>
      <c r="K1456">
        <v>0.07773386034255597</v>
      </c>
      <c r="L1456">
        <v>0.03177200307377521</v>
      </c>
      <c r="M1456">
        <v>15.891218084893183</v>
      </c>
      <c r="N1456">
        <v>0.07915567282321895</v>
      </c>
      <c r="O1456">
        <v>1917974216.22</v>
      </c>
      <c r="P1456">
        <v>0</v>
      </c>
      <c r="Q1456">
        <v>0</v>
      </c>
      <c r="R1456">
        <v>-0.04103165298944896</v>
      </c>
    </row>
    <row r="1457" spans="6:7">
      <c r="A1457" t="s">
        <v>1823</v>
      </c>
      <c r="B1457" t="s">
        <v>1824</v>
      </c>
      <c r="C1457" t="s">
        <v>4024</v>
      </c>
      <c r="D1457">
        <v>0</v>
      </c>
      <c r="E1457" t="s">
        <v>7321</v>
      </c>
      <c r="F1457" s="43">
        <v>0.00367</v>
      </c>
      <c r="G1457" s="43">
        <v>0.005504587199999999</v>
      </c>
      <c r="H1457">
        <v>5.49</v>
      </c>
      <c r="I1457">
        <v>5.48</v>
      </c>
      <c r="J1457">
        <v>5.35</v>
      </c>
      <c r="K1457">
        <v>0.09381237524950112</v>
      </c>
      <c r="L1457">
        <v>0.0033943342141286217</v>
      </c>
      <c r="M1457">
        <v>0.7152265080605297</v>
      </c>
      <c r="N1457">
        <v>0.11608961303462326</v>
      </c>
      <c r="O1457">
        <v>6112329698.25</v>
      </c>
      <c r="P1457">
        <v>0</v>
      </c>
      <c r="Q1457">
        <v>0</v>
      </c>
      <c r="R1457">
        <v>0.024299065420560897</v>
      </c>
    </row>
    <row r="1458" spans="6:7">
      <c r="A1458" t="s">
        <v>7322</v>
      </c>
      <c r="B1458" t="s">
        <v>7323</v>
      </c>
      <c r="C1458" t="s">
        <v>4250</v>
      </c>
      <c r="D1458">
        <v>0</v>
      </c>
      <c r="E1458" t="s">
        <v>7324</v>
      </c>
      <c r="F1458" s="43">
        <v>0.00367</v>
      </c>
      <c r="G1458" s="43">
        <v>0.0114052953</v>
      </c>
      <c r="H1458">
        <v>25.05</v>
      </c>
      <c r="I1458">
        <v>24.83</v>
      </c>
      <c r="J1458">
        <v>24.55</v>
      </c>
      <c r="K1458">
        <v>0.023917525773195805</v>
      </c>
      <c r="L1458">
        <v>0.002180646978735743</v>
      </c>
      <c r="M1458">
        <v>1.2542528735632186</v>
      </c>
      <c r="N1458">
        <v>-0.04719877206446663</v>
      </c>
      <c r="O1458">
        <v>12646404822.3</v>
      </c>
      <c r="P1458">
        <v>0</v>
      </c>
      <c r="Q1458">
        <v>1</v>
      </c>
      <c r="R1458">
        <v>0.28055698813821545</v>
      </c>
    </row>
    <row r="1459" spans="6:7">
      <c r="A1459" t="s">
        <v>7325</v>
      </c>
      <c r="B1459" t="s">
        <v>7326</v>
      </c>
      <c r="C1459" t="s">
        <v>4034</v>
      </c>
      <c r="D1459">
        <v>0</v>
      </c>
      <c r="E1459" t="s">
        <v>7327</v>
      </c>
      <c r="F1459" s="43">
        <v>0.00367</v>
      </c>
      <c r="G1459" s="43">
        <v>-0.0058737150999999994</v>
      </c>
      <c r="H1459">
        <v>13.79</v>
      </c>
      <c r="I1459">
        <v>13.54</v>
      </c>
      <c r="J1459">
        <v>13.48</v>
      </c>
      <c r="K1459">
        <v>0.017280240420736188</v>
      </c>
      <c r="L1459">
        <v>0.001033210187074533</v>
      </c>
      <c r="M1459">
        <v>0.13471962156302356</v>
      </c>
      <c r="N1459">
        <v>0.022658610271903242</v>
      </c>
      <c r="O1459">
        <v>1730447041.44</v>
      </c>
      <c r="P1459">
        <v>0</v>
      </c>
      <c r="Q1459">
        <v>0</v>
      </c>
      <c r="R1459">
        <v>-0.14140773620798988</v>
      </c>
    </row>
    <row r="1460" spans="6:7">
      <c r="A1460" t="s">
        <v>2161</v>
      </c>
      <c r="B1460" t="s">
        <v>2162</v>
      </c>
      <c r="C1460" t="s">
        <v>4030</v>
      </c>
      <c r="D1460">
        <v>0</v>
      </c>
      <c r="E1460" t="s">
        <v>7328</v>
      </c>
      <c r="F1460" s="43">
        <v>0.00366</v>
      </c>
      <c r="G1460" s="43">
        <v>0.0201465201</v>
      </c>
      <c r="H1460">
        <v>5.68</v>
      </c>
      <c r="I1460">
        <v>5.57</v>
      </c>
      <c r="J1460">
        <v>5.43</v>
      </c>
      <c r="K1460">
        <v>-0.015901060070671352</v>
      </c>
      <c r="L1460">
        <v>0.0001734314286390198</v>
      </c>
      <c r="M1460">
        <v>0.2633033033033033</v>
      </c>
      <c r="N1460">
        <v>0.018281535648994613</v>
      </c>
      <c r="O1460">
        <v>1399944000</v>
      </c>
      <c r="P1460">
        <v>0</v>
      </c>
      <c r="Q1460">
        <v>2</v>
      </c>
      <c r="R1460">
        <v>-0.03633217993079584</v>
      </c>
    </row>
    <row r="1461" spans="6:7">
      <c r="A1461" t="s">
        <v>1568</v>
      </c>
      <c r="B1461" t="s">
        <v>494</v>
      </c>
      <c r="C1461" t="s">
        <v>4018</v>
      </c>
      <c r="D1461">
        <v>0</v>
      </c>
      <c r="E1461" t="s">
        <v>7329</v>
      </c>
      <c r="F1461" s="43">
        <v>0.00366</v>
      </c>
      <c r="G1461" s="43">
        <v>0</v>
      </c>
      <c r="H1461">
        <v>16.5</v>
      </c>
      <c r="I1461">
        <v>16.4</v>
      </c>
      <c r="J1461">
        <v>16.29</v>
      </c>
      <c r="K1461">
        <v>0.01863354037267063</v>
      </c>
      <c r="L1461">
        <v>0.0020276485206906438</v>
      </c>
      <c r="M1461">
        <v>0.2918331525427007</v>
      </c>
      <c r="N1461">
        <v>0.03994927076727958</v>
      </c>
      <c r="O1461">
        <v>15257605782.4</v>
      </c>
      <c r="P1461">
        <v>0</v>
      </c>
      <c r="Q1461">
        <v>0</v>
      </c>
      <c r="R1461">
        <v>-0.333913532553839</v>
      </c>
    </row>
    <row r="1462" spans="6:7">
      <c r="A1462" t="s">
        <v>7330</v>
      </c>
      <c r="B1462" t="s">
        <v>7331</v>
      </c>
      <c r="C1462" t="s">
        <v>4048</v>
      </c>
      <c r="D1462">
        <v>0</v>
      </c>
      <c r="E1462" t="s">
        <v>7332</v>
      </c>
      <c r="F1462" s="43">
        <v>0.00366</v>
      </c>
      <c r="G1462" s="43">
        <v>0.021978022</v>
      </c>
      <c r="H1462">
        <v>5.62</v>
      </c>
      <c r="I1462">
        <v>5.58</v>
      </c>
      <c r="J1462">
        <v>5.48</v>
      </c>
      <c r="K1462">
        <v>0.03333333333333328</v>
      </c>
      <c r="L1462">
        <v>0.0022419082048966703</v>
      </c>
      <c r="M1462">
        <v>0.4883492822966507</v>
      </c>
      <c r="N1462">
        <v>0.021978021978021997</v>
      </c>
      <c r="O1462">
        <v>1522539018</v>
      </c>
      <c r="P1462">
        <v>0</v>
      </c>
      <c r="Q1462">
        <v>1</v>
      </c>
      <c r="R1462">
        <v>-0.10719999999999999</v>
      </c>
    </row>
    <row r="1463" spans="6:7">
      <c r="A1463" t="s">
        <v>288</v>
      </c>
      <c r="B1463" t="s">
        <v>289</v>
      </c>
      <c r="C1463" t="s">
        <v>4070</v>
      </c>
      <c r="D1463">
        <v>0</v>
      </c>
      <c r="E1463" t="s">
        <v>7333</v>
      </c>
      <c r="F1463" s="43">
        <v>0.00365</v>
      </c>
      <c r="G1463" s="43">
        <v>-0.0058394161</v>
      </c>
      <c r="H1463">
        <v>27.6</v>
      </c>
      <c r="I1463">
        <v>27.24</v>
      </c>
      <c r="J1463">
        <v>27.15</v>
      </c>
      <c r="K1463">
        <v>0.04528012279355333</v>
      </c>
      <c r="L1463">
        <v>0.0009667781671484104</v>
      </c>
      <c r="M1463">
        <v>0.8994952218460206</v>
      </c>
      <c r="N1463">
        <v>0.0287009063444108</v>
      </c>
      <c r="O1463">
        <v>9038660488</v>
      </c>
      <c r="P1463">
        <v>0</v>
      </c>
      <c r="Q1463">
        <v>3</v>
      </c>
      <c r="R1463">
        <v>0.1648684402116519</v>
      </c>
    </row>
    <row r="1464" spans="6:7">
      <c r="A1464" t="s">
        <v>1598</v>
      </c>
      <c r="B1464" t="s">
        <v>528</v>
      </c>
      <c r="C1464" t="s">
        <v>4147</v>
      </c>
      <c r="D1464">
        <v>0</v>
      </c>
      <c r="E1464" t="s">
        <v>7334</v>
      </c>
      <c r="F1464" s="43">
        <v>0.00365</v>
      </c>
      <c r="G1464" s="43">
        <v>-0.013398294799999998</v>
      </c>
      <c r="H1464">
        <v>16.52</v>
      </c>
      <c r="I1464">
        <v>16.2</v>
      </c>
      <c r="J1464">
        <v>15.98</v>
      </c>
      <c r="K1464">
        <v>0.03713188220230475</v>
      </c>
      <c r="L1464">
        <v>0.001639494466656433</v>
      </c>
      <c r="M1464">
        <v>0.29604790419161675</v>
      </c>
      <c r="N1464">
        <v>0.04180064308681663</v>
      </c>
      <c r="O1464">
        <v>2204435606.44</v>
      </c>
      <c r="P1464">
        <v>0</v>
      </c>
      <c r="Q1464">
        <v>0</v>
      </c>
      <c r="R1464">
        <v>-0.36877259584671845</v>
      </c>
    </row>
    <row r="1465" spans="6:7">
      <c r="A1465" t="s">
        <v>7335</v>
      </c>
      <c r="B1465" t="s">
        <v>7336</v>
      </c>
      <c r="C1465" t="s">
        <v>4246</v>
      </c>
      <c r="D1465">
        <v>0</v>
      </c>
      <c r="E1465" t="s">
        <v>7337</v>
      </c>
      <c r="F1465" s="43">
        <v>0.00365</v>
      </c>
      <c r="G1465" s="43">
        <v>0.0222546516</v>
      </c>
      <c r="H1465">
        <v>28.73</v>
      </c>
      <c r="I1465">
        <v>28.02</v>
      </c>
      <c r="J1465">
        <v>27.49</v>
      </c>
      <c r="K1465">
        <v>0.1298387096774193</v>
      </c>
      <c r="L1465">
        <v>0.004850418006943325</v>
      </c>
      <c r="M1465">
        <v>1.7714219330855019</v>
      </c>
      <c r="N1465">
        <v>0.09027237354085604</v>
      </c>
      <c r="O1465">
        <v>907417314.58</v>
      </c>
      <c r="P1465">
        <v>0</v>
      </c>
      <c r="Q1465">
        <v>2</v>
      </c>
      <c r="R1465">
        <v>0.2219389589594661</v>
      </c>
    </row>
    <row r="1466" spans="6:7">
      <c r="A1466" t="s">
        <v>7338</v>
      </c>
      <c r="B1466" t="s">
        <v>7339</v>
      </c>
      <c r="C1466" t="s">
        <v>4300</v>
      </c>
      <c r="D1466">
        <v>0</v>
      </c>
      <c r="E1466" t="s">
        <v>7340</v>
      </c>
      <c r="F1466" s="43">
        <v>0.00365</v>
      </c>
      <c r="G1466" s="43">
        <v>0.0320933625</v>
      </c>
      <c r="H1466">
        <v>14.2</v>
      </c>
      <c r="I1466">
        <v>14.15</v>
      </c>
      <c r="J1466">
        <v>13.71</v>
      </c>
      <c r="K1466">
        <v>0.04274134119380988</v>
      </c>
      <c r="L1466">
        <v>0.000048819813268342774</v>
      </c>
      <c r="M1466">
        <v>0.07879311601370134</v>
      </c>
      <c r="N1466">
        <v>0.04351032448377581</v>
      </c>
      <c r="O1466">
        <v>29790321036.27</v>
      </c>
      <c r="P1466">
        <v>0</v>
      </c>
      <c r="Q1466">
        <v>0</v>
      </c>
      <c r="R1466">
        <v>-0.09872611464968147</v>
      </c>
    </row>
    <row r="1467" spans="6:7">
      <c r="A1467" t="s">
        <v>7341</v>
      </c>
      <c r="B1467" t="s">
        <v>7342</v>
      </c>
      <c r="C1467" t="s">
        <v>4070</v>
      </c>
      <c r="D1467">
        <v>0</v>
      </c>
      <c r="E1467" t="s">
        <v>7343</v>
      </c>
      <c r="F1467" s="43">
        <v>0.00364</v>
      </c>
      <c r="G1467" s="43">
        <v>0.0048543689</v>
      </c>
      <c r="H1467">
        <v>8.32</v>
      </c>
      <c r="I1467">
        <v>8.28</v>
      </c>
      <c r="J1467">
        <v>8.11</v>
      </c>
      <c r="K1467">
        <v>0.06153846153846148</v>
      </c>
      <c r="L1467">
        <v>0.010675165508083314</v>
      </c>
      <c r="M1467">
        <v>1.1724137931034482</v>
      </c>
      <c r="N1467">
        <v>0.11290322580645147</v>
      </c>
      <c r="O1467">
        <v>957063120.88</v>
      </c>
      <c r="P1467">
        <v>0</v>
      </c>
      <c r="Q1467">
        <v>0</v>
      </c>
      <c r="R1467">
        <v>0.12347354138398904</v>
      </c>
    </row>
    <row r="1468" spans="6:7">
      <c r="A1468" t="s">
        <v>7344</v>
      </c>
      <c r="B1468" t="s">
        <v>7345</v>
      </c>
      <c r="C1468" t="s">
        <v>4291</v>
      </c>
      <c r="D1468">
        <v>0</v>
      </c>
      <c r="E1468" t="s">
        <v>7346</v>
      </c>
      <c r="F1468" s="43">
        <v>0.00364</v>
      </c>
      <c r="G1468" s="43">
        <v>-0.0109090909</v>
      </c>
      <c r="H1468">
        <v>2.77</v>
      </c>
      <c r="I1468">
        <v>2.72</v>
      </c>
      <c r="J1468">
        <v>2.71</v>
      </c>
      <c r="K1468">
        <v>-0.02857142857142844</v>
      </c>
      <c r="L1468">
        <v>0.00005265927985297291</v>
      </c>
      <c r="M1468">
        <v>0.012007366838591793</v>
      </c>
      <c r="N1468">
        <v>0.003690036900369089</v>
      </c>
      <c r="O1468">
        <v>1757687448</v>
      </c>
      <c r="P1468">
        <v>0</v>
      </c>
      <c r="Q1468">
        <v>0</v>
      </c>
      <c r="R1468">
        <v>-0.03886925795052999</v>
      </c>
    </row>
    <row r="1469" spans="6:7">
      <c r="A1469" t="s">
        <v>7347</v>
      </c>
      <c r="B1469" t="s">
        <v>7348</v>
      </c>
      <c r="C1469" t="s">
        <v>4225</v>
      </c>
      <c r="D1469">
        <v>0</v>
      </c>
      <c r="E1469" t="s">
        <v>7349</v>
      </c>
      <c r="F1469" s="43">
        <v>0.00363</v>
      </c>
      <c r="G1469" s="43">
        <v>0.0012084592</v>
      </c>
      <c r="H1469">
        <v>16.65</v>
      </c>
      <c r="I1469">
        <v>16.57</v>
      </c>
      <c r="J1469">
        <v>16.2</v>
      </c>
      <c r="K1469">
        <v>0.03822055137844608</v>
      </c>
      <c r="L1469">
        <v>0.011538016820425594</v>
      </c>
      <c r="M1469">
        <v>1.0749126544631906</v>
      </c>
      <c r="N1469">
        <v>0.042794210195091234</v>
      </c>
      <c r="O1469">
        <v>7885185702.3</v>
      </c>
      <c r="P1469">
        <v>0</v>
      </c>
      <c r="Q1469">
        <v>1</v>
      </c>
      <c r="R1469">
        <v>0.34387672343876724</v>
      </c>
    </row>
    <row r="1470" spans="6:7">
      <c r="A1470" t="s">
        <v>1572</v>
      </c>
      <c r="B1470" t="s">
        <v>1573</v>
      </c>
      <c r="C1470" t="s">
        <v>3867</v>
      </c>
      <c r="D1470">
        <v>0</v>
      </c>
      <c r="E1470" t="s">
        <v>7350</v>
      </c>
      <c r="F1470" s="43">
        <v>0.00363</v>
      </c>
      <c r="G1470" s="43">
        <v>0.007528556600000001</v>
      </c>
      <c r="H1470">
        <v>39.19</v>
      </c>
      <c r="I1470">
        <v>38.81</v>
      </c>
      <c r="J1470">
        <v>38.5</v>
      </c>
      <c r="K1470">
        <v>0.12918242653476886</v>
      </c>
      <c r="L1470">
        <v>0.002355032151373936</v>
      </c>
      <c r="M1470">
        <v>0.8082594419096577</v>
      </c>
      <c r="N1470">
        <v>0.10130533484676504</v>
      </c>
      <c r="O1470">
        <v>1079401777.56</v>
      </c>
      <c r="P1470">
        <v>0</v>
      </c>
      <c r="Q1470">
        <v>1</v>
      </c>
      <c r="R1470">
        <v>-0.18637316561844863</v>
      </c>
    </row>
    <row r="1471" spans="6:7">
      <c r="A1471" t="s">
        <v>1542</v>
      </c>
      <c r="B1471" t="s">
        <v>694</v>
      </c>
      <c r="C1471" t="s">
        <v>4231</v>
      </c>
      <c r="D1471">
        <v>0</v>
      </c>
      <c r="E1471" t="s">
        <v>7351</v>
      </c>
      <c r="F1471" s="43">
        <v>0.00363</v>
      </c>
      <c r="G1471" s="43">
        <v>-0.0057419160000000006</v>
      </c>
      <c r="H1471">
        <v>33.46</v>
      </c>
      <c r="I1471">
        <v>32.9</v>
      </c>
      <c r="J1471">
        <v>32.56</v>
      </c>
      <c r="K1471">
        <v>0.08473458621826575</v>
      </c>
      <c r="L1471">
        <v>0.0007902596042062941</v>
      </c>
      <c r="M1471">
        <v>0.17684333842166922</v>
      </c>
      <c r="N1471">
        <v>0.09447771124417831</v>
      </c>
      <c r="O1471">
        <v>2864932200</v>
      </c>
      <c r="P1471">
        <v>0</v>
      </c>
      <c r="Q1471">
        <v>0</v>
      </c>
      <c r="R1471">
        <v>-0.21002079734305754</v>
      </c>
    </row>
    <row r="1472" spans="6:7">
      <c r="A1472" t="s">
        <v>430</v>
      </c>
      <c r="B1472" t="s">
        <v>431</v>
      </c>
      <c r="C1472" t="s">
        <v>4279</v>
      </c>
      <c r="D1472">
        <v>0</v>
      </c>
      <c r="E1472" t="s">
        <v>7352</v>
      </c>
      <c r="F1472" s="43">
        <v>0.00363</v>
      </c>
      <c r="G1472" s="43">
        <v>-0.0005178664</v>
      </c>
      <c r="H1472">
        <v>19.58</v>
      </c>
      <c r="I1472">
        <v>19.3</v>
      </c>
      <c r="J1472">
        <v>19.02</v>
      </c>
      <c r="K1472">
        <v>0.12865497076023386</v>
      </c>
      <c r="L1472">
        <v>0.0027188704270475718</v>
      </c>
      <c r="M1472">
        <v>0.1723273456574817</v>
      </c>
      <c r="N1472">
        <v>0.16405307599517507</v>
      </c>
      <c r="O1472">
        <v>2620336393.65</v>
      </c>
      <c r="P1472">
        <v>0</v>
      </c>
      <c r="Q1472">
        <v>2</v>
      </c>
      <c r="R1472">
        <v>0.26794936716844187</v>
      </c>
    </row>
    <row r="1473" spans="6:7">
      <c r="A1473" t="s">
        <v>7353</v>
      </c>
      <c r="B1473" t="s">
        <v>7354</v>
      </c>
      <c r="C1473" t="s">
        <v>4208</v>
      </c>
      <c r="D1473">
        <v>0</v>
      </c>
      <c r="E1473" t="s">
        <v>7355</v>
      </c>
      <c r="F1473" s="43">
        <v>0.00362</v>
      </c>
      <c r="G1473" s="43">
        <v>-0.007246376799999999</v>
      </c>
      <c r="H1473">
        <v>2.78</v>
      </c>
      <c r="I1473">
        <v>2.74</v>
      </c>
      <c r="J1473">
        <v>2.72</v>
      </c>
      <c r="K1473">
        <v>0.007352941176470594</v>
      </c>
      <c r="L1473">
        <v>0.003041309859750215</v>
      </c>
      <c r="M1473">
        <v>8.754969045291626</v>
      </c>
      <c r="N1473">
        <v>0.02621722846441958</v>
      </c>
      <c r="O1473">
        <v>2697059262.6</v>
      </c>
      <c r="P1473">
        <v>0</v>
      </c>
      <c r="Q1473">
        <v>0</v>
      </c>
      <c r="R1473">
        <v>-0.17964071856287414</v>
      </c>
    </row>
    <row r="1474" spans="6:7">
      <c r="A1474" t="s">
        <v>7356</v>
      </c>
      <c r="B1474" t="s">
        <v>7357</v>
      </c>
      <c r="C1474" t="s">
        <v>4718</v>
      </c>
      <c r="D1474">
        <v>0</v>
      </c>
      <c r="E1474" t="s">
        <v>7358</v>
      </c>
      <c r="F1474" s="43">
        <v>0.00362</v>
      </c>
      <c r="G1474" s="43">
        <v>0.0326086957</v>
      </c>
      <c r="H1474">
        <v>2.88</v>
      </c>
      <c r="I1474">
        <v>2.85</v>
      </c>
      <c r="J1474">
        <v>2.76</v>
      </c>
      <c r="K1474">
        <v>-0.020618556701030945</v>
      </c>
      <c r="L1474">
        <v>0.002486466551252283</v>
      </c>
      <c r="M1474">
        <v>1.0689486260454002</v>
      </c>
      <c r="N1474">
        <v>0.014234875444839873</v>
      </c>
      <c r="O1474">
        <v>5781979862.4</v>
      </c>
      <c r="P1474">
        <v>0</v>
      </c>
      <c r="Q1474">
        <v>0</v>
      </c>
      <c r="R1474">
        <v>-0.06960041786367199</v>
      </c>
    </row>
    <row r="1475" spans="6:7">
      <c r="A1475" t="s">
        <v>7359</v>
      </c>
      <c r="B1475" t="s">
        <v>7360</v>
      </c>
      <c r="C1475" t="s">
        <v>4330</v>
      </c>
      <c r="D1475">
        <v>0</v>
      </c>
      <c r="E1475" t="s">
        <v>7361</v>
      </c>
      <c r="F1475" s="43">
        <v>0.00362</v>
      </c>
      <c r="G1475" s="43">
        <v>0.0036231883999999995</v>
      </c>
      <c r="H1475">
        <v>2.79</v>
      </c>
      <c r="I1475">
        <v>2.77</v>
      </c>
      <c r="J1475">
        <v>2.76</v>
      </c>
      <c r="K1475">
        <v>-0.05460750853242325</v>
      </c>
      <c r="L1475">
        <v>0.002701434222636702</v>
      </c>
      <c r="M1475">
        <v>0.4595581448316371</v>
      </c>
      <c r="N1475">
        <v>-0.034843205574912925</v>
      </c>
      <c r="O1475">
        <v>11269489128.6</v>
      </c>
      <c r="P1475">
        <v>0</v>
      </c>
      <c r="Q1475">
        <v>0</v>
      </c>
      <c r="R1475">
        <v>-0.07666666666666666</v>
      </c>
    </row>
    <row r="1476" spans="6:7">
      <c r="A1476" t="s">
        <v>1761</v>
      </c>
      <c r="B1476" t="s">
        <v>1762</v>
      </c>
      <c r="C1476" t="s">
        <v>4034</v>
      </c>
      <c r="D1476">
        <v>0</v>
      </c>
      <c r="E1476" t="s">
        <v>7362</v>
      </c>
      <c r="F1476" s="43">
        <v>0.00361</v>
      </c>
      <c r="G1476" s="43">
        <v>-0.0110634455</v>
      </c>
      <c r="H1476">
        <v>89</v>
      </c>
      <c r="I1476">
        <v>87.6</v>
      </c>
      <c r="J1476">
        <v>87.07</v>
      </c>
      <c r="K1476">
        <v>0.05580330239845722</v>
      </c>
      <c r="L1476">
        <v>0.001930558891927017</v>
      </c>
      <c r="M1476">
        <v>0.23248157366777886</v>
      </c>
      <c r="N1476">
        <v>0.047220561864913184</v>
      </c>
      <c r="O1476">
        <v>22432829017.44</v>
      </c>
      <c r="P1476">
        <v>0</v>
      </c>
      <c r="Q1476">
        <v>0</v>
      </c>
      <c r="R1476">
        <v>-0.31229392369288744</v>
      </c>
    </row>
    <row r="1477" spans="6:7">
      <c r="A1477" t="s">
        <v>988</v>
      </c>
      <c r="B1477" t="s">
        <v>989</v>
      </c>
      <c r="C1477" t="s">
        <v>4134</v>
      </c>
      <c r="D1477">
        <v>0</v>
      </c>
      <c r="E1477" t="s">
        <v>7363</v>
      </c>
      <c r="F1477" s="43">
        <v>0.0036</v>
      </c>
      <c r="G1477" s="43">
        <v>-0.017985611500000002</v>
      </c>
      <c r="H1477">
        <v>2.8</v>
      </c>
      <c r="I1477">
        <v>2.73</v>
      </c>
      <c r="J1477">
        <v>2.73</v>
      </c>
      <c r="K1477">
        <v>-0.010869565217391235</v>
      </c>
      <c r="L1477">
        <v>0.0008825261715930324</v>
      </c>
      <c r="M1477">
        <v>0.21397756686798963</v>
      </c>
      <c r="N1477">
        <v>-0.014440433212996403</v>
      </c>
      <c r="O1477">
        <v>2592555945.18</v>
      </c>
      <c r="P1477">
        <v>0</v>
      </c>
      <c r="Q1477">
        <v>0</v>
      </c>
      <c r="R1477">
        <v>0.10080645161290323</v>
      </c>
    </row>
    <row r="1478" spans="6:7">
      <c r="A1478" t="s">
        <v>7364</v>
      </c>
      <c r="B1478" t="s">
        <v>7365</v>
      </c>
      <c r="C1478" t="s">
        <v>4062</v>
      </c>
      <c r="D1478">
        <v>0</v>
      </c>
      <c r="E1478" t="s">
        <v>7366</v>
      </c>
      <c r="F1478" s="43">
        <v>0.0036</v>
      </c>
      <c r="G1478" s="43">
        <v>0.0064748201000000005</v>
      </c>
      <c r="H1478">
        <v>14.14</v>
      </c>
      <c r="I1478">
        <v>13.99</v>
      </c>
      <c r="J1478">
        <v>13.84</v>
      </c>
      <c r="K1478">
        <v>0.021913805697589536</v>
      </c>
      <c r="L1478">
        <v>0.005590379926566091</v>
      </c>
      <c r="M1478">
        <v>0.7429176354449453</v>
      </c>
      <c r="N1478">
        <v>0.06065200909780142</v>
      </c>
      <c r="O1478">
        <v>11345438623.4</v>
      </c>
      <c r="P1478">
        <v>0</v>
      </c>
      <c r="Q1478">
        <v>0</v>
      </c>
      <c r="R1478">
        <v>0.04480955937266615</v>
      </c>
    </row>
    <row r="1479" spans="6:7">
      <c r="A1479" t="s">
        <v>936</v>
      </c>
      <c r="B1479" t="s">
        <v>937</v>
      </c>
      <c r="C1479" t="s">
        <v>4225</v>
      </c>
      <c r="D1479">
        <v>0</v>
      </c>
      <c r="E1479" t="s">
        <v>7367</v>
      </c>
      <c r="F1479" s="43">
        <v>0.00358</v>
      </c>
      <c r="G1479" s="43">
        <v>0.0143240824</v>
      </c>
      <c r="H1479">
        <v>11.36</v>
      </c>
      <c r="I1479">
        <v>11.33</v>
      </c>
      <c r="J1479">
        <v>11.09</v>
      </c>
      <c r="K1479">
        <v>0.10321324245374884</v>
      </c>
      <c r="L1479">
        <v>0.004443496540383584</v>
      </c>
      <c r="M1479">
        <v>0.4844542969538347</v>
      </c>
      <c r="N1479">
        <v>0.10321324245374884</v>
      </c>
      <c r="O1479">
        <v>2925383011.4</v>
      </c>
      <c r="P1479">
        <v>0</v>
      </c>
      <c r="Q1479">
        <v>0</v>
      </c>
      <c r="R1479">
        <v>-0.08207080936563234</v>
      </c>
    </row>
    <row r="1480" spans="6:7">
      <c r="A1480" t="s">
        <v>3615</v>
      </c>
      <c r="B1480" t="s">
        <v>3616</v>
      </c>
      <c r="C1480" t="s">
        <v>4208</v>
      </c>
      <c r="D1480">
        <v>0</v>
      </c>
      <c r="E1480" t="s">
        <v>7368</v>
      </c>
      <c r="F1480" s="43">
        <v>0.00358</v>
      </c>
      <c r="G1480" s="43">
        <v>-0.023297491</v>
      </c>
      <c r="H1480">
        <v>78.9</v>
      </c>
      <c r="I1480">
        <v>76.3</v>
      </c>
      <c r="J1480">
        <v>75.19</v>
      </c>
      <c r="K1480">
        <v>0.032476319350473494</v>
      </c>
      <c r="L1480">
        <v>0.0011860218101695697</v>
      </c>
      <c r="M1480">
        <v>0.3810495874797993</v>
      </c>
      <c r="N1480">
        <v>0.03965117863469133</v>
      </c>
      <c r="O1480">
        <v>1702753907.4</v>
      </c>
      <c r="P1480">
        <v>0</v>
      </c>
      <c r="Q1480">
        <v>0</v>
      </c>
      <c r="R1480">
        <v>-0.005614032097084781</v>
      </c>
    </row>
    <row r="1481" spans="6:7">
      <c r="A1481" t="s">
        <v>2163</v>
      </c>
      <c r="B1481" t="s">
        <v>2164</v>
      </c>
      <c r="C1481" t="s">
        <v>4094</v>
      </c>
      <c r="D1481">
        <v>0</v>
      </c>
      <c r="E1481" t="s">
        <v>7369</v>
      </c>
      <c r="F1481" s="43">
        <v>0.00358</v>
      </c>
      <c r="G1481" s="43">
        <v>0.0089365505</v>
      </c>
      <c r="H1481">
        <v>11.38</v>
      </c>
      <c r="I1481">
        <v>11.29</v>
      </c>
      <c r="J1481">
        <v>11.19</v>
      </c>
      <c r="K1481">
        <v>0.0026642984014209024</v>
      </c>
      <c r="L1481">
        <v>0.006952670793372637</v>
      </c>
      <c r="M1481">
        <v>1.3495170709793352</v>
      </c>
      <c r="N1481">
        <v>0.02357207615593833</v>
      </c>
      <c r="O1481">
        <v>3228535722.75</v>
      </c>
      <c r="P1481">
        <v>0</v>
      </c>
      <c r="Q1481">
        <v>0</v>
      </c>
      <c r="R1481">
        <v>-0.1315384615384616</v>
      </c>
    </row>
    <row r="1482" spans="6:7">
      <c r="A1482" t="s">
        <v>7370</v>
      </c>
      <c r="B1482" t="s">
        <v>7371</v>
      </c>
      <c r="C1482" t="s">
        <v>559</v>
      </c>
      <c r="D1482">
        <v>0</v>
      </c>
      <c r="E1482" t="s">
        <v>7372</v>
      </c>
      <c r="F1482" s="43">
        <v>0.00358</v>
      </c>
      <c r="G1482" s="43">
        <v>0.0029868578</v>
      </c>
      <c r="H1482">
        <v>16.96</v>
      </c>
      <c r="I1482">
        <v>16.79</v>
      </c>
      <c r="J1482">
        <v>16.55</v>
      </c>
      <c r="K1482">
        <v>0.07079081632653057</v>
      </c>
      <c r="L1482">
        <v>0.000491430713498161</v>
      </c>
      <c r="M1482">
        <v>0.3457679444301518</v>
      </c>
      <c r="N1482">
        <v>0.08673139158576051</v>
      </c>
      <c r="O1482">
        <v>4481388329.04</v>
      </c>
      <c r="P1482">
        <v>0</v>
      </c>
      <c r="Q1482">
        <v>0</v>
      </c>
      <c r="R1482">
        <v>-0.1318510858324716</v>
      </c>
    </row>
    <row r="1483" spans="6:7">
      <c r="A1483" t="s">
        <v>7373</v>
      </c>
      <c r="B1483" t="s">
        <v>7374</v>
      </c>
      <c r="C1483" t="s">
        <v>4098</v>
      </c>
      <c r="D1483">
        <v>0</v>
      </c>
      <c r="E1483" t="s">
        <v>7375</v>
      </c>
      <c r="F1483" s="43">
        <v>0.00357</v>
      </c>
      <c r="G1483" s="43">
        <v>0.009279086399999999</v>
      </c>
      <c r="H1483">
        <v>14.23</v>
      </c>
      <c r="I1483">
        <v>14.14</v>
      </c>
      <c r="J1483">
        <v>13.93</v>
      </c>
      <c r="K1483">
        <v>0.04354243542435423</v>
      </c>
      <c r="L1483">
        <v>0.003443608750331444</v>
      </c>
      <c r="M1483">
        <v>0.7246030729833547</v>
      </c>
      <c r="N1483">
        <v>0.038179148311307004</v>
      </c>
      <c r="O1483">
        <v>2789312193.75</v>
      </c>
      <c r="P1483">
        <v>0</v>
      </c>
      <c r="Q1483">
        <v>4</v>
      </c>
      <c r="R1483">
        <v>0.3202614379084967</v>
      </c>
    </row>
    <row r="1484" spans="6:7">
      <c r="A1484" t="s">
        <v>2895</v>
      </c>
      <c r="B1484" t="s">
        <v>2896</v>
      </c>
      <c r="C1484" t="s">
        <v>4030</v>
      </c>
      <c r="D1484">
        <v>0</v>
      </c>
      <c r="E1484" t="s">
        <v>7376</v>
      </c>
      <c r="F1484" s="43">
        <v>0.00356</v>
      </c>
      <c r="G1484" s="43">
        <v>-0.004750593799999999</v>
      </c>
      <c r="H1484">
        <v>8.48</v>
      </c>
      <c r="I1484">
        <v>8.38</v>
      </c>
      <c r="J1484">
        <v>8.33</v>
      </c>
      <c r="K1484">
        <v>0.04099378881987578</v>
      </c>
      <c r="L1484">
        <v>0.002288597068707845</v>
      </c>
      <c r="M1484">
        <v>0.17140090627966076</v>
      </c>
      <c r="N1484">
        <v>0.060759493670886136</v>
      </c>
      <c r="O1484">
        <v>5615311059.42</v>
      </c>
      <c r="P1484">
        <v>0</v>
      </c>
      <c r="Q1484">
        <v>0</v>
      </c>
      <c r="R1484">
        <v>-0.22536513218709547</v>
      </c>
    </row>
    <row r="1485" spans="6:7">
      <c r="A1485" t="s">
        <v>3651</v>
      </c>
      <c r="B1485" t="s">
        <v>3652</v>
      </c>
      <c r="C1485" t="s">
        <v>4583</v>
      </c>
      <c r="D1485">
        <v>0</v>
      </c>
      <c r="E1485" t="s">
        <v>7377</v>
      </c>
      <c r="F1485" s="43">
        <v>0.00356</v>
      </c>
      <c r="G1485" s="43">
        <v>0.0213523132</v>
      </c>
      <c r="H1485">
        <v>2.88</v>
      </c>
      <c r="I1485">
        <v>2.87</v>
      </c>
      <c r="J1485">
        <v>2.81</v>
      </c>
      <c r="K1485">
        <v>0.0034965034965035776</v>
      </c>
      <c r="L1485">
        <v>0.0014075785405147747</v>
      </c>
      <c r="M1485">
        <v>0.3611963930564406</v>
      </c>
      <c r="N1485">
        <v>0.025000000000000102</v>
      </c>
      <c r="O1485">
        <v>8109694296.05</v>
      </c>
      <c r="P1485">
        <v>0</v>
      </c>
      <c r="Q1485">
        <v>0</v>
      </c>
      <c r="R1485">
        <v>0.011061791023744135</v>
      </c>
    </row>
    <row r="1486" spans="6:7">
      <c r="A1486" t="s">
        <v>7378</v>
      </c>
      <c r="B1486" t="s">
        <v>7379</v>
      </c>
      <c r="C1486" t="s">
        <v>4781</v>
      </c>
      <c r="D1486">
        <v>0</v>
      </c>
      <c r="E1486" t="s">
        <v>7380</v>
      </c>
      <c r="F1486" s="43">
        <v>0.0035499999999999998</v>
      </c>
      <c r="G1486" s="43">
        <v>0.0230905861</v>
      </c>
      <c r="H1486">
        <v>5.78</v>
      </c>
      <c r="I1486">
        <v>5.76</v>
      </c>
      <c r="J1486">
        <v>5.62</v>
      </c>
      <c r="K1486">
        <v>0.0017391304347825717</v>
      </c>
      <c r="L1486">
        <v>0.0031881218497222708</v>
      </c>
      <c r="M1486">
        <v>1.9858557112278654</v>
      </c>
      <c r="N1486">
        <v>0.026737967914438405</v>
      </c>
      <c r="O1486">
        <v>2617618066.46</v>
      </c>
      <c r="P1486">
        <v>0</v>
      </c>
      <c r="Q1486">
        <v>0</v>
      </c>
      <c r="R1486">
        <v>-0.08122688113213274</v>
      </c>
    </row>
    <row r="1487" spans="6:7">
      <c r="A1487" t="s">
        <v>7381</v>
      </c>
      <c r="B1487" t="s">
        <v>7382</v>
      </c>
      <c r="C1487" t="s">
        <v>1895</v>
      </c>
      <c r="D1487">
        <v>0</v>
      </c>
      <c r="E1487" t="s">
        <v>7383</v>
      </c>
      <c r="F1487" s="43">
        <v>0.0035499999999999998</v>
      </c>
      <c r="G1487" s="43">
        <v>0.0044365572</v>
      </c>
      <c r="H1487">
        <v>11.5</v>
      </c>
      <c r="I1487">
        <v>11.32</v>
      </c>
      <c r="J1487">
        <v>11.22</v>
      </c>
      <c r="K1487">
        <v>0.07706945765937208</v>
      </c>
      <c r="L1487">
        <v>0.00020719527223403306</v>
      </c>
      <c r="M1487">
        <v>0.24282892476812093</v>
      </c>
      <c r="N1487">
        <v>0.08846153846153845</v>
      </c>
      <c r="O1487">
        <v>1120933359</v>
      </c>
      <c r="P1487">
        <v>0</v>
      </c>
      <c r="Q1487">
        <v>0</v>
      </c>
      <c r="R1487">
        <v>0.0973900729240909</v>
      </c>
    </row>
    <row r="1488" spans="6:7">
      <c r="A1488" t="s">
        <v>7384</v>
      </c>
      <c r="B1488" t="s">
        <v>7385</v>
      </c>
      <c r="C1488" t="s">
        <v>1896</v>
      </c>
      <c r="D1488">
        <v>0</v>
      </c>
      <c r="E1488" t="s">
        <v>7386</v>
      </c>
      <c r="F1488" s="43">
        <v>0.0035499999999999998</v>
      </c>
      <c r="G1488" s="43">
        <v>-0.007552199000000001</v>
      </c>
      <c r="H1488">
        <v>22.63</v>
      </c>
      <c r="I1488">
        <v>22.34</v>
      </c>
      <c r="J1488">
        <v>22.11</v>
      </c>
      <c r="K1488">
        <v>0.08816366293229412</v>
      </c>
      <c r="L1488">
        <v>0.0034104440192270005</v>
      </c>
      <c r="M1488">
        <v>1.0767010819810476</v>
      </c>
      <c r="N1488">
        <v>0.08341416100872932</v>
      </c>
      <c r="O1488">
        <v>7459949037.49</v>
      </c>
      <c r="P1488">
        <v>0</v>
      </c>
      <c r="Q1488">
        <v>0</v>
      </c>
      <c r="R1488">
        <v>-0.1935018050541516</v>
      </c>
    </row>
    <row r="1489" spans="6:7">
      <c r="A1489" t="s">
        <v>7387</v>
      </c>
      <c r="B1489" t="s">
        <v>7388</v>
      </c>
      <c r="C1489" t="s">
        <v>4070</v>
      </c>
      <c r="D1489">
        <v>0</v>
      </c>
      <c r="E1489" t="s">
        <v>7389</v>
      </c>
      <c r="F1489" s="43">
        <v>0.0035399999999999997</v>
      </c>
      <c r="G1489" s="43">
        <v>-0.0042462845</v>
      </c>
      <c r="H1489">
        <v>71.17</v>
      </c>
      <c r="I1489">
        <v>70.35</v>
      </c>
      <c r="J1489">
        <v>69.26</v>
      </c>
      <c r="K1489">
        <v>0.10769957487009912</v>
      </c>
      <c r="L1489">
        <v>0.002427789538620685</v>
      </c>
      <c r="M1489">
        <v>5.051408890134475</v>
      </c>
      <c r="N1489">
        <v>0.10769957487009912</v>
      </c>
      <c r="O1489">
        <v>4916710831.5</v>
      </c>
      <c r="P1489">
        <v>0</v>
      </c>
      <c r="Q1489">
        <v>0</v>
      </c>
      <c r="R1489">
        <v>-0.18121508379888276</v>
      </c>
    </row>
    <row r="1490" spans="6:7">
      <c r="A1490" t="s">
        <v>7390</v>
      </c>
      <c r="B1490" t="s">
        <v>7391</v>
      </c>
      <c r="C1490" t="s">
        <v>5814</v>
      </c>
      <c r="D1490">
        <v>0</v>
      </c>
      <c r="E1490" t="s">
        <v>7392</v>
      </c>
      <c r="F1490" s="43">
        <v>0.0035299999999999997</v>
      </c>
      <c r="G1490" s="43">
        <v>0.0240282686</v>
      </c>
      <c r="H1490">
        <v>14.56</v>
      </c>
      <c r="I1490">
        <v>14.49</v>
      </c>
      <c r="J1490">
        <v>14.15</v>
      </c>
      <c r="K1490">
        <v>0.08295964125560533</v>
      </c>
      <c r="L1490">
        <v>0.002851065633693828</v>
      </c>
      <c r="M1490">
        <v>0.5394112060778727</v>
      </c>
      <c r="N1490">
        <v>0.1180555555555555</v>
      </c>
      <c r="O1490">
        <v>1173148553.75</v>
      </c>
      <c r="P1490">
        <v>0</v>
      </c>
      <c r="Q1490">
        <v>1</v>
      </c>
      <c r="R1490">
        <v>-0.19140625000000008</v>
      </c>
    </row>
    <row r="1491" spans="6:7">
      <c r="A1491" t="s">
        <v>7393</v>
      </c>
      <c r="B1491" t="s">
        <v>7394</v>
      </c>
      <c r="C1491" t="s">
        <v>4034</v>
      </c>
      <c r="D1491">
        <v>0</v>
      </c>
      <c r="E1491" t="s">
        <v>7395</v>
      </c>
      <c r="F1491" s="43">
        <v>0.0035299999999999997</v>
      </c>
      <c r="G1491" s="43">
        <v>-0.0108887581</v>
      </c>
      <c r="H1491">
        <v>34.24</v>
      </c>
      <c r="I1491">
        <v>33.61</v>
      </c>
      <c r="J1491">
        <v>33.41</v>
      </c>
      <c r="K1491">
        <v>-0.03971428571428573</v>
      </c>
      <c r="L1491">
        <v>0.0011733562679220918</v>
      </c>
      <c r="M1491">
        <v>0.3264563662785548</v>
      </c>
      <c r="N1491">
        <v>-0.017825832846288706</v>
      </c>
      <c r="O1491">
        <v>39447436198.1</v>
      </c>
      <c r="P1491">
        <v>0</v>
      </c>
      <c r="Q1491">
        <v>0</v>
      </c>
      <c r="R1491">
        <v>-0.40589025956992186</v>
      </c>
    </row>
    <row r="1492" spans="6:7">
      <c r="A1492" t="s">
        <v>2165</v>
      </c>
      <c r="B1492" t="s">
        <v>2166</v>
      </c>
      <c r="C1492" t="s">
        <v>4212</v>
      </c>
      <c r="D1492">
        <v>0</v>
      </c>
      <c r="E1492" t="s">
        <v>7396</v>
      </c>
      <c r="F1492" s="43">
        <v>0.0035199999999999997</v>
      </c>
      <c r="G1492" s="43">
        <v>-0.0014671361999999998</v>
      </c>
      <c r="H1492">
        <v>34.33</v>
      </c>
      <c r="I1492">
        <v>34.03</v>
      </c>
      <c r="J1492">
        <v>33.6</v>
      </c>
      <c r="K1492">
        <v>0.07451847173981684</v>
      </c>
      <c r="L1492">
        <v>0.0025205576844427604</v>
      </c>
      <c r="M1492">
        <v>0.13582432857308335</v>
      </c>
      <c r="N1492">
        <v>0.06744040150564624</v>
      </c>
      <c r="O1492">
        <v>681600000</v>
      </c>
      <c r="P1492">
        <v>0</v>
      </c>
      <c r="Q1492">
        <v>2</v>
      </c>
      <c r="R1492">
        <v>-0.27841391009329935</v>
      </c>
    </row>
    <row r="1493" spans="6:7">
      <c r="A1493" t="s">
        <v>7397</v>
      </c>
      <c r="B1493" t="s">
        <v>7398</v>
      </c>
      <c r="C1493" t="s">
        <v>4337</v>
      </c>
      <c r="D1493">
        <v>0</v>
      </c>
      <c r="E1493" t="s">
        <v>7399</v>
      </c>
      <c r="F1493" s="43">
        <v>0.0035199999999999997</v>
      </c>
      <c r="G1493" s="43">
        <v>-0.0105448155</v>
      </c>
      <c r="H1493">
        <v>5.73</v>
      </c>
      <c r="I1493">
        <v>5.63</v>
      </c>
      <c r="J1493">
        <v>5.6</v>
      </c>
      <c r="K1493">
        <v>-0.04088586030664399</v>
      </c>
      <c r="L1493">
        <v>0.0009648498092898797</v>
      </c>
      <c r="M1493">
        <v>0.1934459983948847</v>
      </c>
      <c r="N1493">
        <v>-0.0017730496453900331</v>
      </c>
      <c r="O1493">
        <v>2572588592.77</v>
      </c>
      <c r="P1493">
        <v>0</v>
      </c>
      <c r="Q1493">
        <v>2</v>
      </c>
      <c r="R1493">
        <v>-0.17569546120058568</v>
      </c>
    </row>
    <row r="1494" spans="6:7">
      <c r="A1494" t="s">
        <v>7400</v>
      </c>
      <c r="B1494" t="s">
        <v>7401</v>
      </c>
      <c r="C1494" t="s">
        <v>4048</v>
      </c>
      <c r="D1494">
        <v>0</v>
      </c>
      <c r="E1494" t="s">
        <v>7402</v>
      </c>
      <c r="F1494" s="43">
        <v>0.0035099999999999997</v>
      </c>
      <c r="G1494" s="43">
        <v>-0.0070164735</v>
      </c>
      <c r="H1494">
        <v>66.67</v>
      </c>
      <c r="I1494">
        <v>65.1</v>
      </c>
      <c r="J1494">
        <v>65.06</v>
      </c>
      <c r="K1494">
        <v>0.021016311166875728</v>
      </c>
      <c r="L1494">
        <v>0.0002842159008182152</v>
      </c>
      <c r="M1494">
        <v>0.07689969960141667</v>
      </c>
      <c r="N1494">
        <v>0.032677664974619214</v>
      </c>
      <c r="O1494">
        <v>2964763236.16</v>
      </c>
      <c r="P1494">
        <v>0</v>
      </c>
      <c r="Q1494">
        <v>0</v>
      </c>
      <c r="R1494">
        <v>-0.16677332650710358</v>
      </c>
    </row>
    <row r="1495" spans="6:7">
      <c r="A1495" t="s">
        <v>7403</v>
      </c>
      <c r="B1495" t="s">
        <v>7404</v>
      </c>
      <c r="C1495" t="s">
        <v>4145</v>
      </c>
      <c r="D1495">
        <v>0</v>
      </c>
      <c r="E1495" t="s">
        <v>7405</v>
      </c>
      <c r="F1495" s="43">
        <v>0.0035099999999999997</v>
      </c>
      <c r="G1495" s="43">
        <v>-0.0065731814</v>
      </c>
      <c r="H1495">
        <v>22.92</v>
      </c>
      <c r="I1495">
        <v>22.67</v>
      </c>
      <c r="J1495">
        <v>22.48</v>
      </c>
      <c r="K1495">
        <v>0.03943145346171495</v>
      </c>
      <c r="L1495">
        <v>0.0034037626292009013</v>
      </c>
      <c r="M1495">
        <v>0.3276384447062784</v>
      </c>
      <c r="N1495">
        <v>0.04421925380009216</v>
      </c>
      <c r="O1495">
        <v>10540670456.96</v>
      </c>
      <c r="P1495">
        <v>0</v>
      </c>
      <c r="Q1495">
        <v>0</v>
      </c>
      <c r="R1495">
        <v>-0.12369540007730957</v>
      </c>
    </row>
    <row r="1496" spans="6:7">
      <c r="A1496" t="s">
        <v>7406</v>
      </c>
      <c r="B1496" t="s">
        <v>7407</v>
      </c>
      <c r="C1496" t="s">
        <v>4034</v>
      </c>
      <c r="D1496">
        <v>0</v>
      </c>
      <c r="E1496" t="s">
        <v>7408</v>
      </c>
      <c r="F1496" s="43">
        <v>0.0035099999999999997</v>
      </c>
      <c r="G1496" s="43">
        <v>0.0114135206</v>
      </c>
      <c r="H1496">
        <v>11.6</v>
      </c>
      <c r="I1496">
        <v>11.52</v>
      </c>
      <c r="J1496">
        <v>11.32</v>
      </c>
      <c r="K1496">
        <v>0.036903690369036915</v>
      </c>
      <c r="L1496">
        <v>0.0018799896018500653</v>
      </c>
      <c r="M1496">
        <v>0.8888888888888888</v>
      </c>
      <c r="N1496">
        <v>0.02491103202846969</v>
      </c>
      <c r="O1496">
        <v>4636979984.16</v>
      </c>
      <c r="P1496">
        <v>0</v>
      </c>
      <c r="Q1496">
        <v>0</v>
      </c>
      <c r="R1496">
        <v>-0.23097463284379177</v>
      </c>
    </row>
    <row r="1497" spans="6:7">
      <c r="A1497" t="s">
        <v>7409</v>
      </c>
      <c r="B1497" t="s">
        <v>7410</v>
      </c>
      <c r="C1497" t="s">
        <v>4231</v>
      </c>
      <c r="D1497">
        <v>0</v>
      </c>
      <c r="E1497" t="s">
        <v>7411</v>
      </c>
      <c r="F1497" s="43">
        <v>0.0035099999999999997</v>
      </c>
      <c r="G1497" s="43">
        <v>0.0040100251</v>
      </c>
      <c r="H1497">
        <v>20.11</v>
      </c>
      <c r="I1497">
        <v>20.03</v>
      </c>
      <c r="J1497">
        <v>19.66</v>
      </c>
      <c r="K1497">
        <v>0.09155313351498635</v>
      </c>
      <c r="L1497">
        <v>0.0012453806894558962</v>
      </c>
      <c r="M1497">
        <v>0.22365351951266174</v>
      </c>
      <c r="N1497">
        <v>0.06883671291355405</v>
      </c>
      <c r="O1497">
        <v>988336306.65</v>
      </c>
      <c r="P1497">
        <v>0</v>
      </c>
      <c r="Q1497">
        <v>0</v>
      </c>
      <c r="R1497">
        <v>-0.06445586174684723</v>
      </c>
    </row>
    <row r="1498" spans="6:7">
      <c r="A1498" t="s">
        <v>7412</v>
      </c>
      <c r="B1498" t="s">
        <v>7413</v>
      </c>
      <c r="C1498" t="s">
        <v>4034</v>
      </c>
      <c r="D1498">
        <v>0</v>
      </c>
      <c r="E1498" t="s">
        <v>7414</v>
      </c>
      <c r="F1498" s="43">
        <v>0.0035099999999999997</v>
      </c>
      <c r="G1498" s="43">
        <v>0.0050125313</v>
      </c>
      <c r="H1498">
        <v>20.15</v>
      </c>
      <c r="I1498">
        <v>20.05</v>
      </c>
      <c r="J1498">
        <v>19.79</v>
      </c>
      <c r="K1498">
        <v>0.01673427991886419</v>
      </c>
      <c r="L1498">
        <v>0.000519781512306777</v>
      </c>
      <c r="M1498">
        <v>0.5887384393063584</v>
      </c>
      <c r="N1498">
        <v>0.02295918367346935</v>
      </c>
      <c r="O1498">
        <v>15108100646.1</v>
      </c>
      <c r="P1498">
        <v>0</v>
      </c>
      <c r="Q1498">
        <v>0</v>
      </c>
      <c r="R1498">
        <v>-0.0069341258048539155</v>
      </c>
    </row>
    <row r="1499" spans="6:7">
      <c r="A1499" t="s">
        <v>7415</v>
      </c>
      <c r="B1499" t="s">
        <v>7416</v>
      </c>
      <c r="C1499" t="s">
        <v>1896</v>
      </c>
      <c r="D1499">
        <v>0</v>
      </c>
      <c r="E1499" t="s">
        <v>7417</v>
      </c>
      <c r="F1499" s="43">
        <v>0.0034999999999999996</v>
      </c>
      <c r="G1499" s="43">
        <v>-0.0034965035</v>
      </c>
      <c r="H1499">
        <v>5.74</v>
      </c>
      <c r="I1499">
        <v>5.7</v>
      </c>
      <c r="J1499">
        <v>5.65</v>
      </c>
      <c r="K1499">
        <v>0.0363636363636364</v>
      </c>
      <c r="L1499">
        <v>0.0010091431881888821</v>
      </c>
      <c r="M1499">
        <v>0.46289754096682945</v>
      </c>
      <c r="N1499">
        <v>0.07142857142857141</v>
      </c>
      <c r="O1499">
        <v>4129285497.48</v>
      </c>
      <c r="P1499">
        <v>0</v>
      </c>
      <c r="Q1499">
        <v>0</v>
      </c>
      <c r="R1499">
        <v>-0.1926345609065155</v>
      </c>
    </row>
    <row r="1500" spans="6:7">
      <c r="A1500" t="s">
        <v>1154</v>
      </c>
      <c r="B1500" t="s">
        <v>1155</v>
      </c>
      <c r="C1500" t="s">
        <v>3867</v>
      </c>
      <c r="D1500">
        <v>0</v>
      </c>
      <c r="E1500" t="s">
        <v>7418</v>
      </c>
      <c r="F1500" s="43">
        <v>0.0034999999999999996</v>
      </c>
      <c r="G1500" s="43">
        <v>-0.010758472299999999</v>
      </c>
      <c r="H1500">
        <v>37.65</v>
      </c>
      <c r="I1500">
        <v>36.78</v>
      </c>
      <c r="J1500">
        <v>36.51</v>
      </c>
      <c r="K1500">
        <v>0.10883328308712689</v>
      </c>
      <c r="L1500">
        <v>0.004444383612948074</v>
      </c>
      <c r="M1500">
        <v>1.2927672334255964</v>
      </c>
      <c r="N1500">
        <v>0.11793313069908823</v>
      </c>
      <c r="O1500">
        <v>868093288.92</v>
      </c>
      <c r="P1500">
        <v>0</v>
      </c>
      <c r="Q1500">
        <v>0</v>
      </c>
      <c r="R1500">
        <v>0.06567511170248315</v>
      </c>
    </row>
    <row r="1501" spans="6:7">
      <c r="A1501" t="s">
        <v>7419</v>
      </c>
      <c r="B1501" t="s">
        <v>7420</v>
      </c>
      <c r="C1501" t="s">
        <v>4098</v>
      </c>
      <c r="D1501">
        <v>0</v>
      </c>
      <c r="E1501" t="s">
        <v>7421</v>
      </c>
      <c r="F1501" s="43">
        <v>0.0034999999999999996</v>
      </c>
      <c r="G1501" s="43">
        <v>-0.0011655011999999998</v>
      </c>
      <c r="H1501">
        <v>8.72</v>
      </c>
      <c r="I1501">
        <v>8.57</v>
      </c>
      <c r="J1501">
        <v>8.53</v>
      </c>
      <c r="K1501">
        <v>0.055418719211822794</v>
      </c>
      <c r="L1501">
        <v>0.0009647352242775963</v>
      </c>
      <c r="M1501">
        <v>0.12932993730407524</v>
      </c>
      <c r="N1501">
        <v>0.0725907384230288</v>
      </c>
      <c r="O1501">
        <v>1862273856.3</v>
      </c>
      <c r="P1501">
        <v>0</v>
      </c>
      <c r="Q1501">
        <v>11</v>
      </c>
      <c r="R1501">
        <v>0.1426666666666667</v>
      </c>
    </row>
    <row r="1502" spans="6:7">
      <c r="A1502" t="s">
        <v>7422</v>
      </c>
      <c r="B1502" t="s">
        <v>7423</v>
      </c>
      <c r="C1502" t="s">
        <v>1896</v>
      </c>
      <c r="D1502">
        <v>0</v>
      </c>
      <c r="E1502" t="s">
        <v>7424</v>
      </c>
      <c r="F1502" s="43">
        <v>0.0034999999999999996</v>
      </c>
      <c r="G1502" s="43">
        <v>-0.0147511408</v>
      </c>
      <c r="H1502">
        <v>94.99</v>
      </c>
      <c r="I1502">
        <v>92.84</v>
      </c>
      <c r="J1502">
        <v>92.5</v>
      </c>
      <c r="K1502">
        <v>0.04455445544554465</v>
      </c>
      <c r="L1502">
        <v>0.0012101222791706585</v>
      </c>
      <c r="M1502">
        <v>2.655727659574468</v>
      </c>
      <c r="N1502">
        <v>0.024045885726891755</v>
      </c>
      <c r="O1502">
        <v>2825237971.26</v>
      </c>
      <c r="P1502">
        <v>0</v>
      </c>
      <c r="Q1502">
        <v>0</v>
      </c>
      <c r="R1502">
        <v>-0.4606088775273065</v>
      </c>
    </row>
    <row r="1503" spans="6:7">
      <c r="A1503" t="s">
        <v>7425</v>
      </c>
      <c r="B1503" t="s">
        <v>7426</v>
      </c>
      <c r="C1503" t="s">
        <v>5814</v>
      </c>
      <c r="D1503">
        <v>0</v>
      </c>
      <c r="E1503" t="s">
        <v>7427</v>
      </c>
      <c r="F1503" s="43">
        <v>0.0034899999999999996</v>
      </c>
      <c r="G1503" s="43">
        <v>0.0357454228</v>
      </c>
      <c r="H1503">
        <v>12.08</v>
      </c>
      <c r="I1503">
        <v>11.88</v>
      </c>
      <c r="J1503">
        <v>11.46</v>
      </c>
      <c r="K1503">
        <v>0.02413793103448286</v>
      </c>
      <c r="L1503">
        <v>0.0009466189660352847</v>
      </c>
      <c r="M1503">
        <v>0.7599867943215582</v>
      </c>
      <c r="N1503">
        <v>0.05319148936170226</v>
      </c>
      <c r="O1503">
        <v>17385138712.82</v>
      </c>
      <c r="P1503">
        <v>0</v>
      </c>
      <c r="Q1503">
        <v>0</v>
      </c>
      <c r="R1503">
        <v>-0.015741507870753894</v>
      </c>
    </row>
    <row r="1504" spans="6:7">
      <c r="A1504" t="s">
        <v>1600</v>
      </c>
      <c r="B1504" t="s">
        <v>616</v>
      </c>
      <c r="C1504" t="s">
        <v>4034</v>
      </c>
      <c r="D1504">
        <v>0</v>
      </c>
      <c r="E1504" t="s">
        <v>7428</v>
      </c>
      <c r="F1504" s="43">
        <v>0.0034899999999999996</v>
      </c>
      <c r="G1504" s="43">
        <v>-0.0034860558000000003</v>
      </c>
      <c r="H1504">
        <v>20.21</v>
      </c>
      <c r="I1504">
        <v>20.01</v>
      </c>
      <c r="J1504">
        <v>19.95</v>
      </c>
      <c r="K1504">
        <v>0.012139605462822561</v>
      </c>
      <c r="L1504">
        <v>0.003996812671144736</v>
      </c>
      <c r="M1504">
        <v>1.4414780763790664</v>
      </c>
      <c r="N1504">
        <v>0.04874213836478005</v>
      </c>
      <c r="O1504">
        <v>17163911838.88</v>
      </c>
      <c r="P1504">
        <v>0</v>
      </c>
      <c r="Q1504">
        <v>0</v>
      </c>
      <c r="R1504">
        <v>-0.3490566037735848</v>
      </c>
    </row>
    <row r="1505" spans="6:7">
      <c r="A1505" t="s">
        <v>1393</v>
      </c>
      <c r="B1505" t="s">
        <v>1394</v>
      </c>
      <c r="C1505" t="s">
        <v>4041</v>
      </c>
      <c r="D1505">
        <v>0</v>
      </c>
      <c r="E1505" t="s">
        <v>7429</v>
      </c>
      <c r="F1505" s="43">
        <v>0.0034699999999999996</v>
      </c>
      <c r="G1505" s="43">
        <v>-0.0121317158</v>
      </c>
      <c r="H1505">
        <v>5.8</v>
      </c>
      <c r="I1505">
        <v>5.7</v>
      </c>
      <c r="J1505">
        <v>5.67</v>
      </c>
      <c r="K1505">
        <v>0.08571428571428574</v>
      </c>
      <c r="L1505">
        <v>0.0016140711585294451</v>
      </c>
      <c r="M1505">
        <v>0.12768441398930064</v>
      </c>
      <c r="N1505">
        <v>0.10465116279069768</v>
      </c>
      <c r="O1505">
        <v>14007578489.68</v>
      </c>
      <c r="P1505">
        <v>0</v>
      </c>
      <c r="Q1505">
        <v>1</v>
      </c>
      <c r="R1505">
        <v>0.1332007952286282</v>
      </c>
    </row>
    <row r="1506" spans="6:7">
      <c r="A1506" t="s">
        <v>1664</v>
      </c>
      <c r="B1506" t="s">
        <v>438</v>
      </c>
      <c r="C1506" t="s">
        <v>4034</v>
      </c>
      <c r="D1506">
        <v>0</v>
      </c>
      <c r="E1506" t="s">
        <v>7430</v>
      </c>
      <c r="F1506" s="43">
        <v>0.0034599999999999995</v>
      </c>
      <c r="G1506" s="43">
        <v>0.0050298648000000005</v>
      </c>
      <c r="H1506">
        <v>32.27</v>
      </c>
      <c r="I1506">
        <v>31.97</v>
      </c>
      <c r="J1506">
        <v>31.8</v>
      </c>
      <c r="K1506">
        <v>0.051298914830647774</v>
      </c>
      <c r="L1506">
        <v>0.002301478768678841</v>
      </c>
      <c r="M1506">
        <v>0.21856689495770723</v>
      </c>
      <c r="N1506">
        <v>0.04750982961992135</v>
      </c>
      <c r="O1506">
        <v>9227782463.15</v>
      </c>
      <c r="P1506">
        <v>0</v>
      </c>
      <c r="Q1506">
        <v>1</v>
      </c>
      <c r="R1506">
        <v>-0.27274795268425844</v>
      </c>
    </row>
    <row r="1507" spans="6:7">
      <c r="A1507" t="s">
        <v>7431</v>
      </c>
      <c r="B1507" t="s">
        <v>7432</v>
      </c>
      <c r="C1507" t="s">
        <v>4094</v>
      </c>
      <c r="D1507">
        <v>0</v>
      </c>
      <c r="E1507" t="s">
        <v>7433</v>
      </c>
      <c r="F1507" s="43">
        <v>0.0034599999999999995</v>
      </c>
      <c r="G1507" s="43">
        <v>0.012864918400000001</v>
      </c>
      <c r="H1507">
        <v>20.92</v>
      </c>
      <c r="I1507">
        <v>20.47</v>
      </c>
      <c r="J1507">
        <v>20.28</v>
      </c>
      <c r="K1507">
        <v>0.04920553562275742</v>
      </c>
      <c r="L1507">
        <v>0.002368066526392294</v>
      </c>
      <c r="M1507">
        <v>0.4744906743185079</v>
      </c>
      <c r="N1507">
        <v>0.026579739217652835</v>
      </c>
      <c r="O1507">
        <v>12043428548.67</v>
      </c>
      <c r="P1507">
        <v>0</v>
      </c>
      <c r="Q1507">
        <v>0</v>
      </c>
      <c r="R1507">
        <v>-0.18930693069306936</v>
      </c>
    </row>
    <row r="1508" spans="6:7">
      <c r="A1508" t="s">
        <v>7434</v>
      </c>
      <c r="B1508" t="s">
        <v>7435</v>
      </c>
      <c r="C1508" t="s">
        <v>4231</v>
      </c>
      <c r="D1508">
        <v>0</v>
      </c>
      <c r="E1508" t="s">
        <v>7436</v>
      </c>
      <c r="F1508" s="43">
        <v>0.0034599999999999995</v>
      </c>
      <c r="G1508" s="43">
        <v>0.0038062284</v>
      </c>
      <c r="H1508">
        <v>29.05</v>
      </c>
      <c r="I1508">
        <v>29.01</v>
      </c>
      <c r="J1508">
        <v>28.54</v>
      </c>
      <c r="K1508">
        <v>0.07047970479704797</v>
      </c>
      <c r="L1508">
        <v>0.006581840848083775</v>
      </c>
      <c r="M1508">
        <v>1.8074792243767313</v>
      </c>
      <c r="N1508">
        <v>0.0938914027149322</v>
      </c>
      <c r="O1508">
        <v>2032175981.2</v>
      </c>
      <c r="P1508">
        <v>0</v>
      </c>
      <c r="Q1508">
        <v>0</v>
      </c>
      <c r="R1508">
        <v>0.013981125480601262</v>
      </c>
    </row>
    <row r="1509" spans="6:7">
      <c r="A1509" t="s">
        <v>790</v>
      </c>
      <c r="B1509" t="s">
        <v>752</v>
      </c>
      <c r="C1509" t="s">
        <v>4231</v>
      </c>
      <c r="D1509">
        <v>0</v>
      </c>
      <c r="E1509" t="s">
        <v>7437</v>
      </c>
      <c r="F1509" s="43">
        <v>0.0034599999999999995</v>
      </c>
      <c r="G1509" s="43">
        <v>0.018013856800000002</v>
      </c>
      <c r="H1509">
        <v>44.38</v>
      </c>
      <c r="I1509">
        <v>44.08</v>
      </c>
      <c r="J1509">
        <v>42.93</v>
      </c>
      <c r="K1509">
        <v>0.06964329046347967</v>
      </c>
      <c r="L1509">
        <v>0.0022287682297325645</v>
      </c>
      <c r="M1509">
        <v>0.3792976094547408</v>
      </c>
      <c r="N1509">
        <v>0.05707434052757782</v>
      </c>
      <c r="O1509">
        <v>12804668032.8</v>
      </c>
      <c r="P1509">
        <v>0</v>
      </c>
      <c r="Q1509">
        <v>1</v>
      </c>
      <c r="R1509">
        <v>-0.2927964062249318</v>
      </c>
    </row>
    <row r="1510" spans="6:7">
      <c r="A1510" t="s">
        <v>7438</v>
      </c>
      <c r="B1510" t="s">
        <v>7439</v>
      </c>
      <c r="C1510" t="s">
        <v>559</v>
      </c>
      <c r="D1510">
        <v>0</v>
      </c>
      <c r="E1510" t="s">
        <v>7440</v>
      </c>
      <c r="F1510" s="43">
        <v>0.0034599999999999995</v>
      </c>
      <c r="G1510" s="43">
        <v>-0.0017301037999999998</v>
      </c>
      <c r="H1510">
        <v>23.39</v>
      </c>
      <c r="I1510">
        <v>23.08</v>
      </c>
      <c r="J1510">
        <v>22.9</v>
      </c>
      <c r="K1510">
        <v>0.1375061606702809</v>
      </c>
      <c r="L1510">
        <v>0.002555693695095519</v>
      </c>
      <c r="M1510">
        <v>0.31319929231922333</v>
      </c>
      <c r="N1510">
        <v>0.11875908870576828</v>
      </c>
      <c r="O1510">
        <v>839322030.72</v>
      </c>
      <c r="P1510">
        <v>0</v>
      </c>
      <c r="Q1510">
        <v>0</v>
      </c>
      <c r="R1510">
        <v>0.07348837209302318</v>
      </c>
    </row>
    <row r="1511" spans="6:7">
      <c r="A1511" t="s">
        <v>2167</v>
      </c>
      <c r="B1511" t="s">
        <v>2168</v>
      </c>
      <c r="C1511" t="s">
        <v>4583</v>
      </c>
      <c r="D1511">
        <v>0</v>
      </c>
      <c r="E1511" t="s">
        <v>7441</v>
      </c>
      <c r="F1511" s="43">
        <v>0.00345</v>
      </c>
      <c r="G1511" s="43">
        <v>0.0096685083</v>
      </c>
      <c r="H1511">
        <v>14.7</v>
      </c>
      <c r="I1511">
        <v>14.62</v>
      </c>
      <c r="J1511">
        <v>14.41</v>
      </c>
      <c r="K1511">
        <v>0.03467799009200272</v>
      </c>
      <c r="L1511">
        <v>0.0017048023996353407</v>
      </c>
      <c r="M1511">
        <v>1.1176470588235294</v>
      </c>
      <c r="N1511">
        <v>0.047277936962750594</v>
      </c>
      <c r="O1511">
        <v>10619163079.68</v>
      </c>
      <c r="P1511">
        <v>0</v>
      </c>
      <c r="Q1511">
        <v>1</v>
      </c>
      <c r="R1511">
        <v>-0.4428353658536585</v>
      </c>
    </row>
    <row r="1512" spans="6:7">
      <c r="A1512" t="s">
        <v>1001</v>
      </c>
      <c r="B1512" t="s">
        <v>1002</v>
      </c>
      <c r="C1512" t="s">
        <v>1896</v>
      </c>
      <c r="D1512">
        <v>0</v>
      </c>
      <c r="E1512" t="s">
        <v>7442</v>
      </c>
      <c r="F1512" s="43">
        <v>0.00345</v>
      </c>
      <c r="G1512" s="43">
        <v>0.0086355786</v>
      </c>
      <c r="H1512">
        <v>5.85</v>
      </c>
      <c r="I1512">
        <v>5.84</v>
      </c>
      <c r="J1512">
        <v>5.76</v>
      </c>
      <c r="K1512">
        <v>0.0034364261168384146</v>
      </c>
      <c r="L1512">
        <v>0.0014410916449845983</v>
      </c>
      <c r="M1512">
        <v>0.4502055117579678</v>
      </c>
      <c r="N1512">
        <v>0.01919720767888297</v>
      </c>
      <c r="O1512">
        <v>2820696200.46</v>
      </c>
      <c r="P1512">
        <v>0</v>
      </c>
      <c r="Q1512">
        <v>0</v>
      </c>
      <c r="R1512">
        <v>-0.06260032102728741</v>
      </c>
    </row>
    <row r="1513" spans="6:7">
      <c r="A1513" t="s">
        <v>7443</v>
      </c>
      <c r="B1513" t="s">
        <v>7444</v>
      </c>
      <c r="C1513" t="s">
        <v>4048</v>
      </c>
      <c r="D1513">
        <v>0</v>
      </c>
      <c r="E1513" t="s">
        <v>7445</v>
      </c>
      <c r="F1513" s="43">
        <v>0.00344</v>
      </c>
      <c r="G1513" s="43">
        <v>0.0103092784</v>
      </c>
      <c r="H1513">
        <v>5.92</v>
      </c>
      <c r="I1513">
        <v>5.88</v>
      </c>
      <c r="J1513">
        <v>5.83</v>
      </c>
      <c r="K1513">
        <v>0.0034129692832763777</v>
      </c>
      <c r="L1513">
        <v>0.005948357556716326</v>
      </c>
      <c r="M1513">
        <v>2.7937303576401322</v>
      </c>
      <c r="N1513">
        <v>0.008576329331046281</v>
      </c>
      <c r="O1513">
        <v>2181770602.68</v>
      </c>
      <c r="P1513">
        <v>0</v>
      </c>
      <c r="Q1513">
        <v>1</v>
      </c>
      <c r="R1513">
        <v>-0.06814580031695718</v>
      </c>
    </row>
    <row r="1514" spans="6:7">
      <c r="A1514" t="s">
        <v>1851</v>
      </c>
      <c r="B1514" t="s">
        <v>1852</v>
      </c>
      <c r="C1514" t="s">
        <v>559</v>
      </c>
      <c r="D1514">
        <v>0</v>
      </c>
      <c r="E1514" t="s">
        <v>7446</v>
      </c>
      <c r="F1514" s="43">
        <v>0.00344</v>
      </c>
      <c r="G1514" s="43">
        <v>-0.0094582975</v>
      </c>
      <c r="H1514">
        <v>11.67</v>
      </c>
      <c r="I1514">
        <v>11.52</v>
      </c>
      <c r="J1514">
        <v>11.45</v>
      </c>
      <c r="K1514">
        <v>0.03877366997294858</v>
      </c>
      <c r="L1514">
        <v>0.00299125300717688</v>
      </c>
      <c r="M1514">
        <v>1.963456491015546</v>
      </c>
      <c r="N1514">
        <v>0.05979760809567622</v>
      </c>
      <c r="O1514">
        <v>2242967533.59</v>
      </c>
      <c r="P1514">
        <v>0</v>
      </c>
      <c r="Q1514">
        <v>0</v>
      </c>
      <c r="R1514">
        <v>0.10627404309455962</v>
      </c>
    </row>
    <row r="1515" spans="6:7">
      <c r="A1515" t="s">
        <v>7447</v>
      </c>
      <c r="B1515" t="s">
        <v>7448</v>
      </c>
      <c r="C1515" t="s">
        <v>4053</v>
      </c>
      <c r="D1515">
        <v>0</v>
      </c>
      <c r="E1515" t="s">
        <v>7449</v>
      </c>
      <c r="F1515" s="43">
        <v>0.00344</v>
      </c>
      <c r="G1515" s="43">
        <v>-0.005733945000000001</v>
      </c>
      <c r="H1515">
        <v>26.39</v>
      </c>
      <c r="I1515">
        <v>26.01</v>
      </c>
      <c r="J1515">
        <v>25.75</v>
      </c>
      <c r="K1515">
        <v>0.02401574803149618</v>
      </c>
      <c r="L1515">
        <v>0.0019692406399862764</v>
      </c>
      <c r="M1515">
        <v>0.2267443268508876</v>
      </c>
      <c r="N1515">
        <v>0.015618898867629915</v>
      </c>
      <c r="O1515">
        <v>7994272567.44</v>
      </c>
      <c r="P1515">
        <v>0</v>
      </c>
      <c r="Q1515">
        <v>0</v>
      </c>
      <c r="R1515">
        <v>-0.0844772967265047</v>
      </c>
    </row>
    <row r="1516" spans="6:7">
      <c r="A1516" t="s">
        <v>7450</v>
      </c>
      <c r="B1516" t="s">
        <v>7451</v>
      </c>
      <c r="C1516" t="s">
        <v>4048</v>
      </c>
      <c r="D1516">
        <v>0</v>
      </c>
      <c r="E1516" t="s">
        <v>7452</v>
      </c>
      <c r="F1516" s="43">
        <v>0.00344</v>
      </c>
      <c r="G1516" s="43">
        <v>0.0137614679</v>
      </c>
      <c r="H1516">
        <v>8.9</v>
      </c>
      <c r="I1516">
        <v>8.84</v>
      </c>
      <c r="J1516">
        <v>8.75</v>
      </c>
      <c r="K1516">
        <v>0.026713124274099935</v>
      </c>
      <c r="L1516">
        <v>0.0009911333360796918</v>
      </c>
      <c r="M1516">
        <v>0.6322198236249298</v>
      </c>
      <c r="N1516">
        <v>0.020785219399538077</v>
      </c>
      <c r="O1516">
        <v>6087786747.04</v>
      </c>
      <c r="P1516">
        <v>0</v>
      </c>
      <c r="Q1516">
        <v>0</v>
      </c>
      <c r="R1516">
        <v>-0.3435643239388279</v>
      </c>
    </row>
    <row r="1517" spans="6:7">
      <c r="A1517" t="s">
        <v>7453</v>
      </c>
      <c r="B1517" t="s">
        <v>7454</v>
      </c>
      <c r="C1517" t="s">
        <v>4024</v>
      </c>
      <c r="D1517">
        <v>0</v>
      </c>
      <c r="E1517" t="s">
        <v>7455</v>
      </c>
      <c r="F1517" s="43">
        <v>0.0034300000000000003</v>
      </c>
      <c r="G1517" s="43">
        <v>0.0159817352</v>
      </c>
      <c r="H1517">
        <v>8.92</v>
      </c>
      <c r="I1517">
        <v>8.9</v>
      </c>
      <c r="J1517">
        <v>8.74</v>
      </c>
      <c r="K1517">
        <v>0.050767414403778</v>
      </c>
      <c r="L1517">
        <v>0.006446572573019055</v>
      </c>
      <c r="M1517">
        <v>0.5731451725583345</v>
      </c>
      <c r="N1517">
        <v>0.06714628297362116</v>
      </c>
      <c r="O1517">
        <v>2414355723.84</v>
      </c>
      <c r="P1517">
        <v>0</v>
      </c>
      <c r="Q1517">
        <v>0</v>
      </c>
      <c r="R1517">
        <v>0.017142857142857182</v>
      </c>
    </row>
    <row r="1518" spans="6:7">
      <c r="A1518" t="s">
        <v>7456</v>
      </c>
      <c r="B1518" t="s">
        <v>7457</v>
      </c>
      <c r="C1518" t="s">
        <v>5009</v>
      </c>
      <c r="D1518">
        <v>0</v>
      </c>
      <c r="E1518" t="s">
        <v>7458</v>
      </c>
      <c r="F1518" s="43">
        <v>0.0034300000000000003</v>
      </c>
      <c r="G1518" s="43">
        <v>-0.0017123288</v>
      </c>
      <c r="H1518">
        <v>5.88</v>
      </c>
      <c r="I1518">
        <v>5.83</v>
      </c>
      <c r="J1518">
        <v>5.82</v>
      </c>
      <c r="K1518">
        <v>0.003442340791738462</v>
      </c>
      <c r="L1518">
        <v>0.002517742802599938</v>
      </c>
      <c r="M1518">
        <v>0.3472941643343498</v>
      </c>
      <c r="N1518">
        <v>0.013913043478260882</v>
      </c>
      <c r="O1518">
        <v>4458858179.92</v>
      </c>
      <c r="P1518">
        <v>0</v>
      </c>
      <c r="Q1518">
        <v>0</v>
      </c>
      <c r="R1518">
        <v>-0.1587301587301587</v>
      </c>
    </row>
    <row r="1519" spans="6:7">
      <c r="A1519" t="s">
        <v>2897</v>
      </c>
      <c r="B1519" t="s">
        <v>2898</v>
      </c>
      <c r="C1519" t="s">
        <v>4231</v>
      </c>
      <c r="D1519">
        <v>0</v>
      </c>
      <c r="E1519" t="s">
        <v>7459</v>
      </c>
      <c r="F1519" s="43">
        <v>0.0034300000000000003</v>
      </c>
      <c r="G1519" s="43">
        <v>0.008</v>
      </c>
      <c r="H1519">
        <v>8.99</v>
      </c>
      <c r="I1519">
        <v>8.82</v>
      </c>
      <c r="J1519">
        <v>8.73</v>
      </c>
      <c r="K1519">
        <v>0.11363636363636369</v>
      </c>
      <c r="L1519">
        <v>0.003412048193564244</v>
      </c>
      <c r="M1519">
        <v>0.24272132521755826</v>
      </c>
      <c r="N1519">
        <v>0.15596330275229364</v>
      </c>
      <c r="O1519">
        <v>7188386406.25</v>
      </c>
      <c r="P1519">
        <v>0</v>
      </c>
      <c r="Q1519">
        <v>0</v>
      </c>
      <c r="R1519">
        <v>-0.22084805653710243</v>
      </c>
    </row>
    <row r="1520" spans="6:7">
      <c r="A1520" t="s">
        <v>995</v>
      </c>
      <c r="B1520" t="s">
        <v>996</v>
      </c>
      <c r="C1520" t="s">
        <v>4034</v>
      </c>
      <c r="D1520">
        <v>0</v>
      </c>
      <c r="E1520" t="s">
        <v>7460</v>
      </c>
      <c r="F1520" s="43">
        <v>0.0034300000000000003</v>
      </c>
      <c r="G1520" s="43">
        <v>-0.0022857143</v>
      </c>
      <c r="H1520">
        <v>8.8</v>
      </c>
      <c r="I1520">
        <v>8.73</v>
      </c>
      <c r="J1520">
        <v>8.68</v>
      </c>
      <c r="K1520">
        <v>0.02344665885111384</v>
      </c>
      <c r="L1520">
        <v>0.005925785194238772</v>
      </c>
      <c r="M1520">
        <v>1.147784628720831</v>
      </c>
      <c r="N1520">
        <v>0.03558718861209973</v>
      </c>
      <c r="O1520">
        <v>2812979242.5</v>
      </c>
      <c r="P1520">
        <v>0</v>
      </c>
      <c r="Q1520">
        <v>0</v>
      </c>
      <c r="R1520">
        <v>-0.10009277394083084</v>
      </c>
    </row>
    <row r="1521" spans="6:7">
      <c r="A1521" t="s">
        <v>1413</v>
      </c>
      <c r="B1521" t="s">
        <v>1414</v>
      </c>
      <c r="C1521" t="s">
        <v>4034</v>
      </c>
      <c r="D1521">
        <v>0</v>
      </c>
      <c r="E1521" t="s">
        <v>7461</v>
      </c>
      <c r="F1521" s="43">
        <v>0.0034300000000000003</v>
      </c>
      <c r="G1521" s="43">
        <v>-0.0008583691</v>
      </c>
      <c r="H1521">
        <v>11.74</v>
      </c>
      <c r="I1521">
        <v>11.64</v>
      </c>
      <c r="J1521">
        <v>11.54</v>
      </c>
      <c r="K1521">
        <v>0.0708371665133396</v>
      </c>
      <c r="L1521">
        <v>0.0024372235528922963</v>
      </c>
      <c r="M1521">
        <v>0.3148243359040274</v>
      </c>
      <c r="N1521">
        <v>0.0848089468779124</v>
      </c>
      <c r="O1521">
        <v>1895487188.95</v>
      </c>
      <c r="P1521">
        <v>0</v>
      </c>
      <c r="Q1521">
        <v>2</v>
      </c>
      <c r="R1521">
        <v>-0.06879999999999996</v>
      </c>
    </row>
    <row r="1522" spans="6:7">
      <c r="A1522" t="s">
        <v>7462</v>
      </c>
      <c r="B1522" t="s">
        <v>7463</v>
      </c>
      <c r="C1522" t="s">
        <v>4159</v>
      </c>
      <c r="D1522">
        <v>0</v>
      </c>
      <c r="E1522" t="s">
        <v>7464</v>
      </c>
      <c r="F1522" s="43">
        <v>0.0034200000000000003</v>
      </c>
      <c r="G1522" s="43">
        <v>0.0096921323</v>
      </c>
      <c r="H1522">
        <v>17.72</v>
      </c>
      <c r="I1522">
        <v>17.71</v>
      </c>
      <c r="J1522">
        <v>17.4</v>
      </c>
      <c r="K1522">
        <v>0.028455284552845645</v>
      </c>
      <c r="L1522">
        <v>0.007322651746226189</v>
      </c>
      <c r="M1522">
        <v>1.950264141218915</v>
      </c>
      <c r="N1522">
        <v>0.0560524746571259</v>
      </c>
      <c r="O1522">
        <v>866039955.6</v>
      </c>
      <c r="P1522">
        <v>0</v>
      </c>
      <c r="Q1522">
        <v>2</v>
      </c>
      <c r="R1522">
        <v>0.016170363170451518</v>
      </c>
    </row>
    <row r="1523" spans="6:7">
      <c r="A1523" t="s">
        <v>2169</v>
      </c>
      <c r="B1523" t="s">
        <v>2170</v>
      </c>
      <c r="C1523" t="s">
        <v>4018</v>
      </c>
      <c r="D1523">
        <v>0</v>
      </c>
      <c r="E1523" t="s">
        <v>7465</v>
      </c>
      <c r="F1523" s="43">
        <v>0.0034200000000000003</v>
      </c>
      <c r="G1523" s="43">
        <v>-0.0051282051</v>
      </c>
      <c r="H1523">
        <v>5.87</v>
      </c>
      <c r="I1523">
        <v>5.82</v>
      </c>
      <c r="J1523">
        <v>5.75</v>
      </c>
      <c r="K1523">
        <v>0.041144901610017964</v>
      </c>
      <c r="L1523">
        <v>0.00623065687952343</v>
      </c>
      <c r="M1523">
        <v>2.6592922151795872</v>
      </c>
      <c r="N1523">
        <v>0.06593406593406599</v>
      </c>
      <c r="O1523">
        <v>1155021034.05</v>
      </c>
      <c r="P1523">
        <v>0</v>
      </c>
      <c r="Q1523">
        <v>0</v>
      </c>
      <c r="R1523">
        <v>-0.018549747048903782</v>
      </c>
    </row>
    <row r="1524" spans="6:7">
      <c r="A1524" t="s">
        <v>3203</v>
      </c>
      <c r="B1524" t="s">
        <v>3204</v>
      </c>
      <c r="C1524" t="s">
        <v>4246</v>
      </c>
      <c r="D1524">
        <v>0</v>
      </c>
      <c r="E1524" t="s">
        <v>7466</v>
      </c>
      <c r="F1524" s="43">
        <v>0.0034200000000000003</v>
      </c>
      <c r="G1524" s="43">
        <v>0.0034188034</v>
      </c>
      <c r="H1524">
        <v>5.92</v>
      </c>
      <c r="I1524">
        <v>5.87</v>
      </c>
      <c r="J1524">
        <v>5.82</v>
      </c>
      <c r="K1524">
        <v>0.033450704225352186</v>
      </c>
      <c r="L1524">
        <v>0.0012379784507866097</v>
      </c>
      <c r="M1524">
        <v>0.6230782400273925</v>
      </c>
      <c r="N1524">
        <v>0.057657657657657714</v>
      </c>
      <c r="O1524">
        <v>2785231197.45</v>
      </c>
      <c r="P1524">
        <v>0</v>
      </c>
      <c r="Q1524">
        <v>0</v>
      </c>
      <c r="R1524">
        <v>-0.10654490106544903</v>
      </c>
    </row>
    <row r="1525" spans="6:7">
      <c r="A1525" t="s">
        <v>999</v>
      </c>
      <c r="B1525" t="s">
        <v>1000</v>
      </c>
      <c r="C1525" t="s">
        <v>4159</v>
      </c>
      <c r="D1525">
        <v>0</v>
      </c>
      <c r="E1525" t="s">
        <v>7467</v>
      </c>
      <c r="F1525" s="43">
        <v>0.0034200000000000003</v>
      </c>
      <c r="G1525" s="43">
        <v>0.0136752137</v>
      </c>
      <c r="H1525">
        <v>5.95</v>
      </c>
      <c r="I1525">
        <v>5.93</v>
      </c>
      <c r="J1525">
        <v>5.86</v>
      </c>
      <c r="K1525">
        <v>-0.013311148086522475</v>
      </c>
      <c r="L1525">
        <v>0.0038077736897511004</v>
      </c>
      <c r="M1525">
        <v>0.897672184321399</v>
      </c>
      <c r="N1525">
        <v>0.008503401360544187</v>
      </c>
      <c r="O1525">
        <v>11425443441.75</v>
      </c>
      <c r="P1525">
        <v>0</v>
      </c>
      <c r="Q1525">
        <v>0</v>
      </c>
      <c r="R1525">
        <v>0.08409506398537477</v>
      </c>
    </row>
    <row r="1526" spans="6:7">
      <c r="A1526" t="s">
        <v>1092</v>
      </c>
      <c r="B1526" t="s">
        <v>1093</v>
      </c>
      <c r="C1526" t="s">
        <v>4041</v>
      </c>
      <c r="D1526">
        <v>0</v>
      </c>
      <c r="E1526" t="s">
        <v>7468</v>
      </c>
      <c r="F1526" s="43">
        <v>0.0034100000000000003</v>
      </c>
      <c r="G1526" s="43">
        <v>0.0150170648</v>
      </c>
      <c r="H1526">
        <v>15.02</v>
      </c>
      <c r="I1526">
        <v>14.87</v>
      </c>
      <c r="J1526">
        <v>14.68</v>
      </c>
      <c r="K1526">
        <v>0.21685761047463165</v>
      </c>
      <c r="L1526">
        <v>0.009824088375835465</v>
      </c>
      <c r="M1526">
        <v>0.45880040502710107</v>
      </c>
      <c r="N1526">
        <v>0.21885245901639344</v>
      </c>
      <c r="O1526">
        <v>1366975956.35</v>
      </c>
      <c r="P1526">
        <v>0</v>
      </c>
      <c r="Q1526">
        <v>0</v>
      </c>
      <c r="R1526">
        <v>-0.041057568403162874</v>
      </c>
    </row>
    <row r="1527" spans="6:7">
      <c r="A1527" t="s">
        <v>1176</v>
      </c>
      <c r="B1527" t="s">
        <v>1177</v>
      </c>
      <c r="C1527" t="s">
        <v>4041</v>
      </c>
      <c r="D1527">
        <v>0</v>
      </c>
      <c r="E1527" t="s">
        <v>7469</v>
      </c>
      <c r="F1527" s="43">
        <v>0.0034100000000000003</v>
      </c>
      <c r="G1527" s="43">
        <v>0.0129516019</v>
      </c>
      <c r="H1527">
        <v>14.99</v>
      </c>
      <c r="I1527">
        <v>14.86</v>
      </c>
      <c r="J1527">
        <v>14.65</v>
      </c>
      <c r="K1527">
        <v>0.06752873563218387</v>
      </c>
      <c r="L1527">
        <v>0.0010457002255927742</v>
      </c>
      <c r="M1527">
        <v>1.1264156718702174</v>
      </c>
      <c r="N1527">
        <v>0.04061624649859945</v>
      </c>
      <c r="O1527">
        <v>845369855.19</v>
      </c>
      <c r="P1527">
        <v>0</v>
      </c>
      <c r="Q1527">
        <v>5</v>
      </c>
      <c r="R1527">
        <v>0.26791808873720124</v>
      </c>
    </row>
    <row r="1528" spans="6:7">
      <c r="A1528" t="s">
        <v>338</v>
      </c>
      <c r="B1528" t="s">
        <v>339</v>
      </c>
      <c r="C1528" t="s">
        <v>4041</v>
      </c>
      <c r="D1528">
        <v>0</v>
      </c>
      <c r="E1528" t="s">
        <v>7470</v>
      </c>
      <c r="F1528" s="43">
        <v>0.0034000000000000002</v>
      </c>
      <c r="G1528" s="43">
        <v>0</v>
      </c>
      <c r="H1528">
        <v>5.91</v>
      </c>
      <c r="I1528">
        <v>5.88</v>
      </c>
      <c r="J1528">
        <v>5.85</v>
      </c>
      <c r="K1528">
        <v>0.04255319148936174</v>
      </c>
      <c r="L1528">
        <v>0.0028872779697084005</v>
      </c>
      <c r="M1528">
        <v>0.30950803500331264</v>
      </c>
      <c r="N1528">
        <v>0.051878354203935606</v>
      </c>
      <c r="O1528">
        <v>11554559714.88</v>
      </c>
      <c r="P1528">
        <v>0</v>
      </c>
      <c r="Q1528">
        <v>0</v>
      </c>
      <c r="R1528">
        <v>-0.10229007633587786</v>
      </c>
    </row>
    <row r="1529" spans="6:7">
      <c r="A1529" t="s">
        <v>955</v>
      </c>
      <c r="B1529" t="s">
        <v>956</v>
      </c>
      <c r="C1529" t="s">
        <v>4051</v>
      </c>
      <c r="D1529">
        <v>0</v>
      </c>
      <c r="E1529" t="s">
        <v>7471</v>
      </c>
      <c r="F1529" s="43">
        <v>0.0034000000000000002</v>
      </c>
      <c r="G1529" s="43">
        <v>-0.0068027211</v>
      </c>
      <c r="H1529">
        <v>5.96</v>
      </c>
      <c r="I1529">
        <v>5.84</v>
      </c>
      <c r="J1529">
        <v>5.8</v>
      </c>
      <c r="K1529">
        <v>-0.034710743801652885</v>
      </c>
      <c r="L1529">
        <v>0.0009352639563626846</v>
      </c>
      <c r="M1529">
        <v>0.4294557823129252</v>
      </c>
      <c r="N1529">
        <v>-0.008488964346349716</v>
      </c>
      <c r="O1529">
        <v>3573810521.4</v>
      </c>
      <c r="P1529">
        <v>0</v>
      </c>
      <c r="Q1529">
        <v>1</v>
      </c>
      <c r="R1529">
        <v>-0.2598225602027883</v>
      </c>
    </row>
    <row r="1530" spans="6:7">
      <c r="A1530" t="s">
        <v>7472</v>
      </c>
      <c r="B1530" t="s">
        <v>7473</v>
      </c>
      <c r="C1530" t="s">
        <v>559</v>
      </c>
      <c r="D1530">
        <v>0</v>
      </c>
      <c r="E1530" t="s">
        <v>7474</v>
      </c>
      <c r="F1530" s="43">
        <v>0.0034000000000000002</v>
      </c>
      <c r="G1530" s="43">
        <v>-0.0044421218000000005</v>
      </c>
      <c r="H1530">
        <v>38.4</v>
      </c>
      <c r="I1530">
        <v>38.1</v>
      </c>
      <c r="J1530">
        <v>37.82</v>
      </c>
      <c r="K1530">
        <v>0.04958677685950425</v>
      </c>
      <c r="L1530">
        <v>0.0020956587508843424</v>
      </c>
      <c r="M1530">
        <v>0.31709139805800135</v>
      </c>
      <c r="N1530">
        <v>0.06513838412077154</v>
      </c>
      <c r="O1530">
        <v>2190731439.11</v>
      </c>
      <c r="P1530">
        <v>0</v>
      </c>
      <c r="Q1530">
        <v>0</v>
      </c>
      <c r="R1530">
        <v>-0.28904646389251726</v>
      </c>
    </row>
    <row r="1531" spans="6:7">
      <c r="A1531" t="s">
        <v>7475</v>
      </c>
      <c r="B1531" t="s">
        <v>7476</v>
      </c>
      <c r="C1531" t="s">
        <v>4005</v>
      </c>
      <c r="D1531">
        <v>0</v>
      </c>
      <c r="E1531" t="s">
        <v>7477</v>
      </c>
      <c r="F1531" s="43">
        <v>0.0034000000000000002</v>
      </c>
      <c r="G1531" s="43">
        <v>-0.0061141304</v>
      </c>
      <c r="H1531">
        <v>14.96</v>
      </c>
      <c r="I1531">
        <v>14.63</v>
      </c>
      <c r="J1531">
        <v>14.59</v>
      </c>
      <c r="K1531">
        <v>0.06554989075018211</v>
      </c>
      <c r="L1531">
        <v>0.00415620056495996</v>
      </c>
      <c r="M1531">
        <v>0.6566491162263908</v>
      </c>
      <c r="N1531">
        <v>0.0805022156573118</v>
      </c>
      <c r="O1531">
        <v>922910880</v>
      </c>
      <c r="P1531">
        <v>0</v>
      </c>
      <c r="Q1531">
        <v>1</v>
      </c>
      <c r="R1531">
        <v>0.030644593166607996</v>
      </c>
    </row>
    <row r="1532" spans="6:7">
      <c r="A1532" t="s">
        <v>7478</v>
      </c>
      <c r="B1532" t="s">
        <v>7479</v>
      </c>
      <c r="C1532" t="s">
        <v>4246</v>
      </c>
      <c r="D1532">
        <v>0</v>
      </c>
      <c r="E1532" t="s">
        <v>7480</v>
      </c>
      <c r="F1532" s="43">
        <v>0.0033900000000000002</v>
      </c>
      <c r="G1532" s="43">
        <v>0.0081411126</v>
      </c>
      <c r="H1532">
        <v>15</v>
      </c>
      <c r="I1532">
        <v>14.86</v>
      </c>
      <c r="J1532">
        <v>14.61</v>
      </c>
      <c r="K1532">
        <v>0.05166312809624902</v>
      </c>
      <c r="L1532">
        <v>0.00321609239464284</v>
      </c>
      <c r="M1532">
        <v>0.6400709219858156</v>
      </c>
      <c r="N1532">
        <v>0.0486944248412138</v>
      </c>
      <c r="O1532">
        <v>7008599034.58</v>
      </c>
      <c r="P1532">
        <v>0</v>
      </c>
      <c r="Q1532">
        <v>1</v>
      </c>
      <c r="R1532">
        <v>-0.013934970139349755</v>
      </c>
    </row>
    <row r="1533" spans="6:7">
      <c r="A1533" t="s">
        <v>925</v>
      </c>
      <c r="B1533" t="s">
        <v>926</v>
      </c>
      <c r="C1533" t="s">
        <v>4233</v>
      </c>
      <c r="D1533">
        <v>0</v>
      </c>
      <c r="E1533" t="s">
        <v>7481</v>
      </c>
      <c r="F1533" s="43">
        <v>0.00338</v>
      </c>
      <c r="G1533" s="43">
        <v>0.0236486486</v>
      </c>
      <c r="H1533">
        <v>6.11</v>
      </c>
      <c r="I1533">
        <v>6.06</v>
      </c>
      <c r="J1533">
        <v>5.94</v>
      </c>
      <c r="K1533">
        <v>0.06129597197898418</v>
      </c>
      <c r="L1533">
        <v>0.000791509205662178</v>
      </c>
      <c r="M1533">
        <v>0.26863906240336444</v>
      </c>
      <c r="N1533">
        <v>0.08214285714285713</v>
      </c>
      <c r="O1533">
        <v>3775968299.36</v>
      </c>
      <c r="P1533">
        <v>0</v>
      </c>
      <c r="Q1533">
        <v>0</v>
      </c>
      <c r="R1533">
        <v>-0.06046511627906986</v>
      </c>
    </row>
    <row r="1534" spans="6:7">
      <c r="A1534" t="s">
        <v>1815</v>
      </c>
      <c r="B1534" t="s">
        <v>1816</v>
      </c>
      <c r="C1534" t="s">
        <v>4041</v>
      </c>
      <c r="D1534">
        <v>0</v>
      </c>
      <c r="E1534" t="s">
        <v>7482</v>
      </c>
      <c r="F1534" s="43">
        <v>0.00338</v>
      </c>
      <c r="G1534" s="43">
        <v>0.0067491564</v>
      </c>
      <c r="H1534">
        <v>8.96</v>
      </c>
      <c r="I1534">
        <v>8.95</v>
      </c>
      <c r="J1534">
        <v>8.83</v>
      </c>
      <c r="K1534">
        <v>0.048009367681498855</v>
      </c>
      <c r="L1534">
        <v>0.0009440142406453162</v>
      </c>
      <c r="M1534">
        <v>0.6313703284258211</v>
      </c>
      <c r="N1534">
        <v>0.06547619047619034</v>
      </c>
      <c r="O1534">
        <v>7578990686.54</v>
      </c>
      <c r="P1534">
        <v>0</v>
      </c>
      <c r="Q1534">
        <v>0</v>
      </c>
      <c r="R1534">
        <v>-0.025054466230936868</v>
      </c>
    </row>
    <row r="1535" spans="6:7">
      <c r="A1535" t="s">
        <v>7483</v>
      </c>
      <c r="B1535" t="s">
        <v>7484</v>
      </c>
      <c r="C1535" t="s">
        <v>4159</v>
      </c>
      <c r="D1535">
        <v>0</v>
      </c>
      <c r="E1535" t="s">
        <v>7485</v>
      </c>
      <c r="F1535" s="43">
        <v>0.00338</v>
      </c>
      <c r="G1535" s="43">
        <v>-0.0150537634</v>
      </c>
      <c r="H1535">
        <v>32.7</v>
      </c>
      <c r="I1535">
        <v>32.06</v>
      </c>
      <c r="J1535">
        <v>31.66</v>
      </c>
      <c r="K1535">
        <v>-0.06964596633778289</v>
      </c>
      <c r="L1535">
        <v>0.0015437549896704255</v>
      </c>
      <c r="M1535">
        <v>0.27378568780126067</v>
      </c>
      <c r="N1535">
        <v>-0.03983228511530393</v>
      </c>
      <c r="O1535">
        <v>1041600000</v>
      </c>
      <c r="P1535">
        <v>0</v>
      </c>
      <c r="Q1535">
        <v>0</v>
      </c>
      <c r="R1535">
        <v>-0.09023836549375709</v>
      </c>
    </row>
    <row r="1536" spans="6:7">
      <c r="A1536" t="s">
        <v>7486</v>
      </c>
      <c r="B1536" t="s">
        <v>7487</v>
      </c>
      <c r="C1536" t="s">
        <v>4018</v>
      </c>
      <c r="D1536">
        <v>0</v>
      </c>
      <c r="E1536" t="s">
        <v>7488</v>
      </c>
      <c r="F1536" s="43">
        <v>0.00338</v>
      </c>
      <c r="G1536" s="43">
        <v>0.0027045300999999997</v>
      </c>
      <c r="H1536">
        <v>14.89</v>
      </c>
      <c r="I1536">
        <v>14.83</v>
      </c>
      <c r="J1536">
        <v>14.75</v>
      </c>
      <c r="K1536">
        <v>0.00884353741496604</v>
      </c>
      <c r="L1536">
        <v>0.001303461043335073</v>
      </c>
      <c r="M1536">
        <v>0.5414411675281241</v>
      </c>
      <c r="N1536">
        <v>0.018543956043956013</v>
      </c>
      <c r="O1536">
        <v>3707777408.31</v>
      </c>
      <c r="P1536">
        <v>0</v>
      </c>
      <c r="Q1536">
        <v>0</v>
      </c>
      <c r="R1536">
        <v>-0.2337237208701984</v>
      </c>
    </row>
    <row r="1537" spans="6:7">
      <c r="A1537" t="s">
        <v>7489</v>
      </c>
      <c r="B1537" t="s">
        <v>7490</v>
      </c>
      <c r="C1537" t="s">
        <v>4300</v>
      </c>
      <c r="D1537">
        <v>0</v>
      </c>
      <c r="E1537" t="s">
        <v>7491</v>
      </c>
      <c r="F1537" s="43">
        <v>0.00338</v>
      </c>
      <c r="G1537" s="43">
        <v>0.0011248594</v>
      </c>
      <c r="H1537">
        <v>8.96</v>
      </c>
      <c r="I1537">
        <v>8.9</v>
      </c>
      <c r="J1537">
        <v>8.8</v>
      </c>
      <c r="K1537">
        <v>0.025345622119815742</v>
      </c>
      <c r="L1537">
        <v>0.0031007045335251127</v>
      </c>
      <c r="M1537">
        <v>0.304768171694675</v>
      </c>
      <c r="N1537">
        <v>0.0470588235294118</v>
      </c>
      <c r="O1537">
        <v>1286529853.91</v>
      </c>
      <c r="P1537">
        <v>0</v>
      </c>
      <c r="Q1537">
        <v>1</v>
      </c>
      <c r="R1537">
        <v>-0.10191725529767909</v>
      </c>
    </row>
    <row r="1538" spans="6:7">
      <c r="A1538" t="s">
        <v>3069</v>
      </c>
      <c r="B1538" t="s">
        <v>3070</v>
      </c>
      <c r="C1538" t="s">
        <v>4231</v>
      </c>
      <c r="D1538">
        <v>0</v>
      </c>
      <c r="E1538" t="s">
        <v>7492</v>
      </c>
      <c r="F1538" s="43">
        <v>0.00337</v>
      </c>
      <c r="G1538" s="43">
        <v>0.0044893378</v>
      </c>
      <c r="H1538">
        <v>9.03</v>
      </c>
      <c r="I1538">
        <v>8.95</v>
      </c>
      <c r="J1538">
        <v>8.87</v>
      </c>
      <c r="K1538">
        <v>0.03468208092485537</v>
      </c>
      <c r="L1538">
        <v>0.0034458774461716356</v>
      </c>
      <c r="M1538">
        <v>0.4335884557123495</v>
      </c>
      <c r="N1538">
        <v>0.03348729792147796</v>
      </c>
      <c r="O1538">
        <v>5308794709.02</v>
      </c>
      <c r="P1538">
        <v>0</v>
      </c>
      <c r="Q1538">
        <v>1</v>
      </c>
      <c r="R1538">
        <v>-0.035560344827586216</v>
      </c>
    </row>
    <row r="1539" spans="6:7">
      <c r="A1539" t="s">
        <v>7493</v>
      </c>
      <c r="B1539" t="s">
        <v>7494</v>
      </c>
      <c r="C1539" t="s">
        <v>4034</v>
      </c>
      <c r="D1539">
        <v>0</v>
      </c>
      <c r="E1539" t="s">
        <v>7495</v>
      </c>
      <c r="F1539" s="43">
        <v>0.00337</v>
      </c>
      <c r="G1539" s="43">
        <v>-0.000594884</v>
      </c>
      <c r="H1539">
        <v>50.8</v>
      </c>
      <c r="I1539">
        <v>50.4</v>
      </c>
      <c r="J1539">
        <v>50.05</v>
      </c>
      <c r="K1539">
        <v>0.035758323057953185</v>
      </c>
      <c r="L1539">
        <v>0.0023010876623772115</v>
      </c>
      <c r="M1539">
        <v>0.38487798252365646</v>
      </c>
      <c r="N1539">
        <v>0.007999999999999972</v>
      </c>
      <c r="O1539">
        <v>6788787404.19</v>
      </c>
      <c r="P1539">
        <v>0</v>
      </c>
      <c r="Q1539">
        <v>0</v>
      </c>
      <c r="R1539">
        <v>-0.36633663366336633</v>
      </c>
    </row>
    <row r="1540" spans="6:7">
      <c r="A1540" t="s">
        <v>503</v>
      </c>
      <c r="B1540" t="s">
        <v>504</v>
      </c>
      <c r="C1540" t="s">
        <v>4087</v>
      </c>
      <c r="D1540">
        <v>0</v>
      </c>
      <c r="E1540" t="s">
        <v>7496</v>
      </c>
      <c r="F1540" s="43">
        <v>0.00337</v>
      </c>
      <c r="G1540" s="43">
        <v>0.0050505051</v>
      </c>
      <c r="H1540">
        <v>6.01</v>
      </c>
      <c r="I1540">
        <v>5.97</v>
      </c>
      <c r="J1540">
        <v>5.93</v>
      </c>
      <c r="K1540">
        <v>-0.03398058252427184</v>
      </c>
      <c r="L1540">
        <v>0.0027398535217637346</v>
      </c>
      <c r="M1540">
        <v>0.7092733711997108</v>
      </c>
      <c r="N1540">
        <v>0.005050505050504942</v>
      </c>
      <c r="O1540">
        <v>58030287072.12</v>
      </c>
      <c r="P1540">
        <v>0</v>
      </c>
      <c r="Q1540">
        <v>0</v>
      </c>
      <c r="R1540">
        <v>-0.009950248756218987</v>
      </c>
    </row>
    <row r="1541" spans="6:7">
      <c r="A1541" t="s">
        <v>7497</v>
      </c>
      <c r="B1541" t="s">
        <v>7498</v>
      </c>
      <c r="C1541" t="s">
        <v>4231</v>
      </c>
      <c r="D1541">
        <v>0</v>
      </c>
      <c r="E1541" t="s">
        <v>7499</v>
      </c>
      <c r="F1541" s="43">
        <v>0.00336</v>
      </c>
      <c r="G1541" s="43">
        <v>-0.012751677900000001</v>
      </c>
      <c r="H1541">
        <v>14.96</v>
      </c>
      <c r="I1541">
        <v>14.71</v>
      </c>
      <c r="J1541">
        <v>14.7</v>
      </c>
      <c r="K1541">
        <v>0.017289073305670814</v>
      </c>
      <c r="L1541">
        <v>0.0009995552058510136</v>
      </c>
      <c r="M1541">
        <v>0.23584514012049232</v>
      </c>
      <c r="N1541">
        <v>0.03445850914205346</v>
      </c>
      <c r="O1541">
        <v>20546000529</v>
      </c>
      <c r="P1541">
        <v>0</v>
      </c>
      <c r="Q1541">
        <v>1</v>
      </c>
      <c r="R1541">
        <v>-0.14177362893815634</v>
      </c>
    </row>
    <row r="1542" spans="6:7">
      <c r="A1542" t="s">
        <v>1837</v>
      </c>
      <c r="B1542" t="s">
        <v>1838</v>
      </c>
      <c r="C1542" t="s">
        <v>4018</v>
      </c>
      <c r="D1542">
        <v>0</v>
      </c>
      <c r="E1542" t="s">
        <v>7500</v>
      </c>
      <c r="F1542" s="43">
        <v>0.00336</v>
      </c>
      <c r="G1542" s="43">
        <v>-0.0067114094</v>
      </c>
      <c r="H1542">
        <v>2.99</v>
      </c>
      <c r="I1542">
        <v>2.96</v>
      </c>
      <c r="J1542">
        <v>2.95</v>
      </c>
      <c r="K1542">
        <v>-0.013333333333333343</v>
      </c>
      <c r="L1542">
        <v>0.0014608524715574059</v>
      </c>
      <c r="M1542">
        <v>3.8574857485748573</v>
      </c>
      <c r="N1542">
        <v>-0.00671140939597316</v>
      </c>
      <c r="O1542">
        <v>2035782363.12</v>
      </c>
      <c r="P1542">
        <v>0</v>
      </c>
      <c r="Q1542">
        <v>0</v>
      </c>
      <c r="R1542">
        <v>-0.11111111111111115</v>
      </c>
    </row>
    <row r="1543" spans="6:7">
      <c r="A1543" t="s">
        <v>7501</v>
      </c>
      <c r="B1543" t="s">
        <v>7502</v>
      </c>
      <c r="C1543" t="s">
        <v>4070</v>
      </c>
      <c r="D1543">
        <v>0</v>
      </c>
      <c r="E1543" t="s">
        <v>7503</v>
      </c>
      <c r="F1543" s="43">
        <v>0.00336</v>
      </c>
      <c r="G1543" s="43">
        <v>0.0086834734</v>
      </c>
      <c r="H1543">
        <v>36.75</v>
      </c>
      <c r="I1543">
        <v>36.01</v>
      </c>
      <c r="J1543">
        <v>35.6</v>
      </c>
      <c r="K1543">
        <v>0.06130268199233711</v>
      </c>
      <c r="L1543">
        <v>0.004758092276955843</v>
      </c>
      <c r="M1543">
        <v>0.8403716216216216</v>
      </c>
      <c r="N1543">
        <v>0.028269560251284832</v>
      </c>
      <c r="O1543">
        <v>2163527135.7</v>
      </c>
      <c r="P1543">
        <v>0</v>
      </c>
      <c r="Q1543">
        <v>0</v>
      </c>
      <c r="R1543">
        <v>-0.13375030069761853</v>
      </c>
    </row>
    <row r="1544" spans="6:7">
      <c r="A1544" t="s">
        <v>7504</v>
      </c>
      <c r="B1544" t="s">
        <v>7505</v>
      </c>
      <c r="C1544" t="s">
        <v>4971</v>
      </c>
      <c r="D1544">
        <v>0</v>
      </c>
      <c r="E1544" t="s">
        <v>7506</v>
      </c>
      <c r="F1544" s="43">
        <v>0.00335</v>
      </c>
      <c r="G1544" s="43">
        <v>-0.0156424581</v>
      </c>
      <c r="H1544">
        <v>9</v>
      </c>
      <c r="I1544">
        <v>8.81</v>
      </c>
      <c r="J1544">
        <v>8.77</v>
      </c>
      <c r="K1544">
        <v>0.06144578313253009</v>
      </c>
      <c r="L1544">
        <v>0.00047443221567329265</v>
      </c>
      <c r="M1544">
        <v>0.07231365443655946</v>
      </c>
      <c r="N1544">
        <v>0.06529625151148742</v>
      </c>
      <c r="O1544">
        <v>1998644530.1</v>
      </c>
      <c r="P1544">
        <v>0</v>
      </c>
      <c r="Q1544">
        <v>0</v>
      </c>
      <c r="R1544">
        <v>-0.06445789529574167</v>
      </c>
    </row>
    <row r="1545" spans="6:7">
      <c r="A1545" t="s">
        <v>7507</v>
      </c>
      <c r="B1545" t="s">
        <v>7508</v>
      </c>
      <c r="C1545" t="s">
        <v>4216</v>
      </c>
      <c r="D1545">
        <v>0</v>
      </c>
      <c r="E1545" t="s">
        <v>7509</v>
      </c>
      <c r="F1545" s="43">
        <v>0.00334</v>
      </c>
      <c r="G1545" s="43">
        <v>-0.0016722408</v>
      </c>
      <c r="H1545">
        <v>6.05</v>
      </c>
      <c r="I1545">
        <v>5.97</v>
      </c>
      <c r="J1545">
        <v>5.96</v>
      </c>
      <c r="K1545">
        <v>-0.07727975270479134</v>
      </c>
      <c r="L1545">
        <v>0.0014204929615234214</v>
      </c>
      <c r="M1545">
        <v>0.2887614378859964</v>
      </c>
      <c r="N1545">
        <v>-0.046325878594249206</v>
      </c>
      <c r="O1545">
        <v>22987658182.06</v>
      </c>
      <c r="P1545">
        <v>0</v>
      </c>
      <c r="Q1545">
        <v>0</v>
      </c>
      <c r="R1545">
        <v>0.10760667903525048</v>
      </c>
    </row>
    <row r="1546" spans="6:7">
      <c r="A1546" t="s">
        <v>7510</v>
      </c>
      <c r="B1546" t="s">
        <v>7511</v>
      </c>
      <c r="C1546" t="s">
        <v>4250</v>
      </c>
      <c r="D1546">
        <v>0</v>
      </c>
      <c r="E1546" t="s">
        <v>7512</v>
      </c>
      <c r="F1546" s="43">
        <v>0.00334</v>
      </c>
      <c r="G1546" s="43">
        <v>0.0017553098</v>
      </c>
      <c r="H1546">
        <v>58</v>
      </c>
      <c r="I1546">
        <v>57.07</v>
      </c>
      <c r="J1546">
        <v>56.95</v>
      </c>
      <c r="K1546">
        <v>-0.026939471440750186</v>
      </c>
      <c r="L1546">
        <v>0.0017683689984393537</v>
      </c>
      <c r="M1546">
        <v>0.47302217808672625</v>
      </c>
      <c r="N1546">
        <v>-0.043252305113160076</v>
      </c>
      <c r="O1546">
        <v>23774930562.33</v>
      </c>
      <c r="P1546">
        <v>0</v>
      </c>
      <c r="Q1546">
        <v>0</v>
      </c>
      <c r="R1546">
        <v>-0.19574408117249148</v>
      </c>
    </row>
    <row r="1547" spans="6:7">
      <c r="A1547" t="s">
        <v>7513</v>
      </c>
      <c r="B1547" t="s">
        <v>7514</v>
      </c>
      <c r="C1547" t="s">
        <v>4051</v>
      </c>
      <c r="D1547">
        <v>0</v>
      </c>
      <c r="E1547" t="s">
        <v>7515</v>
      </c>
      <c r="F1547" s="43">
        <v>0.00333</v>
      </c>
      <c r="G1547" s="43">
        <v>0.0166666667</v>
      </c>
      <c r="H1547">
        <v>3.11</v>
      </c>
      <c r="I1547">
        <v>3.05</v>
      </c>
      <c r="J1547">
        <v>2.97</v>
      </c>
      <c r="K1547">
        <v>0.03040540540540536</v>
      </c>
      <c r="L1547">
        <v>0.005046625380826895</v>
      </c>
      <c r="M1547">
        <v>2.1854815763266466</v>
      </c>
      <c r="N1547">
        <v>0.07017543859649113</v>
      </c>
      <c r="O1547">
        <v>2380969941</v>
      </c>
      <c r="P1547">
        <v>0</v>
      </c>
      <c r="Q1547">
        <v>1</v>
      </c>
      <c r="R1547">
        <v>0.08156028368794326</v>
      </c>
    </row>
    <row r="1548" spans="6:7">
      <c r="A1548" t="s">
        <v>2171</v>
      </c>
      <c r="B1548" t="s">
        <v>2172</v>
      </c>
      <c r="C1548" t="s">
        <v>4543</v>
      </c>
      <c r="D1548">
        <v>0</v>
      </c>
      <c r="E1548" t="s">
        <v>7516</v>
      </c>
      <c r="F1548" s="43">
        <v>0.00333</v>
      </c>
      <c r="G1548" s="43">
        <v>-0.013333333300000002</v>
      </c>
      <c r="H1548">
        <v>3.03</v>
      </c>
      <c r="I1548">
        <v>2.96</v>
      </c>
      <c r="J1548">
        <v>2.95</v>
      </c>
      <c r="K1548">
        <v>-0.0420711974110032</v>
      </c>
      <c r="L1548">
        <v>0.001068262148455393</v>
      </c>
      <c r="M1548">
        <v>18.54632587859425</v>
      </c>
      <c r="N1548">
        <v>0.013698630136986314</v>
      </c>
      <c r="O1548">
        <v>2710341912</v>
      </c>
      <c r="P1548">
        <v>0</v>
      </c>
      <c r="Q1548">
        <v>0</v>
      </c>
      <c r="R1548">
        <v>-0.10708898944193061</v>
      </c>
    </row>
    <row r="1549" spans="6:7">
      <c r="A1549" t="s">
        <v>7517</v>
      </c>
      <c r="B1549" t="s">
        <v>7518</v>
      </c>
      <c r="C1549" t="s">
        <v>4330</v>
      </c>
      <c r="D1549">
        <v>0</v>
      </c>
      <c r="E1549" t="s">
        <v>7519</v>
      </c>
      <c r="F1549" s="43">
        <v>0.00333</v>
      </c>
      <c r="G1549" s="43">
        <v>0</v>
      </c>
      <c r="H1549">
        <v>6.04</v>
      </c>
      <c r="I1549">
        <v>6</v>
      </c>
      <c r="J1549">
        <v>5.98</v>
      </c>
      <c r="K1549">
        <v>-0.02280130293159604</v>
      </c>
      <c r="L1549">
        <v>0.004494472756577143</v>
      </c>
      <c r="M1549">
        <v>0.6938670563612477</v>
      </c>
      <c r="N1549">
        <v>-0.006622516556291397</v>
      </c>
      <c r="O1549">
        <v>56386293780</v>
      </c>
      <c r="P1549">
        <v>0</v>
      </c>
      <c r="Q1549">
        <v>0</v>
      </c>
      <c r="R1549">
        <v>0.10273846719353064</v>
      </c>
    </row>
    <row r="1550" spans="6:7">
      <c r="A1550" t="s">
        <v>3764</v>
      </c>
      <c r="B1550" t="s">
        <v>3765</v>
      </c>
      <c r="C1550" t="s">
        <v>4098</v>
      </c>
      <c r="D1550">
        <v>0</v>
      </c>
      <c r="E1550" t="s">
        <v>7520</v>
      </c>
      <c r="F1550" s="43">
        <v>0.00332</v>
      </c>
      <c r="G1550" s="43">
        <v>0.0221116639</v>
      </c>
      <c r="H1550">
        <v>37.2</v>
      </c>
      <c r="I1550">
        <v>36.98</v>
      </c>
      <c r="J1550">
        <v>35.68</v>
      </c>
      <c r="K1550">
        <v>0.0550641940085592</v>
      </c>
      <c r="L1550">
        <v>0.0032856839553467116</v>
      </c>
      <c r="M1550">
        <v>0.18699818927361944</v>
      </c>
      <c r="N1550">
        <v>0.1336603310852238</v>
      </c>
      <c r="O1550">
        <v>26561691502.92</v>
      </c>
      <c r="P1550">
        <v>0</v>
      </c>
      <c r="Q1550">
        <v>2</v>
      </c>
      <c r="R1550">
        <v>0.5557425326041228</v>
      </c>
    </row>
    <row r="1551" spans="6:7">
      <c r="A1551" t="s">
        <v>7521</v>
      </c>
      <c r="B1551" t="s">
        <v>7522</v>
      </c>
      <c r="C1551" t="s">
        <v>4300</v>
      </c>
      <c r="D1551">
        <v>0</v>
      </c>
      <c r="E1551" t="s">
        <v>7523</v>
      </c>
      <c r="F1551" s="43">
        <v>0.00332</v>
      </c>
      <c r="G1551" s="43">
        <v>0.0066445183</v>
      </c>
      <c r="H1551">
        <v>3.05</v>
      </c>
      <c r="I1551">
        <v>3.03</v>
      </c>
      <c r="J1551">
        <v>3.01</v>
      </c>
      <c r="K1551">
        <v>-0.013029315960912065</v>
      </c>
      <c r="L1551">
        <v>0.0016732254818840595</v>
      </c>
      <c r="M1551">
        <v>0.5363461424344922</v>
      </c>
      <c r="N1551">
        <v>0.007648819421350078</v>
      </c>
      <c r="O1551">
        <v>5787565373.94</v>
      </c>
      <c r="P1551">
        <v>0</v>
      </c>
      <c r="Q1551">
        <v>0</v>
      </c>
      <c r="R1551">
        <v>-0.337994319423203</v>
      </c>
    </row>
    <row r="1552" spans="6:7">
      <c r="A1552" t="s">
        <v>7524</v>
      </c>
      <c r="B1552" t="s">
        <v>7525</v>
      </c>
      <c r="C1552" t="s">
        <v>4330</v>
      </c>
      <c r="D1552">
        <v>0</v>
      </c>
      <c r="E1552" t="s">
        <v>7526</v>
      </c>
      <c r="F1552" s="43">
        <v>0.00332</v>
      </c>
      <c r="G1552" s="43">
        <v>0</v>
      </c>
      <c r="H1552">
        <v>3.03</v>
      </c>
      <c r="I1552">
        <v>3.01</v>
      </c>
      <c r="J1552">
        <v>3.01</v>
      </c>
      <c r="K1552">
        <v>-0.022727272727272818</v>
      </c>
      <c r="L1552">
        <v>0.0056054323334047045</v>
      </c>
      <c r="M1552">
        <v>0.8556126290495741</v>
      </c>
      <c r="N1552">
        <v>-0.01633986928104584</v>
      </c>
      <c r="O1552">
        <v>54162902393.32</v>
      </c>
      <c r="P1552">
        <v>0</v>
      </c>
      <c r="Q1552">
        <v>0</v>
      </c>
      <c r="R1552">
        <v>0.03793103448275858</v>
      </c>
    </row>
    <row r="1553" spans="6:7">
      <c r="A1553" t="s">
        <v>7527</v>
      </c>
      <c r="B1553" t="s">
        <v>7528</v>
      </c>
      <c r="C1553" t="s">
        <v>4070</v>
      </c>
      <c r="D1553">
        <v>0</v>
      </c>
      <c r="E1553" t="s">
        <v>7529</v>
      </c>
      <c r="F1553" s="43">
        <v>0.00331</v>
      </c>
      <c r="G1553" s="43">
        <v>0.0595041322</v>
      </c>
      <c r="H1553">
        <v>6.5</v>
      </c>
      <c r="I1553">
        <v>6.41</v>
      </c>
      <c r="J1553">
        <v>6.07</v>
      </c>
      <c r="K1553">
        <v>0.03387096774193548</v>
      </c>
      <c r="L1553">
        <v>0.0027326345630471704</v>
      </c>
      <c r="M1553">
        <v>0.5411211716091395</v>
      </c>
      <c r="N1553">
        <v>0.04738562091503269</v>
      </c>
      <c r="O1553">
        <v>44794657404.2</v>
      </c>
      <c r="P1553">
        <v>0</v>
      </c>
      <c r="Q1553">
        <v>0</v>
      </c>
      <c r="R1553">
        <v>-0.08166189111747854</v>
      </c>
    </row>
    <row r="1554" spans="6:7">
      <c r="A1554" t="s">
        <v>7530</v>
      </c>
      <c r="B1554" t="s">
        <v>7531</v>
      </c>
      <c r="C1554" t="s">
        <v>1896</v>
      </c>
      <c r="D1554">
        <v>0</v>
      </c>
      <c r="E1554" t="s">
        <v>7532</v>
      </c>
      <c r="F1554" s="43">
        <v>0.00331</v>
      </c>
      <c r="G1554" s="43">
        <v>-0.0033112583</v>
      </c>
      <c r="H1554">
        <v>3.03</v>
      </c>
      <c r="I1554">
        <v>3.01</v>
      </c>
      <c r="J1554">
        <v>2.99</v>
      </c>
      <c r="K1554">
        <v>0.006688963210702198</v>
      </c>
      <c r="L1554">
        <v>0.00223575092031252</v>
      </c>
      <c r="M1554">
        <v>19.53846153846154</v>
      </c>
      <c r="N1554">
        <v>0</v>
      </c>
      <c r="O1554">
        <v>5840844025.26</v>
      </c>
      <c r="P1554">
        <v>0</v>
      </c>
      <c r="Q1554">
        <v>4</v>
      </c>
      <c r="R1554">
        <v>0.003333333333333263</v>
      </c>
    </row>
    <row r="1555" spans="6:7">
      <c r="A1555" t="s">
        <v>7533</v>
      </c>
      <c r="B1555" t="s">
        <v>7534</v>
      </c>
      <c r="C1555" t="s">
        <v>4005</v>
      </c>
      <c r="D1555">
        <v>0</v>
      </c>
      <c r="E1555" t="s">
        <v>7535</v>
      </c>
      <c r="F1555" s="43">
        <v>0.00331</v>
      </c>
      <c r="G1555" s="43">
        <v>-0.0011025358</v>
      </c>
      <c r="H1555">
        <v>9.15</v>
      </c>
      <c r="I1555">
        <v>9.06</v>
      </c>
      <c r="J1555">
        <v>9.03</v>
      </c>
      <c r="K1555">
        <v>0.05594405594405599</v>
      </c>
      <c r="L1555">
        <v>0.0004167268053195847</v>
      </c>
      <c r="M1555">
        <v>0.2797105094028558</v>
      </c>
      <c r="N1555">
        <v>0.058411214953271035</v>
      </c>
      <c r="O1555">
        <v>2235294443.54</v>
      </c>
      <c r="P1555">
        <v>0</v>
      </c>
      <c r="Q1555">
        <v>3</v>
      </c>
      <c r="R1555">
        <v>0.026628895184136116</v>
      </c>
    </row>
    <row r="1556" spans="6:7">
      <c r="A1556" t="s">
        <v>2987</v>
      </c>
      <c r="B1556" t="s">
        <v>2988</v>
      </c>
      <c r="C1556" t="s">
        <v>4016</v>
      </c>
      <c r="D1556">
        <v>0</v>
      </c>
      <c r="E1556" t="s">
        <v>7536</v>
      </c>
      <c r="F1556" s="43">
        <v>0.00331</v>
      </c>
      <c r="G1556" s="43">
        <v>-0.0099337748</v>
      </c>
      <c r="H1556">
        <v>9.16</v>
      </c>
      <c r="I1556">
        <v>8.97</v>
      </c>
      <c r="J1556">
        <v>8.92</v>
      </c>
      <c r="K1556">
        <v>0.03819444444444445</v>
      </c>
      <c r="L1556">
        <v>0.0028453851726565355</v>
      </c>
      <c r="M1556">
        <v>0.20069278821686243</v>
      </c>
      <c r="N1556">
        <v>0.022805017103762946</v>
      </c>
      <c r="O1556">
        <v>8518181993.28</v>
      </c>
      <c r="P1556">
        <v>0</v>
      </c>
      <c r="Q1556">
        <v>0</v>
      </c>
      <c r="R1556">
        <v>-0.2783588093322606</v>
      </c>
    </row>
    <row r="1557" spans="6:7">
      <c r="A1557" t="s">
        <v>7537</v>
      </c>
      <c r="B1557" t="s">
        <v>7538</v>
      </c>
      <c r="C1557" t="s">
        <v>4070</v>
      </c>
      <c r="D1557">
        <v>0</v>
      </c>
      <c r="E1557" t="s">
        <v>7539</v>
      </c>
      <c r="F1557" s="43">
        <v>0.00331</v>
      </c>
      <c r="G1557" s="43">
        <v>0.0049668874</v>
      </c>
      <c r="H1557">
        <v>6.08</v>
      </c>
      <c r="I1557">
        <v>6.07</v>
      </c>
      <c r="J1557">
        <v>6.02</v>
      </c>
      <c r="K1557">
        <v>0.046551724137931114</v>
      </c>
      <c r="L1557">
        <v>0.002176602998368406</v>
      </c>
      <c r="M1557">
        <v>0.4931506849315068</v>
      </c>
      <c r="N1557">
        <v>0.06678383128295252</v>
      </c>
      <c r="O1557">
        <v>3060866120.56</v>
      </c>
      <c r="P1557">
        <v>0</v>
      </c>
      <c r="Q1557">
        <v>0</v>
      </c>
      <c r="R1557">
        <v>0.04116638078902233</v>
      </c>
    </row>
    <row r="1558" spans="6:7">
      <c r="A1558" t="s">
        <v>2792</v>
      </c>
      <c r="B1558" t="s">
        <v>2793</v>
      </c>
      <c r="C1558" t="s">
        <v>4246</v>
      </c>
      <c r="D1558">
        <v>0</v>
      </c>
      <c r="E1558" t="s">
        <v>7540</v>
      </c>
      <c r="F1558" s="43">
        <v>0.00331</v>
      </c>
      <c r="G1558" s="43">
        <v>0</v>
      </c>
      <c r="H1558">
        <v>6.09</v>
      </c>
      <c r="I1558">
        <v>6.05</v>
      </c>
      <c r="J1558">
        <v>5.98</v>
      </c>
      <c r="K1558">
        <v>0.04130808950086062</v>
      </c>
      <c r="L1558">
        <v>0.0002894609394040705</v>
      </c>
      <c r="M1558">
        <v>0.18400909435392193</v>
      </c>
      <c r="N1558">
        <v>0.05954465849387038</v>
      </c>
      <c r="O1558">
        <v>1256310330</v>
      </c>
      <c r="P1558">
        <v>0</v>
      </c>
      <c r="Q1558">
        <v>4</v>
      </c>
      <c r="R1558">
        <v>-0.06923076923076926</v>
      </c>
    </row>
    <row r="1559" spans="6:7">
      <c r="A1559" t="s">
        <v>7541</v>
      </c>
      <c r="B1559" t="s">
        <v>7542</v>
      </c>
      <c r="C1559" t="s">
        <v>4070</v>
      </c>
      <c r="D1559">
        <v>0</v>
      </c>
      <c r="E1559" t="s">
        <v>7543</v>
      </c>
      <c r="F1559" s="43">
        <v>0.00331</v>
      </c>
      <c r="G1559" s="43">
        <v>0.0005521811</v>
      </c>
      <c r="H1559">
        <v>18.28</v>
      </c>
      <c r="I1559">
        <v>18.12</v>
      </c>
      <c r="J1559">
        <v>17.94</v>
      </c>
      <c r="K1559">
        <v>0.09486404833836859</v>
      </c>
      <c r="L1559">
        <v>0.0014071154146100757</v>
      </c>
      <c r="M1559">
        <v>0.21777431533529096</v>
      </c>
      <c r="N1559">
        <v>0.08633093525179864</v>
      </c>
      <c r="O1559">
        <v>6324342000.42</v>
      </c>
      <c r="P1559">
        <v>0</v>
      </c>
      <c r="Q1559">
        <v>1</v>
      </c>
      <c r="R1559">
        <v>-0.013071895424836517</v>
      </c>
    </row>
    <row r="1560" spans="6:7">
      <c r="A1560" t="s">
        <v>7544</v>
      </c>
      <c r="B1560" t="s">
        <v>7545</v>
      </c>
      <c r="C1560" t="s">
        <v>4005</v>
      </c>
      <c r="D1560">
        <v>0</v>
      </c>
      <c r="E1560" t="s">
        <v>7546</v>
      </c>
      <c r="F1560" s="43">
        <v>0.00331</v>
      </c>
      <c r="G1560" s="43">
        <v>-0.0187407153</v>
      </c>
      <c r="H1560">
        <v>89.6</v>
      </c>
      <c r="I1560">
        <v>85.87</v>
      </c>
      <c r="J1560">
        <v>83.65</v>
      </c>
      <c r="K1560">
        <v>0.13916158132130552</v>
      </c>
      <c r="L1560">
        <v>0.006516333682797746</v>
      </c>
      <c r="M1560">
        <v>0.3853677830940989</v>
      </c>
      <c r="N1560">
        <v>0.12101827676240223</v>
      </c>
      <c r="O1560">
        <v>1579408220.67</v>
      </c>
      <c r="P1560">
        <v>0</v>
      </c>
      <c r="Q1560">
        <v>0</v>
      </c>
      <c r="R1560">
        <v>0.2627941176470589</v>
      </c>
    </row>
    <row r="1561" spans="6:7">
      <c r="A1561" t="s">
        <v>665</v>
      </c>
      <c r="B1561" t="s">
        <v>666</v>
      </c>
      <c r="C1561" t="s">
        <v>4002</v>
      </c>
      <c r="D1561">
        <v>0</v>
      </c>
      <c r="E1561" t="s">
        <v>7547</v>
      </c>
      <c r="F1561" s="43">
        <v>0.0033</v>
      </c>
      <c r="G1561" s="43">
        <v>0.0148270181</v>
      </c>
      <c r="H1561">
        <v>6.21</v>
      </c>
      <c r="I1561">
        <v>6.16</v>
      </c>
      <c r="J1561">
        <v>6.07</v>
      </c>
      <c r="K1561">
        <v>0.030100334448160484</v>
      </c>
      <c r="L1561">
        <v>0.009243383644060322</v>
      </c>
      <c r="M1561">
        <v>0.9686925281211239</v>
      </c>
      <c r="N1561">
        <v>0.044067796610169456</v>
      </c>
      <c r="O1561">
        <v>3805008241.45</v>
      </c>
      <c r="P1561">
        <v>0</v>
      </c>
      <c r="Q1561">
        <v>2</v>
      </c>
      <c r="R1561">
        <v>0.23200000000000004</v>
      </c>
    </row>
    <row r="1562" spans="6:7">
      <c r="A1562" t="s">
        <v>7548</v>
      </c>
      <c r="B1562" t="s">
        <v>7549</v>
      </c>
      <c r="C1562" t="s">
        <v>4024</v>
      </c>
      <c r="D1562">
        <v>0</v>
      </c>
      <c r="E1562" t="s">
        <v>7550</v>
      </c>
      <c r="F1562" s="43">
        <v>0.0033</v>
      </c>
      <c r="G1562" s="43">
        <v>0.0066006601</v>
      </c>
      <c r="H1562">
        <v>3.09</v>
      </c>
      <c r="I1562">
        <v>3.05</v>
      </c>
      <c r="J1562">
        <v>3.02</v>
      </c>
      <c r="K1562">
        <v>0.016666666666666607</v>
      </c>
      <c r="L1562">
        <v>0.004593307528303649</v>
      </c>
      <c r="M1562">
        <v>32.26143790849673</v>
      </c>
      <c r="N1562">
        <v>0.013289036544850509</v>
      </c>
      <c r="O1562">
        <v>3088952019.36</v>
      </c>
      <c r="P1562">
        <v>0</v>
      </c>
      <c r="Q1562">
        <v>2</v>
      </c>
      <c r="R1562">
        <v>-0.061538461538461584</v>
      </c>
    </row>
    <row r="1563" spans="6:7">
      <c r="A1563" t="s">
        <v>1426</v>
      </c>
      <c r="B1563" t="s">
        <v>505</v>
      </c>
      <c r="C1563" t="s">
        <v>4034</v>
      </c>
      <c r="D1563">
        <v>0</v>
      </c>
      <c r="E1563" t="s">
        <v>7551</v>
      </c>
      <c r="F1563" s="43">
        <v>0.0033</v>
      </c>
      <c r="G1563" s="43">
        <v>0.0053674649</v>
      </c>
      <c r="H1563">
        <v>24.48</v>
      </c>
      <c r="I1563">
        <v>24.35</v>
      </c>
      <c r="J1563">
        <v>24.22</v>
      </c>
      <c r="K1563">
        <v>0.027426160337552834</v>
      </c>
      <c r="L1563">
        <v>0.0013265827274244804</v>
      </c>
      <c r="M1563">
        <v>0.13704718417047185</v>
      </c>
      <c r="N1563">
        <v>0.050021561017680044</v>
      </c>
      <c r="O1563">
        <v>25077140762.24</v>
      </c>
      <c r="P1563">
        <v>0</v>
      </c>
      <c r="Q1563">
        <v>0</v>
      </c>
      <c r="R1563">
        <v>-0.17233174711080898</v>
      </c>
    </row>
    <row r="1564" spans="6:7">
      <c r="A1564" t="s">
        <v>7552</v>
      </c>
      <c r="B1564" t="s">
        <v>7553</v>
      </c>
      <c r="C1564" t="s">
        <v>4718</v>
      </c>
      <c r="D1564">
        <v>0</v>
      </c>
      <c r="E1564" t="s">
        <v>7554</v>
      </c>
      <c r="F1564" s="43">
        <v>0.0033</v>
      </c>
      <c r="G1564" s="43">
        <v>0.0495049505</v>
      </c>
      <c r="H1564">
        <v>6.4</v>
      </c>
      <c r="I1564">
        <v>6.36</v>
      </c>
      <c r="J1564">
        <v>6.08</v>
      </c>
      <c r="K1564">
        <v>0</v>
      </c>
      <c r="L1564">
        <v>0.0015261871658787968</v>
      </c>
      <c r="M1564">
        <v>0.1321761368516782</v>
      </c>
      <c r="N1564">
        <v>0.030794165316045445</v>
      </c>
      <c r="O1564">
        <v>48857848011.42</v>
      </c>
      <c r="P1564">
        <v>0</v>
      </c>
      <c r="Q1564">
        <v>0</v>
      </c>
      <c r="R1564">
        <v>-0.024539877300613383</v>
      </c>
    </row>
    <row r="1565" spans="6:7">
      <c r="A1565" t="s">
        <v>7555</v>
      </c>
      <c r="B1565" t="s">
        <v>7556</v>
      </c>
      <c r="C1565" t="s">
        <v>4291</v>
      </c>
      <c r="D1565">
        <v>0</v>
      </c>
      <c r="E1565" t="s">
        <v>7557</v>
      </c>
      <c r="F1565" s="43">
        <v>0.0033</v>
      </c>
      <c r="G1565" s="43">
        <v>0.0065897858</v>
      </c>
      <c r="H1565">
        <v>6.12</v>
      </c>
      <c r="I1565">
        <v>6.11</v>
      </c>
      <c r="J1565">
        <v>6.06</v>
      </c>
      <c r="K1565">
        <v>-0.014516129032258041</v>
      </c>
      <c r="L1565">
        <v>0.003094073993885793</v>
      </c>
      <c r="M1565">
        <v>0.6241207010546168</v>
      </c>
      <c r="N1565">
        <v>-0.008116883116883088</v>
      </c>
      <c r="O1565">
        <v>88277853173.71</v>
      </c>
      <c r="P1565">
        <v>0</v>
      </c>
      <c r="Q1565">
        <v>0</v>
      </c>
      <c r="R1565">
        <v>0.19452590420332355</v>
      </c>
    </row>
    <row r="1566" spans="6:7">
      <c r="A1566" t="s">
        <v>7558</v>
      </c>
      <c r="B1566" t="s">
        <v>7559</v>
      </c>
      <c r="C1566" t="s">
        <v>4062</v>
      </c>
      <c r="D1566">
        <v>0</v>
      </c>
      <c r="E1566" t="s">
        <v>7560</v>
      </c>
      <c r="F1566" s="43">
        <v>0.0033</v>
      </c>
      <c r="G1566" s="43">
        <v>-0.0060539350999999995</v>
      </c>
      <c r="H1566">
        <v>18.23</v>
      </c>
      <c r="I1566">
        <v>18.06</v>
      </c>
      <c r="J1566">
        <v>17.91</v>
      </c>
      <c r="K1566">
        <v>0.036144578313252955</v>
      </c>
      <c r="L1566">
        <v>0.0046290259855215335</v>
      </c>
      <c r="M1566">
        <v>1.1894377731346482</v>
      </c>
      <c r="N1566">
        <v>0.033772180881511155</v>
      </c>
      <c r="O1566">
        <v>6693553960.06</v>
      </c>
      <c r="P1566">
        <v>0</v>
      </c>
      <c r="Q1566">
        <v>0</v>
      </c>
      <c r="R1566">
        <v>-0.3213077790304397</v>
      </c>
    </row>
    <row r="1567" spans="6:7">
      <c r="A1567" t="s">
        <v>7561</v>
      </c>
      <c r="B1567" t="s">
        <v>7562</v>
      </c>
      <c r="C1567" t="s">
        <v>4291</v>
      </c>
      <c r="D1567">
        <v>0</v>
      </c>
      <c r="E1567" t="s">
        <v>7563</v>
      </c>
      <c r="F1567" s="43">
        <v>0.0033</v>
      </c>
      <c r="G1567" s="43">
        <v>0.0066006601</v>
      </c>
      <c r="H1567">
        <v>3.06</v>
      </c>
      <c r="I1567">
        <v>3.05</v>
      </c>
      <c r="J1567">
        <v>3.03</v>
      </c>
      <c r="K1567">
        <v>-0.019292604501607736</v>
      </c>
      <c r="L1567">
        <v>0.00259587217897803</v>
      </c>
      <c r="M1567">
        <v>1.8067318132464711</v>
      </c>
      <c r="N1567">
        <v>-0.009740259740259822</v>
      </c>
      <c r="O1567">
        <v>5664156255</v>
      </c>
      <c r="P1567">
        <v>0</v>
      </c>
      <c r="Q1567">
        <v>0</v>
      </c>
      <c r="R1567">
        <v>-0.09763313609467458</v>
      </c>
    </row>
    <row r="1568" spans="6:7">
      <c r="A1568" t="s">
        <v>2752</v>
      </c>
      <c r="B1568" t="s">
        <v>2753</v>
      </c>
      <c r="C1568" t="s">
        <v>3867</v>
      </c>
      <c r="D1568">
        <v>0</v>
      </c>
      <c r="E1568" t="s">
        <v>7564</v>
      </c>
      <c r="F1568" s="43">
        <v>0.0033</v>
      </c>
      <c r="G1568" s="43">
        <v>0.0057708162</v>
      </c>
      <c r="H1568">
        <v>12.24</v>
      </c>
      <c r="I1568">
        <v>12.2</v>
      </c>
      <c r="J1568">
        <v>12</v>
      </c>
      <c r="K1568">
        <v>0.0912343470483005</v>
      </c>
      <c r="L1568">
        <v>0.001355442266478356</v>
      </c>
      <c r="M1568">
        <v>0.08622205590091449</v>
      </c>
      <c r="N1568">
        <v>0.08831400535236382</v>
      </c>
      <c r="O1568">
        <v>1963440754.17</v>
      </c>
      <c r="P1568">
        <v>0</v>
      </c>
      <c r="Q1568">
        <v>0</v>
      </c>
      <c r="R1568">
        <v>0.016666666666666607</v>
      </c>
    </row>
    <row r="1569" spans="6:7">
      <c r="A1569" t="s">
        <v>7565</v>
      </c>
      <c r="B1569" t="s">
        <v>7566</v>
      </c>
      <c r="C1569" t="s">
        <v>4034</v>
      </c>
      <c r="D1569">
        <v>0</v>
      </c>
      <c r="E1569" t="s">
        <v>7567</v>
      </c>
      <c r="F1569" s="43">
        <v>0.00329</v>
      </c>
      <c r="G1569" s="43">
        <v>-0.004381161</v>
      </c>
      <c r="H1569">
        <v>9.21</v>
      </c>
      <c r="I1569">
        <v>9.09</v>
      </c>
      <c r="J1569">
        <v>9.08</v>
      </c>
      <c r="K1569">
        <v>0.016778523489932928</v>
      </c>
      <c r="L1569">
        <v>0.0020670762186577253</v>
      </c>
      <c r="M1569">
        <v>0.560138326585695</v>
      </c>
      <c r="N1569">
        <v>0.025959367945823975</v>
      </c>
      <c r="O1569">
        <v>2264904180.11</v>
      </c>
      <c r="P1569">
        <v>0</v>
      </c>
      <c r="Q1569">
        <v>0</v>
      </c>
      <c r="R1569">
        <v>-0.12847555129434324</v>
      </c>
    </row>
    <row r="1570" spans="6:7">
      <c r="A1570" t="s">
        <v>7568</v>
      </c>
      <c r="B1570" t="s">
        <v>7569</v>
      </c>
      <c r="C1570" t="s">
        <v>4225</v>
      </c>
      <c r="D1570">
        <v>0</v>
      </c>
      <c r="E1570" t="s">
        <v>7570</v>
      </c>
      <c r="F1570" s="43">
        <v>0.00329</v>
      </c>
      <c r="G1570" s="43">
        <v>-0.0032894737</v>
      </c>
      <c r="H1570">
        <v>3.08</v>
      </c>
      <c r="I1570">
        <v>3.03</v>
      </c>
      <c r="J1570">
        <v>3.02</v>
      </c>
      <c r="K1570">
        <v>0.013377926421404545</v>
      </c>
      <c r="L1570">
        <v>0.0014846817446135087</v>
      </c>
      <c r="M1570">
        <v>0.4667085180680347</v>
      </c>
      <c r="N1570">
        <v>0.04482758620689651</v>
      </c>
      <c r="O1570">
        <v>2708434401.76</v>
      </c>
      <c r="P1570">
        <v>0</v>
      </c>
      <c r="Q1570">
        <v>0</v>
      </c>
      <c r="R1570">
        <v>0</v>
      </c>
    </row>
    <row r="1571" spans="6:7">
      <c r="A1571" t="s">
        <v>7571</v>
      </c>
      <c r="B1571" t="s">
        <v>7572</v>
      </c>
      <c r="C1571" t="s">
        <v>5362</v>
      </c>
      <c r="D1571">
        <v>0</v>
      </c>
      <c r="E1571" t="s">
        <v>7573</v>
      </c>
      <c r="F1571" s="43">
        <v>0.00329</v>
      </c>
      <c r="G1571" s="43">
        <v>0.0592105263</v>
      </c>
      <c r="H1571">
        <v>3.34</v>
      </c>
      <c r="I1571">
        <v>3.22</v>
      </c>
      <c r="J1571">
        <v>3.03</v>
      </c>
      <c r="K1571">
        <v>0.028753993610223735</v>
      </c>
      <c r="L1571">
        <v>0.0021417968241728385</v>
      </c>
      <c r="M1571">
        <v>0.24466609403076436</v>
      </c>
      <c r="N1571">
        <v>0.048859934853420314</v>
      </c>
      <c r="O1571">
        <v>1976839119.04</v>
      </c>
      <c r="P1571">
        <v>0</v>
      </c>
      <c r="Q1571">
        <v>0</v>
      </c>
      <c r="R1571">
        <v>-0.15706806282722505</v>
      </c>
    </row>
    <row r="1572" spans="6:7">
      <c r="A1572" t="s">
        <v>7574</v>
      </c>
      <c r="B1572" t="s">
        <v>7575</v>
      </c>
      <c r="C1572" t="s">
        <v>4692</v>
      </c>
      <c r="D1572">
        <v>0</v>
      </c>
      <c r="E1572" t="s">
        <v>7576</v>
      </c>
      <c r="F1572" s="43">
        <v>0.00329</v>
      </c>
      <c r="G1572" s="43">
        <v>0.0065789474</v>
      </c>
      <c r="H1572">
        <v>3.08</v>
      </c>
      <c r="I1572">
        <v>3.06</v>
      </c>
      <c r="J1572">
        <v>3.02</v>
      </c>
      <c r="K1572">
        <v>-0.0467289719626168</v>
      </c>
      <c r="L1572">
        <v>0.004745753670676724</v>
      </c>
      <c r="M1572">
        <v>0.32902739840025064</v>
      </c>
      <c r="N1572">
        <v>-0.019230769230769246</v>
      </c>
      <c r="O1572">
        <v>3313996081.6</v>
      </c>
      <c r="P1572">
        <v>0</v>
      </c>
      <c r="Q1572">
        <v>0</v>
      </c>
      <c r="R1572">
        <v>-0.028571428571428522</v>
      </c>
    </row>
    <row r="1573" spans="6:7">
      <c r="A1573" t="s">
        <v>861</v>
      </c>
      <c r="B1573" t="s">
        <v>862</v>
      </c>
      <c r="C1573" t="s">
        <v>4002</v>
      </c>
      <c r="D1573">
        <v>0</v>
      </c>
      <c r="E1573" t="s">
        <v>7577</v>
      </c>
      <c r="F1573" s="43">
        <v>0.00328</v>
      </c>
      <c r="G1573" s="43">
        <v>0.008196721300000001</v>
      </c>
      <c r="H1573">
        <v>6.17</v>
      </c>
      <c r="I1573">
        <v>6.15</v>
      </c>
      <c r="J1573">
        <v>6.08</v>
      </c>
      <c r="K1573">
        <v>0.014851485148514976</v>
      </c>
      <c r="L1573">
        <v>0.004108811774738002</v>
      </c>
      <c r="M1573">
        <v>0.30427170605252285</v>
      </c>
      <c r="N1573">
        <v>0.042372881355932195</v>
      </c>
      <c r="O1573">
        <v>2937401320</v>
      </c>
      <c r="P1573">
        <v>0</v>
      </c>
      <c r="Q1573">
        <v>1</v>
      </c>
      <c r="R1573">
        <v>0.09236234458259335</v>
      </c>
    </row>
    <row r="1574" spans="6:7">
      <c r="A1574" t="s">
        <v>3199</v>
      </c>
      <c r="B1574" t="s">
        <v>3200</v>
      </c>
      <c r="C1574" t="s">
        <v>4098</v>
      </c>
      <c r="D1574">
        <v>0</v>
      </c>
      <c r="E1574" t="s">
        <v>7578</v>
      </c>
      <c r="F1574" s="43">
        <v>0.00328</v>
      </c>
      <c r="G1574" s="43">
        <v>-0.0032786885</v>
      </c>
      <c r="H1574">
        <v>6.15</v>
      </c>
      <c r="I1574">
        <v>6.08</v>
      </c>
      <c r="J1574">
        <v>6.05</v>
      </c>
      <c r="K1574">
        <v>0.04827586206896556</v>
      </c>
      <c r="L1574">
        <v>0.0015617711331284547</v>
      </c>
      <c r="M1574">
        <v>0.2924638689478511</v>
      </c>
      <c r="N1574">
        <v>0.059233449477351895</v>
      </c>
      <c r="O1574">
        <v>7269586257.2</v>
      </c>
      <c r="P1574">
        <v>0</v>
      </c>
      <c r="Q1574">
        <v>3</v>
      </c>
      <c r="R1574">
        <v>-0.020933977455716568</v>
      </c>
    </row>
    <row r="1575" spans="6:7">
      <c r="A1575" t="s">
        <v>7579</v>
      </c>
      <c r="B1575" t="s">
        <v>7580</v>
      </c>
      <c r="C1575" t="s">
        <v>4804</v>
      </c>
      <c r="D1575">
        <v>0</v>
      </c>
      <c r="E1575" t="s">
        <v>7581</v>
      </c>
      <c r="F1575" s="43">
        <v>0.00328</v>
      </c>
      <c r="G1575" s="43">
        <v>0.0278688525</v>
      </c>
      <c r="H1575">
        <v>6.28</v>
      </c>
      <c r="I1575">
        <v>6.27</v>
      </c>
      <c r="J1575">
        <v>6.11</v>
      </c>
      <c r="K1575">
        <v>-0.004761904761904801</v>
      </c>
      <c r="L1575">
        <v>0.005029638991269585</v>
      </c>
      <c r="M1575">
        <v>1.3973971277807025</v>
      </c>
      <c r="N1575">
        <v>-0.00633914421553091</v>
      </c>
      <c r="O1575">
        <v>6245830626</v>
      </c>
      <c r="P1575">
        <v>0</v>
      </c>
      <c r="Q1575">
        <v>0</v>
      </c>
      <c r="R1575">
        <v>0.03807947019867542</v>
      </c>
    </row>
    <row r="1576" spans="6:7">
      <c r="A1576" t="s">
        <v>3339</v>
      </c>
      <c r="B1576" t="s">
        <v>3340</v>
      </c>
      <c r="C1576" t="s">
        <v>4641</v>
      </c>
      <c r="D1576">
        <v>0</v>
      </c>
      <c r="E1576" t="s">
        <v>7582</v>
      </c>
      <c r="F1576" s="43">
        <v>0.00328</v>
      </c>
      <c r="G1576" s="43">
        <v>0.0082101806</v>
      </c>
      <c r="H1576">
        <v>6.17</v>
      </c>
      <c r="I1576">
        <v>6.14</v>
      </c>
      <c r="J1576">
        <v>6.1</v>
      </c>
      <c r="K1576">
        <v>0.006557377049180334</v>
      </c>
      <c r="L1576">
        <v>0.0031971656879392052</v>
      </c>
      <c r="M1576">
        <v>2.8276422764227642</v>
      </c>
      <c r="N1576">
        <v>0.019933554817275767</v>
      </c>
      <c r="O1576">
        <v>2425630831.05</v>
      </c>
      <c r="P1576">
        <v>0</v>
      </c>
      <c r="Q1576">
        <v>0</v>
      </c>
      <c r="R1576">
        <v>-0.15775034293552817</v>
      </c>
    </row>
    <row r="1577" spans="6:7">
      <c r="A1577" t="s">
        <v>7583</v>
      </c>
      <c r="B1577" t="s">
        <v>7584</v>
      </c>
      <c r="C1577" t="s">
        <v>4070</v>
      </c>
      <c r="D1577">
        <v>0</v>
      </c>
      <c r="E1577" t="s">
        <v>7585</v>
      </c>
      <c r="F1577" s="43">
        <v>0.00328</v>
      </c>
      <c r="G1577" s="43">
        <v>0</v>
      </c>
      <c r="H1577">
        <v>12.3</v>
      </c>
      <c r="I1577">
        <v>12.19</v>
      </c>
      <c r="J1577">
        <v>12.02</v>
      </c>
      <c r="K1577">
        <v>0.026958719460825637</v>
      </c>
      <c r="L1577">
        <v>0.001498751291968736</v>
      </c>
      <c r="M1577">
        <v>1.336087845597916</v>
      </c>
      <c r="N1577">
        <v>0.02609427609427599</v>
      </c>
      <c r="O1577">
        <v>2594336750</v>
      </c>
      <c r="P1577">
        <v>0</v>
      </c>
      <c r="Q1577">
        <v>2</v>
      </c>
      <c r="R1577">
        <v>-0.27955082742316795</v>
      </c>
    </row>
    <row r="1578" spans="6:7">
      <c r="A1578" t="s">
        <v>2173</v>
      </c>
      <c r="B1578" t="s">
        <v>2174</v>
      </c>
      <c r="C1578" t="s">
        <v>4159</v>
      </c>
      <c r="D1578">
        <v>0</v>
      </c>
      <c r="E1578" t="s">
        <v>7586</v>
      </c>
      <c r="F1578" s="43">
        <v>0.00328</v>
      </c>
      <c r="G1578" s="43">
        <v>-0.0170380079</v>
      </c>
      <c r="H1578">
        <v>15.46</v>
      </c>
      <c r="I1578">
        <v>15</v>
      </c>
      <c r="J1578">
        <v>14.9</v>
      </c>
      <c r="K1578">
        <v>-0.011857707509881405</v>
      </c>
      <c r="L1578">
        <v>0.002958319168904328</v>
      </c>
      <c r="M1578">
        <v>1.553636116912693</v>
      </c>
      <c r="N1578">
        <v>0.03806228373702427</v>
      </c>
      <c r="O1578">
        <v>1226919549.94</v>
      </c>
      <c r="P1578">
        <v>0</v>
      </c>
      <c r="Q1578">
        <v>2</v>
      </c>
      <c r="R1578">
        <v>-0.05482041587901697</v>
      </c>
    </row>
    <row r="1579" spans="6:7">
      <c r="A1579" t="s">
        <v>7587</v>
      </c>
      <c r="B1579" t="s">
        <v>7588</v>
      </c>
      <c r="C1579" t="s">
        <v>4070</v>
      </c>
      <c r="D1579">
        <v>0</v>
      </c>
      <c r="E1579" t="s">
        <v>7589</v>
      </c>
      <c r="F1579" s="43">
        <v>0.00328</v>
      </c>
      <c r="G1579" s="43">
        <v>0.006557377</v>
      </c>
      <c r="H1579">
        <v>3.09</v>
      </c>
      <c r="I1579">
        <v>3.07</v>
      </c>
      <c r="J1579">
        <v>3.03</v>
      </c>
      <c r="K1579">
        <v>-0.040625000000000105</v>
      </c>
      <c r="L1579">
        <v>0.0031819278245639794</v>
      </c>
      <c r="M1579">
        <v>1.6453478892709035</v>
      </c>
      <c r="N1579">
        <v>-0.02848101265822794</v>
      </c>
      <c r="O1579">
        <v>4545598616.1</v>
      </c>
      <c r="P1579">
        <v>0</v>
      </c>
      <c r="Q1579">
        <v>0</v>
      </c>
      <c r="R1579">
        <v>-0.07530120481927711</v>
      </c>
    </row>
    <row r="1580" spans="6:7">
      <c r="A1580" t="s">
        <v>7590</v>
      </c>
      <c r="B1580" t="s">
        <v>7591</v>
      </c>
      <c r="C1580" t="s">
        <v>6612</v>
      </c>
      <c r="D1580">
        <v>0</v>
      </c>
      <c r="E1580" t="s">
        <v>7592</v>
      </c>
      <c r="F1580" s="43">
        <v>0.00328</v>
      </c>
      <c r="G1580" s="43">
        <v>-0.0144871547</v>
      </c>
      <c r="H1580">
        <v>52.35</v>
      </c>
      <c r="I1580">
        <v>51.02</v>
      </c>
      <c r="J1580">
        <v>50.8</v>
      </c>
      <c r="K1580">
        <v>-0.01846864178530192</v>
      </c>
      <c r="L1580">
        <v>0.0077148969634091066</v>
      </c>
      <c r="M1580">
        <v>2.289237186102511</v>
      </c>
      <c r="N1580">
        <v>-0.03917137476459507</v>
      </c>
      <c r="O1580">
        <v>3268350939.57</v>
      </c>
      <c r="P1580">
        <v>0</v>
      </c>
      <c r="Q1580">
        <v>3</v>
      </c>
      <c r="R1580">
        <v>-0.1846834655005328</v>
      </c>
    </row>
    <row r="1581" spans="6:7">
      <c r="A1581" t="s">
        <v>2175</v>
      </c>
      <c r="B1581" t="s">
        <v>2176</v>
      </c>
      <c r="C1581" t="s">
        <v>4034</v>
      </c>
      <c r="D1581">
        <v>0</v>
      </c>
      <c r="E1581" t="s">
        <v>7593</v>
      </c>
      <c r="F1581" s="43">
        <v>0.0032700000000000003</v>
      </c>
      <c r="G1581" s="43">
        <v>-0.0016339869000000001</v>
      </c>
      <c r="H1581">
        <v>6.17</v>
      </c>
      <c r="I1581">
        <v>6.11</v>
      </c>
      <c r="J1581">
        <v>6.09</v>
      </c>
      <c r="K1581">
        <v>0.013266998341625218</v>
      </c>
      <c r="L1581">
        <v>0.005842090378361713</v>
      </c>
      <c r="M1581">
        <v>1.8820074540547487</v>
      </c>
      <c r="N1581">
        <v>0.02516778523489939</v>
      </c>
      <c r="O1581">
        <v>7517060142.12</v>
      </c>
      <c r="P1581">
        <v>0</v>
      </c>
      <c r="Q1581">
        <v>0</v>
      </c>
      <c r="R1581">
        <v>-0.24287484510532834</v>
      </c>
    </row>
    <row r="1582" spans="6:7">
      <c r="A1582" t="s">
        <v>7594</v>
      </c>
      <c r="B1582" t="s">
        <v>7595</v>
      </c>
      <c r="C1582" t="s">
        <v>5708</v>
      </c>
      <c r="D1582">
        <v>0</v>
      </c>
      <c r="E1582" t="s">
        <v>7596</v>
      </c>
      <c r="F1582" s="43">
        <v>0.0032600000000000003</v>
      </c>
      <c r="G1582" s="43">
        <v>0.013029315999999999</v>
      </c>
      <c r="H1582">
        <v>3.11</v>
      </c>
      <c r="I1582">
        <v>3.11</v>
      </c>
      <c r="J1582">
        <v>3.05</v>
      </c>
      <c r="K1582">
        <v>-0.003205128205128279</v>
      </c>
      <c r="L1582">
        <v>0.004738160066518844</v>
      </c>
      <c r="M1582">
        <v>1.121339782597389</v>
      </c>
      <c r="N1582">
        <v>0.009740259740259676</v>
      </c>
      <c r="O1582">
        <v>3226315475.51</v>
      </c>
      <c r="P1582">
        <v>0</v>
      </c>
      <c r="Q1582">
        <v>0</v>
      </c>
      <c r="R1582">
        <v>-0.03416149068322991</v>
      </c>
    </row>
    <row r="1583" spans="6:7">
      <c r="A1583" t="s">
        <v>432</v>
      </c>
      <c r="B1583" t="s">
        <v>433</v>
      </c>
      <c r="C1583" t="s">
        <v>3867</v>
      </c>
      <c r="D1583">
        <v>0</v>
      </c>
      <c r="E1583" t="s">
        <v>7597</v>
      </c>
      <c r="F1583" s="43">
        <v>0.0032600000000000003</v>
      </c>
      <c r="G1583" s="43">
        <v>0.0071801567</v>
      </c>
      <c r="H1583">
        <v>15.53</v>
      </c>
      <c r="I1583">
        <v>15.43</v>
      </c>
      <c r="J1583">
        <v>15.35</v>
      </c>
      <c r="K1583">
        <v>0.04823369565217386</v>
      </c>
      <c r="L1583">
        <v>0.0018132141787843468</v>
      </c>
      <c r="M1583">
        <v>0.3200416449765747</v>
      </c>
      <c r="N1583">
        <v>0.07004160887656032</v>
      </c>
      <c r="O1583">
        <v>36322594776.64</v>
      </c>
      <c r="P1583">
        <v>0</v>
      </c>
      <c r="Q1583">
        <v>0</v>
      </c>
      <c r="R1583">
        <v>-0.22384305835010057</v>
      </c>
    </row>
    <row r="1584" spans="6:7">
      <c r="A1584" t="s">
        <v>7598</v>
      </c>
      <c r="B1584" t="s">
        <v>7599</v>
      </c>
      <c r="C1584" t="s">
        <v>4028</v>
      </c>
      <c r="D1584">
        <v>0</v>
      </c>
      <c r="E1584" t="s">
        <v>7600</v>
      </c>
      <c r="F1584" s="43">
        <v>0.0032600000000000003</v>
      </c>
      <c r="G1584" s="43">
        <v>0.030423759499999998</v>
      </c>
      <c r="H1584">
        <v>28.45</v>
      </c>
      <c r="I1584">
        <v>28.45</v>
      </c>
      <c r="J1584">
        <v>27.54</v>
      </c>
      <c r="K1584">
        <v>0.10058027079303666</v>
      </c>
      <c r="L1584">
        <v>0.012185091305647794</v>
      </c>
      <c r="M1584">
        <v>1.4292971607154732</v>
      </c>
      <c r="N1584">
        <v>0.12140323216397313</v>
      </c>
      <c r="O1584">
        <v>745470000</v>
      </c>
      <c r="P1584">
        <v>0</v>
      </c>
      <c r="Q1584">
        <v>0</v>
      </c>
      <c r="R1584">
        <v>0.08257229832572291</v>
      </c>
    </row>
    <row r="1585" spans="6:7">
      <c r="A1585" t="s">
        <v>2798</v>
      </c>
      <c r="B1585" t="s">
        <v>2799</v>
      </c>
      <c r="C1585" t="s">
        <v>4231</v>
      </c>
      <c r="D1585">
        <v>0</v>
      </c>
      <c r="E1585" t="s">
        <v>7601</v>
      </c>
      <c r="F1585" s="43">
        <v>0.0032600000000000003</v>
      </c>
      <c r="G1585" s="43">
        <v>-0.0071614582999999996</v>
      </c>
      <c r="H1585">
        <v>15.45</v>
      </c>
      <c r="I1585">
        <v>15.25</v>
      </c>
      <c r="J1585">
        <v>15.11</v>
      </c>
      <c r="K1585">
        <v>0.034599728629579364</v>
      </c>
      <c r="L1585">
        <v>0.0016048162190579346</v>
      </c>
      <c r="M1585">
        <v>0.5473637473637474</v>
      </c>
      <c r="N1585">
        <v>0.034599728629579364</v>
      </c>
      <c r="O1585">
        <v>6971694566.4</v>
      </c>
      <c r="P1585">
        <v>0</v>
      </c>
      <c r="Q1585">
        <v>0</v>
      </c>
      <c r="R1585">
        <v>-0.11218489841066541</v>
      </c>
    </row>
    <row r="1586" spans="6:7">
      <c r="A1586" t="s">
        <v>1589</v>
      </c>
      <c r="B1586" t="s">
        <v>1590</v>
      </c>
      <c r="C1586" t="s">
        <v>4212</v>
      </c>
      <c r="D1586">
        <v>0</v>
      </c>
      <c r="E1586" t="s">
        <v>7602</v>
      </c>
      <c r="F1586" s="43">
        <v>0.0032500000000000003</v>
      </c>
      <c r="G1586" s="43">
        <v>-0.0097402597</v>
      </c>
      <c r="H1586">
        <v>3.09</v>
      </c>
      <c r="I1586">
        <v>3.05</v>
      </c>
      <c r="J1586">
        <v>3.04</v>
      </c>
      <c r="K1586">
        <v>0.003289473684210456</v>
      </c>
      <c r="L1586">
        <v>0.0011592732853479407</v>
      </c>
      <c r="M1586">
        <v>0.115262162446149</v>
      </c>
      <c r="N1586">
        <v>0.02693602693602681</v>
      </c>
      <c r="O1586">
        <v>2843026343.08</v>
      </c>
      <c r="P1586">
        <v>0</v>
      </c>
      <c r="Q1586">
        <v>1</v>
      </c>
      <c r="R1586">
        <v>-0.29885057471264365</v>
      </c>
    </row>
    <row r="1587" spans="6:7">
      <c r="A1587" t="s">
        <v>2177</v>
      </c>
      <c r="B1587" t="s">
        <v>2178</v>
      </c>
      <c r="C1587" t="s">
        <v>4034</v>
      </c>
      <c r="D1587">
        <v>0</v>
      </c>
      <c r="E1587" t="s">
        <v>7603</v>
      </c>
      <c r="F1587" s="43">
        <v>0.0032500000000000003</v>
      </c>
      <c r="G1587" s="43">
        <v>0</v>
      </c>
      <c r="H1587">
        <v>6.19</v>
      </c>
      <c r="I1587">
        <v>6.16</v>
      </c>
      <c r="J1587">
        <v>6.1</v>
      </c>
      <c r="K1587">
        <v>0.02495840266222968</v>
      </c>
      <c r="L1587">
        <v>0.0033945709843186673</v>
      </c>
      <c r="M1587">
        <v>1.3305084745762712</v>
      </c>
      <c r="N1587">
        <v>0.04230118443316413</v>
      </c>
      <c r="O1587">
        <v>2031168622.56</v>
      </c>
      <c r="P1587">
        <v>0</v>
      </c>
      <c r="Q1587">
        <v>0</v>
      </c>
      <c r="R1587">
        <v>-0.06525037936267067</v>
      </c>
    </row>
    <row r="1588" spans="6:7">
      <c r="A1588" t="s">
        <v>7604</v>
      </c>
      <c r="B1588" t="s">
        <v>7605</v>
      </c>
      <c r="C1588" t="s">
        <v>4145</v>
      </c>
      <c r="D1588">
        <v>0</v>
      </c>
      <c r="E1588" t="s">
        <v>7606</v>
      </c>
      <c r="F1588" s="43">
        <v>0.0032500000000000003</v>
      </c>
      <c r="G1588" s="43">
        <v>-0.007711038999999999</v>
      </c>
      <c r="H1588">
        <v>24.96</v>
      </c>
      <c r="I1588">
        <v>24.45</v>
      </c>
      <c r="J1588">
        <v>24.43</v>
      </c>
      <c r="K1588">
        <v>0.026017624842635378</v>
      </c>
      <c r="L1588">
        <v>0.0016336386971325823</v>
      </c>
      <c r="M1588">
        <v>0.6988472985192831</v>
      </c>
      <c r="N1588">
        <v>0.023440770196734982</v>
      </c>
      <c r="O1588">
        <v>7901863643.52</v>
      </c>
      <c r="P1588">
        <v>0</v>
      </c>
      <c r="Q1588">
        <v>0</v>
      </c>
      <c r="R1588">
        <v>-0.4018180328009228</v>
      </c>
    </row>
    <row r="1589" spans="6:7">
      <c r="A1589" t="s">
        <v>2179</v>
      </c>
      <c r="B1589" t="s">
        <v>2180</v>
      </c>
      <c r="C1589" t="s">
        <v>4300</v>
      </c>
      <c r="D1589">
        <v>0</v>
      </c>
      <c r="E1589" t="s">
        <v>7607</v>
      </c>
      <c r="F1589" s="43">
        <v>0.0032500000000000003</v>
      </c>
      <c r="G1589" s="43">
        <v>0.0130151844</v>
      </c>
      <c r="H1589">
        <v>9.35</v>
      </c>
      <c r="I1589">
        <v>9.34</v>
      </c>
      <c r="J1589">
        <v>9.22</v>
      </c>
      <c r="K1589">
        <v>0.0263736263736264</v>
      </c>
      <c r="L1589">
        <v>0.003329406077148132</v>
      </c>
      <c r="M1589">
        <v>0.5403207982065612</v>
      </c>
      <c r="N1589">
        <v>0.05775764439411096</v>
      </c>
      <c r="O1589">
        <v>1456986977.96</v>
      </c>
      <c r="P1589">
        <v>0</v>
      </c>
      <c r="Q1589">
        <v>0</v>
      </c>
      <c r="R1589">
        <v>-0.13678373382624773</v>
      </c>
    </row>
    <row r="1590" spans="6:7">
      <c r="A1590" t="s">
        <v>7608</v>
      </c>
      <c r="B1590" t="s">
        <v>7609</v>
      </c>
      <c r="C1590" t="s">
        <v>4034</v>
      </c>
      <c r="D1590">
        <v>0</v>
      </c>
      <c r="E1590" t="s">
        <v>7610</v>
      </c>
      <c r="F1590" s="43">
        <v>0.0032500000000000003</v>
      </c>
      <c r="G1590" s="43">
        <v>-0.013636363600000001</v>
      </c>
      <c r="H1590">
        <v>15.59</v>
      </c>
      <c r="I1590">
        <v>15.19</v>
      </c>
      <c r="J1590">
        <v>15.11</v>
      </c>
      <c r="K1590">
        <v>0.01809651474530828</v>
      </c>
      <c r="L1590">
        <v>0.002343343017646897</v>
      </c>
      <c r="M1590">
        <v>1.2888091125063197</v>
      </c>
      <c r="N1590">
        <v>0.07274011299435024</v>
      </c>
      <c r="O1590">
        <v>6505260669.6</v>
      </c>
      <c r="P1590">
        <v>0</v>
      </c>
      <c r="Q1590">
        <v>1</v>
      </c>
      <c r="R1590">
        <v>0.17751937984496116</v>
      </c>
    </row>
    <row r="1591" spans="6:7">
      <c r="A1591" t="s">
        <v>3714</v>
      </c>
      <c r="B1591" t="s">
        <v>3715</v>
      </c>
      <c r="C1591" t="s">
        <v>4147</v>
      </c>
      <c r="D1591">
        <v>0</v>
      </c>
      <c r="E1591" t="s">
        <v>7611</v>
      </c>
      <c r="F1591" s="43">
        <v>0.0032400000000000003</v>
      </c>
      <c r="G1591" s="43">
        <v>-0.008899676399999999</v>
      </c>
      <c r="H1591">
        <v>12.55</v>
      </c>
      <c r="I1591">
        <v>12.25</v>
      </c>
      <c r="J1591">
        <v>12.17</v>
      </c>
      <c r="K1591">
        <v>0.047904191616766505</v>
      </c>
      <c r="L1591">
        <v>0.006396450755143819</v>
      </c>
      <c r="M1591">
        <v>0.3467930616342435</v>
      </c>
      <c r="N1591">
        <v>0.07834507042253526</v>
      </c>
      <c r="O1591">
        <v>1198889038.2</v>
      </c>
      <c r="P1591">
        <v>0</v>
      </c>
      <c r="Q1591">
        <v>0</v>
      </c>
      <c r="R1591">
        <v>-0.2919075144508671</v>
      </c>
    </row>
    <row r="1592" spans="6:7">
      <c r="A1592" t="s">
        <v>7612</v>
      </c>
      <c r="B1592" t="s">
        <v>7613</v>
      </c>
      <c r="C1592" t="s">
        <v>4250</v>
      </c>
      <c r="D1592">
        <v>0</v>
      </c>
      <c r="E1592" t="s">
        <v>7614</v>
      </c>
      <c r="F1592" s="43">
        <v>0.0032400000000000003</v>
      </c>
      <c r="G1592" s="43">
        <v>0.0226537217</v>
      </c>
      <c r="H1592">
        <v>3.17</v>
      </c>
      <c r="I1592">
        <v>3.16</v>
      </c>
      <c r="J1592">
        <v>3.09</v>
      </c>
      <c r="K1592">
        <v>0</v>
      </c>
      <c r="L1592">
        <v>0.007689889481371273</v>
      </c>
      <c r="M1592">
        <v>0.8171262315289051</v>
      </c>
      <c r="N1592">
        <v>0.016077170418006517</v>
      </c>
      <c r="O1592">
        <v>3128571549.18</v>
      </c>
      <c r="P1592">
        <v>0</v>
      </c>
      <c r="Q1592">
        <v>0</v>
      </c>
      <c r="R1592">
        <v>-0.05162064825930364</v>
      </c>
    </row>
    <row r="1593" spans="6:7">
      <c r="A1593" t="s">
        <v>7615</v>
      </c>
      <c r="B1593" t="s">
        <v>7616</v>
      </c>
      <c r="C1593" t="s">
        <v>5708</v>
      </c>
      <c r="D1593">
        <v>0</v>
      </c>
      <c r="E1593" t="s">
        <v>7617</v>
      </c>
      <c r="F1593" s="43">
        <v>0.0032400000000000003</v>
      </c>
      <c r="G1593" s="43">
        <v>0.003236246</v>
      </c>
      <c r="H1593">
        <v>3.11</v>
      </c>
      <c r="I1593">
        <v>3.1</v>
      </c>
      <c r="J1593">
        <v>3.05</v>
      </c>
      <c r="K1593">
        <v>-0.0032154340836012176</v>
      </c>
      <c r="L1593">
        <v>0.0037211372781847676</v>
      </c>
      <c r="M1593">
        <v>7.307064252751154</v>
      </c>
      <c r="N1593">
        <v>0.026490066225165587</v>
      </c>
      <c r="O1593">
        <v>1583486543.28</v>
      </c>
      <c r="P1593">
        <v>0</v>
      </c>
      <c r="Q1593">
        <v>0</v>
      </c>
      <c r="R1593">
        <v>-0.09090909090909091</v>
      </c>
    </row>
    <row r="1594" spans="6:7">
      <c r="A1594" t="s">
        <v>1037</v>
      </c>
      <c r="B1594" t="s">
        <v>1038</v>
      </c>
      <c r="C1594" t="s">
        <v>5566</v>
      </c>
      <c r="D1594">
        <v>0</v>
      </c>
      <c r="E1594" t="s">
        <v>7618</v>
      </c>
      <c r="F1594" s="43">
        <v>0.0032400000000000003</v>
      </c>
      <c r="G1594" s="43">
        <v>0.0097087379</v>
      </c>
      <c r="H1594">
        <v>3.13</v>
      </c>
      <c r="I1594">
        <v>3.12</v>
      </c>
      <c r="J1594">
        <v>3.09</v>
      </c>
      <c r="K1594">
        <v>0.00970873786407775</v>
      </c>
      <c r="L1594">
        <v>0.0033909398798386723</v>
      </c>
      <c r="M1594">
        <v>1.7056785410485695</v>
      </c>
      <c r="N1594">
        <v>0.040000000000000036</v>
      </c>
      <c r="O1594">
        <v>6331680473.88</v>
      </c>
      <c r="P1594">
        <v>0</v>
      </c>
      <c r="Q1594">
        <v>0</v>
      </c>
      <c r="R1594">
        <v>-0.017322834645669204</v>
      </c>
    </row>
    <row r="1595" spans="6:7">
      <c r="A1595" t="s">
        <v>7619</v>
      </c>
      <c r="B1595" t="s">
        <v>7620</v>
      </c>
      <c r="C1595" t="s">
        <v>4150</v>
      </c>
      <c r="D1595">
        <v>0</v>
      </c>
      <c r="E1595" t="s">
        <v>7621</v>
      </c>
      <c r="F1595" s="43">
        <v>0.0032300000000000002</v>
      </c>
      <c r="G1595" s="43">
        <v>0</v>
      </c>
      <c r="H1595">
        <v>15.66</v>
      </c>
      <c r="I1595">
        <v>15.49</v>
      </c>
      <c r="J1595">
        <v>15.36</v>
      </c>
      <c r="K1595">
        <v>0.1240928882438317</v>
      </c>
      <c r="L1595">
        <v>0.004468265573099975</v>
      </c>
      <c r="M1595">
        <v>0.4866051840091905</v>
      </c>
      <c r="N1595">
        <v>0.1088045812455261</v>
      </c>
      <c r="O1595">
        <v>1087248552.48</v>
      </c>
      <c r="P1595">
        <v>0</v>
      </c>
      <c r="Q1595">
        <v>0</v>
      </c>
      <c r="R1595">
        <v>0.1347985347985348</v>
      </c>
    </row>
    <row r="1596" spans="6:7">
      <c r="A1596" t="s">
        <v>7622</v>
      </c>
      <c r="B1596" t="s">
        <v>7623</v>
      </c>
      <c r="C1596" t="s">
        <v>4070</v>
      </c>
      <c r="D1596">
        <v>0</v>
      </c>
      <c r="E1596" t="s">
        <v>7624</v>
      </c>
      <c r="F1596" s="43">
        <v>0.00322</v>
      </c>
      <c r="G1596" s="43">
        <v>0</v>
      </c>
      <c r="H1596">
        <v>3.13</v>
      </c>
      <c r="I1596">
        <v>3.11</v>
      </c>
      <c r="J1596">
        <v>3.1</v>
      </c>
      <c r="K1596">
        <v>-0.02201257861635229</v>
      </c>
      <c r="L1596">
        <v>0.006589255381761107</v>
      </c>
      <c r="M1596">
        <v>1.061917482932621</v>
      </c>
      <c r="N1596">
        <v>0</v>
      </c>
      <c r="O1596">
        <v>8392319664.59</v>
      </c>
      <c r="P1596">
        <v>0</v>
      </c>
      <c r="Q1596">
        <v>0</v>
      </c>
      <c r="R1596">
        <v>-0.046012269938650284</v>
      </c>
    </row>
    <row r="1597" spans="6:7">
      <c r="A1597" t="s">
        <v>7625</v>
      </c>
      <c r="B1597" t="s">
        <v>7626</v>
      </c>
      <c r="C1597" t="s">
        <v>4034</v>
      </c>
      <c r="D1597">
        <v>0</v>
      </c>
      <c r="E1597" t="s">
        <v>7627</v>
      </c>
      <c r="F1597" s="43">
        <v>0.00322</v>
      </c>
      <c r="G1597" s="43">
        <v>-0.0015171629</v>
      </c>
      <c r="H1597">
        <v>53.17</v>
      </c>
      <c r="I1597">
        <v>52.65</v>
      </c>
      <c r="J1597">
        <v>52.22</v>
      </c>
      <c r="K1597">
        <v>0.05405405405405397</v>
      </c>
      <c r="L1597">
        <v>0.0021647135797911226</v>
      </c>
      <c r="M1597">
        <v>0.45902551704327843</v>
      </c>
      <c r="N1597">
        <v>0.05384307445956761</v>
      </c>
      <c r="O1597">
        <v>3479346338.7</v>
      </c>
      <c r="P1597">
        <v>0</v>
      </c>
      <c r="Q1597">
        <v>0</v>
      </c>
      <c r="R1597">
        <v>-0.3093270365997639</v>
      </c>
    </row>
    <row r="1598" spans="6:7">
      <c r="A1598" t="s">
        <v>7628</v>
      </c>
      <c r="B1598" t="s">
        <v>7629</v>
      </c>
      <c r="C1598" t="s">
        <v>4018</v>
      </c>
      <c r="D1598">
        <v>0</v>
      </c>
      <c r="E1598" t="s">
        <v>7630</v>
      </c>
      <c r="F1598" s="43">
        <v>0.00321</v>
      </c>
      <c r="G1598" s="43">
        <v>0.0142071494</v>
      </c>
      <c r="H1598">
        <v>22.2</v>
      </c>
      <c r="I1598">
        <v>22.13</v>
      </c>
      <c r="J1598">
        <v>21.84</v>
      </c>
      <c r="K1598">
        <v>0.07951219512195117</v>
      </c>
      <c r="L1598">
        <v>0.0013272852083876178</v>
      </c>
      <c r="M1598">
        <v>0.603307303628847</v>
      </c>
      <c r="N1598">
        <v>0.11094377510040147</v>
      </c>
      <c r="O1598">
        <v>935423443.64</v>
      </c>
      <c r="P1598">
        <v>0</v>
      </c>
      <c r="Q1598">
        <v>0</v>
      </c>
      <c r="R1598">
        <v>-0.06624472573839664</v>
      </c>
    </row>
    <row r="1599" spans="6:7">
      <c r="A1599" t="s">
        <v>2731</v>
      </c>
      <c r="B1599" t="s">
        <v>1586</v>
      </c>
      <c r="C1599" t="s">
        <v>4016</v>
      </c>
      <c r="D1599">
        <v>0</v>
      </c>
      <c r="E1599" t="s">
        <v>7631</v>
      </c>
      <c r="F1599" s="43">
        <v>0.0032</v>
      </c>
      <c r="G1599" s="43">
        <v>-0.0383386581</v>
      </c>
      <c r="H1599">
        <v>3.17</v>
      </c>
      <c r="I1599">
        <v>3.01</v>
      </c>
      <c r="J1599">
        <v>3.01</v>
      </c>
      <c r="K1599">
        <v>0.023809523809523756</v>
      </c>
      <c r="L1599">
        <v>0.022091089296206085</v>
      </c>
      <c r="M1599">
        <v>0.8981182894855871</v>
      </c>
      <c r="N1599">
        <v>0.04152249134948085</v>
      </c>
      <c r="O1599">
        <v>15970598528.85</v>
      </c>
      <c r="P1599">
        <v>0</v>
      </c>
      <c r="Q1599">
        <v>1</v>
      </c>
      <c r="R1599">
        <v>0.01689189189189183</v>
      </c>
    </row>
    <row r="1600" spans="6:7">
      <c r="A1600" t="s">
        <v>7632</v>
      </c>
      <c r="B1600" t="s">
        <v>7633</v>
      </c>
      <c r="C1600" t="s">
        <v>4231</v>
      </c>
      <c r="D1600">
        <v>0</v>
      </c>
      <c r="E1600" t="s">
        <v>7634</v>
      </c>
      <c r="F1600" s="43">
        <v>0.0032</v>
      </c>
      <c r="G1600" s="43">
        <v>-0.0053304903999999995</v>
      </c>
      <c r="H1600">
        <v>9.49</v>
      </c>
      <c r="I1600">
        <v>9.33</v>
      </c>
      <c r="J1600">
        <v>9.28</v>
      </c>
      <c r="K1600">
        <v>0.018558951965065493</v>
      </c>
      <c r="L1600">
        <v>0.0005672926457759255</v>
      </c>
      <c r="M1600">
        <v>0.3612914485165794</v>
      </c>
      <c r="N1600">
        <v>0.02190580503833508</v>
      </c>
      <c r="O1600">
        <v>2307987514.28</v>
      </c>
      <c r="P1600">
        <v>0</v>
      </c>
      <c r="Q1600">
        <v>0</v>
      </c>
      <c r="R1600">
        <v>-0.19035219158992006</v>
      </c>
    </row>
    <row r="1601" spans="6:7">
      <c r="A1601" t="s">
        <v>7635</v>
      </c>
      <c r="B1601" t="s">
        <v>7636</v>
      </c>
      <c r="C1601" t="s">
        <v>5362</v>
      </c>
      <c r="D1601">
        <v>0</v>
      </c>
      <c r="E1601" t="s">
        <v>7637</v>
      </c>
      <c r="F1601" s="43">
        <v>0.0032</v>
      </c>
      <c r="G1601" s="43">
        <v>0.0159744409</v>
      </c>
      <c r="H1601">
        <v>3.22</v>
      </c>
      <c r="I1601">
        <v>3.18</v>
      </c>
      <c r="J1601">
        <v>3.12</v>
      </c>
      <c r="K1601">
        <v>-0.030487804878048676</v>
      </c>
      <c r="L1601">
        <v>0.003018301291493491</v>
      </c>
      <c r="M1601">
        <v>2.998712591279389</v>
      </c>
      <c r="N1601">
        <v>0</v>
      </c>
      <c r="O1601">
        <v>3454191117.81</v>
      </c>
      <c r="P1601">
        <v>0</v>
      </c>
      <c r="Q1601">
        <v>4</v>
      </c>
      <c r="R1601">
        <v>0.09692997585374272</v>
      </c>
    </row>
    <row r="1602" spans="6:7">
      <c r="A1602" t="s">
        <v>7638</v>
      </c>
      <c r="B1602" t="s">
        <v>7639</v>
      </c>
      <c r="C1602" t="s">
        <v>4203</v>
      </c>
      <c r="D1602">
        <v>0</v>
      </c>
      <c r="E1602" t="s">
        <v>7640</v>
      </c>
      <c r="F1602" s="43">
        <v>0.00319</v>
      </c>
      <c r="G1602" s="43">
        <v>0.0082855322</v>
      </c>
      <c r="H1602">
        <v>16</v>
      </c>
      <c r="I1602">
        <v>15.82</v>
      </c>
      <c r="J1602">
        <v>15.74</v>
      </c>
      <c r="K1602">
        <v>0.041474654377880234</v>
      </c>
      <c r="L1602">
        <v>0.003683104103290509</v>
      </c>
      <c r="M1602">
        <v>0.7381655356909826</v>
      </c>
      <c r="N1602">
        <v>0.04216073781291176</v>
      </c>
      <c r="O1602">
        <v>1968039188.52</v>
      </c>
      <c r="P1602">
        <v>0</v>
      </c>
      <c r="Q1602">
        <v>2</v>
      </c>
      <c r="R1602">
        <v>-0.1298129812981298</v>
      </c>
    </row>
    <row r="1603" spans="6:7">
      <c r="A1603" t="s">
        <v>3138</v>
      </c>
      <c r="B1603" t="s">
        <v>3139</v>
      </c>
      <c r="C1603" t="s">
        <v>4150</v>
      </c>
      <c r="D1603">
        <v>0</v>
      </c>
      <c r="E1603" t="s">
        <v>7641</v>
      </c>
      <c r="F1603" s="43">
        <v>0.00319</v>
      </c>
      <c r="G1603" s="43">
        <v>-0.0111553785</v>
      </c>
      <c r="H1603">
        <v>12.72</v>
      </c>
      <c r="I1603">
        <v>12.41</v>
      </c>
      <c r="J1603">
        <v>12.35</v>
      </c>
      <c r="K1603">
        <v>0.09532215357458076</v>
      </c>
      <c r="L1603">
        <v>0.002636297769082734</v>
      </c>
      <c r="M1603">
        <v>0.46055409695598204</v>
      </c>
      <c r="N1603">
        <v>0.10017730496453908</v>
      </c>
      <c r="O1603">
        <v>15563122710.45</v>
      </c>
      <c r="P1603">
        <v>0</v>
      </c>
      <c r="Q1603">
        <v>0</v>
      </c>
      <c r="R1603">
        <v>0.13957759412304863</v>
      </c>
    </row>
    <row r="1604" spans="6:7">
      <c r="A1604" t="s">
        <v>3716</v>
      </c>
      <c r="B1604" t="s">
        <v>3717</v>
      </c>
      <c r="C1604" t="s">
        <v>4583</v>
      </c>
      <c r="D1604">
        <v>0</v>
      </c>
      <c r="E1604" t="s">
        <v>7642</v>
      </c>
      <c r="F1604" s="43">
        <v>0.00319</v>
      </c>
      <c r="G1604" s="43">
        <v>-0.0127469726</v>
      </c>
      <c r="H1604">
        <v>15.79</v>
      </c>
      <c r="I1604">
        <v>15.49</v>
      </c>
      <c r="J1604">
        <v>15.42</v>
      </c>
      <c r="K1604">
        <v>-0.03908188585607945</v>
      </c>
      <c r="L1604">
        <v>0.0016165386534846358</v>
      </c>
      <c r="M1604">
        <v>0.2746116518896715</v>
      </c>
      <c r="N1604">
        <v>-0.03967761934283936</v>
      </c>
      <c r="O1604">
        <v>8504325415.35</v>
      </c>
      <c r="P1604">
        <v>0</v>
      </c>
      <c r="Q1604">
        <v>1</v>
      </c>
      <c r="R1604">
        <v>-0.27990702107389986</v>
      </c>
    </row>
    <row r="1605" spans="6:7">
      <c r="A1605" t="s">
        <v>7643</v>
      </c>
      <c r="B1605" t="s">
        <v>7644</v>
      </c>
      <c r="C1605" t="s">
        <v>4583</v>
      </c>
      <c r="D1605">
        <v>0</v>
      </c>
      <c r="E1605" t="s">
        <v>7645</v>
      </c>
      <c r="F1605" s="43">
        <v>0.00318</v>
      </c>
      <c r="G1605" s="43">
        <v>0.0055643878999999995</v>
      </c>
      <c r="H1605">
        <v>12.75</v>
      </c>
      <c r="I1605">
        <v>12.65</v>
      </c>
      <c r="J1605">
        <v>12.51</v>
      </c>
      <c r="K1605">
        <v>0.018518518518518552</v>
      </c>
      <c r="L1605">
        <v>0.002376260176497876</v>
      </c>
      <c r="M1605">
        <v>0.3704389450867052</v>
      </c>
      <c r="N1605">
        <v>0.007968127490039813</v>
      </c>
      <c r="O1605">
        <v>4193465595.26</v>
      </c>
      <c r="P1605">
        <v>0</v>
      </c>
      <c r="Q1605">
        <v>0</v>
      </c>
      <c r="R1605">
        <v>-0.23726258667470607</v>
      </c>
    </row>
    <row r="1606" spans="6:7">
      <c r="A1606" t="s">
        <v>7646</v>
      </c>
      <c r="B1606" t="s">
        <v>7647</v>
      </c>
      <c r="C1606" t="s">
        <v>4034</v>
      </c>
      <c r="D1606">
        <v>0</v>
      </c>
      <c r="E1606" t="s">
        <v>7648</v>
      </c>
      <c r="F1606" s="43">
        <v>0.00318</v>
      </c>
      <c r="G1606" s="43">
        <v>-0.0008485363</v>
      </c>
      <c r="H1606">
        <v>47.49</v>
      </c>
      <c r="I1606">
        <v>47.1</v>
      </c>
      <c r="J1606">
        <v>46.6</v>
      </c>
      <c r="K1606">
        <v>-0.005069708491761765</v>
      </c>
      <c r="L1606">
        <v>0.00035799127228784754</v>
      </c>
      <c r="M1606">
        <v>0.5987792702591312</v>
      </c>
      <c r="N1606">
        <v>0.024135681669928234</v>
      </c>
      <c r="O1606">
        <v>11292409344.36</v>
      </c>
      <c r="P1606">
        <v>0</v>
      </c>
      <c r="Q1606">
        <v>0</v>
      </c>
      <c r="R1606">
        <v>-0.07387638888555714</v>
      </c>
    </row>
    <row r="1607" spans="6:7">
      <c r="A1607" t="s">
        <v>7649</v>
      </c>
      <c r="B1607" t="s">
        <v>7650</v>
      </c>
      <c r="C1607" t="s">
        <v>4225</v>
      </c>
      <c r="D1607">
        <v>0</v>
      </c>
      <c r="E1607" t="s">
        <v>7651</v>
      </c>
      <c r="F1607" s="43">
        <v>0.00317</v>
      </c>
      <c r="G1607" s="43">
        <v>-0.0071921749</v>
      </c>
      <c r="H1607">
        <v>34.87</v>
      </c>
      <c r="I1607">
        <v>34.51</v>
      </c>
      <c r="J1607">
        <v>34.06</v>
      </c>
      <c r="K1607">
        <v>0.06282722513089002</v>
      </c>
      <c r="L1607">
        <v>0.0009187377004550236</v>
      </c>
      <c r="M1607">
        <v>0.13086588404839825</v>
      </c>
      <c r="N1607">
        <v>0.07173913043478246</v>
      </c>
      <c r="O1607">
        <v>1186914960</v>
      </c>
      <c r="P1607">
        <v>0</v>
      </c>
      <c r="Q1607">
        <v>1</v>
      </c>
      <c r="R1607">
        <v>0.09312638580931257</v>
      </c>
    </row>
    <row r="1608" spans="6:7">
      <c r="A1608" t="s">
        <v>7652</v>
      </c>
      <c r="B1608" t="s">
        <v>7653</v>
      </c>
      <c r="C1608" t="s">
        <v>4941</v>
      </c>
      <c r="D1608">
        <v>0</v>
      </c>
      <c r="E1608" t="s">
        <v>7654</v>
      </c>
      <c r="F1608" s="43">
        <v>0.00317</v>
      </c>
      <c r="G1608" s="43">
        <v>0.017405063300000002</v>
      </c>
      <c r="H1608">
        <v>6.48</v>
      </c>
      <c r="I1608">
        <v>6.43</v>
      </c>
      <c r="J1608">
        <v>6.34</v>
      </c>
      <c r="K1608">
        <v>0.014195583596214489</v>
      </c>
      <c r="L1608">
        <v>0.0021208458116362835</v>
      </c>
      <c r="M1608">
        <v>0.30904617713853144</v>
      </c>
      <c r="N1608">
        <v>0.011006289308176005</v>
      </c>
      <c r="O1608">
        <v>25737819232.64</v>
      </c>
      <c r="P1608">
        <v>0</v>
      </c>
      <c r="Q1608">
        <v>0</v>
      </c>
      <c r="R1608">
        <v>-0.1850443599493029</v>
      </c>
    </row>
    <row r="1609" spans="6:7">
      <c r="A1609" t="s">
        <v>7655</v>
      </c>
      <c r="B1609" t="s">
        <v>7656</v>
      </c>
      <c r="C1609" t="s">
        <v>4009</v>
      </c>
      <c r="D1609">
        <v>0</v>
      </c>
      <c r="E1609" t="s">
        <v>7657</v>
      </c>
      <c r="F1609" s="43">
        <v>0.00317</v>
      </c>
      <c r="G1609" s="43">
        <v>0.022151898700000002</v>
      </c>
      <c r="H1609">
        <v>3.24</v>
      </c>
      <c r="I1609">
        <v>3.23</v>
      </c>
      <c r="J1609">
        <v>3.16</v>
      </c>
      <c r="K1609">
        <v>-0.006153846153846159</v>
      </c>
      <c r="L1609">
        <v>0.0031188226901134987</v>
      </c>
      <c r="M1609">
        <v>0.5485611054766735</v>
      </c>
      <c r="N1609">
        <v>0.009374999999999939</v>
      </c>
      <c r="O1609">
        <v>4640213380.96</v>
      </c>
      <c r="P1609">
        <v>0</v>
      </c>
      <c r="Q1609">
        <v>0</v>
      </c>
      <c r="R1609">
        <v>0.0012399256044637332</v>
      </c>
    </row>
    <row r="1610" spans="6:7">
      <c r="A1610" t="s">
        <v>7658</v>
      </c>
      <c r="B1610" t="s">
        <v>7659</v>
      </c>
      <c r="C1610" t="s">
        <v>4225</v>
      </c>
      <c r="D1610">
        <v>0</v>
      </c>
      <c r="E1610" t="s">
        <v>7660</v>
      </c>
      <c r="F1610" s="43">
        <v>0.00317</v>
      </c>
      <c r="G1610" s="43">
        <v>0.0031678986</v>
      </c>
      <c r="H1610">
        <v>9.57</v>
      </c>
      <c r="I1610">
        <v>9.5</v>
      </c>
      <c r="J1610">
        <v>9.38</v>
      </c>
      <c r="K1610">
        <v>0.032608695652173995</v>
      </c>
      <c r="L1610">
        <v>0.001861690959300756</v>
      </c>
      <c r="M1610">
        <v>0.7483321276424725</v>
      </c>
      <c r="N1610">
        <v>0.0348583877995643</v>
      </c>
      <c r="O1610">
        <v>1893891568.5</v>
      </c>
      <c r="P1610">
        <v>0</v>
      </c>
      <c r="Q1610">
        <v>1</v>
      </c>
      <c r="R1610">
        <v>0.018329938900203596</v>
      </c>
    </row>
    <row r="1611" spans="6:7">
      <c r="A1611" t="s">
        <v>7661</v>
      </c>
      <c r="B1611" t="s">
        <v>7662</v>
      </c>
      <c r="C1611" t="s">
        <v>4167</v>
      </c>
      <c r="D1611">
        <v>0</v>
      </c>
      <c r="E1611" t="s">
        <v>7663</v>
      </c>
      <c r="F1611" s="43">
        <v>0.00316</v>
      </c>
      <c r="G1611" s="43">
        <v>-0.0173501577</v>
      </c>
      <c r="H1611">
        <v>6.39</v>
      </c>
      <c r="I1611">
        <v>6.23</v>
      </c>
      <c r="J1611">
        <v>6.21</v>
      </c>
      <c r="K1611">
        <v>-0.16375838926174496</v>
      </c>
      <c r="L1611">
        <v>0.0023319165543849614</v>
      </c>
      <c r="M1611">
        <v>0.27836848177943013</v>
      </c>
      <c r="N1611">
        <v>-0.09579100145137871</v>
      </c>
      <c r="O1611">
        <v>1814730026.8</v>
      </c>
      <c r="P1611">
        <v>0</v>
      </c>
      <c r="Q1611">
        <v>0</v>
      </c>
      <c r="R1611">
        <v>-0.01889763779527547</v>
      </c>
    </row>
    <row r="1612" spans="6:7">
      <c r="A1612" t="s">
        <v>7664</v>
      </c>
      <c r="B1612" t="s">
        <v>7665</v>
      </c>
      <c r="C1612" t="s">
        <v>4250</v>
      </c>
      <c r="D1612">
        <v>0</v>
      </c>
      <c r="E1612" t="s">
        <v>7666</v>
      </c>
      <c r="F1612" s="43">
        <v>0.00316</v>
      </c>
      <c r="G1612" s="43">
        <v>0.0021927450000000003</v>
      </c>
      <c r="H1612">
        <v>1865.47</v>
      </c>
      <c r="I1612">
        <v>1851.05</v>
      </c>
      <c r="J1612">
        <v>1846.03</v>
      </c>
      <c r="K1612">
        <v>0.008763086045003421</v>
      </c>
      <c r="L1612">
        <v>0.005345133541309231</v>
      </c>
      <c r="M1612">
        <v>0.7089681778552747</v>
      </c>
      <c r="N1612">
        <v>0.01428508805575948</v>
      </c>
      <c r="O1612">
        <v>1065693555728</v>
      </c>
      <c r="P1612">
        <v>0</v>
      </c>
      <c r="Q1612">
        <v>0</v>
      </c>
      <c r="R1612">
        <v>0.06131554851216296</v>
      </c>
    </row>
    <row r="1613" spans="6:7">
      <c r="A1613" t="s">
        <v>7667</v>
      </c>
      <c r="B1613" t="s">
        <v>7668</v>
      </c>
      <c r="C1613" t="s">
        <v>4583</v>
      </c>
      <c r="D1613">
        <v>0</v>
      </c>
      <c r="E1613" t="s">
        <v>7669</v>
      </c>
      <c r="F1613" s="43">
        <v>0.00316</v>
      </c>
      <c r="G1613" s="43">
        <v>0.013438735200000001</v>
      </c>
      <c r="H1613">
        <v>13.05</v>
      </c>
      <c r="I1613">
        <v>12.82</v>
      </c>
      <c r="J1613">
        <v>12.69</v>
      </c>
      <c r="K1613">
        <v>0.02724358974358973</v>
      </c>
      <c r="L1613">
        <v>0.006583950883898829</v>
      </c>
      <c r="M1613">
        <v>0.7127407094594594</v>
      </c>
      <c r="N1613">
        <v>0.048242027800490576</v>
      </c>
      <c r="O1613">
        <v>2018940000</v>
      </c>
      <c r="P1613">
        <v>0</v>
      </c>
      <c r="Q1613">
        <v>2</v>
      </c>
      <c r="R1613">
        <v>0.0007806401249024032</v>
      </c>
    </row>
    <row r="1614" spans="6:7">
      <c r="A1614" t="s">
        <v>7670</v>
      </c>
      <c r="B1614" t="s">
        <v>7671</v>
      </c>
      <c r="C1614" t="s">
        <v>4159</v>
      </c>
      <c r="D1614">
        <v>0</v>
      </c>
      <c r="E1614" t="s">
        <v>7672</v>
      </c>
      <c r="F1614" s="43">
        <v>0.00316</v>
      </c>
      <c r="G1614" s="43">
        <v>0.0115667718</v>
      </c>
      <c r="H1614">
        <v>9.65</v>
      </c>
      <c r="I1614">
        <v>9.62</v>
      </c>
      <c r="J1614">
        <v>9.52</v>
      </c>
      <c r="K1614">
        <v>-0.012320328542094557</v>
      </c>
      <c r="L1614">
        <v>0.0012926618293710767</v>
      </c>
      <c r="M1614">
        <v>0.2329625298398554</v>
      </c>
      <c r="N1614">
        <v>0.013698630136986197</v>
      </c>
      <c r="O1614">
        <v>2664824079.87</v>
      </c>
      <c r="P1614">
        <v>0</v>
      </c>
      <c r="Q1614">
        <v>4</v>
      </c>
      <c r="R1614">
        <v>0.16136825599067406</v>
      </c>
    </row>
    <row r="1615" spans="6:7">
      <c r="A1615" t="s">
        <v>7673</v>
      </c>
      <c r="B1615" t="s">
        <v>7674</v>
      </c>
      <c r="C1615" t="s">
        <v>4034</v>
      </c>
      <c r="D1615">
        <v>0</v>
      </c>
      <c r="E1615" t="s">
        <v>7675</v>
      </c>
      <c r="F1615" s="43">
        <v>0.00315</v>
      </c>
      <c r="G1615" s="43">
        <v>-0.0017688678999999998</v>
      </c>
      <c r="H1615">
        <v>51.1</v>
      </c>
      <c r="I1615">
        <v>50.79</v>
      </c>
      <c r="J1615">
        <v>50.26</v>
      </c>
      <c r="K1615">
        <v>0.019265502709211336</v>
      </c>
      <c r="L1615">
        <v>0.007082619125505847</v>
      </c>
      <c r="M1615">
        <v>1.0125669105022437</v>
      </c>
      <c r="N1615">
        <v>0.005742574257425725</v>
      </c>
      <c r="O1615">
        <v>1908000000</v>
      </c>
      <c r="P1615">
        <v>0</v>
      </c>
      <c r="Q1615">
        <v>0</v>
      </c>
      <c r="R1615">
        <v>-0.31926015279453157</v>
      </c>
    </row>
    <row r="1616" spans="6:7">
      <c r="A1616" t="s">
        <v>2181</v>
      </c>
      <c r="B1616" t="s">
        <v>2182</v>
      </c>
      <c r="C1616" t="s">
        <v>4865</v>
      </c>
      <c r="D1616">
        <v>0</v>
      </c>
      <c r="E1616" t="s">
        <v>7676</v>
      </c>
      <c r="F1616" s="43">
        <v>0.00315</v>
      </c>
      <c r="G1616" s="43">
        <v>0.0021008403</v>
      </c>
      <c r="H1616">
        <v>9.58</v>
      </c>
      <c r="I1616">
        <v>9.54</v>
      </c>
      <c r="J1616">
        <v>9.48</v>
      </c>
      <c r="K1616">
        <v>0.028017241379310324</v>
      </c>
      <c r="L1616">
        <v>0.0025593184399701897</v>
      </c>
      <c r="M1616">
        <v>0.6465103074772887</v>
      </c>
      <c r="N1616">
        <v>0.042622950819672004</v>
      </c>
      <c r="O1616">
        <v>10508867209.12</v>
      </c>
      <c r="P1616">
        <v>0</v>
      </c>
      <c r="Q1616">
        <v>1</v>
      </c>
      <c r="R1616">
        <v>-0.1901528013582343</v>
      </c>
    </row>
    <row r="1617" spans="6:7">
      <c r="A1617" t="s">
        <v>7677</v>
      </c>
      <c r="B1617" t="s">
        <v>7678</v>
      </c>
      <c r="C1617" t="s">
        <v>4291</v>
      </c>
      <c r="D1617">
        <v>0</v>
      </c>
      <c r="E1617" t="s">
        <v>7679</v>
      </c>
      <c r="F1617" s="43">
        <v>0.00315</v>
      </c>
      <c r="G1617" s="43">
        <v>-0.0031479538</v>
      </c>
      <c r="H1617">
        <v>9.61</v>
      </c>
      <c r="I1617">
        <v>9.5</v>
      </c>
      <c r="J1617">
        <v>9.48</v>
      </c>
      <c r="K1617">
        <v>0.012793176972281363</v>
      </c>
      <c r="L1617">
        <v>0.0002609820623970984</v>
      </c>
      <c r="M1617">
        <v>0.07515723270440251</v>
      </c>
      <c r="N1617">
        <v>-0.0031479538300104265</v>
      </c>
      <c r="O1617">
        <v>1177680804.8</v>
      </c>
      <c r="P1617">
        <v>0</v>
      </c>
      <c r="Q1617">
        <v>3</v>
      </c>
      <c r="R1617">
        <v>0.029166692395833926</v>
      </c>
    </row>
    <row r="1618" spans="6:7">
      <c r="A1618" t="s">
        <v>1675</v>
      </c>
      <c r="B1618" t="s">
        <v>521</v>
      </c>
      <c r="C1618" t="s">
        <v>4087</v>
      </c>
      <c r="D1618">
        <v>0</v>
      </c>
      <c r="E1618" t="s">
        <v>7680</v>
      </c>
      <c r="F1618" s="43">
        <v>0.00313</v>
      </c>
      <c r="G1618" s="43">
        <v>0.0070422535</v>
      </c>
      <c r="H1618">
        <v>12.9</v>
      </c>
      <c r="I1618">
        <v>12.87</v>
      </c>
      <c r="J1618">
        <v>12.78</v>
      </c>
      <c r="K1618">
        <v>0.03207698476343212</v>
      </c>
      <c r="L1618">
        <v>0.0025189730531071618</v>
      </c>
      <c r="M1618">
        <v>1.0167981778247783</v>
      </c>
      <c r="N1618">
        <v>0.015785319652722913</v>
      </c>
      <c r="O1618">
        <v>2616081042.06</v>
      </c>
      <c r="P1618">
        <v>0</v>
      </c>
      <c r="Q1618">
        <v>0</v>
      </c>
      <c r="R1618">
        <v>-0.15328947368421053</v>
      </c>
    </row>
    <row r="1619" spans="6:7">
      <c r="A1619" t="s">
        <v>7681</v>
      </c>
      <c r="B1619" t="s">
        <v>7682</v>
      </c>
      <c r="C1619" t="s">
        <v>4167</v>
      </c>
      <c r="D1619">
        <v>0</v>
      </c>
      <c r="E1619" t="s">
        <v>7683</v>
      </c>
      <c r="F1619" s="43">
        <v>0.00313</v>
      </c>
      <c r="G1619" s="43">
        <v>0.0073068894</v>
      </c>
      <c r="H1619">
        <v>9.73</v>
      </c>
      <c r="I1619">
        <v>9.65</v>
      </c>
      <c r="J1619">
        <v>9.51</v>
      </c>
      <c r="K1619">
        <v>0.03540772532188842</v>
      </c>
      <c r="L1619">
        <v>0.0008589104896957275</v>
      </c>
      <c r="M1619">
        <v>0.16614799446749653</v>
      </c>
      <c r="N1619">
        <v>0.030982905982906084</v>
      </c>
      <c r="O1619">
        <v>1466031461.92</v>
      </c>
      <c r="P1619">
        <v>0</v>
      </c>
      <c r="Q1619">
        <v>0</v>
      </c>
      <c r="R1619">
        <v>-0.21095666394112836</v>
      </c>
    </row>
    <row r="1620" spans="6:7">
      <c r="A1620" t="s">
        <v>3325</v>
      </c>
      <c r="B1620" t="s">
        <v>3326</v>
      </c>
      <c r="C1620" t="s">
        <v>4583</v>
      </c>
      <c r="D1620">
        <v>0</v>
      </c>
      <c r="E1620" t="s">
        <v>7684</v>
      </c>
      <c r="F1620" s="43">
        <v>0.00313</v>
      </c>
      <c r="G1620" s="43">
        <v>0.0148669797</v>
      </c>
      <c r="H1620">
        <v>13.15</v>
      </c>
      <c r="I1620">
        <v>12.97</v>
      </c>
      <c r="J1620">
        <v>12.79</v>
      </c>
      <c r="K1620">
        <v>0.017254901960784365</v>
      </c>
      <c r="L1620">
        <v>0.002278012996666479</v>
      </c>
      <c r="M1620">
        <v>0.6315392596384332</v>
      </c>
      <c r="N1620">
        <v>0.031821797931583164</v>
      </c>
      <c r="O1620">
        <v>21013770127.14</v>
      </c>
      <c r="P1620">
        <v>0</v>
      </c>
      <c r="Q1620">
        <v>0</v>
      </c>
      <c r="R1620">
        <v>0.290547263681592</v>
      </c>
    </row>
    <row r="1621" spans="6:7">
      <c r="A1621" t="s">
        <v>7685</v>
      </c>
      <c r="B1621" t="s">
        <v>7686</v>
      </c>
      <c r="C1621" t="s">
        <v>4692</v>
      </c>
      <c r="D1621">
        <v>0</v>
      </c>
      <c r="E1621" t="s">
        <v>7687</v>
      </c>
      <c r="F1621" s="43">
        <v>0.00313</v>
      </c>
      <c r="G1621" s="43">
        <v>0.01875</v>
      </c>
      <c r="H1621">
        <v>3.28</v>
      </c>
      <c r="I1621">
        <v>3.26</v>
      </c>
      <c r="J1621">
        <v>3.18</v>
      </c>
      <c r="K1621">
        <v>-0.03550295857988169</v>
      </c>
      <c r="L1621">
        <v>0.006164907986733654</v>
      </c>
      <c r="M1621">
        <v>0.624501509207133</v>
      </c>
      <c r="N1621">
        <v>-0.012121212121212133</v>
      </c>
      <c r="O1621">
        <v>1737600000</v>
      </c>
      <c r="P1621">
        <v>0</v>
      </c>
      <c r="Q1621">
        <v>0</v>
      </c>
      <c r="R1621">
        <v>-0.03635826189772398</v>
      </c>
    </row>
    <row r="1622" spans="6:7">
      <c r="A1622" t="s">
        <v>3189</v>
      </c>
      <c r="B1622" t="s">
        <v>3190</v>
      </c>
      <c r="C1622" t="s">
        <v>4718</v>
      </c>
      <c r="D1622">
        <v>0</v>
      </c>
      <c r="E1622" t="s">
        <v>7688</v>
      </c>
      <c r="F1622" s="43">
        <v>0.00313</v>
      </c>
      <c r="G1622" s="43">
        <v>0.0250391236</v>
      </c>
      <c r="H1622">
        <v>6.59</v>
      </c>
      <c r="I1622">
        <v>6.55</v>
      </c>
      <c r="J1622">
        <v>6.4</v>
      </c>
      <c r="K1622">
        <v>0.01393188854489162</v>
      </c>
      <c r="L1622">
        <v>0.001045124944586192</v>
      </c>
      <c r="M1622">
        <v>0.48309646856158484</v>
      </c>
      <c r="N1622">
        <v>0.017080745341614818</v>
      </c>
      <c r="O1622">
        <v>3164405299.83</v>
      </c>
      <c r="P1622">
        <v>0</v>
      </c>
      <c r="Q1622">
        <v>0</v>
      </c>
      <c r="R1622">
        <v>-0.12337757934436681</v>
      </c>
    </row>
    <row r="1623" spans="6:7">
      <c r="A1623" t="s">
        <v>7689</v>
      </c>
      <c r="B1623" t="s">
        <v>7690</v>
      </c>
      <c r="C1623" t="s">
        <v>4208</v>
      </c>
      <c r="D1623">
        <v>0</v>
      </c>
      <c r="E1623" t="s">
        <v>7691</v>
      </c>
      <c r="F1623" s="43">
        <v>0.00313</v>
      </c>
      <c r="G1623" s="43">
        <v>-0.012678997599999998</v>
      </c>
      <c r="H1623">
        <v>134.96</v>
      </c>
      <c r="I1623">
        <v>132.38</v>
      </c>
      <c r="J1623">
        <v>131</v>
      </c>
      <c r="K1623">
        <v>0.08162431571206794</v>
      </c>
      <c r="L1623">
        <v>0.0014262070074444507</v>
      </c>
      <c r="M1623">
        <v>0.3423122193090582</v>
      </c>
      <c r="N1623">
        <v>0.0759977241323254</v>
      </c>
      <c r="O1623">
        <v>7640403993.6</v>
      </c>
      <c r="P1623">
        <v>0</v>
      </c>
      <c r="Q1623">
        <v>0</v>
      </c>
      <c r="R1623">
        <v>-0.03230994152046795</v>
      </c>
    </row>
    <row r="1624" spans="6:7">
      <c r="A1624" t="s">
        <v>3433</v>
      </c>
      <c r="B1624" t="s">
        <v>3434</v>
      </c>
      <c r="C1624" t="s">
        <v>4018</v>
      </c>
      <c r="D1624">
        <v>0</v>
      </c>
      <c r="E1624" t="s">
        <v>7692</v>
      </c>
      <c r="F1624" s="43">
        <v>0.00312</v>
      </c>
      <c r="G1624" s="43">
        <v>0.0066755674</v>
      </c>
      <c r="H1624">
        <v>22.7</v>
      </c>
      <c r="I1624">
        <v>22.62</v>
      </c>
      <c r="J1624">
        <v>22.34</v>
      </c>
      <c r="K1624">
        <v>0.010723860589812421</v>
      </c>
      <c r="L1624">
        <v>0.0012926030959354983</v>
      </c>
      <c r="M1624">
        <v>0.3140070921985816</v>
      </c>
      <c r="N1624">
        <v>0.0180018001800181</v>
      </c>
      <c r="O1624">
        <v>16857324623.58</v>
      </c>
      <c r="P1624">
        <v>0</v>
      </c>
      <c r="Q1624">
        <v>0</v>
      </c>
      <c r="R1624">
        <v>-0.15153788447111774</v>
      </c>
    </row>
    <row r="1625" spans="6:7">
      <c r="A1625" t="s">
        <v>2185</v>
      </c>
      <c r="B1625" t="s">
        <v>2186</v>
      </c>
      <c r="C1625" t="s">
        <v>4583</v>
      </c>
      <c r="D1625">
        <v>0</v>
      </c>
      <c r="E1625" t="s">
        <v>7693</v>
      </c>
      <c r="F1625" s="43">
        <v>0.00312</v>
      </c>
      <c r="G1625" s="43">
        <v>0.037383177600000005</v>
      </c>
      <c r="H1625">
        <v>3.35</v>
      </c>
      <c r="I1625">
        <v>3.33</v>
      </c>
      <c r="J1625">
        <v>3.22</v>
      </c>
      <c r="K1625">
        <v>0.04388714733542324</v>
      </c>
      <c r="L1625">
        <v>0.0021472326171425764</v>
      </c>
      <c r="M1625">
        <v>0.9164329318594291</v>
      </c>
      <c r="N1625">
        <v>0.07419354838709677</v>
      </c>
      <c r="O1625">
        <v>21444840234.27</v>
      </c>
      <c r="P1625">
        <v>0</v>
      </c>
      <c r="Q1625">
        <v>0</v>
      </c>
      <c r="R1625">
        <v>0.018348623853211024</v>
      </c>
    </row>
    <row r="1626" spans="6:7">
      <c r="A1626" t="s">
        <v>7694</v>
      </c>
      <c r="B1626" t="s">
        <v>7695</v>
      </c>
      <c r="C1626" t="s">
        <v>4034</v>
      </c>
      <c r="D1626">
        <v>0</v>
      </c>
      <c r="E1626" t="s">
        <v>7696</v>
      </c>
      <c r="F1626" s="43">
        <v>0.00312</v>
      </c>
      <c r="G1626" s="43">
        <v>-0.006625097399999999</v>
      </c>
      <c r="H1626">
        <v>25.88</v>
      </c>
      <c r="I1626">
        <v>25.49</v>
      </c>
      <c r="J1626">
        <v>25.3</v>
      </c>
      <c r="K1626">
        <v>0.020416333066453084</v>
      </c>
      <c r="L1626">
        <v>0.001657464464966395</v>
      </c>
      <c r="M1626">
        <v>0.28708077468115256</v>
      </c>
      <c r="N1626">
        <v>0.03407707910750507</v>
      </c>
      <c r="O1626">
        <v>2598733820.5</v>
      </c>
      <c r="P1626">
        <v>0</v>
      </c>
      <c r="Q1626">
        <v>1</v>
      </c>
      <c r="R1626">
        <v>-0.1861430395913155</v>
      </c>
    </row>
    <row r="1627" spans="6:7">
      <c r="A1627" t="s">
        <v>7697</v>
      </c>
      <c r="B1627" t="s">
        <v>7698</v>
      </c>
      <c r="C1627" t="s">
        <v>4330</v>
      </c>
      <c r="D1627">
        <v>0</v>
      </c>
      <c r="E1627" t="s">
        <v>7699</v>
      </c>
      <c r="F1627" s="43">
        <v>0.00312</v>
      </c>
      <c r="G1627" s="43">
        <v>0.031152647999999998</v>
      </c>
      <c r="H1627">
        <v>3.36</v>
      </c>
      <c r="I1627">
        <v>3.31</v>
      </c>
      <c r="J1627">
        <v>3.22</v>
      </c>
      <c r="K1627">
        <v>-0.03216374269005844</v>
      </c>
      <c r="L1627">
        <v>0.002703475536630312</v>
      </c>
      <c r="M1627">
        <v>0.08652404702865278</v>
      </c>
      <c r="N1627">
        <v>-0.017804154302670638</v>
      </c>
      <c r="O1627">
        <v>7486311387.93</v>
      </c>
      <c r="P1627">
        <v>0</v>
      </c>
      <c r="Q1627">
        <v>0</v>
      </c>
      <c r="R1627">
        <v>0.018461538461538477</v>
      </c>
    </row>
    <row r="1628" spans="6:7">
      <c r="A1628" t="s">
        <v>2183</v>
      </c>
      <c r="B1628" t="s">
        <v>2184</v>
      </c>
      <c r="C1628" t="s">
        <v>4034</v>
      </c>
      <c r="D1628">
        <v>0</v>
      </c>
      <c r="E1628" t="s">
        <v>7700</v>
      </c>
      <c r="F1628" s="43">
        <v>0.00312</v>
      </c>
      <c r="G1628" s="43">
        <v>-0.0068707058</v>
      </c>
      <c r="H1628">
        <v>32.29</v>
      </c>
      <c r="I1628">
        <v>31.8</v>
      </c>
      <c r="J1628">
        <v>31.55</v>
      </c>
      <c r="K1628">
        <v>0.0009442870632672691</v>
      </c>
      <c r="L1628">
        <v>0.0025727940310289214</v>
      </c>
      <c r="M1628">
        <v>1.0451887105700055</v>
      </c>
      <c r="N1628">
        <v>0.021194605009633917</v>
      </c>
      <c r="O1628">
        <v>7391998617.44</v>
      </c>
      <c r="P1628">
        <v>0</v>
      </c>
      <c r="Q1628">
        <v>0</v>
      </c>
      <c r="R1628">
        <v>-0.24317808940594265</v>
      </c>
    </row>
    <row r="1629" spans="6:7">
      <c r="A1629" t="s">
        <v>889</v>
      </c>
      <c r="B1629" t="s">
        <v>890</v>
      </c>
      <c r="C1629" t="s">
        <v>4203</v>
      </c>
      <c r="D1629">
        <v>0</v>
      </c>
      <c r="E1629" t="s">
        <v>7701</v>
      </c>
      <c r="F1629" s="43">
        <v>0.00312</v>
      </c>
      <c r="G1629" s="43">
        <v>0.0145379024</v>
      </c>
      <c r="H1629">
        <v>9.85</v>
      </c>
      <c r="I1629">
        <v>9.77</v>
      </c>
      <c r="J1629">
        <v>9.65</v>
      </c>
      <c r="K1629">
        <v>0.014537902388369552</v>
      </c>
      <c r="L1629">
        <v>0.0047155462154907886</v>
      </c>
      <c r="M1629">
        <v>0.8762324873607164</v>
      </c>
      <c r="N1629">
        <v>0.047159699892818804</v>
      </c>
      <c r="O1629">
        <v>4391866226.25</v>
      </c>
      <c r="P1629">
        <v>0</v>
      </c>
      <c r="Q1629">
        <v>1</v>
      </c>
      <c r="R1629">
        <v>0.14725223109441046</v>
      </c>
    </row>
    <row r="1630" spans="6:7">
      <c r="A1630" t="s">
        <v>7702</v>
      </c>
      <c r="B1630" t="s">
        <v>7703</v>
      </c>
      <c r="C1630" t="s">
        <v>5362</v>
      </c>
      <c r="D1630">
        <v>0</v>
      </c>
      <c r="E1630" t="s">
        <v>7704</v>
      </c>
      <c r="F1630" s="43">
        <v>0.00312</v>
      </c>
      <c r="G1630" s="43">
        <v>0.0062305296</v>
      </c>
      <c r="H1630">
        <v>3.27</v>
      </c>
      <c r="I1630">
        <v>3.23</v>
      </c>
      <c r="J1630">
        <v>3.2</v>
      </c>
      <c r="K1630">
        <v>-0.03293413173652691</v>
      </c>
      <c r="L1630">
        <v>0.002654671122671656</v>
      </c>
      <c r="M1630">
        <v>0.9587654613089369</v>
      </c>
      <c r="N1630">
        <v>-0.018237082066869317</v>
      </c>
      <c r="O1630">
        <v>5910954104.04</v>
      </c>
      <c r="P1630">
        <v>0</v>
      </c>
      <c r="Q1630">
        <v>0</v>
      </c>
      <c r="R1630">
        <v>0.010322177040975888</v>
      </c>
    </row>
    <row r="1631" spans="6:7">
      <c r="A1631" t="s">
        <v>7705</v>
      </c>
      <c r="B1631" t="s">
        <v>7706</v>
      </c>
      <c r="C1631" t="s">
        <v>4231</v>
      </c>
      <c r="D1631">
        <v>0</v>
      </c>
      <c r="E1631" t="s">
        <v>7707</v>
      </c>
      <c r="F1631" s="43">
        <v>0.00312</v>
      </c>
      <c r="G1631" s="43">
        <v>-0.016403046299999998</v>
      </c>
      <c r="H1631">
        <v>51.7</v>
      </c>
      <c r="I1631">
        <v>50.37</v>
      </c>
      <c r="J1631">
        <v>49.7</v>
      </c>
      <c r="K1631">
        <v>0.03641975308641967</v>
      </c>
      <c r="L1631">
        <v>0.0009813485076218865</v>
      </c>
      <c r="M1631">
        <v>0.5652519297064785</v>
      </c>
      <c r="N1631">
        <v>0.07375826049882757</v>
      </c>
      <c r="O1631">
        <v>17003249642.7</v>
      </c>
      <c r="P1631">
        <v>0</v>
      </c>
      <c r="Q1631">
        <v>0</v>
      </c>
      <c r="R1631">
        <v>0.12458137977227056</v>
      </c>
    </row>
    <row r="1632" spans="6:7">
      <c r="A1632" t="s">
        <v>7708</v>
      </c>
      <c r="B1632" t="s">
        <v>7709</v>
      </c>
      <c r="C1632" t="s">
        <v>4005</v>
      </c>
      <c r="D1632">
        <v>0</v>
      </c>
      <c r="E1632" t="s">
        <v>7710</v>
      </c>
      <c r="F1632" s="43">
        <v>0.00312</v>
      </c>
      <c r="G1632" s="43">
        <v>0.0023419204</v>
      </c>
      <c r="H1632">
        <v>52.2</v>
      </c>
      <c r="I1632">
        <v>51.36</v>
      </c>
      <c r="J1632">
        <v>50.36</v>
      </c>
      <c r="K1632">
        <v>0.05353846153846153</v>
      </c>
      <c r="L1632">
        <v>0.0027366201250665907</v>
      </c>
      <c r="M1632">
        <v>0.6674618118890198</v>
      </c>
      <c r="N1632">
        <v>0.06955435235318609</v>
      </c>
      <c r="O1632">
        <v>42159468044.4</v>
      </c>
      <c r="P1632">
        <v>0</v>
      </c>
      <c r="Q1632">
        <v>0</v>
      </c>
      <c r="R1632">
        <v>-0.09000708717221824</v>
      </c>
    </row>
    <row r="1633" spans="6:7">
      <c r="A1633" t="s">
        <v>7711</v>
      </c>
      <c r="B1633" t="s">
        <v>7712</v>
      </c>
      <c r="C1633" t="s">
        <v>4005</v>
      </c>
      <c r="D1633">
        <v>0</v>
      </c>
      <c r="E1633" t="s">
        <v>7713</v>
      </c>
      <c r="F1633" s="43">
        <v>0.00312</v>
      </c>
      <c r="G1633" s="43">
        <v>-0.020190023799999998</v>
      </c>
      <c r="H1633">
        <v>69.45</v>
      </c>
      <c r="I1633">
        <v>66</v>
      </c>
      <c r="J1633">
        <v>65.21</v>
      </c>
      <c r="K1633">
        <v>0.1</v>
      </c>
      <c r="L1633">
        <v>0.010332780052450884</v>
      </c>
      <c r="M1633">
        <v>1.995846667983453</v>
      </c>
      <c r="N1633">
        <v>0.11864406779661017</v>
      </c>
      <c r="O1633">
        <v>3845501568</v>
      </c>
      <c r="P1633">
        <v>0</v>
      </c>
      <c r="Q1633">
        <v>0</v>
      </c>
      <c r="R1633">
        <v>-0.1692888609188169</v>
      </c>
    </row>
    <row r="1634" spans="6:7">
      <c r="A1634" t="s">
        <v>7714</v>
      </c>
      <c r="B1634" t="s">
        <v>7715</v>
      </c>
      <c r="C1634" t="s">
        <v>4212</v>
      </c>
      <c r="D1634">
        <v>0</v>
      </c>
      <c r="E1634" t="s">
        <v>7716</v>
      </c>
      <c r="F1634" s="43">
        <v>0.00311</v>
      </c>
      <c r="G1634" s="43">
        <v>0.0155279503</v>
      </c>
      <c r="H1634">
        <v>3.3</v>
      </c>
      <c r="I1634">
        <v>3.27</v>
      </c>
      <c r="J1634">
        <v>3.22</v>
      </c>
      <c r="K1634">
        <v>-0.012084592145015116</v>
      </c>
      <c r="L1634">
        <v>0.006102420240466255</v>
      </c>
      <c r="M1634">
        <v>10.43640081799591</v>
      </c>
      <c r="N1634">
        <v>0.02187499999999995</v>
      </c>
      <c r="O1634">
        <v>2667691979.4</v>
      </c>
      <c r="P1634">
        <v>0</v>
      </c>
      <c r="Q1634">
        <v>0</v>
      </c>
      <c r="R1634">
        <v>-0.09418282548476449</v>
      </c>
    </row>
    <row r="1635" spans="6:7">
      <c r="A1635" t="s">
        <v>7717</v>
      </c>
      <c r="B1635" t="s">
        <v>7718</v>
      </c>
      <c r="C1635" t="s">
        <v>5836</v>
      </c>
      <c r="D1635">
        <v>0</v>
      </c>
      <c r="E1635" t="s">
        <v>7719</v>
      </c>
      <c r="F1635" s="43">
        <v>0.00311</v>
      </c>
      <c r="G1635" s="43">
        <v>-0.0031088083</v>
      </c>
      <c r="H1635">
        <v>9.68</v>
      </c>
      <c r="I1635">
        <v>9.62</v>
      </c>
      <c r="J1635">
        <v>9.55</v>
      </c>
      <c r="K1635">
        <v>-0.03316582914572865</v>
      </c>
      <c r="L1635">
        <v>0.0015412553928893754</v>
      </c>
      <c r="M1635">
        <v>0.2885537451054692</v>
      </c>
      <c r="N1635">
        <v>-0.03413654618473912</v>
      </c>
      <c r="O1635">
        <v>2395620220</v>
      </c>
      <c r="P1635">
        <v>0</v>
      </c>
      <c r="Q1635">
        <v>0</v>
      </c>
      <c r="R1635">
        <v>0.13176470588235284</v>
      </c>
    </row>
    <row r="1636" spans="6:7">
      <c r="A1636" t="s">
        <v>7720</v>
      </c>
      <c r="B1636" t="s">
        <v>7721</v>
      </c>
      <c r="C1636" t="s">
        <v>4225</v>
      </c>
      <c r="D1636">
        <v>0</v>
      </c>
      <c r="E1636" t="s">
        <v>7722</v>
      </c>
      <c r="F1636" s="43">
        <v>0.0031</v>
      </c>
      <c r="G1636" s="43">
        <v>0.0123839009</v>
      </c>
      <c r="H1636">
        <v>3.28</v>
      </c>
      <c r="I1636">
        <v>3.27</v>
      </c>
      <c r="J1636">
        <v>3.2</v>
      </c>
      <c r="K1636">
        <v>0</v>
      </c>
      <c r="L1636">
        <v>0.0013136392126624822</v>
      </c>
      <c r="M1636">
        <v>0.42290982712475855</v>
      </c>
      <c r="N1636">
        <v>0.02187499999999995</v>
      </c>
      <c r="O1636">
        <v>3661382039.53</v>
      </c>
      <c r="P1636">
        <v>0</v>
      </c>
      <c r="Q1636">
        <v>0</v>
      </c>
      <c r="R1636">
        <v>-0.27008928571428575</v>
      </c>
    </row>
    <row r="1637" spans="6:7">
      <c r="A1637" t="s">
        <v>7723</v>
      </c>
      <c r="B1637" t="s">
        <v>7724</v>
      </c>
      <c r="C1637" t="s">
        <v>4203</v>
      </c>
      <c r="D1637">
        <v>0</v>
      </c>
      <c r="E1637" t="s">
        <v>7725</v>
      </c>
      <c r="F1637" s="43">
        <v>0.0031</v>
      </c>
      <c r="G1637" s="43">
        <v>-0.006189213099999999</v>
      </c>
      <c r="H1637">
        <v>46.11</v>
      </c>
      <c r="I1637">
        <v>44.96</v>
      </c>
      <c r="J1637">
        <v>44.84</v>
      </c>
      <c r="K1637">
        <v>0.027187571395933238</v>
      </c>
      <c r="L1637">
        <v>0.0022794878969965766</v>
      </c>
      <c r="M1637">
        <v>1.1687087938724063</v>
      </c>
      <c r="N1637">
        <v>0.06137865911237019</v>
      </c>
      <c r="O1637">
        <v>1699218743.04</v>
      </c>
      <c r="P1637">
        <v>0</v>
      </c>
      <c r="Q1637">
        <v>0</v>
      </c>
      <c r="R1637">
        <v>-0.25066666666666665</v>
      </c>
    </row>
    <row r="1638" spans="6:7">
      <c r="A1638" t="s">
        <v>2187</v>
      </c>
      <c r="B1638" t="s">
        <v>2188</v>
      </c>
      <c r="C1638" t="s">
        <v>4212</v>
      </c>
      <c r="D1638">
        <v>0</v>
      </c>
      <c r="E1638" t="s">
        <v>7726</v>
      </c>
      <c r="F1638" s="43">
        <v>0.00309</v>
      </c>
      <c r="G1638" s="43">
        <v>0.0159876225</v>
      </c>
      <c r="H1638">
        <v>19.76</v>
      </c>
      <c r="I1638">
        <v>19.7</v>
      </c>
      <c r="J1638">
        <v>19.41</v>
      </c>
      <c r="K1638">
        <v>0.047315257841573664</v>
      </c>
      <c r="L1638">
        <v>0.0006738073530820985</v>
      </c>
      <c r="M1638">
        <v>0.36855735219807984</v>
      </c>
      <c r="N1638">
        <v>0.03303618248557939</v>
      </c>
      <c r="O1638">
        <v>10705768881.01</v>
      </c>
      <c r="P1638">
        <v>0</v>
      </c>
      <c r="Q1638">
        <v>1</v>
      </c>
      <c r="R1638">
        <v>-0.25435276305828924</v>
      </c>
    </row>
    <row r="1639" spans="6:7">
      <c r="A1639" t="s">
        <v>7727</v>
      </c>
      <c r="B1639" t="s">
        <v>7728</v>
      </c>
      <c r="C1639" t="s">
        <v>4208</v>
      </c>
      <c r="D1639">
        <v>0</v>
      </c>
      <c r="E1639" t="s">
        <v>7729</v>
      </c>
      <c r="F1639" s="43">
        <v>0.00309</v>
      </c>
      <c r="G1639" s="43">
        <v>-0.0154440154</v>
      </c>
      <c r="H1639">
        <v>13</v>
      </c>
      <c r="I1639">
        <v>12.75</v>
      </c>
      <c r="J1639">
        <v>12.59</v>
      </c>
      <c r="K1639">
        <v>0.08418367346938778</v>
      </c>
      <c r="L1639">
        <v>0.002398996376237471</v>
      </c>
      <c r="M1639">
        <v>0.5316961518308504</v>
      </c>
      <c r="N1639">
        <v>0.08142493638676852</v>
      </c>
      <c r="O1639">
        <v>3828427005.55</v>
      </c>
      <c r="P1639">
        <v>0</v>
      </c>
      <c r="Q1639">
        <v>1</v>
      </c>
      <c r="R1639">
        <v>0.06963087248322149</v>
      </c>
    </row>
    <row r="1640" spans="6:7">
      <c r="A1640" t="s">
        <v>7730</v>
      </c>
      <c r="B1640" t="s">
        <v>7731</v>
      </c>
      <c r="C1640" t="s">
        <v>4034</v>
      </c>
      <c r="D1640">
        <v>0</v>
      </c>
      <c r="E1640" t="s">
        <v>7732</v>
      </c>
      <c r="F1640" s="43">
        <v>0.00308</v>
      </c>
      <c r="G1640" s="43">
        <v>0.0138355111</v>
      </c>
      <c r="H1640">
        <v>13.25</v>
      </c>
      <c r="I1640">
        <v>13.19</v>
      </c>
      <c r="J1640">
        <v>13</v>
      </c>
      <c r="K1640">
        <v>0.01853281853281855</v>
      </c>
      <c r="L1640">
        <v>0.001417910634997947</v>
      </c>
      <c r="M1640">
        <v>0.6235443476253679</v>
      </c>
      <c r="N1640">
        <v>0.027258566978193118</v>
      </c>
      <c r="O1640">
        <v>11491292273.24</v>
      </c>
      <c r="P1640">
        <v>0</v>
      </c>
      <c r="Q1640">
        <v>0</v>
      </c>
      <c r="R1640">
        <v>-0.09097174362508617</v>
      </c>
    </row>
    <row r="1641" spans="6:7">
      <c r="A1641" t="s">
        <v>3329</v>
      </c>
      <c r="B1641" t="s">
        <v>3330</v>
      </c>
      <c r="C1641" t="s">
        <v>4246</v>
      </c>
      <c r="D1641">
        <v>0</v>
      </c>
      <c r="E1641" t="s">
        <v>7733</v>
      </c>
      <c r="F1641" s="43">
        <v>0.00308</v>
      </c>
      <c r="G1641" s="43">
        <v>-0.0107692308</v>
      </c>
      <c r="H1641">
        <v>6.54</v>
      </c>
      <c r="I1641">
        <v>6.43</v>
      </c>
      <c r="J1641">
        <v>6.41</v>
      </c>
      <c r="K1641">
        <v>-0.016819571865443472</v>
      </c>
      <c r="L1641">
        <v>0.0021201025699996525</v>
      </c>
      <c r="M1641">
        <v>0.32006146819341136</v>
      </c>
      <c r="N1641">
        <v>0.012598425196850404</v>
      </c>
      <c r="O1641">
        <v>5656566877</v>
      </c>
      <c r="P1641">
        <v>0</v>
      </c>
      <c r="Q1641">
        <v>0</v>
      </c>
      <c r="R1641">
        <v>-0.1871049304677624</v>
      </c>
    </row>
    <row r="1642" spans="6:7">
      <c r="A1642" t="s">
        <v>7734</v>
      </c>
      <c r="B1642" t="s">
        <v>7735</v>
      </c>
      <c r="C1642" t="s">
        <v>4212</v>
      </c>
      <c r="D1642">
        <v>0</v>
      </c>
      <c r="E1642" t="s">
        <v>7736</v>
      </c>
      <c r="F1642" s="43">
        <v>0.00307</v>
      </c>
      <c r="G1642" s="43">
        <v>0</v>
      </c>
      <c r="H1642">
        <v>3.28</v>
      </c>
      <c r="I1642">
        <v>3.26</v>
      </c>
      <c r="J1642">
        <v>3.24</v>
      </c>
      <c r="K1642">
        <v>-0.032640949554896236</v>
      </c>
      <c r="L1642">
        <v>0.000701489927253261</v>
      </c>
      <c r="M1642">
        <v>0.16677066708266833</v>
      </c>
      <c r="N1642">
        <v>-0.003058103975535239</v>
      </c>
      <c r="O1642">
        <v>6338712120.46</v>
      </c>
      <c r="P1642">
        <v>0</v>
      </c>
      <c r="Q1642">
        <v>0</v>
      </c>
      <c r="R1642">
        <v>-0.2690582959641256</v>
      </c>
    </row>
    <row r="1643" spans="6:7">
      <c r="A1643" t="s">
        <v>1029</v>
      </c>
      <c r="B1643" t="s">
        <v>1030</v>
      </c>
      <c r="C1643" t="s">
        <v>4002</v>
      </c>
      <c r="D1643">
        <v>0</v>
      </c>
      <c r="E1643" t="s">
        <v>7737</v>
      </c>
      <c r="F1643" s="43">
        <v>0.00307</v>
      </c>
      <c r="G1643" s="43">
        <v>0.025146689000000003</v>
      </c>
      <c r="H1643">
        <v>36.78</v>
      </c>
      <c r="I1643">
        <v>36.69</v>
      </c>
      <c r="J1643">
        <v>35.9</v>
      </c>
      <c r="K1643">
        <v>0.0625543006081667</v>
      </c>
      <c r="L1643">
        <v>0.0009866290141338871</v>
      </c>
      <c r="M1643">
        <v>0.06479959352418946</v>
      </c>
      <c r="N1643">
        <v>0.05887445887445885</v>
      </c>
      <c r="O1643">
        <v>186437896615.56</v>
      </c>
      <c r="P1643">
        <v>0</v>
      </c>
      <c r="Q1643">
        <v>0</v>
      </c>
      <c r="R1643">
        <v>0.030039303761931514</v>
      </c>
    </row>
    <row r="1644" spans="6:7">
      <c r="A1644" t="s">
        <v>7738</v>
      </c>
      <c r="B1644" t="s">
        <v>7739</v>
      </c>
      <c r="C1644" t="s">
        <v>4718</v>
      </c>
      <c r="D1644">
        <v>0</v>
      </c>
      <c r="E1644" t="s">
        <v>7740</v>
      </c>
      <c r="F1644" s="43">
        <v>0.00307</v>
      </c>
      <c r="G1644" s="43">
        <v>0.018404908</v>
      </c>
      <c r="H1644">
        <v>6.65</v>
      </c>
      <c r="I1644">
        <v>6.64</v>
      </c>
      <c r="J1644">
        <v>6.5</v>
      </c>
      <c r="K1644">
        <v>-0.004497751124437818</v>
      </c>
      <c r="L1644">
        <v>0.001603106018351425</v>
      </c>
      <c r="M1644">
        <v>0.6251272177142071</v>
      </c>
      <c r="N1644">
        <v>0.023112480739599303</v>
      </c>
      <c r="O1644">
        <v>2665810675.36</v>
      </c>
      <c r="P1644">
        <v>0</v>
      </c>
      <c r="Q1644">
        <v>0</v>
      </c>
      <c r="R1644">
        <v>0.019969278033794148</v>
      </c>
    </row>
    <row r="1645" spans="6:7">
      <c r="A1645" t="s">
        <v>2693</v>
      </c>
      <c r="B1645" t="s">
        <v>2694</v>
      </c>
      <c r="C1645" t="s">
        <v>4005</v>
      </c>
      <c r="D1645">
        <v>0</v>
      </c>
      <c r="E1645" t="s">
        <v>7741</v>
      </c>
      <c r="F1645" s="43">
        <v>0.00307</v>
      </c>
      <c r="G1645" s="43">
        <v>-0.0067484663</v>
      </c>
      <c r="H1645">
        <v>33.02</v>
      </c>
      <c r="I1645">
        <v>32.38</v>
      </c>
      <c r="J1645">
        <v>32.15</v>
      </c>
      <c r="K1645">
        <v>0.07682075157964756</v>
      </c>
      <c r="L1645">
        <v>0.007206663271699765</v>
      </c>
      <c r="M1645">
        <v>1.117337844597599</v>
      </c>
      <c r="N1645">
        <v>0.0862126803086214</v>
      </c>
      <c r="O1645">
        <v>43074213903</v>
      </c>
      <c r="P1645">
        <v>0</v>
      </c>
      <c r="Q1645">
        <v>0</v>
      </c>
      <c r="R1645">
        <v>0.15601570867547307</v>
      </c>
    </row>
    <row r="1646" spans="6:7">
      <c r="A1646" t="s">
        <v>7742</v>
      </c>
      <c r="B1646" t="s">
        <v>7743</v>
      </c>
      <c r="C1646" t="s">
        <v>4034</v>
      </c>
      <c r="D1646">
        <v>0</v>
      </c>
      <c r="E1646" t="s">
        <v>7744</v>
      </c>
      <c r="F1646" s="43">
        <v>0.00306</v>
      </c>
      <c r="G1646" s="43">
        <v>0.0053598775</v>
      </c>
      <c r="H1646">
        <v>13.21</v>
      </c>
      <c r="I1646">
        <v>13.13</v>
      </c>
      <c r="J1646">
        <v>13</v>
      </c>
      <c r="K1646">
        <v>0.01155624036979972</v>
      </c>
      <c r="L1646">
        <v>0.0015500542891598308</v>
      </c>
      <c r="M1646">
        <v>0.5248755370660847</v>
      </c>
      <c r="N1646">
        <v>0.016253869969040314</v>
      </c>
      <c r="O1646">
        <v>2341456118.52</v>
      </c>
      <c r="P1646">
        <v>0</v>
      </c>
      <c r="Q1646">
        <v>5</v>
      </c>
      <c r="R1646">
        <v>-0.15399484536082467</v>
      </c>
    </row>
    <row r="1647" spans="6:7">
      <c r="A1647" t="s">
        <v>1411</v>
      </c>
      <c r="B1647" t="s">
        <v>1412</v>
      </c>
      <c r="C1647" t="s">
        <v>3867</v>
      </c>
      <c r="D1647">
        <v>0</v>
      </c>
      <c r="E1647" t="s">
        <v>7745</v>
      </c>
      <c r="F1647" s="43">
        <v>0.00306</v>
      </c>
      <c r="G1647" s="43">
        <v>0.0061115355</v>
      </c>
      <c r="H1647">
        <v>13.19</v>
      </c>
      <c r="I1647">
        <v>13.17</v>
      </c>
      <c r="J1647">
        <v>13.04</v>
      </c>
      <c r="K1647">
        <v>0.08128078817733993</v>
      </c>
      <c r="L1647">
        <v>0.0021694311281235733</v>
      </c>
      <c r="M1647">
        <v>0.6680709895388123</v>
      </c>
      <c r="N1647">
        <v>0.0938538205980067</v>
      </c>
      <c r="O1647">
        <v>4143326478.83</v>
      </c>
      <c r="P1647">
        <v>0</v>
      </c>
      <c r="Q1647">
        <v>0</v>
      </c>
      <c r="R1647">
        <v>-0.05659025787965622</v>
      </c>
    </row>
    <row r="1648" spans="6:7">
      <c r="A1648" t="s">
        <v>7746</v>
      </c>
      <c r="B1648" t="s">
        <v>7747</v>
      </c>
      <c r="C1648" t="s">
        <v>4016</v>
      </c>
      <c r="D1648">
        <v>0</v>
      </c>
      <c r="E1648" t="s">
        <v>7748</v>
      </c>
      <c r="F1648" s="43">
        <v>0.00306</v>
      </c>
      <c r="G1648" s="43">
        <v>-0.0045941807000000005</v>
      </c>
      <c r="H1648">
        <v>6.63</v>
      </c>
      <c r="I1648">
        <v>6.5</v>
      </c>
      <c r="J1648">
        <v>6.49</v>
      </c>
      <c r="K1648">
        <v>0.05177993527508096</v>
      </c>
      <c r="L1648">
        <v>0.0027641701917354316</v>
      </c>
      <c r="M1648">
        <v>0.2960279397450996</v>
      </c>
      <c r="N1648">
        <v>0.04166666666666662</v>
      </c>
      <c r="O1648">
        <v>7491265268.85</v>
      </c>
      <c r="P1648">
        <v>0</v>
      </c>
      <c r="Q1648">
        <v>0</v>
      </c>
      <c r="R1648">
        <v>-0.3055555555555555</v>
      </c>
    </row>
    <row r="1649" spans="6:7">
      <c r="A1649" t="s">
        <v>1811</v>
      </c>
      <c r="B1649" t="s">
        <v>1812</v>
      </c>
      <c r="C1649" t="s">
        <v>4087</v>
      </c>
      <c r="D1649">
        <v>0</v>
      </c>
      <c r="E1649" t="s">
        <v>7749</v>
      </c>
      <c r="F1649" s="43">
        <v>0.00306</v>
      </c>
      <c r="G1649" s="43">
        <v>-0.0061255743</v>
      </c>
      <c r="H1649">
        <v>6.58</v>
      </c>
      <c r="I1649">
        <v>6.49</v>
      </c>
      <c r="J1649">
        <v>6.47</v>
      </c>
      <c r="K1649">
        <v>0.010903426791277305</v>
      </c>
      <c r="L1649">
        <v>0.0015049343880102152</v>
      </c>
      <c r="M1649">
        <v>0.5990402203177343</v>
      </c>
      <c r="N1649">
        <v>-0.009160305343511392</v>
      </c>
      <c r="O1649">
        <v>1299557443.23</v>
      </c>
      <c r="P1649">
        <v>0</v>
      </c>
      <c r="Q1649">
        <v>1</v>
      </c>
      <c r="R1649">
        <v>-0.15604681404421328</v>
      </c>
    </row>
    <row r="1650" spans="6:7">
      <c r="A1650" t="s">
        <v>7750</v>
      </c>
      <c r="B1650" t="s">
        <v>7751</v>
      </c>
      <c r="C1650" t="s">
        <v>559</v>
      </c>
      <c r="D1650">
        <v>0</v>
      </c>
      <c r="E1650" t="s">
        <v>5067</v>
      </c>
      <c r="F1650" s="43">
        <v>0.00306</v>
      </c>
      <c r="G1650" s="43">
        <v>-0.0045848192</v>
      </c>
      <c r="H1650">
        <v>19.87</v>
      </c>
      <c r="I1650">
        <v>19.54</v>
      </c>
      <c r="J1650">
        <v>19.4</v>
      </c>
      <c r="K1650">
        <v>0.0631120783460283</v>
      </c>
      <c r="L1650">
        <v>0.005232064299869585</v>
      </c>
      <c r="M1650">
        <v>0.7192862464691993</v>
      </c>
      <c r="N1650">
        <v>0.05507559395248378</v>
      </c>
      <c r="O1650">
        <v>1143831286.13</v>
      </c>
      <c r="P1650">
        <v>0</v>
      </c>
      <c r="Q1650">
        <v>0</v>
      </c>
      <c r="R1650">
        <v>-0.22491074970249908</v>
      </c>
    </row>
    <row r="1651" spans="6:7">
      <c r="A1651" t="s">
        <v>1554</v>
      </c>
      <c r="B1651" t="s">
        <v>500</v>
      </c>
      <c r="C1651" t="s">
        <v>4034</v>
      </c>
      <c r="D1651">
        <v>0</v>
      </c>
      <c r="E1651" t="s">
        <v>7752</v>
      </c>
      <c r="F1651" s="43">
        <v>0.0030499999999999998</v>
      </c>
      <c r="G1651" s="43">
        <v>-0.0030469226</v>
      </c>
      <c r="H1651">
        <v>16.54</v>
      </c>
      <c r="I1651">
        <v>16.36</v>
      </c>
      <c r="J1651">
        <v>16.33</v>
      </c>
      <c r="K1651">
        <v>0.014888337468982533</v>
      </c>
      <c r="L1651">
        <v>0.003052799911360846</v>
      </c>
      <c r="M1651">
        <v>1.328393250183419</v>
      </c>
      <c r="N1651">
        <v>0.03217665615141955</v>
      </c>
      <c r="O1651">
        <v>12816592517.1</v>
      </c>
      <c r="P1651">
        <v>0</v>
      </c>
      <c r="Q1651">
        <v>0</v>
      </c>
      <c r="R1651">
        <v>-0.19081886064723616</v>
      </c>
    </row>
    <row r="1652" spans="6:7">
      <c r="A1652" t="s">
        <v>2189</v>
      </c>
      <c r="B1652" t="s">
        <v>2190</v>
      </c>
      <c r="C1652" t="s">
        <v>4583</v>
      </c>
      <c r="D1652">
        <v>0</v>
      </c>
      <c r="E1652" t="s">
        <v>7753</v>
      </c>
      <c r="F1652" s="43">
        <v>0.0030499999999999998</v>
      </c>
      <c r="G1652" s="43">
        <v>0.0213414634</v>
      </c>
      <c r="H1652">
        <v>3.36</v>
      </c>
      <c r="I1652">
        <v>3.35</v>
      </c>
      <c r="J1652">
        <v>3.28</v>
      </c>
      <c r="K1652">
        <v>0</v>
      </c>
      <c r="L1652">
        <v>0.0017520253095422045</v>
      </c>
      <c r="M1652">
        <v>1.0954593056040385</v>
      </c>
      <c r="N1652">
        <v>0.027607361963190278</v>
      </c>
      <c r="O1652">
        <v>5226290857.52</v>
      </c>
      <c r="P1652">
        <v>0</v>
      </c>
      <c r="Q1652">
        <v>2</v>
      </c>
      <c r="R1652">
        <v>0.056782334384858094</v>
      </c>
    </row>
    <row r="1653" spans="6:7">
      <c r="A1653" t="s">
        <v>7754</v>
      </c>
      <c r="B1653" t="s">
        <v>7755</v>
      </c>
      <c r="C1653" t="s">
        <v>1896</v>
      </c>
      <c r="D1653">
        <v>0</v>
      </c>
      <c r="E1653" t="s">
        <v>7756</v>
      </c>
      <c r="F1653" s="43">
        <v>0.0030499999999999998</v>
      </c>
      <c r="G1653" s="43">
        <v>-0.012195122000000001</v>
      </c>
      <c r="H1653">
        <v>3.29</v>
      </c>
      <c r="I1653">
        <v>3.24</v>
      </c>
      <c r="J1653">
        <v>3.22</v>
      </c>
      <c r="K1653">
        <v>-0.018181818181818063</v>
      </c>
      <c r="L1653">
        <v>0.00460788649275229</v>
      </c>
      <c r="M1653">
        <v>3.3934935106200963</v>
      </c>
      <c r="N1653">
        <v>0.009345794392523442</v>
      </c>
      <c r="O1653">
        <v>4411268237.84</v>
      </c>
      <c r="P1653">
        <v>0</v>
      </c>
      <c r="Q1653">
        <v>1</v>
      </c>
      <c r="R1653">
        <v>0.006211180124223607</v>
      </c>
    </row>
    <row r="1654" spans="6:7">
      <c r="A1654" t="s">
        <v>596</v>
      </c>
      <c r="B1654" t="s">
        <v>597</v>
      </c>
      <c r="C1654" t="s">
        <v>4030</v>
      </c>
      <c r="D1654">
        <v>0</v>
      </c>
      <c r="E1654" t="s">
        <v>7757</v>
      </c>
      <c r="F1654" s="43">
        <v>0.0030399999999999997</v>
      </c>
      <c r="G1654" s="43">
        <v>-0.009118541</v>
      </c>
      <c r="H1654">
        <v>6.68</v>
      </c>
      <c r="I1654">
        <v>6.52</v>
      </c>
      <c r="J1654">
        <v>6.46</v>
      </c>
      <c r="K1654">
        <v>-0.0060975609756097615</v>
      </c>
      <c r="L1654">
        <v>0.003917954995096008</v>
      </c>
      <c r="M1654">
        <v>0.3115732779598326</v>
      </c>
      <c r="N1654">
        <v>0.030015797788309557</v>
      </c>
      <c r="O1654">
        <v>1898549916.76</v>
      </c>
      <c r="P1654">
        <v>0</v>
      </c>
      <c r="Q1654">
        <v>0</v>
      </c>
      <c r="R1654">
        <v>-0.032640949554896236</v>
      </c>
    </row>
    <row r="1655" spans="6:7">
      <c r="A1655" t="s">
        <v>7758</v>
      </c>
      <c r="B1655" t="s">
        <v>7759</v>
      </c>
      <c r="C1655" t="s">
        <v>4159</v>
      </c>
      <c r="D1655">
        <v>0</v>
      </c>
      <c r="E1655" t="s">
        <v>7760</v>
      </c>
      <c r="F1655" s="43">
        <v>0.0030399999999999997</v>
      </c>
      <c r="G1655" s="43">
        <v>0.0015197568</v>
      </c>
      <c r="H1655">
        <v>6.64</v>
      </c>
      <c r="I1655">
        <v>6.59</v>
      </c>
      <c r="J1655">
        <v>6.55</v>
      </c>
      <c r="K1655">
        <v>0.013846153846153824</v>
      </c>
      <c r="L1655">
        <v>0.004459070669010817</v>
      </c>
      <c r="M1655">
        <v>1.1844893751073944</v>
      </c>
      <c r="N1655">
        <v>0.04437400950871637</v>
      </c>
      <c r="O1655">
        <v>986959322.44</v>
      </c>
      <c r="P1655">
        <v>0</v>
      </c>
      <c r="Q1655">
        <v>0</v>
      </c>
      <c r="R1655">
        <v>-0.1195724782899132</v>
      </c>
    </row>
    <row r="1656" spans="6:7">
      <c r="A1656" t="s">
        <v>2191</v>
      </c>
      <c r="B1656" t="s">
        <v>2192</v>
      </c>
      <c r="C1656" t="s">
        <v>4034</v>
      </c>
      <c r="D1656">
        <v>0</v>
      </c>
      <c r="E1656" t="s">
        <v>7761</v>
      </c>
      <c r="F1656" s="43">
        <v>0.0030299999999999997</v>
      </c>
      <c r="G1656" s="43">
        <v>0.009515570899999999</v>
      </c>
      <c r="H1656">
        <v>46.93</v>
      </c>
      <c r="I1656">
        <v>46.68</v>
      </c>
      <c r="J1656">
        <v>46.13</v>
      </c>
      <c r="K1656">
        <v>0.010389610389610322</v>
      </c>
      <c r="L1656">
        <v>0.012783894167658374</v>
      </c>
      <c r="M1656">
        <v>0.5752736518961828</v>
      </c>
      <c r="N1656">
        <v>0.014121225287855714</v>
      </c>
      <c r="O1656">
        <v>2841388905.28</v>
      </c>
      <c r="P1656">
        <v>0</v>
      </c>
      <c r="Q1656">
        <v>0</v>
      </c>
      <c r="R1656">
        <v>-0.0669598241055367</v>
      </c>
    </row>
    <row r="1657" spans="6:7">
      <c r="A1657" t="s">
        <v>7762</v>
      </c>
      <c r="B1657" t="s">
        <v>7763</v>
      </c>
      <c r="C1657" t="s">
        <v>4159</v>
      </c>
      <c r="D1657">
        <v>0</v>
      </c>
      <c r="E1657" t="s">
        <v>7764</v>
      </c>
      <c r="F1657" s="43">
        <v>0.00301</v>
      </c>
      <c r="G1657" s="43">
        <v>0.0060150376</v>
      </c>
      <c r="H1657">
        <v>6.78</v>
      </c>
      <c r="I1657">
        <v>6.69</v>
      </c>
      <c r="J1657">
        <v>6.66</v>
      </c>
      <c r="K1657">
        <v>0.018264840182648418</v>
      </c>
      <c r="L1657">
        <v>0.002168035238027403</v>
      </c>
      <c r="M1657">
        <v>0.45322912084665534</v>
      </c>
      <c r="N1657">
        <v>0.05023547880690742</v>
      </c>
      <c r="O1657">
        <v>3887151924.6</v>
      </c>
      <c r="P1657">
        <v>0</v>
      </c>
      <c r="Q1657">
        <v>0</v>
      </c>
      <c r="R1657">
        <v>-0.15423514538558783</v>
      </c>
    </row>
    <row r="1658" spans="6:7">
      <c r="A1658" t="s">
        <v>1409</v>
      </c>
      <c r="B1658" t="s">
        <v>420</v>
      </c>
      <c r="C1658" t="s">
        <v>4212</v>
      </c>
      <c r="D1658">
        <v>0</v>
      </c>
      <c r="E1658" t="s">
        <v>7765</v>
      </c>
      <c r="F1658" s="43">
        <v>0.00301</v>
      </c>
      <c r="G1658" s="43">
        <v>0.0180541625</v>
      </c>
      <c r="H1658">
        <v>10.5</v>
      </c>
      <c r="I1658">
        <v>10.15</v>
      </c>
      <c r="J1658">
        <v>9.82</v>
      </c>
      <c r="K1658">
        <v>0.09967497291440953</v>
      </c>
      <c r="L1658">
        <v>0.0030219113508579898</v>
      </c>
      <c r="M1658">
        <v>0.18562874251497005</v>
      </c>
      <c r="N1658">
        <v>0.13281249999999994</v>
      </c>
      <c r="O1658">
        <v>1410519648.18</v>
      </c>
      <c r="P1658">
        <v>0</v>
      </c>
      <c r="Q1658">
        <v>0</v>
      </c>
      <c r="R1658">
        <v>-0.026845637583892558</v>
      </c>
    </row>
    <row r="1659" spans="6:7">
      <c r="A1659" t="s">
        <v>3712</v>
      </c>
      <c r="B1659" t="s">
        <v>3713</v>
      </c>
      <c r="C1659" t="s">
        <v>4208</v>
      </c>
      <c r="D1659">
        <v>0</v>
      </c>
      <c r="E1659" t="s">
        <v>7766</v>
      </c>
      <c r="F1659" s="43">
        <v>0.003</v>
      </c>
      <c r="G1659" s="43">
        <v>0.0154043646</v>
      </c>
      <c r="H1659">
        <v>23.73</v>
      </c>
      <c r="I1659">
        <v>23.73</v>
      </c>
      <c r="J1659">
        <v>23.04</v>
      </c>
      <c r="K1659">
        <v>0.07424173834314172</v>
      </c>
      <c r="L1659">
        <v>0.003953246795327255</v>
      </c>
      <c r="M1659">
        <v>0.49754716981132074</v>
      </c>
      <c r="N1659">
        <v>0.09053308823529406</v>
      </c>
      <c r="O1659">
        <v>3022200641.16</v>
      </c>
      <c r="P1659">
        <v>0</v>
      </c>
      <c r="Q1659">
        <v>7</v>
      </c>
      <c r="R1659">
        <v>0.4349640200761929</v>
      </c>
    </row>
    <row r="1660" spans="6:7">
      <c r="A1660" t="s">
        <v>7767</v>
      </c>
      <c r="B1660" t="s">
        <v>7768</v>
      </c>
      <c r="C1660" t="s">
        <v>4337</v>
      </c>
      <c r="D1660">
        <v>0</v>
      </c>
      <c r="E1660" t="s">
        <v>7769</v>
      </c>
      <c r="F1660" s="43">
        <v>0.003</v>
      </c>
      <c r="G1660" s="43">
        <v>-0.0024009604000000003</v>
      </c>
      <c r="H1660">
        <v>16.85</v>
      </c>
      <c r="I1660">
        <v>16.62</v>
      </c>
      <c r="J1660">
        <v>16.6</v>
      </c>
      <c r="K1660">
        <v>-0.03930635838150287</v>
      </c>
      <c r="L1660">
        <v>0.002766341577750128</v>
      </c>
      <c r="M1660">
        <v>0.7511988011988012</v>
      </c>
      <c r="N1660">
        <v>-0.012477718360071142</v>
      </c>
      <c r="O1660">
        <v>3717215635.42</v>
      </c>
      <c r="P1660">
        <v>0</v>
      </c>
      <c r="Q1660">
        <v>0</v>
      </c>
      <c r="R1660">
        <v>-0.04647160068846809</v>
      </c>
    </row>
    <row r="1661" spans="6:7">
      <c r="A1661" t="s">
        <v>7770</v>
      </c>
      <c r="B1661" t="s">
        <v>7771</v>
      </c>
      <c r="C1661" t="s">
        <v>4024</v>
      </c>
      <c r="D1661">
        <v>0</v>
      </c>
      <c r="E1661" t="s">
        <v>7772</v>
      </c>
      <c r="F1661" s="43">
        <v>0.003</v>
      </c>
      <c r="G1661" s="43">
        <v>-0.013013013</v>
      </c>
      <c r="H1661">
        <v>10.02</v>
      </c>
      <c r="I1661">
        <v>9.86</v>
      </c>
      <c r="J1661">
        <v>9.77</v>
      </c>
      <c r="K1661">
        <v>0.040084388185653894</v>
      </c>
      <c r="L1661">
        <v>0.0006589123437091204</v>
      </c>
      <c r="M1661">
        <v>0.10365006649918723</v>
      </c>
      <c r="N1661">
        <v>0.06364617044228693</v>
      </c>
      <c r="O1661">
        <v>1502758806.93</v>
      </c>
      <c r="P1661">
        <v>0</v>
      </c>
      <c r="Q1661">
        <v>0</v>
      </c>
      <c r="R1661">
        <v>0.028703541411055678</v>
      </c>
    </row>
    <row r="1662" spans="6:7">
      <c r="A1662" t="s">
        <v>7773</v>
      </c>
      <c r="B1662" t="s">
        <v>7774</v>
      </c>
      <c r="C1662" t="s">
        <v>5708</v>
      </c>
      <c r="D1662">
        <v>0</v>
      </c>
      <c r="E1662" t="s">
        <v>7775</v>
      </c>
      <c r="F1662" s="43">
        <v>0.003</v>
      </c>
      <c r="G1662" s="43">
        <v>0.0007496252</v>
      </c>
      <c r="H1662">
        <v>13.4</v>
      </c>
      <c r="I1662">
        <v>13.35</v>
      </c>
      <c r="J1662">
        <v>13.15</v>
      </c>
      <c r="K1662">
        <v>0.07056936647955084</v>
      </c>
      <c r="L1662">
        <v>0.000876262745937625</v>
      </c>
      <c r="M1662">
        <v>0.4246638582722604</v>
      </c>
      <c r="N1662">
        <v>0.08360389610389606</v>
      </c>
      <c r="O1662">
        <v>648157250</v>
      </c>
      <c r="P1662">
        <v>0</v>
      </c>
      <c r="Q1662">
        <v>1</v>
      </c>
      <c r="R1662">
        <v>0.009011645506017012</v>
      </c>
    </row>
    <row r="1663" spans="6:7">
      <c r="A1663" t="s">
        <v>7776</v>
      </c>
      <c r="B1663" t="s">
        <v>7777</v>
      </c>
      <c r="C1663" t="s">
        <v>4130</v>
      </c>
      <c r="D1663">
        <v>0</v>
      </c>
      <c r="E1663" t="s">
        <v>7778</v>
      </c>
      <c r="F1663" s="43">
        <v>0.00299</v>
      </c>
      <c r="G1663" s="43">
        <v>0.014970059899999999</v>
      </c>
      <c r="H1663">
        <v>6.82</v>
      </c>
      <c r="I1663">
        <v>6.78</v>
      </c>
      <c r="J1663">
        <v>6.66</v>
      </c>
      <c r="K1663">
        <v>0.05937499999999998</v>
      </c>
      <c r="L1663">
        <v>0.002216085800473681</v>
      </c>
      <c r="M1663">
        <v>0.38898674512659537</v>
      </c>
      <c r="N1663">
        <v>0.08653846153846154</v>
      </c>
      <c r="O1663">
        <v>1291366050.28</v>
      </c>
      <c r="P1663">
        <v>0</v>
      </c>
      <c r="Q1663">
        <v>0</v>
      </c>
      <c r="R1663">
        <v>-0.09398659661410226</v>
      </c>
    </row>
    <row r="1664" spans="6:7">
      <c r="A1664" t="s">
        <v>7779</v>
      </c>
      <c r="B1664" t="s">
        <v>7780</v>
      </c>
      <c r="C1664" t="s">
        <v>4208</v>
      </c>
      <c r="D1664">
        <v>0</v>
      </c>
      <c r="E1664" t="s">
        <v>7781</v>
      </c>
      <c r="F1664" s="43">
        <v>0.00299</v>
      </c>
      <c r="G1664" s="43">
        <v>-0.005988024</v>
      </c>
      <c r="H1664">
        <v>23.54</v>
      </c>
      <c r="I1664">
        <v>23.24</v>
      </c>
      <c r="J1664">
        <v>23.17</v>
      </c>
      <c r="K1664">
        <v>0.07692307692307694</v>
      </c>
      <c r="L1664">
        <v>0.0002267887120691285</v>
      </c>
      <c r="M1664">
        <v>0.13401914559222747</v>
      </c>
      <c r="N1664">
        <v>0.057324840764331114</v>
      </c>
      <c r="O1664">
        <v>993176508.24</v>
      </c>
      <c r="P1664">
        <v>0</v>
      </c>
      <c r="Q1664">
        <v>0</v>
      </c>
      <c r="R1664">
        <v>-0.11634980988593165</v>
      </c>
    </row>
    <row r="1665" spans="6:7">
      <c r="A1665" t="s">
        <v>7782</v>
      </c>
      <c r="B1665" t="s">
        <v>7783</v>
      </c>
      <c r="C1665" t="s">
        <v>4300</v>
      </c>
      <c r="D1665">
        <v>0</v>
      </c>
      <c r="E1665" t="s">
        <v>7784</v>
      </c>
      <c r="F1665" s="43">
        <v>0.00299</v>
      </c>
      <c r="G1665" s="43">
        <v>0.017344497599999998</v>
      </c>
      <c r="H1665">
        <v>17.03</v>
      </c>
      <c r="I1665">
        <v>17.01</v>
      </c>
      <c r="J1665">
        <v>16.62</v>
      </c>
      <c r="K1665">
        <v>0.06712672521957354</v>
      </c>
      <c r="L1665">
        <v>0.0024545753533410253</v>
      </c>
      <c r="M1665">
        <v>0.774297806848788</v>
      </c>
      <c r="N1665">
        <v>0.08343949044586002</v>
      </c>
      <c r="O1665">
        <v>724006497.28</v>
      </c>
      <c r="P1665">
        <v>0</v>
      </c>
      <c r="Q1665">
        <v>0</v>
      </c>
      <c r="R1665">
        <v>-0.0837597629948828</v>
      </c>
    </row>
    <row r="1666" spans="6:7">
      <c r="A1666" t="s">
        <v>7785</v>
      </c>
      <c r="B1666" t="s">
        <v>7786</v>
      </c>
      <c r="C1666" t="s">
        <v>1895</v>
      </c>
      <c r="D1666">
        <v>0</v>
      </c>
      <c r="E1666" t="s">
        <v>7787</v>
      </c>
      <c r="F1666" s="43">
        <v>0.00299</v>
      </c>
      <c r="G1666" s="43">
        <v>-0.0022421525</v>
      </c>
      <c r="H1666">
        <v>26.99</v>
      </c>
      <c r="I1666">
        <v>26.7</v>
      </c>
      <c r="J1666">
        <v>26.4</v>
      </c>
      <c r="K1666">
        <v>0.022205206738131634</v>
      </c>
      <c r="L1666">
        <v>0.00016908052636456142</v>
      </c>
      <c r="M1666">
        <v>0.03091596019166974</v>
      </c>
      <c r="N1666">
        <v>-0.017660044150110393</v>
      </c>
      <c r="O1666">
        <v>1259674550.4</v>
      </c>
      <c r="P1666">
        <v>0</v>
      </c>
      <c r="Q1666">
        <v>0</v>
      </c>
      <c r="R1666">
        <v>-0.2750193864432046</v>
      </c>
    </row>
    <row r="1667" spans="6:7">
      <c r="A1667" t="s">
        <v>7788</v>
      </c>
      <c r="B1667" t="s">
        <v>7789</v>
      </c>
      <c r="C1667" t="s">
        <v>4018</v>
      </c>
      <c r="D1667">
        <v>0</v>
      </c>
      <c r="E1667" t="s">
        <v>7790</v>
      </c>
      <c r="F1667" s="43">
        <v>0.00298</v>
      </c>
      <c r="G1667" s="43">
        <v>-0.0097955707</v>
      </c>
      <c r="H1667">
        <v>23.64</v>
      </c>
      <c r="I1667">
        <v>23.25</v>
      </c>
      <c r="J1667">
        <v>23.17</v>
      </c>
      <c r="K1667">
        <v>0.046354635463546415</v>
      </c>
      <c r="L1667">
        <v>0.0011099607902573343</v>
      </c>
      <c r="M1667">
        <v>1.4671104867770108</v>
      </c>
      <c r="N1667">
        <v>0.05251244907197828</v>
      </c>
      <c r="O1667">
        <v>10950870236.36</v>
      </c>
      <c r="P1667">
        <v>0</v>
      </c>
      <c r="Q1667">
        <v>0</v>
      </c>
      <c r="R1667">
        <v>-0.2244829886591061</v>
      </c>
    </row>
    <row r="1668" spans="6:7">
      <c r="A1668" t="s">
        <v>7791</v>
      </c>
      <c r="B1668" t="s">
        <v>7792</v>
      </c>
      <c r="C1668" t="s">
        <v>4330</v>
      </c>
      <c r="D1668">
        <v>0</v>
      </c>
      <c r="E1668" t="s">
        <v>7793</v>
      </c>
      <c r="F1668" s="43">
        <v>0.00297</v>
      </c>
      <c r="G1668" s="43">
        <v>0.0089020772</v>
      </c>
      <c r="H1668">
        <v>6.84</v>
      </c>
      <c r="I1668">
        <v>6.8</v>
      </c>
      <c r="J1668">
        <v>6.76</v>
      </c>
      <c r="K1668">
        <v>-0.03546099290780142</v>
      </c>
      <c r="L1668">
        <v>0.0015725619088889729</v>
      </c>
      <c r="M1668">
        <v>0.2917481757491073</v>
      </c>
      <c r="N1668">
        <v>-0.0285714285714286</v>
      </c>
      <c r="O1668">
        <v>20313431922.22</v>
      </c>
      <c r="P1668">
        <v>0</v>
      </c>
      <c r="Q1668">
        <v>0</v>
      </c>
      <c r="R1668">
        <v>-0.01449275362318848</v>
      </c>
    </row>
    <row r="1669" spans="6:7">
      <c r="A1669" t="s">
        <v>7794</v>
      </c>
      <c r="B1669" t="s">
        <v>7795</v>
      </c>
      <c r="C1669" t="s">
        <v>4018</v>
      </c>
      <c r="D1669">
        <v>0</v>
      </c>
      <c r="E1669" t="s">
        <v>7796</v>
      </c>
      <c r="F1669" s="43">
        <v>0.00297</v>
      </c>
      <c r="G1669" s="43">
        <v>-0.0207715134</v>
      </c>
      <c r="H1669">
        <v>3.39</v>
      </c>
      <c r="I1669">
        <v>3.3</v>
      </c>
      <c r="J1669">
        <v>3.28</v>
      </c>
      <c r="K1669">
        <v>-0.04347826086956532</v>
      </c>
      <c r="L1669">
        <v>0.004028494142136846</v>
      </c>
      <c r="M1669">
        <v>0.23893065998329155</v>
      </c>
      <c r="N1669">
        <v>-0.02077151335311581</v>
      </c>
      <c r="O1669">
        <v>5061503533.84</v>
      </c>
      <c r="P1669">
        <v>0</v>
      </c>
      <c r="Q1669">
        <v>0</v>
      </c>
      <c r="R1669">
        <v>-0.1951219512195122</v>
      </c>
    </row>
    <row r="1670" spans="6:7">
      <c r="A1670" t="s">
        <v>7797</v>
      </c>
      <c r="B1670" t="s">
        <v>7798</v>
      </c>
      <c r="C1670" t="s">
        <v>4208</v>
      </c>
      <c r="D1670">
        <v>0</v>
      </c>
      <c r="E1670" t="s">
        <v>7799</v>
      </c>
      <c r="F1670" s="43">
        <v>0.00297</v>
      </c>
      <c r="G1670" s="43">
        <v>-0.0178041543</v>
      </c>
      <c r="H1670">
        <v>3.39</v>
      </c>
      <c r="I1670">
        <v>3.31</v>
      </c>
      <c r="J1670">
        <v>3.29</v>
      </c>
      <c r="K1670">
        <v>0.02160493827160489</v>
      </c>
      <c r="L1670">
        <v>0.0017187927621629935</v>
      </c>
      <c r="M1670">
        <v>1.024194181464211</v>
      </c>
      <c r="N1670">
        <v>0.047468354430379715</v>
      </c>
      <c r="O1670">
        <v>1456140604</v>
      </c>
      <c r="P1670">
        <v>0</v>
      </c>
      <c r="Q1670">
        <v>1</v>
      </c>
      <c r="R1670">
        <v>-0.09809264305177107</v>
      </c>
    </row>
    <row r="1671" spans="6:7">
      <c r="A1671" t="s">
        <v>7800</v>
      </c>
      <c r="B1671" t="s">
        <v>7801</v>
      </c>
      <c r="C1671" t="s">
        <v>4309</v>
      </c>
      <c r="D1671">
        <v>0</v>
      </c>
      <c r="E1671" t="s">
        <v>7802</v>
      </c>
      <c r="F1671" s="43">
        <v>0.00297</v>
      </c>
      <c r="G1671" s="43">
        <v>-0.0204081633</v>
      </c>
      <c r="H1671">
        <v>54.16</v>
      </c>
      <c r="I1671">
        <v>52.8</v>
      </c>
      <c r="J1671">
        <v>52.68</v>
      </c>
      <c r="K1671">
        <v>0.07755102040816321</v>
      </c>
      <c r="L1671">
        <v>0.0002976343437659603</v>
      </c>
      <c r="M1671">
        <v>0.6292011118679656</v>
      </c>
      <c r="N1671">
        <v>0.05832832230907991</v>
      </c>
      <c r="O1671">
        <v>6249668940.9</v>
      </c>
      <c r="P1671">
        <v>0</v>
      </c>
      <c r="Q1671">
        <v>0</v>
      </c>
      <c r="R1671">
        <v>-0.1507157793147821</v>
      </c>
    </row>
    <row r="1672" spans="6:7">
      <c r="A1672" t="s">
        <v>2969</v>
      </c>
      <c r="B1672" t="s">
        <v>2970</v>
      </c>
      <c r="C1672" t="s">
        <v>4246</v>
      </c>
      <c r="D1672">
        <v>0</v>
      </c>
      <c r="E1672" t="s">
        <v>7803</v>
      </c>
      <c r="F1672" s="43">
        <v>0.00296</v>
      </c>
      <c r="G1672" s="43">
        <v>0.0088757396</v>
      </c>
      <c r="H1672">
        <v>3.43</v>
      </c>
      <c r="I1672">
        <v>3.41</v>
      </c>
      <c r="J1672">
        <v>3.37</v>
      </c>
      <c r="K1672">
        <v>0.027108433734939853</v>
      </c>
      <c r="L1672">
        <v>0.002339707223212154</v>
      </c>
      <c r="M1672">
        <v>1.0200855861975275</v>
      </c>
      <c r="N1672">
        <v>0.042813455657492394</v>
      </c>
      <c r="O1672">
        <v>2892581448.64</v>
      </c>
      <c r="P1672">
        <v>0</v>
      </c>
      <c r="Q1672">
        <v>1</v>
      </c>
      <c r="R1672">
        <v>-0.06830601092896174</v>
      </c>
    </row>
    <row r="1673" spans="6:7">
      <c r="A1673" t="s">
        <v>7804</v>
      </c>
      <c r="B1673" t="s">
        <v>7805</v>
      </c>
      <c r="C1673" t="s">
        <v>4309</v>
      </c>
      <c r="D1673">
        <v>0</v>
      </c>
      <c r="E1673" t="s">
        <v>7806</v>
      </c>
      <c r="F1673" s="43">
        <v>0.00296</v>
      </c>
      <c r="G1673" s="43">
        <v>-0.0008449514</v>
      </c>
      <c r="H1673">
        <v>23.99</v>
      </c>
      <c r="I1673">
        <v>23.65</v>
      </c>
      <c r="J1673">
        <v>23.4</v>
      </c>
      <c r="K1673">
        <v>0.03728070175438587</v>
      </c>
      <c r="L1673">
        <v>0.0020674797020192627</v>
      </c>
      <c r="M1673">
        <v>0.43238566834571274</v>
      </c>
      <c r="N1673">
        <v>0.012847965738757907</v>
      </c>
      <c r="O1673">
        <v>37103328040.59</v>
      </c>
      <c r="P1673">
        <v>0</v>
      </c>
      <c r="Q1673">
        <v>0</v>
      </c>
      <c r="R1673">
        <v>-0.3956043956043957</v>
      </c>
    </row>
    <row r="1674" spans="6:7">
      <c r="A1674" t="s">
        <v>7807</v>
      </c>
      <c r="B1674" t="s">
        <v>7808</v>
      </c>
      <c r="C1674" t="s">
        <v>559</v>
      </c>
      <c r="D1674">
        <v>0</v>
      </c>
      <c r="E1674" t="s">
        <v>7809</v>
      </c>
      <c r="F1674" s="43">
        <v>0.00296</v>
      </c>
      <c r="G1674" s="43">
        <v>0.041625534699999994</v>
      </c>
      <c r="H1674">
        <v>63.83</v>
      </c>
      <c r="I1674">
        <v>63.31</v>
      </c>
      <c r="J1674">
        <v>60.77</v>
      </c>
      <c r="K1674">
        <v>0.052535328345802226</v>
      </c>
      <c r="L1674">
        <v>0.0032947226440797786</v>
      </c>
      <c r="M1674">
        <v>1.810009318642767</v>
      </c>
      <c r="N1674">
        <v>0.09875043387712608</v>
      </c>
      <c r="O1674">
        <v>27969039120.36</v>
      </c>
      <c r="P1674">
        <v>0</v>
      </c>
      <c r="Q1674">
        <v>0</v>
      </c>
      <c r="R1674">
        <v>0.10875656742556919</v>
      </c>
    </row>
    <row r="1675" spans="6:7">
      <c r="A1675" t="s">
        <v>7810</v>
      </c>
      <c r="B1675" t="s">
        <v>7811</v>
      </c>
      <c r="C1675" t="s">
        <v>4225</v>
      </c>
      <c r="D1675">
        <v>0</v>
      </c>
      <c r="E1675" t="s">
        <v>7812</v>
      </c>
      <c r="F1675" s="43">
        <v>0.00295</v>
      </c>
      <c r="G1675" s="43">
        <v>-0.0029498525</v>
      </c>
      <c r="H1675">
        <v>3.44</v>
      </c>
      <c r="I1675">
        <v>3.38</v>
      </c>
      <c r="J1675">
        <v>3.37</v>
      </c>
      <c r="K1675">
        <v>0.018072289156626523</v>
      </c>
      <c r="L1675">
        <v>0.002074765829583147</v>
      </c>
      <c r="M1675">
        <v>0.3882846952580073</v>
      </c>
      <c r="N1675">
        <v>0.03363914373088681</v>
      </c>
      <c r="O1675">
        <v>4187272271.79</v>
      </c>
      <c r="P1675">
        <v>0</v>
      </c>
      <c r="Q1675">
        <v>7</v>
      </c>
      <c r="R1675">
        <v>-0.008797653958944354</v>
      </c>
    </row>
    <row r="1676" spans="6:7">
      <c r="A1676" t="s">
        <v>1658</v>
      </c>
      <c r="B1676" t="s">
        <v>1659</v>
      </c>
      <c r="C1676" t="s">
        <v>4024</v>
      </c>
      <c r="D1676">
        <v>0</v>
      </c>
      <c r="E1676" t="s">
        <v>7813</v>
      </c>
      <c r="F1676" s="43">
        <v>0.00295</v>
      </c>
      <c r="G1676" s="43">
        <v>-0.0103092784</v>
      </c>
      <c r="H1676">
        <v>6.83</v>
      </c>
      <c r="I1676">
        <v>6.72</v>
      </c>
      <c r="J1676">
        <v>6.67</v>
      </c>
      <c r="K1676">
        <v>0.040247678018575817</v>
      </c>
      <c r="L1676">
        <v>0.0022510777970859703</v>
      </c>
      <c r="M1676">
        <v>0.7460172017788204</v>
      </c>
      <c r="N1676">
        <v>0.045101088646967345</v>
      </c>
      <c r="O1676">
        <v>2429594730.92</v>
      </c>
      <c r="P1676">
        <v>0</v>
      </c>
      <c r="Q1676">
        <v>9</v>
      </c>
      <c r="R1676">
        <v>0.1978609625668448</v>
      </c>
    </row>
    <row r="1677" spans="6:7">
      <c r="A1677" t="s">
        <v>1448</v>
      </c>
      <c r="B1677" t="s">
        <v>448</v>
      </c>
      <c r="C1677" t="s">
        <v>3867</v>
      </c>
      <c r="D1677">
        <v>0</v>
      </c>
      <c r="E1677" t="s">
        <v>7814</v>
      </c>
      <c r="F1677" s="43">
        <v>0.00295</v>
      </c>
      <c r="G1677" s="43">
        <v>-0.0176817289</v>
      </c>
      <c r="H1677">
        <v>10.24</v>
      </c>
      <c r="I1677">
        <v>10</v>
      </c>
      <c r="J1677">
        <v>9.97</v>
      </c>
      <c r="K1677">
        <v>0.07411385606874323</v>
      </c>
      <c r="L1677">
        <v>0.0048719637732873135</v>
      </c>
      <c r="M1677">
        <v>1.1328725454112452</v>
      </c>
      <c r="N1677">
        <v>0.0940919037199124</v>
      </c>
      <c r="O1677">
        <v>7683396127.2</v>
      </c>
      <c r="P1677">
        <v>0</v>
      </c>
      <c r="Q1677">
        <v>0</v>
      </c>
      <c r="R1677">
        <v>-0.1610738255033557</v>
      </c>
    </row>
    <row r="1678" spans="6:7">
      <c r="A1678" t="s">
        <v>7815</v>
      </c>
      <c r="B1678" t="s">
        <v>7816</v>
      </c>
      <c r="C1678" t="s">
        <v>4159</v>
      </c>
      <c r="D1678">
        <v>0</v>
      </c>
      <c r="E1678" t="s">
        <v>7817</v>
      </c>
      <c r="F1678" s="43">
        <v>0.00295</v>
      </c>
      <c r="G1678" s="43">
        <v>0.017699115</v>
      </c>
      <c r="H1678">
        <v>17.3</v>
      </c>
      <c r="I1678">
        <v>17.25</v>
      </c>
      <c r="J1678">
        <v>16.9</v>
      </c>
      <c r="K1678">
        <v>0.049270072992700656</v>
      </c>
      <c r="L1678">
        <v>0.009516739406065608</v>
      </c>
      <c r="M1678">
        <v>7.41956156633961</v>
      </c>
      <c r="N1678">
        <v>0.08695652173913049</v>
      </c>
      <c r="O1678">
        <v>932250000</v>
      </c>
      <c r="P1678">
        <v>0</v>
      </c>
      <c r="Q1678">
        <v>7</v>
      </c>
      <c r="R1678">
        <v>0.2730627306273062</v>
      </c>
    </row>
    <row r="1679" spans="6:7">
      <c r="A1679" t="s">
        <v>7818</v>
      </c>
      <c r="B1679" t="s">
        <v>7819</v>
      </c>
      <c r="C1679" t="s">
        <v>4145</v>
      </c>
      <c r="D1679">
        <v>0</v>
      </c>
      <c r="E1679" t="s">
        <v>7820</v>
      </c>
      <c r="F1679" s="43">
        <v>0.00294</v>
      </c>
      <c r="G1679" s="43">
        <v>0.0044117647</v>
      </c>
      <c r="H1679">
        <v>6.86</v>
      </c>
      <c r="I1679">
        <v>6.83</v>
      </c>
      <c r="J1679">
        <v>6.77</v>
      </c>
      <c r="K1679">
        <v>0.01940298507462685</v>
      </c>
      <c r="L1679">
        <v>0.0020165393034196717</v>
      </c>
      <c r="M1679">
        <v>0.6256863750980536</v>
      </c>
      <c r="N1679">
        <v>0.04434250764525995</v>
      </c>
      <c r="O1679">
        <v>21277304046.8</v>
      </c>
      <c r="P1679">
        <v>0</v>
      </c>
      <c r="Q1679">
        <v>0</v>
      </c>
      <c r="R1679">
        <v>-0.0087082728592162</v>
      </c>
    </row>
    <row r="1680" spans="6:7">
      <c r="A1680" t="s">
        <v>2193</v>
      </c>
      <c r="B1680" t="s">
        <v>2194</v>
      </c>
      <c r="C1680" t="s">
        <v>4018</v>
      </c>
      <c r="D1680">
        <v>0</v>
      </c>
      <c r="E1680" t="s">
        <v>7821</v>
      </c>
      <c r="F1680" s="43">
        <v>0.00294</v>
      </c>
      <c r="G1680" s="43">
        <v>0.0088235294</v>
      </c>
      <c r="H1680">
        <v>6.9</v>
      </c>
      <c r="I1680">
        <v>6.86</v>
      </c>
      <c r="J1680">
        <v>6.8</v>
      </c>
      <c r="K1680">
        <v>0.034690799396681814</v>
      </c>
      <c r="L1680">
        <v>0.00400109511039382</v>
      </c>
      <c r="M1680">
        <v>0.8729538665502246</v>
      </c>
      <c r="N1680">
        <v>0.039393939393939495</v>
      </c>
      <c r="O1680">
        <v>3275660422.4</v>
      </c>
      <c r="P1680">
        <v>0</v>
      </c>
      <c r="Q1680">
        <v>0</v>
      </c>
      <c r="R1680">
        <v>-0.3021363173957273</v>
      </c>
    </row>
    <row r="1681" spans="6:7">
      <c r="A1681" t="s">
        <v>1246</v>
      </c>
      <c r="B1681" t="s">
        <v>1247</v>
      </c>
      <c r="C1681" t="s">
        <v>1895</v>
      </c>
      <c r="D1681">
        <v>0</v>
      </c>
      <c r="E1681" t="s">
        <v>7822</v>
      </c>
      <c r="F1681" s="43">
        <v>0.00294</v>
      </c>
      <c r="G1681" s="43">
        <v>0.0117647059</v>
      </c>
      <c r="H1681">
        <v>3.47</v>
      </c>
      <c r="I1681">
        <v>3.44</v>
      </c>
      <c r="J1681">
        <v>3.4</v>
      </c>
      <c r="K1681">
        <v>-0.06775067750677508</v>
      </c>
      <c r="L1681">
        <v>0.004698081030423951</v>
      </c>
      <c r="M1681">
        <v>0.4477929029964661</v>
      </c>
      <c r="N1681">
        <v>-0.04444444444444448</v>
      </c>
      <c r="O1681">
        <v>3396960549.6</v>
      </c>
      <c r="P1681">
        <v>0</v>
      </c>
      <c r="Q1681">
        <v>0</v>
      </c>
      <c r="R1681">
        <v>-0.04444444444444448</v>
      </c>
    </row>
    <row r="1682" spans="6:7">
      <c r="A1682" t="s">
        <v>7823</v>
      </c>
      <c r="B1682" t="s">
        <v>7824</v>
      </c>
      <c r="C1682" t="s">
        <v>1895</v>
      </c>
      <c r="D1682">
        <v>0</v>
      </c>
      <c r="E1682" t="s">
        <v>7825</v>
      </c>
      <c r="F1682" s="43">
        <v>0.00294</v>
      </c>
      <c r="G1682" s="43">
        <v>0.0064705882</v>
      </c>
      <c r="H1682">
        <v>17.17</v>
      </c>
      <c r="I1682">
        <v>17.11</v>
      </c>
      <c r="J1682">
        <v>16.83</v>
      </c>
      <c r="K1682">
        <v>0.09050350541746335</v>
      </c>
      <c r="L1682">
        <v>0.0019797229419498685</v>
      </c>
      <c r="M1682">
        <v>1.4178794178794178</v>
      </c>
      <c r="N1682">
        <v>0.09050350541746335</v>
      </c>
      <c r="O1682">
        <v>6727339059</v>
      </c>
      <c r="P1682">
        <v>0</v>
      </c>
      <c r="Q1682">
        <v>0</v>
      </c>
      <c r="R1682">
        <v>0.11465798045602604</v>
      </c>
    </row>
    <row r="1683" spans="6:7">
      <c r="A1683" t="s">
        <v>3021</v>
      </c>
      <c r="B1683" t="s">
        <v>3022</v>
      </c>
      <c r="C1683" t="s">
        <v>4208</v>
      </c>
      <c r="D1683">
        <v>0</v>
      </c>
      <c r="E1683" t="s">
        <v>7826</v>
      </c>
      <c r="F1683" s="43">
        <v>0.00294</v>
      </c>
      <c r="G1683" s="43">
        <v>-0.0198675497</v>
      </c>
      <c r="H1683">
        <v>13.63</v>
      </c>
      <c r="I1683">
        <v>13.32</v>
      </c>
      <c r="J1683">
        <v>13.29</v>
      </c>
      <c r="K1683">
        <v>0.06560000000000002</v>
      </c>
      <c r="L1683">
        <v>0.005474702299972444</v>
      </c>
      <c r="M1683">
        <v>0.3013010800227373</v>
      </c>
      <c r="N1683">
        <v>0.07419354838709677</v>
      </c>
      <c r="O1683">
        <v>1123089300.99</v>
      </c>
      <c r="P1683">
        <v>0</v>
      </c>
      <c r="Q1683">
        <v>1</v>
      </c>
      <c r="R1683">
        <v>0.07419354838709677</v>
      </c>
    </row>
    <row r="1684" spans="6:7">
      <c r="A1684" t="s">
        <v>1126</v>
      </c>
      <c r="B1684" t="s">
        <v>1127</v>
      </c>
      <c r="C1684" t="s">
        <v>4337</v>
      </c>
      <c r="D1684">
        <v>0</v>
      </c>
      <c r="E1684" t="s">
        <v>7827</v>
      </c>
      <c r="F1684" s="43">
        <v>0.00294</v>
      </c>
      <c r="G1684" s="43">
        <v>-0.01027146</v>
      </c>
      <c r="H1684">
        <v>13.72</v>
      </c>
      <c r="I1684">
        <v>13.49</v>
      </c>
      <c r="J1684">
        <v>13.26</v>
      </c>
      <c r="K1684">
        <v>-0.021754894851341477</v>
      </c>
      <c r="L1684">
        <v>0.01162506325469268</v>
      </c>
      <c r="M1684">
        <v>0.5408030522744232</v>
      </c>
      <c r="N1684">
        <v>0.01657874905802567</v>
      </c>
      <c r="O1684">
        <v>1632921582.33</v>
      </c>
      <c r="P1684">
        <v>0</v>
      </c>
      <c r="Q1684">
        <v>0</v>
      </c>
      <c r="R1684">
        <v>-0.1296774193548387</v>
      </c>
    </row>
    <row r="1685" spans="6:7">
      <c r="A1685" t="s">
        <v>7828</v>
      </c>
      <c r="B1685" t="s">
        <v>7829</v>
      </c>
      <c r="C1685" t="s">
        <v>4835</v>
      </c>
      <c r="D1685">
        <v>0</v>
      </c>
      <c r="E1685" t="s">
        <v>7830</v>
      </c>
      <c r="F1685" s="43">
        <v>0.00294</v>
      </c>
      <c r="G1685" s="43">
        <v>0.005882352899999999</v>
      </c>
      <c r="H1685">
        <v>3.45</v>
      </c>
      <c r="I1685">
        <v>3.42</v>
      </c>
      <c r="J1685">
        <v>3.4</v>
      </c>
      <c r="K1685">
        <v>-0.014409221902017367</v>
      </c>
      <c r="L1685">
        <v>0.006297080831542812</v>
      </c>
      <c r="M1685">
        <v>3.4462090163934427</v>
      </c>
      <c r="N1685">
        <v>-0.008695652173913115</v>
      </c>
      <c r="O1685">
        <v>2603700905.6</v>
      </c>
      <c r="P1685">
        <v>0</v>
      </c>
      <c r="Q1685">
        <v>0</v>
      </c>
      <c r="R1685">
        <v>-0.10704960835509142</v>
      </c>
    </row>
    <row r="1686" spans="6:7">
      <c r="A1686" t="s">
        <v>2846</v>
      </c>
      <c r="B1686" t="s">
        <v>2847</v>
      </c>
      <c r="C1686" t="s">
        <v>4018</v>
      </c>
      <c r="D1686">
        <v>0</v>
      </c>
      <c r="E1686" t="s">
        <v>7831</v>
      </c>
      <c r="F1686" s="43">
        <v>0.00293</v>
      </c>
      <c r="G1686" s="43">
        <v>-0.0043923865000000005</v>
      </c>
      <c r="H1686">
        <v>13.78</v>
      </c>
      <c r="I1686">
        <v>13.6</v>
      </c>
      <c r="J1686">
        <v>13.53</v>
      </c>
      <c r="K1686">
        <v>0.02332580887885632</v>
      </c>
      <c r="L1686">
        <v>0.004112524422964299</v>
      </c>
      <c r="M1686">
        <v>1.179794160890569</v>
      </c>
      <c r="N1686">
        <v>0.014925373134328304</v>
      </c>
      <c r="O1686">
        <v>2368662673.22</v>
      </c>
      <c r="P1686">
        <v>0</v>
      </c>
      <c r="Q1686">
        <v>0</v>
      </c>
      <c r="R1686">
        <v>-0.33723196881091616</v>
      </c>
    </row>
    <row r="1687" spans="6:7">
      <c r="A1687" t="s">
        <v>7832</v>
      </c>
      <c r="B1687" t="s">
        <v>7833</v>
      </c>
      <c r="C1687" t="s">
        <v>1895</v>
      </c>
      <c r="D1687">
        <v>0</v>
      </c>
      <c r="E1687" t="s">
        <v>7834</v>
      </c>
      <c r="F1687" s="43">
        <v>0.00293</v>
      </c>
      <c r="G1687" s="43">
        <v>-0.008797654</v>
      </c>
      <c r="H1687">
        <v>3.44</v>
      </c>
      <c r="I1687">
        <v>3.38</v>
      </c>
      <c r="J1687">
        <v>3.34</v>
      </c>
      <c r="K1687">
        <v>0.008955223880596956</v>
      </c>
      <c r="L1687">
        <v>0.003441005853883578</v>
      </c>
      <c r="M1687">
        <v>1.4045767982693347</v>
      </c>
      <c r="N1687">
        <v>0.04320987654320978</v>
      </c>
      <c r="O1687">
        <v>1363664503.74</v>
      </c>
      <c r="P1687">
        <v>0</v>
      </c>
      <c r="Q1687">
        <v>0</v>
      </c>
      <c r="R1687">
        <v>-0.028735632183908077</v>
      </c>
    </row>
    <row r="1688" spans="6:7">
      <c r="A1688" t="s">
        <v>7835</v>
      </c>
      <c r="B1688" t="s">
        <v>7836</v>
      </c>
      <c r="C1688" t="s">
        <v>4231</v>
      </c>
      <c r="D1688">
        <v>0</v>
      </c>
      <c r="E1688" t="s">
        <v>7837</v>
      </c>
      <c r="F1688" s="43">
        <v>0.00293</v>
      </c>
      <c r="G1688" s="43">
        <v>0.022147931500000002</v>
      </c>
      <c r="H1688">
        <v>24.68</v>
      </c>
      <c r="I1688">
        <v>24.46</v>
      </c>
      <c r="J1688">
        <v>23.8</v>
      </c>
      <c r="K1688">
        <v>0.038200339558573944</v>
      </c>
      <c r="L1688">
        <v>0.005823718882906955</v>
      </c>
      <c r="M1688">
        <v>0.8643529023921304</v>
      </c>
      <c r="N1688">
        <v>0.030328559393428916</v>
      </c>
      <c r="O1688">
        <v>8138532720.33</v>
      </c>
      <c r="P1688">
        <v>0</v>
      </c>
      <c r="Q1688">
        <v>3</v>
      </c>
      <c r="R1688">
        <v>-0.04228660924040714</v>
      </c>
    </row>
    <row r="1689" spans="6:7">
      <c r="A1689" t="s">
        <v>7838</v>
      </c>
      <c r="B1689" t="s">
        <v>7839</v>
      </c>
      <c r="C1689" t="s">
        <v>4005</v>
      </c>
      <c r="D1689">
        <v>0</v>
      </c>
      <c r="E1689" t="s">
        <v>7840</v>
      </c>
      <c r="F1689" s="43">
        <v>0.00293</v>
      </c>
      <c r="G1689" s="43">
        <v>-0.0029266096000000004</v>
      </c>
      <c r="H1689">
        <v>44.66</v>
      </c>
      <c r="I1689">
        <v>44.29</v>
      </c>
      <c r="J1689">
        <v>43.88</v>
      </c>
      <c r="K1689">
        <v>0.08024390243902436</v>
      </c>
      <c r="L1689">
        <v>0.00461591701988781</v>
      </c>
      <c r="M1689">
        <v>0.3087180946870425</v>
      </c>
      <c r="N1689">
        <v>0.07552209810587662</v>
      </c>
      <c r="O1689">
        <v>709582848</v>
      </c>
      <c r="P1689">
        <v>0</v>
      </c>
      <c r="Q1689">
        <v>0</v>
      </c>
      <c r="R1689">
        <v>-0.028728070175438644</v>
      </c>
    </row>
    <row r="1690" spans="6:7">
      <c r="A1690" t="s">
        <v>3357</v>
      </c>
      <c r="B1690" t="s">
        <v>3358</v>
      </c>
      <c r="C1690" t="s">
        <v>3867</v>
      </c>
      <c r="D1690">
        <v>0</v>
      </c>
      <c r="E1690" t="s">
        <v>7841</v>
      </c>
      <c r="F1690" s="43">
        <v>0.00292</v>
      </c>
      <c r="G1690" s="43">
        <v>-0.0029239766</v>
      </c>
      <c r="H1690">
        <v>17.22</v>
      </c>
      <c r="I1690">
        <v>17.05</v>
      </c>
      <c r="J1690">
        <v>16.93</v>
      </c>
      <c r="K1690">
        <v>0.08529598981540419</v>
      </c>
      <c r="L1690">
        <v>0.004382505953775097</v>
      </c>
      <c r="M1690">
        <v>1.2044466251058261</v>
      </c>
      <c r="N1690">
        <v>0.10858257477243172</v>
      </c>
      <c r="O1690">
        <v>6929017880.4</v>
      </c>
      <c r="P1690">
        <v>0</v>
      </c>
      <c r="Q1690">
        <v>7</v>
      </c>
      <c r="R1690">
        <v>0.6617933723196883</v>
      </c>
    </row>
    <row r="1691" spans="6:7">
      <c r="A1691" t="s">
        <v>3585</v>
      </c>
      <c r="B1691" t="s">
        <v>3586</v>
      </c>
      <c r="C1691" t="s">
        <v>4098</v>
      </c>
      <c r="D1691">
        <v>0</v>
      </c>
      <c r="E1691" t="s">
        <v>7842</v>
      </c>
      <c r="F1691" s="43">
        <v>0.00292</v>
      </c>
      <c r="G1691" s="43">
        <v>-0.0116959064</v>
      </c>
      <c r="H1691">
        <v>3.46</v>
      </c>
      <c r="I1691">
        <v>3.38</v>
      </c>
      <c r="J1691">
        <v>3.35</v>
      </c>
      <c r="K1691">
        <v>0.018072289156626523</v>
      </c>
      <c r="L1691">
        <v>0.007731637267919382</v>
      </c>
      <c r="M1691">
        <v>2.752779973649539</v>
      </c>
      <c r="N1691">
        <v>0.011976047904191626</v>
      </c>
      <c r="O1691">
        <v>2858497221.42</v>
      </c>
      <c r="P1691">
        <v>0</v>
      </c>
      <c r="Q1691">
        <v>1</v>
      </c>
      <c r="R1691">
        <v>0.06962025316455688</v>
      </c>
    </row>
    <row r="1692" spans="6:7">
      <c r="A1692" t="s">
        <v>7843</v>
      </c>
      <c r="B1692" t="s">
        <v>7844</v>
      </c>
      <c r="C1692" t="s">
        <v>1895</v>
      </c>
      <c r="D1692">
        <v>0</v>
      </c>
      <c r="E1692" t="s">
        <v>7845</v>
      </c>
      <c r="F1692" s="43">
        <v>0.00292</v>
      </c>
      <c r="G1692" s="43">
        <v>0.0136054422</v>
      </c>
      <c r="H1692">
        <v>10.47</v>
      </c>
      <c r="I1692">
        <v>10.43</v>
      </c>
      <c r="J1692">
        <v>10.21</v>
      </c>
      <c r="K1692">
        <v>0.07304526748971184</v>
      </c>
      <c r="L1692">
        <v>0.0019827069593533818</v>
      </c>
      <c r="M1692">
        <v>0.5180063626723224</v>
      </c>
      <c r="N1692">
        <v>0.09905163329820858</v>
      </c>
      <c r="O1692">
        <v>1149259116.81</v>
      </c>
      <c r="P1692">
        <v>0</v>
      </c>
      <c r="Q1692">
        <v>0</v>
      </c>
      <c r="R1692">
        <v>0</v>
      </c>
    </row>
    <row r="1693" spans="6:7">
      <c r="A1693" t="s">
        <v>7846</v>
      </c>
      <c r="B1693" t="s">
        <v>7847</v>
      </c>
      <c r="C1693" t="s">
        <v>4330</v>
      </c>
      <c r="D1693">
        <v>0</v>
      </c>
      <c r="E1693" t="s">
        <v>7848</v>
      </c>
      <c r="F1693" s="43">
        <v>0.00292</v>
      </c>
      <c r="G1693" s="43">
        <v>0.0255661066</v>
      </c>
      <c r="H1693">
        <v>14.06</v>
      </c>
      <c r="I1693">
        <v>14.04</v>
      </c>
      <c r="J1693">
        <v>13.73</v>
      </c>
      <c r="K1693">
        <v>-0.010570824524312922</v>
      </c>
      <c r="L1693">
        <v>0.002485175703683219</v>
      </c>
      <c r="M1693">
        <v>0.5140545911209473</v>
      </c>
      <c r="N1693">
        <v>0.0028571428571427964</v>
      </c>
      <c r="O1693">
        <v>28017999971.02</v>
      </c>
      <c r="P1693">
        <v>0</v>
      </c>
      <c r="Q1693">
        <v>0</v>
      </c>
      <c r="R1693">
        <v>0.057860605014892166</v>
      </c>
    </row>
    <row r="1694" spans="6:7">
      <c r="A1694" t="s">
        <v>7849</v>
      </c>
      <c r="B1694" t="s">
        <v>7850</v>
      </c>
      <c r="C1694" t="s">
        <v>4087</v>
      </c>
      <c r="D1694">
        <v>0</v>
      </c>
      <c r="E1694" t="s">
        <v>7851</v>
      </c>
      <c r="F1694" s="43">
        <v>0.00292</v>
      </c>
      <c r="G1694" s="43">
        <v>0.0034872963</v>
      </c>
      <c r="H1694">
        <v>141.8</v>
      </c>
      <c r="I1694">
        <v>141</v>
      </c>
      <c r="J1694">
        <v>139.03</v>
      </c>
      <c r="K1694">
        <v>0.0044165835589115585</v>
      </c>
      <c r="L1694">
        <v>0.0014899170245980628</v>
      </c>
      <c r="M1694">
        <v>5.956883190080315</v>
      </c>
      <c r="N1694">
        <v>0.014461472048348736</v>
      </c>
      <c r="O1694">
        <v>13038150666.71</v>
      </c>
      <c r="P1694">
        <v>0</v>
      </c>
      <c r="Q1694">
        <v>1</v>
      </c>
      <c r="R1694">
        <v>0.03951636685343567</v>
      </c>
    </row>
    <row r="1695" spans="6:7">
      <c r="A1695" t="s">
        <v>7852</v>
      </c>
      <c r="B1695" t="s">
        <v>7853</v>
      </c>
      <c r="C1695" t="s">
        <v>4145</v>
      </c>
      <c r="D1695">
        <v>0</v>
      </c>
      <c r="E1695" t="s">
        <v>7854</v>
      </c>
      <c r="F1695" s="43">
        <v>0.00291</v>
      </c>
      <c r="G1695" s="43">
        <v>-0.0043668121999999995</v>
      </c>
      <c r="H1695">
        <v>6.9</v>
      </c>
      <c r="I1695">
        <v>6.84</v>
      </c>
      <c r="J1695">
        <v>6.81</v>
      </c>
      <c r="K1695">
        <v>0.023952095808383252</v>
      </c>
      <c r="L1695">
        <v>0.0038518829153589514</v>
      </c>
      <c r="M1695">
        <v>0.5439260044774361</v>
      </c>
      <c r="N1695">
        <v>0.04427480916030535</v>
      </c>
      <c r="O1695">
        <v>2630159144.19</v>
      </c>
      <c r="P1695">
        <v>0</v>
      </c>
      <c r="Q1695">
        <v>1</v>
      </c>
      <c r="R1695">
        <v>-0.015827338129496448</v>
      </c>
    </row>
    <row r="1696" spans="6:7">
      <c r="A1696" t="s">
        <v>7855</v>
      </c>
      <c r="B1696" t="s">
        <v>7856</v>
      </c>
      <c r="C1696" t="s">
        <v>4094</v>
      </c>
      <c r="D1696">
        <v>0</v>
      </c>
      <c r="E1696" t="s">
        <v>7857</v>
      </c>
      <c r="F1696" s="43">
        <v>0.0029</v>
      </c>
      <c r="G1696" s="43">
        <v>-0.014492753599999998</v>
      </c>
      <c r="H1696">
        <v>6.92</v>
      </c>
      <c r="I1696">
        <v>6.8</v>
      </c>
      <c r="J1696">
        <v>6.72</v>
      </c>
      <c r="K1696">
        <v>-0.027181688125894186</v>
      </c>
      <c r="L1696">
        <v>0.0066566523703114975</v>
      </c>
      <c r="M1696">
        <v>0.8096062185879825</v>
      </c>
      <c r="N1696">
        <v>-0.08232118758434552</v>
      </c>
      <c r="O1696">
        <v>2652046953.9</v>
      </c>
      <c r="P1696">
        <v>0</v>
      </c>
      <c r="Q1696">
        <v>3</v>
      </c>
      <c r="R1696">
        <v>0.23188405797101455</v>
      </c>
    </row>
    <row r="1697" spans="6:7">
      <c r="A1697" t="s">
        <v>2195</v>
      </c>
      <c r="B1697" t="s">
        <v>2196</v>
      </c>
      <c r="C1697" t="s">
        <v>4212</v>
      </c>
      <c r="D1697">
        <v>0</v>
      </c>
      <c r="E1697" t="s">
        <v>7858</v>
      </c>
      <c r="F1697" s="43">
        <v>0.0029</v>
      </c>
      <c r="G1697" s="43">
        <v>0</v>
      </c>
      <c r="H1697">
        <v>10.47</v>
      </c>
      <c r="I1697">
        <v>10.36</v>
      </c>
      <c r="J1697">
        <v>10.28</v>
      </c>
      <c r="K1697">
        <v>0.012707722385141642</v>
      </c>
      <c r="L1697">
        <v>0.0015030751069005273</v>
      </c>
      <c r="M1697">
        <v>1.6287641268683923</v>
      </c>
      <c r="N1697">
        <v>0.00876338851022394</v>
      </c>
      <c r="O1697">
        <v>3846479613.76</v>
      </c>
      <c r="P1697">
        <v>0</v>
      </c>
      <c r="Q1697">
        <v>0</v>
      </c>
      <c r="R1697">
        <v>-0.2587782017544205</v>
      </c>
    </row>
    <row r="1698" spans="6:7">
      <c r="A1698" t="s">
        <v>7859</v>
      </c>
      <c r="B1698" t="s">
        <v>7860</v>
      </c>
      <c r="C1698" t="s">
        <v>4034</v>
      </c>
      <c r="D1698">
        <v>0</v>
      </c>
      <c r="E1698" t="s">
        <v>7861</v>
      </c>
      <c r="F1698" s="43">
        <v>0.0028899999999999998</v>
      </c>
      <c r="G1698" s="43">
        <v>-0.004341534</v>
      </c>
      <c r="H1698">
        <v>7.01</v>
      </c>
      <c r="I1698">
        <v>6.88</v>
      </c>
      <c r="J1698">
        <v>6.82</v>
      </c>
      <c r="K1698">
        <v>0.042424242424242455</v>
      </c>
      <c r="L1698">
        <v>0.006394555172793734</v>
      </c>
      <c r="M1698">
        <v>1.0302207071062066</v>
      </c>
      <c r="N1698">
        <v>0.0699844479004666</v>
      </c>
      <c r="O1698">
        <v>3419276543.8</v>
      </c>
      <c r="P1698">
        <v>0</v>
      </c>
      <c r="Q1698">
        <v>0</v>
      </c>
      <c r="R1698">
        <v>0.031484257871064465</v>
      </c>
    </row>
    <row r="1699" spans="6:7">
      <c r="A1699" t="s">
        <v>7862</v>
      </c>
      <c r="B1699" t="s">
        <v>7863</v>
      </c>
      <c r="C1699" t="s">
        <v>4225</v>
      </c>
      <c r="D1699">
        <v>0</v>
      </c>
      <c r="E1699" t="s">
        <v>7864</v>
      </c>
      <c r="F1699" s="43">
        <v>0.0028899999999999998</v>
      </c>
      <c r="G1699" s="43">
        <v>0.0144300144</v>
      </c>
      <c r="H1699">
        <v>7.1</v>
      </c>
      <c r="I1699">
        <v>7.03</v>
      </c>
      <c r="J1699">
        <v>6.89</v>
      </c>
      <c r="K1699">
        <v>0.13938411669367914</v>
      </c>
      <c r="L1699">
        <v>0.007489554253429812</v>
      </c>
      <c r="M1699">
        <v>0.4463127514938541</v>
      </c>
      <c r="N1699">
        <v>0.16006600660066017</v>
      </c>
      <c r="O1699">
        <v>1242863427.96</v>
      </c>
      <c r="P1699">
        <v>0</v>
      </c>
      <c r="Q1699">
        <v>0</v>
      </c>
      <c r="R1699">
        <v>0.12121212121212131</v>
      </c>
    </row>
    <row r="1700" spans="6:7">
      <c r="A1700" t="s">
        <v>7865</v>
      </c>
      <c r="B1700" t="s">
        <v>7866</v>
      </c>
      <c r="C1700" t="s">
        <v>4231</v>
      </c>
      <c r="D1700">
        <v>0</v>
      </c>
      <c r="E1700" t="s">
        <v>7867</v>
      </c>
      <c r="F1700" s="43">
        <v>0.0028899999999999998</v>
      </c>
      <c r="G1700" s="43">
        <v>0.0048216008</v>
      </c>
      <c r="H1700">
        <v>10.5</v>
      </c>
      <c r="I1700">
        <v>10.42</v>
      </c>
      <c r="J1700">
        <v>10.3</v>
      </c>
      <c r="K1700">
        <v>0.03270564915758177</v>
      </c>
      <c r="L1700">
        <v>0.0012722655000345438</v>
      </c>
      <c r="M1700">
        <v>0.5560010692328254</v>
      </c>
      <c r="N1700">
        <v>0.05252525252525248</v>
      </c>
      <c r="O1700">
        <v>9519648727.81</v>
      </c>
      <c r="P1700">
        <v>0</v>
      </c>
      <c r="Q1700">
        <v>0</v>
      </c>
      <c r="R1700">
        <v>-0.12730318257956447</v>
      </c>
    </row>
    <row r="1701" spans="6:7">
      <c r="A1701" t="s">
        <v>7868</v>
      </c>
      <c r="B1701" t="s">
        <v>7869</v>
      </c>
      <c r="C1701" t="s">
        <v>4258</v>
      </c>
      <c r="D1701">
        <v>0</v>
      </c>
      <c r="E1701" t="s">
        <v>7870</v>
      </c>
      <c r="F1701" s="43">
        <v>0.0028899999999999998</v>
      </c>
      <c r="G1701" s="43">
        <v>-0.0115606936</v>
      </c>
      <c r="H1701">
        <v>6.96</v>
      </c>
      <c r="I1701">
        <v>6.84</v>
      </c>
      <c r="J1701">
        <v>6.81</v>
      </c>
      <c r="K1701">
        <v>-0.07692307692307696</v>
      </c>
      <c r="L1701">
        <v>0.0026453444276383813</v>
      </c>
      <c r="M1701">
        <v>0.20045775867165527</v>
      </c>
      <c r="N1701">
        <v>-0.048678720445062655</v>
      </c>
      <c r="O1701">
        <v>1197727440</v>
      </c>
      <c r="P1701">
        <v>0</v>
      </c>
      <c r="Q1701">
        <v>1</v>
      </c>
      <c r="R1701">
        <v>-0.024251069900142645</v>
      </c>
    </row>
    <row r="1702" spans="6:7">
      <c r="A1702" t="s">
        <v>7871</v>
      </c>
      <c r="B1702" t="s">
        <v>7872</v>
      </c>
      <c r="C1702" t="s">
        <v>559</v>
      </c>
      <c r="D1702">
        <v>0</v>
      </c>
      <c r="E1702" t="s">
        <v>7873</v>
      </c>
      <c r="F1702" s="43">
        <v>0.0028899999999999998</v>
      </c>
      <c r="G1702" s="43">
        <v>-0.016174259399999998</v>
      </c>
      <c r="H1702">
        <v>248.61</v>
      </c>
      <c r="I1702">
        <v>242.09</v>
      </c>
      <c r="J1702">
        <v>241.01</v>
      </c>
      <c r="K1702">
        <v>-0.025794768611670005</v>
      </c>
      <c r="L1702">
        <v>0.0011645792636511324</v>
      </c>
      <c r="M1702">
        <v>0.8479681690658443</v>
      </c>
      <c r="N1702">
        <v>0.002443064182194631</v>
      </c>
      <c r="O1702">
        <v>14181412979.47</v>
      </c>
      <c r="P1702">
        <v>0</v>
      </c>
      <c r="Q1702">
        <v>0</v>
      </c>
      <c r="R1702">
        <v>-0.1907790731102812</v>
      </c>
    </row>
    <row r="1703" spans="6:7">
      <c r="A1703" t="s">
        <v>7874</v>
      </c>
      <c r="B1703" t="s">
        <v>7875</v>
      </c>
      <c r="C1703" t="s">
        <v>4034</v>
      </c>
      <c r="D1703">
        <v>0</v>
      </c>
      <c r="E1703" t="s">
        <v>7876</v>
      </c>
      <c r="F1703" s="43">
        <v>0.0028899999999999998</v>
      </c>
      <c r="G1703" s="43">
        <v>-0.0086600914</v>
      </c>
      <c r="H1703">
        <v>41.8</v>
      </c>
      <c r="I1703">
        <v>41.21</v>
      </c>
      <c r="J1703">
        <v>41.08</v>
      </c>
      <c r="K1703">
        <v>0.007579462102689543</v>
      </c>
      <c r="L1703">
        <v>0.0011324372797091584</v>
      </c>
      <c r="M1703">
        <v>0.755987246984022</v>
      </c>
      <c r="N1703">
        <v>0.024359930400198956</v>
      </c>
      <c r="O1703">
        <v>21300310657.55</v>
      </c>
      <c r="P1703">
        <v>0</v>
      </c>
      <c r="Q1703">
        <v>0</v>
      </c>
      <c r="R1703">
        <v>-0.07992855548113414</v>
      </c>
    </row>
    <row r="1704" spans="6:7">
      <c r="A1704" t="s">
        <v>7877</v>
      </c>
      <c r="B1704" t="s">
        <v>7878</v>
      </c>
      <c r="C1704" t="s">
        <v>4692</v>
      </c>
      <c r="D1704">
        <v>0</v>
      </c>
      <c r="E1704" t="s">
        <v>7879</v>
      </c>
      <c r="F1704" s="43">
        <v>0.0028799999999999997</v>
      </c>
      <c r="G1704" s="43">
        <v>0.0057636888</v>
      </c>
      <c r="H1704">
        <v>3.52</v>
      </c>
      <c r="I1704">
        <v>3.49</v>
      </c>
      <c r="J1704">
        <v>3.47</v>
      </c>
      <c r="K1704">
        <v>-0.03591160220994472</v>
      </c>
      <c r="L1704">
        <v>0.003361446250643906</v>
      </c>
      <c r="M1704">
        <v>0.27043189368770765</v>
      </c>
      <c r="N1704">
        <v>-0.02785515320334252</v>
      </c>
      <c r="O1704">
        <v>3079117196.73</v>
      </c>
      <c r="P1704">
        <v>0</v>
      </c>
      <c r="Q1704">
        <v>1</v>
      </c>
      <c r="R1704">
        <v>0.08688881968234206</v>
      </c>
    </row>
    <row r="1705" spans="6:7">
      <c r="A1705" t="s">
        <v>7880</v>
      </c>
      <c r="B1705" t="s">
        <v>7881</v>
      </c>
      <c r="C1705" t="s">
        <v>5362</v>
      </c>
      <c r="D1705">
        <v>0</v>
      </c>
      <c r="E1705" t="s">
        <v>7882</v>
      </c>
      <c r="F1705" s="43">
        <v>0.0028699999999999997</v>
      </c>
      <c r="G1705" s="43">
        <v>0.0114942529</v>
      </c>
      <c r="H1705">
        <v>3.55</v>
      </c>
      <c r="I1705">
        <v>3.52</v>
      </c>
      <c r="J1705">
        <v>3.47</v>
      </c>
      <c r="K1705">
        <v>0.01734104046242776</v>
      </c>
      <c r="L1705">
        <v>0.006040974866354016</v>
      </c>
      <c r="M1705">
        <v>2.242424242424242</v>
      </c>
      <c r="N1705">
        <v>0.03834808259587017</v>
      </c>
      <c r="O1705">
        <v>2357136556.68</v>
      </c>
      <c r="P1705">
        <v>0</v>
      </c>
      <c r="Q1705">
        <v>0</v>
      </c>
      <c r="R1705">
        <v>-0.10886075949367094</v>
      </c>
    </row>
    <row r="1706" spans="6:7">
      <c r="A1706" t="s">
        <v>2695</v>
      </c>
      <c r="B1706" t="s">
        <v>2696</v>
      </c>
      <c r="C1706" t="s">
        <v>4016</v>
      </c>
      <c r="D1706">
        <v>0</v>
      </c>
      <c r="E1706" t="s">
        <v>7883</v>
      </c>
      <c r="F1706" s="43">
        <v>0.0028699999999999997</v>
      </c>
      <c r="G1706" s="43">
        <v>-0.0194205667</v>
      </c>
      <c r="H1706">
        <v>32.76</v>
      </c>
      <c r="I1706">
        <v>30.8</v>
      </c>
      <c r="J1706">
        <v>30.39</v>
      </c>
      <c r="K1706">
        <v>-0.019732654360280107</v>
      </c>
      <c r="L1706">
        <v>0.006051779335478819</v>
      </c>
      <c r="M1706">
        <v>0.35758562698560725</v>
      </c>
      <c r="N1706">
        <v>-0.08821788040260509</v>
      </c>
      <c r="O1706">
        <v>1025076312.09</v>
      </c>
      <c r="P1706">
        <v>0</v>
      </c>
      <c r="Q1706">
        <v>6</v>
      </c>
      <c r="R1706">
        <v>0.1276150922493486</v>
      </c>
    </row>
    <row r="1707" spans="6:7">
      <c r="A1707" t="s">
        <v>7884</v>
      </c>
      <c r="B1707" t="s">
        <v>7885</v>
      </c>
      <c r="C1707" t="s">
        <v>4048</v>
      </c>
      <c r="D1707">
        <v>0</v>
      </c>
      <c r="E1707" t="s">
        <v>7886</v>
      </c>
      <c r="F1707" s="43">
        <v>0.0028599999999999997</v>
      </c>
      <c r="G1707" s="43">
        <v>0.0271428571</v>
      </c>
      <c r="H1707">
        <v>14.64</v>
      </c>
      <c r="I1707">
        <v>14.38</v>
      </c>
      <c r="J1707">
        <v>14.03</v>
      </c>
      <c r="K1707">
        <v>0.03304597701149432</v>
      </c>
      <c r="L1707">
        <v>0.001280063018487064</v>
      </c>
      <c r="M1707">
        <v>0.18925233644859812</v>
      </c>
      <c r="N1707">
        <v>0.05270863836017574</v>
      </c>
      <c r="O1707">
        <v>1078840000</v>
      </c>
      <c r="P1707">
        <v>0</v>
      </c>
      <c r="Q1707">
        <v>0</v>
      </c>
      <c r="R1707">
        <v>-0.052076466710612994</v>
      </c>
    </row>
    <row r="1708" spans="6:7">
      <c r="A1708" t="s">
        <v>7887</v>
      </c>
      <c r="B1708" t="s">
        <v>7888</v>
      </c>
      <c r="C1708" t="s">
        <v>4441</v>
      </c>
      <c r="D1708">
        <v>0</v>
      </c>
      <c r="E1708" t="s">
        <v>7889</v>
      </c>
      <c r="F1708" s="43">
        <v>0.0028599999999999997</v>
      </c>
      <c r="G1708" s="43">
        <v>0.0128571429</v>
      </c>
      <c r="H1708">
        <v>7.22</v>
      </c>
      <c r="I1708">
        <v>7.09</v>
      </c>
      <c r="J1708">
        <v>7</v>
      </c>
      <c r="K1708">
        <v>0.012857142857142836</v>
      </c>
      <c r="L1708">
        <v>0.0015797624212974667</v>
      </c>
      <c r="M1708">
        <v>0.43550981924733706</v>
      </c>
      <c r="N1708">
        <v>0.04572271386430673</v>
      </c>
      <c r="O1708">
        <v>2870433972</v>
      </c>
      <c r="P1708">
        <v>0</v>
      </c>
      <c r="Q1708">
        <v>4</v>
      </c>
      <c r="R1708">
        <v>0.09922480620155033</v>
      </c>
    </row>
    <row r="1709" spans="6:7">
      <c r="A1709" t="s">
        <v>7890</v>
      </c>
      <c r="B1709" t="s">
        <v>7891</v>
      </c>
      <c r="C1709" t="s">
        <v>4018</v>
      </c>
      <c r="D1709">
        <v>0</v>
      </c>
      <c r="E1709" t="s">
        <v>7892</v>
      </c>
      <c r="F1709" s="43">
        <v>0.0028599999999999997</v>
      </c>
      <c r="G1709" s="43">
        <v>-0.0047619048</v>
      </c>
      <c r="H1709">
        <v>10.6</v>
      </c>
      <c r="I1709">
        <v>10.45</v>
      </c>
      <c r="J1709">
        <v>10.4</v>
      </c>
      <c r="K1709">
        <v>0.03363006923837783</v>
      </c>
      <c r="L1709">
        <v>0.00005740320024204198</v>
      </c>
      <c r="M1709">
        <v>0.11016949152542373</v>
      </c>
      <c r="N1709">
        <v>0.03465346534653462</v>
      </c>
      <c r="O1709">
        <v>1545567534</v>
      </c>
      <c r="P1709">
        <v>0</v>
      </c>
      <c r="Q1709">
        <v>0</v>
      </c>
      <c r="R1709">
        <v>-0.17251128413499844</v>
      </c>
    </row>
    <row r="1710" spans="6:7">
      <c r="A1710" t="s">
        <v>1278</v>
      </c>
      <c r="B1710" t="s">
        <v>684</v>
      </c>
      <c r="C1710" t="s">
        <v>4016</v>
      </c>
      <c r="D1710">
        <v>0</v>
      </c>
      <c r="E1710" t="s">
        <v>7893</v>
      </c>
      <c r="F1710" s="43">
        <v>0.0028499999999999997</v>
      </c>
      <c r="G1710" s="43">
        <v>-0.0028449502</v>
      </c>
      <c r="H1710">
        <v>7.09</v>
      </c>
      <c r="I1710">
        <v>7.01</v>
      </c>
      <c r="J1710">
        <v>6.96</v>
      </c>
      <c r="K1710">
        <v>0.09020217729393469</v>
      </c>
      <c r="L1710">
        <v>0.00467648908693838</v>
      </c>
      <c r="M1710">
        <v>0.24691178348494294</v>
      </c>
      <c r="N1710">
        <v>0.09702660406885762</v>
      </c>
      <c r="O1710">
        <v>1918507049.56</v>
      </c>
      <c r="P1710">
        <v>0</v>
      </c>
      <c r="Q1710">
        <v>0</v>
      </c>
      <c r="R1710">
        <v>-0.09897172236503864</v>
      </c>
    </row>
    <row r="1711" spans="6:7">
      <c r="A1711" t="s">
        <v>2937</v>
      </c>
      <c r="B1711" t="s">
        <v>2938</v>
      </c>
      <c r="C1711" t="s">
        <v>4005</v>
      </c>
      <c r="D1711">
        <v>0</v>
      </c>
      <c r="E1711" t="s">
        <v>7894</v>
      </c>
      <c r="F1711" s="43">
        <v>0.0028499999999999997</v>
      </c>
      <c r="G1711" s="43">
        <v>-0.0088243666</v>
      </c>
      <c r="H1711">
        <v>71.49</v>
      </c>
      <c r="I1711">
        <v>69.64</v>
      </c>
      <c r="J1711">
        <v>69.15</v>
      </c>
      <c r="K1711">
        <v>0.0604537840718745</v>
      </c>
      <c r="L1711">
        <v>0.004099294157573655</v>
      </c>
      <c r="M1711">
        <v>0.6304535195424631</v>
      </c>
      <c r="N1711">
        <v>0.05355521936459919</v>
      </c>
      <c r="O1711">
        <v>10627770067.26</v>
      </c>
      <c r="P1711">
        <v>0</v>
      </c>
      <c r="Q1711">
        <v>0</v>
      </c>
      <c r="R1711">
        <v>-0.16106493193591137</v>
      </c>
    </row>
    <row r="1712" spans="6:7">
      <c r="A1712" t="s">
        <v>2197</v>
      </c>
      <c r="B1712" t="s">
        <v>2198</v>
      </c>
      <c r="C1712" t="s">
        <v>4804</v>
      </c>
      <c r="D1712">
        <v>0</v>
      </c>
      <c r="E1712" t="s">
        <v>7895</v>
      </c>
      <c r="F1712" s="43">
        <v>0.0028499999999999997</v>
      </c>
      <c r="G1712" s="43">
        <v>0.0199430199</v>
      </c>
      <c r="H1712">
        <v>3.59</v>
      </c>
      <c r="I1712">
        <v>3.58</v>
      </c>
      <c r="J1712">
        <v>3.5</v>
      </c>
      <c r="K1712">
        <v>-0.0027855153203342024</v>
      </c>
      <c r="L1712">
        <v>0.005391146974982899</v>
      </c>
      <c r="M1712">
        <v>4.820417055711173</v>
      </c>
      <c r="N1712">
        <v>0.025787965616045804</v>
      </c>
      <c r="O1712">
        <v>5158902689.46</v>
      </c>
      <c r="P1712">
        <v>0</v>
      </c>
      <c r="Q1712">
        <v>0</v>
      </c>
      <c r="R1712">
        <v>-0.021857923497267773</v>
      </c>
    </row>
    <row r="1713" spans="6:7">
      <c r="A1713" t="s">
        <v>7896</v>
      </c>
      <c r="B1713" t="s">
        <v>7897</v>
      </c>
      <c r="C1713" t="s">
        <v>4005</v>
      </c>
      <c r="D1713">
        <v>0</v>
      </c>
      <c r="E1713" t="s">
        <v>7898</v>
      </c>
      <c r="F1713" s="43">
        <v>0.0028499999999999997</v>
      </c>
      <c r="G1713" s="43">
        <v>-0.0058912960999999995</v>
      </c>
      <c r="H1713">
        <v>52.99</v>
      </c>
      <c r="I1713">
        <v>52.31</v>
      </c>
      <c r="J1713">
        <v>51.8</v>
      </c>
      <c r="K1713">
        <v>0.14139210124372692</v>
      </c>
      <c r="L1713">
        <v>0.0018716240101875412</v>
      </c>
      <c r="M1713">
        <v>0.6994108008279831</v>
      </c>
      <c r="N1713">
        <v>0.13249621130114753</v>
      </c>
      <c r="O1713">
        <v>2127075045.78</v>
      </c>
      <c r="P1713">
        <v>0</v>
      </c>
      <c r="Q1713">
        <v>0</v>
      </c>
      <c r="R1713">
        <v>-0.12451882845188282</v>
      </c>
    </row>
    <row r="1714" spans="6:7">
      <c r="A1714" t="s">
        <v>1283</v>
      </c>
      <c r="B1714" t="s">
        <v>654</v>
      </c>
      <c r="C1714" t="s">
        <v>4041</v>
      </c>
      <c r="D1714">
        <v>0</v>
      </c>
      <c r="E1714" t="s">
        <v>7899</v>
      </c>
      <c r="F1714" s="43">
        <v>0.0028399999999999996</v>
      </c>
      <c r="G1714" s="43">
        <v>-0.0077047851</v>
      </c>
      <c r="H1714">
        <v>24.84</v>
      </c>
      <c r="I1714">
        <v>24.47</v>
      </c>
      <c r="J1714">
        <v>24.25</v>
      </c>
      <c r="K1714">
        <v>0.08562555456965396</v>
      </c>
      <c r="L1714">
        <v>0.0040518262478257475</v>
      </c>
      <c r="M1714">
        <v>0.6417433883924542</v>
      </c>
      <c r="N1714">
        <v>0.1102540834845735</v>
      </c>
      <c r="O1714">
        <v>1343572357.5</v>
      </c>
      <c r="P1714">
        <v>0</v>
      </c>
      <c r="Q1714">
        <v>7</v>
      </c>
      <c r="R1714">
        <v>0.22459080425889347</v>
      </c>
    </row>
    <row r="1715" spans="6:7">
      <c r="A1715" t="s">
        <v>7900</v>
      </c>
      <c r="B1715" t="s">
        <v>7901</v>
      </c>
      <c r="C1715" t="s">
        <v>4034</v>
      </c>
      <c r="D1715">
        <v>0</v>
      </c>
      <c r="E1715" t="s">
        <v>7902</v>
      </c>
      <c r="F1715" s="43">
        <v>0.0028399999999999996</v>
      </c>
      <c r="G1715" s="43">
        <v>-0.0024064756</v>
      </c>
      <c r="H1715">
        <v>46.5</v>
      </c>
      <c r="I1715">
        <v>45.6</v>
      </c>
      <c r="J1715">
        <v>45.11</v>
      </c>
      <c r="K1715">
        <v>0.05360443622920518</v>
      </c>
      <c r="L1715">
        <v>0.005543416860779803</v>
      </c>
      <c r="M1715">
        <v>0.32312087952381147</v>
      </c>
      <c r="N1715">
        <v>0.07597923548843791</v>
      </c>
      <c r="O1715">
        <v>1733684400.42</v>
      </c>
      <c r="P1715">
        <v>0</v>
      </c>
      <c r="Q1715">
        <v>0</v>
      </c>
      <c r="R1715">
        <v>-0.132254995242626</v>
      </c>
    </row>
    <row r="1716" spans="6:7">
      <c r="A1716" t="s">
        <v>7903</v>
      </c>
      <c r="B1716" t="s">
        <v>7904</v>
      </c>
      <c r="C1716" t="s">
        <v>4005</v>
      </c>
      <c r="D1716">
        <v>0</v>
      </c>
      <c r="E1716" t="s">
        <v>7905</v>
      </c>
      <c r="F1716" s="43">
        <v>0.0028399999999999996</v>
      </c>
      <c r="G1716" s="43">
        <v>-0.0041627247</v>
      </c>
      <c r="H1716">
        <v>53</v>
      </c>
      <c r="I1716">
        <v>52.63</v>
      </c>
      <c r="J1716">
        <v>52.15</v>
      </c>
      <c r="K1716">
        <v>0.004389312977099312</v>
      </c>
      <c r="L1716">
        <v>0.002517984080924753</v>
      </c>
      <c r="M1716">
        <v>1.2967270977057597</v>
      </c>
      <c r="N1716">
        <v>0.03277080062794352</v>
      </c>
      <c r="O1716">
        <v>14067760398.65</v>
      </c>
      <c r="P1716">
        <v>0</v>
      </c>
      <c r="Q1716">
        <v>0</v>
      </c>
      <c r="R1716">
        <v>-0.2850641852883243</v>
      </c>
    </row>
    <row r="1717" spans="6:7">
      <c r="A1717" t="s">
        <v>7906</v>
      </c>
      <c r="B1717" t="s">
        <v>7907</v>
      </c>
      <c r="C1717" t="s">
        <v>1895</v>
      </c>
      <c r="D1717">
        <v>0</v>
      </c>
      <c r="E1717" t="s">
        <v>7908</v>
      </c>
      <c r="F1717" s="43">
        <v>0.0028299999999999996</v>
      </c>
      <c r="G1717" s="43">
        <v>0.0042372881</v>
      </c>
      <c r="H1717">
        <v>7.19</v>
      </c>
      <c r="I1717">
        <v>7.11</v>
      </c>
      <c r="J1717">
        <v>7.03</v>
      </c>
      <c r="K1717">
        <v>0.04712812960235644</v>
      </c>
      <c r="L1717">
        <v>0.006455155760180962</v>
      </c>
      <c r="M1717">
        <v>1.708108275904886</v>
      </c>
      <c r="N1717">
        <v>0.07401812688821756</v>
      </c>
      <c r="O1717">
        <v>990437703.48</v>
      </c>
      <c r="P1717">
        <v>0</v>
      </c>
      <c r="Q1717">
        <v>0</v>
      </c>
      <c r="R1717">
        <v>-0.04177897574123984</v>
      </c>
    </row>
    <row r="1718" spans="6:7">
      <c r="A1718" t="s">
        <v>3612</v>
      </c>
      <c r="B1718" t="s">
        <v>368</v>
      </c>
      <c r="C1718" t="s">
        <v>4159</v>
      </c>
      <c r="D1718">
        <v>0</v>
      </c>
      <c r="E1718" t="s">
        <v>7909</v>
      </c>
      <c r="F1718" s="43">
        <v>0.0028299999999999996</v>
      </c>
      <c r="G1718" s="43">
        <v>-0.0702151755</v>
      </c>
      <c r="H1718">
        <v>17.93</v>
      </c>
      <c r="I1718">
        <v>16.42</v>
      </c>
      <c r="J1718">
        <v>16.37</v>
      </c>
      <c r="K1718">
        <v>-0.13442277279915643</v>
      </c>
      <c r="L1718">
        <v>0.010162298955337606</v>
      </c>
      <c r="M1718">
        <v>0.8034792156560576</v>
      </c>
      <c r="N1718">
        <v>0.03858317520556617</v>
      </c>
      <c r="O1718">
        <v>1834694221.2</v>
      </c>
      <c r="P1718">
        <v>0</v>
      </c>
      <c r="Q1718">
        <v>1</v>
      </c>
      <c r="R1718">
        <v>0.09965175462094839</v>
      </c>
    </row>
    <row r="1719" spans="6:7">
      <c r="A1719" t="s">
        <v>7910</v>
      </c>
      <c r="B1719" t="s">
        <v>7911</v>
      </c>
      <c r="C1719" t="s">
        <v>4030</v>
      </c>
      <c r="D1719">
        <v>0</v>
      </c>
      <c r="E1719" t="s">
        <v>7912</v>
      </c>
      <c r="F1719" s="43">
        <v>0.0028299999999999996</v>
      </c>
      <c r="G1719" s="43">
        <v>0.016393442600000002</v>
      </c>
      <c r="H1719">
        <v>18</v>
      </c>
      <c r="I1719">
        <v>17.98</v>
      </c>
      <c r="J1719">
        <v>17.69</v>
      </c>
      <c r="K1719">
        <v>-0.019629225736095934</v>
      </c>
      <c r="L1719">
        <v>0.00202139164374907</v>
      </c>
      <c r="M1719">
        <v>0.36419421516655653</v>
      </c>
      <c r="N1719">
        <v>-0.004980630879911447</v>
      </c>
      <c r="O1719">
        <v>3220846604</v>
      </c>
      <c r="P1719">
        <v>0</v>
      </c>
      <c r="Q1719">
        <v>0</v>
      </c>
      <c r="R1719">
        <v>0.014672686230248396</v>
      </c>
    </row>
    <row r="1720" spans="6:7">
      <c r="A1720" t="s">
        <v>7913</v>
      </c>
      <c r="B1720" t="s">
        <v>7914</v>
      </c>
      <c r="C1720" t="s">
        <v>5566</v>
      </c>
      <c r="D1720">
        <v>0</v>
      </c>
      <c r="E1720" t="s">
        <v>7915</v>
      </c>
      <c r="F1720" s="43">
        <v>0.0028199999999999996</v>
      </c>
      <c r="G1720" s="43">
        <v>0.019718309899999998</v>
      </c>
      <c r="H1720">
        <v>3.63</v>
      </c>
      <c r="I1720">
        <v>3.62</v>
      </c>
      <c r="J1720">
        <v>3.55</v>
      </c>
      <c r="K1720">
        <v>0.011173184357541908</v>
      </c>
      <c r="L1720">
        <v>0.0051647601334520845</v>
      </c>
      <c r="M1720">
        <v>2.1550240425763683</v>
      </c>
      <c r="N1720">
        <v>0.025495750708215383</v>
      </c>
      <c r="O1720">
        <v>2849566948.25</v>
      </c>
      <c r="P1720">
        <v>0</v>
      </c>
      <c r="Q1720">
        <v>1</v>
      </c>
      <c r="R1720">
        <v>-0.09905425584868087</v>
      </c>
    </row>
    <row r="1721" spans="6:7">
      <c r="A1721" t="s">
        <v>7916</v>
      </c>
      <c r="B1721" t="s">
        <v>7917</v>
      </c>
      <c r="C1721" t="s">
        <v>1896</v>
      </c>
      <c r="D1721">
        <v>0</v>
      </c>
      <c r="E1721" t="s">
        <v>7918</v>
      </c>
      <c r="F1721" s="43">
        <v>0.0028199999999999996</v>
      </c>
      <c r="G1721" s="43">
        <v>0</v>
      </c>
      <c r="H1721">
        <v>14.3</v>
      </c>
      <c r="I1721">
        <v>14.17</v>
      </c>
      <c r="J1721">
        <v>14.11</v>
      </c>
      <c r="K1721">
        <v>0.04114621601763413</v>
      </c>
      <c r="L1721">
        <v>0.00010618165338321853</v>
      </c>
      <c r="M1721">
        <v>0.020503127412291777</v>
      </c>
      <c r="N1721">
        <v>0.034306569343065745</v>
      </c>
      <c r="O1721">
        <v>8397724387</v>
      </c>
      <c r="P1721">
        <v>0</v>
      </c>
      <c r="Q1721">
        <v>0</v>
      </c>
      <c r="R1721">
        <v>-0.20571748878923768</v>
      </c>
    </row>
    <row r="1722" spans="6:7">
      <c r="A1722" t="s">
        <v>7919</v>
      </c>
      <c r="B1722" t="s">
        <v>7920</v>
      </c>
      <c r="C1722" t="s">
        <v>4053</v>
      </c>
      <c r="D1722">
        <v>0</v>
      </c>
      <c r="E1722" t="s">
        <v>7921</v>
      </c>
      <c r="F1722" s="43">
        <v>0.0028199999999999996</v>
      </c>
      <c r="G1722" s="43">
        <v>-0.0020169423</v>
      </c>
      <c r="H1722">
        <v>24.9</v>
      </c>
      <c r="I1722">
        <v>24.74</v>
      </c>
      <c r="J1722">
        <v>24.49</v>
      </c>
      <c r="K1722">
        <v>0.03905921881562368</v>
      </c>
      <c r="L1722">
        <v>0.0012268185310201757</v>
      </c>
      <c r="M1722">
        <v>0.5128959489504664</v>
      </c>
      <c r="N1722">
        <v>0.06362854686156479</v>
      </c>
      <c r="O1722">
        <v>7418051391.65</v>
      </c>
      <c r="P1722">
        <v>0</v>
      </c>
      <c r="Q1722">
        <v>0</v>
      </c>
      <c r="R1722">
        <v>-0.21109693877551025</v>
      </c>
    </row>
    <row r="1723" spans="6:7">
      <c r="A1723" t="s">
        <v>7922</v>
      </c>
      <c r="B1723" t="s">
        <v>7923</v>
      </c>
      <c r="C1723" t="s">
        <v>4225</v>
      </c>
      <c r="D1723">
        <v>0</v>
      </c>
      <c r="E1723" t="s">
        <v>7924</v>
      </c>
      <c r="F1723" s="43">
        <v>0.0028100000000000004</v>
      </c>
      <c r="G1723" s="43">
        <v>0.007012622699999999</v>
      </c>
      <c r="H1723">
        <v>7.21</v>
      </c>
      <c r="I1723">
        <v>7.18</v>
      </c>
      <c r="J1723">
        <v>7.11</v>
      </c>
      <c r="K1723">
        <v>0.028653295128939726</v>
      </c>
      <c r="L1723">
        <v>0.004275728766082069</v>
      </c>
      <c r="M1723">
        <v>1.0657397107897664</v>
      </c>
      <c r="N1723">
        <v>0.04057971014492744</v>
      </c>
      <c r="O1723">
        <v>3394764134.26</v>
      </c>
      <c r="P1723">
        <v>0</v>
      </c>
      <c r="Q1723">
        <v>2</v>
      </c>
      <c r="R1723">
        <v>-0.07235142118863055</v>
      </c>
    </row>
    <row r="1724" spans="6:7">
      <c r="A1724" t="s">
        <v>3435</v>
      </c>
      <c r="B1724" t="s">
        <v>3436</v>
      </c>
      <c r="C1724" t="s">
        <v>4098</v>
      </c>
      <c r="D1724">
        <v>0</v>
      </c>
      <c r="E1724" t="s">
        <v>7925</v>
      </c>
      <c r="F1724" s="43">
        <v>0.0028100000000000004</v>
      </c>
      <c r="G1724" s="43">
        <v>0.0014025245</v>
      </c>
      <c r="H1724">
        <v>7.19</v>
      </c>
      <c r="I1724">
        <v>7.14</v>
      </c>
      <c r="J1724">
        <v>7.08</v>
      </c>
      <c r="K1724">
        <v>0.03328509406657012</v>
      </c>
      <c r="L1724">
        <v>0.0029587182132096877</v>
      </c>
      <c r="M1724">
        <v>0.3119348614870702</v>
      </c>
      <c r="N1724">
        <v>0.06092124814264476</v>
      </c>
      <c r="O1724">
        <v>2397309490.2</v>
      </c>
      <c r="P1724">
        <v>0</v>
      </c>
      <c r="Q1724">
        <v>8</v>
      </c>
      <c r="R1724">
        <v>0.1052631578947368</v>
      </c>
    </row>
    <row r="1725" spans="6:7">
      <c r="A1725" t="s">
        <v>7926</v>
      </c>
      <c r="B1725" t="s">
        <v>7927</v>
      </c>
      <c r="C1725" t="s">
        <v>4018</v>
      </c>
      <c r="D1725">
        <v>0</v>
      </c>
      <c r="E1725" t="s">
        <v>7928</v>
      </c>
      <c r="F1725" s="43">
        <v>0.0028100000000000004</v>
      </c>
      <c r="G1725" s="43">
        <v>0.0042134831</v>
      </c>
      <c r="H1725">
        <v>7.17</v>
      </c>
      <c r="I1725">
        <v>7.15</v>
      </c>
      <c r="J1725">
        <v>7.11</v>
      </c>
      <c r="K1725">
        <v>0.015625000000000045</v>
      </c>
      <c r="L1725">
        <v>0.0011390887305349647</v>
      </c>
      <c r="M1725">
        <v>1.9090909090909092</v>
      </c>
      <c r="N1725">
        <v>0.018518518518518632</v>
      </c>
      <c r="O1725">
        <v>3631667954.88</v>
      </c>
      <c r="P1725">
        <v>0</v>
      </c>
      <c r="Q1725">
        <v>0</v>
      </c>
      <c r="R1725">
        <v>-0.1607981220657276</v>
      </c>
    </row>
    <row r="1726" spans="6:7">
      <c r="A1726" t="s">
        <v>1484</v>
      </c>
      <c r="B1726" t="s">
        <v>578</v>
      </c>
      <c r="C1726" t="s">
        <v>3867</v>
      </c>
      <c r="D1726">
        <v>0</v>
      </c>
      <c r="E1726" t="s">
        <v>7929</v>
      </c>
      <c r="F1726" s="43">
        <v>0.0028100000000000004</v>
      </c>
      <c r="G1726" s="43">
        <v>-0.0078651685</v>
      </c>
      <c r="H1726">
        <v>17.88</v>
      </c>
      <c r="I1726">
        <v>17.66</v>
      </c>
      <c r="J1726">
        <v>17.55</v>
      </c>
      <c r="K1726">
        <v>0.05244338498212151</v>
      </c>
      <c r="L1726">
        <v>0.011231165528047161</v>
      </c>
      <c r="M1726">
        <v>0.927338718286304</v>
      </c>
      <c r="N1726">
        <v>0.054328358208955235</v>
      </c>
      <c r="O1726">
        <v>3992732240</v>
      </c>
      <c r="P1726">
        <v>0</v>
      </c>
      <c r="Q1726">
        <v>0</v>
      </c>
      <c r="R1726">
        <v>0.05495818399044216</v>
      </c>
    </row>
    <row r="1727" spans="6:7">
      <c r="A1727" t="s">
        <v>7930</v>
      </c>
      <c r="B1727" t="s">
        <v>7931</v>
      </c>
      <c r="C1727" t="s">
        <v>4231</v>
      </c>
      <c r="D1727">
        <v>0</v>
      </c>
      <c r="E1727" t="s">
        <v>7932</v>
      </c>
      <c r="F1727" s="43">
        <v>0.0028100000000000004</v>
      </c>
      <c r="G1727" s="43">
        <v>-0.0046904315</v>
      </c>
      <c r="H1727">
        <v>21.5</v>
      </c>
      <c r="I1727">
        <v>21.22</v>
      </c>
      <c r="J1727">
        <v>21.2</v>
      </c>
      <c r="K1727">
        <v>0.02068302068302067</v>
      </c>
      <c r="L1727">
        <v>0.0003734542011392362</v>
      </c>
      <c r="M1727">
        <v>0.24322056795074157</v>
      </c>
      <c r="N1727">
        <v>0.036132812499999924</v>
      </c>
      <c r="O1727">
        <v>8596889567.76</v>
      </c>
      <c r="P1727">
        <v>0</v>
      </c>
      <c r="Q1727">
        <v>0</v>
      </c>
      <c r="R1727">
        <v>-0.215845681977754</v>
      </c>
    </row>
    <row r="1728" spans="6:7">
      <c r="A1728" t="s">
        <v>3561</v>
      </c>
      <c r="B1728" t="s">
        <v>3562</v>
      </c>
      <c r="C1728" t="s">
        <v>4246</v>
      </c>
      <c r="D1728">
        <v>0</v>
      </c>
      <c r="E1728" t="s">
        <v>7933</v>
      </c>
      <c r="F1728" s="43">
        <v>0.0028100000000000004</v>
      </c>
      <c r="G1728" s="43">
        <v>0.0011254924</v>
      </c>
      <c r="H1728">
        <v>17.94</v>
      </c>
      <c r="I1728">
        <v>17.79</v>
      </c>
      <c r="J1728">
        <v>17.71</v>
      </c>
      <c r="K1728">
        <v>0.04401408450704226</v>
      </c>
      <c r="L1728">
        <v>0.006178837545279858</v>
      </c>
      <c r="M1728">
        <v>1.7894403044236562</v>
      </c>
      <c r="N1728">
        <v>0.053285968028419096</v>
      </c>
      <c r="O1728">
        <v>651680382.82</v>
      </c>
      <c r="P1728">
        <v>0</v>
      </c>
      <c r="Q1728">
        <v>1</v>
      </c>
      <c r="R1728">
        <v>-0.05523101433882099</v>
      </c>
    </row>
    <row r="1729" spans="6:7">
      <c r="A1729" t="s">
        <v>1240</v>
      </c>
      <c r="B1729" t="s">
        <v>1241</v>
      </c>
      <c r="C1729" t="s">
        <v>4279</v>
      </c>
      <c r="D1729">
        <v>0</v>
      </c>
      <c r="E1729" t="s">
        <v>7934</v>
      </c>
      <c r="F1729" s="43">
        <v>0.0028000000000000004</v>
      </c>
      <c r="G1729" s="43">
        <v>0.011204481799999999</v>
      </c>
      <c r="H1729">
        <v>69.5</v>
      </c>
      <c r="I1729">
        <v>68.59</v>
      </c>
      <c r="J1729">
        <v>67.92</v>
      </c>
      <c r="K1729">
        <v>0.020380839036001255</v>
      </c>
      <c r="L1729">
        <v>0.004201954508066461</v>
      </c>
      <c r="M1729">
        <v>0.8921679536996049</v>
      </c>
      <c r="N1729">
        <v>-0.0011649919906800393</v>
      </c>
      <c r="O1729">
        <v>2957388000</v>
      </c>
      <c r="P1729">
        <v>0</v>
      </c>
      <c r="Q1729">
        <v>2</v>
      </c>
      <c r="R1729">
        <v>-0.1145107152078491</v>
      </c>
    </row>
    <row r="1730" spans="6:7">
      <c r="A1730" t="s">
        <v>7935</v>
      </c>
      <c r="B1730" t="s">
        <v>7936</v>
      </c>
      <c r="C1730" t="s">
        <v>4817</v>
      </c>
      <c r="D1730">
        <v>0</v>
      </c>
      <c r="E1730" t="s">
        <v>7937</v>
      </c>
      <c r="F1730" s="43">
        <v>0.0028000000000000004</v>
      </c>
      <c r="G1730" s="43">
        <v>0.0016806723000000001</v>
      </c>
      <c r="H1730">
        <v>18.24</v>
      </c>
      <c r="I1730">
        <v>17.88</v>
      </c>
      <c r="J1730">
        <v>17.8</v>
      </c>
      <c r="K1730">
        <v>0.11332503113325033</v>
      </c>
      <c r="L1730">
        <v>0.007545575585141096</v>
      </c>
      <c r="M1730">
        <v>3.677260941676961</v>
      </c>
      <c r="N1730">
        <v>0.1345177664974619</v>
      </c>
      <c r="O1730">
        <v>1274391450.15</v>
      </c>
      <c r="P1730">
        <v>0</v>
      </c>
      <c r="Q1730">
        <v>0</v>
      </c>
      <c r="R1730">
        <v>-0.19531953195319532</v>
      </c>
    </row>
    <row r="1731" spans="6:7">
      <c r="A1731" t="s">
        <v>1482</v>
      </c>
      <c r="B1731" t="s">
        <v>454</v>
      </c>
      <c r="C1731" t="s">
        <v>3867</v>
      </c>
      <c r="D1731">
        <v>0</v>
      </c>
      <c r="E1731" t="s">
        <v>7938</v>
      </c>
      <c r="F1731" s="43">
        <v>0.0027900000000000004</v>
      </c>
      <c r="G1731" s="43">
        <v>0.0148837209</v>
      </c>
      <c r="H1731">
        <v>10.95</v>
      </c>
      <c r="I1731">
        <v>10.91</v>
      </c>
      <c r="J1731">
        <v>10.73</v>
      </c>
      <c r="K1731">
        <v>0.07806324110671946</v>
      </c>
      <c r="L1731">
        <v>0.0010096940426754602</v>
      </c>
      <c r="M1731">
        <v>0.32439814814814816</v>
      </c>
      <c r="N1731">
        <v>0.08341608738828202</v>
      </c>
      <c r="O1731">
        <v>10721556972.75</v>
      </c>
      <c r="P1731">
        <v>0</v>
      </c>
      <c r="Q1731">
        <v>1</v>
      </c>
      <c r="R1731">
        <v>-0.14162077104642018</v>
      </c>
    </row>
    <row r="1732" spans="6:7">
      <c r="A1732" t="s">
        <v>7939</v>
      </c>
      <c r="B1732" t="s">
        <v>7940</v>
      </c>
      <c r="C1732" t="s">
        <v>4087</v>
      </c>
      <c r="D1732">
        <v>0</v>
      </c>
      <c r="E1732" t="s">
        <v>7941</v>
      </c>
      <c r="F1732" s="43">
        <v>0.0027900000000000004</v>
      </c>
      <c r="G1732" s="43">
        <v>0.011142061299999999</v>
      </c>
      <c r="H1732">
        <v>14.64</v>
      </c>
      <c r="I1732">
        <v>14.52</v>
      </c>
      <c r="J1732">
        <v>14.35</v>
      </c>
      <c r="K1732">
        <v>0.06295754026354315</v>
      </c>
      <c r="L1732">
        <v>0.0002632925242110275</v>
      </c>
      <c r="M1732">
        <v>0.05431912485854395</v>
      </c>
      <c r="N1732">
        <v>0.05753823743627087</v>
      </c>
      <c r="O1732">
        <v>1118012160</v>
      </c>
      <c r="P1732">
        <v>0</v>
      </c>
      <c r="Q1732">
        <v>0</v>
      </c>
      <c r="R1732">
        <v>-0.26232005524674107</v>
      </c>
    </row>
    <row r="1733" spans="6:7">
      <c r="A1733" t="s">
        <v>7942</v>
      </c>
      <c r="B1733" t="s">
        <v>7943</v>
      </c>
      <c r="C1733" t="s">
        <v>4041</v>
      </c>
      <c r="D1733">
        <v>0</v>
      </c>
      <c r="E1733" t="s">
        <v>7944</v>
      </c>
      <c r="F1733" s="43">
        <v>0.0027800000000000004</v>
      </c>
      <c r="G1733" s="43">
        <v>-0.0166666667</v>
      </c>
      <c r="H1733">
        <v>3.62</v>
      </c>
      <c r="I1733">
        <v>3.54</v>
      </c>
      <c r="J1733">
        <v>3.52</v>
      </c>
      <c r="K1733">
        <v>-0.04065040650406502</v>
      </c>
      <c r="L1733">
        <v>0.002096922614280192</v>
      </c>
      <c r="M1733">
        <v>0.4925393887252218</v>
      </c>
      <c r="N1733">
        <v>0.0028328611898017653</v>
      </c>
      <c r="O1733">
        <v>2818966057.2</v>
      </c>
      <c r="P1733">
        <v>0</v>
      </c>
      <c r="Q1733">
        <v>0</v>
      </c>
      <c r="R1733">
        <v>0.08256880733944955</v>
      </c>
    </row>
    <row r="1734" spans="6:7">
      <c r="A1734" t="s">
        <v>7945</v>
      </c>
      <c r="B1734" t="s">
        <v>7946</v>
      </c>
      <c r="C1734" t="s">
        <v>4167</v>
      </c>
      <c r="D1734">
        <v>0</v>
      </c>
      <c r="E1734" t="s">
        <v>7947</v>
      </c>
      <c r="F1734" s="43">
        <v>0.0027800000000000004</v>
      </c>
      <c r="G1734" s="43">
        <v>-0.013363029</v>
      </c>
      <c r="H1734">
        <v>18.01</v>
      </c>
      <c r="I1734">
        <v>17.72</v>
      </c>
      <c r="J1734">
        <v>17.67</v>
      </c>
      <c r="K1734">
        <v>-0.06589351607801792</v>
      </c>
      <c r="L1734">
        <v>0.0011975677081024342</v>
      </c>
      <c r="M1734">
        <v>0.5218200186805436</v>
      </c>
      <c r="N1734">
        <v>-0.06589351607801792</v>
      </c>
      <c r="O1734">
        <v>8684333949</v>
      </c>
      <c r="P1734">
        <v>0</v>
      </c>
      <c r="Q1734">
        <v>0</v>
      </c>
      <c r="R1734">
        <v>-0.047311827956989384</v>
      </c>
    </row>
    <row r="1735" spans="6:7">
      <c r="A1735" t="s">
        <v>7948</v>
      </c>
      <c r="B1735" t="s">
        <v>7949</v>
      </c>
      <c r="C1735" t="s">
        <v>4030</v>
      </c>
      <c r="D1735">
        <v>0</v>
      </c>
      <c r="E1735" t="s">
        <v>7950</v>
      </c>
      <c r="F1735" s="43">
        <v>0.0027800000000000004</v>
      </c>
      <c r="G1735" s="43">
        <v>0.0138888889</v>
      </c>
      <c r="H1735">
        <v>7.32</v>
      </c>
      <c r="I1735">
        <v>7.3</v>
      </c>
      <c r="J1735">
        <v>7.19</v>
      </c>
      <c r="K1735">
        <v>-0.018817204301075346</v>
      </c>
      <c r="L1735">
        <v>0.0018526844660960386</v>
      </c>
      <c r="M1735">
        <v>0.8610946656713601</v>
      </c>
      <c r="N1735">
        <v>-0.008152173913043546</v>
      </c>
      <c r="O1735">
        <v>2726337340.8</v>
      </c>
      <c r="P1735">
        <v>0</v>
      </c>
      <c r="Q1735">
        <v>0</v>
      </c>
      <c r="R1735">
        <v>-0.021447721179624683</v>
      </c>
    </row>
    <row r="1736" spans="6:7">
      <c r="A1736" t="s">
        <v>7951</v>
      </c>
      <c r="B1736" t="s">
        <v>7952</v>
      </c>
      <c r="C1736" t="s">
        <v>4070</v>
      </c>
      <c r="D1736">
        <v>0</v>
      </c>
      <c r="E1736" t="s">
        <v>7953</v>
      </c>
      <c r="F1736" s="43">
        <v>0.0027700000000000003</v>
      </c>
      <c r="G1736" s="43">
        <v>0.0180305132</v>
      </c>
      <c r="H1736">
        <v>7.39</v>
      </c>
      <c r="I1736">
        <v>7.34</v>
      </c>
      <c r="J1736">
        <v>7.21</v>
      </c>
      <c r="K1736">
        <v>0.016620498614958464</v>
      </c>
      <c r="L1736">
        <v>0.007460089833657709</v>
      </c>
      <c r="M1736">
        <v>0.6971440250476163</v>
      </c>
      <c r="N1736">
        <v>0.011019283746556485</v>
      </c>
      <c r="O1736">
        <v>10187245661.04</v>
      </c>
      <c r="P1736">
        <v>0</v>
      </c>
      <c r="Q1736">
        <v>0</v>
      </c>
      <c r="R1736">
        <v>0.07624633431085037</v>
      </c>
    </row>
    <row r="1737" spans="6:7">
      <c r="A1737" t="s">
        <v>2199</v>
      </c>
      <c r="B1737" t="s">
        <v>2200</v>
      </c>
      <c r="C1737" t="s">
        <v>4018</v>
      </c>
      <c r="D1737">
        <v>0</v>
      </c>
      <c r="E1737" t="s">
        <v>7954</v>
      </c>
      <c r="F1737" s="43">
        <v>0.0027700000000000003</v>
      </c>
      <c r="G1737" s="43">
        <v>0</v>
      </c>
      <c r="H1737">
        <v>7.28</v>
      </c>
      <c r="I1737">
        <v>7.21</v>
      </c>
      <c r="J1737">
        <v>7.16</v>
      </c>
      <c r="K1737">
        <v>0.00557880055788006</v>
      </c>
      <c r="L1737">
        <v>0.004326985331037924</v>
      </c>
      <c r="M1737">
        <v>2.034362210095498</v>
      </c>
      <c r="N1737">
        <v>0.016925246826516235</v>
      </c>
      <c r="O1737">
        <v>2159286986.99</v>
      </c>
      <c r="P1737">
        <v>0</v>
      </c>
      <c r="Q1737">
        <v>0</v>
      </c>
      <c r="R1737">
        <v>-0.09193954659949627</v>
      </c>
    </row>
    <row r="1738" spans="6:7">
      <c r="A1738" t="s">
        <v>7955</v>
      </c>
      <c r="B1738" t="s">
        <v>7956</v>
      </c>
      <c r="C1738" t="s">
        <v>4016</v>
      </c>
      <c r="D1738">
        <v>0</v>
      </c>
      <c r="E1738" t="s">
        <v>7957</v>
      </c>
      <c r="F1738" s="43">
        <v>0.0027700000000000003</v>
      </c>
      <c r="G1738" s="43">
        <v>0.005547850199999999</v>
      </c>
      <c r="H1738">
        <v>7.26</v>
      </c>
      <c r="I1738">
        <v>7.25</v>
      </c>
      <c r="J1738">
        <v>7.16</v>
      </c>
      <c r="K1738">
        <v>0.06617647058823532</v>
      </c>
      <c r="L1738">
        <v>0.002160798167780439</v>
      </c>
      <c r="M1738">
        <v>0.6879373848987108</v>
      </c>
      <c r="N1738">
        <v>0.05839416058394166</v>
      </c>
      <c r="O1738">
        <v>13013540310.68</v>
      </c>
      <c r="P1738">
        <v>0</v>
      </c>
      <c r="Q1738">
        <v>1</v>
      </c>
      <c r="R1738">
        <v>-0.2639593908629441</v>
      </c>
    </row>
    <row r="1739" spans="6:7">
      <c r="A1739" t="s">
        <v>681</v>
      </c>
      <c r="B1739" t="s">
        <v>682</v>
      </c>
      <c r="C1739" t="s">
        <v>4150</v>
      </c>
      <c r="D1739">
        <v>0</v>
      </c>
      <c r="E1739" t="s">
        <v>7958</v>
      </c>
      <c r="F1739" s="43">
        <v>0.0027700000000000003</v>
      </c>
      <c r="G1739" s="43">
        <v>-0.0286241921</v>
      </c>
      <c r="H1739">
        <v>10.9</v>
      </c>
      <c r="I1739">
        <v>10.52</v>
      </c>
      <c r="J1739">
        <v>10.43</v>
      </c>
      <c r="K1739">
        <v>0.03645320197044327</v>
      </c>
      <c r="L1739">
        <v>0.0009642041490928288</v>
      </c>
      <c r="M1739">
        <v>0.09114003724069202</v>
      </c>
      <c r="N1739">
        <v>0.035433070866141676</v>
      </c>
      <c r="O1739">
        <v>3880639725.33</v>
      </c>
      <c r="P1739">
        <v>0</v>
      </c>
      <c r="Q1739">
        <v>2</v>
      </c>
      <c r="R1739">
        <v>0.08621579762519352</v>
      </c>
    </row>
    <row r="1740" spans="6:7">
      <c r="A1740" t="s">
        <v>3033</v>
      </c>
      <c r="B1740" t="s">
        <v>3034</v>
      </c>
      <c r="C1740" t="s">
        <v>4212</v>
      </c>
      <c r="D1740">
        <v>0</v>
      </c>
      <c r="E1740" t="s">
        <v>7959</v>
      </c>
      <c r="F1740" s="43">
        <v>0.0027700000000000003</v>
      </c>
      <c r="G1740" s="43">
        <v>-0.0013831259000000001</v>
      </c>
      <c r="H1740">
        <v>7.29</v>
      </c>
      <c r="I1740">
        <v>7.22</v>
      </c>
      <c r="J1740">
        <v>7.19</v>
      </c>
      <c r="K1740">
        <v>0.01977401129943498</v>
      </c>
      <c r="L1740">
        <v>0.006328081325742035</v>
      </c>
      <c r="M1740">
        <v>1.3317691919279857</v>
      </c>
      <c r="N1740">
        <v>0.0343839541547277</v>
      </c>
      <c r="O1740">
        <v>2172836642.88</v>
      </c>
      <c r="P1740">
        <v>0</v>
      </c>
      <c r="Q1740">
        <v>1</v>
      </c>
      <c r="R1740">
        <v>-0.12047752466804726</v>
      </c>
    </row>
    <row r="1741" spans="6:7">
      <c r="A1741" t="s">
        <v>7960</v>
      </c>
      <c r="B1741" t="s">
        <v>7961</v>
      </c>
      <c r="C1741" t="s">
        <v>4258</v>
      </c>
      <c r="D1741">
        <v>0</v>
      </c>
      <c r="E1741" t="s">
        <v>7962</v>
      </c>
      <c r="F1741" s="43">
        <v>0.0027600000000000003</v>
      </c>
      <c r="G1741" s="43">
        <v>0.0045955881999999995</v>
      </c>
      <c r="H1741">
        <v>10.98</v>
      </c>
      <c r="I1741">
        <v>10.93</v>
      </c>
      <c r="J1741">
        <v>10.85</v>
      </c>
      <c r="K1741">
        <v>0.034058656575212815</v>
      </c>
      <c r="L1741">
        <v>0.002606993607753061</v>
      </c>
      <c r="M1741">
        <v>0.6910832604682794</v>
      </c>
      <c r="N1741">
        <v>0.042938931297709856</v>
      </c>
      <c r="O1741">
        <v>10138468268.8</v>
      </c>
      <c r="P1741">
        <v>0</v>
      </c>
      <c r="Q1741">
        <v>0</v>
      </c>
      <c r="R1741">
        <v>-0.17384731670445958</v>
      </c>
    </row>
    <row r="1742" spans="6:7">
      <c r="A1742" t="s">
        <v>7963</v>
      </c>
      <c r="B1742" t="s">
        <v>7964</v>
      </c>
      <c r="C1742" t="s">
        <v>4835</v>
      </c>
      <c r="D1742">
        <v>0</v>
      </c>
      <c r="E1742" t="s">
        <v>7965</v>
      </c>
      <c r="F1742" s="43">
        <v>0.0027600000000000003</v>
      </c>
      <c r="G1742" s="43">
        <v>0.0055248619</v>
      </c>
      <c r="H1742">
        <v>3.66</v>
      </c>
      <c r="I1742">
        <v>3.64</v>
      </c>
      <c r="J1742">
        <v>3.62</v>
      </c>
      <c r="K1742">
        <v>0.01111111111111112</v>
      </c>
      <c r="L1742">
        <v>0.00441910488997753</v>
      </c>
      <c r="M1742">
        <v>1.2917836738646267</v>
      </c>
      <c r="N1742">
        <v>0.025352112676056426</v>
      </c>
      <c r="O1742">
        <v>6666825102.66</v>
      </c>
      <c r="P1742">
        <v>0</v>
      </c>
      <c r="Q1742">
        <v>0</v>
      </c>
      <c r="R1742">
        <v>-0.21720430107526886</v>
      </c>
    </row>
    <row r="1743" spans="6:7">
      <c r="A1743" t="s">
        <v>7966</v>
      </c>
      <c r="B1743" t="s">
        <v>7967</v>
      </c>
      <c r="C1743" t="s">
        <v>4330</v>
      </c>
      <c r="D1743">
        <v>0</v>
      </c>
      <c r="E1743" t="s">
        <v>7968</v>
      </c>
      <c r="F1743" s="43">
        <v>0.0027600000000000003</v>
      </c>
      <c r="G1743" s="43">
        <v>0.0082872928</v>
      </c>
      <c r="H1743">
        <v>3.67</v>
      </c>
      <c r="I1743">
        <v>3.65</v>
      </c>
      <c r="J1743">
        <v>3.62</v>
      </c>
      <c r="K1743">
        <v>-0.04199475065616801</v>
      </c>
      <c r="L1743">
        <v>0.005278251433562986</v>
      </c>
      <c r="M1743">
        <v>1.207852193995381</v>
      </c>
      <c r="N1743">
        <v>-0.02406417112299473</v>
      </c>
      <c r="O1743">
        <v>9262216107.08</v>
      </c>
      <c r="P1743">
        <v>0</v>
      </c>
      <c r="Q1743">
        <v>2</v>
      </c>
      <c r="R1743">
        <v>0.041369472182596304</v>
      </c>
    </row>
    <row r="1744" spans="6:7">
      <c r="A1744" t="s">
        <v>7969</v>
      </c>
      <c r="B1744" t="s">
        <v>7970</v>
      </c>
      <c r="C1744" t="s">
        <v>4216</v>
      </c>
      <c r="D1744">
        <v>0</v>
      </c>
      <c r="E1744" t="s">
        <v>7971</v>
      </c>
      <c r="F1744" s="43">
        <v>0.0027600000000000003</v>
      </c>
      <c r="G1744" s="43">
        <v>-0.011970534100000001</v>
      </c>
      <c r="H1744">
        <v>10.99</v>
      </c>
      <c r="I1744">
        <v>10.73</v>
      </c>
      <c r="J1744">
        <v>10.69</v>
      </c>
      <c r="K1744">
        <v>-0.04875886524822686</v>
      </c>
      <c r="L1744">
        <v>0.01079129220273766</v>
      </c>
      <c r="M1744">
        <v>0.49768151247837633</v>
      </c>
      <c r="N1744">
        <v>-0.01919561243144416</v>
      </c>
      <c r="O1744">
        <v>12903795984.12</v>
      </c>
      <c r="P1744">
        <v>0</v>
      </c>
      <c r="Q1744">
        <v>1</v>
      </c>
      <c r="R1744">
        <v>-0.020091324200913138</v>
      </c>
    </row>
    <row r="1745" spans="6:7">
      <c r="A1745" t="s">
        <v>7972</v>
      </c>
      <c r="B1745" t="s">
        <v>7973</v>
      </c>
      <c r="C1745" t="s">
        <v>4246</v>
      </c>
      <c r="D1745">
        <v>0</v>
      </c>
      <c r="E1745" t="s">
        <v>7974</v>
      </c>
      <c r="F1745" s="43">
        <v>0.0027600000000000003</v>
      </c>
      <c r="G1745" s="43">
        <v>0.005988024</v>
      </c>
      <c r="H1745">
        <v>22.1</v>
      </c>
      <c r="I1745">
        <v>21.84</v>
      </c>
      <c r="J1745">
        <v>21.37</v>
      </c>
      <c r="K1745">
        <v>0.06277372262773719</v>
      </c>
      <c r="L1745">
        <v>0.0020261086244724035</v>
      </c>
      <c r="M1745">
        <v>0.4540529452930814</v>
      </c>
      <c r="N1745">
        <v>0.040495474035254955</v>
      </c>
      <c r="O1745">
        <v>1748242516.02</v>
      </c>
      <c r="P1745">
        <v>0</v>
      </c>
      <c r="Q1745">
        <v>2</v>
      </c>
      <c r="R1745">
        <v>0.2153589315525877</v>
      </c>
    </row>
    <row r="1746" spans="6:7">
      <c r="A1746" t="s">
        <v>2201</v>
      </c>
      <c r="B1746" t="s">
        <v>2202</v>
      </c>
      <c r="C1746" t="s">
        <v>4159</v>
      </c>
      <c r="D1746">
        <v>0</v>
      </c>
      <c r="E1746" t="s">
        <v>7975</v>
      </c>
      <c r="F1746" s="43">
        <v>0.0027500000000000003</v>
      </c>
      <c r="G1746" s="43">
        <v>0.0164835165</v>
      </c>
      <c r="H1746">
        <v>3.71</v>
      </c>
      <c r="I1746">
        <v>3.7</v>
      </c>
      <c r="J1746">
        <v>3.65</v>
      </c>
      <c r="K1746">
        <v>-0.010695187165775409</v>
      </c>
      <c r="L1746">
        <v>0.0024916805180479075</v>
      </c>
      <c r="M1746">
        <v>0.451684576148949</v>
      </c>
      <c r="N1746">
        <v>0.016483516483516498</v>
      </c>
      <c r="O1746">
        <v>23419410086.8</v>
      </c>
      <c r="P1746">
        <v>0</v>
      </c>
      <c r="Q1746">
        <v>0</v>
      </c>
      <c r="R1746">
        <v>0.014532492459555907</v>
      </c>
    </row>
    <row r="1747" spans="6:7">
      <c r="A1747" t="s">
        <v>7976</v>
      </c>
      <c r="B1747" t="s">
        <v>7977</v>
      </c>
      <c r="C1747" t="s">
        <v>4692</v>
      </c>
      <c r="D1747">
        <v>0</v>
      </c>
      <c r="E1747" t="s">
        <v>7978</v>
      </c>
      <c r="F1747" s="43">
        <v>0.0027400000000000002</v>
      </c>
      <c r="G1747" s="43">
        <v>0.0164383562</v>
      </c>
      <c r="H1747">
        <v>3.72</v>
      </c>
      <c r="I1747">
        <v>3.71</v>
      </c>
      <c r="J1747">
        <v>3.64</v>
      </c>
      <c r="K1747">
        <v>-0.028795811518324575</v>
      </c>
      <c r="L1747">
        <v>0.002541654942690603</v>
      </c>
      <c r="M1747">
        <v>0.10754177962321128</v>
      </c>
      <c r="N1747">
        <v>-0.01591511936339524</v>
      </c>
      <c r="O1747">
        <v>4473559679.85</v>
      </c>
      <c r="P1747">
        <v>0</v>
      </c>
      <c r="Q1747">
        <v>0</v>
      </c>
      <c r="R1747">
        <v>0.05698005698005703</v>
      </c>
    </row>
    <row r="1748" spans="6:7">
      <c r="A1748" t="s">
        <v>7979</v>
      </c>
      <c r="B1748" t="s">
        <v>7980</v>
      </c>
      <c r="C1748" t="s">
        <v>4216</v>
      </c>
      <c r="D1748">
        <v>0</v>
      </c>
      <c r="E1748" t="s">
        <v>7981</v>
      </c>
      <c r="F1748" s="43">
        <v>0.0027400000000000002</v>
      </c>
      <c r="G1748" s="43">
        <v>-0.0013679891</v>
      </c>
      <c r="H1748">
        <v>7.37</v>
      </c>
      <c r="I1748">
        <v>7.3</v>
      </c>
      <c r="J1748">
        <v>7.25</v>
      </c>
      <c r="K1748">
        <v>-0.06048906048906046</v>
      </c>
      <c r="L1748">
        <v>0.0017920819483827934</v>
      </c>
      <c r="M1748">
        <v>0.6574096624021667</v>
      </c>
      <c r="N1748">
        <v>-0.03947368421052629</v>
      </c>
      <c r="O1748">
        <v>23971280628.36</v>
      </c>
      <c r="P1748">
        <v>0</v>
      </c>
      <c r="Q1748">
        <v>1</v>
      </c>
      <c r="R1748">
        <v>0.08566329565734676</v>
      </c>
    </row>
    <row r="1749" spans="6:7">
      <c r="A1749" t="s">
        <v>7982</v>
      </c>
      <c r="B1749" t="s">
        <v>7983</v>
      </c>
      <c r="C1749" t="s">
        <v>4028</v>
      </c>
      <c r="D1749">
        <v>0</v>
      </c>
      <c r="E1749" t="s">
        <v>7984</v>
      </c>
      <c r="F1749" s="43">
        <v>0.0027400000000000002</v>
      </c>
      <c r="G1749" s="43">
        <v>0.0109439124</v>
      </c>
      <c r="H1749">
        <v>7.4</v>
      </c>
      <c r="I1749">
        <v>7.39</v>
      </c>
      <c r="J1749">
        <v>7.25</v>
      </c>
      <c r="K1749">
        <v>0.017906336088154257</v>
      </c>
      <c r="L1749">
        <v>0.008004014098919536</v>
      </c>
      <c r="M1749">
        <v>7.329100723837566</v>
      </c>
      <c r="N1749">
        <v>0.03212290502793289</v>
      </c>
      <c r="O1749">
        <v>889573213.02</v>
      </c>
      <c r="P1749">
        <v>0</v>
      </c>
      <c r="Q1749">
        <v>0</v>
      </c>
      <c r="R1749">
        <v>0.08997050147492618</v>
      </c>
    </row>
    <row r="1750" spans="6:7">
      <c r="A1750" t="s">
        <v>7985</v>
      </c>
      <c r="B1750" t="s">
        <v>7986</v>
      </c>
      <c r="C1750" t="s">
        <v>4104</v>
      </c>
      <c r="D1750">
        <v>0</v>
      </c>
      <c r="E1750" t="s">
        <v>7987</v>
      </c>
      <c r="F1750" s="43">
        <v>0.0027400000000000002</v>
      </c>
      <c r="G1750" s="43">
        <v>0.0155251142</v>
      </c>
      <c r="H1750">
        <v>11.2</v>
      </c>
      <c r="I1750">
        <v>11.12</v>
      </c>
      <c r="J1750">
        <v>10.91</v>
      </c>
      <c r="K1750">
        <v>0.0754352030947775</v>
      </c>
      <c r="L1750">
        <v>0.002630778458161877</v>
      </c>
      <c r="M1750">
        <v>2.0739341608202913</v>
      </c>
      <c r="N1750">
        <v>0.08487804878048771</v>
      </c>
      <c r="O1750">
        <v>1456669531.95</v>
      </c>
      <c r="P1750">
        <v>0</v>
      </c>
      <c r="Q1750">
        <v>0</v>
      </c>
      <c r="R1750">
        <v>-0.1504965622612682</v>
      </c>
    </row>
    <row r="1751" spans="6:7">
      <c r="A1751" t="s">
        <v>2203</v>
      </c>
      <c r="B1751" t="s">
        <v>2204</v>
      </c>
      <c r="C1751" t="s">
        <v>4002</v>
      </c>
      <c r="D1751">
        <v>0</v>
      </c>
      <c r="E1751" t="s">
        <v>6895</v>
      </c>
      <c r="F1751" s="43">
        <v>0.0027300000000000002</v>
      </c>
      <c r="G1751" s="43">
        <v>-0.0054570259</v>
      </c>
      <c r="H1751">
        <v>22.49</v>
      </c>
      <c r="I1751">
        <v>21.87</v>
      </c>
      <c r="J1751">
        <v>21.77</v>
      </c>
      <c r="K1751">
        <v>0.056521739130434866</v>
      </c>
      <c r="L1751">
        <v>0.006320851827996082</v>
      </c>
      <c r="M1751">
        <v>1.757532281205165</v>
      </c>
      <c r="N1751">
        <v>0.0875186474390851</v>
      </c>
      <c r="O1751">
        <v>733593744.66</v>
      </c>
      <c r="P1751">
        <v>0</v>
      </c>
      <c r="Q1751">
        <v>2</v>
      </c>
      <c r="R1751">
        <v>-0.08912952936276554</v>
      </c>
    </row>
    <row r="1752" spans="6:7">
      <c r="A1752" t="s">
        <v>7988</v>
      </c>
      <c r="B1752" t="s">
        <v>7989</v>
      </c>
      <c r="C1752" t="s">
        <v>4159</v>
      </c>
      <c r="D1752">
        <v>0</v>
      </c>
      <c r="E1752" t="s">
        <v>7990</v>
      </c>
      <c r="F1752" s="43">
        <v>0.0027300000000000002</v>
      </c>
      <c r="G1752" s="43">
        <v>0.0081855389</v>
      </c>
      <c r="H1752">
        <v>7.42</v>
      </c>
      <c r="I1752">
        <v>7.39</v>
      </c>
      <c r="J1752">
        <v>7.33</v>
      </c>
      <c r="K1752">
        <v>-0.026350461133069852</v>
      </c>
      <c r="L1752">
        <v>0.007187094400778582</v>
      </c>
      <c r="M1752">
        <v>2.2757789795092522</v>
      </c>
      <c r="N1752">
        <v>0.005442176870748304</v>
      </c>
      <c r="O1752">
        <v>7269717383.65</v>
      </c>
      <c r="P1752">
        <v>0</v>
      </c>
      <c r="Q1752">
        <v>0</v>
      </c>
      <c r="R1752">
        <v>-0.09558193611553051</v>
      </c>
    </row>
    <row r="1753" spans="6:7">
      <c r="A1753" t="s">
        <v>3049</v>
      </c>
      <c r="B1753" t="s">
        <v>3050</v>
      </c>
      <c r="C1753" t="s">
        <v>4005</v>
      </c>
      <c r="D1753">
        <v>0</v>
      </c>
      <c r="E1753" t="s">
        <v>7991</v>
      </c>
      <c r="F1753" s="43">
        <v>0.0027300000000000002</v>
      </c>
      <c r="G1753" s="43">
        <v>-0.0066639742000000005</v>
      </c>
      <c r="H1753">
        <v>202</v>
      </c>
      <c r="I1753">
        <v>196.76</v>
      </c>
      <c r="J1753">
        <v>195.39</v>
      </c>
      <c r="K1753">
        <v>0.007940166999641325</v>
      </c>
      <c r="L1753">
        <v>0.003613597054577439</v>
      </c>
      <c r="M1753">
        <v>0.6570742877466574</v>
      </c>
      <c r="N1753">
        <v>0.018004966887417165</v>
      </c>
      <c r="O1753">
        <v>15310827136.32</v>
      </c>
      <c r="P1753">
        <v>0</v>
      </c>
      <c r="Q1753">
        <v>1</v>
      </c>
      <c r="R1753">
        <v>-0.2913478929719222</v>
      </c>
    </row>
    <row r="1754" spans="6:7">
      <c r="A1754" t="s">
        <v>650</v>
      </c>
      <c r="B1754" t="s">
        <v>541</v>
      </c>
      <c r="C1754" t="s">
        <v>1895</v>
      </c>
      <c r="D1754">
        <v>0</v>
      </c>
      <c r="E1754" t="s">
        <v>7992</v>
      </c>
      <c r="F1754" s="43">
        <v>0.00271</v>
      </c>
      <c r="G1754" s="43">
        <v>0.0306233062</v>
      </c>
      <c r="H1754">
        <v>38.57</v>
      </c>
      <c r="I1754">
        <v>38.03</v>
      </c>
      <c r="J1754">
        <v>36.91</v>
      </c>
      <c r="K1754">
        <v>0.045642012647786744</v>
      </c>
      <c r="L1754">
        <v>0.014076687187169588</v>
      </c>
      <c r="M1754">
        <v>2.6042230644288034</v>
      </c>
      <c r="N1754">
        <v>0.10842320023316815</v>
      </c>
      <c r="O1754">
        <v>1476369000</v>
      </c>
      <c r="P1754">
        <v>0</v>
      </c>
      <c r="Q1754">
        <v>1</v>
      </c>
      <c r="R1754">
        <v>-0.07873062015503876</v>
      </c>
    </row>
    <row r="1755" spans="6:7">
      <c r="A1755" t="s">
        <v>1688</v>
      </c>
      <c r="B1755" t="s">
        <v>379</v>
      </c>
      <c r="C1755" t="s">
        <v>4971</v>
      </c>
      <c r="D1755">
        <v>0</v>
      </c>
      <c r="E1755" t="s">
        <v>7993</v>
      </c>
      <c r="F1755" s="43">
        <v>0.00271</v>
      </c>
      <c r="G1755" s="43">
        <v>0.0125677674</v>
      </c>
      <c r="H1755">
        <v>42.48</v>
      </c>
      <c r="I1755">
        <v>41.09</v>
      </c>
      <c r="J1755">
        <v>39.99</v>
      </c>
      <c r="K1755">
        <v>0.11657608695652191</v>
      </c>
      <c r="L1755">
        <v>0.0026846909183684074</v>
      </c>
      <c r="M1755">
        <v>0.24657236899146515</v>
      </c>
      <c r="N1755">
        <v>0.07060969254820221</v>
      </c>
      <c r="O1755">
        <v>1468454054.1</v>
      </c>
      <c r="P1755">
        <v>0</v>
      </c>
      <c r="Q1755">
        <v>0</v>
      </c>
      <c r="R1755">
        <v>0.059020618556701196</v>
      </c>
    </row>
    <row r="1756" spans="6:7">
      <c r="A1756" t="s">
        <v>392</v>
      </c>
      <c r="B1756" t="s">
        <v>393</v>
      </c>
      <c r="C1756" t="s">
        <v>4692</v>
      </c>
      <c r="D1756">
        <v>0</v>
      </c>
      <c r="E1756" t="s">
        <v>7994</v>
      </c>
      <c r="F1756" s="43">
        <v>0.00271</v>
      </c>
      <c r="G1756" s="43">
        <v>0.008130081300000001</v>
      </c>
      <c r="H1756">
        <v>3.74</v>
      </c>
      <c r="I1756">
        <v>3.72</v>
      </c>
      <c r="J1756">
        <v>3.69</v>
      </c>
      <c r="K1756">
        <v>-0.09046454767726153</v>
      </c>
      <c r="L1756">
        <v>0.003428649409795771</v>
      </c>
      <c r="M1756">
        <v>0.32178007144488385</v>
      </c>
      <c r="N1756">
        <v>-0.07231920199501238</v>
      </c>
      <c r="O1756">
        <v>2735120921.58</v>
      </c>
      <c r="P1756">
        <v>0</v>
      </c>
      <c r="Q1756">
        <v>1</v>
      </c>
      <c r="R1756">
        <v>0.0782608695652174</v>
      </c>
    </row>
    <row r="1757" spans="6:7">
      <c r="A1757" t="s">
        <v>7995</v>
      </c>
      <c r="B1757" t="s">
        <v>7996</v>
      </c>
      <c r="C1757" t="s">
        <v>4048</v>
      </c>
      <c r="D1757">
        <v>0</v>
      </c>
      <c r="E1757" t="s">
        <v>7997</v>
      </c>
      <c r="F1757" s="43">
        <v>0.00271</v>
      </c>
      <c r="G1757" s="43">
        <v>-0.0003015682</v>
      </c>
      <c r="H1757">
        <v>33.49</v>
      </c>
      <c r="I1757">
        <v>33.15</v>
      </c>
      <c r="J1757">
        <v>33.1</v>
      </c>
      <c r="K1757">
        <v>0.02409638554216871</v>
      </c>
      <c r="L1757">
        <v>0.0009368835411962486</v>
      </c>
      <c r="M1757">
        <v>0.4082576504823375</v>
      </c>
      <c r="N1757">
        <v>0.014692378328741868</v>
      </c>
      <c r="O1757">
        <v>17663918627.44</v>
      </c>
      <c r="P1757">
        <v>0</v>
      </c>
      <c r="Q1757">
        <v>0</v>
      </c>
      <c r="R1757">
        <v>-0.13401253918495304</v>
      </c>
    </row>
    <row r="1758" spans="6:7">
      <c r="A1758" t="s">
        <v>7998</v>
      </c>
      <c r="B1758" t="s">
        <v>7999</v>
      </c>
      <c r="C1758" t="s">
        <v>5256</v>
      </c>
      <c r="D1758">
        <v>0</v>
      </c>
      <c r="E1758" t="s">
        <v>8000</v>
      </c>
      <c r="F1758" s="43">
        <v>0.0027</v>
      </c>
      <c r="G1758" s="43">
        <v>0.0155300473</v>
      </c>
      <c r="H1758">
        <v>15.05</v>
      </c>
      <c r="I1758">
        <v>15.04</v>
      </c>
      <c r="J1758">
        <v>14.73</v>
      </c>
      <c r="K1758">
        <v>-0.017635532331809364</v>
      </c>
      <c r="L1758">
        <v>0.006119325061286763</v>
      </c>
      <c r="M1758">
        <v>7.9014615208951815</v>
      </c>
      <c r="N1758">
        <v>-0.027166882276843576</v>
      </c>
      <c r="O1758">
        <v>3274478441.12</v>
      </c>
      <c r="P1758">
        <v>0</v>
      </c>
      <c r="Q1758">
        <v>0</v>
      </c>
      <c r="R1758">
        <v>-0.3403508771929825</v>
      </c>
    </row>
    <row r="1759" spans="6:7">
      <c r="A1759" t="s">
        <v>8001</v>
      </c>
      <c r="B1759" t="s">
        <v>8002</v>
      </c>
      <c r="C1759" t="s">
        <v>4330</v>
      </c>
      <c r="D1759">
        <v>0</v>
      </c>
      <c r="E1759" t="s">
        <v>8003</v>
      </c>
      <c r="F1759" s="43">
        <v>0.0027</v>
      </c>
      <c r="G1759" s="43">
        <v>0.0053908356</v>
      </c>
      <c r="H1759">
        <v>3.76</v>
      </c>
      <c r="I1759">
        <v>3.73</v>
      </c>
      <c r="J1759">
        <v>3.71</v>
      </c>
      <c r="K1759">
        <v>-0.05569620253164562</v>
      </c>
      <c r="L1759">
        <v>0.002727961474022499</v>
      </c>
      <c r="M1759">
        <v>0.33828220338583753</v>
      </c>
      <c r="N1759">
        <v>-0.03367875647668391</v>
      </c>
      <c r="O1759">
        <v>8047566252.04</v>
      </c>
      <c r="P1759">
        <v>0</v>
      </c>
      <c r="Q1759">
        <v>0</v>
      </c>
      <c r="R1759">
        <v>-0.08128078817733982</v>
      </c>
    </row>
    <row r="1760" spans="6:7">
      <c r="A1760" t="s">
        <v>3213</v>
      </c>
      <c r="B1760" t="s">
        <v>3214</v>
      </c>
      <c r="C1760" t="s">
        <v>4098</v>
      </c>
      <c r="D1760">
        <v>0</v>
      </c>
      <c r="E1760" t="s">
        <v>8004</v>
      </c>
      <c r="F1760" s="43">
        <v>0.0027</v>
      </c>
      <c r="G1760" s="43">
        <v>-0.0247302158</v>
      </c>
      <c r="H1760">
        <v>22.46</v>
      </c>
      <c r="I1760">
        <v>21.69</v>
      </c>
      <c r="J1760">
        <v>21.53</v>
      </c>
      <c r="K1760">
        <v>0.0513814832767815</v>
      </c>
      <c r="L1760">
        <v>0.0007662998507261636</v>
      </c>
      <c r="M1760">
        <v>0.1250560789591745</v>
      </c>
      <c r="N1760">
        <v>0.053935860058309186</v>
      </c>
      <c r="O1760">
        <v>1097098288.16</v>
      </c>
      <c r="P1760">
        <v>0</v>
      </c>
      <c r="Q1760">
        <v>0</v>
      </c>
      <c r="R1760">
        <v>-0.197261287934863</v>
      </c>
    </row>
    <row r="1761" spans="6:7">
      <c r="A1761" t="s">
        <v>2794</v>
      </c>
      <c r="B1761" t="s">
        <v>2795</v>
      </c>
      <c r="C1761" t="s">
        <v>4005</v>
      </c>
      <c r="D1761">
        <v>0</v>
      </c>
      <c r="E1761" t="s">
        <v>8005</v>
      </c>
      <c r="F1761" s="43">
        <v>0.0027</v>
      </c>
      <c r="G1761" s="43">
        <v>-0.0026990553000000002</v>
      </c>
      <c r="H1761">
        <v>14.95</v>
      </c>
      <c r="I1761">
        <v>14.78</v>
      </c>
      <c r="J1761">
        <v>14.73</v>
      </c>
      <c r="K1761">
        <v>0.04011259676284296</v>
      </c>
      <c r="L1761">
        <v>0.0008225591553435624</v>
      </c>
      <c r="M1761">
        <v>0.6135017653088342</v>
      </c>
      <c r="N1761">
        <v>0.0504619758351101</v>
      </c>
      <c r="O1761">
        <v>17067426990.9</v>
      </c>
      <c r="P1761">
        <v>0</v>
      </c>
      <c r="Q1761">
        <v>0</v>
      </c>
      <c r="R1761">
        <v>-0.16872890888638928</v>
      </c>
    </row>
    <row r="1762" spans="6:7">
      <c r="A1762" t="s">
        <v>8006</v>
      </c>
      <c r="B1762" t="s">
        <v>8007</v>
      </c>
      <c r="C1762" t="s">
        <v>4034</v>
      </c>
      <c r="D1762">
        <v>0</v>
      </c>
      <c r="E1762" t="s">
        <v>8008</v>
      </c>
      <c r="F1762" s="43">
        <v>0.0027</v>
      </c>
      <c r="G1762" s="43">
        <v>-0.0054054053999999995</v>
      </c>
      <c r="H1762">
        <v>3.72</v>
      </c>
      <c r="I1762">
        <v>3.68</v>
      </c>
      <c r="J1762">
        <v>3.66</v>
      </c>
      <c r="K1762">
        <v>0.005464480874316943</v>
      </c>
      <c r="L1762">
        <v>0.002680622327330015</v>
      </c>
      <c r="M1762">
        <v>5.05449591280654</v>
      </c>
      <c r="N1762">
        <v>0.03370786516853935</v>
      </c>
      <c r="O1762">
        <v>2347237997.6</v>
      </c>
      <c r="P1762">
        <v>0</v>
      </c>
      <c r="Q1762">
        <v>0</v>
      </c>
      <c r="R1762">
        <v>-0.11089635177579125</v>
      </c>
    </row>
    <row r="1763" spans="6:7">
      <c r="A1763" t="s">
        <v>8009</v>
      </c>
      <c r="B1763" t="s">
        <v>8010</v>
      </c>
      <c r="C1763" t="s">
        <v>5566</v>
      </c>
      <c r="D1763">
        <v>0</v>
      </c>
      <c r="E1763" t="s">
        <v>8011</v>
      </c>
      <c r="F1763" s="43">
        <v>0.0027</v>
      </c>
      <c r="G1763" s="43">
        <v>0.005398110699999999</v>
      </c>
      <c r="H1763">
        <v>14.95</v>
      </c>
      <c r="I1763">
        <v>14.9</v>
      </c>
      <c r="J1763">
        <v>14.82</v>
      </c>
      <c r="K1763">
        <v>-0.004010695187165809</v>
      </c>
      <c r="L1763">
        <v>0.00020487103166351187</v>
      </c>
      <c r="M1763">
        <v>0.05469535985080853</v>
      </c>
      <c r="N1763">
        <v>0.0247592847317745</v>
      </c>
      <c r="O1763">
        <v>8145378774</v>
      </c>
      <c r="P1763">
        <v>0</v>
      </c>
      <c r="Q1763">
        <v>0</v>
      </c>
      <c r="R1763">
        <v>-0.10078455039227519</v>
      </c>
    </row>
    <row r="1764" spans="6:7">
      <c r="A1764" t="s">
        <v>8012</v>
      </c>
      <c r="B1764" t="s">
        <v>8013</v>
      </c>
      <c r="C1764" t="s">
        <v>4048</v>
      </c>
      <c r="D1764">
        <v>0</v>
      </c>
      <c r="E1764" t="s">
        <v>8014</v>
      </c>
      <c r="F1764" s="43">
        <v>0.00269</v>
      </c>
      <c r="G1764" s="43">
        <v>0.024674742</v>
      </c>
      <c r="H1764">
        <v>22.91</v>
      </c>
      <c r="I1764">
        <v>22.84</v>
      </c>
      <c r="J1764">
        <v>22.32</v>
      </c>
      <c r="K1764">
        <v>0.04292237442922381</v>
      </c>
      <c r="L1764">
        <v>0.004942330977175179</v>
      </c>
      <c r="M1764">
        <v>2.105390129583678</v>
      </c>
      <c r="N1764">
        <v>0.03348416289592753</v>
      </c>
      <c r="O1764">
        <v>1464106613.4</v>
      </c>
      <c r="P1764">
        <v>0</v>
      </c>
      <c r="Q1764">
        <v>1</v>
      </c>
      <c r="R1764">
        <v>0.18097207859358838</v>
      </c>
    </row>
    <row r="1765" spans="6:7">
      <c r="A1765" t="s">
        <v>2205</v>
      </c>
      <c r="B1765" t="s">
        <v>2206</v>
      </c>
      <c r="C1765" t="s">
        <v>4817</v>
      </c>
      <c r="D1765">
        <v>0</v>
      </c>
      <c r="E1765" t="s">
        <v>8015</v>
      </c>
      <c r="F1765" s="43">
        <v>0.00269</v>
      </c>
      <c r="G1765" s="43">
        <v>0.0134408602</v>
      </c>
      <c r="H1765">
        <v>15.11</v>
      </c>
      <c r="I1765">
        <v>15.08</v>
      </c>
      <c r="J1765">
        <v>14.87</v>
      </c>
      <c r="K1765">
        <v>0.03358464701850584</v>
      </c>
      <c r="L1765">
        <v>0.0014959694052198102</v>
      </c>
      <c r="M1765">
        <v>1.2697872340425531</v>
      </c>
      <c r="N1765">
        <v>0.010723860589812341</v>
      </c>
      <c r="O1765">
        <v>3665164119.84</v>
      </c>
      <c r="P1765">
        <v>0</v>
      </c>
      <c r="Q1765">
        <v>0</v>
      </c>
      <c r="R1765">
        <v>-0.29433785680861024</v>
      </c>
    </row>
    <row r="1766" spans="6:7">
      <c r="A1766" t="s">
        <v>2207</v>
      </c>
      <c r="B1766" t="s">
        <v>2208</v>
      </c>
      <c r="C1766" t="s">
        <v>4094</v>
      </c>
      <c r="D1766">
        <v>0</v>
      </c>
      <c r="E1766" t="s">
        <v>8016</v>
      </c>
      <c r="F1766" s="43">
        <v>0.00269</v>
      </c>
      <c r="G1766" s="43">
        <v>0.0053811659</v>
      </c>
      <c r="H1766">
        <v>11.25</v>
      </c>
      <c r="I1766">
        <v>11.21</v>
      </c>
      <c r="J1766">
        <v>11.13</v>
      </c>
      <c r="K1766">
        <v>0.008093525179856263</v>
      </c>
      <c r="L1766">
        <v>0.0039156828433125224</v>
      </c>
      <c r="M1766">
        <v>1.0151463665988913</v>
      </c>
      <c r="N1766">
        <v>0.028440366972477107</v>
      </c>
      <c r="O1766">
        <v>5821357387.95</v>
      </c>
      <c r="P1766">
        <v>0</v>
      </c>
      <c r="Q1766">
        <v>0</v>
      </c>
      <c r="R1766">
        <v>-0.06893687707641183</v>
      </c>
    </row>
    <row r="1767" spans="6:7">
      <c r="A1767" t="s">
        <v>3289</v>
      </c>
      <c r="B1767" t="s">
        <v>3290</v>
      </c>
      <c r="C1767" t="s">
        <v>4231</v>
      </c>
      <c r="D1767">
        <v>0</v>
      </c>
      <c r="E1767" t="s">
        <v>8017</v>
      </c>
      <c r="F1767" s="43">
        <v>0.00269</v>
      </c>
      <c r="G1767" s="43">
        <v>-0.0080753701</v>
      </c>
      <c r="H1767">
        <v>7.46</v>
      </c>
      <c r="I1767">
        <v>7.37</v>
      </c>
      <c r="J1767">
        <v>7.32</v>
      </c>
      <c r="K1767">
        <v>0.015151515151515195</v>
      </c>
      <c r="L1767">
        <v>0.0019071568703222179</v>
      </c>
      <c r="M1767">
        <v>0.41499554367201424</v>
      </c>
      <c r="N1767">
        <v>0.023611111111111097</v>
      </c>
      <c r="O1767">
        <v>15845492464.2</v>
      </c>
      <c r="P1767">
        <v>0</v>
      </c>
      <c r="Q1767">
        <v>0</v>
      </c>
      <c r="R1767">
        <v>-0.05148005148005142</v>
      </c>
    </row>
    <row r="1768" spans="6:7">
      <c r="A1768" t="s">
        <v>2209</v>
      </c>
      <c r="B1768" t="s">
        <v>2210</v>
      </c>
      <c r="C1768" t="s">
        <v>4159</v>
      </c>
      <c r="D1768">
        <v>0</v>
      </c>
      <c r="E1768" t="s">
        <v>8018</v>
      </c>
      <c r="F1768" s="43">
        <v>0.00268</v>
      </c>
      <c r="G1768" s="43">
        <v>0</v>
      </c>
      <c r="H1768">
        <v>3.76</v>
      </c>
      <c r="I1768">
        <v>3.73</v>
      </c>
      <c r="J1768">
        <v>3.71</v>
      </c>
      <c r="K1768">
        <v>-0.007978723404255268</v>
      </c>
      <c r="L1768">
        <v>0.0021706489440095015</v>
      </c>
      <c r="M1768">
        <v>0.7435802147980229</v>
      </c>
      <c r="N1768">
        <v>0.010840108401084021</v>
      </c>
      <c r="O1768">
        <v>5504785470.27</v>
      </c>
      <c r="P1768">
        <v>0</v>
      </c>
      <c r="Q1768">
        <v>0</v>
      </c>
      <c r="R1768">
        <v>-0.11903637222484648</v>
      </c>
    </row>
    <row r="1769" spans="6:7">
      <c r="A1769" t="s">
        <v>2211</v>
      </c>
      <c r="B1769" t="s">
        <v>2212</v>
      </c>
      <c r="C1769" t="s">
        <v>4714</v>
      </c>
      <c r="D1769">
        <v>0</v>
      </c>
      <c r="E1769" t="s">
        <v>8019</v>
      </c>
      <c r="F1769" s="43">
        <v>0.00268</v>
      </c>
      <c r="G1769" s="43">
        <v>-0.0068912711000000005</v>
      </c>
      <c r="H1769">
        <v>52.46</v>
      </c>
      <c r="I1769">
        <v>51.88</v>
      </c>
      <c r="J1769">
        <v>51.75</v>
      </c>
      <c r="K1769">
        <v>0.02105884668372368</v>
      </c>
      <c r="L1769">
        <v>0.007512038191787297</v>
      </c>
      <c r="M1769">
        <v>3.539189189189189</v>
      </c>
      <c r="N1769">
        <v>0.04407325417589062</v>
      </c>
      <c r="O1769">
        <v>10338166706</v>
      </c>
      <c r="P1769">
        <v>0</v>
      </c>
      <c r="Q1769">
        <v>0</v>
      </c>
      <c r="R1769">
        <v>-0.12275955360162323</v>
      </c>
    </row>
    <row r="1770" spans="6:7">
      <c r="A1770" t="s">
        <v>8020</v>
      </c>
      <c r="B1770" t="s">
        <v>8021</v>
      </c>
      <c r="C1770" t="s">
        <v>5876</v>
      </c>
      <c r="D1770">
        <v>0</v>
      </c>
      <c r="E1770" t="s">
        <v>8022</v>
      </c>
      <c r="F1770" s="43">
        <v>0.00268</v>
      </c>
      <c r="G1770" s="43">
        <v>0.0013404826</v>
      </c>
      <c r="H1770">
        <v>7.52</v>
      </c>
      <c r="I1770">
        <v>7.47</v>
      </c>
      <c r="J1770">
        <v>7.4</v>
      </c>
      <c r="K1770">
        <v>0.01909959072305589</v>
      </c>
      <c r="L1770">
        <v>0.00018930415096803576</v>
      </c>
      <c r="M1770">
        <v>0.027467710292771643</v>
      </c>
      <c r="N1770">
        <v>0.03462603878116344</v>
      </c>
      <c r="O1770">
        <v>1845277363.9</v>
      </c>
      <c r="P1770">
        <v>0</v>
      </c>
      <c r="Q1770">
        <v>0</v>
      </c>
      <c r="R1770">
        <v>-0.0811808118081182</v>
      </c>
    </row>
    <row r="1771" spans="6:7">
      <c r="A1771" t="s">
        <v>2213</v>
      </c>
      <c r="B1771" t="s">
        <v>2214</v>
      </c>
      <c r="C1771" t="s">
        <v>4051</v>
      </c>
      <c r="D1771">
        <v>0</v>
      </c>
      <c r="E1771" t="s">
        <v>8023</v>
      </c>
      <c r="F1771" s="43">
        <v>0.00267</v>
      </c>
      <c r="G1771" s="43">
        <v>-0.0053333333000000005</v>
      </c>
      <c r="H1771">
        <v>3.8</v>
      </c>
      <c r="I1771">
        <v>3.73</v>
      </c>
      <c r="J1771">
        <v>3.71</v>
      </c>
      <c r="K1771">
        <v>-0.0026737967914439113</v>
      </c>
      <c r="L1771">
        <v>0.0004732603329531976</v>
      </c>
      <c r="M1771">
        <v>0.16752993595098858</v>
      </c>
      <c r="N1771">
        <v>-0.0026737967914439113</v>
      </c>
      <c r="O1771">
        <v>2032251723.75</v>
      </c>
      <c r="P1771">
        <v>0</v>
      </c>
      <c r="Q1771">
        <v>6</v>
      </c>
      <c r="R1771">
        <v>0.24333333333333332</v>
      </c>
    </row>
    <row r="1772" spans="6:7">
      <c r="A1772" t="s">
        <v>8024</v>
      </c>
      <c r="B1772" t="s">
        <v>8025</v>
      </c>
      <c r="C1772" t="s">
        <v>559</v>
      </c>
      <c r="D1772">
        <v>0</v>
      </c>
      <c r="E1772" t="s">
        <v>8026</v>
      </c>
      <c r="F1772" s="43">
        <v>0.00267</v>
      </c>
      <c r="G1772" s="43">
        <v>0.0005330490000000001</v>
      </c>
      <c r="H1772">
        <v>18.85</v>
      </c>
      <c r="I1772">
        <v>18.77</v>
      </c>
      <c r="J1772">
        <v>18.6</v>
      </c>
      <c r="K1772">
        <v>0.07073588134626345</v>
      </c>
      <c r="L1772">
        <v>0.0010522574488541206</v>
      </c>
      <c r="M1772">
        <v>0.1487015297047314</v>
      </c>
      <c r="N1772">
        <v>0.06951566951566945</v>
      </c>
      <c r="O1772">
        <v>2203976221.16</v>
      </c>
      <c r="P1772">
        <v>0</v>
      </c>
      <c r="Q1772">
        <v>0</v>
      </c>
      <c r="R1772">
        <v>-0.1870939800779558</v>
      </c>
    </row>
    <row r="1773" spans="6:7">
      <c r="A1773" t="s">
        <v>2215</v>
      </c>
      <c r="B1773" t="s">
        <v>2216</v>
      </c>
      <c r="C1773" t="s">
        <v>4034</v>
      </c>
      <c r="D1773">
        <v>0</v>
      </c>
      <c r="E1773" t="s">
        <v>8027</v>
      </c>
      <c r="F1773" s="43">
        <v>0.00267</v>
      </c>
      <c r="G1773" s="43">
        <v>-0.0157249467</v>
      </c>
      <c r="H1773">
        <v>75.79</v>
      </c>
      <c r="I1773">
        <v>73.86</v>
      </c>
      <c r="J1773">
        <v>73.83</v>
      </c>
      <c r="K1773">
        <v>-0.022369291859695536</v>
      </c>
      <c r="L1773">
        <v>0.0011014374788093765</v>
      </c>
      <c r="M1773">
        <v>0.25858071707226454</v>
      </c>
      <c r="N1773">
        <v>-0.010980182110337538</v>
      </c>
      <c r="O1773">
        <v>16016333191.04</v>
      </c>
      <c r="P1773">
        <v>0</v>
      </c>
      <c r="Q1773">
        <v>0</v>
      </c>
      <c r="R1773">
        <v>-0.503061293144049</v>
      </c>
    </row>
    <row r="1774" spans="6:7">
      <c r="A1774" t="s">
        <v>8028</v>
      </c>
      <c r="B1774" t="s">
        <v>8029</v>
      </c>
      <c r="C1774" t="s">
        <v>4070</v>
      </c>
      <c r="D1774">
        <v>0</v>
      </c>
      <c r="E1774" t="s">
        <v>8030</v>
      </c>
      <c r="F1774" s="43">
        <v>0.00267</v>
      </c>
      <c r="G1774" s="43">
        <v>0.012675116699999999</v>
      </c>
      <c r="H1774">
        <v>15.28</v>
      </c>
      <c r="I1774">
        <v>15.18</v>
      </c>
      <c r="J1774">
        <v>14.9</v>
      </c>
      <c r="K1774">
        <v>0.037593984962405944</v>
      </c>
      <c r="L1774">
        <v>0.0020724902770145937</v>
      </c>
      <c r="M1774">
        <v>0.3775783331788153</v>
      </c>
      <c r="N1774">
        <v>0.05124653739612191</v>
      </c>
      <c r="O1774">
        <v>4728306402.86</v>
      </c>
      <c r="P1774">
        <v>0</v>
      </c>
      <c r="Q1774">
        <v>1</v>
      </c>
      <c r="R1774">
        <v>0.24121013900245292</v>
      </c>
    </row>
    <row r="1775" spans="6:7">
      <c r="A1775" t="s">
        <v>8031</v>
      </c>
      <c r="B1775" t="s">
        <v>8032</v>
      </c>
      <c r="C1775" t="s">
        <v>4018</v>
      </c>
      <c r="D1775">
        <v>0</v>
      </c>
      <c r="E1775" t="s">
        <v>8033</v>
      </c>
      <c r="F1775" s="43">
        <v>0.00267</v>
      </c>
      <c r="G1775" s="43">
        <v>0.0046760186999999995</v>
      </c>
      <c r="H1775">
        <v>30.22</v>
      </c>
      <c r="I1775">
        <v>30.08</v>
      </c>
      <c r="J1775">
        <v>29.8</v>
      </c>
      <c r="K1775">
        <v>0.03155006858710556</v>
      </c>
      <c r="L1775">
        <v>0.0013945550568697283</v>
      </c>
      <c r="M1775">
        <v>0.38721208770960014</v>
      </c>
      <c r="N1775">
        <v>0.040830449826989614</v>
      </c>
      <c r="O1775">
        <v>2794400019.96</v>
      </c>
      <c r="P1775">
        <v>0</v>
      </c>
      <c r="Q1775">
        <v>0</v>
      </c>
      <c r="R1775">
        <v>-0.28332197798940756</v>
      </c>
    </row>
    <row r="1776" spans="6:7">
      <c r="A1776" t="s">
        <v>3383</v>
      </c>
      <c r="B1776" t="s">
        <v>3384</v>
      </c>
      <c r="C1776" t="s">
        <v>4028</v>
      </c>
      <c r="D1776">
        <v>0</v>
      </c>
      <c r="E1776" t="s">
        <v>8034</v>
      </c>
      <c r="F1776" s="43">
        <v>0.00266</v>
      </c>
      <c r="G1776" s="43">
        <v>0.023904382499999998</v>
      </c>
      <c r="H1776">
        <v>7.73</v>
      </c>
      <c r="I1776">
        <v>7.71</v>
      </c>
      <c r="J1776">
        <v>7.47</v>
      </c>
      <c r="K1776">
        <v>0.061983471074380195</v>
      </c>
      <c r="L1776">
        <v>0.009598504952063667</v>
      </c>
      <c r="M1776">
        <v>6.636925911304119</v>
      </c>
      <c r="N1776">
        <v>0.08134642356241235</v>
      </c>
      <c r="O1776">
        <v>5563131041.19</v>
      </c>
      <c r="P1776">
        <v>0</v>
      </c>
      <c r="Q1776">
        <v>0</v>
      </c>
      <c r="R1776">
        <v>-0.046971569839307774</v>
      </c>
    </row>
    <row r="1777" spans="6:7">
      <c r="A1777" t="s">
        <v>1490</v>
      </c>
      <c r="B1777" t="s">
        <v>912</v>
      </c>
      <c r="C1777" t="s">
        <v>4034</v>
      </c>
      <c r="D1777">
        <v>0</v>
      </c>
      <c r="E1777" t="s">
        <v>8035</v>
      </c>
      <c r="F1777" s="43">
        <v>0.00266</v>
      </c>
      <c r="G1777" s="43">
        <v>-0.0094088408</v>
      </c>
      <c r="H1777">
        <v>56.97</v>
      </c>
      <c r="I1777">
        <v>55.8</v>
      </c>
      <c r="J1777">
        <v>55.38</v>
      </c>
      <c r="K1777">
        <v>0.02554677448998347</v>
      </c>
      <c r="L1777">
        <v>0.002067877723003505</v>
      </c>
      <c r="M1777">
        <v>0.3663684059906515</v>
      </c>
      <c r="N1777">
        <v>0.0008968609865470343</v>
      </c>
      <c r="O1777">
        <v>34367057770.95</v>
      </c>
      <c r="P1777">
        <v>0</v>
      </c>
      <c r="Q1777">
        <v>0</v>
      </c>
      <c r="R1777">
        <v>-0.1809775429326288</v>
      </c>
    </row>
    <row r="1778" spans="6:7">
      <c r="A1778" t="s">
        <v>8036</v>
      </c>
      <c r="B1778" t="s">
        <v>8037</v>
      </c>
      <c r="C1778" t="s">
        <v>4330</v>
      </c>
      <c r="D1778">
        <v>0</v>
      </c>
      <c r="E1778" t="s">
        <v>8038</v>
      </c>
      <c r="F1778" s="43">
        <v>0.00266</v>
      </c>
      <c r="G1778" s="43">
        <v>0.0079787234</v>
      </c>
      <c r="H1778">
        <v>3.8</v>
      </c>
      <c r="I1778">
        <v>3.79</v>
      </c>
      <c r="J1778">
        <v>3.76</v>
      </c>
      <c r="K1778">
        <v>-0.015584415584415598</v>
      </c>
      <c r="L1778">
        <v>0.0026874609543111314</v>
      </c>
      <c r="M1778">
        <v>0.21727717141641834</v>
      </c>
      <c r="N1778">
        <v>-0.002631578947368365</v>
      </c>
      <c r="O1778">
        <v>24290636680.88</v>
      </c>
      <c r="P1778">
        <v>0</v>
      </c>
      <c r="Q1778">
        <v>0</v>
      </c>
      <c r="R1778">
        <v>0.11516506796916376</v>
      </c>
    </row>
    <row r="1779" spans="6:7">
      <c r="A1779" t="s">
        <v>8039</v>
      </c>
      <c r="B1779" t="s">
        <v>8040</v>
      </c>
      <c r="C1779" t="s">
        <v>559</v>
      </c>
      <c r="D1779">
        <v>0</v>
      </c>
      <c r="E1779" t="s">
        <v>8041</v>
      </c>
      <c r="F1779" s="43">
        <v>0.00265</v>
      </c>
      <c r="G1779" s="43">
        <v>-0.0120908287</v>
      </c>
      <c r="H1779">
        <v>34.03</v>
      </c>
      <c r="I1779">
        <v>33.5</v>
      </c>
      <c r="J1779">
        <v>33.35</v>
      </c>
      <c r="K1779">
        <v>-0.0005966587112172769</v>
      </c>
      <c r="L1779">
        <v>0.0014326754009094552</v>
      </c>
      <c r="M1779">
        <v>0.146411029968666</v>
      </c>
      <c r="N1779">
        <v>0</v>
      </c>
      <c r="O1779">
        <v>19408399317.29</v>
      </c>
      <c r="P1779">
        <v>0</v>
      </c>
      <c r="Q1779">
        <v>0</v>
      </c>
      <c r="R1779">
        <v>0.04917005950516756</v>
      </c>
    </row>
    <row r="1780" spans="6:7">
      <c r="A1780" t="s">
        <v>8042</v>
      </c>
      <c r="B1780" t="s">
        <v>8043</v>
      </c>
      <c r="C1780" t="s">
        <v>4330</v>
      </c>
      <c r="D1780">
        <v>0</v>
      </c>
      <c r="E1780" t="s">
        <v>8044</v>
      </c>
      <c r="F1780" s="43">
        <v>0.00265</v>
      </c>
      <c r="G1780" s="43">
        <v>0.0105820106</v>
      </c>
      <c r="H1780">
        <v>3.84</v>
      </c>
      <c r="I1780">
        <v>3.82</v>
      </c>
      <c r="J1780">
        <v>3.78</v>
      </c>
      <c r="K1780">
        <v>-0.04738154613466333</v>
      </c>
      <c r="L1780">
        <v>0.004383694072085848</v>
      </c>
      <c r="M1780">
        <v>0.26259717176505665</v>
      </c>
      <c r="N1780">
        <v>-0.04500000000000003</v>
      </c>
      <c r="O1780">
        <v>134046825745.14</v>
      </c>
      <c r="P1780">
        <v>0</v>
      </c>
      <c r="Q1780">
        <v>1</v>
      </c>
      <c r="R1780">
        <v>0.1878109452736317</v>
      </c>
    </row>
    <row r="1781" spans="6:7">
      <c r="A1781" t="s">
        <v>2217</v>
      </c>
      <c r="B1781" t="s">
        <v>2218</v>
      </c>
      <c r="C1781" t="s">
        <v>4159</v>
      </c>
      <c r="D1781">
        <v>0</v>
      </c>
      <c r="E1781" t="s">
        <v>8045</v>
      </c>
      <c r="F1781" s="43">
        <v>0.00265</v>
      </c>
      <c r="G1781" s="43">
        <v>-0.0185185185</v>
      </c>
      <c r="H1781">
        <v>3.82</v>
      </c>
      <c r="I1781">
        <v>3.71</v>
      </c>
      <c r="J1781">
        <v>3.7</v>
      </c>
      <c r="K1781">
        <v>-0.023684210526315752</v>
      </c>
      <c r="L1781">
        <v>0.003964248977314803</v>
      </c>
      <c r="M1781">
        <v>0.37313774140896294</v>
      </c>
      <c r="N1781">
        <v>0.0136612021857923</v>
      </c>
      <c r="O1781">
        <v>1565909161.74</v>
      </c>
      <c r="P1781">
        <v>0</v>
      </c>
      <c r="Q1781">
        <v>6</v>
      </c>
      <c r="R1781">
        <v>0.016438356164383577</v>
      </c>
    </row>
    <row r="1782" spans="6:7">
      <c r="A1782" t="s">
        <v>8046</v>
      </c>
      <c r="B1782" t="s">
        <v>8047</v>
      </c>
      <c r="C1782" t="s">
        <v>4094</v>
      </c>
      <c r="D1782">
        <v>0</v>
      </c>
      <c r="E1782" t="s">
        <v>8048</v>
      </c>
      <c r="F1782" s="43">
        <v>0.00264</v>
      </c>
      <c r="G1782" s="43">
        <v>0.0131926121</v>
      </c>
      <c r="H1782">
        <v>3.86</v>
      </c>
      <c r="I1782">
        <v>3.84</v>
      </c>
      <c r="J1782">
        <v>3.77</v>
      </c>
      <c r="K1782">
        <v>-0.0025974025974026572</v>
      </c>
      <c r="L1782">
        <v>0.008538927058990438</v>
      </c>
      <c r="M1782">
        <v>30.39005235602094</v>
      </c>
      <c r="N1782">
        <v>0.035040431266846334</v>
      </c>
      <c r="O1782">
        <v>2533466879.22</v>
      </c>
      <c r="P1782">
        <v>0</v>
      </c>
      <c r="Q1782">
        <v>0</v>
      </c>
      <c r="R1782">
        <v>-0.12328767123287672</v>
      </c>
    </row>
    <row r="1783" spans="6:7">
      <c r="A1783" t="s">
        <v>8049</v>
      </c>
      <c r="B1783" t="s">
        <v>8050</v>
      </c>
      <c r="C1783" t="s">
        <v>4024</v>
      </c>
      <c r="D1783">
        <v>0</v>
      </c>
      <c r="E1783" t="s">
        <v>8051</v>
      </c>
      <c r="F1783" s="43">
        <v>0.00264</v>
      </c>
      <c r="G1783" s="43">
        <v>0.0474934037</v>
      </c>
      <c r="H1783">
        <v>4.17</v>
      </c>
      <c r="I1783">
        <v>3.97</v>
      </c>
      <c r="J1783">
        <v>3.79</v>
      </c>
      <c r="K1783">
        <v>0.02583979328165377</v>
      </c>
      <c r="L1783">
        <v>0.0059791266425580835</v>
      </c>
      <c r="M1783">
        <v>7.310728829053437</v>
      </c>
      <c r="N1783">
        <v>0.061497326203208545</v>
      </c>
      <c r="O1783">
        <v>3392542715.16</v>
      </c>
      <c r="P1783">
        <v>0</v>
      </c>
      <c r="Q1783">
        <v>1</v>
      </c>
      <c r="R1783">
        <v>-0.16067653276955607</v>
      </c>
    </row>
    <row r="1784" spans="6:7">
      <c r="A1784" t="s">
        <v>8052</v>
      </c>
      <c r="B1784" t="s">
        <v>8053</v>
      </c>
      <c r="C1784" t="s">
        <v>4246</v>
      </c>
      <c r="D1784">
        <v>0</v>
      </c>
      <c r="E1784" t="s">
        <v>8054</v>
      </c>
      <c r="F1784" s="43">
        <v>0.00264</v>
      </c>
      <c r="G1784" s="43">
        <v>0.009437523599999999</v>
      </c>
      <c r="H1784">
        <v>26.87</v>
      </c>
      <c r="I1784">
        <v>26.74</v>
      </c>
      <c r="J1784">
        <v>26.03</v>
      </c>
      <c r="K1784">
        <v>0.06789137380191691</v>
      </c>
      <c r="L1784">
        <v>0.0012713887809377026</v>
      </c>
      <c r="M1784">
        <v>0.5350369794814239</v>
      </c>
      <c r="N1784">
        <v>0.06533864541832657</v>
      </c>
      <c r="O1784">
        <v>970118872.71</v>
      </c>
      <c r="P1784">
        <v>0</v>
      </c>
      <c r="Q1784">
        <v>1</v>
      </c>
      <c r="R1784">
        <v>-0.19409282700421943</v>
      </c>
    </row>
    <row r="1785" spans="6:7">
      <c r="A1785" t="s">
        <v>8055</v>
      </c>
      <c r="B1785" t="s">
        <v>8056</v>
      </c>
      <c r="C1785" t="s">
        <v>4246</v>
      </c>
      <c r="D1785">
        <v>0</v>
      </c>
      <c r="E1785" t="s">
        <v>8057</v>
      </c>
      <c r="F1785" s="43">
        <v>0.00264</v>
      </c>
      <c r="G1785" s="43">
        <v>0.0017605634</v>
      </c>
      <c r="H1785">
        <v>11.46</v>
      </c>
      <c r="I1785">
        <v>11.38</v>
      </c>
      <c r="J1785">
        <v>11.27</v>
      </c>
      <c r="K1785">
        <v>0.045955882352941166</v>
      </c>
      <c r="L1785">
        <v>0.02015570505297608</v>
      </c>
      <c r="M1785">
        <v>3.7636349111824425</v>
      </c>
      <c r="N1785">
        <v>0.06057781919850888</v>
      </c>
      <c r="O1785">
        <v>868910473.28</v>
      </c>
      <c r="P1785">
        <v>0</v>
      </c>
      <c r="Q1785">
        <v>4</v>
      </c>
      <c r="R1785">
        <v>0.18913270637408572</v>
      </c>
    </row>
    <row r="1786" spans="6:7">
      <c r="A1786" t="s">
        <v>8058</v>
      </c>
      <c r="B1786" t="s">
        <v>8059</v>
      </c>
      <c r="C1786" t="s">
        <v>4865</v>
      </c>
      <c r="D1786">
        <v>0</v>
      </c>
      <c r="E1786" t="s">
        <v>8060</v>
      </c>
      <c r="F1786" s="43">
        <v>0.00264</v>
      </c>
      <c r="G1786" s="43">
        <v>0.0100158144</v>
      </c>
      <c r="H1786">
        <v>19.62</v>
      </c>
      <c r="I1786">
        <v>19.16</v>
      </c>
      <c r="J1786">
        <v>18.76</v>
      </c>
      <c r="K1786">
        <v>0.1310507674144037</v>
      </c>
      <c r="L1786">
        <v>0.0024327236374786444</v>
      </c>
      <c r="M1786">
        <v>3.3491811938721607</v>
      </c>
      <c r="N1786">
        <v>0.1357439241256668</v>
      </c>
      <c r="O1786">
        <v>1529586080.68</v>
      </c>
      <c r="P1786">
        <v>0</v>
      </c>
      <c r="Q1786">
        <v>0</v>
      </c>
      <c r="R1786">
        <v>-0.10004697040864251</v>
      </c>
    </row>
    <row r="1787" spans="6:7">
      <c r="A1787" t="s">
        <v>8061</v>
      </c>
      <c r="B1787" t="s">
        <v>8062</v>
      </c>
      <c r="C1787" t="s">
        <v>559</v>
      </c>
      <c r="D1787">
        <v>0</v>
      </c>
      <c r="E1787" t="s">
        <v>8063</v>
      </c>
      <c r="F1787" s="43">
        <v>0.00264</v>
      </c>
      <c r="G1787" s="43">
        <v>-0.0156631408</v>
      </c>
      <c r="H1787">
        <v>49.48</v>
      </c>
      <c r="I1787">
        <v>48.39</v>
      </c>
      <c r="J1787">
        <v>48.18</v>
      </c>
      <c r="K1787">
        <v>0.029355456285896673</v>
      </c>
      <c r="L1787">
        <v>0.0025827230131538668</v>
      </c>
      <c r="M1787">
        <v>0.680273607748184</v>
      </c>
      <c r="N1787">
        <v>0.04468911917098446</v>
      </c>
      <c r="O1787">
        <v>1627445585.32</v>
      </c>
      <c r="P1787">
        <v>0</v>
      </c>
      <c r="Q1787">
        <v>0</v>
      </c>
      <c r="R1787">
        <v>-0.2485867094601116</v>
      </c>
    </row>
    <row r="1788" spans="6:7">
      <c r="A1788" t="s">
        <v>8064</v>
      </c>
      <c r="B1788" t="s">
        <v>8065</v>
      </c>
      <c r="C1788" t="s">
        <v>4030</v>
      </c>
      <c r="D1788">
        <v>0</v>
      </c>
      <c r="E1788" t="s">
        <v>8066</v>
      </c>
      <c r="F1788" s="43">
        <v>0.00263</v>
      </c>
      <c r="G1788" s="43">
        <v>0.0209973753</v>
      </c>
      <c r="H1788">
        <v>3.93</v>
      </c>
      <c r="I1788">
        <v>3.89</v>
      </c>
      <c r="J1788">
        <v>3.82</v>
      </c>
      <c r="K1788">
        <v>-0.02749999999999997</v>
      </c>
      <c r="L1788">
        <v>0.0017234480651174354</v>
      </c>
      <c r="M1788">
        <v>0.6716086962226275</v>
      </c>
      <c r="N1788">
        <v>-0.005115089514066501</v>
      </c>
      <c r="O1788">
        <v>1258157223.33</v>
      </c>
      <c r="P1788">
        <v>0</v>
      </c>
      <c r="Q1788">
        <v>0</v>
      </c>
      <c r="R1788">
        <v>0.12427745664739889</v>
      </c>
    </row>
    <row r="1789" spans="6:7">
      <c r="A1789" t="s">
        <v>8067</v>
      </c>
      <c r="B1789" t="s">
        <v>8068</v>
      </c>
      <c r="C1789" t="s">
        <v>4034</v>
      </c>
      <c r="D1789">
        <v>0</v>
      </c>
      <c r="E1789" t="s">
        <v>8069</v>
      </c>
      <c r="F1789" s="43">
        <v>0.00263</v>
      </c>
      <c r="G1789" s="43">
        <v>-0.0045931758999999996</v>
      </c>
      <c r="H1789">
        <v>15.37</v>
      </c>
      <c r="I1789">
        <v>15.17</v>
      </c>
      <c r="J1789">
        <v>15.1</v>
      </c>
      <c r="K1789">
        <v>0.04332874828060528</v>
      </c>
      <c r="L1789">
        <v>0.003009909669980315</v>
      </c>
      <c r="M1789">
        <v>0.6364218890170448</v>
      </c>
      <c r="N1789">
        <v>0.06083916083916078</v>
      </c>
      <c r="O1789">
        <v>3160986738.72</v>
      </c>
      <c r="P1789">
        <v>0</v>
      </c>
      <c r="Q1789">
        <v>0</v>
      </c>
      <c r="R1789">
        <v>-0.2603607996099464</v>
      </c>
    </row>
    <row r="1790" spans="6:7">
      <c r="A1790" t="s">
        <v>8070</v>
      </c>
      <c r="B1790" t="s">
        <v>8071</v>
      </c>
      <c r="C1790" t="s">
        <v>5566</v>
      </c>
      <c r="D1790">
        <v>0</v>
      </c>
      <c r="E1790" t="s">
        <v>8072</v>
      </c>
      <c r="F1790" s="43">
        <v>0.00263</v>
      </c>
      <c r="G1790" s="43">
        <v>0.0078947368</v>
      </c>
      <c r="H1790">
        <v>19.19</v>
      </c>
      <c r="I1790">
        <v>19.15</v>
      </c>
      <c r="J1790">
        <v>19.05</v>
      </c>
      <c r="K1790">
        <v>0.009488666315234566</v>
      </c>
      <c r="L1790">
        <v>0.012413000841634983</v>
      </c>
      <c r="M1790">
        <v>0.8831475331652423</v>
      </c>
      <c r="N1790">
        <v>0.021878335112059773</v>
      </c>
      <c r="O1790">
        <v>53995185207</v>
      </c>
      <c r="P1790">
        <v>0</v>
      </c>
      <c r="Q1790">
        <v>0</v>
      </c>
      <c r="R1790">
        <v>0.09282071006524958</v>
      </c>
    </row>
    <row r="1791" spans="6:7">
      <c r="A1791" t="s">
        <v>8073</v>
      </c>
      <c r="B1791" t="s">
        <v>8074</v>
      </c>
      <c r="C1791" t="s">
        <v>4070</v>
      </c>
      <c r="D1791">
        <v>0</v>
      </c>
      <c r="E1791" t="s">
        <v>8075</v>
      </c>
      <c r="F1791" s="43">
        <v>0.00263</v>
      </c>
      <c r="G1791" s="43">
        <v>0.0078740157</v>
      </c>
      <c r="H1791">
        <v>3.86</v>
      </c>
      <c r="I1791">
        <v>3.84</v>
      </c>
      <c r="J1791">
        <v>3.81</v>
      </c>
      <c r="K1791">
        <v>-0.012853470437018061</v>
      </c>
      <c r="L1791">
        <v>0.0011855537116795154</v>
      </c>
      <c r="M1791">
        <v>0.16574686569890917</v>
      </c>
      <c r="N1791">
        <v>0.023999999999999962</v>
      </c>
      <c r="O1791">
        <v>6532314136.26</v>
      </c>
      <c r="P1791">
        <v>0</v>
      </c>
      <c r="Q1791">
        <v>0</v>
      </c>
      <c r="R1791">
        <v>-0.009952044552158043</v>
      </c>
    </row>
    <row r="1792" spans="6:7">
      <c r="A1792" t="s">
        <v>8076</v>
      </c>
      <c r="B1792" t="s">
        <v>8077</v>
      </c>
      <c r="C1792" t="s">
        <v>4005</v>
      </c>
      <c r="D1792">
        <v>0</v>
      </c>
      <c r="E1792" t="s">
        <v>8078</v>
      </c>
      <c r="F1792" s="43">
        <v>0.00263</v>
      </c>
      <c r="G1792" s="43">
        <v>-0.0136554622</v>
      </c>
      <c r="H1792">
        <v>19.15</v>
      </c>
      <c r="I1792">
        <v>18.78</v>
      </c>
      <c r="J1792">
        <v>18.68</v>
      </c>
      <c r="K1792">
        <v>0.1528545119705342</v>
      </c>
      <c r="L1792">
        <v>0.005121358713367945</v>
      </c>
      <c r="M1792">
        <v>0.24648301325806501</v>
      </c>
      <c r="N1792">
        <v>0.15569230769230777</v>
      </c>
      <c r="O1792">
        <v>686914952.64</v>
      </c>
      <c r="P1792">
        <v>0</v>
      </c>
      <c r="Q1792">
        <v>0</v>
      </c>
      <c r="R1792">
        <v>-0.06799007444168723</v>
      </c>
    </row>
    <row r="1793" spans="6:7">
      <c r="A1793" t="s">
        <v>8079</v>
      </c>
      <c r="B1793" t="s">
        <v>8080</v>
      </c>
      <c r="C1793" t="s">
        <v>4130</v>
      </c>
      <c r="D1793">
        <v>0</v>
      </c>
      <c r="E1793" t="s">
        <v>8081</v>
      </c>
      <c r="F1793" s="43">
        <v>0.00261</v>
      </c>
      <c r="G1793" s="43">
        <v>0.0156385752</v>
      </c>
      <c r="H1793">
        <v>11.73</v>
      </c>
      <c r="I1793">
        <v>11.69</v>
      </c>
      <c r="J1793">
        <v>11.5</v>
      </c>
      <c r="K1793">
        <v>0.053153153153153145</v>
      </c>
      <c r="L1793">
        <v>0.007014463031414248</v>
      </c>
      <c r="M1793">
        <v>0.7386004712586991</v>
      </c>
      <c r="N1793">
        <v>0.04655326768128913</v>
      </c>
      <c r="O1793">
        <v>930540682.8</v>
      </c>
      <c r="P1793">
        <v>0</v>
      </c>
      <c r="Q1793">
        <v>0</v>
      </c>
      <c r="R1793">
        <v>-0.09450038729666929</v>
      </c>
    </row>
    <row r="1794" spans="6:7">
      <c r="A1794" t="s">
        <v>8082</v>
      </c>
      <c r="B1794" t="s">
        <v>8083</v>
      </c>
      <c r="C1794" t="s">
        <v>4005</v>
      </c>
      <c r="D1794">
        <v>0</v>
      </c>
      <c r="E1794" t="s">
        <v>8084</v>
      </c>
      <c r="F1794" s="43">
        <v>0.00261</v>
      </c>
      <c r="G1794" s="43">
        <v>-0.0094245037</v>
      </c>
      <c r="H1794">
        <v>51</v>
      </c>
      <c r="I1794">
        <v>49.4</v>
      </c>
      <c r="J1794">
        <v>48.93</v>
      </c>
      <c r="K1794">
        <v>0.16895409370563183</v>
      </c>
      <c r="L1794">
        <v>0.006557432918373391</v>
      </c>
      <c r="M1794">
        <v>1.103762443057196</v>
      </c>
      <c r="N1794">
        <v>0.17759237187127522</v>
      </c>
      <c r="O1794">
        <v>1425541081.41</v>
      </c>
      <c r="P1794">
        <v>0</v>
      </c>
      <c r="Q1794">
        <v>0</v>
      </c>
      <c r="R1794">
        <v>0.23499999999999996</v>
      </c>
    </row>
    <row r="1795" spans="6:7">
      <c r="A1795" t="s">
        <v>8085</v>
      </c>
      <c r="B1795" t="s">
        <v>8086</v>
      </c>
      <c r="C1795" t="s">
        <v>5814</v>
      </c>
      <c r="D1795">
        <v>0</v>
      </c>
      <c r="E1795" t="s">
        <v>8087</v>
      </c>
      <c r="F1795" s="43">
        <v>0.0026</v>
      </c>
      <c r="G1795" s="43">
        <v>0.013020833300000001</v>
      </c>
      <c r="H1795">
        <v>7.78</v>
      </c>
      <c r="I1795">
        <v>7.78</v>
      </c>
      <c r="J1795">
        <v>7.62</v>
      </c>
      <c r="K1795">
        <v>0.0585034013605443</v>
      </c>
      <c r="L1795">
        <v>0.0016063165791819546</v>
      </c>
      <c r="M1795">
        <v>0.1435121332985425</v>
      </c>
      <c r="N1795">
        <v>0.08659217877094974</v>
      </c>
      <c r="O1795">
        <v>819517440</v>
      </c>
      <c r="P1795">
        <v>0</v>
      </c>
      <c r="Q1795">
        <v>0</v>
      </c>
      <c r="R1795">
        <v>0.029489719790894552</v>
      </c>
    </row>
    <row r="1796" spans="6:7">
      <c r="A1796" t="s">
        <v>8088</v>
      </c>
      <c r="B1796" t="s">
        <v>8089</v>
      </c>
      <c r="C1796" t="s">
        <v>4098</v>
      </c>
      <c r="D1796">
        <v>0</v>
      </c>
      <c r="E1796" t="s">
        <v>8090</v>
      </c>
      <c r="F1796" s="43">
        <v>0.0026</v>
      </c>
      <c r="G1796" s="43">
        <v>-0.0104076323</v>
      </c>
      <c r="H1796">
        <v>11.56</v>
      </c>
      <c r="I1796">
        <v>11.41</v>
      </c>
      <c r="J1796">
        <v>11.31</v>
      </c>
      <c r="K1796">
        <v>0.035390199637023646</v>
      </c>
      <c r="L1796">
        <v>0.00759627683946431</v>
      </c>
      <c r="M1796">
        <v>1.9386175822843634</v>
      </c>
      <c r="N1796">
        <v>0.054528650646950075</v>
      </c>
      <c r="O1796">
        <v>1053432050.85</v>
      </c>
      <c r="P1796">
        <v>0</v>
      </c>
      <c r="Q1796">
        <v>2</v>
      </c>
      <c r="R1796">
        <v>0.08978032473734472</v>
      </c>
    </row>
    <row r="1797" spans="6:7">
      <c r="A1797" t="s">
        <v>8091</v>
      </c>
      <c r="B1797" t="s">
        <v>8092</v>
      </c>
      <c r="C1797" t="s">
        <v>4053</v>
      </c>
      <c r="D1797">
        <v>0</v>
      </c>
      <c r="E1797" t="s">
        <v>8093</v>
      </c>
      <c r="F1797" s="43">
        <v>0.0025900000000000003</v>
      </c>
      <c r="G1797" s="43">
        <v>-0.0009724473</v>
      </c>
      <c r="H1797">
        <v>31.27</v>
      </c>
      <c r="I1797">
        <v>30.82</v>
      </c>
      <c r="J1797">
        <v>30.42</v>
      </c>
      <c r="K1797">
        <v>0.10268336314847946</v>
      </c>
      <c r="L1797">
        <v>0.0012192273006903915</v>
      </c>
      <c r="M1797">
        <v>0.7075490196078431</v>
      </c>
      <c r="N1797">
        <v>0.09679715302491099</v>
      </c>
      <c r="O1797">
        <v>1118525642.65</v>
      </c>
      <c r="P1797">
        <v>0</v>
      </c>
      <c r="Q1797">
        <v>0</v>
      </c>
      <c r="R1797">
        <v>-0.13717805151175808</v>
      </c>
    </row>
    <row r="1798" spans="6:7">
      <c r="A1798" t="s">
        <v>8094</v>
      </c>
      <c r="B1798" t="s">
        <v>8095</v>
      </c>
      <c r="C1798" t="s">
        <v>5009</v>
      </c>
      <c r="D1798">
        <v>0</v>
      </c>
      <c r="E1798" t="s">
        <v>8096</v>
      </c>
      <c r="F1798" s="43">
        <v>0.0025900000000000003</v>
      </c>
      <c r="G1798" s="43">
        <v>-0.0103626943</v>
      </c>
      <c r="H1798">
        <v>3.88</v>
      </c>
      <c r="I1798">
        <v>3.82</v>
      </c>
      <c r="J1798">
        <v>3.8</v>
      </c>
      <c r="K1798">
        <v>-0.025510204081632678</v>
      </c>
      <c r="L1798">
        <v>0.002922427810437232</v>
      </c>
      <c r="M1798">
        <v>1.557344064386318</v>
      </c>
      <c r="N1798">
        <v>-0.010362694300518146</v>
      </c>
      <c r="O1798">
        <v>2772840310.32</v>
      </c>
      <c r="P1798">
        <v>0</v>
      </c>
      <c r="Q1798">
        <v>8</v>
      </c>
      <c r="R1798">
        <v>0.20125786163522</v>
      </c>
    </row>
    <row r="1799" spans="6:7">
      <c r="A1799" t="s">
        <v>2219</v>
      </c>
      <c r="B1799" t="s">
        <v>2220</v>
      </c>
      <c r="C1799" t="s">
        <v>4543</v>
      </c>
      <c r="D1799">
        <v>0</v>
      </c>
      <c r="E1799" t="s">
        <v>8097</v>
      </c>
      <c r="F1799" s="43">
        <v>0.0025900000000000003</v>
      </c>
      <c r="G1799" s="43">
        <v>0.0077787381</v>
      </c>
      <c r="H1799">
        <v>11.69</v>
      </c>
      <c r="I1799">
        <v>11.66</v>
      </c>
      <c r="J1799">
        <v>11.53</v>
      </c>
      <c r="K1799">
        <v>0.01745200698080273</v>
      </c>
      <c r="L1799">
        <v>0.002167037271599358</v>
      </c>
      <c r="M1799">
        <v>1.6337527938519947</v>
      </c>
      <c r="N1799">
        <v>0.011274934952298421</v>
      </c>
      <c r="O1799">
        <v>5952209049.93</v>
      </c>
      <c r="P1799">
        <v>0</v>
      </c>
      <c r="Q1799">
        <v>0</v>
      </c>
      <c r="R1799">
        <v>-0.08261211644374514</v>
      </c>
    </row>
    <row r="1800" spans="6:7">
      <c r="A1800" t="s">
        <v>2221</v>
      </c>
      <c r="B1800" t="s">
        <v>717</v>
      </c>
      <c r="C1800" t="s">
        <v>4167</v>
      </c>
      <c r="D1800">
        <v>0</v>
      </c>
      <c r="E1800" t="s">
        <v>8098</v>
      </c>
      <c r="F1800" s="43">
        <v>0.0025900000000000003</v>
      </c>
      <c r="G1800" s="43">
        <v>-0.0069025022000000005</v>
      </c>
      <c r="H1800">
        <v>11.74</v>
      </c>
      <c r="I1800">
        <v>11.51</v>
      </c>
      <c r="J1800">
        <v>11.31</v>
      </c>
      <c r="K1800">
        <v>0.09723546234509053</v>
      </c>
      <c r="L1800">
        <v>0.02641669020847961</v>
      </c>
      <c r="M1800">
        <v>1.3013288104438485</v>
      </c>
      <c r="N1800">
        <v>0.10038240917782015</v>
      </c>
      <c r="O1800">
        <v>1317181258.79</v>
      </c>
      <c r="P1800">
        <v>0</v>
      </c>
      <c r="Q1800">
        <v>2</v>
      </c>
      <c r="R1800">
        <v>-0.31077844311377245</v>
      </c>
    </row>
    <row r="1801" spans="6:7">
      <c r="A1801" t="s">
        <v>8099</v>
      </c>
      <c r="B1801" t="s">
        <v>8100</v>
      </c>
      <c r="C1801" t="s">
        <v>4212</v>
      </c>
      <c r="D1801">
        <v>0</v>
      </c>
      <c r="E1801" t="s">
        <v>8101</v>
      </c>
      <c r="F1801" s="43">
        <v>0.0025800000000000003</v>
      </c>
      <c r="G1801" s="43">
        <v>-0.0025773196</v>
      </c>
      <c r="H1801">
        <v>3.92</v>
      </c>
      <c r="I1801">
        <v>3.87</v>
      </c>
      <c r="J1801">
        <v>3.86</v>
      </c>
      <c r="K1801">
        <v>-0.0025773195876288113</v>
      </c>
      <c r="L1801">
        <v>0.005049402278565825</v>
      </c>
      <c r="M1801">
        <v>2.4472761515497585</v>
      </c>
      <c r="N1801">
        <v>0.018421052631579022</v>
      </c>
      <c r="O1801">
        <v>2983793677.32</v>
      </c>
      <c r="P1801">
        <v>0</v>
      </c>
      <c r="Q1801">
        <v>0</v>
      </c>
      <c r="R1801">
        <v>-0.1103448275862068</v>
      </c>
    </row>
    <row r="1802" spans="6:7">
      <c r="A1802" t="s">
        <v>8102</v>
      </c>
      <c r="B1802" t="s">
        <v>8103</v>
      </c>
      <c r="C1802" t="s">
        <v>4258</v>
      </c>
      <c r="D1802">
        <v>0</v>
      </c>
      <c r="E1802" t="s">
        <v>8104</v>
      </c>
      <c r="F1802" s="43">
        <v>0.0025800000000000003</v>
      </c>
      <c r="G1802" s="43">
        <v>-0.0240756664</v>
      </c>
      <c r="H1802">
        <v>11.7</v>
      </c>
      <c r="I1802">
        <v>11.35</v>
      </c>
      <c r="J1802">
        <v>11.25</v>
      </c>
      <c r="K1802">
        <v>0.08301526717557244</v>
      </c>
      <c r="L1802">
        <v>0.0030963823065255345</v>
      </c>
      <c r="M1802">
        <v>0.7072735006380265</v>
      </c>
      <c r="N1802">
        <v>0.08095238095238091</v>
      </c>
      <c r="O1802">
        <v>1870287300.43</v>
      </c>
      <c r="P1802">
        <v>0</v>
      </c>
      <c r="Q1802">
        <v>0</v>
      </c>
      <c r="R1802">
        <v>-0.0669406381057333</v>
      </c>
    </row>
    <row r="1803" spans="6:7">
      <c r="A1803" t="s">
        <v>8105</v>
      </c>
      <c r="B1803" t="s">
        <v>8106</v>
      </c>
      <c r="C1803" t="s">
        <v>4005</v>
      </c>
      <c r="D1803">
        <v>0</v>
      </c>
      <c r="E1803" t="s">
        <v>8107</v>
      </c>
      <c r="F1803" s="43">
        <v>0.0025800000000000003</v>
      </c>
      <c r="G1803" s="43">
        <v>-0.0103244838</v>
      </c>
      <c r="H1803">
        <v>54.68</v>
      </c>
      <c r="I1803">
        <v>53.68</v>
      </c>
      <c r="J1803">
        <v>52.76</v>
      </c>
      <c r="K1803">
        <v>0.10566426364572612</v>
      </c>
      <c r="L1803">
        <v>0.008912835676661044</v>
      </c>
      <c r="M1803">
        <v>1.1946312277454862</v>
      </c>
      <c r="N1803">
        <v>0.11138716356107667</v>
      </c>
      <c r="O1803">
        <v>106169523532.8</v>
      </c>
      <c r="P1803">
        <v>0</v>
      </c>
      <c r="Q1803">
        <v>0</v>
      </c>
      <c r="R1803">
        <v>0.2405823896464062</v>
      </c>
    </row>
    <row r="1804" spans="6:7">
      <c r="A1804" t="s">
        <v>8108</v>
      </c>
      <c r="B1804" t="s">
        <v>8109</v>
      </c>
      <c r="C1804" t="s">
        <v>4300</v>
      </c>
      <c r="D1804">
        <v>0</v>
      </c>
      <c r="E1804" t="s">
        <v>8110</v>
      </c>
      <c r="F1804" s="43">
        <v>0.0025700000000000002</v>
      </c>
      <c r="G1804" s="43">
        <v>0.0128700129</v>
      </c>
      <c r="H1804">
        <v>7.9</v>
      </c>
      <c r="I1804">
        <v>7.87</v>
      </c>
      <c r="J1804">
        <v>7.74</v>
      </c>
      <c r="K1804">
        <v>0</v>
      </c>
      <c r="L1804">
        <v>0.006184570621843924</v>
      </c>
      <c r="M1804">
        <v>1.9599044585987262</v>
      </c>
      <c r="N1804">
        <v>0.016795865633074922</v>
      </c>
      <c r="O1804">
        <v>5042018516.64</v>
      </c>
      <c r="P1804">
        <v>0</v>
      </c>
      <c r="Q1804">
        <v>0</v>
      </c>
      <c r="R1804">
        <v>-0.15193965517241373</v>
      </c>
    </row>
    <row r="1805" spans="6:7">
      <c r="A1805" t="s">
        <v>8111</v>
      </c>
      <c r="B1805" t="s">
        <v>8112</v>
      </c>
      <c r="C1805" t="s">
        <v>4048</v>
      </c>
      <c r="D1805">
        <v>0</v>
      </c>
      <c r="E1805" t="s">
        <v>8113</v>
      </c>
      <c r="F1805" s="43">
        <v>0.0025700000000000002</v>
      </c>
      <c r="G1805" s="43">
        <v>0.0321336761</v>
      </c>
      <c r="H1805">
        <v>8.27</v>
      </c>
      <c r="I1805">
        <v>8.03</v>
      </c>
      <c r="J1805">
        <v>7.8</v>
      </c>
      <c r="K1805">
        <v>0.010062893081760903</v>
      </c>
      <c r="L1805">
        <v>0.014116361056509553</v>
      </c>
      <c r="M1805">
        <v>1.6910968028419182</v>
      </c>
      <c r="N1805">
        <v>-0.017135862913096767</v>
      </c>
      <c r="O1805">
        <v>2197041237.88</v>
      </c>
      <c r="P1805">
        <v>0</v>
      </c>
      <c r="Q1805">
        <v>3</v>
      </c>
      <c r="R1805">
        <v>0.082210242587601</v>
      </c>
    </row>
    <row r="1806" spans="6:7">
      <c r="A1806" t="s">
        <v>8114</v>
      </c>
      <c r="B1806" t="s">
        <v>8115</v>
      </c>
      <c r="C1806" t="s">
        <v>4104</v>
      </c>
      <c r="D1806">
        <v>0</v>
      </c>
      <c r="E1806" t="s">
        <v>8116</v>
      </c>
      <c r="F1806" s="43">
        <v>0.0025700000000000002</v>
      </c>
      <c r="G1806" s="43">
        <v>-0.007712082300000001</v>
      </c>
      <c r="H1806">
        <v>3.94</v>
      </c>
      <c r="I1806">
        <v>3.86</v>
      </c>
      <c r="J1806">
        <v>3.85</v>
      </c>
      <c r="K1806">
        <v>0</v>
      </c>
      <c r="L1806">
        <v>0.002594902337881451</v>
      </c>
      <c r="M1806">
        <v>0.3262387517456451</v>
      </c>
      <c r="N1806">
        <v>0.0293333333333333</v>
      </c>
      <c r="O1806">
        <v>1518923064.06</v>
      </c>
      <c r="P1806">
        <v>0</v>
      </c>
      <c r="Q1806">
        <v>0</v>
      </c>
      <c r="R1806">
        <v>-0.12669683257918554</v>
      </c>
    </row>
    <row r="1807" spans="6:7">
      <c r="A1807" t="s">
        <v>1206</v>
      </c>
      <c r="B1807" t="s">
        <v>1207</v>
      </c>
      <c r="C1807" t="s">
        <v>4030</v>
      </c>
      <c r="D1807">
        <v>0</v>
      </c>
      <c r="E1807" t="s">
        <v>8117</v>
      </c>
      <c r="F1807" s="43">
        <v>0.0025700000000000002</v>
      </c>
      <c r="G1807" s="43">
        <v>0.030848328999999997</v>
      </c>
      <c r="H1807">
        <v>4.03</v>
      </c>
      <c r="I1807">
        <v>4.01</v>
      </c>
      <c r="J1807">
        <v>3.9</v>
      </c>
      <c r="K1807">
        <v>-0.0024875621890546734</v>
      </c>
      <c r="L1807">
        <v>0.00606861110167167</v>
      </c>
      <c r="M1807">
        <v>1.1889268626110732</v>
      </c>
      <c r="N1807">
        <v>0.0024999999999999467</v>
      </c>
      <c r="O1807">
        <v>1331997660.39</v>
      </c>
      <c r="P1807">
        <v>0</v>
      </c>
      <c r="Q1807">
        <v>0</v>
      </c>
      <c r="R1807">
        <v>-0.042959427207637374</v>
      </c>
    </row>
    <row r="1808" spans="6:7">
      <c r="A1808" t="s">
        <v>8118</v>
      </c>
      <c r="B1808" t="s">
        <v>8119</v>
      </c>
      <c r="C1808" t="s">
        <v>4781</v>
      </c>
      <c r="D1808">
        <v>0</v>
      </c>
      <c r="E1808" t="s">
        <v>8120</v>
      </c>
      <c r="F1808" s="43">
        <v>0.00256</v>
      </c>
      <c r="G1808" s="43">
        <v>-0.0102236422</v>
      </c>
      <c r="H1808">
        <v>15.69</v>
      </c>
      <c r="I1808">
        <v>15.49</v>
      </c>
      <c r="J1808">
        <v>15.38</v>
      </c>
      <c r="K1808">
        <v>0.02109426499670404</v>
      </c>
      <c r="L1808">
        <v>0.0059935161112120595</v>
      </c>
      <c r="M1808">
        <v>1.2970921102507176</v>
      </c>
      <c r="N1808">
        <v>0.05088195386702849</v>
      </c>
      <c r="O1808">
        <v>4910644198.3</v>
      </c>
      <c r="P1808">
        <v>0</v>
      </c>
      <c r="Q1808">
        <v>1</v>
      </c>
      <c r="R1808">
        <v>-0.09994189424753054</v>
      </c>
    </row>
    <row r="1809" spans="6:7">
      <c r="A1809" t="s">
        <v>8121</v>
      </c>
      <c r="B1809" t="s">
        <v>8122</v>
      </c>
      <c r="C1809" t="s">
        <v>4718</v>
      </c>
      <c r="D1809">
        <v>0</v>
      </c>
      <c r="E1809" t="s">
        <v>8123</v>
      </c>
      <c r="F1809" s="43">
        <v>0.00255</v>
      </c>
      <c r="G1809" s="43">
        <v>0.028061224500000002</v>
      </c>
      <c r="H1809">
        <v>4.08</v>
      </c>
      <c r="I1809">
        <v>4.03</v>
      </c>
      <c r="J1809">
        <v>3.92</v>
      </c>
      <c r="K1809">
        <v>-0.024213075060532604</v>
      </c>
      <c r="L1809">
        <v>0.00271805811001059</v>
      </c>
      <c r="M1809">
        <v>0.30604584847157446</v>
      </c>
      <c r="N1809">
        <v>-0.0024752475247524224</v>
      </c>
      <c r="O1809">
        <v>1743706618.64</v>
      </c>
      <c r="P1809">
        <v>0</v>
      </c>
      <c r="Q1809">
        <v>1</v>
      </c>
      <c r="R1809">
        <v>-0.12958963282937358</v>
      </c>
    </row>
    <row r="1810" spans="6:7">
      <c r="A1810" t="s">
        <v>8124</v>
      </c>
      <c r="B1810" t="s">
        <v>8125</v>
      </c>
      <c r="C1810" t="s">
        <v>4330</v>
      </c>
      <c r="D1810">
        <v>0</v>
      </c>
      <c r="E1810" t="s">
        <v>8126</v>
      </c>
      <c r="F1810" s="43">
        <v>0.00255</v>
      </c>
      <c r="G1810" s="43">
        <v>0.0102040816</v>
      </c>
      <c r="H1810">
        <v>3.99</v>
      </c>
      <c r="I1810">
        <v>3.96</v>
      </c>
      <c r="J1810">
        <v>3.91</v>
      </c>
      <c r="K1810">
        <v>-0.04578313253012057</v>
      </c>
      <c r="L1810">
        <v>0.007991904273691227</v>
      </c>
      <c r="M1810">
        <v>1.0685714285714285</v>
      </c>
      <c r="N1810">
        <v>-0.02222222222222219</v>
      </c>
      <c r="O1810">
        <v>9045255085.44</v>
      </c>
      <c r="P1810">
        <v>0</v>
      </c>
      <c r="Q1810">
        <v>0</v>
      </c>
      <c r="R1810">
        <v>-0.03508771929824565</v>
      </c>
    </row>
    <row r="1811" spans="6:7">
      <c r="A1811" t="s">
        <v>8127</v>
      </c>
      <c r="B1811" t="s">
        <v>8128</v>
      </c>
      <c r="C1811" t="s">
        <v>4018</v>
      </c>
      <c r="D1811">
        <v>0</v>
      </c>
      <c r="E1811" t="s">
        <v>8129</v>
      </c>
      <c r="F1811" s="43">
        <v>0.00254</v>
      </c>
      <c r="G1811" s="43">
        <v>0.0025380711</v>
      </c>
      <c r="H1811">
        <v>7.94</v>
      </c>
      <c r="I1811">
        <v>7.9</v>
      </c>
      <c r="J1811">
        <v>7.83</v>
      </c>
      <c r="K1811">
        <v>0.05898123324396789</v>
      </c>
      <c r="L1811">
        <v>0.0011197083882498327</v>
      </c>
      <c r="M1811">
        <v>0.4113626853875122</v>
      </c>
      <c r="N1811">
        <v>0.0719131614654003</v>
      </c>
      <c r="O1811">
        <v>1674006830.2</v>
      </c>
      <c r="P1811">
        <v>0</v>
      </c>
      <c r="Q1811">
        <v>0</v>
      </c>
      <c r="R1811">
        <v>-0.10734463276836151</v>
      </c>
    </row>
    <row r="1812" spans="6:7">
      <c r="A1812" t="s">
        <v>8130</v>
      </c>
      <c r="B1812" t="s">
        <v>8131</v>
      </c>
      <c r="C1812" t="s">
        <v>4159</v>
      </c>
      <c r="D1812">
        <v>0</v>
      </c>
      <c r="E1812" t="s">
        <v>8132</v>
      </c>
      <c r="F1812" s="43">
        <v>0.00254</v>
      </c>
      <c r="G1812" s="43">
        <v>-0.0050798258</v>
      </c>
      <c r="H1812">
        <v>27.82</v>
      </c>
      <c r="I1812">
        <v>27.42</v>
      </c>
      <c r="J1812">
        <v>27.24</v>
      </c>
      <c r="K1812">
        <v>0.05461538461538469</v>
      </c>
      <c r="L1812">
        <v>0.0023978974548196016</v>
      </c>
      <c r="M1812">
        <v>0.3099519230769231</v>
      </c>
      <c r="N1812">
        <v>0.013303769401330488</v>
      </c>
      <c r="O1812">
        <v>987970880</v>
      </c>
      <c r="P1812">
        <v>0</v>
      </c>
      <c r="Q1812">
        <v>3</v>
      </c>
      <c r="R1812">
        <v>-0.3422031157789687</v>
      </c>
    </row>
    <row r="1813" spans="6:7">
      <c r="A1813" t="s">
        <v>8133</v>
      </c>
      <c r="B1813" t="s">
        <v>8134</v>
      </c>
      <c r="C1813" t="s">
        <v>4167</v>
      </c>
      <c r="D1813">
        <v>0</v>
      </c>
      <c r="E1813" t="s">
        <v>8135</v>
      </c>
      <c r="F1813" s="43">
        <v>0.00253</v>
      </c>
      <c r="G1813" s="43">
        <v>-0.005063291100000001</v>
      </c>
      <c r="H1813">
        <v>3.99</v>
      </c>
      <c r="I1813">
        <v>3.93</v>
      </c>
      <c r="J1813">
        <v>3.91</v>
      </c>
      <c r="K1813">
        <v>-0.0272277227722772</v>
      </c>
      <c r="L1813">
        <v>0.0013520465547075373</v>
      </c>
      <c r="M1813">
        <v>0.23715551815633928</v>
      </c>
      <c r="N1813">
        <v>-0.01995012468827921</v>
      </c>
      <c r="O1813">
        <v>10185595045.15</v>
      </c>
      <c r="P1813">
        <v>0</v>
      </c>
      <c r="Q1813">
        <v>0</v>
      </c>
      <c r="R1813">
        <v>-0.03676470588235292</v>
      </c>
    </row>
    <row r="1814" spans="6:7">
      <c r="A1814" t="s">
        <v>8136</v>
      </c>
      <c r="B1814" t="s">
        <v>8137</v>
      </c>
      <c r="C1814" t="s">
        <v>4330</v>
      </c>
      <c r="D1814">
        <v>0</v>
      </c>
      <c r="E1814" t="s">
        <v>8138</v>
      </c>
      <c r="F1814" s="43">
        <v>0.00253</v>
      </c>
      <c r="G1814" s="43">
        <v>0.0037878788</v>
      </c>
      <c r="H1814">
        <v>8.02</v>
      </c>
      <c r="I1814">
        <v>7.95</v>
      </c>
      <c r="J1814">
        <v>7.91</v>
      </c>
      <c r="K1814">
        <v>-0.055819477434679306</v>
      </c>
      <c r="L1814">
        <v>0.0013578101617115117</v>
      </c>
      <c r="M1814">
        <v>0.12400740742340133</v>
      </c>
      <c r="N1814">
        <v>-0.04676258992805751</v>
      </c>
      <c r="O1814">
        <v>53960768136</v>
      </c>
      <c r="P1814">
        <v>0</v>
      </c>
      <c r="Q1814">
        <v>0</v>
      </c>
      <c r="R1814">
        <v>-0.12791654325863025</v>
      </c>
    </row>
    <row r="1815" spans="6:7">
      <c r="A1815" t="s">
        <v>8139</v>
      </c>
      <c r="B1815" t="s">
        <v>8140</v>
      </c>
      <c r="C1815" t="s">
        <v>4070</v>
      </c>
      <c r="D1815">
        <v>0</v>
      </c>
      <c r="E1815" t="s">
        <v>8141</v>
      </c>
      <c r="F1815" s="43">
        <v>0.00253</v>
      </c>
      <c r="G1815" s="43">
        <v>-0.0037974683999999997</v>
      </c>
      <c r="H1815">
        <v>7.99</v>
      </c>
      <c r="I1815">
        <v>7.87</v>
      </c>
      <c r="J1815">
        <v>7.84</v>
      </c>
      <c r="K1815">
        <v>0.03280839895013123</v>
      </c>
      <c r="L1815">
        <v>0.0076054678827031635</v>
      </c>
      <c r="M1815">
        <v>0.2557360865451853</v>
      </c>
      <c r="N1815">
        <v>0.0606469002695418</v>
      </c>
      <c r="O1815">
        <v>917190000</v>
      </c>
      <c r="P1815">
        <v>0</v>
      </c>
      <c r="Q1815">
        <v>0</v>
      </c>
      <c r="R1815">
        <v>0.03825857519788919</v>
      </c>
    </row>
    <row r="1816" spans="6:7">
      <c r="A1816" t="s">
        <v>8142</v>
      </c>
      <c r="B1816" t="s">
        <v>8143</v>
      </c>
      <c r="C1816" t="s">
        <v>4070</v>
      </c>
      <c r="D1816">
        <v>0</v>
      </c>
      <c r="E1816" t="s">
        <v>8144</v>
      </c>
      <c r="F1816" s="43">
        <v>0.00253</v>
      </c>
      <c r="G1816" s="43">
        <v>-0.0088495575</v>
      </c>
      <c r="H1816">
        <v>7.93</v>
      </c>
      <c r="I1816">
        <v>7.84</v>
      </c>
      <c r="J1816">
        <v>7.76</v>
      </c>
      <c r="K1816">
        <v>0.06377204884667567</v>
      </c>
      <c r="L1816">
        <v>0.004047405920431981</v>
      </c>
      <c r="M1816">
        <v>0.4743957884661402</v>
      </c>
      <c r="N1816">
        <v>0.07840440165061903</v>
      </c>
      <c r="O1816">
        <v>1328108656.35</v>
      </c>
      <c r="P1816">
        <v>0</v>
      </c>
      <c r="Q1816">
        <v>0</v>
      </c>
      <c r="R1816">
        <v>0.07544581618655691</v>
      </c>
    </row>
    <row r="1817" spans="6:7">
      <c r="A1817" t="s">
        <v>8145</v>
      </c>
      <c r="B1817" t="s">
        <v>8146</v>
      </c>
      <c r="C1817" t="s">
        <v>4087</v>
      </c>
      <c r="D1817">
        <v>0</v>
      </c>
      <c r="E1817" t="s">
        <v>8147</v>
      </c>
      <c r="F1817" s="43">
        <v>0.00252</v>
      </c>
      <c r="G1817" s="43">
        <v>0.0201511335</v>
      </c>
      <c r="H1817">
        <v>4.1</v>
      </c>
      <c r="I1817">
        <v>4.05</v>
      </c>
      <c r="J1817">
        <v>3.97</v>
      </c>
      <c r="K1817">
        <v>0.01758793969849242</v>
      </c>
      <c r="L1817">
        <v>0.0006460275512775351</v>
      </c>
      <c r="M1817">
        <v>0.14777227722772276</v>
      </c>
      <c r="N1817">
        <v>0.03580562659846539</v>
      </c>
      <c r="O1817">
        <v>3319619240.07</v>
      </c>
      <c r="P1817">
        <v>0</v>
      </c>
      <c r="Q1817">
        <v>2</v>
      </c>
      <c r="R1817">
        <v>0.0037174721189590283</v>
      </c>
    </row>
    <row r="1818" spans="6:7">
      <c r="A1818" t="s">
        <v>8148</v>
      </c>
      <c r="B1818" t="s">
        <v>8149</v>
      </c>
      <c r="C1818" t="s">
        <v>4034</v>
      </c>
      <c r="D1818">
        <v>0</v>
      </c>
      <c r="E1818" t="s">
        <v>8150</v>
      </c>
      <c r="F1818" s="43">
        <v>0.00252</v>
      </c>
      <c r="G1818" s="43">
        <v>-0.0034700315</v>
      </c>
      <c r="H1818">
        <v>31.87</v>
      </c>
      <c r="I1818">
        <v>31.59</v>
      </c>
      <c r="J1818">
        <v>31.22</v>
      </c>
      <c r="K1818">
        <v>0.06256306760847627</v>
      </c>
      <c r="L1818">
        <v>0.004052091882855604</v>
      </c>
      <c r="M1818">
        <v>0.8012551854681782</v>
      </c>
      <c r="N1818">
        <v>0.06363636363636366</v>
      </c>
      <c r="O1818">
        <v>2233379183.4</v>
      </c>
      <c r="P1818">
        <v>0</v>
      </c>
      <c r="Q1818">
        <v>0</v>
      </c>
      <c r="R1818">
        <v>-0.33031495251744336</v>
      </c>
    </row>
    <row r="1819" spans="6:7">
      <c r="A1819" t="s">
        <v>8151</v>
      </c>
      <c r="B1819" t="s">
        <v>8152</v>
      </c>
      <c r="C1819" t="s">
        <v>4048</v>
      </c>
      <c r="D1819">
        <v>0</v>
      </c>
      <c r="E1819" t="s">
        <v>8153</v>
      </c>
      <c r="F1819" s="43">
        <v>0.00251</v>
      </c>
      <c r="G1819" s="43">
        <v>0.0188560654</v>
      </c>
      <c r="H1819">
        <v>16.25</v>
      </c>
      <c r="I1819">
        <v>16.21</v>
      </c>
      <c r="J1819">
        <v>15.95</v>
      </c>
      <c r="K1819">
        <v>0.011228945726762302</v>
      </c>
      <c r="L1819">
        <v>0.0051580457334601945</v>
      </c>
      <c r="M1819">
        <v>1.6080820289379312</v>
      </c>
      <c r="N1819">
        <v>-0.03511904761904761</v>
      </c>
      <c r="O1819">
        <v>11679069975.93</v>
      </c>
      <c r="P1819">
        <v>0</v>
      </c>
      <c r="Q1819">
        <v>0</v>
      </c>
      <c r="R1819">
        <v>-0.14127954010301363</v>
      </c>
    </row>
    <row r="1820" spans="6:7">
      <c r="A1820" t="s">
        <v>8154</v>
      </c>
      <c r="B1820" t="s">
        <v>8155</v>
      </c>
      <c r="C1820" t="s">
        <v>5256</v>
      </c>
      <c r="D1820">
        <v>0</v>
      </c>
      <c r="E1820" t="s">
        <v>8156</v>
      </c>
      <c r="F1820" s="43">
        <v>0.0025</v>
      </c>
      <c r="G1820" s="43">
        <v>0.0325542571</v>
      </c>
      <c r="H1820">
        <v>12.38</v>
      </c>
      <c r="I1820">
        <v>12.37</v>
      </c>
      <c r="J1820">
        <v>12</v>
      </c>
      <c r="K1820">
        <v>0.005691056910568984</v>
      </c>
      <c r="L1820">
        <v>0.001997745784786607</v>
      </c>
      <c r="M1820">
        <v>0.41929636812637955</v>
      </c>
      <c r="N1820">
        <v>0.023159636062861817</v>
      </c>
      <c r="O1820">
        <v>6872103776.66</v>
      </c>
      <c r="P1820">
        <v>0</v>
      </c>
      <c r="Q1820">
        <v>0</v>
      </c>
      <c r="R1820">
        <v>-0.21659278024065862</v>
      </c>
    </row>
    <row r="1821" spans="6:7">
      <c r="A1821" t="s">
        <v>8157</v>
      </c>
      <c r="B1821" t="s">
        <v>8158</v>
      </c>
      <c r="C1821" t="s">
        <v>4337</v>
      </c>
      <c r="D1821">
        <v>0</v>
      </c>
      <c r="E1821" t="s">
        <v>8159</v>
      </c>
      <c r="F1821" s="43">
        <v>0.0025</v>
      </c>
      <c r="G1821" s="43">
        <v>-0.0162297129</v>
      </c>
      <c r="H1821">
        <v>16.18</v>
      </c>
      <c r="I1821">
        <v>15.76</v>
      </c>
      <c r="J1821">
        <v>15.74</v>
      </c>
      <c r="K1821">
        <v>-0.04368932038834955</v>
      </c>
      <c r="L1821">
        <v>0.005591904756148282</v>
      </c>
      <c r="M1821">
        <v>0.3273656607870854</v>
      </c>
      <c r="N1821">
        <v>-0.025355596784168332</v>
      </c>
      <c r="O1821">
        <v>1741523162.22</v>
      </c>
      <c r="P1821">
        <v>0</v>
      </c>
      <c r="Q1821">
        <v>2</v>
      </c>
      <c r="R1821">
        <v>0.03073904512753438</v>
      </c>
    </row>
    <row r="1822" spans="6:7">
      <c r="A1822" t="s">
        <v>8160</v>
      </c>
      <c r="B1822" t="s">
        <v>8161</v>
      </c>
      <c r="C1822" t="s">
        <v>4087</v>
      </c>
      <c r="D1822">
        <v>0</v>
      </c>
      <c r="E1822" t="s">
        <v>8162</v>
      </c>
      <c r="F1822" s="43">
        <v>0.0025</v>
      </c>
      <c r="G1822" s="43">
        <v>-0.0091666667</v>
      </c>
      <c r="H1822">
        <v>12.06</v>
      </c>
      <c r="I1822">
        <v>11.89</v>
      </c>
      <c r="J1822">
        <v>11.84</v>
      </c>
      <c r="K1822">
        <v>0.048500881834215234</v>
      </c>
      <c r="L1822">
        <v>0.0049123567641932795</v>
      </c>
      <c r="M1822">
        <v>0.48803245436105475</v>
      </c>
      <c r="N1822">
        <v>0.05971479500891265</v>
      </c>
      <c r="O1822">
        <v>1089035388</v>
      </c>
      <c r="P1822">
        <v>0</v>
      </c>
      <c r="Q1822">
        <v>1</v>
      </c>
      <c r="R1822">
        <v>-0.0948341293057994</v>
      </c>
    </row>
    <row r="1823" spans="6:7">
      <c r="A1823" t="s">
        <v>8163</v>
      </c>
      <c r="B1823" t="s">
        <v>8164</v>
      </c>
      <c r="C1823" t="s">
        <v>4718</v>
      </c>
      <c r="D1823">
        <v>0</v>
      </c>
      <c r="E1823" t="s">
        <v>8165</v>
      </c>
      <c r="F1823" s="43">
        <v>0.00249</v>
      </c>
      <c r="G1823" s="43">
        <v>0.0099750623</v>
      </c>
      <c r="H1823">
        <v>4.07</v>
      </c>
      <c r="I1823">
        <v>4.05</v>
      </c>
      <c r="J1823">
        <v>4.01</v>
      </c>
      <c r="K1823">
        <v>-0.0240963855421688</v>
      </c>
      <c r="L1823">
        <v>0.005058783977709159</v>
      </c>
      <c r="M1823">
        <v>1.050785895822538</v>
      </c>
      <c r="N1823">
        <v>0.0024752475247524224</v>
      </c>
      <c r="O1823">
        <v>9507565451.53</v>
      </c>
      <c r="P1823">
        <v>0</v>
      </c>
      <c r="Q1823">
        <v>0</v>
      </c>
      <c r="R1823">
        <v>0.015037593984962308</v>
      </c>
    </row>
    <row r="1824" spans="6:7">
      <c r="A1824" t="s">
        <v>8166</v>
      </c>
      <c r="B1824" t="s">
        <v>8167</v>
      </c>
      <c r="C1824" t="s">
        <v>4024</v>
      </c>
      <c r="D1824">
        <v>0</v>
      </c>
      <c r="E1824" t="s">
        <v>8168</v>
      </c>
      <c r="F1824" s="43">
        <v>0.00249</v>
      </c>
      <c r="G1824" s="43">
        <v>0.0024937656</v>
      </c>
      <c r="H1824">
        <v>4.07</v>
      </c>
      <c r="I1824">
        <v>4.02</v>
      </c>
      <c r="J1824">
        <v>3.97</v>
      </c>
      <c r="K1824">
        <v>0.017721518987341617</v>
      </c>
      <c r="L1824">
        <v>0.006102682589601888</v>
      </c>
      <c r="M1824">
        <v>6.993397194663017</v>
      </c>
      <c r="N1824">
        <v>0.049608355091383685</v>
      </c>
      <c r="O1824">
        <v>1521591592.75</v>
      </c>
      <c r="P1824">
        <v>0</v>
      </c>
      <c r="Q1824">
        <v>0</v>
      </c>
      <c r="R1824">
        <v>-0.04942066682430848</v>
      </c>
    </row>
    <row r="1825" spans="6:7">
      <c r="A1825" t="s">
        <v>8169</v>
      </c>
      <c r="B1825" t="s">
        <v>8170</v>
      </c>
      <c r="C1825" t="s">
        <v>4016</v>
      </c>
      <c r="D1825">
        <v>0</v>
      </c>
      <c r="E1825" t="s">
        <v>8171</v>
      </c>
      <c r="F1825" s="43">
        <v>0.00249</v>
      </c>
      <c r="G1825" s="43">
        <v>-0.0249376559</v>
      </c>
      <c r="H1825">
        <v>4.04</v>
      </c>
      <c r="I1825">
        <v>3.91</v>
      </c>
      <c r="J1825">
        <v>3.89</v>
      </c>
      <c r="K1825">
        <v>-0.022499999999999964</v>
      </c>
      <c r="L1825">
        <v>0.0019558673562409326</v>
      </c>
      <c r="M1825">
        <v>0.7122955523672884</v>
      </c>
      <c r="N1825">
        <v>-0.012626262626262581</v>
      </c>
      <c r="O1825">
        <v>2428971842.39</v>
      </c>
      <c r="P1825">
        <v>0</v>
      </c>
      <c r="Q1825">
        <v>0</v>
      </c>
      <c r="R1825">
        <v>-0.17336152219873158</v>
      </c>
    </row>
    <row r="1826" spans="6:7">
      <c r="A1826" t="s">
        <v>1256</v>
      </c>
      <c r="B1826" t="s">
        <v>142</v>
      </c>
      <c r="C1826" t="s">
        <v>4070</v>
      </c>
      <c r="D1826">
        <v>0</v>
      </c>
      <c r="E1826" t="s">
        <v>8172</v>
      </c>
      <c r="F1826" s="43">
        <v>0.00249</v>
      </c>
      <c r="G1826" s="43">
        <v>-0.00498132</v>
      </c>
      <c r="H1826">
        <v>8.23</v>
      </c>
      <c r="I1826">
        <v>7.99</v>
      </c>
      <c r="J1826">
        <v>7.88</v>
      </c>
      <c r="K1826">
        <v>0.1961077844311378</v>
      </c>
      <c r="L1826">
        <v>0.01453858267296271</v>
      </c>
      <c r="M1826">
        <v>0.5287264902077609</v>
      </c>
      <c r="N1826">
        <v>0.2198473282442749</v>
      </c>
      <c r="O1826">
        <v>4116453316.58</v>
      </c>
      <c r="P1826">
        <v>0</v>
      </c>
      <c r="Q1826">
        <v>0</v>
      </c>
      <c r="R1826">
        <v>0.49906191369606007</v>
      </c>
    </row>
    <row r="1827" spans="6:7">
      <c r="A1827" t="s">
        <v>1094</v>
      </c>
      <c r="B1827" t="s">
        <v>1095</v>
      </c>
      <c r="C1827" t="s">
        <v>1895</v>
      </c>
      <c r="D1827">
        <v>0</v>
      </c>
      <c r="E1827" t="s">
        <v>8173</v>
      </c>
      <c r="F1827" s="43">
        <v>0.00249</v>
      </c>
      <c r="G1827" s="43">
        <v>0.0088593577</v>
      </c>
      <c r="H1827">
        <v>36.69</v>
      </c>
      <c r="I1827">
        <v>36.44</v>
      </c>
      <c r="J1827">
        <v>36</v>
      </c>
      <c r="K1827">
        <v>0.12712650788741106</v>
      </c>
      <c r="L1827">
        <v>0.005957449025513728</v>
      </c>
      <c r="M1827">
        <v>0.37467849223946786</v>
      </c>
      <c r="N1827">
        <v>0.17057500803083842</v>
      </c>
      <c r="O1827">
        <v>1468609039.8</v>
      </c>
      <c r="P1827">
        <v>0</v>
      </c>
      <c r="Q1827">
        <v>1</v>
      </c>
      <c r="R1827">
        <v>-0.005458515283842873</v>
      </c>
    </row>
    <row r="1828" spans="6:7">
      <c r="A1828" t="s">
        <v>8174</v>
      </c>
      <c r="B1828" t="s">
        <v>8175</v>
      </c>
      <c r="C1828" t="s">
        <v>4070</v>
      </c>
      <c r="D1828">
        <v>0</v>
      </c>
      <c r="E1828" t="s">
        <v>8176</v>
      </c>
      <c r="F1828" s="43">
        <v>0.00248</v>
      </c>
      <c r="G1828" s="43">
        <v>-0.0024752475</v>
      </c>
      <c r="H1828">
        <v>8.14</v>
      </c>
      <c r="I1828">
        <v>8.06</v>
      </c>
      <c r="J1828">
        <v>8.02</v>
      </c>
      <c r="K1828">
        <v>0.0467532467532468</v>
      </c>
      <c r="L1828">
        <v>0.0015207210921480945</v>
      </c>
      <c r="M1828">
        <v>0.18729189789123196</v>
      </c>
      <c r="N1828">
        <v>0.05635648754914818</v>
      </c>
      <c r="O1828">
        <v>1218708961.36</v>
      </c>
      <c r="P1828">
        <v>0</v>
      </c>
      <c r="Q1828">
        <v>0</v>
      </c>
      <c r="R1828">
        <v>0.016393442622950918</v>
      </c>
    </row>
    <row r="1829" spans="6:7">
      <c r="A1829" t="s">
        <v>2822</v>
      </c>
      <c r="B1829" t="s">
        <v>2823</v>
      </c>
      <c r="C1829" t="s">
        <v>4098</v>
      </c>
      <c r="D1829">
        <v>0</v>
      </c>
      <c r="E1829" t="s">
        <v>8177</v>
      </c>
      <c r="F1829" s="43">
        <v>0.00248</v>
      </c>
      <c r="G1829" s="43">
        <v>-0.0009915715999999999</v>
      </c>
      <c r="H1829">
        <v>40.54</v>
      </c>
      <c r="I1829">
        <v>40.3</v>
      </c>
      <c r="J1829">
        <v>39.97</v>
      </c>
      <c r="K1829">
        <v>0.06052631578947361</v>
      </c>
      <c r="L1829">
        <v>0.0009274670972712673</v>
      </c>
      <c r="M1829">
        <v>0.17487155094130458</v>
      </c>
      <c r="N1829">
        <v>0.06529209621993125</v>
      </c>
      <c r="O1829">
        <v>5095742789.34</v>
      </c>
      <c r="P1829">
        <v>0</v>
      </c>
      <c r="Q1829">
        <v>0</v>
      </c>
      <c r="R1829">
        <v>-0.02160718621024522</v>
      </c>
    </row>
    <row r="1830" spans="6:7">
      <c r="A1830" t="s">
        <v>8178</v>
      </c>
      <c r="B1830" t="s">
        <v>8179</v>
      </c>
      <c r="C1830" t="s">
        <v>4804</v>
      </c>
      <c r="D1830">
        <v>0</v>
      </c>
      <c r="E1830" t="s">
        <v>8180</v>
      </c>
      <c r="F1830" s="43">
        <v>0.00248</v>
      </c>
      <c r="G1830" s="43">
        <v>0.028535980099999997</v>
      </c>
      <c r="H1830">
        <v>8.32</v>
      </c>
      <c r="I1830">
        <v>8.29</v>
      </c>
      <c r="J1830">
        <v>8.08</v>
      </c>
      <c r="K1830">
        <v>0.01468788249693993</v>
      </c>
      <c r="L1830">
        <v>0.003697297741898093</v>
      </c>
      <c r="M1830">
        <v>0.7697284595507535</v>
      </c>
      <c r="N1830">
        <v>0.0414572864321607</v>
      </c>
      <c r="O1830">
        <v>12467149903.52</v>
      </c>
      <c r="P1830">
        <v>0</v>
      </c>
      <c r="Q1830">
        <v>0</v>
      </c>
      <c r="R1830">
        <v>-0.0020464668351993782</v>
      </c>
    </row>
    <row r="1831" spans="6:7">
      <c r="A1831" t="s">
        <v>8181</v>
      </c>
      <c r="B1831" t="s">
        <v>8182</v>
      </c>
      <c r="C1831" t="s">
        <v>4016</v>
      </c>
      <c r="D1831">
        <v>0</v>
      </c>
      <c r="E1831" t="s">
        <v>8183</v>
      </c>
      <c r="F1831" s="43">
        <v>0.00248</v>
      </c>
      <c r="G1831" s="43">
        <v>-0.0238833747</v>
      </c>
      <c r="H1831">
        <v>32.5</v>
      </c>
      <c r="I1831">
        <v>31.47</v>
      </c>
      <c r="J1831">
        <v>31.28</v>
      </c>
      <c r="K1831">
        <v>0.10189075630252102</v>
      </c>
      <c r="L1831">
        <v>0.0025506228657198498</v>
      </c>
      <c r="M1831">
        <v>2.669466402169352</v>
      </c>
      <c r="N1831">
        <v>0.1128005657708627</v>
      </c>
      <c r="O1831">
        <v>1924040353.04</v>
      </c>
      <c r="P1831">
        <v>0</v>
      </c>
      <c r="Q1831">
        <v>0</v>
      </c>
      <c r="R1831">
        <v>-0.30022235451362594</v>
      </c>
    </row>
    <row r="1832" spans="6:7">
      <c r="A1832" t="s">
        <v>8184</v>
      </c>
      <c r="B1832" t="s">
        <v>8185</v>
      </c>
      <c r="C1832" t="s">
        <v>4098</v>
      </c>
      <c r="D1832">
        <v>0</v>
      </c>
      <c r="E1832" t="s">
        <v>8186</v>
      </c>
      <c r="F1832" s="43">
        <v>0.00247</v>
      </c>
      <c r="G1832" s="43">
        <v>0.0074074074</v>
      </c>
      <c r="H1832">
        <v>4.1</v>
      </c>
      <c r="I1832">
        <v>4.08</v>
      </c>
      <c r="J1832">
        <v>4.06</v>
      </c>
      <c r="K1832">
        <v>0.012406947890818814</v>
      </c>
      <c r="L1832">
        <v>0.005501770210569636</v>
      </c>
      <c r="M1832">
        <v>1.1963547454989998</v>
      </c>
      <c r="N1832">
        <v>0.01745635910224446</v>
      </c>
      <c r="O1832">
        <v>2431031279.85</v>
      </c>
      <c r="P1832">
        <v>0</v>
      </c>
      <c r="Q1832">
        <v>4</v>
      </c>
      <c r="R1832">
        <v>-0.09333333333333332</v>
      </c>
    </row>
    <row r="1833" spans="6:7">
      <c r="A1833" t="s">
        <v>8187</v>
      </c>
      <c r="B1833" t="s">
        <v>8188</v>
      </c>
      <c r="C1833" t="s">
        <v>4098</v>
      </c>
      <c r="D1833">
        <v>0</v>
      </c>
      <c r="E1833" t="s">
        <v>8189</v>
      </c>
      <c r="F1833" s="43">
        <v>0.00247</v>
      </c>
      <c r="G1833" s="43">
        <v>0</v>
      </c>
      <c r="H1833">
        <v>8.16</v>
      </c>
      <c r="I1833">
        <v>8.1</v>
      </c>
      <c r="J1833">
        <v>8.05</v>
      </c>
      <c r="K1833">
        <v>0.011235955056179758</v>
      </c>
      <c r="L1833">
        <v>0.001879780925886095</v>
      </c>
      <c r="M1833">
        <v>0.10063454293079516</v>
      </c>
      <c r="N1833">
        <v>0.022727272727272693</v>
      </c>
      <c r="O1833">
        <v>2226720755.7</v>
      </c>
      <c r="P1833">
        <v>0</v>
      </c>
      <c r="Q1833">
        <v>1</v>
      </c>
      <c r="R1833">
        <v>-0.2128279883381924</v>
      </c>
    </row>
    <row r="1834" spans="6:7">
      <c r="A1834" t="s">
        <v>8190</v>
      </c>
      <c r="B1834" t="s">
        <v>8191</v>
      </c>
      <c r="C1834" t="s">
        <v>4159</v>
      </c>
      <c r="D1834">
        <v>0</v>
      </c>
      <c r="E1834" t="s">
        <v>8192</v>
      </c>
      <c r="F1834" s="43">
        <v>0.00247</v>
      </c>
      <c r="G1834" s="43">
        <v>0.009876543199999999</v>
      </c>
      <c r="H1834">
        <v>4.1</v>
      </c>
      <c r="I1834">
        <v>4.09</v>
      </c>
      <c r="J1834">
        <v>4.04</v>
      </c>
      <c r="K1834">
        <v>0.0024509803921568107</v>
      </c>
      <c r="L1834">
        <v>0.0008488076400943032</v>
      </c>
      <c r="M1834">
        <v>0.18838898506237395</v>
      </c>
      <c r="N1834">
        <v>0.03807106598984769</v>
      </c>
      <c r="O1834">
        <v>5366286587.7</v>
      </c>
      <c r="P1834">
        <v>0</v>
      </c>
      <c r="Q1834">
        <v>0</v>
      </c>
      <c r="R1834">
        <v>-0.03764705882352944</v>
      </c>
    </row>
    <row r="1835" spans="6:7">
      <c r="A1835" t="s">
        <v>946</v>
      </c>
      <c r="B1835" t="s">
        <v>947</v>
      </c>
      <c r="C1835" t="s">
        <v>4002</v>
      </c>
      <c r="D1835">
        <v>0</v>
      </c>
      <c r="E1835" t="s">
        <v>8193</v>
      </c>
      <c r="F1835" s="43">
        <v>0.00247</v>
      </c>
      <c r="G1835" s="43">
        <v>0</v>
      </c>
      <c r="H1835">
        <v>4.09</v>
      </c>
      <c r="I1835">
        <v>4.05</v>
      </c>
      <c r="J1835">
        <v>4.02</v>
      </c>
      <c r="K1835">
        <v>0.01758793969849242</v>
      </c>
      <c r="L1835">
        <v>0.0053533582507580574</v>
      </c>
      <c r="M1835">
        <v>35.926980198019805</v>
      </c>
      <c r="N1835">
        <v>0.043814432989690705</v>
      </c>
      <c r="O1835">
        <v>2066226946.65</v>
      </c>
      <c r="P1835">
        <v>0</v>
      </c>
      <c r="Q1835">
        <v>0</v>
      </c>
      <c r="R1835">
        <v>-0.05594405594405599</v>
      </c>
    </row>
    <row r="1836" spans="6:7">
      <c r="A1836" t="s">
        <v>3797</v>
      </c>
      <c r="B1836" t="s">
        <v>3798</v>
      </c>
      <c r="C1836" t="s">
        <v>4016</v>
      </c>
      <c r="D1836">
        <v>0</v>
      </c>
      <c r="E1836" t="s">
        <v>8194</v>
      </c>
      <c r="F1836" s="43">
        <v>0.00247</v>
      </c>
      <c r="G1836" s="43">
        <v>-0.007396449699999999</v>
      </c>
      <c r="H1836">
        <v>20.45</v>
      </c>
      <c r="I1836">
        <v>20.13</v>
      </c>
      <c r="J1836">
        <v>19.91</v>
      </c>
      <c r="K1836">
        <v>0.05558468799160979</v>
      </c>
      <c r="L1836">
        <v>0.002304273083885499</v>
      </c>
      <c r="M1836">
        <v>0.29657148423705904</v>
      </c>
      <c r="N1836">
        <v>0.06003159557661931</v>
      </c>
      <c r="O1836">
        <v>9631853814.96</v>
      </c>
      <c r="P1836">
        <v>0</v>
      </c>
      <c r="Q1836">
        <v>1</v>
      </c>
      <c r="R1836">
        <v>0.05623088860919776</v>
      </c>
    </row>
    <row r="1837" spans="6:7">
      <c r="A1837" t="s">
        <v>3738</v>
      </c>
      <c r="B1837" t="s">
        <v>3739</v>
      </c>
      <c r="C1837" t="s">
        <v>4971</v>
      </c>
      <c r="D1837">
        <v>0</v>
      </c>
      <c r="E1837" t="s">
        <v>8195</v>
      </c>
      <c r="F1837" s="43">
        <v>0.00247</v>
      </c>
      <c r="G1837" s="43">
        <v>0.012345679</v>
      </c>
      <c r="H1837">
        <v>4.25</v>
      </c>
      <c r="I1837">
        <v>4.1</v>
      </c>
      <c r="J1837">
        <v>3.95</v>
      </c>
      <c r="K1837">
        <v>0.059431524547803496</v>
      </c>
      <c r="L1837">
        <v>0.0015928230395217753</v>
      </c>
      <c r="M1837">
        <v>0.6070528493511379</v>
      </c>
      <c r="N1837">
        <v>0.07611548556430435</v>
      </c>
      <c r="O1837">
        <v>2614294367.1</v>
      </c>
      <c r="P1837">
        <v>0</v>
      </c>
      <c r="Q1837">
        <v>0</v>
      </c>
      <c r="R1837">
        <v>-0.023809523809523937</v>
      </c>
    </row>
    <row r="1838" spans="6:7">
      <c r="A1838" t="s">
        <v>8196</v>
      </c>
      <c r="B1838" t="s">
        <v>8197</v>
      </c>
      <c r="C1838" t="s">
        <v>4583</v>
      </c>
      <c r="D1838">
        <v>0</v>
      </c>
      <c r="E1838" t="s">
        <v>8198</v>
      </c>
      <c r="F1838" s="43">
        <v>0.00247</v>
      </c>
      <c r="G1838" s="43">
        <v>0.030864197500000003</v>
      </c>
      <c r="H1838">
        <v>8.38</v>
      </c>
      <c r="I1838">
        <v>8.35</v>
      </c>
      <c r="J1838">
        <v>8.1</v>
      </c>
      <c r="K1838">
        <v>0.010895883777239691</v>
      </c>
      <c r="L1838">
        <v>0.001747854579410653</v>
      </c>
      <c r="M1838">
        <v>0.4076064489458454</v>
      </c>
      <c r="N1838">
        <v>0.01458080194410683</v>
      </c>
      <c r="O1838">
        <v>2553195500.1</v>
      </c>
      <c r="P1838">
        <v>0</v>
      </c>
      <c r="Q1838">
        <v>1</v>
      </c>
      <c r="R1838">
        <v>0.038557213930348326</v>
      </c>
    </row>
    <row r="1839" spans="6:7">
      <c r="A1839" t="s">
        <v>204</v>
      </c>
      <c r="B1839" t="s">
        <v>205</v>
      </c>
      <c r="C1839" t="s">
        <v>4016</v>
      </c>
      <c r="D1839">
        <v>0</v>
      </c>
      <c r="E1839" t="s">
        <v>8199</v>
      </c>
      <c r="F1839" s="43">
        <v>0.00246</v>
      </c>
      <c r="G1839" s="43">
        <v>-0.013513513500000001</v>
      </c>
      <c r="H1839">
        <v>8.19</v>
      </c>
      <c r="I1839">
        <v>8.03</v>
      </c>
      <c r="J1839">
        <v>7.95</v>
      </c>
      <c r="K1839">
        <v>-0.023114355231143704</v>
      </c>
      <c r="L1839">
        <v>0.0020864874964900966</v>
      </c>
      <c r="M1839">
        <v>0.38669635445355593</v>
      </c>
      <c r="N1839">
        <v>0.04557291666666662</v>
      </c>
      <c r="O1839">
        <v>4095583490.9</v>
      </c>
      <c r="P1839">
        <v>0</v>
      </c>
      <c r="Q1839">
        <v>3</v>
      </c>
      <c r="R1839">
        <v>-0.11466372657111366</v>
      </c>
    </row>
    <row r="1840" spans="6:7">
      <c r="A1840" t="s">
        <v>8200</v>
      </c>
      <c r="B1840" t="s">
        <v>8201</v>
      </c>
      <c r="C1840" t="s">
        <v>4018</v>
      </c>
      <c r="D1840">
        <v>0</v>
      </c>
      <c r="E1840" t="s">
        <v>8202</v>
      </c>
      <c r="F1840" s="43">
        <v>0.00246</v>
      </c>
      <c r="G1840" s="43">
        <v>-0.0012315271</v>
      </c>
      <c r="H1840">
        <v>8.16</v>
      </c>
      <c r="I1840">
        <v>8.11</v>
      </c>
      <c r="J1840">
        <v>8.08</v>
      </c>
      <c r="K1840">
        <v>0.017565872020075243</v>
      </c>
      <c r="L1840">
        <v>0.008566519343933977</v>
      </c>
      <c r="M1840">
        <v>1.4837788394467037</v>
      </c>
      <c r="N1840">
        <v>0.01884422110552757</v>
      </c>
      <c r="O1840">
        <v>4803104398.4</v>
      </c>
      <c r="P1840">
        <v>0</v>
      </c>
      <c r="Q1840">
        <v>0</v>
      </c>
      <c r="R1840">
        <v>-0.32247284878863836</v>
      </c>
    </row>
    <row r="1841" spans="6:7">
      <c r="A1841" t="s">
        <v>1381</v>
      </c>
      <c r="B1841" t="s">
        <v>166</v>
      </c>
      <c r="C1841" t="s">
        <v>4016</v>
      </c>
      <c r="D1841">
        <v>0</v>
      </c>
      <c r="E1841" t="s">
        <v>8203</v>
      </c>
      <c r="F1841" s="43">
        <v>0.00246</v>
      </c>
      <c r="G1841" s="43">
        <v>0.014742014699999998</v>
      </c>
      <c r="H1841">
        <v>20.99</v>
      </c>
      <c r="I1841">
        <v>20.65</v>
      </c>
      <c r="J1841">
        <v>20.05</v>
      </c>
      <c r="K1841">
        <v>0.09086106708927623</v>
      </c>
      <c r="L1841">
        <v>0.0030256267540723306</v>
      </c>
      <c r="M1841">
        <v>0.34869674794229794</v>
      </c>
      <c r="N1841">
        <v>0.10074626865671625</v>
      </c>
      <c r="O1841">
        <v>15740430270.95</v>
      </c>
      <c r="P1841">
        <v>0</v>
      </c>
      <c r="Q1841">
        <v>0</v>
      </c>
      <c r="R1841">
        <v>-0.11182795698924737</v>
      </c>
    </row>
    <row r="1842" spans="6:7">
      <c r="A1842" t="s">
        <v>8204</v>
      </c>
      <c r="B1842" t="s">
        <v>8205</v>
      </c>
      <c r="C1842" t="s">
        <v>4034</v>
      </c>
      <c r="D1842">
        <v>0</v>
      </c>
      <c r="E1842" t="s">
        <v>8206</v>
      </c>
      <c r="F1842" s="43">
        <v>0.00245</v>
      </c>
      <c r="G1842" s="43">
        <v>-0.0065199674</v>
      </c>
      <c r="H1842">
        <v>12.33</v>
      </c>
      <c r="I1842">
        <v>12.19</v>
      </c>
      <c r="J1842">
        <v>12.14</v>
      </c>
      <c r="K1842">
        <v>0.06428571428571435</v>
      </c>
      <c r="L1842">
        <v>0.002092384691422721</v>
      </c>
      <c r="M1842">
        <v>1.5588716271463614</v>
      </c>
      <c r="N1842">
        <v>0.0738738738738739</v>
      </c>
      <c r="O1842">
        <v>6209604471.18</v>
      </c>
      <c r="P1842">
        <v>0</v>
      </c>
      <c r="Q1842">
        <v>1</v>
      </c>
      <c r="R1842">
        <v>0.3892773892773892</v>
      </c>
    </row>
    <row r="1843" spans="6:7">
      <c r="A1843" t="s">
        <v>8207</v>
      </c>
      <c r="B1843" t="s">
        <v>8208</v>
      </c>
      <c r="C1843" t="s">
        <v>4641</v>
      </c>
      <c r="D1843">
        <v>0</v>
      </c>
      <c r="E1843" t="s">
        <v>8209</v>
      </c>
      <c r="F1843" s="43">
        <v>0.00245</v>
      </c>
      <c r="G1843" s="43">
        <v>0.0260798696</v>
      </c>
      <c r="H1843">
        <v>12.65</v>
      </c>
      <c r="I1843">
        <v>12.59</v>
      </c>
      <c r="J1843">
        <v>12.29</v>
      </c>
      <c r="K1843">
        <v>-0.009441384736428087</v>
      </c>
      <c r="L1843">
        <v>0.00191334621495641</v>
      </c>
      <c r="M1843">
        <v>0.6003507017046995</v>
      </c>
      <c r="N1843">
        <v>0.008006405124099251</v>
      </c>
      <c r="O1843">
        <v>2658961147.5</v>
      </c>
      <c r="P1843">
        <v>0</v>
      </c>
      <c r="Q1843">
        <v>0</v>
      </c>
      <c r="R1843">
        <v>0.032813781788351135</v>
      </c>
    </row>
    <row r="1844" spans="6:7">
      <c r="A1844" t="s">
        <v>8210</v>
      </c>
      <c r="B1844" t="s">
        <v>8211</v>
      </c>
      <c r="C1844" t="s">
        <v>4718</v>
      </c>
      <c r="D1844">
        <v>0</v>
      </c>
      <c r="E1844" t="s">
        <v>8212</v>
      </c>
      <c r="F1844" s="43">
        <v>0.00245</v>
      </c>
      <c r="G1844" s="43">
        <v>-0.0042892157</v>
      </c>
      <c r="H1844">
        <v>16.44</v>
      </c>
      <c r="I1844">
        <v>16.25</v>
      </c>
      <c r="J1844">
        <v>16.18</v>
      </c>
      <c r="K1844">
        <v>0.02394454946439829</v>
      </c>
      <c r="L1844">
        <v>0.0012195400127649164</v>
      </c>
      <c r="M1844">
        <v>0.6889387984278496</v>
      </c>
      <c r="N1844">
        <v>0.029132362254591572</v>
      </c>
      <c r="O1844">
        <v>2997989059.2</v>
      </c>
      <c r="P1844">
        <v>0</v>
      </c>
      <c r="Q1844">
        <v>1</v>
      </c>
      <c r="R1844">
        <v>-0.26035502958579876</v>
      </c>
    </row>
    <row r="1845" spans="6:7">
      <c r="A1845" t="s">
        <v>1142</v>
      </c>
      <c r="B1845" t="s">
        <v>1143</v>
      </c>
      <c r="C1845" t="s">
        <v>4041</v>
      </c>
      <c r="D1845">
        <v>0</v>
      </c>
      <c r="E1845" t="s">
        <v>8213</v>
      </c>
      <c r="F1845" s="43">
        <v>0.00244</v>
      </c>
      <c r="G1845" s="43">
        <v>0.0073170732</v>
      </c>
      <c r="H1845">
        <v>4.14</v>
      </c>
      <c r="I1845">
        <v>4.13</v>
      </c>
      <c r="J1845">
        <v>4.1</v>
      </c>
      <c r="K1845">
        <v>0.08684210526315791</v>
      </c>
      <c r="L1845">
        <v>0.0013588474529462463</v>
      </c>
      <c r="M1845">
        <v>0.3229281005998809</v>
      </c>
      <c r="N1845">
        <v>0.08398950131233592</v>
      </c>
      <c r="O1845">
        <v>71728375062.5</v>
      </c>
      <c r="P1845">
        <v>0</v>
      </c>
      <c r="Q1845">
        <v>0</v>
      </c>
      <c r="R1845">
        <v>0.04436793613424552</v>
      </c>
    </row>
    <row r="1846" spans="6:7">
      <c r="A1846" t="s">
        <v>8214</v>
      </c>
      <c r="B1846" t="s">
        <v>8215</v>
      </c>
      <c r="C1846" t="s">
        <v>4024</v>
      </c>
      <c r="D1846">
        <v>0</v>
      </c>
      <c r="E1846" t="s">
        <v>8216</v>
      </c>
      <c r="F1846" s="43">
        <v>0.00244</v>
      </c>
      <c r="G1846" s="43">
        <v>0.0036630037</v>
      </c>
      <c r="H1846">
        <v>8.25</v>
      </c>
      <c r="I1846">
        <v>8.22</v>
      </c>
      <c r="J1846">
        <v>8.13</v>
      </c>
      <c r="K1846">
        <v>0.051150895140664995</v>
      </c>
      <c r="L1846">
        <v>0.001528225125475537</v>
      </c>
      <c r="M1846">
        <v>0.6930084992432181</v>
      </c>
      <c r="N1846">
        <v>0.07031250000000012</v>
      </c>
      <c r="O1846">
        <v>684300052.8</v>
      </c>
      <c r="P1846">
        <v>0</v>
      </c>
      <c r="Q1846">
        <v>0</v>
      </c>
      <c r="R1846">
        <v>-0.0026288374219483944</v>
      </c>
    </row>
    <row r="1847" spans="6:7">
      <c r="A1847" t="s">
        <v>1404</v>
      </c>
      <c r="B1847" t="s">
        <v>470</v>
      </c>
      <c r="C1847" t="s">
        <v>3867</v>
      </c>
      <c r="D1847">
        <v>0</v>
      </c>
      <c r="E1847" t="s">
        <v>8217</v>
      </c>
      <c r="F1847" s="43">
        <v>0.00244</v>
      </c>
      <c r="G1847" s="43">
        <v>-0.018699187</v>
      </c>
      <c r="H1847">
        <v>12.36</v>
      </c>
      <c r="I1847">
        <v>12.07</v>
      </c>
      <c r="J1847">
        <v>12.03</v>
      </c>
      <c r="K1847">
        <v>0.09132007233273054</v>
      </c>
      <c r="L1847">
        <v>0.0012110936731603514</v>
      </c>
      <c r="M1847">
        <v>0.16874518860662047</v>
      </c>
      <c r="N1847">
        <v>0.10228310502283115</v>
      </c>
      <c r="O1847">
        <v>22977721844.1</v>
      </c>
      <c r="P1847">
        <v>0</v>
      </c>
      <c r="Q1847">
        <v>0</v>
      </c>
      <c r="R1847">
        <v>-0.020292207792207792</v>
      </c>
    </row>
    <row r="1848" spans="6:7">
      <c r="A1848" t="s">
        <v>2222</v>
      </c>
      <c r="B1848" t="s">
        <v>2223</v>
      </c>
      <c r="C1848" t="s">
        <v>4034</v>
      </c>
      <c r="D1848">
        <v>0</v>
      </c>
      <c r="E1848" t="s">
        <v>8218</v>
      </c>
      <c r="F1848" s="43">
        <v>0.00243</v>
      </c>
      <c r="G1848" s="43">
        <v>0.0030339806</v>
      </c>
      <c r="H1848">
        <v>16.83</v>
      </c>
      <c r="I1848">
        <v>16.53</v>
      </c>
      <c r="J1848">
        <v>16.4</v>
      </c>
      <c r="K1848">
        <v>0.03119151590767311</v>
      </c>
      <c r="L1848">
        <v>0.003003314781778231</v>
      </c>
      <c r="M1848">
        <v>0.8691244979919679</v>
      </c>
      <c r="N1848">
        <v>0.03636363636363648</v>
      </c>
      <c r="O1848">
        <v>3203640658.08</v>
      </c>
      <c r="P1848">
        <v>0</v>
      </c>
      <c r="Q1848">
        <v>2</v>
      </c>
      <c r="R1848">
        <v>-0.44847472733030935</v>
      </c>
    </row>
    <row r="1849" spans="6:7">
      <c r="A1849" t="s">
        <v>2226</v>
      </c>
      <c r="B1849" t="s">
        <v>2227</v>
      </c>
      <c r="C1849" t="s">
        <v>4817</v>
      </c>
      <c r="D1849">
        <v>0</v>
      </c>
      <c r="E1849" t="s">
        <v>8219</v>
      </c>
      <c r="F1849" s="43">
        <v>0.00243</v>
      </c>
      <c r="G1849" s="43">
        <v>-0.019454201600000002</v>
      </c>
      <c r="H1849">
        <v>37.57</v>
      </c>
      <c r="I1849">
        <v>36.29</v>
      </c>
      <c r="J1849">
        <v>36.2</v>
      </c>
      <c r="K1849">
        <v>0.06892488954344612</v>
      </c>
      <c r="L1849">
        <v>0.0005065357792776486</v>
      </c>
      <c r="M1849">
        <v>1.0027027027027027</v>
      </c>
      <c r="N1849">
        <v>0.06798116539140678</v>
      </c>
      <c r="O1849">
        <v>1331619800</v>
      </c>
      <c r="P1849">
        <v>0</v>
      </c>
      <c r="Q1849">
        <v>0</v>
      </c>
      <c r="R1849">
        <v>-0.22836487348500958</v>
      </c>
    </row>
    <row r="1850" spans="6:7">
      <c r="A1850" t="s">
        <v>2224</v>
      </c>
      <c r="B1850" t="s">
        <v>2225</v>
      </c>
      <c r="C1850" t="s">
        <v>4583</v>
      </c>
      <c r="D1850">
        <v>0</v>
      </c>
      <c r="E1850" t="s">
        <v>8220</v>
      </c>
      <c r="F1850" s="43">
        <v>0.00243</v>
      </c>
      <c r="G1850" s="43">
        <v>0.0355987055</v>
      </c>
      <c r="H1850">
        <v>12.9</v>
      </c>
      <c r="I1850">
        <v>12.8</v>
      </c>
      <c r="J1850">
        <v>12.37</v>
      </c>
      <c r="K1850">
        <v>0.054365733113673806</v>
      </c>
      <c r="L1850">
        <v>0.0027370996939317053</v>
      </c>
      <c r="M1850">
        <v>0.5200720963244025</v>
      </c>
      <c r="N1850">
        <v>0.04065040650406503</v>
      </c>
      <c r="O1850">
        <v>178500419760.24</v>
      </c>
      <c r="P1850">
        <v>0</v>
      </c>
      <c r="Q1850">
        <v>0</v>
      </c>
      <c r="R1850">
        <v>0.1267605633802818</v>
      </c>
    </row>
    <row r="1851" spans="6:7">
      <c r="A1851" t="s">
        <v>8221</v>
      </c>
      <c r="B1851" t="s">
        <v>8222</v>
      </c>
      <c r="C1851" t="s">
        <v>4018</v>
      </c>
      <c r="D1851">
        <v>0</v>
      </c>
      <c r="E1851" t="s">
        <v>8223</v>
      </c>
      <c r="F1851" s="43">
        <v>0.00243</v>
      </c>
      <c r="G1851" s="43">
        <v>0.0045336788</v>
      </c>
      <c r="H1851">
        <v>62.45</v>
      </c>
      <c r="I1851">
        <v>62.04</v>
      </c>
      <c r="J1851">
        <v>61.8</v>
      </c>
      <c r="K1851">
        <v>0.0038834951456311</v>
      </c>
      <c r="L1851">
        <v>0.002144942185078305</v>
      </c>
      <c r="M1851">
        <v>0.41396548943718753</v>
      </c>
      <c r="N1851">
        <v>0.017049180327868837</v>
      </c>
      <c r="O1851">
        <v>16283670318.4</v>
      </c>
      <c r="P1851">
        <v>0</v>
      </c>
      <c r="Q1851">
        <v>0</v>
      </c>
      <c r="R1851">
        <v>-0.3085924439986627</v>
      </c>
    </row>
    <row r="1852" spans="6:7">
      <c r="A1852" t="s">
        <v>8224</v>
      </c>
      <c r="B1852" t="s">
        <v>8225</v>
      </c>
      <c r="C1852" t="s">
        <v>559</v>
      </c>
      <c r="D1852">
        <v>0</v>
      </c>
      <c r="E1852" t="s">
        <v>8226</v>
      </c>
      <c r="F1852" s="43">
        <v>0.00243</v>
      </c>
      <c r="G1852" s="43">
        <v>-0.0312015933</v>
      </c>
      <c r="H1852">
        <v>45.45</v>
      </c>
      <c r="I1852">
        <v>43.78</v>
      </c>
      <c r="J1852">
        <v>43.66</v>
      </c>
      <c r="K1852">
        <v>0.03254716981132082</v>
      </c>
      <c r="L1852">
        <v>0.0032098165215266572</v>
      </c>
      <c r="M1852">
        <v>0.5539778598957062</v>
      </c>
      <c r="N1852">
        <v>0.07461953853706428</v>
      </c>
      <c r="O1852">
        <v>1570009056</v>
      </c>
      <c r="P1852">
        <v>0</v>
      </c>
      <c r="Q1852">
        <v>1</v>
      </c>
      <c r="R1852">
        <v>0.04837164750957862</v>
      </c>
    </row>
    <row r="1853" spans="6:7">
      <c r="A1853" t="s">
        <v>1254</v>
      </c>
      <c r="B1853" t="s">
        <v>1255</v>
      </c>
      <c r="C1853" t="s">
        <v>3867</v>
      </c>
      <c r="D1853">
        <v>0</v>
      </c>
      <c r="E1853" t="s">
        <v>8227</v>
      </c>
      <c r="F1853" s="43">
        <v>0.00242</v>
      </c>
      <c r="G1853" s="43">
        <v>-0.0120889749</v>
      </c>
      <c r="H1853">
        <v>41.7</v>
      </c>
      <c r="I1853">
        <v>40.86</v>
      </c>
      <c r="J1853">
        <v>40.52</v>
      </c>
      <c r="K1853">
        <v>0.06157443491816049</v>
      </c>
      <c r="L1853">
        <v>0.0032536394005475327</v>
      </c>
      <c r="M1853">
        <v>0.2849946525281027</v>
      </c>
      <c r="N1853">
        <v>0.0328614762386248</v>
      </c>
      <c r="O1853">
        <v>1452211640</v>
      </c>
      <c r="P1853">
        <v>0</v>
      </c>
      <c r="Q1853">
        <v>3</v>
      </c>
      <c r="R1853">
        <v>-0.0982123151622159</v>
      </c>
    </row>
    <row r="1854" spans="6:7">
      <c r="A1854" t="s">
        <v>8228</v>
      </c>
      <c r="B1854" t="s">
        <v>8229</v>
      </c>
      <c r="C1854" t="s">
        <v>4018</v>
      </c>
      <c r="D1854">
        <v>0</v>
      </c>
      <c r="E1854" t="s">
        <v>8230</v>
      </c>
      <c r="F1854" s="43">
        <v>0.00242</v>
      </c>
      <c r="G1854" s="43">
        <v>0.002417795</v>
      </c>
      <c r="H1854">
        <v>20.97</v>
      </c>
      <c r="I1854">
        <v>20.73</v>
      </c>
      <c r="J1854">
        <v>20.49</v>
      </c>
      <c r="K1854">
        <v>0.05927439959121104</v>
      </c>
      <c r="L1854">
        <v>0.003938718908598705</v>
      </c>
      <c r="M1854">
        <v>0.6786113965970081</v>
      </c>
      <c r="N1854">
        <v>0.07409326424870465</v>
      </c>
      <c r="O1854">
        <v>584061372.84</v>
      </c>
      <c r="P1854">
        <v>0</v>
      </c>
      <c r="Q1854">
        <v>0</v>
      </c>
      <c r="R1854">
        <v>0.12236058473199792</v>
      </c>
    </row>
    <row r="1855" spans="6:7">
      <c r="A1855" t="s">
        <v>8231</v>
      </c>
      <c r="B1855" t="s">
        <v>8232</v>
      </c>
      <c r="C1855" t="s">
        <v>4291</v>
      </c>
      <c r="D1855">
        <v>0</v>
      </c>
      <c r="E1855" t="s">
        <v>8233</v>
      </c>
      <c r="F1855" s="43">
        <v>0.00241</v>
      </c>
      <c r="G1855" s="43">
        <v>0.0096385542</v>
      </c>
      <c r="H1855">
        <v>4.21</v>
      </c>
      <c r="I1855">
        <v>4.19</v>
      </c>
      <c r="J1855">
        <v>4.13</v>
      </c>
      <c r="K1855">
        <v>0.009638554216867478</v>
      </c>
      <c r="L1855">
        <v>0.0009492373611245693</v>
      </c>
      <c r="M1855">
        <v>0.49069003285870755</v>
      </c>
      <c r="N1855">
        <v>0.03970223325062038</v>
      </c>
      <c r="O1855">
        <v>1835383428.05</v>
      </c>
      <c r="P1855">
        <v>0</v>
      </c>
      <c r="Q1855">
        <v>0</v>
      </c>
      <c r="R1855">
        <v>-0.15182186234817813</v>
      </c>
    </row>
    <row r="1856" spans="6:7">
      <c r="A1856" t="s">
        <v>3363</v>
      </c>
      <c r="B1856" t="s">
        <v>3364</v>
      </c>
      <c r="C1856" t="s">
        <v>4159</v>
      </c>
      <c r="D1856">
        <v>0</v>
      </c>
      <c r="E1856" t="s">
        <v>8234</v>
      </c>
      <c r="F1856" s="43">
        <v>0.00241</v>
      </c>
      <c r="G1856" s="43">
        <v>0.0084337349</v>
      </c>
      <c r="H1856">
        <v>8.38</v>
      </c>
      <c r="I1856">
        <v>8.37</v>
      </c>
      <c r="J1856">
        <v>8.3</v>
      </c>
      <c r="K1856">
        <v>-0.009467455621301784</v>
      </c>
      <c r="L1856">
        <v>0.0009703715259063401</v>
      </c>
      <c r="M1856">
        <v>0.2144419039700686</v>
      </c>
      <c r="N1856">
        <v>0.013317191283292909</v>
      </c>
      <c r="O1856">
        <v>5549553901.6</v>
      </c>
      <c r="P1856">
        <v>0</v>
      </c>
      <c r="Q1856">
        <v>3</v>
      </c>
      <c r="R1856">
        <v>0.003597122302158197</v>
      </c>
    </row>
    <row r="1857" spans="6:7">
      <c r="A1857" t="s">
        <v>8235</v>
      </c>
      <c r="B1857" t="s">
        <v>8236</v>
      </c>
      <c r="C1857" t="s">
        <v>4016</v>
      </c>
      <c r="D1857">
        <v>0</v>
      </c>
      <c r="E1857" t="s">
        <v>8237</v>
      </c>
      <c r="F1857" s="43">
        <v>0.00241</v>
      </c>
      <c r="G1857" s="43">
        <v>-0.015838011199999998</v>
      </c>
      <c r="H1857">
        <v>101.5</v>
      </c>
      <c r="I1857">
        <v>98.18</v>
      </c>
      <c r="J1857">
        <v>96.66</v>
      </c>
      <c r="K1857">
        <v>0.07394443229052729</v>
      </c>
      <c r="L1857">
        <v>0.0009697731919722853</v>
      </c>
      <c r="M1857">
        <v>0.07038635796082908</v>
      </c>
      <c r="N1857">
        <v>0.033473684210526385</v>
      </c>
      <c r="O1857">
        <v>1759674920.08</v>
      </c>
      <c r="P1857">
        <v>0</v>
      </c>
      <c r="Q1857">
        <v>0</v>
      </c>
      <c r="R1857">
        <v>-0.32824447620660124</v>
      </c>
    </row>
    <row r="1858" spans="6:7">
      <c r="A1858" t="s">
        <v>8238</v>
      </c>
      <c r="B1858" t="s">
        <v>8239</v>
      </c>
      <c r="C1858" t="s">
        <v>4804</v>
      </c>
      <c r="D1858">
        <v>0</v>
      </c>
      <c r="E1858" t="s">
        <v>8240</v>
      </c>
      <c r="F1858" s="43">
        <v>0.0024</v>
      </c>
      <c r="G1858" s="43">
        <v>0.0827338129</v>
      </c>
      <c r="H1858">
        <v>9.05</v>
      </c>
      <c r="I1858">
        <v>9.03</v>
      </c>
      <c r="J1858">
        <v>8.36</v>
      </c>
      <c r="K1858">
        <v>0.0788530465949821</v>
      </c>
      <c r="L1858">
        <v>0.003872250910499977</v>
      </c>
      <c r="M1858">
        <v>0.552803534350939</v>
      </c>
      <c r="N1858">
        <v>0.11344019728729964</v>
      </c>
      <c r="O1858">
        <v>15579790194.06</v>
      </c>
      <c r="P1858">
        <v>0</v>
      </c>
      <c r="Q1858">
        <v>0</v>
      </c>
      <c r="R1858">
        <v>-0.18354430379746844</v>
      </c>
    </row>
    <row r="1859" spans="6:7">
      <c r="A1859" t="s">
        <v>3539</v>
      </c>
      <c r="B1859" t="s">
        <v>3540</v>
      </c>
      <c r="C1859" t="s">
        <v>4016</v>
      </c>
      <c r="D1859">
        <v>0</v>
      </c>
      <c r="E1859" t="s">
        <v>8241</v>
      </c>
      <c r="F1859" s="43">
        <v>0.0024</v>
      </c>
      <c r="G1859" s="43">
        <v>-0.0186298077</v>
      </c>
      <c r="H1859">
        <v>16.76</v>
      </c>
      <c r="I1859">
        <v>16.33</v>
      </c>
      <c r="J1859">
        <v>16.21</v>
      </c>
      <c r="K1859">
        <v>0.04881181759794464</v>
      </c>
      <c r="L1859">
        <v>0.003471196216792122</v>
      </c>
      <c r="M1859">
        <v>0.7127037431403064</v>
      </c>
      <c r="N1859">
        <v>0.054228534538411755</v>
      </c>
      <c r="O1859">
        <v>3817971239.68</v>
      </c>
      <c r="P1859">
        <v>0</v>
      </c>
      <c r="Q1859">
        <v>2</v>
      </c>
      <c r="R1859">
        <v>0.23805913570887027</v>
      </c>
    </row>
    <row r="1860" spans="6:7">
      <c r="A1860" t="s">
        <v>1367</v>
      </c>
      <c r="B1860" t="s">
        <v>471</v>
      </c>
      <c r="C1860" t="s">
        <v>4005</v>
      </c>
      <c r="D1860">
        <v>0</v>
      </c>
      <c r="E1860" t="s">
        <v>8242</v>
      </c>
      <c r="F1860" s="43">
        <v>0.0024</v>
      </c>
      <c r="G1860" s="43">
        <v>0.0221955609</v>
      </c>
      <c r="H1860">
        <v>17.1</v>
      </c>
      <c r="I1860">
        <v>17.04</v>
      </c>
      <c r="J1860">
        <v>16.54</v>
      </c>
      <c r="K1860">
        <v>0.171939477303989</v>
      </c>
      <c r="L1860">
        <v>0.007033773342089404</v>
      </c>
      <c r="M1860">
        <v>0.680352444609009</v>
      </c>
      <c r="N1860">
        <v>0.13524317121918716</v>
      </c>
      <c r="O1860">
        <v>5832202840.66</v>
      </c>
      <c r="P1860">
        <v>0</v>
      </c>
      <c r="Q1860">
        <v>1</v>
      </c>
      <c r="R1860">
        <v>0.36867469879518067</v>
      </c>
    </row>
    <row r="1861" spans="6:7">
      <c r="A1861" t="s">
        <v>2228</v>
      </c>
      <c r="B1861" t="s">
        <v>2229</v>
      </c>
      <c r="C1861" t="s">
        <v>4212</v>
      </c>
      <c r="D1861">
        <v>0</v>
      </c>
      <c r="E1861" t="s">
        <v>8243</v>
      </c>
      <c r="F1861" s="43">
        <v>0.0023899999999999998</v>
      </c>
      <c r="G1861" s="43">
        <v>-0.0023866348</v>
      </c>
      <c r="H1861">
        <v>4.21</v>
      </c>
      <c r="I1861">
        <v>4.18</v>
      </c>
      <c r="J1861">
        <v>4.17</v>
      </c>
      <c r="K1861">
        <v>-0.007125890736342102</v>
      </c>
      <c r="L1861">
        <v>0.001987209419568433</v>
      </c>
      <c r="M1861">
        <v>0.40815740341806694</v>
      </c>
      <c r="N1861">
        <v>-0.002386634844868896</v>
      </c>
      <c r="O1861">
        <v>5591348864.57</v>
      </c>
      <c r="P1861">
        <v>0</v>
      </c>
      <c r="Q1861">
        <v>0</v>
      </c>
      <c r="R1861">
        <v>-0.08131868131868135</v>
      </c>
    </row>
    <row r="1862" spans="6:7">
      <c r="A1862" t="s">
        <v>8244</v>
      </c>
      <c r="B1862" t="s">
        <v>8245</v>
      </c>
      <c r="C1862" t="s">
        <v>4018</v>
      </c>
      <c r="D1862">
        <v>0</v>
      </c>
      <c r="E1862" t="s">
        <v>8246</v>
      </c>
      <c r="F1862" s="43">
        <v>0.0023899999999999998</v>
      </c>
      <c r="G1862" s="43">
        <v>0.0023923445</v>
      </c>
      <c r="H1862">
        <v>4.2</v>
      </c>
      <c r="I1862">
        <v>4.19</v>
      </c>
      <c r="J1862">
        <v>4.15</v>
      </c>
      <c r="K1862">
        <v>0.01699029126213599</v>
      </c>
      <c r="L1862">
        <v>0.005553429402517995</v>
      </c>
      <c r="M1862">
        <v>1.0480516061084781</v>
      </c>
      <c r="N1862">
        <v>0.032019704433497734</v>
      </c>
      <c r="O1862">
        <v>2433710916.56</v>
      </c>
      <c r="P1862">
        <v>0</v>
      </c>
      <c r="Q1862">
        <v>0</v>
      </c>
      <c r="R1862">
        <v>-0.18164062499999992</v>
      </c>
    </row>
    <row r="1863" spans="6:7">
      <c r="A1863" t="s">
        <v>8247</v>
      </c>
      <c r="B1863" t="s">
        <v>8248</v>
      </c>
      <c r="C1863" t="s">
        <v>4718</v>
      </c>
      <c r="D1863">
        <v>0</v>
      </c>
      <c r="E1863" t="s">
        <v>8249</v>
      </c>
      <c r="F1863" s="43">
        <v>0.0023899999999999998</v>
      </c>
      <c r="G1863" s="43">
        <v>0.004784689</v>
      </c>
      <c r="H1863">
        <v>4.24</v>
      </c>
      <c r="I1863">
        <v>4.2</v>
      </c>
      <c r="J1863">
        <v>4.17</v>
      </c>
      <c r="K1863">
        <v>-0.03448275862068954</v>
      </c>
      <c r="L1863">
        <v>0.0017733967213322908</v>
      </c>
      <c r="M1863">
        <v>0.8294615896497874</v>
      </c>
      <c r="N1863">
        <v>-0.01408450704225343</v>
      </c>
      <c r="O1863">
        <v>5587347082.9</v>
      </c>
      <c r="P1863">
        <v>0</v>
      </c>
      <c r="Q1863">
        <v>0</v>
      </c>
      <c r="R1863">
        <v>-0.14807302231237315</v>
      </c>
    </row>
    <row r="1864" spans="6:7">
      <c r="A1864" t="s">
        <v>8250</v>
      </c>
      <c r="B1864" t="s">
        <v>8251</v>
      </c>
      <c r="C1864" t="s">
        <v>4300</v>
      </c>
      <c r="D1864">
        <v>0</v>
      </c>
      <c r="E1864" t="s">
        <v>8252</v>
      </c>
      <c r="F1864" s="43">
        <v>0.0023899999999999998</v>
      </c>
      <c r="G1864" s="43">
        <v>-0.004784689</v>
      </c>
      <c r="H1864">
        <v>4.21</v>
      </c>
      <c r="I1864">
        <v>4.16</v>
      </c>
      <c r="J1864">
        <v>4.14</v>
      </c>
      <c r="K1864">
        <v>-0.04147465437788012</v>
      </c>
      <c r="L1864">
        <v>0.0033808984560674987</v>
      </c>
      <c r="M1864">
        <v>0.6298728944011963</v>
      </c>
      <c r="N1864">
        <v>-0.03255813953488365</v>
      </c>
      <c r="O1864">
        <v>13249308338.2</v>
      </c>
      <c r="P1864">
        <v>0</v>
      </c>
      <c r="Q1864">
        <v>0</v>
      </c>
      <c r="R1864">
        <v>-0.023474178403755784</v>
      </c>
    </row>
    <row r="1865" spans="6:7">
      <c r="A1865" t="s">
        <v>931</v>
      </c>
      <c r="B1865" t="s">
        <v>932</v>
      </c>
      <c r="C1865" t="s">
        <v>4094</v>
      </c>
      <c r="D1865">
        <v>0</v>
      </c>
      <c r="E1865" t="s">
        <v>8253</v>
      </c>
      <c r="F1865" s="43">
        <v>0.0023799999999999997</v>
      </c>
      <c r="G1865" s="43">
        <v>0.0142857143</v>
      </c>
      <c r="H1865">
        <v>4.34</v>
      </c>
      <c r="I1865">
        <v>4.26</v>
      </c>
      <c r="J1865">
        <v>4.19</v>
      </c>
      <c r="K1865">
        <v>0.024038461538461453</v>
      </c>
      <c r="L1865">
        <v>0.00392816697568581</v>
      </c>
      <c r="M1865">
        <v>16.881962813877706</v>
      </c>
      <c r="N1865">
        <v>0.03147699757869247</v>
      </c>
      <c r="O1865">
        <v>3944460198</v>
      </c>
      <c r="P1865">
        <v>0</v>
      </c>
      <c r="Q1865">
        <v>3</v>
      </c>
      <c r="R1865">
        <v>0.039024390243902474</v>
      </c>
    </row>
    <row r="1866" spans="6:7">
      <c r="A1866" t="s">
        <v>8254</v>
      </c>
      <c r="B1866" t="s">
        <v>8255</v>
      </c>
      <c r="C1866" t="s">
        <v>4028</v>
      </c>
      <c r="D1866">
        <v>0</v>
      </c>
      <c r="E1866" t="s">
        <v>8256</v>
      </c>
      <c r="F1866" s="43">
        <v>0.0023699999999999997</v>
      </c>
      <c r="G1866" s="43">
        <v>0.011848341200000001</v>
      </c>
      <c r="H1866">
        <v>8.59</v>
      </c>
      <c r="I1866">
        <v>8.54</v>
      </c>
      <c r="J1866">
        <v>8.4</v>
      </c>
      <c r="K1866">
        <v>0.03015681544028951</v>
      </c>
      <c r="L1866">
        <v>0.002452139846193441</v>
      </c>
      <c r="M1866">
        <v>0.6300235171152339</v>
      </c>
      <c r="N1866">
        <v>0.00588928150765594</v>
      </c>
      <c r="O1866">
        <v>3132374167.2</v>
      </c>
      <c r="P1866">
        <v>0</v>
      </c>
      <c r="Q1866">
        <v>0</v>
      </c>
      <c r="R1866">
        <v>0.15718157181571807</v>
      </c>
    </row>
    <row r="1867" spans="6:7">
      <c r="A1867" t="s">
        <v>8257</v>
      </c>
      <c r="B1867" t="s">
        <v>8258</v>
      </c>
      <c r="C1867" t="s">
        <v>4216</v>
      </c>
      <c r="D1867">
        <v>0</v>
      </c>
      <c r="E1867" t="s">
        <v>8259</v>
      </c>
      <c r="F1867" s="43">
        <v>0.0023699999999999997</v>
      </c>
      <c r="G1867" s="43">
        <v>-0.0142180095</v>
      </c>
      <c r="H1867">
        <v>4.25</v>
      </c>
      <c r="I1867">
        <v>4.16</v>
      </c>
      <c r="J1867">
        <v>4.15</v>
      </c>
      <c r="K1867">
        <v>-0.0651685393258427</v>
      </c>
      <c r="L1867">
        <v>0.001470472459574295</v>
      </c>
      <c r="M1867">
        <v>0.26712348781485595</v>
      </c>
      <c r="N1867">
        <v>-0.04367816091954012</v>
      </c>
      <c r="O1867">
        <v>15621901734.78</v>
      </c>
      <c r="P1867">
        <v>0</v>
      </c>
      <c r="Q1867">
        <v>2</v>
      </c>
      <c r="R1867">
        <v>0.06666666666666672</v>
      </c>
    </row>
    <row r="1868" spans="6:7">
      <c r="A1868" t="s">
        <v>2744</v>
      </c>
      <c r="B1868" t="s">
        <v>2745</v>
      </c>
      <c r="C1868" t="s">
        <v>4246</v>
      </c>
      <c r="D1868">
        <v>0</v>
      </c>
      <c r="E1868" t="s">
        <v>8260</v>
      </c>
      <c r="F1868" s="43">
        <v>0.0023599999999999997</v>
      </c>
      <c r="G1868" s="43">
        <v>0.009927646</v>
      </c>
      <c r="H1868">
        <v>61.99</v>
      </c>
      <c r="I1868">
        <v>60.02</v>
      </c>
      <c r="J1868">
        <v>58.28</v>
      </c>
      <c r="K1868">
        <v>0.13095911060863016</v>
      </c>
      <c r="L1868">
        <v>0.005166505914005787</v>
      </c>
      <c r="M1868">
        <v>0.23814975764666554</v>
      </c>
      <c r="N1868">
        <v>0.06968454820887549</v>
      </c>
      <c r="O1868">
        <v>2585609124</v>
      </c>
      <c r="P1868">
        <v>0</v>
      </c>
      <c r="Q1868">
        <v>2</v>
      </c>
      <c r="R1868">
        <v>0.31622807017543864</v>
      </c>
    </row>
    <row r="1869" spans="6:7">
      <c r="A1869" t="s">
        <v>1793</v>
      </c>
      <c r="B1869" t="s">
        <v>1794</v>
      </c>
      <c r="C1869" t="s">
        <v>4212</v>
      </c>
      <c r="D1869">
        <v>0</v>
      </c>
      <c r="E1869" t="s">
        <v>8261</v>
      </c>
      <c r="F1869" s="43">
        <v>0.0023599999999999997</v>
      </c>
      <c r="G1869" s="43">
        <v>0.0040376851000000005</v>
      </c>
      <c r="H1869">
        <v>29.95</v>
      </c>
      <c r="I1869">
        <v>29.84</v>
      </c>
      <c r="J1869">
        <v>29.57</v>
      </c>
      <c r="K1869">
        <v>0.06267806267806274</v>
      </c>
      <c r="L1869">
        <v>0.0033824239115107526</v>
      </c>
      <c r="M1869">
        <v>0.5928993539300039</v>
      </c>
      <c r="N1869">
        <v>0.09144111192392099</v>
      </c>
      <c r="O1869">
        <v>1118808865.04</v>
      </c>
      <c r="P1869">
        <v>0</v>
      </c>
      <c r="Q1869">
        <v>0</v>
      </c>
      <c r="R1869">
        <v>-0.07300403852127985</v>
      </c>
    </row>
    <row r="1870" spans="6:7">
      <c r="A1870" t="s">
        <v>8262</v>
      </c>
      <c r="B1870" t="s">
        <v>8263</v>
      </c>
      <c r="C1870" t="s">
        <v>1895</v>
      </c>
      <c r="D1870">
        <v>0</v>
      </c>
      <c r="E1870" t="s">
        <v>8264</v>
      </c>
      <c r="F1870" s="43">
        <v>0.0023599999999999997</v>
      </c>
      <c r="G1870" s="43">
        <v>-0.0047266425</v>
      </c>
      <c r="H1870">
        <v>63.84</v>
      </c>
      <c r="I1870">
        <v>63.17</v>
      </c>
      <c r="J1870">
        <v>62.5</v>
      </c>
      <c r="K1870">
        <v>0.01559485530546622</v>
      </c>
      <c r="L1870">
        <v>0.005858520164598642</v>
      </c>
      <c r="M1870">
        <v>1.482042746753227</v>
      </c>
      <c r="N1870">
        <v>-0.012042539881138506</v>
      </c>
      <c r="O1870">
        <v>6152644514.39</v>
      </c>
      <c r="P1870">
        <v>0</v>
      </c>
      <c r="Q1870">
        <v>2</v>
      </c>
      <c r="R1870">
        <v>0.26745585874799355</v>
      </c>
    </row>
    <row r="1871" spans="6:7">
      <c r="A1871" t="s">
        <v>8265</v>
      </c>
      <c r="B1871" t="s">
        <v>8266</v>
      </c>
      <c r="C1871" t="s">
        <v>5362</v>
      </c>
      <c r="D1871">
        <v>0</v>
      </c>
      <c r="E1871" t="s">
        <v>8267</v>
      </c>
      <c r="F1871" s="43">
        <v>0.0023599999999999997</v>
      </c>
      <c r="G1871" s="43">
        <v>0.0236406619</v>
      </c>
      <c r="H1871">
        <v>4.49</v>
      </c>
      <c r="I1871">
        <v>4.33</v>
      </c>
      <c r="J1871">
        <v>4.21</v>
      </c>
      <c r="K1871">
        <v>0.00697674418604657</v>
      </c>
      <c r="L1871">
        <v>0.0025668288280061365</v>
      </c>
      <c r="M1871">
        <v>0.5281924082030385</v>
      </c>
      <c r="N1871">
        <v>0.048426150121065416</v>
      </c>
      <c r="O1871">
        <v>2164225656.33</v>
      </c>
      <c r="P1871">
        <v>0</v>
      </c>
      <c r="Q1871">
        <v>0</v>
      </c>
      <c r="R1871">
        <v>-0.14931237721021606</v>
      </c>
    </row>
    <row r="1872" spans="6:7">
      <c r="A1872" t="s">
        <v>1013</v>
      </c>
      <c r="B1872" t="s">
        <v>1014</v>
      </c>
      <c r="C1872" t="s">
        <v>4018</v>
      </c>
      <c r="D1872">
        <v>0</v>
      </c>
      <c r="E1872" t="s">
        <v>8268</v>
      </c>
      <c r="F1872" s="43">
        <v>0.0023499999999999997</v>
      </c>
      <c r="G1872" s="43">
        <v>0</v>
      </c>
      <c r="H1872">
        <v>8.56</v>
      </c>
      <c r="I1872">
        <v>8.52</v>
      </c>
      <c r="J1872">
        <v>8.38</v>
      </c>
      <c r="K1872">
        <v>0.027744270205066403</v>
      </c>
      <c r="L1872">
        <v>0.0023966037671737136</v>
      </c>
      <c r="M1872">
        <v>0.7021517721565868</v>
      </c>
      <c r="N1872">
        <v>0.05838509316770172</v>
      </c>
      <c r="O1872">
        <v>1183125625.2</v>
      </c>
      <c r="P1872">
        <v>0</v>
      </c>
      <c r="Q1872">
        <v>0</v>
      </c>
      <c r="R1872">
        <v>0.01913875598086126</v>
      </c>
    </row>
    <row r="1873" spans="6:7">
      <c r="A1873" t="s">
        <v>8269</v>
      </c>
      <c r="B1873" t="s">
        <v>8270</v>
      </c>
      <c r="C1873" t="s">
        <v>4034</v>
      </c>
      <c r="D1873">
        <v>0</v>
      </c>
      <c r="E1873" t="s">
        <v>8271</v>
      </c>
      <c r="F1873" s="43">
        <v>0.0023499999999999997</v>
      </c>
      <c r="G1873" s="43">
        <v>-0.011770244800000001</v>
      </c>
      <c r="H1873">
        <v>21.47</v>
      </c>
      <c r="I1873">
        <v>20.99</v>
      </c>
      <c r="J1873">
        <v>20.9</v>
      </c>
      <c r="K1873">
        <v>0.0458395615346287</v>
      </c>
      <c r="L1873">
        <v>0.0020800267696671907</v>
      </c>
      <c r="M1873">
        <v>0.6846981429511833</v>
      </c>
      <c r="N1873">
        <v>0.053714859437750825</v>
      </c>
      <c r="O1873">
        <v>2703091990.32</v>
      </c>
      <c r="P1873">
        <v>0</v>
      </c>
      <c r="Q1873">
        <v>0</v>
      </c>
      <c r="R1873">
        <v>-0.415971062882582</v>
      </c>
    </row>
    <row r="1874" spans="6:7">
      <c r="A1874" t="s">
        <v>8272</v>
      </c>
      <c r="B1874" t="s">
        <v>8273</v>
      </c>
      <c r="C1874" t="s">
        <v>4034</v>
      </c>
      <c r="D1874">
        <v>0</v>
      </c>
      <c r="E1874" t="s">
        <v>8274</v>
      </c>
      <c r="F1874" s="43">
        <v>0.0023499999999999997</v>
      </c>
      <c r="G1874" s="43">
        <v>-0.0015649452</v>
      </c>
      <c r="H1874">
        <v>12.9</v>
      </c>
      <c r="I1874">
        <v>12.76</v>
      </c>
      <c r="J1874">
        <v>12.58</v>
      </c>
      <c r="K1874">
        <v>0.10000000000000002</v>
      </c>
      <c r="L1874">
        <v>0.0068151774033710895</v>
      </c>
      <c r="M1874">
        <v>2.7108478590375142</v>
      </c>
      <c r="N1874">
        <v>0.1433691756272401</v>
      </c>
      <c r="O1874">
        <v>699321600</v>
      </c>
      <c r="P1874">
        <v>0</v>
      </c>
      <c r="Q1874">
        <v>0</v>
      </c>
      <c r="R1874">
        <v>0.0007843137254901795</v>
      </c>
    </row>
    <row r="1875" spans="6:7">
      <c r="A1875" t="s">
        <v>8275</v>
      </c>
      <c r="B1875" t="s">
        <v>8276</v>
      </c>
      <c r="C1875" t="s">
        <v>4106</v>
      </c>
      <c r="D1875">
        <v>0</v>
      </c>
      <c r="E1875" t="s">
        <v>8277</v>
      </c>
      <c r="F1875" s="43">
        <v>0.00234</v>
      </c>
      <c r="G1875" s="43">
        <v>0.0070257611</v>
      </c>
      <c r="H1875">
        <v>4.32</v>
      </c>
      <c r="I1875">
        <v>4.3</v>
      </c>
      <c r="J1875">
        <v>4.26</v>
      </c>
      <c r="K1875">
        <v>0.014150943396226322</v>
      </c>
      <c r="L1875">
        <v>0.0033498994778335682</v>
      </c>
      <c r="M1875">
        <v>0.8823065450582229</v>
      </c>
      <c r="N1875">
        <v>0.01654846335697385</v>
      </c>
      <c r="O1875">
        <v>19852052500.21</v>
      </c>
      <c r="P1875">
        <v>0</v>
      </c>
      <c r="Q1875">
        <v>2</v>
      </c>
      <c r="R1875">
        <v>-0.1485148514851485</v>
      </c>
    </row>
    <row r="1876" spans="6:7">
      <c r="A1876" t="s">
        <v>2230</v>
      </c>
      <c r="B1876" t="s">
        <v>2231</v>
      </c>
      <c r="C1876" t="s">
        <v>4034</v>
      </c>
      <c r="D1876">
        <v>0</v>
      </c>
      <c r="E1876" t="s">
        <v>8278</v>
      </c>
      <c r="F1876" s="43">
        <v>0.00234</v>
      </c>
      <c r="G1876" s="43">
        <v>-0.004672897200000001</v>
      </c>
      <c r="H1876">
        <v>4.32</v>
      </c>
      <c r="I1876">
        <v>4.26</v>
      </c>
      <c r="J1876">
        <v>4.23</v>
      </c>
      <c r="K1876">
        <v>0.01428571428571419</v>
      </c>
      <c r="L1876">
        <v>0.0025283059657851457</v>
      </c>
      <c r="M1876">
        <v>1.201189990083416</v>
      </c>
      <c r="N1876">
        <v>0.024038461538461453</v>
      </c>
      <c r="O1876">
        <v>3867804238.12</v>
      </c>
      <c r="P1876">
        <v>0</v>
      </c>
      <c r="Q1876">
        <v>0</v>
      </c>
      <c r="R1876">
        <v>-0.23518850987432682</v>
      </c>
    </row>
    <row r="1877" spans="6:7">
      <c r="A1877" t="s">
        <v>1045</v>
      </c>
      <c r="B1877" t="s">
        <v>1046</v>
      </c>
      <c r="C1877" t="s">
        <v>6469</v>
      </c>
      <c r="D1877">
        <v>0</v>
      </c>
      <c r="E1877" t="s">
        <v>8279</v>
      </c>
      <c r="F1877" s="43">
        <v>0.00233</v>
      </c>
      <c r="G1877" s="43">
        <v>0.0069767442</v>
      </c>
      <c r="H1877">
        <v>4.34</v>
      </c>
      <c r="I1877">
        <v>4.33</v>
      </c>
      <c r="J1877">
        <v>4.28</v>
      </c>
      <c r="K1877">
        <v>0.030952380952380926</v>
      </c>
      <c r="L1877">
        <v>0.00149515773567207</v>
      </c>
      <c r="M1877">
        <v>0.56215863699356</v>
      </c>
      <c r="N1877">
        <v>0.045893719806763385</v>
      </c>
      <c r="O1877">
        <v>4613241532.4</v>
      </c>
      <c r="P1877">
        <v>0</v>
      </c>
      <c r="Q1877">
        <v>0</v>
      </c>
      <c r="R1877">
        <v>-0.07872340425531917</v>
      </c>
    </row>
    <row r="1878" spans="6:7">
      <c r="A1878" t="s">
        <v>8280</v>
      </c>
      <c r="B1878" t="s">
        <v>8281</v>
      </c>
      <c r="C1878" t="s">
        <v>4034</v>
      </c>
      <c r="D1878">
        <v>0</v>
      </c>
      <c r="E1878" t="s">
        <v>8282</v>
      </c>
      <c r="F1878" s="43">
        <v>0.00233</v>
      </c>
      <c r="G1878" s="43">
        <v>0.008523828</v>
      </c>
      <c r="H1878">
        <v>26.24</v>
      </c>
      <c r="I1878">
        <v>26.03</v>
      </c>
      <c r="J1878">
        <v>25.57</v>
      </c>
      <c r="K1878">
        <v>0.11956989247311833</v>
      </c>
      <c r="L1878">
        <v>0.005292154042391511</v>
      </c>
      <c r="M1878">
        <v>0.8899208806329549</v>
      </c>
      <c r="N1878">
        <v>0.12343547690979711</v>
      </c>
      <c r="O1878">
        <v>750658040</v>
      </c>
      <c r="P1878">
        <v>0</v>
      </c>
      <c r="Q1878">
        <v>1</v>
      </c>
      <c r="R1878">
        <v>0.0470635559131135</v>
      </c>
    </row>
    <row r="1879" spans="6:7">
      <c r="A1879" t="s">
        <v>3255</v>
      </c>
      <c r="B1879" t="s">
        <v>3256</v>
      </c>
      <c r="C1879" t="s">
        <v>4016</v>
      </c>
      <c r="D1879">
        <v>0</v>
      </c>
      <c r="E1879" t="s">
        <v>8283</v>
      </c>
      <c r="F1879" s="43">
        <v>0.00232</v>
      </c>
      <c r="G1879" s="43">
        <v>-0.012731481499999999</v>
      </c>
      <c r="H1879">
        <v>8.71</v>
      </c>
      <c r="I1879">
        <v>8.53</v>
      </c>
      <c r="J1879">
        <v>8.43</v>
      </c>
      <c r="K1879">
        <v>0.025240384615384505</v>
      </c>
      <c r="L1879">
        <v>0.001929712535620426</v>
      </c>
      <c r="M1879">
        <v>0.6231870899620352</v>
      </c>
      <c r="N1879">
        <v>0.02400960384153653</v>
      </c>
      <c r="O1879">
        <v>4716296832.96</v>
      </c>
      <c r="P1879">
        <v>0</v>
      </c>
      <c r="Q1879">
        <v>0</v>
      </c>
      <c r="R1879">
        <v>0.10206718346253218</v>
      </c>
    </row>
    <row r="1880" spans="6:7">
      <c r="A1880" t="s">
        <v>8284</v>
      </c>
      <c r="B1880" t="s">
        <v>8285</v>
      </c>
      <c r="C1880" t="s">
        <v>4087</v>
      </c>
      <c r="D1880">
        <v>0</v>
      </c>
      <c r="E1880" t="s">
        <v>8286</v>
      </c>
      <c r="F1880" s="43">
        <v>0.00232</v>
      </c>
      <c r="G1880" s="43">
        <v>0.0069444444</v>
      </c>
      <c r="H1880">
        <v>8.75</v>
      </c>
      <c r="I1880">
        <v>8.7</v>
      </c>
      <c r="J1880">
        <v>8.64</v>
      </c>
      <c r="K1880">
        <v>-0.005714285714285796</v>
      </c>
      <c r="L1880">
        <v>0.0021211520391306977</v>
      </c>
      <c r="M1880">
        <v>0.6295589111165609</v>
      </c>
      <c r="N1880">
        <v>0.005780346820809124</v>
      </c>
      <c r="O1880">
        <v>8766242703.36</v>
      </c>
      <c r="P1880">
        <v>0</v>
      </c>
      <c r="Q1880">
        <v>0</v>
      </c>
      <c r="R1880">
        <v>-0.054758800521512524</v>
      </c>
    </row>
    <row r="1881" spans="6:7">
      <c r="A1881" t="s">
        <v>8287</v>
      </c>
      <c r="B1881" t="s">
        <v>8288</v>
      </c>
      <c r="C1881" t="s">
        <v>4212</v>
      </c>
      <c r="D1881">
        <v>0</v>
      </c>
      <c r="E1881" t="s">
        <v>8289</v>
      </c>
      <c r="F1881" s="43">
        <v>0.00232</v>
      </c>
      <c r="G1881" s="43">
        <v>0.0138888889</v>
      </c>
      <c r="H1881">
        <v>8.78</v>
      </c>
      <c r="I1881">
        <v>8.76</v>
      </c>
      <c r="J1881">
        <v>8.54</v>
      </c>
      <c r="K1881">
        <v>0.06959706959706964</v>
      </c>
      <c r="L1881">
        <v>0.005967491932500713</v>
      </c>
      <c r="M1881">
        <v>1.619897367985433</v>
      </c>
      <c r="N1881">
        <v>0.08550185873605942</v>
      </c>
      <c r="O1881">
        <v>900591989.76</v>
      </c>
      <c r="P1881">
        <v>0</v>
      </c>
      <c r="Q1881">
        <v>0</v>
      </c>
      <c r="R1881">
        <v>0.004254093711122403</v>
      </c>
    </row>
    <row r="1882" spans="6:7">
      <c r="A1882" t="s">
        <v>2929</v>
      </c>
      <c r="B1882" t="s">
        <v>2930</v>
      </c>
      <c r="C1882" t="s">
        <v>4246</v>
      </c>
      <c r="D1882">
        <v>0</v>
      </c>
      <c r="E1882" t="s">
        <v>8290</v>
      </c>
      <c r="F1882" s="43">
        <v>0.00231</v>
      </c>
      <c r="G1882" s="43">
        <v>0.0080878105</v>
      </c>
      <c r="H1882">
        <v>17.58</v>
      </c>
      <c r="I1882">
        <v>17.45</v>
      </c>
      <c r="J1882">
        <v>17.3</v>
      </c>
      <c r="K1882">
        <v>0.02889150943396217</v>
      </c>
      <c r="L1882">
        <v>0.0012875966512084333</v>
      </c>
      <c r="M1882">
        <v>0.7294180010236163</v>
      </c>
      <c r="N1882">
        <v>0.04054859868813356</v>
      </c>
      <c r="O1882">
        <v>4527951375.21</v>
      </c>
      <c r="P1882">
        <v>0</v>
      </c>
      <c r="Q1882">
        <v>2</v>
      </c>
      <c r="R1882">
        <v>-0.24097433666811655</v>
      </c>
    </row>
    <row r="1883" spans="6:7">
      <c r="A1883" t="s">
        <v>260</v>
      </c>
      <c r="B1883" t="s">
        <v>261</v>
      </c>
      <c r="C1883" t="s">
        <v>4041</v>
      </c>
      <c r="D1883">
        <v>0</v>
      </c>
      <c r="E1883" t="s">
        <v>8291</v>
      </c>
      <c r="F1883" s="43">
        <v>0.00231</v>
      </c>
      <c r="G1883" s="43">
        <v>-0.0023094688</v>
      </c>
      <c r="H1883">
        <v>4.4</v>
      </c>
      <c r="I1883">
        <v>4.32</v>
      </c>
      <c r="J1883">
        <v>4.28</v>
      </c>
      <c r="K1883">
        <v>0.053658536585366005</v>
      </c>
      <c r="L1883">
        <v>0.003898594809816062</v>
      </c>
      <c r="M1883">
        <v>0.5103546483156782</v>
      </c>
      <c r="N1883">
        <v>0.05109489051094889</v>
      </c>
      <c r="O1883">
        <v>4333680664.54</v>
      </c>
      <c r="P1883">
        <v>0</v>
      </c>
      <c r="Q1883">
        <v>1</v>
      </c>
      <c r="R1883">
        <v>0.06142506142506142</v>
      </c>
    </row>
    <row r="1884" spans="6:7">
      <c r="A1884" t="s">
        <v>2651</v>
      </c>
      <c r="B1884" t="s">
        <v>2652</v>
      </c>
      <c r="C1884" t="s">
        <v>3867</v>
      </c>
      <c r="D1884">
        <v>0</v>
      </c>
      <c r="E1884" t="s">
        <v>8292</v>
      </c>
      <c r="F1884" s="43">
        <v>0.00231</v>
      </c>
      <c r="G1884" s="43">
        <v>-0.0080878105</v>
      </c>
      <c r="H1884">
        <v>17.38</v>
      </c>
      <c r="I1884">
        <v>17.17</v>
      </c>
      <c r="J1884">
        <v>17.06</v>
      </c>
      <c r="K1884">
        <v>0.05143906919779569</v>
      </c>
      <c r="L1884">
        <v>0.002354854769694751</v>
      </c>
      <c r="M1884">
        <v>0.7058334512522995</v>
      </c>
      <c r="N1884">
        <v>0.05272838749233619</v>
      </c>
      <c r="O1884">
        <v>13455613336.83</v>
      </c>
      <c r="P1884">
        <v>0</v>
      </c>
      <c r="Q1884">
        <v>0</v>
      </c>
      <c r="R1884">
        <v>-0.19728845254791952</v>
      </c>
    </row>
    <row r="1885" spans="6:7">
      <c r="A1885" t="s">
        <v>3001</v>
      </c>
      <c r="B1885" t="s">
        <v>3002</v>
      </c>
      <c r="C1885" t="s">
        <v>4134</v>
      </c>
      <c r="D1885">
        <v>0</v>
      </c>
      <c r="E1885" t="s">
        <v>8293</v>
      </c>
      <c r="F1885" s="43">
        <v>0.00231</v>
      </c>
      <c r="G1885" s="43">
        <v>-0.0069337442</v>
      </c>
      <c r="H1885">
        <v>13.08</v>
      </c>
      <c r="I1885">
        <v>12.89</v>
      </c>
      <c r="J1885">
        <v>12.75</v>
      </c>
      <c r="K1885">
        <v>0.04882017900732315</v>
      </c>
      <c r="L1885">
        <v>0.0016905493815841536</v>
      </c>
      <c r="M1885">
        <v>0.4036591972420586</v>
      </c>
      <c r="N1885">
        <v>0.05829228243021354</v>
      </c>
      <c r="O1885">
        <v>3545881994.38</v>
      </c>
      <c r="P1885">
        <v>0</v>
      </c>
      <c r="Q1885">
        <v>0</v>
      </c>
      <c r="R1885">
        <v>0.09237288135593219</v>
      </c>
    </row>
    <row r="1886" spans="6:7">
      <c r="A1886" t="s">
        <v>8294</v>
      </c>
      <c r="B1886" t="s">
        <v>8295</v>
      </c>
      <c r="C1886" t="s">
        <v>4034</v>
      </c>
      <c r="D1886">
        <v>0</v>
      </c>
      <c r="E1886" t="s">
        <v>8296</v>
      </c>
      <c r="F1886" s="43">
        <v>0.0023</v>
      </c>
      <c r="G1886" s="43">
        <v>0.0130218307</v>
      </c>
      <c r="H1886">
        <v>26.6</v>
      </c>
      <c r="I1886">
        <v>26.45</v>
      </c>
      <c r="J1886">
        <v>26</v>
      </c>
      <c r="K1886">
        <v>0.12505316886431295</v>
      </c>
      <c r="L1886">
        <v>0.003216277015341238</v>
      </c>
      <c r="M1886">
        <v>1.3034686111609188</v>
      </c>
      <c r="N1886">
        <v>0.11321548821548812</v>
      </c>
      <c r="O1886">
        <v>668726709</v>
      </c>
      <c r="P1886">
        <v>0</v>
      </c>
      <c r="Q1886">
        <v>0</v>
      </c>
      <c r="R1886">
        <v>-0.017459138187221484</v>
      </c>
    </row>
    <row r="1887" spans="6:7">
      <c r="A1887" t="s">
        <v>8297</v>
      </c>
      <c r="B1887" t="s">
        <v>8298</v>
      </c>
      <c r="C1887" t="s">
        <v>4941</v>
      </c>
      <c r="D1887">
        <v>0</v>
      </c>
      <c r="E1887" t="s">
        <v>8299</v>
      </c>
      <c r="F1887" s="43">
        <v>0.0023</v>
      </c>
      <c r="G1887" s="43">
        <v>0.0046082949000000005</v>
      </c>
      <c r="H1887">
        <v>4.39</v>
      </c>
      <c r="I1887">
        <v>4.36</v>
      </c>
      <c r="J1887">
        <v>4.34</v>
      </c>
      <c r="K1887">
        <v>0.00692840646651276</v>
      </c>
      <c r="L1887">
        <v>0.005266508147824568</v>
      </c>
      <c r="M1887">
        <v>1.7016327738128965</v>
      </c>
      <c r="N1887">
        <v>0.009259259259259267</v>
      </c>
      <c r="O1887">
        <v>36489473664.84</v>
      </c>
      <c r="P1887">
        <v>0</v>
      </c>
      <c r="Q1887">
        <v>0</v>
      </c>
      <c r="R1887">
        <v>-0.1970534069981583</v>
      </c>
    </row>
    <row r="1888" spans="6:7">
      <c r="A1888" t="s">
        <v>8300</v>
      </c>
      <c r="B1888" t="s">
        <v>8301</v>
      </c>
      <c r="C1888" t="s">
        <v>4287</v>
      </c>
      <c r="D1888">
        <v>0</v>
      </c>
      <c r="E1888" t="s">
        <v>8302</v>
      </c>
      <c r="F1888" s="43">
        <v>0.0023</v>
      </c>
      <c r="G1888" s="43">
        <v>0.0092112838</v>
      </c>
      <c r="H1888">
        <v>17.69</v>
      </c>
      <c r="I1888">
        <v>17.53</v>
      </c>
      <c r="J1888">
        <v>17.39</v>
      </c>
      <c r="K1888">
        <v>-0.01627384960718289</v>
      </c>
      <c r="L1888">
        <v>0.0019866416306836567</v>
      </c>
      <c r="M1888">
        <v>0.5370871423315314</v>
      </c>
      <c r="N1888">
        <v>-0.01016374929418406</v>
      </c>
      <c r="O1888">
        <v>10318812663.87</v>
      </c>
      <c r="P1888">
        <v>0</v>
      </c>
      <c r="Q1888">
        <v>0</v>
      </c>
      <c r="R1888">
        <v>-0.27978635990139683</v>
      </c>
    </row>
    <row r="1889" spans="6:7">
      <c r="A1889" t="s">
        <v>8303</v>
      </c>
      <c r="B1889" t="s">
        <v>8304</v>
      </c>
      <c r="C1889" t="s">
        <v>5009</v>
      </c>
      <c r="D1889">
        <v>0</v>
      </c>
      <c r="E1889" t="s">
        <v>8305</v>
      </c>
      <c r="F1889" s="43">
        <v>0.0023</v>
      </c>
      <c r="G1889" s="43">
        <v>0.0034562212</v>
      </c>
      <c r="H1889">
        <v>8.73</v>
      </c>
      <c r="I1889">
        <v>8.71</v>
      </c>
      <c r="J1889">
        <v>8.62</v>
      </c>
      <c r="K1889">
        <v>-0.0011467889908256636</v>
      </c>
      <c r="L1889">
        <v>0.0005441097209596002</v>
      </c>
      <c r="M1889">
        <v>0.27134836993991923</v>
      </c>
      <c r="N1889">
        <v>0.004613610149942437</v>
      </c>
      <c r="O1889">
        <v>4246162933.04</v>
      </c>
      <c r="P1889">
        <v>0</v>
      </c>
      <c r="Q1889">
        <v>0</v>
      </c>
      <c r="R1889">
        <v>-0.05633802816901404</v>
      </c>
    </row>
    <row r="1890" spans="6:7">
      <c r="A1890" t="s">
        <v>8306</v>
      </c>
      <c r="B1890" t="s">
        <v>8307</v>
      </c>
      <c r="C1890" t="s">
        <v>4441</v>
      </c>
      <c r="D1890">
        <v>0</v>
      </c>
      <c r="E1890" t="s">
        <v>8308</v>
      </c>
      <c r="F1890" s="43">
        <v>0.0023</v>
      </c>
      <c r="G1890" s="43">
        <v>0.0199157411</v>
      </c>
      <c r="H1890">
        <v>27</v>
      </c>
      <c r="I1890">
        <v>26.63</v>
      </c>
      <c r="J1890">
        <v>26.17</v>
      </c>
      <c r="K1890">
        <v>0.028185328185328203</v>
      </c>
      <c r="L1890">
        <v>0.002592394434686139</v>
      </c>
      <c r="M1890">
        <v>0.70084903669173</v>
      </c>
      <c r="N1890">
        <v>0.040234374999999906</v>
      </c>
      <c r="O1890">
        <v>27424003870.34</v>
      </c>
      <c r="P1890">
        <v>0</v>
      </c>
      <c r="Q1890">
        <v>0</v>
      </c>
      <c r="R1890">
        <v>-0.20030030030030027</v>
      </c>
    </row>
    <row r="1891" spans="6:7">
      <c r="A1891" t="s">
        <v>8309</v>
      </c>
      <c r="B1891" t="s">
        <v>8310</v>
      </c>
      <c r="C1891" t="s">
        <v>4865</v>
      </c>
      <c r="D1891">
        <v>0</v>
      </c>
      <c r="E1891" t="s">
        <v>8311</v>
      </c>
      <c r="F1891" s="43">
        <v>0.0023</v>
      </c>
      <c r="G1891" s="43">
        <v>0.00832</v>
      </c>
      <c r="H1891">
        <v>165.65</v>
      </c>
      <c r="I1891">
        <v>157.55</v>
      </c>
      <c r="J1891">
        <v>156.01</v>
      </c>
      <c r="K1891">
        <v>0.22037180480247884</v>
      </c>
      <c r="L1891">
        <v>0.008095151341276335</v>
      </c>
      <c r="M1891">
        <v>0.4622558161999859</v>
      </c>
      <c r="N1891">
        <v>0.18807028127592182</v>
      </c>
      <c r="O1891">
        <v>9576740781.25</v>
      </c>
      <c r="P1891">
        <v>0</v>
      </c>
      <c r="Q1891">
        <v>0</v>
      </c>
      <c r="R1891">
        <v>-0.08572894787463042</v>
      </c>
    </row>
    <row r="1892" spans="6:7">
      <c r="A1892" t="s">
        <v>8312</v>
      </c>
      <c r="B1892" t="s">
        <v>8313</v>
      </c>
      <c r="C1892" t="s">
        <v>4250</v>
      </c>
      <c r="D1892">
        <v>0</v>
      </c>
      <c r="E1892" t="s">
        <v>8314</v>
      </c>
      <c r="F1892" s="43">
        <v>0.00229</v>
      </c>
      <c r="G1892" s="43">
        <v>0.014891179800000001</v>
      </c>
      <c r="H1892">
        <v>8.9</v>
      </c>
      <c r="I1892">
        <v>8.86</v>
      </c>
      <c r="J1892">
        <v>8.68</v>
      </c>
      <c r="K1892">
        <v>-0.014460511679644135</v>
      </c>
      <c r="L1892">
        <v>0.002677203340372712</v>
      </c>
      <c r="M1892">
        <v>1.7847121797500594</v>
      </c>
      <c r="N1892">
        <v>-0.011160714285714444</v>
      </c>
      <c r="O1892">
        <v>3064736654.28</v>
      </c>
      <c r="P1892">
        <v>0</v>
      </c>
      <c r="Q1892">
        <v>0</v>
      </c>
      <c r="R1892">
        <v>0.02191464821222601</v>
      </c>
    </row>
    <row r="1893" spans="6:7">
      <c r="A1893" t="s">
        <v>8315</v>
      </c>
      <c r="B1893" t="s">
        <v>8316</v>
      </c>
      <c r="C1893" t="s">
        <v>4287</v>
      </c>
      <c r="D1893">
        <v>0</v>
      </c>
      <c r="E1893" t="s">
        <v>8317</v>
      </c>
      <c r="F1893" s="43">
        <v>0.00229</v>
      </c>
      <c r="G1893" s="43">
        <v>0.0481789504</v>
      </c>
      <c r="H1893">
        <v>37.37</v>
      </c>
      <c r="I1893">
        <v>36.55</v>
      </c>
      <c r="J1893">
        <v>34.95</v>
      </c>
      <c r="K1893">
        <v>0.09398383717449868</v>
      </c>
      <c r="L1893">
        <v>0.004119660167178055</v>
      </c>
      <c r="M1893">
        <v>2.6895447219983883</v>
      </c>
      <c r="N1893">
        <v>0.0797636632200885</v>
      </c>
      <c r="O1893">
        <v>2500553364.32</v>
      </c>
      <c r="P1893">
        <v>0</v>
      </c>
      <c r="Q1893">
        <v>0</v>
      </c>
      <c r="R1893">
        <v>-0.28342699364039997</v>
      </c>
    </row>
    <row r="1894" spans="6:7">
      <c r="A1894" t="s">
        <v>3696</v>
      </c>
      <c r="B1894" t="s">
        <v>3697</v>
      </c>
      <c r="C1894" t="s">
        <v>4971</v>
      </c>
      <c r="D1894">
        <v>0</v>
      </c>
      <c r="E1894" t="s">
        <v>8318</v>
      </c>
      <c r="F1894" s="43">
        <v>0.00229</v>
      </c>
      <c r="G1894" s="43">
        <v>-0.0071942446</v>
      </c>
      <c r="H1894">
        <v>30.99</v>
      </c>
      <c r="I1894">
        <v>30.36</v>
      </c>
      <c r="J1894">
        <v>29.78</v>
      </c>
      <c r="K1894">
        <v>0.21439999999999998</v>
      </c>
      <c r="L1894">
        <v>0.027035844415727834</v>
      </c>
      <c r="M1894">
        <v>11.161974783202735</v>
      </c>
      <c r="N1894">
        <v>0.14135338345864654</v>
      </c>
      <c r="O1894">
        <v>1719240932.2</v>
      </c>
      <c r="P1894">
        <v>0</v>
      </c>
      <c r="Q1894">
        <v>0</v>
      </c>
      <c r="R1894">
        <v>-0.020834677159259525</v>
      </c>
    </row>
    <row r="1895" spans="6:7">
      <c r="A1895" t="s">
        <v>8319</v>
      </c>
      <c r="B1895" t="s">
        <v>8320</v>
      </c>
      <c r="C1895" t="s">
        <v>4941</v>
      </c>
      <c r="D1895">
        <v>0</v>
      </c>
      <c r="E1895" t="s">
        <v>8321</v>
      </c>
      <c r="F1895" s="43">
        <v>0.00229</v>
      </c>
      <c r="G1895" s="43">
        <v>0.0066275809</v>
      </c>
      <c r="H1895">
        <v>39.74</v>
      </c>
      <c r="I1895">
        <v>39.49</v>
      </c>
      <c r="J1895">
        <v>39.18</v>
      </c>
      <c r="K1895">
        <v>0.020413436692506438</v>
      </c>
      <c r="L1895">
        <v>0.0020835110347086983</v>
      </c>
      <c r="M1895">
        <v>0.4727446197045443</v>
      </c>
      <c r="N1895">
        <v>0.009974424552429681</v>
      </c>
      <c r="O1895">
        <v>40629241674.12</v>
      </c>
      <c r="P1895">
        <v>0</v>
      </c>
      <c r="Q1895">
        <v>0</v>
      </c>
      <c r="R1895">
        <v>-0.31972437553832894</v>
      </c>
    </row>
    <row r="1896" spans="6:7">
      <c r="A1896" t="s">
        <v>8322</v>
      </c>
      <c r="B1896" t="s">
        <v>8323</v>
      </c>
      <c r="C1896" t="s">
        <v>1895</v>
      </c>
      <c r="D1896">
        <v>0</v>
      </c>
      <c r="E1896" t="s">
        <v>8324</v>
      </c>
      <c r="F1896" s="43">
        <v>0.00228</v>
      </c>
      <c r="G1896" s="43">
        <v>0.0342465753</v>
      </c>
      <c r="H1896">
        <v>22.76</v>
      </c>
      <c r="I1896">
        <v>22.65</v>
      </c>
      <c r="J1896">
        <v>21.89</v>
      </c>
      <c r="K1896">
        <v>0.08841902931283037</v>
      </c>
      <c r="L1896">
        <v>0.0028371587528948795</v>
      </c>
      <c r="M1896">
        <v>0.29782903663500676</v>
      </c>
      <c r="N1896">
        <v>0.10975012248897592</v>
      </c>
      <c r="O1896">
        <v>602250000</v>
      </c>
      <c r="P1896">
        <v>0</v>
      </c>
      <c r="Q1896">
        <v>0</v>
      </c>
      <c r="R1896">
        <v>-0.14528301886792458</v>
      </c>
    </row>
    <row r="1897" spans="6:7">
      <c r="A1897" t="s">
        <v>8325</v>
      </c>
      <c r="B1897" t="s">
        <v>8326</v>
      </c>
      <c r="C1897" t="s">
        <v>4130</v>
      </c>
      <c r="D1897">
        <v>0</v>
      </c>
      <c r="E1897" t="s">
        <v>8327</v>
      </c>
      <c r="F1897" s="43">
        <v>0.00228</v>
      </c>
      <c r="G1897" s="43">
        <v>0.0011402508999999999</v>
      </c>
      <c r="H1897">
        <v>445</v>
      </c>
      <c r="I1897">
        <v>439</v>
      </c>
      <c r="J1897">
        <v>436.44</v>
      </c>
      <c r="K1897">
        <v>0.02663642103786157</v>
      </c>
      <c r="L1897">
        <v>0.0013183769690612473</v>
      </c>
      <c r="M1897">
        <v>0.22421940619076527</v>
      </c>
      <c r="N1897">
        <v>0.04394559117283368</v>
      </c>
      <c r="O1897">
        <v>40038180451.5</v>
      </c>
      <c r="P1897">
        <v>0</v>
      </c>
      <c r="Q1897">
        <v>0</v>
      </c>
      <c r="R1897">
        <v>-0.19669161375322514</v>
      </c>
    </row>
    <row r="1898" spans="6:7">
      <c r="A1898" t="s">
        <v>2232</v>
      </c>
      <c r="B1898" t="s">
        <v>2233</v>
      </c>
      <c r="C1898" t="s">
        <v>4287</v>
      </c>
      <c r="D1898">
        <v>0</v>
      </c>
      <c r="E1898" t="s">
        <v>8328</v>
      </c>
      <c r="F1898" s="43">
        <v>0.00228</v>
      </c>
      <c r="G1898" s="43">
        <v>0.0113895216</v>
      </c>
      <c r="H1898">
        <v>9</v>
      </c>
      <c r="I1898">
        <v>8.88</v>
      </c>
      <c r="J1898">
        <v>8.79</v>
      </c>
      <c r="K1898">
        <v>0.03135888501742176</v>
      </c>
      <c r="L1898">
        <v>0.0052646775049859105</v>
      </c>
      <c r="M1898">
        <v>4.293103448275862</v>
      </c>
      <c r="N1898">
        <v>0.03738317757009349</v>
      </c>
      <c r="O1898">
        <v>1934515679.96</v>
      </c>
      <c r="P1898">
        <v>0</v>
      </c>
      <c r="Q1898">
        <v>1</v>
      </c>
      <c r="R1898">
        <v>-0.15347950428979976</v>
      </c>
    </row>
    <row r="1899" spans="6:7">
      <c r="A1899" t="s">
        <v>8329</v>
      </c>
      <c r="B1899" t="s">
        <v>8330</v>
      </c>
      <c r="C1899" t="s">
        <v>4009</v>
      </c>
      <c r="D1899">
        <v>0</v>
      </c>
      <c r="E1899" t="s">
        <v>8331</v>
      </c>
      <c r="F1899" s="43">
        <v>0.00227</v>
      </c>
      <c r="G1899" s="43">
        <v>0</v>
      </c>
      <c r="H1899">
        <v>8.88</v>
      </c>
      <c r="I1899">
        <v>8.83</v>
      </c>
      <c r="J1899">
        <v>8.81</v>
      </c>
      <c r="K1899">
        <v>-0.012304250559284054</v>
      </c>
      <c r="L1899">
        <v>0.0028425351985084547</v>
      </c>
      <c r="M1899">
        <v>26.78811659192825</v>
      </c>
      <c r="N1899">
        <v>-0.018888888888888882</v>
      </c>
      <c r="O1899">
        <v>3836388448.74</v>
      </c>
      <c r="P1899">
        <v>0</v>
      </c>
      <c r="Q1899">
        <v>0</v>
      </c>
      <c r="R1899">
        <v>-0.018888888888888882</v>
      </c>
    </row>
    <row r="1900" spans="6:7">
      <c r="A1900" t="s">
        <v>3455</v>
      </c>
      <c r="B1900" t="s">
        <v>3456</v>
      </c>
      <c r="C1900" t="s">
        <v>4225</v>
      </c>
      <c r="D1900">
        <v>0</v>
      </c>
      <c r="E1900" t="s">
        <v>8332</v>
      </c>
      <c r="F1900" s="43">
        <v>0.00227</v>
      </c>
      <c r="G1900" s="43">
        <v>0.004545454500000001</v>
      </c>
      <c r="H1900">
        <v>4.43</v>
      </c>
      <c r="I1900">
        <v>4.42</v>
      </c>
      <c r="J1900">
        <v>4.35</v>
      </c>
      <c r="K1900">
        <v>0.06506024096385532</v>
      </c>
      <c r="L1900">
        <v>0.0012294328285426777</v>
      </c>
      <c r="M1900">
        <v>0.19630484988452657</v>
      </c>
      <c r="N1900">
        <v>0.062499999999999944</v>
      </c>
      <c r="O1900">
        <v>1763740000</v>
      </c>
      <c r="P1900">
        <v>0</v>
      </c>
      <c r="Q1900">
        <v>0</v>
      </c>
      <c r="R1900">
        <v>0.01609195402298857</v>
      </c>
    </row>
    <row r="1901" spans="6:7">
      <c r="A1901" t="s">
        <v>8333</v>
      </c>
      <c r="B1901" t="s">
        <v>8334</v>
      </c>
      <c r="C1901" t="s">
        <v>4231</v>
      </c>
      <c r="D1901">
        <v>0</v>
      </c>
      <c r="E1901" t="s">
        <v>8335</v>
      </c>
      <c r="F1901" s="43">
        <v>0.00227</v>
      </c>
      <c r="G1901" s="43">
        <v>-0.0102293862</v>
      </c>
      <c r="H1901">
        <v>97.5</v>
      </c>
      <c r="I1901">
        <v>95.79</v>
      </c>
      <c r="J1901">
        <v>95.07</v>
      </c>
      <c r="K1901">
        <v>0.040404040404040546</v>
      </c>
      <c r="L1901">
        <v>0.0029313105017199107</v>
      </c>
      <c r="M1901">
        <v>2.230112096798032</v>
      </c>
      <c r="N1901">
        <v>0.040856242529609975</v>
      </c>
      <c r="O1901">
        <v>5406454625.88</v>
      </c>
      <c r="P1901">
        <v>0</v>
      </c>
      <c r="Q1901">
        <v>0</v>
      </c>
      <c r="R1901">
        <v>-0.1067781911768819</v>
      </c>
    </row>
    <row r="1902" spans="6:7">
      <c r="A1902" t="s">
        <v>8336</v>
      </c>
      <c r="B1902" t="s">
        <v>8337</v>
      </c>
      <c r="C1902" t="s">
        <v>4016</v>
      </c>
      <c r="D1902">
        <v>0</v>
      </c>
      <c r="E1902" t="s">
        <v>8338</v>
      </c>
      <c r="F1902" s="43">
        <v>0.00226</v>
      </c>
      <c r="G1902" s="43">
        <v>-0.0146561443</v>
      </c>
      <c r="H1902">
        <v>44.8</v>
      </c>
      <c r="I1902">
        <v>43.7</v>
      </c>
      <c r="J1902">
        <v>43.52</v>
      </c>
      <c r="K1902">
        <v>0.011574074074074075</v>
      </c>
      <c r="L1902">
        <v>0.0039038396040970906</v>
      </c>
      <c r="M1902">
        <v>0.7027791441219872</v>
      </c>
      <c r="N1902">
        <v>0.02270067868008439</v>
      </c>
      <c r="O1902">
        <v>1696672892.25</v>
      </c>
      <c r="P1902">
        <v>0</v>
      </c>
      <c r="Q1902">
        <v>0</v>
      </c>
      <c r="R1902">
        <v>-0.22517730496453894</v>
      </c>
    </row>
    <row r="1903" spans="6:7">
      <c r="A1903" t="s">
        <v>8339</v>
      </c>
      <c r="B1903" t="s">
        <v>8340</v>
      </c>
      <c r="C1903" t="s">
        <v>4231</v>
      </c>
      <c r="D1903">
        <v>0</v>
      </c>
      <c r="E1903" t="s">
        <v>8341</v>
      </c>
      <c r="F1903" s="43">
        <v>0.00226</v>
      </c>
      <c r="G1903" s="43">
        <v>0.0124013529</v>
      </c>
      <c r="H1903">
        <v>9</v>
      </c>
      <c r="I1903">
        <v>8.98</v>
      </c>
      <c r="J1903">
        <v>8.85</v>
      </c>
      <c r="K1903">
        <v>0.019296254256526667</v>
      </c>
      <c r="L1903">
        <v>0.0020992052565925704</v>
      </c>
      <c r="M1903">
        <v>0.6907536907536908</v>
      </c>
      <c r="N1903">
        <v>0.027459954233409634</v>
      </c>
      <c r="O1903">
        <v>6809651386.6</v>
      </c>
      <c r="P1903">
        <v>0</v>
      </c>
      <c r="Q1903">
        <v>0</v>
      </c>
      <c r="R1903">
        <v>-0.04852723034541218</v>
      </c>
    </row>
    <row r="1904" spans="6:7">
      <c r="A1904" t="s">
        <v>8342</v>
      </c>
      <c r="B1904" t="s">
        <v>8343</v>
      </c>
      <c r="C1904" t="s">
        <v>4583</v>
      </c>
      <c r="D1904">
        <v>0</v>
      </c>
      <c r="E1904" t="s">
        <v>8344</v>
      </c>
      <c r="F1904" s="43">
        <v>0.00226</v>
      </c>
      <c r="G1904" s="43">
        <v>0.020293122900000002</v>
      </c>
      <c r="H1904">
        <v>9.15</v>
      </c>
      <c r="I1904">
        <v>9.05</v>
      </c>
      <c r="J1904">
        <v>8.86</v>
      </c>
      <c r="K1904">
        <v>0.028409090909090908</v>
      </c>
      <c r="L1904">
        <v>0.0017928478701666282</v>
      </c>
      <c r="M1904">
        <v>0.8383342863735316</v>
      </c>
      <c r="N1904">
        <v>0.04022988505747142</v>
      </c>
      <c r="O1904">
        <v>5065915870.95</v>
      </c>
      <c r="P1904">
        <v>0</v>
      </c>
      <c r="Q1904">
        <v>0</v>
      </c>
      <c r="R1904">
        <v>-0.17566685135979898</v>
      </c>
    </row>
    <row r="1905" spans="6:7">
      <c r="A1905" t="s">
        <v>8345</v>
      </c>
      <c r="B1905" t="s">
        <v>8346</v>
      </c>
      <c r="C1905" t="s">
        <v>4246</v>
      </c>
      <c r="D1905">
        <v>0</v>
      </c>
      <c r="E1905" t="s">
        <v>8347</v>
      </c>
      <c r="F1905" s="43">
        <v>0.00226</v>
      </c>
      <c r="G1905" s="43">
        <v>0.006366810400000001</v>
      </c>
      <c r="H1905">
        <v>50.8</v>
      </c>
      <c r="I1905">
        <v>49</v>
      </c>
      <c r="J1905">
        <v>48.67</v>
      </c>
      <c r="K1905">
        <v>0.14566284779050728</v>
      </c>
      <c r="L1905">
        <v>0.002124836975181322</v>
      </c>
      <c r="M1905">
        <v>0.3911623072397284</v>
      </c>
      <c r="N1905">
        <v>0.1841469308844852</v>
      </c>
      <c r="O1905">
        <v>1524945335.13</v>
      </c>
      <c r="P1905">
        <v>0</v>
      </c>
      <c r="Q1905">
        <v>0</v>
      </c>
      <c r="R1905">
        <v>-0.18333333333333332</v>
      </c>
    </row>
    <row r="1906" spans="6:7">
      <c r="A1906" t="s">
        <v>2234</v>
      </c>
      <c r="B1906" t="s">
        <v>2235</v>
      </c>
      <c r="C1906" t="s">
        <v>4159</v>
      </c>
      <c r="D1906">
        <v>0</v>
      </c>
      <c r="E1906" t="s">
        <v>8348</v>
      </c>
      <c r="F1906" s="43">
        <v>0.0022500000000000003</v>
      </c>
      <c r="G1906" s="43">
        <v>0.0022497188</v>
      </c>
      <c r="H1906">
        <v>8.97</v>
      </c>
      <c r="I1906">
        <v>8.91</v>
      </c>
      <c r="J1906">
        <v>8.83</v>
      </c>
      <c r="K1906">
        <v>0.010204081632653047</v>
      </c>
      <c r="L1906">
        <v>0.006444945280294088</v>
      </c>
      <c r="M1906">
        <v>1.2294263217097863</v>
      </c>
      <c r="N1906">
        <v>0.031249999999999948</v>
      </c>
      <c r="O1906">
        <v>1965610515.05</v>
      </c>
      <c r="P1906">
        <v>0</v>
      </c>
      <c r="Q1906">
        <v>0</v>
      </c>
      <c r="R1906">
        <v>-0.15223596574690768</v>
      </c>
    </row>
    <row r="1907" spans="6:7">
      <c r="A1907" t="s">
        <v>8349</v>
      </c>
      <c r="B1907" t="s">
        <v>8350</v>
      </c>
      <c r="C1907" t="s">
        <v>4330</v>
      </c>
      <c r="D1907">
        <v>0</v>
      </c>
      <c r="E1907" t="s">
        <v>8351</v>
      </c>
      <c r="F1907" s="43">
        <v>0.0022400000000000002</v>
      </c>
      <c r="G1907" s="43">
        <v>0.0134228188</v>
      </c>
      <c r="H1907">
        <v>4.54</v>
      </c>
      <c r="I1907">
        <v>4.53</v>
      </c>
      <c r="J1907">
        <v>4.47</v>
      </c>
      <c r="K1907">
        <v>-0.013071895424836517</v>
      </c>
      <c r="L1907">
        <v>0.004835270861487276</v>
      </c>
      <c r="M1907">
        <v>0.5569702201122141</v>
      </c>
      <c r="N1907">
        <v>-0.0022026431718061203</v>
      </c>
      <c r="O1907">
        <v>65919947547.15</v>
      </c>
      <c r="P1907">
        <v>0</v>
      </c>
      <c r="Q1907">
        <v>0</v>
      </c>
      <c r="R1907">
        <v>0.11029411764705886</v>
      </c>
    </row>
    <row r="1908" spans="6:7">
      <c r="A1908" t="s">
        <v>980</v>
      </c>
      <c r="B1908" t="s">
        <v>981</v>
      </c>
      <c r="C1908" t="s">
        <v>4034</v>
      </c>
      <c r="D1908">
        <v>0</v>
      </c>
      <c r="E1908" t="s">
        <v>8352</v>
      </c>
      <c r="F1908" s="43">
        <v>0.0022400000000000002</v>
      </c>
      <c r="G1908" s="43">
        <v>0</v>
      </c>
      <c r="H1908">
        <v>4.5</v>
      </c>
      <c r="I1908">
        <v>4.47</v>
      </c>
      <c r="J1908">
        <v>4.45</v>
      </c>
      <c r="K1908">
        <v>0.01360544217687066</v>
      </c>
      <c r="L1908">
        <v>0.0014211287930850198</v>
      </c>
      <c r="M1908">
        <v>0.33219644183688407</v>
      </c>
      <c r="N1908">
        <v>0.018223234624145802</v>
      </c>
      <c r="O1908">
        <v>19792832009.28</v>
      </c>
      <c r="P1908">
        <v>0</v>
      </c>
      <c r="Q1908">
        <v>0</v>
      </c>
      <c r="R1908">
        <v>0.04439252336448586</v>
      </c>
    </row>
    <row r="1909" spans="6:7">
      <c r="A1909" t="s">
        <v>8353</v>
      </c>
      <c r="B1909" t="s">
        <v>8354</v>
      </c>
      <c r="C1909" t="s">
        <v>4034</v>
      </c>
      <c r="D1909">
        <v>0</v>
      </c>
      <c r="E1909" t="s">
        <v>8355</v>
      </c>
      <c r="F1909" s="43">
        <v>0.0022400000000000002</v>
      </c>
      <c r="G1909" s="43">
        <v>-0.0100934579</v>
      </c>
      <c r="H1909">
        <v>26.96</v>
      </c>
      <c r="I1909">
        <v>26.48</v>
      </c>
      <c r="J1909">
        <v>26.31</v>
      </c>
      <c r="K1909">
        <v>0.025561580170410537</v>
      </c>
      <c r="L1909">
        <v>0.0007576284300441798</v>
      </c>
      <c r="M1909">
        <v>0.5648406485419243</v>
      </c>
      <c r="N1909">
        <v>0.04498816101026048</v>
      </c>
      <c r="O1909">
        <v>8339796247</v>
      </c>
      <c r="P1909">
        <v>0</v>
      </c>
      <c r="Q1909">
        <v>0</v>
      </c>
      <c r="R1909">
        <v>-0.44304127396484233</v>
      </c>
    </row>
    <row r="1910" spans="6:7">
      <c r="A1910" t="s">
        <v>8356</v>
      </c>
      <c r="B1910" t="s">
        <v>8357</v>
      </c>
      <c r="C1910" t="s">
        <v>5814</v>
      </c>
      <c r="D1910">
        <v>0</v>
      </c>
      <c r="E1910" t="s">
        <v>8358</v>
      </c>
      <c r="F1910" s="43">
        <v>0.00223</v>
      </c>
      <c r="G1910" s="43">
        <v>0.024553571399999998</v>
      </c>
      <c r="H1910">
        <v>4.61</v>
      </c>
      <c r="I1910">
        <v>4.59</v>
      </c>
      <c r="J1910">
        <v>4.49</v>
      </c>
      <c r="K1910">
        <v>-0.021321961620469194</v>
      </c>
      <c r="L1910">
        <v>0.0037608747001910384</v>
      </c>
      <c r="M1910">
        <v>0.5594840532036613</v>
      </c>
      <c r="N1910">
        <v>-0.0021739130434782145</v>
      </c>
      <c r="O1910">
        <v>5502430877.44</v>
      </c>
      <c r="P1910">
        <v>0</v>
      </c>
      <c r="Q1910">
        <v>0</v>
      </c>
      <c r="R1910">
        <v>-0.1290322580645161</v>
      </c>
    </row>
    <row r="1911" spans="6:7">
      <c r="A1911" t="s">
        <v>2236</v>
      </c>
      <c r="B1911" t="s">
        <v>2237</v>
      </c>
      <c r="C1911" t="s">
        <v>4034</v>
      </c>
      <c r="D1911">
        <v>0</v>
      </c>
      <c r="E1911" t="s">
        <v>8359</v>
      </c>
      <c r="F1911" s="43">
        <v>0.00223</v>
      </c>
      <c r="G1911" s="43">
        <v>0.027147307500000002</v>
      </c>
      <c r="H1911">
        <v>23.5</v>
      </c>
      <c r="I1911">
        <v>23.08</v>
      </c>
      <c r="J1911">
        <v>22.26</v>
      </c>
      <c r="K1911">
        <v>0.10114503816793881</v>
      </c>
      <c r="L1911">
        <v>0.004410367809497537</v>
      </c>
      <c r="M1911">
        <v>2.6064814814814814</v>
      </c>
      <c r="N1911">
        <v>0.08970727101038709</v>
      </c>
      <c r="O1911">
        <v>963664845.57</v>
      </c>
      <c r="P1911">
        <v>0</v>
      </c>
      <c r="Q1911">
        <v>0</v>
      </c>
      <c r="R1911">
        <v>-0.22263388346244536</v>
      </c>
    </row>
    <row r="1912" spans="6:7">
      <c r="A1912" t="s">
        <v>2238</v>
      </c>
      <c r="B1912" t="s">
        <v>2239</v>
      </c>
      <c r="C1912" t="s">
        <v>4817</v>
      </c>
      <c r="D1912">
        <v>0</v>
      </c>
      <c r="E1912" t="s">
        <v>8360</v>
      </c>
      <c r="F1912" s="43">
        <v>0.00222</v>
      </c>
      <c r="G1912" s="43">
        <v>-0.0088790233</v>
      </c>
      <c r="H1912">
        <v>9.09</v>
      </c>
      <c r="I1912">
        <v>8.93</v>
      </c>
      <c r="J1912">
        <v>8.86</v>
      </c>
      <c r="K1912">
        <v>0.04444444444444432</v>
      </c>
      <c r="L1912">
        <v>0.00015460476539674227</v>
      </c>
      <c r="M1912">
        <v>0.04017896870519602</v>
      </c>
      <c r="N1912">
        <v>0.06309523809523801</v>
      </c>
      <c r="O1912">
        <v>5122365371.19</v>
      </c>
      <c r="P1912">
        <v>0</v>
      </c>
      <c r="Q1912">
        <v>0</v>
      </c>
      <c r="R1912">
        <v>-0.19469744792136356</v>
      </c>
    </row>
    <row r="1913" spans="6:7">
      <c r="A1913" t="s">
        <v>8361</v>
      </c>
      <c r="B1913" t="s">
        <v>8362</v>
      </c>
      <c r="C1913" t="s">
        <v>4231</v>
      </c>
      <c r="D1913">
        <v>0</v>
      </c>
      <c r="E1913" t="s">
        <v>8363</v>
      </c>
      <c r="F1913" s="43">
        <v>0.00222</v>
      </c>
      <c r="G1913" s="43">
        <v>0.006666666700000001</v>
      </c>
      <c r="H1913">
        <v>9.09</v>
      </c>
      <c r="I1913">
        <v>9.06</v>
      </c>
      <c r="J1913">
        <v>8.95</v>
      </c>
      <c r="K1913">
        <v>0.06213364595545148</v>
      </c>
      <c r="L1913">
        <v>0.0029081314338182647</v>
      </c>
      <c r="M1913">
        <v>1.2459639126305793</v>
      </c>
      <c r="N1913">
        <v>0.04982618771726532</v>
      </c>
      <c r="O1913">
        <v>2816952264</v>
      </c>
      <c r="P1913">
        <v>0</v>
      </c>
      <c r="Q1913">
        <v>0</v>
      </c>
      <c r="R1913">
        <v>-0.16651333946642125</v>
      </c>
    </row>
    <row r="1914" spans="6:7">
      <c r="A1914" t="s">
        <v>8364</v>
      </c>
      <c r="B1914" t="s">
        <v>8365</v>
      </c>
      <c r="C1914" t="s">
        <v>4258</v>
      </c>
      <c r="D1914">
        <v>0</v>
      </c>
      <c r="E1914" t="s">
        <v>8366</v>
      </c>
      <c r="F1914" s="43">
        <v>0.00222</v>
      </c>
      <c r="G1914" s="43">
        <v>0.0066568046999999995</v>
      </c>
      <c r="H1914">
        <v>27.38</v>
      </c>
      <c r="I1914">
        <v>27.22</v>
      </c>
      <c r="J1914">
        <v>26.83</v>
      </c>
      <c r="K1914">
        <v>0.059143968871595315</v>
      </c>
      <c r="L1914">
        <v>0.00099603338237647</v>
      </c>
      <c r="M1914">
        <v>0.11082484766695293</v>
      </c>
      <c r="N1914">
        <v>0.07207562032296173</v>
      </c>
      <c r="O1914">
        <v>1860732858.4</v>
      </c>
      <c r="P1914">
        <v>0</v>
      </c>
      <c r="Q1914">
        <v>0</v>
      </c>
      <c r="R1914">
        <v>-0.3759743237047226</v>
      </c>
    </row>
    <row r="1915" spans="6:7">
      <c r="A1915" t="s">
        <v>1319</v>
      </c>
      <c r="B1915" t="s">
        <v>1320</v>
      </c>
      <c r="C1915" t="s">
        <v>4212</v>
      </c>
      <c r="D1915">
        <v>0</v>
      </c>
      <c r="E1915" t="s">
        <v>8367</v>
      </c>
      <c r="F1915" s="43">
        <v>0.00221</v>
      </c>
      <c r="G1915" s="43">
        <v>0.0095658572</v>
      </c>
      <c r="H1915">
        <v>13.75</v>
      </c>
      <c r="I1915">
        <v>13.72</v>
      </c>
      <c r="J1915">
        <v>13.54</v>
      </c>
      <c r="K1915">
        <v>0.037821482602118</v>
      </c>
      <c r="L1915">
        <v>0.001375848153625746</v>
      </c>
      <c r="M1915">
        <v>0.8225322782174094</v>
      </c>
      <c r="N1915">
        <v>0.05457340507302082</v>
      </c>
      <c r="O1915">
        <v>2410632958.68</v>
      </c>
      <c r="P1915">
        <v>0</v>
      </c>
      <c r="Q1915">
        <v>0</v>
      </c>
      <c r="R1915">
        <v>-0.25109170305676853</v>
      </c>
    </row>
    <row r="1916" spans="6:7">
      <c r="A1916" t="s">
        <v>8368</v>
      </c>
      <c r="B1916" t="s">
        <v>8369</v>
      </c>
      <c r="C1916" t="s">
        <v>4246</v>
      </c>
      <c r="D1916">
        <v>0</v>
      </c>
      <c r="E1916" t="s">
        <v>8370</v>
      </c>
      <c r="F1916" s="43">
        <v>0.00221</v>
      </c>
      <c r="G1916" s="43">
        <v>0.0179310345</v>
      </c>
      <c r="H1916">
        <v>38.89</v>
      </c>
      <c r="I1916">
        <v>36.9</v>
      </c>
      <c r="J1916">
        <v>36</v>
      </c>
      <c r="K1916">
        <v>0.1270616982284666</v>
      </c>
      <c r="L1916">
        <v>0.004939790755572737</v>
      </c>
      <c r="M1916">
        <v>0.4033374116367591</v>
      </c>
      <c r="N1916">
        <v>0.13364055299539176</v>
      </c>
      <c r="O1916">
        <v>1188339307.5</v>
      </c>
      <c r="P1916">
        <v>0</v>
      </c>
      <c r="Q1916">
        <v>1</v>
      </c>
      <c r="R1916">
        <v>-0.07750000000000004</v>
      </c>
    </row>
    <row r="1917" spans="6:7">
      <c r="A1917" t="s">
        <v>2240</v>
      </c>
      <c r="B1917" t="s">
        <v>2241</v>
      </c>
      <c r="C1917" t="s">
        <v>4034</v>
      </c>
      <c r="D1917">
        <v>0</v>
      </c>
      <c r="E1917" t="s">
        <v>8371</v>
      </c>
      <c r="F1917" s="43">
        <v>0.00221</v>
      </c>
      <c r="G1917" s="43">
        <v>-0.0050130339</v>
      </c>
      <c r="H1917">
        <v>50.3</v>
      </c>
      <c r="I1917">
        <v>49.62</v>
      </c>
      <c r="J1917">
        <v>49.55</v>
      </c>
      <c r="K1917">
        <v>-0.0036144578313252957</v>
      </c>
      <c r="L1917">
        <v>0.0012655536611880327</v>
      </c>
      <c r="M1917">
        <v>1.536799103907228</v>
      </c>
      <c r="N1917">
        <v>0.023092783505154587</v>
      </c>
      <c r="O1917">
        <v>6394804416.95</v>
      </c>
      <c r="P1917">
        <v>0</v>
      </c>
      <c r="Q1917">
        <v>0</v>
      </c>
      <c r="R1917">
        <v>-0.42086834733893563</v>
      </c>
    </row>
    <row r="1918" spans="6:7">
      <c r="A1918" t="s">
        <v>601</v>
      </c>
      <c r="B1918" t="s">
        <v>602</v>
      </c>
      <c r="C1918" t="s">
        <v>4971</v>
      </c>
      <c r="D1918">
        <v>0</v>
      </c>
      <c r="E1918" t="s">
        <v>8372</v>
      </c>
      <c r="F1918" s="43">
        <v>0.00221</v>
      </c>
      <c r="G1918" s="43">
        <v>-0.022509225100000002</v>
      </c>
      <c r="H1918">
        <v>27.44</v>
      </c>
      <c r="I1918">
        <v>26.49</v>
      </c>
      <c r="J1918">
        <v>25.37</v>
      </c>
      <c r="K1918">
        <v>0.27355769230769217</v>
      </c>
      <c r="L1918">
        <v>0.021210913958097308</v>
      </c>
      <c r="M1918">
        <v>0.7567139777577004</v>
      </c>
      <c r="N1918">
        <v>0.20081595648232095</v>
      </c>
      <c r="O1918">
        <v>6622229684.9</v>
      </c>
      <c r="P1918">
        <v>0</v>
      </c>
      <c r="Q1918">
        <v>6</v>
      </c>
      <c r="R1918">
        <v>1.0083396512509477</v>
      </c>
    </row>
    <row r="1919" spans="6:7">
      <c r="A1919" t="s">
        <v>8373</v>
      </c>
      <c r="B1919" t="s">
        <v>8374</v>
      </c>
      <c r="C1919" t="s">
        <v>4070</v>
      </c>
      <c r="D1919">
        <v>0</v>
      </c>
      <c r="E1919" t="s">
        <v>8375</v>
      </c>
      <c r="F1919" s="43">
        <v>0.0022</v>
      </c>
      <c r="G1919" s="43">
        <v>-0.013215859000000002</v>
      </c>
      <c r="H1919">
        <v>9.14</v>
      </c>
      <c r="I1919">
        <v>8.96</v>
      </c>
      <c r="J1919">
        <v>8.9</v>
      </c>
      <c r="K1919">
        <v>0.01128668171557578</v>
      </c>
      <c r="L1919">
        <v>0.00012186606678206892</v>
      </c>
      <c r="M1919">
        <v>0.15850344875635755</v>
      </c>
      <c r="N1919">
        <v>0.02517162471395888</v>
      </c>
      <c r="O1919">
        <v>1030183367.44</v>
      </c>
      <c r="P1919">
        <v>0</v>
      </c>
      <c r="Q1919">
        <v>3</v>
      </c>
      <c r="R1919">
        <v>0.006741573033707921</v>
      </c>
    </row>
    <row r="1920" spans="6:7">
      <c r="A1920" t="s">
        <v>3647</v>
      </c>
      <c r="B1920" t="s">
        <v>3648</v>
      </c>
      <c r="C1920" t="s">
        <v>4781</v>
      </c>
      <c r="D1920">
        <v>0</v>
      </c>
      <c r="E1920" t="s">
        <v>8376</v>
      </c>
      <c r="F1920" s="43">
        <v>0.00219</v>
      </c>
      <c r="G1920" s="43">
        <v>0.0218818381</v>
      </c>
      <c r="H1920">
        <v>23.52</v>
      </c>
      <c r="I1920">
        <v>23.35</v>
      </c>
      <c r="J1920">
        <v>22.84</v>
      </c>
      <c r="K1920">
        <v>0.01698606271777006</v>
      </c>
      <c r="L1920">
        <v>0.0009164098547805174</v>
      </c>
      <c r="M1920">
        <v>0.607218339847364</v>
      </c>
      <c r="N1920">
        <v>0.01698606271777006</v>
      </c>
      <c r="O1920">
        <v>16229267522.8</v>
      </c>
      <c r="P1920">
        <v>0</v>
      </c>
      <c r="Q1920">
        <v>2</v>
      </c>
      <c r="R1920">
        <v>-0.35939643347050754</v>
      </c>
    </row>
    <row r="1921" spans="6:7">
      <c r="A1921" t="s">
        <v>8377</v>
      </c>
      <c r="B1921" t="s">
        <v>8378</v>
      </c>
      <c r="C1921" t="s">
        <v>4018</v>
      </c>
      <c r="D1921">
        <v>0</v>
      </c>
      <c r="E1921" t="s">
        <v>8379</v>
      </c>
      <c r="F1921" s="43">
        <v>0.00219</v>
      </c>
      <c r="G1921" s="43">
        <v>0</v>
      </c>
      <c r="H1921">
        <v>9.18</v>
      </c>
      <c r="I1921">
        <v>9.13</v>
      </c>
      <c r="J1921">
        <v>9.08</v>
      </c>
      <c r="K1921">
        <v>0.05916473317865448</v>
      </c>
      <c r="L1921">
        <v>0.0008244623174905892</v>
      </c>
      <c r="M1921">
        <v>0.22718417675100844</v>
      </c>
      <c r="N1921">
        <v>0.07665094339622645</v>
      </c>
      <c r="O1921">
        <v>19075519619.97</v>
      </c>
      <c r="P1921">
        <v>0</v>
      </c>
      <c r="Q1921">
        <v>0</v>
      </c>
      <c r="R1921">
        <v>-0.03995793901156667</v>
      </c>
    </row>
    <row r="1922" spans="6:7">
      <c r="A1922" t="s">
        <v>3575</v>
      </c>
      <c r="B1922" t="s">
        <v>3576</v>
      </c>
      <c r="C1922" t="s">
        <v>4246</v>
      </c>
      <c r="D1922">
        <v>0</v>
      </c>
      <c r="E1922" t="s">
        <v>8380</v>
      </c>
      <c r="F1922" s="43">
        <v>0.00219</v>
      </c>
      <c r="G1922" s="43">
        <v>0.0123997082</v>
      </c>
      <c r="H1922">
        <v>13.95</v>
      </c>
      <c r="I1922">
        <v>13.88</v>
      </c>
      <c r="J1922">
        <v>13.6</v>
      </c>
      <c r="K1922">
        <v>0.04596834966088932</v>
      </c>
      <c r="L1922">
        <v>0.0001788217559441803</v>
      </c>
      <c r="M1922">
        <v>0.16029554734590706</v>
      </c>
      <c r="N1922">
        <v>0.056316590563165916</v>
      </c>
      <c r="O1922">
        <v>1709600202.36</v>
      </c>
      <c r="P1922">
        <v>0</v>
      </c>
      <c r="Q1922">
        <v>0</v>
      </c>
      <c r="R1922">
        <v>-0.33778625954198477</v>
      </c>
    </row>
    <row r="1923" spans="6:7">
      <c r="A1923" t="s">
        <v>8381</v>
      </c>
      <c r="B1923" t="s">
        <v>8382</v>
      </c>
      <c r="C1923" t="s">
        <v>4030</v>
      </c>
      <c r="D1923">
        <v>0</v>
      </c>
      <c r="E1923" t="s">
        <v>8383</v>
      </c>
      <c r="F1923" s="43">
        <v>0.00218</v>
      </c>
      <c r="G1923" s="43">
        <v>0.0218340611</v>
      </c>
      <c r="H1923">
        <v>4.7</v>
      </c>
      <c r="I1923">
        <v>4.68</v>
      </c>
      <c r="J1923">
        <v>4.57</v>
      </c>
      <c r="K1923">
        <v>0.010799136069114432</v>
      </c>
      <c r="L1923">
        <v>0.003675562413900551</v>
      </c>
      <c r="M1923">
        <v>0.49960815047021945</v>
      </c>
      <c r="N1923">
        <v>0.024070021881837947</v>
      </c>
      <c r="O1923">
        <v>2240660328.68</v>
      </c>
      <c r="P1923">
        <v>0</v>
      </c>
      <c r="Q1923">
        <v>0</v>
      </c>
      <c r="R1923">
        <v>-0.025000000000000022</v>
      </c>
    </row>
    <row r="1924" spans="6:7">
      <c r="A1924" t="s">
        <v>1100</v>
      </c>
      <c r="B1924" t="s">
        <v>1101</v>
      </c>
      <c r="C1924" t="s">
        <v>4030</v>
      </c>
      <c r="D1924">
        <v>0</v>
      </c>
      <c r="E1924" t="s">
        <v>8384</v>
      </c>
      <c r="F1924" s="43">
        <v>0.00217</v>
      </c>
      <c r="G1924" s="43">
        <v>0.011552346600000001</v>
      </c>
      <c r="H1924">
        <v>14.2</v>
      </c>
      <c r="I1924">
        <v>14.01</v>
      </c>
      <c r="J1924">
        <v>13.88</v>
      </c>
      <c r="K1924">
        <v>0.00791366906474816</v>
      </c>
      <c r="L1924">
        <v>0.008984115403038796</v>
      </c>
      <c r="M1924">
        <v>3.810172171468728</v>
      </c>
      <c r="N1924">
        <v>0.01595358955765052</v>
      </c>
      <c r="O1924">
        <v>2056251939.4</v>
      </c>
      <c r="P1924">
        <v>0</v>
      </c>
      <c r="Q1924">
        <v>1</v>
      </c>
      <c r="R1924">
        <v>0.1540362438220757</v>
      </c>
    </row>
    <row r="1925" spans="6:7">
      <c r="A1925" t="s">
        <v>8385</v>
      </c>
      <c r="B1925" t="s">
        <v>8386</v>
      </c>
      <c r="C1925" t="s">
        <v>4246</v>
      </c>
      <c r="D1925">
        <v>0</v>
      </c>
      <c r="E1925" t="s">
        <v>8387</v>
      </c>
      <c r="F1925" s="43">
        <v>0.00217</v>
      </c>
      <c r="G1925" s="43">
        <v>0.0220375723</v>
      </c>
      <c r="H1925">
        <v>28.39</v>
      </c>
      <c r="I1925">
        <v>28.29</v>
      </c>
      <c r="J1925">
        <v>27.32</v>
      </c>
      <c r="K1925">
        <v>0.16563658838071693</v>
      </c>
      <c r="L1925">
        <v>0.006211159456548426</v>
      </c>
      <c r="M1925">
        <v>0.5206673618352451</v>
      </c>
      <c r="N1925">
        <v>0.174346201743462</v>
      </c>
      <c r="O1925">
        <v>919199654.4</v>
      </c>
      <c r="P1925">
        <v>0</v>
      </c>
      <c r="Q1925">
        <v>1</v>
      </c>
      <c r="R1925">
        <v>0.10292397660818717</v>
      </c>
    </row>
    <row r="1926" spans="6:7">
      <c r="A1926" t="s">
        <v>8388</v>
      </c>
      <c r="B1926" t="s">
        <v>8389</v>
      </c>
      <c r="C1926" t="s">
        <v>4246</v>
      </c>
      <c r="D1926">
        <v>0</v>
      </c>
      <c r="E1926" t="s">
        <v>8390</v>
      </c>
      <c r="F1926" s="43">
        <v>0.00217</v>
      </c>
      <c r="G1926" s="43">
        <v>0.035791757</v>
      </c>
      <c r="H1926">
        <v>9.57</v>
      </c>
      <c r="I1926">
        <v>9.55</v>
      </c>
      <c r="J1926">
        <v>9.19</v>
      </c>
      <c r="K1926">
        <v>0.07909604519774023</v>
      </c>
      <c r="L1926">
        <v>0.0027376849443459202</v>
      </c>
      <c r="M1926">
        <v>1.534946677604594</v>
      </c>
      <c r="N1926">
        <v>0.0827664399092971</v>
      </c>
      <c r="O1926">
        <v>4679078526.56</v>
      </c>
      <c r="P1926">
        <v>0</v>
      </c>
      <c r="Q1926">
        <v>2</v>
      </c>
      <c r="R1926">
        <v>0.1760953388447667</v>
      </c>
    </row>
    <row r="1927" spans="6:7">
      <c r="A1927" t="s">
        <v>1753</v>
      </c>
      <c r="B1927" t="s">
        <v>1754</v>
      </c>
      <c r="C1927" t="s">
        <v>4781</v>
      </c>
      <c r="D1927">
        <v>0</v>
      </c>
      <c r="E1927" t="s">
        <v>8391</v>
      </c>
      <c r="F1927" s="43">
        <v>0.00217</v>
      </c>
      <c r="G1927" s="43">
        <v>0.023913043499999998</v>
      </c>
      <c r="H1927">
        <v>4.72</v>
      </c>
      <c r="I1927">
        <v>4.71</v>
      </c>
      <c r="J1927">
        <v>4.6</v>
      </c>
      <c r="K1927">
        <v>0.01948051948051945</v>
      </c>
      <c r="L1927">
        <v>0.004625211056888547</v>
      </c>
      <c r="M1927">
        <v>0.8783576123990097</v>
      </c>
      <c r="N1927">
        <v>0.03973509933774828</v>
      </c>
      <c r="O1927">
        <v>11997602161.8</v>
      </c>
      <c r="P1927">
        <v>0</v>
      </c>
      <c r="Q1927">
        <v>0</v>
      </c>
      <c r="R1927">
        <v>-0.22660098522167488</v>
      </c>
    </row>
    <row r="1928" spans="6:7">
      <c r="A1928" t="s">
        <v>8392</v>
      </c>
      <c r="B1928" t="s">
        <v>8393</v>
      </c>
      <c r="C1928" t="s">
        <v>1895</v>
      </c>
      <c r="D1928">
        <v>0</v>
      </c>
      <c r="E1928" t="s">
        <v>8394</v>
      </c>
      <c r="F1928" s="43">
        <v>0.00217</v>
      </c>
      <c r="G1928" s="43">
        <v>0.0233867475</v>
      </c>
      <c r="H1928">
        <v>23.67</v>
      </c>
      <c r="I1928">
        <v>23.63</v>
      </c>
      <c r="J1928">
        <v>23.14</v>
      </c>
      <c r="K1928">
        <v>0.053499777084262116</v>
      </c>
      <c r="L1928">
        <v>0.002093717981810119</v>
      </c>
      <c r="M1928">
        <v>3.2588383838383836</v>
      </c>
      <c r="N1928">
        <v>0.04882379050155339</v>
      </c>
      <c r="O1928">
        <v>925678100</v>
      </c>
      <c r="P1928">
        <v>0</v>
      </c>
      <c r="Q1928">
        <v>0</v>
      </c>
      <c r="R1928">
        <v>0.04742907801418441</v>
      </c>
    </row>
    <row r="1929" spans="6:7">
      <c r="A1929" t="s">
        <v>843</v>
      </c>
      <c r="B1929" t="s">
        <v>844</v>
      </c>
      <c r="C1929" t="s">
        <v>4034</v>
      </c>
      <c r="D1929">
        <v>0</v>
      </c>
      <c r="E1929" t="s">
        <v>8395</v>
      </c>
      <c r="F1929" s="43">
        <v>0.00217</v>
      </c>
      <c r="G1929" s="43">
        <v>-0.0079167119</v>
      </c>
      <c r="H1929">
        <v>92.75</v>
      </c>
      <c r="I1929">
        <v>91.48</v>
      </c>
      <c r="J1929">
        <v>90.95</v>
      </c>
      <c r="K1929">
        <v>0.02717269256680891</v>
      </c>
      <c r="L1929">
        <v>0.002036007772634523</v>
      </c>
      <c r="M1929">
        <v>0.27098917941782513</v>
      </c>
      <c r="N1929">
        <v>0.03320533092387619</v>
      </c>
      <c r="O1929">
        <v>13483687568.4</v>
      </c>
      <c r="P1929">
        <v>0</v>
      </c>
      <c r="Q1929">
        <v>1</v>
      </c>
      <c r="R1929">
        <v>-0.5011240033945817</v>
      </c>
    </row>
    <row r="1930" spans="6:7">
      <c r="A1930" t="s">
        <v>8396</v>
      </c>
      <c r="B1930" t="s">
        <v>8397</v>
      </c>
      <c r="C1930" t="s">
        <v>4094</v>
      </c>
      <c r="D1930">
        <v>0</v>
      </c>
      <c r="E1930" t="s">
        <v>8398</v>
      </c>
      <c r="F1930" s="43">
        <v>0.00215</v>
      </c>
      <c r="G1930" s="43">
        <v>-0.0064516129</v>
      </c>
      <c r="H1930">
        <v>4.7</v>
      </c>
      <c r="I1930">
        <v>4.62</v>
      </c>
      <c r="J1930">
        <v>4.59</v>
      </c>
      <c r="K1930">
        <v>-0.02941176470588229</v>
      </c>
      <c r="L1930">
        <v>0.0008769980026161837</v>
      </c>
      <c r="M1930">
        <v>0.38325109061002643</v>
      </c>
      <c r="N1930">
        <v>0.004347826086956622</v>
      </c>
      <c r="O1930">
        <v>1530417355.8</v>
      </c>
      <c r="P1930">
        <v>0</v>
      </c>
      <c r="Q1930">
        <v>2</v>
      </c>
      <c r="R1930">
        <v>-0.023255813953488434</v>
      </c>
    </row>
    <row r="1931" spans="6:7">
      <c r="A1931" t="s">
        <v>8399</v>
      </c>
      <c r="B1931" t="s">
        <v>8400</v>
      </c>
      <c r="C1931" t="s">
        <v>4167</v>
      </c>
      <c r="D1931">
        <v>0</v>
      </c>
      <c r="E1931" t="s">
        <v>8401</v>
      </c>
      <c r="F1931" s="43">
        <v>0.00215</v>
      </c>
      <c r="G1931" s="43">
        <v>-0.0053763441</v>
      </c>
      <c r="H1931">
        <v>9.35</v>
      </c>
      <c r="I1931">
        <v>9.25</v>
      </c>
      <c r="J1931">
        <v>9.23</v>
      </c>
      <c r="K1931">
        <v>-0.05804480651731163</v>
      </c>
      <c r="L1931">
        <v>0.0023228293739398272</v>
      </c>
      <c r="M1931">
        <v>1.1198836675340578</v>
      </c>
      <c r="N1931">
        <v>-0.05804480651731163</v>
      </c>
      <c r="O1931">
        <v>11698934004.9</v>
      </c>
      <c r="P1931">
        <v>0</v>
      </c>
      <c r="Q1931">
        <v>0</v>
      </c>
      <c r="R1931">
        <v>-0.1482504604051565</v>
      </c>
    </row>
    <row r="1932" spans="6:7">
      <c r="A1932" t="s">
        <v>8402</v>
      </c>
      <c r="B1932" t="s">
        <v>8403</v>
      </c>
      <c r="C1932" t="s">
        <v>4167</v>
      </c>
      <c r="D1932">
        <v>0</v>
      </c>
      <c r="E1932" t="s">
        <v>8404</v>
      </c>
      <c r="F1932" s="43">
        <v>0.00214</v>
      </c>
      <c r="G1932" s="43">
        <v>-0.0106837607</v>
      </c>
      <c r="H1932">
        <v>4.69</v>
      </c>
      <c r="I1932">
        <v>4.63</v>
      </c>
      <c r="J1932">
        <v>4.6</v>
      </c>
      <c r="K1932">
        <v>-0.023206751054852388</v>
      </c>
      <c r="L1932">
        <v>0.0036671341389824747</v>
      </c>
      <c r="M1932">
        <v>0.3429176632748206</v>
      </c>
      <c r="N1932">
        <v>0.01091703056768555</v>
      </c>
      <c r="O1932">
        <v>1170198132.48</v>
      </c>
      <c r="P1932">
        <v>0</v>
      </c>
      <c r="Q1932">
        <v>7</v>
      </c>
      <c r="R1932">
        <v>0.02207505518763789</v>
      </c>
    </row>
    <row r="1933" spans="6:7">
      <c r="A1933" t="s">
        <v>2713</v>
      </c>
      <c r="B1933" t="s">
        <v>2714</v>
      </c>
      <c r="C1933" t="s">
        <v>4208</v>
      </c>
      <c r="D1933">
        <v>0</v>
      </c>
      <c r="E1933" t="s">
        <v>8405</v>
      </c>
      <c r="F1933" s="43">
        <v>0.00214</v>
      </c>
      <c r="G1933" s="43">
        <v>-0.0071377587</v>
      </c>
      <c r="H1933">
        <v>14.06</v>
      </c>
      <c r="I1933">
        <v>13.91</v>
      </c>
      <c r="J1933">
        <v>13.84</v>
      </c>
      <c r="K1933">
        <v>0.07247494217424823</v>
      </c>
      <c r="L1933">
        <v>0.0017379880236185344</v>
      </c>
      <c r="M1933">
        <v>0.14240752094829348</v>
      </c>
      <c r="N1933">
        <v>0.07996894409937882</v>
      </c>
      <c r="O1933">
        <v>1488167291.91</v>
      </c>
      <c r="P1933">
        <v>0</v>
      </c>
      <c r="Q1933">
        <v>0</v>
      </c>
      <c r="R1933">
        <v>-0.14923547400611628</v>
      </c>
    </row>
    <row r="1934" spans="6:7">
      <c r="A1934" t="s">
        <v>2242</v>
      </c>
      <c r="B1934" t="s">
        <v>2243</v>
      </c>
      <c r="C1934" t="s">
        <v>4034</v>
      </c>
      <c r="D1934">
        <v>0</v>
      </c>
      <c r="E1934" t="s">
        <v>8406</v>
      </c>
      <c r="F1934" s="43">
        <v>0.00214</v>
      </c>
      <c r="G1934" s="43">
        <v>-0.015658362999999998</v>
      </c>
      <c r="H1934">
        <v>14.21</v>
      </c>
      <c r="I1934">
        <v>13.83</v>
      </c>
      <c r="J1934">
        <v>13.66</v>
      </c>
      <c r="K1934">
        <v>0.011704462326261898</v>
      </c>
      <c r="L1934">
        <v>0.0012124973370276314</v>
      </c>
      <c r="M1934">
        <v>0.6102890622664634</v>
      </c>
      <c r="N1934">
        <v>0.0021739130434782145</v>
      </c>
      <c r="O1934">
        <v>15551681169.1</v>
      </c>
      <c r="P1934">
        <v>0</v>
      </c>
      <c r="Q1934">
        <v>0</v>
      </c>
      <c r="R1934">
        <v>-0.3032745591939547</v>
      </c>
    </row>
    <row r="1935" spans="6:7">
      <c r="A1935" t="s">
        <v>8407</v>
      </c>
      <c r="B1935" t="s">
        <v>8408</v>
      </c>
      <c r="C1935" t="s">
        <v>4062</v>
      </c>
      <c r="D1935">
        <v>0</v>
      </c>
      <c r="E1935" t="s">
        <v>8409</v>
      </c>
      <c r="F1935" s="43">
        <v>0.00214</v>
      </c>
      <c r="G1935" s="43">
        <v>-0.0412426352</v>
      </c>
      <c r="H1935">
        <v>18.74</v>
      </c>
      <c r="I1935">
        <v>17.9</v>
      </c>
      <c r="J1935">
        <v>17.78</v>
      </c>
      <c r="K1935">
        <v>-0.028757460661964253</v>
      </c>
      <c r="L1935">
        <v>0.0019950786932818204</v>
      </c>
      <c r="M1935">
        <v>2.042971165739023</v>
      </c>
      <c r="N1935">
        <v>-0.02025177887246858</v>
      </c>
      <c r="O1935">
        <v>6583573572.24</v>
      </c>
      <c r="P1935">
        <v>0</v>
      </c>
      <c r="Q1935">
        <v>1</v>
      </c>
      <c r="R1935">
        <v>0.10221674876847292</v>
      </c>
    </row>
    <row r="1936" spans="6:7">
      <c r="A1936" t="s">
        <v>8410</v>
      </c>
      <c r="B1936" t="s">
        <v>8411</v>
      </c>
      <c r="C1936" t="s">
        <v>4231</v>
      </c>
      <c r="D1936">
        <v>0</v>
      </c>
      <c r="E1936" t="s">
        <v>8412</v>
      </c>
      <c r="F1936" s="43">
        <v>0.00214</v>
      </c>
      <c r="G1936" s="43">
        <v>0.0047619048</v>
      </c>
      <c r="H1936">
        <v>42.69</v>
      </c>
      <c r="I1936">
        <v>42.2</v>
      </c>
      <c r="J1936">
        <v>41.2</v>
      </c>
      <c r="K1936">
        <v>0.21473805411629246</v>
      </c>
      <c r="L1936">
        <v>0.0021657843177848254</v>
      </c>
      <c r="M1936">
        <v>0.14402716588673908</v>
      </c>
      <c r="N1936">
        <v>0.16735822959889363</v>
      </c>
      <c r="O1936">
        <v>4285888656</v>
      </c>
      <c r="P1936">
        <v>0</v>
      </c>
      <c r="Q1936">
        <v>0</v>
      </c>
      <c r="R1936">
        <v>-0.2221198156682027</v>
      </c>
    </row>
    <row r="1937" spans="6:7">
      <c r="A1937" t="s">
        <v>8413</v>
      </c>
      <c r="B1937" t="s">
        <v>8414</v>
      </c>
      <c r="C1937" t="s">
        <v>4016</v>
      </c>
      <c r="D1937">
        <v>0</v>
      </c>
      <c r="E1937" t="s">
        <v>8415</v>
      </c>
      <c r="F1937" s="43">
        <v>0.00213</v>
      </c>
      <c r="G1937" s="43">
        <v>-0.0074468085</v>
      </c>
      <c r="H1937">
        <v>9.42</v>
      </c>
      <c r="I1937">
        <v>9.33</v>
      </c>
      <c r="J1937">
        <v>9.3</v>
      </c>
      <c r="K1937">
        <v>0.04245810055865931</v>
      </c>
      <c r="L1937">
        <v>0.001601042255429231</v>
      </c>
      <c r="M1937">
        <v>0.6997180290376336</v>
      </c>
      <c r="N1937">
        <v>0.033222591362126325</v>
      </c>
      <c r="O1937">
        <v>9494546299.8</v>
      </c>
      <c r="P1937">
        <v>0</v>
      </c>
      <c r="Q1937">
        <v>0</v>
      </c>
      <c r="R1937">
        <v>-0.19010416666666663</v>
      </c>
    </row>
    <row r="1938" spans="6:7">
      <c r="A1938" t="s">
        <v>8416</v>
      </c>
      <c r="B1938" t="s">
        <v>8417</v>
      </c>
      <c r="C1938" t="s">
        <v>4246</v>
      </c>
      <c r="D1938">
        <v>0</v>
      </c>
      <c r="E1938" t="s">
        <v>8418</v>
      </c>
      <c r="F1938" s="43">
        <v>0.00213</v>
      </c>
      <c r="G1938" s="43">
        <v>0.0053134963000000006</v>
      </c>
      <c r="H1938">
        <v>9.54</v>
      </c>
      <c r="I1938">
        <v>9.46</v>
      </c>
      <c r="J1938">
        <v>9.33</v>
      </c>
      <c r="K1938">
        <v>0.05345211581291764</v>
      </c>
      <c r="L1938">
        <v>0.006874328362693916</v>
      </c>
      <c r="M1938">
        <v>1.2344449087959093</v>
      </c>
      <c r="N1938">
        <v>0.11163337250293787</v>
      </c>
      <c r="O1938">
        <v>722088639.46</v>
      </c>
      <c r="P1938">
        <v>0</v>
      </c>
      <c r="Q1938">
        <v>0</v>
      </c>
      <c r="R1938">
        <v>0.024918743228602425</v>
      </c>
    </row>
    <row r="1939" spans="6:7">
      <c r="A1939" t="s">
        <v>599</v>
      </c>
      <c r="B1939" t="s">
        <v>600</v>
      </c>
      <c r="C1939" t="s">
        <v>6612</v>
      </c>
      <c r="D1939">
        <v>0</v>
      </c>
      <c r="E1939" t="s">
        <v>8419</v>
      </c>
      <c r="F1939" s="43">
        <v>0.00213</v>
      </c>
      <c r="G1939" s="43">
        <v>-0.0234208659</v>
      </c>
      <c r="H1939">
        <v>14.25</v>
      </c>
      <c r="I1939">
        <v>13.76</v>
      </c>
      <c r="J1939">
        <v>13.54</v>
      </c>
      <c r="K1939">
        <v>0.11147011308562188</v>
      </c>
      <c r="L1939">
        <v>0.0039509179310413265</v>
      </c>
      <c r="M1939">
        <v>0.28486062247377597</v>
      </c>
      <c r="N1939">
        <v>0.12786885245901644</v>
      </c>
      <c r="O1939">
        <v>5345916108.57</v>
      </c>
      <c r="P1939">
        <v>0</v>
      </c>
      <c r="Q1939">
        <v>7</v>
      </c>
      <c r="R1939">
        <v>0.022288261515601704</v>
      </c>
    </row>
    <row r="1940" spans="6:7">
      <c r="A1940" t="s">
        <v>8420</v>
      </c>
      <c r="B1940" t="s">
        <v>8421</v>
      </c>
      <c r="C1940" t="s">
        <v>4034</v>
      </c>
      <c r="D1940">
        <v>0</v>
      </c>
      <c r="E1940" t="s">
        <v>8422</v>
      </c>
      <c r="F1940" s="43">
        <v>0.00213</v>
      </c>
      <c r="G1940" s="43">
        <v>-0.0085106383</v>
      </c>
      <c r="H1940">
        <v>14.32</v>
      </c>
      <c r="I1940">
        <v>13.98</v>
      </c>
      <c r="J1940">
        <v>13.82</v>
      </c>
      <c r="K1940">
        <v>0.07126436781609193</v>
      </c>
      <c r="L1940">
        <v>0.002278745393422651</v>
      </c>
      <c r="M1940">
        <v>0.8039829302987198</v>
      </c>
      <c r="N1940">
        <v>0.07373271889400929</v>
      </c>
      <c r="O1940">
        <v>1620516835.2</v>
      </c>
      <c r="P1940">
        <v>0</v>
      </c>
      <c r="Q1940">
        <v>1</v>
      </c>
      <c r="R1940">
        <v>-0.09864603481624755</v>
      </c>
    </row>
    <row r="1941" spans="6:7">
      <c r="A1941" t="s">
        <v>8423</v>
      </c>
      <c r="B1941" t="s">
        <v>8424</v>
      </c>
      <c r="C1941" t="s">
        <v>4246</v>
      </c>
      <c r="D1941">
        <v>0</v>
      </c>
      <c r="E1941" t="s">
        <v>8425</v>
      </c>
      <c r="F1941" s="43">
        <v>0.00211</v>
      </c>
      <c r="G1941" s="43">
        <v>0.0051282051</v>
      </c>
      <c r="H1941">
        <v>34.12</v>
      </c>
      <c r="I1941">
        <v>33.32</v>
      </c>
      <c r="J1941">
        <v>32.6</v>
      </c>
      <c r="K1941">
        <v>0.058113686884725374</v>
      </c>
      <c r="L1941">
        <v>0.0018180501087258873</v>
      </c>
      <c r="M1941">
        <v>0.542450287183528</v>
      </c>
      <c r="N1941">
        <v>0.017094017094017165</v>
      </c>
      <c r="O1941">
        <v>3176921365.8</v>
      </c>
      <c r="P1941">
        <v>0</v>
      </c>
      <c r="Q1941">
        <v>2</v>
      </c>
      <c r="R1941">
        <v>0.22861356932153393</v>
      </c>
    </row>
    <row r="1942" spans="6:7">
      <c r="A1942" t="s">
        <v>1372</v>
      </c>
      <c r="B1942" t="s">
        <v>165</v>
      </c>
      <c r="C1942" t="s">
        <v>4208</v>
      </c>
      <c r="D1942">
        <v>0</v>
      </c>
      <c r="E1942" t="s">
        <v>8426</v>
      </c>
      <c r="F1942" s="43">
        <v>0.00211</v>
      </c>
      <c r="G1942" s="43">
        <v>-0.0073995772</v>
      </c>
      <c r="H1942">
        <v>9.56</v>
      </c>
      <c r="I1942">
        <v>9.39</v>
      </c>
      <c r="J1942">
        <v>9.33</v>
      </c>
      <c r="K1942">
        <v>0.0731428571428572</v>
      </c>
      <c r="L1942">
        <v>0.003963875214866706</v>
      </c>
      <c r="M1942">
        <v>0.5535407885690372</v>
      </c>
      <c r="N1942">
        <v>0.08806488991888757</v>
      </c>
      <c r="O1942">
        <v>3479533494.8</v>
      </c>
      <c r="P1942">
        <v>0</v>
      </c>
      <c r="Q1942">
        <v>0</v>
      </c>
      <c r="R1942">
        <v>-0.0684523809523809</v>
      </c>
    </row>
    <row r="1943" spans="6:7">
      <c r="A1943" t="s">
        <v>8427</v>
      </c>
      <c r="B1943" t="s">
        <v>8428</v>
      </c>
      <c r="C1943" t="s">
        <v>4225</v>
      </c>
      <c r="D1943">
        <v>0</v>
      </c>
      <c r="E1943" t="s">
        <v>8429</v>
      </c>
      <c r="F1943" s="43">
        <v>0.00211</v>
      </c>
      <c r="G1943" s="43">
        <v>0.0126582278</v>
      </c>
      <c r="H1943">
        <v>4.81</v>
      </c>
      <c r="I1943">
        <v>4.8</v>
      </c>
      <c r="J1943">
        <v>4.72</v>
      </c>
      <c r="K1943">
        <v>0.004184100418409952</v>
      </c>
      <c r="L1943">
        <v>0.003560573274436367</v>
      </c>
      <c r="M1943">
        <v>1.038615653730372</v>
      </c>
      <c r="N1943">
        <v>0.012658227848101182</v>
      </c>
      <c r="O1943">
        <v>2760463913.22</v>
      </c>
      <c r="P1943">
        <v>0</v>
      </c>
      <c r="Q1943">
        <v>0</v>
      </c>
      <c r="R1943">
        <v>0.010526315789473648</v>
      </c>
    </row>
    <row r="1944" spans="6:7">
      <c r="A1944" t="s">
        <v>1017</v>
      </c>
      <c r="B1944" t="s">
        <v>1018</v>
      </c>
      <c r="C1944" t="s">
        <v>4159</v>
      </c>
      <c r="D1944">
        <v>0</v>
      </c>
      <c r="E1944" t="s">
        <v>8430</v>
      </c>
      <c r="F1944" s="43">
        <v>0.0021</v>
      </c>
      <c r="G1944" s="43">
        <v>0.0294117647</v>
      </c>
      <c r="H1944">
        <v>4.94</v>
      </c>
      <c r="I1944">
        <v>4.9</v>
      </c>
      <c r="J1944">
        <v>4.77</v>
      </c>
      <c r="K1944">
        <v>0.02296450939457209</v>
      </c>
      <c r="L1944">
        <v>0.0024142517425752175</v>
      </c>
      <c r="M1944">
        <v>0.32444233160242814</v>
      </c>
      <c r="N1944">
        <v>0.056034482758620836</v>
      </c>
      <c r="O1944">
        <v>3011351039.48</v>
      </c>
      <c r="P1944">
        <v>0</v>
      </c>
      <c r="Q1944">
        <v>0</v>
      </c>
      <c r="R1944">
        <v>0.015333609614587802</v>
      </c>
    </row>
    <row r="1945" spans="6:7">
      <c r="A1945" t="s">
        <v>1691</v>
      </c>
      <c r="B1945" t="s">
        <v>216</v>
      </c>
      <c r="C1945" t="s">
        <v>4016</v>
      </c>
      <c r="D1945">
        <v>0</v>
      </c>
      <c r="E1945" t="s">
        <v>8431</v>
      </c>
      <c r="F1945" s="43">
        <v>0.0021</v>
      </c>
      <c r="G1945" s="43">
        <v>-0.0258741259</v>
      </c>
      <c r="H1945">
        <v>14.33</v>
      </c>
      <c r="I1945">
        <v>13.93</v>
      </c>
      <c r="J1945">
        <v>13.88</v>
      </c>
      <c r="K1945">
        <v>0.016788321167883244</v>
      </c>
      <c r="L1945">
        <v>0.0009379978129554877</v>
      </c>
      <c r="M1945">
        <v>0.26007700658117916</v>
      </c>
      <c r="N1945">
        <v>0.05370650529500749</v>
      </c>
      <c r="O1945">
        <v>5232437267.2</v>
      </c>
      <c r="P1945">
        <v>0</v>
      </c>
      <c r="Q1945">
        <v>0</v>
      </c>
      <c r="R1945">
        <v>-0.10705128205128205</v>
      </c>
    </row>
    <row r="1946" spans="6:7">
      <c r="A1946" t="s">
        <v>8432</v>
      </c>
      <c r="B1946" t="s">
        <v>8433</v>
      </c>
      <c r="C1946" t="s">
        <v>4287</v>
      </c>
      <c r="D1946">
        <v>0</v>
      </c>
      <c r="E1946" t="s">
        <v>8434</v>
      </c>
      <c r="F1946" s="43">
        <v>0.0021</v>
      </c>
      <c r="G1946" s="43">
        <v>0.0186298077</v>
      </c>
      <c r="H1946">
        <v>33.96</v>
      </c>
      <c r="I1946">
        <v>33.9</v>
      </c>
      <c r="J1946">
        <v>33.28</v>
      </c>
      <c r="K1946">
        <v>0.031021897810218853</v>
      </c>
      <c r="L1946">
        <v>0.00997470982492389</v>
      </c>
      <c r="M1946">
        <v>75.36723163841808</v>
      </c>
      <c r="N1946">
        <v>0.031335564344387015</v>
      </c>
      <c r="O1946">
        <v>3612760519.68</v>
      </c>
      <c r="P1946">
        <v>0</v>
      </c>
      <c r="Q1946">
        <v>1</v>
      </c>
      <c r="R1946">
        <v>-0.036247334754797404</v>
      </c>
    </row>
    <row r="1947" spans="6:7">
      <c r="A1947" t="s">
        <v>3497</v>
      </c>
      <c r="B1947" t="s">
        <v>3498</v>
      </c>
      <c r="C1947" t="s">
        <v>4016</v>
      </c>
      <c r="D1947">
        <v>0</v>
      </c>
      <c r="E1947" t="s">
        <v>8435</v>
      </c>
      <c r="F1947" s="43">
        <v>0.00209</v>
      </c>
      <c r="G1947" s="43">
        <v>-0.0299442897</v>
      </c>
      <c r="H1947">
        <v>14.49</v>
      </c>
      <c r="I1947">
        <v>13.93</v>
      </c>
      <c r="J1947">
        <v>13.86</v>
      </c>
      <c r="K1947">
        <v>0.028803545051698715</v>
      </c>
      <c r="L1947">
        <v>0.0020380130051987017</v>
      </c>
      <c r="M1947">
        <v>0.41044648843199755</v>
      </c>
      <c r="N1947">
        <v>-0.09604153147306946</v>
      </c>
      <c r="O1947">
        <v>1400009733.04</v>
      </c>
      <c r="P1947">
        <v>0</v>
      </c>
      <c r="Q1947">
        <v>1</v>
      </c>
      <c r="R1947">
        <v>-0.11667723525681675</v>
      </c>
    </row>
    <row r="1948" spans="6:7">
      <c r="A1948" t="s">
        <v>2244</v>
      </c>
      <c r="B1948" t="s">
        <v>2245</v>
      </c>
      <c r="C1948" t="s">
        <v>4291</v>
      </c>
      <c r="D1948">
        <v>0</v>
      </c>
      <c r="E1948" t="s">
        <v>8436</v>
      </c>
      <c r="F1948" s="43">
        <v>0.00209</v>
      </c>
      <c r="G1948" s="43">
        <v>0.0132311978</v>
      </c>
      <c r="H1948">
        <v>14.61</v>
      </c>
      <c r="I1948">
        <v>14.55</v>
      </c>
      <c r="J1948">
        <v>14.3</v>
      </c>
      <c r="K1948">
        <v>0.0034482758620690145</v>
      </c>
      <c r="L1948">
        <v>0.0018928267536418952</v>
      </c>
      <c r="M1948">
        <v>0.6436778511915668</v>
      </c>
      <c r="N1948">
        <v>0.014644351464435205</v>
      </c>
      <c r="O1948">
        <v>27510926499.16</v>
      </c>
      <c r="P1948">
        <v>0</v>
      </c>
      <c r="Q1948">
        <v>0</v>
      </c>
      <c r="R1948">
        <v>-0.15011682242990654</v>
      </c>
    </row>
    <row r="1949" spans="6:7">
      <c r="A1949" t="s">
        <v>8437</v>
      </c>
      <c r="B1949" t="s">
        <v>8438</v>
      </c>
      <c r="C1949" t="s">
        <v>4583</v>
      </c>
      <c r="D1949">
        <v>0</v>
      </c>
      <c r="E1949" t="s">
        <v>8439</v>
      </c>
      <c r="F1949" s="43">
        <v>0.00208</v>
      </c>
      <c r="G1949" s="43">
        <v>0.0269709544</v>
      </c>
      <c r="H1949">
        <v>4.96</v>
      </c>
      <c r="I1949">
        <v>4.95</v>
      </c>
      <c r="J1949">
        <v>4.82</v>
      </c>
      <c r="K1949">
        <v>0.0509554140127389</v>
      </c>
      <c r="L1949">
        <v>0.0037417422305441738</v>
      </c>
      <c r="M1949">
        <v>0.6530524799643139</v>
      </c>
      <c r="N1949">
        <v>0.06911447084233267</v>
      </c>
      <c r="O1949">
        <v>6288659600.84</v>
      </c>
      <c r="P1949">
        <v>0</v>
      </c>
      <c r="Q1949">
        <v>0</v>
      </c>
      <c r="R1949">
        <v>-0.11449016100178885</v>
      </c>
    </row>
    <row r="1950" spans="6:7">
      <c r="A1950" t="s">
        <v>8440</v>
      </c>
      <c r="B1950" t="s">
        <v>8441</v>
      </c>
      <c r="C1950" t="s">
        <v>4159</v>
      </c>
      <c r="D1950">
        <v>0</v>
      </c>
      <c r="E1950" t="s">
        <v>8442</v>
      </c>
      <c r="F1950" s="43">
        <v>0.00208</v>
      </c>
      <c r="G1950" s="43">
        <v>0.00625</v>
      </c>
      <c r="H1950">
        <v>4.87</v>
      </c>
      <c r="I1950">
        <v>4.83</v>
      </c>
      <c r="J1950">
        <v>4.78</v>
      </c>
      <c r="K1950">
        <v>-0.01428571428571434</v>
      </c>
      <c r="L1950">
        <v>0.00011927038335545138</v>
      </c>
      <c r="M1950">
        <v>0.04520676691729323</v>
      </c>
      <c r="N1950">
        <v>0.0041580041580042545</v>
      </c>
      <c r="O1950">
        <v>2776717680</v>
      </c>
      <c r="P1950">
        <v>0</v>
      </c>
      <c r="Q1950">
        <v>0</v>
      </c>
      <c r="R1950">
        <v>-0.15706806282722519</v>
      </c>
    </row>
    <row r="1951" spans="6:7">
      <c r="A1951" t="s">
        <v>8443</v>
      </c>
      <c r="B1951" t="s">
        <v>8444</v>
      </c>
      <c r="C1951" t="s">
        <v>4030</v>
      </c>
      <c r="D1951">
        <v>0</v>
      </c>
      <c r="E1951" t="s">
        <v>8445</v>
      </c>
      <c r="F1951" s="43">
        <v>0.00208</v>
      </c>
      <c r="G1951" s="43">
        <v>0.0020790021</v>
      </c>
      <c r="H1951">
        <v>4.86</v>
      </c>
      <c r="I1951">
        <v>4.82</v>
      </c>
      <c r="J1951">
        <v>4.78</v>
      </c>
      <c r="K1951">
        <v>0.025531914893617044</v>
      </c>
      <c r="L1951">
        <v>0.00708131348619103</v>
      </c>
      <c r="M1951">
        <v>4.8662637753288305</v>
      </c>
      <c r="N1951">
        <v>0.03433476394849788</v>
      </c>
      <c r="O1951">
        <v>1464944129.09</v>
      </c>
      <c r="P1951">
        <v>0</v>
      </c>
      <c r="Q1951">
        <v>0</v>
      </c>
      <c r="R1951">
        <v>-0.03599999999999994</v>
      </c>
    </row>
    <row r="1952" spans="6:7">
      <c r="A1952" t="s">
        <v>2246</v>
      </c>
      <c r="B1952" t="s">
        <v>2247</v>
      </c>
      <c r="C1952" t="s">
        <v>4034</v>
      </c>
      <c r="D1952">
        <v>0</v>
      </c>
      <c r="E1952" t="s">
        <v>8446</v>
      </c>
      <c r="F1952" s="43">
        <v>0.00208</v>
      </c>
      <c r="G1952" s="43">
        <v>0.0120883702</v>
      </c>
      <c r="H1952">
        <v>48.88</v>
      </c>
      <c r="I1952">
        <v>48.56</v>
      </c>
      <c r="J1952">
        <v>47.6</v>
      </c>
      <c r="K1952">
        <v>0.03649946638207045</v>
      </c>
      <c r="L1952">
        <v>0.0017154641234661723</v>
      </c>
      <c r="M1952">
        <v>0.8968290155440415</v>
      </c>
      <c r="N1952">
        <v>0.012510425354462083</v>
      </c>
      <c r="O1952">
        <v>22877107306.58</v>
      </c>
      <c r="P1952">
        <v>0</v>
      </c>
      <c r="Q1952">
        <v>0</v>
      </c>
      <c r="R1952">
        <v>0.08635346756152124</v>
      </c>
    </row>
    <row r="1953" spans="6:7">
      <c r="A1953" t="s">
        <v>1387</v>
      </c>
      <c r="B1953" t="s">
        <v>493</v>
      </c>
      <c r="C1953" t="s">
        <v>4147</v>
      </c>
      <c r="D1953">
        <v>0</v>
      </c>
      <c r="E1953" t="s">
        <v>8447</v>
      </c>
      <c r="F1953" s="43">
        <v>0.00208</v>
      </c>
      <c r="G1953" s="43">
        <v>0.06431535270000001</v>
      </c>
      <c r="H1953">
        <v>5.29</v>
      </c>
      <c r="I1953">
        <v>5.13</v>
      </c>
      <c r="J1953">
        <v>4.75</v>
      </c>
      <c r="K1953">
        <v>0.14765100671140943</v>
      </c>
      <c r="L1953">
        <v>0.005349180033769715</v>
      </c>
      <c r="M1953">
        <v>0.15262102303894678</v>
      </c>
      <c r="N1953">
        <v>0.15801354401805875</v>
      </c>
      <c r="O1953">
        <v>4887730167.64</v>
      </c>
      <c r="P1953">
        <v>0</v>
      </c>
      <c r="Q1953">
        <v>0</v>
      </c>
      <c r="R1953">
        <v>0.0019531249999999584</v>
      </c>
    </row>
    <row r="1954" spans="6:7">
      <c r="A1954" t="s">
        <v>3081</v>
      </c>
      <c r="B1954" t="s">
        <v>3082</v>
      </c>
      <c r="C1954" t="s">
        <v>3867</v>
      </c>
      <c r="D1954">
        <v>0</v>
      </c>
      <c r="E1954" t="s">
        <v>8448</v>
      </c>
      <c r="F1954" s="43">
        <v>0.00207</v>
      </c>
      <c r="G1954" s="43">
        <v>0</v>
      </c>
      <c r="H1954">
        <v>24.43</v>
      </c>
      <c r="I1954">
        <v>24.18</v>
      </c>
      <c r="J1954">
        <v>23.93</v>
      </c>
      <c r="K1954">
        <v>0.17549829849295087</v>
      </c>
      <c r="L1954">
        <v>0.006911448828260106</v>
      </c>
      <c r="M1954">
        <v>1.9544999760639572</v>
      </c>
      <c r="N1954">
        <v>0.15362595419847322</v>
      </c>
      <c r="O1954">
        <v>1012977576</v>
      </c>
      <c r="P1954">
        <v>0</v>
      </c>
      <c r="Q1954">
        <v>0</v>
      </c>
      <c r="R1954">
        <v>-0.016184417329525014</v>
      </c>
    </row>
    <row r="1955" spans="6:7">
      <c r="A1955" t="s">
        <v>8449</v>
      </c>
      <c r="B1955" t="s">
        <v>8450</v>
      </c>
      <c r="C1955" t="s">
        <v>4692</v>
      </c>
      <c r="D1955">
        <v>0</v>
      </c>
      <c r="E1955" t="s">
        <v>8451</v>
      </c>
      <c r="F1955" s="43">
        <v>0.00207</v>
      </c>
      <c r="G1955" s="43">
        <v>-0.013443640100000001</v>
      </c>
      <c r="H1955">
        <v>9.69</v>
      </c>
      <c r="I1955">
        <v>9.54</v>
      </c>
      <c r="J1955">
        <v>9.48</v>
      </c>
      <c r="K1955">
        <v>-0.022540983606557444</v>
      </c>
      <c r="L1955">
        <v>0.0009591161688773753</v>
      </c>
      <c r="M1955">
        <v>0.19508928571428572</v>
      </c>
      <c r="N1955">
        <v>-0.030487804878048853</v>
      </c>
      <c r="O1955">
        <v>4550171107.33</v>
      </c>
      <c r="P1955">
        <v>0</v>
      </c>
      <c r="Q1955">
        <v>1</v>
      </c>
      <c r="R1955">
        <v>0.16768665850673184</v>
      </c>
    </row>
    <row r="1956" spans="6:7">
      <c r="A1956" t="s">
        <v>214</v>
      </c>
      <c r="B1956" t="s">
        <v>215</v>
      </c>
      <c r="C1956" t="s">
        <v>4279</v>
      </c>
      <c r="D1956">
        <v>0</v>
      </c>
      <c r="E1956" t="s">
        <v>8452</v>
      </c>
      <c r="F1956" s="43">
        <v>0.00207</v>
      </c>
      <c r="G1956" s="43">
        <v>0.0020742976</v>
      </c>
      <c r="H1956">
        <v>53.76</v>
      </c>
      <c r="I1956">
        <v>53.14</v>
      </c>
      <c r="J1956">
        <v>52.94</v>
      </c>
      <c r="K1956">
        <v>-0.11815466312645201</v>
      </c>
      <c r="L1956">
        <v>0.00617918812249239</v>
      </c>
      <c r="M1956">
        <v>0.4458542236122061</v>
      </c>
      <c r="N1956">
        <v>-0.2063918757467144</v>
      </c>
      <c r="O1956">
        <v>10538252425.01</v>
      </c>
      <c r="P1956">
        <v>0</v>
      </c>
      <c r="Q1956">
        <v>0</v>
      </c>
      <c r="R1956">
        <v>-0.3369104067881208</v>
      </c>
    </row>
    <row r="1957" spans="6:7">
      <c r="A1957" t="s">
        <v>2933</v>
      </c>
      <c r="B1957" t="s">
        <v>2934</v>
      </c>
      <c r="C1957" t="s">
        <v>4817</v>
      </c>
      <c r="D1957">
        <v>0</v>
      </c>
      <c r="E1957" t="s">
        <v>8453</v>
      </c>
      <c r="F1957" s="43">
        <v>0.0020599999999999998</v>
      </c>
      <c r="G1957" s="43">
        <v>-0.0200514139</v>
      </c>
      <c r="H1957">
        <v>19.65</v>
      </c>
      <c r="I1957">
        <v>19.06</v>
      </c>
      <c r="J1957">
        <v>18.93</v>
      </c>
      <c r="K1957">
        <v>-0.03297818366311528</v>
      </c>
      <c r="L1957">
        <v>0.0017485813968683645</v>
      </c>
      <c r="M1957">
        <v>0.906453873598369</v>
      </c>
      <c r="N1957">
        <v>-0.047952047952048</v>
      </c>
      <c r="O1957">
        <v>26573431854.35</v>
      </c>
      <c r="P1957">
        <v>0</v>
      </c>
      <c r="Q1957">
        <v>0</v>
      </c>
      <c r="R1957">
        <v>-0.11718388142658644</v>
      </c>
    </row>
    <row r="1958" spans="6:7">
      <c r="A1958" t="s">
        <v>8454</v>
      </c>
      <c r="B1958" t="s">
        <v>8455</v>
      </c>
      <c r="C1958" t="s">
        <v>4330</v>
      </c>
      <c r="D1958">
        <v>0</v>
      </c>
      <c r="E1958" t="s">
        <v>8456</v>
      </c>
      <c r="F1958" s="43">
        <v>0.0020599999999999998</v>
      </c>
      <c r="G1958" s="43">
        <v>0.0082304527</v>
      </c>
      <c r="H1958">
        <v>4.92</v>
      </c>
      <c r="I1958">
        <v>4.9</v>
      </c>
      <c r="J1958">
        <v>4.87</v>
      </c>
      <c r="K1958">
        <v>-0.016064257028112462</v>
      </c>
      <c r="L1958">
        <v>0.011955442384905191</v>
      </c>
      <c r="M1958">
        <v>2.5605392340086217</v>
      </c>
      <c r="N1958">
        <v>0.010309278350515611</v>
      </c>
      <c r="O1958">
        <v>50315343439.5</v>
      </c>
      <c r="P1958">
        <v>0</v>
      </c>
      <c r="Q1958">
        <v>0</v>
      </c>
      <c r="R1958">
        <v>0.0740667674974245</v>
      </c>
    </row>
    <row r="1959" spans="6:7">
      <c r="A1959" t="s">
        <v>8457</v>
      </c>
      <c r="B1959" t="s">
        <v>8458</v>
      </c>
      <c r="C1959" t="s">
        <v>1896</v>
      </c>
      <c r="D1959">
        <v>0</v>
      </c>
      <c r="E1959" t="s">
        <v>8459</v>
      </c>
      <c r="F1959" s="43">
        <v>0.0020599999999999998</v>
      </c>
      <c r="G1959" s="43">
        <v>0.0041194645</v>
      </c>
      <c r="H1959">
        <v>9.78</v>
      </c>
      <c r="I1959">
        <v>9.75</v>
      </c>
      <c r="J1959">
        <v>9.66</v>
      </c>
      <c r="K1959">
        <v>0.04726100966702465</v>
      </c>
      <c r="L1959">
        <v>0.00596330530808275</v>
      </c>
      <c r="M1959">
        <v>0.39428257179749365</v>
      </c>
      <c r="N1959">
        <v>0.0737885462555066</v>
      </c>
      <c r="O1959">
        <v>2682039862.58</v>
      </c>
      <c r="P1959">
        <v>0</v>
      </c>
      <c r="Q1959">
        <v>0</v>
      </c>
      <c r="R1959">
        <v>0.04055496264674502</v>
      </c>
    </row>
    <row r="1960" spans="6:7">
      <c r="A1960" t="s">
        <v>8460</v>
      </c>
      <c r="B1960" t="s">
        <v>8461</v>
      </c>
      <c r="C1960" t="s">
        <v>4225</v>
      </c>
      <c r="D1960">
        <v>0</v>
      </c>
      <c r="E1960" t="s">
        <v>8462</v>
      </c>
      <c r="F1960" s="43">
        <v>0.0020499999999999997</v>
      </c>
      <c r="G1960" s="43">
        <v>0.0164355419</v>
      </c>
      <c r="H1960">
        <v>20.18</v>
      </c>
      <c r="I1960">
        <v>19.79</v>
      </c>
      <c r="J1960">
        <v>18.91</v>
      </c>
      <c r="K1960">
        <v>0.2934640522875816</v>
      </c>
      <c r="L1960">
        <v>0.008139011290972031</v>
      </c>
      <c r="M1960">
        <v>0.6110130206428906</v>
      </c>
      <c r="N1960">
        <v>0.20157862780813607</v>
      </c>
      <c r="O1960">
        <v>3676257916.98</v>
      </c>
      <c r="P1960">
        <v>0</v>
      </c>
      <c r="Q1960">
        <v>3</v>
      </c>
      <c r="R1960">
        <v>1.0486542443064182</v>
      </c>
    </row>
    <row r="1961" spans="6:7">
      <c r="A1961" t="s">
        <v>8463</v>
      </c>
      <c r="B1961" t="s">
        <v>8464</v>
      </c>
      <c r="C1961" t="s">
        <v>4212</v>
      </c>
      <c r="D1961">
        <v>0</v>
      </c>
      <c r="E1961" t="s">
        <v>8465</v>
      </c>
      <c r="F1961" s="43">
        <v>0.0020399999999999997</v>
      </c>
      <c r="G1961" s="43">
        <v>0.0102040816</v>
      </c>
      <c r="H1961">
        <v>4.97</v>
      </c>
      <c r="I1961">
        <v>4.95</v>
      </c>
      <c r="J1961">
        <v>4.87</v>
      </c>
      <c r="K1961">
        <v>0.006097560975609807</v>
      </c>
      <c r="L1961">
        <v>0.004040048283425174</v>
      </c>
      <c r="M1961">
        <v>0.7057281758613401</v>
      </c>
      <c r="N1961">
        <v>0.020618556701031035</v>
      </c>
      <c r="O1961">
        <v>3089306670.1</v>
      </c>
      <c r="P1961">
        <v>0</v>
      </c>
      <c r="Q1961">
        <v>0</v>
      </c>
      <c r="R1961">
        <v>-0.10971223021582724</v>
      </c>
    </row>
    <row r="1962" spans="6:7">
      <c r="A1962" t="s">
        <v>8466</v>
      </c>
      <c r="B1962" t="s">
        <v>8467</v>
      </c>
      <c r="C1962" t="s">
        <v>4231</v>
      </c>
      <c r="D1962">
        <v>0</v>
      </c>
      <c r="E1962" t="s">
        <v>8468</v>
      </c>
      <c r="F1962" s="43">
        <v>0.0020399999999999997</v>
      </c>
      <c r="G1962" s="43">
        <v>-0.0084097859</v>
      </c>
      <c r="H1962">
        <v>39.35</v>
      </c>
      <c r="I1962">
        <v>38.91</v>
      </c>
      <c r="J1962">
        <v>38.78</v>
      </c>
      <c r="K1962">
        <v>0.02936507936507935</v>
      </c>
      <c r="L1962">
        <v>0.0009488544918444815</v>
      </c>
      <c r="M1962">
        <v>0.3305084745762712</v>
      </c>
      <c r="N1962">
        <v>0.030728476821191963</v>
      </c>
      <c r="O1962">
        <v>52836706460.16</v>
      </c>
      <c r="P1962">
        <v>0</v>
      </c>
      <c r="Q1962">
        <v>0</v>
      </c>
      <c r="R1962">
        <v>-0.1531178583088476</v>
      </c>
    </row>
    <row r="1963" spans="6:7">
      <c r="A1963" t="s">
        <v>8469</v>
      </c>
      <c r="B1963" t="s">
        <v>8470</v>
      </c>
      <c r="C1963" t="s">
        <v>5362</v>
      </c>
      <c r="D1963">
        <v>0</v>
      </c>
      <c r="E1963" t="s">
        <v>8471</v>
      </c>
      <c r="F1963" s="43">
        <v>0.00203</v>
      </c>
      <c r="G1963" s="43">
        <v>0.014227642300000001</v>
      </c>
      <c r="H1963">
        <v>5.04</v>
      </c>
      <c r="I1963">
        <v>4.99</v>
      </c>
      <c r="J1963">
        <v>4.9</v>
      </c>
      <c r="K1963">
        <v>0</v>
      </c>
      <c r="L1963">
        <v>0.004755691667611407</v>
      </c>
      <c r="M1963">
        <v>0.15063142132550872</v>
      </c>
      <c r="N1963">
        <v>0.014227642276422823</v>
      </c>
      <c r="O1963">
        <v>3598160687.16</v>
      </c>
      <c r="P1963">
        <v>0</v>
      </c>
      <c r="Q1963">
        <v>0</v>
      </c>
      <c r="R1963">
        <v>-0.0413064361191162</v>
      </c>
    </row>
    <row r="1964" spans="6:7">
      <c r="A1964" t="s">
        <v>8472</v>
      </c>
      <c r="B1964" t="s">
        <v>8473</v>
      </c>
      <c r="C1964" t="s">
        <v>4030</v>
      </c>
      <c r="D1964">
        <v>0</v>
      </c>
      <c r="E1964" t="s">
        <v>8474</v>
      </c>
      <c r="F1964" s="43">
        <v>0.00203</v>
      </c>
      <c r="G1964" s="43">
        <v>0.034482758599999996</v>
      </c>
      <c r="H1964">
        <v>5.11</v>
      </c>
      <c r="I1964">
        <v>5.1</v>
      </c>
      <c r="J1964">
        <v>4.93</v>
      </c>
      <c r="K1964">
        <v>0.007905138339920957</v>
      </c>
      <c r="L1964">
        <v>0.0038655968710832552</v>
      </c>
      <c r="M1964">
        <v>8.950243374797187</v>
      </c>
      <c r="N1964">
        <v>-0.0019569471624267466</v>
      </c>
      <c r="O1964">
        <v>3418902308.16</v>
      </c>
      <c r="P1964">
        <v>0</v>
      </c>
      <c r="Q1964">
        <v>6</v>
      </c>
      <c r="R1964">
        <v>-0.08273381294964029</v>
      </c>
    </row>
    <row r="1965" spans="6:7">
      <c r="A1965" t="s">
        <v>8475</v>
      </c>
      <c r="B1965" t="s">
        <v>8476</v>
      </c>
      <c r="C1965" t="s">
        <v>4231</v>
      </c>
      <c r="D1965">
        <v>0</v>
      </c>
      <c r="E1965" t="s">
        <v>8477</v>
      </c>
      <c r="F1965" s="43">
        <v>0.00203</v>
      </c>
      <c r="G1965" s="43">
        <v>0.0162107396</v>
      </c>
      <c r="H1965">
        <v>10.03</v>
      </c>
      <c r="I1965">
        <v>10.03</v>
      </c>
      <c r="J1965">
        <v>9.87</v>
      </c>
      <c r="K1965">
        <v>0.042619542619542636</v>
      </c>
      <c r="L1965">
        <v>0.0009310791422340164</v>
      </c>
      <c r="M1965">
        <v>0.2749303502040617</v>
      </c>
      <c r="N1965">
        <v>0.042619542619542636</v>
      </c>
      <c r="O1965">
        <v>6136909695.84</v>
      </c>
      <c r="P1965">
        <v>0</v>
      </c>
      <c r="Q1965">
        <v>0</v>
      </c>
      <c r="R1965">
        <v>0.002999999999999936</v>
      </c>
    </row>
    <row r="1966" spans="6:7">
      <c r="A1966" t="s">
        <v>8478</v>
      </c>
      <c r="B1966" t="s">
        <v>8479</v>
      </c>
      <c r="C1966" t="s">
        <v>4087</v>
      </c>
      <c r="D1966">
        <v>0</v>
      </c>
      <c r="E1966" t="s">
        <v>8480</v>
      </c>
      <c r="F1966" s="43">
        <v>0.00203</v>
      </c>
      <c r="G1966" s="43">
        <v>0.0212765957</v>
      </c>
      <c r="H1966">
        <v>10.29</v>
      </c>
      <c r="I1966">
        <v>10.08</v>
      </c>
      <c r="J1966">
        <v>9.85</v>
      </c>
      <c r="K1966">
        <v>0.06553911205073987</v>
      </c>
      <c r="L1966">
        <v>0.0018777650223837457</v>
      </c>
      <c r="M1966">
        <v>0.2958332765626377</v>
      </c>
      <c r="N1966">
        <v>0.08503767491926814</v>
      </c>
      <c r="O1966">
        <v>861641130</v>
      </c>
      <c r="P1966">
        <v>0</v>
      </c>
      <c r="Q1966">
        <v>0</v>
      </c>
      <c r="R1966">
        <v>0.07807486631016047</v>
      </c>
    </row>
    <row r="1967" spans="6:7">
      <c r="A1967" t="s">
        <v>1599</v>
      </c>
      <c r="B1967" t="s">
        <v>497</v>
      </c>
      <c r="C1967" t="s">
        <v>4034</v>
      </c>
      <c r="D1967">
        <v>0</v>
      </c>
      <c r="E1967" t="s">
        <v>8481</v>
      </c>
      <c r="F1967" s="43">
        <v>0.00202</v>
      </c>
      <c r="G1967" s="43">
        <v>-0.0087044534</v>
      </c>
      <c r="H1967">
        <v>49.79</v>
      </c>
      <c r="I1967">
        <v>48.97</v>
      </c>
      <c r="J1967">
        <v>48.85</v>
      </c>
      <c r="K1967">
        <v>0.0014314928425357932</v>
      </c>
      <c r="L1967">
        <v>0.0023843213659957537</v>
      </c>
      <c r="M1967">
        <v>1.7736932999682797</v>
      </c>
      <c r="N1967">
        <v>0.007613168724279783</v>
      </c>
      <c r="O1967">
        <v>61955422737</v>
      </c>
      <c r="P1967">
        <v>0</v>
      </c>
      <c r="Q1967">
        <v>0</v>
      </c>
      <c r="R1967">
        <v>-0.28915662650602414</v>
      </c>
    </row>
    <row r="1968" spans="6:7">
      <c r="A1968" t="s">
        <v>3801</v>
      </c>
      <c r="B1968" t="s">
        <v>3802</v>
      </c>
      <c r="C1968" t="s">
        <v>4016</v>
      </c>
      <c r="D1968">
        <v>0</v>
      </c>
      <c r="E1968" t="s">
        <v>8482</v>
      </c>
      <c r="F1968" s="43">
        <v>0.00202</v>
      </c>
      <c r="G1968" s="43">
        <v>-0.0125506073</v>
      </c>
      <c r="H1968">
        <v>50.48</v>
      </c>
      <c r="I1968">
        <v>48.78</v>
      </c>
      <c r="J1968">
        <v>48</v>
      </c>
      <c r="K1968">
        <v>0.07848772938315288</v>
      </c>
      <c r="L1968">
        <v>0.005268629223251226</v>
      </c>
      <c r="M1968">
        <v>0.4879482657260435</v>
      </c>
      <c r="N1968">
        <v>0.09421265141318984</v>
      </c>
      <c r="O1968">
        <v>5717782696.6</v>
      </c>
      <c r="P1968">
        <v>0</v>
      </c>
      <c r="Q1968">
        <v>0</v>
      </c>
      <c r="R1968">
        <v>-0.07050304878048773</v>
      </c>
    </row>
    <row r="1969" spans="6:7">
      <c r="A1969" t="s">
        <v>8483</v>
      </c>
      <c r="B1969" t="s">
        <v>8484</v>
      </c>
      <c r="C1969" t="s">
        <v>4005</v>
      </c>
      <c r="D1969">
        <v>0</v>
      </c>
      <c r="E1969" t="s">
        <v>8485</v>
      </c>
      <c r="F1969" s="43">
        <v>0.00202</v>
      </c>
      <c r="G1969" s="43">
        <v>-0.0024102006</v>
      </c>
      <c r="H1969">
        <v>131.59</v>
      </c>
      <c r="I1969">
        <v>128.31</v>
      </c>
      <c r="J1969">
        <v>125.95</v>
      </c>
      <c r="K1969">
        <v>0.05492066102112971</v>
      </c>
      <c r="L1969">
        <v>0.0051114202095751135</v>
      </c>
      <c r="M1969">
        <v>0.8213062286396855</v>
      </c>
      <c r="N1969">
        <v>0.07228814975764672</v>
      </c>
      <c r="O1969">
        <v>10518348740.7</v>
      </c>
      <c r="P1969">
        <v>0</v>
      </c>
      <c r="Q1969">
        <v>0</v>
      </c>
      <c r="R1969">
        <v>-0.37453342574828224</v>
      </c>
    </row>
    <row r="1970" spans="6:7">
      <c r="A1970" t="s">
        <v>8486</v>
      </c>
      <c r="B1970" t="s">
        <v>8487</v>
      </c>
      <c r="C1970" t="s">
        <v>4034</v>
      </c>
      <c r="D1970">
        <v>0</v>
      </c>
      <c r="E1970" t="s">
        <v>8488</v>
      </c>
      <c r="F1970" s="43">
        <v>0.00201</v>
      </c>
      <c r="G1970" s="43">
        <v>0.0026737968000000003</v>
      </c>
      <c r="H1970">
        <v>15.22</v>
      </c>
      <c r="I1970">
        <v>15</v>
      </c>
      <c r="J1970">
        <v>14.81</v>
      </c>
      <c r="K1970">
        <v>0.12443778110944528</v>
      </c>
      <c r="L1970">
        <v>0.003428137531466083</v>
      </c>
      <c r="M1970">
        <v>0.6193010812452778</v>
      </c>
      <c r="N1970">
        <v>0.11607142857142862</v>
      </c>
      <c r="O1970">
        <v>6921458436.64</v>
      </c>
      <c r="P1970">
        <v>0</v>
      </c>
      <c r="Q1970">
        <v>0</v>
      </c>
      <c r="R1970">
        <v>0.07181136120042879</v>
      </c>
    </row>
    <row r="1971" spans="6:7">
      <c r="A1971" t="s">
        <v>2856</v>
      </c>
      <c r="B1971" t="s">
        <v>2857</v>
      </c>
      <c r="C1971" t="s">
        <v>4246</v>
      </c>
      <c r="D1971">
        <v>0</v>
      </c>
      <c r="E1971" t="s">
        <v>8489</v>
      </c>
      <c r="F1971" s="43">
        <v>0.002</v>
      </c>
      <c r="G1971" s="43">
        <v>0.003507014</v>
      </c>
      <c r="H1971">
        <v>20.1</v>
      </c>
      <c r="I1971">
        <v>20.03</v>
      </c>
      <c r="J1971">
        <v>19.91</v>
      </c>
      <c r="K1971">
        <v>0.029820051413881846</v>
      </c>
      <c r="L1971">
        <v>0.0005552891009218253</v>
      </c>
      <c r="M1971">
        <v>0.3308519437551696</v>
      </c>
      <c r="N1971">
        <v>0.029820051413881846</v>
      </c>
      <c r="O1971">
        <v>3568242812.8</v>
      </c>
      <c r="P1971">
        <v>0</v>
      </c>
      <c r="Q1971">
        <v>0</v>
      </c>
      <c r="R1971">
        <v>-0.1753808151502675</v>
      </c>
    </row>
    <row r="1972" spans="6:7">
      <c r="A1972" t="s">
        <v>3409</v>
      </c>
      <c r="B1972" t="s">
        <v>3410</v>
      </c>
      <c r="C1972" t="s">
        <v>4971</v>
      </c>
      <c r="D1972">
        <v>0</v>
      </c>
      <c r="E1972" t="s">
        <v>8490</v>
      </c>
      <c r="F1972" s="43">
        <v>0.002</v>
      </c>
      <c r="G1972" s="43">
        <v>-0.008991009</v>
      </c>
      <c r="H1972">
        <v>10.1</v>
      </c>
      <c r="I1972">
        <v>9.92</v>
      </c>
      <c r="J1972">
        <v>9.86</v>
      </c>
      <c r="K1972">
        <v>0.06096256684491982</v>
      </c>
      <c r="L1972">
        <v>0.0022180029482088484</v>
      </c>
      <c r="M1972">
        <v>1.0642775075987843</v>
      </c>
      <c r="N1972">
        <v>0.06781485468245434</v>
      </c>
      <c r="O1972">
        <v>13322516917.71</v>
      </c>
      <c r="P1972">
        <v>0</v>
      </c>
      <c r="Q1972">
        <v>0</v>
      </c>
      <c r="R1972">
        <v>-0.05253104106972308</v>
      </c>
    </row>
    <row r="1973" spans="6:7">
      <c r="A1973" t="s">
        <v>8491</v>
      </c>
      <c r="B1973" t="s">
        <v>8492</v>
      </c>
      <c r="C1973" t="s">
        <v>4016</v>
      </c>
      <c r="D1973">
        <v>0</v>
      </c>
      <c r="E1973" t="s">
        <v>8493</v>
      </c>
      <c r="F1973" s="43">
        <v>0.002</v>
      </c>
      <c r="G1973" s="43">
        <v>-0.010652463400000001</v>
      </c>
      <c r="H1973">
        <v>15.09</v>
      </c>
      <c r="I1973">
        <v>14.86</v>
      </c>
      <c r="J1973">
        <v>14.78</v>
      </c>
      <c r="K1973">
        <v>0.08944281524926677</v>
      </c>
      <c r="L1973">
        <v>0.00266485813776735</v>
      </c>
      <c r="M1973">
        <v>39.103930712858094</v>
      </c>
      <c r="N1973">
        <v>0.08546384222059897</v>
      </c>
      <c r="O1973">
        <v>2363868312.58</v>
      </c>
      <c r="P1973">
        <v>0</v>
      </c>
      <c r="Q1973">
        <v>0</v>
      </c>
      <c r="R1973">
        <v>0.07759245830311823</v>
      </c>
    </row>
    <row r="1974" spans="6:7">
      <c r="A1974" t="s">
        <v>8494</v>
      </c>
      <c r="B1974" t="s">
        <v>8495</v>
      </c>
      <c r="C1974" t="s">
        <v>4028</v>
      </c>
      <c r="D1974">
        <v>0</v>
      </c>
      <c r="E1974" t="s">
        <v>8496</v>
      </c>
      <c r="F1974" s="43">
        <v>0.002</v>
      </c>
      <c r="G1974" s="43">
        <v>0.003992016</v>
      </c>
      <c r="H1974">
        <v>10.16</v>
      </c>
      <c r="I1974">
        <v>10.06</v>
      </c>
      <c r="J1974">
        <v>9.92</v>
      </c>
      <c r="K1974">
        <v>0.03073770491803286</v>
      </c>
      <c r="L1974">
        <v>0.00037693081307280156</v>
      </c>
      <c r="M1974">
        <v>0.43391822975192323</v>
      </c>
      <c r="N1974">
        <v>0.0254841997961264</v>
      </c>
      <c r="O1974">
        <v>2664007480.2</v>
      </c>
      <c r="P1974">
        <v>0</v>
      </c>
      <c r="Q1974">
        <v>1</v>
      </c>
      <c r="R1974">
        <v>-0.08959276018099549</v>
      </c>
    </row>
    <row r="1975" spans="6:7">
      <c r="A1975" t="s">
        <v>8497</v>
      </c>
      <c r="B1975" t="s">
        <v>8498</v>
      </c>
      <c r="C1975" t="s">
        <v>4009</v>
      </c>
      <c r="D1975">
        <v>0</v>
      </c>
      <c r="E1975" t="s">
        <v>8499</v>
      </c>
      <c r="F1975" s="43">
        <v>0.00199</v>
      </c>
      <c r="G1975" s="43">
        <v>0.005312084999999999</v>
      </c>
      <c r="H1975">
        <v>15.16</v>
      </c>
      <c r="I1975">
        <v>15.14</v>
      </c>
      <c r="J1975">
        <v>15.04</v>
      </c>
      <c r="K1975">
        <v>-0.00197758734344096</v>
      </c>
      <c r="L1975">
        <v>0.0008596388716744407</v>
      </c>
      <c r="M1975">
        <v>0.38803357831345286</v>
      </c>
      <c r="N1975">
        <v>-0.009810333551340653</v>
      </c>
      <c r="O1975">
        <v>15271786189.68</v>
      </c>
      <c r="P1975">
        <v>0</v>
      </c>
      <c r="Q1975">
        <v>0</v>
      </c>
      <c r="R1975">
        <v>-0.0851963746223565</v>
      </c>
    </row>
    <row r="1976" spans="6:7">
      <c r="A1976" t="s">
        <v>8500</v>
      </c>
      <c r="B1976" t="s">
        <v>8501</v>
      </c>
      <c r="C1976" t="s">
        <v>4817</v>
      </c>
      <c r="D1976">
        <v>0</v>
      </c>
      <c r="E1976" t="s">
        <v>8502</v>
      </c>
      <c r="F1976" s="43">
        <v>0.00199</v>
      </c>
      <c r="G1976" s="43">
        <v>-0.0039840637</v>
      </c>
      <c r="H1976">
        <v>5.07</v>
      </c>
      <c r="I1976">
        <v>5</v>
      </c>
      <c r="J1976">
        <v>4.98</v>
      </c>
      <c r="K1976">
        <v>0.014198782961460505</v>
      </c>
      <c r="L1976">
        <v>0.0008622009175097636</v>
      </c>
      <c r="M1976">
        <v>0.4050644237652112</v>
      </c>
      <c r="N1976">
        <v>0.02249488752556244</v>
      </c>
      <c r="O1976">
        <v>1563015925.08</v>
      </c>
      <c r="P1976">
        <v>0</v>
      </c>
      <c r="Q1976">
        <v>0</v>
      </c>
      <c r="R1976">
        <v>-0.1379310344827586</v>
      </c>
    </row>
    <row r="1977" spans="6:7">
      <c r="A1977" t="s">
        <v>2248</v>
      </c>
      <c r="B1977" t="s">
        <v>2249</v>
      </c>
      <c r="C1977" t="s">
        <v>4018</v>
      </c>
      <c r="D1977">
        <v>0</v>
      </c>
      <c r="E1977" t="s">
        <v>8503</v>
      </c>
      <c r="F1977" s="43">
        <v>0.00199</v>
      </c>
      <c r="G1977" s="43">
        <v>0.0159045726</v>
      </c>
      <c r="H1977">
        <v>5.17</v>
      </c>
      <c r="I1977">
        <v>5.11</v>
      </c>
      <c r="J1977">
        <v>5.03</v>
      </c>
      <c r="K1977">
        <v>-0.0077669902912621425</v>
      </c>
      <c r="L1977">
        <v>0.0017943683993691766</v>
      </c>
      <c r="M1977">
        <v>0.2176163071651364</v>
      </c>
      <c r="N1977">
        <v>-0.003898635477582763</v>
      </c>
      <c r="O1977">
        <v>8166005283.85</v>
      </c>
      <c r="P1977">
        <v>0</v>
      </c>
      <c r="Q1977">
        <v>0</v>
      </c>
      <c r="R1977">
        <v>-0.26368876080691644</v>
      </c>
    </row>
    <row r="1978" spans="6:7">
      <c r="A1978" t="s">
        <v>8504</v>
      </c>
      <c r="B1978" t="s">
        <v>8505</v>
      </c>
      <c r="C1978" t="s">
        <v>4145</v>
      </c>
      <c r="D1978">
        <v>0</v>
      </c>
      <c r="E1978" t="s">
        <v>8506</v>
      </c>
      <c r="F1978" s="43">
        <v>0.00198</v>
      </c>
      <c r="G1978" s="43">
        <v>-0.0108910891</v>
      </c>
      <c r="H1978">
        <v>10.13</v>
      </c>
      <c r="I1978">
        <v>9.99</v>
      </c>
      <c r="J1978">
        <v>9.96</v>
      </c>
      <c r="K1978">
        <v>0.044979079497907914</v>
      </c>
      <c r="L1978">
        <v>0.0017720751459072742</v>
      </c>
      <c r="M1978">
        <v>0.32493534369007193</v>
      </c>
      <c r="N1978">
        <v>0.06389776357827472</v>
      </c>
      <c r="O1978">
        <v>2549767543.2</v>
      </c>
      <c r="P1978">
        <v>0</v>
      </c>
      <c r="Q1978">
        <v>4</v>
      </c>
      <c r="R1978">
        <v>-0.21400472069236826</v>
      </c>
    </row>
    <row r="1979" spans="6:7">
      <c r="A1979" t="s">
        <v>854</v>
      </c>
      <c r="B1979" t="s">
        <v>855</v>
      </c>
      <c r="C1979" t="s">
        <v>4167</v>
      </c>
      <c r="D1979">
        <v>0</v>
      </c>
      <c r="E1979" t="s">
        <v>8507</v>
      </c>
      <c r="F1979" s="43">
        <v>0.00198</v>
      </c>
      <c r="G1979" s="43">
        <v>0</v>
      </c>
      <c r="H1979">
        <v>10.18</v>
      </c>
      <c r="I1979">
        <v>10.08</v>
      </c>
      <c r="J1979">
        <v>10.05</v>
      </c>
      <c r="K1979">
        <v>0.03278688524590167</v>
      </c>
      <c r="L1979">
        <v>0.008948783254858119</v>
      </c>
      <c r="M1979">
        <v>4.912744805222512</v>
      </c>
      <c r="N1979">
        <v>0.02752293577981647</v>
      </c>
      <c r="O1979">
        <v>3217967948.16</v>
      </c>
      <c r="P1979">
        <v>0</v>
      </c>
      <c r="Q1979">
        <v>1</v>
      </c>
      <c r="R1979">
        <v>-0.33684210526315783</v>
      </c>
    </row>
    <row r="1980" spans="6:7">
      <c r="A1980" t="s">
        <v>1673</v>
      </c>
      <c r="B1980" t="s">
        <v>1674</v>
      </c>
      <c r="C1980" t="s">
        <v>5876</v>
      </c>
      <c r="D1980">
        <v>0</v>
      </c>
      <c r="E1980" t="s">
        <v>8508</v>
      </c>
      <c r="F1980" s="43">
        <v>0.00198</v>
      </c>
      <c r="G1980" s="43">
        <v>-0.009920634900000001</v>
      </c>
      <c r="H1980">
        <v>5.05</v>
      </c>
      <c r="I1980">
        <v>4.99</v>
      </c>
      <c r="J1980">
        <v>4.97</v>
      </c>
      <c r="K1980">
        <v>-0.03294573643410851</v>
      </c>
      <c r="L1980">
        <v>0.0022834723782141904</v>
      </c>
      <c r="M1980">
        <v>4.4734663465518665</v>
      </c>
      <c r="N1980">
        <v>0</v>
      </c>
      <c r="O1980">
        <v>2385108210.24</v>
      </c>
      <c r="P1980">
        <v>0</v>
      </c>
      <c r="Q1980">
        <v>0</v>
      </c>
      <c r="R1980">
        <v>0.026748971193415613</v>
      </c>
    </row>
    <row r="1981" spans="6:7">
      <c r="A1981" t="s">
        <v>8509</v>
      </c>
      <c r="B1981" t="s">
        <v>8510</v>
      </c>
      <c r="C1981" t="s">
        <v>4145</v>
      </c>
      <c r="D1981">
        <v>0</v>
      </c>
      <c r="E1981" t="s">
        <v>8511</v>
      </c>
      <c r="F1981" s="43">
        <v>0.00198</v>
      </c>
      <c r="G1981" s="43">
        <v>-0.0079365079</v>
      </c>
      <c r="H1981">
        <v>10.14</v>
      </c>
      <c r="I1981">
        <v>10</v>
      </c>
      <c r="J1981">
        <v>9.95</v>
      </c>
      <c r="K1981">
        <v>0.039501039501039586</v>
      </c>
      <c r="L1981">
        <v>0.003539448983003268</v>
      </c>
      <c r="M1981">
        <v>0.6287812275520792</v>
      </c>
      <c r="N1981">
        <v>0.031991744066047524</v>
      </c>
      <c r="O1981">
        <v>3903754428</v>
      </c>
      <c r="P1981">
        <v>0</v>
      </c>
      <c r="Q1981">
        <v>0</v>
      </c>
      <c r="R1981">
        <v>-0.06890130353817507</v>
      </c>
    </row>
    <row r="1982" spans="6:7">
      <c r="A1982" t="s">
        <v>8512</v>
      </c>
      <c r="B1982" t="s">
        <v>8513</v>
      </c>
      <c r="C1982" t="s">
        <v>4041</v>
      </c>
      <c r="D1982">
        <v>0</v>
      </c>
      <c r="E1982" t="s">
        <v>8514</v>
      </c>
      <c r="F1982" s="43">
        <v>0.00198</v>
      </c>
      <c r="G1982" s="43">
        <v>-0.0189319017</v>
      </c>
      <c r="H1982">
        <v>35.46</v>
      </c>
      <c r="I1982">
        <v>34.72</v>
      </c>
      <c r="J1982">
        <v>34.45</v>
      </c>
      <c r="K1982">
        <v>0.14852795236520008</v>
      </c>
      <c r="L1982">
        <v>0.00455066228006599</v>
      </c>
      <c r="M1982">
        <v>0.6056362083689154</v>
      </c>
      <c r="N1982">
        <v>0.1600400935516204</v>
      </c>
      <c r="O1982">
        <v>896782600</v>
      </c>
      <c r="P1982">
        <v>0</v>
      </c>
      <c r="Q1982">
        <v>1</v>
      </c>
      <c r="R1982">
        <v>0.2552422270426608</v>
      </c>
    </row>
    <row r="1983" spans="6:7">
      <c r="A1983" t="s">
        <v>3665</v>
      </c>
      <c r="B1983" t="s">
        <v>3666</v>
      </c>
      <c r="C1983" t="s">
        <v>4024</v>
      </c>
      <c r="D1983">
        <v>0</v>
      </c>
      <c r="E1983" t="s">
        <v>8515</v>
      </c>
      <c r="F1983" s="43">
        <v>0.00198</v>
      </c>
      <c r="G1983" s="43">
        <v>0.014492753599999998</v>
      </c>
      <c r="H1983">
        <v>15.5</v>
      </c>
      <c r="I1983">
        <v>15.4</v>
      </c>
      <c r="J1983">
        <v>15.04</v>
      </c>
      <c r="K1983">
        <v>0.0687022900763359</v>
      </c>
      <c r="L1983">
        <v>0.0032976409184198997</v>
      </c>
      <c r="M1983">
        <v>0.6143423661599471</v>
      </c>
      <c r="N1983">
        <v>0.0687022900763359</v>
      </c>
      <c r="O1983">
        <v>1513464838.38</v>
      </c>
      <c r="P1983">
        <v>0</v>
      </c>
      <c r="Q1983">
        <v>0</v>
      </c>
      <c r="R1983">
        <v>0.06796116504854371</v>
      </c>
    </row>
    <row r="1984" spans="6:7">
      <c r="A1984" t="s">
        <v>8516</v>
      </c>
      <c r="B1984" t="s">
        <v>8517</v>
      </c>
      <c r="C1984" t="s">
        <v>4147</v>
      </c>
      <c r="D1984">
        <v>0</v>
      </c>
      <c r="E1984" t="s">
        <v>8518</v>
      </c>
      <c r="F1984" s="43">
        <v>0.00198</v>
      </c>
      <c r="G1984" s="43">
        <v>-0.0192090395</v>
      </c>
      <c r="H1984">
        <v>35.79</v>
      </c>
      <c r="I1984">
        <v>34.72</v>
      </c>
      <c r="J1984">
        <v>34.4</v>
      </c>
      <c r="K1984">
        <v>0.08466104342393005</v>
      </c>
      <c r="L1984">
        <v>0.001023489510615177</v>
      </c>
      <c r="M1984">
        <v>0.02611033003406998</v>
      </c>
      <c r="N1984">
        <v>0.04957678355501816</v>
      </c>
      <c r="O1984">
        <v>1446503118</v>
      </c>
      <c r="P1984">
        <v>0</v>
      </c>
      <c r="Q1984">
        <v>3</v>
      </c>
      <c r="R1984">
        <v>0.20346620450606576</v>
      </c>
    </row>
    <row r="1985" spans="6:7">
      <c r="A1985" t="s">
        <v>8519</v>
      </c>
      <c r="B1985" t="s">
        <v>8520</v>
      </c>
      <c r="C1985" t="s">
        <v>4167</v>
      </c>
      <c r="D1985">
        <v>0</v>
      </c>
      <c r="E1985" t="s">
        <v>8521</v>
      </c>
      <c r="F1985" s="43">
        <v>0.00196</v>
      </c>
      <c r="G1985" s="43">
        <v>-0.021560172500000002</v>
      </c>
      <c r="H1985">
        <v>51.69</v>
      </c>
      <c r="I1985">
        <v>49.92</v>
      </c>
      <c r="J1985">
        <v>49.58</v>
      </c>
      <c r="K1985">
        <v>-0.04896170699180798</v>
      </c>
      <c r="L1985">
        <v>0.0029929660761604656</v>
      </c>
      <c r="M1985">
        <v>0.3761288111346228</v>
      </c>
      <c r="N1985">
        <v>-0.009327247469736037</v>
      </c>
      <c r="O1985">
        <v>4625629270.18</v>
      </c>
      <c r="P1985">
        <v>0</v>
      </c>
      <c r="Q1985">
        <v>0</v>
      </c>
      <c r="R1985">
        <v>0.06575576430401363</v>
      </c>
    </row>
    <row r="1986" spans="6:7">
      <c r="A1986" t="s">
        <v>8522</v>
      </c>
      <c r="B1986" t="s">
        <v>8523</v>
      </c>
      <c r="C1986" t="s">
        <v>4692</v>
      </c>
      <c r="D1986">
        <v>0</v>
      </c>
      <c r="E1986" t="s">
        <v>8524</v>
      </c>
      <c r="F1986" s="43">
        <v>0.00196</v>
      </c>
      <c r="G1986" s="43">
        <v>0.0078431373</v>
      </c>
      <c r="H1986">
        <v>5.18</v>
      </c>
      <c r="I1986">
        <v>5.14</v>
      </c>
      <c r="J1986">
        <v>5.1</v>
      </c>
      <c r="K1986">
        <v>-0.03383458646616552</v>
      </c>
      <c r="L1986">
        <v>0.0019804806967682934</v>
      </c>
      <c r="M1986">
        <v>0.23063721499021364</v>
      </c>
      <c r="N1986">
        <v>-0.019083969465648956</v>
      </c>
      <c r="O1986">
        <v>126162684660.6</v>
      </c>
      <c r="P1986">
        <v>0</v>
      </c>
      <c r="Q1986">
        <v>0</v>
      </c>
      <c r="R1986">
        <v>0.008119876044404235</v>
      </c>
    </row>
    <row r="1987" spans="6:7">
      <c r="A1987" t="s">
        <v>8525</v>
      </c>
      <c r="B1987" t="s">
        <v>8526</v>
      </c>
      <c r="C1987" t="s">
        <v>4203</v>
      </c>
      <c r="D1987">
        <v>0</v>
      </c>
      <c r="E1987" t="s">
        <v>8527</v>
      </c>
      <c r="F1987" s="43">
        <v>0.00196</v>
      </c>
      <c r="G1987" s="43">
        <v>0.0136986301</v>
      </c>
      <c r="H1987">
        <v>5.21</v>
      </c>
      <c r="I1987">
        <v>5.18</v>
      </c>
      <c r="J1987">
        <v>5.12</v>
      </c>
      <c r="K1987">
        <v>0.0339321357285429</v>
      </c>
      <c r="L1987">
        <v>0.005023143985224047</v>
      </c>
      <c r="M1987">
        <v>1.013049908179351</v>
      </c>
      <c r="N1987">
        <v>0.02371541501976287</v>
      </c>
      <c r="O1987">
        <v>1626380329.07</v>
      </c>
      <c r="P1987">
        <v>0</v>
      </c>
      <c r="Q1987">
        <v>2</v>
      </c>
      <c r="R1987">
        <v>-0.03593397897219404</v>
      </c>
    </row>
    <row r="1988" spans="6:7">
      <c r="A1988" t="s">
        <v>2250</v>
      </c>
      <c r="B1988" t="s">
        <v>2251</v>
      </c>
      <c r="C1988" t="s">
        <v>4300</v>
      </c>
      <c r="D1988">
        <v>0</v>
      </c>
      <c r="E1988" t="s">
        <v>8528</v>
      </c>
      <c r="F1988" s="43">
        <v>0.0019500000000000001</v>
      </c>
      <c r="G1988" s="43">
        <v>-0.0038986355</v>
      </c>
      <c r="H1988">
        <v>5.14</v>
      </c>
      <c r="I1988">
        <v>5.11</v>
      </c>
      <c r="J1988">
        <v>4.99</v>
      </c>
      <c r="K1988">
        <v>-0.005836575875486257</v>
      </c>
      <c r="L1988">
        <v>0.0027674186666198555</v>
      </c>
      <c r="M1988">
        <v>43.07716635041113</v>
      </c>
      <c r="N1988">
        <v>-0.003898635477582763</v>
      </c>
      <c r="O1988">
        <v>2589242476.77</v>
      </c>
      <c r="P1988">
        <v>0</v>
      </c>
      <c r="Q1988">
        <v>0</v>
      </c>
      <c r="R1988">
        <v>-0.16910569105691056</v>
      </c>
    </row>
    <row r="1989" spans="6:7">
      <c r="A1989" t="s">
        <v>8529</v>
      </c>
      <c r="B1989" t="s">
        <v>8530</v>
      </c>
      <c r="C1989" t="s">
        <v>4159</v>
      </c>
      <c r="D1989">
        <v>0</v>
      </c>
      <c r="E1989" t="s">
        <v>8531</v>
      </c>
      <c r="F1989" s="43">
        <v>0.0019500000000000001</v>
      </c>
      <c r="G1989" s="43">
        <v>0.0194552529</v>
      </c>
      <c r="H1989">
        <v>5.3</v>
      </c>
      <c r="I1989">
        <v>5.24</v>
      </c>
      <c r="J1989">
        <v>5.13</v>
      </c>
      <c r="K1989">
        <v>0.021442495126705718</v>
      </c>
      <c r="L1989">
        <v>0.008267432590075474</v>
      </c>
      <c r="M1989">
        <v>7.619324040157373</v>
      </c>
      <c r="N1989">
        <v>0.041749502982107355</v>
      </c>
      <c r="O1989">
        <v>3497851885.34</v>
      </c>
      <c r="P1989">
        <v>0</v>
      </c>
      <c r="Q1989">
        <v>0</v>
      </c>
      <c r="R1989">
        <v>-0.04727272727272724</v>
      </c>
    </row>
    <row r="1990" spans="6:7">
      <c r="A1990" t="s">
        <v>1399</v>
      </c>
      <c r="B1990" t="s">
        <v>1400</v>
      </c>
      <c r="C1990" t="s">
        <v>4041</v>
      </c>
      <c r="D1990">
        <v>0</v>
      </c>
      <c r="E1990" t="s">
        <v>8532</v>
      </c>
      <c r="F1990" s="43">
        <v>0.0019500000000000001</v>
      </c>
      <c r="G1990" s="43">
        <v>0.0019505852000000002</v>
      </c>
      <c r="H1990">
        <v>15.52</v>
      </c>
      <c r="I1990">
        <v>15.41</v>
      </c>
      <c r="J1990">
        <v>15.2</v>
      </c>
      <c r="K1990">
        <v>0.12235979606700653</v>
      </c>
      <c r="L1990">
        <v>0.006366794332215082</v>
      </c>
      <c r="M1990">
        <v>0.34297172452407615</v>
      </c>
      <c r="N1990">
        <v>0.13059427732942033</v>
      </c>
      <c r="O1990">
        <v>2918463659.7</v>
      </c>
      <c r="P1990">
        <v>0</v>
      </c>
      <c r="Q1990">
        <v>3</v>
      </c>
      <c r="R1990">
        <v>-0.08328375966686488</v>
      </c>
    </row>
    <row r="1991" spans="6:7">
      <c r="A1991" t="s">
        <v>8533</v>
      </c>
      <c r="B1991" t="s">
        <v>8534</v>
      </c>
      <c r="C1991" t="s">
        <v>4034</v>
      </c>
      <c r="D1991">
        <v>0</v>
      </c>
      <c r="E1991" t="s">
        <v>8535</v>
      </c>
      <c r="F1991" s="43">
        <v>0.0019500000000000001</v>
      </c>
      <c r="G1991" s="43">
        <v>-0.0034030141000000002</v>
      </c>
      <c r="H1991">
        <v>20.65</v>
      </c>
      <c r="I1991">
        <v>20.5</v>
      </c>
      <c r="J1991">
        <v>20.4</v>
      </c>
      <c r="K1991">
        <v>0.06217616580310877</v>
      </c>
      <c r="L1991">
        <v>0.0007967353950810674</v>
      </c>
      <c r="M1991">
        <v>0.05256814921090387</v>
      </c>
      <c r="N1991">
        <v>0.06052767718572176</v>
      </c>
      <c r="O1991">
        <v>822800000</v>
      </c>
      <c r="P1991">
        <v>0</v>
      </c>
      <c r="Q1991">
        <v>6</v>
      </c>
      <c r="R1991">
        <v>-0.04784022294472834</v>
      </c>
    </row>
    <row r="1992" spans="6:7">
      <c r="A1992" t="s">
        <v>8536</v>
      </c>
      <c r="B1992" t="s">
        <v>8537</v>
      </c>
      <c r="C1992" t="s">
        <v>4208</v>
      </c>
      <c r="D1992">
        <v>0</v>
      </c>
      <c r="E1992" t="s">
        <v>8538</v>
      </c>
      <c r="F1992" s="43">
        <v>0.0019500000000000001</v>
      </c>
      <c r="G1992" s="43">
        <v>-0.030054644800000002</v>
      </c>
      <c r="H1992">
        <v>25.79</v>
      </c>
      <c r="I1992">
        <v>24.85</v>
      </c>
      <c r="J1992">
        <v>24.78</v>
      </c>
      <c r="K1992">
        <v>0.040619765494137455</v>
      </c>
      <c r="L1992">
        <v>0.0006437282558665374</v>
      </c>
      <c r="M1992">
        <v>3.9464893500420155</v>
      </c>
      <c r="N1992">
        <v>0.02011494252873571</v>
      </c>
      <c r="O1992">
        <v>3685997924.28</v>
      </c>
      <c r="P1992">
        <v>0</v>
      </c>
      <c r="Q1992">
        <v>0</v>
      </c>
      <c r="R1992">
        <v>-0.14398897692042714</v>
      </c>
    </row>
    <row r="1993" spans="6:7">
      <c r="A1993" t="s">
        <v>8539</v>
      </c>
      <c r="B1993" t="s">
        <v>8540</v>
      </c>
      <c r="C1993" t="s">
        <v>4034</v>
      </c>
      <c r="D1993">
        <v>0</v>
      </c>
      <c r="E1993" t="s">
        <v>8541</v>
      </c>
      <c r="F1993" s="43">
        <v>0.0019500000000000001</v>
      </c>
      <c r="G1993" s="43">
        <v>-0.0152646963</v>
      </c>
      <c r="H1993">
        <v>61.7</v>
      </c>
      <c r="I1993">
        <v>60.64</v>
      </c>
      <c r="J1993">
        <v>59.05</v>
      </c>
      <c r="K1993">
        <v>0.042820292347377505</v>
      </c>
      <c r="L1993">
        <v>0.0028347433454616925</v>
      </c>
      <c r="M1993">
        <v>2.4879264479395156</v>
      </c>
      <c r="N1993">
        <v>0.04569753405759611</v>
      </c>
      <c r="O1993">
        <v>1908869771.8</v>
      </c>
      <c r="P1993">
        <v>0</v>
      </c>
      <c r="Q1993">
        <v>1</v>
      </c>
      <c r="R1993">
        <v>0.061624649859944036</v>
      </c>
    </row>
    <row r="1994" spans="6:7">
      <c r="A1994" t="s">
        <v>8542</v>
      </c>
      <c r="B1994" t="s">
        <v>8543</v>
      </c>
      <c r="C1994" t="s">
        <v>4030</v>
      </c>
      <c r="D1994">
        <v>0</v>
      </c>
      <c r="E1994" t="s">
        <v>8544</v>
      </c>
      <c r="F1994" s="43">
        <v>0.00194</v>
      </c>
      <c r="G1994" s="43">
        <v>-0.0330097087</v>
      </c>
      <c r="H1994">
        <v>5.28</v>
      </c>
      <c r="I1994">
        <v>4.98</v>
      </c>
      <c r="J1994">
        <v>4.93</v>
      </c>
      <c r="K1994">
        <v>0.020491803278688634</v>
      </c>
      <c r="L1994">
        <v>0.007949815453355722</v>
      </c>
      <c r="M1994">
        <v>0.20232242747892348</v>
      </c>
      <c r="N1994">
        <v>0.022587268993839903</v>
      </c>
      <c r="O1994">
        <v>3288531058</v>
      </c>
      <c r="P1994">
        <v>0</v>
      </c>
      <c r="Q1994">
        <v>7</v>
      </c>
      <c r="R1994">
        <v>0.6064516129032259</v>
      </c>
    </row>
    <row r="1995" spans="6:7">
      <c r="A1995" t="s">
        <v>8545</v>
      </c>
      <c r="B1995" t="s">
        <v>8546</v>
      </c>
      <c r="C1995" t="s">
        <v>4048</v>
      </c>
      <c r="D1995">
        <v>0</v>
      </c>
      <c r="E1995" t="s">
        <v>8547</v>
      </c>
      <c r="F1995" s="43">
        <v>0.00193</v>
      </c>
      <c r="G1995" s="43">
        <v>0.0297067901</v>
      </c>
      <c r="H1995">
        <v>26.71</v>
      </c>
      <c r="I1995">
        <v>26.69</v>
      </c>
      <c r="J1995">
        <v>25.93</v>
      </c>
      <c r="K1995">
        <v>0.03731053245239024</v>
      </c>
      <c r="L1995">
        <v>0.00047070056629066204</v>
      </c>
      <c r="M1995">
        <v>0.09386464263124605</v>
      </c>
      <c r="N1995">
        <v>0.004516371847948852</v>
      </c>
      <c r="O1995">
        <v>1770822544.32</v>
      </c>
      <c r="P1995">
        <v>0</v>
      </c>
      <c r="Q1995">
        <v>0</v>
      </c>
      <c r="R1995">
        <v>-0.2967061923583663</v>
      </c>
    </row>
    <row r="1996" spans="6:7">
      <c r="A1996" t="s">
        <v>8548</v>
      </c>
      <c r="B1996" t="s">
        <v>8549</v>
      </c>
      <c r="C1996" t="s">
        <v>4167</v>
      </c>
      <c r="D1996">
        <v>0</v>
      </c>
      <c r="E1996" t="s">
        <v>8550</v>
      </c>
      <c r="F1996" s="43">
        <v>0.00193</v>
      </c>
      <c r="G1996" s="43">
        <v>0.005802707900000001</v>
      </c>
      <c r="H1996">
        <v>5.2</v>
      </c>
      <c r="I1996">
        <v>5.2</v>
      </c>
      <c r="J1996">
        <v>5.15</v>
      </c>
      <c r="K1996">
        <v>-0.06474820143884882</v>
      </c>
      <c r="L1996">
        <v>0.0015951698438410997</v>
      </c>
      <c r="M1996">
        <v>0.13912029998986522</v>
      </c>
      <c r="N1996">
        <v>-0.061371841155234634</v>
      </c>
      <c r="O1996">
        <v>1967838968.81</v>
      </c>
      <c r="P1996">
        <v>0</v>
      </c>
      <c r="Q1996">
        <v>0</v>
      </c>
      <c r="R1996">
        <v>-0.06204906204906195</v>
      </c>
    </row>
    <row r="1997" spans="6:7">
      <c r="A1997" t="s">
        <v>8551</v>
      </c>
      <c r="B1997" t="s">
        <v>8552</v>
      </c>
      <c r="C1997" t="s">
        <v>4309</v>
      </c>
      <c r="D1997">
        <v>0</v>
      </c>
      <c r="E1997" t="s">
        <v>8553</v>
      </c>
      <c r="F1997" s="43">
        <v>0.00193</v>
      </c>
      <c r="G1997" s="43">
        <v>-0.006769825900000001</v>
      </c>
      <c r="H1997">
        <v>10.4</v>
      </c>
      <c r="I1997">
        <v>10.27</v>
      </c>
      <c r="J1997">
        <v>10.18</v>
      </c>
      <c r="K1997">
        <v>0.0511770726714432</v>
      </c>
      <c r="L1997">
        <v>0.004827101826796706</v>
      </c>
      <c r="M1997">
        <v>0.9952848694614065</v>
      </c>
      <c r="N1997">
        <v>0.05549845837615613</v>
      </c>
      <c r="O1997">
        <v>2460215742.6</v>
      </c>
      <c r="P1997">
        <v>0</v>
      </c>
      <c r="Q1997">
        <v>0</v>
      </c>
      <c r="R1997">
        <v>-0.022835394862036177</v>
      </c>
    </row>
    <row r="1998" spans="6:7">
      <c r="A1998" t="s">
        <v>8554</v>
      </c>
      <c r="B1998" t="s">
        <v>8555</v>
      </c>
      <c r="C1998" t="s">
        <v>4070</v>
      </c>
      <c r="D1998">
        <v>0</v>
      </c>
      <c r="E1998" t="s">
        <v>8556</v>
      </c>
      <c r="F1998" s="43">
        <v>0.00192</v>
      </c>
      <c r="G1998" s="43">
        <v>0.0076775432</v>
      </c>
      <c r="H1998">
        <v>15.83</v>
      </c>
      <c r="I1998">
        <v>15.75</v>
      </c>
      <c r="J1998">
        <v>15.63</v>
      </c>
      <c r="K1998">
        <v>0.06490872210953352</v>
      </c>
      <c r="L1998">
        <v>0.0019640060059531337</v>
      </c>
      <c r="M1998">
        <v>0.8502871462879816</v>
      </c>
      <c r="N1998">
        <v>0.08471074380165293</v>
      </c>
      <c r="O1998">
        <v>1486261232.7</v>
      </c>
      <c r="P1998">
        <v>0</v>
      </c>
      <c r="Q1998">
        <v>0</v>
      </c>
      <c r="R1998">
        <v>0</v>
      </c>
    </row>
    <row r="1999" spans="6:7">
      <c r="A1999" t="s">
        <v>1477</v>
      </c>
      <c r="B1999" t="s">
        <v>512</v>
      </c>
      <c r="C1999" t="s">
        <v>4781</v>
      </c>
      <c r="D1999">
        <v>0</v>
      </c>
      <c r="E1999" t="s">
        <v>8557</v>
      </c>
      <c r="F1999" s="43">
        <v>0.00191</v>
      </c>
      <c r="G1999" s="43">
        <v>0.0044671347</v>
      </c>
      <c r="H1999">
        <v>15.82</v>
      </c>
      <c r="I1999">
        <v>15.74</v>
      </c>
      <c r="J1999">
        <v>15.63</v>
      </c>
      <c r="K1999">
        <v>0.008327994875080126</v>
      </c>
      <c r="L1999">
        <v>0.0031280850205776456</v>
      </c>
      <c r="M1999">
        <v>2.2281852701229368</v>
      </c>
      <c r="N1999">
        <v>0.01943005181347155</v>
      </c>
      <c r="O1999">
        <v>16030030833.01</v>
      </c>
      <c r="P1999">
        <v>0</v>
      </c>
      <c r="Q1999">
        <v>0</v>
      </c>
      <c r="R1999">
        <v>-0.31920415224913495</v>
      </c>
    </row>
    <row r="2000" spans="6:7">
      <c r="A2000" t="s">
        <v>1831</v>
      </c>
      <c r="B2000" t="s">
        <v>1832</v>
      </c>
      <c r="C2000" t="s">
        <v>559</v>
      </c>
      <c r="D2000">
        <v>0</v>
      </c>
      <c r="E2000" t="s">
        <v>8558</v>
      </c>
      <c r="F2000" s="43">
        <v>0.00191</v>
      </c>
      <c r="G2000" s="43">
        <v>0.011450381700000001</v>
      </c>
      <c r="H2000">
        <v>10.67</v>
      </c>
      <c r="I2000">
        <v>10.6</v>
      </c>
      <c r="J2000">
        <v>10.36</v>
      </c>
      <c r="K2000">
        <v>0.07723577235772355</v>
      </c>
      <c r="L2000">
        <v>0.002205419807835597</v>
      </c>
      <c r="M2000">
        <v>1.9378414292041932</v>
      </c>
      <c r="N2000">
        <v>0.12646121147715192</v>
      </c>
      <c r="O2000">
        <v>1487907599.68</v>
      </c>
      <c r="P2000">
        <v>0</v>
      </c>
      <c r="Q2000">
        <v>0</v>
      </c>
      <c r="R2000">
        <v>-0.007490636704119857</v>
      </c>
    </row>
    <row r="2001" spans="6:7">
      <c r="A2001" t="s">
        <v>8559</v>
      </c>
      <c r="B2001" t="s">
        <v>8560</v>
      </c>
      <c r="C2001" t="s">
        <v>4714</v>
      </c>
      <c r="D2001">
        <v>0</v>
      </c>
      <c r="E2001" t="s">
        <v>8561</v>
      </c>
      <c r="F2001" s="43">
        <v>0.00191</v>
      </c>
      <c r="G2001" s="43">
        <v>0.0057361377</v>
      </c>
      <c r="H2001">
        <v>21.17</v>
      </c>
      <c r="I2001">
        <v>21.04</v>
      </c>
      <c r="J2001">
        <v>20.81</v>
      </c>
      <c r="K2001">
        <v>0.018886198547215526</v>
      </c>
      <c r="L2001">
        <v>0.005498608083291377</v>
      </c>
      <c r="M2001">
        <v>2.0545753192391247</v>
      </c>
      <c r="N2001">
        <v>0.026341463414634104</v>
      </c>
      <c r="O2001">
        <v>768851840</v>
      </c>
      <c r="P2001">
        <v>0</v>
      </c>
      <c r="Q2001">
        <v>0</v>
      </c>
      <c r="R2001">
        <v>-0.07961504811898514</v>
      </c>
    </row>
    <row r="2002" spans="6:7">
      <c r="A2002" t="s">
        <v>8562</v>
      </c>
      <c r="B2002" t="s">
        <v>8563</v>
      </c>
      <c r="C2002" t="s">
        <v>4212</v>
      </c>
      <c r="D2002">
        <v>0</v>
      </c>
      <c r="E2002" t="s">
        <v>8564</v>
      </c>
      <c r="F2002" s="43">
        <v>0.00191</v>
      </c>
      <c r="G2002" s="43">
        <v>0.0070153061</v>
      </c>
      <c r="H2002">
        <v>15.86</v>
      </c>
      <c r="I2002">
        <v>15.79</v>
      </c>
      <c r="J2002">
        <v>15.66</v>
      </c>
      <c r="K2002">
        <v>0.043621943159286074</v>
      </c>
      <c r="L2002">
        <v>0.0018869088601400972</v>
      </c>
      <c r="M2002">
        <v>2.488910012674271</v>
      </c>
      <c r="N2002">
        <v>0.04431216931216931</v>
      </c>
      <c r="O2002">
        <v>2144866024</v>
      </c>
      <c r="P2002">
        <v>0</v>
      </c>
      <c r="Q2002">
        <v>0</v>
      </c>
      <c r="R2002">
        <v>-0.16631467793030633</v>
      </c>
    </row>
    <row r="2003" spans="6:7">
      <c r="A2003" t="s">
        <v>8565</v>
      </c>
      <c r="B2003" t="s">
        <v>8566</v>
      </c>
      <c r="C2003" t="s">
        <v>4641</v>
      </c>
      <c r="D2003">
        <v>0</v>
      </c>
      <c r="E2003" t="s">
        <v>8567</v>
      </c>
      <c r="F2003" s="43">
        <v>0.0019</v>
      </c>
      <c r="G2003" s="43">
        <v>0.0085470085</v>
      </c>
      <c r="H2003">
        <v>10.71</v>
      </c>
      <c r="I2003">
        <v>10.62</v>
      </c>
      <c r="J2003">
        <v>10.54</v>
      </c>
      <c r="K2003">
        <v>0.01529636711281055</v>
      </c>
      <c r="L2003">
        <v>0.0037104864173633906</v>
      </c>
      <c r="M2003">
        <v>1.8627221956625668</v>
      </c>
      <c r="N2003">
        <v>0.0442477876106194</v>
      </c>
      <c r="O2003">
        <v>3351347382.24</v>
      </c>
      <c r="P2003">
        <v>0</v>
      </c>
      <c r="Q2003">
        <v>3</v>
      </c>
      <c r="R2003">
        <v>0.22774566473988425</v>
      </c>
    </row>
    <row r="2004" spans="6:7">
      <c r="A2004" t="s">
        <v>2252</v>
      </c>
      <c r="B2004" t="s">
        <v>2253</v>
      </c>
      <c r="C2004" t="s">
        <v>4159</v>
      </c>
      <c r="D2004">
        <v>0</v>
      </c>
      <c r="E2004" t="s">
        <v>8568</v>
      </c>
      <c r="F2004" s="43">
        <v>0.0019</v>
      </c>
      <c r="G2004" s="43">
        <v>0.0227488152</v>
      </c>
      <c r="H2004">
        <v>10.84</v>
      </c>
      <c r="I2004">
        <v>10.79</v>
      </c>
      <c r="J2004">
        <v>10.43</v>
      </c>
      <c r="K2004">
        <v>0.05063291139240502</v>
      </c>
      <c r="L2004">
        <v>0.005780324598322281</v>
      </c>
      <c r="M2004">
        <v>0.6870798730379581</v>
      </c>
      <c r="N2004">
        <v>0.08442211055276382</v>
      </c>
      <c r="O2004">
        <v>1228936351.9</v>
      </c>
      <c r="P2004">
        <v>0</v>
      </c>
      <c r="Q2004">
        <v>0</v>
      </c>
      <c r="R2004">
        <v>-0.031418312387791865</v>
      </c>
    </row>
    <row r="2005" spans="6:7">
      <c r="A2005" t="s">
        <v>8569</v>
      </c>
      <c r="B2005" t="s">
        <v>8570</v>
      </c>
      <c r="C2005" t="s">
        <v>4053</v>
      </c>
      <c r="D2005">
        <v>0</v>
      </c>
      <c r="E2005" t="s">
        <v>8571</v>
      </c>
      <c r="F2005" s="43">
        <v>0.0019</v>
      </c>
      <c r="G2005" s="43">
        <v>0.0019011407</v>
      </c>
      <c r="H2005">
        <v>5.28</v>
      </c>
      <c r="I2005">
        <v>5.27</v>
      </c>
      <c r="J2005">
        <v>5.22</v>
      </c>
      <c r="K2005">
        <v>0.04563492063492054</v>
      </c>
      <c r="L2005">
        <v>0.004256285909839939</v>
      </c>
      <c r="M2005">
        <v>51.70566037735849</v>
      </c>
      <c r="N2005">
        <v>0.04356435643564352</v>
      </c>
      <c r="O2005">
        <v>4745529073.14</v>
      </c>
      <c r="P2005">
        <v>0</v>
      </c>
      <c r="Q2005">
        <v>0</v>
      </c>
      <c r="R2005">
        <v>-0.07381370826010558</v>
      </c>
    </row>
    <row r="2006" spans="6:7">
      <c r="A2006" t="s">
        <v>8572</v>
      </c>
      <c r="B2006" t="s">
        <v>8573</v>
      </c>
      <c r="C2006" t="s">
        <v>4817</v>
      </c>
      <c r="D2006">
        <v>0</v>
      </c>
      <c r="E2006" t="s">
        <v>8574</v>
      </c>
      <c r="F2006" s="43">
        <v>0.0019</v>
      </c>
      <c r="G2006" s="43">
        <v>-0.0138173937</v>
      </c>
      <c r="H2006">
        <v>37.6</v>
      </c>
      <c r="I2006">
        <v>36.4</v>
      </c>
      <c r="J2006">
        <v>36.23</v>
      </c>
      <c r="K2006">
        <v>0.08656716417910443</v>
      </c>
      <c r="L2006">
        <v>0.0009847867534340078</v>
      </c>
      <c r="M2006">
        <v>0.21416988416988417</v>
      </c>
      <c r="N2006">
        <v>0.06277372262773719</v>
      </c>
      <c r="O2006">
        <v>2399551100.97</v>
      </c>
      <c r="P2006">
        <v>0</v>
      </c>
      <c r="Q2006">
        <v>0</v>
      </c>
      <c r="R2006">
        <v>-0.04745288771330154</v>
      </c>
    </row>
    <row r="2007" spans="6:7">
      <c r="A2007" t="s">
        <v>1156</v>
      </c>
      <c r="B2007" t="s">
        <v>1157</v>
      </c>
      <c r="C2007" t="s">
        <v>4034</v>
      </c>
      <c r="D2007">
        <v>0</v>
      </c>
      <c r="E2007" t="s">
        <v>8575</v>
      </c>
      <c r="F2007" s="43">
        <v>0.00189</v>
      </c>
      <c r="G2007" s="43">
        <v>0.0043997486</v>
      </c>
      <c r="H2007">
        <v>33.1</v>
      </c>
      <c r="I2007">
        <v>31.96</v>
      </c>
      <c r="J2007">
        <v>31.8</v>
      </c>
      <c r="K2007">
        <v>0.06497834055314892</v>
      </c>
      <c r="L2007">
        <v>0.000775491849867697</v>
      </c>
      <c r="M2007">
        <v>0.20208791426477288</v>
      </c>
      <c r="N2007">
        <v>0.05687830687830695</v>
      </c>
      <c r="O2007">
        <v>11221248159.36</v>
      </c>
      <c r="P2007">
        <v>0</v>
      </c>
      <c r="Q2007">
        <v>2</v>
      </c>
      <c r="R2007">
        <v>0.14061384725196294</v>
      </c>
    </row>
    <row r="2008" spans="6:7">
      <c r="A2008" t="s">
        <v>8576</v>
      </c>
      <c r="B2008" t="s">
        <v>8577</v>
      </c>
      <c r="C2008" t="s">
        <v>4246</v>
      </c>
      <c r="D2008">
        <v>0</v>
      </c>
      <c r="E2008" t="s">
        <v>8578</v>
      </c>
      <c r="F2008" s="43">
        <v>0.00189</v>
      </c>
      <c r="G2008" s="43">
        <v>0.0326655052</v>
      </c>
      <c r="H2008">
        <v>77</v>
      </c>
      <c r="I2008">
        <v>71.13</v>
      </c>
      <c r="J2008">
        <v>68.11</v>
      </c>
      <c r="K2008">
        <v>0.24767584634274686</v>
      </c>
      <c r="L2008">
        <v>0.0088407623364148</v>
      </c>
      <c r="M2008">
        <v>1.0524261399487462</v>
      </c>
      <c r="N2008">
        <v>0.23682837767344803</v>
      </c>
      <c r="O2008">
        <v>1327541873.28</v>
      </c>
      <c r="P2008">
        <v>0</v>
      </c>
      <c r="Q2008">
        <v>3</v>
      </c>
      <c r="R2008">
        <v>0.8701196266596556</v>
      </c>
    </row>
    <row r="2009" spans="6:7">
      <c r="A2009" t="s">
        <v>802</v>
      </c>
      <c r="B2009" t="s">
        <v>731</v>
      </c>
      <c r="C2009" t="s">
        <v>4051</v>
      </c>
      <c r="D2009">
        <v>0</v>
      </c>
      <c r="E2009" t="s">
        <v>8579</v>
      </c>
      <c r="F2009" s="43">
        <v>0.00189</v>
      </c>
      <c r="G2009" s="43">
        <v>0.005674653200000001</v>
      </c>
      <c r="H2009">
        <v>16.25</v>
      </c>
      <c r="I2009">
        <v>15.95</v>
      </c>
      <c r="J2009">
        <v>15.77</v>
      </c>
      <c r="K2009">
        <v>0.07479784366576815</v>
      </c>
      <c r="L2009">
        <v>0.004405835848238425</v>
      </c>
      <c r="M2009">
        <v>0.8128541200058372</v>
      </c>
      <c r="N2009">
        <v>0.08503401360544217</v>
      </c>
      <c r="O2009">
        <v>9167270383.44</v>
      </c>
      <c r="P2009">
        <v>0</v>
      </c>
      <c r="Q2009">
        <v>0</v>
      </c>
      <c r="R2009">
        <v>-0.18049632636284238</v>
      </c>
    </row>
    <row r="2010" spans="6:7">
      <c r="A2010" t="s">
        <v>8580</v>
      </c>
      <c r="B2010" t="s">
        <v>8581</v>
      </c>
      <c r="C2010" t="s">
        <v>4216</v>
      </c>
      <c r="D2010">
        <v>0</v>
      </c>
      <c r="E2010" t="s">
        <v>8582</v>
      </c>
      <c r="F2010" s="43">
        <v>0.00189</v>
      </c>
      <c r="G2010" s="43">
        <v>0.0176322418</v>
      </c>
      <c r="H2010">
        <v>16.35</v>
      </c>
      <c r="I2010">
        <v>16.16</v>
      </c>
      <c r="J2010">
        <v>15.91</v>
      </c>
      <c r="K2010">
        <v>-0.04322084073416224</v>
      </c>
      <c r="L2010">
        <v>0.002976427032928907</v>
      </c>
      <c r="M2010">
        <v>0.9759568045484659</v>
      </c>
      <c r="N2010">
        <v>-0.040949554896142513</v>
      </c>
      <c r="O2010">
        <v>88978832022.92</v>
      </c>
      <c r="P2010">
        <v>0</v>
      </c>
      <c r="Q2010">
        <v>0</v>
      </c>
      <c r="R2010">
        <v>0.3267651888341544</v>
      </c>
    </row>
    <row r="2011" spans="6:7">
      <c r="A2011" t="s">
        <v>8583</v>
      </c>
      <c r="B2011" t="s">
        <v>8584</v>
      </c>
      <c r="C2011" t="s">
        <v>4941</v>
      </c>
      <c r="D2011">
        <v>0</v>
      </c>
      <c r="E2011" t="s">
        <v>8585</v>
      </c>
      <c r="F2011" s="43">
        <v>0.00189</v>
      </c>
      <c r="G2011" s="43">
        <v>0.009451795800000001</v>
      </c>
      <c r="H2011">
        <v>16.31</v>
      </c>
      <c r="I2011">
        <v>16.02</v>
      </c>
      <c r="J2011">
        <v>15.85</v>
      </c>
      <c r="K2011">
        <v>0.0184361093452002</v>
      </c>
      <c r="L2011">
        <v>0.001136217046728137</v>
      </c>
      <c r="M2011">
        <v>0.4187222388033498</v>
      </c>
      <c r="N2011">
        <v>0.007547169811320705</v>
      </c>
      <c r="O2011">
        <v>14254776236.55</v>
      </c>
      <c r="P2011">
        <v>0</v>
      </c>
      <c r="Q2011">
        <v>0</v>
      </c>
      <c r="R2011">
        <v>-0.08977272727272738</v>
      </c>
    </row>
    <row r="2012" spans="6:7">
      <c r="A2012" t="s">
        <v>8586</v>
      </c>
      <c r="B2012" t="s">
        <v>8587</v>
      </c>
      <c r="C2012" t="s">
        <v>1896</v>
      </c>
      <c r="D2012">
        <v>0</v>
      </c>
      <c r="E2012" t="s">
        <v>8588</v>
      </c>
      <c r="F2012" s="43">
        <v>0.00188</v>
      </c>
      <c r="G2012" s="43">
        <v>-0.0075011721</v>
      </c>
      <c r="H2012">
        <v>21.43</v>
      </c>
      <c r="I2012">
        <v>21.17</v>
      </c>
      <c r="J2012">
        <v>21.1</v>
      </c>
      <c r="K2012">
        <v>0.02418964683115626</v>
      </c>
      <c r="L2012">
        <v>0.0035878489839489117</v>
      </c>
      <c r="M2012">
        <v>1.1666666666666667</v>
      </c>
      <c r="N2012">
        <v>0.011466794075489823</v>
      </c>
      <c r="O2012">
        <v>5899937233.41</v>
      </c>
      <c r="P2012">
        <v>0</v>
      </c>
      <c r="Q2012">
        <v>2</v>
      </c>
      <c r="R2012">
        <v>-0.11348408710217744</v>
      </c>
    </row>
    <row r="2013" spans="6:7">
      <c r="A2013" t="s">
        <v>8589</v>
      </c>
      <c r="B2013" t="s">
        <v>8590</v>
      </c>
      <c r="C2013" t="s">
        <v>4030</v>
      </c>
      <c r="D2013">
        <v>0</v>
      </c>
      <c r="E2013" t="s">
        <v>8591</v>
      </c>
      <c r="F2013" s="43">
        <v>0.00188</v>
      </c>
      <c r="G2013" s="43">
        <v>0.007504690400000001</v>
      </c>
      <c r="H2013">
        <v>5.42</v>
      </c>
      <c r="I2013">
        <v>5.37</v>
      </c>
      <c r="J2013">
        <v>5.32</v>
      </c>
      <c r="K2013">
        <v>-0.0393559928443649</v>
      </c>
      <c r="L2013">
        <v>0.000692379315395782</v>
      </c>
      <c r="M2013">
        <v>0.6304604486422668</v>
      </c>
      <c r="N2013">
        <v>-0.03417266187050351</v>
      </c>
      <c r="O2013">
        <v>2615962491.61</v>
      </c>
      <c r="P2013">
        <v>0</v>
      </c>
      <c r="Q2013">
        <v>0</v>
      </c>
      <c r="R2013">
        <v>-0.06445993031358886</v>
      </c>
    </row>
    <row r="2014" spans="6:7">
      <c r="A2014" t="s">
        <v>2254</v>
      </c>
      <c r="B2014" t="s">
        <v>2255</v>
      </c>
      <c r="C2014" t="s">
        <v>4231</v>
      </c>
      <c r="D2014">
        <v>0</v>
      </c>
      <c r="E2014" t="s">
        <v>8592</v>
      </c>
      <c r="F2014" s="43">
        <v>0.00188</v>
      </c>
      <c r="G2014" s="43">
        <v>-0.0191729323</v>
      </c>
      <c r="H2014">
        <v>26.66</v>
      </c>
      <c r="I2014">
        <v>26.09</v>
      </c>
      <c r="J2014">
        <v>26.07</v>
      </c>
      <c r="K2014">
        <v>0.04359999999999999</v>
      </c>
      <c r="L2014">
        <v>0.0006874785599964243</v>
      </c>
      <c r="M2014">
        <v>0.3394130737880738</v>
      </c>
      <c r="N2014">
        <v>0.03449643140364794</v>
      </c>
      <c r="O2014">
        <v>10688744500</v>
      </c>
      <c r="P2014">
        <v>0</v>
      </c>
      <c r="Q2014">
        <v>0</v>
      </c>
      <c r="R2014">
        <v>-0.2762829403606102</v>
      </c>
    </row>
    <row r="2015" spans="6:7">
      <c r="A2015" t="s">
        <v>8593</v>
      </c>
      <c r="B2015" t="s">
        <v>8594</v>
      </c>
      <c r="C2015" t="s">
        <v>4167</v>
      </c>
      <c r="D2015">
        <v>0</v>
      </c>
      <c r="E2015" t="s">
        <v>8595</v>
      </c>
      <c r="F2015" s="43">
        <v>0.00187</v>
      </c>
      <c r="G2015" s="43">
        <v>-0.0423148724</v>
      </c>
      <c r="H2015">
        <v>16.2</v>
      </c>
      <c r="I2015">
        <v>15.39</v>
      </c>
      <c r="J2015">
        <v>15.36</v>
      </c>
      <c r="K2015">
        <v>-0.06670709520921758</v>
      </c>
      <c r="L2015">
        <v>0.01297549527933006</v>
      </c>
      <c r="M2015">
        <v>2.2914876176755508</v>
      </c>
      <c r="N2015">
        <v>-0.052339901477832386</v>
      </c>
      <c r="O2015">
        <v>937563975</v>
      </c>
      <c r="P2015">
        <v>0</v>
      </c>
      <c r="Q2015">
        <v>0</v>
      </c>
      <c r="R2015">
        <v>-0.1004046600792205</v>
      </c>
    </row>
    <row r="2016" spans="6:7">
      <c r="A2016" t="s">
        <v>8596</v>
      </c>
      <c r="B2016" t="s">
        <v>8597</v>
      </c>
      <c r="C2016" t="s">
        <v>4104</v>
      </c>
      <c r="D2016">
        <v>0</v>
      </c>
      <c r="E2016" t="s">
        <v>8598</v>
      </c>
      <c r="F2016" s="43">
        <v>0.00187</v>
      </c>
      <c r="G2016" s="43">
        <v>0.0037453184000000002</v>
      </c>
      <c r="H2016">
        <v>5.38</v>
      </c>
      <c r="I2016">
        <v>5.36</v>
      </c>
      <c r="J2016">
        <v>5.31</v>
      </c>
      <c r="K2016">
        <v>-0.007407407407407414</v>
      </c>
      <c r="L2016">
        <v>0.00047430703350275063</v>
      </c>
      <c r="M2016">
        <v>0.14976313522825152</v>
      </c>
      <c r="N2016">
        <v>0.013232514177693815</v>
      </c>
      <c r="O2016">
        <v>4399739298.78</v>
      </c>
      <c r="P2016">
        <v>0</v>
      </c>
      <c r="Q2016">
        <v>1</v>
      </c>
      <c r="R2016">
        <v>-0.0055658627087197335</v>
      </c>
    </row>
    <row r="2017" spans="6:7">
      <c r="A2017" t="s">
        <v>8599</v>
      </c>
      <c r="B2017" t="s">
        <v>8600</v>
      </c>
      <c r="C2017" t="s">
        <v>4330</v>
      </c>
      <c r="D2017">
        <v>0</v>
      </c>
      <c r="E2017" t="s">
        <v>8601</v>
      </c>
      <c r="F2017" s="43">
        <v>0.00187</v>
      </c>
      <c r="G2017" s="43">
        <v>0.014925373099999998</v>
      </c>
      <c r="H2017">
        <v>5.45</v>
      </c>
      <c r="I2017">
        <v>5.44</v>
      </c>
      <c r="J2017">
        <v>5.36</v>
      </c>
      <c r="K2017">
        <v>-0.035460992907801296</v>
      </c>
      <c r="L2017">
        <v>0.004432102350897806</v>
      </c>
      <c r="M2017">
        <v>0.7893296853625171</v>
      </c>
      <c r="N2017">
        <v>-0.04056437389770715</v>
      </c>
      <c r="O2017">
        <v>15541827790.32</v>
      </c>
      <c r="P2017">
        <v>0</v>
      </c>
      <c r="Q2017">
        <v>0</v>
      </c>
      <c r="R2017">
        <v>0.018726591760299727</v>
      </c>
    </row>
    <row r="2018" spans="6:7">
      <c r="A2018" t="s">
        <v>3379</v>
      </c>
      <c r="B2018" t="s">
        <v>3380</v>
      </c>
      <c r="C2018" t="s">
        <v>4041</v>
      </c>
      <c r="D2018">
        <v>0</v>
      </c>
      <c r="E2018" t="s">
        <v>8602</v>
      </c>
      <c r="F2018" s="43">
        <v>0.0018599999999999999</v>
      </c>
      <c r="G2018" s="43">
        <v>-0.009310987</v>
      </c>
      <c r="H2018">
        <v>5.41</v>
      </c>
      <c r="I2018">
        <v>5.32</v>
      </c>
      <c r="J2018">
        <v>5.29</v>
      </c>
      <c r="K2018">
        <v>-0.0037453183520598453</v>
      </c>
      <c r="L2018">
        <v>0.0036165411830684936</v>
      </c>
      <c r="M2018">
        <v>0.5078948152118884</v>
      </c>
      <c r="N2018">
        <v>0.029013539651837596</v>
      </c>
      <c r="O2018">
        <v>2766863604.03</v>
      </c>
      <c r="P2018">
        <v>0</v>
      </c>
      <c r="Q2018">
        <v>0</v>
      </c>
      <c r="R2018">
        <v>-0.05338078291814943</v>
      </c>
    </row>
    <row r="2019" spans="6:7">
      <c r="A2019" t="s">
        <v>1021</v>
      </c>
      <c r="B2019" t="s">
        <v>1022</v>
      </c>
      <c r="C2019" t="s">
        <v>4094</v>
      </c>
      <c r="D2019">
        <v>0</v>
      </c>
      <c r="E2019" t="s">
        <v>8603</v>
      </c>
      <c r="F2019" s="43">
        <v>0.0018599999999999999</v>
      </c>
      <c r="G2019" s="43">
        <v>0.0167597765</v>
      </c>
      <c r="H2019">
        <v>5.53</v>
      </c>
      <c r="I2019">
        <v>5.46</v>
      </c>
      <c r="J2019">
        <v>5.35</v>
      </c>
      <c r="K2019">
        <v>0.030188679245283047</v>
      </c>
      <c r="L2019">
        <v>0.0029862024194561823</v>
      </c>
      <c r="M2019">
        <v>0.7042784163473819</v>
      </c>
      <c r="N2019">
        <v>0.054054054054054106</v>
      </c>
      <c r="O2019">
        <v>3018307834.26</v>
      </c>
      <c r="P2019">
        <v>0</v>
      </c>
      <c r="Q2019">
        <v>1</v>
      </c>
      <c r="R2019">
        <v>-0.13607594936708864</v>
      </c>
    </row>
    <row r="2020" spans="6:7">
      <c r="A2020" t="s">
        <v>8604</v>
      </c>
      <c r="B2020" t="s">
        <v>8605</v>
      </c>
      <c r="C2020" t="s">
        <v>559</v>
      </c>
      <c r="D2020">
        <v>0</v>
      </c>
      <c r="E2020" t="s">
        <v>8606</v>
      </c>
      <c r="F2020" s="43">
        <v>0.0018599999999999999</v>
      </c>
      <c r="G2020" s="43">
        <v>0.0018621974</v>
      </c>
      <c r="H2020">
        <v>5.42</v>
      </c>
      <c r="I2020">
        <v>5.38</v>
      </c>
      <c r="J2020">
        <v>5.32</v>
      </c>
      <c r="K2020">
        <v>0.05490196078431378</v>
      </c>
      <c r="L2020">
        <v>0.0019602646521243027</v>
      </c>
      <c r="M2020">
        <v>1.830029231995748</v>
      </c>
      <c r="N2020">
        <v>0.06746031746031743</v>
      </c>
      <c r="O2020">
        <v>2015239831.32</v>
      </c>
      <c r="P2020">
        <v>0</v>
      </c>
      <c r="Q2020">
        <v>0</v>
      </c>
      <c r="R2020">
        <v>-0.08658743633276737</v>
      </c>
    </row>
    <row r="2021" spans="6:7">
      <c r="A2021" t="s">
        <v>8607</v>
      </c>
      <c r="B2021" t="s">
        <v>8608</v>
      </c>
      <c r="C2021" t="s">
        <v>4330</v>
      </c>
      <c r="D2021">
        <v>0</v>
      </c>
      <c r="E2021" t="s">
        <v>8609</v>
      </c>
      <c r="F2021" s="43">
        <v>0.0018599999999999999</v>
      </c>
      <c r="G2021" s="43">
        <v>0.0204841713</v>
      </c>
      <c r="H2021">
        <v>5.51</v>
      </c>
      <c r="I2021">
        <v>5.48</v>
      </c>
      <c r="J2021">
        <v>5.38</v>
      </c>
      <c r="K2021">
        <v>-0.02142857142857129</v>
      </c>
      <c r="L2021">
        <v>0.0035814682369657014</v>
      </c>
      <c r="M2021">
        <v>0.23926096997690532</v>
      </c>
      <c r="N2021">
        <v>-0.0090415913200723</v>
      </c>
      <c r="O2021">
        <v>8534875846.35</v>
      </c>
      <c r="P2021">
        <v>0</v>
      </c>
      <c r="Q2021">
        <v>0</v>
      </c>
      <c r="R2021">
        <v>0.0036630036630037476</v>
      </c>
    </row>
    <row r="2022" spans="6:7">
      <c r="A2022" t="s">
        <v>8610</v>
      </c>
      <c r="B2022" t="s">
        <v>8611</v>
      </c>
      <c r="C2022" t="s">
        <v>4005</v>
      </c>
      <c r="D2022">
        <v>0</v>
      </c>
      <c r="E2022" t="s">
        <v>8612</v>
      </c>
      <c r="F2022" s="43">
        <v>0.0018599999999999999</v>
      </c>
      <c r="G2022" s="43">
        <v>0</v>
      </c>
      <c r="H2022">
        <v>16.28</v>
      </c>
      <c r="I2022">
        <v>16.17</v>
      </c>
      <c r="J2022">
        <v>16</v>
      </c>
      <c r="K2022">
        <v>0.14680851063829803</v>
      </c>
      <c r="L2022">
        <v>0.00034791154601550403</v>
      </c>
      <c r="M2022">
        <v>0.05525932073589806</v>
      </c>
      <c r="N2022">
        <v>0.12213740458015279</v>
      </c>
      <c r="O2022">
        <v>4593431223.15</v>
      </c>
      <c r="P2022">
        <v>0</v>
      </c>
      <c r="Q2022">
        <v>0</v>
      </c>
      <c r="R2022">
        <v>-0.25415129151291505</v>
      </c>
    </row>
    <row r="2023" spans="6:7">
      <c r="A2023" t="s">
        <v>8613</v>
      </c>
      <c r="B2023" t="s">
        <v>8614</v>
      </c>
      <c r="C2023" t="s">
        <v>4018</v>
      </c>
      <c r="D2023">
        <v>0</v>
      </c>
      <c r="E2023" t="s">
        <v>8615</v>
      </c>
      <c r="F2023" s="43">
        <v>0.00185</v>
      </c>
      <c r="G2023" s="43">
        <v>-0.0018484287999999999</v>
      </c>
      <c r="H2023">
        <v>10.89</v>
      </c>
      <c r="I2023">
        <v>10.8</v>
      </c>
      <c r="J2023">
        <v>10.7</v>
      </c>
      <c r="K2023">
        <v>0.05058365758754877</v>
      </c>
      <c r="L2023">
        <v>0.0010436696283554073</v>
      </c>
      <c r="M2023">
        <v>0.1101313812408763</v>
      </c>
      <c r="N2023">
        <v>0.04046242774566473</v>
      </c>
      <c r="O2023">
        <v>2476708019.32</v>
      </c>
      <c r="P2023">
        <v>0</v>
      </c>
      <c r="Q2023">
        <v>1</v>
      </c>
      <c r="R2023">
        <v>0.19866814650388467</v>
      </c>
    </row>
    <row r="2024" spans="6:7">
      <c r="A2024" t="s">
        <v>1503</v>
      </c>
      <c r="B2024" t="s">
        <v>1504</v>
      </c>
      <c r="C2024" t="s">
        <v>4070</v>
      </c>
      <c r="D2024">
        <v>0</v>
      </c>
      <c r="E2024" t="s">
        <v>8616</v>
      </c>
      <c r="F2024" s="43">
        <v>0.00185</v>
      </c>
      <c r="G2024" s="43">
        <v>-0.0118212043</v>
      </c>
      <c r="H2024">
        <v>27.45</v>
      </c>
      <c r="I2024">
        <v>26.75</v>
      </c>
      <c r="J2024">
        <v>26.53</v>
      </c>
      <c r="K2024">
        <v>0.08563311688311685</v>
      </c>
      <c r="L2024">
        <v>0.0016740705476754666</v>
      </c>
      <c r="M2024">
        <v>0.7047473648308457</v>
      </c>
      <c r="N2024">
        <v>0.08431293068504249</v>
      </c>
      <c r="O2024">
        <v>966302251.82</v>
      </c>
      <c r="P2024">
        <v>0</v>
      </c>
      <c r="Q2024">
        <v>0</v>
      </c>
      <c r="R2024">
        <v>0.0990139687756779</v>
      </c>
    </row>
    <row r="2025" spans="6:7">
      <c r="A2025" t="s">
        <v>8617</v>
      </c>
      <c r="B2025" t="s">
        <v>8618</v>
      </c>
      <c r="C2025" t="s">
        <v>1896</v>
      </c>
      <c r="D2025">
        <v>0</v>
      </c>
      <c r="E2025" t="s">
        <v>8619</v>
      </c>
      <c r="F2025" s="43">
        <v>0.00185</v>
      </c>
      <c r="G2025" s="43">
        <v>0.0027726433</v>
      </c>
      <c r="H2025">
        <v>11.03</v>
      </c>
      <c r="I2025">
        <v>10.85</v>
      </c>
      <c r="J2025">
        <v>10.8</v>
      </c>
      <c r="K2025">
        <v>0.08283433133732537</v>
      </c>
      <c r="L2025">
        <v>0.003942849160064789</v>
      </c>
      <c r="M2025">
        <v>0.5424788344426161</v>
      </c>
      <c r="N2025">
        <v>0.08717434869739471</v>
      </c>
      <c r="O2025">
        <v>3025236640.24</v>
      </c>
      <c r="P2025">
        <v>0</v>
      </c>
      <c r="Q2025">
        <v>0</v>
      </c>
      <c r="R2025">
        <v>-0.2931596091205212</v>
      </c>
    </row>
    <row r="2026" spans="6:7">
      <c r="A2026" t="s">
        <v>8620</v>
      </c>
      <c r="B2026" t="s">
        <v>8621</v>
      </c>
      <c r="C2026" t="s">
        <v>1896</v>
      </c>
      <c r="D2026">
        <v>0</v>
      </c>
      <c r="E2026" t="s">
        <v>8622</v>
      </c>
      <c r="F2026" s="43">
        <v>0.00184</v>
      </c>
      <c r="G2026" s="43">
        <v>0.0064456722</v>
      </c>
      <c r="H2026">
        <v>10.96</v>
      </c>
      <c r="I2026">
        <v>10.93</v>
      </c>
      <c r="J2026">
        <v>10.85</v>
      </c>
      <c r="K2026">
        <v>0.03996194100856327</v>
      </c>
      <c r="L2026">
        <v>0.002227093880915456</v>
      </c>
      <c r="M2026">
        <v>0.6869241958946177</v>
      </c>
      <c r="N2026">
        <v>0.04593301435406703</v>
      </c>
      <c r="O2026">
        <v>6541125055.26</v>
      </c>
      <c r="P2026">
        <v>0</v>
      </c>
      <c r="Q2026">
        <v>0</v>
      </c>
      <c r="R2026">
        <v>-0.11282467532467537</v>
      </c>
    </row>
    <row r="2027" spans="6:7">
      <c r="A2027" t="s">
        <v>8623</v>
      </c>
      <c r="B2027" t="s">
        <v>8624</v>
      </c>
      <c r="C2027" t="s">
        <v>4062</v>
      </c>
      <c r="D2027">
        <v>0</v>
      </c>
      <c r="E2027" t="s">
        <v>8625</v>
      </c>
      <c r="F2027" s="43">
        <v>0.00184</v>
      </c>
      <c r="G2027" s="43">
        <v>0.0018348624</v>
      </c>
      <c r="H2027">
        <v>5.46</v>
      </c>
      <c r="I2027">
        <v>5.46</v>
      </c>
      <c r="J2027">
        <v>5.39</v>
      </c>
      <c r="K2027">
        <v>0.014869888475836444</v>
      </c>
      <c r="L2027">
        <v>0.0056068782257105</v>
      </c>
      <c r="M2027">
        <v>3.355543274013485</v>
      </c>
      <c r="N2027">
        <v>0.030188679245283047</v>
      </c>
      <c r="O2027">
        <v>3305260213.8</v>
      </c>
      <c r="P2027">
        <v>0</v>
      </c>
      <c r="Q2027">
        <v>0</v>
      </c>
      <c r="R2027">
        <v>-0.031914893617021226</v>
      </c>
    </row>
    <row r="2028" spans="6:7">
      <c r="A2028" t="s">
        <v>1644</v>
      </c>
      <c r="B2028" t="s">
        <v>935</v>
      </c>
      <c r="C2028" t="s">
        <v>3867</v>
      </c>
      <c r="D2028">
        <v>0</v>
      </c>
      <c r="E2028" t="s">
        <v>8626</v>
      </c>
      <c r="F2028" s="43">
        <v>0.00184</v>
      </c>
      <c r="G2028" s="43">
        <v>-0.0065063649000000005</v>
      </c>
      <c r="H2028">
        <v>71.55</v>
      </c>
      <c r="I2028">
        <v>70.24</v>
      </c>
      <c r="J2028">
        <v>70.21</v>
      </c>
      <c r="K2028">
        <v>0.018413803102798262</v>
      </c>
      <c r="L2028">
        <v>0.006070248465908006</v>
      </c>
      <c r="M2028">
        <v>0.6247212247212247</v>
      </c>
      <c r="N2028">
        <v>0.02615047479912333</v>
      </c>
      <c r="O2028">
        <v>4203680953.5</v>
      </c>
      <c r="P2028">
        <v>0</v>
      </c>
      <c r="Q2028">
        <v>0</v>
      </c>
      <c r="R2028">
        <v>-0.13069306930693073</v>
      </c>
    </row>
    <row r="2029" spans="6:7">
      <c r="A2029" t="s">
        <v>2256</v>
      </c>
      <c r="B2029" t="s">
        <v>2257</v>
      </c>
      <c r="C2029" t="s">
        <v>4167</v>
      </c>
      <c r="D2029">
        <v>0</v>
      </c>
      <c r="E2029" t="s">
        <v>8627</v>
      </c>
      <c r="F2029" s="43">
        <v>0.00183</v>
      </c>
      <c r="G2029" s="43">
        <v>0.0072992701000000005</v>
      </c>
      <c r="H2029">
        <v>11.12</v>
      </c>
      <c r="I2029">
        <v>11.04</v>
      </c>
      <c r="J2029">
        <v>10.96</v>
      </c>
      <c r="K2029">
        <v>-0.042497831743278425</v>
      </c>
      <c r="L2029">
        <v>0.0009483536865026646</v>
      </c>
      <c r="M2029">
        <v>0.28051633723275515</v>
      </c>
      <c r="N2029">
        <v>-0.02645502645502652</v>
      </c>
      <c r="O2029">
        <v>2379406234.64</v>
      </c>
      <c r="P2029">
        <v>0</v>
      </c>
      <c r="Q2029">
        <v>2</v>
      </c>
      <c r="R2029">
        <v>0.023643949930458878</v>
      </c>
    </row>
    <row r="2030" spans="6:7">
      <c r="A2030" t="s">
        <v>8628</v>
      </c>
      <c r="B2030" t="s">
        <v>8629</v>
      </c>
      <c r="C2030" t="s">
        <v>4034</v>
      </c>
      <c r="D2030">
        <v>0</v>
      </c>
      <c r="E2030" t="s">
        <v>8630</v>
      </c>
      <c r="F2030" s="43">
        <v>0.00183</v>
      </c>
      <c r="G2030" s="43">
        <v>-0.012797075</v>
      </c>
      <c r="H2030">
        <v>5.49</v>
      </c>
      <c r="I2030">
        <v>5.4</v>
      </c>
      <c r="J2030">
        <v>5.38</v>
      </c>
      <c r="K2030">
        <v>0.03846153846153849</v>
      </c>
      <c r="L2030">
        <v>0.0005106480788833248</v>
      </c>
      <c r="M2030">
        <v>0.15818339266814202</v>
      </c>
      <c r="N2030">
        <v>0.05882352941176485</v>
      </c>
      <c r="O2030">
        <v>1479499601.09</v>
      </c>
      <c r="P2030">
        <v>0</v>
      </c>
      <c r="Q2030">
        <v>0</v>
      </c>
      <c r="R2030">
        <v>-0.07375643224699824</v>
      </c>
    </row>
    <row r="2031" spans="6:7">
      <c r="A2031" t="s">
        <v>8631</v>
      </c>
      <c r="B2031" t="s">
        <v>8632</v>
      </c>
      <c r="C2031" t="s">
        <v>4330</v>
      </c>
      <c r="D2031">
        <v>0</v>
      </c>
      <c r="E2031" t="s">
        <v>8633</v>
      </c>
      <c r="F2031" s="43">
        <v>0.00183</v>
      </c>
      <c r="G2031" s="43">
        <v>0.0018315018</v>
      </c>
      <c r="H2031">
        <v>5.51</v>
      </c>
      <c r="I2031">
        <v>5.47</v>
      </c>
      <c r="J2031">
        <v>5.45</v>
      </c>
      <c r="K2031">
        <v>-0.023214285714285698</v>
      </c>
      <c r="L2031">
        <v>0.004768780133730187</v>
      </c>
      <c r="M2031">
        <v>0.6132899078027857</v>
      </c>
      <c r="N2031">
        <v>-0.007259528130671513</v>
      </c>
      <c r="O2031">
        <v>28095928879.2</v>
      </c>
      <c r="P2031">
        <v>0</v>
      </c>
      <c r="Q2031">
        <v>1</v>
      </c>
      <c r="R2031">
        <v>0.1276025561739847</v>
      </c>
    </row>
    <row r="2032" spans="6:7">
      <c r="A2032" t="s">
        <v>2951</v>
      </c>
      <c r="B2032" t="s">
        <v>2952</v>
      </c>
      <c r="C2032" t="s">
        <v>4147</v>
      </c>
      <c r="D2032">
        <v>0</v>
      </c>
      <c r="E2032" t="s">
        <v>8634</v>
      </c>
      <c r="F2032" s="43">
        <v>0.00182</v>
      </c>
      <c r="G2032" s="43">
        <v>-0.0109289617</v>
      </c>
      <c r="H2032">
        <v>5.51</v>
      </c>
      <c r="I2032">
        <v>5.43</v>
      </c>
      <c r="J2032">
        <v>5.39</v>
      </c>
      <c r="K2032">
        <v>0.042226487523992266</v>
      </c>
      <c r="L2032">
        <v>0.0044898147609465444</v>
      </c>
      <c r="M2032">
        <v>0.31501683926761254</v>
      </c>
      <c r="N2032">
        <v>0.07524752475247523</v>
      </c>
      <c r="O2032">
        <v>3092444482.59</v>
      </c>
      <c r="P2032">
        <v>0</v>
      </c>
      <c r="Q2032">
        <v>0</v>
      </c>
      <c r="R2032">
        <v>-0.06055363321799317</v>
      </c>
    </row>
    <row r="2033" spans="6:7">
      <c r="A2033" t="s">
        <v>3211</v>
      </c>
      <c r="B2033" t="s">
        <v>3212</v>
      </c>
      <c r="C2033" t="s">
        <v>4441</v>
      </c>
      <c r="D2033">
        <v>0</v>
      </c>
      <c r="E2033" t="s">
        <v>8635</v>
      </c>
      <c r="F2033" s="43">
        <v>0.00182</v>
      </c>
      <c r="G2033" s="43">
        <v>0.0181488203</v>
      </c>
      <c r="H2033">
        <v>5.64</v>
      </c>
      <c r="I2033">
        <v>5.61</v>
      </c>
      <c r="J2033">
        <v>5.52</v>
      </c>
      <c r="K2033">
        <v>0.012635379061371892</v>
      </c>
      <c r="L2033">
        <v>0.0009675792215758334</v>
      </c>
      <c r="M2033">
        <v>0.0768400904819906</v>
      </c>
      <c r="N2033">
        <v>0.03314917127071834</v>
      </c>
      <c r="O2033">
        <v>4396178956.2</v>
      </c>
      <c r="P2033">
        <v>0</v>
      </c>
      <c r="Q2033">
        <v>0</v>
      </c>
      <c r="R2033">
        <v>-0.19014897794202562</v>
      </c>
    </row>
    <row r="2034" spans="6:7">
      <c r="A2034" t="s">
        <v>8636</v>
      </c>
      <c r="B2034" t="s">
        <v>8637</v>
      </c>
      <c r="C2034" t="s">
        <v>4145</v>
      </c>
      <c r="D2034">
        <v>0</v>
      </c>
      <c r="E2034" t="s">
        <v>8638</v>
      </c>
      <c r="F2034" s="43">
        <v>0.00181</v>
      </c>
      <c r="G2034" s="43">
        <v>-0.0162454874</v>
      </c>
      <c r="H2034">
        <v>11.2</v>
      </c>
      <c r="I2034">
        <v>10.9</v>
      </c>
      <c r="J2034">
        <v>10.83</v>
      </c>
      <c r="K2034">
        <v>0.027332704995287553</v>
      </c>
      <c r="L2034">
        <v>0.008554800266883345</v>
      </c>
      <c r="M2034">
        <v>18.836363636363636</v>
      </c>
      <c r="N2034">
        <v>0.02636534839924681</v>
      </c>
      <c r="O2034">
        <v>2164716729.68</v>
      </c>
      <c r="P2034">
        <v>0</v>
      </c>
      <c r="Q2034">
        <v>3</v>
      </c>
      <c r="R2034">
        <v>-0.045534150612959685</v>
      </c>
    </row>
    <row r="2035" spans="6:7">
      <c r="A2035" t="s">
        <v>8639</v>
      </c>
      <c r="B2035" t="s">
        <v>8640</v>
      </c>
      <c r="C2035" t="s">
        <v>4330</v>
      </c>
      <c r="D2035">
        <v>0</v>
      </c>
      <c r="E2035" t="s">
        <v>8641</v>
      </c>
      <c r="F2035" s="43">
        <v>0.00181</v>
      </c>
      <c r="G2035" s="43">
        <v>0.0054151625</v>
      </c>
      <c r="H2035">
        <v>5.61</v>
      </c>
      <c r="I2035">
        <v>5.57</v>
      </c>
      <c r="J2035">
        <v>5.54</v>
      </c>
      <c r="K2035">
        <v>-0.03965517241379302</v>
      </c>
      <c r="L2035">
        <v>0.003326312089275374</v>
      </c>
      <c r="M2035">
        <v>2.162562344139651</v>
      </c>
      <c r="N2035">
        <v>-0.0017921146953404638</v>
      </c>
      <c r="O2035">
        <v>28242004980.36</v>
      </c>
      <c r="P2035">
        <v>0</v>
      </c>
      <c r="Q2035">
        <v>0</v>
      </c>
      <c r="R2035">
        <v>0.11914808117339762</v>
      </c>
    </row>
    <row r="2036" spans="6:7">
      <c r="A2036" t="s">
        <v>8642</v>
      </c>
      <c r="B2036" t="s">
        <v>8643</v>
      </c>
      <c r="C2036" t="s">
        <v>1895</v>
      </c>
      <c r="D2036">
        <v>0</v>
      </c>
      <c r="E2036" t="s">
        <v>8644</v>
      </c>
      <c r="F2036" s="43">
        <v>0.00181</v>
      </c>
      <c r="G2036" s="43">
        <v>0.010879419800000002</v>
      </c>
      <c r="H2036">
        <v>11.18</v>
      </c>
      <c r="I2036">
        <v>11.15</v>
      </c>
      <c r="J2036">
        <v>11.01</v>
      </c>
      <c r="K2036">
        <v>0.040111940298507426</v>
      </c>
      <c r="L2036">
        <v>0.0006386388840992894</v>
      </c>
      <c r="M2036">
        <v>0.24855218471208435</v>
      </c>
      <c r="N2036">
        <v>0.04498594189315843</v>
      </c>
      <c r="O2036">
        <v>8001162000</v>
      </c>
      <c r="P2036">
        <v>0</v>
      </c>
      <c r="Q2036">
        <v>0</v>
      </c>
      <c r="R2036">
        <v>-0.05907172995780585</v>
      </c>
    </row>
    <row r="2037" spans="6:7">
      <c r="A2037" t="s">
        <v>8645</v>
      </c>
      <c r="B2037" t="s">
        <v>8646</v>
      </c>
      <c r="C2037" t="s">
        <v>4098</v>
      </c>
      <c r="D2037">
        <v>0</v>
      </c>
      <c r="E2037" t="s">
        <v>8647</v>
      </c>
      <c r="F2037" s="43">
        <v>0.00181</v>
      </c>
      <c r="G2037" s="43">
        <v>-0.0253853128</v>
      </c>
      <c r="H2037">
        <v>11.13</v>
      </c>
      <c r="I2037">
        <v>10.75</v>
      </c>
      <c r="J2037">
        <v>10.64</v>
      </c>
      <c r="K2037">
        <v>-0.006469500924214444</v>
      </c>
      <c r="L2037">
        <v>0.003631273790305523</v>
      </c>
      <c r="M2037">
        <v>0.24780322496118393</v>
      </c>
      <c r="N2037">
        <v>-0.004629629629629695</v>
      </c>
      <c r="O2037">
        <v>4815068209.06</v>
      </c>
      <c r="P2037">
        <v>0</v>
      </c>
      <c r="Q2037">
        <v>14</v>
      </c>
      <c r="R2037">
        <v>0.895275035260931</v>
      </c>
    </row>
    <row r="2038" spans="6:7">
      <c r="A2038" t="s">
        <v>3551</v>
      </c>
      <c r="B2038" t="s">
        <v>3552</v>
      </c>
      <c r="C2038" t="s">
        <v>4150</v>
      </c>
      <c r="D2038">
        <v>0</v>
      </c>
      <c r="E2038" t="s">
        <v>8648</v>
      </c>
      <c r="F2038" s="43">
        <v>0.0018</v>
      </c>
      <c r="G2038" s="43">
        <v>-0.017985611500000002</v>
      </c>
      <c r="H2038">
        <v>11.25</v>
      </c>
      <c r="I2038">
        <v>10.92</v>
      </c>
      <c r="J2038">
        <v>10.84</v>
      </c>
      <c r="K2038">
        <v>0.023430178069353328</v>
      </c>
      <c r="L2038">
        <v>0.003722697918394498</v>
      </c>
      <c r="M2038">
        <v>0.332027824579035</v>
      </c>
      <c r="N2038">
        <v>0.01204819277108441</v>
      </c>
      <c r="O2038">
        <v>2112918528.08</v>
      </c>
      <c r="P2038">
        <v>0</v>
      </c>
      <c r="Q2038">
        <v>0</v>
      </c>
      <c r="R2038">
        <v>-0.042944785276073635</v>
      </c>
    </row>
    <row r="2039" spans="6:7">
      <c r="A2039" t="s">
        <v>8649</v>
      </c>
      <c r="B2039" t="s">
        <v>8650</v>
      </c>
      <c r="C2039" t="s">
        <v>4246</v>
      </c>
      <c r="D2039">
        <v>0</v>
      </c>
      <c r="E2039" t="s">
        <v>8651</v>
      </c>
      <c r="F2039" s="43">
        <v>0.0018</v>
      </c>
      <c r="G2039" s="43">
        <v>0.0775473399</v>
      </c>
      <c r="H2039">
        <v>11.98</v>
      </c>
      <c r="I2039">
        <v>11.95</v>
      </c>
      <c r="J2039">
        <v>11.06</v>
      </c>
      <c r="K2039">
        <v>0.20100502512562815</v>
      </c>
      <c r="L2039">
        <v>0.0026167058792959347</v>
      </c>
      <c r="M2039">
        <v>0.5658071670128749</v>
      </c>
      <c r="N2039">
        <v>0.1601941747572814</v>
      </c>
      <c r="O2039">
        <v>1440360660.7</v>
      </c>
      <c r="P2039">
        <v>0</v>
      </c>
      <c r="Q2039">
        <v>0</v>
      </c>
      <c r="R2039">
        <v>0.32631411646613984</v>
      </c>
    </row>
    <row r="2040" spans="6:7">
      <c r="A2040" t="s">
        <v>8652</v>
      </c>
      <c r="B2040" t="s">
        <v>8653</v>
      </c>
      <c r="C2040" t="s">
        <v>4330</v>
      </c>
      <c r="D2040">
        <v>0</v>
      </c>
      <c r="E2040" t="s">
        <v>8654</v>
      </c>
      <c r="F2040" s="43">
        <v>0.0018</v>
      </c>
      <c r="G2040" s="43">
        <v>-0.0036036035999999997</v>
      </c>
      <c r="H2040">
        <v>5.59</v>
      </c>
      <c r="I2040">
        <v>5.53</v>
      </c>
      <c r="J2040">
        <v>5.52</v>
      </c>
      <c r="K2040">
        <v>-0.01776198934280633</v>
      </c>
      <c r="L2040">
        <v>0.0023630677298378568</v>
      </c>
      <c r="M2040">
        <v>1.1546047216630946</v>
      </c>
      <c r="N2040">
        <v>-0.008960573476702477</v>
      </c>
      <c r="O2040">
        <v>127468426205.55</v>
      </c>
      <c r="P2040">
        <v>0</v>
      </c>
      <c r="Q2040">
        <v>0</v>
      </c>
      <c r="R2040">
        <v>0.17985918497973116</v>
      </c>
    </row>
    <row r="2041" spans="6:7">
      <c r="A2041" t="s">
        <v>8655</v>
      </c>
      <c r="B2041" t="s">
        <v>8656</v>
      </c>
      <c r="C2041" t="s">
        <v>1896</v>
      </c>
      <c r="D2041">
        <v>0</v>
      </c>
      <c r="E2041" t="s">
        <v>8657</v>
      </c>
      <c r="F2041" s="43">
        <v>0.0018</v>
      </c>
      <c r="G2041" s="43">
        <v>-0.0243024302</v>
      </c>
      <c r="H2041">
        <v>11.2</v>
      </c>
      <c r="I2041">
        <v>10.84</v>
      </c>
      <c r="J2041">
        <v>10.8</v>
      </c>
      <c r="K2041">
        <v>-0.0027598896044157646</v>
      </c>
      <c r="L2041">
        <v>0.002066290395435628</v>
      </c>
      <c r="M2041">
        <v>2.4303079646017696</v>
      </c>
      <c r="N2041">
        <v>-0.008234217749313802</v>
      </c>
      <c r="O2041">
        <v>1147180826</v>
      </c>
      <c r="P2041">
        <v>0</v>
      </c>
      <c r="Q2041">
        <v>1</v>
      </c>
      <c r="R2041">
        <v>-0.2834479111581174</v>
      </c>
    </row>
    <row r="2042" spans="6:7">
      <c r="A2042" t="s">
        <v>8658</v>
      </c>
      <c r="B2042" t="s">
        <v>8659</v>
      </c>
      <c r="C2042" t="s">
        <v>4034</v>
      </c>
      <c r="D2042">
        <v>0</v>
      </c>
      <c r="E2042" t="s">
        <v>8660</v>
      </c>
      <c r="F2042" s="43">
        <v>0.0018</v>
      </c>
      <c r="G2042" s="43">
        <v>-0.010797840400000001</v>
      </c>
      <c r="H2042">
        <v>84.37</v>
      </c>
      <c r="I2042">
        <v>82.45</v>
      </c>
      <c r="J2042">
        <v>81.51</v>
      </c>
      <c r="K2042">
        <v>0.029338327091136193</v>
      </c>
      <c r="L2042">
        <v>0.0007438588589444227</v>
      </c>
      <c r="M2042">
        <v>0.28284333908187786</v>
      </c>
      <c r="N2042">
        <v>-0.00937162080980417</v>
      </c>
      <c r="O2042">
        <v>10293622729.55</v>
      </c>
      <c r="P2042">
        <v>0</v>
      </c>
      <c r="Q2042">
        <v>0</v>
      </c>
      <c r="R2042">
        <v>-0.3473149319999528</v>
      </c>
    </row>
    <row r="2043" spans="6:7">
      <c r="A2043" t="s">
        <v>8661</v>
      </c>
      <c r="B2043" t="s">
        <v>8662</v>
      </c>
      <c r="C2043" t="s">
        <v>4167</v>
      </c>
      <c r="D2043">
        <v>0</v>
      </c>
      <c r="E2043" t="s">
        <v>8663</v>
      </c>
      <c r="F2043" s="43">
        <v>0.00179</v>
      </c>
      <c r="G2043" s="43">
        <v>-0.0196428571</v>
      </c>
      <c r="H2043">
        <v>11.22</v>
      </c>
      <c r="I2043">
        <v>10.98</v>
      </c>
      <c r="J2043">
        <v>10.71</v>
      </c>
      <c r="K2043">
        <v>-0.07653490328006729</v>
      </c>
      <c r="L2043">
        <v>0.002567464122664501</v>
      </c>
      <c r="M2043">
        <v>0.323080609362389</v>
      </c>
      <c r="N2043">
        <v>-0.0804020100502512</v>
      </c>
      <c r="O2043">
        <v>1123311761.6</v>
      </c>
      <c r="P2043">
        <v>0</v>
      </c>
      <c r="Q2043">
        <v>0</v>
      </c>
      <c r="R2043">
        <v>-0.10294117647058823</v>
      </c>
    </row>
    <row r="2044" spans="6:7">
      <c r="A2044" t="s">
        <v>1679</v>
      </c>
      <c r="B2044" t="s">
        <v>971</v>
      </c>
      <c r="C2044" t="s">
        <v>4159</v>
      </c>
      <c r="D2044">
        <v>0</v>
      </c>
      <c r="E2044" t="s">
        <v>8664</v>
      </c>
      <c r="F2044" s="43">
        <v>0.00179</v>
      </c>
      <c r="G2044" s="43">
        <v>0.043303571400000004</v>
      </c>
      <c r="H2044">
        <v>48.8</v>
      </c>
      <c r="I2044">
        <v>46.74</v>
      </c>
      <c r="J2044">
        <v>44.5</v>
      </c>
      <c r="K2044">
        <v>0.11898491740483597</v>
      </c>
      <c r="L2044">
        <v>0.0009009311439972392</v>
      </c>
      <c r="M2044">
        <v>0.27832558139534885</v>
      </c>
      <c r="N2044">
        <v>0.06712328767123299</v>
      </c>
      <c r="O2044">
        <v>672000000</v>
      </c>
      <c r="P2044">
        <v>0</v>
      </c>
      <c r="Q2044">
        <v>0</v>
      </c>
      <c r="R2044">
        <v>0.039128501556247336</v>
      </c>
    </row>
    <row r="2045" spans="6:7">
      <c r="A2045" t="s">
        <v>8665</v>
      </c>
      <c r="B2045" t="s">
        <v>8666</v>
      </c>
      <c r="C2045" t="s">
        <v>1896</v>
      </c>
      <c r="D2045">
        <v>0</v>
      </c>
      <c r="E2045" t="s">
        <v>8667</v>
      </c>
      <c r="F2045" s="43">
        <v>0.00179</v>
      </c>
      <c r="G2045" s="43">
        <v>0.0130952381</v>
      </c>
      <c r="H2045">
        <v>17.04</v>
      </c>
      <c r="I2045">
        <v>17.02</v>
      </c>
      <c r="J2045">
        <v>16.81</v>
      </c>
      <c r="K2045">
        <v>0.03465045592705169</v>
      </c>
      <c r="L2045">
        <v>0.000948481551899287</v>
      </c>
      <c r="M2045">
        <v>0.23552168868865705</v>
      </c>
      <c r="N2045">
        <v>0.03907203907203911</v>
      </c>
      <c r="O2045">
        <v>14523538209.6</v>
      </c>
      <c r="P2045">
        <v>0</v>
      </c>
      <c r="Q2045">
        <v>0</v>
      </c>
      <c r="R2045">
        <v>-0.1451531893520844</v>
      </c>
    </row>
    <row r="2046" spans="6:7">
      <c r="A2046" t="s">
        <v>8668</v>
      </c>
      <c r="B2046" t="s">
        <v>8669</v>
      </c>
      <c r="C2046" t="s">
        <v>4167</v>
      </c>
      <c r="D2046">
        <v>0</v>
      </c>
      <c r="E2046" t="s">
        <v>8670</v>
      </c>
      <c r="F2046" s="43">
        <v>0.00179</v>
      </c>
      <c r="G2046" s="43">
        <v>0</v>
      </c>
      <c r="H2046">
        <v>5.62</v>
      </c>
      <c r="I2046">
        <v>5.6</v>
      </c>
      <c r="J2046">
        <v>5.54</v>
      </c>
      <c r="K2046">
        <v>-0.04923599320882853</v>
      </c>
      <c r="L2046">
        <v>0.0015571948787620235</v>
      </c>
      <c r="M2046">
        <v>0.8071567808409914</v>
      </c>
      <c r="N2046">
        <v>-0.042735042735042736</v>
      </c>
      <c r="O2046">
        <v>1411952208.8</v>
      </c>
      <c r="P2046">
        <v>0</v>
      </c>
      <c r="Q2046">
        <v>0</v>
      </c>
      <c r="R2046">
        <v>-0.0894308943089432</v>
      </c>
    </row>
    <row r="2047" spans="6:7">
      <c r="A2047" t="s">
        <v>8671</v>
      </c>
      <c r="B2047" t="s">
        <v>8672</v>
      </c>
      <c r="C2047" t="s">
        <v>4030</v>
      </c>
      <c r="D2047">
        <v>0</v>
      </c>
      <c r="E2047" t="s">
        <v>8673</v>
      </c>
      <c r="F2047" s="43">
        <v>0.00178</v>
      </c>
      <c r="G2047" s="43">
        <v>0.0303030303</v>
      </c>
      <c r="H2047">
        <v>5.83</v>
      </c>
      <c r="I2047">
        <v>5.78</v>
      </c>
      <c r="J2047">
        <v>5.62</v>
      </c>
      <c r="K2047">
        <v>0.0069686411149825845</v>
      </c>
      <c r="L2047">
        <v>0.0008691339712753198</v>
      </c>
      <c r="M2047">
        <v>0.09183069056842708</v>
      </c>
      <c r="N2047">
        <v>0.028469750889679745</v>
      </c>
      <c r="O2047">
        <v>1696056495.21</v>
      </c>
      <c r="P2047">
        <v>0</v>
      </c>
      <c r="Q2047">
        <v>1</v>
      </c>
      <c r="R2047">
        <v>-0.03344481605351173</v>
      </c>
    </row>
    <row r="2048" spans="6:7">
      <c r="A2048" t="s">
        <v>1511</v>
      </c>
      <c r="B2048" t="s">
        <v>329</v>
      </c>
      <c r="C2048" t="s">
        <v>4971</v>
      </c>
      <c r="D2048">
        <v>0</v>
      </c>
      <c r="E2048" t="s">
        <v>8674</v>
      </c>
      <c r="F2048" s="43">
        <v>0.00178</v>
      </c>
      <c r="G2048" s="43">
        <v>-0.021945433</v>
      </c>
      <c r="H2048">
        <v>16.89</v>
      </c>
      <c r="I2048">
        <v>16.49</v>
      </c>
      <c r="J2048">
        <v>16.38</v>
      </c>
      <c r="K2048">
        <v>0.08701384311140399</v>
      </c>
      <c r="L2048">
        <v>0.0008187192353765353</v>
      </c>
      <c r="M2048">
        <v>0.23894406247347424</v>
      </c>
      <c r="N2048">
        <v>0.07777777777777763</v>
      </c>
      <c r="O2048">
        <v>1470191797.68</v>
      </c>
      <c r="P2048">
        <v>0</v>
      </c>
      <c r="Q2048">
        <v>0</v>
      </c>
      <c r="R2048">
        <v>-0.07774049217002241</v>
      </c>
    </row>
    <row r="2049" spans="6:7">
      <c r="A2049" t="s">
        <v>8675</v>
      </c>
      <c r="B2049" t="s">
        <v>8676</v>
      </c>
      <c r="C2049" t="s">
        <v>5814</v>
      </c>
      <c r="D2049">
        <v>0</v>
      </c>
      <c r="E2049" t="s">
        <v>8677</v>
      </c>
      <c r="F2049" s="43">
        <v>0.0017699999999999999</v>
      </c>
      <c r="G2049" s="43">
        <v>0</v>
      </c>
      <c r="H2049">
        <v>5.68</v>
      </c>
      <c r="I2049">
        <v>5.64</v>
      </c>
      <c r="J2049">
        <v>5.6</v>
      </c>
      <c r="K2049">
        <v>0.00714285714285715</v>
      </c>
      <c r="L2049">
        <v>0.0011434332351438084</v>
      </c>
      <c r="M2049">
        <v>1.220176881941588</v>
      </c>
      <c r="N2049">
        <v>0.025454545454545396</v>
      </c>
      <c r="O2049">
        <v>2051308122.96</v>
      </c>
      <c r="P2049">
        <v>0</v>
      </c>
      <c r="Q2049">
        <v>0</v>
      </c>
      <c r="R2049">
        <v>-0.07358738501971097</v>
      </c>
    </row>
    <row r="2050" spans="6:7">
      <c r="A2050" t="s">
        <v>8678</v>
      </c>
      <c r="B2050" t="s">
        <v>8679</v>
      </c>
      <c r="C2050" t="s">
        <v>5009</v>
      </c>
      <c r="D2050">
        <v>0</v>
      </c>
      <c r="E2050" t="s">
        <v>8680</v>
      </c>
      <c r="F2050" s="43">
        <v>0.0017699999999999999</v>
      </c>
      <c r="G2050" s="43">
        <v>-0.0017699115</v>
      </c>
      <c r="H2050">
        <v>5.69</v>
      </c>
      <c r="I2050">
        <v>5.64</v>
      </c>
      <c r="J2050">
        <v>5.6</v>
      </c>
      <c r="K2050">
        <v>0.02173913043478263</v>
      </c>
      <c r="L2050">
        <v>0.002385582592594757</v>
      </c>
      <c r="M2050">
        <v>0.5683894429982354</v>
      </c>
      <c r="N2050">
        <v>0.029197080291970667</v>
      </c>
      <c r="O2050">
        <v>2372379556.55</v>
      </c>
      <c r="P2050">
        <v>0</v>
      </c>
      <c r="Q2050">
        <v>0</v>
      </c>
      <c r="R2050">
        <v>-0.10047889929239273</v>
      </c>
    </row>
    <row r="2051" spans="6:7">
      <c r="A2051" t="s">
        <v>8681</v>
      </c>
      <c r="B2051" t="s">
        <v>8682</v>
      </c>
      <c r="C2051" t="s">
        <v>4098</v>
      </c>
      <c r="D2051">
        <v>0</v>
      </c>
      <c r="E2051" t="s">
        <v>8683</v>
      </c>
      <c r="F2051" s="43">
        <v>0.0017699999999999999</v>
      </c>
      <c r="G2051" s="43">
        <v>-0.0247787611</v>
      </c>
      <c r="H2051">
        <v>11.34</v>
      </c>
      <c r="I2051">
        <v>11.02</v>
      </c>
      <c r="J2051">
        <v>10.92</v>
      </c>
      <c r="K2051">
        <v>0.06679574056147139</v>
      </c>
      <c r="L2051">
        <v>0.007883749200023849</v>
      </c>
      <c r="M2051">
        <v>0.7596982860221572</v>
      </c>
      <c r="N2051">
        <v>0.04257332071901602</v>
      </c>
      <c r="O2051">
        <v>2017187995.6</v>
      </c>
      <c r="P2051">
        <v>0</v>
      </c>
      <c r="Q2051">
        <v>4</v>
      </c>
      <c r="R2051">
        <v>0.6433334198245659</v>
      </c>
    </row>
    <row r="2052" spans="6:7">
      <c r="A2052" t="s">
        <v>8684</v>
      </c>
      <c r="B2052" t="s">
        <v>8685</v>
      </c>
      <c r="C2052" t="s">
        <v>5362</v>
      </c>
      <c r="D2052">
        <v>0</v>
      </c>
      <c r="E2052" t="s">
        <v>8686</v>
      </c>
      <c r="F2052" s="43">
        <v>0.0017699999999999999</v>
      </c>
      <c r="G2052" s="43">
        <v>0.0123674912</v>
      </c>
      <c r="H2052">
        <v>5.77</v>
      </c>
      <c r="I2052">
        <v>5.73</v>
      </c>
      <c r="J2052">
        <v>5.64</v>
      </c>
      <c r="K2052">
        <v>-0.02051282051282038</v>
      </c>
      <c r="L2052">
        <v>0.0022496388735817937</v>
      </c>
      <c r="M2052">
        <v>1.653992773560513</v>
      </c>
      <c r="N2052">
        <v>0.008802816901408576</v>
      </c>
      <c r="O2052">
        <v>6019429396.82</v>
      </c>
      <c r="P2052">
        <v>0</v>
      </c>
      <c r="Q2052">
        <v>1</v>
      </c>
      <c r="R2052">
        <v>-0.24704336399474375</v>
      </c>
    </row>
    <row r="2053" spans="6:7">
      <c r="A2053" t="s">
        <v>3367</v>
      </c>
      <c r="B2053" t="s">
        <v>3368</v>
      </c>
      <c r="C2053" t="s">
        <v>4016</v>
      </c>
      <c r="D2053">
        <v>0</v>
      </c>
      <c r="E2053" t="s">
        <v>8687</v>
      </c>
      <c r="F2053" s="43">
        <v>0.0017699999999999999</v>
      </c>
      <c r="G2053" s="43">
        <v>-0.012411347500000001</v>
      </c>
      <c r="H2053">
        <v>5.69</v>
      </c>
      <c r="I2053">
        <v>5.57</v>
      </c>
      <c r="J2053">
        <v>5.54</v>
      </c>
      <c r="K2053">
        <v>0.007233273056057872</v>
      </c>
      <c r="L2053">
        <v>0.0021530850205033715</v>
      </c>
      <c r="M2053">
        <v>0.4610593980263097</v>
      </c>
      <c r="N2053">
        <v>0.01272727272727278</v>
      </c>
      <c r="O2053">
        <v>11086070681.16</v>
      </c>
      <c r="P2053">
        <v>0</v>
      </c>
      <c r="Q2053">
        <v>0</v>
      </c>
      <c r="R2053">
        <v>-0.10593900481540933</v>
      </c>
    </row>
    <row r="2054" spans="6:7">
      <c r="A2054" t="s">
        <v>8688</v>
      </c>
      <c r="B2054" t="s">
        <v>8689</v>
      </c>
      <c r="C2054" t="s">
        <v>4034</v>
      </c>
      <c r="D2054">
        <v>0</v>
      </c>
      <c r="E2054" t="s">
        <v>8690</v>
      </c>
      <c r="F2054" s="43">
        <v>0.0017599999999999998</v>
      </c>
      <c r="G2054" s="43">
        <v>0.017132779</v>
      </c>
      <c r="H2054">
        <v>40.38</v>
      </c>
      <c r="I2054">
        <v>40.37</v>
      </c>
      <c r="J2054">
        <v>38.69</v>
      </c>
      <c r="K2054">
        <v>0.11212121212121212</v>
      </c>
      <c r="L2054">
        <v>0.0015695660314721408</v>
      </c>
      <c r="M2054">
        <v>0.2456358342774306</v>
      </c>
      <c r="N2054">
        <v>0.11983356449375869</v>
      </c>
      <c r="O2054">
        <v>1373017999.5</v>
      </c>
      <c r="P2054">
        <v>0</v>
      </c>
      <c r="Q2054">
        <v>0</v>
      </c>
      <c r="R2054">
        <v>-0.2084313725490197</v>
      </c>
    </row>
    <row r="2055" spans="6:7">
      <c r="A2055" t="s">
        <v>8691</v>
      </c>
      <c r="B2055" t="s">
        <v>8692</v>
      </c>
      <c r="C2055" t="s">
        <v>5814</v>
      </c>
      <c r="D2055">
        <v>0</v>
      </c>
      <c r="E2055" t="s">
        <v>8693</v>
      </c>
      <c r="F2055" s="43">
        <v>0.0017599999999999998</v>
      </c>
      <c r="G2055" s="43">
        <v>0.0105448155</v>
      </c>
      <c r="H2055">
        <v>5.8</v>
      </c>
      <c r="I2055">
        <v>5.75</v>
      </c>
      <c r="J2055">
        <v>5.66</v>
      </c>
      <c r="K2055">
        <v>0.02313167259786475</v>
      </c>
      <c r="L2055">
        <v>0.007217709698932242</v>
      </c>
      <c r="M2055">
        <v>1.4717062325181094</v>
      </c>
      <c r="N2055">
        <v>0.047358834244080106</v>
      </c>
      <c r="O2055">
        <v>1301872000</v>
      </c>
      <c r="P2055">
        <v>0</v>
      </c>
      <c r="Q2055">
        <v>0</v>
      </c>
      <c r="R2055">
        <v>0.0017421602787456073</v>
      </c>
    </row>
    <row r="2056" spans="6:7">
      <c r="A2056" t="s">
        <v>2258</v>
      </c>
      <c r="B2056" t="s">
        <v>2259</v>
      </c>
      <c r="C2056" t="s">
        <v>4018</v>
      </c>
      <c r="D2056">
        <v>0</v>
      </c>
      <c r="E2056" t="s">
        <v>8694</v>
      </c>
      <c r="F2056" s="43">
        <v>0.0017499999999999998</v>
      </c>
      <c r="G2056" s="43">
        <v>0.008726003500000001</v>
      </c>
      <c r="H2056">
        <v>5.79</v>
      </c>
      <c r="I2056">
        <v>5.78</v>
      </c>
      <c r="J2056">
        <v>5.71</v>
      </c>
      <c r="K2056">
        <v>0.0017331022530330462</v>
      </c>
      <c r="L2056">
        <v>0.0016000147901450593</v>
      </c>
      <c r="M2056">
        <v>1.6425778888396276</v>
      </c>
      <c r="N2056">
        <v>0.021201413427561856</v>
      </c>
      <c r="O2056">
        <v>4088137890.3</v>
      </c>
      <c r="P2056">
        <v>0</v>
      </c>
      <c r="Q2056">
        <v>0</v>
      </c>
      <c r="R2056">
        <v>-0.0692431561996779</v>
      </c>
    </row>
    <row r="2057" spans="6:7">
      <c r="A2057" t="s">
        <v>8695</v>
      </c>
      <c r="B2057" t="s">
        <v>8696</v>
      </c>
      <c r="C2057" t="s">
        <v>4087</v>
      </c>
      <c r="D2057">
        <v>0</v>
      </c>
      <c r="E2057" t="s">
        <v>8697</v>
      </c>
      <c r="F2057" s="43">
        <v>0.0017499999999999998</v>
      </c>
      <c r="G2057" s="43">
        <v>-0.013157894699999999</v>
      </c>
      <c r="H2057">
        <v>23.26</v>
      </c>
      <c r="I2057">
        <v>22.5</v>
      </c>
      <c r="J2057">
        <v>22.39</v>
      </c>
      <c r="K2057">
        <v>0.14678899082568803</v>
      </c>
      <c r="L2057">
        <v>0.004086998641877065</v>
      </c>
      <c r="M2057">
        <v>0.657561853351327</v>
      </c>
      <c r="N2057">
        <v>0.1550308008213552</v>
      </c>
      <c r="O2057">
        <v>583680000</v>
      </c>
      <c r="P2057">
        <v>0</v>
      </c>
      <c r="Q2057">
        <v>0</v>
      </c>
      <c r="R2057">
        <v>0.15207373271889393</v>
      </c>
    </row>
    <row r="2058" spans="6:7">
      <c r="A2058" t="s">
        <v>3207</v>
      </c>
      <c r="B2058" t="s">
        <v>3208</v>
      </c>
      <c r="C2058" t="s">
        <v>4279</v>
      </c>
      <c r="D2058">
        <v>0</v>
      </c>
      <c r="E2058" t="s">
        <v>8698</v>
      </c>
      <c r="F2058" s="43">
        <v>0.0017499999999999998</v>
      </c>
      <c r="G2058" s="43">
        <v>0.0249890399</v>
      </c>
      <c r="H2058">
        <v>23.6</v>
      </c>
      <c r="I2058">
        <v>23.38</v>
      </c>
      <c r="J2058">
        <v>22.81</v>
      </c>
      <c r="K2058">
        <v>0.060317460317460235</v>
      </c>
      <c r="L2058">
        <v>0.0005861250682928398</v>
      </c>
      <c r="M2058">
        <v>0.2617901928925551</v>
      </c>
      <c r="N2058">
        <v>0.07692307692307683</v>
      </c>
      <c r="O2058">
        <v>1719278476.52</v>
      </c>
      <c r="P2058">
        <v>0</v>
      </c>
      <c r="Q2058">
        <v>0</v>
      </c>
      <c r="R2058">
        <v>0.008628127696289874</v>
      </c>
    </row>
    <row r="2059" spans="6:7">
      <c r="A2059" t="s">
        <v>2260</v>
      </c>
      <c r="B2059" t="s">
        <v>2261</v>
      </c>
      <c r="C2059" t="s">
        <v>4781</v>
      </c>
      <c r="D2059">
        <v>0</v>
      </c>
      <c r="E2059" t="s">
        <v>8699</v>
      </c>
      <c r="F2059" s="43">
        <v>0.0017499999999999998</v>
      </c>
      <c r="G2059" s="43">
        <v>0.0366492147</v>
      </c>
      <c r="H2059">
        <v>6.04</v>
      </c>
      <c r="I2059">
        <v>5.94</v>
      </c>
      <c r="J2059">
        <v>5.74</v>
      </c>
      <c r="K2059">
        <v>0.036649214659685854</v>
      </c>
      <c r="L2059">
        <v>0.0032489050236418197</v>
      </c>
      <c r="M2059">
        <v>1.7129160082803563</v>
      </c>
      <c r="N2059">
        <v>0.02413793103448286</v>
      </c>
      <c r="O2059">
        <v>40125884608.59</v>
      </c>
      <c r="P2059">
        <v>0</v>
      </c>
      <c r="Q2059">
        <v>0</v>
      </c>
      <c r="R2059">
        <v>0.005940808681574122</v>
      </c>
    </row>
    <row r="2060" spans="6:7">
      <c r="A2060" t="s">
        <v>8700</v>
      </c>
      <c r="B2060" t="s">
        <v>8701</v>
      </c>
      <c r="C2060" t="s">
        <v>4034</v>
      </c>
      <c r="D2060">
        <v>0</v>
      </c>
      <c r="E2060" t="s">
        <v>8702</v>
      </c>
      <c r="F2060" s="43">
        <v>0.0017499999999999998</v>
      </c>
      <c r="G2060" s="43">
        <v>-0.0093348891</v>
      </c>
      <c r="H2060">
        <v>17.35</v>
      </c>
      <c r="I2060">
        <v>16.98</v>
      </c>
      <c r="J2060">
        <v>16.77</v>
      </c>
      <c r="K2060">
        <v>0.041717791411042926</v>
      </c>
      <c r="L2060">
        <v>0.00511295946917659</v>
      </c>
      <c r="M2060">
        <v>0.7517274426920105</v>
      </c>
      <c r="N2060">
        <v>0.03916768665850677</v>
      </c>
      <c r="O2060">
        <v>1205228169.44</v>
      </c>
      <c r="P2060">
        <v>0</v>
      </c>
      <c r="Q2060">
        <v>1</v>
      </c>
      <c r="R2060">
        <v>-0.1971631205673758</v>
      </c>
    </row>
    <row r="2061" spans="6:7">
      <c r="A2061" t="s">
        <v>8703</v>
      </c>
      <c r="B2061" t="s">
        <v>8704</v>
      </c>
      <c r="C2061" t="s">
        <v>4094</v>
      </c>
      <c r="D2061">
        <v>0</v>
      </c>
      <c r="E2061" t="s">
        <v>8705</v>
      </c>
      <c r="F2061" s="43">
        <v>0.0017399999999999998</v>
      </c>
      <c r="G2061" s="43">
        <v>0.015625</v>
      </c>
      <c r="H2061">
        <v>5.92</v>
      </c>
      <c r="I2061">
        <v>5.85</v>
      </c>
      <c r="J2061">
        <v>5.74</v>
      </c>
      <c r="K2061">
        <v>0.03539823008849545</v>
      </c>
      <c r="L2061">
        <v>0.011498540106179069</v>
      </c>
      <c r="M2061">
        <v>0.7542714028282581</v>
      </c>
      <c r="N2061">
        <v>0.06363636363636357</v>
      </c>
      <c r="O2061">
        <v>2799224663.04</v>
      </c>
      <c r="P2061">
        <v>0</v>
      </c>
      <c r="Q2061">
        <v>1</v>
      </c>
      <c r="R2061">
        <v>0.16813099041533536</v>
      </c>
    </row>
    <row r="2062" spans="6:7">
      <c r="A2062" t="s">
        <v>8706</v>
      </c>
      <c r="B2062" t="s">
        <v>8707</v>
      </c>
      <c r="C2062" t="s">
        <v>559</v>
      </c>
      <c r="D2062">
        <v>0</v>
      </c>
      <c r="E2062" t="s">
        <v>8708</v>
      </c>
      <c r="F2062" s="43">
        <v>0.0017399999999999998</v>
      </c>
      <c r="G2062" s="43">
        <v>-0.0025925926</v>
      </c>
      <c r="H2062">
        <v>271</v>
      </c>
      <c r="I2062">
        <v>269.3</v>
      </c>
      <c r="J2062">
        <v>266.01</v>
      </c>
      <c r="K2062">
        <v>-0.046489395602450155</v>
      </c>
      <c r="L2062">
        <v>0.0009637042033590088</v>
      </c>
      <c r="M2062">
        <v>0.11180018214835878</v>
      </c>
      <c r="N2062">
        <v>-0.0312601172704054</v>
      </c>
      <c r="O2062">
        <v>158872612680</v>
      </c>
      <c r="P2062">
        <v>0</v>
      </c>
      <c r="Q2062">
        <v>0</v>
      </c>
      <c r="R2062">
        <v>-0.0996623315836983</v>
      </c>
    </row>
    <row r="2063" spans="6:7">
      <c r="A2063" t="s">
        <v>8709</v>
      </c>
      <c r="B2063" t="s">
        <v>8710</v>
      </c>
      <c r="C2063" t="s">
        <v>4971</v>
      </c>
      <c r="D2063">
        <v>0</v>
      </c>
      <c r="E2063" t="s">
        <v>8711</v>
      </c>
      <c r="F2063" s="43">
        <v>0.0017399999999999998</v>
      </c>
      <c r="G2063" s="43">
        <v>-0.0069444444</v>
      </c>
      <c r="H2063">
        <v>5.79</v>
      </c>
      <c r="I2063">
        <v>5.72</v>
      </c>
      <c r="J2063">
        <v>5.66</v>
      </c>
      <c r="K2063">
        <v>-0.014947992009368366</v>
      </c>
      <c r="L2063">
        <v>0.0031079678602758953</v>
      </c>
      <c r="M2063">
        <v>0.20863269144057783</v>
      </c>
      <c r="N2063">
        <v>0.012963094141814822</v>
      </c>
      <c r="O2063">
        <v>74170810782.72</v>
      </c>
      <c r="P2063">
        <v>0</v>
      </c>
      <c r="Q2063">
        <v>0</v>
      </c>
      <c r="R2063">
        <v>-0.13080476537806957</v>
      </c>
    </row>
    <row r="2064" spans="6:7">
      <c r="A2064" t="s">
        <v>8712</v>
      </c>
      <c r="B2064" t="s">
        <v>8713</v>
      </c>
      <c r="C2064" t="s">
        <v>4865</v>
      </c>
      <c r="D2064">
        <v>0</v>
      </c>
      <c r="E2064" t="s">
        <v>8714</v>
      </c>
      <c r="F2064" s="43">
        <v>0.0017299999999999998</v>
      </c>
      <c r="G2064" s="43">
        <v>-0.0051813472</v>
      </c>
      <c r="H2064">
        <v>17.53</v>
      </c>
      <c r="I2064">
        <v>17.28</v>
      </c>
      <c r="J2064">
        <v>17.12</v>
      </c>
      <c r="K2064">
        <v>0.04221954161640548</v>
      </c>
      <c r="L2064">
        <v>0.0036023484361604615</v>
      </c>
      <c r="M2064">
        <v>1.6929043417158764</v>
      </c>
      <c r="N2064">
        <v>0.027959547888161955</v>
      </c>
      <c r="O2064">
        <v>3310831813.14</v>
      </c>
      <c r="P2064">
        <v>0</v>
      </c>
      <c r="Q2064">
        <v>0</v>
      </c>
      <c r="R2064">
        <v>-0.37117903930131</v>
      </c>
    </row>
    <row r="2065" spans="6:7">
      <c r="A2065" t="s">
        <v>8715</v>
      </c>
      <c r="B2065" t="s">
        <v>8716</v>
      </c>
      <c r="C2065" t="s">
        <v>5876</v>
      </c>
      <c r="D2065">
        <v>0</v>
      </c>
      <c r="E2065" t="s">
        <v>8717</v>
      </c>
      <c r="F2065" s="43">
        <v>0.0017299999999999998</v>
      </c>
      <c r="G2065" s="43">
        <v>0.0051813472</v>
      </c>
      <c r="H2065">
        <v>11.67</v>
      </c>
      <c r="I2065">
        <v>11.64</v>
      </c>
      <c r="J2065">
        <v>11.57</v>
      </c>
      <c r="K2065">
        <v>0.017482517482517577</v>
      </c>
      <c r="L2065">
        <v>0.0008480297081934474</v>
      </c>
      <c r="M2065">
        <v>0.5734058329214039</v>
      </c>
      <c r="N2065">
        <v>0.021949078138718173</v>
      </c>
      <c r="O2065">
        <v>5987486443.26</v>
      </c>
      <c r="P2065">
        <v>0</v>
      </c>
      <c r="Q2065">
        <v>0</v>
      </c>
      <c r="R2065">
        <v>-0.20708446866485009</v>
      </c>
    </row>
    <row r="2066" spans="6:7">
      <c r="A2066" t="s">
        <v>8718</v>
      </c>
      <c r="B2066" t="s">
        <v>8719</v>
      </c>
      <c r="C2066" t="s">
        <v>4246</v>
      </c>
      <c r="D2066">
        <v>0</v>
      </c>
      <c r="E2066" t="s">
        <v>8720</v>
      </c>
      <c r="F2066" s="43">
        <v>0.0017299999999999998</v>
      </c>
      <c r="G2066" s="43">
        <v>-0.0034622043</v>
      </c>
      <c r="H2066">
        <v>17.47</v>
      </c>
      <c r="I2066">
        <v>17.27</v>
      </c>
      <c r="J2066">
        <v>17.16</v>
      </c>
      <c r="K2066">
        <v>0.06934984520123846</v>
      </c>
      <c r="L2066">
        <v>0.0026829670308016517</v>
      </c>
      <c r="M2066">
        <v>0.34084661902144037</v>
      </c>
      <c r="N2066">
        <v>0.09511731135066583</v>
      </c>
      <c r="O2066">
        <v>653687600</v>
      </c>
      <c r="P2066">
        <v>0</v>
      </c>
      <c r="Q2066">
        <v>2</v>
      </c>
      <c r="R2066">
        <v>0.01654011419153563</v>
      </c>
    </row>
    <row r="2067" spans="6:7">
      <c r="A2067" t="s">
        <v>8721</v>
      </c>
      <c r="B2067" t="s">
        <v>8722</v>
      </c>
      <c r="C2067" t="s">
        <v>4246</v>
      </c>
      <c r="D2067">
        <v>0</v>
      </c>
      <c r="E2067" t="s">
        <v>8723</v>
      </c>
      <c r="F2067" s="43">
        <v>0.00172</v>
      </c>
      <c r="G2067" s="43">
        <v>0.0085910653</v>
      </c>
      <c r="H2067">
        <v>5.89</v>
      </c>
      <c r="I2067">
        <v>5.87</v>
      </c>
      <c r="J2067">
        <v>5.8</v>
      </c>
      <c r="K2067">
        <v>0.033450704225352186</v>
      </c>
      <c r="L2067">
        <v>0.0008632794742522607</v>
      </c>
      <c r="M2067">
        <v>0.2666397632499327</v>
      </c>
      <c r="N2067">
        <v>0.05385996409335723</v>
      </c>
      <c r="O2067">
        <v>1793121985.02</v>
      </c>
      <c r="P2067">
        <v>0</v>
      </c>
      <c r="Q2067">
        <v>1</v>
      </c>
      <c r="R2067">
        <v>-0.04552845528455288</v>
      </c>
    </row>
    <row r="2068" spans="6:7">
      <c r="A2068" t="s">
        <v>8724</v>
      </c>
      <c r="B2068" t="s">
        <v>8725</v>
      </c>
      <c r="C2068" t="s">
        <v>4714</v>
      </c>
      <c r="D2068">
        <v>0</v>
      </c>
      <c r="E2068" t="s">
        <v>8726</v>
      </c>
      <c r="F2068" s="43">
        <v>0.00172</v>
      </c>
      <c r="G2068" s="43">
        <v>0.0077408257000000005</v>
      </c>
      <c r="H2068">
        <v>35.79</v>
      </c>
      <c r="I2068">
        <v>35.15</v>
      </c>
      <c r="J2068">
        <v>34.94</v>
      </c>
      <c r="K2068">
        <v>0.08420727945712513</v>
      </c>
      <c r="L2068">
        <v>0.0018067968746440992</v>
      </c>
      <c r="M2068">
        <v>0.2106027554535017</v>
      </c>
      <c r="N2068">
        <v>0.06871389480085126</v>
      </c>
      <c r="O2068">
        <v>4580295696.96</v>
      </c>
      <c r="P2068">
        <v>0</v>
      </c>
      <c r="Q2068">
        <v>0</v>
      </c>
      <c r="R2068">
        <v>-0.4894698620188816</v>
      </c>
    </row>
    <row r="2069" spans="6:7">
      <c r="A2069" t="s">
        <v>3205</v>
      </c>
      <c r="B2069" t="s">
        <v>3206</v>
      </c>
      <c r="C2069" t="s">
        <v>4718</v>
      </c>
      <c r="D2069">
        <v>0</v>
      </c>
      <c r="E2069" t="s">
        <v>8727</v>
      </c>
      <c r="F2069" s="43">
        <v>0.00172</v>
      </c>
      <c r="G2069" s="43">
        <v>-0.0017152659</v>
      </c>
      <c r="H2069">
        <v>5.86</v>
      </c>
      <c r="I2069">
        <v>5.82</v>
      </c>
      <c r="J2069">
        <v>5.8</v>
      </c>
      <c r="K2069">
        <v>-0.015228426395939063</v>
      </c>
      <c r="L2069">
        <v>0.0017246618723850214</v>
      </c>
      <c r="M2069">
        <v>0.5997783268763409</v>
      </c>
      <c r="N2069">
        <v>0.0034482758620690453</v>
      </c>
      <c r="O2069">
        <v>13523365635.01</v>
      </c>
      <c r="P2069">
        <v>0</v>
      </c>
      <c r="Q2069">
        <v>0</v>
      </c>
      <c r="R2069">
        <v>-0.13905325443786976</v>
      </c>
    </row>
    <row r="2070" spans="6:7">
      <c r="A2070" t="s">
        <v>3407</v>
      </c>
      <c r="B2070" t="s">
        <v>3408</v>
      </c>
      <c r="C2070" t="s">
        <v>4147</v>
      </c>
      <c r="D2070">
        <v>0</v>
      </c>
      <c r="E2070" t="s">
        <v>8728</v>
      </c>
      <c r="F2070" s="43">
        <v>0.0017100000000000001</v>
      </c>
      <c r="G2070" s="43">
        <v>0.0091324201</v>
      </c>
      <c r="H2070">
        <v>17.79</v>
      </c>
      <c r="I2070">
        <v>17.68</v>
      </c>
      <c r="J2070">
        <v>17.4</v>
      </c>
      <c r="K2070">
        <v>0.07281553398058248</v>
      </c>
      <c r="L2070">
        <v>0.001973741929215141</v>
      </c>
      <c r="M2070">
        <v>0.3407250113757015</v>
      </c>
      <c r="N2070">
        <v>0.0927070457354759</v>
      </c>
      <c r="O2070">
        <v>2111222931.84</v>
      </c>
      <c r="P2070">
        <v>0</v>
      </c>
      <c r="Q2070">
        <v>2</v>
      </c>
      <c r="R2070">
        <v>-0.2882447665056361</v>
      </c>
    </row>
    <row r="2071" spans="6:7">
      <c r="A2071" t="s">
        <v>978</v>
      </c>
      <c r="B2071" t="s">
        <v>979</v>
      </c>
      <c r="C2071" t="s">
        <v>4231</v>
      </c>
      <c r="D2071">
        <v>0</v>
      </c>
      <c r="E2071" t="s">
        <v>8729</v>
      </c>
      <c r="F2071" s="43">
        <v>0.0017100000000000001</v>
      </c>
      <c r="G2071" s="43">
        <v>-0.0017137960999999999</v>
      </c>
      <c r="H2071">
        <v>11.75</v>
      </c>
      <c r="I2071">
        <v>11.65</v>
      </c>
      <c r="J2071">
        <v>11.58</v>
      </c>
      <c r="K2071">
        <v>0.038324420677361824</v>
      </c>
      <c r="L2071">
        <v>0.0016262451233308851</v>
      </c>
      <c r="M2071">
        <v>0.8026576194515126</v>
      </c>
      <c r="N2071">
        <v>0.03463587921847252</v>
      </c>
      <c r="O2071">
        <v>2975303435.55</v>
      </c>
      <c r="P2071">
        <v>0</v>
      </c>
      <c r="Q2071">
        <v>0</v>
      </c>
      <c r="R2071">
        <v>-0.139586410635155</v>
      </c>
    </row>
    <row r="2072" spans="6:7">
      <c r="A2072" t="s">
        <v>8730</v>
      </c>
      <c r="B2072" t="s">
        <v>8731</v>
      </c>
      <c r="C2072" t="s">
        <v>4225</v>
      </c>
      <c r="D2072">
        <v>0</v>
      </c>
      <c r="E2072" t="s">
        <v>8732</v>
      </c>
      <c r="F2072" s="43">
        <v>0.0017100000000000001</v>
      </c>
      <c r="G2072" s="43">
        <v>0.0022766079</v>
      </c>
      <c r="H2072">
        <v>17.77</v>
      </c>
      <c r="I2072">
        <v>17.61</v>
      </c>
      <c r="J2072">
        <v>17.53</v>
      </c>
      <c r="K2072">
        <v>0.02086956521739127</v>
      </c>
      <c r="L2072">
        <v>0.0016881899255522194</v>
      </c>
      <c r="M2072">
        <v>0.46808510638297873</v>
      </c>
      <c r="N2072">
        <v>0.013233601841196803</v>
      </c>
      <c r="O2072">
        <v>5404775906.74</v>
      </c>
      <c r="P2072">
        <v>0</v>
      </c>
      <c r="Q2072">
        <v>0</v>
      </c>
      <c r="R2072">
        <v>-0.10251180495119938</v>
      </c>
    </row>
    <row r="2073" spans="6:7">
      <c r="A2073" t="s">
        <v>3517</v>
      </c>
      <c r="B2073" t="s">
        <v>3518</v>
      </c>
      <c r="C2073" t="s">
        <v>4005</v>
      </c>
      <c r="D2073">
        <v>0</v>
      </c>
      <c r="E2073" t="s">
        <v>8733</v>
      </c>
      <c r="F2073" s="43">
        <v>0.0017100000000000001</v>
      </c>
      <c r="G2073" s="43">
        <v>0.0017137960999999999</v>
      </c>
      <c r="H2073">
        <v>11.87</v>
      </c>
      <c r="I2073">
        <v>11.69</v>
      </c>
      <c r="J2073">
        <v>11.6</v>
      </c>
      <c r="K2073">
        <v>0.13715953307392997</v>
      </c>
      <c r="L2073">
        <v>0.005221756549276289</v>
      </c>
      <c r="M2073">
        <v>2.339041889483066</v>
      </c>
      <c r="N2073">
        <v>0.15972222222222215</v>
      </c>
      <c r="O2073">
        <v>1513267105.2</v>
      </c>
      <c r="P2073">
        <v>0</v>
      </c>
      <c r="Q2073">
        <v>0</v>
      </c>
      <c r="R2073">
        <v>-0.02011735121542332</v>
      </c>
    </row>
    <row r="2074" spans="6:7">
      <c r="A2074" t="s">
        <v>8734</v>
      </c>
      <c r="B2074" t="s">
        <v>8735</v>
      </c>
      <c r="C2074" t="s">
        <v>4159</v>
      </c>
      <c r="D2074">
        <v>0</v>
      </c>
      <c r="E2074" t="s">
        <v>8736</v>
      </c>
      <c r="F2074" s="43">
        <v>0.0017000000000000001</v>
      </c>
      <c r="G2074" s="43">
        <v>0.0101867572</v>
      </c>
      <c r="H2074">
        <v>6.01</v>
      </c>
      <c r="I2074">
        <v>5.95</v>
      </c>
      <c r="J2074">
        <v>5.85</v>
      </c>
      <c r="K2074">
        <v>-0.03565640194489461</v>
      </c>
      <c r="L2074">
        <v>0.0017690106730222936</v>
      </c>
      <c r="M2074">
        <v>0.4978730963966009</v>
      </c>
      <c r="N2074">
        <v>-0.011627906976744087</v>
      </c>
      <c r="O2074">
        <v>4149648256.58</v>
      </c>
      <c r="P2074">
        <v>0</v>
      </c>
      <c r="Q2074">
        <v>0</v>
      </c>
      <c r="R2074">
        <v>-0.12499999999999994</v>
      </c>
    </row>
    <row r="2075" spans="6:7">
      <c r="A2075" t="s">
        <v>8737</v>
      </c>
      <c r="B2075" t="s">
        <v>8738</v>
      </c>
      <c r="C2075" t="s">
        <v>5362</v>
      </c>
      <c r="D2075">
        <v>0</v>
      </c>
      <c r="E2075" t="s">
        <v>8739</v>
      </c>
      <c r="F2075" s="43">
        <v>0.0017000000000000001</v>
      </c>
      <c r="G2075" s="43">
        <v>0.0034013605</v>
      </c>
      <c r="H2075">
        <v>5.94</v>
      </c>
      <c r="I2075">
        <v>5.9</v>
      </c>
      <c r="J2075">
        <v>5.86</v>
      </c>
      <c r="K2075">
        <v>-0.02479338842975198</v>
      </c>
      <c r="L2075">
        <v>0.0017322551873732842</v>
      </c>
      <c r="M2075">
        <v>0.39653911900065747</v>
      </c>
      <c r="N2075">
        <v>-0.010067114093959667</v>
      </c>
      <c r="O2075">
        <v>3603155943.24</v>
      </c>
      <c r="P2075">
        <v>0</v>
      </c>
      <c r="Q2075">
        <v>2</v>
      </c>
      <c r="R2075">
        <v>0.0008481764206956375</v>
      </c>
    </row>
    <row r="2076" spans="6:7">
      <c r="A2076" t="s">
        <v>8740</v>
      </c>
      <c r="B2076" t="s">
        <v>8741</v>
      </c>
      <c r="C2076" t="s">
        <v>4300</v>
      </c>
      <c r="D2076">
        <v>0</v>
      </c>
      <c r="E2076" t="s">
        <v>8742</v>
      </c>
      <c r="F2076" s="43">
        <v>0.0017000000000000001</v>
      </c>
      <c r="G2076" s="43">
        <v>0.0033898305</v>
      </c>
      <c r="H2076">
        <v>5.95</v>
      </c>
      <c r="I2076">
        <v>5.92</v>
      </c>
      <c r="J2076">
        <v>5.87</v>
      </c>
      <c r="K2076">
        <v>0.011965811965812014</v>
      </c>
      <c r="L2076">
        <v>0.003712983924302049</v>
      </c>
      <c r="M2076">
        <v>48.666666666666664</v>
      </c>
      <c r="N2076">
        <v>0.04042179261862909</v>
      </c>
      <c r="O2076">
        <v>2840742295.5</v>
      </c>
      <c r="P2076">
        <v>0</v>
      </c>
      <c r="Q2076">
        <v>1</v>
      </c>
      <c r="R2076">
        <v>-0.06918238993710697</v>
      </c>
    </row>
    <row r="2077" spans="6:7">
      <c r="A2077" t="s">
        <v>8743</v>
      </c>
      <c r="B2077" t="s">
        <v>8744</v>
      </c>
      <c r="C2077" t="s">
        <v>4941</v>
      </c>
      <c r="D2077">
        <v>0</v>
      </c>
      <c r="E2077" t="s">
        <v>8745</v>
      </c>
      <c r="F2077" s="43">
        <v>0.0017000000000000001</v>
      </c>
      <c r="G2077" s="43">
        <v>0.0093299406</v>
      </c>
      <c r="H2077">
        <v>11.98</v>
      </c>
      <c r="I2077">
        <v>11.9</v>
      </c>
      <c r="J2077">
        <v>11.81</v>
      </c>
      <c r="K2077">
        <v>0.02145922746781116</v>
      </c>
      <c r="L2077">
        <v>0.003502900608513297</v>
      </c>
      <c r="M2077">
        <v>0.8806742008603841</v>
      </c>
      <c r="N2077">
        <v>0.00847457627118641</v>
      </c>
      <c r="O2077">
        <v>11964559568.49</v>
      </c>
      <c r="P2077">
        <v>0</v>
      </c>
      <c r="Q2077">
        <v>0</v>
      </c>
      <c r="R2077">
        <v>-0.23815620998719583</v>
      </c>
    </row>
    <row r="2078" spans="6:7">
      <c r="A2078" t="s">
        <v>8746</v>
      </c>
      <c r="B2078" t="s">
        <v>8747</v>
      </c>
      <c r="C2078" t="s">
        <v>4167</v>
      </c>
      <c r="D2078">
        <v>0</v>
      </c>
      <c r="E2078" t="s">
        <v>8748</v>
      </c>
      <c r="F2078" s="43">
        <v>0.0017000000000000001</v>
      </c>
      <c r="G2078" s="43">
        <v>0.0050933786</v>
      </c>
      <c r="H2078">
        <v>5.92</v>
      </c>
      <c r="I2078">
        <v>5.92</v>
      </c>
      <c r="J2078">
        <v>5.86</v>
      </c>
      <c r="K2078">
        <v>-0.03267973856209153</v>
      </c>
      <c r="L2078">
        <v>0.0007246134588665709</v>
      </c>
      <c r="M2078">
        <v>0.12843682485439445</v>
      </c>
      <c r="N2078">
        <v>-0.02950819672131143</v>
      </c>
      <c r="O2078">
        <v>3032483575.11</v>
      </c>
      <c r="P2078">
        <v>0</v>
      </c>
      <c r="Q2078">
        <v>0</v>
      </c>
      <c r="R2078">
        <v>-0.06565656565656572</v>
      </c>
    </row>
    <row r="2079" spans="6:7">
      <c r="A2079" t="s">
        <v>8749</v>
      </c>
      <c r="B2079" t="s">
        <v>8750</v>
      </c>
      <c r="C2079" t="s">
        <v>4018</v>
      </c>
      <c r="D2079">
        <v>0</v>
      </c>
      <c r="E2079" t="s">
        <v>8751</v>
      </c>
      <c r="F2079" s="43">
        <v>0.0017000000000000001</v>
      </c>
      <c r="G2079" s="43">
        <v>0.0056497175</v>
      </c>
      <c r="H2079">
        <v>17.83</v>
      </c>
      <c r="I2079">
        <v>17.8</v>
      </c>
      <c r="J2079">
        <v>17.57</v>
      </c>
      <c r="K2079">
        <v>0.04829210836277976</v>
      </c>
      <c r="L2079">
        <v>0.003673021025265917</v>
      </c>
      <c r="M2079">
        <v>0.12636466147231987</v>
      </c>
      <c r="N2079">
        <v>0.05637982195845693</v>
      </c>
      <c r="O2079">
        <v>2297828991.9</v>
      </c>
      <c r="P2079">
        <v>0</v>
      </c>
      <c r="Q2079">
        <v>0</v>
      </c>
      <c r="R2079">
        <v>-0.3025078369905956</v>
      </c>
    </row>
    <row r="2080" spans="6:7">
      <c r="A2080" t="s">
        <v>3185</v>
      </c>
      <c r="B2080" t="s">
        <v>3186</v>
      </c>
      <c r="C2080" t="s">
        <v>4208</v>
      </c>
      <c r="D2080">
        <v>0</v>
      </c>
      <c r="E2080" t="s">
        <v>8752</v>
      </c>
      <c r="F2080" s="43">
        <v>0.00169</v>
      </c>
      <c r="G2080" s="43">
        <v>-0.0166431594</v>
      </c>
      <c r="H2080">
        <v>35.6</v>
      </c>
      <c r="I2080">
        <v>34.86</v>
      </c>
      <c r="J2080">
        <v>34.4</v>
      </c>
      <c r="K2080">
        <v>0.017216224102713635</v>
      </c>
      <c r="L2080">
        <v>0.0019379825332041616</v>
      </c>
      <c r="M2080">
        <v>0.36806141769265444</v>
      </c>
      <c r="N2080">
        <v>0.03411450608128148</v>
      </c>
      <c r="O2080">
        <v>108763179873.75</v>
      </c>
      <c r="P2080">
        <v>0</v>
      </c>
      <c r="Q2080">
        <v>2</v>
      </c>
      <c r="R2080">
        <v>0.0829450139794968</v>
      </c>
    </row>
    <row r="2081" spans="6:7">
      <c r="A2081" t="s">
        <v>8753</v>
      </c>
      <c r="B2081" t="s">
        <v>8754</v>
      </c>
      <c r="C2081" t="s">
        <v>4028</v>
      </c>
      <c r="D2081">
        <v>0</v>
      </c>
      <c r="E2081" t="s">
        <v>8755</v>
      </c>
      <c r="F2081" s="43">
        <v>0.00169</v>
      </c>
      <c r="G2081" s="43">
        <v>0.0135211268</v>
      </c>
      <c r="H2081">
        <v>18.12</v>
      </c>
      <c r="I2081">
        <v>17.99</v>
      </c>
      <c r="J2081">
        <v>17.68</v>
      </c>
      <c r="K2081">
        <v>0.0942822384428222</v>
      </c>
      <c r="L2081">
        <v>0.0034222982390754966</v>
      </c>
      <c r="M2081">
        <v>0.427369601794728</v>
      </c>
      <c r="N2081">
        <v>0.10503685503685486</v>
      </c>
      <c r="O2081">
        <v>715109497.25</v>
      </c>
      <c r="P2081">
        <v>0</v>
      </c>
      <c r="Q2081">
        <v>3</v>
      </c>
      <c r="R2081">
        <v>0.13358538122243221</v>
      </c>
    </row>
    <row r="2082" spans="6:7">
      <c r="A2082" t="s">
        <v>8756</v>
      </c>
      <c r="B2082" t="s">
        <v>8757</v>
      </c>
      <c r="C2082" t="s">
        <v>4048</v>
      </c>
      <c r="D2082">
        <v>0</v>
      </c>
      <c r="E2082" t="s">
        <v>8758</v>
      </c>
      <c r="F2082" s="43">
        <v>0.00169</v>
      </c>
      <c r="G2082" s="43">
        <v>0.0202702703</v>
      </c>
      <c r="H2082">
        <v>6.07</v>
      </c>
      <c r="I2082">
        <v>6.04</v>
      </c>
      <c r="J2082">
        <v>5.92</v>
      </c>
      <c r="K2082">
        <v>0.037800687285223324</v>
      </c>
      <c r="L2082">
        <v>0.0032004928802451533</v>
      </c>
      <c r="M2082">
        <v>2.0994852633779266</v>
      </c>
      <c r="N2082">
        <v>0.04498269896193768</v>
      </c>
      <c r="O2082">
        <v>3232028670.88</v>
      </c>
      <c r="P2082">
        <v>0</v>
      </c>
      <c r="Q2082">
        <v>1</v>
      </c>
      <c r="R2082">
        <v>-0.1748633879781421</v>
      </c>
    </row>
    <row r="2083" spans="6:7">
      <c r="A2083" t="s">
        <v>8759</v>
      </c>
      <c r="B2083" t="s">
        <v>8760</v>
      </c>
      <c r="C2083" t="s">
        <v>4018</v>
      </c>
      <c r="D2083">
        <v>0</v>
      </c>
      <c r="E2083" t="s">
        <v>8761</v>
      </c>
      <c r="F2083" s="43">
        <v>0.00168</v>
      </c>
      <c r="G2083" s="43">
        <v>-0.0084175084</v>
      </c>
      <c r="H2083">
        <v>5.98</v>
      </c>
      <c r="I2083">
        <v>5.89</v>
      </c>
      <c r="J2083">
        <v>5.86</v>
      </c>
      <c r="K2083">
        <v>0.024347826086956466</v>
      </c>
      <c r="L2083">
        <v>0.0024863330873510347</v>
      </c>
      <c r="M2083">
        <v>0.6469205948372615</v>
      </c>
      <c r="N2083">
        <v>0.04247787610619456</v>
      </c>
      <c r="O2083">
        <v>1531232433.72</v>
      </c>
      <c r="P2083">
        <v>0</v>
      </c>
      <c r="Q2083">
        <v>0</v>
      </c>
      <c r="R2083">
        <v>-0.10959939531368111</v>
      </c>
    </row>
    <row r="2084" spans="6:7">
      <c r="A2084" t="s">
        <v>8762</v>
      </c>
      <c r="B2084" t="s">
        <v>8763</v>
      </c>
      <c r="C2084" t="s">
        <v>4016</v>
      </c>
      <c r="D2084">
        <v>0</v>
      </c>
      <c r="E2084" t="s">
        <v>8764</v>
      </c>
      <c r="F2084" s="43">
        <v>0.00168</v>
      </c>
      <c r="G2084" s="43">
        <v>-0.011744966400000001</v>
      </c>
      <c r="H2084">
        <v>5.99</v>
      </c>
      <c r="I2084">
        <v>5.89</v>
      </c>
      <c r="J2084">
        <v>5.86</v>
      </c>
      <c r="K2084">
        <v>0.04247787610619456</v>
      </c>
      <c r="L2084">
        <v>0.001309371084993897</v>
      </c>
      <c r="M2084">
        <v>0.314251875246743</v>
      </c>
      <c r="N2084">
        <v>0.04063604240282677</v>
      </c>
      <c r="O2084">
        <v>2935506645.12</v>
      </c>
      <c r="P2084">
        <v>0</v>
      </c>
      <c r="Q2084">
        <v>0</v>
      </c>
      <c r="R2084">
        <v>-0.2029769959404601</v>
      </c>
    </row>
    <row r="2085" spans="6:7">
      <c r="A2085" t="s">
        <v>3766</v>
      </c>
      <c r="B2085" t="s">
        <v>3767</v>
      </c>
      <c r="C2085" t="s">
        <v>4016</v>
      </c>
      <c r="D2085">
        <v>0</v>
      </c>
      <c r="E2085" t="s">
        <v>8765</v>
      </c>
      <c r="F2085" s="43">
        <v>0.00168</v>
      </c>
      <c r="G2085" s="43">
        <v>-0.060453400500000004</v>
      </c>
      <c r="H2085">
        <v>11.99</v>
      </c>
      <c r="I2085">
        <v>11.19</v>
      </c>
      <c r="J2085">
        <v>11.11</v>
      </c>
      <c r="K2085">
        <v>0.006294964028777005</v>
      </c>
      <c r="L2085">
        <v>0.004669941262176021</v>
      </c>
      <c r="M2085">
        <v>0.5283921283824534</v>
      </c>
      <c r="N2085">
        <v>-0.045221843003413066</v>
      </c>
      <c r="O2085">
        <v>3665590733.91</v>
      </c>
      <c r="P2085">
        <v>0</v>
      </c>
      <c r="Q2085">
        <v>0</v>
      </c>
      <c r="R2085">
        <v>0.10137795275590544</v>
      </c>
    </row>
    <row r="2086" spans="6:7">
      <c r="A2086" t="s">
        <v>8766</v>
      </c>
      <c r="B2086" t="s">
        <v>8767</v>
      </c>
      <c r="C2086" t="s">
        <v>4246</v>
      </c>
      <c r="D2086">
        <v>0</v>
      </c>
      <c r="E2086" t="s">
        <v>8768</v>
      </c>
      <c r="F2086" s="43">
        <v>0.00168</v>
      </c>
      <c r="G2086" s="43">
        <v>0.039495798299999996</v>
      </c>
      <c r="H2086">
        <v>24.87</v>
      </c>
      <c r="I2086">
        <v>24.74</v>
      </c>
      <c r="J2086">
        <v>23.41</v>
      </c>
      <c r="K2086">
        <v>0.19690372520561183</v>
      </c>
      <c r="L2086">
        <v>0.0033984242492758167</v>
      </c>
      <c r="M2086">
        <v>0.5569048158950339</v>
      </c>
      <c r="N2086">
        <v>0.2133398724865129</v>
      </c>
      <c r="O2086">
        <v>3452882104</v>
      </c>
      <c r="P2086">
        <v>0</v>
      </c>
      <c r="Q2086">
        <v>0</v>
      </c>
      <c r="R2086">
        <v>0.5430353751150806</v>
      </c>
    </row>
    <row r="2087" spans="6:7">
      <c r="A2087" t="s">
        <v>8769</v>
      </c>
      <c r="B2087" t="s">
        <v>8770</v>
      </c>
      <c r="C2087" t="s">
        <v>1896</v>
      </c>
      <c r="D2087">
        <v>0</v>
      </c>
      <c r="E2087" t="s">
        <v>8771</v>
      </c>
      <c r="F2087" s="43">
        <v>0.00168</v>
      </c>
      <c r="G2087" s="43">
        <v>-0.0059837243</v>
      </c>
      <c r="H2087">
        <v>42.02</v>
      </c>
      <c r="I2087">
        <v>41.53</v>
      </c>
      <c r="J2087">
        <v>41.43</v>
      </c>
      <c r="K2087">
        <v>-0.00930343511450383</v>
      </c>
      <c r="L2087">
        <v>0.0012583335425452725</v>
      </c>
      <c r="M2087">
        <v>0.26010502352059583</v>
      </c>
      <c r="N2087">
        <v>0.019891944990176873</v>
      </c>
      <c r="O2087">
        <v>162443388413.74</v>
      </c>
      <c r="P2087">
        <v>0</v>
      </c>
      <c r="Q2087">
        <v>0</v>
      </c>
      <c r="R2087">
        <v>-0.0009622323791195368</v>
      </c>
    </row>
    <row r="2088" spans="6:7">
      <c r="A2088" t="s">
        <v>8772</v>
      </c>
      <c r="B2088" t="s">
        <v>8773</v>
      </c>
      <c r="C2088" t="s">
        <v>4330</v>
      </c>
      <c r="D2088">
        <v>0</v>
      </c>
      <c r="E2088" t="s">
        <v>8774</v>
      </c>
      <c r="F2088" s="43">
        <v>0.00168</v>
      </c>
      <c r="G2088" s="43">
        <v>0.0134453782</v>
      </c>
      <c r="H2088">
        <v>6.04</v>
      </c>
      <c r="I2088">
        <v>6.03</v>
      </c>
      <c r="J2088">
        <v>5.96</v>
      </c>
      <c r="K2088">
        <v>-0.011475409836065476</v>
      </c>
      <c r="L2088">
        <v>0.006499113025500406</v>
      </c>
      <c r="M2088">
        <v>0.8704278122570697</v>
      </c>
      <c r="N2088">
        <v>-0.0016556291390728123</v>
      </c>
      <c r="O2088">
        <v>52578612763.95</v>
      </c>
      <c r="P2088">
        <v>0</v>
      </c>
      <c r="Q2088">
        <v>0</v>
      </c>
      <c r="R2088">
        <v>0.06349206349206354</v>
      </c>
    </row>
    <row r="2089" spans="6:7">
      <c r="A2089" t="s">
        <v>8775</v>
      </c>
      <c r="B2089" t="s">
        <v>8776</v>
      </c>
      <c r="C2089" t="s">
        <v>4016</v>
      </c>
      <c r="D2089">
        <v>0</v>
      </c>
      <c r="E2089" t="s">
        <v>8777</v>
      </c>
      <c r="F2089" s="43">
        <v>0.00168</v>
      </c>
      <c r="G2089" s="43">
        <v>-0.0114766641</v>
      </c>
      <c r="H2089">
        <v>67</v>
      </c>
      <c r="I2089">
        <v>64.6</v>
      </c>
      <c r="J2089">
        <v>64.26</v>
      </c>
      <c r="K2089">
        <v>0.15213126449081493</v>
      </c>
      <c r="L2089">
        <v>0.0020592404502060807</v>
      </c>
      <c r="M2089">
        <v>0.3293570094937278</v>
      </c>
      <c r="N2089">
        <v>0.14640638864241337</v>
      </c>
      <c r="O2089">
        <v>3287900309.5</v>
      </c>
      <c r="P2089">
        <v>0</v>
      </c>
      <c r="Q2089">
        <v>1</v>
      </c>
      <c r="R2089">
        <v>0.24398228384363554</v>
      </c>
    </row>
    <row r="2090" spans="6:7">
      <c r="A2090" t="s">
        <v>2981</v>
      </c>
      <c r="B2090" t="s">
        <v>2982</v>
      </c>
      <c r="C2090" t="s">
        <v>4150</v>
      </c>
      <c r="D2090">
        <v>0</v>
      </c>
      <c r="E2090" t="s">
        <v>8778</v>
      </c>
      <c r="F2090" s="43">
        <v>0.00167</v>
      </c>
      <c r="G2090" s="43">
        <v>-0.014357262099999999</v>
      </c>
      <c r="H2090">
        <v>30.26</v>
      </c>
      <c r="I2090">
        <v>29.52</v>
      </c>
      <c r="J2090">
        <v>29.36</v>
      </c>
      <c r="K2090">
        <v>0.044955752212389365</v>
      </c>
      <c r="L2090">
        <v>0.006020743830203298</v>
      </c>
      <c r="M2090">
        <v>2.2153999336209758</v>
      </c>
      <c r="N2090">
        <v>0.04384724186704379</v>
      </c>
      <c r="O2090">
        <v>1757019804.9</v>
      </c>
      <c r="P2090">
        <v>0</v>
      </c>
      <c r="Q2090">
        <v>5</v>
      </c>
      <c r="R2090">
        <v>0.20538995508370766</v>
      </c>
    </row>
    <row r="2091" spans="6:7">
      <c r="A2091" t="s">
        <v>3003</v>
      </c>
      <c r="B2091" t="s">
        <v>3004</v>
      </c>
      <c r="C2091" t="s">
        <v>4106</v>
      </c>
      <c r="D2091">
        <v>0</v>
      </c>
      <c r="E2091" t="s">
        <v>8779</v>
      </c>
      <c r="F2091" s="43">
        <v>0.00167</v>
      </c>
      <c r="G2091" s="43">
        <v>-0.005</v>
      </c>
      <c r="H2091">
        <v>6.05</v>
      </c>
      <c r="I2091">
        <v>5.97</v>
      </c>
      <c r="J2091">
        <v>5.92</v>
      </c>
      <c r="K2091">
        <v>0.045534150612959685</v>
      </c>
      <c r="L2091">
        <v>0.007968017776534038</v>
      </c>
      <c r="M2091">
        <v>0.9340159767610748</v>
      </c>
      <c r="N2091">
        <v>0.0660714285714286</v>
      </c>
      <c r="O2091">
        <v>2580576078</v>
      </c>
      <c r="P2091">
        <v>0</v>
      </c>
      <c r="Q2091">
        <v>0</v>
      </c>
      <c r="R2091">
        <v>-0.19433198380566807</v>
      </c>
    </row>
    <row r="2092" spans="6:7">
      <c r="A2092" t="s">
        <v>3009</v>
      </c>
      <c r="B2092" t="s">
        <v>3010</v>
      </c>
      <c r="C2092" t="s">
        <v>4016</v>
      </c>
      <c r="D2092">
        <v>0</v>
      </c>
      <c r="E2092" t="s">
        <v>8780</v>
      </c>
      <c r="F2092" s="43">
        <v>0.00167</v>
      </c>
      <c r="G2092" s="43">
        <v>-0.023307436199999997</v>
      </c>
      <c r="H2092">
        <v>18.08</v>
      </c>
      <c r="I2092">
        <v>17.6</v>
      </c>
      <c r="J2092">
        <v>17.52</v>
      </c>
      <c r="K2092">
        <v>0.03225806451612907</v>
      </c>
      <c r="L2092">
        <v>0.0017554534549532334</v>
      </c>
      <c r="M2092">
        <v>0.07462983341484743</v>
      </c>
      <c r="N2092">
        <v>0.03407755581668636</v>
      </c>
      <c r="O2092">
        <v>7638802103.74</v>
      </c>
      <c r="P2092">
        <v>0</v>
      </c>
      <c r="Q2092">
        <v>0</v>
      </c>
      <c r="R2092">
        <v>-0.2277314611671785</v>
      </c>
    </row>
    <row r="2093" spans="6:7">
      <c r="A2093" t="s">
        <v>3783</v>
      </c>
      <c r="B2093" t="s">
        <v>3784</v>
      </c>
      <c r="C2093" t="s">
        <v>4016</v>
      </c>
      <c r="D2093">
        <v>0</v>
      </c>
      <c r="E2093" t="s">
        <v>8781</v>
      </c>
      <c r="F2093" s="43">
        <v>0.00167</v>
      </c>
      <c r="G2093" s="43">
        <v>0.0038932147</v>
      </c>
      <c r="H2093">
        <v>18.47</v>
      </c>
      <c r="I2093">
        <v>18.05</v>
      </c>
      <c r="J2093">
        <v>17.6</v>
      </c>
      <c r="K2093">
        <v>0.1720779220779221</v>
      </c>
      <c r="L2093">
        <v>0.0032289837333967708</v>
      </c>
      <c r="M2093">
        <v>0.17097181894437993</v>
      </c>
      <c r="N2093">
        <v>0.09393939393939398</v>
      </c>
      <c r="O2093">
        <v>6319082381.34</v>
      </c>
      <c r="P2093">
        <v>0</v>
      </c>
      <c r="Q2093">
        <v>0</v>
      </c>
      <c r="R2093">
        <v>0.22539035980991176</v>
      </c>
    </row>
    <row r="2094" spans="6:7">
      <c r="A2094" t="s">
        <v>8782</v>
      </c>
      <c r="B2094" t="s">
        <v>8783</v>
      </c>
      <c r="C2094" t="s">
        <v>5708</v>
      </c>
      <c r="D2094">
        <v>0</v>
      </c>
      <c r="E2094" t="s">
        <v>8784</v>
      </c>
      <c r="F2094" s="43">
        <v>0.00167</v>
      </c>
      <c r="G2094" s="43">
        <v>0.0083333333</v>
      </c>
      <c r="H2094">
        <v>6.06</v>
      </c>
      <c r="I2094">
        <v>6.05</v>
      </c>
      <c r="J2094">
        <v>5.98</v>
      </c>
      <c r="K2094">
        <v>0.05034722222222223</v>
      </c>
      <c r="L2094">
        <v>0.0015103889675395913</v>
      </c>
      <c r="M2094">
        <v>0.2265189205487713</v>
      </c>
      <c r="N2094">
        <v>0.08422939068100353</v>
      </c>
      <c r="O2094">
        <v>1175717280</v>
      </c>
      <c r="P2094">
        <v>0</v>
      </c>
      <c r="Q2094">
        <v>0</v>
      </c>
      <c r="R2094">
        <v>-0.03373155305692197</v>
      </c>
    </row>
    <row r="2095" spans="6:7">
      <c r="A2095" t="s">
        <v>8785</v>
      </c>
      <c r="B2095" t="s">
        <v>8786</v>
      </c>
      <c r="C2095" t="s">
        <v>4463</v>
      </c>
      <c r="D2095">
        <v>0</v>
      </c>
      <c r="E2095" t="s">
        <v>8787</v>
      </c>
      <c r="F2095" s="43">
        <v>0.00167</v>
      </c>
      <c r="G2095" s="43">
        <v>0.0116666667</v>
      </c>
      <c r="H2095">
        <v>12.2</v>
      </c>
      <c r="I2095">
        <v>12.14</v>
      </c>
      <c r="J2095">
        <v>11.95</v>
      </c>
      <c r="K2095">
        <v>0.029686174724342783</v>
      </c>
      <c r="L2095">
        <v>0.006713289687238125</v>
      </c>
      <c r="M2095">
        <v>0.776993769470405</v>
      </c>
      <c r="N2095">
        <v>0.037606837606837716</v>
      </c>
      <c r="O2095">
        <v>1890863352</v>
      </c>
      <c r="P2095">
        <v>0</v>
      </c>
      <c r="Q2095">
        <v>7</v>
      </c>
      <c r="R2095">
        <v>0.4383886255924172</v>
      </c>
    </row>
    <row r="2096" spans="6:7">
      <c r="A2096" t="s">
        <v>8788</v>
      </c>
      <c r="B2096" t="s">
        <v>8789</v>
      </c>
      <c r="C2096" t="s">
        <v>4030</v>
      </c>
      <c r="D2096">
        <v>0</v>
      </c>
      <c r="E2096" t="s">
        <v>8790</v>
      </c>
      <c r="F2096" s="43">
        <v>0.00167</v>
      </c>
      <c r="G2096" s="43">
        <v>0.0283806344</v>
      </c>
      <c r="H2096">
        <v>6.19</v>
      </c>
      <c r="I2096">
        <v>6.16</v>
      </c>
      <c r="J2096">
        <v>5.98</v>
      </c>
      <c r="K2096">
        <v>0.0048939641109298935</v>
      </c>
      <c r="L2096">
        <v>0.002624187380928927</v>
      </c>
      <c r="M2096">
        <v>1.272984441301273</v>
      </c>
      <c r="N2096">
        <v>0.006535947712418306</v>
      </c>
      <c r="O2096">
        <v>2041196031.16</v>
      </c>
      <c r="P2096">
        <v>0</v>
      </c>
      <c r="Q2096">
        <v>0</v>
      </c>
      <c r="R2096">
        <v>0.10791366906474831</v>
      </c>
    </row>
    <row r="2097" spans="6:7">
      <c r="A2097" t="s">
        <v>8791</v>
      </c>
      <c r="B2097" t="s">
        <v>8792</v>
      </c>
      <c r="C2097" t="s">
        <v>1896</v>
      </c>
      <c r="D2097">
        <v>0</v>
      </c>
      <c r="E2097" t="s">
        <v>8793</v>
      </c>
      <c r="F2097" s="43">
        <v>0.00167</v>
      </c>
      <c r="G2097" s="43">
        <v>-0.0165690377</v>
      </c>
      <c r="H2097">
        <v>59.85</v>
      </c>
      <c r="I2097">
        <v>58.76</v>
      </c>
      <c r="J2097">
        <v>58.38</v>
      </c>
      <c r="K2097">
        <v>0.053991031390134496</v>
      </c>
      <c r="L2097">
        <v>0.005025539397020618</v>
      </c>
      <c r="M2097">
        <v>0.9733451927850406</v>
      </c>
      <c r="N2097">
        <v>0.04129009392167284</v>
      </c>
      <c r="O2097">
        <v>5408603101.5</v>
      </c>
      <c r="P2097">
        <v>0</v>
      </c>
      <c r="Q2097">
        <v>0</v>
      </c>
      <c r="R2097">
        <v>-0.2911942098914355</v>
      </c>
    </row>
    <row r="2098" spans="6:7">
      <c r="A2098" t="s">
        <v>1595</v>
      </c>
      <c r="B2098" t="s">
        <v>490</v>
      </c>
      <c r="C2098" t="s">
        <v>3867</v>
      </c>
      <c r="D2098">
        <v>0</v>
      </c>
      <c r="E2098" t="s">
        <v>8794</v>
      </c>
      <c r="F2098" s="43">
        <v>0.00166</v>
      </c>
      <c r="G2098" s="43">
        <v>-0.0049833887</v>
      </c>
      <c r="H2098">
        <v>6.05</v>
      </c>
      <c r="I2098">
        <v>5.99</v>
      </c>
      <c r="J2098">
        <v>5.95</v>
      </c>
      <c r="K2098">
        <v>0.06394316163410307</v>
      </c>
      <c r="L2098">
        <v>0.0027546615345844187</v>
      </c>
      <c r="M2098">
        <v>0.875847113038764</v>
      </c>
      <c r="N2098">
        <v>0.07540394973070016</v>
      </c>
      <c r="O2098">
        <v>16566917089.66</v>
      </c>
      <c r="P2098">
        <v>0</v>
      </c>
      <c r="Q2098">
        <v>0</v>
      </c>
      <c r="R2098">
        <v>0.0668807790117656</v>
      </c>
    </row>
    <row r="2099" spans="6:7">
      <c r="A2099" t="s">
        <v>8795</v>
      </c>
      <c r="B2099" t="s">
        <v>8796</v>
      </c>
      <c r="C2099" t="s">
        <v>5009</v>
      </c>
      <c r="D2099">
        <v>0</v>
      </c>
      <c r="E2099" t="s">
        <v>8797</v>
      </c>
      <c r="F2099" s="43">
        <v>0.00166</v>
      </c>
      <c r="G2099" s="43">
        <v>0</v>
      </c>
      <c r="H2099">
        <v>6.05</v>
      </c>
      <c r="I2099">
        <v>6.04</v>
      </c>
      <c r="J2099">
        <v>6.02</v>
      </c>
      <c r="K2099">
        <v>0.008347245409014995</v>
      </c>
      <c r="L2099">
        <v>0.0032976034929936815</v>
      </c>
      <c r="M2099">
        <v>1.263451986754967</v>
      </c>
      <c r="N2099">
        <v>0.006666666666666671</v>
      </c>
      <c r="O2099">
        <v>6135175753</v>
      </c>
      <c r="P2099">
        <v>0</v>
      </c>
      <c r="Q2099">
        <v>1</v>
      </c>
      <c r="R2099">
        <v>-0.23401772919229452</v>
      </c>
    </row>
    <row r="2100" spans="6:7">
      <c r="A2100" t="s">
        <v>1546</v>
      </c>
      <c r="B2100" t="s">
        <v>695</v>
      </c>
      <c r="C2100" t="s">
        <v>4016</v>
      </c>
      <c r="D2100">
        <v>0</v>
      </c>
      <c r="E2100" t="s">
        <v>8798</v>
      </c>
      <c r="F2100" s="43">
        <v>0.00166</v>
      </c>
      <c r="G2100" s="43">
        <v>-0.0166112957</v>
      </c>
      <c r="H2100">
        <v>6.09</v>
      </c>
      <c r="I2100">
        <v>5.92</v>
      </c>
      <c r="J2100">
        <v>5.9</v>
      </c>
      <c r="K2100">
        <v>0.015437392795883338</v>
      </c>
      <c r="L2100">
        <v>0.0018689098543884116</v>
      </c>
      <c r="M2100">
        <v>0.6976859504132231</v>
      </c>
      <c r="N2100">
        <v>0.020689655172413814</v>
      </c>
      <c r="O2100">
        <v>2106794501.28</v>
      </c>
      <c r="P2100">
        <v>0</v>
      </c>
      <c r="Q2100">
        <v>0</v>
      </c>
      <c r="R2100">
        <v>-0.14450867052023122</v>
      </c>
    </row>
    <row r="2101" spans="6:7">
      <c r="A2101" t="s">
        <v>1777</v>
      </c>
      <c r="B2101" t="s">
        <v>1778</v>
      </c>
      <c r="C2101" t="s">
        <v>4159</v>
      </c>
      <c r="D2101">
        <v>0</v>
      </c>
      <c r="E2101" t="s">
        <v>8799</v>
      </c>
      <c r="F2101" s="43">
        <v>0.00166</v>
      </c>
      <c r="G2101" s="43">
        <v>-0.0063122924</v>
      </c>
      <c r="H2101">
        <v>30.36</v>
      </c>
      <c r="I2101">
        <v>29.91</v>
      </c>
      <c r="J2101">
        <v>29.7</v>
      </c>
      <c r="K2101">
        <v>0.01149814000676361</v>
      </c>
      <c r="L2101">
        <v>0.006538796861377506</v>
      </c>
      <c r="M2101">
        <v>8.251838235294118</v>
      </c>
      <c r="N2101">
        <v>0.009449881876476583</v>
      </c>
      <c r="O2101">
        <v>2743032685.4</v>
      </c>
      <c r="P2101">
        <v>0</v>
      </c>
      <c r="Q2101">
        <v>0</v>
      </c>
      <c r="R2101">
        <v>-0.33072275676885204</v>
      </c>
    </row>
    <row r="2102" spans="6:7">
      <c r="A2102" t="s">
        <v>8800</v>
      </c>
      <c r="B2102" t="s">
        <v>8801</v>
      </c>
      <c r="C2102" t="s">
        <v>4002</v>
      </c>
      <c r="D2102">
        <v>0</v>
      </c>
      <c r="E2102" t="s">
        <v>8802</v>
      </c>
      <c r="F2102" s="43">
        <v>0.00165</v>
      </c>
      <c r="G2102" s="43">
        <v>-0.0016474464999999998</v>
      </c>
      <c r="H2102">
        <v>6.12</v>
      </c>
      <c r="I2102">
        <v>6.06</v>
      </c>
      <c r="J2102">
        <v>6.02</v>
      </c>
      <c r="K2102">
        <v>0.02020202020202007</v>
      </c>
      <c r="L2102">
        <v>0.00311150204238982</v>
      </c>
      <c r="M2102">
        <v>0.25844663276199836</v>
      </c>
      <c r="N2102">
        <v>0.035897435897435895</v>
      </c>
      <c r="O2102">
        <v>2745091063.85</v>
      </c>
      <c r="P2102">
        <v>0</v>
      </c>
      <c r="Q2102">
        <v>0</v>
      </c>
      <c r="R2102">
        <v>-0.1698630136986302</v>
      </c>
    </row>
    <row r="2103" spans="6:7">
      <c r="A2103" t="s">
        <v>986</v>
      </c>
      <c r="B2103" t="s">
        <v>987</v>
      </c>
      <c r="C2103" t="s">
        <v>4233</v>
      </c>
      <c r="D2103">
        <v>0</v>
      </c>
      <c r="E2103" t="s">
        <v>8803</v>
      </c>
      <c r="F2103" s="43">
        <v>0.00165</v>
      </c>
      <c r="G2103" s="43">
        <v>0.0115131579</v>
      </c>
      <c r="H2103">
        <v>6.18</v>
      </c>
      <c r="I2103">
        <v>6.15</v>
      </c>
      <c r="J2103">
        <v>6.08</v>
      </c>
      <c r="K2103">
        <v>0.03361344537815129</v>
      </c>
      <c r="L2103">
        <v>0.003388550592037639</v>
      </c>
      <c r="M2103">
        <v>0.6960099017413407</v>
      </c>
      <c r="N2103">
        <v>0.038851351351351426</v>
      </c>
      <c r="O2103">
        <v>2092366098.88</v>
      </c>
      <c r="P2103">
        <v>0</v>
      </c>
      <c r="Q2103">
        <v>0</v>
      </c>
      <c r="R2103">
        <v>-0.07518796992481203</v>
      </c>
    </row>
    <row r="2104" spans="6:7">
      <c r="A2104" t="s">
        <v>1683</v>
      </c>
      <c r="B2104" t="s">
        <v>1684</v>
      </c>
      <c r="C2104" t="s">
        <v>1895</v>
      </c>
      <c r="D2104">
        <v>0</v>
      </c>
      <c r="E2104" t="s">
        <v>8804</v>
      </c>
      <c r="F2104" s="43">
        <v>0.00164</v>
      </c>
      <c r="G2104" s="43">
        <v>0.0032786885</v>
      </c>
      <c r="H2104">
        <v>6.16</v>
      </c>
      <c r="I2104">
        <v>6.12</v>
      </c>
      <c r="J2104">
        <v>6.07</v>
      </c>
      <c r="K2104">
        <v>0.06250000000000006</v>
      </c>
      <c r="L2104">
        <v>0.0027999339981407117</v>
      </c>
      <c r="M2104">
        <v>0.433300051203277</v>
      </c>
      <c r="N2104">
        <v>0.08318584070796456</v>
      </c>
      <c r="O2104">
        <v>1592182856.3</v>
      </c>
      <c r="P2104">
        <v>0</v>
      </c>
      <c r="Q2104">
        <v>2</v>
      </c>
      <c r="R2104">
        <v>0.030303030303030255</v>
      </c>
    </row>
    <row r="2105" spans="6:7">
      <c r="A2105" t="s">
        <v>2262</v>
      </c>
      <c r="B2105" t="s">
        <v>2263</v>
      </c>
      <c r="C2105" t="s">
        <v>4159</v>
      </c>
      <c r="D2105">
        <v>0</v>
      </c>
      <c r="E2105" t="s">
        <v>8805</v>
      </c>
      <c r="F2105" s="43">
        <v>0.00164</v>
      </c>
      <c r="G2105" s="43">
        <v>-0.0049099836</v>
      </c>
      <c r="H2105">
        <v>6.17</v>
      </c>
      <c r="I2105">
        <v>6.08</v>
      </c>
      <c r="J2105">
        <v>6.04</v>
      </c>
      <c r="K2105">
        <v>-0.047021943573667686</v>
      </c>
      <c r="L2105">
        <v>0.0020811711556808664</v>
      </c>
      <c r="M2105">
        <v>1.3199952363939502</v>
      </c>
      <c r="N2105">
        <v>-0.0049099836333879295</v>
      </c>
      <c r="O2105">
        <v>4558750894.36</v>
      </c>
      <c r="P2105">
        <v>0</v>
      </c>
      <c r="Q2105">
        <v>0</v>
      </c>
      <c r="R2105">
        <v>0</v>
      </c>
    </row>
    <row r="2106" spans="6:7">
      <c r="A2106" t="s">
        <v>8806</v>
      </c>
      <c r="B2106" t="s">
        <v>8807</v>
      </c>
      <c r="C2106" t="s">
        <v>4159</v>
      </c>
      <c r="D2106">
        <v>0</v>
      </c>
      <c r="E2106" t="s">
        <v>8808</v>
      </c>
      <c r="F2106" s="43">
        <v>0.00164</v>
      </c>
      <c r="G2106" s="43">
        <v>0.0059945504000000005</v>
      </c>
      <c r="H2106">
        <v>18.67</v>
      </c>
      <c r="I2106">
        <v>18.46</v>
      </c>
      <c r="J2106">
        <v>18.13</v>
      </c>
      <c r="K2106">
        <v>-0.0005414185165131571</v>
      </c>
      <c r="L2106">
        <v>0.0017490638171358144</v>
      </c>
      <c r="M2106">
        <v>1.0131148787348894</v>
      </c>
      <c r="N2106">
        <v>0.028985507246376784</v>
      </c>
      <c r="O2106">
        <v>1222026874.5</v>
      </c>
      <c r="P2106">
        <v>0</v>
      </c>
      <c r="Q2106">
        <v>0</v>
      </c>
      <c r="R2106">
        <v>-0.03386911553805372</v>
      </c>
    </row>
    <row r="2107" spans="6:7">
      <c r="A2107" t="s">
        <v>1136</v>
      </c>
      <c r="B2107" t="s">
        <v>1137</v>
      </c>
      <c r="C2107" t="s">
        <v>1895</v>
      </c>
      <c r="D2107">
        <v>0</v>
      </c>
      <c r="E2107" t="s">
        <v>8809</v>
      </c>
      <c r="F2107" s="43">
        <v>0.00164</v>
      </c>
      <c r="G2107" s="43">
        <v>0.0205254516</v>
      </c>
      <c r="H2107">
        <v>12.54</v>
      </c>
      <c r="I2107">
        <v>12.43</v>
      </c>
      <c r="J2107">
        <v>12.12</v>
      </c>
      <c r="K2107">
        <v>0.11180679785330948</v>
      </c>
      <c r="L2107">
        <v>0.0017888780174995607</v>
      </c>
      <c r="M2107">
        <v>0.2433915211970075</v>
      </c>
      <c r="N2107">
        <v>0.14246323529411753</v>
      </c>
      <c r="O2107">
        <v>1869462159.6</v>
      </c>
      <c r="P2107">
        <v>0</v>
      </c>
      <c r="Q2107">
        <v>1</v>
      </c>
      <c r="R2107">
        <v>-0.0032076984763432983</v>
      </c>
    </row>
    <row r="2108" spans="6:7">
      <c r="A2108" t="s">
        <v>8810</v>
      </c>
      <c r="B2108" t="s">
        <v>8811</v>
      </c>
      <c r="C2108" t="s">
        <v>4018</v>
      </c>
      <c r="D2108">
        <v>0</v>
      </c>
      <c r="E2108" t="s">
        <v>8812</v>
      </c>
      <c r="F2108" s="43">
        <v>0.00164</v>
      </c>
      <c r="G2108" s="43">
        <v>-0.0020441537</v>
      </c>
      <c r="H2108">
        <v>24.99</v>
      </c>
      <c r="I2108">
        <v>24.41</v>
      </c>
      <c r="J2108">
        <v>23.98</v>
      </c>
      <c r="K2108">
        <v>0.04989247311827957</v>
      </c>
      <c r="L2108">
        <v>0.006550306393474958</v>
      </c>
      <c r="M2108">
        <v>6.96899698369669</v>
      </c>
      <c r="N2108">
        <v>0.04989247311827957</v>
      </c>
      <c r="O2108">
        <v>1143507494.92</v>
      </c>
      <c r="P2108">
        <v>0</v>
      </c>
      <c r="Q2108">
        <v>2</v>
      </c>
      <c r="R2108">
        <v>0.1295696436834799</v>
      </c>
    </row>
    <row r="2109" spans="6:7">
      <c r="A2109" t="s">
        <v>8813</v>
      </c>
      <c r="B2109" t="s">
        <v>8814</v>
      </c>
      <c r="C2109" t="s">
        <v>4246</v>
      </c>
      <c r="D2109">
        <v>0</v>
      </c>
      <c r="E2109" t="s">
        <v>8815</v>
      </c>
      <c r="F2109" s="43">
        <v>0.00164</v>
      </c>
      <c r="G2109" s="43">
        <v>0.0065466448</v>
      </c>
      <c r="H2109">
        <v>12.39</v>
      </c>
      <c r="I2109">
        <v>12.3</v>
      </c>
      <c r="J2109">
        <v>12.07</v>
      </c>
      <c r="K2109">
        <v>-0.015999999999999945</v>
      </c>
      <c r="L2109">
        <v>0.004706298912671424</v>
      </c>
      <c r="M2109">
        <v>1.736598605884893</v>
      </c>
      <c r="N2109">
        <v>-0.012048192771084223</v>
      </c>
      <c r="O2109">
        <v>1459452893.34</v>
      </c>
      <c r="P2109">
        <v>0</v>
      </c>
      <c r="Q2109">
        <v>0</v>
      </c>
      <c r="R2109">
        <v>-0.1681159259539309</v>
      </c>
    </row>
    <row r="2110" spans="6:7">
      <c r="A2110" t="s">
        <v>410</v>
      </c>
      <c r="B2110" t="s">
        <v>407</v>
      </c>
      <c r="C2110" t="s">
        <v>4098</v>
      </c>
      <c r="D2110">
        <v>0</v>
      </c>
      <c r="E2110" t="s">
        <v>8816</v>
      </c>
      <c r="F2110" s="43">
        <v>0.0016300000000000002</v>
      </c>
      <c r="G2110" s="43">
        <v>-0.0016260163</v>
      </c>
      <c r="H2110">
        <v>6.23</v>
      </c>
      <c r="I2110">
        <v>6.14</v>
      </c>
      <c r="J2110">
        <v>6.11</v>
      </c>
      <c r="K2110">
        <v>-0.0032467532467533216</v>
      </c>
      <c r="L2110">
        <v>0.0014599974822826806</v>
      </c>
      <c r="M2110">
        <v>0.48954699046729483</v>
      </c>
      <c r="N2110">
        <v>0.01655629139072842</v>
      </c>
      <c r="O2110">
        <v>7263923067.3</v>
      </c>
      <c r="P2110">
        <v>0</v>
      </c>
      <c r="Q2110">
        <v>4</v>
      </c>
      <c r="R2110">
        <v>0.08289241622574953</v>
      </c>
    </row>
    <row r="2111" spans="6:7">
      <c r="A2111" t="s">
        <v>8817</v>
      </c>
      <c r="B2111" t="s">
        <v>8818</v>
      </c>
      <c r="C2111" t="s">
        <v>4246</v>
      </c>
      <c r="D2111">
        <v>0</v>
      </c>
      <c r="E2111" t="s">
        <v>8819</v>
      </c>
      <c r="F2111" s="43">
        <v>0.0016300000000000002</v>
      </c>
      <c r="G2111" s="43">
        <v>0.0114379085</v>
      </c>
      <c r="H2111">
        <v>6.22</v>
      </c>
      <c r="I2111">
        <v>6.19</v>
      </c>
      <c r="J2111">
        <v>6.09</v>
      </c>
      <c r="K2111">
        <v>0.04915254237288136</v>
      </c>
      <c r="L2111">
        <v>0.0007823118522731591</v>
      </c>
      <c r="M2111">
        <v>0.1280401268126309</v>
      </c>
      <c r="N2111">
        <v>0.07652173913043485</v>
      </c>
      <c r="O2111">
        <v>3064433303.52</v>
      </c>
      <c r="P2111">
        <v>0</v>
      </c>
      <c r="Q2111">
        <v>0</v>
      </c>
      <c r="R2111">
        <v>0.008143322475570149</v>
      </c>
    </row>
    <row r="2112" spans="6:7">
      <c r="A2112" t="s">
        <v>8820</v>
      </c>
      <c r="B2112" t="s">
        <v>8821</v>
      </c>
      <c r="C2112" t="s">
        <v>1895</v>
      </c>
      <c r="D2112">
        <v>0</v>
      </c>
      <c r="E2112" t="s">
        <v>8822</v>
      </c>
      <c r="F2112" s="43">
        <v>0.0016300000000000002</v>
      </c>
      <c r="G2112" s="43">
        <v>0.011400651500000001</v>
      </c>
      <c r="H2112">
        <v>6.25</v>
      </c>
      <c r="I2112">
        <v>6.21</v>
      </c>
      <c r="J2112">
        <v>6.13</v>
      </c>
      <c r="K2112">
        <v>0.023064250411861564</v>
      </c>
      <c r="L2112">
        <v>0.00256238124123471</v>
      </c>
      <c r="M2112">
        <v>0.3470332694329355</v>
      </c>
      <c r="N2112">
        <v>0.04545454545454538</v>
      </c>
      <c r="O2112">
        <v>1266558586</v>
      </c>
      <c r="P2112">
        <v>0</v>
      </c>
      <c r="Q2112">
        <v>3</v>
      </c>
      <c r="R2112">
        <v>-0.13268156424581007</v>
      </c>
    </row>
    <row r="2113" spans="6:7">
      <c r="A2113" t="s">
        <v>2709</v>
      </c>
      <c r="B2113" t="s">
        <v>2710</v>
      </c>
      <c r="C2113" t="s">
        <v>4041</v>
      </c>
      <c r="D2113">
        <v>0</v>
      </c>
      <c r="E2113" t="s">
        <v>8823</v>
      </c>
      <c r="F2113" s="43">
        <v>0.0016300000000000002</v>
      </c>
      <c r="G2113" s="43">
        <v>-0.0097560976</v>
      </c>
      <c r="H2113">
        <v>12.34</v>
      </c>
      <c r="I2113">
        <v>12.18</v>
      </c>
      <c r="J2113">
        <v>12.16</v>
      </c>
      <c r="K2113">
        <v>0.06282722513088995</v>
      </c>
      <c r="L2113">
        <v>0.003854353756407554</v>
      </c>
      <c r="M2113">
        <v>0.38075428750833956</v>
      </c>
      <c r="N2113">
        <v>0.06842105263157888</v>
      </c>
      <c r="O2113">
        <v>2318001678.3</v>
      </c>
      <c r="P2113">
        <v>0</v>
      </c>
      <c r="Q2113">
        <v>3</v>
      </c>
      <c r="R2113">
        <v>-0.03791469194312799</v>
      </c>
    </row>
    <row r="2114" spans="6:7">
      <c r="A2114" t="s">
        <v>3641</v>
      </c>
      <c r="B2114" t="s">
        <v>3642</v>
      </c>
      <c r="C2114" t="s">
        <v>4016</v>
      </c>
      <c r="D2114">
        <v>0</v>
      </c>
      <c r="E2114" t="s">
        <v>8824</v>
      </c>
      <c r="F2114" s="43">
        <v>0.0016300000000000002</v>
      </c>
      <c r="G2114" s="43">
        <v>-0.0168204015</v>
      </c>
      <c r="H2114">
        <v>18.57</v>
      </c>
      <c r="I2114">
        <v>18.12</v>
      </c>
      <c r="J2114">
        <v>17.95</v>
      </c>
      <c r="K2114">
        <v>0.09288299155609185</v>
      </c>
      <c r="L2114">
        <v>0.0012270407965974072</v>
      </c>
      <c r="M2114">
        <v>0.07581703540228073</v>
      </c>
      <c r="N2114">
        <v>0.10286062081558134</v>
      </c>
      <c r="O2114">
        <v>9564295385.92</v>
      </c>
      <c r="P2114">
        <v>0</v>
      </c>
      <c r="Q2114">
        <v>0</v>
      </c>
      <c r="R2114">
        <v>0.05471478463329461</v>
      </c>
    </row>
    <row r="2115" spans="6:7">
      <c r="A2115" t="s">
        <v>8825</v>
      </c>
      <c r="B2115" t="s">
        <v>8826</v>
      </c>
      <c r="C2115" t="s">
        <v>4018</v>
      </c>
      <c r="D2115">
        <v>0</v>
      </c>
      <c r="E2115" t="s">
        <v>8827</v>
      </c>
      <c r="F2115" s="43">
        <v>0.0016300000000000002</v>
      </c>
      <c r="G2115" s="43">
        <v>0.0048939641</v>
      </c>
      <c r="H2115">
        <v>6.21</v>
      </c>
      <c r="I2115">
        <v>6.16</v>
      </c>
      <c r="J2115">
        <v>6.13</v>
      </c>
      <c r="K2115">
        <v>-0.008051529790660197</v>
      </c>
      <c r="L2115">
        <v>0.005938779674504715</v>
      </c>
      <c r="M2115">
        <v>2.46556187447767</v>
      </c>
      <c r="N2115">
        <v>0.009836065573770574</v>
      </c>
      <c r="O2115">
        <v>1625556716.33</v>
      </c>
      <c r="P2115">
        <v>0</v>
      </c>
      <c r="Q2115">
        <v>0</v>
      </c>
      <c r="R2115">
        <v>-0.31337575244431537</v>
      </c>
    </row>
    <row r="2116" spans="6:7">
      <c r="A2116" t="s">
        <v>8828</v>
      </c>
      <c r="B2116" t="s">
        <v>8829</v>
      </c>
      <c r="C2116" t="s">
        <v>559</v>
      </c>
      <c r="D2116">
        <v>0</v>
      </c>
      <c r="E2116" t="s">
        <v>8830</v>
      </c>
      <c r="F2116" s="43">
        <v>0.0016300000000000002</v>
      </c>
      <c r="G2116" s="43">
        <v>-0.0116225012</v>
      </c>
      <c r="H2116">
        <v>43.17</v>
      </c>
      <c r="I2116">
        <v>42.52</v>
      </c>
      <c r="J2116">
        <v>41.93</v>
      </c>
      <c r="K2116">
        <v>0.08055908513341808</v>
      </c>
      <c r="L2116">
        <v>0.0028637998177652503</v>
      </c>
      <c r="M2116">
        <v>1.3398793750809201</v>
      </c>
      <c r="N2116">
        <v>0.11192468619246865</v>
      </c>
      <c r="O2116">
        <v>1733901181.74</v>
      </c>
      <c r="P2116">
        <v>0</v>
      </c>
      <c r="Q2116">
        <v>0</v>
      </c>
      <c r="R2116">
        <v>0.23676556137289123</v>
      </c>
    </row>
    <row r="2117" spans="6:7">
      <c r="A2117" t="s">
        <v>532</v>
      </c>
      <c r="B2117" t="s">
        <v>533</v>
      </c>
      <c r="C2117" t="s">
        <v>4208</v>
      </c>
      <c r="D2117">
        <v>0</v>
      </c>
      <c r="E2117" t="s">
        <v>8831</v>
      </c>
      <c r="F2117" s="43">
        <v>0.0016200000000000001</v>
      </c>
      <c r="G2117" s="43">
        <v>-0.0064935065</v>
      </c>
      <c r="H2117">
        <v>6.19</v>
      </c>
      <c r="I2117">
        <v>6.12</v>
      </c>
      <c r="J2117">
        <v>6.06</v>
      </c>
      <c r="K2117">
        <v>0.04258943781942079</v>
      </c>
      <c r="L2117">
        <v>0.001190379449752212</v>
      </c>
      <c r="M2117">
        <v>0.15564824002287214</v>
      </c>
      <c r="N2117">
        <v>0.055172413793103496</v>
      </c>
      <c r="O2117">
        <v>3579475665.92</v>
      </c>
      <c r="P2117">
        <v>0</v>
      </c>
      <c r="Q2117">
        <v>0</v>
      </c>
      <c r="R2117">
        <v>-0.1570247933884297</v>
      </c>
    </row>
    <row r="2118" spans="6:7">
      <c r="A2118" t="s">
        <v>8832</v>
      </c>
      <c r="B2118" t="s">
        <v>8833</v>
      </c>
      <c r="C2118" t="s">
        <v>4034</v>
      </c>
      <c r="D2118">
        <v>0</v>
      </c>
      <c r="E2118" t="s">
        <v>8834</v>
      </c>
      <c r="F2118" s="43">
        <v>0.00161</v>
      </c>
      <c r="G2118" s="43">
        <v>0.0016129031999999998</v>
      </c>
      <c r="H2118">
        <v>6.27</v>
      </c>
      <c r="I2118">
        <v>6.21</v>
      </c>
      <c r="J2118">
        <v>6.17</v>
      </c>
      <c r="K2118">
        <v>-0.06475903614457827</v>
      </c>
      <c r="L2118">
        <v>0.004594387273551128</v>
      </c>
      <c r="M2118">
        <v>1.5230366989390884</v>
      </c>
      <c r="N2118">
        <v>-0.03720930232558143</v>
      </c>
      <c r="O2118">
        <v>4821686698.6</v>
      </c>
      <c r="P2118">
        <v>0</v>
      </c>
      <c r="Q2118">
        <v>8</v>
      </c>
      <c r="R2118">
        <v>0.2469879518072288</v>
      </c>
    </row>
    <row r="2119" spans="6:7">
      <c r="A2119" t="s">
        <v>8835</v>
      </c>
      <c r="B2119" t="s">
        <v>8836</v>
      </c>
      <c r="C2119" t="s">
        <v>4641</v>
      </c>
      <c r="D2119">
        <v>0</v>
      </c>
      <c r="E2119" t="s">
        <v>8837</v>
      </c>
      <c r="F2119" s="43">
        <v>0.00161</v>
      </c>
      <c r="G2119" s="43">
        <v>0.0201775626</v>
      </c>
      <c r="H2119">
        <v>12.69</v>
      </c>
      <c r="I2119">
        <v>12.64</v>
      </c>
      <c r="J2119">
        <v>12.41</v>
      </c>
      <c r="K2119">
        <v>0.03861955628594911</v>
      </c>
      <c r="L2119">
        <v>0.002432127328256429</v>
      </c>
      <c r="M2119">
        <v>0.7411749118408447</v>
      </c>
      <c r="N2119">
        <v>0.054211843202668926</v>
      </c>
      <c r="O2119">
        <v>7428238650</v>
      </c>
      <c r="P2119">
        <v>0</v>
      </c>
      <c r="Q2119">
        <v>0</v>
      </c>
      <c r="R2119">
        <v>-0.16842105263157886</v>
      </c>
    </row>
    <row r="2120" spans="6:7">
      <c r="A2120" t="s">
        <v>8838</v>
      </c>
      <c r="B2120" t="s">
        <v>8839</v>
      </c>
      <c r="C2120" t="s">
        <v>4641</v>
      </c>
      <c r="D2120">
        <v>0</v>
      </c>
      <c r="E2120" t="s">
        <v>8840</v>
      </c>
      <c r="F2120" s="43">
        <v>0.00161</v>
      </c>
      <c r="G2120" s="43">
        <v>0.0136765889</v>
      </c>
      <c r="H2120">
        <v>12.64</v>
      </c>
      <c r="I2120">
        <v>12.6</v>
      </c>
      <c r="J2120">
        <v>12.43</v>
      </c>
      <c r="K2120">
        <v>0.04132231404958678</v>
      </c>
      <c r="L2120">
        <v>0.007401704348523557</v>
      </c>
      <c r="M2120">
        <v>2.7340570719602977</v>
      </c>
      <c r="N2120">
        <v>0.05793450881612086</v>
      </c>
      <c r="O2120">
        <v>1707985728.35</v>
      </c>
      <c r="P2120">
        <v>0</v>
      </c>
      <c r="Q2120">
        <v>2</v>
      </c>
      <c r="R2120">
        <v>0.04651162790697679</v>
      </c>
    </row>
    <row r="2121" spans="6:7">
      <c r="A2121" t="s">
        <v>8841</v>
      </c>
      <c r="B2121" t="s">
        <v>8842</v>
      </c>
      <c r="C2121" t="s">
        <v>4145</v>
      </c>
      <c r="D2121">
        <v>0</v>
      </c>
      <c r="E2121" t="s">
        <v>8843</v>
      </c>
      <c r="F2121" s="43">
        <v>0.00161</v>
      </c>
      <c r="G2121" s="43">
        <v>-0.0054650664</v>
      </c>
      <c r="H2121">
        <v>94.87</v>
      </c>
      <c r="I2121">
        <v>92.81</v>
      </c>
      <c r="J2121">
        <v>92.35</v>
      </c>
      <c r="K2121">
        <v>-0.0042913850445230285</v>
      </c>
      <c r="L2121">
        <v>0.0010588883642415484</v>
      </c>
      <c r="M2121">
        <v>0.37189655172413794</v>
      </c>
      <c r="N2121">
        <v>-0.02765845992666318</v>
      </c>
      <c r="O2121">
        <v>19821914560</v>
      </c>
      <c r="P2121">
        <v>0</v>
      </c>
      <c r="Q2121">
        <v>0</v>
      </c>
      <c r="R2121">
        <v>-0.3289226319595083</v>
      </c>
    </row>
    <row r="2122" spans="6:7">
      <c r="A2122" t="s">
        <v>1506</v>
      </c>
      <c r="B2122" t="s">
        <v>1507</v>
      </c>
      <c r="C2122" t="s">
        <v>4034</v>
      </c>
      <c r="D2122">
        <v>0</v>
      </c>
      <c r="E2122" t="s">
        <v>8844</v>
      </c>
      <c r="F2122" s="43">
        <v>0.0016</v>
      </c>
      <c r="G2122" s="43">
        <v>0.0127795527</v>
      </c>
      <c r="H2122">
        <v>6.36</v>
      </c>
      <c r="I2122">
        <v>6.34</v>
      </c>
      <c r="J2122">
        <v>6.24</v>
      </c>
      <c r="K2122">
        <v>0.039344262295082005</v>
      </c>
      <c r="L2122">
        <v>0.0018277495093309644</v>
      </c>
      <c r="M2122">
        <v>0.44297817871510425</v>
      </c>
      <c r="N2122">
        <v>0.07275803722504225</v>
      </c>
      <c r="O2122">
        <v>3169279953.78</v>
      </c>
      <c r="P2122">
        <v>0</v>
      </c>
      <c r="Q2122">
        <v>0</v>
      </c>
      <c r="R2122">
        <v>0.1784386617100372</v>
      </c>
    </row>
    <row r="2123" spans="6:7">
      <c r="A2123" t="s">
        <v>8845</v>
      </c>
      <c r="B2123" t="s">
        <v>8846</v>
      </c>
      <c r="C2123" t="s">
        <v>4028</v>
      </c>
      <c r="D2123">
        <v>0</v>
      </c>
      <c r="E2123" t="s">
        <v>8847</v>
      </c>
      <c r="F2123" s="43">
        <v>0.0016</v>
      </c>
      <c r="G2123" s="43">
        <v>0.0159489633</v>
      </c>
      <c r="H2123">
        <v>6.42</v>
      </c>
      <c r="I2123">
        <v>6.37</v>
      </c>
      <c r="J2123">
        <v>6.24</v>
      </c>
      <c r="K2123">
        <v>0.10017271157167532</v>
      </c>
      <c r="L2123">
        <v>0.004490295925165976</v>
      </c>
      <c r="M2123">
        <v>0.9088130081300813</v>
      </c>
      <c r="N2123">
        <v>0.11950790861159924</v>
      </c>
      <c r="O2123">
        <v>2083807708.29</v>
      </c>
      <c r="P2123">
        <v>0</v>
      </c>
      <c r="Q2123">
        <v>0</v>
      </c>
      <c r="R2123">
        <v>0.0563847429519071</v>
      </c>
    </row>
    <row r="2124" spans="6:7">
      <c r="A2124" t="s">
        <v>8848</v>
      </c>
      <c r="B2124" t="s">
        <v>8849</v>
      </c>
      <c r="C2124" t="s">
        <v>4225</v>
      </c>
      <c r="D2124">
        <v>0</v>
      </c>
      <c r="E2124" t="s">
        <v>8850</v>
      </c>
      <c r="F2124" s="43">
        <v>0.0016</v>
      </c>
      <c r="G2124" s="43">
        <v>0.0032065964</v>
      </c>
      <c r="H2124">
        <v>44.08</v>
      </c>
      <c r="I2124">
        <v>43.8</v>
      </c>
      <c r="J2124">
        <v>43.38</v>
      </c>
      <c r="K2124">
        <v>0.050359712230215695</v>
      </c>
      <c r="L2124">
        <v>0.0011694894732685104</v>
      </c>
      <c r="M2124">
        <v>2.2146869244935545</v>
      </c>
      <c r="N2124">
        <v>0.05440539239287429</v>
      </c>
      <c r="O2124">
        <v>5581747104.08</v>
      </c>
      <c r="P2124">
        <v>0</v>
      </c>
      <c r="Q2124">
        <v>0</v>
      </c>
      <c r="R2124">
        <v>-0.07164052564646042</v>
      </c>
    </row>
    <row r="2125" spans="6:7">
      <c r="A2125" t="s">
        <v>8851</v>
      </c>
      <c r="B2125" t="s">
        <v>8852</v>
      </c>
      <c r="C2125" t="s">
        <v>4070</v>
      </c>
      <c r="D2125">
        <v>0</v>
      </c>
      <c r="E2125" t="s">
        <v>8853</v>
      </c>
      <c r="F2125" s="43">
        <v>0.0016</v>
      </c>
      <c r="G2125" s="43">
        <v>-0.0255183413</v>
      </c>
      <c r="H2125">
        <v>19.11</v>
      </c>
      <c r="I2125">
        <v>18.33</v>
      </c>
      <c r="J2125">
        <v>18.19</v>
      </c>
      <c r="K2125">
        <v>0.02689075630252083</v>
      </c>
      <c r="L2125">
        <v>0.00011997936278540115</v>
      </c>
      <c r="M2125">
        <v>0.04193002759725808</v>
      </c>
      <c r="N2125">
        <v>-0.0016339869281046374</v>
      </c>
      <c r="O2125">
        <v>1128600000</v>
      </c>
      <c r="P2125">
        <v>0</v>
      </c>
      <c r="Q2125">
        <v>0</v>
      </c>
      <c r="R2125">
        <v>-0.04031413612565461</v>
      </c>
    </row>
    <row r="2126" spans="6:7">
      <c r="A2126" t="s">
        <v>8854</v>
      </c>
      <c r="B2126" t="s">
        <v>8855</v>
      </c>
      <c r="C2126" t="s">
        <v>4070</v>
      </c>
      <c r="D2126">
        <v>0</v>
      </c>
      <c r="E2126" t="s">
        <v>8856</v>
      </c>
      <c r="F2126" s="43">
        <v>0.0016</v>
      </c>
      <c r="G2126" s="43">
        <v>-0.0085197018</v>
      </c>
      <c r="H2126">
        <v>18.92</v>
      </c>
      <c r="I2126">
        <v>18.62</v>
      </c>
      <c r="J2126">
        <v>18.59</v>
      </c>
      <c r="K2126">
        <v>-0.011152416356877182</v>
      </c>
      <c r="L2126">
        <v>0.0022066975979665704</v>
      </c>
      <c r="M2126">
        <v>0.634311377245509</v>
      </c>
      <c r="N2126">
        <v>-0.007991475759190122</v>
      </c>
      <c r="O2126">
        <v>2282521200</v>
      </c>
      <c r="P2126">
        <v>0</v>
      </c>
      <c r="Q2126">
        <v>0</v>
      </c>
      <c r="R2126">
        <v>-0.4396342876403547</v>
      </c>
    </row>
    <row r="2127" spans="6:7">
      <c r="A2127" t="s">
        <v>2264</v>
      </c>
      <c r="B2127" t="s">
        <v>2265</v>
      </c>
      <c r="C2127" t="s">
        <v>4018</v>
      </c>
      <c r="D2127">
        <v>0</v>
      </c>
      <c r="E2127" t="s">
        <v>8857</v>
      </c>
      <c r="F2127" s="43">
        <v>0.00159</v>
      </c>
      <c r="G2127" s="43">
        <v>0.0126984127</v>
      </c>
      <c r="H2127">
        <v>6.49</v>
      </c>
      <c r="I2127">
        <v>6.38</v>
      </c>
      <c r="J2127">
        <v>6.28</v>
      </c>
      <c r="K2127">
        <v>0.019169329073482445</v>
      </c>
      <c r="L2127">
        <v>0.005043315745540894</v>
      </c>
      <c r="M2127">
        <v>3.872373621801539</v>
      </c>
      <c r="N2127">
        <v>0.029032258064516082</v>
      </c>
      <c r="O2127">
        <v>3784000266.9</v>
      </c>
      <c r="P2127">
        <v>0</v>
      </c>
      <c r="Q2127">
        <v>0</v>
      </c>
      <c r="R2127">
        <v>-0.20448877805486285</v>
      </c>
    </row>
    <row r="2128" spans="6:7">
      <c r="A2128" t="s">
        <v>8858</v>
      </c>
      <c r="B2128" t="s">
        <v>8859</v>
      </c>
      <c r="C2128" t="s">
        <v>4159</v>
      </c>
      <c r="D2128">
        <v>0</v>
      </c>
      <c r="E2128" t="s">
        <v>8860</v>
      </c>
      <c r="F2128" s="43">
        <v>0.00159</v>
      </c>
      <c r="G2128" s="43">
        <v>-0.088748019</v>
      </c>
      <c r="H2128">
        <v>25.49</v>
      </c>
      <c r="I2128">
        <v>23</v>
      </c>
      <c r="J2128">
        <v>22.96</v>
      </c>
      <c r="K2128">
        <v>-0.06882591093117406</v>
      </c>
      <c r="L2128">
        <v>0.004311444069121405</v>
      </c>
      <c r="M2128">
        <v>0.4377966600237295</v>
      </c>
      <c r="N2128">
        <v>-0.03361344537815129</v>
      </c>
      <c r="O2128">
        <v>978704170.32</v>
      </c>
      <c r="P2128">
        <v>0</v>
      </c>
      <c r="Q2128">
        <v>0</v>
      </c>
      <c r="R2128">
        <v>0.36363641753503645</v>
      </c>
    </row>
    <row r="2129" spans="6:7">
      <c r="A2129" t="s">
        <v>3487</v>
      </c>
      <c r="B2129" t="s">
        <v>3488</v>
      </c>
      <c r="C2129" t="s">
        <v>4098</v>
      </c>
      <c r="D2129">
        <v>0</v>
      </c>
      <c r="E2129" t="s">
        <v>8861</v>
      </c>
      <c r="F2129" s="43">
        <v>0.00158</v>
      </c>
      <c r="G2129" s="43">
        <v>-0.0079113924</v>
      </c>
      <c r="H2129">
        <v>6.35</v>
      </c>
      <c r="I2129">
        <v>6.27</v>
      </c>
      <c r="J2129">
        <v>6.25</v>
      </c>
      <c r="K2129">
        <v>0.009661835748792208</v>
      </c>
      <c r="L2129">
        <v>0.0013147148247960566</v>
      </c>
      <c r="M2129">
        <v>0.4858755105017503</v>
      </c>
      <c r="N2129">
        <v>0.017857142857142766</v>
      </c>
      <c r="O2129">
        <v>7683575044.4</v>
      </c>
      <c r="P2129">
        <v>0</v>
      </c>
      <c r="Q2129">
        <v>1</v>
      </c>
      <c r="R2129">
        <v>0.08515057113187954</v>
      </c>
    </row>
    <row r="2130" spans="6:7">
      <c r="A2130" t="s">
        <v>2989</v>
      </c>
      <c r="B2130" t="s">
        <v>2990</v>
      </c>
      <c r="C2130" t="s">
        <v>4208</v>
      </c>
      <c r="D2130">
        <v>0</v>
      </c>
      <c r="E2130" t="s">
        <v>8862</v>
      </c>
      <c r="F2130" s="43">
        <v>0.00158</v>
      </c>
      <c r="G2130" s="43">
        <v>-0.0252565114</v>
      </c>
      <c r="H2130">
        <v>12.85</v>
      </c>
      <c r="I2130">
        <v>12.35</v>
      </c>
      <c r="J2130">
        <v>12.28</v>
      </c>
      <c r="K2130">
        <v>0.009811937857726837</v>
      </c>
      <c r="L2130">
        <v>0.00140594821034991</v>
      </c>
      <c r="M2130">
        <v>0.4103131183796997</v>
      </c>
      <c r="N2130">
        <v>0.023198011599005745</v>
      </c>
      <c r="O2130">
        <v>4582980528.21</v>
      </c>
      <c r="P2130">
        <v>0</v>
      </c>
      <c r="Q2130">
        <v>0</v>
      </c>
      <c r="R2130">
        <v>-0.05833015630956924</v>
      </c>
    </row>
    <row r="2131" spans="6:7">
      <c r="A2131" t="s">
        <v>252</v>
      </c>
      <c r="B2131" t="s">
        <v>253</v>
      </c>
      <c r="C2131" t="s">
        <v>4016</v>
      </c>
      <c r="D2131">
        <v>0</v>
      </c>
      <c r="E2131" t="s">
        <v>8863</v>
      </c>
      <c r="F2131" s="43">
        <v>0.00158</v>
      </c>
      <c r="G2131" s="43">
        <v>0.014188124</v>
      </c>
      <c r="H2131">
        <v>19.8</v>
      </c>
      <c r="I2131">
        <v>19.3</v>
      </c>
      <c r="J2131">
        <v>18.66</v>
      </c>
      <c r="K2131">
        <v>0.2714097496706193</v>
      </c>
      <c r="L2131">
        <v>0.009936218040703665</v>
      </c>
      <c r="M2131">
        <v>0.44568700723714066</v>
      </c>
      <c r="N2131">
        <v>0.1935683364254792</v>
      </c>
      <c r="O2131">
        <v>4789481361.28</v>
      </c>
      <c r="P2131">
        <v>0</v>
      </c>
      <c r="Q2131">
        <v>1</v>
      </c>
      <c r="R2131">
        <v>0.4097881665449234</v>
      </c>
    </row>
    <row r="2132" spans="6:7">
      <c r="A2132" t="s">
        <v>1561</v>
      </c>
      <c r="B2132" t="s">
        <v>1562</v>
      </c>
      <c r="C2132" t="s">
        <v>4070</v>
      </c>
      <c r="D2132">
        <v>0</v>
      </c>
      <c r="E2132" t="s">
        <v>8864</v>
      </c>
      <c r="F2132" s="43">
        <v>0.00158</v>
      </c>
      <c r="G2132" s="43">
        <v>0.0055379747</v>
      </c>
      <c r="H2132">
        <v>12.84</v>
      </c>
      <c r="I2132">
        <v>12.71</v>
      </c>
      <c r="J2132">
        <v>12.54</v>
      </c>
      <c r="K2132">
        <v>0.12577502214348998</v>
      </c>
      <c r="L2132">
        <v>0.0016468347156623347</v>
      </c>
      <c r="M2132">
        <v>0.3919955412829427</v>
      </c>
      <c r="N2132">
        <v>0.14401440144014416</v>
      </c>
      <c r="O2132">
        <v>13533012890.56</v>
      </c>
      <c r="P2132">
        <v>0</v>
      </c>
      <c r="Q2132">
        <v>0</v>
      </c>
      <c r="R2132">
        <v>-0.0606060606060605</v>
      </c>
    </row>
    <row r="2133" spans="6:7">
      <c r="A2133" t="s">
        <v>8865</v>
      </c>
      <c r="B2133" t="s">
        <v>8866</v>
      </c>
      <c r="C2133" t="s">
        <v>4212</v>
      </c>
      <c r="D2133">
        <v>0</v>
      </c>
      <c r="E2133" t="s">
        <v>8867</v>
      </c>
      <c r="F2133" s="43">
        <v>0.00158</v>
      </c>
      <c r="G2133" s="43">
        <v>0.028368794300000003</v>
      </c>
      <c r="H2133">
        <v>13.09</v>
      </c>
      <c r="I2133">
        <v>13.05</v>
      </c>
      <c r="J2133">
        <v>12.69</v>
      </c>
      <c r="K2133">
        <v>0.0390127388535032</v>
      </c>
      <c r="L2133">
        <v>0.0037128253418733503</v>
      </c>
      <c r="M2133">
        <v>1.1492904966806696</v>
      </c>
      <c r="N2133">
        <v>0.028368794326241228</v>
      </c>
      <c r="O2133">
        <v>8893884834.81</v>
      </c>
      <c r="P2133">
        <v>0</v>
      </c>
      <c r="Q2133">
        <v>0</v>
      </c>
      <c r="R2133">
        <v>0.15282685512367494</v>
      </c>
    </row>
    <row r="2134" spans="6:7">
      <c r="A2134" t="s">
        <v>8868</v>
      </c>
      <c r="B2134" t="s">
        <v>8869</v>
      </c>
      <c r="C2134" t="s">
        <v>4203</v>
      </c>
      <c r="D2134">
        <v>0</v>
      </c>
      <c r="E2134" t="s">
        <v>8870</v>
      </c>
      <c r="F2134" s="43">
        <v>0.00157</v>
      </c>
      <c r="G2134" s="43">
        <v>0.025882352900000002</v>
      </c>
      <c r="H2134">
        <v>13.24</v>
      </c>
      <c r="I2134">
        <v>13.08</v>
      </c>
      <c r="J2134">
        <v>12.77</v>
      </c>
      <c r="K2134">
        <v>0.05229283990345941</v>
      </c>
      <c r="L2134">
        <v>0.005719896237980901</v>
      </c>
      <c r="M2134">
        <v>1.7153370087435207</v>
      </c>
      <c r="N2134">
        <v>0.06341463414634141</v>
      </c>
      <c r="O2134">
        <v>1789839555.75</v>
      </c>
      <c r="P2134">
        <v>0</v>
      </c>
      <c r="Q2134">
        <v>0</v>
      </c>
      <c r="R2134">
        <v>-0.2821075740944017</v>
      </c>
    </row>
    <row r="2135" spans="6:7">
      <c r="A2135" t="s">
        <v>8871</v>
      </c>
      <c r="B2135" t="s">
        <v>8872</v>
      </c>
      <c r="C2135" t="s">
        <v>1896</v>
      </c>
      <c r="D2135">
        <v>0</v>
      </c>
      <c r="E2135" t="s">
        <v>8873</v>
      </c>
      <c r="F2135" s="43">
        <v>0.00157</v>
      </c>
      <c r="G2135" s="43">
        <v>0.0125786164</v>
      </c>
      <c r="H2135">
        <v>19.58</v>
      </c>
      <c r="I2135">
        <v>19.32</v>
      </c>
      <c r="J2135">
        <v>19.01</v>
      </c>
      <c r="K2135">
        <v>0.0615384615384616</v>
      </c>
      <c r="L2135">
        <v>0.00023430800462143084</v>
      </c>
      <c r="M2135">
        <v>0.03765151515151515</v>
      </c>
      <c r="N2135">
        <v>0.04376012965964336</v>
      </c>
      <c r="O2135">
        <v>4519625333.04</v>
      </c>
      <c r="P2135">
        <v>0</v>
      </c>
      <c r="Q2135">
        <v>0</v>
      </c>
      <c r="R2135">
        <v>-0.06162974901801401</v>
      </c>
    </row>
    <row r="2136" spans="6:7">
      <c r="A2136" t="s">
        <v>2266</v>
      </c>
      <c r="B2136" t="s">
        <v>2267</v>
      </c>
      <c r="C2136" t="s">
        <v>1895</v>
      </c>
      <c r="D2136">
        <v>0</v>
      </c>
      <c r="E2136" t="s">
        <v>8874</v>
      </c>
      <c r="F2136" s="43">
        <v>0.00156</v>
      </c>
      <c r="G2136" s="43">
        <v>0.0077821012</v>
      </c>
      <c r="H2136">
        <v>26.37</v>
      </c>
      <c r="I2136">
        <v>25.9</v>
      </c>
      <c r="J2136">
        <v>25.73</v>
      </c>
      <c r="K2136">
        <v>0.049858127280097156</v>
      </c>
      <c r="L2136">
        <v>0.0065544462143530356</v>
      </c>
      <c r="M2136">
        <v>1.1120391705069124</v>
      </c>
      <c r="N2136">
        <v>0.068041237113402</v>
      </c>
      <c r="O2136">
        <v>1422404921.5</v>
      </c>
      <c r="P2136">
        <v>0</v>
      </c>
      <c r="Q2136">
        <v>1</v>
      </c>
      <c r="R2136">
        <v>0.01648351648351641</v>
      </c>
    </row>
    <row r="2137" spans="6:7">
      <c r="A2137" t="s">
        <v>1508</v>
      </c>
      <c r="B2137" t="s">
        <v>1509</v>
      </c>
      <c r="C2137" t="s">
        <v>4231</v>
      </c>
      <c r="D2137">
        <v>0</v>
      </c>
      <c r="E2137" t="s">
        <v>8875</v>
      </c>
      <c r="F2137" s="43">
        <v>0.00156</v>
      </c>
      <c r="G2137" s="43">
        <v>0.0031152648</v>
      </c>
      <c r="H2137">
        <v>6.5</v>
      </c>
      <c r="I2137">
        <v>6.44</v>
      </c>
      <c r="J2137">
        <v>6.38</v>
      </c>
      <c r="K2137">
        <v>0.03536977491961425</v>
      </c>
      <c r="L2137">
        <v>0.004528043202896923</v>
      </c>
      <c r="M2137">
        <v>0.19181953288567305</v>
      </c>
      <c r="N2137">
        <v>0.0454545454545455</v>
      </c>
      <c r="O2137">
        <v>3182316992.1</v>
      </c>
      <c r="P2137">
        <v>0</v>
      </c>
      <c r="Q2137">
        <v>0</v>
      </c>
      <c r="R2137">
        <v>-0.05433186490455202</v>
      </c>
    </row>
    <row r="2138" spans="6:7">
      <c r="A2138" t="s">
        <v>8876</v>
      </c>
      <c r="B2138" t="s">
        <v>8877</v>
      </c>
      <c r="C2138" t="s">
        <v>4094</v>
      </c>
      <c r="D2138">
        <v>0</v>
      </c>
      <c r="E2138" t="s">
        <v>8878</v>
      </c>
      <c r="F2138" s="43">
        <v>0.00156</v>
      </c>
      <c r="G2138" s="43">
        <v>0.0054730258</v>
      </c>
      <c r="H2138">
        <v>13.03</v>
      </c>
      <c r="I2138">
        <v>12.86</v>
      </c>
      <c r="J2138">
        <v>12.62</v>
      </c>
      <c r="K2138">
        <v>0.013396375098502753</v>
      </c>
      <c r="L2138">
        <v>0.001663285003240842</v>
      </c>
      <c r="M2138">
        <v>0.8850859453993933</v>
      </c>
      <c r="N2138">
        <v>0.059308072487644053</v>
      </c>
      <c r="O2138">
        <v>1201782894.63</v>
      </c>
      <c r="P2138">
        <v>0</v>
      </c>
      <c r="Q2138">
        <v>0</v>
      </c>
      <c r="R2138">
        <v>0.06053109021936334</v>
      </c>
    </row>
    <row r="2139" spans="6:7">
      <c r="A2139" t="s">
        <v>8879</v>
      </c>
      <c r="B2139" t="s">
        <v>8880</v>
      </c>
      <c r="C2139" t="s">
        <v>4258</v>
      </c>
      <c r="D2139">
        <v>0</v>
      </c>
      <c r="E2139" t="s">
        <v>8881</v>
      </c>
      <c r="F2139" s="43">
        <v>0.00155</v>
      </c>
      <c r="G2139" s="43">
        <v>0.0061823802</v>
      </c>
      <c r="H2139">
        <v>6.59</v>
      </c>
      <c r="I2139">
        <v>6.51</v>
      </c>
      <c r="J2139">
        <v>6.38</v>
      </c>
      <c r="K2139">
        <v>0.026813880126182955</v>
      </c>
      <c r="L2139">
        <v>0.15363008178834753</v>
      </c>
      <c r="M2139">
        <v>27.728964613368284</v>
      </c>
      <c r="N2139">
        <v>0.039936102236421724</v>
      </c>
      <c r="O2139">
        <v>1727698159.31</v>
      </c>
      <c r="P2139">
        <v>0</v>
      </c>
      <c r="Q2139">
        <v>1</v>
      </c>
      <c r="R2139">
        <v>-0.30374331550802136</v>
      </c>
    </row>
    <row r="2140" spans="6:7">
      <c r="A2140" t="s">
        <v>2268</v>
      </c>
      <c r="B2140" t="s">
        <v>2269</v>
      </c>
      <c r="C2140" t="s">
        <v>4018</v>
      </c>
      <c r="D2140">
        <v>0</v>
      </c>
      <c r="E2140" t="s">
        <v>8882</v>
      </c>
      <c r="F2140" s="43">
        <v>0.00155</v>
      </c>
      <c r="G2140" s="43">
        <v>-0.0061919505</v>
      </c>
      <c r="H2140">
        <v>13.01</v>
      </c>
      <c r="I2140">
        <v>12.84</v>
      </c>
      <c r="J2140">
        <v>12.81</v>
      </c>
      <c r="K2140">
        <v>-0.0023310023310022816</v>
      </c>
      <c r="L2140">
        <v>0.0019360838250060072</v>
      </c>
      <c r="M2140">
        <v>0.6615449261152742</v>
      </c>
      <c r="N2140">
        <v>0.015019762845849762</v>
      </c>
      <c r="O2140">
        <v>8482895188.2</v>
      </c>
      <c r="P2140">
        <v>0</v>
      </c>
      <c r="Q2140">
        <v>0</v>
      </c>
      <c r="R2140">
        <v>-0.42083897158322064</v>
      </c>
    </row>
    <row r="2141" spans="6:7">
      <c r="A2141" t="s">
        <v>2270</v>
      </c>
      <c r="B2141" t="s">
        <v>2271</v>
      </c>
      <c r="C2141" t="s">
        <v>1895</v>
      </c>
      <c r="D2141">
        <v>0</v>
      </c>
      <c r="E2141" t="s">
        <v>8883</v>
      </c>
      <c r="F2141" s="43">
        <v>0.00155</v>
      </c>
      <c r="G2141" s="43">
        <v>0.012412723</v>
      </c>
      <c r="H2141">
        <v>13.05</v>
      </c>
      <c r="I2141">
        <v>13.05</v>
      </c>
      <c r="J2141">
        <v>12.88</v>
      </c>
      <c r="K2141">
        <v>0.01953125</v>
      </c>
      <c r="L2141">
        <v>0.0025010801868288624</v>
      </c>
      <c r="M2141">
        <v>0.936387516662746</v>
      </c>
      <c r="N2141">
        <v>0.0227272727272728</v>
      </c>
      <c r="O2141">
        <v>2320559192.74</v>
      </c>
      <c r="P2141">
        <v>0</v>
      </c>
      <c r="Q2141">
        <v>2</v>
      </c>
      <c r="R2141">
        <v>-0.13346613545816732</v>
      </c>
    </row>
    <row r="2142" spans="6:7">
      <c r="A2142" t="s">
        <v>8884</v>
      </c>
      <c r="B2142" t="s">
        <v>8885</v>
      </c>
      <c r="C2142" t="s">
        <v>5566</v>
      </c>
      <c r="D2142">
        <v>0</v>
      </c>
      <c r="E2142" t="s">
        <v>8886</v>
      </c>
      <c r="F2142" s="43">
        <v>0.00155</v>
      </c>
      <c r="G2142" s="43">
        <v>0.0357142857</v>
      </c>
      <c r="H2142">
        <v>13.58</v>
      </c>
      <c r="I2142">
        <v>13.34</v>
      </c>
      <c r="J2142">
        <v>12.67</v>
      </c>
      <c r="K2142">
        <v>0.05205047318611989</v>
      </c>
      <c r="L2142">
        <v>0.0024712211032037624</v>
      </c>
      <c r="M2142">
        <v>0.27399650959860383</v>
      </c>
      <c r="N2142">
        <v>0.047095761381475636</v>
      </c>
      <c r="O2142">
        <v>2306172024.24</v>
      </c>
      <c r="P2142">
        <v>0</v>
      </c>
      <c r="Q2142">
        <v>1</v>
      </c>
      <c r="R2142">
        <v>0.007552870090634414</v>
      </c>
    </row>
    <row r="2143" spans="6:7">
      <c r="A2143" t="s">
        <v>8887</v>
      </c>
      <c r="B2143" t="s">
        <v>8888</v>
      </c>
      <c r="C2143" t="s">
        <v>4130</v>
      </c>
      <c r="D2143">
        <v>0</v>
      </c>
      <c r="E2143" t="s">
        <v>8889</v>
      </c>
      <c r="F2143" s="43">
        <v>0.00155</v>
      </c>
      <c r="G2143" s="43">
        <v>0.0093194013</v>
      </c>
      <c r="H2143">
        <v>71.64</v>
      </c>
      <c r="I2143">
        <v>71.48</v>
      </c>
      <c r="J2143">
        <v>70.28</v>
      </c>
      <c r="K2143">
        <v>0.06638818439504704</v>
      </c>
      <c r="L2143">
        <v>0.0006104777987467248</v>
      </c>
      <c r="M2143">
        <v>0.1306055345117845</v>
      </c>
      <c r="N2143">
        <v>0.03519188993482993</v>
      </c>
      <c r="O2143">
        <v>5229702900</v>
      </c>
      <c r="P2143">
        <v>0</v>
      </c>
      <c r="Q2143">
        <v>1</v>
      </c>
      <c r="R2143">
        <v>0.27962764052989625</v>
      </c>
    </row>
    <row r="2144" spans="6:7">
      <c r="A2144" t="s">
        <v>8890</v>
      </c>
      <c r="B2144" t="s">
        <v>8891</v>
      </c>
      <c r="C2144" t="s">
        <v>5009</v>
      </c>
      <c r="D2144">
        <v>0</v>
      </c>
      <c r="E2144" t="s">
        <v>8892</v>
      </c>
      <c r="F2144" s="43">
        <v>0.00154</v>
      </c>
      <c r="G2144" s="43">
        <v>-0.0123266564</v>
      </c>
      <c r="H2144">
        <v>6.51</v>
      </c>
      <c r="I2144">
        <v>6.41</v>
      </c>
      <c r="J2144">
        <v>6.39</v>
      </c>
      <c r="K2144">
        <v>-0.03898050974512741</v>
      </c>
      <c r="L2144">
        <v>0.0018373933520227405</v>
      </c>
      <c r="M2144">
        <v>0.2806143628061436</v>
      </c>
      <c r="N2144">
        <v>-0.015360983102918533</v>
      </c>
      <c r="O2144">
        <v>2244217694.95</v>
      </c>
      <c r="P2144">
        <v>0</v>
      </c>
      <c r="Q2144">
        <v>0</v>
      </c>
      <c r="R2144">
        <v>-0.04041916167664664</v>
      </c>
    </row>
    <row r="2145" spans="6:7">
      <c r="A2145" t="s">
        <v>8893</v>
      </c>
      <c r="B2145" t="s">
        <v>8894</v>
      </c>
      <c r="C2145" t="s">
        <v>4030</v>
      </c>
      <c r="D2145">
        <v>0</v>
      </c>
      <c r="E2145" t="s">
        <v>8895</v>
      </c>
      <c r="F2145" s="43">
        <v>0.00154</v>
      </c>
      <c r="G2145" s="43">
        <v>0.0246533128</v>
      </c>
      <c r="H2145">
        <v>6.68</v>
      </c>
      <c r="I2145">
        <v>6.65</v>
      </c>
      <c r="J2145">
        <v>6.5</v>
      </c>
      <c r="K2145">
        <v>-0.011887072808320959</v>
      </c>
      <c r="L2145">
        <v>0.005910999463710577</v>
      </c>
      <c r="M2145">
        <v>4.009315206445116</v>
      </c>
      <c r="N2145">
        <v>-0.0015015015015014694</v>
      </c>
      <c r="O2145">
        <v>1648698604.85</v>
      </c>
      <c r="P2145">
        <v>0</v>
      </c>
      <c r="Q2145">
        <v>0</v>
      </c>
      <c r="R2145">
        <v>-0.10377358490566033</v>
      </c>
    </row>
    <row r="2146" spans="6:7">
      <c r="A2146" t="s">
        <v>3619</v>
      </c>
      <c r="B2146" t="s">
        <v>3620</v>
      </c>
      <c r="C2146" t="s">
        <v>4016</v>
      </c>
      <c r="D2146">
        <v>0</v>
      </c>
      <c r="E2146" t="s">
        <v>8896</v>
      </c>
      <c r="F2146" s="43">
        <v>0.00153</v>
      </c>
      <c r="G2146" s="43">
        <v>0.0238605078</v>
      </c>
      <c r="H2146">
        <v>34.5</v>
      </c>
      <c r="I2146">
        <v>33.47</v>
      </c>
      <c r="J2146">
        <v>32.41</v>
      </c>
      <c r="K2146">
        <v>0.09379084967320253</v>
      </c>
      <c r="L2146">
        <v>0.002664469107505319</v>
      </c>
      <c r="M2146">
        <v>0.1593084277661711</v>
      </c>
      <c r="N2146">
        <v>0.10098684210526317</v>
      </c>
      <c r="O2146">
        <v>7944750698.71</v>
      </c>
      <c r="P2146">
        <v>0</v>
      </c>
      <c r="Q2146">
        <v>13</v>
      </c>
      <c r="R2146">
        <v>0.8121277747698972</v>
      </c>
    </row>
    <row r="2147" spans="6:7">
      <c r="A2147" t="s">
        <v>1356</v>
      </c>
      <c r="B2147" t="s">
        <v>328</v>
      </c>
      <c r="C2147" t="s">
        <v>4016</v>
      </c>
      <c r="D2147">
        <v>0</v>
      </c>
      <c r="E2147" t="s">
        <v>8897</v>
      </c>
      <c r="F2147" s="43">
        <v>0.00153</v>
      </c>
      <c r="G2147" s="43">
        <v>-0.0386381025</v>
      </c>
      <c r="H2147">
        <v>53.58</v>
      </c>
      <c r="I2147">
        <v>50.26</v>
      </c>
      <c r="J2147">
        <v>50.2</v>
      </c>
      <c r="K2147">
        <v>0.04599375650364206</v>
      </c>
      <c r="L2147">
        <v>0.00590860498324601</v>
      </c>
      <c r="M2147">
        <v>0.8192670301587409</v>
      </c>
      <c r="N2147">
        <v>-0.10233970351848551</v>
      </c>
      <c r="O2147">
        <v>2572880107.04</v>
      </c>
      <c r="P2147">
        <v>0</v>
      </c>
      <c r="Q2147">
        <v>7</v>
      </c>
      <c r="R2147">
        <v>1.1863580998781973</v>
      </c>
    </row>
    <row r="2148" spans="6:7">
      <c r="A2148" t="s">
        <v>1485</v>
      </c>
      <c r="B2148" t="s">
        <v>1486</v>
      </c>
      <c r="C2148" t="s">
        <v>4041</v>
      </c>
      <c r="D2148">
        <v>0</v>
      </c>
      <c r="E2148" t="s">
        <v>8898</v>
      </c>
      <c r="F2148" s="43">
        <v>0.0015199999999999999</v>
      </c>
      <c r="G2148" s="43">
        <v>0.007598784200000001</v>
      </c>
      <c r="H2148">
        <v>6.67</v>
      </c>
      <c r="I2148">
        <v>6.63</v>
      </c>
      <c r="J2148">
        <v>6.54</v>
      </c>
      <c r="K2148">
        <v>0.04081632653061221</v>
      </c>
      <c r="L2148">
        <v>0.002306722590452266</v>
      </c>
      <c r="M2148">
        <v>0.603131021194605</v>
      </c>
      <c r="N2148">
        <v>0.05071315372424728</v>
      </c>
      <c r="O2148">
        <v>2965568994.08</v>
      </c>
      <c r="P2148">
        <v>0</v>
      </c>
      <c r="Q2148">
        <v>1</v>
      </c>
      <c r="R2148">
        <v>-0.1944106925880924</v>
      </c>
    </row>
    <row r="2149" spans="6:7">
      <c r="A2149" t="s">
        <v>8899</v>
      </c>
      <c r="B2149" t="s">
        <v>8900</v>
      </c>
      <c r="C2149" t="s">
        <v>4300</v>
      </c>
      <c r="D2149">
        <v>0</v>
      </c>
      <c r="E2149" t="s">
        <v>8901</v>
      </c>
      <c r="F2149" s="43">
        <v>0.0015199999999999999</v>
      </c>
      <c r="G2149" s="43">
        <v>0.0030349014</v>
      </c>
      <c r="H2149">
        <v>6.66</v>
      </c>
      <c r="I2149">
        <v>6.61</v>
      </c>
      <c r="J2149">
        <v>6.55</v>
      </c>
      <c r="K2149">
        <v>0.009160305343511527</v>
      </c>
      <c r="L2149">
        <v>0.0020904378305900734</v>
      </c>
      <c r="M2149">
        <v>0.6193693693693694</v>
      </c>
      <c r="N2149">
        <v>0.02959501557632405</v>
      </c>
      <c r="O2149">
        <v>1970965504.05</v>
      </c>
      <c r="P2149">
        <v>0</v>
      </c>
      <c r="Q2149">
        <v>0</v>
      </c>
      <c r="R2149">
        <v>-0.19975786924939462</v>
      </c>
    </row>
    <row r="2150" spans="6:7">
      <c r="A2150" t="s">
        <v>8902</v>
      </c>
      <c r="B2150" t="s">
        <v>8903</v>
      </c>
      <c r="C2150" t="s">
        <v>4225</v>
      </c>
      <c r="D2150">
        <v>0</v>
      </c>
      <c r="E2150" t="s">
        <v>8904</v>
      </c>
      <c r="F2150" s="43">
        <v>0.0015199999999999999</v>
      </c>
      <c r="G2150" s="43">
        <v>-0.0068545316</v>
      </c>
      <c r="H2150">
        <v>26.37</v>
      </c>
      <c r="I2150">
        <v>26.08</v>
      </c>
      <c r="J2150">
        <v>25.78</v>
      </c>
      <c r="K2150">
        <v>0.05587044534412952</v>
      </c>
      <c r="L2150">
        <v>0.00886237866121736</v>
      </c>
      <c r="M2150">
        <v>0.2719078804642586</v>
      </c>
      <c r="N2150">
        <v>0.062321792260692364</v>
      </c>
      <c r="O2150">
        <v>1578153574.92</v>
      </c>
      <c r="P2150">
        <v>0</v>
      </c>
      <c r="Q2150">
        <v>0</v>
      </c>
      <c r="R2150">
        <v>0.01716068642745701</v>
      </c>
    </row>
    <row r="2151" spans="6:7">
      <c r="A2151" t="s">
        <v>8905</v>
      </c>
      <c r="B2151" t="s">
        <v>8906</v>
      </c>
      <c r="C2151" t="s">
        <v>5708</v>
      </c>
      <c r="D2151">
        <v>0</v>
      </c>
      <c r="E2151" t="s">
        <v>8907</v>
      </c>
      <c r="F2151" s="43">
        <v>0.00151</v>
      </c>
      <c r="G2151" s="43">
        <v>0.0120481928</v>
      </c>
      <c r="H2151">
        <v>6.73</v>
      </c>
      <c r="I2151">
        <v>6.72</v>
      </c>
      <c r="J2151">
        <v>6.64</v>
      </c>
      <c r="K2151">
        <v>0.0044843049327353305</v>
      </c>
      <c r="L2151">
        <v>0.0027580396847873127</v>
      </c>
      <c r="M2151">
        <v>1.2811825278192992</v>
      </c>
      <c r="N2151">
        <v>0.0181818181818182</v>
      </c>
      <c r="O2151">
        <v>2919074150.64</v>
      </c>
      <c r="P2151">
        <v>0</v>
      </c>
      <c r="Q2151">
        <v>0</v>
      </c>
      <c r="R2151">
        <v>-0.18742442563482464</v>
      </c>
    </row>
    <row r="2152" spans="6:7">
      <c r="A2152" t="s">
        <v>2941</v>
      </c>
      <c r="B2152" t="s">
        <v>2942</v>
      </c>
      <c r="C2152" t="s">
        <v>4005</v>
      </c>
      <c r="D2152">
        <v>0</v>
      </c>
      <c r="E2152" t="s">
        <v>8908</v>
      </c>
      <c r="F2152" s="43">
        <v>0.00151</v>
      </c>
      <c r="G2152" s="43">
        <v>-0.009489917</v>
      </c>
      <c r="H2152">
        <v>93.28</v>
      </c>
      <c r="I2152">
        <v>91.85</v>
      </c>
      <c r="J2152">
        <v>91.36</v>
      </c>
      <c r="K2152">
        <v>-0.012365591397849523</v>
      </c>
      <c r="L2152">
        <v>0.0016743852953842217</v>
      </c>
      <c r="M2152">
        <v>0.20304910394265233</v>
      </c>
      <c r="N2152">
        <v>0.008122050268905662</v>
      </c>
      <c r="O2152">
        <v>58286889757.14</v>
      </c>
      <c r="P2152">
        <v>0</v>
      </c>
      <c r="Q2152">
        <v>2</v>
      </c>
      <c r="R2152">
        <v>-0.14937951472494915</v>
      </c>
    </row>
    <row r="2153" spans="6:7">
      <c r="A2153" t="s">
        <v>1144</v>
      </c>
      <c r="B2153" t="s">
        <v>1145</v>
      </c>
      <c r="C2153" t="s">
        <v>4034</v>
      </c>
      <c r="D2153">
        <v>0</v>
      </c>
      <c r="E2153" t="s">
        <v>8909</v>
      </c>
      <c r="F2153" s="43">
        <v>0.00151</v>
      </c>
      <c r="G2153" s="43">
        <v>-0.0105740181</v>
      </c>
      <c r="H2153">
        <v>6.63</v>
      </c>
      <c r="I2153">
        <v>6.55</v>
      </c>
      <c r="J2153">
        <v>6.46</v>
      </c>
      <c r="K2153">
        <v>0.04133545310015895</v>
      </c>
      <c r="L2153">
        <v>0.003464792512980496</v>
      </c>
      <c r="M2153">
        <v>0.35283757982750674</v>
      </c>
      <c r="N2153">
        <v>0.04133545310015895</v>
      </c>
      <c r="O2153">
        <v>1569465237.42</v>
      </c>
      <c r="P2153">
        <v>0</v>
      </c>
      <c r="Q2153">
        <v>4</v>
      </c>
      <c r="R2153">
        <v>-0.020926756352765405</v>
      </c>
    </row>
    <row r="2154" spans="6:7">
      <c r="A2154" t="s">
        <v>8910</v>
      </c>
      <c r="B2154" t="s">
        <v>8911</v>
      </c>
      <c r="C2154" t="s">
        <v>4048</v>
      </c>
      <c r="D2154">
        <v>0</v>
      </c>
      <c r="E2154" t="s">
        <v>8912</v>
      </c>
      <c r="F2154" s="43">
        <v>0.00151</v>
      </c>
      <c r="G2154" s="43">
        <v>0.0251134644</v>
      </c>
      <c r="H2154">
        <v>34.06</v>
      </c>
      <c r="I2154">
        <v>33.88</v>
      </c>
      <c r="J2154">
        <v>33.1</v>
      </c>
      <c r="K2154">
        <v>0.04891640866873082</v>
      </c>
      <c r="L2154">
        <v>0.003719344189188524</v>
      </c>
      <c r="M2154">
        <v>0.6264722158790504</v>
      </c>
      <c r="N2154">
        <v>0.006835066864784666</v>
      </c>
      <c r="O2154">
        <v>9684958614.75</v>
      </c>
      <c r="P2154">
        <v>0</v>
      </c>
      <c r="Q2154">
        <v>0</v>
      </c>
      <c r="R2154">
        <v>-0.21190974645266342</v>
      </c>
    </row>
    <row r="2155" spans="6:7">
      <c r="A2155" t="s">
        <v>8913</v>
      </c>
      <c r="B2155" t="s">
        <v>8914</v>
      </c>
      <c r="C2155" t="s">
        <v>4087</v>
      </c>
      <c r="D2155">
        <v>0</v>
      </c>
      <c r="E2155" t="s">
        <v>8915</v>
      </c>
      <c r="F2155" s="43">
        <v>0.00151</v>
      </c>
      <c r="G2155" s="43">
        <v>-0.004536862</v>
      </c>
      <c r="H2155">
        <v>26.79</v>
      </c>
      <c r="I2155">
        <v>26.33</v>
      </c>
      <c r="J2155">
        <v>26.12</v>
      </c>
      <c r="K2155">
        <v>0.08443163097199329</v>
      </c>
      <c r="L2155">
        <v>0.007252360543895751</v>
      </c>
      <c r="M2155">
        <v>1.8307458912768648</v>
      </c>
      <c r="N2155">
        <v>0.15940114487010115</v>
      </c>
      <c r="O2155">
        <v>852490138.95</v>
      </c>
      <c r="P2155">
        <v>0</v>
      </c>
      <c r="Q2155">
        <v>0</v>
      </c>
      <c r="R2155">
        <v>0.09937369519832981</v>
      </c>
    </row>
    <row r="2156" spans="6:7">
      <c r="A2156" t="s">
        <v>8916</v>
      </c>
      <c r="B2156" t="s">
        <v>8917</v>
      </c>
      <c r="C2156" t="s">
        <v>4028</v>
      </c>
      <c r="D2156">
        <v>0</v>
      </c>
      <c r="E2156" t="s">
        <v>8918</v>
      </c>
      <c r="F2156" s="43">
        <v>0.00151</v>
      </c>
      <c r="G2156" s="43">
        <v>0.009566968799999999</v>
      </c>
      <c r="H2156">
        <v>20.14</v>
      </c>
      <c r="I2156">
        <v>20.05</v>
      </c>
      <c r="J2156">
        <v>19.72</v>
      </c>
      <c r="K2156">
        <v>0.055379746835443076</v>
      </c>
      <c r="L2156">
        <v>0.002089681053105027</v>
      </c>
      <c r="M2156">
        <v>0.4279453730126376</v>
      </c>
      <c r="N2156">
        <v>0.0677694770544292</v>
      </c>
      <c r="O2156">
        <v>890773688.58</v>
      </c>
      <c r="P2156">
        <v>0</v>
      </c>
      <c r="Q2156">
        <v>0</v>
      </c>
      <c r="R2156">
        <v>0.0410669432578455</v>
      </c>
    </row>
    <row r="2157" spans="6:7">
      <c r="A2157" t="s">
        <v>3231</v>
      </c>
      <c r="B2157" t="s">
        <v>3232</v>
      </c>
      <c r="C2157" t="s">
        <v>4231</v>
      </c>
      <c r="D2157">
        <v>0</v>
      </c>
      <c r="E2157" t="s">
        <v>8919</v>
      </c>
      <c r="F2157" s="43">
        <v>0.00151</v>
      </c>
      <c r="G2157" s="43">
        <v>-0.009715242899999999</v>
      </c>
      <c r="H2157">
        <v>59.95</v>
      </c>
      <c r="I2157">
        <v>59.12</v>
      </c>
      <c r="J2157">
        <v>58.52</v>
      </c>
      <c r="K2157">
        <v>0.0827838827838827</v>
      </c>
      <c r="L2157">
        <v>0.0005427365755774487</v>
      </c>
      <c r="M2157">
        <v>0.08407114902392726</v>
      </c>
      <c r="N2157">
        <v>0.11316136320843528</v>
      </c>
      <c r="O2157">
        <v>7061154272.7</v>
      </c>
      <c r="P2157">
        <v>0</v>
      </c>
      <c r="Q2157">
        <v>0</v>
      </c>
      <c r="R2157">
        <v>-0.26713772158175286</v>
      </c>
    </row>
    <row r="2158" spans="6:7">
      <c r="A2158" t="s">
        <v>8920</v>
      </c>
      <c r="B2158" t="s">
        <v>8921</v>
      </c>
      <c r="C2158" t="s">
        <v>4250</v>
      </c>
      <c r="D2158">
        <v>0</v>
      </c>
      <c r="E2158" t="s">
        <v>8922</v>
      </c>
      <c r="F2158" s="43">
        <v>0.00151</v>
      </c>
      <c r="G2158" s="43">
        <v>0.013615733699999999</v>
      </c>
      <c r="H2158">
        <v>6.74</v>
      </c>
      <c r="I2158">
        <v>6.7</v>
      </c>
      <c r="J2158">
        <v>6.62</v>
      </c>
      <c r="K2158">
        <v>0.004497751124437818</v>
      </c>
      <c r="L2158">
        <v>0.002023495858407857</v>
      </c>
      <c r="M2158">
        <v>0.8293508111321877</v>
      </c>
      <c r="N2158">
        <v>0.018237082066869317</v>
      </c>
      <c r="O2158">
        <v>2879663791.76</v>
      </c>
      <c r="P2158">
        <v>0</v>
      </c>
      <c r="Q2158">
        <v>1</v>
      </c>
      <c r="R2158">
        <v>-0.10187667560321714</v>
      </c>
    </row>
    <row r="2159" spans="6:7">
      <c r="A2159" t="s">
        <v>2272</v>
      </c>
      <c r="B2159" t="s">
        <v>2273</v>
      </c>
      <c r="C2159" t="s">
        <v>4070</v>
      </c>
      <c r="D2159">
        <v>0</v>
      </c>
      <c r="E2159" t="s">
        <v>8923</v>
      </c>
      <c r="F2159" s="43">
        <v>0.00151</v>
      </c>
      <c r="G2159" s="43">
        <v>0.0006029545</v>
      </c>
      <c r="H2159">
        <v>33.38</v>
      </c>
      <c r="I2159">
        <v>33.19</v>
      </c>
      <c r="J2159">
        <v>32.66</v>
      </c>
      <c r="K2159">
        <v>0.10155990706936605</v>
      </c>
      <c r="L2159">
        <v>0.0028797632010437793</v>
      </c>
      <c r="M2159">
        <v>1.3501201583262652</v>
      </c>
      <c r="N2159">
        <v>0.13470085470085463</v>
      </c>
      <c r="O2159">
        <v>2707640564</v>
      </c>
      <c r="P2159">
        <v>0</v>
      </c>
      <c r="Q2159">
        <v>4</v>
      </c>
      <c r="R2159">
        <v>0.1216627238932071</v>
      </c>
    </row>
    <row r="2160" spans="6:7">
      <c r="A2160" t="s">
        <v>8924</v>
      </c>
      <c r="B2160" t="s">
        <v>8925</v>
      </c>
      <c r="C2160" t="s">
        <v>5362</v>
      </c>
      <c r="D2160">
        <v>0</v>
      </c>
      <c r="E2160" t="s">
        <v>8926</v>
      </c>
      <c r="F2160" s="43">
        <v>0.0015</v>
      </c>
      <c r="G2160" s="43">
        <v>0.0165413534</v>
      </c>
      <c r="H2160">
        <v>6.94</v>
      </c>
      <c r="I2160">
        <v>6.76</v>
      </c>
      <c r="J2160">
        <v>6.63</v>
      </c>
      <c r="K2160">
        <v>-0.005882352941176475</v>
      </c>
      <c r="L2160">
        <v>0.006051754020936571</v>
      </c>
      <c r="M2160">
        <v>0.8797005388393496</v>
      </c>
      <c r="N2160">
        <v>0.015015015015014961</v>
      </c>
      <c r="O2160">
        <v>1039808157.85</v>
      </c>
      <c r="P2160">
        <v>0</v>
      </c>
      <c r="Q2160">
        <v>0</v>
      </c>
      <c r="R2160">
        <v>-0.09298269153361069</v>
      </c>
    </row>
    <row r="2161" spans="6:7">
      <c r="A2161" t="s">
        <v>8927</v>
      </c>
      <c r="B2161" t="s">
        <v>8928</v>
      </c>
      <c r="C2161" t="s">
        <v>6612</v>
      </c>
      <c r="D2161">
        <v>0</v>
      </c>
      <c r="E2161" t="s">
        <v>8929</v>
      </c>
      <c r="F2161" s="43">
        <v>0.0015</v>
      </c>
      <c r="G2161" s="43">
        <v>-0.008273787099999999</v>
      </c>
      <c r="H2161">
        <v>26.77</v>
      </c>
      <c r="I2161">
        <v>26.37</v>
      </c>
      <c r="J2161">
        <v>26.05</v>
      </c>
      <c r="K2161">
        <v>0.017753763025858776</v>
      </c>
      <c r="L2161">
        <v>0.0006247007792811492</v>
      </c>
      <c r="M2161">
        <v>0.34728193860453355</v>
      </c>
      <c r="N2161">
        <v>-0.00037907505686118306</v>
      </c>
      <c r="O2161">
        <v>12946753668.31</v>
      </c>
      <c r="P2161">
        <v>0</v>
      </c>
      <c r="Q2161">
        <v>0</v>
      </c>
      <c r="R2161">
        <v>-0.1323279217401244</v>
      </c>
    </row>
    <row r="2162" spans="6:7">
      <c r="A2162" t="s">
        <v>8930</v>
      </c>
      <c r="B2162" t="s">
        <v>8931</v>
      </c>
      <c r="C2162" t="s">
        <v>5009</v>
      </c>
      <c r="D2162">
        <v>0</v>
      </c>
      <c r="E2162" t="s">
        <v>8932</v>
      </c>
      <c r="F2162" s="43">
        <v>0.00149</v>
      </c>
      <c r="G2162" s="43">
        <v>0.0037313433000000003</v>
      </c>
      <c r="H2162">
        <v>13.46</v>
      </c>
      <c r="I2162">
        <v>13.45</v>
      </c>
      <c r="J2162">
        <v>13.33</v>
      </c>
      <c r="K2162">
        <v>-0.002225519287833912</v>
      </c>
      <c r="L2162">
        <v>0.003738395265378508</v>
      </c>
      <c r="M2162">
        <v>6.358897989575577</v>
      </c>
      <c r="N2162">
        <v>-0.011029411764705909</v>
      </c>
      <c r="O2162">
        <v>3536463425.4</v>
      </c>
      <c r="P2162">
        <v>0</v>
      </c>
      <c r="Q2162">
        <v>0</v>
      </c>
      <c r="R2162">
        <v>-0.1546197360150849</v>
      </c>
    </row>
    <row r="2163" spans="6:7">
      <c r="A2163" t="s">
        <v>8933</v>
      </c>
      <c r="B2163" t="s">
        <v>8934</v>
      </c>
      <c r="C2163" t="s">
        <v>4300</v>
      </c>
      <c r="D2163">
        <v>0</v>
      </c>
      <c r="E2163" t="s">
        <v>8935</v>
      </c>
      <c r="F2163" s="43">
        <v>0.00149</v>
      </c>
      <c r="G2163" s="43">
        <v>0.014880952400000001</v>
      </c>
      <c r="H2163">
        <v>7.04</v>
      </c>
      <c r="I2163">
        <v>6.82</v>
      </c>
      <c r="J2163">
        <v>6.71</v>
      </c>
      <c r="K2163">
        <v>-0.01445086705202307</v>
      </c>
      <c r="L2163">
        <v>0.0006032070207839774</v>
      </c>
      <c r="M2163">
        <v>0.7825379189168239</v>
      </c>
      <c r="N2163">
        <v>0.010370370370370412</v>
      </c>
      <c r="O2163">
        <v>13123013702.4</v>
      </c>
      <c r="P2163">
        <v>0</v>
      </c>
      <c r="Q2163">
        <v>0</v>
      </c>
      <c r="R2163">
        <v>-0.13121019108280246</v>
      </c>
    </row>
    <row r="2164" spans="6:7">
      <c r="A2164" t="s">
        <v>8936</v>
      </c>
      <c r="B2164" t="s">
        <v>8937</v>
      </c>
      <c r="C2164" t="s">
        <v>4941</v>
      </c>
      <c r="D2164">
        <v>0</v>
      </c>
      <c r="E2164" t="s">
        <v>8938</v>
      </c>
      <c r="F2164" s="43">
        <v>0.00149</v>
      </c>
      <c r="G2164" s="43">
        <v>0.0014892032999999998</v>
      </c>
      <c r="H2164">
        <v>13.53</v>
      </c>
      <c r="I2164">
        <v>13.45</v>
      </c>
      <c r="J2164">
        <v>13.38</v>
      </c>
      <c r="K2164">
        <v>0.002235469448584155</v>
      </c>
      <c r="L2164">
        <v>0.0019159633644545535</v>
      </c>
      <c r="M2164">
        <v>0.5682888648768459</v>
      </c>
      <c r="N2164">
        <v>0.008245877061469222</v>
      </c>
      <c r="O2164">
        <v>1792018620</v>
      </c>
      <c r="P2164">
        <v>0</v>
      </c>
      <c r="Q2164">
        <v>0</v>
      </c>
      <c r="R2164">
        <v>0.09387710221626812</v>
      </c>
    </row>
    <row r="2165" spans="6:7">
      <c r="A2165" t="s">
        <v>8939</v>
      </c>
      <c r="B2165" t="s">
        <v>8940</v>
      </c>
      <c r="C2165" t="s">
        <v>5814</v>
      </c>
      <c r="D2165">
        <v>0</v>
      </c>
      <c r="E2165" t="s">
        <v>8941</v>
      </c>
      <c r="F2165" s="43">
        <v>0.00148</v>
      </c>
      <c r="G2165" s="43">
        <v>0.0148148148</v>
      </c>
      <c r="H2165">
        <v>6.92</v>
      </c>
      <c r="I2165">
        <v>6.85</v>
      </c>
      <c r="J2165">
        <v>6.7</v>
      </c>
      <c r="K2165">
        <v>0.057098765432098644</v>
      </c>
      <c r="L2165">
        <v>0.0014182947629675685</v>
      </c>
      <c r="M2165">
        <v>0.7065217391304348</v>
      </c>
      <c r="N2165">
        <v>0.08386075949367078</v>
      </c>
      <c r="O2165">
        <v>2535430457.25</v>
      </c>
      <c r="P2165">
        <v>0</v>
      </c>
      <c r="Q2165">
        <v>0</v>
      </c>
      <c r="R2165">
        <v>0.23869801084990946</v>
      </c>
    </row>
    <row r="2166" spans="6:7">
      <c r="A2166" t="s">
        <v>2274</v>
      </c>
      <c r="B2166" t="s">
        <v>2275</v>
      </c>
      <c r="C2166" t="s">
        <v>5009</v>
      </c>
      <c r="D2166">
        <v>0</v>
      </c>
      <c r="E2166" t="s">
        <v>8942</v>
      </c>
      <c r="F2166" s="43">
        <v>0.00148</v>
      </c>
      <c r="G2166" s="43">
        <v>-0.0029629630000000003</v>
      </c>
      <c r="H2166">
        <v>6.82</v>
      </c>
      <c r="I2166">
        <v>6.73</v>
      </c>
      <c r="J2166">
        <v>6.7</v>
      </c>
      <c r="K2166">
        <v>0.03220858895705535</v>
      </c>
      <c r="L2166">
        <v>0.003251227087634972</v>
      </c>
      <c r="M2166">
        <v>0.5512108862467461</v>
      </c>
      <c r="N2166">
        <v>0.046656298600311154</v>
      </c>
      <c r="O2166">
        <v>10150040218.5</v>
      </c>
      <c r="P2166">
        <v>0</v>
      </c>
      <c r="Q2166">
        <v>1</v>
      </c>
      <c r="R2166">
        <v>-0.20916568742655692</v>
      </c>
    </row>
    <row r="2167" spans="6:7">
      <c r="A2167" t="s">
        <v>354</v>
      </c>
      <c r="B2167" t="s">
        <v>355</v>
      </c>
      <c r="C2167" t="s">
        <v>4070</v>
      </c>
      <c r="D2167">
        <v>0</v>
      </c>
      <c r="E2167" t="s">
        <v>8943</v>
      </c>
      <c r="F2167" s="43">
        <v>0.00148</v>
      </c>
      <c r="G2167" s="43">
        <v>0.0177121771</v>
      </c>
      <c r="H2167">
        <v>13.8</v>
      </c>
      <c r="I2167">
        <v>13.79</v>
      </c>
      <c r="J2167">
        <v>13.43</v>
      </c>
      <c r="K2167">
        <v>0.03762227238525207</v>
      </c>
      <c r="L2167">
        <v>0.0037915884483723052</v>
      </c>
      <c r="M2167">
        <v>0.6596624559241382</v>
      </c>
      <c r="N2167">
        <v>0.053475935828876955</v>
      </c>
      <c r="O2167">
        <v>1405849965.75</v>
      </c>
      <c r="P2167">
        <v>0</v>
      </c>
      <c r="Q2167">
        <v>0</v>
      </c>
      <c r="R2167">
        <v>-0.07200538358008078</v>
      </c>
    </row>
    <row r="2168" spans="6:7">
      <c r="A2168" t="s">
        <v>2879</v>
      </c>
      <c r="B2168" t="s">
        <v>2880</v>
      </c>
      <c r="C2168" t="s">
        <v>4231</v>
      </c>
      <c r="D2168">
        <v>0</v>
      </c>
      <c r="E2168" t="s">
        <v>8944</v>
      </c>
      <c r="F2168" s="43">
        <v>0.00148</v>
      </c>
      <c r="G2168" s="43">
        <v>0.0014771049</v>
      </c>
      <c r="H2168">
        <v>6.82</v>
      </c>
      <c r="I2168">
        <v>6.78</v>
      </c>
      <c r="J2168">
        <v>6.72</v>
      </c>
      <c r="K2168">
        <v>0.05772230889235571</v>
      </c>
      <c r="L2168">
        <v>0.0003195899028765514</v>
      </c>
      <c r="M2168">
        <v>0.02630131189166314</v>
      </c>
      <c r="N2168">
        <v>0.06940063091482657</v>
      </c>
      <c r="O2168">
        <v>3793633977.48</v>
      </c>
      <c r="P2168">
        <v>0</v>
      </c>
      <c r="Q2168">
        <v>0</v>
      </c>
      <c r="R2168">
        <v>-0.08254397834912036</v>
      </c>
    </row>
    <row r="2169" spans="6:7">
      <c r="A2169" t="s">
        <v>8945</v>
      </c>
      <c r="B2169" t="s">
        <v>8946</v>
      </c>
      <c r="C2169" t="s">
        <v>4070</v>
      </c>
      <c r="D2169">
        <v>0</v>
      </c>
      <c r="E2169" t="s">
        <v>8947</v>
      </c>
      <c r="F2169" s="43">
        <v>0.00148</v>
      </c>
      <c r="G2169" s="43">
        <v>-0.0044444444</v>
      </c>
      <c r="H2169">
        <v>6.81</v>
      </c>
      <c r="I2169">
        <v>6.72</v>
      </c>
      <c r="J2169">
        <v>6.69</v>
      </c>
      <c r="K2169">
        <v>0.06666666666666665</v>
      </c>
      <c r="L2169">
        <v>0.0026555671591643806</v>
      </c>
      <c r="M2169">
        <v>0.312175445540822</v>
      </c>
      <c r="N2169">
        <v>0.08038585209003216</v>
      </c>
      <c r="O2169">
        <v>1682445458.25</v>
      </c>
      <c r="P2169">
        <v>0</v>
      </c>
      <c r="Q2169">
        <v>0</v>
      </c>
      <c r="R2169">
        <v>-0.0588235294117647</v>
      </c>
    </row>
    <row r="2170" spans="6:7">
      <c r="A2170" t="s">
        <v>1510</v>
      </c>
      <c r="B2170" t="s">
        <v>567</v>
      </c>
      <c r="C2170" t="s">
        <v>4150</v>
      </c>
      <c r="D2170">
        <v>0</v>
      </c>
      <c r="E2170" t="s">
        <v>8948</v>
      </c>
      <c r="F2170" s="43">
        <v>0.00148</v>
      </c>
      <c r="G2170" s="43">
        <v>-0.018793274</v>
      </c>
      <c r="H2170">
        <v>20.38</v>
      </c>
      <c r="I2170">
        <v>19.84</v>
      </c>
      <c r="J2170">
        <v>19.66</v>
      </c>
      <c r="K2170">
        <v>0.08474576271186444</v>
      </c>
      <c r="L2170">
        <v>0.0058350637842265645</v>
      </c>
      <c r="M2170">
        <v>1.4256448727566506</v>
      </c>
      <c r="N2170">
        <v>0.08296943231441045</v>
      </c>
      <c r="O2170">
        <v>1929467820.6</v>
      </c>
      <c r="P2170">
        <v>0</v>
      </c>
      <c r="Q2170">
        <v>1</v>
      </c>
      <c r="R2170">
        <v>-0.05926979611190138</v>
      </c>
    </row>
    <row r="2171" spans="6:7">
      <c r="A2171" t="s">
        <v>1005</v>
      </c>
      <c r="B2171" t="s">
        <v>1006</v>
      </c>
      <c r="C2171" t="s">
        <v>4018</v>
      </c>
      <c r="D2171">
        <v>0</v>
      </c>
      <c r="E2171" t="s">
        <v>8949</v>
      </c>
      <c r="F2171" s="43">
        <v>0.00148</v>
      </c>
      <c r="G2171" s="43">
        <v>0.019211822700000002</v>
      </c>
      <c r="H2171">
        <v>20.88</v>
      </c>
      <c r="I2171">
        <v>20.69</v>
      </c>
      <c r="J2171">
        <v>20.33</v>
      </c>
      <c r="K2171">
        <v>-0.026810912511759183</v>
      </c>
      <c r="L2171">
        <v>0.0009451046584309612</v>
      </c>
      <c r="M2171">
        <v>0.38065849362960086</v>
      </c>
      <c r="N2171">
        <v>-0.026810912511759183</v>
      </c>
      <c r="O2171">
        <v>14787532137.7</v>
      </c>
      <c r="P2171">
        <v>0</v>
      </c>
      <c r="Q2171">
        <v>0</v>
      </c>
      <c r="R2171">
        <v>-0.3666972757881849</v>
      </c>
    </row>
    <row r="2172" spans="6:7">
      <c r="A2172" t="s">
        <v>8950</v>
      </c>
      <c r="B2172" t="s">
        <v>8951</v>
      </c>
      <c r="C2172" t="s">
        <v>4231</v>
      </c>
      <c r="D2172">
        <v>0</v>
      </c>
      <c r="E2172" t="s">
        <v>8952</v>
      </c>
      <c r="F2172" s="43">
        <v>0.00148</v>
      </c>
      <c r="G2172" s="43">
        <v>0.0011061947</v>
      </c>
      <c r="H2172">
        <v>27.24</v>
      </c>
      <c r="I2172">
        <v>27.15</v>
      </c>
      <c r="J2172">
        <v>26.95</v>
      </c>
      <c r="K2172">
        <v>0.06805664830841844</v>
      </c>
      <c r="L2172">
        <v>0.0012434618730284297</v>
      </c>
      <c r="M2172">
        <v>0.38687425932736713</v>
      </c>
      <c r="N2172">
        <v>0.09696969696969691</v>
      </c>
      <c r="O2172">
        <v>26564120465.04</v>
      </c>
      <c r="P2172">
        <v>0</v>
      </c>
      <c r="Q2172">
        <v>0</v>
      </c>
      <c r="R2172">
        <v>-0.05053331001923414</v>
      </c>
    </row>
    <row r="2173" spans="6:7">
      <c r="A2173" t="s">
        <v>8953</v>
      </c>
      <c r="B2173" t="s">
        <v>8954</v>
      </c>
      <c r="C2173" t="s">
        <v>4279</v>
      </c>
      <c r="D2173">
        <v>0</v>
      </c>
      <c r="E2173" t="s">
        <v>8955</v>
      </c>
      <c r="F2173" s="43">
        <v>0.00148</v>
      </c>
      <c r="G2173" s="43">
        <v>-0.0200826934</v>
      </c>
      <c r="H2173">
        <v>35</v>
      </c>
      <c r="I2173">
        <v>33.18</v>
      </c>
      <c r="J2173">
        <v>32.8</v>
      </c>
      <c r="K2173">
        <v>0.007285974499089314</v>
      </c>
      <c r="L2173">
        <v>0.001055044817004479</v>
      </c>
      <c r="M2173">
        <v>0.20733661514915366</v>
      </c>
      <c r="N2173">
        <v>-0.023255813953488347</v>
      </c>
      <c r="O2173">
        <v>959155572.14</v>
      </c>
      <c r="P2173">
        <v>0</v>
      </c>
      <c r="Q2173">
        <v>0</v>
      </c>
      <c r="R2173">
        <v>-0.10324324324324326</v>
      </c>
    </row>
    <row r="2174" spans="6:7">
      <c r="A2174" t="s">
        <v>8956</v>
      </c>
      <c r="B2174" t="s">
        <v>8957</v>
      </c>
      <c r="C2174" t="s">
        <v>4030</v>
      </c>
      <c r="D2174">
        <v>0</v>
      </c>
      <c r="E2174" t="s">
        <v>8958</v>
      </c>
      <c r="F2174" s="43">
        <v>0.00147</v>
      </c>
      <c r="G2174" s="43">
        <v>0.0264705882</v>
      </c>
      <c r="H2174">
        <v>6.99</v>
      </c>
      <c r="I2174">
        <v>6.98</v>
      </c>
      <c r="J2174">
        <v>6.8</v>
      </c>
      <c r="K2174">
        <v>0.024963289280470022</v>
      </c>
      <c r="L2174">
        <v>0.001617806803925877</v>
      </c>
      <c r="M2174">
        <v>0.47315856777493603</v>
      </c>
      <c r="N2174">
        <v>0.03407407407407414</v>
      </c>
      <c r="O2174">
        <v>7616129832.4</v>
      </c>
      <c r="P2174">
        <v>0</v>
      </c>
      <c r="Q2174">
        <v>0</v>
      </c>
      <c r="R2174">
        <v>0.23539823008849559</v>
      </c>
    </row>
    <row r="2175" spans="6:7">
      <c r="A2175" t="s">
        <v>3445</v>
      </c>
      <c r="B2175" t="s">
        <v>3446</v>
      </c>
      <c r="C2175" t="s">
        <v>4231</v>
      </c>
      <c r="D2175">
        <v>0</v>
      </c>
      <c r="E2175" t="s">
        <v>8959</v>
      </c>
      <c r="F2175" s="43">
        <v>0.00147</v>
      </c>
      <c r="G2175" s="43">
        <v>0.0220264317</v>
      </c>
      <c r="H2175">
        <v>6.96</v>
      </c>
      <c r="I2175">
        <v>6.96</v>
      </c>
      <c r="J2175">
        <v>6.77</v>
      </c>
      <c r="K2175">
        <v>0.08242612752721622</v>
      </c>
      <c r="L2175">
        <v>0.002295885113646251</v>
      </c>
      <c r="M2175">
        <v>0.3286004056795132</v>
      </c>
      <c r="N2175">
        <v>0.0960629921259843</v>
      </c>
      <c r="O2175">
        <v>2901275488.83</v>
      </c>
      <c r="P2175">
        <v>0</v>
      </c>
      <c r="Q2175">
        <v>1</v>
      </c>
      <c r="R2175">
        <v>-0.17924528301886794</v>
      </c>
    </row>
    <row r="2176" spans="6:7">
      <c r="A2176" t="s">
        <v>8960</v>
      </c>
      <c r="B2176" t="s">
        <v>8961</v>
      </c>
      <c r="C2176" t="s">
        <v>4070</v>
      </c>
      <c r="D2176">
        <v>0</v>
      </c>
      <c r="E2176" t="s">
        <v>8962</v>
      </c>
      <c r="F2176" s="43">
        <v>0.00147</v>
      </c>
      <c r="G2176" s="43">
        <v>-0.0029368576000000004</v>
      </c>
      <c r="H2176">
        <v>20.95</v>
      </c>
      <c r="I2176">
        <v>20.37</v>
      </c>
      <c r="J2176">
        <v>20.15</v>
      </c>
      <c r="K2176">
        <v>0.07606973058637091</v>
      </c>
      <c r="L2176">
        <v>0.010118522263287192</v>
      </c>
      <c r="M2176">
        <v>0.7434275210533066</v>
      </c>
      <c r="N2176">
        <v>0.0794912559618442</v>
      </c>
      <c r="O2176">
        <v>865249133.13</v>
      </c>
      <c r="P2176">
        <v>0</v>
      </c>
      <c r="Q2176">
        <v>1</v>
      </c>
      <c r="R2176">
        <v>0.12497928977743424</v>
      </c>
    </row>
    <row r="2177" spans="6:7">
      <c r="A2177" t="s">
        <v>1520</v>
      </c>
      <c r="B2177" t="s">
        <v>598</v>
      </c>
      <c r="C2177" t="s">
        <v>4543</v>
      </c>
      <c r="D2177">
        <v>0</v>
      </c>
      <c r="E2177" t="s">
        <v>8963</v>
      </c>
      <c r="F2177" s="43">
        <v>0.00147</v>
      </c>
      <c r="G2177" s="43">
        <v>-0.007352941200000001</v>
      </c>
      <c r="H2177">
        <v>6.88</v>
      </c>
      <c r="I2177">
        <v>6.75</v>
      </c>
      <c r="J2177">
        <v>6.63</v>
      </c>
      <c r="K2177">
        <v>-0.0029542097488921087</v>
      </c>
      <c r="L2177">
        <v>0.0002632074332919994</v>
      </c>
      <c r="M2177">
        <v>0.13203061224489795</v>
      </c>
      <c r="N2177">
        <v>0.05140186915887852</v>
      </c>
      <c r="O2177">
        <v>11351553398.4</v>
      </c>
      <c r="P2177">
        <v>0</v>
      </c>
      <c r="Q2177">
        <v>0</v>
      </c>
      <c r="R2177">
        <v>-0.2694805194805195</v>
      </c>
    </row>
    <row r="2178" spans="6:7">
      <c r="A2178" t="s">
        <v>8964</v>
      </c>
      <c r="B2178" t="s">
        <v>8965</v>
      </c>
      <c r="C2178" t="s">
        <v>4034</v>
      </c>
      <c r="D2178">
        <v>0</v>
      </c>
      <c r="E2178" t="s">
        <v>8966</v>
      </c>
      <c r="F2178" s="43">
        <v>0.00147</v>
      </c>
      <c r="G2178" s="43">
        <v>-0.055677655699999995</v>
      </c>
      <c r="H2178">
        <v>27.42</v>
      </c>
      <c r="I2178">
        <v>25.78</v>
      </c>
      <c r="J2178">
        <v>25.6</v>
      </c>
      <c r="K2178">
        <v>-0.0061680801850424105</v>
      </c>
      <c r="L2178">
        <v>0.0006403620591443601</v>
      </c>
      <c r="M2178">
        <v>0.017870448599696092</v>
      </c>
      <c r="N2178">
        <v>-0.0061680801850424105</v>
      </c>
      <c r="O2178">
        <v>812319007.5</v>
      </c>
      <c r="P2178">
        <v>0</v>
      </c>
      <c r="Q2178">
        <v>0</v>
      </c>
      <c r="R2178">
        <v>-0.14038012670890287</v>
      </c>
    </row>
    <row r="2179" spans="6:7">
      <c r="A2179" t="s">
        <v>8967</v>
      </c>
      <c r="B2179" t="s">
        <v>8968</v>
      </c>
      <c r="C2179" t="s">
        <v>4094</v>
      </c>
      <c r="D2179">
        <v>0</v>
      </c>
      <c r="E2179" t="s">
        <v>8969</v>
      </c>
      <c r="F2179" s="43">
        <v>0.00146</v>
      </c>
      <c r="G2179" s="43">
        <v>0.0080291971</v>
      </c>
      <c r="H2179">
        <v>13.85</v>
      </c>
      <c r="I2179">
        <v>13.81</v>
      </c>
      <c r="J2179">
        <v>13.68</v>
      </c>
      <c r="K2179">
        <v>0.026002971768202054</v>
      </c>
      <c r="L2179">
        <v>0.00030110380000457365</v>
      </c>
      <c r="M2179">
        <v>0.028452570063416883</v>
      </c>
      <c r="N2179">
        <v>0.04700530705079613</v>
      </c>
      <c r="O2179">
        <v>2643320141.2</v>
      </c>
      <c r="P2179">
        <v>0</v>
      </c>
      <c r="Q2179">
        <v>0</v>
      </c>
      <c r="R2179">
        <v>-0.13308223477714998</v>
      </c>
    </row>
    <row r="2180" spans="6:7">
      <c r="A2180" t="s">
        <v>2276</v>
      </c>
      <c r="B2180" t="s">
        <v>2277</v>
      </c>
      <c r="C2180" t="s">
        <v>4034</v>
      </c>
      <c r="D2180">
        <v>0</v>
      </c>
      <c r="E2180" t="s">
        <v>8970</v>
      </c>
      <c r="F2180" s="43">
        <v>0.00146</v>
      </c>
      <c r="G2180" s="43">
        <v>0.0496350365</v>
      </c>
      <c r="H2180">
        <v>7.3</v>
      </c>
      <c r="I2180">
        <v>7.19</v>
      </c>
      <c r="J2180">
        <v>6.81</v>
      </c>
      <c r="K2180">
        <v>0.07957957957957962</v>
      </c>
      <c r="L2180">
        <v>0.008569247385998928</v>
      </c>
      <c r="M2180">
        <v>6.195196943806528</v>
      </c>
      <c r="N2180">
        <v>0.1269592476489029</v>
      </c>
      <c r="O2180">
        <v>4140352624</v>
      </c>
      <c r="P2180">
        <v>0</v>
      </c>
      <c r="Q2180">
        <v>2</v>
      </c>
      <c r="R2180">
        <v>0.24394463667820068</v>
      </c>
    </row>
    <row r="2181" spans="6:7">
      <c r="A2181" t="s">
        <v>3473</v>
      </c>
      <c r="B2181" t="s">
        <v>3474</v>
      </c>
      <c r="C2181" t="s">
        <v>4016</v>
      </c>
      <c r="D2181">
        <v>0</v>
      </c>
      <c r="E2181" t="s">
        <v>8971</v>
      </c>
      <c r="F2181" s="43">
        <v>0.00146</v>
      </c>
      <c r="G2181" s="43">
        <v>-0.001043188</v>
      </c>
      <c r="H2181">
        <v>48.5</v>
      </c>
      <c r="I2181">
        <v>47.88</v>
      </c>
      <c r="J2181">
        <v>47.74</v>
      </c>
      <c r="K2181">
        <v>0.011193241816261903</v>
      </c>
      <c r="L2181">
        <v>0.0007501939045569459</v>
      </c>
      <c r="M2181">
        <v>0.42128787801830536</v>
      </c>
      <c r="N2181">
        <v>0.006940063091482765</v>
      </c>
      <c r="O2181">
        <v>26840595482.69</v>
      </c>
      <c r="P2181">
        <v>0</v>
      </c>
      <c r="Q2181">
        <v>1</v>
      </c>
      <c r="R2181">
        <v>0.10153375922597804</v>
      </c>
    </row>
    <row r="2182" spans="6:7">
      <c r="A2182" t="s">
        <v>167</v>
      </c>
      <c r="B2182" t="s">
        <v>168</v>
      </c>
      <c r="C2182" t="s">
        <v>6469</v>
      </c>
      <c r="D2182">
        <v>0</v>
      </c>
      <c r="E2182" t="s">
        <v>8972</v>
      </c>
      <c r="F2182" s="43">
        <v>0.00145</v>
      </c>
      <c r="G2182" s="43">
        <v>0.0029048656</v>
      </c>
      <c r="H2182">
        <v>13.92</v>
      </c>
      <c r="I2182">
        <v>13.81</v>
      </c>
      <c r="J2182">
        <v>13.74</v>
      </c>
      <c r="K2182">
        <v>0.05661820964039787</v>
      </c>
      <c r="L2182">
        <v>0.0022230473711940912</v>
      </c>
      <c r="M2182">
        <v>0.8413281139794047</v>
      </c>
      <c r="N2182">
        <v>0.07554517133956391</v>
      </c>
      <c r="O2182">
        <v>7339255803.54</v>
      </c>
      <c r="P2182">
        <v>0</v>
      </c>
      <c r="Q2182">
        <v>4</v>
      </c>
      <c r="R2182">
        <v>-0.1454207920792079</v>
      </c>
    </row>
    <row r="2183" spans="6:7">
      <c r="A2183" t="s">
        <v>8973</v>
      </c>
      <c r="B2183" t="s">
        <v>8974</v>
      </c>
      <c r="C2183" t="s">
        <v>1896</v>
      </c>
      <c r="D2183">
        <v>0</v>
      </c>
      <c r="E2183" t="s">
        <v>8975</v>
      </c>
      <c r="F2183" s="43">
        <v>0.00145</v>
      </c>
      <c r="G2183" s="43">
        <v>-0.005063291100000001</v>
      </c>
      <c r="H2183">
        <v>27.91</v>
      </c>
      <c r="I2183">
        <v>27.51</v>
      </c>
      <c r="J2183">
        <v>27.4</v>
      </c>
      <c r="K2183">
        <v>0.023056898475269653</v>
      </c>
      <c r="L2183">
        <v>0.003624192150113018</v>
      </c>
      <c r="M2183">
        <v>3.1520632411067195</v>
      </c>
      <c r="N2183">
        <v>0.005482456140350955</v>
      </c>
      <c r="O2183">
        <v>13250509092.8</v>
      </c>
      <c r="P2183">
        <v>0</v>
      </c>
      <c r="Q2183">
        <v>0</v>
      </c>
      <c r="R2183">
        <v>-0.18657599053814308</v>
      </c>
    </row>
    <row r="2184" spans="6:7">
      <c r="A2184" t="s">
        <v>2278</v>
      </c>
      <c r="B2184" t="s">
        <v>2279</v>
      </c>
      <c r="C2184" t="s">
        <v>4016</v>
      </c>
      <c r="D2184">
        <v>0</v>
      </c>
      <c r="E2184" t="s">
        <v>8976</v>
      </c>
      <c r="F2184" s="43">
        <v>0.00145</v>
      </c>
      <c r="G2184" s="43">
        <v>0</v>
      </c>
      <c r="H2184">
        <v>6.97</v>
      </c>
      <c r="I2184">
        <v>6.89</v>
      </c>
      <c r="J2184">
        <v>6.85</v>
      </c>
      <c r="K2184">
        <v>0.017725258493353047</v>
      </c>
      <c r="L2184">
        <v>0.0014575408158131575</v>
      </c>
      <c r="M2184">
        <v>0.25269044617641845</v>
      </c>
      <c r="N2184">
        <v>0.029895366218236064</v>
      </c>
      <c r="O2184">
        <v>13524366034.92</v>
      </c>
      <c r="P2184">
        <v>0</v>
      </c>
      <c r="Q2184">
        <v>0</v>
      </c>
      <c r="R2184">
        <v>0.10771704180064308</v>
      </c>
    </row>
    <row r="2185" spans="6:7">
      <c r="A2185" t="s">
        <v>1382</v>
      </c>
      <c r="B2185" t="s">
        <v>238</v>
      </c>
      <c r="C2185" t="s">
        <v>4016</v>
      </c>
      <c r="D2185">
        <v>0</v>
      </c>
      <c r="E2185" t="s">
        <v>8977</v>
      </c>
      <c r="F2185" s="43">
        <v>0.00145</v>
      </c>
      <c r="G2185" s="43">
        <v>-0.0135658915</v>
      </c>
      <c r="H2185">
        <v>20.82</v>
      </c>
      <c r="I2185">
        <v>20.36</v>
      </c>
      <c r="J2185">
        <v>20.26</v>
      </c>
      <c r="K2185">
        <v>0.03877551020408153</v>
      </c>
      <c r="L2185">
        <v>0.0017465655384283287</v>
      </c>
      <c r="M2185">
        <v>0.26901252379819135</v>
      </c>
      <c r="N2185">
        <v>0.035605289928789384</v>
      </c>
      <c r="O2185">
        <v>12134408054.88</v>
      </c>
      <c r="P2185">
        <v>0</v>
      </c>
      <c r="Q2185">
        <v>1</v>
      </c>
      <c r="R2185">
        <v>-0.19652722967640096</v>
      </c>
    </row>
    <row r="2186" spans="6:7">
      <c r="A2186" t="s">
        <v>8978</v>
      </c>
      <c r="B2186" t="s">
        <v>8979</v>
      </c>
      <c r="C2186" t="s">
        <v>559</v>
      </c>
      <c r="D2186">
        <v>0</v>
      </c>
      <c r="E2186" t="s">
        <v>8980</v>
      </c>
      <c r="F2186" s="43">
        <v>0.0014399999999999999</v>
      </c>
      <c r="G2186" s="43">
        <v>-0.0071736010999999995</v>
      </c>
      <c r="H2186">
        <v>7.01</v>
      </c>
      <c r="I2186">
        <v>6.92</v>
      </c>
      <c r="J2186">
        <v>6.9</v>
      </c>
      <c r="K2186">
        <v>0.05972434915773348</v>
      </c>
      <c r="L2186">
        <v>0.0014069857639224797</v>
      </c>
      <c r="M2186">
        <v>1.9723180076628353</v>
      </c>
      <c r="N2186">
        <v>0.06790123456790115</v>
      </c>
      <c r="O2186">
        <v>2232369011.06</v>
      </c>
      <c r="P2186">
        <v>0</v>
      </c>
      <c r="Q2186">
        <v>0</v>
      </c>
      <c r="R2186">
        <v>-0.03991458014576647</v>
      </c>
    </row>
    <row r="2187" spans="6:7">
      <c r="A2187" t="s">
        <v>8981</v>
      </c>
      <c r="B2187" t="s">
        <v>8982</v>
      </c>
      <c r="C2187" t="s">
        <v>5362</v>
      </c>
      <c r="D2187">
        <v>0</v>
      </c>
      <c r="E2187" t="s">
        <v>8983</v>
      </c>
      <c r="F2187" s="43">
        <v>0.0014399999999999999</v>
      </c>
      <c r="G2187" s="43">
        <v>0.0086455331</v>
      </c>
      <c r="H2187">
        <v>7.03</v>
      </c>
      <c r="I2187">
        <v>7</v>
      </c>
      <c r="J2187">
        <v>6.92</v>
      </c>
      <c r="K2187">
        <v>0</v>
      </c>
      <c r="L2187">
        <v>0.021246474449747837</v>
      </c>
      <c r="M2187">
        <v>744.4310099573257</v>
      </c>
      <c r="N2187">
        <v>0.017441860465116296</v>
      </c>
      <c r="O2187">
        <v>1984741438.12</v>
      </c>
      <c r="P2187">
        <v>0</v>
      </c>
      <c r="Q2187">
        <v>0</v>
      </c>
      <c r="R2187">
        <v>-0.06666666666666667</v>
      </c>
    </row>
    <row r="2188" spans="6:7">
      <c r="A2188" t="s">
        <v>8984</v>
      </c>
      <c r="B2188" t="s">
        <v>8985</v>
      </c>
      <c r="C2188" t="s">
        <v>4212</v>
      </c>
      <c r="D2188">
        <v>0</v>
      </c>
      <c r="E2188" t="s">
        <v>8986</v>
      </c>
      <c r="F2188" s="43">
        <v>0.0014299999999999998</v>
      </c>
      <c r="G2188" s="43">
        <v>0.025714285700000002</v>
      </c>
      <c r="H2188">
        <v>7.2</v>
      </c>
      <c r="I2188">
        <v>7.18</v>
      </c>
      <c r="J2188">
        <v>6.98</v>
      </c>
      <c r="K2188">
        <v>0.03160919540229881</v>
      </c>
      <c r="L2188">
        <v>0.0019474958292443525</v>
      </c>
      <c r="M2188">
        <v>0.6256878686778166</v>
      </c>
      <c r="N2188">
        <v>0.0345821325648414</v>
      </c>
      <c r="O2188">
        <v>11654912815</v>
      </c>
      <c r="P2188">
        <v>0</v>
      </c>
      <c r="Q2188">
        <v>0</v>
      </c>
      <c r="R2188">
        <v>-0.036241610738255096</v>
      </c>
    </row>
    <row r="2189" spans="6:7">
      <c r="A2189" t="s">
        <v>915</v>
      </c>
      <c r="B2189" t="s">
        <v>916</v>
      </c>
      <c r="C2189" t="s">
        <v>4041</v>
      </c>
      <c r="D2189">
        <v>0</v>
      </c>
      <c r="E2189" t="s">
        <v>8987</v>
      </c>
      <c r="F2189" s="43">
        <v>0.0014299999999999998</v>
      </c>
      <c r="G2189" s="43">
        <v>0.012893982799999999</v>
      </c>
      <c r="H2189">
        <v>7.19</v>
      </c>
      <c r="I2189">
        <v>7.07</v>
      </c>
      <c r="J2189">
        <v>6.94</v>
      </c>
      <c r="K2189">
        <v>0.08602150537634418</v>
      </c>
      <c r="L2189">
        <v>0.0018016083418762997</v>
      </c>
      <c r="M2189">
        <v>0.281944061513954</v>
      </c>
      <c r="N2189">
        <v>0.09612403100775195</v>
      </c>
      <c r="O2189">
        <v>1456297797.94</v>
      </c>
      <c r="P2189">
        <v>0</v>
      </c>
      <c r="Q2189">
        <v>0</v>
      </c>
      <c r="R2189">
        <v>-0.05607476635514017</v>
      </c>
    </row>
    <row r="2190" spans="6:7">
      <c r="A2190" t="s">
        <v>8988</v>
      </c>
      <c r="B2190" t="s">
        <v>8989</v>
      </c>
      <c r="C2190" t="s">
        <v>4208</v>
      </c>
      <c r="D2190">
        <v>0</v>
      </c>
      <c r="E2190" t="s">
        <v>8990</v>
      </c>
      <c r="F2190" s="43">
        <v>0.0014299999999999998</v>
      </c>
      <c r="G2190" s="43">
        <v>-0.0185714286</v>
      </c>
      <c r="H2190">
        <v>35.29</v>
      </c>
      <c r="I2190">
        <v>34.35</v>
      </c>
      <c r="J2190">
        <v>33.77</v>
      </c>
      <c r="K2190">
        <v>0.07747804265997499</v>
      </c>
      <c r="L2190">
        <v>0.0035996679625474285</v>
      </c>
      <c r="M2190">
        <v>0.8496658951866964</v>
      </c>
      <c r="N2190">
        <v>0.00438596491228066</v>
      </c>
      <c r="O2190">
        <v>2283121680</v>
      </c>
      <c r="P2190">
        <v>0</v>
      </c>
      <c r="Q2190">
        <v>3</v>
      </c>
      <c r="R2190">
        <v>1.3344661327410745</v>
      </c>
    </row>
    <row r="2191" spans="6:7">
      <c r="A2191" t="s">
        <v>8991</v>
      </c>
      <c r="B2191" t="s">
        <v>8992</v>
      </c>
      <c r="C2191" t="s">
        <v>4034</v>
      </c>
      <c r="D2191">
        <v>0</v>
      </c>
      <c r="E2191" t="s">
        <v>8993</v>
      </c>
      <c r="F2191" s="43">
        <v>0.0014299999999999998</v>
      </c>
      <c r="G2191" s="43">
        <v>0.005700035599999999</v>
      </c>
      <c r="H2191">
        <v>28.44</v>
      </c>
      <c r="I2191">
        <v>28.23</v>
      </c>
      <c r="J2191">
        <v>27.8</v>
      </c>
      <c r="K2191">
        <v>0.09038238702201622</v>
      </c>
      <c r="L2191">
        <v>0.0033106560785606557</v>
      </c>
      <c r="M2191">
        <v>0.5239759541451139</v>
      </c>
      <c r="N2191">
        <v>0.08702348864073936</v>
      </c>
      <c r="O2191">
        <v>752744291.81</v>
      </c>
      <c r="P2191">
        <v>0</v>
      </c>
      <c r="Q2191">
        <v>0</v>
      </c>
      <c r="R2191">
        <v>-0.07290640394088667</v>
      </c>
    </row>
    <row r="2192" spans="6:7">
      <c r="A2192" t="s">
        <v>8994</v>
      </c>
      <c r="B2192" t="s">
        <v>8995</v>
      </c>
      <c r="C2192" t="s">
        <v>4330</v>
      </c>
      <c r="D2192">
        <v>0</v>
      </c>
      <c r="E2192" t="s">
        <v>8996</v>
      </c>
      <c r="F2192" s="43">
        <v>0.0014299999999999998</v>
      </c>
      <c r="G2192" s="43">
        <v>0.0042979943</v>
      </c>
      <c r="H2192">
        <v>7.04</v>
      </c>
      <c r="I2192">
        <v>7.01</v>
      </c>
      <c r="J2192">
        <v>6.99</v>
      </c>
      <c r="K2192">
        <v>-0.01958041958041966</v>
      </c>
      <c r="L2192">
        <v>0.0036858957762914276</v>
      </c>
      <c r="M2192">
        <v>0.7331083231134145</v>
      </c>
      <c r="N2192">
        <v>-0.0056737588652482325</v>
      </c>
      <c r="O2192">
        <v>123448001826.06</v>
      </c>
      <c r="P2192">
        <v>0</v>
      </c>
      <c r="Q2192">
        <v>0</v>
      </c>
      <c r="R2192">
        <v>0.0086330935251798</v>
      </c>
    </row>
    <row r="2193" spans="6:7">
      <c r="A2193" t="s">
        <v>3371</v>
      </c>
      <c r="B2193" t="s">
        <v>3372</v>
      </c>
      <c r="C2193" t="s">
        <v>4005</v>
      </c>
      <c r="D2193">
        <v>0</v>
      </c>
      <c r="E2193" t="s">
        <v>8997</v>
      </c>
      <c r="F2193" s="43">
        <v>0.0014199999999999998</v>
      </c>
      <c r="G2193" s="43">
        <v>-0.0008092252</v>
      </c>
      <c r="H2193">
        <v>50.03</v>
      </c>
      <c r="I2193">
        <v>49.39</v>
      </c>
      <c r="J2193">
        <v>49</v>
      </c>
      <c r="K2193">
        <v>0.07439634544268005</v>
      </c>
      <c r="L2193">
        <v>0.0010289508231662264</v>
      </c>
      <c r="M2193">
        <v>0.23062408274512544</v>
      </c>
      <c r="N2193">
        <v>0.051298424861643335</v>
      </c>
      <c r="O2193">
        <v>5717861318.76</v>
      </c>
      <c r="P2193">
        <v>0</v>
      </c>
      <c r="Q2193">
        <v>0</v>
      </c>
      <c r="R2193">
        <v>-0.23390724367923063</v>
      </c>
    </row>
    <row r="2194" spans="6:7">
      <c r="A2194" t="s">
        <v>8998</v>
      </c>
      <c r="B2194" t="s">
        <v>8999</v>
      </c>
      <c r="C2194" t="s">
        <v>4250</v>
      </c>
      <c r="D2194">
        <v>0</v>
      </c>
      <c r="E2194" t="s">
        <v>9000</v>
      </c>
      <c r="F2194" s="43">
        <v>0.0014199999999999998</v>
      </c>
      <c r="G2194" s="43">
        <v>0.0056905231</v>
      </c>
      <c r="H2194">
        <v>93.3</v>
      </c>
      <c r="I2194">
        <v>91.9</v>
      </c>
      <c r="J2194">
        <v>91.5</v>
      </c>
      <c r="K2194">
        <v>0.02395543175487471</v>
      </c>
      <c r="L2194">
        <v>0.004813278482214284</v>
      </c>
      <c r="M2194">
        <v>1.3696758467328087</v>
      </c>
      <c r="N2194">
        <v>0.05160773543883746</v>
      </c>
      <c r="O2194">
        <v>17690115302.4</v>
      </c>
      <c r="P2194">
        <v>0</v>
      </c>
      <c r="Q2194">
        <v>1</v>
      </c>
      <c r="R2194">
        <v>-0.2769472856018882</v>
      </c>
    </row>
    <row r="2195" spans="6:7">
      <c r="A2195" t="s">
        <v>9001</v>
      </c>
      <c r="B2195" t="s">
        <v>9002</v>
      </c>
      <c r="C2195" t="s">
        <v>5836</v>
      </c>
      <c r="D2195">
        <v>0</v>
      </c>
      <c r="E2195" t="s">
        <v>9003</v>
      </c>
      <c r="F2195" s="43">
        <v>0.0014099999999999998</v>
      </c>
      <c r="G2195" s="43">
        <v>0.0099009901</v>
      </c>
      <c r="H2195">
        <v>7.16</v>
      </c>
      <c r="I2195">
        <v>7.14</v>
      </c>
      <c r="J2195">
        <v>7.04</v>
      </c>
      <c r="K2195">
        <v>-0.0727272727272728</v>
      </c>
      <c r="L2195">
        <v>0.0029945334743898427</v>
      </c>
      <c r="M2195">
        <v>0.9205239291932942</v>
      </c>
      <c r="N2195">
        <v>-0.06176084099868602</v>
      </c>
      <c r="O2195">
        <v>2796503072.23</v>
      </c>
      <c r="P2195">
        <v>0</v>
      </c>
      <c r="Q2195">
        <v>0</v>
      </c>
      <c r="R2195">
        <v>0.01709401709401711</v>
      </c>
    </row>
    <row r="2196" spans="6:7">
      <c r="A2196" t="s">
        <v>1567</v>
      </c>
      <c r="B2196" t="s">
        <v>436</v>
      </c>
      <c r="C2196" t="s">
        <v>4208</v>
      </c>
      <c r="D2196">
        <v>0</v>
      </c>
      <c r="E2196" t="s">
        <v>9004</v>
      </c>
      <c r="F2196" s="43">
        <v>0.0014099999999999998</v>
      </c>
      <c r="G2196" s="43">
        <v>-0.0014144271999999999</v>
      </c>
      <c r="H2196">
        <v>14.21</v>
      </c>
      <c r="I2196">
        <v>14.12</v>
      </c>
      <c r="J2196">
        <v>14.05</v>
      </c>
      <c r="K2196">
        <v>0.013639626704953303</v>
      </c>
      <c r="L2196">
        <v>0.0031658234879289866</v>
      </c>
      <c r="M2196">
        <v>0.7613081702027898</v>
      </c>
      <c r="N2196">
        <v>0.023930384336475714</v>
      </c>
      <c r="O2196">
        <v>26590336910.48</v>
      </c>
      <c r="P2196">
        <v>0</v>
      </c>
      <c r="Q2196">
        <v>1</v>
      </c>
      <c r="R2196">
        <v>-0.06675479180436229</v>
      </c>
    </row>
    <row r="2197" spans="6:7">
      <c r="A2197" t="s">
        <v>9005</v>
      </c>
      <c r="B2197" t="s">
        <v>9006</v>
      </c>
      <c r="C2197" t="s">
        <v>4034</v>
      </c>
      <c r="D2197">
        <v>0</v>
      </c>
      <c r="E2197" t="s">
        <v>9007</v>
      </c>
      <c r="F2197" s="43">
        <v>0.0014099999999999998</v>
      </c>
      <c r="G2197" s="43">
        <v>-0.0243902439</v>
      </c>
      <c r="H2197">
        <v>21.41</v>
      </c>
      <c r="I2197">
        <v>20.8</v>
      </c>
      <c r="J2197">
        <v>20.64</v>
      </c>
      <c r="K2197">
        <v>0.02564102564102562</v>
      </c>
      <c r="L2197">
        <v>0.005594352207724222</v>
      </c>
      <c r="M2197">
        <v>36.758957654723126</v>
      </c>
      <c r="N2197">
        <v>0.07772020725388601</v>
      </c>
      <c r="O2197">
        <v>1532157536</v>
      </c>
      <c r="P2197">
        <v>0</v>
      </c>
      <c r="Q2197">
        <v>3</v>
      </c>
      <c r="R2197">
        <v>-0.016083254493850514</v>
      </c>
    </row>
    <row r="2198" spans="6:7">
      <c r="A2198" t="s">
        <v>1202</v>
      </c>
      <c r="B2198" t="s">
        <v>1203</v>
      </c>
      <c r="C2198" t="s">
        <v>1895</v>
      </c>
      <c r="D2198">
        <v>0</v>
      </c>
      <c r="E2198" t="s">
        <v>9008</v>
      </c>
      <c r="F2198" s="43">
        <v>0.0014099999999999998</v>
      </c>
      <c r="G2198" s="43">
        <v>0.0225669958</v>
      </c>
      <c r="H2198">
        <v>14.55</v>
      </c>
      <c r="I2198">
        <v>14.5</v>
      </c>
      <c r="J2198">
        <v>14.18</v>
      </c>
      <c r="K2198">
        <v>0.09848484848484855</v>
      </c>
      <c r="L2198">
        <v>0.0012300860708650853</v>
      </c>
      <c r="M2198">
        <v>0.3504645760743322</v>
      </c>
      <c r="N2198">
        <v>0.10602593440122049</v>
      </c>
      <c r="O2198">
        <v>940365587.76</v>
      </c>
      <c r="P2198">
        <v>0</v>
      </c>
      <c r="Q2198">
        <v>0</v>
      </c>
      <c r="R2198">
        <v>-0.16204345815996293</v>
      </c>
    </row>
    <row r="2199" spans="6:7">
      <c r="A2199" t="s">
        <v>2280</v>
      </c>
      <c r="B2199" t="s">
        <v>2281</v>
      </c>
      <c r="C2199" t="s">
        <v>4300</v>
      </c>
      <c r="D2199">
        <v>0</v>
      </c>
      <c r="E2199" t="s">
        <v>9009</v>
      </c>
      <c r="F2199" s="43">
        <v>0.0014000000000000002</v>
      </c>
      <c r="G2199" s="43">
        <v>-0.0028050491</v>
      </c>
      <c r="H2199">
        <v>7.19</v>
      </c>
      <c r="I2199">
        <v>7.11</v>
      </c>
      <c r="J2199">
        <v>7.06</v>
      </c>
      <c r="K2199">
        <v>-0.015235457063711832</v>
      </c>
      <c r="L2199">
        <v>0.0014987902824434873</v>
      </c>
      <c r="M2199">
        <v>30.656509695290858</v>
      </c>
      <c r="N2199">
        <v>0.0028208744710861017</v>
      </c>
      <c r="O2199">
        <v>2270971950.7</v>
      </c>
      <c r="P2199">
        <v>0</v>
      </c>
      <c r="Q2199">
        <v>0</v>
      </c>
      <c r="R2199">
        <v>-0.1947904869762174</v>
      </c>
    </row>
    <row r="2200" spans="6:7">
      <c r="A2200" t="s">
        <v>124</v>
      </c>
      <c r="B2200" t="s">
        <v>125</v>
      </c>
      <c r="C2200" t="s">
        <v>4150</v>
      </c>
      <c r="D2200">
        <v>0</v>
      </c>
      <c r="E2200" t="s">
        <v>9010</v>
      </c>
      <c r="F2200" s="43">
        <v>0.0014000000000000002</v>
      </c>
      <c r="G2200" s="43">
        <v>-0.0167597765</v>
      </c>
      <c r="H2200">
        <v>7.19</v>
      </c>
      <c r="I2200">
        <v>7.04</v>
      </c>
      <c r="J2200">
        <v>6.98</v>
      </c>
      <c r="K2200">
        <v>0.047619047619047665</v>
      </c>
      <c r="L2200">
        <v>0.006326469600239</v>
      </c>
      <c r="M2200">
        <v>1.8601285681487718</v>
      </c>
      <c r="N2200">
        <v>0.0618401206636501</v>
      </c>
      <c r="O2200">
        <v>1599793898.32</v>
      </c>
      <c r="P2200">
        <v>0</v>
      </c>
      <c r="Q2200">
        <v>0</v>
      </c>
      <c r="R2200">
        <v>0.04918032786885247</v>
      </c>
    </row>
    <row r="2201" spans="6:7">
      <c r="A2201" t="s">
        <v>3005</v>
      </c>
      <c r="B2201" t="s">
        <v>3006</v>
      </c>
      <c r="C2201" t="s">
        <v>4005</v>
      </c>
      <c r="D2201">
        <v>0</v>
      </c>
      <c r="E2201" t="s">
        <v>9011</v>
      </c>
      <c r="F2201" s="43">
        <v>0.0014000000000000002</v>
      </c>
      <c r="G2201" s="43">
        <v>0.0005599104</v>
      </c>
      <c r="H2201">
        <v>36.06</v>
      </c>
      <c r="I2201">
        <v>35.74</v>
      </c>
      <c r="J2201">
        <v>35.35</v>
      </c>
      <c r="K2201">
        <v>0.07424105801021938</v>
      </c>
      <c r="L2201">
        <v>0.0026182985470478534</v>
      </c>
      <c r="M2201">
        <v>0.41481342717727765</v>
      </c>
      <c r="N2201">
        <v>0.08533252353477079</v>
      </c>
      <c r="O2201">
        <v>9159369371.8</v>
      </c>
      <c r="P2201">
        <v>0</v>
      </c>
      <c r="Q2201">
        <v>0</v>
      </c>
      <c r="R2201">
        <v>-0.34673734235057574</v>
      </c>
    </row>
    <row r="2202" spans="6:7">
      <c r="A2202" t="s">
        <v>9012</v>
      </c>
      <c r="B2202" t="s">
        <v>9013</v>
      </c>
      <c r="C2202" t="s">
        <v>4300</v>
      </c>
      <c r="D2202">
        <v>0</v>
      </c>
      <c r="E2202" t="s">
        <v>9014</v>
      </c>
      <c r="F2202" s="43">
        <v>0.0014000000000000002</v>
      </c>
      <c r="G2202" s="43">
        <v>0.0028011204</v>
      </c>
      <c r="H2202">
        <v>7.24</v>
      </c>
      <c r="I2202">
        <v>7.16</v>
      </c>
      <c r="J2202">
        <v>7.15</v>
      </c>
      <c r="K2202">
        <v>-0.03763440860215057</v>
      </c>
      <c r="L2202">
        <v>0.005073509692396575</v>
      </c>
      <c r="M2202">
        <v>1.1775933609958507</v>
      </c>
      <c r="N2202">
        <v>-0.09481668773704172</v>
      </c>
      <c r="O2202">
        <v>3611503092.12</v>
      </c>
      <c r="P2202">
        <v>0</v>
      </c>
      <c r="Q2202">
        <v>0</v>
      </c>
      <c r="R2202">
        <v>-0.11931119311193118</v>
      </c>
    </row>
    <row r="2203" spans="6:7">
      <c r="A2203" t="s">
        <v>9015</v>
      </c>
      <c r="B2203" t="s">
        <v>9016</v>
      </c>
      <c r="C2203" t="s">
        <v>4167</v>
      </c>
      <c r="D2203">
        <v>0</v>
      </c>
      <c r="E2203" t="s">
        <v>9017</v>
      </c>
      <c r="F2203" s="43">
        <v>0.0014000000000000002</v>
      </c>
      <c r="G2203" s="43">
        <v>0.0014025245</v>
      </c>
      <c r="H2203">
        <v>7.15</v>
      </c>
      <c r="I2203">
        <v>7.14</v>
      </c>
      <c r="J2203">
        <v>7.07</v>
      </c>
      <c r="K2203">
        <v>-0.03513513513513523</v>
      </c>
      <c r="L2203">
        <v>0.0007402659306861223</v>
      </c>
      <c r="M2203">
        <v>0.16256830601092895</v>
      </c>
      <c r="N2203">
        <v>-0.021917808219178103</v>
      </c>
      <c r="O2203">
        <v>2215569897.08</v>
      </c>
      <c r="P2203">
        <v>0</v>
      </c>
      <c r="Q2203">
        <v>0</v>
      </c>
      <c r="R2203">
        <v>-0.004184100418410076</v>
      </c>
    </row>
    <row r="2204" spans="6:7">
      <c r="A2204" t="s">
        <v>3047</v>
      </c>
      <c r="B2204" t="s">
        <v>3048</v>
      </c>
      <c r="C2204" t="s">
        <v>4016</v>
      </c>
      <c r="D2204">
        <v>0</v>
      </c>
      <c r="E2204" t="s">
        <v>9018</v>
      </c>
      <c r="F2204" s="43">
        <v>0.0014000000000000002</v>
      </c>
      <c r="G2204" s="43">
        <v>-0.0021023125</v>
      </c>
      <c r="H2204">
        <v>14.5</v>
      </c>
      <c r="I2204">
        <v>14.24</v>
      </c>
      <c r="J2204">
        <v>13.91</v>
      </c>
      <c r="K2204">
        <v>0.035636363636363654</v>
      </c>
      <c r="L2204">
        <v>0.0005939202468953917</v>
      </c>
      <c r="M2204">
        <v>0.18305760925261694</v>
      </c>
      <c r="N2204">
        <v>0.053254437869822535</v>
      </c>
      <c r="O2204">
        <v>2346703740.39</v>
      </c>
      <c r="P2204">
        <v>0</v>
      </c>
      <c r="Q2204">
        <v>0</v>
      </c>
      <c r="R2204">
        <v>-0.18348623853211013</v>
      </c>
    </row>
    <row r="2205" spans="6:7">
      <c r="A2205" t="s">
        <v>1276</v>
      </c>
      <c r="B2205" t="s">
        <v>640</v>
      </c>
      <c r="C2205" t="s">
        <v>4005</v>
      </c>
      <c r="D2205">
        <v>0</v>
      </c>
      <c r="E2205" t="s">
        <v>9019</v>
      </c>
      <c r="F2205" s="43">
        <v>0.0014000000000000002</v>
      </c>
      <c r="G2205" s="43">
        <v>0.0390788555</v>
      </c>
      <c r="H2205">
        <v>15.26</v>
      </c>
      <c r="I2205">
        <v>14.89</v>
      </c>
      <c r="J2205">
        <v>14.21</v>
      </c>
      <c r="K2205">
        <v>0.1254724111866969</v>
      </c>
      <c r="L2205">
        <v>0.0024458139751165012</v>
      </c>
      <c r="M2205">
        <v>0.21400689905591866</v>
      </c>
      <c r="N2205">
        <v>0.14099616858237546</v>
      </c>
      <c r="O2205">
        <v>4493951367.26</v>
      </c>
      <c r="P2205">
        <v>0</v>
      </c>
      <c r="Q2205">
        <v>1</v>
      </c>
      <c r="R2205">
        <v>-0.18538489688280332</v>
      </c>
    </row>
    <row r="2206" spans="6:7">
      <c r="A2206" t="s">
        <v>9020</v>
      </c>
      <c r="B2206" t="s">
        <v>9021</v>
      </c>
      <c r="C2206" t="s">
        <v>4203</v>
      </c>
      <c r="D2206">
        <v>0</v>
      </c>
      <c r="E2206" t="s">
        <v>9022</v>
      </c>
      <c r="F2206" s="43">
        <v>0.0013900000000000002</v>
      </c>
      <c r="G2206" s="43">
        <v>0.0041551247</v>
      </c>
      <c r="H2206">
        <v>7.26</v>
      </c>
      <c r="I2206">
        <v>7.25</v>
      </c>
      <c r="J2206">
        <v>7.21</v>
      </c>
      <c r="K2206">
        <v>0.0027662517289072713</v>
      </c>
      <c r="L2206">
        <v>0.0013284872256454975</v>
      </c>
      <c r="M2206">
        <v>1.496322475881173</v>
      </c>
      <c r="N2206">
        <v>0.00694444444444442</v>
      </c>
      <c r="O2206">
        <v>7157951904.82</v>
      </c>
      <c r="P2206">
        <v>0</v>
      </c>
      <c r="Q2206">
        <v>0</v>
      </c>
      <c r="R2206">
        <v>-0.13690476190476195</v>
      </c>
    </row>
    <row r="2207" spans="6:7">
      <c r="A2207" t="s">
        <v>3293</v>
      </c>
      <c r="B2207" t="s">
        <v>3294</v>
      </c>
      <c r="C2207" t="s">
        <v>4030</v>
      </c>
      <c r="D2207">
        <v>0</v>
      </c>
      <c r="E2207" t="s">
        <v>9023</v>
      </c>
      <c r="F2207" s="43">
        <v>0.0013900000000000002</v>
      </c>
      <c r="G2207" s="43">
        <v>0.0041666667</v>
      </c>
      <c r="H2207">
        <v>7.33</v>
      </c>
      <c r="I2207">
        <v>7.23</v>
      </c>
      <c r="J2207">
        <v>7.2</v>
      </c>
      <c r="K2207">
        <v>0.019746121297602337</v>
      </c>
      <c r="L2207">
        <v>0.003753545708637495</v>
      </c>
      <c r="M2207">
        <v>0.5195464713214828</v>
      </c>
      <c r="N2207">
        <v>0.03730272596843625</v>
      </c>
      <c r="O2207">
        <v>5287968007.2</v>
      </c>
      <c r="P2207">
        <v>0</v>
      </c>
      <c r="Q2207">
        <v>0</v>
      </c>
      <c r="R2207">
        <v>-0.17087155963302753</v>
      </c>
    </row>
    <row r="2208" spans="6:7">
      <c r="A2208" t="s">
        <v>9024</v>
      </c>
      <c r="B2208" t="s">
        <v>9025</v>
      </c>
      <c r="C2208" t="s">
        <v>4225</v>
      </c>
      <c r="D2208">
        <v>0</v>
      </c>
      <c r="E2208" t="s">
        <v>9026</v>
      </c>
      <c r="F2208" s="43">
        <v>0.0013900000000000002</v>
      </c>
      <c r="G2208" s="43">
        <v>-0.0069541029</v>
      </c>
      <c r="H2208">
        <v>7.24</v>
      </c>
      <c r="I2208">
        <v>7.14</v>
      </c>
      <c r="J2208">
        <v>7.07</v>
      </c>
      <c r="K2208">
        <v>0.0656716417910447</v>
      </c>
      <c r="L2208">
        <v>0.0030477174346030386</v>
      </c>
      <c r="M2208">
        <v>0.22220027651589966</v>
      </c>
      <c r="N2208">
        <v>0.07368421052631569</v>
      </c>
      <c r="O2208">
        <v>1245450002.5</v>
      </c>
      <c r="P2208">
        <v>0</v>
      </c>
      <c r="Q2208">
        <v>0</v>
      </c>
      <c r="R2208">
        <v>0.1279620853080568</v>
      </c>
    </row>
    <row r="2209" spans="6:7">
      <c r="A2209" t="s">
        <v>9027</v>
      </c>
      <c r="B2209" t="s">
        <v>9028</v>
      </c>
      <c r="C2209" t="s">
        <v>4216</v>
      </c>
      <c r="D2209">
        <v>0</v>
      </c>
      <c r="E2209" t="s">
        <v>9029</v>
      </c>
      <c r="F2209" s="43">
        <v>0.0013900000000000002</v>
      </c>
      <c r="G2209" s="43">
        <v>-0.0069252077999999995</v>
      </c>
      <c r="H2209">
        <v>7.26</v>
      </c>
      <c r="I2209">
        <v>7.17</v>
      </c>
      <c r="J2209">
        <v>7.15</v>
      </c>
      <c r="K2209">
        <v>-0.03629032258064522</v>
      </c>
      <c r="L2209">
        <v>0.004909609408265621</v>
      </c>
      <c r="M2209">
        <v>0.916826923076923</v>
      </c>
      <c r="N2209">
        <v>-0.016460905349794254</v>
      </c>
      <c r="O2209">
        <v>29380152626.74</v>
      </c>
      <c r="P2209">
        <v>0</v>
      </c>
      <c r="Q2209">
        <v>1</v>
      </c>
      <c r="R2209">
        <v>0.0516280434144911</v>
      </c>
    </row>
    <row r="2210" spans="6:7">
      <c r="A2210" t="s">
        <v>9030</v>
      </c>
      <c r="B2210" t="s">
        <v>9031</v>
      </c>
      <c r="C2210" t="s">
        <v>4203</v>
      </c>
      <c r="D2210">
        <v>0</v>
      </c>
      <c r="E2210" t="s">
        <v>9032</v>
      </c>
      <c r="F2210" s="43">
        <v>0.0013800000000000002</v>
      </c>
      <c r="G2210" s="43">
        <v>0.0069060773</v>
      </c>
      <c r="H2210">
        <v>7.32</v>
      </c>
      <c r="I2210">
        <v>7.29</v>
      </c>
      <c r="J2210">
        <v>7.24</v>
      </c>
      <c r="K2210">
        <v>-0.02147651006711411</v>
      </c>
      <c r="L2210">
        <v>0.005600876701549622</v>
      </c>
      <c r="M2210">
        <v>4.673173773147464</v>
      </c>
      <c r="N2210">
        <v>-0.0054570259208731285</v>
      </c>
      <c r="O2210">
        <v>1959986931.48</v>
      </c>
      <c r="P2210">
        <v>0</v>
      </c>
      <c r="Q2210">
        <v>0</v>
      </c>
      <c r="R2210">
        <v>-0.06418485237483953</v>
      </c>
    </row>
    <row r="2211" spans="6:7">
      <c r="A2211" t="s">
        <v>9033</v>
      </c>
      <c r="B2211" t="s">
        <v>9034</v>
      </c>
      <c r="C2211" t="s">
        <v>4246</v>
      </c>
      <c r="D2211">
        <v>0</v>
      </c>
      <c r="E2211" t="s">
        <v>9035</v>
      </c>
      <c r="F2211" s="43">
        <v>0.0013800000000000002</v>
      </c>
      <c r="G2211" s="43">
        <v>0.0165975104</v>
      </c>
      <c r="H2211">
        <v>7.38</v>
      </c>
      <c r="I2211">
        <v>7.35</v>
      </c>
      <c r="J2211">
        <v>7.12</v>
      </c>
      <c r="K2211">
        <v>0.1484374999999999</v>
      </c>
      <c r="L2211">
        <v>0.0037430474345255087</v>
      </c>
      <c r="M2211">
        <v>0.560424770155587</v>
      </c>
      <c r="N2211">
        <v>0.12557427258805504</v>
      </c>
      <c r="O2211">
        <v>4127392319.61</v>
      </c>
      <c r="P2211">
        <v>0</v>
      </c>
      <c r="Q2211">
        <v>2</v>
      </c>
      <c r="R2211">
        <v>0.37640449438202245</v>
      </c>
    </row>
    <row r="2212" spans="6:7">
      <c r="A2212" t="s">
        <v>9036</v>
      </c>
      <c r="B2212" t="s">
        <v>9037</v>
      </c>
      <c r="C2212" t="s">
        <v>1896</v>
      </c>
      <c r="D2212">
        <v>0</v>
      </c>
      <c r="E2212" t="s">
        <v>9038</v>
      </c>
      <c r="F2212" s="43">
        <v>0.0013800000000000002</v>
      </c>
      <c r="G2212" s="43">
        <v>-0.0055223194</v>
      </c>
      <c r="H2212">
        <v>21.95</v>
      </c>
      <c r="I2212">
        <v>21.61</v>
      </c>
      <c r="J2212">
        <v>21.4</v>
      </c>
      <c r="K2212">
        <v>0.08538422903063783</v>
      </c>
      <c r="L2212">
        <v>0.0035124045542838816</v>
      </c>
      <c r="M2212">
        <v>2.228677839851024</v>
      </c>
      <c r="N2212">
        <v>0.06821552150271869</v>
      </c>
      <c r="O2212">
        <v>1680406976</v>
      </c>
      <c r="P2212">
        <v>0</v>
      </c>
      <c r="Q2212">
        <v>0</v>
      </c>
      <c r="R2212">
        <v>-0.1786393006461421</v>
      </c>
    </row>
    <row r="2213" spans="6:7">
      <c r="A2213" t="s">
        <v>9039</v>
      </c>
      <c r="B2213" t="s">
        <v>9040</v>
      </c>
      <c r="C2213" t="s">
        <v>4231</v>
      </c>
      <c r="D2213">
        <v>0</v>
      </c>
      <c r="E2213" t="s">
        <v>9041</v>
      </c>
      <c r="F2213" s="43">
        <v>0.0013700000000000001</v>
      </c>
      <c r="G2213" s="43">
        <v>-0.005464480900000001</v>
      </c>
      <c r="H2213">
        <v>7.37</v>
      </c>
      <c r="I2213">
        <v>7.28</v>
      </c>
      <c r="J2213">
        <v>7.24</v>
      </c>
      <c r="K2213">
        <v>0.018181818181818167</v>
      </c>
      <c r="L2213">
        <v>0.002988455926108009</v>
      </c>
      <c r="M2213">
        <v>0.6541722445336903</v>
      </c>
      <c r="N2213">
        <v>0.02247191011235957</v>
      </c>
      <c r="O2213">
        <v>3337270628.16</v>
      </c>
      <c r="P2213">
        <v>0</v>
      </c>
      <c r="Q2213">
        <v>0</v>
      </c>
      <c r="R2213">
        <v>-0.11435523114355234</v>
      </c>
    </row>
    <row r="2214" spans="6:7">
      <c r="A2214" t="s">
        <v>9042</v>
      </c>
      <c r="B2214" t="s">
        <v>9043</v>
      </c>
      <c r="C2214" t="s">
        <v>4212</v>
      </c>
      <c r="D2214">
        <v>0</v>
      </c>
      <c r="E2214" t="s">
        <v>9044</v>
      </c>
      <c r="F2214" s="43">
        <v>0.0013700000000000001</v>
      </c>
      <c r="G2214" s="43">
        <v>0.0013717420999999998</v>
      </c>
      <c r="H2214">
        <v>7.37</v>
      </c>
      <c r="I2214">
        <v>7.3</v>
      </c>
      <c r="J2214">
        <v>7.25</v>
      </c>
      <c r="K2214">
        <v>0.02961918194640338</v>
      </c>
      <c r="L2214">
        <v>0.002074163799443594</v>
      </c>
      <c r="M2214">
        <v>7.4941249226963516</v>
      </c>
      <c r="N2214">
        <v>0.059506531204644435</v>
      </c>
      <c r="O2214">
        <v>2977416121.32</v>
      </c>
      <c r="P2214">
        <v>0</v>
      </c>
      <c r="Q2214">
        <v>0</v>
      </c>
      <c r="R2214">
        <v>-0.2807881773399015</v>
      </c>
    </row>
    <row r="2215" spans="6:7">
      <c r="A2215" t="s">
        <v>9045</v>
      </c>
      <c r="B2215" t="s">
        <v>9046</v>
      </c>
      <c r="C2215" t="s">
        <v>4246</v>
      </c>
      <c r="D2215">
        <v>0</v>
      </c>
      <c r="E2215" t="s">
        <v>9047</v>
      </c>
      <c r="F2215" s="43">
        <v>0.00136</v>
      </c>
      <c r="G2215" s="43">
        <v>0.0142663043</v>
      </c>
      <c r="H2215">
        <v>14.96</v>
      </c>
      <c r="I2215">
        <v>14.93</v>
      </c>
      <c r="J2215">
        <v>14.6</v>
      </c>
      <c r="K2215">
        <v>0.09377289377289372</v>
      </c>
      <c r="L2215">
        <v>0.010836037830446964</v>
      </c>
      <c r="M2215">
        <v>4.583534246575343</v>
      </c>
      <c r="N2215">
        <v>0.1083890126206384</v>
      </c>
      <c r="O2215">
        <v>1238973391.36</v>
      </c>
      <c r="P2215">
        <v>0</v>
      </c>
      <c r="Q2215">
        <v>0</v>
      </c>
      <c r="R2215">
        <v>-0.07151741293532331</v>
      </c>
    </row>
    <row r="2216" spans="6:7">
      <c r="A2216" t="s">
        <v>9048</v>
      </c>
      <c r="B2216" t="s">
        <v>9049</v>
      </c>
      <c r="C2216" t="s">
        <v>4018</v>
      </c>
      <c r="D2216">
        <v>0</v>
      </c>
      <c r="E2216" t="s">
        <v>9050</v>
      </c>
      <c r="F2216" s="43">
        <v>0.00136</v>
      </c>
      <c r="G2216" s="43">
        <v>0.0040871935</v>
      </c>
      <c r="H2216">
        <v>7.44</v>
      </c>
      <c r="I2216">
        <v>7.37</v>
      </c>
      <c r="J2216">
        <v>7.27</v>
      </c>
      <c r="K2216">
        <v>0.032212885154061684</v>
      </c>
      <c r="L2216">
        <v>0.0037320635947549587</v>
      </c>
      <c r="M2216">
        <v>0.5025782896717856</v>
      </c>
      <c r="N2216">
        <v>0.04390934844192642</v>
      </c>
      <c r="O2216">
        <v>1308261224.16</v>
      </c>
      <c r="P2216">
        <v>0</v>
      </c>
      <c r="Q2216">
        <v>0</v>
      </c>
      <c r="R2216">
        <v>0.02932960893854748</v>
      </c>
    </row>
    <row r="2217" spans="6:7">
      <c r="A2217" t="s">
        <v>9051</v>
      </c>
      <c r="B2217" t="s">
        <v>9052</v>
      </c>
      <c r="C2217" t="s">
        <v>4145</v>
      </c>
      <c r="D2217">
        <v>0</v>
      </c>
      <c r="E2217" t="s">
        <v>9053</v>
      </c>
      <c r="F2217" s="43">
        <v>0.00136</v>
      </c>
      <c r="G2217" s="43">
        <v>0.0049227635</v>
      </c>
      <c r="H2217">
        <v>60</v>
      </c>
      <c r="I2217">
        <v>59.2</v>
      </c>
      <c r="J2217">
        <v>58.33</v>
      </c>
      <c r="K2217">
        <v>0.044644432680430585</v>
      </c>
      <c r="L2217">
        <v>0.004497043006889153</v>
      </c>
      <c r="M2217">
        <v>0.25927882585126644</v>
      </c>
      <c r="N2217">
        <v>0.1199394627317443</v>
      </c>
      <c r="O2217">
        <v>2108915555.4</v>
      </c>
      <c r="P2217">
        <v>0</v>
      </c>
      <c r="Q2217">
        <v>1</v>
      </c>
      <c r="R2217">
        <v>-0.061390157280568236</v>
      </c>
    </row>
    <row r="2218" spans="6:7">
      <c r="A2218" t="s">
        <v>9054</v>
      </c>
      <c r="B2218" t="s">
        <v>9055</v>
      </c>
      <c r="C2218" t="s">
        <v>4030</v>
      </c>
      <c r="D2218">
        <v>0</v>
      </c>
      <c r="E2218" t="s">
        <v>9056</v>
      </c>
      <c r="F2218" s="43">
        <v>0.00136</v>
      </c>
      <c r="G2218" s="43">
        <v>0.0176630435</v>
      </c>
      <c r="H2218">
        <v>7.51</v>
      </c>
      <c r="I2218">
        <v>7.49</v>
      </c>
      <c r="J2218">
        <v>7.34</v>
      </c>
      <c r="K2218">
        <v>0.012162162162162142</v>
      </c>
      <c r="L2218">
        <v>0.001344937716403775</v>
      </c>
      <c r="M2218">
        <v>0.21592649310872894</v>
      </c>
      <c r="N2218">
        <v>0.017663043478260854</v>
      </c>
      <c r="O2218">
        <v>18392329187.2</v>
      </c>
      <c r="P2218">
        <v>0</v>
      </c>
      <c r="Q2218">
        <v>0</v>
      </c>
      <c r="R2218">
        <v>0.048755215771934285</v>
      </c>
    </row>
    <row r="2219" spans="6:7">
      <c r="A2219" t="s">
        <v>9057</v>
      </c>
      <c r="B2219" t="s">
        <v>9058</v>
      </c>
      <c r="C2219" t="s">
        <v>4167</v>
      </c>
      <c r="D2219">
        <v>0</v>
      </c>
      <c r="E2219" t="s">
        <v>9059</v>
      </c>
      <c r="F2219" s="43">
        <v>0.00136</v>
      </c>
      <c r="G2219" s="43">
        <v>-0.0081632653</v>
      </c>
      <c r="H2219">
        <v>7.38</v>
      </c>
      <c r="I2219">
        <v>7.29</v>
      </c>
      <c r="J2219">
        <v>7.25</v>
      </c>
      <c r="K2219">
        <v>-0.043307086614173235</v>
      </c>
      <c r="L2219">
        <v>0.004965134965748697</v>
      </c>
      <c r="M2219">
        <v>0.2620439620081411</v>
      </c>
      <c r="N2219">
        <v>-0.03952569169960472</v>
      </c>
      <c r="O2219">
        <v>3763476360</v>
      </c>
      <c r="P2219">
        <v>0</v>
      </c>
      <c r="Q2219">
        <v>0</v>
      </c>
      <c r="R2219">
        <v>0.06144437973209081</v>
      </c>
    </row>
    <row r="2220" spans="6:7">
      <c r="A2220" t="s">
        <v>9060</v>
      </c>
      <c r="B2220" t="s">
        <v>9061</v>
      </c>
      <c r="C2220" t="s">
        <v>4034</v>
      </c>
      <c r="D2220">
        <v>0</v>
      </c>
      <c r="E2220" t="s">
        <v>9062</v>
      </c>
      <c r="F2220" s="43">
        <v>0.00135</v>
      </c>
      <c r="G2220" s="43">
        <v>-0.0033738192</v>
      </c>
      <c r="H2220">
        <v>14.9</v>
      </c>
      <c r="I2220">
        <v>14.77</v>
      </c>
      <c r="J2220">
        <v>14.58</v>
      </c>
      <c r="K2220">
        <v>0.03286713286713278</v>
      </c>
      <c r="L2220">
        <v>0.0021095137422791435</v>
      </c>
      <c r="M2220">
        <v>0.5005839137575664</v>
      </c>
      <c r="N2220">
        <v>0.03867791842475379</v>
      </c>
      <c r="O2220">
        <v>2563620034.56</v>
      </c>
      <c r="P2220">
        <v>0</v>
      </c>
      <c r="Q2220">
        <v>0</v>
      </c>
      <c r="R2220">
        <v>0.022145328719723203</v>
      </c>
    </row>
    <row r="2221" spans="6:7">
      <c r="A2221" t="s">
        <v>9063</v>
      </c>
      <c r="B2221" t="s">
        <v>9064</v>
      </c>
      <c r="C2221" t="s">
        <v>4034</v>
      </c>
      <c r="D2221">
        <v>0</v>
      </c>
      <c r="E2221" t="s">
        <v>9065</v>
      </c>
      <c r="F2221" s="43">
        <v>0.00135</v>
      </c>
      <c r="G2221" s="43">
        <v>-0.008097166</v>
      </c>
      <c r="H2221">
        <v>15.1</v>
      </c>
      <c r="I2221">
        <v>14.7</v>
      </c>
      <c r="J2221">
        <v>14.55</v>
      </c>
      <c r="K2221">
        <v>0.09131403118040078</v>
      </c>
      <c r="L2221">
        <v>0.0008010689879850118</v>
      </c>
      <c r="M2221">
        <v>0.5788107936002548</v>
      </c>
      <c r="N2221">
        <v>0.0880829015544041</v>
      </c>
      <c r="O2221">
        <v>992816771.7</v>
      </c>
      <c r="P2221">
        <v>0</v>
      </c>
      <c r="Q2221">
        <v>0</v>
      </c>
      <c r="R2221">
        <v>-0.11445783132530134</v>
      </c>
    </row>
    <row r="2222" spans="6:7">
      <c r="A2222" t="s">
        <v>1432</v>
      </c>
      <c r="B2222" t="s">
        <v>1433</v>
      </c>
      <c r="C2222" t="s">
        <v>4865</v>
      </c>
      <c r="D2222">
        <v>0</v>
      </c>
      <c r="E2222" t="s">
        <v>9066</v>
      </c>
      <c r="F2222" s="43">
        <v>0.00134</v>
      </c>
      <c r="G2222" s="43">
        <v>-0.0053655264999999995</v>
      </c>
      <c r="H2222">
        <v>15.19</v>
      </c>
      <c r="I2222">
        <v>14.83</v>
      </c>
      <c r="J2222">
        <v>14.69</v>
      </c>
      <c r="K2222">
        <v>0.09204712812960236</v>
      </c>
      <c r="L2222">
        <v>0.009419637737685286</v>
      </c>
      <c r="M2222">
        <v>4.416470987507108</v>
      </c>
      <c r="N2222">
        <v>0.1058911260253542</v>
      </c>
      <c r="O2222">
        <v>1767147617.97</v>
      </c>
      <c r="P2222">
        <v>0</v>
      </c>
      <c r="Q2222">
        <v>0</v>
      </c>
      <c r="R2222">
        <v>-0.09628275441803778</v>
      </c>
    </row>
    <row r="2223" spans="6:7">
      <c r="A2223" t="s">
        <v>9067</v>
      </c>
      <c r="B2223" t="s">
        <v>9068</v>
      </c>
      <c r="C2223" t="s">
        <v>4018</v>
      </c>
      <c r="D2223">
        <v>0</v>
      </c>
      <c r="E2223" t="s">
        <v>9069</v>
      </c>
      <c r="F2223" s="43">
        <v>0.00134</v>
      </c>
      <c r="G2223" s="43">
        <v>0.0080428954</v>
      </c>
      <c r="H2223">
        <v>15.12</v>
      </c>
      <c r="I2223">
        <v>15.04</v>
      </c>
      <c r="J2223">
        <v>14.83</v>
      </c>
      <c r="K2223">
        <v>0.043719639139486406</v>
      </c>
      <c r="L2223">
        <v>0.0026499074211874534</v>
      </c>
      <c r="M2223">
        <v>0.24946384684021852</v>
      </c>
      <c r="N2223">
        <v>0.051748251748251636</v>
      </c>
      <c r="O2223">
        <v>1770352294.4</v>
      </c>
      <c r="P2223">
        <v>0</v>
      </c>
      <c r="Q2223">
        <v>0</v>
      </c>
      <c r="R2223">
        <v>-0.49149544731208183</v>
      </c>
    </row>
    <row r="2224" spans="6:7">
      <c r="A2224" t="s">
        <v>9070</v>
      </c>
      <c r="B2224" t="s">
        <v>9071</v>
      </c>
      <c r="C2224" t="s">
        <v>4203</v>
      </c>
      <c r="D2224">
        <v>0</v>
      </c>
      <c r="E2224" t="s">
        <v>9072</v>
      </c>
      <c r="F2224" s="43">
        <v>0.00133</v>
      </c>
      <c r="G2224" s="43">
        <v>0.0106382979</v>
      </c>
      <c r="H2224">
        <v>7.63</v>
      </c>
      <c r="I2224">
        <v>7.6</v>
      </c>
      <c r="J2224">
        <v>7.51</v>
      </c>
      <c r="K2224">
        <v>-0.011703511053316091</v>
      </c>
      <c r="L2224">
        <v>0.00045377757173316454</v>
      </c>
      <c r="M2224">
        <v>0.13123588299266611</v>
      </c>
      <c r="N2224">
        <v>0.003963011889035583</v>
      </c>
      <c r="O2224">
        <v>2138264195.36</v>
      </c>
      <c r="P2224">
        <v>0</v>
      </c>
      <c r="Q2224">
        <v>0</v>
      </c>
      <c r="R2224">
        <v>-0.11007025761124117</v>
      </c>
    </row>
    <row r="2225" spans="6:7">
      <c r="A2225" t="s">
        <v>3281</v>
      </c>
      <c r="B2225" t="s">
        <v>3282</v>
      </c>
      <c r="C2225" t="s">
        <v>4147</v>
      </c>
      <c r="D2225">
        <v>0</v>
      </c>
      <c r="E2225" t="s">
        <v>9073</v>
      </c>
      <c r="F2225" s="43">
        <v>0.00133</v>
      </c>
      <c r="G2225" s="43">
        <v>0.04</v>
      </c>
      <c r="H2225">
        <v>7.94</v>
      </c>
      <c r="I2225">
        <v>7.8</v>
      </c>
      <c r="J2225">
        <v>7.48</v>
      </c>
      <c r="K2225">
        <v>0.10638297872340426</v>
      </c>
      <c r="L2225">
        <v>0.003384959459886065</v>
      </c>
      <c r="M2225">
        <v>0.2092389048082086</v>
      </c>
      <c r="N2225">
        <v>0.11269614835948644</v>
      </c>
      <c r="O2225">
        <v>1949156100</v>
      </c>
      <c r="P2225">
        <v>0</v>
      </c>
      <c r="Q2225">
        <v>1</v>
      </c>
      <c r="R2225">
        <v>0.09581343073897154</v>
      </c>
    </row>
    <row r="2226" spans="6:7">
      <c r="A2226" t="s">
        <v>9074</v>
      </c>
      <c r="B2226" t="s">
        <v>9075</v>
      </c>
      <c r="C2226" t="s">
        <v>1895</v>
      </c>
      <c r="D2226">
        <v>0</v>
      </c>
      <c r="E2226" t="s">
        <v>9076</v>
      </c>
      <c r="F2226" s="43">
        <v>0.00133</v>
      </c>
      <c r="G2226" s="43">
        <v>0.015282392</v>
      </c>
      <c r="H2226">
        <v>15.4</v>
      </c>
      <c r="I2226">
        <v>15.28</v>
      </c>
      <c r="J2226">
        <v>15.03</v>
      </c>
      <c r="K2226">
        <v>0.04158145875937283</v>
      </c>
      <c r="L2226">
        <v>0.018513307103019898</v>
      </c>
      <c r="M2226">
        <v>0.3719024440057186</v>
      </c>
      <c r="N2226">
        <v>0.06111111111111103</v>
      </c>
      <c r="O2226">
        <v>879672500</v>
      </c>
      <c r="P2226">
        <v>0</v>
      </c>
      <c r="Q2226">
        <v>0</v>
      </c>
      <c r="R2226">
        <v>0.0046022353714660425</v>
      </c>
    </row>
    <row r="2227" spans="6:7">
      <c r="A2227" t="s">
        <v>9077</v>
      </c>
      <c r="B2227" t="s">
        <v>9078</v>
      </c>
      <c r="C2227" t="s">
        <v>4048</v>
      </c>
      <c r="D2227">
        <v>0</v>
      </c>
      <c r="E2227" t="s">
        <v>9079</v>
      </c>
      <c r="F2227" s="43">
        <v>0.00132</v>
      </c>
      <c r="G2227" s="43">
        <v>0.0096491228</v>
      </c>
      <c r="H2227">
        <v>23.45</v>
      </c>
      <c r="I2227">
        <v>23.02</v>
      </c>
      <c r="J2227">
        <v>22.83</v>
      </c>
      <c r="K2227">
        <v>-0.009892473118279588</v>
      </c>
      <c r="L2227">
        <v>0.002007844109370839</v>
      </c>
      <c r="M2227">
        <v>0.1917833624952161</v>
      </c>
      <c r="N2227">
        <v>-0.029101644875579976</v>
      </c>
      <c r="O2227">
        <v>3198971784</v>
      </c>
      <c r="P2227">
        <v>0</v>
      </c>
      <c r="Q2227">
        <v>0</v>
      </c>
      <c r="R2227">
        <v>-0.3699537455182418</v>
      </c>
    </row>
    <row r="2228" spans="6:7">
      <c r="A2228" t="s">
        <v>9080</v>
      </c>
      <c r="B2228" t="s">
        <v>9081</v>
      </c>
      <c r="C2228" t="s">
        <v>4005</v>
      </c>
      <c r="D2228">
        <v>0</v>
      </c>
      <c r="E2228" t="s">
        <v>9082</v>
      </c>
      <c r="F2228" s="43">
        <v>0.00132</v>
      </c>
      <c r="G2228" s="43">
        <v>0.007910349399999999</v>
      </c>
      <c r="H2228">
        <v>15.3</v>
      </c>
      <c r="I2228">
        <v>15.29</v>
      </c>
      <c r="J2228">
        <v>14.89</v>
      </c>
      <c r="K2228">
        <v>0.10797101449275351</v>
      </c>
      <c r="L2228">
        <v>0.0004969621308558381</v>
      </c>
      <c r="M2228">
        <v>0.16485660839490224</v>
      </c>
      <c r="N2228">
        <v>0.13008130081300812</v>
      </c>
      <c r="O2228">
        <v>11592909039.41</v>
      </c>
      <c r="P2228">
        <v>0</v>
      </c>
      <c r="Q2228">
        <v>0</v>
      </c>
      <c r="R2228">
        <v>-0.09092152256672877</v>
      </c>
    </row>
    <row r="2229" spans="6:7">
      <c r="A2229" t="s">
        <v>9083</v>
      </c>
      <c r="B2229" t="s">
        <v>9084</v>
      </c>
      <c r="C2229" t="s">
        <v>1896</v>
      </c>
      <c r="D2229">
        <v>0</v>
      </c>
      <c r="E2229" t="s">
        <v>9085</v>
      </c>
      <c r="F2229" s="43">
        <v>0.00131</v>
      </c>
      <c r="G2229" s="43">
        <v>0.0006565988</v>
      </c>
      <c r="H2229">
        <v>15.28</v>
      </c>
      <c r="I2229">
        <v>15.24</v>
      </c>
      <c r="J2229">
        <v>15.12</v>
      </c>
      <c r="K2229">
        <v>0.031821259309411015</v>
      </c>
      <c r="L2229">
        <v>0.0009459162719832358</v>
      </c>
      <c r="M2229">
        <v>0.3856248474067873</v>
      </c>
      <c r="N2229">
        <v>0.045267489711934165</v>
      </c>
      <c r="O2229">
        <v>4934848450.18</v>
      </c>
      <c r="P2229">
        <v>0</v>
      </c>
      <c r="Q2229">
        <v>1</v>
      </c>
      <c r="R2229">
        <v>-0.12814645308924486</v>
      </c>
    </row>
    <row r="2230" spans="6:7">
      <c r="A2230" t="s">
        <v>9086</v>
      </c>
      <c r="B2230" t="s">
        <v>9087</v>
      </c>
      <c r="C2230" t="s">
        <v>4212</v>
      </c>
      <c r="D2230">
        <v>0</v>
      </c>
      <c r="E2230" t="s">
        <v>9088</v>
      </c>
      <c r="F2230" s="43">
        <v>0.00131</v>
      </c>
      <c r="G2230" s="43">
        <v>-0.0065359477</v>
      </c>
      <c r="H2230">
        <v>7.72</v>
      </c>
      <c r="I2230">
        <v>7.6</v>
      </c>
      <c r="J2230">
        <v>7.56</v>
      </c>
      <c r="K2230">
        <v>-0.011703511053316091</v>
      </c>
      <c r="L2230">
        <v>0.007039962093705063</v>
      </c>
      <c r="M2230">
        <v>1.8193900036382857</v>
      </c>
      <c r="N2230">
        <v>0.00795755968169756</v>
      </c>
      <c r="O2230">
        <v>1162890323.55</v>
      </c>
      <c r="P2230">
        <v>0</v>
      </c>
      <c r="Q2230">
        <v>0</v>
      </c>
      <c r="R2230">
        <v>0.06741573033707858</v>
      </c>
    </row>
    <row r="2231" spans="6:7">
      <c r="A2231" t="s">
        <v>9089</v>
      </c>
      <c r="B2231" t="s">
        <v>9090</v>
      </c>
      <c r="C2231" t="s">
        <v>4246</v>
      </c>
      <c r="D2231">
        <v>0</v>
      </c>
      <c r="E2231" t="s">
        <v>9091</v>
      </c>
      <c r="F2231" s="43">
        <v>0.00131</v>
      </c>
      <c r="G2231" s="43">
        <v>0.0133724723</v>
      </c>
      <c r="H2231">
        <v>31.34</v>
      </c>
      <c r="I2231">
        <v>31.07</v>
      </c>
      <c r="J2231">
        <v>30.16</v>
      </c>
      <c r="K2231">
        <v>0.04824561403508772</v>
      </c>
      <c r="L2231">
        <v>0.0007991730121226184</v>
      </c>
      <c r="M2231">
        <v>0.36789873796951655</v>
      </c>
      <c r="N2231">
        <v>0.05179417738659449</v>
      </c>
      <c r="O2231">
        <v>1944482218.56</v>
      </c>
      <c r="P2231">
        <v>0</v>
      </c>
      <c r="Q2231">
        <v>5</v>
      </c>
      <c r="R2231">
        <v>-0.0957508731082654</v>
      </c>
    </row>
    <row r="2232" spans="6:7">
      <c r="A2232" t="s">
        <v>9092</v>
      </c>
      <c r="B2232" t="s">
        <v>9093</v>
      </c>
      <c r="C2232" t="s">
        <v>1895</v>
      </c>
      <c r="D2232">
        <v>0</v>
      </c>
      <c r="E2232" t="s">
        <v>9094</v>
      </c>
      <c r="F2232" s="43">
        <v>0.00131</v>
      </c>
      <c r="G2232" s="43">
        <v>0.0267973856</v>
      </c>
      <c r="H2232">
        <v>15.84</v>
      </c>
      <c r="I2232">
        <v>15.71</v>
      </c>
      <c r="J2232">
        <v>15.3</v>
      </c>
      <c r="K2232">
        <v>0.05648957632817766</v>
      </c>
      <c r="L2232">
        <v>0.0010022844317518023</v>
      </c>
      <c r="M2232">
        <v>0.08747038168374775</v>
      </c>
      <c r="N2232">
        <v>0.11735419630156475</v>
      </c>
      <c r="O2232">
        <v>716606100</v>
      </c>
      <c r="P2232">
        <v>0</v>
      </c>
      <c r="Q2232">
        <v>0</v>
      </c>
      <c r="R2232">
        <v>0.06436314363143639</v>
      </c>
    </row>
    <row r="2233" spans="6:7">
      <c r="A2233" t="s">
        <v>9095</v>
      </c>
      <c r="B2233" t="s">
        <v>9096</v>
      </c>
      <c r="C2233" t="s">
        <v>4291</v>
      </c>
      <c r="D2233">
        <v>0</v>
      </c>
      <c r="E2233" t="s">
        <v>9097</v>
      </c>
      <c r="F2233" s="43">
        <v>0.0013</v>
      </c>
      <c r="G2233" s="43">
        <v>0.0143415906</v>
      </c>
      <c r="H2233">
        <v>7.81</v>
      </c>
      <c r="I2233">
        <v>7.78</v>
      </c>
      <c r="J2233">
        <v>7.62</v>
      </c>
      <c r="K2233">
        <v>-0.0025641025641025095</v>
      </c>
      <c r="L2233">
        <v>0.002462824597968071</v>
      </c>
      <c r="M2233">
        <v>0.8765832106038292</v>
      </c>
      <c r="N2233">
        <v>0.006468305304010327</v>
      </c>
      <c r="O2233">
        <v>14587246664.51</v>
      </c>
      <c r="P2233">
        <v>0</v>
      </c>
      <c r="Q2233">
        <v>0</v>
      </c>
      <c r="R2233">
        <v>-0.03233830845771131</v>
      </c>
    </row>
    <row r="2234" spans="6:7">
      <c r="A2234" t="s">
        <v>1282</v>
      </c>
      <c r="B2234" t="s">
        <v>933</v>
      </c>
      <c r="C2234" t="s">
        <v>559</v>
      </c>
      <c r="D2234">
        <v>0</v>
      </c>
      <c r="E2234" t="s">
        <v>9098</v>
      </c>
      <c r="F2234" s="43">
        <v>0.0013</v>
      </c>
      <c r="G2234" s="43">
        <v>-0.0077846254</v>
      </c>
      <c r="H2234">
        <v>30.98</v>
      </c>
      <c r="I2234">
        <v>30.59</v>
      </c>
      <c r="J2234">
        <v>30.55</v>
      </c>
      <c r="K2234">
        <v>0.040122407344440655</v>
      </c>
      <c r="L2234">
        <v>0.000942994409377709</v>
      </c>
      <c r="M2234">
        <v>1.32790991902834</v>
      </c>
      <c r="N2234">
        <v>0.03906249999999995</v>
      </c>
      <c r="O2234">
        <v>3244136879.58</v>
      </c>
      <c r="P2234">
        <v>0</v>
      </c>
      <c r="Q2234">
        <v>0</v>
      </c>
      <c r="R2234">
        <v>-0.3581619806966009</v>
      </c>
    </row>
    <row r="2235" spans="6:7">
      <c r="A2235" t="s">
        <v>2282</v>
      </c>
      <c r="B2235" t="s">
        <v>2283</v>
      </c>
      <c r="C2235" t="s">
        <v>4231</v>
      </c>
      <c r="D2235">
        <v>0</v>
      </c>
      <c r="E2235" t="s">
        <v>9099</v>
      </c>
      <c r="F2235" s="43">
        <v>0.0012900000000000001</v>
      </c>
      <c r="G2235" s="43">
        <v>0.0218602658</v>
      </c>
      <c r="H2235">
        <v>48.14</v>
      </c>
      <c r="I2235">
        <v>47.68</v>
      </c>
      <c r="J2235">
        <v>46.38</v>
      </c>
      <c r="K2235">
        <v>0.01619778346121053</v>
      </c>
      <c r="L2235">
        <v>0.0014807158243364284</v>
      </c>
      <c r="M2235">
        <v>0.40931210525896605</v>
      </c>
      <c r="N2235">
        <v>0.005059021922428373</v>
      </c>
      <c r="O2235">
        <v>2053685261.14</v>
      </c>
      <c r="P2235">
        <v>0</v>
      </c>
      <c r="Q2235">
        <v>2</v>
      </c>
      <c r="R2235">
        <v>-0.03554018245443692</v>
      </c>
    </row>
    <row r="2236" spans="6:7">
      <c r="A2236" t="s">
        <v>9100</v>
      </c>
      <c r="B2236" t="s">
        <v>9101</v>
      </c>
      <c r="C2236" t="s">
        <v>4034</v>
      </c>
      <c r="D2236">
        <v>0</v>
      </c>
      <c r="E2236" t="s">
        <v>9102</v>
      </c>
      <c r="F2236" s="43">
        <v>0.0012900000000000001</v>
      </c>
      <c r="G2236" s="43">
        <v>-0.0164039884</v>
      </c>
      <c r="H2236">
        <v>31.13</v>
      </c>
      <c r="I2236">
        <v>30.58</v>
      </c>
      <c r="J2236">
        <v>30.42</v>
      </c>
      <c r="K2236">
        <v>-0.033196332595637076</v>
      </c>
      <c r="L2236">
        <v>0.001192184383216592</v>
      </c>
      <c r="M2236">
        <v>0.34955473210506766</v>
      </c>
      <c r="N2236">
        <v>0.027553763440860104</v>
      </c>
      <c r="O2236">
        <v>22078655277.68</v>
      </c>
      <c r="P2236">
        <v>0</v>
      </c>
      <c r="Q2236">
        <v>0</v>
      </c>
      <c r="R2236">
        <v>-0.3278065609288949</v>
      </c>
    </row>
    <row r="2237" spans="6:7">
      <c r="A2237" t="s">
        <v>3698</v>
      </c>
      <c r="B2237" t="s">
        <v>3699</v>
      </c>
      <c r="C2237" t="s">
        <v>4098</v>
      </c>
      <c r="D2237">
        <v>0</v>
      </c>
      <c r="E2237" t="s">
        <v>9103</v>
      </c>
      <c r="F2237" s="43">
        <v>0.00128</v>
      </c>
      <c r="G2237" s="43">
        <v>-0.0038265306</v>
      </c>
      <c r="H2237">
        <v>15.84</v>
      </c>
      <c r="I2237">
        <v>15.62</v>
      </c>
      <c r="J2237">
        <v>15.51</v>
      </c>
      <c r="K2237">
        <v>0.04691689008042891</v>
      </c>
      <c r="L2237">
        <v>0.0049833586114242275</v>
      </c>
      <c r="M2237">
        <v>0.6404212901025681</v>
      </c>
      <c r="N2237">
        <v>0.05114401076716015</v>
      </c>
      <c r="O2237">
        <v>7545792036.16</v>
      </c>
      <c r="P2237">
        <v>0</v>
      </c>
      <c r="Q2237">
        <v>5</v>
      </c>
      <c r="R2237">
        <v>0.0003202049311558761</v>
      </c>
    </row>
    <row r="2238" spans="6:7">
      <c r="A2238" t="s">
        <v>9104</v>
      </c>
      <c r="B2238" t="s">
        <v>9105</v>
      </c>
      <c r="C2238" t="s">
        <v>4641</v>
      </c>
      <c r="D2238">
        <v>0</v>
      </c>
      <c r="E2238" t="s">
        <v>9106</v>
      </c>
      <c r="F2238" s="43">
        <v>0.00128</v>
      </c>
      <c r="G2238" s="43">
        <v>0.0051183621</v>
      </c>
      <c r="H2238">
        <v>15.8</v>
      </c>
      <c r="I2238">
        <v>15.71</v>
      </c>
      <c r="J2238">
        <v>15.55</v>
      </c>
      <c r="K2238">
        <v>0.02278645833333343</v>
      </c>
      <c r="L2238">
        <v>0.0021568075480922393</v>
      </c>
      <c r="M2238">
        <v>0.5219929122368147</v>
      </c>
      <c r="N2238">
        <v>0.04039735099337757</v>
      </c>
      <c r="O2238">
        <v>1553690537.55</v>
      </c>
      <c r="P2238">
        <v>0</v>
      </c>
      <c r="Q2238">
        <v>4</v>
      </c>
      <c r="R2238">
        <v>0.06364251861882203</v>
      </c>
    </row>
    <row r="2239" spans="6:7">
      <c r="A2239" t="s">
        <v>1457</v>
      </c>
      <c r="B2239" t="s">
        <v>566</v>
      </c>
      <c r="C2239" t="s">
        <v>4041</v>
      </c>
      <c r="D2239">
        <v>0</v>
      </c>
      <c r="E2239" t="s">
        <v>9107</v>
      </c>
      <c r="F2239" s="43">
        <v>0.00128</v>
      </c>
      <c r="G2239" s="43">
        <v>-0.001283697</v>
      </c>
      <c r="H2239">
        <v>7.88</v>
      </c>
      <c r="I2239">
        <v>7.78</v>
      </c>
      <c r="J2239">
        <v>7.71</v>
      </c>
      <c r="K2239">
        <v>0.04010695187165773</v>
      </c>
      <c r="L2239">
        <v>0.0036531740743153346</v>
      </c>
      <c r="M2239">
        <v>0.8997626752966559</v>
      </c>
      <c r="N2239">
        <v>0.06575342465753431</v>
      </c>
      <c r="O2239">
        <v>6404021576.61</v>
      </c>
      <c r="P2239">
        <v>0</v>
      </c>
      <c r="Q2239">
        <v>0</v>
      </c>
      <c r="R2239">
        <v>0.10589907604832978</v>
      </c>
    </row>
    <row r="2240" spans="6:7">
      <c r="A2240" t="s">
        <v>9108</v>
      </c>
      <c r="B2240" t="s">
        <v>9109</v>
      </c>
      <c r="C2240" t="s">
        <v>4216</v>
      </c>
      <c r="D2240">
        <v>0</v>
      </c>
      <c r="E2240" t="s">
        <v>9110</v>
      </c>
      <c r="F2240" s="43">
        <v>0.00127</v>
      </c>
      <c r="G2240" s="43">
        <v>0.0025380711</v>
      </c>
      <c r="H2240">
        <v>7.97</v>
      </c>
      <c r="I2240">
        <v>7.9</v>
      </c>
      <c r="J2240">
        <v>7.85</v>
      </c>
      <c r="K2240">
        <v>-0.05502392344497597</v>
      </c>
      <c r="L2240">
        <v>0.0037986270158062723</v>
      </c>
      <c r="M2240">
        <v>0.2900194538489756</v>
      </c>
      <c r="N2240">
        <v>-0.01863354037267085</v>
      </c>
      <c r="O2240">
        <v>10584499441.32</v>
      </c>
      <c r="P2240">
        <v>0</v>
      </c>
      <c r="Q2240">
        <v>1</v>
      </c>
      <c r="R2240">
        <v>0.1844077961019491</v>
      </c>
    </row>
    <row r="2241" spans="6:7">
      <c r="A2241" t="s">
        <v>9111</v>
      </c>
      <c r="B2241" t="s">
        <v>9112</v>
      </c>
      <c r="C2241" t="s">
        <v>4212</v>
      </c>
      <c r="D2241">
        <v>0</v>
      </c>
      <c r="E2241" t="s">
        <v>9113</v>
      </c>
      <c r="F2241" s="43">
        <v>0.00127</v>
      </c>
      <c r="G2241" s="43">
        <v>0.006768189500000001</v>
      </c>
      <c r="H2241">
        <v>24.15</v>
      </c>
      <c r="I2241">
        <v>23.8</v>
      </c>
      <c r="J2241">
        <v>23.44</v>
      </c>
      <c r="K2241">
        <v>0.048920229175848366</v>
      </c>
      <c r="L2241">
        <v>0.003591754170046318</v>
      </c>
      <c r="M2241">
        <v>0.7018254776188735</v>
      </c>
      <c r="N2241">
        <v>0.048920229175848366</v>
      </c>
      <c r="O2241">
        <v>756480000</v>
      </c>
      <c r="P2241">
        <v>0</v>
      </c>
      <c r="Q2241">
        <v>1</v>
      </c>
      <c r="R2241">
        <v>-0.15662650602409633</v>
      </c>
    </row>
    <row r="2242" spans="6:7">
      <c r="A2242" t="s">
        <v>1699</v>
      </c>
      <c r="B2242" t="s">
        <v>825</v>
      </c>
      <c r="C2242" t="s">
        <v>3867</v>
      </c>
      <c r="D2242">
        <v>0</v>
      </c>
      <c r="E2242" t="s">
        <v>9114</v>
      </c>
      <c r="F2242" s="43">
        <v>0.00127</v>
      </c>
      <c r="G2242" s="43">
        <v>0.0182435299</v>
      </c>
      <c r="H2242">
        <v>24.5</v>
      </c>
      <c r="I2242">
        <v>24</v>
      </c>
      <c r="J2242">
        <v>23.6</v>
      </c>
      <c r="K2242">
        <v>0.1278195488721804</v>
      </c>
      <c r="L2242">
        <v>0.003736636858090969</v>
      </c>
      <c r="M2242">
        <v>0.26295962222104313</v>
      </c>
      <c r="N2242">
        <v>0.13475177304964547</v>
      </c>
      <c r="O2242">
        <v>961252316.61</v>
      </c>
      <c r="P2242">
        <v>0</v>
      </c>
      <c r="Q2242">
        <v>0</v>
      </c>
      <c r="R2242">
        <v>-0.2258064516129032</v>
      </c>
    </row>
    <row r="2243" spans="6:7">
      <c r="A2243" t="s">
        <v>9115</v>
      </c>
      <c r="B2243" t="s">
        <v>9116</v>
      </c>
      <c r="C2243" t="s">
        <v>4145</v>
      </c>
      <c r="D2243">
        <v>0</v>
      </c>
      <c r="E2243" t="s">
        <v>9117</v>
      </c>
      <c r="F2243" s="43">
        <v>0.00126</v>
      </c>
      <c r="G2243" s="43">
        <v>-0.0138190955</v>
      </c>
      <c r="H2243">
        <v>7.98</v>
      </c>
      <c r="I2243">
        <v>7.85</v>
      </c>
      <c r="J2243">
        <v>7.85</v>
      </c>
      <c r="K2243">
        <v>-0.012578616352201324</v>
      </c>
      <c r="L2243">
        <v>0.0010517672167480972</v>
      </c>
      <c r="M2243">
        <v>1.2504845408398708</v>
      </c>
      <c r="N2243">
        <v>0.024804177545691843</v>
      </c>
      <c r="O2243">
        <v>12643364863.2</v>
      </c>
      <c r="P2243">
        <v>0</v>
      </c>
      <c r="Q2243">
        <v>1</v>
      </c>
      <c r="R2243">
        <v>-0.314410480349345</v>
      </c>
    </row>
    <row r="2244" spans="6:7">
      <c r="A2244" t="s">
        <v>9118</v>
      </c>
      <c r="B2244" t="s">
        <v>9119</v>
      </c>
      <c r="C2244" t="s">
        <v>4225</v>
      </c>
      <c r="D2244">
        <v>0</v>
      </c>
      <c r="E2244" t="s">
        <v>9120</v>
      </c>
      <c r="F2244" s="43">
        <v>0.00125</v>
      </c>
      <c r="G2244" s="43">
        <v>0.0168961202</v>
      </c>
      <c r="H2244">
        <v>16.3</v>
      </c>
      <c r="I2244">
        <v>16.25</v>
      </c>
      <c r="J2244">
        <v>15.69</v>
      </c>
      <c r="K2244">
        <v>0.13955119214586256</v>
      </c>
      <c r="L2244">
        <v>0.010498351191370976</v>
      </c>
      <c r="M2244">
        <v>0.7380957411594019</v>
      </c>
      <c r="N2244">
        <v>0.13955119214586256</v>
      </c>
      <c r="O2244">
        <v>1279966279.7</v>
      </c>
      <c r="P2244">
        <v>0</v>
      </c>
      <c r="Q2244">
        <v>2</v>
      </c>
      <c r="R2244">
        <v>0.017532874139010605</v>
      </c>
    </row>
    <row r="2245" spans="6:7">
      <c r="A2245" t="s">
        <v>9121</v>
      </c>
      <c r="B2245" t="s">
        <v>9122</v>
      </c>
      <c r="C2245" t="s">
        <v>4034</v>
      </c>
      <c r="D2245">
        <v>0</v>
      </c>
      <c r="E2245" t="s">
        <v>9123</v>
      </c>
      <c r="F2245" s="43">
        <v>0.00125</v>
      </c>
      <c r="G2245" s="43">
        <v>0.0024937656</v>
      </c>
      <c r="H2245">
        <v>32.49</v>
      </c>
      <c r="I2245">
        <v>32.16</v>
      </c>
      <c r="J2245">
        <v>32.01</v>
      </c>
      <c r="K2245">
        <v>-0.009242144177449299</v>
      </c>
      <c r="L2245">
        <v>0.002043711528627893</v>
      </c>
      <c r="M2245">
        <v>0.4611957533991432</v>
      </c>
      <c r="N2245">
        <v>0.018043684710351275</v>
      </c>
      <c r="O2245">
        <v>81096485095.68</v>
      </c>
      <c r="P2245">
        <v>0</v>
      </c>
      <c r="Q2245">
        <v>0</v>
      </c>
      <c r="R2245">
        <v>-0.13203065961351623</v>
      </c>
    </row>
    <row r="2246" spans="6:7">
      <c r="A2246" t="s">
        <v>9124</v>
      </c>
      <c r="B2246" t="s">
        <v>9125</v>
      </c>
      <c r="C2246" t="s">
        <v>4018</v>
      </c>
      <c r="D2246">
        <v>0</v>
      </c>
      <c r="E2246" t="s">
        <v>9126</v>
      </c>
      <c r="F2246" s="43">
        <v>0.00125</v>
      </c>
      <c r="G2246" s="43">
        <v>0.0164267835</v>
      </c>
      <c r="H2246">
        <v>65.34</v>
      </c>
      <c r="I2246">
        <v>64.97</v>
      </c>
      <c r="J2246">
        <v>63.94</v>
      </c>
      <c r="K2246">
        <v>-0.010357958872810462</v>
      </c>
      <c r="L2246">
        <v>0.00234785721474904</v>
      </c>
      <c r="M2246">
        <v>1.0409405641526093</v>
      </c>
      <c r="N2246">
        <v>-0.025498725063746855</v>
      </c>
      <c r="O2246">
        <v>15023929767.52</v>
      </c>
      <c r="P2246">
        <v>0</v>
      </c>
      <c r="Q2246">
        <v>0</v>
      </c>
      <c r="R2246">
        <v>-0.18678027410073417</v>
      </c>
    </row>
    <row r="2247" spans="6:7">
      <c r="A2247" t="s">
        <v>9127</v>
      </c>
      <c r="B2247" t="s">
        <v>9128</v>
      </c>
      <c r="C2247" t="s">
        <v>4231</v>
      </c>
      <c r="D2247">
        <v>0</v>
      </c>
      <c r="E2247" t="s">
        <v>9129</v>
      </c>
      <c r="F2247" s="43">
        <v>0.00125</v>
      </c>
      <c r="G2247" s="43">
        <v>-0.036743215</v>
      </c>
      <c r="H2247">
        <v>24.13</v>
      </c>
      <c r="I2247">
        <v>23.07</v>
      </c>
      <c r="J2247">
        <v>23.07</v>
      </c>
      <c r="K2247">
        <v>0.10277246653919686</v>
      </c>
      <c r="L2247">
        <v>0.00824919344288825</v>
      </c>
      <c r="M2247">
        <v>0.3529102971316708</v>
      </c>
      <c r="N2247">
        <v>0.3213058419243986</v>
      </c>
      <c r="O2247">
        <v>1311264918.95</v>
      </c>
      <c r="P2247">
        <v>0</v>
      </c>
      <c r="Q2247">
        <v>0</v>
      </c>
      <c r="R2247">
        <v>0.09857142857142859</v>
      </c>
    </row>
    <row r="2248" spans="6:7">
      <c r="A2248" t="s">
        <v>9130</v>
      </c>
      <c r="B2248" t="s">
        <v>9131</v>
      </c>
      <c r="C2248" t="s">
        <v>559</v>
      </c>
      <c r="D2248">
        <v>0</v>
      </c>
      <c r="E2248" t="s">
        <v>9132</v>
      </c>
      <c r="F2248" s="43">
        <v>0.00124</v>
      </c>
      <c r="G2248" s="43">
        <v>-0.007411982700000001</v>
      </c>
      <c r="H2248">
        <v>16.33</v>
      </c>
      <c r="I2248">
        <v>16.07</v>
      </c>
      <c r="J2248">
        <v>16.02</v>
      </c>
      <c r="K2248">
        <v>-0.013505217925107359</v>
      </c>
      <c r="L2248">
        <v>0.0012028306988210447</v>
      </c>
      <c r="M2248">
        <v>0.32216933968624195</v>
      </c>
      <c r="N2248">
        <v>-0.11896929824561395</v>
      </c>
      <c r="O2248">
        <v>20770362263.31</v>
      </c>
      <c r="P2248">
        <v>0</v>
      </c>
      <c r="Q2248">
        <v>0</v>
      </c>
      <c r="R2248">
        <v>-0.2757672720717472</v>
      </c>
    </row>
    <row r="2249" spans="6:7">
      <c r="A2249" t="s">
        <v>9133</v>
      </c>
      <c r="B2249" t="s">
        <v>9134</v>
      </c>
      <c r="C2249" t="s">
        <v>4804</v>
      </c>
      <c r="D2249">
        <v>0</v>
      </c>
      <c r="E2249" t="s">
        <v>9135</v>
      </c>
      <c r="F2249" s="43">
        <v>0.00124</v>
      </c>
      <c r="G2249" s="43">
        <v>0.0419753086</v>
      </c>
      <c r="H2249">
        <v>8.44</v>
      </c>
      <c r="I2249">
        <v>8.44</v>
      </c>
      <c r="J2249">
        <v>8.1</v>
      </c>
      <c r="K2249">
        <v>0.03685503685503672</v>
      </c>
      <c r="L2249">
        <v>0.0011717560668600415</v>
      </c>
      <c r="M2249">
        <v>0.20050264823117572</v>
      </c>
      <c r="N2249">
        <v>0.0670037926675094</v>
      </c>
      <c r="O2249">
        <v>4378584559.5</v>
      </c>
      <c r="P2249">
        <v>0</v>
      </c>
      <c r="Q2249">
        <v>0</v>
      </c>
      <c r="R2249">
        <v>0.031784841075794594</v>
      </c>
    </row>
    <row r="2250" spans="6:7">
      <c r="A2250" t="s">
        <v>9136</v>
      </c>
      <c r="B2250" t="s">
        <v>9137</v>
      </c>
      <c r="C2250" t="s">
        <v>4583</v>
      </c>
      <c r="D2250">
        <v>0</v>
      </c>
      <c r="E2250" t="s">
        <v>9138</v>
      </c>
      <c r="F2250" s="43">
        <v>0.00124</v>
      </c>
      <c r="G2250" s="43">
        <v>0.0018575851</v>
      </c>
      <c r="H2250">
        <v>16.38</v>
      </c>
      <c r="I2250">
        <v>16.18</v>
      </c>
      <c r="J2250">
        <v>16.05</v>
      </c>
      <c r="K2250">
        <v>0.05751633986928098</v>
      </c>
      <c r="L2250">
        <v>0.0036451950195444476</v>
      </c>
      <c r="M2250">
        <v>16.479791794243724</v>
      </c>
      <c r="N2250">
        <v>0.061679790026246684</v>
      </c>
      <c r="O2250">
        <v>4488569500</v>
      </c>
      <c r="P2250">
        <v>0</v>
      </c>
      <c r="Q2250">
        <v>1</v>
      </c>
      <c r="R2250">
        <v>0.23417238749046532</v>
      </c>
    </row>
    <row r="2251" spans="6:7">
      <c r="A2251" t="s">
        <v>557</v>
      </c>
      <c r="B2251" t="s">
        <v>540</v>
      </c>
      <c r="C2251" t="s">
        <v>4941</v>
      </c>
      <c r="D2251">
        <v>0</v>
      </c>
      <c r="E2251" t="s">
        <v>9139</v>
      </c>
      <c r="F2251" s="43">
        <v>0.00123</v>
      </c>
      <c r="G2251" s="43">
        <v>0.0123152709</v>
      </c>
      <c r="H2251">
        <v>8.24</v>
      </c>
      <c r="I2251">
        <v>8.22</v>
      </c>
      <c r="J2251">
        <v>8.1</v>
      </c>
      <c r="K2251">
        <v>0.023661270236612863</v>
      </c>
      <c r="L2251">
        <v>0.003255029290580152</v>
      </c>
      <c r="M2251">
        <v>1.0775028188238087</v>
      </c>
      <c r="N2251">
        <v>0.02621722846441958</v>
      </c>
      <c r="O2251">
        <v>3865896775.44</v>
      </c>
      <c r="P2251">
        <v>0</v>
      </c>
      <c r="Q2251">
        <v>2</v>
      </c>
      <c r="R2251">
        <v>0.05587668593448947</v>
      </c>
    </row>
    <row r="2252" spans="6:7">
      <c r="A2252" t="s">
        <v>1033</v>
      </c>
      <c r="B2252" t="s">
        <v>1034</v>
      </c>
      <c r="C2252" t="s">
        <v>4002</v>
      </c>
      <c r="D2252">
        <v>0</v>
      </c>
      <c r="E2252" t="s">
        <v>9140</v>
      </c>
      <c r="F2252" s="43">
        <v>0.00123</v>
      </c>
      <c r="G2252" s="43">
        <v>-0.0466257669</v>
      </c>
      <c r="H2252">
        <v>8.23</v>
      </c>
      <c r="I2252">
        <v>7.77</v>
      </c>
      <c r="J2252">
        <v>7.71</v>
      </c>
      <c r="K2252">
        <v>-0.016455696202531744</v>
      </c>
      <c r="L2252">
        <v>0.007299893191096574</v>
      </c>
      <c r="M2252">
        <v>0.6539576441701054</v>
      </c>
      <c r="N2252">
        <v>0.02102496714848873</v>
      </c>
      <c r="O2252">
        <v>1421831387.85</v>
      </c>
      <c r="P2252">
        <v>0</v>
      </c>
      <c r="Q2252">
        <v>0</v>
      </c>
      <c r="R2252">
        <v>-0.02753441802252824</v>
      </c>
    </row>
    <row r="2253" spans="6:7">
      <c r="A2253" t="s">
        <v>1685</v>
      </c>
      <c r="B2253" t="s">
        <v>227</v>
      </c>
      <c r="C2253" t="s">
        <v>4971</v>
      </c>
      <c r="D2253">
        <v>0</v>
      </c>
      <c r="E2253" t="s">
        <v>9141</v>
      </c>
      <c r="F2253" s="43">
        <v>0.00122</v>
      </c>
      <c r="G2253" s="43">
        <v>-0.0097799511</v>
      </c>
      <c r="H2253">
        <v>8.22</v>
      </c>
      <c r="I2253">
        <v>8.1</v>
      </c>
      <c r="J2253">
        <v>8.05</v>
      </c>
      <c r="K2253">
        <v>0.03846153846153844</v>
      </c>
      <c r="L2253">
        <v>0.0016403798371048253</v>
      </c>
      <c r="M2253">
        <v>0.28579246839025996</v>
      </c>
      <c r="N2253">
        <v>0.0344827586206896</v>
      </c>
      <c r="O2253">
        <v>4086561733.32</v>
      </c>
      <c r="P2253">
        <v>0</v>
      </c>
      <c r="Q2253">
        <v>2</v>
      </c>
      <c r="R2253">
        <v>-0.01699029126213599</v>
      </c>
    </row>
    <row r="2254" spans="6:7">
      <c r="A2254" t="s">
        <v>9142</v>
      </c>
      <c r="B2254" t="s">
        <v>9143</v>
      </c>
      <c r="C2254" t="s">
        <v>4034</v>
      </c>
      <c r="D2254">
        <v>0</v>
      </c>
      <c r="E2254" t="s">
        <v>9144</v>
      </c>
      <c r="F2254" s="43">
        <v>0.00122</v>
      </c>
      <c r="G2254" s="43">
        <v>0.012180268000000001</v>
      </c>
      <c r="H2254">
        <v>8.38</v>
      </c>
      <c r="I2254">
        <v>8.31</v>
      </c>
      <c r="J2254">
        <v>8.17</v>
      </c>
      <c r="K2254">
        <v>0.06675224646983317</v>
      </c>
      <c r="L2254">
        <v>0.0025777776626944205</v>
      </c>
      <c r="M2254">
        <v>0.6485764536306052</v>
      </c>
      <c r="N2254">
        <v>0.08062418725617686</v>
      </c>
      <c r="O2254">
        <v>5030548192.5</v>
      </c>
      <c r="P2254">
        <v>0</v>
      </c>
      <c r="Q2254">
        <v>0</v>
      </c>
      <c r="R2254">
        <v>-0.06838565022421518</v>
      </c>
    </row>
    <row r="2255" spans="6:7">
      <c r="A2255" t="s">
        <v>808</v>
      </c>
      <c r="B2255" t="s">
        <v>739</v>
      </c>
      <c r="C2255" t="s">
        <v>4094</v>
      </c>
      <c r="D2255">
        <v>0</v>
      </c>
      <c r="E2255" t="s">
        <v>9145</v>
      </c>
      <c r="F2255" s="43">
        <v>0.00121</v>
      </c>
      <c r="G2255" s="43">
        <v>0.0096676737</v>
      </c>
      <c r="H2255">
        <v>16.82</v>
      </c>
      <c r="I2255">
        <v>16.71</v>
      </c>
      <c r="J2255">
        <v>16.57</v>
      </c>
      <c r="K2255">
        <v>0.009057971014492882</v>
      </c>
      <c r="L2255">
        <v>0.00464194444676263</v>
      </c>
      <c r="M2255">
        <v>0.9658004103372649</v>
      </c>
      <c r="N2255">
        <v>0.04372267332916922</v>
      </c>
      <c r="O2255">
        <v>3908522739.8</v>
      </c>
      <c r="P2255">
        <v>0</v>
      </c>
      <c r="Q2255">
        <v>0</v>
      </c>
      <c r="R2255">
        <v>-0.2546833184656557</v>
      </c>
    </row>
    <row r="2256" spans="6:7">
      <c r="A2256" t="s">
        <v>9146</v>
      </c>
      <c r="B2256" t="s">
        <v>9147</v>
      </c>
      <c r="C2256" t="s">
        <v>5009</v>
      </c>
      <c r="D2256">
        <v>0</v>
      </c>
      <c r="E2256" t="s">
        <v>9148</v>
      </c>
      <c r="F2256" s="43">
        <v>0.00121</v>
      </c>
      <c r="G2256" s="43">
        <v>0.0036275695000000004</v>
      </c>
      <c r="H2256">
        <v>8.34</v>
      </c>
      <c r="I2256">
        <v>8.3</v>
      </c>
      <c r="J2256">
        <v>8.25</v>
      </c>
      <c r="K2256">
        <v>0.020910209102091012</v>
      </c>
      <c r="L2256">
        <v>0.0011908393731996825</v>
      </c>
      <c r="M2256">
        <v>0.26822157434402333</v>
      </c>
      <c r="N2256">
        <v>0.03233830845771164</v>
      </c>
      <c r="O2256">
        <v>2609295272.18</v>
      </c>
      <c r="P2256">
        <v>0</v>
      </c>
      <c r="Q2256">
        <v>0</v>
      </c>
      <c r="R2256">
        <v>-0.23481146860883187</v>
      </c>
    </row>
    <row r="2257" spans="6:7">
      <c r="A2257" t="s">
        <v>9149</v>
      </c>
      <c r="B2257" t="s">
        <v>9150</v>
      </c>
      <c r="C2257" t="s">
        <v>4246</v>
      </c>
      <c r="D2257">
        <v>0</v>
      </c>
      <c r="E2257" t="s">
        <v>9151</v>
      </c>
      <c r="F2257" s="43">
        <v>0.00121</v>
      </c>
      <c r="G2257" s="43">
        <v>-0.004842615</v>
      </c>
      <c r="H2257">
        <v>8.31</v>
      </c>
      <c r="I2257">
        <v>8.22</v>
      </c>
      <c r="J2257">
        <v>8.15</v>
      </c>
      <c r="K2257">
        <v>0.07450980392156867</v>
      </c>
      <c r="L2257">
        <v>0.009919055219304302</v>
      </c>
      <c r="M2257">
        <v>2.3541666666666665</v>
      </c>
      <c r="N2257">
        <v>0.08586525759577283</v>
      </c>
      <c r="O2257">
        <v>1089621071.84</v>
      </c>
      <c r="P2257">
        <v>0</v>
      </c>
      <c r="Q2257">
        <v>0</v>
      </c>
      <c r="R2257">
        <v>0.09893048128342247</v>
      </c>
    </row>
    <row r="2258" spans="6:7">
      <c r="A2258" t="s">
        <v>9152</v>
      </c>
      <c r="B2258" t="s">
        <v>9153</v>
      </c>
      <c r="C2258" t="s">
        <v>4309</v>
      </c>
      <c r="D2258">
        <v>0</v>
      </c>
      <c r="E2258" t="s">
        <v>9154</v>
      </c>
      <c r="F2258" s="43">
        <v>0.00121</v>
      </c>
      <c r="G2258" s="43">
        <v>0.002124431</v>
      </c>
      <c r="H2258">
        <v>33.07</v>
      </c>
      <c r="I2258">
        <v>33.02</v>
      </c>
      <c r="J2258">
        <v>32.72</v>
      </c>
      <c r="K2258">
        <v>0.04229797979797991</v>
      </c>
      <c r="L2258">
        <v>0.0020954607534410447</v>
      </c>
      <c r="M2258">
        <v>0.7697166955304124</v>
      </c>
      <c r="N2258">
        <v>0.044936708860759546</v>
      </c>
      <c r="O2258">
        <v>6190551960.7</v>
      </c>
      <c r="P2258">
        <v>0</v>
      </c>
      <c r="Q2258">
        <v>0</v>
      </c>
      <c r="R2258">
        <v>0.01976528721432985</v>
      </c>
    </row>
    <row r="2259" spans="6:7">
      <c r="A2259" t="s">
        <v>9155</v>
      </c>
      <c r="B2259" t="s">
        <v>9156</v>
      </c>
      <c r="C2259" t="s">
        <v>4087</v>
      </c>
      <c r="D2259">
        <v>0</v>
      </c>
      <c r="E2259" t="s">
        <v>9157</v>
      </c>
      <c r="F2259" s="43">
        <v>0.0012</v>
      </c>
      <c r="G2259" s="43">
        <v>0.0011990408</v>
      </c>
      <c r="H2259">
        <v>8.39</v>
      </c>
      <c r="I2259">
        <v>8.35</v>
      </c>
      <c r="J2259">
        <v>8.29</v>
      </c>
      <c r="K2259">
        <v>0.018292682926829312</v>
      </c>
      <c r="L2259">
        <v>0.0008730278526425835</v>
      </c>
      <c r="M2259">
        <v>0.18350374757101878</v>
      </c>
      <c r="N2259">
        <v>0.039850560398505645</v>
      </c>
      <c r="O2259">
        <v>1190263833.24</v>
      </c>
      <c r="P2259">
        <v>0</v>
      </c>
      <c r="Q2259">
        <v>2</v>
      </c>
      <c r="R2259">
        <v>-0.06074240719910021</v>
      </c>
    </row>
    <row r="2260" spans="6:7">
      <c r="A2260" t="s">
        <v>2284</v>
      </c>
      <c r="B2260" t="s">
        <v>2285</v>
      </c>
      <c r="C2260" t="s">
        <v>4018</v>
      </c>
      <c r="D2260">
        <v>0</v>
      </c>
      <c r="E2260" t="s">
        <v>9158</v>
      </c>
      <c r="F2260" s="43">
        <v>0.0011799999999999998</v>
      </c>
      <c r="G2260" s="43">
        <v>0.0094339623</v>
      </c>
      <c r="H2260">
        <v>8.63</v>
      </c>
      <c r="I2260">
        <v>8.56</v>
      </c>
      <c r="J2260">
        <v>8.48</v>
      </c>
      <c r="K2260">
        <v>0.0011695906432748287</v>
      </c>
      <c r="L2260">
        <v>0.0013715968792604285</v>
      </c>
      <c r="M2260">
        <v>0.4273893930799773</v>
      </c>
      <c r="N2260">
        <v>-0.010404624277456632</v>
      </c>
      <c r="O2260">
        <v>6611015428.48</v>
      </c>
      <c r="P2260">
        <v>0</v>
      </c>
      <c r="Q2260">
        <v>0</v>
      </c>
      <c r="R2260">
        <v>-0.28187919463087246</v>
      </c>
    </row>
    <row r="2261" spans="6:7">
      <c r="A2261" t="s">
        <v>1355</v>
      </c>
      <c r="B2261" t="s">
        <v>210</v>
      </c>
      <c r="C2261" t="s">
        <v>4016</v>
      </c>
      <c r="D2261">
        <v>0</v>
      </c>
      <c r="E2261" t="s">
        <v>9159</v>
      </c>
      <c r="F2261" s="43">
        <v>0.0011799999999999998</v>
      </c>
      <c r="G2261" s="43">
        <v>-0.032772364899999996</v>
      </c>
      <c r="H2261">
        <v>33.91</v>
      </c>
      <c r="I2261">
        <v>32.76</v>
      </c>
      <c r="J2261">
        <v>32.66</v>
      </c>
      <c r="K2261">
        <v>0.018023617153511445</v>
      </c>
      <c r="L2261">
        <v>0.003578559141737791</v>
      </c>
      <c r="M2261">
        <v>0.4471834322517065</v>
      </c>
      <c r="N2261">
        <v>-0.07718309859154936</v>
      </c>
      <c r="O2261">
        <v>928508115.6</v>
      </c>
      <c r="P2261">
        <v>0</v>
      </c>
      <c r="Q2261">
        <v>0</v>
      </c>
      <c r="R2261">
        <v>-0.07826492995573144</v>
      </c>
    </row>
    <row r="2262" spans="6:7">
      <c r="A2262" t="s">
        <v>9160</v>
      </c>
      <c r="B2262" t="s">
        <v>9161</v>
      </c>
      <c r="C2262" t="s">
        <v>4018</v>
      </c>
      <c r="D2262">
        <v>0</v>
      </c>
      <c r="E2262" t="s">
        <v>9162</v>
      </c>
      <c r="F2262" s="43">
        <v>0.0011799999999999998</v>
      </c>
      <c r="G2262" s="43">
        <v>-0.013553329400000001</v>
      </c>
      <c r="H2262">
        <v>16.99</v>
      </c>
      <c r="I2262">
        <v>16.74</v>
      </c>
      <c r="J2262">
        <v>16.6</v>
      </c>
      <c r="K2262">
        <v>-0.059550561797752935</v>
      </c>
      <c r="L2262">
        <v>0.0020322040173578896</v>
      </c>
      <c r="M2262">
        <v>0.655099286678234</v>
      </c>
      <c r="N2262">
        <v>-0.009467455621301784</v>
      </c>
      <c r="O2262">
        <v>1838301281.98</v>
      </c>
      <c r="P2262">
        <v>0</v>
      </c>
      <c r="Q2262">
        <v>0</v>
      </c>
      <c r="R2262">
        <v>-0.10515459817432307</v>
      </c>
    </row>
    <row r="2263" spans="6:7">
      <c r="A2263" t="s">
        <v>9163</v>
      </c>
      <c r="B2263" t="s">
        <v>9164</v>
      </c>
      <c r="C2263" t="s">
        <v>4246</v>
      </c>
      <c r="D2263">
        <v>0</v>
      </c>
      <c r="E2263" t="s">
        <v>9165</v>
      </c>
      <c r="F2263" s="43">
        <v>0.0011799999999999998</v>
      </c>
      <c r="G2263" s="43">
        <v>-0.0043222004</v>
      </c>
      <c r="H2263">
        <v>25.49</v>
      </c>
      <c r="I2263">
        <v>25.34</v>
      </c>
      <c r="J2263">
        <v>24.86</v>
      </c>
      <c r="K2263">
        <v>0.13175524787851717</v>
      </c>
      <c r="L2263">
        <v>0.0025332969336491107</v>
      </c>
      <c r="M2263">
        <v>0.1514110864745011</v>
      </c>
      <c r="N2263">
        <v>0.09934924078091102</v>
      </c>
      <c r="O2263">
        <v>1306500589.2</v>
      </c>
      <c r="P2263">
        <v>0</v>
      </c>
      <c r="Q2263">
        <v>2</v>
      </c>
      <c r="R2263">
        <v>-0.10617283950617289</v>
      </c>
    </row>
    <row r="2264" spans="6:7">
      <c r="A2264" t="s">
        <v>9166</v>
      </c>
      <c r="B2264" t="s">
        <v>9167</v>
      </c>
      <c r="C2264" t="s">
        <v>4016</v>
      </c>
      <c r="D2264">
        <v>0</v>
      </c>
      <c r="E2264" t="s">
        <v>9168</v>
      </c>
      <c r="F2264" s="43">
        <v>0.0011799999999999998</v>
      </c>
      <c r="G2264" s="43">
        <v>-0.0242460083</v>
      </c>
      <c r="H2264">
        <v>17</v>
      </c>
      <c r="I2264">
        <v>16.5</v>
      </c>
      <c r="J2264">
        <v>16.32</v>
      </c>
      <c r="K2264">
        <v>0.10515740120562628</v>
      </c>
      <c r="L2264">
        <v>0.005010138864278436</v>
      </c>
      <c r="M2264">
        <v>1.5599547465397041</v>
      </c>
      <c r="N2264">
        <v>0.10146862483311078</v>
      </c>
      <c r="O2264">
        <v>5611910116.65</v>
      </c>
      <c r="P2264">
        <v>0</v>
      </c>
      <c r="Q2264">
        <v>0</v>
      </c>
      <c r="R2264">
        <v>-0.07303370786516858</v>
      </c>
    </row>
    <row r="2265" spans="6:7">
      <c r="A2265" t="s">
        <v>9169</v>
      </c>
      <c r="B2265" t="s">
        <v>9170</v>
      </c>
      <c r="C2265" t="s">
        <v>4781</v>
      </c>
      <c r="D2265">
        <v>0</v>
      </c>
      <c r="E2265" t="s">
        <v>9171</v>
      </c>
      <c r="F2265" s="43">
        <v>0.00117</v>
      </c>
      <c r="G2265" s="43">
        <v>0.0058479532</v>
      </c>
      <c r="H2265">
        <v>8.65</v>
      </c>
      <c r="I2265">
        <v>8.6</v>
      </c>
      <c r="J2265">
        <v>8.5</v>
      </c>
      <c r="K2265">
        <v>0.044957472660996256</v>
      </c>
      <c r="L2265">
        <v>0.005718910581893425</v>
      </c>
      <c r="M2265">
        <v>20.90232558139535</v>
      </c>
      <c r="N2265">
        <v>0.05781057810578091</v>
      </c>
      <c r="O2265">
        <v>1349469978.3</v>
      </c>
      <c r="P2265">
        <v>0</v>
      </c>
      <c r="Q2265">
        <v>0</v>
      </c>
      <c r="R2265">
        <v>-0.07127429805615552</v>
      </c>
    </row>
    <row r="2266" spans="6:7">
      <c r="A2266" t="s">
        <v>9172</v>
      </c>
      <c r="B2266" t="s">
        <v>9173</v>
      </c>
      <c r="C2266" t="s">
        <v>4208</v>
      </c>
      <c r="D2266">
        <v>0</v>
      </c>
      <c r="E2266" t="s">
        <v>9174</v>
      </c>
      <c r="F2266" s="43">
        <v>0.00117</v>
      </c>
      <c r="G2266" s="43">
        <v>-0.018160515500000002</v>
      </c>
      <c r="H2266">
        <v>17.16</v>
      </c>
      <c r="I2266">
        <v>16.76</v>
      </c>
      <c r="J2266">
        <v>16.67</v>
      </c>
      <c r="K2266">
        <v>0.020085209981740834</v>
      </c>
      <c r="L2266">
        <v>0.0008061321584355567</v>
      </c>
      <c r="M2266">
        <v>0.2614458166444148</v>
      </c>
      <c r="N2266">
        <v>0.021328458257160354</v>
      </c>
      <c r="O2266">
        <v>2885556635.76</v>
      </c>
      <c r="P2266">
        <v>0</v>
      </c>
      <c r="Q2266">
        <v>0</v>
      </c>
      <c r="R2266">
        <v>-0.1969333972208912</v>
      </c>
    </row>
    <row r="2267" spans="6:7">
      <c r="A2267" t="s">
        <v>9175</v>
      </c>
      <c r="B2267" t="s">
        <v>9176</v>
      </c>
      <c r="C2267" t="s">
        <v>4070</v>
      </c>
      <c r="D2267">
        <v>0</v>
      </c>
      <c r="E2267" t="s">
        <v>9177</v>
      </c>
      <c r="F2267" s="43">
        <v>0.00117</v>
      </c>
      <c r="G2267" s="43">
        <v>0.0023337223</v>
      </c>
      <c r="H2267">
        <v>8.61</v>
      </c>
      <c r="I2267">
        <v>8.59</v>
      </c>
      <c r="J2267">
        <v>8.48</v>
      </c>
      <c r="K2267">
        <v>0.03995157384987894</v>
      </c>
      <c r="L2267">
        <v>0.002143445214188385</v>
      </c>
      <c r="M2267">
        <v>0.8440972222222223</v>
      </c>
      <c r="N2267">
        <v>0.052696078431372514</v>
      </c>
      <c r="O2267">
        <v>2652245211.16</v>
      </c>
      <c r="P2267">
        <v>0</v>
      </c>
      <c r="Q2267">
        <v>0</v>
      </c>
      <c r="R2267">
        <v>-0.134944612286002</v>
      </c>
    </row>
    <row r="2268" spans="6:7">
      <c r="A2268" t="s">
        <v>9178</v>
      </c>
      <c r="B2268" t="s">
        <v>9179</v>
      </c>
      <c r="C2268" t="s">
        <v>4225</v>
      </c>
      <c r="D2268">
        <v>0</v>
      </c>
      <c r="E2268" t="s">
        <v>9180</v>
      </c>
      <c r="F2268" s="43">
        <v>0.00117</v>
      </c>
      <c r="G2268" s="43">
        <v>-0.0023419204</v>
      </c>
      <c r="H2268">
        <v>8.56</v>
      </c>
      <c r="I2268">
        <v>8.52</v>
      </c>
      <c r="J2268">
        <v>8.39</v>
      </c>
      <c r="K2268">
        <v>0.08259212198221086</v>
      </c>
      <c r="L2268">
        <v>0.0037425336466523312</v>
      </c>
      <c r="M2268">
        <v>0.4159481330746297</v>
      </c>
      <c r="N2268">
        <v>0.08121827411167509</v>
      </c>
      <c r="O2268">
        <v>2823583018.2</v>
      </c>
      <c r="P2268">
        <v>0</v>
      </c>
      <c r="Q2268">
        <v>0</v>
      </c>
      <c r="R2268">
        <v>0.09230769230769226</v>
      </c>
    </row>
    <row r="2269" spans="6:7">
      <c r="A2269" t="s">
        <v>9181</v>
      </c>
      <c r="B2269" t="s">
        <v>9182</v>
      </c>
      <c r="C2269" t="s">
        <v>4145</v>
      </c>
      <c r="D2269">
        <v>0</v>
      </c>
      <c r="E2269" t="s">
        <v>9183</v>
      </c>
      <c r="F2269" s="43">
        <v>0.00117</v>
      </c>
      <c r="G2269" s="43">
        <v>-0.0099241097</v>
      </c>
      <c r="H2269">
        <v>34.48</v>
      </c>
      <c r="I2269">
        <v>33.92</v>
      </c>
      <c r="J2269">
        <v>33.83</v>
      </c>
      <c r="K2269">
        <v>-0.016811594202898503</v>
      </c>
      <c r="L2269">
        <v>0.0037929366339019633</v>
      </c>
      <c r="M2269">
        <v>0.7962242814062679</v>
      </c>
      <c r="N2269">
        <v>-0.06064801993907499</v>
      </c>
      <c r="O2269">
        <v>2846667888.06</v>
      </c>
      <c r="P2269">
        <v>0</v>
      </c>
      <c r="Q2269">
        <v>2</v>
      </c>
      <c r="R2269">
        <v>0.03953417100827456</v>
      </c>
    </row>
    <row r="2270" spans="6:7">
      <c r="A2270" t="s">
        <v>9184</v>
      </c>
      <c r="B2270" t="s">
        <v>9185</v>
      </c>
      <c r="C2270" t="s">
        <v>4309</v>
      </c>
      <c r="D2270">
        <v>0</v>
      </c>
      <c r="E2270" t="s">
        <v>9186</v>
      </c>
      <c r="F2270" s="43">
        <v>0.00117</v>
      </c>
      <c r="G2270" s="43">
        <v>-0.0119158879</v>
      </c>
      <c r="H2270">
        <v>43</v>
      </c>
      <c r="I2270">
        <v>42.29</v>
      </c>
      <c r="J2270">
        <v>42.07</v>
      </c>
      <c r="K2270">
        <v>0.02125090557836278</v>
      </c>
      <c r="L2270">
        <v>0.0020969674097226507</v>
      </c>
      <c r="M2270">
        <v>0.6567377222333016</v>
      </c>
      <c r="N2270">
        <v>-0.0014167650531287431</v>
      </c>
      <c r="O2270">
        <v>10594082711.6</v>
      </c>
      <c r="P2270">
        <v>0</v>
      </c>
      <c r="Q2270">
        <v>0</v>
      </c>
      <c r="R2270">
        <v>0.15990126165660992</v>
      </c>
    </row>
    <row r="2271" spans="6:7">
      <c r="A2271" t="s">
        <v>608</v>
      </c>
      <c r="B2271" t="s">
        <v>609</v>
      </c>
      <c r="C2271" t="s">
        <v>4041</v>
      </c>
      <c r="D2271">
        <v>0</v>
      </c>
      <c r="E2271" t="s">
        <v>9187</v>
      </c>
      <c r="F2271" s="43">
        <v>0.00116</v>
      </c>
      <c r="G2271" s="43">
        <v>0.012790697699999999</v>
      </c>
      <c r="H2271">
        <v>8.75</v>
      </c>
      <c r="I2271">
        <v>8.71</v>
      </c>
      <c r="J2271">
        <v>8.57</v>
      </c>
      <c r="K2271">
        <v>0.06349206349206366</v>
      </c>
      <c r="L2271">
        <v>0.0020982920236598</v>
      </c>
      <c r="M2271">
        <v>0.3260743350784292</v>
      </c>
      <c r="N2271">
        <v>0.06479217603911995</v>
      </c>
      <c r="O2271">
        <v>9544775084.8</v>
      </c>
      <c r="P2271">
        <v>0</v>
      </c>
      <c r="Q2271">
        <v>1</v>
      </c>
      <c r="R2271">
        <v>-0.10666666666666658</v>
      </c>
    </row>
    <row r="2272" spans="6:7">
      <c r="A2272" t="s">
        <v>9188</v>
      </c>
      <c r="B2272" t="s">
        <v>9189</v>
      </c>
      <c r="C2272" t="s">
        <v>5708</v>
      </c>
      <c r="D2272">
        <v>0</v>
      </c>
      <c r="E2272" t="s">
        <v>9190</v>
      </c>
      <c r="F2272" s="43">
        <v>0.00116</v>
      </c>
      <c r="G2272" s="43">
        <v>0.0127610209</v>
      </c>
      <c r="H2272">
        <v>8.82</v>
      </c>
      <c r="I2272">
        <v>8.73</v>
      </c>
      <c r="J2272">
        <v>8.63</v>
      </c>
      <c r="K2272">
        <v>0.07380073800738002</v>
      </c>
      <c r="L2272">
        <v>0.004838500191364125</v>
      </c>
      <c r="M2272">
        <v>0.524047656932434</v>
      </c>
      <c r="N2272">
        <v>0.11210191082802558</v>
      </c>
      <c r="O2272">
        <v>1655249974.58</v>
      </c>
      <c r="P2272">
        <v>0</v>
      </c>
      <c r="Q2272">
        <v>1</v>
      </c>
      <c r="R2272">
        <v>0.10227272727272733</v>
      </c>
    </row>
    <row r="2273" spans="6:7">
      <c r="A2273" t="s">
        <v>9191</v>
      </c>
      <c r="B2273" t="s">
        <v>9192</v>
      </c>
      <c r="C2273" t="s">
        <v>4246</v>
      </c>
      <c r="D2273">
        <v>0</v>
      </c>
      <c r="E2273" t="s">
        <v>9193</v>
      </c>
      <c r="F2273" s="43">
        <v>0.00116</v>
      </c>
      <c r="G2273" s="43">
        <v>0.005787037</v>
      </c>
      <c r="H2273">
        <v>8.75</v>
      </c>
      <c r="I2273">
        <v>8.69</v>
      </c>
      <c r="J2273">
        <v>8.56</v>
      </c>
      <c r="K2273">
        <v>0.09033877038895857</v>
      </c>
      <c r="L2273">
        <v>0.0005973002741938042</v>
      </c>
      <c r="M2273">
        <v>0.21394456289978678</v>
      </c>
      <c r="N2273">
        <v>0.10700636942675158</v>
      </c>
      <c r="O2273">
        <v>1775896894.08</v>
      </c>
      <c r="P2273">
        <v>0</v>
      </c>
      <c r="Q2273">
        <v>0</v>
      </c>
      <c r="R2273">
        <v>0.10559796437659022</v>
      </c>
    </row>
    <row r="2274" spans="6:7">
      <c r="A2274" t="s">
        <v>9194</v>
      </c>
      <c r="B2274" t="s">
        <v>9195</v>
      </c>
      <c r="C2274" t="s">
        <v>4034</v>
      </c>
      <c r="D2274">
        <v>0</v>
      </c>
      <c r="E2274" t="s">
        <v>9196</v>
      </c>
      <c r="F2274" s="43">
        <v>0.00116</v>
      </c>
      <c r="G2274" s="43">
        <v>0.0058038305</v>
      </c>
      <c r="H2274">
        <v>17.44</v>
      </c>
      <c r="I2274">
        <v>17.33</v>
      </c>
      <c r="J2274">
        <v>17.07</v>
      </c>
      <c r="K2274">
        <v>0.09062303335431073</v>
      </c>
      <c r="L2274">
        <v>0.0019963292247938635</v>
      </c>
      <c r="M2274">
        <v>1.0848611623805422</v>
      </c>
      <c r="N2274">
        <v>0.10805626598465459</v>
      </c>
      <c r="O2274">
        <v>1135767208.92</v>
      </c>
      <c r="P2274">
        <v>0</v>
      </c>
      <c r="Q2274">
        <v>1</v>
      </c>
      <c r="R2274">
        <v>-0.06727664155005383</v>
      </c>
    </row>
    <row r="2275" spans="6:7">
      <c r="A2275" t="s">
        <v>9197</v>
      </c>
      <c r="B2275" t="s">
        <v>9198</v>
      </c>
      <c r="C2275" t="s">
        <v>4941</v>
      </c>
      <c r="D2275">
        <v>0</v>
      </c>
      <c r="E2275" t="s">
        <v>9199</v>
      </c>
      <c r="F2275" s="43">
        <v>0.00116</v>
      </c>
      <c r="G2275" s="43">
        <v>0.0011560694000000002</v>
      </c>
      <c r="H2275">
        <v>8.8</v>
      </c>
      <c r="I2275">
        <v>8.66</v>
      </c>
      <c r="J2275">
        <v>8.58</v>
      </c>
      <c r="K2275">
        <v>0.024852071005917263</v>
      </c>
      <c r="L2275">
        <v>0.003985296277428325</v>
      </c>
      <c r="M2275">
        <v>1.1841834637110626</v>
      </c>
      <c r="N2275">
        <v>0.024852071005917263</v>
      </c>
      <c r="O2275">
        <v>32341179715.55</v>
      </c>
      <c r="P2275">
        <v>0</v>
      </c>
      <c r="Q2275">
        <v>0</v>
      </c>
      <c r="R2275">
        <v>-0.21557971014492747</v>
      </c>
    </row>
    <row r="2276" spans="6:7">
      <c r="A2276" t="s">
        <v>415</v>
      </c>
      <c r="B2276" t="s">
        <v>416</v>
      </c>
      <c r="C2276" t="s">
        <v>4246</v>
      </c>
      <c r="D2276">
        <v>0</v>
      </c>
      <c r="E2276" t="s">
        <v>9200</v>
      </c>
      <c r="F2276" s="43">
        <v>0.00116</v>
      </c>
      <c r="G2276" s="43">
        <v>-0.0080862534</v>
      </c>
      <c r="H2276">
        <v>78.99</v>
      </c>
      <c r="I2276">
        <v>77.28</v>
      </c>
      <c r="J2276">
        <v>75.18</v>
      </c>
      <c r="K2276">
        <v>0.15343283582089554</v>
      </c>
      <c r="L2276">
        <v>0.0030736525672647778</v>
      </c>
      <c r="M2276">
        <v>0.21789288325819656</v>
      </c>
      <c r="N2276">
        <v>0.12653061224489806</v>
      </c>
      <c r="O2276">
        <v>31815975967.02</v>
      </c>
      <c r="P2276">
        <v>0</v>
      </c>
      <c r="Q2276">
        <v>1</v>
      </c>
      <c r="R2276">
        <v>0.3520653638224541</v>
      </c>
    </row>
    <row r="2277" spans="6:7">
      <c r="A2277" t="s">
        <v>9201</v>
      </c>
      <c r="B2277" t="s">
        <v>9202</v>
      </c>
      <c r="C2277" t="s">
        <v>1896</v>
      </c>
      <c r="D2277">
        <v>0</v>
      </c>
      <c r="E2277" t="s">
        <v>9203</v>
      </c>
      <c r="F2277" s="43">
        <v>0.00116</v>
      </c>
      <c r="G2277" s="43">
        <v>-0.001394052</v>
      </c>
      <c r="H2277">
        <v>43.59</v>
      </c>
      <c r="I2277">
        <v>42.98</v>
      </c>
      <c r="J2277">
        <v>42.5</v>
      </c>
      <c r="K2277">
        <v>0.04829268292682919</v>
      </c>
      <c r="L2277">
        <v>0.00022619486584975326</v>
      </c>
      <c r="M2277">
        <v>0.798197340852572</v>
      </c>
      <c r="N2277">
        <v>0.04042604696199455</v>
      </c>
      <c r="O2277">
        <v>6169249615.36</v>
      </c>
      <c r="P2277">
        <v>0</v>
      </c>
      <c r="Q2277">
        <v>0</v>
      </c>
      <c r="R2277">
        <v>-0.1497527200791296</v>
      </c>
    </row>
    <row r="2278" spans="6:7">
      <c r="A2278" t="s">
        <v>9204</v>
      </c>
      <c r="B2278" t="s">
        <v>9205</v>
      </c>
      <c r="C2278" t="s">
        <v>4714</v>
      </c>
      <c r="D2278">
        <v>0</v>
      </c>
      <c r="E2278" t="s">
        <v>9206</v>
      </c>
      <c r="F2278" s="43">
        <v>0.00116</v>
      </c>
      <c r="G2278" s="43">
        <v>0.0107001628</v>
      </c>
      <c r="H2278">
        <v>43.77</v>
      </c>
      <c r="I2278">
        <v>43.45</v>
      </c>
      <c r="J2278">
        <v>42.62</v>
      </c>
      <c r="K2278">
        <v>0.11096906162106887</v>
      </c>
      <c r="L2278">
        <v>0.006717814821440251</v>
      </c>
      <c r="M2278">
        <v>13.79417090069284</v>
      </c>
      <c r="N2278">
        <v>0.1089841755997959</v>
      </c>
      <c r="O2278">
        <v>3122910016.92</v>
      </c>
      <c r="P2278">
        <v>0</v>
      </c>
      <c r="Q2278">
        <v>1</v>
      </c>
      <c r="R2278">
        <v>0.08981568620752604</v>
      </c>
    </row>
    <row r="2279" spans="6:7">
      <c r="A2279" t="s">
        <v>1184</v>
      </c>
      <c r="B2279" t="s">
        <v>1185</v>
      </c>
      <c r="C2279" t="s">
        <v>4718</v>
      </c>
      <c r="D2279">
        <v>0</v>
      </c>
      <c r="E2279" t="s">
        <v>9207</v>
      </c>
      <c r="F2279" s="43">
        <v>0.00115</v>
      </c>
      <c r="G2279" s="43">
        <v>0.0413793103</v>
      </c>
      <c r="H2279">
        <v>9.06</v>
      </c>
      <c r="I2279">
        <v>9.06</v>
      </c>
      <c r="J2279">
        <v>8.71</v>
      </c>
      <c r="K2279">
        <v>0.006666666666666722</v>
      </c>
      <c r="L2279">
        <v>0.0018376317797976418</v>
      </c>
      <c r="M2279">
        <v>0.46109778885573205</v>
      </c>
      <c r="N2279">
        <v>0.020270270270270237</v>
      </c>
      <c r="O2279">
        <v>3965278822.5</v>
      </c>
      <c r="P2279">
        <v>0</v>
      </c>
      <c r="Q2279">
        <v>0</v>
      </c>
      <c r="R2279">
        <v>-0.16935160466417323</v>
      </c>
    </row>
    <row r="2280" spans="6:7">
      <c r="A2280" t="s">
        <v>9208</v>
      </c>
      <c r="B2280" t="s">
        <v>9209</v>
      </c>
      <c r="C2280" t="s">
        <v>5256</v>
      </c>
      <c r="D2280">
        <v>0</v>
      </c>
      <c r="E2280" t="s">
        <v>9210</v>
      </c>
      <c r="F2280" s="43">
        <v>0.00114</v>
      </c>
      <c r="G2280" s="43">
        <v>-0.0003799392</v>
      </c>
      <c r="H2280">
        <v>26.55</v>
      </c>
      <c r="I2280">
        <v>26.31</v>
      </c>
      <c r="J2280">
        <v>26.13</v>
      </c>
      <c r="K2280">
        <v>-0.010902255639097847</v>
      </c>
      <c r="L2280">
        <v>0.0007910956439814895</v>
      </c>
      <c r="M2280">
        <v>0.48659097407548607</v>
      </c>
      <c r="N2280">
        <v>-0.05325656711047141</v>
      </c>
      <c r="O2280">
        <v>6657642341.84</v>
      </c>
      <c r="P2280">
        <v>0</v>
      </c>
      <c r="Q2280">
        <v>4</v>
      </c>
      <c r="R2280">
        <v>0.10462675287597603</v>
      </c>
    </row>
    <row r="2281" spans="6:7">
      <c r="A2281" t="s">
        <v>9211</v>
      </c>
      <c r="B2281" t="s">
        <v>9212</v>
      </c>
      <c r="C2281" t="s">
        <v>4865</v>
      </c>
      <c r="D2281">
        <v>0</v>
      </c>
      <c r="E2281" t="s">
        <v>9213</v>
      </c>
      <c r="F2281" s="43">
        <v>0.00114</v>
      </c>
      <c r="G2281" s="43">
        <v>-0.0003783579</v>
      </c>
      <c r="H2281">
        <v>26.6</v>
      </c>
      <c r="I2281">
        <v>26.42</v>
      </c>
      <c r="J2281">
        <v>26.02</v>
      </c>
      <c r="K2281">
        <v>0.15371179039301325</v>
      </c>
      <c r="L2281">
        <v>0.0010303291586011476</v>
      </c>
      <c r="M2281">
        <v>0.6452099607030922</v>
      </c>
      <c r="N2281">
        <v>0.13830245583800088</v>
      </c>
      <c r="O2281">
        <v>7293344492.1</v>
      </c>
      <c r="P2281">
        <v>0</v>
      </c>
      <c r="Q2281">
        <v>0</v>
      </c>
      <c r="R2281">
        <v>0.24154135338345867</v>
      </c>
    </row>
    <row r="2282" spans="6:7">
      <c r="A2282" t="s">
        <v>9214</v>
      </c>
      <c r="B2282" t="s">
        <v>9215</v>
      </c>
      <c r="C2282" t="s">
        <v>4309</v>
      </c>
      <c r="D2282">
        <v>0</v>
      </c>
      <c r="E2282" t="s">
        <v>9216</v>
      </c>
      <c r="F2282" s="43">
        <v>0.00114</v>
      </c>
      <c r="G2282" s="43">
        <v>-0.0005714286</v>
      </c>
      <c r="H2282">
        <v>17.64</v>
      </c>
      <c r="I2282">
        <v>17.49</v>
      </c>
      <c r="J2282">
        <v>17.28</v>
      </c>
      <c r="K2282">
        <v>0.0769704433497537</v>
      </c>
      <c r="L2282">
        <v>0.00027065930335354137</v>
      </c>
      <c r="M2282">
        <v>0.4741664535353412</v>
      </c>
      <c r="N2282">
        <v>0.07630769230769222</v>
      </c>
      <c r="O2282">
        <v>1179855302.5</v>
      </c>
      <c r="P2282">
        <v>0</v>
      </c>
      <c r="Q2282">
        <v>0</v>
      </c>
      <c r="R2282">
        <v>-0.18271028037383177</v>
      </c>
    </row>
    <row r="2283" spans="6:7">
      <c r="A2283" t="s">
        <v>9217</v>
      </c>
      <c r="B2283" t="s">
        <v>9218</v>
      </c>
      <c r="C2283" t="s">
        <v>4034</v>
      </c>
      <c r="D2283">
        <v>0</v>
      </c>
      <c r="E2283" t="s">
        <v>9219</v>
      </c>
      <c r="F2283" s="43">
        <v>0.00113</v>
      </c>
      <c r="G2283" s="43">
        <v>-0.0014084507</v>
      </c>
      <c r="H2283">
        <v>35.74</v>
      </c>
      <c r="I2283">
        <v>35.45</v>
      </c>
      <c r="J2283">
        <v>35.07</v>
      </c>
      <c r="K2283">
        <v>0.0008469791078487052</v>
      </c>
      <c r="L2283">
        <v>0.0034245126817922357</v>
      </c>
      <c r="M2283">
        <v>0.7301360399261942</v>
      </c>
      <c r="N2283">
        <v>0.05600238308013115</v>
      </c>
      <c r="O2283">
        <v>4646950000</v>
      </c>
      <c r="P2283">
        <v>0</v>
      </c>
      <c r="Q2283">
        <v>0</v>
      </c>
      <c r="R2283">
        <v>-0.001127078050154949</v>
      </c>
    </row>
    <row r="2284" spans="6:7">
      <c r="A2284" t="s">
        <v>3163</v>
      </c>
      <c r="B2284" t="s">
        <v>3164</v>
      </c>
      <c r="C2284" t="s">
        <v>4005</v>
      </c>
      <c r="D2284">
        <v>0</v>
      </c>
      <c r="E2284" t="s">
        <v>9220</v>
      </c>
      <c r="F2284" s="43">
        <v>0.0011200000000000001</v>
      </c>
      <c r="G2284" s="43">
        <v>0.0059925094</v>
      </c>
      <c r="H2284">
        <v>27.1</v>
      </c>
      <c r="I2284">
        <v>26.86</v>
      </c>
      <c r="J2284">
        <v>26.6</v>
      </c>
      <c r="K2284">
        <v>0.08788983394086665</v>
      </c>
      <c r="L2284">
        <v>0.003754182059390383</v>
      </c>
      <c r="M2284">
        <v>1.2675028680688336</v>
      </c>
      <c r="N2284">
        <v>0.10444078947368415</v>
      </c>
      <c r="O2284">
        <v>2819280153.9</v>
      </c>
      <c r="P2284">
        <v>0</v>
      </c>
      <c r="Q2284">
        <v>1</v>
      </c>
      <c r="R2284">
        <v>-0.1912074676302319</v>
      </c>
    </row>
    <row r="2285" spans="6:7">
      <c r="A2285" t="s">
        <v>9221</v>
      </c>
      <c r="B2285" t="s">
        <v>9222</v>
      </c>
      <c r="C2285" t="s">
        <v>4034</v>
      </c>
      <c r="D2285">
        <v>0</v>
      </c>
      <c r="E2285" t="s">
        <v>9223</v>
      </c>
      <c r="F2285" s="43">
        <v>0.0011200000000000001</v>
      </c>
      <c r="G2285" s="43">
        <v>-0.0063409176</v>
      </c>
      <c r="H2285">
        <v>27.06</v>
      </c>
      <c r="I2285">
        <v>26.64</v>
      </c>
      <c r="J2285">
        <v>26.45</v>
      </c>
      <c r="K2285">
        <v>0.01990811638591116</v>
      </c>
      <c r="L2285">
        <v>0.001863661980819228</v>
      </c>
      <c r="M2285">
        <v>1.4800015388363832</v>
      </c>
      <c r="N2285">
        <v>0.03456310679611653</v>
      </c>
      <c r="O2285">
        <v>2958051644.52</v>
      </c>
      <c r="P2285">
        <v>0</v>
      </c>
      <c r="Q2285">
        <v>0</v>
      </c>
      <c r="R2285">
        <v>-0.3407572383073496</v>
      </c>
    </row>
    <row r="2286" spans="6:7">
      <c r="A2286" t="s">
        <v>9224</v>
      </c>
      <c r="B2286" t="s">
        <v>9225</v>
      </c>
      <c r="C2286" t="s">
        <v>559</v>
      </c>
      <c r="D2286">
        <v>0</v>
      </c>
      <c r="E2286" t="s">
        <v>9226</v>
      </c>
      <c r="F2286" s="43">
        <v>0.0011200000000000001</v>
      </c>
      <c r="G2286" s="43">
        <v>0.0123283833</v>
      </c>
      <c r="H2286">
        <v>36.2</v>
      </c>
      <c r="I2286">
        <v>36.13</v>
      </c>
      <c r="J2286">
        <v>35.49</v>
      </c>
      <c r="K2286">
        <v>0.07401902497027354</v>
      </c>
      <c r="L2286">
        <v>0.0008937412448752457</v>
      </c>
      <c r="M2286">
        <v>0.876774529810334</v>
      </c>
      <c r="N2286">
        <v>0.10219646125686398</v>
      </c>
      <c r="O2286">
        <v>644501726.32</v>
      </c>
      <c r="P2286">
        <v>0</v>
      </c>
      <c r="Q2286">
        <v>0</v>
      </c>
      <c r="R2286">
        <v>-0.11272102161100188</v>
      </c>
    </row>
    <row r="2287" spans="6:7">
      <c r="A2287" t="s">
        <v>1660</v>
      </c>
      <c r="B2287" t="s">
        <v>228</v>
      </c>
      <c r="C2287" t="s">
        <v>4016</v>
      </c>
      <c r="D2287">
        <v>0</v>
      </c>
      <c r="E2287" t="s">
        <v>9227</v>
      </c>
      <c r="F2287" s="43">
        <v>0.00111</v>
      </c>
      <c r="G2287" s="43">
        <v>-0.020051986600000002</v>
      </c>
      <c r="H2287">
        <v>27.1</v>
      </c>
      <c r="I2287">
        <v>26.39</v>
      </c>
      <c r="J2287">
        <v>26.15</v>
      </c>
      <c r="K2287">
        <v>0.03530796390741476</v>
      </c>
      <c r="L2287">
        <v>0.0016841674001633721</v>
      </c>
      <c r="M2287">
        <v>0.43705469282934073</v>
      </c>
      <c r="N2287">
        <v>0.08067158067158062</v>
      </c>
      <c r="O2287">
        <v>45055999453.83</v>
      </c>
      <c r="P2287">
        <v>0</v>
      </c>
      <c r="Q2287">
        <v>1</v>
      </c>
      <c r="R2287">
        <v>-0.04418688880840271</v>
      </c>
    </row>
    <row r="2288" spans="6:7">
      <c r="A2288" t="s">
        <v>9228</v>
      </c>
      <c r="B2288" t="s">
        <v>9229</v>
      </c>
      <c r="C2288" t="s">
        <v>4048</v>
      </c>
      <c r="D2288">
        <v>0</v>
      </c>
      <c r="E2288" t="s">
        <v>9230</v>
      </c>
      <c r="F2288" s="43">
        <v>0.00111</v>
      </c>
      <c r="G2288" s="43">
        <v>0.0038716814</v>
      </c>
      <c r="H2288">
        <v>18.4</v>
      </c>
      <c r="I2288">
        <v>18.15</v>
      </c>
      <c r="J2288">
        <v>18.1</v>
      </c>
      <c r="K2288">
        <v>0.003316749585406231</v>
      </c>
      <c r="L2288">
        <v>0.005876066009517527</v>
      </c>
      <c r="M2288">
        <v>5.28503893214683</v>
      </c>
      <c r="N2288">
        <v>-0.0021990104452997636</v>
      </c>
      <c r="O2288">
        <v>1367840194.24</v>
      </c>
      <c r="P2288">
        <v>0</v>
      </c>
      <c r="Q2288">
        <v>0</v>
      </c>
      <c r="R2288">
        <v>0.02497829756695548</v>
      </c>
    </row>
    <row r="2289" spans="6:7">
      <c r="A2289" t="s">
        <v>9231</v>
      </c>
      <c r="B2289" t="s">
        <v>9232</v>
      </c>
      <c r="C2289" t="s">
        <v>4016</v>
      </c>
      <c r="D2289">
        <v>0</v>
      </c>
      <c r="E2289" t="s">
        <v>9233</v>
      </c>
      <c r="F2289" s="43">
        <v>0.00111</v>
      </c>
      <c r="G2289" s="43">
        <v>0.0047222222</v>
      </c>
      <c r="H2289">
        <v>36.7</v>
      </c>
      <c r="I2289">
        <v>36.17</v>
      </c>
      <c r="J2289">
        <v>35.93</v>
      </c>
      <c r="K2289">
        <v>0.019734987313222523</v>
      </c>
      <c r="L2289">
        <v>0.001302673046053685</v>
      </c>
      <c r="M2289">
        <v>0.3109523386504196</v>
      </c>
      <c r="N2289">
        <v>0.05884074941452006</v>
      </c>
      <c r="O2289">
        <v>54225480780</v>
      </c>
      <c r="P2289">
        <v>0</v>
      </c>
      <c r="Q2289">
        <v>2</v>
      </c>
      <c r="R2289">
        <v>-0.20435547734271886</v>
      </c>
    </row>
    <row r="2290" spans="6:7">
      <c r="A2290" t="s">
        <v>2905</v>
      </c>
      <c r="B2290" t="s">
        <v>2906</v>
      </c>
      <c r="C2290" t="s">
        <v>4225</v>
      </c>
      <c r="D2290">
        <v>0</v>
      </c>
      <c r="E2290" t="s">
        <v>9234</v>
      </c>
      <c r="F2290" s="43">
        <v>0.00111</v>
      </c>
      <c r="G2290" s="43">
        <v>0.0044247788</v>
      </c>
      <c r="H2290">
        <v>9.12</v>
      </c>
      <c r="I2290">
        <v>9.08</v>
      </c>
      <c r="J2290">
        <v>8.97</v>
      </c>
      <c r="K2290">
        <v>0.06447831184056281</v>
      </c>
      <c r="L2290">
        <v>0.002532338641146343</v>
      </c>
      <c r="M2290">
        <v>1.547008547008547</v>
      </c>
      <c r="N2290">
        <v>0.06698002350176267</v>
      </c>
      <c r="O2290">
        <v>1555202140.4</v>
      </c>
      <c r="P2290">
        <v>0</v>
      </c>
      <c r="Q2290">
        <v>3</v>
      </c>
      <c r="R2290">
        <v>-0.11599438753793534</v>
      </c>
    </row>
    <row r="2291" spans="6:7">
      <c r="A2291" t="s">
        <v>9235</v>
      </c>
      <c r="B2291" t="s">
        <v>9236</v>
      </c>
      <c r="C2291" t="s">
        <v>4583</v>
      </c>
      <c r="D2291">
        <v>0</v>
      </c>
      <c r="E2291" t="s">
        <v>9237</v>
      </c>
      <c r="F2291" s="43">
        <v>0.0011</v>
      </c>
      <c r="G2291" s="43">
        <v>0.0176017602</v>
      </c>
      <c r="H2291">
        <v>9.28</v>
      </c>
      <c r="I2291">
        <v>9.25</v>
      </c>
      <c r="J2291">
        <v>9.05</v>
      </c>
      <c r="K2291">
        <v>0.11539852887977822</v>
      </c>
      <c r="L2291">
        <v>0.002597825494203967</v>
      </c>
      <c r="M2291">
        <v>0.3487614884667092</v>
      </c>
      <c r="N2291">
        <v>0.11137810885498013</v>
      </c>
      <c r="O2291">
        <v>9499475393.82</v>
      </c>
      <c r="P2291">
        <v>0</v>
      </c>
      <c r="Q2291">
        <v>0</v>
      </c>
      <c r="R2291">
        <v>0.2198338388500593</v>
      </c>
    </row>
    <row r="2292" spans="6:7">
      <c r="A2292" t="s">
        <v>2286</v>
      </c>
      <c r="B2292" t="s">
        <v>2287</v>
      </c>
      <c r="C2292" t="s">
        <v>4145</v>
      </c>
      <c r="D2292">
        <v>0</v>
      </c>
      <c r="E2292" t="s">
        <v>9238</v>
      </c>
      <c r="F2292" s="43">
        <v>0.0011</v>
      </c>
      <c r="G2292" s="43">
        <v>-0.0154355017</v>
      </c>
      <c r="H2292">
        <v>9.1</v>
      </c>
      <c r="I2292">
        <v>8.93</v>
      </c>
      <c r="J2292">
        <v>8.89</v>
      </c>
      <c r="K2292">
        <v>0.02643678160919545</v>
      </c>
      <c r="L2292">
        <v>0.006810028915289058</v>
      </c>
      <c r="M2292">
        <v>5.27042534780004</v>
      </c>
      <c r="N2292">
        <v>0.055555555555555414</v>
      </c>
      <c r="O2292">
        <v>2164665491.89</v>
      </c>
      <c r="P2292">
        <v>0</v>
      </c>
      <c r="Q2292">
        <v>0</v>
      </c>
      <c r="R2292">
        <v>-0.17467652495378932</v>
      </c>
    </row>
    <row r="2293" spans="6:7">
      <c r="A2293" t="s">
        <v>3557</v>
      </c>
      <c r="B2293" t="s">
        <v>3558</v>
      </c>
      <c r="C2293" t="s">
        <v>4016</v>
      </c>
      <c r="D2293">
        <v>0</v>
      </c>
      <c r="E2293" t="s">
        <v>9239</v>
      </c>
      <c r="F2293" s="43">
        <v>0.0011</v>
      </c>
      <c r="G2293" s="43">
        <v>-0.0099173554</v>
      </c>
      <c r="H2293">
        <v>18.17</v>
      </c>
      <c r="I2293">
        <v>17.97</v>
      </c>
      <c r="J2293">
        <v>17.85</v>
      </c>
      <c r="K2293">
        <v>0.054577464788732384</v>
      </c>
      <c r="L2293">
        <v>0.00036796834114200927</v>
      </c>
      <c r="M2293">
        <v>0.16716657799060033</v>
      </c>
      <c r="N2293">
        <v>0.06394316163410292</v>
      </c>
      <c r="O2293">
        <v>38183362047.6</v>
      </c>
      <c r="P2293">
        <v>0</v>
      </c>
      <c r="Q2293">
        <v>1</v>
      </c>
      <c r="R2293">
        <v>-0.2933543059378687</v>
      </c>
    </row>
    <row r="2294" spans="6:7">
      <c r="A2294" t="s">
        <v>3631</v>
      </c>
      <c r="B2294" t="s">
        <v>3632</v>
      </c>
      <c r="C2294" t="s">
        <v>4016</v>
      </c>
      <c r="D2294">
        <v>0</v>
      </c>
      <c r="E2294" t="s">
        <v>9240</v>
      </c>
      <c r="F2294" s="43">
        <v>0.00109</v>
      </c>
      <c r="G2294" s="43">
        <v>-0.0217391304</v>
      </c>
      <c r="H2294">
        <v>9.23</v>
      </c>
      <c r="I2294">
        <v>9</v>
      </c>
      <c r="J2294">
        <v>8.94</v>
      </c>
      <c r="K2294">
        <v>0.016949152542372923</v>
      </c>
      <c r="L2294">
        <v>0.0036509397366759717</v>
      </c>
      <c r="M2294">
        <v>0.48380142195827514</v>
      </c>
      <c r="N2294">
        <v>0.014656144306651724</v>
      </c>
      <c r="O2294">
        <v>3482954446</v>
      </c>
      <c r="P2294">
        <v>0</v>
      </c>
      <c r="Q2294">
        <v>1</v>
      </c>
      <c r="R2294">
        <v>-0.12917271407837452</v>
      </c>
    </row>
    <row r="2295" spans="6:7">
      <c r="A2295" t="s">
        <v>9241</v>
      </c>
      <c r="B2295" t="s">
        <v>9242</v>
      </c>
      <c r="C2295" t="s">
        <v>5009</v>
      </c>
      <c r="D2295">
        <v>0</v>
      </c>
      <c r="E2295" t="s">
        <v>9243</v>
      </c>
      <c r="F2295" s="43">
        <v>0.00109</v>
      </c>
      <c r="G2295" s="43">
        <v>-0.0206971678</v>
      </c>
      <c r="H2295">
        <v>9.22</v>
      </c>
      <c r="I2295">
        <v>8.99</v>
      </c>
      <c r="J2295">
        <v>8.98</v>
      </c>
      <c r="K2295">
        <v>-0.022826086956521642</v>
      </c>
      <c r="L2295">
        <v>0.0014263343489668637</v>
      </c>
      <c r="M2295">
        <v>0.6974054881613402</v>
      </c>
      <c r="N2295">
        <v>-0.022826086956521642</v>
      </c>
      <c r="O2295">
        <v>11033106067.08</v>
      </c>
      <c r="P2295">
        <v>0</v>
      </c>
      <c r="Q2295">
        <v>0</v>
      </c>
      <c r="R2295">
        <v>-0.12591152163344677</v>
      </c>
    </row>
    <row r="2296" spans="6:7">
      <c r="A2296" t="s">
        <v>9244</v>
      </c>
      <c r="B2296" t="s">
        <v>9245</v>
      </c>
      <c r="C2296" t="s">
        <v>4018</v>
      </c>
      <c r="D2296">
        <v>0</v>
      </c>
      <c r="E2296" t="s">
        <v>9246</v>
      </c>
      <c r="F2296" s="43">
        <v>0.00109</v>
      </c>
      <c r="G2296" s="43">
        <v>0.0075921909</v>
      </c>
      <c r="H2296">
        <v>9.31</v>
      </c>
      <c r="I2296">
        <v>9.29</v>
      </c>
      <c r="J2296">
        <v>9.2</v>
      </c>
      <c r="K2296">
        <v>0.011982570806100157</v>
      </c>
      <c r="L2296">
        <v>0.0006665297697929086</v>
      </c>
      <c r="M2296">
        <v>0.39195979899497485</v>
      </c>
      <c r="N2296">
        <v>-0.0010752688172044691</v>
      </c>
      <c r="O2296">
        <v>23210025362.6</v>
      </c>
      <c r="P2296">
        <v>0</v>
      </c>
      <c r="Q2296">
        <v>0</v>
      </c>
      <c r="R2296">
        <v>-0.06445115810674729</v>
      </c>
    </row>
    <row r="2297" spans="6:7">
      <c r="A2297" t="s">
        <v>9247</v>
      </c>
      <c r="B2297" t="s">
        <v>9248</v>
      </c>
      <c r="C2297" t="s">
        <v>4030</v>
      </c>
      <c r="D2297">
        <v>0</v>
      </c>
      <c r="E2297" t="s">
        <v>9249</v>
      </c>
      <c r="F2297" s="43">
        <v>0.00108</v>
      </c>
      <c r="G2297" s="43">
        <v>0.0248648649</v>
      </c>
      <c r="H2297">
        <v>9.48</v>
      </c>
      <c r="I2297">
        <v>9.48</v>
      </c>
      <c r="J2297">
        <v>9.26</v>
      </c>
      <c r="K2297">
        <v>0.028199566160520582</v>
      </c>
      <c r="L2297">
        <v>0.001449736417253554</v>
      </c>
      <c r="M2297">
        <v>0.48</v>
      </c>
      <c r="N2297">
        <v>0.029315960912052068</v>
      </c>
      <c r="O2297">
        <v>4437416465.75</v>
      </c>
      <c r="P2297">
        <v>0</v>
      </c>
      <c r="Q2297">
        <v>0</v>
      </c>
      <c r="R2297">
        <v>-0.1904355251921435</v>
      </c>
    </row>
    <row r="2298" spans="6:7">
      <c r="A2298" t="s">
        <v>2288</v>
      </c>
      <c r="B2298" t="s">
        <v>2289</v>
      </c>
      <c r="C2298" t="s">
        <v>4034</v>
      </c>
      <c r="D2298">
        <v>0</v>
      </c>
      <c r="E2298" t="s">
        <v>9250</v>
      </c>
      <c r="F2298" s="43">
        <v>0.00108</v>
      </c>
      <c r="G2298" s="43">
        <v>-0.0032292788</v>
      </c>
      <c r="H2298">
        <v>9.38</v>
      </c>
      <c r="I2298">
        <v>9.26</v>
      </c>
      <c r="J2298">
        <v>9.19</v>
      </c>
      <c r="K2298">
        <v>0.01091703056768555</v>
      </c>
      <c r="L2298">
        <v>0.01482862891330545</v>
      </c>
      <c r="M2298">
        <v>4.828867452661665</v>
      </c>
      <c r="N2298">
        <v>-0.02423603793466812</v>
      </c>
      <c r="O2298">
        <v>3197475324.18</v>
      </c>
      <c r="P2298">
        <v>0</v>
      </c>
      <c r="Q2298">
        <v>0</v>
      </c>
      <c r="R2298">
        <v>-0.1087584215591916</v>
      </c>
    </row>
    <row r="2299" spans="6:7">
      <c r="A2299" t="s">
        <v>9251</v>
      </c>
      <c r="B2299" t="s">
        <v>9252</v>
      </c>
      <c r="C2299" t="s">
        <v>4016</v>
      </c>
      <c r="D2299">
        <v>0</v>
      </c>
      <c r="E2299" t="s">
        <v>9253</v>
      </c>
      <c r="F2299" s="43">
        <v>0.00108</v>
      </c>
      <c r="G2299" s="43">
        <v>-0.04312026</v>
      </c>
      <c r="H2299">
        <v>46.2</v>
      </c>
      <c r="I2299">
        <v>44.16</v>
      </c>
      <c r="J2299">
        <v>43.9</v>
      </c>
      <c r="K2299">
        <v>0.12138141188420501</v>
      </c>
      <c r="L2299">
        <v>0.003826396726165193</v>
      </c>
      <c r="M2299">
        <v>0.7133932811470763</v>
      </c>
      <c r="N2299">
        <v>0.07759882869692533</v>
      </c>
      <c r="O2299">
        <v>1364777336</v>
      </c>
      <c r="P2299">
        <v>0</v>
      </c>
      <c r="Q2299">
        <v>0</v>
      </c>
      <c r="R2299">
        <v>-0.05976536717269577</v>
      </c>
    </row>
    <row r="2300" spans="6:7">
      <c r="A2300" t="s">
        <v>9254</v>
      </c>
      <c r="B2300" t="s">
        <v>9255</v>
      </c>
      <c r="C2300" t="s">
        <v>4246</v>
      </c>
      <c r="D2300">
        <v>0</v>
      </c>
      <c r="E2300" t="s">
        <v>9256</v>
      </c>
      <c r="F2300" s="43">
        <v>0.00107</v>
      </c>
      <c r="G2300" s="43">
        <v>0.011777301899999999</v>
      </c>
      <c r="H2300">
        <v>9.48</v>
      </c>
      <c r="I2300">
        <v>9.45</v>
      </c>
      <c r="J2300">
        <v>9.3</v>
      </c>
      <c r="K2300">
        <v>0.04883462819089894</v>
      </c>
      <c r="L2300">
        <v>0.002285434607485533</v>
      </c>
      <c r="M2300">
        <v>1.324607329842932</v>
      </c>
      <c r="N2300">
        <v>0.03391684901531714</v>
      </c>
      <c r="O2300">
        <v>3865107455.12</v>
      </c>
      <c r="P2300">
        <v>0</v>
      </c>
      <c r="Q2300">
        <v>1</v>
      </c>
      <c r="R2300">
        <v>0.16093366093366077</v>
      </c>
    </row>
    <row r="2301" spans="6:7">
      <c r="A2301" t="s">
        <v>9257</v>
      </c>
      <c r="B2301" t="s">
        <v>9258</v>
      </c>
      <c r="C2301" t="s">
        <v>4231</v>
      </c>
      <c r="D2301">
        <v>0</v>
      </c>
      <c r="E2301" t="s">
        <v>9259</v>
      </c>
      <c r="F2301" s="43">
        <v>0.00107</v>
      </c>
      <c r="G2301" s="43">
        <v>-0.0025026814</v>
      </c>
      <c r="H2301">
        <v>28.1</v>
      </c>
      <c r="I2301">
        <v>27.9</v>
      </c>
      <c r="J2301">
        <v>27.78</v>
      </c>
      <c r="K2301">
        <v>0.03409933283914003</v>
      </c>
      <c r="L2301">
        <v>0.0025390045193552776</v>
      </c>
      <c r="M2301">
        <v>2.305229455709712</v>
      </c>
      <c r="N2301">
        <v>0.05045180722891565</v>
      </c>
      <c r="O2301">
        <v>14206414827.38</v>
      </c>
      <c r="P2301">
        <v>0</v>
      </c>
      <c r="Q2301">
        <v>0</v>
      </c>
      <c r="R2301">
        <v>-0.2905276541640179</v>
      </c>
    </row>
    <row r="2302" spans="6:7">
      <c r="A2302" t="s">
        <v>9260</v>
      </c>
      <c r="B2302" t="s">
        <v>9261</v>
      </c>
      <c r="C2302" t="s">
        <v>4718</v>
      </c>
      <c r="D2302">
        <v>0</v>
      </c>
      <c r="E2302" t="s">
        <v>9262</v>
      </c>
      <c r="F2302" s="43">
        <v>0.00107</v>
      </c>
      <c r="G2302" s="43">
        <v>0.0021413276</v>
      </c>
      <c r="H2302">
        <v>9.41</v>
      </c>
      <c r="I2302">
        <v>9.36</v>
      </c>
      <c r="J2302">
        <v>9.27</v>
      </c>
      <c r="K2302">
        <v>0.04464285714285698</v>
      </c>
      <c r="L2302">
        <v>0.0018799147660651138</v>
      </c>
      <c r="M2302">
        <v>0.7215237472410693</v>
      </c>
      <c r="N2302">
        <v>0.05050505050505043</v>
      </c>
      <c r="O2302">
        <v>13031388013.04</v>
      </c>
      <c r="P2302">
        <v>0</v>
      </c>
      <c r="Q2302">
        <v>1</v>
      </c>
      <c r="R2302">
        <v>-0.3743315508021391</v>
      </c>
    </row>
    <row r="2303" spans="6:7">
      <c r="A2303" t="s">
        <v>9263</v>
      </c>
      <c r="B2303" t="s">
        <v>9264</v>
      </c>
      <c r="C2303" t="s">
        <v>4034</v>
      </c>
      <c r="D2303">
        <v>0</v>
      </c>
      <c r="E2303" t="s">
        <v>9265</v>
      </c>
      <c r="F2303" s="43">
        <v>0.00106</v>
      </c>
      <c r="G2303" s="43">
        <v>-0.0031880978</v>
      </c>
      <c r="H2303">
        <v>9.5</v>
      </c>
      <c r="I2303">
        <v>9.38</v>
      </c>
      <c r="J2303">
        <v>9.33</v>
      </c>
      <c r="K2303">
        <v>0.05988700564971765</v>
      </c>
      <c r="L2303">
        <v>0.003767768766648264</v>
      </c>
      <c r="M2303">
        <v>0.9184782104021766</v>
      </c>
      <c r="N2303">
        <v>0.08690614136732329</v>
      </c>
      <c r="O2303">
        <v>1135062392.36</v>
      </c>
      <c r="P2303">
        <v>0</v>
      </c>
      <c r="Q2303">
        <v>1</v>
      </c>
      <c r="R2303">
        <v>0.02513661202185797</v>
      </c>
    </row>
    <row r="2304" spans="6:7">
      <c r="A2304" t="s">
        <v>3015</v>
      </c>
      <c r="B2304" t="s">
        <v>3016</v>
      </c>
      <c r="C2304" t="s">
        <v>4971</v>
      </c>
      <c r="D2304">
        <v>0</v>
      </c>
      <c r="E2304" t="s">
        <v>9266</v>
      </c>
      <c r="F2304" s="43">
        <v>0.00106</v>
      </c>
      <c r="G2304" s="43">
        <v>-0.0084745763</v>
      </c>
      <c r="H2304">
        <v>18.93</v>
      </c>
      <c r="I2304">
        <v>18.72</v>
      </c>
      <c r="J2304">
        <v>18.65</v>
      </c>
      <c r="K2304">
        <v>0.07772020725388588</v>
      </c>
      <c r="L2304">
        <v>0.0018747563095779143</v>
      </c>
      <c r="M2304">
        <v>4</v>
      </c>
      <c r="N2304">
        <v>0.0839606253618992</v>
      </c>
      <c r="O2304">
        <v>2498009137.28</v>
      </c>
      <c r="P2304">
        <v>0</v>
      </c>
      <c r="Q2304">
        <v>0</v>
      </c>
      <c r="R2304">
        <v>-0.011615628299894532</v>
      </c>
    </row>
    <row r="2305" spans="6:7">
      <c r="A2305" t="s">
        <v>9267</v>
      </c>
      <c r="B2305" t="s">
        <v>9268</v>
      </c>
      <c r="C2305" t="s">
        <v>4005</v>
      </c>
      <c r="D2305">
        <v>0</v>
      </c>
      <c r="E2305" t="s">
        <v>9269</v>
      </c>
      <c r="F2305" s="43">
        <v>0.00106</v>
      </c>
      <c r="G2305" s="43">
        <v>-0.011134676599999999</v>
      </c>
      <c r="H2305">
        <v>18.94</v>
      </c>
      <c r="I2305">
        <v>18.65</v>
      </c>
      <c r="J2305">
        <v>18.48</v>
      </c>
      <c r="K2305">
        <v>0.04131769960915681</v>
      </c>
      <c r="L2305">
        <v>0.0057509198128712705</v>
      </c>
      <c r="M2305">
        <v>0.8169088901707946</v>
      </c>
      <c r="N2305">
        <v>0.06389047347404435</v>
      </c>
      <c r="O2305">
        <v>6577672556.36</v>
      </c>
      <c r="P2305">
        <v>0</v>
      </c>
      <c r="Q2305">
        <v>0</v>
      </c>
      <c r="R2305">
        <v>-0.18842471714534387</v>
      </c>
    </row>
    <row r="2306" spans="6:7">
      <c r="A2306" t="s">
        <v>9270</v>
      </c>
      <c r="B2306" t="s">
        <v>9271</v>
      </c>
      <c r="C2306" t="s">
        <v>4167</v>
      </c>
      <c r="D2306">
        <v>0</v>
      </c>
      <c r="E2306" t="s">
        <v>9272</v>
      </c>
      <c r="F2306" s="43">
        <v>0.00106</v>
      </c>
      <c r="G2306" s="43">
        <v>-0.0311510032</v>
      </c>
      <c r="H2306">
        <v>19.27</v>
      </c>
      <c r="I2306">
        <v>18.35</v>
      </c>
      <c r="J2306">
        <v>17.96</v>
      </c>
      <c r="K2306">
        <v>0.02858744394618843</v>
      </c>
      <c r="L2306">
        <v>0.0030273730300519643</v>
      </c>
      <c r="M2306">
        <v>0.830607476635514</v>
      </c>
      <c r="N2306">
        <v>0.037309214245336356</v>
      </c>
      <c r="O2306">
        <v>1404132336.1</v>
      </c>
      <c r="P2306">
        <v>0</v>
      </c>
      <c r="Q2306">
        <v>0</v>
      </c>
      <c r="R2306">
        <v>-0.04960157847970633</v>
      </c>
    </row>
    <row r="2307" spans="6:7">
      <c r="A2307" t="s">
        <v>9273</v>
      </c>
      <c r="B2307" t="s">
        <v>9274</v>
      </c>
      <c r="C2307" t="s">
        <v>5708</v>
      </c>
      <c r="D2307">
        <v>0</v>
      </c>
      <c r="E2307" t="s">
        <v>9275</v>
      </c>
      <c r="F2307" s="43">
        <v>0.00104</v>
      </c>
      <c r="G2307" s="43">
        <v>0.013499480800000001</v>
      </c>
      <c r="H2307">
        <v>9.89</v>
      </c>
      <c r="I2307">
        <v>9.76</v>
      </c>
      <c r="J2307">
        <v>9.63</v>
      </c>
      <c r="K2307">
        <v>-0.011144883485308961</v>
      </c>
      <c r="L2307">
        <v>0.0003535734628239657</v>
      </c>
      <c r="M2307">
        <v>0.14301609672872934</v>
      </c>
      <c r="N2307">
        <v>-0.02400000000000002</v>
      </c>
      <c r="O2307">
        <v>5314693853.07</v>
      </c>
      <c r="P2307">
        <v>0</v>
      </c>
      <c r="Q2307">
        <v>0</v>
      </c>
      <c r="R2307">
        <v>-0.0459433040078202</v>
      </c>
    </row>
    <row r="2308" spans="6:7">
      <c r="A2308" t="s">
        <v>1424</v>
      </c>
      <c r="B2308" t="s">
        <v>529</v>
      </c>
      <c r="C2308" t="s">
        <v>4041</v>
      </c>
      <c r="D2308">
        <v>0</v>
      </c>
      <c r="E2308" t="s">
        <v>9276</v>
      </c>
      <c r="F2308" s="43">
        <v>0.00104</v>
      </c>
      <c r="G2308" s="43">
        <v>-0.0041623308999999995</v>
      </c>
      <c r="H2308">
        <v>9.8</v>
      </c>
      <c r="I2308">
        <v>9.57</v>
      </c>
      <c r="J2308">
        <v>9.54</v>
      </c>
      <c r="K2308">
        <v>0.031250000000000104</v>
      </c>
      <c r="L2308">
        <v>0.0029186368853969568</v>
      </c>
      <c r="M2308">
        <v>0.2384809844788545</v>
      </c>
      <c r="N2308">
        <v>0.014846235418875989</v>
      </c>
      <c r="O2308">
        <v>9208761752.01</v>
      </c>
      <c r="P2308">
        <v>0</v>
      </c>
      <c r="Q2308">
        <v>1</v>
      </c>
      <c r="R2308">
        <v>-0.24887808522149182</v>
      </c>
    </row>
    <row r="2309" spans="6:7">
      <c r="A2309" t="s">
        <v>9277</v>
      </c>
      <c r="B2309" t="s">
        <v>9278</v>
      </c>
      <c r="C2309" t="s">
        <v>4034</v>
      </c>
      <c r="D2309">
        <v>0</v>
      </c>
      <c r="E2309" t="s">
        <v>9279</v>
      </c>
      <c r="F2309" s="43">
        <v>0.00104</v>
      </c>
      <c r="G2309" s="43">
        <v>-0.0177083333</v>
      </c>
      <c r="H2309">
        <v>9.66</v>
      </c>
      <c r="I2309">
        <v>9.43</v>
      </c>
      <c r="J2309">
        <v>9.39</v>
      </c>
      <c r="K2309">
        <v>0.013978494623655807</v>
      </c>
      <c r="L2309">
        <v>0.0031195416498311862</v>
      </c>
      <c r="M2309">
        <v>4.960794216324914</v>
      </c>
      <c r="N2309">
        <v>0.018358531317494594</v>
      </c>
      <c r="O2309">
        <v>3712022908.8</v>
      </c>
      <c r="P2309">
        <v>0</v>
      </c>
      <c r="Q2309">
        <v>0</v>
      </c>
      <c r="R2309">
        <v>-0.35893949694085664</v>
      </c>
    </row>
    <row r="2310" spans="6:7">
      <c r="A2310" t="s">
        <v>9280</v>
      </c>
      <c r="B2310" t="s">
        <v>9281</v>
      </c>
      <c r="C2310" t="s">
        <v>5256</v>
      </c>
      <c r="D2310">
        <v>0</v>
      </c>
      <c r="E2310" t="s">
        <v>9282</v>
      </c>
      <c r="F2310" s="43">
        <v>0.0010299999999999999</v>
      </c>
      <c r="G2310" s="43">
        <v>0.026694045200000002</v>
      </c>
      <c r="H2310">
        <v>20.07</v>
      </c>
      <c r="I2310">
        <v>20</v>
      </c>
      <c r="J2310">
        <v>19.5</v>
      </c>
      <c r="K2310">
        <v>-0.015748031496063006</v>
      </c>
      <c r="L2310">
        <v>0.0014419117150731746</v>
      </c>
      <c r="M2310">
        <v>0.06171768186369661</v>
      </c>
      <c r="N2310">
        <v>-0.016715830875122902</v>
      </c>
      <c r="O2310">
        <v>12177943057.88</v>
      </c>
      <c r="P2310">
        <v>0</v>
      </c>
      <c r="Q2310">
        <v>0</v>
      </c>
      <c r="R2310">
        <v>-0.18400652794777644</v>
      </c>
    </row>
    <row r="2311" spans="6:7">
      <c r="A2311" t="s">
        <v>9283</v>
      </c>
      <c r="B2311" t="s">
        <v>9284</v>
      </c>
      <c r="C2311" t="s">
        <v>4225</v>
      </c>
      <c r="D2311">
        <v>0</v>
      </c>
      <c r="E2311" t="s">
        <v>9285</v>
      </c>
      <c r="F2311" s="43">
        <v>0.0010299999999999999</v>
      </c>
      <c r="G2311" s="43">
        <v>0.0035897436</v>
      </c>
      <c r="H2311">
        <v>19.63</v>
      </c>
      <c r="I2311">
        <v>19.57</v>
      </c>
      <c r="J2311">
        <v>19.4</v>
      </c>
      <c r="K2311">
        <v>0.003589743589743605</v>
      </c>
      <c r="L2311">
        <v>0.004311968872725799</v>
      </c>
      <c r="M2311">
        <v>2.1541737582865093</v>
      </c>
      <c r="N2311">
        <v>-0.023453093812375193</v>
      </c>
      <c r="O2311">
        <v>13406088618</v>
      </c>
      <c r="P2311">
        <v>0</v>
      </c>
      <c r="Q2311">
        <v>1</v>
      </c>
      <c r="R2311">
        <v>0.0018429405139757022</v>
      </c>
    </row>
    <row r="2312" spans="6:7">
      <c r="A2312" t="s">
        <v>9286</v>
      </c>
      <c r="B2312" t="s">
        <v>9287</v>
      </c>
      <c r="C2312" t="s">
        <v>4167</v>
      </c>
      <c r="D2312">
        <v>0</v>
      </c>
      <c r="E2312" t="s">
        <v>9288</v>
      </c>
      <c r="F2312" s="43">
        <v>0.0010299999999999999</v>
      </c>
      <c r="G2312" s="43">
        <v>0.0103092784</v>
      </c>
      <c r="H2312">
        <v>9.82</v>
      </c>
      <c r="I2312">
        <v>9.8</v>
      </c>
      <c r="J2312">
        <v>9.61</v>
      </c>
      <c r="K2312">
        <v>-0.016064257028112462</v>
      </c>
      <c r="L2312">
        <v>0.0021949898219185728</v>
      </c>
      <c r="M2312">
        <v>0.16050633699563105</v>
      </c>
      <c r="N2312">
        <v>-0.0140845070422534</v>
      </c>
      <c r="O2312">
        <v>5255706108.4</v>
      </c>
      <c r="P2312">
        <v>0</v>
      </c>
      <c r="Q2312">
        <v>0</v>
      </c>
      <c r="R2312">
        <v>0.03375527426160341</v>
      </c>
    </row>
    <row r="2313" spans="6:7">
      <c r="A2313" t="s">
        <v>9289</v>
      </c>
      <c r="B2313" t="s">
        <v>9290</v>
      </c>
      <c r="C2313" t="s">
        <v>4337</v>
      </c>
      <c r="D2313">
        <v>0</v>
      </c>
      <c r="E2313" t="s">
        <v>9291</v>
      </c>
      <c r="F2313" s="43">
        <v>0.0010299999999999999</v>
      </c>
      <c r="G2313" s="43">
        <v>0.0030769231</v>
      </c>
      <c r="H2313">
        <v>9.91</v>
      </c>
      <c r="I2313">
        <v>9.78</v>
      </c>
      <c r="J2313">
        <v>9.75</v>
      </c>
      <c r="K2313">
        <v>0.02301255230125511</v>
      </c>
      <c r="L2313">
        <v>0.0012396806026255943</v>
      </c>
      <c r="M2313">
        <v>0.11059236919062145</v>
      </c>
      <c r="N2313">
        <v>0.03492063492063493</v>
      </c>
      <c r="O2313">
        <v>3163236531</v>
      </c>
      <c r="P2313">
        <v>0</v>
      </c>
      <c r="Q2313">
        <v>1</v>
      </c>
      <c r="R2313">
        <v>-0.22133757961783448</v>
      </c>
    </row>
    <row r="2314" spans="6:7">
      <c r="A2314" t="s">
        <v>9292</v>
      </c>
      <c r="B2314" t="s">
        <v>9293</v>
      </c>
      <c r="C2314" t="s">
        <v>559</v>
      </c>
      <c r="D2314">
        <v>0</v>
      </c>
      <c r="E2314" t="s">
        <v>9294</v>
      </c>
      <c r="F2314" s="43">
        <v>0.0010299999999999999</v>
      </c>
      <c r="G2314" s="43">
        <v>-0.0082389289</v>
      </c>
      <c r="H2314">
        <v>9.8</v>
      </c>
      <c r="I2314">
        <v>9.63</v>
      </c>
      <c r="J2314">
        <v>9.49</v>
      </c>
      <c r="K2314">
        <v>0.09307604994324632</v>
      </c>
      <c r="L2314">
        <v>0.00006050381436244803</v>
      </c>
      <c r="M2314">
        <v>0.10121836925960638</v>
      </c>
      <c r="N2314">
        <v>0.15053763440860235</v>
      </c>
      <c r="O2314">
        <v>3098438375.7</v>
      </c>
      <c r="P2314">
        <v>0</v>
      </c>
      <c r="Q2314">
        <v>1</v>
      </c>
      <c r="R2314">
        <v>0.553225806451613</v>
      </c>
    </row>
    <row r="2315" spans="6:7">
      <c r="A2315" t="s">
        <v>9295</v>
      </c>
      <c r="B2315" t="s">
        <v>9296</v>
      </c>
      <c r="C2315" t="s">
        <v>4104</v>
      </c>
      <c r="D2315">
        <v>0</v>
      </c>
      <c r="E2315" t="s">
        <v>9297</v>
      </c>
      <c r="F2315" s="43">
        <v>0.0010199999999999999</v>
      </c>
      <c r="G2315" s="43">
        <v>0.0030456853</v>
      </c>
      <c r="H2315">
        <v>9.94</v>
      </c>
      <c r="I2315">
        <v>9.88</v>
      </c>
      <c r="J2315">
        <v>9.85</v>
      </c>
      <c r="K2315">
        <v>0.021716649431230698</v>
      </c>
      <c r="L2315">
        <v>0.0014175503755599513</v>
      </c>
      <c r="M2315">
        <v>0.8765952565315897</v>
      </c>
      <c r="N2315">
        <v>0.025960539979231565</v>
      </c>
      <c r="O2315">
        <v>12849853718.45</v>
      </c>
      <c r="P2315">
        <v>0</v>
      </c>
      <c r="Q2315">
        <v>0</v>
      </c>
      <c r="R2315">
        <v>-0.19399575787240975</v>
      </c>
    </row>
    <row r="2316" spans="6:7">
      <c r="A2316" t="s">
        <v>9298</v>
      </c>
      <c r="B2316" t="s">
        <v>9299</v>
      </c>
      <c r="C2316" t="s">
        <v>1896</v>
      </c>
      <c r="D2316">
        <v>0</v>
      </c>
      <c r="E2316" t="s">
        <v>9300</v>
      </c>
      <c r="F2316" s="43">
        <v>0.0010199999999999999</v>
      </c>
      <c r="G2316" s="43">
        <v>-0.0020470829</v>
      </c>
      <c r="H2316">
        <v>9.78</v>
      </c>
      <c r="I2316">
        <v>9.75</v>
      </c>
      <c r="J2316">
        <v>9.64</v>
      </c>
      <c r="K2316">
        <v>0.03833865814696479</v>
      </c>
      <c r="L2316">
        <v>0.0024763493079124326</v>
      </c>
      <c r="M2316">
        <v>0.44637151985394796</v>
      </c>
      <c r="N2316">
        <v>0.06324972737186478</v>
      </c>
      <c r="O2316">
        <v>2230373037.02</v>
      </c>
      <c r="P2316">
        <v>0</v>
      </c>
      <c r="Q2316">
        <v>1</v>
      </c>
      <c r="R2316">
        <v>-0.16808873720136525</v>
      </c>
    </row>
    <row r="2317" spans="6:7">
      <c r="A2317" t="s">
        <v>9301</v>
      </c>
      <c r="B2317" t="s">
        <v>9302</v>
      </c>
      <c r="C2317" t="s">
        <v>4309</v>
      </c>
      <c r="D2317">
        <v>0</v>
      </c>
      <c r="E2317" t="s">
        <v>9303</v>
      </c>
      <c r="F2317" s="43">
        <v>0.0010199999999999999</v>
      </c>
      <c r="G2317" s="43">
        <v>-0.012195122000000001</v>
      </c>
      <c r="H2317">
        <v>9.85</v>
      </c>
      <c r="I2317">
        <v>9.72</v>
      </c>
      <c r="J2317">
        <v>9.66</v>
      </c>
      <c r="K2317">
        <v>0.0135557872784151</v>
      </c>
      <c r="L2317">
        <v>0.002432337520594438</v>
      </c>
      <c r="M2317">
        <v>0.739045618247299</v>
      </c>
      <c r="N2317">
        <v>0.01780104712041884</v>
      </c>
      <c r="O2317">
        <v>13776341113.44</v>
      </c>
      <c r="P2317">
        <v>0</v>
      </c>
      <c r="Q2317">
        <v>0</v>
      </c>
      <c r="R2317">
        <v>-0.09581395348837203</v>
      </c>
    </row>
    <row r="2318" spans="6:7">
      <c r="A2318" t="s">
        <v>9304</v>
      </c>
      <c r="B2318" t="s">
        <v>9305</v>
      </c>
      <c r="C2318" t="s">
        <v>5009</v>
      </c>
      <c r="D2318">
        <v>0</v>
      </c>
      <c r="E2318" t="s">
        <v>9306</v>
      </c>
      <c r="F2318" s="43">
        <v>0.0010199999999999999</v>
      </c>
      <c r="G2318" s="43">
        <v>-0.0010162602</v>
      </c>
      <c r="H2318">
        <v>9.9</v>
      </c>
      <c r="I2318">
        <v>9.83</v>
      </c>
      <c r="J2318">
        <v>9.76</v>
      </c>
      <c r="K2318">
        <v>0.008205128205128212</v>
      </c>
      <c r="L2318">
        <v>0.0012274420611317618</v>
      </c>
      <c r="M2318">
        <v>0.6198471472347877</v>
      </c>
      <c r="N2318">
        <v>0.010277492291880746</v>
      </c>
      <c r="O2318">
        <v>10913560167.12</v>
      </c>
      <c r="P2318">
        <v>0</v>
      </c>
      <c r="Q2318">
        <v>0</v>
      </c>
      <c r="R2318">
        <v>-0.33724379719525355</v>
      </c>
    </row>
    <row r="2319" spans="6:7">
      <c r="A2319" t="s">
        <v>9307</v>
      </c>
      <c r="B2319" t="s">
        <v>9308</v>
      </c>
      <c r="C2319" t="s">
        <v>4804</v>
      </c>
      <c r="D2319">
        <v>0</v>
      </c>
      <c r="E2319" t="s">
        <v>9309</v>
      </c>
      <c r="F2319" s="43">
        <v>0.0010199999999999999</v>
      </c>
      <c r="G2319" s="43">
        <v>0.060265577099999995</v>
      </c>
      <c r="H2319">
        <v>10.67</v>
      </c>
      <c r="I2319">
        <v>10.38</v>
      </c>
      <c r="J2319">
        <v>9.8</v>
      </c>
      <c r="K2319">
        <v>0.12826086956521757</v>
      </c>
      <c r="L2319">
        <v>0.004133910870936547</v>
      </c>
      <c r="M2319">
        <v>2.4831440703071</v>
      </c>
      <c r="N2319">
        <v>0.2013888888888889</v>
      </c>
      <c r="O2319">
        <v>6971140746.68</v>
      </c>
      <c r="P2319">
        <v>0</v>
      </c>
      <c r="Q2319">
        <v>0</v>
      </c>
      <c r="R2319">
        <v>-0.116595744680851</v>
      </c>
    </row>
    <row r="2320" spans="6:7">
      <c r="A2320" t="s">
        <v>2290</v>
      </c>
      <c r="B2320" t="s">
        <v>2291</v>
      </c>
      <c r="C2320" t="s">
        <v>4614</v>
      </c>
      <c r="D2320">
        <v>0</v>
      </c>
      <c r="E2320" t="s">
        <v>9310</v>
      </c>
      <c r="F2320" s="43">
        <v>0.0010199999999999999</v>
      </c>
      <c r="G2320" s="43">
        <v>0.0040733198</v>
      </c>
      <c r="H2320">
        <v>9.9</v>
      </c>
      <c r="I2320">
        <v>9.86</v>
      </c>
      <c r="J2320">
        <v>9.77</v>
      </c>
      <c r="K2320">
        <v>0.015447991761070912</v>
      </c>
      <c r="L2320">
        <v>0.0013924948196579912</v>
      </c>
      <c r="M2320">
        <v>0.2977384397926903</v>
      </c>
      <c r="N2320">
        <v>0.02070393374741193</v>
      </c>
      <c r="O2320">
        <v>4106010105.64</v>
      </c>
      <c r="P2320">
        <v>0</v>
      </c>
      <c r="Q2320">
        <v>0</v>
      </c>
      <c r="R2320">
        <v>-0.2032323232323233</v>
      </c>
    </row>
    <row r="2321" spans="6:7">
      <c r="A2321" t="s">
        <v>1476</v>
      </c>
      <c r="B2321" t="s">
        <v>281</v>
      </c>
      <c r="C2321" t="s">
        <v>4053</v>
      </c>
      <c r="D2321">
        <v>0</v>
      </c>
      <c r="E2321" t="s">
        <v>9311</v>
      </c>
      <c r="F2321" s="43">
        <v>0.00101</v>
      </c>
      <c r="G2321" s="43">
        <v>0.0150753769</v>
      </c>
      <c r="H2321">
        <v>10.11</v>
      </c>
      <c r="I2321">
        <v>10.1</v>
      </c>
      <c r="J2321">
        <v>9.91</v>
      </c>
      <c r="K2321">
        <v>0.08485499462943062</v>
      </c>
      <c r="L2321">
        <v>0.0014047420033533684</v>
      </c>
      <c r="M2321">
        <v>0.14067796610169492</v>
      </c>
      <c r="N2321">
        <v>0.07790821771611531</v>
      </c>
      <c r="O2321">
        <v>6855898379.35</v>
      </c>
      <c r="P2321">
        <v>0</v>
      </c>
      <c r="Q2321">
        <v>1</v>
      </c>
      <c r="R2321">
        <v>-0.06740535549399819</v>
      </c>
    </row>
    <row r="2322" spans="6:7">
      <c r="A2322" t="s">
        <v>9312</v>
      </c>
      <c r="B2322" t="s">
        <v>9313</v>
      </c>
      <c r="C2322" t="s">
        <v>4971</v>
      </c>
      <c r="D2322">
        <v>0</v>
      </c>
      <c r="E2322" t="s">
        <v>9314</v>
      </c>
      <c r="F2322" s="43">
        <v>0.00101</v>
      </c>
      <c r="G2322" s="43">
        <v>0.0131445905</v>
      </c>
      <c r="H2322">
        <v>10.25</v>
      </c>
      <c r="I2322">
        <v>10.02</v>
      </c>
      <c r="J2322">
        <v>9.77</v>
      </c>
      <c r="K2322">
        <v>0.11830357142857126</v>
      </c>
      <c r="L2322">
        <v>0.002198764892817137</v>
      </c>
      <c r="M2322">
        <v>0.7730923694779116</v>
      </c>
      <c r="N2322">
        <v>0.10596026490066214</v>
      </c>
      <c r="O2322">
        <v>5433361820.95</v>
      </c>
      <c r="P2322">
        <v>0</v>
      </c>
      <c r="Q2322">
        <v>0</v>
      </c>
      <c r="R2322">
        <v>-0.10568979431400793</v>
      </c>
    </row>
    <row r="2323" spans="6:7">
      <c r="A2323" t="s">
        <v>1284</v>
      </c>
      <c r="B2323" t="s">
        <v>1285</v>
      </c>
      <c r="C2323" t="s">
        <v>4212</v>
      </c>
      <c r="D2323">
        <v>0</v>
      </c>
      <c r="E2323" t="s">
        <v>9315</v>
      </c>
      <c r="F2323" s="43">
        <v>0.00101</v>
      </c>
      <c r="G2323" s="43">
        <v>0</v>
      </c>
      <c r="H2323">
        <v>39.95</v>
      </c>
      <c r="I2323">
        <v>39.67</v>
      </c>
      <c r="J2323">
        <v>39.12</v>
      </c>
      <c r="K2323">
        <v>0.0601282736504543</v>
      </c>
      <c r="L2323">
        <v>0.002718236890356647</v>
      </c>
      <c r="M2323">
        <v>0.3330816977017279</v>
      </c>
      <c r="N2323">
        <v>0.0721621621621622</v>
      </c>
      <c r="O2323">
        <v>915353831.36</v>
      </c>
      <c r="P2323">
        <v>0</v>
      </c>
      <c r="Q2323">
        <v>0</v>
      </c>
      <c r="R2323">
        <v>-0.07226379794200179</v>
      </c>
    </row>
    <row r="2324" spans="6:7">
      <c r="A2324" t="s">
        <v>9316</v>
      </c>
      <c r="B2324" t="s">
        <v>9317</v>
      </c>
      <c r="C2324" t="s">
        <v>1896</v>
      </c>
      <c r="D2324">
        <v>0</v>
      </c>
      <c r="E2324" t="s">
        <v>9318</v>
      </c>
      <c r="F2324" s="43">
        <v>0.00101</v>
      </c>
      <c r="G2324" s="43">
        <v>0</v>
      </c>
      <c r="H2324">
        <v>9.95</v>
      </c>
      <c r="I2324">
        <v>9.91</v>
      </c>
      <c r="J2324">
        <v>9.86</v>
      </c>
      <c r="K2324">
        <v>-0.006018054162487513</v>
      </c>
      <c r="L2324">
        <v>0.003684648691537273</v>
      </c>
      <c r="M2324">
        <v>1.3889031363715127</v>
      </c>
      <c r="N2324">
        <v>0.0020222446916076412</v>
      </c>
      <c r="O2324">
        <v>6019539107.27</v>
      </c>
      <c r="P2324">
        <v>0</v>
      </c>
      <c r="Q2324">
        <v>0</v>
      </c>
      <c r="R2324">
        <v>-0.034113060428849866</v>
      </c>
    </row>
    <row r="2325" spans="6:7">
      <c r="A2325" t="s">
        <v>9319</v>
      </c>
      <c r="B2325" t="s">
        <v>9320</v>
      </c>
      <c r="C2325" t="s">
        <v>5362</v>
      </c>
      <c r="D2325">
        <v>0</v>
      </c>
      <c r="E2325" t="s">
        <v>9321</v>
      </c>
      <c r="F2325" s="43">
        <v>0.00101</v>
      </c>
      <c r="G2325" s="43">
        <v>0.0302724521</v>
      </c>
      <c r="H2325">
        <v>10.66</v>
      </c>
      <c r="I2325">
        <v>10.21</v>
      </c>
      <c r="J2325">
        <v>9.85</v>
      </c>
      <c r="K2325">
        <v>0.06576200417536543</v>
      </c>
      <c r="L2325">
        <v>0.0040341789107933524</v>
      </c>
      <c r="M2325">
        <v>0.6235993873989386</v>
      </c>
      <c r="N2325">
        <v>0.046106557377049294</v>
      </c>
      <c r="O2325">
        <v>1296855639.94</v>
      </c>
      <c r="P2325">
        <v>0</v>
      </c>
      <c r="Q2325">
        <v>1</v>
      </c>
      <c r="R2325">
        <v>-0.17634720877702484</v>
      </c>
    </row>
    <row r="2326" spans="6:7">
      <c r="A2326" t="s">
        <v>9322</v>
      </c>
      <c r="B2326" t="s">
        <v>9323</v>
      </c>
      <c r="C2326" t="s">
        <v>4034</v>
      </c>
      <c r="D2326">
        <v>0</v>
      </c>
      <c r="E2326" t="s">
        <v>9324</v>
      </c>
      <c r="F2326" s="43">
        <v>0.00101</v>
      </c>
      <c r="G2326" s="43">
        <v>-0.0050607287</v>
      </c>
      <c r="H2326">
        <v>9.95</v>
      </c>
      <c r="I2326">
        <v>9.83</v>
      </c>
      <c r="J2326">
        <v>9.76</v>
      </c>
      <c r="K2326">
        <v>0.038014783526927075</v>
      </c>
      <c r="L2326">
        <v>0.0007902927925076039</v>
      </c>
      <c r="M2326">
        <v>0.1434292726461401</v>
      </c>
      <c r="N2326">
        <v>0.0457446808510638</v>
      </c>
      <c r="O2326">
        <v>919702168.32</v>
      </c>
      <c r="P2326">
        <v>0</v>
      </c>
      <c r="Q2326">
        <v>2</v>
      </c>
      <c r="R2326">
        <v>-0.03383066973324691</v>
      </c>
    </row>
    <row r="2327" spans="6:7">
      <c r="A2327" t="s">
        <v>9325</v>
      </c>
      <c r="B2327" t="s">
        <v>9326</v>
      </c>
      <c r="C2327" t="s">
        <v>4034</v>
      </c>
      <c r="D2327">
        <v>0</v>
      </c>
      <c r="E2327" t="s">
        <v>9327</v>
      </c>
      <c r="F2327" s="43">
        <v>0.001</v>
      </c>
      <c r="G2327" s="43">
        <v>0.0074185464</v>
      </c>
      <c r="H2327">
        <v>101.2</v>
      </c>
      <c r="I2327">
        <v>100.49</v>
      </c>
      <c r="J2327">
        <v>99.33</v>
      </c>
      <c r="K2327">
        <v>0.0028942115768462277</v>
      </c>
      <c r="L2327">
        <v>0.0017356357424461594</v>
      </c>
      <c r="M2327">
        <v>0.29115317514272376</v>
      </c>
      <c r="N2327">
        <v>0.02352821348543479</v>
      </c>
      <c r="O2327">
        <v>101098315463.25</v>
      </c>
      <c r="P2327">
        <v>0</v>
      </c>
      <c r="Q2327">
        <v>0</v>
      </c>
      <c r="R2327">
        <v>-0.1228943004276861</v>
      </c>
    </row>
    <row r="2328" spans="6:7">
      <c r="A2328" t="s">
        <v>9328</v>
      </c>
      <c r="B2328" t="s">
        <v>9329</v>
      </c>
      <c r="C2328" t="s">
        <v>4309</v>
      </c>
      <c r="D2328">
        <v>0</v>
      </c>
      <c r="E2328" t="s">
        <v>9330</v>
      </c>
      <c r="F2328" s="43">
        <v>0.001</v>
      </c>
      <c r="G2328" s="43">
        <v>-0.011482775800000001</v>
      </c>
      <c r="H2328">
        <v>20.19</v>
      </c>
      <c r="I2328">
        <v>19.8</v>
      </c>
      <c r="J2328">
        <v>19.74</v>
      </c>
      <c r="K2328">
        <v>0.036649214659685826</v>
      </c>
      <c r="L2328">
        <v>0.004136065003729268</v>
      </c>
      <c r="M2328">
        <v>0.9696072474450664</v>
      </c>
      <c r="N2328">
        <v>0.05543710021321956</v>
      </c>
      <c r="O2328">
        <v>857704229.4</v>
      </c>
      <c r="P2328">
        <v>0</v>
      </c>
      <c r="Q2328">
        <v>0</v>
      </c>
      <c r="R2328">
        <v>-0.15312232677502133</v>
      </c>
    </row>
    <row r="2329" spans="6:7">
      <c r="A2329" t="s">
        <v>9331</v>
      </c>
      <c r="B2329" t="s">
        <v>9332</v>
      </c>
      <c r="C2329" t="s">
        <v>1896</v>
      </c>
      <c r="D2329">
        <v>0</v>
      </c>
      <c r="E2329" t="s">
        <v>9333</v>
      </c>
      <c r="F2329" s="43">
        <v>0.00099</v>
      </c>
      <c r="G2329" s="43">
        <v>0.0079325731</v>
      </c>
      <c r="H2329">
        <v>20.56</v>
      </c>
      <c r="I2329">
        <v>20.33</v>
      </c>
      <c r="J2329">
        <v>19.98</v>
      </c>
      <c r="K2329">
        <v>0.08368869936034097</v>
      </c>
      <c r="L2329">
        <v>0.0013695175255106918</v>
      </c>
      <c r="M2329">
        <v>0.6339636313446742</v>
      </c>
      <c r="N2329">
        <v>0.09008042895442359</v>
      </c>
      <c r="O2329">
        <v>3435215227</v>
      </c>
      <c r="P2329">
        <v>0</v>
      </c>
      <c r="Q2329">
        <v>0</v>
      </c>
      <c r="R2329">
        <v>-0.3283039499626421</v>
      </c>
    </row>
    <row r="2330" spans="6:7">
      <c r="A2330" t="s">
        <v>2292</v>
      </c>
      <c r="B2330" t="s">
        <v>2293</v>
      </c>
      <c r="C2330" t="s">
        <v>4018</v>
      </c>
      <c r="D2330">
        <v>0</v>
      </c>
      <c r="E2330" t="s">
        <v>9334</v>
      </c>
      <c r="F2330" s="43">
        <v>0.00099</v>
      </c>
      <c r="G2330" s="43">
        <v>0.016881827199999998</v>
      </c>
      <c r="H2330">
        <v>10.29</v>
      </c>
      <c r="I2330">
        <v>10.24</v>
      </c>
      <c r="J2330">
        <v>10.08</v>
      </c>
      <c r="K2330">
        <v>0.012858555885262196</v>
      </c>
      <c r="L2330">
        <v>0.0011788202159358598</v>
      </c>
      <c r="M2330">
        <v>0.5383070301291248</v>
      </c>
      <c r="N2330">
        <v>0.01992031872509971</v>
      </c>
      <c r="O2330">
        <v>8243219728.1</v>
      </c>
      <c r="P2330">
        <v>0</v>
      </c>
      <c r="Q2330">
        <v>0</v>
      </c>
      <c r="R2330">
        <v>-0.33202870189171557</v>
      </c>
    </row>
    <row r="2331" spans="6:7">
      <c r="A2331" t="s">
        <v>3103</v>
      </c>
      <c r="B2331" t="s">
        <v>3104</v>
      </c>
      <c r="C2331" t="s">
        <v>4016</v>
      </c>
      <c r="D2331">
        <v>0</v>
      </c>
      <c r="E2331" t="s">
        <v>9335</v>
      </c>
      <c r="F2331" s="43">
        <v>0.00099</v>
      </c>
      <c r="G2331" s="43">
        <v>-0.009852216700000001</v>
      </c>
      <c r="H2331">
        <v>10.18</v>
      </c>
      <c r="I2331">
        <v>10.05</v>
      </c>
      <c r="J2331">
        <v>10.01</v>
      </c>
      <c r="K2331">
        <v>0.06574761399787922</v>
      </c>
      <c r="L2331">
        <v>0.0023843542645660644</v>
      </c>
      <c r="M2331">
        <v>1.2374809688581314</v>
      </c>
      <c r="N2331">
        <v>0.06687898089171983</v>
      </c>
      <c r="O2331">
        <v>8860287560.25</v>
      </c>
      <c r="P2331">
        <v>0</v>
      </c>
      <c r="Q2331">
        <v>2</v>
      </c>
      <c r="R2331">
        <v>-0.11061946902654868</v>
      </c>
    </row>
    <row r="2332" spans="6:7">
      <c r="A2332" t="s">
        <v>9336</v>
      </c>
      <c r="B2332" t="s">
        <v>9337</v>
      </c>
      <c r="C2332" t="s">
        <v>4159</v>
      </c>
      <c r="D2332">
        <v>0</v>
      </c>
      <c r="E2332" t="s">
        <v>9338</v>
      </c>
      <c r="F2332" s="43">
        <v>0.00098</v>
      </c>
      <c r="G2332" s="43">
        <v>0.018590998</v>
      </c>
      <c r="H2332">
        <v>10.46</v>
      </c>
      <c r="I2332">
        <v>10.41</v>
      </c>
      <c r="J2332">
        <v>10.19</v>
      </c>
      <c r="K2332">
        <v>0.027640671273445147</v>
      </c>
      <c r="L2332">
        <v>0.0023972457625404766</v>
      </c>
      <c r="M2332">
        <v>1.0524160843166457</v>
      </c>
      <c r="N2332">
        <v>0.0557809330628804</v>
      </c>
      <c r="O2332">
        <v>4693397510.34</v>
      </c>
      <c r="P2332">
        <v>0</v>
      </c>
      <c r="Q2332">
        <v>5</v>
      </c>
      <c r="R2332">
        <v>0.17627118644067802</v>
      </c>
    </row>
    <row r="2333" spans="6:7">
      <c r="A2333" t="s">
        <v>9339</v>
      </c>
      <c r="B2333" t="s">
        <v>9340</v>
      </c>
      <c r="C2333" t="s">
        <v>4225</v>
      </c>
      <c r="D2333">
        <v>0</v>
      </c>
      <c r="E2333" t="s">
        <v>9341</v>
      </c>
      <c r="F2333" s="43">
        <v>0.00098</v>
      </c>
      <c r="G2333" s="43">
        <v>0.0078201369</v>
      </c>
      <c r="H2333">
        <v>10.4</v>
      </c>
      <c r="I2333">
        <v>10.31</v>
      </c>
      <c r="J2333">
        <v>10.14</v>
      </c>
      <c r="K2333">
        <v>0.08184679958027295</v>
      </c>
      <c r="L2333">
        <v>0.002870389382497099</v>
      </c>
      <c r="M2333">
        <v>0.17302397314644713</v>
      </c>
      <c r="N2333">
        <v>0.0683937823834197</v>
      </c>
      <c r="O2333">
        <v>1586913445.92</v>
      </c>
      <c r="P2333">
        <v>0</v>
      </c>
      <c r="Q2333">
        <v>4</v>
      </c>
      <c r="R2333">
        <v>-0.0062650602409638064</v>
      </c>
    </row>
    <row r="2334" spans="6:7">
      <c r="A2334" t="s">
        <v>9342</v>
      </c>
      <c r="B2334" t="s">
        <v>9343</v>
      </c>
      <c r="C2334" t="s">
        <v>5009</v>
      </c>
      <c r="D2334">
        <v>0</v>
      </c>
      <c r="E2334" t="s">
        <v>9344</v>
      </c>
      <c r="F2334" s="43">
        <v>0.00098</v>
      </c>
      <c r="G2334" s="43">
        <v>0</v>
      </c>
      <c r="H2334">
        <v>10.29</v>
      </c>
      <c r="I2334">
        <v>10.23</v>
      </c>
      <c r="J2334">
        <v>10.15</v>
      </c>
      <c r="K2334">
        <v>-0.0019512195121950803</v>
      </c>
      <c r="L2334">
        <v>0.00014164019413974072</v>
      </c>
      <c r="M2334">
        <v>0.08785928785928786</v>
      </c>
      <c r="N2334">
        <v>0.007881773399014785</v>
      </c>
      <c r="O2334">
        <v>2127840000</v>
      </c>
      <c r="P2334">
        <v>0</v>
      </c>
      <c r="Q2334">
        <v>0</v>
      </c>
      <c r="R2334">
        <v>-0.11126941654793752</v>
      </c>
    </row>
    <row r="2335" spans="6:7">
      <c r="A2335" t="s">
        <v>9345</v>
      </c>
      <c r="B2335" t="s">
        <v>9346</v>
      </c>
      <c r="C2335" t="s">
        <v>6612</v>
      </c>
      <c r="D2335">
        <v>0</v>
      </c>
      <c r="E2335" t="s">
        <v>9347</v>
      </c>
      <c r="F2335" s="43">
        <v>0.00098</v>
      </c>
      <c r="G2335" s="43">
        <v>0.007801072599999999</v>
      </c>
      <c r="H2335">
        <v>20.77</v>
      </c>
      <c r="I2335">
        <v>20.67</v>
      </c>
      <c r="J2335">
        <v>20.41</v>
      </c>
      <c r="K2335">
        <v>0.040261701056869686</v>
      </c>
      <c r="L2335">
        <v>0.008599380744605367</v>
      </c>
      <c r="M2335">
        <v>6.356358706100189</v>
      </c>
      <c r="N2335">
        <v>0.05674846625766887</v>
      </c>
      <c r="O2335">
        <v>5357126145.14</v>
      </c>
      <c r="P2335">
        <v>0</v>
      </c>
      <c r="Q2335">
        <v>2</v>
      </c>
      <c r="R2335">
        <v>-0.0911089613930173</v>
      </c>
    </row>
    <row r="2336" spans="6:7">
      <c r="A2336" t="s">
        <v>2294</v>
      </c>
      <c r="B2336" t="s">
        <v>2295</v>
      </c>
      <c r="C2336" t="s">
        <v>4300</v>
      </c>
      <c r="D2336">
        <v>0</v>
      </c>
      <c r="E2336" t="s">
        <v>9348</v>
      </c>
      <c r="F2336" s="43">
        <v>0.00096</v>
      </c>
      <c r="G2336" s="43">
        <v>-0.0086538462</v>
      </c>
      <c r="H2336">
        <v>10.47</v>
      </c>
      <c r="I2336">
        <v>10.31</v>
      </c>
      <c r="J2336">
        <v>10.25</v>
      </c>
      <c r="K2336">
        <v>0.013765978367748335</v>
      </c>
      <c r="L2336">
        <v>0.000026619533981714606</v>
      </c>
      <c r="M2336">
        <v>0.03773653302399768</v>
      </c>
      <c r="N2336">
        <v>-0.010556621880998027</v>
      </c>
      <c r="O2336">
        <v>3293623288.8</v>
      </c>
      <c r="P2336">
        <v>0</v>
      </c>
      <c r="Q2336">
        <v>0</v>
      </c>
      <c r="R2336">
        <v>-0.2771506695646077</v>
      </c>
    </row>
    <row r="2337" spans="6:7">
      <c r="A2337" t="s">
        <v>2296</v>
      </c>
      <c r="B2337" t="s">
        <v>2297</v>
      </c>
      <c r="C2337" t="s">
        <v>4034</v>
      </c>
      <c r="D2337">
        <v>0</v>
      </c>
      <c r="E2337" t="s">
        <v>9349</v>
      </c>
      <c r="F2337" s="43">
        <v>0.00095</v>
      </c>
      <c r="G2337" s="43">
        <v>-0.007390220800000001</v>
      </c>
      <c r="H2337">
        <v>117.42</v>
      </c>
      <c r="I2337">
        <v>115.51</v>
      </c>
      <c r="J2337">
        <v>115</v>
      </c>
      <c r="K2337">
        <v>-0.016768811712631927</v>
      </c>
      <c r="L2337">
        <v>0.001767607144682647</v>
      </c>
      <c r="M2337">
        <v>0.6164789567279194</v>
      </c>
      <c r="N2337">
        <v>-0.012144017788420437</v>
      </c>
      <c r="O2337">
        <v>15386361104.7</v>
      </c>
      <c r="P2337">
        <v>0</v>
      </c>
      <c r="Q2337">
        <v>0</v>
      </c>
      <c r="R2337">
        <v>-0.1231306460183708</v>
      </c>
    </row>
    <row r="2338" spans="6:7">
      <c r="A2338" t="s">
        <v>9350</v>
      </c>
      <c r="B2338" t="s">
        <v>9351</v>
      </c>
      <c r="C2338" t="s">
        <v>4018</v>
      </c>
      <c r="D2338">
        <v>0</v>
      </c>
      <c r="E2338" t="s">
        <v>9352</v>
      </c>
      <c r="F2338" s="43">
        <v>0.00095</v>
      </c>
      <c r="G2338" s="43">
        <v>0.0190657769</v>
      </c>
      <c r="H2338">
        <v>10.72</v>
      </c>
      <c r="I2338">
        <v>10.69</v>
      </c>
      <c r="J2338">
        <v>10.5</v>
      </c>
      <c r="K2338">
        <v>0.03887269193391646</v>
      </c>
      <c r="L2338">
        <v>0.00738623525768623</v>
      </c>
      <c r="M2338">
        <v>8.875</v>
      </c>
      <c r="N2338">
        <v>0.05113077679449356</v>
      </c>
      <c r="O2338">
        <v>2327783271.67</v>
      </c>
      <c r="P2338">
        <v>0</v>
      </c>
      <c r="Q2338">
        <v>0</v>
      </c>
      <c r="R2338">
        <v>-0.0053396234824334785</v>
      </c>
    </row>
    <row r="2339" spans="6:7">
      <c r="A2339" t="s">
        <v>968</v>
      </c>
      <c r="B2339" t="s">
        <v>969</v>
      </c>
      <c r="C2339" t="s">
        <v>4034</v>
      </c>
      <c r="D2339">
        <v>0</v>
      </c>
      <c r="E2339" t="s">
        <v>9353</v>
      </c>
      <c r="F2339" s="43">
        <v>0.00094</v>
      </c>
      <c r="G2339" s="43">
        <v>-0.0046904315</v>
      </c>
      <c r="H2339">
        <v>10.74</v>
      </c>
      <c r="I2339">
        <v>10.61</v>
      </c>
      <c r="J2339">
        <v>10.58</v>
      </c>
      <c r="K2339">
        <v>0.0391772771792359</v>
      </c>
      <c r="L2339">
        <v>0.0010739435857633726</v>
      </c>
      <c r="M2339">
        <v>0.4298544954737191</v>
      </c>
      <c r="N2339">
        <v>0.05153617443012879</v>
      </c>
      <c r="O2339">
        <v>16820701105.78</v>
      </c>
      <c r="P2339">
        <v>0</v>
      </c>
      <c r="Q2339">
        <v>0</v>
      </c>
      <c r="R2339">
        <v>-0.134936812066857</v>
      </c>
    </row>
    <row r="2340" spans="6:7">
      <c r="A2340" t="s">
        <v>1436</v>
      </c>
      <c r="B2340" t="s">
        <v>383</v>
      </c>
      <c r="C2340" t="s">
        <v>4005</v>
      </c>
      <c r="D2340">
        <v>0</v>
      </c>
      <c r="E2340" t="s">
        <v>9354</v>
      </c>
      <c r="F2340" s="43">
        <v>0.00094</v>
      </c>
      <c r="G2340" s="43">
        <v>0.0004675082</v>
      </c>
      <c r="H2340">
        <v>21.55</v>
      </c>
      <c r="I2340">
        <v>21.4</v>
      </c>
      <c r="J2340">
        <v>21.26</v>
      </c>
      <c r="K2340">
        <v>0.04850563449289556</v>
      </c>
      <c r="L2340">
        <v>0.0015551211997865946</v>
      </c>
      <c r="M2340">
        <v>0.4656981356322558</v>
      </c>
      <c r="N2340">
        <v>0.062034739454094295</v>
      </c>
      <c r="O2340">
        <v>13078916419.77</v>
      </c>
      <c r="P2340">
        <v>0</v>
      </c>
      <c r="Q2340">
        <v>2</v>
      </c>
      <c r="R2340">
        <v>-0.26181441876509143</v>
      </c>
    </row>
    <row r="2341" spans="6:7">
      <c r="A2341" t="s">
        <v>2298</v>
      </c>
      <c r="B2341" t="s">
        <v>2299</v>
      </c>
      <c r="C2341" t="s">
        <v>4018</v>
      </c>
      <c r="D2341">
        <v>0</v>
      </c>
      <c r="E2341" t="s">
        <v>9355</v>
      </c>
      <c r="F2341" s="43">
        <v>0.00094</v>
      </c>
      <c r="G2341" s="43">
        <v>-0.0209571473</v>
      </c>
      <c r="H2341">
        <v>32.29</v>
      </c>
      <c r="I2341">
        <v>31.3</v>
      </c>
      <c r="J2341">
        <v>31.1</v>
      </c>
      <c r="K2341">
        <v>-0.04863221884498474</v>
      </c>
      <c r="L2341">
        <v>0.0011320579608440184</v>
      </c>
      <c r="M2341">
        <v>0.5193371959037278</v>
      </c>
      <c r="N2341">
        <v>-0.03335392217418165</v>
      </c>
      <c r="O2341">
        <v>863190000</v>
      </c>
      <c r="P2341">
        <v>0</v>
      </c>
      <c r="Q2341">
        <v>0</v>
      </c>
      <c r="R2341">
        <v>-0.15610676732272855</v>
      </c>
    </row>
    <row r="2342" spans="6:7">
      <c r="A2342" t="s">
        <v>2300</v>
      </c>
      <c r="B2342" t="s">
        <v>2301</v>
      </c>
      <c r="C2342" t="s">
        <v>4246</v>
      </c>
      <c r="D2342">
        <v>0</v>
      </c>
      <c r="E2342" t="s">
        <v>9356</v>
      </c>
      <c r="F2342" s="43">
        <v>0.00094</v>
      </c>
      <c r="G2342" s="43">
        <v>0.0178403756</v>
      </c>
      <c r="H2342">
        <v>10.84</v>
      </c>
      <c r="I2342">
        <v>10.84</v>
      </c>
      <c r="J2342">
        <v>10.6</v>
      </c>
      <c r="K2342">
        <v>0.05344995140913515</v>
      </c>
      <c r="L2342">
        <v>0.00017084283030557087</v>
      </c>
      <c r="M2342">
        <v>0.25046992481203006</v>
      </c>
      <c r="N2342">
        <v>0.06170421155729667</v>
      </c>
      <c r="O2342">
        <v>2564660729.1</v>
      </c>
      <c r="P2342">
        <v>0</v>
      </c>
      <c r="Q2342">
        <v>1</v>
      </c>
      <c r="R2342">
        <v>-0.017525834584160155</v>
      </c>
    </row>
    <row r="2343" spans="6:7">
      <c r="A2343" t="s">
        <v>1578</v>
      </c>
      <c r="B2343" t="s">
        <v>1579</v>
      </c>
      <c r="C2343" t="s">
        <v>4034</v>
      </c>
      <c r="D2343">
        <v>0</v>
      </c>
      <c r="E2343" t="s">
        <v>9357</v>
      </c>
      <c r="F2343" s="43">
        <v>0.0009299999999999999</v>
      </c>
      <c r="G2343" s="43">
        <v>-0.0055865922000000005</v>
      </c>
      <c r="H2343">
        <v>10.82</v>
      </c>
      <c r="I2343">
        <v>10.68</v>
      </c>
      <c r="J2343">
        <v>10.63</v>
      </c>
      <c r="K2343">
        <v>0.0318840579710145</v>
      </c>
      <c r="L2343">
        <v>0.007701449305525373</v>
      </c>
      <c r="M2343">
        <v>2.429588362735995</v>
      </c>
      <c r="N2343">
        <v>0.026923076923076862</v>
      </c>
      <c r="O2343">
        <v>3212794928.58</v>
      </c>
      <c r="P2343">
        <v>0</v>
      </c>
      <c r="Q2343">
        <v>1</v>
      </c>
      <c r="R2343">
        <v>-0.18998862343572245</v>
      </c>
    </row>
    <row r="2344" spans="6:7">
      <c r="A2344" t="s">
        <v>9358</v>
      </c>
      <c r="B2344" t="s">
        <v>9359</v>
      </c>
      <c r="C2344" t="s">
        <v>4246</v>
      </c>
      <c r="D2344">
        <v>0</v>
      </c>
      <c r="E2344" t="s">
        <v>9360</v>
      </c>
      <c r="F2344" s="43">
        <v>0.0009299999999999999</v>
      </c>
      <c r="G2344" s="43">
        <v>0.0058841747</v>
      </c>
      <c r="H2344">
        <v>32.87</v>
      </c>
      <c r="I2344">
        <v>32.48</v>
      </c>
      <c r="J2344">
        <v>32.03</v>
      </c>
      <c r="K2344">
        <v>0.11156741957563307</v>
      </c>
      <c r="L2344">
        <v>0.00406286849011984</v>
      </c>
      <c r="M2344">
        <v>0.38319105942513093</v>
      </c>
      <c r="N2344">
        <v>0.11232876712328758</v>
      </c>
      <c r="O2344">
        <v>1259310000</v>
      </c>
      <c r="P2344">
        <v>0</v>
      </c>
      <c r="Q2344">
        <v>0</v>
      </c>
      <c r="R2344">
        <v>-0.06625385964455853</v>
      </c>
    </row>
    <row r="2345" spans="6:7">
      <c r="A2345" t="s">
        <v>9361</v>
      </c>
      <c r="B2345" t="s">
        <v>9362</v>
      </c>
      <c r="C2345" t="s">
        <v>4225</v>
      </c>
      <c r="D2345">
        <v>0</v>
      </c>
      <c r="E2345" t="s">
        <v>9363</v>
      </c>
      <c r="F2345" s="43">
        <v>0.0009299999999999999</v>
      </c>
      <c r="G2345" s="43">
        <v>0.0148837209</v>
      </c>
      <c r="H2345">
        <v>21.82</v>
      </c>
      <c r="I2345">
        <v>21.82</v>
      </c>
      <c r="J2345">
        <v>21.32</v>
      </c>
      <c r="K2345">
        <v>0.06283487579152455</v>
      </c>
      <c r="L2345">
        <v>0.0015064229478429054</v>
      </c>
      <c r="M2345">
        <v>0.07288861792748395</v>
      </c>
      <c r="N2345">
        <v>0.07487684729064037</v>
      </c>
      <c r="O2345">
        <v>1017487500</v>
      </c>
      <c r="P2345">
        <v>0</v>
      </c>
      <c r="Q2345">
        <v>1</v>
      </c>
      <c r="R2345">
        <v>-0.3415811707905854</v>
      </c>
    </row>
    <row r="2346" spans="6:7">
      <c r="A2346" t="s">
        <v>3148</v>
      </c>
      <c r="B2346" t="s">
        <v>3149</v>
      </c>
      <c r="C2346" t="s">
        <v>4159</v>
      </c>
      <c r="D2346">
        <v>0</v>
      </c>
      <c r="E2346" t="s">
        <v>9364</v>
      </c>
      <c r="F2346" s="43">
        <v>0.0009299999999999999</v>
      </c>
      <c r="G2346" s="43">
        <v>0.0074142725</v>
      </c>
      <c r="H2346">
        <v>21.87</v>
      </c>
      <c r="I2346">
        <v>21.74</v>
      </c>
      <c r="J2346">
        <v>21.45</v>
      </c>
      <c r="K2346">
        <v>0.03919694072657728</v>
      </c>
      <c r="L2346">
        <v>0.0027232465194078495</v>
      </c>
      <c r="M2346">
        <v>1.9313409380334354</v>
      </c>
      <c r="N2346">
        <v>0.04720616570327538</v>
      </c>
      <c r="O2346">
        <v>1061245076.58</v>
      </c>
      <c r="P2346">
        <v>0</v>
      </c>
      <c r="Q2346">
        <v>3</v>
      </c>
      <c r="R2346">
        <v>-0.08578637510513047</v>
      </c>
    </row>
    <row r="2347" spans="6:7">
      <c r="A2347" t="s">
        <v>9365</v>
      </c>
      <c r="B2347" t="s">
        <v>9366</v>
      </c>
      <c r="C2347" t="s">
        <v>4070</v>
      </c>
      <c r="D2347">
        <v>0</v>
      </c>
      <c r="E2347" t="s">
        <v>9367</v>
      </c>
      <c r="F2347" s="43">
        <v>0.0009299999999999999</v>
      </c>
      <c r="G2347" s="43">
        <v>-0.0065207265999999995</v>
      </c>
      <c r="H2347">
        <v>21.67</v>
      </c>
      <c r="I2347">
        <v>21.33</v>
      </c>
      <c r="J2347">
        <v>21.1</v>
      </c>
      <c r="K2347">
        <v>0.06543456543456537</v>
      </c>
      <c r="L2347">
        <v>0.0017262492172378204</v>
      </c>
      <c r="M2347">
        <v>7.035123337237983</v>
      </c>
      <c r="N2347">
        <v>0.07455919395465979</v>
      </c>
      <c r="O2347">
        <v>1598149336.24</v>
      </c>
      <c r="P2347">
        <v>0</v>
      </c>
      <c r="Q2347">
        <v>1</v>
      </c>
      <c r="R2347">
        <v>-0.040054005400540084</v>
      </c>
    </row>
    <row r="2348" spans="6:7">
      <c r="A2348" t="s">
        <v>9368</v>
      </c>
      <c r="B2348" t="s">
        <v>9369</v>
      </c>
      <c r="C2348" t="s">
        <v>4016</v>
      </c>
      <c r="D2348">
        <v>0</v>
      </c>
      <c r="E2348" t="s">
        <v>9370</v>
      </c>
      <c r="F2348" s="43">
        <v>0.0009299999999999999</v>
      </c>
      <c r="G2348" s="43">
        <v>-0.022945966</v>
      </c>
      <c r="H2348">
        <v>54.49</v>
      </c>
      <c r="I2348">
        <v>52.8</v>
      </c>
      <c r="J2348">
        <v>52.16</v>
      </c>
      <c r="K2348">
        <v>0.09566300062253578</v>
      </c>
      <c r="L2348">
        <v>0.0059015506075327595</v>
      </c>
      <c r="M2348">
        <v>0.41351066608762044</v>
      </c>
      <c r="N2348">
        <v>0.10552763819095476</v>
      </c>
      <c r="O2348">
        <v>4027657185.44</v>
      </c>
      <c r="P2348">
        <v>0</v>
      </c>
      <c r="Q2348">
        <v>0</v>
      </c>
      <c r="R2348">
        <v>-0.5636363636363637</v>
      </c>
    </row>
    <row r="2349" spans="6:7">
      <c r="A2349" t="s">
        <v>3439</v>
      </c>
      <c r="B2349" t="s">
        <v>3440</v>
      </c>
      <c r="C2349" t="s">
        <v>4016</v>
      </c>
      <c r="D2349">
        <v>0</v>
      </c>
      <c r="E2349" t="s">
        <v>9371</v>
      </c>
      <c r="F2349" s="43">
        <v>0.00092</v>
      </c>
      <c r="G2349" s="43">
        <v>-0.025015253199999997</v>
      </c>
      <c r="H2349">
        <v>33.28</v>
      </c>
      <c r="I2349">
        <v>31.96</v>
      </c>
      <c r="J2349">
        <v>31.75</v>
      </c>
      <c r="K2349">
        <v>0.020760140530182117</v>
      </c>
      <c r="L2349">
        <v>0.004664488306918573</v>
      </c>
      <c r="M2349">
        <v>0.4619177414002992</v>
      </c>
      <c r="N2349">
        <v>-0.03589743589743583</v>
      </c>
      <c r="O2349">
        <v>1627622455.36</v>
      </c>
      <c r="P2349">
        <v>0</v>
      </c>
      <c r="Q2349">
        <v>6</v>
      </c>
      <c r="R2349">
        <v>-0.20910665676812662</v>
      </c>
    </row>
    <row r="2350" spans="6:7">
      <c r="A2350" t="s">
        <v>9372</v>
      </c>
      <c r="B2350" t="s">
        <v>9373</v>
      </c>
      <c r="C2350" t="s">
        <v>4781</v>
      </c>
      <c r="D2350">
        <v>0</v>
      </c>
      <c r="E2350" t="s">
        <v>9374</v>
      </c>
      <c r="F2350" s="43">
        <v>0.00092</v>
      </c>
      <c r="G2350" s="43">
        <v>0.0413983441</v>
      </c>
      <c r="H2350">
        <v>11.36</v>
      </c>
      <c r="I2350">
        <v>11.32</v>
      </c>
      <c r="J2350">
        <v>10.88</v>
      </c>
      <c r="K2350">
        <v>0.04717853839037925</v>
      </c>
      <c r="L2350">
        <v>0.0017697730949560286</v>
      </c>
      <c r="M2350">
        <v>0.7454423744096834</v>
      </c>
      <c r="N2350">
        <v>0.061913696060037535</v>
      </c>
      <c r="O2350">
        <v>9650596443.2</v>
      </c>
      <c r="P2350">
        <v>0</v>
      </c>
      <c r="Q2350">
        <v>0</v>
      </c>
      <c r="R2350">
        <v>-0.10372129849564532</v>
      </c>
    </row>
    <row r="2351" spans="6:7">
      <c r="A2351" t="s">
        <v>9375</v>
      </c>
      <c r="B2351" t="s">
        <v>9376</v>
      </c>
      <c r="C2351" t="s">
        <v>4070</v>
      </c>
      <c r="D2351">
        <v>0</v>
      </c>
      <c r="E2351" t="s">
        <v>9377</v>
      </c>
      <c r="F2351" s="43">
        <v>0.00092</v>
      </c>
      <c r="G2351" s="43">
        <v>0.0045913682</v>
      </c>
      <c r="H2351">
        <v>11.09</v>
      </c>
      <c r="I2351">
        <v>10.94</v>
      </c>
      <c r="J2351">
        <v>10.85</v>
      </c>
      <c r="K2351">
        <v>0.038936372269705616</v>
      </c>
      <c r="L2351">
        <v>0.003474200161772271</v>
      </c>
      <c r="M2351">
        <v>0.156957928802589</v>
      </c>
      <c r="N2351">
        <v>0.06420233463035022</v>
      </c>
      <c r="O2351">
        <v>1801705556.97</v>
      </c>
      <c r="P2351">
        <v>0</v>
      </c>
      <c r="Q2351">
        <v>0</v>
      </c>
      <c r="R2351">
        <v>-0.13036565977742454</v>
      </c>
    </row>
    <row r="2352" spans="6:7">
      <c r="A2352" t="s">
        <v>9378</v>
      </c>
      <c r="B2352" t="s">
        <v>9379</v>
      </c>
      <c r="C2352" t="s">
        <v>4005</v>
      </c>
      <c r="D2352">
        <v>0</v>
      </c>
      <c r="E2352" t="s">
        <v>9380</v>
      </c>
      <c r="F2352" s="43">
        <v>0.00092</v>
      </c>
      <c r="G2352" s="43">
        <v>-0.004587156</v>
      </c>
      <c r="H2352">
        <v>10.95</v>
      </c>
      <c r="I2352">
        <v>10.85</v>
      </c>
      <c r="J2352">
        <v>10.75</v>
      </c>
      <c r="K2352">
        <v>0.10040567951318462</v>
      </c>
      <c r="L2352">
        <v>0.002536367185863175</v>
      </c>
      <c r="M2352">
        <v>0.5052594353317919</v>
      </c>
      <c r="N2352">
        <v>0.10827374872318699</v>
      </c>
      <c r="O2352">
        <v>2656449900</v>
      </c>
      <c r="P2352">
        <v>0</v>
      </c>
      <c r="Q2352">
        <v>0</v>
      </c>
      <c r="R2352">
        <v>-0.03383793410507576</v>
      </c>
    </row>
    <row r="2353" spans="6:7">
      <c r="A2353" t="s">
        <v>3722</v>
      </c>
      <c r="B2353" t="s">
        <v>3723</v>
      </c>
      <c r="C2353" t="s">
        <v>4016</v>
      </c>
      <c r="D2353">
        <v>0</v>
      </c>
      <c r="E2353" t="s">
        <v>9381</v>
      </c>
      <c r="F2353" s="43">
        <v>0.00091</v>
      </c>
      <c r="G2353" s="43">
        <v>-0.0036231883999999995</v>
      </c>
      <c r="H2353">
        <v>11.15</v>
      </c>
      <c r="I2353">
        <v>11</v>
      </c>
      <c r="J2353">
        <v>10.84</v>
      </c>
      <c r="K2353">
        <v>0.06075216972034723</v>
      </c>
      <c r="L2353">
        <v>0.002673960872542487</v>
      </c>
      <c r="M2353">
        <v>0.4845148113418852</v>
      </c>
      <c r="N2353">
        <v>0.12359550561797762</v>
      </c>
      <c r="O2353">
        <v>3489914755.68</v>
      </c>
      <c r="P2353">
        <v>0</v>
      </c>
      <c r="Q2353">
        <v>1</v>
      </c>
      <c r="R2353">
        <v>0.10330992978936804</v>
      </c>
    </row>
    <row r="2354" spans="6:7">
      <c r="A2354" t="s">
        <v>2302</v>
      </c>
      <c r="B2354" t="s">
        <v>2303</v>
      </c>
      <c r="C2354" t="s">
        <v>4034</v>
      </c>
      <c r="D2354">
        <v>0</v>
      </c>
      <c r="E2354" t="s">
        <v>9382</v>
      </c>
      <c r="F2354" s="43">
        <v>0.00091</v>
      </c>
      <c r="G2354" s="43">
        <v>0.0063463282</v>
      </c>
      <c r="H2354">
        <v>11.19</v>
      </c>
      <c r="I2354">
        <v>11.1</v>
      </c>
      <c r="J2354">
        <v>11.02</v>
      </c>
      <c r="K2354">
        <v>0.024930747922437636</v>
      </c>
      <c r="L2354">
        <v>0.001917112740229779</v>
      </c>
      <c r="M2354">
        <v>0.8817011081162025</v>
      </c>
      <c r="N2354">
        <v>0.032558139534883686</v>
      </c>
      <c r="O2354">
        <v>4688773506.79</v>
      </c>
      <c r="P2354">
        <v>0</v>
      </c>
      <c r="Q2354">
        <v>0</v>
      </c>
      <c r="R2354">
        <v>-0.3079800498753117</v>
      </c>
    </row>
    <row r="2355" spans="6:7">
      <c r="A2355" t="s">
        <v>9383</v>
      </c>
      <c r="B2355" t="s">
        <v>9384</v>
      </c>
      <c r="C2355" t="s">
        <v>4781</v>
      </c>
      <c r="D2355">
        <v>0</v>
      </c>
      <c r="E2355" t="s">
        <v>9385</v>
      </c>
      <c r="F2355" s="43">
        <v>0.00091</v>
      </c>
      <c r="G2355" s="43">
        <v>0.0126811594</v>
      </c>
      <c r="H2355">
        <v>22.45</v>
      </c>
      <c r="I2355">
        <v>22.36</v>
      </c>
      <c r="J2355">
        <v>22.06</v>
      </c>
      <c r="K2355">
        <v>0.015440508628519523</v>
      </c>
      <c r="L2355">
        <v>0.0014313170515408346</v>
      </c>
      <c r="M2355">
        <v>0.7275246977813749</v>
      </c>
      <c r="N2355">
        <v>0.038550859266140186</v>
      </c>
      <c r="O2355">
        <v>50482108395.84</v>
      </c>
      <c r="P2355">
        <v>0</v>
      </c>
      <c r="Q2355">
        <v>0</v>
      </c>
      <c r="R2355">
        <v>-0.1681547619047619</v>
      </c>
    </row>
    <row r="2356" spans="6:7">
      <c r="A2356" t="s">
        <v>1487</v>
      </c>
      <c r="B2356" t="s">
        <v>1488</v>
      </c>
      <c r="C2356" t="s">
        <v>4159</v>
      </c>
      <c r="D2356">
        <v>0</v>
      </c>
      <c r="E2356" t="s">
        <v>9386</v>
      </c>
      <c r="F2356" s="43">
        <v>0.00091</v>
      </c>
      <c r="G2356" s="43">
        <v>-0.0063463282</v>
      </c>
      <c r="H2356">
        <v>11.2</v>
      </c>
      <c r="I2356">
        <v>10.96</v>
      </c>
      <c r="J2356">
        <v>10.8</v>
      </c>
      <c r="K2356">
        <v>0.02621722846441958</v>
      </c>
      <c r="L2356">
        <v>0.0005598097911412546</v>
      </c>
      <c r="M2356">
        <v>0.24372759856630824</v>
      </c>
      <c r="N2356">
        <v>0.055876685934489405</v>
      </c>
      <c r="O2356">
        <v>1706341617.68</v>
      </c>
      <c r="P2356">
        <v>0</v>
      </c>
      <c r="Q2356">
        <v>2</v>
      </c>
      <c r="R2356">
        <v>0.013876040703052761</v>
      </c>
    </row>
    <row r="2357" spans="6:7">
      <c r="A2357" t="s">
        <v>9387</v>
      </c>
      <c r="B2357" t="s">
        <v>9388</v>
      </c>
      <c r="C2357" t="s">
        <v>4167</v>
      </c>
      <c r="D2357">
        <v>0</v>
      </c>
      <c r="E2357" t="s">
        <v>9389</v>
      </c>
      <c r="F2357" s="43">
        <v>0.00091</v>
      </c>
      <c r="G2357" s="43">
        <v>-0.0090456807</v>
      </c>
      <c r="H2357">
        <v>22.16</v>
      </c>
      <c r="I2357">
        <v>21.91</v>
      </c>
      <c r="J2357">
        <v>21.78</v>
      </c>
      <c r="K2357">
        <v>0.017177344475394662</v>
      </c>
      <c r="L2357">
        <v>0.002496233268633703</v>
      </c>
      <c r="M2357">
        <v>0.9394966589204202</v>
      </c>
      <c r="N2357">
        <v>0.027191748710736142</v>
      </c>
      <c r="O2357">
        <v>1332227238.21</v>
      </c>
      <c r="P2357">
        <v>0</v>
      </c>
      <c r="Q2357">
        <v>0</v>
      </c>
      <c r="R2357">
        <v>-0.09387923904052935</v>
      </c>
    </row>
    <row r="2358" spans="6:7">
      <c r="A2358" t="s">
        <v>2304</v>
      </c>
      <c r="B2358" t="s">
        <v>2305</v>
      </c>
      <c r="C2358" t="s">
        <v>4034</v>
      </c>
      <c r="D2358">
        <v>0</v>
      </c>
      <c r="E2358" t="s">
        <v>9390</v>
      </c>
      <c r="F2358" s="43">
        <v>0.0009</v>
      </c>
      <c r="G2358" s="43">
        <v>-0.0170206356</v>
      </c>
      <c r="H2358">
        <v>66.63</v>
      </c>
      <c r="I2358">
        <v>65.26</v>
      </c>
      <c r="J2358">
        <v>64.71</v>
      </c>
      <c r="K2358">
        <v>-0.036468330134356984</v>
      </c>
      <c r="L2358">
        <v>0.003327995078165164</v>
      </c>
      <c r="M2358">
        <v>0.7505980066445183</v>
      </c>
      <c r="N2358">
        <v>-0.024514200298953667</v>
      </c>
      <c r="O2358">
        <v>33480986078.52</v>
      </c>
      <c r="P2358">
        <v>0</v>
      </c>
      <c r="Q2358">
        <v>0</v>
      </c>
      <c r="R2358">
        <v>-0.4266486268032541</v>
      </c>
    </row>
    <row r="2359" spans="6:7">
      <c r="A2359" t="s">
        <v>9391</v>
      </c>
      <c r="B2359" t="s">
        <v>9392</v>
      </c>
      <c r="C2359" t="s">
        <v>4016</v>
      </c>
      <c r="D2359">
        <v>0</v>
      </c>
      <c r="E2359" t="s">
        <v>9393</v>
      </c>
      <c r="F2359" s="43">
        <v>0.0009</v>
      </c>
      <c r="G2359" s="43">
        <v>-0.0059755004</v>
      </c>
      <c r="H2359">
        <v>169.5</v>
      </c>
      <c r="I2359">
        <v>166.35</v>
      </c>
      <c r="J2359">
        <v>165.8</v>
      </c>
      <c r="K2359">
        <v>-0.01858407079646021</v>
      </c>
      <c r="L2359">
        <v>0.0026665845427283983</v>
      </c>
      <c r="M2359">
        <v>0.6844190465989007</v>
      </c>
      <c r="N2359">
        <v>0.018802057814796626</v>
      </c>
      <c r="O2359">
        <v>32606736739.5</v>
      </c>
      <c r="P2359">
        <v>0</v>
      </c>
      <c r="Q2359">
        <v>0</v>
      </c>
      <c r="R2359">
        <v>0.45716538192011213</v>
      </c>
    </row>
    <row r="2360" spans="6:7">
      <c r="A2360" t="s">
        <v>1680</v>
      </c>
      <c r="B2360" t="s">
        <v>634</v>
      </c>
      <c r="C2360" t="s">
        <v>4034</v>
      </c>
      <c r="D2360">
        <v>0</v>
      </c>
      <c r="E2360" t="s">
        <v>9394</v>
      </c>
      <c r="F2360" s="43">
        <v>0.0009</v>
      </c>
      <c r="G2360" s="43">
        <v>0.0009009008999999999</v>
      </c>
      <c r="H2360">
        <v>11.18</v>
      </c>
      <c r="I2360">
        <v>11.11</v>
      </c>
      <c r="J2360">
        <v>11.02</v>
      </c>
      <c r="K2360">
        <v>0.030612244897959197</v>
      </c>
      <c r="L2360">
        <v>0.0026303835670478176</v>
      </c>
      <c r="M2360">
        <v>1.2294332828769323</v>
      </c>
      <c r="N2360">
        <v>0.019266055045871474</v>
      </c>
      <c r="O2360">
        <v>8912371196.4</v>
      </c>
      <c r="P2360">
        <v>0</v>
      </c>
      <c r="Q2360">
        <v>0</v>
      </c>
      <c r="R2360">
        <v>-0.30169704588309243</v>
      </c>
    </row>
    <row r="2361" spans="6:7">
      <c r="A2361" t="s">
        <v>1279</v>
      </c>
      <c r="B2361" t="s">
        <v>543</v>
      </c>
      <c r="C2361" t="s">
        <v>4005</v>
      </c>
      <c r="D2361">
        <v>0</v>
      </c>
      <c r="E2361" t="s">
        <v>9395</v>
      </c>
      <c r="F2361" s="43">
        <v>0.0009</v>
      </c>
      <c r="G2361" s="43">
        <v>0.005036807399999999</v>
      </c>
      <c r="H2361">
        <v>79.24</v>
      </c>
      <c r="I2361">
        <v>77.82</v>
      </c>
      <c r="J2361">
        <v>76.55</v>
      </c>
      <c r="K2361">
        <v>0.08535564853556471</v>
      </c>
      <c r="L2361">
        <v>0.001147949956684958</v>
      </c>
      <c r="M2361">
        <v>0.1860371972873594</v>
      </c>
      <c r="N2361">
        <v>0.05877551020408154</v>
      </c>
      <c r="O2361">
        <v>24194280707.85</v>
      </c>
      <c r="P2361">
        <v>0</v>
      </c>
      <c r="Q2361">
        <v>0</v>
      </c>
      <c r="R2361">
        <v>-0.3498329011237121</v>
      </c>
    </row>
    <row r="2362" spans="6:7">
      <c r="A2362" t="s">
        <v>2306</v>
      </c>
      <c r="B2362" t="s">
        <v>2307</v>
      </c>
      <c r="C2362" t="s">
        <v>4098</v>
      </c>
      <c r="D2362">
        <v>0</v>
      </c>
      <c r="E2362" t="s">
        <v>9396</v>
      </c>
      <c r="F2362" s="43">
        <v>0.0009</v>
      </c>
      <c r="G2362" s="43">
        <v>-0.0399013674</v>
      </c>
      <c r="H2362">
        <v>44.87</v>
      </c>
      <c r="I2362">
        <v>42.83</v>
      </c>
      <c r="J2362">
        <v>42.57</v>
      </c>
      <c r="K2362">
        <v>0.059886166790398467</v>
      </c>
      <c r="L2362">
        <v>0.001632982415693737</v>
      </c>
      <c r="M2362">
        <v>1.174259799514382</v>
      </c>
      <c r="N2362">
        <v>0.04924056834884856</v>
      </c>
      <c r="O2362">
        <v>2269485437.37</v>
      </c>
      <c r="P2362">
        <v>0</v>
      </c>
      <c r="Q2362">
        <v>1</v>
      </c>
      <c r="R2362">
        <v>0.631824812957367</v>
      </c>
    </row>
    <row r="2363" spans="6:7">
      <c r="A2363" t="s">
        <v>2308</v>
      </c>
      <c r="B2363" t="s">
        <v>2309</v>
      </c>
      <c r="C2363" t="s">
        <v>1895</v>
      </c>
      <c r="D2363">
        <v>0</v>
      </c>
      <c r="E2363" t="s">
        <v>9397</v>
      </c>
      <c r="F2363" s="43">
        <v>0.00089</v>
      </c>
      <c r="G2363" s="43">
        <v>0.0402144772</v>
      </c>
      <c r="H2363">
        <v>11.85</v>
      </c>
      <c r="I2363">
        <v>11.64</v>
      </c>
      <c r="J2363">
        <v>11.2</v>
      </c>
      <c r="K2363">
        <v>0.05054151624548741</v>
      </c>
      <c r="L2363">
        <v>0.009315183932146448</v>
      </c>
      <c r="M2363">
        <v>0.7999120975716955</v>
      </c>
      <c r="N2363">
        <v>0.06788990825688075</v>
      </c>
      <c r="O2363">
        <v>5604144434.43</v>
      </c>
      <c r="P2363">
        <v>0</v>
      </c>
      <c r="Q2363">
        <v>1</v>
      </c>
      <c r="R2363">
        <v>0.3212258796821793</v>
      </c>
    </row>
    <row r="2364" spans="6:7">
      <c r="A2364" t="s">
        <v>9398</v>
      </c>
      <c r="B2364" t="s">
        <v>9399</v>
      </c>
      <c r="C2364" t="s">
        <v>4167</v>
      </c>
      <c r="D2364">
        <v>0</v>
      </c>
      <c r="E2364" t="s">
        <v>9400</v>
      </c>
      <c r="F2364" s="43">
        <v>0.00089</v>
      </c>
      <c r="G2364" s="43">
        <v>-0.013404825700000001</v>
      </c>
      <c r="H2364">
        <v>22.62</v>
      </c>
      <c r="I2364">
        <v>22.08</v>
      </c>
      <c r="J2364">
        <v>21.91</v>
      </c>
      <c r="K2364">
        <v>-0.009421265141319015</v>
      </c>
      <c r="L2364">
        <v>0.007715113958283342</v>
      </c>
      <c r="M2364">
        <v>1.968365553602812</v>
      </c>
      <c r="N2364">
        <v>-0.012080536912751816</v>
      </c>
      <c r="O2364">
        <v>1991910974.7</v>
      </c>
      <c r="P2364">
        <v>0</v>
      </c>
      <c r="Q2364">
        <v>0</v>
      </c>
      <c r="R2364">
        <v>-0.1747645387950367</v>
      </c>
    </row>
    <row r="2365" spans="6:7">
      <c r="A2365" t="s">
        <v>9401</v>
      </c>
      <c r="B2365" t="s">
        <v>9402</v>
      </c>
      <c r="C2365" t="s">
        <v>559</v>
      </c>
      <c r="D2365">
        <v>0</v>
      </c>
      <c r="E2365" t="s">
        <v>9403</v>
      </c>
      <c r="F2365" s="43">
        <v>0.00089</v>
      </c>
      <c r="G2365" s="43">
        <v>0.024075615300000002</v>
      </c>
      <c r="H2365">
        <v>173.18</v>
      </c>
      <c r="I2365">
        <v>172.27</v>
      </c>
      <c r="J2365">
        <v>166.4</v>
      </c>
      <c r="K2365">
        <v>0.0755447337204222</v>
      </c>
      <c r="L2365">
        <v>0.0038174173948127155</v>
      </c>
      <c r="M2365">
        <v>0.9816039997412572</v>
      </c>
      <c r="N2365">
        <v>0.10076677316293935</v>
      </c>
      <c r="O2365">
        <v>6573232499.08</v>
      </c>
      <c r="P2365">
        <v>0</v>
      </c>
      <c r="Q2365">
        <v>0</v>
      </c>
      <c r="R2365">
        <v>-0.0968333857607214</v>
      </c>
    </row>
    <row r="2366" spans="6:7">
      <c r="A2366" t="s">
        <v>9404</v>
      </c>
      <c r="B2366" t="s">
        <v>9405</v>
      </c>
      <c r="C2366" t="s">
        <v>4005</v>
      </c>
      <c r="D2366">
        <v>0</v>
      </c>
      <c r="E2366" t="s">
        <v>9406</v>
      </c>
      <c r="F2366" s="43">
        <v>0.0008799999999999999</v>
      </c>
      <c r="G2366" s="43">
        <v>-0.0538316878</v>
      </c>
      <c r="H2366">
        <v>172.34</v>
      </c>
      <c r="I2366">
        <v>161</v>
      </c>
      <c r="J2366">
        <v>158.62</v>
      </c>
      <c r="K2366">
        <v>0.04940685699387312</v>
      </c>
      <c r="L2366">
        <v>0.002409410382261096</v>
      </c>
      <c r="M2366">
        <v>0.46798508388048954</v>
      </c>
      <c r="N2366">
        <v>0.03810690566767681</v>
      </c>
      <c r="O2366">
        <v>3153161791.2</v>
      </c>
      <c r="P2366">
        <v>0</v>
      </c>
      <c r="Q2366">
        <v>2</v>
      </c>
      <c r="R2366">
        <v>0.556307394876752</v>
      </c>
    </row>
    <row r="2367" spans="6:7">
      <c r="A2367" t="s">
        <v>9407</v>
      </c>
      <c r="B2367" t="s">
        <v>9408</v>
      </c>
      <c r="C2367" t="s">
        <v>4159</v>
      </c>
      <c r="D2367">
        <v>0</v>
      </c>
      <c r="E2367" t="s">
        <v>9409</v>
      </c>
      <c r="F2367" s="43">
        <v>0.0008699999999999999</v>
      </c>
      <c r="G2367" s="43">
        <v>0.0069747166999999995</v>
      </c>
      <c r="H2367">
        <v>11.61</v>
      </c>
      <c r="I2367">
        <v>11.55</v>
      </c>
      <c r="J2367">
        <v>11.45</v>
      </c>
      <c r="K2367">
        <v>-0.004310344827586115</v>
      </c>
      <c r="L2367">
        <v>0.0012905326928560202</v>
      </c>
      <c r="M2367">
        <v>0.6938961553705906</v>
      </c>
      <c r="N2367">
        <v>0.012269938650306797</v>
      </c>
      <c r="O2367">
        <v>2296307465.78</v>
      </c>
      <c r="P2367">
        <v>0</v>
      </c>
      <c r="Q2367">
        <v>3</v>
      </c>
      <c r="R2367">
        <v>-0.062088902603413806</v>
      </c>
    </row>
    <row r="2368" spans="6:7">
      <c r="A2368" t="s">
        <v>3111</v>
      </c>
      <c r="B2368" t="s">
        <v>3112</v>
      </c>
      <c r="C2368" t="s">
        <v>4208</v>
      </c>
      <c r="D2368">
        <v>0</v>
      </c>
      <c r="E2368" t="s">
        <v>9410</v>
      </c>
      <c r="F2368" s="43">
        <v>0.0008699999999999999</v>
      </c>
      <c r="G2368" s="43">
        <v>-0.0089491917</v>
      </c>
      <c r="H2368">
        <v>34.9</v>
      </c>
      <c r="I2368">
        <v>34.33</v>
      </c>
      <c r="J2368">
        <v>34.06</v>
      </c>
      <c r="K2368">
        <v>0.07955974842767288</v>
      </c>
      <c r="L2368">
        <v>0.0010991450774609772</v>
      </c>
      <c r="M2368">
        <v>0.24178707638661873</v>
      </c>
      <c r="N2368">
        <v>0.08228247162673391</v>
      </c>
      <c r="O2368">
        <v>3083900233.52</v>
      </c>
      <c r="P2368">
        <v>0</v>
      </c>
      <c r="Q2368">
        <v>3</v>
      </c>
      <c r="R2368">
        <v>-0.30618431689571546</v>
      </c>
    </row>
    <row r="2369" spans="6:7">
      <c r="A2369" t="s">
        <v>9411</v>
      </c>
      <c r="B2369" t="s">
        <v>9412</v>
      </c>
      <c r="C2369" t="s">
        <v>4208</v>
      </c>
      <c r="D2369">
        <v>0</v>
      </c>
      <c r="E2369" t="s">
        <v>9413</v>
      </c>
      <c r="F2369" s="43">
        <v>0.0008699999999999999</v>
      </c>
      <c r="G2369" s="43">
        <v>-0.0150419439</v>
      </c>
      <c r="H2369">
        <v>35.5</v>
      </c>
      <c r="I2369">
        <v>34.05</v>
      </c>
      <c r="J2369">
        <v>33.37</v>
      </c>
      <c r="K2369">
        <v>0.23414280536426232</v>
      </c>
      <c r="L2369">
        <v>0.004723505741635803</v>
      </c>
      <c r="M2369">
        <v>0.2528611558760618</v>
      </c>
      <c r="N2369">
        <v>0.1976785086176573</v>
      </c>
      <c r="O2369">
        <v>2793346296.84</v>
      </c>
      <c r="P2369">
        <v>0</v>
      </c>
      <c r="Q2369">
        <v>1</v>
      </c>
      <c r="R2369">
        <v>0.07008170961659324</v>
      </c>
    </row>
    <row r="2370" spans="6:7">
      <c r="A2370" t="s">
        <v>9414</v>
      </c>
      <c r="B2370" t="s">
        <v>9415</v>
      </c>
      <c r="C2370" t="s">
        <v>4225</v>
      </c>
      <c r="D2370">
        <v>0</v>
      </c>
      <c r="E2370" t="s">
        <v>9416</v>
      </c>
      <c r="F2370" s="43">
        <v>0.0008699999999999999</v>
      </c>
      <c r="G2370" s="43">
        <v>-0.0078622239</v>
      </c>
      <c r="H2370">
        <v>80.99</v>
      </c>
      <c r="I2370">
        <v>79.5</v>
      </c>
      <c r="J2370">
        <v>78.81</v>
      </c>
      <c r="K2370">
        <v>0.08889193261197087</v>
      </c>
      <c r="L2370">
        <v>0.002335225695996621</v>
      </c>
      <c r="M2370">
        <v>0.6288869496901026</v>
      </c>
      <c r="N2370">
        <v>0.06941081517352699</v>
      </c>
      <c r="O2370">
        <v>3522134743.41</v>
      </c>
      <c r="P2370">
        <v>0</v>
      </c>
      <c r="Q2370">
        <v>0</v>
      </c>
      <c r="R2370">
        <v>-0.09038901601830669</v>
      </c>
    </row>
    <row r="2371" spans="6:7">
      <c r="A2371" t="s">
        <v>451</v>
      </c>
      <c r="B2371" t="s">
        <v>452</v>
      </c>
      <c r="C2371" t="s">
        <v>4002</v>
      </c>
      <c r="D2371">
        <v>0</v>
      </c>
      <c r="E2371" t="s">
        <v>9417</v>
      </c>
      <c r="F2371" s="43">
        <v>0.00086</v>
      </c>
      <c r="G2371" s="43">
        <v>0.0138288678</v>
      </c>
      <c r="H2371">
        <v>11.77</v>
      </c>
      <c r="I2371">
        <v>11.73</v>
      </c>
      <c r="J2371">
        <v>11.57</v>
      </c>
      <c r="K2371">
        <v>0.040816326530612325</v>
      </c>
      <c r="L2371">
        <v>0.004504902863296817</v>
      </c>
      <c r="M2371">
        <v>2.2380022962112514</v>
      </c>
      <c r="N2371">
        <v>0.03897254207263076</v>
      </c>
      <c r="O2371">
        <v>6428015384.44</v>
      </c>
      <c r="P2371">
        <v>0</v>
      </c>
      <c r="Q2371">
        <v>1</v>
      </c>
      <c r="R2371">
        <v>-0.12003000750187544</v>
      </c>
    </row>
    <row r="2372" spans="6:7">
      <c r="A2372" t="s">
        <v>9418</v>
      </c>
      <c r="B2372" t="s">
        <v>9419</v>
      </c>
      <c r="C2372" t="s">
        <v>5009</v>
      </c>
      <c r="D2372">
        <v>0</v>
      </c>
      <c r="E2372" t="s">
        <v>9420</v>
      </c>
      <c r="F2372" s="43">
        <v>0.00086</v>
      </c>
      <c r="G2372" s="43">
        <v>-0.018835616399999998</v>
      </c>
      <c r="H2372">
        <v>11.69</v>
      </c>
      <c r="I2372">
        <v>11.46</v>
      </c>
      <c r="J2372">
        <v>11.37</v>
      </c>
      <c r="K2372">
        <v>-0.029635901778154075</v>
      </c>
      <c r="L2372">
        <v>0.002402678626868066</v>
      </c>
      <c r="M2372">
        <v>0.9913074291300098</v>
      </c>
      <c r="N2372">
        <v>-0.011216566005176792</v>
      </c>
      <c r="O2372">
        <v>1499700436.8</v>
      </c>
      <c r="P2372">
        <v>0</v>
      </c>
      <c r="Q2372">
        <v>7</v>
      </c>
      <c r="R2372">
        <v>0.24877410918600865</v>
      </c>
    </row>
    <row r="2373" spans="6:7">
      <c r="A2373" t="s">
        <v>3023</v>
      </c>
      <c r="B2373" t="s">
        <v>3024</v>
      </c>
      <c r="C2373" t="s">
        <v>4005</v>
      </c>
      <c r="D2373">
        <v>0</v>
      </c>
      <c r="E2373" t="s">
        <v>9421</v>
      </c>
      <c r="F2373" s="43">
        <v>0.00086</v>
      </c>
      <c r="G2373" s="43">
        <v>0.0034453058</v>
      </c>
      <c r="H2373">
        <v>11.76</v>
      </c>
      <c r="I2373">
        <v>11.65</v>
      </c>
      <c r="J2373">
        <v>11.52</v>
      </c>
      <c r="K2373">
        <v>0.06198723792160435</v>
      </c>
      <c r="L2373">
        <v>0.0014756609599098347</v>
      </c>
      <c r="M2373">
        <v>0.13698791629826113</v>
      </c>
      <c r="N2373">
        <v>0.07373271889400929</v>
      </c>
      <c r="O2373">
        <v>2141862026.4</v>
      </c>
      <c r="P2373">
        <v>0</v>
      </c>
      <c r="Q2373">
        <v>0</v>
      </c>
      <c r="R2373">
        <v>-0.21065112812521172</v>
      </c>
    </row>
    <row r="2374" spans="6:7">
      <c r="A2374" t="s">
        <v>1200</v>
      </c>
      <c r="B2374" t="s">
        <v>1201</v>
      </c>
      <c r="C2374" t="s">
        <v>4233</v>
      </c>
      <c r="D2374">
        <v>0</v>
      </c>
      <c r="E2374" t="s">
        <v>9422</v>
      </c>
      <c r="F2374" s="43">
        <v>0.00086</v>
      </c>
      <c r="G2374" s="43">
        <v>0.017167382</v>
      </c>
      <c r="H2374">
        <v>11.88</v>
      </c>
      <c r="I2374">
        <v>11.85</v>
      </c>
      <c r="J2374">
        <v>11.58</v>
      </c>
      <c r="K2374">
        <v>0.06949458483754509</v>
      </c>
      <c r="L2374">
        <v>0.0036939000062304202</v>
      </c>
      <c r="M2374">
        <v>1.581782945736434</v>
      </c>
      <c r="N2374">
        <v>0.0962072155411655</v>
      </c>
      <c r="O2374">
        <v>1465912952.7</v>
      </c>
      <c r="P2374">
        <v>0</v>
      </c>
      <c r="Q2374">
        <v>0</v>
      </c>
      <c r="R2374">
        <v>0.07336956521739135</v>
      </c>
    </row>
    <row r="2375" spans="6:7">
      <c r="A2375" t="s">
        <v>1475</v>
      </c>
      <c r="B2375" t="s">
        <v>719</v>
      </c>
      <c r="C2375" t="s">
        <v>4231</v>
      </c>
      <c r="D2375">
        <v>0</v>
      </c>
      <c r="E2375" t="s">
        <v>9423</v>
      </c>
      <c r="F2375" s="43">
        <v>0.0008500000000000001</v>
      </c>
      <c r="G2375" s="43">
        <v>-0.0033840947999999997</v>
      </c>
      <c r="H2375">
        <v>11.99</v>
      </c>
      <c r="I2375">
        <v>11.78</v>
      </c>
      <c r="J2375">
        <v>11.66</v>
      </c>
      <c r="K2375">
        <v>0.07090909090909085</v>
      </c>
      <c r="L2375">
        <v>0.0021081841364670208</v>
      </c>
      <c r="M2375">
        <v>0.8798429500484295</v>
      </c>
      <c r="N2375">
        <v>0.06317689530685915</v>
      </c>
      <c r="O2375">
        <v>5175048427.92</v>
      </c>
      <c r="P2375">
        <v>0</v>
      </c>
      <c r="Q2375">
        <v>0</v>
      </c>
      <c r="R2375">
        <v>-0.2567823343848581</v>
      </c>
    </row>
    <row r="2376" spans="6:7">
      <c r="A2376" t="s">
        <v>3051</v>
      </c>
      <c r="B2376" t="s">
        <v>3052</v>
      </c>
      <c r="C2376" t="s">
        <v>3867</v>
      </c>
      <c r="D2376">
        <v>0</v>
      </c>
      <c r="E2376" t="s">
        <v>9424</v>
      </c>
      <c r="F2376" s="43">
        <v>0.0008500000000000001</v>
      </c>
      <c r="G2376" s="43">
        <v>0.0033941451</v>
      </c>
      <c r="H2376">
        <v>23.79</v>
      </c>
      <c r="I2376">
        <v>23.65</v>
      </c>
      <c r="J2376">
        <v>23.25</v>
      </c>
      <c r="K2376">
        <v>0.1414092664092664</v>
      </c>
      <c r="L2376">
        <v>0.0008331426181939417</v>
      </c>
      <c r="M2376">
        <v>0.20899286524286526</v>
      </c>
      <c r="N2376">
        <v>0.13701923076923067</v>
      </c>
      <c r="O2376">
        <v>1781264095.2</v>
      </c>
      <c r="P2376">
        <v>0</v>
      </c>
      <c r="Q2376">
        <v>2</v>
      </c>
      <c r="R2376">
        <v>-0.18700584393262293</v>
      </c>
    </row>
    <row r="2377" spans="6:7">
      <c r="A2377" t="s">
        <v>9425</v>
      </c>
      <c r="B2377" t="s">
        <v>9426</v>
      </c>
      <c r="C2377" t="s">
        <v>4005</v>
      </c>
      <c r="D2377">
        <v>0</v>
      </c>
      <c r="E2377" t="s">
        <v>9427</v>
      </c>
      <c r="F2377" s="43">
        <v>0.0008500000000000001</v>
      </c>
      <c r="G2377" s="43">
        <v>-0.013727650199999998</v>
      </c>
      <c r="H2377">
        <v>119</v>
      </c>
      <c r="I2377">
        <v>116.39</v>
      </c>
      <c r="J2377">
        <v>115.33</v>
      </c>
      <c r="K2377">
        <v>0.07469990766389661</v>
      </c>
      <c r="L2377">
        <v>0.0007494627137276429</v>
      </c>
      <c r="M2377">
        <v>0.4943564701778863</v>
      </c>
      <c r="N2377">
        <v>0.08078744544525956</v>
      </c>
      <c r="O2377">
        <v>5633880243.02</v>
      </c>
      <c r="P2377">
        <v>0</v>
      </c>
      <c r="Q2377">
        <v>0</v>
      </c>
      <c r="R2377">
        <v>0.005529157667386614</v>
      </c>
    </row>
    <row r="2378" spans="6:7">
      <c r="A2378" t="s">
        <v>9428</v>
      </c>
      <c r="B2378" t="s">
        <v>9429</v>
      </c>
      <c r="C2378" t="s">
        <v>5814</v>
      </c>
      <c r="D2378">
        <v>0</v>
      </c>
      <c r="E2378" t="s">
        <v>9430</v>
      </c>
      <c r="F2378" s="43">
        <v>0.00084</v>
      </c>
      <c r="G2378" s="43">
        <v>-0.0008410428999999999</v>
      </c>
      <c r="H2378">
        <v>12.01</v>
      </c>
      <c r="I2378">
        <v>11.88</v>
      </c>
      <c r="J2378">
        <v>11.76</v>
      </c>
      <c r="K2378">
        <v>0.017994858611825267</v>
      </c>
      <c r="L2378">
        <v>0.003029286282756721</v>
      </c>
      <c r="M2378">
        <v>1.0430463576158941</v>
      </c>
      <c r="N2378">
        <v>0.03937007874015758</v>
      </c>
      <c r="O2378">
        <v>809132120.98</v>
      </c>
      <c r="P2378">
        <v>0</v>
      </c>
      <c r="Q2378">
        <v>0</v>
      </c>
      <c r="R2378">
        <v>-0.0999999999999999</v>
      </c>
    </row>
    <row r="2379" spans="6:7">
      <c r="A2379" t="s">
        <v>9431</v>
      </c>
      <c r="B2379" t="s">
        <v>9432</v>
      </c>
      <c r="C2379" t="s">
        <v>4070</v>
      </c>
      <c r="D2379">
        <v>0</v>
      </c>
      <c r="E2379" t="s">
        <v>9433</v>
      </c>
      <c r="F2379" s="43">
        <v>0.00084</v>
      </c>
      <c r="G2379" s="43">
        <v>0.0033726813</v>
      </c>
      <c r="H2379">
        <v>24.17</v>
      </c>
      <c r="I2379">
        <v>23.8</v>
      </c>
      <c r="J2379">
        <v>23.51</v>
      </c>
      <c r="K2379">
        <v>0.06297454220634212</v>
      </c>
      <c r="L2379">
        <v>0.0012130975013348274</v>
      </c>
      <c r="M2379">
        <v>0.43791760606681696</v>
      </c>
      <c r="N2379">
        <v>0.04248795444590461</v>
      </c>
      <c r="O2379">
        <v>1083753042.4</v>
      </c>
      <c r="P2379">
        <v>0</v>
      </c>
      <c r="Q2379">
        <v>0</v>
      </c>
      <c r="R2379">
        <v>-0.12061227555060113</v>
      </c>
    </row>
    <row r="2380" spans="6:7">
      <c r="A2380" t="s">
        <v>2310</v>
      </c>
      <c r="B2380" t="s">
        <v>2311</v>
      </c>
      <c r="C2380" t="s">
        <v>4024</v>
      </c>
      <c r="D2380">
        <v>0</v>
      </c>
      <c r="E2380" t="s">
        <v>9434</v>
      </c>
      <c r="F2380" s="43">
        <v>0.00083</v>
      </c>
      <c r="G2380" s="43">
        <v>0</v>
      </c>
      <c r="H2380">
        <v>24.59</v>
      </c>
      <c r="I2380">
        <v>24.13</v>
      </c>
      <c r="J2380">
        <v>24.02</v>
      </c>
      <c r="K2380">
        <v>0.0634640810929924</v>
      </c>
      <c r="L2380">
        <v>0.0006829302559897433</v>
      </c>
      <c r="M2380">
        <v>0.2017859940466865</v>
      </c>
      <c r="N2380">
        <v>0.06393298059964724</v>
      </c>
      <c r="O2380">
        <v>9273107772.01</v>
      </c>
      <c r="P2380">
        <v>0</v>
      </c>
      <c r="Q2380">
        <v>0</v>
      </c>
      <c r="R2380">
        <v>-0.1596220144901644</v>
      </c>
    </row>
    <row r="2381" spans="6:7">
      <c r="A2381" t="s">
        <v>9435</v>
      </c>
      <c r="B2381" t="s">
        <v>9436</v>
      </c>
      <c r="C2381" t="s">
        <v>4098</v>
      </c>
      <c r="D2381">
        <v>0</v>
      </c>
      <c r="E2381" t="s">
        <v>9437</v>
      </c>
      <c r="F2381" s="43">
        <v>0.00083</v>
      </c>
      <c r="G2381" s="43">
        <v>0.011589404000000001</v>
      </c>
      <c r="H2381">
        <v>12.31</v>
      </c>
      <c r="I2381">
        <v>12.22</v>
      </c>
      <c r="J2381">
        <v>12.02</v>
      </c>
      <c r="K2381">
        <v>0.06538796861377506</v>
      </c>
      <c r="L2381">
        <v>0.001058500973509674</v>
      </c>
      <c r="M2381">
        <v>0.09378951990632318</v>
      </c>
      <c r="N2381">
        <v>0.07570422535211278</v>
      </c>
      <c r="O2381">
        <v>2217883337.12</v>
      </c>
      <c r="P2381">
        <v>0</v>
      </c>
      <c r="Q2381">
        <v>2</v>
      </c>
      <c r="R2381">
        <v>0.13043478260869565</v>
      </c>
    </row>
    <row r="2382" spans="6:7">
      <c r="A2382" t="s">
        <v>2312</v>
      </c>
      <c r="B2382" t="s">
        <v>2313</v>
      </c>
      <c r="C2382" t="s">
        <v>4212</v>
      </c>
      <c r="D2382">
        <v>0</v>
      </c>
      <c r="E2382" t="s">
        <v>9438</v>
      </c>
      <c r="F2382" s="43">
        <v>0.00083</v>
      </c>
      <c r="G2382" s="43">
        <v>0.0099502488</v>
      </c>
      <c r="H2382">
        <v>12.19</v>
      </c>
      <c r="I2382">
        <v>12.18</v>
      </c>
      <c r="J2382">
        <v>11.97</v>
      </c>
      <c r="K2382">
        <v>0.05000000000000001</v>
      </c>
      <c r="L2382">
        <v>0.005378447742865166</v>
      </c>
      <c r="M2382">
        <v>1.704235880398671</v>
      </c>
      <c r="N2382">
        <v>0.07978723404255322</v>
      </c>
      <c r="O2382">
        <v>1115338950</v>
      </c>
      <c r="P2382">
        <v>0</v>
      </c>
      <c r="Q2382">
        <v>0</v>
      </c>
      <c r="R2382">
        <v>0.00827814569536421</v>
      </c>
    </row>
    <row r="2383" spans="6:7">
      <c r="A2383" t="s">
        <v>9439</v>
      </c>
      <c r="B2383" t="s">
        <v>9440</v>
      </c>
      <c r="C2383" t="s">
        <v>4225</v>
      </c>
      <c r="D2383">
        <v>0</v>
      </c>
      <c r="E2383" t="s">
        <v>9441</v>
      </c>
      <c r="F2383" s="43">
        <v>0.00082</v>
      </c>
      <c r="G2383" s="43">
        <v>0.0213815789</v>
      </c>
      <c r="H2383">
        <v>12.73</v>
      </c>
      <c r="I2383">
        <v>12.42</v>
      </c>
      <c r="J2383">
        <v>12</v>
      </c>
      <c r="K2383">
        <v>0.05432937181663842</v>
      </c>
      <c r="L2383">
        <v>0.0018752584080336794</v>
      </c>
      <c r="M2383">
        <v>0.24558591299880161</v>
      </c>
      <c r="N2383">
        <v>0.0615384615384616</v>
      </c>
      <c r="O2383">
        <v>6074785281.28</v>
      </c>
      <c r="P2383">
        <v>0</v>
      </c>
      <c r="Q2383">
        <v>3</v>
      </c>
      <c r="R2383">
        <v>0.18738049713193106</v>
      </c>
    </row>
    <row r="2384" spans="6:7">
      <c r="A2384" t="s">
        <v>9442</v>
      </c>
      <c r="B2384" t="s">
        <v>9443</v>
      </c>
      <c r="C2384" t="s">
        <v>5009</v>
      </c>
      <c r="D2384">
        <v>0</v>
      </c>
      <c r="E2384" t="s">
        <v>9444</v>
      </c>
      <c r="F2384" s="43">
        <v>0.00082</v>
      </c>
      <c r="G2384" s="43">
        <v>0.0041017227</v>
      </c>
      <c r="H2384">
        <v>12.32</v>
      </c>
      <c r="I2384">
        <v>12.24</v>
      </c>
      <c r="J2384">
        <v>12.13</v>
      </c>
      <c r="K2384">
        <v>0.008237232289950547</v>
      </c>
      <c r="L2384">
        <v>0.0005565676609211891</v>
      </c>
      <c r="M2384">
        <v>2.6666666666666665</v>
      </c>
      <c r="N2384">
        <v>0.011570247933884345</v>
      </c>
      <c r="O2384">
        <v>2371169544</v>
      </c>
      <c r="P2384">
        <v>0</v>
      </c>
      <c r="Q2384">
        <v>0</v>
      </c>
      <c r="R2384">
        <v>-0.04449648711943796</v>
      </c>
    </row>
    <row r="2385" spans="6:7">
      <c r="A2385" t="s">
        <v>9445</v>
      </c>
      <c r="B2385" t="s">
        <v>9446</v>
      </c>
      <c r="C2385" t="s">
        <v>3867</v>
      </c>
      <c r="D2385">
        <v>0</v>
      </c>
      <c r="E2385" t="s">
        <v>9447</v>
      </c>
      <c r="F2385" s="43">
        <v>0.00082</v>
      </c>
      <c r="G2385" s="43">
        <v>-0.00041152260000000004</v>
      </c>
      <c r="H2385">
        <v>24.36</v>
      </c>
      <c r="I2385">
        <v>24.29</v>
      </c>
      <c r="J2385">
        <v>23.89</v>
      </c>
      <c r="K2385">
        <v>0.09562471808750551</v>
      </c>
      <c r="L2385">
        <v>0.0005591958247807934</v>
      </c>
      <c r="M2385">
        <v>3.1423016202742002</v>
      </c>
      <c r="N2385">
        <v>0.08340767172167694</v>
      </c>
      <c r="O2385">
        <v>1513063459.8</v>
      </c>
      <c r="P2385">
        <v>0</v>
      </c>
      <c r="Q2385">
        <v>0</v>
      </c>
      <c r="R2385">
        <v>-0.026454856803894252</v>
      </c>
    </row>
    <row r="2386" spans="6:7">
      <c r="A2386" t="s">
        <v>2314</v>
      </c>
      <c r="B2386" t="s">
        <v>2315</v>
      </c>
      <c r="C2386" t="s">
        <v>4034</v>
      </c>
      <c r="D2386">
        <v>0</v>
      </c>
      <c r="E2386" t="s">
        <v>9448</v>
      </c>
      <c r="F2386" s="43">
        <v>0.0008100000000000001</v>
      </c>
      <c r="G2386" s="43">
        <v>-0.0072639225</v>
      </c>
      <c r="H2386">
        <v>24.94</v>
      </c>
      <c r="I2386">
        <v>24.6</v>
      </c>
      <c r="J2386">
        <v>24.54</v>
      </c>
      <c r="K2386">
        <v>-0.029585798816568046</v>
      </c>
      <c r="L2386">
        <v>0.0019127671379514297</v>
      </c>
      <c r="M2386">
        <v>0.08385273007116624</v>
      </c>
      <c r="N2386">
        <v>-0.011651265568501372</v>
      </c>
      <c r="O2386">
        <v>26879140661.52</v>
      </c>
      <c r="P2386">
        <v>0</v>
      </c>
      <c r="Q2386">
        <v>0</v>
      </c>
      <c r="R2386">
        <v>-0.14166085136078152</v>
      </c>
    </row>
    <row r="2387" spans="6:7">
      <c r="A2387" t="s">
        <v>9449</v>
      </c>
      <c r="B2387" t="s">
        <v>9450</v>
      </c>
      <c r="C2387" t="s">
        <v>5708</v>
      </c>
      <c r="D2387">
        <v>0</v>
      </c>
      <c r="E2387" t="s">
        <v>9451</v>
      </c>
      <c r="F2387" s="43">
        <v>0.0008</v>
      </c>
      <c r="G2387" s="43">
        <v>-0.0302547771</v>
      </c>
      <c r="H2387">
        <v>12.69</v>
      </c>
      <c r="I2387">
        <v>12.18</v>
      </c>
      <c r="J2387">
        <v>12.09</v>
      </c>
      <c r="K2387">
        <v>0.001644736842105228</v>
      </c>
      <c r="L2387">
        <v>0.007117473771757281</v>
      </c>
      <c r="M2387">
        <v>0.1801511930073234</v>
      </c>
      <c r="N2387">
        <v>0.025252525252525162</v>
      </c>
      <c r="O2387">
        <v>1670376580.96</v>
      </c>
      <c r="P2387">
        <v>0</v>
      </c>
      <c r="Q2387">
        <v>0</v>
      </c>
      <c r="R2387">
        <v>0.07787610619469017</v>
      </c>
    </row>
    <row r="2388" spans="6:7">
      <c r="A2388" t="s">
        <v>9452</v>
      </c>
      <c r="B2388" t="s">
        <v>9453</v>
      </c>
      <c r="C2388" t="s">
        <v>559</v>
      </c>
      <c r="D2388">
        <v>0</v>
      </c>
      <c r="E2388" t="s">
        <v>9454</v>
      </c>
      <c r="F2388" s="43">
        <v>0.0008</v>
      </c>
      <c r="G2388" s="43">
        <v>-0.0096308186</v>
      </c>
      <c r="H2388">
        <v>12.56</v>
      </c>
      <c r="I2388">
        <v>12.34</v>
      </c>
      <c r="J2388">
        <v>12.28</v>
      </c>
      <c r="K2388">
        <v>0.03959561920808767</v>
      </c>
      <c r="L2388">
        <v>0.0020735318797489564</v>
      </c>
      <c r="M2388">
        <v>2.810506241331484</v>
      </c>
      <c r="N2388">
        <v>0.03523489932885906</v>
      </c>
      <c r="O2388">
        <v>4401756061.92</v>
      </c>
      <c r="P2388">
        <v>0</v>
      </c>
      <c r="Q2388">
        <v>0</v>
      </c>
      <c r="R2388">
        <v>-0.2808857808857809</v>
      </c>
    </row>
    <row r="2389" spans="6:7">
      <c r="A2389" t="s">
        <v>2685</v>
      </c>
      <c r="B2389" t="s">
        <v>2686</v>
      </c>
      <c r="C2389" t="s">
        <v>4005</v>
      </c>
      <c r="D2389">
        <v>0</v>
      </c>
      <c r="E2389" t="s">
        <v>9455</v>
      </c>
      <c r="F2389" s="43">
        <v>0.0008</v>
      </c>
      <c r="G2389" s="43">
        <v>0.0013379716</v>
      </c>
      <c r="H2389">
        <v>39.2</v>
      </c>
      <c r="I2389">
        <v>37.42</v>
      </c>
      <c r="J2389">
        <v>37.01</v>
      </c>
      <c r="K2389">
        <v>0.17525125628140711</v>
      </c>
      <c r="L2389">
        <v>0.0027422609064680714</v>
      </c>
      <c r="M2389">
        <v>0.39246387617449896</v>
      </c>
      <c r="N2389">
        <v>0.15636588380716943</v>
      </c>
      <c r="O2389">
        <v>12511978477.02</v>
      </c>
      <c r="P2389">
        <v>0</v>
      </c>
      <c r="Q2389">
        <v>0</v>
      </c>
      <c r="R2389">
        <v>-0.26149595421353855</v>
      </c>
    </row>
    <row r="2390" spans="6:7">
      <c r="A2390" t="s">
        <v>9456</v>
      </c>
      <c r="B2390" t="s">
        <v>9457</v>
      </c>
      <c r="C2390" t="s">
        <v>4018</v>
      </c>
      <c r="D2390">
        <v>0</v>
      </c>
      <c r="E2390" t="s">
        <v>9458</v>
      </c>
      <c r="F2390" s="43">
        <v>0.0008</v>
      </c>
      <c r="G2390" s="43">
        <v>0.0102352785</v>
      </c>
      <c r="H2390">
        <v>76</v>
      </c>
      <c r="I2390">
        <v>76</v>
      </c>
      <c r="J2390">
        <v>73.98</v>
      </c>
      <c r="K2390">
        <v>0.026888258343467027</v>
      </c>
      <c r="L2390">
        <v>0.0005025143219668663</v>
      </c>
      <c r="M2390">
        <v>0.437300342684556</v>
      </c>
      <c r="N2390">
        <v>0.009296148738379853</v>
      </c>
      <c r="O2390">
        <v>6609086550.66</v>
      </c>
      <c r="P2390">
        <v>0</v>
      </c>
      <c r="Q2390">
        <v>0</v>
      </c>
      <c r="R2390">
        <v>0.05030403537866225</v>
      </c>
    </row>
    <row r="2391" spans="6:7">
      <c r="A2391" t="s">
        <v>1268</v>
      </c>
      <c r="B2391" t="s">
        <v>460</v>
      </c>
      <c r="C2391" t="s">
        <v>4225</v>
      </c>
      <c r="D2391">
        <v>0</v>
      </c>
      <c r="E2391" t="s">
        <v>9459</v>
      </c>
      <c r="F2391" s="43">
        <v>0.00079</v>
      </c>
      <c r="G2391" s="43">
        <v>-0.0047244094</v>
      </c>
      <c r="H2391">
        <v>25.65</v>
      </c>
      <c r="I2391">
        <v>25.28</v>
      </c>
      <c r="J2391">
        <v>25.07</v>
      </c>
      <c r="K2391">
        <v>0.05774058577405869</v>
      </c>
      <c r="L2391">
        <v>0.0024752637849621796</v>
      </c>
      <c r="M2391">
        <v>0.4751879396984925</v>
      </c>
      <c r="N2391">
        <v>0.05641454241537824</v>
      </c>
      <c r="O2391">
        <v>5222376753.6</v>
      </c>
      <c r="P2391">
        <v>0</v>
      </c>
      <c r="Q2391">
        <v>0</v>
      </c>
      <c r="R2391">
        <v>-0.018633540372670822</v>
      </c>
    </row>
    <row r="2392" spans="6:7">
      <c r="A2392" t="s">
        <v>9460</v>
      </c>
      <c r="B2392" t="s">
        <v>9461</v>
      </c>
      <c r="C2392" t="s">
        <v>4231</v>
      </c>
      <c r="D2392">
        <v>0</v>
      </c>
      <c r="E2392" t="s">
        <v>9462</v>
      </c>
      <c r="F2392" s="43">
        <v>0.00079</v>
      </c>
      <c r="G2392" s="43">
        <v>0.0007867821</v>
      </c>
      <c r="H2392">
        <v>12.81</v>
      </c>
      <c r="I2392">
        <v>12.72</v>
      </c>
      <c r="J2392">
        <v>12.6</v>
      </c>
      <c r="K2392">
        <v>0.03246753246753249</v>
      </c>
      <c r="L2392">
        <v>0.004541589066309986</v>
      </c>
      <c r="M2392">
        <v>0.7698359862010531</v>
      </c>
      <c r="N2392">
        <v>0.042622950819672246</v>
      </c>
      <c r="O2392">
        <v>1807411480.03</v>
      </c>
      <c r="P2392">
        <v>0</v>
      </c>
      <c r="Q2392">
        <v>1</v>
      </c>
      <c r="R2392">
        <v>-0.11420612813370466</v>
      </c>
    </row>
    <row r="2393" spans="6:7">
      <c r="A2393" t="s">
        <v>2889</v>
      </c>
      <c r="B2393" t="s">
        <v>2890</v>
      </c>
      <c r="C2393" t="s">
        <v>4208</v>
      </c>
      <c r="D2393">
        <v>0</v>
      </c>
      <c r="E2393" t="s">
        <v>9463</v>
      </c>
      <c r="F2393" s="43">
        <v>0.00079</v>
      </c>
      <c r="G2393" s="43">
        <v>0.0349782006</v>
      </c>
      <c r="H2393">
        <v>109.08</v>
      </c>
      <c r="I2393">
        <v>104.45</v>
      </c>
      <c r="J2393">
        <v>101</v>
      </c>
      <c r="K2393">
        <v>0.1371801850843768</v>
      </c>
      <c r="L2393">
        <v>0.0037091728651101378</v>
      </c>
      <c r="M2393">
        <v>5.916897665247335</v>
      </c>
      <c r="N2393">
        <v>0.12348069269656885</v>
      </c>
      <c r="O2393">
        <v>7011772036.56</v>
      </c>
      <c r="P2393">
        <v>0</v>
      </c>
      <c r="Q2393">
        <v>4</v>
      </c>
      <c r="R2393">
        <v>0.08892827356130109</v>
      </c>
    </row>
    <row r="2394" spans="6:7">
      <c r="A2394" t="s">
        <v>9464</v>
      </c>
      <c r="B2394" t="s">
        <v>9465</v>
      </c>
      <c r="C2394" t="s">
        <v>4030</v>
      </c>
      <c r="D2394">
        <v>0</v>
      </c>
      <c r="E2394" t="s">
        <v>9466</v>
      </c>
      <c r="F2394" s="43">
        <v>0.00079</v>
      </c>
      <c r="G2394" s="43">
        <v>0.030684500400000002</v>
      </c>
      <c r="H2394">
        <v>13.29</v>
      </c>
      <c r="I2394">
        <v>13.1</v>
      </c>
      <c r="J2394">
        <v>12.69</v>
      </c>
      <c r="K2394">
        <v>0.027450980392156835</v>
      </c>
      <c r="L2394">
        <v>0.004267500126439789</v>
      </c>
      <c r="M2394">
        <v>0.6206088992974239</v>
      </c>
      <c r="N2394">
        <v>0.02584181675802663</v>
      </c>
      <c r="O2394">
        <v>1478554541.49</v>
      </c>
      <c r="P2394">
        <v>0</v>
      </c>
      <c r="Q2394">
        <v>0</v>
      </c>
      <c r="R2394">
        <v>-0.0060698027314112345</v>
      </c>
    </row>
    <row r="2395" spans="6:7">
      <c r="A2395" t="s">
        <v>9467</v>
      </c>
      <c r="B2395" t="s">
        <v>9468</v>
      </c>
      <c r="C2395" t="s">
        <v>4246</v>
      </c>
      <c r="D2395">
        <v>0</v>
      </c>
      <c r="E2395" t="s">
        <v>9469</v>
      </c>
      <c r="F2395" s="43">
        <v>0.00079</v>
      </c>
      <c r="G2395" s="43">
        <v>0.0172955975</v>
      </c>
      <c r="H2395">
        <v>12.99</v>
      </c>
      <c r="I2395">
        <v>12.94</v>
      </c>
      <c r="J2395">
        <v>12.65</v>
      </c>
      <c r="K2395">
        <v>0.06589785831960453</v>
      </c>
      <c r="L2395">
        <v>0.007613460069158977</v>
      </c>
      <c r="M2395">
        <v>1.3778265321047243</v>
      </c>
      <c r="N2395">
        <v>0.09940526762956668</v>
      </c>
      <c r="O2395">
        <v>1623772464.96</v>
      </c>
      <c r="P2395">
        <v>0</v>
      </c>
      <c r="Q2395">
        <v>3</v>
      </c>
      <c r="R2395">
        <v>0.16262353998203044</v>
      </c>
    </row>
    <row r="2396" spans="6:7">
      <c r="A2396" t="s">
        <v>9470</v>
      </c>
      <c r="B2396" t="s">
        <v>9471</v>
      </c>
      <c r="C2396" t="s">
        <v>4053</v>
      </c>
      <c r="D2396">
        <v>0</v>
      </c>
      <c r="E2396" t="s">
        <v>9472</v>
      </c>
      <c r="F2396" s="43">
        <v>0.00079</v>
      </c>
      <c r="G2396" s="43">
        <v>-0.0072978304</v>
      </c>
      <c r="H2396">
        <v>51.67</v>
      </c>
      <c r="I2396">
        <v>50.33</v>
      </c>
      <c r="J2396">
        <v>49.8</v>
      </c>
      <c r="K2396">
        <v>0.027142857142857107</v>
      </c>
      <c r="L2396">
        <v>0.003913139056294453</v>
      </c>
      <c r="M2396">
        <v>0.5395376791493296</v>
      </c>
      <c r="N2396">
        <v>0.0047913755240565955</v>
      </c>
      <c r="O2396">
        <v>1604379546.9</v>
      </c>
      <c r="P2396">
        <v>0</v>
      </c>
      <c r="Q2396">
        <v>0</v>
      </c>
      <c r="R2396">
        <v>-0.2894588201856885</v>
      </c>
    </row>
    <row r="2397" spans="6:7">
      <c r="A2397" t="s">
        <v>9473</v>
      </c>
      <c r="B2397" t="s">
        <v>9474</v>
      </c>
      <c r="C2397" t="s">
        <v>4246</v>
      </c>
      <c r="D2397">
        <v>0</v>
      </c>
      <c r="E2397" t="s">
        <v>9475</v>
      </c>
      <c r="F2397" s="43">
        <v>0.00078</v>
      </c>
      <c r="G2397" s="43">
        <v>0.0148321624</v>
      </c>
      <c r="H2397">
        <v>13.05</v>
      </c>
      <c r="I2397">
        <v>13</v>
      </c>
      <c r="J2397">
        <v>12.7</v>
      </c>
      <c r="K2397">
        <v>0.0673234811165846</v>
      </c>
      <c r="L2397">
        <v>0.0005958069827974212</v>
      </c>
      <c r="M2397">
        <v>0.26336332634865856</v>
      </c>
      <c r="N2397">
        <v>0.07794361525704804</v>
      </c>
      <c r="O2397">
        <v>1458338488.74</v>
      </c>
      <c r="P2397">
        <v>0</v>
      </c>
      <c r="Q2397">
        <v>0</v>
      </c>
      <c r="R2397">
        <v>-0.08399098083427284</v>
      </c>
    </row>
    <row r="2398" spans="6:7">
      <c r="A2398" t="s">
        <v>9476</v>
      </c>
      <c r="B2398" t="s">
        <v>9477</v>
      </c>
      <c r="C2398" t="s">
        <v>4070</v>
      </c>
      <c r="D2398">
        <v>0</v>
      </c>
      <c r="E2398" t="s">
        <v>9478</v>
      </c>
      <c r="F2398" s="43">
        <v>0.00078</v>
      </c>
      <c r="G2398" s="43">
        <v>0.015593220299999998</v>
      </c>
      <c r="H2398">
        <v>105</v>
      </c>
      <c r="I2398">
        <v>104.86</v>
      </c>
      <c r="J2398">
        <v>102.5</v>
      </c>
      <c r="K2398">
        <v>0.05599194360523668</v>
      </c>
      <c r="L2398">
        <v>0.0024877756791152504</v>
      </c>
      <c r="M2398">
        <v>0.42015451341827054</v>
      </c>
      <c r="N2398">
        <v>0.06858249261184148</v>
      </c>
      <c r="O2398">
        <v>2380119000</v>
      </c>
      <c r="P2398">
        <v>0</v>
      </c>
      <c r="Q2398">
        <v>0</v>
      </c>
      <c r="R2398">
        <v>-0.022375536080551983</v>
      </c>
    </row>
    <row r="2399" spans="6:7">
      <c r="A2399" t="s">
        <v>3793</v>
      </c>
      <c r="B2399" t="s">
        <v>3794</v>
      </c>
      <c r="C2399" t="s">
        <v>4098</v>
      </c>
      <c r="D2399">
        <v>0</v>
      </c>
      <c r="E2399" t="s">
        <v>9479</v>
      </c>
      <c r="F2399" s="43">
        <v>0.0007599999999999999</v>
      </c>
      <c r="G2399" s="43">
        <v>0.011355034100000001</v>
      </c>
      <c r="H2399">
        <v>13.85</v>
      </c>
      <c r="I2399">
        <v>13.36</v>
      </c>
      <c r="J2399">
        <v>13.07</v>
      </c>
      <c r="K2399">
        <v>0.08617886178861778</v>
      </c>
      <c r="L2399">
        <v>0.0056402613700431035</v>
      </c>
      <c r="M2399">
        <v>0.21355608764836784</v>
      </c>
      <c r="N2399">
        <v>0.0774193548387096</v>
      </c>
      <c r="O2399">
        <v>4008598093.06</v>
      </c>
      <c r="P2399">
        <v>0</v>
      </c>
      <c r="Q2399">
        <v>9</v>
      </c>
      <c r="R2399">
        <v>0.47951273532668887</v>
      </c>
    </row>
    <row r="2400" spans="6:7">
      <c r="A2400" t="s">
        <v>3748</v>
      </c>
      <c r="B2400" t="s">
        <v>3749</v>
      </c>
      <c r="C2400" t="s">
        <v>4781</v>
      </c>
      <c r="D2400">
        <v>0</v>
      </c>
      <c r="E2400" t="s">
        <v>9480</v>
      </c>
      <c r="F2400" s="43">
        <v>0.0007599999999999999</v>
      </c>
      <c r="G2400" s="43">
        <v>0.0106544901</v>
      </c>
      <c r="H2400">
        <v>13.48</v>
      </c>
      <c r="I2400">
        <v>13.28</v>
      </c>
      <c r="J2400">
        <v>12.94</v>
      </c>
      <c r="K2400">
        <v>0.0744336569579288</v>
      </c>
      <c r="L2400">
        <v>0.002558124182261304</v>
      </c>
      <c r="M2400">
        <v>0.15280904730010703</v>
      </c>
      <c r="N2400">
        <v>0.048145224940805004</v>
      </c>
      <c r="O2400">
        <v>6769137685.5</v>
      </c>
      <c r="P2400">
        <v>0</v>
      </c>
      <c r="Q2400">
        <v>3</v>
      </c>
      <c r="R2400">
        <v>0.18254674977738192</v>
      </c>
    </row>
    <row r="2401" spans="6:7">
      <c r="A2401" t="s">
        <v>1108</v>
      </c>
      <c r="B2401" t="s">
        <v>1109</v>
      </c>
      <c r="C2401" t="s">
        <v>4002</v>
      </c>
      <c r="D2401">
        <v>0</v>
      </c>
      <c r="E2401" t="s">
        <v>9481</v>
      </c>
      <c r="F2401" s="43">
        <v>0.0007599999999999999</v>
      </c>
      <c r="G2401" s="43">
        <v>0.012849584300000001</v>
      </c>
      <c r="H2401">
        <v>13.45</v>
      </c>
      <c r="I2401">
        <v>13.4</v>
      </c>
      <c r="J2401">
        <v>13</v>
      </c>
      <c r="K2401">
        <v>0.1148086522462563</v>
      </c>
      <c r="L2401">
        <v>0.009425659223615586</v>
      </c>
      <c r="M2401">
        <v>1.9331920451465043</v>
      </c>
      <c r="N2401">
        <v>0.12227805695142387</v>
      </c>
      <c r="O2401">
        <v>1166130090.72</v>
      </c>
      <c r="P2401">
        <v>0</v>
      </c>
      <c r="Q2401">
        <v>0</v>
      </c>
      <c r="R2401">
        <v>0.02839600920951658</v>
      </c>
    </row>
    <row r="2402" spans="6:7">
      <c r="A2402" t="s">
        <v>9482</v>
      </c>
      <c r="B2402" t="s">
        <v>9483</v>
      </c>
      <c r="C2402" t="s">
        <v>1896</v>
      </c>
      <c r="D2402">
        <v>0</v>
      </c>
      <c r="E2402" t="s">
        <v>9484</v>
      </c>
      <c r="F2402" s="43">
        <v>0.00075</v>
      </c>
      <c r="G2402" s="43">
        <v>-0.012003000800000002</v>
      </c>
      <c r="H2402">
        <v>26.69</v>
      </c>
      <c r="I2402">
        <v>26.34</v>
      </c>
      <c r="J2402">
        <v>26.19</v>
      </c>
      <c r="K2402">
        <v>0.011132437619961579</v>
      </c>
      <c r="L2402">
        <v>0.0005151011915132329</v>
      </c>
      <c r="M2402">
        <v>0.4223189552829442</v>
      </c>
      <c r="N2402">
        <v>0.008808885484488719</v>
      </c>
      <c r="O2402">
        <v>1823087420.84</v>
      </c>
      <c r="P2402">
        <v>0</v>
      </c>
      <c r="Q2402">
        <v>1</v>
      </c>
      <c r="R2402">
        <v>-0.20570632158255145</v>
      </c>
    </row>
    <row r="2403" spans="6:7">
      <c r="A2403" t="s">
        <v>1661</v>
      </c>
      <c r="B2403" t="s">
        <v>280</v>
      </c>
      <c r="C2403" t="s">
        <v>4971</v>
      </c>
      <c r="D2403">
        <v>0</v>
      </c>
      <c r="E2403" t="s">
        <v>9485</v>
      </c>
      <c r="F2403" s="43">
        <v>0.00075</v>
      </c>
      <c r="G2403" s="43">
        <v>0.0060150376</v>
      </c>
      <c r="H2403">
        <v>14.29</v>
      </c>
      <c r="I2403">
        <v>13.38</v>
      </c>
      <c r="J2403">
        <v>13.2</v>
      </c>
      <c r="K2403">
        <v>0.03400309119010829</v>
      </c>
      <c r="L2403">
        <v>0.00021752112684158626</v>
      </c>
      <c r="M2403">
        <v>0.20524286815728604</v>
      </c>
      <c r="N2403">
        <v>0.03801396431342127</v>
      </c>
      <c r="O2403">
        <v>5155065529.6</v>
      </c>
      <c r="P2403">
        <v>0</v>
      </c>
      <c r="Q2403">
        <v>1</v>
      </c>
      <c r="R2403">
        <v>1.2871794871794875</v>
      </c>
    </row>
    <row r="2404" spans="6:7">
      <c r="A2404" t="s">
        <v>9486</v>
      </c>
      <c r="B2404" t="s">
        <v>9487</v>
      </c>
      <c r="C2404" t="s">
        <v>4159</v>
      </c>
      <c r="D2404">
        <v>0</v>
      </c>
      <c r="E2404" t="s">
        <v>9488</v>
      </c>
      <c r="F2404" s="43">
        <v>0.00075</v>
      </c>
      <c r="G2404" s="43">
        <v>0.0194756554</v>
      </c>
      <c r="H2404">
        <v>13.64</v>
      </c>
      <c r="I2404">
        <v>13.61</v>
      </c>
      <c r="J2404">
        <v>13.32</v>
      </c>
      <c r="K2404">
        <v>0.042911877394635915</v>
      </c>
      <c r="L2404">
        <v>0.0008206272606151658</v>
      </c>
      <c r="M2404">
        <v>0.23845220247019347</v>
      </c>
      <c r="N2404">
        <v>0.04611837048424286</v>
      </c>
      <c r="O2404">
        <v>2715571560</v>
      </c>
      <c r="P2404">
        <v>0</v>
      </c>
      <c r="Q2404">
        <v>0</v>
      </c>
      <c r="R2404">
        <v>-0.18939845145920187</v>
      </c>
    </row>
    <row r="2405" spans="6:7">
      <c r="A2405" t="s">
        <v>1188</v>
      </c>
      <c r="B2405" t="s">
        <v>1189</v>
      </c>
      <c r="C2405" t="s">
        <v>4279</v>
      </c>
      <c r="D2405">
        <v>0</v>
      </c>
      <c r="E2405" t="s">
        <v>9489</v>
      </c>
      <c r="F2405" s="43">
        <v>0.00075</v>
      </c>
      <c r="G2405" s="43">
        <v>0.0135287486</v>
      </c>
      <c r="H2405">
        <v>27.19</v>
      </c>
      <c r="I2405">
        <v>26.97</v>
      </c>
      <c r="J2405">
        <v>26.46</v>
      </c>
      <c r="K2405">
        <v>0.04373065015479873</v>
      </c>
      <c r="L2405">
        <v>0.0033903672867066368</v>
      </c>
      <c r="M2405">
        <v>0.6746735119218341</v>
      </c>
      <c r="N2405">
        <v>0.05433932759968727</v>
      </c>
      <c r="O2405">
        <v>2978490030.3</v>
      </c>
      <c r="P2405">
        <v>0</v>
      </c>
      <c r="Q2405">
        <v>1</v>
      </c>
      <c r="R2405">
        <v>-0.047669491525423775</v>
      </c>
    </row>
    <row r="2406" spans="6:7">
      <c r="A2406" t="s">
        <v>9490</v>
      </c>
      <c r="B2406" t="s">
        <v>9491</v>
      </c>
      <c r="C2406" t="s">
        <v>4005</v>
      </c>
      <c r="D2406">
        <v>0</v>
      </c>
      <c r="E2406" t="s">
        <v>9492</v>
      </c>
      <c r="F2406" s="43">
        <v>0.00075</v>
      </c>
      <c r="G2406" s="43">
        <v>-0.0141579732</v>
      </c>
      <c r="H2406">
        <v>13.48</v>
      </c>
      <c r="I2406">
        <v>13.23</v>
      </c>
      <c r="J2406">
        <v>13.15</v>
      </c>
      <c r="K2406">
        <v>0.11457455770850895</v>
      </c>
      <c r="L2406">
        <v>0.005691294471985218</v>
      </c>
      <c r="M2406">
        <v>0.8671433557961998</v>
      </c>
      <c r="N2406">
        <v>0.12691652470187395</v>
      </c>
      <c r="O2406">
        <v>2030835864.42</v>
      </c>
      <c r="P2406">
        <v>0</v>
      </c>
      <c r="Q2406">
        <v>0</v>
      </c>
      <c r="R2406">
        <v>-0.1883435582822086</v>
      </c>
    </row>
    <row r="2407" spans="6:7">
      <c r="A2407" t="s">
        <v>3649</v>
      </c>
      <c r="B2407" t="s">
        <v>3650</v>
      </c>
      <c r="C2407" t="s">
        <v>4016</v>
      </c>
      <c r="D2407">
        <v>0</v>
      </c>
      <c r="E2407" t="s">
        <v>9493</v>
      </c>
      <c r="F2407" s="43">
        <v>0.00074</v>
      </c>
      <c r="G2407" s="43">
        <v>-0.0198821797</v>
      </c>
      <c r="H2407">
        <v>13.68</v>
      </c>
      <c r="I2407">
        <v>13.31</v>
      </c>
      <c r="J2407">
        <v>13.27</v>
      </c>
      <c r="K2407">
        <v>-0.023477622890682337</v>
      </c>
      <c r="L2407">
        <v>0.0018274645776160574</v>
      </c>
      <c r="M2407">
        <v>0.33248607190885043</v>
      </c>
      <c r="N2407">
        <v>0.006807866868381229</v>
      </c>
      <c r="O2407">
        <v>8917057711.94</v>
      </c>
      <c r="P2407">
        <v>0</v>
      </c>
      <c r="Q2407">
        <v>4</v>
      </c>
      <c r="R2407">
        <v>0.040575404581346265</v>
      </c>
    </row>
    <row r="2408" spans="6:7">
      <c r="A2408" t="s">
        <v>9494</v>
      </c>
      <c r="B2408" t="s">
        <v>9495</v>
      </c>
      <c r="C2408" t="s">
        <v>4804</v>
      </c>
      <c r="D2408">
        <v>0</v>
      </c>
      <c r="E2408" t="s">
        <v>9496</v>
      </c>
      <c r="F2408" s="43">
        <v>0.00074</v>
      </c>
      <c r="G2408" s="43">
        <v>0.031664212100000005</v>
      </c>
      <c r="H2408">
        <v>14.07</v>
      </c>
      <c r="I2408">
        <v>14.01</v>
      </c>
      <c r="J2408">
        <v>13.59</v>
      </c>
      <c r="K2408">
        <v>0.02039329934450105</v>
      </c>
      <c r="L2408">
        <v>0.003801926067972883</v>
      </c>
      <c r="M2408">
        <v>1.3051055589666085</v>
      </c>
      <c r="N2408">
        <v>0.05101275318829705</v>
      </c>
      <c r="O2408">
        <v>3687332137.86</v>
      </c>
      <c r="P2408">
        <v>0</v>
      </c>
      <c r="Q2408">
        <v>0</v>
      </c>
      <c r="R2408">
        <v>-0.009893992932862231</v>
      </c>
    </row>
    <row r="2409" spans="6:7">
      <c r="A2409" t="s">
        <v>1397</v>
      </c>
      <c r="B2409" t="s">
        <v>970</v>
      </c>
      <c r="C2409" t="s">
        <v>4070</v>
      </c>
      <c r="D2409">
        <v>0</v>
      </c>
      <c r="E2409" t="s">
        <v>9497</v>
      </c>
      <c r="F2409" s="43">
        <v>0.00074</v>
      </c>
      <c r="G2409" s="43">
        <v>-0.0110456554</v>
      </c>
      <c r="H2409">
        <v>13.6</v>
      </c>
      <c r="I2409">
        <v>13.43</v>
      </c>
      <c r="J2409">
        <v>13.31</v>
      </c>
      <c r="K2409">
        <v>0.0718276137270551</v>
      </c>
      <c r="L2409">
        <v>0.010142544648861275</v>
      </c>
      <c r="M2409">
        <v>0.6773458690502078</v>
      </c>
      <c r="N2409">
        <v>0.07698476343223729</v>
      </c>
      <c r="O2409">
        <v>1675183537.86</v>
      </c>
      <c r="P2409">
        <v>0</v>
      </c>
      <c r="Q2409">
        <v>1</v>
      </c>
      <c r="R2409">
        <v>-0.17302955665024627</v>
      </c>
    </row>
    <row r="2410" spans="6:7">
      <c r="A2410" t="s">
        <v>9498</v>
      </c>
      <c r="B2410" t="s">
        <v>9499</v>
      </c>
      <c r="C2410" t="s">
        <v>1896</v>
      </c>
      <c r="D2410">
        <v>0</v>
      </c>
      <c r="E2410" t="s">
        <v>9500</v>
      </c>
      <c r="F2410" s="43">
        <v>0.00074</v>
      </c>
      <c r="G2410" s="43">
        <v>-0.0059479554</v>
      </c>
      <c r="H2410">
        <v>13.51</v>
      </c>
      <c r="I2410">
        <v>13.37</v>
      </c>
      <c r="J2410">
        <v>13.33</v>
      </c>
      <c r="K2410">
        <v>0.03804347826086944</v>
      </c>
      <c r="L2410">
        <v>0.001358985185981518</v>
      </c>
      <c r="M2410">
        <v>0.41474800399201595</v>
      </c>
      <c r="N2410">
        <v>0.04945054945054937</v>
      </c>
      <c r="O2410">
        <v>3937616646.9</v>
      </c>
      <c r="P2410">
        <v>0</v>
      </c>
      <c r="Q2410">
        <v>0</v>
      </c>
      <c r="R2410">
        <v>-0.24243158270434478</v>
      </c>
    </row>
    <row r="2411" spans="6:7">
      <c r="A2411" t="s">
        <v>9501</v>
      </c>
      <c r="B2411" t="s">
        <v>9502</v>
      </c>
      <c r="C2411" t="s">
        <v>4225</v>
      </c>
      <c r="D2411">
        <v>0</v>
      </c>
      <c r="E2411" t="s">
        <v>9503</v>
      </c>
      <c r="F2411" s="43">
        <v>0.00074</v>
      </c>
      <c r="G2411" s="43">
        <v>0.0257542311</v>
      </c>
      <c r="H2411">
        <v>14.15</v>
      </c>
      <c r="I2411">
        <v>13.94</v>
      </c>
      <c r="J2411">
        <v>13.4</v>
      </c>
      <c r="K2411">
        <v>0.13888888888888884</v>
      </c>
      <c r="L2411">
        <v>0.0034360999361059416</v>
      </c>
      <c r="M2411">
        <v>0.5524751469723451</v>
      </c>
      <c r="N2411">
        <v>0.12874493927125505</v>
      </c>
      <c r="O2411">
        <v>1591828663.68</v>
      </c>
      <c r="P2411">
        <v>0</v>
      </c>
      <c r="Q2411">
        <v>3</v>
      </c>
      <c r="R2411">
        <v>0.17002405096067452</v>
      </c>
    </row>
    <row r="2412" spans="6:7">
      <c r="A2412" t="s">
        <v>9504</v>
      </c>
      <c r="B2412" t="s">
        <v>9505</v>
      </c>
      <c r="C2412" t="s">
        <v>4034</v>
      </c>
      <c r="D2412">
        <v>0</v>
      </c>
      <c r="E2412" t="s">
        <v>9506</v>
      </c>
      <c r="F2412" s="43">
        <v>0.00074</v>
      </c>
      <c r="G2412" s="43">
        <v>0.0024029575</v>
      </c>
      <c r="H2412">
        <v>54.8</v>
      </c>
      <c r="I2412">
        <v>54.23</v>
      </c>
      <c r="J2412">
        <v>53.6</v>
      </c>
      <c r="K2412">
        <v>0.0479227053140096</v>
      </c>
      <c r="L2412">
        <v>0.001329654398641122</v>
      </c>
      <c r="M2412">
        <v>0.3195928133414721</v>
      </c>
      <c r="N2412">
        <v>0.011187768040275858</v>
      </c>
      <c r="O2412">
        <v>6157455229.8</v>
      </c>
      <c r="P2412">
        <v>0</v>
      </c>
      <c r="Q2412">
        <v>0</v>
      </c>
      <c r="R2412">
        <v>-0.1512353251005821</v>
      </c>
    </row>
    <row r="2413" spans="6:7">
      <c r="A2413" t="s">
        <v>9507</v>
      </c>
      <c r="B2413" t="s">
        <v>9508</v>
      </c>
      <c r="C2413" t="s">
        <v>4070</v>
      </c>
      <c r="D2413">
        <v>0</v>
      </c>
      <c r="E2413" t="s">
        <v>9509</v>
      </c>
      <c r="F2413" s="43">
        <v>0.00073</v>
      </c>
      <c r="G2413" s="43">
        <v>-0.045255474500000004</v>
      </c>
      <c r="H2413">
        <v>14</v>
      </c>
      <c r="I2413">
        <v>13.08</v>
      </c>
      <c r="J2413">
        <v>12.93</v>
      </c>
      <c r="K2413">
        <v>0.10286677908937611</v>
      </c>
      <c r="L2413">
        <v>0.03749757892354428</v>
      </c>
      <c r="M2413">
        <v>3.77079103207815</v>
      </c>
      <c r="N2413">
        <v>0.09456066945606702</v>
      </c>
      <c r="O2413">
        <v>1467894377.5</v>
      </c>
      <c r="P2413">
        <v>0</v>
      </c>
      <c r="Q2413">
        <v>1</v>
      </c>
      <c r="R2413">
        <v>-0.12214765100671142</v>
      </c>
    </row>
    <row r="2414" spans="6:7">
      <c r="A2414" t="s">
        <v>3105</v>
      </c>
      <c r="B2414" t="s">
        <v>3106</v>
      </c>
      <c r="C2414" t="s">
        <v>4246</v>
      </c>
      <c r="D2414">
        <v>0</v>
      </c>
      <c r="E2414" t="s">
        <v>9510</v>
      </c>
      <c r="F2414" s="43">
        <v>0.00073</v>
      </c>
      <c r="G2414" s="43">
        <v>0.0036549708</v>
      </c>
      <c r="H2414">
        <v>13.83</v>
      </c>
      <c r="I2414">
        <v>13.73</v>
      </c>
      <c r="J2414">
        <v>13.63</v>
      </c>
      <c r="K2414">
        <v>0.059413580246913546</v>
      </c>
      <c r="L2414">
        <v>0.003676671283086115</v>
      </c>
      <c r="M2414">
        <v>0.3482304799823048</v>
      </c>
      <c r="N2414">
        <v>0.08025177025963805</v>
      </c>
      <c r="O2414">
        <v>967582159.2</v>
      </c>
      <c r="P2414">
        <v>0</v>
      </c>
      <c r="Q2414">
        <v>1</v>
      </c>
      <c r="R2414">
        <v>0.0007288629737609173</v>
      </c>
    </row>
    <row r="2415" spans="6:7">
      <c r="A2415" t="s">
        <v>9511</v>
      </c>
      <c r="B2415" t="s">
        <v>9512</v>
      </c>
      <c r="C2415" t="s">
        <v>4005</v>
      </c>
      <c r="D2415">
        <v>0</v>
      </c>
      <c r="E2415" t="s">
        <v>9513</v>
      </c>
      <c r="F2415" s="43">
        <v>0.00073</v>
      </c>
      <c r="G2415" s="43">
        <v>0.004528853199999999</v>
      </c>
      <c r="H2415">
        <v>72.66</v>
      </c>
      <c r="I2415">
        <v>68.76</v>
      </c>
      <c r="J2415">
        <v>68.5</v>
      </c>
      <c r="K2415">
        <v>0.1737794469102084</v>
      </c>
      <c r="L2415">
        <v>0.005479240714131299</v>
      </c>
      <c r="M2415">
        <v>0.24361648896452104</v>
      </c>
      <c r="N2415">
        <v>0.16839422259983014</v>
      </c>
      <c r="O2415">
        <v>2503762594.1</v>
      </c>
      <c r="P2415">
        <v>0</v>
      </c>
      <c r="Q2415">
        <v>4</v>
      </c>
      <c r="R2415">
        <v>0.9884326200115676</v>
      </c>
    </row>
    <row r="2416" spans="6:7">
      <c r="A2416" t="s">
        <v>9514</v>
      </c>
      <c r="B2416" t="s">
        <v>9515</v>
      </c>
      <c r="C2416" t="s">
        <v>4005</v>
      </c>
      <c r="D2416">
        <v>0</v>
      </c>
      <c r="E2416" t="s">
        <v>9516</v>
      </c>
      <c r="F2416" s="43">
        <v>0.00073</v>
      </c>
      <c r="G2416" s="43">
        <v>-0.0031761544</v>
      </c>
      <c r="H2416">
        <v>41.31</v>
      </c>
      <c r="I2416">
        <v>40.8</v>
      </c>
      <c r="J2416">
        <v>40.16</v>
      </c>
      <c r="K2416">
        <v>0.107792560412707</v>
      </c>
      <c r="L2416">
        <v>0.0035021465576578928</v>
      </c>
      <c r="M2416">
        <v>1.3328539375949386</v>
      </c>
      <c r="N2416">
        <v>0.10449377368706009</v>
      </c>
      <c r="O2416">
        <v>2136544485.59</v>
      </c>
      <c r="P2416">
        <v>0</v>
      </c>
      <c r="Q2416">
        <v>0</v>
      </c>
      <c r="R2416">
        <v>-0.2688172043010753</v>
      </c>
    </row>
    <row r="2417" spans="6:7">
      <c r="A2417" t="s">
        <v>1564</v>
      </c>
      <c r="B2417" t="s">
        <v>291</v>
      </c>
      <c r="C2417" t="s">
        <v>4543</v>
      </c>
      <c r="D2417">
        <v>0</v>
      </c>
      <c r="E2417" t="s">
        <v>9517</v>
      </c>
      <c r="F2417" s="43">
        <v>0.0007199999999999999</v>
      </c>
      <c r="G2417" s="43">
        <v>0.0086455331</v>
      </c>
      <c r="H2417">
        <v>14.2</v>
      </c>
      <c r="I2417">
        <v>14</v>
      </c>
      <c r="J2417">
        <v>13.83</v>
      </c>
      <c r="K2417">
        <v>0.07858243451463787</v>
      </c>
      <c r="L2417">
        <v>0.0017996569768289306</v>
      </c>
      <c r="M2417">
        <v>1.064123190071248</v>
      </c>
      <c r="N2417">
        <v>0.06141015921152392</v>
      </c>
      <c r="O2417">
        <v>2302046371.8</v>
      </c>
      <c r="P2417">
        <v>0</v>
      </c>
      <c r="Q2417">
        <v>4</v>
      </c>
      <c r="R2417">
        <v>-0.07161803713527852</v>
      </c>
    </row>
    <row r="2418" spans="6:7">
      <c r="A2418" t="s">
        <v>2971</v>
      </c>
      <c r="B2418" t="s">
        <v>2972</v>
      </c>
      <c r="C2418" t="s">
        <v>4246</v>
      </c>
      <c r="D2418">
        <v>0</v>
      </c>
      <c r="E2418" t="s">
        <v>9518</v>
      </c>
      <c r="F2418" s="43">
        <v>0.0007199999999999999</v>
      </c>
      <c r="G2418" s="43">
        <v>-0.005792903700000001</v>
      </c>
      <c r="H2418">
        <v>13.99</v>
      </c>
      <c r="I2418">
        <v>13.73</v>
      </c>
      <c r="J2418">
        <v>13.6</v>
      </c>
      <c r="K2418">
        <v>0.06023166023166032</v>
      </c>
      <c r="L2418">
        <v>0.0006273938835093611</v>
      </c>
      <c r="M2418">
        <v>0.06457578641641029</v>
      </c>
      <c r="N2418">
        <v>0.07014809041309433</v>
      </c>
      <c r="O2418">
        <v>4349011199.78</v>
      </c>
      <c r="P2418">
        <v>0</v>
      </c>
      <c r="Q2418">
        <v>0</v>
      </c>
      <c r="R2418">
        <v>-0.03173483779971786</v>
      </c>
    </row>
    <row r="2419" spans="6:7">
      <c r="A2419" t="s">
        <v>1707</v>
      </c>
      <c r="B2419" t="s">
        <v>1708</v>
      </c>
      <c r="C2419" t="s">
        <v>3867</v>
      </c>
      <c r="D2419">
        <v>0</v>
      </c>
      <c r="E2419" t="s">
        <v>9519</v>
      </c>
      <c r="F2419" s="43">
        <v>0.0007199999999999999</v>
      </c>
      <c r="G2419" s="43">
        <v>-0.0086206897</v>
      </c>
      <c r="H2419">
        <v>14.04</v>
      </c>
      <c r="I2419">
        <v>13.8</v>
      </c>
      <c r="J2419">
        <v>13.73</v>
      </c>
      <c r="K2419">
        <v>0.05909439754412905</v>
      </c>
      <c r="L2419">
        <v>0.0034897579634214876</v>
      </c>
      <c r="M2419">
        <v>0.7655436765418986</v>
      </c>
      <c r="N2419">
        <v>0.06728538283062653</v>
      </c>
      <c r="O2419">
        <v>1530844344</v>
      </c>
      <c r="P2419">
        <v>0</v>
      </c>
      <c r="Q2419">
        <v>6</v>
      </c>
      <c r="R2419">
        <v>0.13074167886788843</v>
      </c>
    </row>
    <row r="2420" spans="6:7">
      <c r="A2420" t="s">
        <v>9520</v>
      </c>
      <c r="B2420" t="s">
        <v>9521</v>
      </c>
      <c r="C2420" t="s">
        <v>4781</v>
      </c>
      <c r="D2420">
        <v>0</v>
      </c>
      <c r="E2420" t="s">
        <v>9522</v>
      </c>
      <c r="F2420" s="43">
        <v>0.0007099999999999999</v>
      </c>
      <c r="G2420" s="43">
        <v>0.023571428600000003</v>
      </c>
      <c r="H2420">
        <v>14.46</v>
      </c>
      <c r="I2420">
        <v>14.33</v>
      </c>
      <c r="J2420">
        <v>13.94</v>
      </c>
      <c r="K2420">
        <v>0.023571428571428577</v>
      </c>
      <c r="L2420">
        <v>0.0023666369860891037</v>
      </c>
      <c r="M2420">
        <v>0.4279667652252126</v>
      </c>
      <c r="N2420">
        <v>0.019203413940256014</v>
      </c>
      <c r="O2420">
        <v>12953807818</v>
      </c>
      <c r="P2420">
        <v>0</v>
      </c>
      <c r="Q2420">
        <v>1</v>
      </c>
      <c r="R2420">
        <v>-0.017146776406035666</v>
      </c>
    </row>
    <row r="2421" spans="6:7">
      <c r="A2421" t="s">
        <v>9523</v>
      </c>
      <c r="B2421" t="s">
        <v>9524</v>
      </c>
      <c r="C2421" t="s">
        <v>4016</v>
      </c>
      <c r="D2421">
        <v>0</v>
      </c>
      <c r="E2421" t="s">
        <v>9525</v>
      </c>
      <c r="F2421" s="43">
        <v>0.0007099999999999999</v>
      </c>
      <c r="G2421" s="43">
        <v>-0.040569395</v>
      </c>
      <c r="H2421">
        <v>14.3</v>
      </c>
      <c r="I2421">
        <v>13.48</v>
      </c>
      <c r="J2421">
        <v>13.48</v>
      </c>
      <c r="K2421">
        <v>-0.10610079575596815</v>
      </c>
      <c r="L2421">
        <v>0.004014338983215196</v>
      </c>
      <c r="M2421">
        <v>0.7978876847290641</v>
      </c>
      <c r="N2421">
        <v>-0.13645099295323504</v>
      </c>
      <c r="O2421">
        <v>1520020830.8</v>
      </c>
      <c r="P2421">
        <v>0</v>
      </c>
      <c r="Q2421">
        <v>2</v>
      </c>
      <c r="R2421">
        <v>0.0732484076433121</v>
      </c>
    </row>
    <row r="2422" spans="6:7">
      <c r="A2422" t="s">
        <v>9526</v>
      </c>
      <c r="B2422" t="s">
        <v>9527</v>
      </c>
      <c r="C2422" t="s">
        <v>4231</v>
      </c>
      <c r="D2422">
        <v>0</v>
      </c>
      <c r="E2422" t="s">
        <v>9528</v>
      </c>
      <c r="F2422" s="43">
        <v>0.0007099999999999999</v>
      </c>
      <c r="G2422" s="43">
        <v>0.014207068</v>
      </c>
      <c r="H2422">
        <v>58</v>
      </c>
      <c r="I2422">
        <v>57.11</v>
      </c>
      <c r="J2422">
        <v>55.62</v>
      </c>
      <c r="K2422">
        <v>0.06389716840536512</v>
      </c>
      <c r="L2422">
        <v>0.0005476209360263006</v>
      </c>
      <c r="M2422">
        <v>0.18418221793094577</v>
      </c>
      <c r="N2422">
        <v>0.02568247126436781</v>
      </c>
      <c r="O2422">
        <v>11186531648.7</v>
      </c>
      <c r="P2422">
        <v>0</v>
      </c>
      <c r="Q2422">
        <v>0</v>
      </c>
      <c r="R2422">
        <v>-0.18910750013655686</v>
      </c>
    </row>
    <row r="2423" spans="6:7">
      <c r="A2423" t="s">
        <v>9529</v>
      </c>
      <c r="B2423" t="s">
        <v>9530</v>
      </c>
      <c r="C2423" t="s">
        <v>4034</v>
      </c>
      <c r="D2423">
        <v>0</v>
      </c>
      <c r="E2423" t="s">
        <v>9531</v>
      </c>
      <c r="F2423" s="43">
        <v>0.0007000000000000001</v>
      </c>
      <c r="G2423" s="43">
        <v>0.0041753653</v>
      </c>
      <c r="H2423">
        <v>14.56</v>
      </c>
      <c r="I2423">
        <v>14.43</v>
      </c>
      <c r="J2423">
        <v>14.22</v>
      </c>
      <c r="K2423">
        <v>0.048691860465116275</v>
      </c>
      <c r="L2423">
        <v>0.012358723110994849</v>
      </c>
      <c r="M2423">
        <v>5.515616438356164</v>
      </c>
      <c r="N2423">
        <v>0.06573116691285086</v>
      </c>
      <c r="O2423">
        <v>954706343.31</v>
      </c>
      <c r="P2423">
        <v>0</v>
      </c>
      <c r="Q2423">
        <v>0</v>
      </c>
      <c r="R2423">
        <v>0.029243937232524976</v>
      </c>
    </row>
    <row r="2424" spans="6:7">
      <c r="A2424" t="s">
        <v>9532</v>
      </c>
      <c r="B2424" t="s">
        <v>9533</v>
      </c>
      <c r="C2424" t="s">
        <v>4018</v>
      </c>
      <c r="D2424">
        <v>0</v>
      </c>
      <c r="E2424" t="s">
        <v>9534</v>
      </c>
      <c r="F2424" s="43">
        <v>0.0007000000000000001</v>
      </c>
      <c r="G2424" s="43">
        <v>0.0069856794</v>
      </c>
      <c r="H2424">
        <v>29.03</v>
      </c>
      <c r="I2424">
        <v>28.83</v>
      </c>
      <c r="J2424">
        <v>28.65</v>
      </c>
      <c r="K2424">
        <v>0.027075169219807554</v>
      </c>
      <c r="L2424">
        <v>0.0011224577821408455</v>
      </c>
      <c r="M2424">
        <v>0.6341501976284585</v>
      </c>
      <c r="N2424">
        <v>0.02379261363636357</v>
      </c>
      <c r="O2424">
        <v>2593515114.75</v>
      </c>
      <c r="P2424">
        <v>0</v>
      </c>
      <c r="Q2424">
        <v>0</v>
      </c>
      <c r="R2424">
        <v>-0.15603044496487117</v>
      </c>
    </row>
    <row r="2425" spans="6:7">
      <c r="A2425" t="s">
        <v>9535</v>
      </c>
      <c r="B2425" t="s">
        <v>9536</v>
      </c>
      <c r="C2425" t="s">
        <v>4246</v>
      </c>
      <c r="D2425">
        <v>0</v>
      </c>
      <c r="E2425" t="s">
        <v>9537</v>
      </c>
      <c r="F2425" s="43">
        <v>0.0007000000000000001</v>
      </c>
      <c r="G2425" s="43">
        <v>0</v>
      </c>
      <c r="H2425">
        <v>57.88</v>
      </c>
      <c r="I2425">
        <v>57.09</v>
      </c>
      <c r="J2425">
        <v>56.56</v>
      </c>
      <c r="K2425">
        <v>0.07635746606334849</v>
      </c>
      <c r="L2425">
        <v>0.0013367874483778065</v>
      </c>
      <c r="M2425">
        <v>0.5462256419595702</v>
      </c>
      <c r="N2425">
        <v>0.062337179010048406</v>
      </c>
      <c r="O2425">
        <v>8712582371.13</v>
      </c>
      <c r="P2425">
        <v>0</v>
      </c>
      <c r="Q2425">
        <v>1</v>
      </c>
      <c r="R2425">
        <v>0.3833292948873273</v>
      </c>
    </row>
    <row r="2426" spans="6:7">
      <c r="A2426" t="s">
        <v>9538</v>
      </c>
      <c r="B2426" t="s">
        <v>9539</v>
      </c>
      <c r="C2426" t="s">
        <v>4225</v>
      </c>
      <c r="D2426">
        <v>0</v>
      </c>
      <c r="E2426" t="s">
        <v>9540</v>
      </c>
      <c r="F2426" s="43">
        <v>0.0006900000000000001</v>
      </c>
      <c r="G2426" s="43">
        <v>0.011023079600000001</v>
      </c>
      <c r="H2426">
        <v>29.57</v>
      </c>
      <c r="I2426">
        <v>29.35</v>
      </c>
      <c r="J2426">
        <v>28.81</v>
      </c>
      <c r="K2426">
        <v>0.11639406618486126</v>
      </c>
      <c r="L2426">
        <v>0.0019163805646818187</v>
      </c>
      <c r="M2426">
        <v>1.8346016609302473</v>
      </c>
      <c r="N2426">
        <v>0.08784284655300226</v>
      </c>
      <c r="O2426">
        <v>1222573397.11</v>
      </c>
      <c r="P2426">
        <v>0</v>
      </c>
      <c r="Q2426">
        <v>0</v>
      </c>
      <c r="R2426">
        <v>0.34140767824497265</v>
      </c>
    </row>
    <row r="2427" spans="6:7">
      <c r="A2427" t="s">
        <v>9541</v>
      </c>
      <c r="B2427" t="s">
        <v>9542</v>
      </c>
      <c r="C2427" t="s">
        <v>4208</v>
      </c>
      <c r="D2427">
        <v>0</v>
      </c>
      <c r="E2427" t="s">
        <v>9543</v>
      </c>
      <c r="F2427" s="43">
        <v>0.0006900000000000001</v>
      </c>
      <c r="G2427" s="43">
        <v>-0.030555555600000003</v>
      </c>
      <c r="H2427">
        <v>43.51</v>
      </c>
      <c r="I2427">
        <v>41.88</v>
      </c>
      <c r="J2427">
        <v>41.32</v>
      </c>
      <c r="K2427">
        <v>-0.01272984441301271</v>
      </c>
      <c r="L2427">
        <v>0.005204472963094336</v>
      </c>
      <c r="M2427">
        <v>0.42814913046397635</v>
      </c>
      <c r="N2427">
        <v>0.021463414634146402</v>
      </c>
      <c r="O2427">
        <v>1080000000</v>
      </c>
      <c r="P2427">
        <v>0</v>
      </c>
      <c r="Q2427">
        <v>0</v>
      </c>
      <c r="R2427">
        <v>-0.08738287208542161</v>
      </c>
    </row>
    <row r="2428" spans="6:7">
      <c r="A2428" t="s">
        <v>9544</v>
      </c>
      <c r="B2428" t="s">
        <v>9545</v>
      </c>
      <c r="C2428" t="s">
        <v>4062</v>
      </c>
      <c r="D2428">
        <v>0</v>
      </c>
      <c r="E2428" t="s">
        <v>9546</v>
      </c>
      <c r="F2428" s="43">
        <v>0.0006900000000000001</v>
      </c>
      <c r="G2428" s="43">
        <v>0.0061156546</v>
      </c>
      <c r="H2428">
        <v>279.57</v>
      </c>
      <c r="I2428">
        <v>278.03</v>
      </c>
      <c r="J2428">
        <v>276.53</v>
      </c>
      <c r="K2428">
        <v>0.010173309595610778</v>
      </c>
      <c r="L2428">
        <v>0.006085762148734563</v>
      </c>
      <c r="M2428">
        <v>1.5367297571181067</v>
      </c>
      <c r="N2428">
        <v>0.027457501847745563</v>
      </c>
      <c r="O2428">
        <v>81187190644.78</v>
      </c>
      <c r="P2428">
        <v>0</v>
      </c>
      <c r="Q2428">
        <v>1</v>
      </c>
      <c r="R2428">
        <v>-0.06935564853556495</v>
      </c>
    </row>
    <row r="2429" spans="6:7">
      <c r="A2429" t="s">
        <v>9547</v>
      </c>
      <c r="B2429" t="s">
        <v>9548</v>
      </c>
      <c r="C2429" t="s">
        <v>4246</v>
      </c>
      <c r="D2429">
        <v>0</v>
      </c>
      <c r="E2429" t="s">
        <v>9549</v>
      </c>
      <c r="F2429" s="43">
        <v>0.0006900000000000001</v>
      </c>
      <c r="G2429" s="43">
        <v>0.0103163686</v>
      </c>
      <c r="H2429">
        <v>14.76</v>
      </c>
      <c r="I2429">
        <v>14.69</v>
      </c>
      <c r="J2429">
        <v>14.43</v>
      </c>
      <c r="K2429">
        <v>0.08173784977908685</v>
      </c>
      <c r="L2429">
        <v>0.002425978600559731</v>
      </c>
      <c r="M2429">
        <v>0.16855175028434222</v>
      </c>
      <c r="N2429">
        <v>0.08814814814814811</v>
      </c>
      <c r="O2429">
        <v>988022080</v>
      </c>
      <c r="P2429">
        <v>0</v>
      </c>
      <c r="Q2429">
        <v>4</v>
      </c>
      <c r="R2429">
        <v>-0.12219898416492381</v>
      </c>
    </row>
    <row r="2430" spans="6:7">
      <c r="A2430" t="s">
        <v>9550</v>
      </c>
      <c r="B2430" t="s">
        <v>9551</v>
      </c>
      <c r="C2430" t="s">
        <v>4062</v>
      </c>
      <c r="D2430">
        <v>0</v>
      </c>
      <c r="E2430" t="s">
        <v>9552</v>
      </c>
      <c r="F2430" s="43">
        <v>0.0006900000000000001</v>
      </c>
      <c r="G2430" s="43">
        <v>-0.0006920415000000001</v>
      </c>
      <c r="H2430">
        <v>14.55</v>
      </c>
      <c r="I2430">
        <v>14.44</v>
      </c>
      <c r="J2430">
        <v>14.32</v>
      </c>
      <c r="K2430">
        <v>0.026297085998578478</v>
      </c>
      <c r="L2430">
        <v>0.0037673149285264457</v>
      </c>
      <c r="M2430">
        <v>1.1022013537410817</v>
      </c>
      <c r="N2430">
        <v>0.031428571428571396</v>
      </c>
      <c r="O2430">
        <v>2061187766.4</v>
      </c>
      <c r="P2430">
        <v>0</v>
      </c>
      <c r="Q2430">
        <v>0</v>
      </c>
      <c r="R2430">
        <v>-0.16724336793540945</v>
      </c>
    </row>
    <row r="2431" spans="6:7">
      <c r="A2431" t="s">
        <v>9553</v>
      </c>
      <c r="B2431" t="s">
        <v>9554</v>
      </c>
      <c r="C2431" t="s">
        <v>4246</v>
      </c>
      <c r="D2431">
        <v>0</v>
      </c>
      <c r="E2431" t="s">
        <v>9555</v>
      </c>
      <c r="F2431" s="43">
        <v>0.0006900000000000001</v>
      </c>
      <c r="G2431" s="43">
        <v>0.0020761246</v>
      </c>
      <c r="H2431">
        <v>14.58</v>
      </c>
      <c r="I2431">
        <v>14.48</v>
      </c>
      <c r="J2431">
        <v>14.27</v>
      </c>
      <c r="K2431">
        <v>0.11128165771297016</v>
      </c>
      <c r="L2431">
        <v>0.003196651389482863</v>
      </c>
      <c r="M2431">
        <v>1.0758851599333223</v>
      </c>
      <c r="N2431">
        <v>0.1294851794071763</v>
      </c>
      <c r="O2431">
        <v>1579039370.45</v>
      </c>
      <c r="P2431">
        <v>0</v>
      </c>
      <c r="Q2431">
        <v>1</v>
      </c>
      <c r="R2431">
        <v>-0.3011583011583011</v>
      </c>
    </row>
    <row r="2432" spans="6:7">
      <c r="A2432" t="s">
        <v>9556</v>
      </c>
      <c r="B2432" t="s">
        <v>9557</v>
      </c>
      <c r="C2432" t="s">
        <v>4225</v>
      </c>
      <c r="D2432">
        <v>0</v>
      </c>
      <c r="E2432" t="s">
        <v>9558</v>
      </c>
      <c r="F2432" s="43">
        <v>0.00068</v>
      </c>
      <c r="G2432" s="43">
        <v>0.0027229408</v>
      </c>
      <c r="H2432">
        <v>14.8</v>
      </c>
      <c r="I2432">
        <v>14.73</v>
      </c>
      <c r="J2432">
        <v>14.47</v>
      </c>
      <c r="K2432">
        <v>0.08708487084870846</v>
      </c>
      <c r="L2432">
        <v>0.0034584388628539305</v>
      </c>
      <c r="M2432">
        <v>0.46772461520105</v>
      </c>
      <c r="N2432">
        <v>0.0751824817518249</v>
      </c>
      <c r="O2432">
        <v>1232194306.07</v>
      </c>
      <c r="P2432">
        <v>0</v>
      </c>
      <c r="Q2432">
        <v>1</v>
      </c>
      <c r="R2432">
        <v>-0.02061170212765949</v>
      </c>
    </row>
    <row r="2433" spans="6:7">
      <c r="A2433" t="s">
        <v>9559</v>
      </c>
      <c r="B2433" t="s">
        <v>9560</v>
      </c>
      <c r="C2433" t="s">
        <v>4070</v>
      </c>
      <c r="D2433">
        <v>0</v>
      </c>
      <c r="E2433" t="s">
        <v>9561</v>
      </c>
      <c r="F2433" s="43">
        <v>0.00068</v>
      </c>
      <c r="G2433" s="43">
        <v>0.0033738192</v>
      </c>
      <c r="H2433">
        <v>14.91</v>
      </c>
      <c r="I2433">
        <v>14.87</v>
      </c>
      <c r="J2433">
        <v>14.72</v>
      </c>
      <c r="K2433">
        <v>0.039133473095737156</v>
      </c>
      <c r="L2433">
        <v>0.007521394360636476</v>
      </c>
      <c r="M2433">
        <v>5.047603068072867</v>
      </c>
      <c r="N2433">
        <v>0.06518624641833799</v>
      </c>
      <c r="O2433">
        <v>1136678142.6</v>
      </c>
      <c r="P2433">
        <v>0</v>
      </c>
      <c r="Q2433">
        <v>0</v>
      </c>
      <c r="R2433">
        <v>-0.16157872189413983</v>
      </c>
    </row>
    <row r="2434" spans="6:7">
      <c r="A2434" t="s">
        <v>9562</v>
      </c>
      <c r="B2434" t="s">
        <v>9563</v>
      </c>
      <c r="C2434" t="s">
        <v>4167</v>
      </c>
      <c r="D2434">
        <v>0</v>
      </c>
      <c r="E2434" t="s">
        <v>9564</v>
      </c>
      <c r="F2434" s="43">
        <v>0.00068</v>
      </c>
      <c r="G2434" s="43">
        <v>-0.0318644068</v>
      </c>
      <c r="H2434">
        <v>14.88</v>
      </c>
      <c r="I2434">
        <v>14.28</v>
      </c>
      <c r="J2434">
        <v>14.22</v>
      </c>
      <c r="K2434">
        <v>-0.05116279069767451</v>
      </c>
      <c r="L2434">
        <v>0.0020555433921884626</v>
      </c>
      <c r="M2434">
        <v>0.7215788336875452</v>
      </c>
      <c r="N2434">
        <v>-0.04800000000000004</v>
      </c>
      <c r="O2434">
        <v>2065118000</v>
      </c>
      <c r="P2434">
        <v>0</v>
      </c>
      <c r="Q2434">
        <v>0</v>
      </c>
      <c r="R2434">
        <v>-0.08461538461538463</v>
      </c>
    </row>
    <row r="2435" spans="6:7">
      <c r="A2435" t="s">
        <v>9565</v>
      </c>
      <c r="B2435" t="s">
        <v>9566</v>
      </c>
      <c r="C2435" t="s">
        <v>4231</v>
      </c>
      <c r="D2435">
        <v>0</v>
      </c>
      <c r="E2435" t="s">
        <v>9567</v>
      </c>
      <c r="F2435" s="43">
        <v>0.00067</v>
      </c>
      <c r="G2435" s="43">
        <v>0.0046604527000000005</v>
      </c>
      <c r="H2435">
        <v>15.15</v>
      </c>
      <c r="I2435">
        <v>15.09</v>
      </c>
      <c r="J2435">
        <v>15.01</v>
      </c>
      <c r="K2435">
        <v>0.032147742818057504</v>
      </c>
      <c r="L2435">
        <v>0.0012854258595377832</v>
      </c>
      <c r="M2435">
        <v>0.25359324244940706</v>
      </c>
      <c r="N2435">
        <v>0.04068965517241378</v>
      </c>
      <c r="O2435">
        <v>33214909906.44</v>
      </c>
      <c r="P2435">
        <v>0</v>
      </c>
      <c r="Q2435">
        <v>0</v>
      </c>
      <c r="R2435">
        <v>-0.15081598199212154</v>
      </c>
    </row>
    <row r="2436" spans="6:7">
      <c r="A2436" t="s">
        <v>1293</v>
      </c>
      <c r="B2436" t="s">
        <v>1294</v>
      </c>
      <c r="C2436" t="s">
        <v>4150</v>
      </c>
      <c r="D2436">
        <v>0</v>
      </c>
      <c r="E2436" t="s">
        <v>9568</v>
      </c>
      <c r="F2436" s="43">
        <v>0.00067</v>
      </c>
      <c r="G2436" s="43">
        <v>-0.0020174849</v>
      </c>
      <c r="H2436">
        <v>14.9</v>
      </c>
      <c r="I2436">
        <v>14.84</v>
      </c>
      <c r="J2436">
        <v>14.68</v>
      </c>
      <c r="K2436">
        <v>0.0777051561365287</v>
      </c>
      <c r="L2436">
        <v>0.004175234058461695</v>
      </c>
      <c r="M2436">
        <v>0.5357931469057289</v>
      </c>
      <c r="N2436">
        <v>0.08479532163742691</v>
      </c>
      <c r="O2436">
        <v>789675067.5</v>
      </c>
      <c r="P2436">
        <v>0</v>
      </c>
      <c r="Q2436">
        <v>4</v>
      </c>
      <c r="R2436">
        <v>0.04286718200983833</v>
      </c>
    </row>
    <row r="2437" spans="6:7">
      <c r="A2437" t="s">
        <v>262</v>
      </c>
      <c r="B2437" t="s">
        <v>263</v>
      </c>
      <c r="C2437" t="s">
        <v>4208</v>
      </c>
      <c r="D2437">
        <v>0</v>
      </c>
      <c r="E2437" t="s">
        <v>9569</v>
      </c>
      <c r="F2437" s="43">
        <v>0.00066</v>
      </c>
      <c r="G2437" s="43">
        <v>-0.0145985401</v>
      </c>
      <c r="H2437">
        <v>15.19</v>
      </c>
      <c r="I2437">
        <v>14.85</v>
      </c>
      <c r="J2437">
        <v>14.76</v>
      </c>
      <c r="K2437">
        <v>0.05393896380411638</v>
      </c>
      <c r="L2437">
        <v>0.00044449793572515635</v>
      </c>
      <c r="M2437">
        <v>0.13257142857142856</v>
      </c>
      <c r="N2437">
        <v>0.06757728253055352</v>
      </c>
      <c r="O2437">
        <v>4419199693.59</v>
      </c>
      <c r="P2437">
        <v>0</v>
      </c>
      <c r="Q2437">
        <v>0</v>
      </c>
      <c r="R2437">
        <v>-0.12595644496762795</v>
      </c>
    </row>
    <row r="2438" spans="6:7">
      <c r="A2438" t="s">
        <v>163</v>
      </c>
      <c r="B2438" t="s">
        <v>164</v>
      </c>
      <c r="C2438" t="s">
        <v>4016</v>
      </c>
      <c r="D2438">
        <v>0</v>
      </c>
      <c r="E2438" t="s">
        <v>9570</v>
      </c>
      <c r="F2438" s="43">
        <v>0.00066</v>
      </c>
      <c r="G2438" s="43">
        <v>0.0076259946999999995</v>
      </c>
      <c r="H2438">
        <v>31.25</v>
      </c>
      <c r="I2438">
        <v>30.39</v>
      </c>
      <c r="J2438">
        <v>29.75</v>
      </c>
      <c r="K2438">
        <v>0.1255555555555556</v>
      </c>
      <c r="L2438">
        <v>0.002588019258542932</v>
      </c>
      <c r="M2438">
        <v>0.2682027620561005</v>
      </c>
      <c r="N2438">
        <v>0.10108695652173909</v>
      </c>
      <c r="O2438">
        <v>12413828463.92</v>
      </c>
      <c r="P2438">
        <v>0</v>
      </c>
      <c r="Q2438">
        <v>0</v>
      </c>
      <c r="R2438">
        <v>0.12389053254437873</v>
      </c>
    </row>
    <row r="2439" spans="6:7">
      <c r="A2439" t="s">
        <v>9571</v>
      </c>
      <c r="B2439" t="s">
        <v>9572</v>
      </c>
      <c r="C2439" t="s">
        <v>4034</v>
      </c>
      <c r="D2439">
        <v>0</v>
      </c>
      <c r="E2439" t="s">
        <v>9573</v>
      </c>
      <c r="F2439" s="43">
        <v>0.00065</v>
      </c>
      <c r="G2439" s="43">
        <v>-0.0071707953</v>
      </c>
      <c r="H2439">
        <v>15.49</v>
      </c>
      <c r="I2439">
        <v>15.23</v>
      </c>
      <c r="J2439">
        <v>15.1</v>
      </c>
      <c r="K2439">
        <v>0.07708628005657707</v>
      </c>
      <c r="L2439">
        <v>0.007707170275522516</v>
      </c>
      <c r="M2439">
        <v>1.3367461017946456</v>
      </c>
      <c r="N2439">
        <v>0.08398576512455513</v>
      </c>
      <c r="O2439">
        <v>1045456895.6</v>
      </c>
      <c r="P2439">
        <v>0</v>
      </c>
      <c r="Q2439">
        <v>0</v>
      </c>
      <c r="R2439">
        <v>-0.08638272345530901</v>
      </c>
    </row>
    <row r="2440" spans="6:7">
      <c r="A2440" t="s">
        <v>9574</v>
      </c>
      <c r="B2440" t="s">
        <v>9575</v>
      </c>
      <c r="C2440" t="s">
        <v>4016</v>
      </c>
      <c r="D2440">
        <v>0</v>
      </c>
      <c r="E2440" t="s">
        <v>9576</v>
      </c>
      <c r="F2440" s="43">
        <v>0.00065</v>
      </c>
      <c r="G2440" s="43">
        <v>-0.0051746442</v>
      </c>
      <c r="H2440">
        <v>15.53</v>
      </c>
      <c r="I2440">
        <v>15.38</v>
      </c>
      <c r="J2440">
        <v>15.18</v>
      </c>
      <c r="K2440">
        <v>0.04341926729986436</v>
      </c>
      <c r="L2440">
        <v>0.00022608547220240278</v>
      </c>
      <c r="M2440">
        <v>0.28061338393704305</v>
      </c>
      <c r="N2440">
        <v>0.03778677462887992</v>
      </c>
      <c r="O2440">
        <v>7962024066.5</v>
      </c>
      <c r="P2440">
        <v>0</v>
      </c>
      <c r="Q2440">
        <v>0</v>
      </c>
      <c r="R2440">
        <v>-0.1412618648799553</v>
      </c>
    </row>
    <row r="2441" spans="6:7">
      <c r="A2441" t="s">
        <v>9577</v>
      </c>
      <c r="B2441" t="s">
        <v>9578</v>
      </c>
      <c r="C2441" t="s">
        <v>4062</v>
      </c>
      <c r="D2441">
        <v>0</v>
      </c>
      <c r="E2441" t="s">
        <v>9579</v>
      </c>
      <c r="F2441" s="43">
        <v>0.00065</v>
      </c>
      <c r="G2441" s="43">
        <v>0.0035575679</v>
      </c>
      <c r="H2441">
        <v>31.15</v>
      </c>
      <c r="I2441">
        <v>31.03</v>
      </c>
      <c r="J2441">
        <v>30.87</v>
      </c>
      <c r="K2441">
        <v>0.016044531761624164</v>
      </c>
      <c r="L2441">
        <v>0.0022045389286498244</v>
      </c>
      <c r="M2441">
        <v>0.9858056886322081</v>
      </c>
      <c r="N2441">
        <v>0.03295605858854867</v>
      </c>
      <c r="O2441">
        <v>20827274358.32</v>
      </c>
      <c r="P2441">
        <v>0</v>
      </c>
      <c r="Q2441">
        <v>1</v>
      </c>
      <c r="R2441">
        <v>-0.027821292060906014</v>
      </c>
    </row>
    <row r="2442" spans="6:7">
      <c r="A2442" t="s">
        <v>9580</v>
      </c>
      <c r="B2442" t="s">
        <v>9581</v>
      </c>
      <c r="C2442" t="s">
        <v>4087</v>
      </c>
      <c r="D2442">
        <v>0</v>
      </c>
      <c r="E2442" t="s">
        <v>9582</v>
      </c>
      <c r="F2442" s="43">
        <v>0.00065</v>
      </c>
      <c r="G2442" s="43">
        <v>-0.0097213221</v>
      </c>
      <c r="H2442">
        <v>15.64</v>
      </c>
      <c r="I2442">
        <v>15.28</v>
      </c>
      <c r="J2442">
        <v>15.2</v>
      </c>
      <c r="K2442">
        <v>0.07681465821000703</v>
      </c>
      <c r="L2442">
        <v>0.001602635485135028</v>
      </c>
      <c r="M2442">
        <v>0.3898305084745763</v>
      </c>
      <c r="N2442">
        <v>0.1048445408532176</v>
      </c>
      <c r="O2442">
        <v>661947000</v>
      </c>
      <c r="P2442">
        <v>0</v>
      </c>
      <c r="Q2442">
        <v>3</v>
      </c>
      <c r="R2442">
        <v>0.02757229320780095</v>
      </c>
    </row>
    <row r="2443" spans="6:7">
      <c r="A2443" t="s">
        <v>807</v>
      </c>
      <c r="B2443" t="s">
        <v>762</v>
      </c>
      <c r="C2443" t="s">
        <v>4287</v>
      </c>
      <c r="D2443">
        <v>0</v>
      </c>
      <c r="E2443" t="s">
        <v>9583</v>
      </c>
      <c r="F2443" s="43">
        <v>0.00064</v>
      </c>
      <c r="G2443" s="43">
        <v>0.027336300100000002</v>
      </c>
      <c r="H2443">
        <v>16.39</v>
      </c>
      <c r="I2443">
        <v>16.16</v>
      </c>
      <c r="J2443">
        <v>15.74</v>
      </c>
      <c r="K2443">
        <v>0.05759162303664927</v>
      </c>
      <c r="L2443">
        <v>0.005055474425850904</v>
      </c>
      <c r="M2443">
        <v>0.4679392896260366</v>
      </c>
      <c r="N2443">
        <v>0.07733333333333334</v>
      </c>
      <c r="O2443">
        <v>2714710911.77</v>
      </c>
      <c r="P2443">
        <v>0</v>
      </c>
      <c r="Q2443">
        <v>3</v>
      </c>
      <c r="R2443">
        <v>0.01635220125786162</v>
      </c>
    </row>
    <row r="2444" spans="6:7">
      <c r="A2444" t="s">
        <v>3785</v>
      </c>
      <c r="B2444" t="s">
        <v>3786</v>
      </c>
      <c r="C2444" t="s">
        <v>4098</v>
      </c>
      <c r="D2444">
        <v>0</v>
      </c>
      <c r="E2444" t="s">
        <v>9584</v>
      </c>
      <c r="F2444" s="43">
        <v>0.00064</v>
      </c>
      <c r="G2444" s="43">
        <v>-0.027336300100000002</v>
      </c>
      <c r="H2444">
        <v>15.85</v>
      </c>
      <c r="I2444">
        <v>15.3</v>
      </c>
      <c r="J2444">
        <v>15.2</v>
      </c>
      <c r="K2444">
        <v>0.06397774687065368</v>
      </c>
      <c r="L2444">
        <v>0.007668098070527515</v>
      </c>
      <c r="M2444">
        <v>1.034495007312536</v>
      </c>
      <c r="N2444">
        <v>0.07746478873239447</v>
      </c>
      <c r="O2444">
        <v>10035665974.62</v>
      </c>
      <c r="P2444">
        <v>0</v>
      </c>
      <c r="Q2444">
        <v>3</v>
      </c>
      <c r="R2444">
        <v>0.19158878504672905</v>
      </c>
    </row>
    <row r="2445" spans="6:7">
      <c r="A2445" t="s">
        <v>3579</v>
      </c>
      <c r="B2445" t="s">
        <v>3580</v>
      </c>
      <c r="C2445" t="s">
        <v>4016</v>
      </c>
      <c r="D2445">
        <v>0</v>
      </c>
      <c r="E2445" t="s">
        <v>9585</v>
      </c>
      <c r="F2445" s="43">
        <v>0.00064</v>
      </c>
      <c r="G2445" s="43">
        <v>-0.0139949109</v>
      </c>
      <c r="H2445">
        <v>15.82</v>
      </c>
      <c r="I2445">
        <v>15.5</v>
      </c>
      <c r="J2445">
        <v>15.44</v>
      </c>
      <c r="K2445">
        <v>0.07638888888888887</v>
      </c>
      <c r="L2445">
        <v>0.0028013305114575017</v>
      </c>
      <c r="M2445">
        <v>0.9836948232207682</v>
      </c>
      <c r="N2445">
        <v>0.06896551724137931</v>
      </c>
      <c r="O2445">
        <v>4018248165.72</v>
      </c>
      <c r="P2445">
        <v>0</v>
      </c>
      <c r="Q2445">
        <v>0</v>
      </c>
      <c r="R2445">
        <v>-0.19186652763295098</v>
      </c>
    </row>
    <row r="2446" spans="6:7">
      <c r="A2446" t="s">
        <v>9586</v>
      </c>
      <c r="B2446" t="s">
        <v>9587</v>
      </c>
      <c r="C2446" t="s">
        <v>4104</v>
      </c>
      <c r="D2446">
        <v>0</v>
      </c>
      <c r="E2446" t="s">
        <v>9588</v>
      </c>
      <c r="F2446" s="43">
        <v>0.00064</v>
      </c>
      <c r="G2446" s="43">
        <v>0.005787781400000001</v>
      </c>
      <c r="H2446">
        <v>15.69</v>
      </c>
      <c r="I2446">
        <v>15.64</v>
      </c>
      <c r="J2446">
        <v>15.54</v>
      </c>
      <c r="K2446">
        <v>0.012953367875647739</v>
      </c>
      <c r="L2446">
        <v>0.00010422282276865451</v>
      </c>
      <c r="M2446">
        <v>0.06060606060606061</v>
      </c>
      <c r="N2446">
        <v>0.009683666881859287</v>
      </c>
      <c r="O2446">
        <v>3695998608.9</v>
      </c>
      <c r="P2446">
        <v>0</v>
      </c>
      <c r="Q2446">
        <v>0</v>
      </c>
      <c r="R2446">
        <v>-0.019435736677115907</v>
      </c>
    </row>
    <row r="2447" spans="6:7">
      <c r="A2447" t="s">
        <v>1270</v>
      </c>
      <c r="B2447" t="s">
        <v>230</v>
      </c>
      <c r="C2447" t="s">
        <v>4971</v>
      </c>
      <c r="D2447">
        <v>0</v>
      </c>
      <c r="E2447" t="s">
        <v>9589</v>
      </c>
      <c r="F2447" s="43">
        <v>0.00063</v>
      </c>
      <c r="G2447" s="43">
        <v>-0.025220681</v>
      </c>
      <c r="H2447">
        <v>15.87</v>
      </c>
      <c r="I2447">
        <v>15.46</v>
      </c>
      <c r="J2447">
        <v>15.24</v>
      </c>
      <c r="K2447">
        <v>0.061084420041180545</v>
      </c>
      <c r="L2447">
        <v>0.0012923477819311413</v>
      </c>
      <c r="M2447">
        <v>0.2808344357028476</v>
      </c>
      <c r="N2447">
        <v>0.08415147265077147</v>
      </c>
      <c r="O2447">
        <v>10241462632.44</v>
      </c>
      <c r="P2447">
        <v>0</v>
      </c>
      <c r="Q2447">
        <v>2</v>
      </c>
      <c r="R2447">
        <v>0.10665712240515392</v>
      </c>
    </row>
    <row r="2448" spans="6:7">
      <c r="A2448" t="s">
        <v>3569</v>
      </c>
      <c r="B2448" t="s">
        <v>3570</v>
      </c>
      <c r="C2448" t="s">
        <v>4231</v>
      </c>
      <c r="D2448">
        <v>0</v>
      </c>
      <c r="E2448" t="s">
        <v>9590</v>
      </c>
      <c r="F2448" s="43">
        <v>0.00063</v>
      </c>
      <c r="G2448" s="43">
        <v>-0.0018987341999999999</v>
      </c>
      <c r="H2448">
        <v>15.92</v>
      </c>
      <c r="I2448">
        <v>15.77</v>
      </c>
      <c r="J2448">
        <v>15.62</v>
      </c>
      <c r="K2448">
        <v>0.05838926174496639</v>
      </c>
      <c r="L2448">
        <v>0.006395003228927457</v>
      </c>
      <c r="M2448">
        <v>1.0666478298225686</v>
      </c>
      <c r="N2448">
        <v>0.06052454606590454</v>
      </c>
      <c r="O2448">
        <v>2592787505</v>
      </c>
      <c r="P2448">
        <v>0</v>
      </c>
      <c r="Q2448">
        <v>0</v>
      </c>
      <c r="R2448">
        <v>-0.1443298969072165</v>
      </c>
    </row>
    <row r="2449" spans="6:7">
      <c r="A2449" t="s">
        <v>2774</v>
      </c>
      <c r="B2449" t="s">
        <v>2775</v>
      </c>
      <c r="C2449" t="s">
        <v>4005</v>
      </c>
      <c r="D2449">
        <v>0</v>
      </c>
      <c r="E2449" t="s">
        <v>9591</v>
      </c>
      <c r="F2449" s="43">
        <v>0.00063</v>
      </c>
      <c r="G2449" s="43">
        <v>-0.0069356873</v>
      </c>
      <c r="H2449">
        <v>15.97</v>
      </c>
      <c r="I2449">
        <v>15.75</v>
      </c>
      <c r="J2449">
        <v>15.65</v>
      </c>
      <c r="K2449">
        <v>0.04442970822281166</v>
      </c>
      <c r="L2449">
        <v>0.002850729208268492</v>
      </c>
      <c r="M2449">
        <v>0.737445787434236</v>
      </c>
      <c r="N2449">
        <v>0.07070020394289593</v>
      </c>
      <c r="O2449">
        <v>8372982059.78</v>
      </c>
      <c r="P2449">
        <v>0</v>
      </c>
      <c r="Q2449">
        <v>0</v>
      </c>
      <c r="R2449">
        <v>-0.2053481331987891</v>
      </c>
    </row>
    <row r="2450" spans="6:7">
      <c r="A2450" t="s">
        <v>9592</v>
      </c>
      <c r="B2450" t="s">
        <v>9593</v>
      </c>
      <c r="C2450" t="s">
        <v>4016</v>
      </c>
      <c r="D2450">
        <v>0</v>
      </c>
      <c r="E2450" t="s">
        <v>9594</v>
      </c>
      <c r="F2450" s="43">
        <v>0.00063</v>
      </c>
      <c r="G2450" s="43">
        <v>-0.0201068175</v>
      </c>
      <c r="H2450">
        <v>32.08</v>
      </c>
      <c r="I2450">
        <v>31.19</v>
      </c>
      <c r="J2450">
        <v>30.9</v>
      </c>
      <c r="K2450">
        <v>0.09746657283603094</v>
      </c>
      <c r="L2450">
        <v>0.0027362178689572174</v>
      </c>
      <c r="M2450">
        <v>0.19947819314641743</v>
      </c>
      <c r="N2450">
        <v>0.11712034383954154</v>
      </c>
      <c r="O2450">
        <v>991544001.03</v>
      </c>
      <c r="P2450">
        <v>0</v>
      </c>
      <c r="Q2450">
        <v>0</v>
      </c>
      <c r="R2450">
        <v>-0.014845230574857829</v>
      </c>
    </row>
    <row r="2451" spans="6:7">
      <c r="A2451" t="s">
        <v>9595</v>
      </c>
      <c r="B2451" t="s">
        <v>9596</v>
      </c>
      <c r="C2451" t="s">
        <v>4212</v>
      </c>
      <c r="D2451">
        <v>0</v>
      </c>
      <c r="E2451" t="s">
        <v>9597</v>
      </c>
      <c r="F2451" s="43">
        <v>0.00062</v>
      </c>
      <c r="G2451" s="43">
        <v>0</v>
      </c>
      <c r="H2451">
        <v>16.34</v>
      </c>
      <c r="I2451">
        <v>16.09</v>
      </c>
      <c r="J2451">
        <v>16</v>
      </c>
      <c r="K2451">
        <v>0.07123834886817579</v>
      </c>
      <c r="L2451">
        <v>0.0012905331562879908</v>
      </c>
      <c r="M2451">
        <v>0.2112423175195083</v>
      </c>
      <c r="N2451">
        <v>0.0871621621621621</v>
      </c>
      <c r="O2451">
        <v>1043162793.01</v>
      </c>
      <c r="P2451">
        <v>0</v>
      </c>
      <c r="Q2451">
        <v>1</v>
      </c>
      <c r="R2451">
        <v>0.03806451612903225</v>
      </c>
    </row>
    <row r="2452" spans="6:7">
      <c r="A2452" t="s">
        <v>9598</v>
      </c>
      <c r="B2452" t="s">
        <v>9599</v>
      </c>
      <c r="C2452" t="s">
        <v>4231</v>
      </c>
      <c r="D2452">
        <v>0</v>
      </c>
      <c r="E2452" t="s">
        <v>9600</v>
      </c>
      <c r="F2452" s="43">
        <v>0.00062</v>
      </c>
      <c r="G2452" s="43">
        <v>0.0032874461</v>
      </c>
      <c r="H2452">
        <v>48.94</v>
      </c>
      <c r="I2452">
        <v>48.83</v>
      </c>
      <c r="J2452">
        <v>48.31</v>
      </c>
      <c r="K2452">
        <v>0.047854077253218816</v>
      </c>
      <c r="L2452">
        <v>0.00230452734729103</v>
      </c>
      <c r="M2452">
        <v>1.1174925174592618</v>
      </c>
      <c r="N2452">
        <v>0.06175255490323975</v>
      </c>
      <c r="O2452">
        <v>6269553565.4</v>
      </c>
      <c r="P2452">
        <v>0</v>
      </c>
      <c r="Q2452">
        <v>0</v>
      </c>
      <c r="R2452">
        <v>-0.03968691000629328</v>
      </c>
    </row>
    <row r="2453" spans="6:7">
      <c r="A2453" t="s">
        <v>2316</v>
      </c>
      <c r="B2453" t="s">
        <v>2317</v>
      </c>
      <c r="C2453" t="s">
        <v>4018</v>
      </c>
      <c r="D2453">
        <v>0</v>
      </c>
      <c r="E2453" t="s">
        <v>9601</v>
      </c>
      <c r="F2453" s="43">
        <v>0.00061</v>
      </c>
      <c r="G2453" s="43">
        <v>-0.0189139719</v>
      </c>
      <c r="H2453">
        <v>16.45</v>
      </c>
      <c r="I2453">
        <v>16.08</v>
      </c>
      <c r="J2453">
        <v>16.01</v>
      </c>
      <c r="K2453">
        <v>0.04687499999999993</v>
      </c>
      <c r="L2453">
        <v>0.001674048125328785</v>
      </c>
      <c r="M2453">
        <v>1.0924776864739971</v>
      </c>
      <c r="N2453">
        <v>0.040103492884864</v>
      </c>
      <c r="O2453">
        <v>20929468871.96</v>
      </c>
      <c r="P2453">
        <v>0</v>
      </c>
      <c r="Q2453">
        <v>1</v>
      </c>
      <c r="R2453">
        <v>-0.11793746571585312</v>
      </c>
    </row>
    <row r="2454" spans="6:7">
      <c r="A2454" t="s">
        <v>9602</v>
      </c>
      <c r="B2454" t="s">
        <v>9603</v>
      </c>
      <c r="C2454" t="s">
        <v>4225</v>
      </c>
      <c r="D2454">
        <v>0</v>
      </c>
      <c r="E2454" t="s">
        <v>9604</v>
      </c>
      <c r="F2454" s="43">
        <v>0.00061</v>
      </c>
      <c r="G2454" s="43">
        <v>0.015290519899999999</v>
      </c>
      <c r="H2454">
        <v>16.67</v>
      </c>
      <c r="I2454">
        <v>16.6</v>
      </c>
      <c r="J2454">
        <v>16.27</v>
      </c>
      <c r="K2454">
        <v>0.04468219005663945</v>
      </c>
      <c r="L2454">
        <v>0.001567968742058995</v>
      </c>
      <c r="M2454">
        <v>4.586522633744856</v>
      </c>
      <c r="N2454">
        <v>0.03298070939639086</v>
      </c>
      <c r="O2454">
        <v>3067262975.7</v>
      </c>
      <c r="P2454">
        <v>0</v>
      </c>
      <c r="Q2454">
        <v>2</v>
      </c>
      <c r="R2454">
        <v>-0.2823483636678051</v>
      </c>
    </row>
    <row r="2455" spans="6:7">
      <c r="A2455" t="s">
        <v>3061</v>
      </c>
      <c r="B2455" t="s">
        <v>3062</v>
      </c>
      <c r="C2455" t="s">
        <v>4005</v>
      </c>
      <c r="D2455">
        <v>0</v>
      </c>
      <c r="E2455" t="s">
        <v>9605</v>
      </c>
      <c r="F2455" s="43">
        <v>0.00061</v>
      </c>
      <c r="G2455" s="43">
        <v>-0.0099266952</v>
      </c>
      <c r="H2455">
        <v>66.2</v>
      </c>
      <c r="I2455">
        <v>64.83</v>
      </c>
      <c r="J2455">
        <v>64.61</v>
      </c>
      <c r="K2455">
        <v>0.024332437983883695</v>
      </c>
      <c r="L2455">
        <v>0.0033184507091863105</v>
      </c>
      <c r="M2455">
        <v>0.6811015345806181</v>
      </c>
      <c r="N2455">
        <v>0.025791139240506255</v>
      </c>
      <c r="O2455">
        <v>10705826776.8</v>
      </c>
      <c r="P2455">
        <v>0</v>
      </c>
      <c r="Q2455">
        <v>1</v>
      </c>
      <c r="R2455">
        <v>-0.16272762495156926</v>
      </c>
    </row>
    <row r="2456" spans="6:7">
      <c r="A2456" t="s">
        <v>9606</v>
      </c>
      <c r="B2456" t="s">
        <v>9607</v>
      </c>
      <c r="C2456" t="s">
        <v>4016</v>
      </c>
      <c r="D2456">
        <v>0</v>
      </c>
      <c r="E2456" t="s">
        <v>9608</v>
      </c>
      <c r="F2456" s="43">
        <v>0.00061</v>
      </c>
      <c r="G2456" s="43">
        <v>-0.0055113288000000005</v>
      </c>
      <c r="H2456">
        <v>82.5</v>
      </c>
      <c r="I2456">
        <v>81.2</v>
      </c>
      <c r="J2456">
        <v>79.81</v>
      </c>
      <c r="K2456">
        <v>0.10762515345791841</v>
      </c>
      <c r="L2456">
        <v>0.0023289324216417794</v>
      </c>
      <c r="M2456">
        <v>0.2172283448967664</v>
      </c>
      <c r="N2456">
        <v>0.11691884456671252</v>
      </c>
      <c r="O2456">
        <v>2695721453.8</v>
      </c>
      <c r="P2456">
        <v>0</v>
      </c>
      <c r="Q2456">
        <v>1</v>
      </c>
      <c r="R2456">
        <v>-0.4038804373564784</v>
      </c>
    </row>
    <row r="2457" spans="6:7">
      <c r="A2457" t="s">
        <v>9609</v>
      </c>
      <c r="B2457" t="s">
        <v>9610</v>
      </c>
      <c r="C2457" t="s">
        <v>4087</v>
      </c>
      <c r="D2457">
        <v>0</v>
      </c>
      <c r="E2457" t="s">
        <v>9611</v>
      </c>
      <c r="F2457" s="43">
        <v>0.0006</v>
      </c>
      <c r="G2457" s="43">
        <v>0.0014965579</v>
      </c>
      <c r="H2457">
        <v>33.66</v>
      </c>
      <c r="I2457">
        <v>33.46</v>
      </c>
      <c r="J2457">
        <v>33.06</v>
      </c>
      <c r="K2457">
        <v>0.069693094629156</v>
      </c>
      <c r="L2457">
        <v>0.0014418031098663352</v>
      </c>
      <c r="M2457">
        <v>0.6151177976464016</v>
      </c>
      <c r="N2457">
        <v>0.09239307868103173</v>
      </c>
      <c r="O2457">
        <v>14009872197.23</v>
      </c>
      <c r="P2457">
        <v>0</v>
      </c>
      <c r="Q2457">
        <v>1</v>
      </c>
      <c r="R2457">
        <v>0.0014965579167915076</v>
      </c>
    </row>
    <row r="2458" spans="6:7">
      <c r="A2458" t="s">
        <v>9612</v>
      </c>
      <c r="B2458" t="s">
        <v>9613</v>
      </c>
      <c r="C2458" t="s">
        <v>4212</v>
      </c>
      <c r="D2458">
        <v>0</v>
      </c>
      <c r="E2458" t="s">
        <v>9614</v>
      </c>
      <c r="F2458" s="43">
        <v>0.0005899999999999999</v>
      </c>
      <c r="G2458" s="43">
        <v>0.0005934718</v>
      </c>
      <c r="H2458">
        <v>16.95</v>
      </c>
      <c r="I2458">
        <v>16.86</v>
      </c>
      <c r="J2458">
        <v>16.61</v>
      </c>
      <c r="K2458">
        <v>0.051777916406737255</v>
      </c>
      <c r="L2458">
        <v>0.006238405321515144</v>
      </c>
      <c r="M2458">
        <v>0.7127598438459861</v>
      </c>
      <c r="N2458">
        <v>0.05112219451371573</v>
      </c>
      <c r="O2458">
        <v>836255390</v>
      </c>
      <c r="P2458">
        <v>0</v>
      </c>
      <c r="Q2458">
        <v>0</v>
      </c>
      <c r="R2458">
        <v>0.06372239747634068</v>
      </c>
    </row>
    <row r="2459" spans="6:7">
      <c r="A2459" t="s">
        <v>2318</v>
      </c>
      <c r="B2459" t="s">
        <v>2319</v>
      </c>
      <c r="C2459" t="s">
        <v>4018</v>
      </c>
      <c r="D2459">
        <v>0</v>
      </c>
      <c r="E2459" t="s">
        <v>9615</v>
      </c>
      <c r="F2459" s="43">
        <v>0.00058</v>
      </c>
      <c r="G2459" s="43">
        <v>0.0256559767</v>
      </c>
      <c r="H2459">
        <v>18.15</v>
      </c>
      <c r="I2459">
        <v>17.59</v>
      </c>
      <c r="J2459">
        <v>17.16</v>
      </c>
      <c r="K2459">
        <v>0.05266307600239371</v>
      </c>
      <c r="L2459">
        <v>0.004046816095252279</v>
      </c>
      <c r="M2459">
        <v>3.1020618977070393</v>
      </c>
      <c r="N2459">
        <v>0.0699513381995133</v>
      </c>
      <c r="O2459">
        <v>3746477473.55</v>
      </c>
      <c r="P2459">
        <v>0</v>
      </c>
      <c r="Q2459">
        <v>0</v>
      </c>
      <c r="R2459">
        <v>-0.3804156393096161</v>
      </c>
    </row>
    <row r="2460" spans="6:7">
      <c r="A2460" t="s">
        <v>9616</v>
      </c>
      <c r="B2460" t="s">
        <v>9617</v>
      </c>
      <c r="C2460" t="s">
        <v>4018</v>
      </c>
      <c r="D2460">
        <v>0</v>
      </c>
      <c r="E2460" t="s">
        <v>9618</v>
      </c>
      <c r="F2460" s="43">
        <v>0.00058</v>
      </c>
      <c r="G2460" s="43">
        <v>-0.005770340499999999</v>
      </c>
      <c r="H2460">
        <v>17.43</v>
      </c>
      <c r="I2460">
        <v>17.23</v>
      </c>
      <c r="J2460">
        <v>17.14</v>
      </c>
      <c r="K2460">
        <v>-0.02600339174674962</v>
      </c>
      <c r="L2460">
        <v>0.0070930055006731</v>
      </c>
      <c r="M2460">
        <v>1.5394957130536249</v>
      </c>
      <c r="N2460">
        <v>0.01892371377882911</v>
      </c>
      <c r="O2460">
        <v>914790045</v>
      </c>
      <c r="P2460">
        <v>0</v>
      </c>
      <c r="Q2460">
        <v>0</v>
      </c>
      <c r="R2460">
        <v>-0.1763862332695985</v>
      </c>
    </row>
    <row r="2461" spans="6:7">
      <c r="A2461" t="s">
        <v>3167</v>
      </c>
      <c r="B2461" t="s">
        <v>3168</v>
      </c>
      <c r="C2461" t="s">
        <v>4098</v>
      </c>
      <c r="D2461">
        <v>0</v>
      </c>
      <c r="E2461" t="s">
        <v>9619</v>
      </c>
      <c r="F2461" s="43">
        <v>0.00058</v>
      </c>
      <c r="G2461" s="43">
        <v>0.0070011668999999995</v>
      </c>
      <c r="H2461">
        <v>17.41</v>
      </c>
      <c r="I2461">
        <v>17.26</v>
      </c>
      <c r="J2461">
        <v>17.01</v>
      </c>
      <c r="K2461">
        <v>0.047965998785671086</v>
      </c>
      <c r="L2461">
        <v>0.0007494289239325781</v>
      </c>
      <c r="M2461">
        <v>0.2610049700008955</v>
      </c>
      <c r="N2461">
        <v>0.06346272335181768</v>
      </c>
      <c r="O2461">
        <v>3722270661</v>
      </c>
      <c r="P2461">
        <v>0</v>
      </c>
      <c r="Q2461">
        <v>0</v>
      </c>
      <c r="R2461">
        <v>-0.16213592233009705</v>
      </c>
    </row>
    <row r="2462" spans="6:7">
      <c r="A2462" t="s">
        <v>9620</v>
      </c>
      <c r="B2462" t="s">
        <v>9621</v>
      </c>
      <c r="C2462" t="s">
        <v>4159</v>
      </c>
      <c r="D2462">
        <v>0</v>
      </c>
      <c r="E2462" t="s">
        <v>9622</v>
      </c>
      <c r="F2462" s="43">
        <v>0.00058</v>
      </c>
      <c r="G2462" s="43">
        <v>0.022041763300000003</v>
      </c>
      <c r="H2462">
        <v>17.94</v>
      </c>
      <c r="I2462">
        <v>17.62</v>
      </c>
      <c r="J2462">
        <v>17.13</v>
      </c>
      <c r="K2462">
        <v>0.06723198061780734</v>
      </c>
      <c r="L2462">
        <v>0.0005495325948807619</v>
      </c>
      <c r="M2462">
        <v>1.3807890222984562</v>
      </c>
      <c r="N2462">
        <v>0.08497536945812824</v>
      </c>
      <c r="O2462">
        <v>1818488285.16</v>
      </c>
      <c r="P2462">
        <v>0</v>
      </c>
      <c r="Q2462">
        <v>0</v>
      </c>
      <c r="R2462">
        <v>-0.3653574721287656</v>
      </c>
    </row>
    <row r="2463" spans="6:7">
      <c r="A2463" t="s">
        <v>9623</v>
      </c>
      <c r="B2463" t="s">
        <v>9624</v>
      </c>
      <c r="C2463" t="s">
        <v>4781</v>
      </c>
      <c r="D2463">
        <v>0</v>
      </c>
      <c r="E2463" t="s">
        <v>9625</v>
      </c>
      <c r="F2463" s="43">
        <v>0.00058</v>
      </c>
      <c r="G2463" s="43">
        <v>0.0080738178</v>
      </c>
      <c r="H2463">
        <v>35.27</v>
      </c>
      <c r="I2463">
        <v>34.96</v>
      </c>
      <c r="J2463">
        <v>34.7</v>
      </c>
      <c r="K2463">
        <v>0.03157273532015344</v>
      </c>
      <c r="L2463">
        <v>0.006312147442159598</v>
      </c>
      <c r="M2463">
        <v>0.0969066214870186</v>
      </c>
      <c r="N2463">
        <v>0.037388724035608244</v>
      </c>
      <c r="O2463">
        <v>6940065397.68</v>
      </c>
      <c r="P2463">
        <v>0</v>
      </c>
      <c r="Q2463">
        <v>0</v>
      </c>
      <c r="R2463">
        <v>-0.1827956989247312</v>
      </c>
    </row>
    <row r="2464" spans="6:7">
      <c r="A2464" t="s">
        <v>9626</v>
      </c>
      <c r="B2464" t="s">
        <v>9627</v>
      </c>
      <c r="C2464" t="s">
        <v>4016</v>
      </c>
      <c r="D2464">
        <v>0</v>
      </c>
      <c r="E2464" t="s">
        <v>9628</v>
      </c>
      <c r="F2464" s="43">
        <v>0.00058</v>
      </c>
      <c r="G2464" s="43">
        <v>-0.0368876081</v>
      </c>
      <c r="H2464">
        <v>17.51</v>
      </c>
      <c r="I2464">
        <v>16.71</v>
      </c>
      <c r="J2464">
        <v>16.68</v>
      </c>
      <c r="K2464">
        <v>0.12147651006711413</v>
      </c>
      <c r="L2464">
        <v>0.0006360287300962795</v>
      </c>
      <c r="M2464">
        <v>0.1017382164322553</v>
      </c>
      <c r="N2464">
        <v>0.030209617755857086</v>
      </c>
      <c r="O2464">
        <v>1027799478.05</v>
      </c>
      <c r="P2464">
        <v>0</v>
      </c>
      <c r="Q2464">
        <v>0</v>
      </c>
      <c r="R2464">
        <v>-0.43451776649746193</v>
      </c>
    </row>
    <row r="2465" spans="6:7">
      <c r="A2465" t="s">
        <v>2320</v>
      </c>
      <c r="B2465" t="s">
        <v>2321</v>
      </c>
      <c r="C2465" t="s">
        <v>4865</v>
      </c>
      <c r="D2465">
        <v>0</v>
      </c>
      <c r="E2465" t="s">
        <v>9629</v>
      </c>
      <c r="F2465" s="43">
        <v>0.00057</v>
      </c>
      <c r="G2465" s="43">
        <v>-0.0068104427</v>
      </c>
      <c r="H2465">
        <v>17.69</v>
      </c>
      <c r="I2465">
        <v>17.5</v>
      </c>
      <c r="J2465">
        <v>17.34</v>
      </c>
      <c r="K2465">
        <v>0.04665071770334936</v>
      </c>
      <c r="L2465">
        <v>0.005267391091965903</v>
      </c>
      <c r="M2465">
        <v>34.25257142857143</v>
      </c>
      <c r="N2465">
        <v>0.03611604499703963</v>
      </c>
      <c r="O2465">
        <v>10460629794.6</v>
      </c>
      <c r="P2465">
        <v>0</v>
      </c>
      <c r="Q2465">
        <v>0</v>
      </c>
      <c r="R2465">
        <v>0.00028579594169757103</v>
      </c>
    </row>
    <row r="2466" spans="6:7">
      <c r="A2466" t="s">
        <v>9630</v>
      </c>
      <c r="B2466" t="s">
        <v>9631</v>
      </c>
      <c r="C2466" t="s">
        <v>4246</v>
      </c>
      <c r="D2466">
        <v>0</v>
      </c>
      <c r="E2466" t="s">
        <v>9632</v>
      </c>
      <c r="F2466" s="43">
        <v>0.0005600000000000001</v>
      </c>
      <c r="G2466" s="43">
        <v>0.0039325843</v>
      </c>
      <c r="H2466">
        <v>17.93</v>
      </c>
      <c r="I2466">
        <v>17.87</v>
      </c>
      <c r="J2466">
        <v>17.66</v>
      </c>
      <c r="K2466">
        <v>0.09229828850855755</v>
      </c>
      <c r="L2466">
        <v>0.0028278185476843716</v>
      </c>
      <c r="M2466">
        <v>2.313191841072114</v>
      </c>
      <c r="N2466">
        <v>0.09430496019595853</v>
      </c>
      <c r="O2466">
        <v>999657612</v>
      </c>
      <c r="P2466">
        <v>0</v>
      </c>
      <c r="Q2466">
        <v>0</v>
      </c>
      <c r="R2466">
        <v>0.07184273338010971</v>
      </c>
    </row>
    <row r="2467" spans="6:7">
      <c r="A2467" t="s">
        <v>9633</v>
      </c>
      <c r="B2467" t="s">
        <v>9634</v>
      </c>
      <c r="C2467" t="s">
        <v>6612</v>
      </c>
      <c r="D2467">
        <v>0</v>
      </c>
      <c r="E2467" t="s">
        <v>9635</v>
      </c>
      <c r="F2467" s="43">
        <v>0.0005600000000000001</v>
      </c>
      <c r="G2467" s="43">
        <v>-0.0022371365</v>
      </c>
      <c r="H2467">
        <v>17.91</v>
      </c>
      <c r="I2467">
        <v>17.84</v>
      </c>
      <c r="J2467">
        <v>17.74</v>
      </c>
      <c r="K2467">
        <v>-0.06498951781970642</v>
      </c>
      <c r="L2467">
        <v>0.0029032456091283225</v>
      </c>
      <c r="M2467">
        <v>0.46643418184490826</v>
      </c>
      <c r="N2467">
        <v>-0.041375604513702285</v>
      </c>
      <c r="O2467">
        <v>17749453059.96</v>
      </c>
      <c r="P2467">
        <v>0</v>
      </c>
      <c r="Q2467">
        <v>0</v>
      </c>
      <c r="R2467">
        <v>-0.07660455486542445</v>
      </c>
    </row>
    <row r="2468" spans="6:7">
      <c r="A2468" t="s">
        <v>3395</v>
      </c>
      <c r="B2468" t="s">
        <v>3396</v>
      </c>
      <c r="C2468" t="s">
        <v>4070</v>
      </c>
      <c r="D2468">
        <v>0</v>
      </c>
      <c r="E2468" t="s">
        <v>9636</v>
      </c>
      <c r="F2468" s="43">
        <v>0.00055</v>
      </c>
      <c r="G2468" s="43">
        <v>0.0044198894999999995</v>
      </c>
      <c r="H2468">
        <v>18.42</v>
      </c>
      <c r="I2468">
        <v>18.18</v>
      </c>
      <c r="J2468">
        <v>18.05</v>
      </c>
      <c r="K2468">
        <v>0.03707929264118645</v>
      </c>
      <c r="L2468">
        <v>0.0026896086443856343</v>
      </c>
      <c r="M2468">
        <v>0.5463105614152275</v>
      </c>
      <c r="N2468">
        <v>0.06377998829724985</v>
      </c>
      <c r="O2468">
        <v>1724985458.4</v>
      </c>
      <c r="P2468">
        <v>0</v>
      </c>
      <c r="Q2468">
        <v>0</v>
      </c>
      <c r="R2468">
        <v>0.1433962264150943</v>
      </c>
    </row>
    <row r="2469" spans="6:7">
      <c r="A2469" t="s">
        <v>9637</v>
      </c>
      <c r="B2469" t="s">
        <v>9638</v>
      </c>
      <c r="C2469" t="s">
        <v>4309</v>
      </c>
      <c r="D2469">
        <v>0</v>
      </c>
      <c r="E2469" t="s">
        <v>9639</v>
      </c>
      <c r="F2469" s="43">
        <v>0.00055</v>
      </c>
      <c r="G2469" s="43">
        <v>0.002044711</v>
      </c>
      <c r="H2469">
        <v>74.35</v>
      </c>
      <c r="I2469">
        <v>73.51</v>
      </c>
      <c r="J2469">
        <v>73.06</v>
      </c>
      <c r="K2469">
        <v>0.04700185158809303</v>
      </c>
      <c r="L2469">
        <v>0.003173446238647551</v>
      </c>
      <c r="M2469">
        <v>0.15006225980287413</v>
      </c>
      <c r="N2469">
        <v>0.03769057029926597</v>
      </c>
      <c r="O2469">
        <v>5882048742.64</v>
      </c>
      <c r="P2469">
        <v>0</v>
      </c>
      <c r="Q2469">
        <v>0</v>
      </c>
      <c r="R2469">
        <v>-0.4039085306519623</v>
      </c>
    </row>
    <row r="2470" spans="6:7">
      <c r="A2470" t="s">
        <v>2772</v>
      </c>
      <c r="B2470" t="s">
        <v>2773</v>
      </c>
      <c r="C2470" t="s">
        <v>4041</v>
      </c>
      <c r="D2470">
        <v>0</v>
      </c>
      <c r="E2470" t="s">
        <v>9640</v>
      </c>
      <c r="F2470" s="43">
        <v>0.00054</v>
      </c>
      <c r="G2470" s="43">
        <v>0.0065217391</v>
      </c>
      <c r="H2470">
        <v>18.52</v>
      </c>
      <c r="I2470">
        <v>18.52</v>
      </c>
      <c r="J2470">
        <v>18.27</v>
      </c>
      <c r="K2470">
        <v>0.09327036599763862</v>
      </c>
      <c r="L2470">
        <v>0.0012434794401573227</v>
      </c>
      <c r="M2470">
        <v>0.3737393510966105</v>
      </c>
      <c r="N2470">
        <v>0.0887713109935331</v>
      </c>
      <c r="O2470">
        <v>2737611634.4</v>
      </c>
      <c r="P2470">
        <v>0</v>
      </c>
      <c r="Q2470">
        <v>0</v>
      </c>
      <c r="R2470">
        <v>-0.13860465116279072</v>
      </c>
    </row>
    <row r="2471" spans="6:7">
      <c r="A2471" t="s">
        <v>2788</v>
      </c>
      <c r="B2471" t="s">
        <v>2789</v>
      </c>
      <c r="C2471" t="s">
        <v>4098</v>
      </c>
      <c r="D2471">
        <v>0</v>
      </c>
      <c r="E2471" t="s">
        <v>9641</v>
      </c>
      <c r="F2471" s="43">
        <v>0.00054</v>
      </c>
      <c r="G2471" s="43">
        <v>-0.0353697749</v>
      </c>
      <c r="H2471">
        <v>18.76</v>
      </c>
      <c r="I2471">
        <v>18</v>
      </c>
      <c r="J2471">
        <v>17.94</v>
      </c>
      <c r="K2471">
        <v>-0.05263157894736842</v>
      </c>
      <c r="L2471">
        <v>0.0012247052393989668</v>
      </c>
      <c r="M2471">
        <v>0.25782746665099604</v>
      </c>
      <c r="N2471">
        <v>-0.014778325123152686</v>
      </c>
      <c r="O2471">
        <v>1384572000</v>
      </c>
      <c r="P2471">
        <v>0</v>
      </c>
      <c r="Q2471">
        <v>4</v>
      </c>
      <c r="R2471">
        <v>0.24309392265193366</v>
      </c>
    </row>
    <row r="2472" spans="6:7">
      <c r="A2472" t="s">
        <v>9642</v>
      </c>
      <c r="B2472" t="s">
        <v>9643</v>
      </c>
      <c r="C2472" t="s">
        <v>4048</v>
      </c>
      <c r="D2472">
        <v>0</v>
      </c>
      <c r="E2472" t="s">
        <v>9644</v>
      </c>
      <c r="F2472" s="43">
        <v>0.00054</v>
      </c>
      <c r="G2472" s="43">
        <v>0.0161290323</v>
      </c>
      <c r="H2472">
        <v>19.06</v>
      </c>
      <c r="I2472">
        <v>18.9</v>
      </c>
      <c r="J2472">
        <v>18.6</v>
      </c>
      <c r="K2472">
        <v>0.031096563011456645</v>
      </c>
      <c r="L2472">
        <v>0.002302552547823716</v>
      </c>
      <c r="M2472">
        <v>4.364818763326226</v>
      </c>
      <c r="N2472">
        <v>0.033351558228540155</v>
      </c>
      <c r="O2472">
        <v>1260909289.2</v>
      </c>
      <c r="P2472">
        <v>0</v>
      </c>
      <c r="Q2472">
        <v>0</v>
      </c>
      <c r="R2472">
        <v>-0.16886543535620052</v>
      </c>
    </row>
    <row r="2473" spans="6:7">
      <c r="A2473" t="s">
        <v>2800</v>
      </c>
      <c r="B2473" t="s">
        <v>2801</v>
      </c>
      <c r="C2473" t="s">
        <v>4212</v>
      </c>
      <c r="D2473">
        <v>0</v>
      </c>
      <c r="E2473" t="s">
        <v>9645</v>
      </c>
      <c r="F2473" s="43">
        <v>0.00053</v>
      </c>
      <c r="G2473" s="43">
        <v>-0.007430997900000001</v>
      </c>
      <c r="H2473">
        <v>18.93</v>
      </c>
      <c r="I2473">
        <v>18.7</v>
      </c>
      <c r="J2473">
        <v>18.41</v>
      </c>
      <c r="K2473">
        <v>0.0840579710144927</v>
      </c>
      <c r="L2473">
        <v>0.0011038976412899046</v>
      </c>
      <c r="M2473">
        <v>0.33690795352993747</v>
      </c>
      <c r="N2473">
        <v>0.07905366416618587</v>
      </c>
      <c r="O2473">
        <v>1749662962.56</v>
      </c>
      <c r="P2473">
        <v>0</v>
      </c>
      <c r="Q2473">
        <v>0</v>
      </c>
      <c r="R2473">
        <v>0.004296455424274881</v>
      </c>
    </row>
    <row r="2474" spans="6:7">
      <c r="A2474" t="s">
        <v>1669</v>
      </c>
      <c r="B2474" t="s">
        <v>888</v>
      </c>
      <c r="C2474" t="s">
        <v>4104</v>
      </c>
      <c r="D2474">
        <v>0</v>
      </c>
      <c r="E2474" t="s">
        <v>9646</v>
      </c>
      <c r="F2474" s="43">
        <v>0.00053</v>
      </c>
      <c r="G2474" s="43">
        <v>0.0037234043</v>
      </c>
      <c r="H2474">
        <v>19.03</v>
      </c>
      <c r="I2474">
        <v>18.87</v>
      </c>
      <c r="J2474">
        <v>18.63</v>
      </c>
      <c r="K2474">
        <v>0.04139072847682119</v>
      </c>
      <c r="L2474">
        <v>0.000208887833616032</v>
      </c>
      <c r="M2474">
        <v>0.14225213642894954</v>
      </c>
      <c r="N2474">
        <v>0.06610169491525433</v>
      </c>
      <c r="O2474">
        <v>2020880695.2</v>
      </c>
      <c r="P2474">
        <v>0</v>
      </c>
      <c r="Q2474">
        <v>0</v>
      </c>
      <c r="R2474">
        <v>-0.37162837162837165</v>
      </c>
    </row>
    <row r="2475" spans="6:7">
      <c r="A2475" t="s">
        <v>9647</v>
      </c>
      <c r="B2475" t="s">
        <v>9648</v>
      </c>
      <c r="C2475" t="s">
        <v>4246</v>
      </c>
      <c r="D2475">
        <v>0</v>
      </c>
      <c r="E2475" t="s">
        <v>9649</v>
      </c>
      <c r="F2475" s="43">
        <v>0.00053</v>
      </c>
      <c r="G2475" s="43">
        <v>0.0034210526</v>
      </c>
      <c r="H2475">
        <v>38.19</v>
      </c>
      <c r="I2475">
        <v>38.13</v>
      </c>
      <c r="J2475">
        <v>37.85</v>
      </c>
      <c r="K2475">
        <v>0.013287270794578792</v>
      </c>
      <c r="L2475">
        <v>0.00303193968686359</v>
      </c>
      <c r="M2475">
        <v>0.9202104462446365</v>
      </c>
      <c r="N2475">
        <v>0.004478398314014797</v>
      </c>
      <c r="O2475">
        <v>54829995864</v>
      </c>
      <c r="P2475">
        <v>0</v>
      </c>
      <c r="Q2475">
        <v>0</v>
      </c>
      <c r="R2475">
        <v>0.0947459086993972</v>
      </c>
    </row>
    <row r="2476" spans="6:7">
      <c r="A2476" t="s">
        <v>9650</v>
      </c>
      <c r="B2476" t="s">
        <v>9651</v>
      </c>
      <c r="C2476" t="s">
        <v>5814</v>
      </c>
      <c r="D2476">
        <v>0</v>
      </c>
      <c r="E2476" t="s">
        <v>9652</v>
      </c>
      <c r="F2476" s="43">
        <v>0.00053</v>
      </c>
      <c r="G2476" s="43">
        <v>0.0227995758</v>
      </c>
      <c r="H2476">
        <v>19.46</v>
      </c>
      <c r="I2476">
        <v>19.29</v>
      </c>
      <c r="J2476">
        <v>18.87</v>
      </c>
      <c r="K2476">
        <v>0.056407447973712894</v>
      </c>
      <c r="L2476">
        <v>0.0021880348775661826</v>
      </c>
      <c r="M2476">
        <v>0.2721129160885762</v>
      </c>
      <c r="N2476">
        <v>0.05756578947368426</v>
      </c>
      <c r="O2476">
        <v>3130297496.22</v>
      </c>
      <c r="P2476">
        <v>0</v>
      </c>
      <c r="Q2476">
        <v>0</v>
      </c>
      <c r="R2476">
        <v>-0.3046142754145638</v>
      </c>
    </row>
    <row r="2477" spans="6:7">
      <c r="A2477" t="s">
        <v>2820</v>
      </c>
      <c r="B2477" t="s">
        <v>2821</v>
      </c>
      <c r="C2477" t="s">
        <v>3867</v>
      </c>
      <c r="D2477">
        <v>0</v>
      </c>
      <c r="E2477" t="s">
        <v>9653</v>
      </c>
      <c r="F2477" s="43">
        <v>0.00052</v>
      </c>
      <c r="G2477" s="43">
        <v>-0.0025799793999999997</v>
      </c>
      <c r="H2477">
        <v>19.73</v>
      </c>
      <c r="I2477">
        <v>19.33</v>
      </c>
      <c r="J2477">
        <v>19.06</v>
      </c>
      <c r="K2477">
        <v>0.09456398640996592</v>
      </c>
      <c r="L2477">
        <v>0.0014240252996543352</v>
      </c>
      <c r="M2477">
        <v>0.1760844017094017</v>
      </c>
      <c r="N2477">
        <v>0.11155836687751569</v>
      </c>
      <c r="O2477">
        <v>2520494950.62</v>
      </c>
      <c r="P2477">
        <v>0</v>
      </c>
      <c r="Q2477">
        <v>0</v>
      </c>
      <c r="R2477">
        <v>-0.16138828633405647</v>
      </c>
    </row>
    <row r="2478" spans="6:7">
      <c r="A2478" t="s">
        <v>9654</v>
      </c>
      <c r="B2478" t="s">
        <v>9655</v>
      </c>
      <c r="C2478" t="s">
        <v>4216</v>
      </c>
      <c r="D2478">
        <v>0</v>
      </c>
      <c r="E2478" t="s">
        <v>9656</v>
      </c>
      <c r="F2478" s="43">
        <v>0.0005099999999999999</v>
      </c>
      <c r="G2478" s="43">
        <v>0.0058974359</v>
      </c>
      <c r="H2478">
        <v>39.48</v>
      </c>
      <c r="I2478">
        <v>39.23</v>
      </c>
      <c r="J2478">
        <v>38.8</v>
      </c>
      <c r="K2478">
        <v>-0.08469435370975274</v>
      </c>
      <c r="L2478">
        <v>0.0039011228362105825</v>
      </c>
      <c r="M2478">
        <v>0.4574831722750235</v>
      </c>
      <c r="N2478">
        <v>-0.090845886442642</v>
      </c>
      <c r="O2478">
        <v>36255229959</v>
      </c>
      <c r="P2478">
        <v>0</v>
      </c>
      <c r="Q2478">
        <v>1</v>
      </c>
      <c r="R2478">
        <v>-0.018759379689844924</v>
      </c>
    </row>
    <row r="2479" spans="6:7">
      <c r="A2479" t="s">
        <v>3423</v>
      </c>
      <c r="B2479" t="s">
        <v>3424</v>
      </c>
      <c r="C2479" t="s">
        <v>4150</v>
      </c>
      <c r="D2479">
        <v>0</v>
      </c>
      <c r="E2479" t="s">
        <v>9657</v>
      </c>
      <c r="F2479" s="43">
        <v>0.0005</v>
      </c>
      <c r="G2479" s="43">
        <v>-0.023069207600000002</v>
      </c>
      <c r="H2479">
        <v>20</v>
      </c>
      <c r="I2479">
        <v>19.48</v>
      </c>
      <c r="J2479">
        <v>19.34</v>
      </c>
      <c r="K2479">
        <v>0.08584169453734666</v>
      </c>
      <c r="L2479">
        <v>0.001174342205708399</v>
      </c>
      <c r="M2479">
        <v>0.5238041418163482</v>
      </c>
      <c r="N2479">
        <v>0.11569301260022906</v>
      </c>
      <c r="O2479">
        <v>14306585317.34</v>
      </c>
      <c r="P2479">
        <v>0</v>
      </c>
      <c r="Q2479">
        <v>0</v>
      </c>
      <c r="R2479">
        <v>0.20768753874767523</v>
      </c>
    </row>
    <row r="2480" spans="6:7">
      <c r="A2480" t="s">
        <v>3553</v>
      </c>
      <c r="B2480" t="s">
        <v>3554</v>
      </c>
      <c r="C2480" t="s">
        <v>4246</v>
      </c>
      <c r="D2480">
        <v>0</v>
      </c>
      <c r="E2480" t="s">
        <v>9658</v>
      </c>
      <c r="F2480" s="43">
        <v>0.0005</v>
      </c>
      <c r="G2480" s="43">
        <v>-0.0097768864</v>
      </c>
      <c r="H2480">
        <v>40.23</v>
      </c>
      <c r="I2480">
        <v>39.5</v>
      </c>
      <c r="J2480">
        <v>39.35</v>
      </c>
      <c r="K2480">
        <v>0.01725469997424676</v>
      </c>
      <c r="L2480">
        <v>0.0018683092787896895</v>
      </c>
      <c r="M2480">
        <v>1.680975798556565</v>
      </c>
      <c r="N2480">
        <v>0.036745406824146946</v>
      </c>
      <c r="O2480">
        <v>4339854010.82</v>
      </c>
      <c r="P2480">
        <v>0</v>
      </c>
      <c r="Q2480">
        <v>2</v>
      </c>
      <c r="R2480">
        <v>-0.28069344793677387</v>
      </c>
    </row>
    <row r="2481" spans="6:7">
      <c r="A2481" t="s">
        <v>9659</v>
      </c>
      <c r="B2481" t="s">
        <v>9660</v>
      </c>
      <c r="C2481" t="s">
        <v>4208</v>
      </c>
      <c r="D2481">
        <v>0</v>
      </c>
      <c r="E2481" t="s">
        <v>9661</v>
      </c>
      <c r="F2481" s="43">
        <v>0.00049</v>
      </c>
      <c r="G2481" s="43">
        <v>-0.0437577256</v>
      </c>
      <c r="H2481">
        <v>40.73</v>
      </c>
      <c r="I2481">
        <v>38.68</v>
      </c>
      <c r="J2481">
        <v>38.34</v>
      </c>
      <c r="K2481">
        <v>0.03699731903485262</v>
      </c>
      <c r="L2481">
        <v>0.00760940607047097</v>
      </c>
      <c r="M2481">
        <v>3.300632058006321</v>
      </c>
      <c r="N2481">
        <v>0.024635761589403966</v>
      </c>
      <c r="O2481">
        <v>2149873894.9</v>
      </c>
      <c r="P2481">
        <v>0</v>
      </c>
      <c r="Q2481">
        <v>0</v>
      </c>
      <c r="R2481">
        <v>0.03640192974395306</v>
      </c>
    </row>
    <row r="2482" spans="6:7">
      <c r="A2482" t="s">
        <v>9662</v>
      </c>
      <c r="B2482" t="s">
        <v>9663</v>
      </c>
      <c r="C2482" t="s">
        <v>4225</v>
      </c>
      <c r="D2482">
        <v>0</v>
      </c>
      <c r="E2482" t="s">
        <v>9664</v>
      </c>
      <c r="F2482" s="43">
        <v>0.00048</v>
      </c>
      <c r="G2482" s="43">
        <v>0</v>
      </c>
      <c r="H2482">
        <v>20.99</v>
      </c>
      <c r="I2482">
        <v>20.8</v>
      </c>
      <c r="J2482">
        <v>20.5</v>
      </c>
      <c r="K2482">
        <v>0.09473684210526319</v>
      </c>
      <c r="L2482">
        <v>0.005351846517923034</v>
      </c>
      <c r="M2482">
        <v>8.393134560229445</v>
      </c>
      <c r="N2482">
        <v>0.09820485744456174</v>
      </c>
      <c r="O2482">
        <v>1614656617.6</v>
      </c>
      <c r="P2482">
        <v>0</v>
      </c>
      <c r="Q2482">
        <v>0</v>
      </c>
      <c r="R2482">
        <v>-0.088119245944761</v>
      </c>
    </row>
    <row r="2483" spans="6:7">
      <c r="A2483" t="s">
        <v>9665</v>
      </c>
      <c r="B2483" t="s">
        <v>9666</v>
      </c>
      <c r="C2483" t="s">
        <v>4309</v>
      </c>
      <c r="D2483">
        <v>0</v>
      </c>
      <c r="E2483" t="s">
        <v>9667</v>
      </c>
      <c r="F2483" s="43">
        <v>0.00047</v>
      </c>
      <c r="G2483" s="43">
        <v>0.0047103156</v>
      </c>
      <c r="H2483">
        <v>21.4</v>
      </c>
      <c r="I2483">
        <v>21.33</v>
      </c>
      <c r="J2483">
        <v>21.14</v>
      </c>
      <c r="K2483">
        <v>0.028447444551591122</v>
      </c>
      <c r="L2483">
        <v>0.0032498332383964395</v>
      </c>
      <c r="M2483">
        <v>1.43767929089444</v>
      </c>
      <c r="N2483">
        <v>0.022531160115052677</v>
      </c>
      <c r="O2483">
        <v>20754923764.3</v>
      </c>
      <c r="P2483">
        <v>0</v>
      </c>
      <c r="Q2483">
        <v>0</v>
      </c>
      <c r="R2483">
        <v>-0.03352967829632995</v>
      </c>
    </row>
    <row r="2484" spans="6:7">
      <c r="A2484" t="s">
        <v>9668</v>
      </c>
      <c r="B2484" t="s">
        <v>9669</v>
      </c>
      <c r="C2484" t="s">
        <v>4104</v>
      </c>
      <c r="D2484">
        <v>0</v>
      </c>
      <c r="E2484" t="s">
        <v>9670</v>
      </c>
      <c r="F2484" s="43">
        <v>0.00046</v>
      </c>
      <c r="G2484" s="43">
        <v>0.004599816</v>
      </c>
      <c r="H2484">
        <v>44.08</v>
      </c>
      <c r="I2484">
        <v>43.68</v>
      </c>
      <c r="J2484">
        <v>43.48</v>
      </c>
      <c r="K2484">
        <v>-0.007272727272727279</v>
      </c>
      <c r="L2484">
        <v>0.001388598813623152</v>
      </c>
      <c r="M2484">
        <v>0.35020892563131534</v>
      </c>
      <c r="N2484">
        <v>0.004599816007359771</v>
      </c>
      <c r="O2484">
        <v>99338534208.52</v>
      </c>
      <c r="P2484">
        <v>0</v>
      </c>
      <c r="Q2484">
        <v>0</v>
      </c>
      <c r="R2484">
        <v>-0.16401913875598087</v>
      </c>
    </row>
    <row r="2485" spans="6:7">
      <c r="A2485" t="s">
        <v>1653</v>
      </c>
      <c r="B2485" t="s">
        <v>918</v>
      </c>
      <c r="C2485" t="s">
        <v>1895</v>
      </c>
      <c r="D2485">
        <v>0</v>
      </c>
      <c r="E2485" t="s">
        <v>9671</v>
      </c>
      <c r="F2485" s="43">
        <v>0.00046</v>
      </c>
      <c r="G2485" s="43">
        <v>-0.0092378753</v>
      </c>
      <c r="H2485">
        <v>21.89</v>
      </c>
      <c r="I2485">
        <v>21.45</v>
      </c>
      <c r="J2485">
        <v>21.38</v>
      </c>
      <c r="K2485">
        <v>0.044812469556746136</v>
      </c>
      <c r="L2485">
        <v>0.0009834547558891264</v>
      </c>
      <c r="M2485">
        <v>0.2586504825725966</v>
      </c>
      <c r="N2485">
        <v>0.06663351566384883</v>
      </c>
      <c r="O2485">
        <v>1509229900.2</v>
      </c>
      <c r="P2485">
        <v>0</v>
      </c>
      <c r="Q2485">
        <v>0</v>
      </c>
      <c r="R2485">
        <v>-0.07080971460862572</v>
      </c>
    </row>
    <row r="2486" spans="6:7">
      <c r="A2486" t="s">
        <v>9672</v>
      </c>
      <c r="B2486" t="s">
        <v>9673</v>
      </c>
      <c r="C2486" t="s">
        <v>4018</v>
      </c>
      <c r="D2486">
        <v>0</v>
      </c>
      <c r="E2486" t="s">
        <v>7892</v>
      </c>
      <c r="F2486" s="43">
        <v>0.00045</v>
      </c>
      <c r="G2486" s="43">
        <v>-0.00044943820000000004</v>
      </c>
      <c r="H2486">
        <v>22.45</v>
      </c>
      <c r="I2486">
        <v>22.24</v>
      </c>
      <c r="J2486">
        <v>22.08</v>
      </c>
      <c r="K2486">
        <v>0.029629629629629492</v>
      </c>
      <c r="L2486">
        <v>0.008603350402533218</v>
      </c>
      <c r="M2486">
        <v>1.371449438202247</v>
      </c>
      <c r="N2486">
        <v>0.043151969981238186</v>
      </c>
      <c r="O2486">
        <v>1646902725</v>
      </c>
      <c r="P2486">
        <v>0</v>
      </c>
      <c r="Q2486">
        <v>0</v>
      </c>
      <c r="R2486">
        <v>0.00907441016333935</v>
      </c>
    </row>
    <row r="2487" spans="6:7">
      <c r="A2487" t="s">
        <v>9674</v>
      </c>
      <c r="B2487" t="s">
        <v>9675</v>
      </c>
      <c r="C2487" t="s">
        <v>4070</v>
      </c>
      <c r="D2487">
        <v>0</v>
      </c>
      <c r="E2487" t="s">
        <v>9676</v>
      </c>
      <c r="F2487" s="43">
        <v>0.00045</v>
      </c>
      <c r="G2487" s="43">
        <v>0.013976555500000001</v>
      </c>
      <c r="H2487">
        <v>22.85</v>
      </c>
      <c r="I2487">
        <v>22.49</v>
      </c>
      <c r="J2487">
        <v>22</v>
      </c>
      <c r="K2487">
        <v>0.09174757281553383</v>
      </c>
      <c r="L2487">
        <v>0.0057199918416006405</v>
      </c>
      <c r="M2487">
        <v>6.266812581635895</v>
      </c>
      <c r="N2487">
        <v>0.09387159533073929</v>
      </c>
      <c r="O2487">
        <v>621456030.26</v>
      </c>
      <c r="P2487">
        <v>0</v>
      </c>
      <c r="Q2487">
        <v>0</v>
      </c>
      <c r="R2487">
        <v>-0.1761904761904763</v>
      </c>
    </row>
    <row r="2488" spans="6:7">
      <c r="A2488" t="s">
        <v>2322</v>
      </c>
      <c r="B2488" t="s">
        <v>2323</v>
      </c>
      <c r="C2488" t="s">
        <v>4062</v>
      </c>
      <c r="D2488">
        <v>0</v>
      </c>
      <c r="E2488" t="s">
        <v>9677</v>
      </c>
      <c r="F2488" s="43">
        <v>0.00043</v>
      </c>
      <c r="G2488" s="43">
        <v>-0.009883970800000001</v>
      </c>
      <c r="H2488">
        <v>23.28</v>
      </c>
      <c r="I2488">
        <v>23.04</v>
      </c>
      <c r="J2488">
        <v>23</v>
      </c>
      <c r="K2488">
        <v>0.0017391304347825717</v>
      </c>
      <c r="L2488">
        <v>0.00311439261647514</v>
      </c>
      <c r="M2488">
        <v>0.8561321580760025</v>
      </c>
      <c r="N2488">
        <v>0.02037201062887515</v>
      </c>
      <c r="O2488">
        <v>17744392713.45</v>
      </c>
      <c r="P2488">
        <v>0</v>
      </c>
      <c r="Q2488">
        <v>0</v>
      </c>
      <c r="R2488">
        <v>-0.19581151832460733</v>
      </c>
    </row>
    <row r="2489" spans="6:7">
      <c r="A2489" t="s">
        <v>2659</v>
      </c>
      <c r="B2489" t="s">
        <v>2660</v>
      </c>
      <c r="C2489" t="s">
        <v>4041</v>
      </c>
      <c r="D2489">
        <v>0</v>
      </c>
      <c r="E2489" t="s">
        <v>9678</v>
      </c>
      <c r="F2489" s="43">
        <v>0.00042</v>
      </c>
      <c r="G2489" s="43">
        <v>-0.0045776113</v>
      </c>
      <c r="H2489">
        <v>24.26</v>
      </c>
      <c r="I2489">
        <v>23.92</v>
      </c>
      <c r="J2489">
        <v>23.8</v>
      </c>
      <c r="K2489">
        <v>0.08579210167952794</v>
      </c>
      <c r="L2489">
        <v>0.0021249170589583387</v>
      </c>
      <c r="M2489">
        <v>0.26404110932412816</v>
      </c>
      <c r="N2489">
        <v>0.09775126204681057</v>
      </c>
      <c r="O2489">
        <v>1456060267.08</v>
      </c>
      <c r="P2489">
        <v>0</v>
      </c>
      <c r="Q2489">
        <v>0</v>
      </c>
      <c r="R2489">
        <v>-0.3237206672321175</v>
      </c>
    </row>
    <row r="2490" spans="6:7">
      <c r="A2490" t="s">
        <v>9679</v>
      </c>
      <c r="B2490" t="s">
        <v>9680</v>
      </c>
      <c r="C2490" t="s">
        <v>4070</v>
      </c>
      <c r="D2490">
        <v>0</v>
      </c>
      <c r="E2490" t="s">
        <v>9681</v>
      </c>
      <c r="F2490" s="43">
        <v>0.00042</v>
      </c>
      <c r="G2490" s="43">
        <v>-0.0041580042</v>
      </c>
      <c r="H2490">
        <v>24.31</v>
      </c>
      <c r="I2490">
        <v>23.95</v>
      </c>
      <c r="J2490">
        <v>23.5</v>
      </c>
      <c r="K2490">
        <v>0.08518350702310824</v>
      </c>
      <c r="L2490">
        <v>0.002426968122040568</v>
      </c>
      <c r="M2490">
        <v>11.358798283261802</v>
      </c>
      <c r="N2490">
        <v>0.08224130140081339</v>
      </c>
      <c r="O2490">
        <v>865536893</v>
      </c>
      <c r="P2490">
        <v>0</v>
      </c>
      <c r="Q2490">
        <v>0</v>
      </c>
      <c r="R2490">
        <v>-0.10467289719626169</v>
      </c>
    </row>
    <row r="2491" spans="6:7">
      <c r="A2491" t="s">
        <v>9682</v>
      </c>
      <c r="B2491" t="s">
        <v>9683</v>
      </c>
      <c r="C2491" t="s">
        <v>4225</v>
      </c>
      <c r="D2491">
        <v>0</v>
      </c>
      <c r="E2491" t="s">
        <v>9684</v>
      </c>
      <c r="F2491" s="43">
        <v>0.00042</v>
      </c>
      <c r="G2491" s="43">
        <v>0.0091362126</v>
      </c>
      <c r="H2491">
        <v>24.45</v>
      </c>
      <c r="I2491">
        <v>24.3</v>
      </c>
      <c r="J2491">
        <v>23.65</v>
      </c>
      <c r="K2491">
        <v>0.10706150341685657</v>
      </c>
      <c r="L2491">
        <v>0.0008496419013577996</v>
      </c>
      <c r="M2491">
        <v>0.07790713790713791</v>
      </c>
      <c r="N2491">
        <v>0.08968609865470852</v>
      </c>
      <c r="O2491">
        <v>1618176000</v>
      </c>
      <c r="P2491">
        <v>0</v>
      </c>
      <c r="Q2491">
        <v>0</v>
      </c>
      <c r="R2491">
        <v>-0.15183246073298423</v>
      </c>
    </row>
    <row r="2492" spans="6:7">
      <c r="A2492" t="s">
        <v>9685</v>
      </c>
      <c r="B2492" t="s">
        <v>9686</v>
      </c>
      <c r="C2492" t="s">
        <v>4231</v>
      </c>
      <c r="D2492">
        <v>0</v>
      </c>
      <c r="E2492" t="s">
        <v>9687</v>
      </c>
      <c r="F2492" s="43">
        <v>0.00042</v>
      </c>
      <c r="G2492" s="43">
        <v>0.0063251107</v>
      </c>
      <c r="H2492">
        <v>47.91</v>
      </c>
      <c r="I2492">
        <v>47.73</v>
      </c>
      <c r="J2492">
        <v>46.73</v>
      </c>
      <c r="K2492">
        <v>0.09447374455400132</v>
      </c>
      <c r="L2492">
        <v>0.0006489825274584411</v>
      </c>
      <c r="M2492">
        <v>0.039682610399741906</v>
      </c>
      <c r="N2492">
        <v>0.09221967963386714</v>
      </c>
      <c r="O2492">
        <v>20507066448.12</v>
      </c>
      <c r="P2492">
        <v>0</v>
      </c>
      <c r="Q2492">
        <v>0</v>
      </c>
      <c r="R2492">
        <v>-0.2656923076923077</v>
      </c>
    </row>
    <row r="2493" spans="6:7">
      <c r="A2493" t="s">
        <v>9688</v>
      </c>
      <c r="B2493" t="s">
        <v>9689</v>
      </c>
      <c r="C2493" t="s">
        <v>4070</v>
      </c>
      <c r="D2493">
        <v>0</v>
      </c>
      <c r="E2493" t="s">
        <v>9690</v>
      </c>
      <c r="F2493" s="43">
        <v>0.00041</v>
      </c>
      <c r="G2493" s="43">
        <v>0.0111111111</v>
      </c>
      <c r="H2493">
        <v>24.99</v>
      </c>
      <c r="I2493">
        <v>24.57</v>
      </c>
      <c r="J2493">
        <v>23.4</v>
      </c>
      <c r="K2493">
        <v>0.18352601156069354</v>
      </c>
      <c r="L2493">
        <v>0.012616758726540172</v>
      </c>
      <c r="M2493">
        <v>3.9315414081054163</v>
      </c>
      <c r="N2493">
        <v>0.047314578005115064</v>
      </c>
      <c r="O2493">
        <v>1433517750</v>
      </c>
      <c r="P2493">
        <v>0</v>
      </c>
      <c r="Q2493">
        <v>3</v>
      </c>
      <c r="R2493">
        <v>0.757510729613734</v>
      </c>
    </row>
    <row r="2494" spans="6:7">
      <c r="A2494" t="s">
        <v>691</v>
      </c>
      <c r="B2494" t="s">
        <v>692</v>
      </c>
      <c r="C2494" t="s">
        <v>4225</v>
      </c>
      <c r="D2494">
        <v>0</v>
      </c>
      <c r="E2494" t="s">
        <v>9691</v>
      </c>
      <c r="F2494" s="43">
        <v>0.00041</v>
      </c>
      <c r="G2494" s="43">
        <v>0.0074135091</v>
      </c>
      <c r="H2494">
        <v>24.9</v>
      </c>
      <c r="I2494">
        <v>24.46</v>
      </c>
      <c r="J2494">
        <v>23.9</v>
      </c>
      <c r="K2494">
        <v>0.10428893905191884</v>
      </c>
      <c r="L2494">
        <v>0.0006127086887228446</v>
      </c>
      <c r="M2494">
        <v>0.30805937023165486</v>
      </c>
      <c r="N2494">
        <v>0.0914770191878626</v>
      </c>
      <c r="O2494">
        <v>1456800000</v>
      </c>
      <c r="P2494">
        <v>0</v>
      </c>
      <c r="Q2494">
        <v>3</v>
      </c>
      <c r="R2494">
        <v>0.16782048221532586</v>
      </c>
    </row>
    <row r="2495" spans="6:7">
      <c r="A2495" t="s">
        <v>9692</v>
      </c>
      <c r="B2495" t="s">
        <v>9693</v>
      </c>
      <c r="C2495" t="s">
        <v>4246</v>
      </c>
      <c r="D2495">
        <v>0</v>
      </c>
      <c r="E2495" t="s">
        <v>9694</v>
      </c>
      <c r="F2495" s="43">
        <v>0.00041</v>
      </c>
      <c r="G2495" s="43">
        <v>-0.0049200492</v>
      </c>
      <c r="H2495">
        <v>24.97</v>
      </c>
      <c r="I2495">
        <v>24.27</v>
      </c>
      <c r="J2495">
        <v>23.93</v>
      </c>
      <c r="K2495">
        <v>0.08493518104604374</v>
      </c>
      <c r="L2495">
        <v>0.0065304279077910265</v>
      </c>
      <c r="M2495">
        <v>0.8859702701334639</v>
      </c>
      <c r="N2495">
        <v>0.09769335142469472</v>
      </c>
      <c r="O2495">
        <v>1673038220.67</v>
      </c>
      <c r="P2495">
        <v>0</v>
      </c>
      <c r="Q2495">
        <v>0</v>
      </c>
      <c r="R2495">
        <v>-0.1596260387811634</v>
      </c>
    </row>
    <row r="2496" spans="6:7">
      <c r="A2496" t="s">
        <v>1519</v>
      </c>
      <c r="B2496" t="s">
        <v>887</v>
      </c>
      <c r="C2496" t="s">
        <v>3867</v>
      </c>
      <c r="D2496">
        <v>0</v>
      </c>
      <c r="E2496" t="s">
        <v>9695</v>
      </c>
      <c r="F2496" s="43">
        <v>0.0004</v>
      </c>
      <c r="G2496" s="43">
        <v>-0.008867392200000001</v>
      </c>
      <c r="H2496">
        <v>25.07</v>
      </c>
      <c r="I2496">
        <v>24.59</v>
      </c>
      <c r="J2496">
        <v>24.5</v>
      </c>
      <c r="K2496">
        <v>0.06913043478260869</v>
      </c>
      <c r="L2496">
        <v>0.0016430243880197538</v>
      </c>
      <c r="M2496">
        <v>0.801202874666576</v>
      </c>
      <c r="N2496">
        <v>0.038867765103506466</v>
      </c>
      <c r="O2496">
        <v>2494838571.42</v>
      </c>
      <c r="P2496">
        <v>0</v>
      </c>
      <c r="Q2496">
        <v>0</v>
      </c>
      <c r="R2496">
        <v>0.05854498493327591</v>
      </c>
    </row>
    <row r="2497" spans="6:7">
      <c r="A2497" t="s">
        <v>2721</v>
      </c>
      <c r="B2497" t="s">
        <v>2722</v>
      </c>
      <c r="C2497" t="s">
        <v>4134</v>
      </c>
      <c r="D2497">
        <v>0</v>
      </c>
      <c r="E2497" t="s">
        <v>9696</v>
      </c>
      <c r="F2497" s="43">
        <v>0.00039</v>
      </c>
      <c r="G2497" s="43">
        <v>-0.0109976434</v>
      </c>
      <c r="H2497">
        <v>25.64</v>
      </c>
      <c r="I2497">
        <v>25.18</v>
      </c>
      <c r="J2497">
        <v>24.67</v>
      </c>
      <c r="K2497">
        <v>0.046550290939318416</v>
      </c>
      <c r="L2497">
        <v>0.001362063041539714</v>
      </c>
      <c r="M2497">
        <v>0.3402026446848703</v>
      </c>
      <c r="N2497">
        <v>0.02985685071574644</v>
      </c>
      <c r="O2497">
        <v>2903014326.68</v>
      </c>
      <c r="P2497">
        <v>0</v>
      </c>
      <c r="Q2497">
        <v>1</v>
      </c>
      <c r="R2497">
        <v>-0.1589846359385438</v>
      </c>
    </row>
    <row r="2498" spans="6:7">
      <c r="A2498" t="s">
        <v>9697</v>
      </c>
      <c r="B2498" t="s">
        <v>9698</v>
      </c>
      <c r="C2498" t="s">
        <v>4053</v>
      </c>
      <c r="D2498">
        <v>0</v>
      </c>
      <c r="E2498" t="s">
        <v>9699</v>
      </c>
      <c r="F2498" s="43">
        <v>0.00037999999999999997</v>
      </c>
      <c r="G2498" s="43">
        <v>0.00037551630000000005</v>
      </c>
      <c r="H2498">
        <v>26.9</v>
      </c>
      <c r="I2498">
        <v>26.64</v>
      </c>
      <c r="J2498">
        <v>26.33</v>
      </c>
      <c r="K2498">
        <v>0.09494451294697914</v>
      </c>
      <c r="L2498">
        <v>0.0013360982855297808</v>
      </c>
      <c r="M2498">
        <v>0.2805155420773313</v>
      </c>
      <c r="N2498">
        <v>0.09584533113944886</v>
      </c>
      <c r="O2498">
        <v>787172148</v>
      </c>
      <c r="P2498">
        <v>0</v>
      </c>
      <c r="Q2498">
        <v>2</v>
      </c>
      <c r="R2498">
        <v>-0.11524410494852205</v>
      </c>
    </row>
    <row r="2499" spans="6:7">
      <c r="A2499" t="s">
        <v>2324</v>
      </c>
      <c r="B2499" t="s">
        <v>2325</v>
      </c>
      <c r="C2499" t="s">
        <v>4034</v>
      </c>
      <c r="D2499">
        <v>0</v>
      </c>
      <c r="E2499" t="s">
        <v>9700</v>
      </c>
      <c r="F2499" s="43">
        <v>0.00037999999999999997</v>
      </c>
      <c r="G2499" s="43">
        <v>0.0190294957</v>
      </c>
      <c r="H2499">
        <v>53.94</v>
      </c>
      <c r="I2499">
        <v>53.55</v>
      </c>
      <c r="J2499">
        <v>52.45</v>
      </c>
      <c r="K2499">
        <v>0.04061406917994552</v>
      </c>
      <c r="L2499">
        <v>0.0001704496701583267</v>
      </c>
      <c r="M2499">
        <v>0.14282997337390643</v>
      </c>
      <c r="N2499">
        <v>0.02783109404990395</v>
      </c>
      <c r="O2499">
        <v>3412791435</v>
      </c>
      <c r="P2499">
        <v>0</v>
      </c>
      <c r="Q2499">
        <v>1</v>
      </c>
      <c r="R2499">
        <v>-0.18505554710089786</v>
      </c>
    </row>
    <row r="2500" spans="6:7">
      <c r="A2500" t="s">
        <v>2647</v>
      </c>
      <c r="B2500" t="s">
        <v>2648</v>
      </c>
      <c r="C2500" t="s">
        <v>3867</v>
      </c>
      <c r="D2500">
        <v>0</v>
      </c>
      <c r="E2500" t="s">
        <v>9701</v>
      </c>
      <c r="F2500" s="43">
        <v>0.00037999999999999997</v>
      </c>
      <c r="G2500" s="43">
        <v>-0.0030452988</v>
      </c>
      <c r="H2500">
        <v>26.81</v>
      </c>
      <c r="I2500">
        <v>26.19</v>
      </c>
      <c r="J2500">
        <v>25.88</v>
      </c>
      <c r="K2500">
        <v>0.121627408993576</v>
      </c>
      <c r="L2500">
        <v>0.009163965274128867</v>
      </c>
      <c r="M2500">
        <v>1.2729636711281072</v>
      </c>
      <c r="N2500">
        <v>0.121627408993576</v>
      </c>
      <c r="O2500">
        <v>630480000</v>
      </c>
      <c r="P2500">
        <v>0</v>
      </c>
      <c r="Q2500">
        <v>0</v>
      </c>
      <c r="R2500">
        <v>-0.07684173422629537</v>
      </c>
    </row>
    <row r="2501" spans="6:7">
      <c r="A2501" t="s">
        <v>9702</v>
      </c>
      <c r="B2501" t="s">
        <v>9703</v>
      </c>
      <c r="C2501" t="s">
        <v>4225</v>
      </c>
      <c r="D2501">
        <v>0</v>
      </c>
      <c r="E2501" t="s">
        <v>9704</v>
      </c>
      <c r="F2501" s="43">
        <v>0.00037999999999999997</v>
      </c>
      <c r="G2501" s="43">
        <v>0.006200676400000001</v>
      </c>
      <c r="H2501">
        <v>54.76</v>
      </c>
      <c r="I2501">
        <v>53.55</v>
      </c>
      <c r="J2501">
        <v>51.79</v>
      </c>
      <c r="K2501">
        <v>0.15012886597938133</v>
      </c>
      <c r="L2501">
        <v>0.011607522226936414</v>
      </c>
      <c r="M2501">
        <v>3.1529941110434345</v>
      </c>
      <c r="N2501">
        <v>0.08642726719415698</v>
      </c>
      <c r="O2501">
        <v>1511355077.88</v>
      </c>
      <c r="P2501">
        <v>0</v>
      </c>
      <c r="Q2501">
        <v>7</v>
      </c>
      <c r="R2501">
        <v>1.45698554714384</v>
      </c>
    </row>
    <row r="2502" spans="6:7">
      <c r="A2502" t="s">
        <v>1717</v>
      </c>
      <c r="B2502" t="s">
        <v>863</v>
      </c>
      <c r="C2502" t="s">
        <v>4817</v>
      </c>
      <c r="D2502">
        <v>0</v>
      </c>
      <c r="E2502" t="s">
        <v>9705</v>
      </c>
      <c r="F2502" s="43">
        <v>0.00035999999999999997</v>
      </c>
      <c r="G2502" s="43">
        <v>0.04942693410000001</v>
      </c>
      <c r="H2502">
        <v>60.13</v>
      </c>
      <c r="I2502">
        <v>58.6</v>
      </c>
      <c r="J2502">
        <v>55.29</v>
      </c>
      <c r="K2502">
        <v>0.06758972490435418</v>
      </c>
      <c r="L2502">
        <v>0.003606135627378538</v>
      </c>
      <c r="M2502">
        <v>0.5993919523099851</v>
      </c>
      <c r="N2502">
        <v>0.05225354641766931</v>
      </c>
      <c r="O2502">
        <v>2341968911.36</v>
      </c>
      <c r="P2502">
        <v>0</v>
      </c>
      <c r="Q2502">
        <v>0</v>
      </c>
      <c r="R2502">
        <v>0.07326007326007326</v>
      </c>
    </row>
    <row r="2503" spans="6:7">
      <c r="A2503" t="s">
        <v>9706</v>
      </c>
      <c r="B2503" t="s">
        <v>9707</v>
      </c>
      <c r="C2503" t="s">
        <v>4034</v>
      </c>
      <c r="D2503">
        <v>0</v>
      </c>
      <c r="E2503" t="s">
        <v>9708</v>
      </c>
      <c r="F2503" s="43">
        <v>0.00035000000000000005</v>
      </c>
      <c r="G2503" s="43">
        <v>0</v>
      </c>
      <c r="H2503">
        <v>28.56</v>
      </c>
      <c r="I2503">
        <v>28.24</v>
      </c>
      <c r="J2503">
        <v>27.98</v>
      </c>
      <c r="K2503">
        <v>0.03595011005135718</v>
      </c>
      <c r="L2503">
        <v>0.00235330981746721</v>
      </c>
      <c r="M2503">
        <v>1.0825918890999366</v>
      </c>
      <c r="N2503">
        <v>0.017291066282420636</v>
      </c>
      <c r="O2503">
        <v>4482460279.28</v>
      </c>
      <c r="P2503">
        <v>0</v>
      </c>
      <c r="Q2503">
        <v>0</v>
      </c>
      <c r="R2503">
        <v>-0.3493087557603687</v>
      </c>
    </row>
    <row r="2504" spans="6:7">
      <c r="A2504" t="s">
        <v>9709</v>
      </c>
      <c r="B2504" t="s">
        <v>9710</v>
      </c>
      <c r="C2504" t="s">
        <v>4246</v>
      </c>
      <c r="D2504">
        <v>0</v>
      </c>
      <c r="E2504" t="s">
        <v>9711</v>
      </c>
      <c r="F2504" s="43">
        <v>0.00035000000000000005</v>
      </c>
      <c r="G2504" s="43">
        <v>0.0065630396999999995</v>
      </c>
      <c r="H2504">
        <v>29.33</v>
      </c>
      <c r="I2504">
        <v>29.14</v>
      </c>
      <c r="J2504">
        <v>28.56</v>
      </c>
      <c r="K2504">
        <v>0.1122137404580153</v>
      </c>
      <c r="L2504">
        <v>0.005961864857328519</v>
      </c>
      <c r="M2504">
        <v>1.4681219061251267</v>
      </c>
      <c r="N2504">
        <v>0.12683681361175567</v>
      </c>
      <c r="O2504">
        <v>1283441218.5</v>
      </c>
      <c r="P2504">
        <v>0</v>
      </c>
      <c r="Q2504">
        <v>0</v>
      </c>
      <c r="R2504">
        <v>0.11136536994660572</v>
      </c>
    </row>
    <row r="2505" spans="6:7">
      <c r="A2505" t="s">
        <v>1303</v>
      </c>
      <c r="B2505" t="s">
        <v>860</v>
      </c>
      <c r="C2505" t="s">
        <v>3867</v>
      </c>
      <c r="D2505">
        <v>0</v>
      </c>
      <c r="E2505" t="s">
        <v>9712</v>
      </c>
      <c r="F2505" s="43">
        <v>0.00034</v>
      </c>
      <c r="G2505" s="43">
        <v>-0.0054926193</v>
      </c>
      <c r="H2505">
        <v>29.38</v>
      </c>
      <c r="I2505">
        <v>28.97</v>
      </c>
      <c r="J2505">
        <v>28.9</v>
      </c>
      <c r="K2505">
        <v>0.06979320531757757</v>
      </c>
      <c r="L2505">
        <v>0.003971536323543101</v>
      </c>
      <c r="M2505">
        <v>2.1089399306745897</v>
      </c>
      <c r="N2505">
        <v>0.08137364688316535</v>
      </c>
      <c r="O2505">
        <v>1199470425.45</v>
      </c>
      <c r="P2505">
        <v>0</v>
      </c>
      <c r="Q2505">
        <v>0</v>
      </c>
      <c r="R2505">
        <v>-0.09383797309978105</v>
      </c>
    </row>
    <row r="2506" spans="6:7">
      <c r="A2506" t="s">
        <v>9713</v>
      </c>
      <c r="B2506" t="s">
        <v>9714</v>
      </c>
      <c r="C2506" t="s">
        <v>4225</v>
      </c>
      <c r="D2506">
        <v>0</v>
      </c>
      <c r="E2506" t="s">
        <v>9715</v>
      </c>
      <c r="F2506" s="43">
        <v>0.00034</v>
      </c>
      <c r="G2506" s="43">
        <v>0.0048093439</v>
      </c>
      <c r="H2506">
        <v>29.46</v>
      </c>
      <c r="I2506">
        <v>29.25</v>
      </c>
      <c r="J2506">
        <v>29.05</v>
      </c>
      <c r="K2506">
        <v>0.15475720489538106</v>
      </c>
      <c r="L2506">
        <v>0.0008754546945431243</v>
      </c>
      <c r="M2506">
        <v>0.19846912026842822</v>
      </c>
      <c r="N2506">
        <v>0.16071428571428575</v>
      </c>
      <c r="O2506">
        <v>727750000</v>
      </c>
      <c r="P2506">
        <v>0</v>
      </c>
      <c r="Q2506">
        <v>0</v>
      </c>
      <c r="R2506">
        <v>0.10419026047565123</v>
      </c>
    </row>
    <row r="2507" spans="6:7">
      <c r="A2507" t="s">
        <v>2326</v>
      </c>
      <c r="B2507" t="s">
        <v>2327</v>
      </c>
      <c r="C2507" t="s">
        <v>4002</v>
      </c>
      <c r="D2507">
        <v>0</v>
      </c>
      <c r="E2507" t="s">
        <v>9716</v>
      </c>
      <c r="F2507" s="43">
        <v>0.00033</v>
      </c>
      <c r="G2507" s="43">
        <v>0.0086811352</v>
      </c>
      <c r="H2507">
        <v>30.64</v>
      </c>
      <c r="I2507">
        <v>30.21</v>
      </c>
      <c r="J2507">
        <v>29.64</v>
      </c>
      <c r="K2507">
        <v>0.17093023255813955</v>
      </c>
      <c r="L2507">
        <v>0.004475604398772692</v>
      </c>
      <c r="M2507">
        <v>0.774541723555692</v>
      </c>
      <c r="N2507">
        <v>0.19124605678233444</v>
      </c>
      <c r="O2507">
        <v>738087800</v>
      </c>
      <c r="P2507">
        <v>0</v>
      </c>
      <c r="Q2507">
        <v>0</v>
      </c>
      <c r="R2507">
        <v>0.15085714285714288</v>
      </c>
    </row>
    <row r="2508" spans="6:7">
      <c r="A2508" t="s">
        <v>3639</v>
      </c>
      <c r="B2508" t="s">
        <v>3640</v>
      </c>
      <c r="C2508" t="s">
        <v>4225</v>
      </c>
      <c r="D2508">
        <v>0</v>
      </c>
      <c r="E2508" t="s">
        <v>9717</v>
      </c>
      <c r="F2508" s="43">
        <v>0.00033</v>
      </c>
      <c r="G2508" s="43">
        <v>-0.0053297801</v>
      </c>
      <c r="H2508">
        <v>30.3</v>
      </c>
      <c r="I2508">
        <v>29.86</v>
      </c>
      <c r="J2508">
        <v>29.79</v>
      </c>
      <c r="K2508">
        <v>0.03680555555555551</v>
      </c>
      <c r="L2508">
        <v>0.001963311041100882</v>
      </c>
      <c r="M2508">
        <v>0.40231521911718005</v>
      </c>
      <c r="N2508">
        <v>0.03680555555555551</v>
      </c>
      <c r="O2508">
        <v>4319085472</v>
      </c>
      <c r="P2508">
        <v>0</v>
      </c>
      <c r="Q2508">
        <v>0</v>
      </c>
      <c r="R2508">
        <v>-0.38998978549540353</v>
      </c>
    </row>
    <row r="2509" spans="6:7">
      <c r="A2509" t="s">
        <v>9718</v>
      </c>
      <c r="B2509" t="s">
        <v>9719</v>
      </c>
      <c r="C2509" t="s">
        <v>4225</v>
      </c>
      <c r="D2509">
        <v>0</v>
      </c>
      <c r="E2509" t="s">
        <v>9720</v>
      </c>
      <c r="F2509" s="43">
        <v>0.00033</v>
      </c>
      <c r="G2509" s="43">
        <v>-0.0117685518</v>
      </c>
      <c r="H2509">
        <v>31.14</v>
      </c>
      <c r="I2509">
        <v>30.23</v>
      </c>
      <c r="J2509">
        <v>29.89</v>
      </c>
      <c r="K2509">
        <v>0.07008849557522126</v>
      </c>
      <c r="L2509">
        <v>0.007187020253331382</v>
      </c>
      <c r="M2509">
        <v>2.233169129720854</v>
      </c>
      <c r="N2509">
        <v>0.08390103979921118</v>
      </c>
      <c r="O2509">
        <v>930292342.91</v>
      </c>
      <c r="P2509">
        <v>0</v>
      </c>
      <c r="Q2509">
        <v>0</v>
      </c>
      <c r="R2509">
        <v>-0.10110020814748742</v>
      </c>
    </row>
    <row r="2510" spans="6:7">
      <c r="A2510" t="s">
        <v>9721</v>
      </c>
      <c r="B2510" t="s">
        <v>9722</v>
      </c>
      <c r="C2510" t="s">
        <v>1896</v>
      </c>
      <c r="D2510">
        <v>0</v>
      </c>
      <c r="E2510" t="s">
        <v>9723</v>
      </c>
      <c r="F2510" s="43">
        <v>0.00032</v>
      </c>
      <c r="G2510" s="43">
        <v>0.024351676200000002</v>
      </c>
      <c r="H2510">
        <v>32.44</v>
      </c>
      <c r="I2510">
        <v>32.39</v>
      </c>
      <c r="J2510">
        <v>31.38</v>
      </c>
      <c r="K2510">
        <v>0.08327759197324422</v>
      </c>
      <c r="L2510">
        <v>0.006705117385724803</v>
      </c>
      <c r="M2510">
        <v>0.33292680873040825</v>
      </c>
      <c r="N2510">
        <v>0.07180675049636008</v>
      </c>
      <c r="O2510">
        <v>5775800739.9</v>
      </c>
      <c r="P2510">
        <v>0</v>
      </c>
      <c r="Q2510">
        <v>0</v>
      </c>
      <c r="R2510">
        <v>-0.17771007870017771</v>
      </c>
    </row>
    <row r="2511" spans="6:7">
      <c r="A2511" t="s">
        <v>2703</v>
      </c>
      <c r="B2511" t="s">
        <v>2704</v>
      </c>
      <c r="C2511" t="s">
        <v>4231</v>
      </c>
      <c r="D2511">
        <v>0</v>
      </c>
      <c r="E2511" t="s">
        <v>9724</v>
      </c>
      <c r="F2511" s="43">
        <v>0.00032</v>
      </c>
      <c r="G2511" s="43">
        <v>0.0064683053</v>
      </c>
      <c r="H2511">
        <v>31.25</v>
      </c>
      <c r="I2511">
        <v>31.12</v>
      </c>
      <c r="J2511">
        <v>30.73</v>
      </c>
      <c r="K2511">
        <v>0.035952063914780355</v>
      </c>
      <c r="L2511">
        <v>0.000937860969136044</v>
      </c>
      <c r="M2511">
        <v>0.0935946740797451</v>
      </c>
      <c r="N2511">
        <v>0.05313028764805416</v>
      </c>
      <c r="O2511">
        <v>11618008654.2</v>
      </c>
      <c r="P2511">
        <v>0</v>
      </c>
      <c r="Q2511">
        <v>3</v>
      </c>
      <c r="R2511">
        <v>-0.04187192118226589</v>
      </c>
    </row>
    <row r="2512" spans="6:7">
      <c r="A2512" t="s">
        <v>9725</v>
      </c>
      <c r="B2512" t="s">
        <v>9726</v>
      </c>
      <c r="C2512" t="s">
        <v>4087</v>
      </c>
      <c r="D2512">
        <v>0</v>
      </c>
      <c r="E2512" t="s">
        <v>9727</v>
      </c>
      <c r="F2512" s="43">
        <v>0.00032</v>
      </c>
      <c r="G2512" s="43">
        <v>0.0076214671</v>
      </c>
      <c r="H2512">
        <v>31.73</v>
      </c>
      <c r="I2512">
        <v>31.73</v>
      </c>
      <c r="J2512">
        <v>31.14</v>
      </c>
      <c r="K2512">
        <v>0.10250173731758162</v>
      </c>
      <c r="L2512">
        <v>0.003393515992832894</v>
      </c>
      <c r="M2512">
        <v>0.34288824383164007</v>
      </c>
      <c r="N2512">
        <v>0.13321428571428573</v>
      </c>
      <c r="O2512">
        <v>745029782.5</v>
      </c>
      <c r="P2512">
        <v>0</v>
      </c>
      <c r="Q2512">
        <v>2</v>
      </c>
      <c r="R2512">
        <v>-0.23097430925836157</v>
      </c>
    </row>
    <row r="2513" spans="6:7">
      <c r="A2513" t="s">
        <v>2750</v>
      </c>
      <c r="B2513" t="s">
        <v>2751</v>
      </c>
      <c r="C2513" t="s">
        <v>4781</v>
      </c>
      <c r="D2513">
        <v>0</v>
      </c>
      <c r="E2513" t="s">
        <v>9728</v>
      </c>
      <c r="F2513" s="43">
        <v>0.00032</v>
      </c>
      <c r="G2513" s="43">
        <v>0.0048</v>
      </c>
      <c r="H2513">
        <v>31.86</v>
      </c>
      <c r="I2513">
        <v>31.4</v>
      </c>
      <c r="J2513">
        <v>30.8</v>
      </c>
      <c r="K2513">
        <v>0.01651019747491091</v>
      </c>
      <c r="L2513">
        <v>0.0005053398139473304</v>
      </c>
      <c r="M2513">
        <v>0.37572115384615384</v>
      </c>
      <c r="N2513">
        <v>0.015523932729624736</v>
      </c>
      <c r="O2513">
        <v>4305743750</v>
      </c>
      <c r="P2513">
        <v>0</v>
      </c>
      <c r="Q2513">
        <v>0</v>
      </c>
      <c r="R2513">
        <v>-0.33305012744265083</v>
      </c>
    </row>
    <row r="2514" spans="6:7">
      <c r="A2514" t="s">
        <v>652</v>
      </c>
      <c r="B2514" t="s">
        <v>653</v>
      </c>
      <c r="C2514" t="s">
        <v>4971</v>
      </c>
      <c r="D2514">
        <v>0</v>
      </c>
      <c r="E2514" t="s">
        <v>9729</v>
      </c>
      <c r="F2514" s="43">
        <v>0.00031</v>
      </c>
      <c r="G2514" s="43">
        <v>-0.013840830399999999</v>
      </c>
      <c r="H2514">
        <v>98.29</v>
      </c>
      <c r="I2514">
        <v>96.9</v>
      </c>
      <c r="J2514">
        <v>96.33</v>
      </c>
      <c r="K2514">
        <v>0.005966241475500279</v>
      </c>
      <c r="L2514">
        <v>0.007090802856157044</v>
      </c>
      <c r="M2514">
        <v>2.481568263607737</v>
      </c>
      <c r="N2514">
        <v>0.01609285557744799</v>
      </c>
      <c r="O2514">
        <v>76226425676.16</v>
      </c>
      <c r="P2514">
        <v>0</v>
      </c>
      <c r="Q2514">
        <v>1</v>
      </c>
      <c r="R2514">
        <v>0.12145379297893553</v>
      </c>
    </row>
    <row r="2515" spans="6:7">
      <c r="A2515" t="s">
        <v>9730</v>
      </c>
      <c r="B2515" t="s">
        <v>9731</v>
      </c>
      <c r="C2515" t="s">
        <v>4048</v>
      </c>
      <c r="D2515">
        <v>0</v>
      </c>
      <c r="E2515" t="s">
        <v>9732</v>
      </c>
      <c r="F2515" s="43">
        <v>0.00031</v>
      </c>
      <c r="G2515" s="43">
        <v>0.0234482759</v>
      </c>
      <c r="H2515">
        <v>135.16</v>
      </c>
      <c r="I2515">
        <v>133.56</v>
      </c>
      <c r="J2515">
        <v>130.54</v>
      </c>
      <c r="K2515">
        <v>0.037198105148714695</v>
      </c>
      <c r="L2515">
        <v>0.0012850825872786078</v>
      </c>
      <c r="M2515">
        <v>0.3250996168582376</v>
      </c>
      <c r="N2515">
        <v>0.009447509636459829</v>
      </c>
      <c r="O2515">
        <v>28706478196.5</v>
      </c>
      <c r="P2515">
        <v>0</v>
      </c>
      <c r="Q2515">
        <v>1</v>
      </c>
      <c r="R2515">
        <v>-0.15244664716371686</v>
      </c>
    </row>
    <row r="2516" spans="6:7">
      <c r="A2516" t="s">
        <v>2328</v>
      </c>
      <c r="B2516" t="s">
        <v>2329</v>
      </c>
      <c r="C2516" t="s">
        <v>4034</v>
      </c>
      <c r="D2516">
        <v>0</v>
      </c>
      <c r="E2516" t="s">
        <v>9733</v>
      </c>
      <c r="F2516" s="43">
        <v>0.00031</v>
      </c>
      <c r="G2516" s="43">
        <v>0.0158924205</v>
      </c>
      <c r="H2516">
        <v>33.58</v>
      </c>
      <c r="I2516">
        <v>33.24</v>
      </c>
      <c r="J2516">
        <v>32.73</v>
      </c>
      <c r="K2516">
        <v>0.016202996025680254</v>
      </c>
      <c r="L2516">
        <v>0.0022439094193829764</v>
      </c>
      <c r="M2516">
        <v>0.5337527964534046</v>
      </c>
      <c r="N2516">
        <v>-0.02177751618599161</v>
      </c>
      <c r="O2516">
        <v>28639940499.6</v>
      </c>
      <c r="P2516">
        <v>0</v>
      </c>
      <c r="Q2516">
        <v>0</v>
      </c>
      <c r="R2516">
        <v>-0.02354132010927046</v>
      </c>
    </row>
    <row r="2517" spans="6:7">
      <c r="A2517" t="s">
        <v>1306</v>
      </c>
      <c r="B2517" t="s">
        <v>680</v>
      </c>
      <c r="C2517" t="s">
        <v>4005</v>
      </c>
      <c r="D2517">
        <v>0</v>
      </c>
      <c r="E2517" t="s">
        <v>9734</v>
      </c>
      <c r="F2517" s="43">
        <v>0.00029</v>
      </c>
      <c r="G2517" s="43">
        <v>-0.008484493899999999</v>
      </c>
      <c r="H2517">
        <v>34.67</v>
      </c>
      <c r="I2517">
        <v>33.89</v>
      </c>
      <c r="J2517">
        <v>33.65</v>
      </c>
      <c r="K2517">
        <v>0.09676375404530752</v>
      </c>
      <c r="L2517">
        <v>0.003813184784087013</v>
      </c>
      <c r="M2517">
        <v>1.2276374931323732</v>
      </c>
      <c r="N2517">
        <v>0.08482714468629968</v>
      </c>
      <c r="O2517">
        <v>5062386914.14</v>
      </c>
      <c r="P2517">
        <v>0</v>
      </c>
      <c r="Q2517">
        <v>0</v>
      </c>
      <c r="R2517">
        <v>-0.30780228758169936</v>
      </c>
    </row>
    <row r="2518" spans="6:7">
      <c r="A2518" t="s">
        <v>9735</v>
      </c>
      <c r="B2518" t="s">
        <v>9736</v>
      </c>
      <c r="C2518" t="s">
        <v>4134</v>
      </c>
      <c r="D2518">
        <v>0</v>
      </c>
      <c r="E2518" t="s">
        <v>9737</v>
      </c>
      <c r="F2518" s="43">
        <v>0.00027</v>
      </c>
      <c r="G2518" s="43">
        <v>-0.0073170732</v>
      </c>
      <c r="H2518">
        <v>37.68</v>
      </c>
      <c r="I2518">
        <v>36.63</v>
      </c>
      <c r="J2518">
        <v>36.42</v>
      </c>
      <c r="K2518">
        <v>0.07011393514461016</v>
      </c>
      <c r="L2518">
        <v>0.002189028828468406</v>
      </c>
      <c r="M2518">
        <v>1.1557076400071569</v>
      </c>
      <c r="N2518">
        <v>0.09115281501340489</v>
      </c>
      <c r="O2518">
        <v>1828195740</v>
      </c>
      <c r="P2518">
        <v>0</v>
      </c>
      <c r="Q2518">
        <v>1</v>
      </c>
      <c r="R2518">
        <v>0.09408602150537652</v>
      </c>
    </row>
    <row r="2519" spans="6:7">
      <c r="A2519" t="s">
        <v>9738</v>
      </c>
      <c r="B2519" t="s">
        <v>9739</v>
      </c>
      <c r="C2519" t="s">
        <v>4009</v>
      </c>
      <c r="D2519">
        <v>0</v>
      </c>
      <c r="E2519" t="s">
        <v>9740</v>
      </c>
      <c r="F2519" s="43">
        <v>0.00027</v>
      </c>
      <c r="G2519" s="43">
        <v>0.0042987641</v>
      </c>
      <c r="H2519">
        <v>37.9</v>
      </c>
      <c r="I2519">
        <v>37.38</v>
      </c>
      <c r="J2519">
        <v>36.9</v>
      </c>
      <c r="K2519">
        <v>0.15655940594059412</v>
      </c>
      <c r="L2519">
        <v>0.0003412467106476873</v>
      </c>
      <c r="M2519">
        <v>0.37410249383392713</v>
      </c>
      <c r="N2519">
        <v>0.13720717979920918</v>
      </c>
      <c r="O2519">
        <v>2784651520</v>
      </c>
      <c r="P2519">
        <v>0</v>
      </c>
      <c r="Q2519">
        <v>2</v>
      </c>
      <c r="R2519">
        <v>0.37527593818984556</v>
      </c>
    </row>
    <row r="2520" spans="6:7">
      <c r="A2520" t="s">
        <v>9741</v>
      </c>
      <c r="B2520" t="s">
        <v>9742</v>
      </c>
      <c r="C2520" t="s">
        <v>4053</v>
      </c>
      <c r="D2520">
        <v>0</v>
      </c>
      <c r="E2520" t="s">
        <v>9743</v>
      </c>
      <c r="F2520" s="43">
        <v>0.00027</v>
      </c>
      <c r="G2520" s="43">
        <v>0.0113877119</v>
      </c>
      <c r="H2520">
        <v>38.57</v>
      </c>
      <c r="I2520">
        <v>38.19</v>
      </c>
      <c r="J2520">
        <v>37.03</v>
      </c>
      <c r="K2520">
        <v>0.1551724137931033</v>
      </c>
      <c r="L2520">
        <v>0.0014521378539993515</v>
      </c>
      <c r="M2520">
        <v>0.0680277826641123</v>
      </c>
      <c r="N2520">
        <v>0.15552193645990925</v>
      </c>
      <c r="O2520">
        <v>2736921075.2</v>
      </c>
      <c r="P2520">
        <v>0</v>
      </c>
      <c r="Q2520">
        <v>0</v>
      </c>
      <c r="R2520">
        <v>-0.10750175274596872</v>
      </c>
    </row>
    <row r="2521" spans="6:7">
      <c r="A2521" t="s">
        <v>9744</v>
      </c>
      <c r="B2521" t="s">
        <v>9745</v>
      </c>
      <c r="C2521" t="s">
        <v>4231</v>
      </c>
      <c r="D2521">
        <v>0</v>
      </c>
      <c r="E2521" t="s">
        <v>9746</v>
      </c>
      <c r="F2521" s="43">
        <v>0.00026</v>
      </c>
      <c r="G2521" s="43">
        <v>-0.019225839499999998</v>
      </c>
      <c r="H2521">
        <v>39.3</v>
      </c>
      <c r="I2521">
        <v>38.26</v>
      </c>
      <c r="J2521">
        <v>38.12</v>
      </c>
      <c r="K2521">
        <v>0.013241525423728815</v>
      </c>
      <c r="L2521">
        <v>0.006060901900237876</v>
      </c>
      <c r="M2521">
        <v>1.4557733380194111</v>
      </c>
      <c r="N2521">
        <v>0.015123374900504121</v>
      </c>
      <c r="O2521">
        <v>14157681312.12</v>
      </c>
      <c r="P2521">
        <v>0</v>
      </c>
      <c r="Q2521">
        <v>0</v>
      </c>
      <c r="R2521">
        <v>-0.2787935909519321</v>
      </c>
    </row>
    <row r="2522" spans="6:7">
      <c r="A2522" t="s">
        <v>9747</v>
      </c>
      <c r="B2522" t="s">
        <v>9748</v>
      </c>
      <c r="C2522" t="s">
        <v>4098</v>
      </c>
      <c r="D2522">
        <v>0</v>
      </c>
      <c r="E2522" t="s">
        <v>9749</v>
      </c>
      <c r="F2522" s="43">
        <v>0.00026</v>
      </c>
      <c r="G2522" s="43">
        <v>-0.0167080016</v>
      </c>
      <c r="H2522">
        <v>77.4</v>
      </c>
      <c r="I2522">
        <v>75.33</v>
      </c>
      <c r="J2522">
        <v>74.72</v>
      </c>
      <c r="K2522">
        <v>0.03375874845615471</v>
      </c>
      <c r="L2522">
        <v>0.0015667535393366814</v>
      </c>
      <c r="M2522">
        <v>1.4215630059363196</v>
      </c>
      <c r="N2522">
        <v>0.05563340807174886</v>
      </c>
      <c r="O2522">
        <v>5481946759.23</v>
      </c>
      <c r="P2522">
        <v>0</v>
      </c>
      <c r="Q2522">
        <v>1</v>
      </c>
      <c r="R2522">
        <v>-0.053889121708052545</v>
      </c>
    </row>
    <row r="2523" spans="6:7">
      <c r="A2523" t="s">
        <v>3413</v>
      </c>
      <c r="B2523" t="s">
        <v>3414</v>
      </c>
      <c r="C2523" t="s">
        <v>4246</v>
      </c>
      <c r="D2523">
        <v>0</v>
      </c>
      <c r="E2523" t="s">
        <v>9750</v>
      </c>
      <c r="F2523" s="43">
        <v>0.00025</v>
      </c>
      <c r="G2523" s="43">
        <v>0.013167890600000001</v>
      </c>
      <c r="H2523">
        <v>40.34</v>
      </c>
      <c r="I2523">
        <v>40.01</v>
      </c>
      <c r="J2523">
        <v>39.3</v>
      </c>
      <c r="K2523">
        <v>0.1691992986557568</v>
      </c>
      <c r="L2523">
        <v>0.004347091523389801</v>
      </c>
      <c r="M2523">
        <v>0.1385303855002525</v>
      </c>
      <c r="N2523">
        <v>0.16647230320699713</v>
      </c>
      <c r="O2523">
        <v>853012985.66</v>
      </c>
      <c r="P2523">
        <v>0</v>
      </c>
      <c r="Q2523">
        <v>2</v>
      </c>
      <c r="R2523">
        <v>0.2701587301587301</v>
      </c>
    </row>
    <row r="2524" spans="6:7">
      <c r="A2524" t="s">
        <v>9751</v>
      </c>
      <c r="B2524" t="s">
        <v>9752</v>
      </c>
      <c r="C2524" t="s">
        <v>559</v>
      </c>
      <c r="D2524">
        <v>0</v>
      </c>
      <c r="E2524" t="s">
        <v>9753</v>
      </c>
      <c r="F2524" s="43">
        <v>0.00024</v>
      </c>
      <c r="G2524" s="43">
        <v>-0.0009569378000000001</v>
      </c>
      <c r="H2524">
        <v>126.5</v>
      </c>
      <c r="I2524">
        <v>125.28</v>
      </c>
      <c r="J2524">
        <v>124.1</v>
      </c>
      <c r="K2524">
        <v>0.002320185614849238</v>
      </c>
      <c r="L2524">
        <v>0.003644164378552259</v>
      </c>
      <c r="M2524">
        <v>2.25431344356578</v>
      </c>
      <c r="N2524">
        <v>0.0050541516245487</v>
      </c>
      <c r="O2524">
        <v>4490216359.2</v>
      </c>
      <c r="P2524">
        <v>0</v>
      </c>
      <c r="Q2524">
        <v>0</v>
      </c>
      <c r="R2524">
        <v>-0.04946889226100159</v>
      </c>
    </row>
    <row r="2525" spans="6:7">
      <c r="A2525" t="s">
        <v>2330</v>
      </c>
      <c r="B2525" t="s">
        <v>2331</v>
      </c>
      <c r="C2525" t="s">
        <v>1895</v>
      </c>
      <c r="D2525">
        <v>0</v>
      </c>
      <c r="E2525" t="s">
        <v>9754</v>
      </c>
      <c r="F2525" s="43">
        <v>0.00023</v>
      </c>
      <c r="G2525" s="43">
        <v>0.0205855444</v>
      </c>
      <c r="H2525">
        <v>44.8</v>
      </c>
      <c r="I2525">
        <v>44.62</v>
      </c>
      <c r="J2525">
        <v>43.36</v>
      </c>
      <c r="K2525">
        <v>0.0731120731120731</v>
      </c>
      <c r="L2525">
        <v>0.0149660294721044</v>
      </c>
      <c r="M2525">
        <v>2.1000142077744943</v>
      </c>
      <c r="N2525">
        <v>0.10555004955401383</v>
      </c>
      <c r="O2525">
        <v>1093000000</v>
      </c>
      <c r="P2525">
        <v>0</v>
      </c>
      <c r="Q2525">
        <v>0</v>
      </c>
      <c r="R2525">
        <v>0.4093493367024636</v>
      </c>
    </row>
    <row r="2526" spans="6:7">
      <c r="A2526" t="s">
        <v>2911</v>
      </c>
      <c r="B2526" t="s">
        <v>2912</v>
      </c>
      <c r="C2526" t="s">
        <v>4231</v>
      </c>
      <c r="D2526">
        <v>0</v>
      </c>
      <c r="E2526" t="s">
        <v>9755</v>
      </c>
      <c r="F2526" s="43">
        <v>0.00021999999999999998</v>
      </c>
      <c r="G2526" s="43">
        <v>-0.0158765653</v>
      </c>
      <c r="H2526">
        <v>44.99</v>
      </c>
      <c r="I2526">
        <v>44.01</v>
      </c>
      <c r="J2526">
        <v>43.81</v>
      </c>
      <c r="K2526">
        <v>-0.02200000000000004</v>
      </c>
      <c r="L2526">
        <v>0.000363445545176363</v>
      </c>
      <c r="M2526">
        <v>0.413466734012616</v>
      </c>
      <c r="N2526">
        <v>-0.017633928571428554</v>
      </c>
      <c r="O2526">
        <v>49026600575.68</v>
      </c>
      <c r="P2526">
        <v>0</v>
      </c>
      <c r="Q2526">
        <v>0</v>
      </c>
      <c r="R2526">
        <v>-0.0009952820010312392</v>
      </c>
    </row>
    <row r="2527" spans="6:7">
      <c r="A2527" t="s">
        <v>3677</v>
      </c>
      <c r="B2527" t="s">
        <v>3678</v>
      </c>
      <c r="C2527" t="s">
        <v>4016</v>
      </c>
      <c r="D2527">
        <v>0</v>
      </c>
      <c r="E2527" t="s">
        <v>9756</v>
      </c>
      <c r="F2527" s="43">
        <v>0.00021999999999999998</v>
      </c>
      <c r="G2527" s="43">
        <v>-0.013845813</v>
      </c>
      <c r="H2527">
        <v>90.97</v>
      </c>
      <c r="I2527">
        <v>89.03</v>
      </c>
      <c r="J2527">
        <v>87.86</v>
      </c>
      <c r="K2527">
        <v>0.03619646182495344</v>
      </c>
      <c r="L2527">
        <v>0.0032530375244613423</v>
      </c>
      <c r="M2527">
        <v>0.466219680676817</v>
      </c>
      <c r="N2527">
        <v>0.062283737024221436</v>
      </c>
      <c r="O2527">
        <v>8778564756.04</v>
      </c>
      <c r="P2527">
        <v>0</v>
      </c>
      <c r="Q2527">
        <v>4</v>
      </c>
      <c r="R2527">
        <v>0.6426199261992619</v>
      </c>
    </row>
    <row r="2528" spans="6:7">
      <c r="A2528" t="s">
        <v>9757</v>
      </c>
      <c r="B2528" t="s">
        <v>9758</v>
      </c>
      <c r="C2528" t="s">
        <v>4145</v>
      </c>
      <c r="D2528">
        <v>0</v>
      </c>
      <c r="E2528" t="s">
        <v>9759</v>
      </c>
      <c r="F2528" s="43">
        <v>0.00021999999999999998</v>
      </c>
      <c r="G2528" s="43">
        <v>-0.0170403587</v>
      </c>
      <c r="H2528">
        <v>44.88</v>
      </c>
      <c r="I2528">
        <v>43.84</v>
      </c>
      <c r="J2528">
        <v>43.61</v>
      </c>
      <c r="K2528">
        <v>0.00022815423226112518</v>
      </c>
      <c r="L2528">
        <v>0.0008284597494675689</v>
      </c>
      <c r="M2528">
        <v>0.08574334209897204</v>
      </c>
      <c r="N2528">
        <v>-0.0036363636363635587</v>
      </c>
      <c r="O2528">
        <v>1104582465.8</v>
      </c>
      <c r="P2528">
        <v>0</v>
      </c>
      <c r="Q2528">
        <v>0</v>
      </c>
      <c r="R2528">
        <v>-0.4389249453841299</v>
      </c>
    </row>
    <row r="2529" spans="6:7">
      <c r="A2529" t="s">
        <v>2332</v>
      </c>
      <c r="B2529" t="s">
        <v>515</v>
      </c>
      <c r="C2529" t="s">
        <v>4034</v>
      </c>
      <c r="D2529">
        <v>0</v>
      </c>
      <c r="E2529" t="s">
        <v>9760</v>
      </c>
      <c r="F2529" s="43">
        <v>0.00021</v>
      </c>
      <c r="G2529" s="43">
        <v>-0.0006341154</v>
      </c>
      <c r="H2529">
        <v>239.51</v>
      </c>
      <c r="I2529">
        <v>236.4</v>
      </c>
      <c r="J2529">
        <v>234.6</v>
      </c>
      <c r="K2529">
        <v>0.025596529284164882</v>
      </c>
      <c r="L2529">
        <v>0.004660695158621364</v>
      </c>
      <c r="M2529">
        <v>0.5139490409831579</v>
      </c>
      <c r="N2529">
        <v>0.035298239467460815</v>
      </c>
      <c r="O2529">
        <v>648472104148.35</v>
      </c>
      <c r="P2529">
        <v>0</v>
      </c>
      <c r="Q2529">
        <v>0</v>
      </c>
      <c r="R2529">
        <v>0.078658521675408</v>
      </c>
    </row>
    <row r="2530" spans="6:7">
      <c r="A2530" t="s">
        <v>1458</v>
      </c>
      <c r="B2530" t="s">
        <v>325</v>
      </c>
      <c r="C2530" t="s">
        <v>4034</v>
      </c>
      <c r="D2530">
        <v>0</v>
      </c>
      <c r="E2530" t="s">
        <v>9761</v>
      </c>
      <c r="F2530" s="43">
        <v>0.00021</v>
      </c>
      <c r="G2530" s="43">
        <v>-0.017049042299999997</v>
      </c>
      <c r="H2530">
        <v>48.22</v>
      </c>
      <c r="I2530">
        <v>46.7</v>
      </c>
      <c r="J2530">
        <v>46.41</v>
      </c>
      <c r="K2530">
        <v>0.05038236617183991</v>
      </c>
      <c r="L2530">
        <v>0.0005522223177326152</v>
      </c>
      <c r="M2530">
        <v>0.20925887481835168</v>
      </c>
      <c r="N2530">
        <v>0.03295731032957315</v>
      </c>
      <c r="O2530">
        <v>1857485309.73</v>
      </c>
      <c r="P2530">
        <v>0</v>
      </c>
      <c r="Q2530">
        <v>0</v>
      </c>
      <c r="R2530">
        <v>-0.1678397690621714</v>
      </c>
    </row>
    <row r="2531" spans="6:7">
      <c r="A2531" t="s">
        <v>3453</v>
      </c>
      <c r="B2531" t="s">
        <v>3454</v>
      </c>
      <c r="C2531" t="s">
        <v>4781</v>
      </c>
      <c r="D2531">
        <v>0</v>
      </c>
      <c r="E2531" t="s">
        <v>9762</v>
      </c>
      <c r="F2531" s="43">
        <v>0.0002</v>
      </c>
      <c r="G2531" s="43">
        <v>0.001003009</v>
      </c>
      <c r="H2531">
        <v>50.5</v>
      </c>
      <c r="I2531">
        <v>49.9</v>
      </c>
      <c r="J2531">
        <v>49.79</v>
      </c>
      <c r="K2531">
        <v>0.0413188647746243</v>
      </c>
      <c r="L2531">
        <v>0.0008181673135395269</v>
      </c>
      <c r="M2531">
        <v>0.28062304394232684</v>
      </c>
      <c r="N2531">
        <v>0.07173539518900335</v>
      </c>
      <c r="O2531">
        <v>14939692460.8</v>
      </c>
      <c r="P2531">
        <v>0</v>
      </c>
      <c r="Q2531">
        <v>2</v>
      </c>
      <c r="R2531">
        <v>-0.22320679506939</v>
      </c>
    </row>
    <row r="2532" spans="6:7">
      <c r="A2532" t="s">
        <v>9763</v>
      </c>
      <c r="B2532" t="s">
        <v>9764</v>
      </c>
      <c r="C2532" t="s">
        <v>1896</v>
      </c>
      <c r="D2532">
        <v>0</v>
      </c>
      <c r="E2532" t="s">
        <v>9765</v>
      </c>
      <c r="F2532" s="43">
        <v>0.0002</v>
      </c>
      <c r="G2532" s="43">
        <v>0.0046530447</v>
      </c>
      <c r="H2532">
        <v>49.8</v>
      </c>
      <c r="I2532">
        <v>49.66</v>
      </c>
      <c r="J2532">
        <v>49.02</v>
      </c>
      <c r="K2532">
        <v>0.05256464603645606</v>
      </c>
      <c r="L2532">
        <v>0.0007865158350741201</v>
      </c>
      <c r="M2532">
        <v>0.1241425760825254</v>
      </c>
      <c r="N2532">
        <v>0.0981866430782839</v>
      </c>
      <c r="O2532">
        <v>12513925980.28</v>
      </c>
      <c r="P2532">
        <v>0</v>
      </c>
      <c r="Q2532">
        <v>0</v>
      </c>
      <c r="R2532">
        <v>-0.07729468599033823</v>
      </c>
    </row>
    <row r="2533" spans="6:7">
      <c r="A2533" t="s">
        <v>3073</v>
      </c>
      <c r="B2533" t="s">
        <v>3074</v>
      </c>
      <c r="C2533" t="s">
        <v>4150</v>
      </c>
      <c r="D2533">
        <v>0</v>
      </c>
      <c r="E2533" t="s">
        <v>9766</v>
      </c>
      <c r="F2533" s="43">
        <v>0.0002</v>
      </c>
      <c r="G2533" s="43">
        <v>-0.0194154915</v>
      </c>
      <c r="H2533">
        <v>48.94</v>
      </c>
      <c r="I2533">
        <v>47.98</v>
      </c>
      <c r="J2533">
        <v>47.45</v>
      </c>
      <c r="K2533">
        <v>0.06622222222222215</v>
      </c>
      <c r="L2533">
        <v>0.0005788274521751801</v>
      </c>
      <c r="M2533">
        <v>0.2742402450641612</v>
      </c>
      <c r="N2533">
        <v>0.03762975778546702</v>
      </c>
      <c r="O2533">
        <v>2540022012.99</v>
      </c>
      <c r="P2533">
        <v>0</v>
      </c>
      <c r="Q2533">
        <v>0</v>
      </c>
      <c r="R2533">
        <v>-0.4208811104405552</v>
      </c>
    </row>
    <row r="2534" spans="6:7">
      <c r="A2534" t="s">
        <v>1483</v>
      </c>
      <c r="B2534" t="s">
        <v>765</v>
      </c>
      <c r="C2534" t="s">
        <v>3867</v>
      </c>
      <c r="D2534">
        <v>0</v>
      </c>
      <c r="E2534" t="s">
        <v>9767</v>
      </c>
      <c r="F2534" s="43">
        <v>0.0002</v>
      </c>
      <c r="G2534" s="43">
        <v>-0.0016003201</v>
      </c>
      <c r="H2534">
        <v>50.3</v>
      </c>
      <c r="I2534">
        <v>49.91</v>
      </c>
      <c r="J2534">
        <v>49</v>
      </c>
      <c r="K2534">
        <v>0.1078801331853496</v>
      </c>
      <c r="L2534">
        <v>0.003495554993661952</v>
      </c>
      <c r="M2534">
        <v>0.7233382710915911</v>
      </c>
      <c r="N2534">
        <v>0.09547848990342393</v>
      </c>
      <c r="O2534">
        <v>1525310826.81</v>
      </c>
      <c r="P2534">
        <v>0</v>
      </c>
      <c r="Q2534">
        <v>0</v>
      </c>
      <c r="R2534">
        <v>-0.2766666666666667</v>
      </c>
    </row>
    <row r="2535" spans="6:7">
      <c r="A2535" t="s">
        <v>9768</v>
      </c>
      <c r="B2535" t="s">
        <v>9769</v>
      </c>
      <c r="C2535" t="s">
        <v>4147</v>
      </c>
      <c r="D2535">
        <v>0</v>
      </c>
      <c r="E2535" t="s">
        <v>9770</v>
      </c>
      <c r="F2535" s="43">
        <v>0.00018999999999999998</v>
      </c>
      <c r="G2535" s="43">
        <v>0.00019278969999999998</v>
      </c>
      <c r="H2535">
        <v>52.99</v>
      </c>
      <c r="I2535">
        <v>51.88</v>
      </c>
      <c r="J2535">
        <v>51.06</v>
      </c>
      <c r="K2535">
        <v>0.12172972972972979</v>
      </c>
      <c r="L2535">
        <v>0.0011797465873817478</v>
      </c>
      <c r="M2535">
        <v>0.09740145586741877</v>
      </c>
      <c r="N2535">
        <v>0.13398907103825142</v>
      </c>
      <c r="O2535">
        <v>1356962718.93</v>
      </c>
      <c r="P2535">
        <v>0</v>
      </c>
      <c r="Q2535">
        <v>0</v>
      </c>
      <c r="R2535">
        <v>-0.14096478165892906</v>
      </c>
    </row>
    <row r="2536" spans="6:7">
      <c r="A2536" t="s">
        <v>9771</v>
      </c>
      <c r="B2536" t="s">
        <v>9772</v>
      </c>
      <c r="C2536" t="s">
        <v>4246</v>
      </c>
      <c r="D2536">
        <v>0</v>
      </c>
      <c r="E2536" t="s">
        <v>9773</v>
      </c>
      <c r="F2536" s="43">
        <v>0.00017999999999999998</v>
      </c>
      <c r="G2536" s="43">
        <v>0.0181625816</v>
      </c>
      <c r="H2536">
        <v>58.3</v>
      </c>
      <c r="I2536">
        <v>57.74</v>
      </c>
      <c r="J2536">
        <v>56.22</v>
      </c>
      <c r="K2536">
        <v>0.09876308277830648</v>
      </c>
      <c r="L2536">
        <v>0.0010240567166318458</v>
      </c>
      <c r="M2536">
        <v>0.2695029239766082</v>
      </c>
      <c r="N2536">
        <v>0.05596196049743969</v>
      </c>
      <c r="O2536">
        <v>1253124499.44</v>
      </c>
      <c r="P2536">
        <v>0</v>
      </c>
      <c r="Q2536">
        <v>0</v>
      </c>
      <c r="R2536">
        <v>-0.14179548156956004</v>
      </c>
    </row>
    <row r="2537" spans="6:7">
      <c r="A2537" t="s">
        <v>9774</v>
      </c>
      <c r="B2537" t="s">
        <v>9775</v>
      </c>
      <c r="C2537" t="s">
        <v>4147</v>
      </c>
      <c r="D2537">
        <v>0</v>
      </c>
      <c r="E2537" t="s">
        <v>9776</v>
      </c>
      <c r="F2537" s="43">
        <v>0.00017</v>
      </c>
      <c r="G2537" s="43">
        <v>-0.0124159338</v>
      </c>
      <c r="H2537">
        <v>59</v>
      </c>
      <c r="I2537">
        <v>57.27</v>
      </c>
      <c r="J2537">
        <v>56.6</v>
      </c>
      <c r="K2537">
        <v>0.0783279984936924</v>
      </c>
      <c r="L2537">
        <v>0.0003467960247728359</v>
      </c>
      <c r="M2537">
        <v>0.49652730514941623</v>
      </c>
      <c r="N2537">
        <v>0.05237045203969132</v>
      </c>
      <c r="O2537">
        <v>3527371821.57</v>
      </c>
      <c r="P2537">
        <v>0</v>
      </c>
      <c r="Q2537">
        <v>0</v>
      </c>
      <c r="R2537">
        <v>-0.09846517119244386</v>
      </c>
    </row>
    <row r="2538" spans="6:7">
      <c r="A2538" t="s">
        <v>9777</v>
      </c>
      <c r="B2538" t="s">
        <v>9778</v>
      </c>
      <c r="C2538" t="s">
        <v>4225</v>
      </c>
      <c r="D2538">
        <v>0</v>
      </c>
      <c r="E2538" t="s">
        <v>9779</v>
      </c>
      <c r="F2538" s="43">
        <v>0.00015</v>
      </c>
      <c r="G2538" s="43">
        <v>0.0033823529000000002</v>
      </c>
      <c r="H2538">
        <v>68.68</v>
      </c>
      <c r="I2538">
        <v>68.23</v>
      </c>
      <c r="J2538">
        <v>66.66</v>
      </c>
      <c r="K2538">
        <v>0.1013720742534302</v>
      </c>
      <c r="L2538">
        <v>0.0026258221340006004</v>
      </c>
      <c r="M2538">
        <v>0.094604099197983</v>
      </c>
      <c r="N2538">
        <v>0.06559425269404971</v>
      </c>
      <c r="O2538">
        <v>943509520</v>
      </c>
      <c r="P2538">
        <v>0</v>
      </c>
      <c r="Q2538">
        <v>0</v>
      </c>
      <c r="R2538">
        <v>-0.14712499999999995</v>
      </c>
    </row>
    <row r="2539" spans="6:7">
      <c r="A2539" t="s">
        <v>9780</v>
      </c>
      <c r="B2539" t="s">
        <v>9781</v>
      </c>
      <c r="C2539" t="s">
        <v>4070</v>
      </c>
      <c r="D2539">
        <v>0</v>
      </c>
      <c r="E2539" t="s">
        <v>9782</v>
      </c>
      <c r="F2539" s="43">
        <v>0.00015</v>
      </c>
      <c r="G2539" s="43">
        <v>-0.0157745215</v>
      </c>
      <c r="H2539">
        <v>136.66</v>
      </c>
      <c r="I2539">
        <v>131.65</v>
      </c>
      <c r="J2539">
        <v>131.01</v>
      </c>
      <c r="K2539">
        <v>0.08622112211221124</v>
      </c>
      <c r="L2539">
        <v>0.0014164445045952787</v>
      </c>
      <c r="M2539">
        <v>0.12527038289026435</v>
      </c>
      <c r="N2539">
        <v>0.09189682342207856</v>
      </c>
      <c r="O2539">
        <v>2325104334.08</v>
      </c>
      <c r="P2539">
        <v>0</v>
      </c>
      <c r="Q2539">
        <v>0</v>
      </c>
      <c r="R2539">
        <v>-0.4510237271173011</v>
      </c>
    </row>
    <row r="2540" spans="6:7">
      <c r="A2540" t="s">
        <v>9783</v>
      </c>
      <c r="B2540" t="s">
        <v>9784</v>
      </c>
      <c r="C2540" t="s">
        <v>4016</v>
      </c>
      <c r="D2540">
        <v>0</v>
      </c>
      <c r="E2540" t="s">
        <v>9785</v>
      </c>
      <c r="F2540" s="43">
        <v>0.00013</v>
      </c>
      <c r="G2540" s="43">
        <v>-0.016691147</v>
      </c>
      <c r="H2540">
        <v>77</v>
      </c>
      <c r="I2540">
        <v>73.64</v>
      </c>
      <c r="J2540">
        <v>72.86</v>
      </c>
      <c r="K2540">
        <v>0.2024820378837361</v>
      </c>
      <c r="L2540">
        <v>0.004325001733380193</v>
      </c>
      <c r="M2540">
        <v>0.5404790128890397</v>
      </c>
      <c r="N2540">
        <v>0.19662008449788757</v>
      </c>
      <c r="O2540">
        <v>1378922684.49</v>
      </c>
      <c r="P2540">
        <v>0</v>
      </c>
      <c r="Q2540">
        <v>0</v>
      </c>
      <c r="R2540">
        <v>-0.34273473759371664</v>
      </c>
    </row>
    <row r="2541" spans="6:7">
      <c r="A2541" t="s">
        <v>9786</v>
      </c>
      <c r="B2541" t="s">
        <v>9787</v>
      </c>
      <c r="C2541" t="s">
        <v>1896</v>
      </c>
      <c r="D2541">
        <v>0</v>
      </c>
      <c r="E2541" t="s">
        <v>9788</v>
      </c>
      <c r="F2541" s="43">
        <v>0.00010999999999999999</v>
      </c>
      <c r="G2541" s="43">
        <v>-0.0014249699</v>
      </c>
      <c r="H2541">
        <v>184</v>
      </c>
      <c r="I2541">
        <v>182.2</v>
      </c>
      <c r="J2541">
        <v>180.5</v>
      </c>
      <c r="K2541">
        <v>0.15763390304339542</v>
      </c>
      <c r="L2541">
        <v>0.00048700153849305075</v>
      </c>
      <c r="M2541">
        <v>0.10027558200556659</v>
      </c>
      <c r="N2541">
        <v>0.11124664552329824</v>
      </c>
      <c r="O2541">
        <v>11257912458.9</v>
      </c>
      <c r="P2541">
        <v>0</v>
      </c>
      <c r="Q2541">
        <v>1</v>
      </c>
      <c r="R2541">
        <v>0.32798833819241985</v>
      </c>
    </row>
    <row r="2542" spans="6:7">
      <c r="A2542" t="s">
        <v>9789</v>
      </c>
      <c r="B2542" t="s">
        <v>9790</v>
      </c>
      <c r="C2542" t="s">
        <v>4053</v>
      </c>
      <c r="D2542">
        <v>0</v>
      </c>
      <c r="E2542" t="s">
        <v>9791</v>
      </c>
      <c r="F2542" s="43">
        <v>0.00010999999999999999</v>
      </c>
      <c r="G2542" s="43">
        <v>-0.015115354000000001</v>
      </c>
      <c r="H2542">
        <v>88.2</v>
      </c>
      <c r="I2542">
        <v>86.66</v>
      </c>
      <c r="J2542">
        <v>85.6</v>
      </c>
      <c r="K2542">
        <v>0.11689650728186612</v>
      </c>
      <c r="L2542">
        <v>0.0032619342020428943</v>
      </c>
      <c r="M2542">
        <v>0.5949945006347025</v>
      </c>
      <c r="N2542">
        <v>0.0896517037595875</v>
      </c>
      <c r="O2542">
        <v>5802135127.53</v>
      </c>
      <c r="P2542">
        <v>0</v>
      </c>
      <c r="Q2542">
        <v>0</v>
      </c>
      <c r="R2542">
        <v>-0.29465229068302096</v>
      </c>
    </row>
    <row r="2543" spans="6:7">
      <c r="A2543" t="s">
        <v>9792</v>
      </c>
      <c r="B2543" t="s">
        <v>9793</v>
      </c>
      <c r="C2543" t="s">
        <v>4130</v>
      </c>
      <c r="D2543">
        <v>0</v>
      </c>
      <c r="E2543" t="s">
        <v>9794</v>
      </c>
      <c r="F2543" s="43">
        <v>0.0001</v>
      </c>
      <c r="G2543" s="43">
        <v>0.0346792416</v>
      </c>
      <c r="H2543">
        <v>105.88</v>
      </c>
      <c r="I2543">
        <v>105.32</v>
      </c>
      <c r="J2543">
        <v>101.8</v>
      </c>
      <c r="K2543">
        <v>0.07777322963569376</v>
      </c>
      <c r="L2543">
        <v>0.002257334821846182</v>
      </c>
      <c r="M2543">
        <v>0.6934123291110839</v>
      </c>
      <c r="N2543">
        <v>0.08925431792325986</v>
      </c>
      <c r="O2543">
        <v>19037475988.83</v>
      </c>
      <c r="P2543">
        <v>0</v>
      </c>
      <c r="Q2543">
        <v>0</v>
      </c>
      <c r="R2543">
        <v>-0.16478984932593183</v>
      </c>
    </row>
    <row r="2544" spans="6:7">
      <c r="A2544" t="s">
        <v>9795</v>
      </c>
      <c r="B2544" t="s">
        <v>9796</v>
      </c>
      <c r="C2544" t="s">
        <v>4005</v>
      </c>
      <c r="D2544">
        <v>0</v>
      </c>
      <c r="E2544" t="s">
        <v>9797</v>
      </c>
      <c r="F2544" s="43">
        <v>0.00007000000000000001</v>
      </c>
      <c r="G2544" s="43">
        <v>0.013655760999999999</v>
      </c>
      <c r="H2544">
        <v>144.18</v>
      </c>
      <c r="I2544">
        <v>142.52</v>
      </c>
      <c r="J2544">
        <v>140.01</v>
      </c>
      <c r="K2544">
        <v>0.05180811808118089</v>
      </c>
      <c r="L2544">
        <v>0.00035484294294095146</v>
      </c>
      <c r="M2544">
        <v>0.21720179925899458</v>
      </c>
      <c r="N2544">
        <v>0.050645042388499845</v>
      </c>
      <c r="O2544">
        <v>10971355721.2</v>
      </c>
      <c r="P2544">
        <v>0</v>
      </c>
      <c r="Q2544">
        <v>0</v>
      </c>
      <c r="R2544">
        <v>-0.3006081102557257</v>
      </c>
    </row>
    <row r="2545" spans="6:7">
      <c r="A2545" t="s">
        <v>9798</v>
      </c>
      <c r="B2545" t="s">
        <v>9799</v>
      </c>
      <c r="C2545" t="s">
        <v>4087</v>
      </c>
      <c r="D2545">
        <v>0</v>
      </c>
      <c r="E2545" t="s">
        <v>9800</v>
      </c>
      <c r="F2545" s="43">
        <v>0</v>
      </c>
      <c r="G2545" s="43">
        <v>0.0127118644</v>
      </c>
      <c r="H2545">
        <v>2.39</v>
      </c>
      <c r="I2545">
        <v>2.39</v>
      </c>
      <c r="J2545">
        <v>2.35</v>
      </c>
      <c r="K2545">
        <v>0.017021276595744695</v>
      </c>
      <c r="L2545">
        <v>0.003958661363499644</v>
      </c>
      <c r="M2545">
        <v>1.2053838015751734</v>
      </c>
      <c r="N2545">
        <v>0.030172413793103578</v>
      </c>
      <c r="O2545">
        <v>3833244197.76</v>
      </c>
      <c r="P2545">
        <v>0</v>
      </c>
      <c r="Q2545">
        <v>0</v>
      </c>
      <c r="R2545">
        <v>-0.05158730158730154</v>
      </c>
    </row>
    <row r="2546" spans="6:7">
      <c r="A2546" t="s">
        <v>9801</v>
      </c>
      <c r="B2546" t="s">
        <v>9802</v>
      </c>
      <c r="C2546" t="s">
        <v>4094</v>
      </c>
      <c r="D2546">
        <v>0</v>
      </c>
      <c r="E2546" t="s">
        <v>9803</v>
      </c>
      <c r="F2546" s="43">
        <v>0</v>
      </c>
      <c r="G2546" s="43">
        <v>-0.006791171499999999</v>
      </c>
      <c r="H2546">
        <v>5.92</v>
      </c>
      <c r="I2546">
        <v>5.85</v>
      </c>
      <c r="J2546">
        <v>5.82</v>
      </c>
      <c r="K2546">
        <v>0.015624999999999976</v>
      </c>
      <c r="L2546">
        <v>0.0036345869842202847</v>
      </c>
      <c r="M2546">
        <v>0.24608819195958745</v>
      </c>
      <c r="N2546">
        <v>0.03356890459363949</v>
      </c>
      <c r="O2546">
        <v>11526532084.22</v>
      </c>
      <c r="P2546">
        <v>0</v>
      </c>
      <c r="Q2546">
        <v>0</v>
      </c>
      <c r="R2546">
        <v>-0.11363636363636365</v>
      </c>
    </row>
    <row r="2547" spans="6:7">
      <c r="A2547" t="s">
        <v>9804</v>
      </c>
      <c r="B2547" t="s">
        <v>9805</v>
      </c>
      <c r="C2547" t="s">
        <v>4225</v>
      </c>
      <c r="D2547">
        <v>0</v>
      </c>
      <c r="E2547" t="s">
        <v>9806</v>
      </c>
      <c r="F2547" s="43">
        <v>0</v>
      </c>
      <c r="G2547" s="43">
        <v>0.0113475177</v>
      </c>
      <c r="H2547">
        <v>7.19</v>
      </c>
      <c r="I2547">
        <v>7.13</v>
      </c>
      <c r="J2547">
        <v>7.04</v>
      </c>
      <c r="K2547">
        <v>-0.011095700416088776</v>
      </c>
      <c r="L2547">
        <v>0.00238670868732563</v>
      </c>
      <c r="M2547">
        <v>0.9828471248246844</v>
      </c>
      <c r="N2547">
        <v>0.005641748942172078</v>
      </c>
      <c r="O2547">
        <v>12523670344.05</v>
      </c>
      <c r="P2547">
        <v>0</v>
      </c>
      <c r="Q2547">
        <v>0</v>
      </c>
      <c r="R2547">
        <v>-0.04423592493297588</v>
      </c>
    </row>
    <row r="2548" spans="6:7">
      <c r="A2548" t="s">
        <v>1649</v>
      </c>
      <c r="B2548" t="s">
        <v>292</v>
      </c>
      <c r="C2548" t="s">
        <v>5009</v>
      </c>
      <c r="D2548">
        <v>0</v>
      </c>
      <c r="E2548" t="s">
        <v>9807</v>
      </c>
      <c r="F2548" s="43">
        <v>0</v>
      </c>
      <c r="G2548" s="43">
        <v>0.0050505051</v>
      </c>
      <c r="H2548">
        <v>3.98</v>
      </c>
      <c r="I2548">
        <v>3.98</v>
      </c>
      <c r="J2548">
        <v>3.95</v>
      </c>
      <c r="K2548">
        <v>-0.009950248756218805</v>
      </c>
      <c r="L2548">
        <v>0.001900191671385449</v>
      </c>
      <c r="M2548">
        <v>0.5400107894263622</v>
      </c>
      <c r="N2548">
        <v>0.0101522842639594</v>
      </c>
      <c r="O2548">
        <v>3578232065.76</v>
      </c>
      <c r="P2548">
        <v>0</v>
      </c>
      <c r="Q2548">
        <v>0</v>
      </c>
      <c r="R2548">
        <v>-0.0432692307692308</v>
      </c>
    </row>
    <row r="2549" spans="6:7">
      <c r="A2549" t="s">
        <v>486</v>
      </c>
      <c r="B2549" t="s">
        <v>487</v>
      </c>
      <c r="C2549" t="s">
        <v>4034</v>
      </c>
      <c r="D2549">
        <v>0</v>
      </c>
      <c r="E2549" t="s">
        <v>9808</v>
      </c>
      <c r="F2549" s="43">
        <v>0</v>
      </c>
      <c r="G2549" s="43">
        <v>0.0119818653</v>
      </c>
      <c r="H2549">
        <v>31.29</v>
      </c>
      <c r="I2549">
        <v>31.25</v>
      </c>
      <c r="J2549">
        <v>30.81</v>
      </c>
      <c r="K2549">
        <v>0.05788761002031148</v>
      </c>
      <c r="L2549">
        <v>0.0024344988393695424</v>
      </c>
      <c r="M2549">
        <v>0.3181052707012075</v>
      </c>
      <c r="N2549">
        <v>0.07020547945205483</v>
      </c>
      <c r="O2549">
        <v>5085284709.92</v>
      </c>
      <c r="P2549">
        <v>0</v>
      </c>
      <c r="Q2549">
        <v>0</v>
      </c>
      <c r="R2549">
        <v>-0.27173153111162895</v>
      </c>
    </row>
    <row r="2550" spans="6:7">
      <c r="A2550" t="s">
        <v>9809</v>
      </c>
      <c r="B2550" t="s">
        <v>9810</v>
      </c>
      <c r="C2550" t="s">
        <v>4583</v>
      </c>
      <c r="D2550">
        <v>0</v>
      </c>
      <c r="E2550" t="s">
        <v>9811</v>
      </c>
      <c r="F2550" s="43">
        <v>0</v>
      </c>
      <c r="G2550" s="43">
        <v>0.0360721443</v>
      </c>
      <c r="H2550">
        <v>5.19</v>
      </c>
      <c r="I2550">
        <v>5.17</v>
      </c>
      <c r="J2550">
        <v>4.99</v>
      </c>
      <c r="K2550">
        <v>-0.024528301886792434</v>
      </c>
      <c r="L2550">
        <v>0.003606921746636434</v>
      </c>
      <c r="M2550">
        <v>1.4735284752137368</v>
      </c>
      <c r="N2550">
        <v>-0.0019305019305018893</v>
      </c>
      <c r="O2550">
        <v>12139954593.68</v>
      </c>
      <c r="P2550">
        <v>0</v>
      </c>
      <c r="Q2550">
        <v>0</v>
      </c>
      <c r="R2550">
        <v>0.11663066954643629</v>
      </c>
    </row>
    <row r="2551" spans="6:7">
      <c r="A2551" t="s">
        <v>1069</v>
      </c>
      <c r="B2551" t="s">
        <v>1070</v>
      </c>
      <c r="C2551" t="s">
        <v>4167</v>
      </c>
      <c r="D2551">
        <v>0</v>
      </c>
      <c r="E2551" t="s">
        <v>9812</v>
      </c>
      <c r="F2551" s="43">
        <v>0</v>
      </c>
      <c r="G2551" s="43">
        <v>-0.0219178082</v>
      </c>
      <c r="H2551">
        <v>3.69</v>
      </c>
      <c r="I2551">
        <v>3.57</v>
      </c>
      <c r="J2551">
        <v>3.56</v>
      </c>
      <c r="K2551">
        <v>-0.032520325203252064</v>
      </c>
      <c r="L2551">
        <v>0.0011836558236579286</v>
      </c>
      <c r="M2551">
        <v>0.4317752402858786</v>
      </c>
      <c r="N2551">
        <v>-0.016528925619834725</v>
      </c>
      <c r="O2551">
        <v>2180311326.85</v>
      </c>
      <c r="P2551">
        <v>0</v>
      </c>
      <c r="Q2551">
        <v>1</v>
      </c>
      <c r="R2551">
        <v>-0.06788511749347265</v>
      </c>
    </row>
    <row r="2552" spans="6:7">
      <c r="A2552" t="s">
        <v>9813</v>
      </c>
      <c r="B2552" t="s">
        <v>9814</v>
      </c>
      <c r="C2552" t="s">
        <v>6612</v>
      </c>
      <c r="D2552">
        <v>0</v>
      </c>
      <c r="E2552" t="s">
        <v>9815</v>
      </c>
      <c r="F2552" s="43">
        <v>0</v>
      </c>
      <c r="G2552" s="43">
        <v>0</v>
      </c>
      <c r="H2552">
        <v>3.04</v>
      </c>
      <c r="I2552">
        <v>3.03</v>
      </c>
      <c r="J2552">
        <v>3.02</v>
      </c>
      <c r="K2552">
        <v>-0.009803921568627532</v>
      </c>
      <c r="L2552">
        <v>0.010176987432050252</v>
      </c>
      <c r="M2552">
        <v>2.34417439703154</v>
      </c>
      <c r="N2552">
        <v>0.009999999999999934</v>
      </c>
      <c r="O2552">
        <v>4271174385.3</v>
      </c>
      <c r="P2552">
        <v>0</v>
      </c>
      <c r="Q2552">
        <v>0</v>
      </c>
      <c r="R2552">
        <v>-0.1140350877192983</v>
      </c>
    </row>
    <row r="2553" spans="6:7">
      <c r="A2553" t="s">
        <v>9816</v>
      </c>
      <c r="B2553" t="s">
        <v>9817</v>
      </c>
      <c r="C2553" t="s">
        <v>4291</v>
      </c>
      <c r="D2553">
        <v>0</v>
      </c>
      <c r="E2553" t="s">
        <v>9818</v>
      </c>
      <c r="F2553" s="43">
        <v>0</v>
      </c>
      <c r="G2553" s="43">
        <v>0.021765417199999998</v>
      </c>
      <c r="H2553">
        <v>8.46</v>
      </c>
      <c r="I2553">
        <v>8.45</v>
      </c>
      <c r="J2553">
        <v>8.22</v>
      </c>
      <c r="K2553">
        <v>0.011976047904191574</v>
      </c>
      <c r="L2553">
        <v>0.006653066392961681</v>
      </c>
      <c r="M2553">
        <v>2.811062552421313</v>
      </c>
      <c r="N2553">
        <v>0.030487804878048787</v>
      </c>
      <c r="O2553">
        <v>1941213982.21</v>
      </c>
      <c r="P2553">
        <v>0</v>
      </c>
      <c r="Q2553">
        <v>0</v>
      </c>
      <c r="R2553">
        <v>-0.030963302752293732</v>
      </c>
    </row>
    <row r="2554" spans="6:7">
      <c r="A2554" t="s">
        <v>2437</v>
      </c>
      <c r="B2554" t="s">
        <v>2438</v>
      </c>
      <c r="C2554" t="s">
        <v>5009</v>
      </c>
      <c r="D2554">
        <v>0</v>
      </c>
      <c r="E2554" t="s">
        <v>9819</v>
      </c>
      <c r="F2554" s="43">
        <v>0</v>
      </c>
      <c r="G2554" s="43">
        <v>0.0079176564</v>
      </c>
      <c r="H2554">
        <v>12.73</v>
      </c>
      <c r="I2554">
        <v>12.73</v>
      </c>
      <c r="J2554">
        <v>12.53</v>
      </c>
      <c r="K2554">
        <v>0.006324110671936765</v>
      </c>
      <c r="L2554">
        <v>0.0014440806076205432</v>
      </c>
      <c r="M2554">
        <v>0.3794671823310373</v>
      </c>
      <c r="N2554">
        <v>0.03327922077922079</v>
      </c>
      <c r="O2554">
        <v>10084958557.32</v>
      </c>
      <c r="P2554">
        <v>0</v>
      </c>
      <c r="Q2554">
        <v>0</v>
      </c>
      <c r="R2554">
        <v>-0.2750569476082004</v>
      </c>
    </row>
    <row r="2555" spans="6:7">
      <c r="A2555" t="s">
        <v>9820</v>
      </c>
      <c r="B2555" t="s">
        <v>9821</v>
      </c>
      <c r="C2555" t="s">
        <v>4070</v>
      </c>
      <c r="D2555">
        <v>0</v>
      </c>
      <c r="E2555" t="s">
        <v>9822</v>
      </c>
      <c r="F2555" s="43">
        <v>0</v>
      </c>
      <c r="G2555" s="43">
        <v>0.0417956656</v>
      </c>
      <c r="H2555">
        <v>6.75</v>
      </c>
      <c r="I2555">
        <v>6.73</v>
      </c>
      <c r="J2555">
        <v>6.44</v>
      </c>
      <c r="K2555">
        <v>0.05817610062893083</v>
      </c>
      <c r="L2555">
        <v>0.0027559563501457903</v>
      </c>
      <c r="M2555">
        <v>0.20555986511944527</v>
      </c>
      <c r="N2555">
        <v>0.09076175040518647</v>
      </c>
      <c r="O2555">
        <v>33141014951.58</v>
      </c>
      <c r="P2555">
        <v>0</v>
      </c>
      <c r="Q2555">
        <v>0</v>
      </c>
      <c r="R2555">
        <v>0.08373590982286644</v>
      </c>
    </row>
    <row r="2556" spans="6:7">
      <c r="A2556" t="s">
        <v>9823</v>
      </c>
      <c r="B2556" t="s">
        <v>9824</v>
      </c>
      <c r="C2556" t="s">
        <v>4212</v>
      </c>
      <c r="D2556">
        <v>0</v>
      </c>
      <c r="E2556" t="s">
        <v>9825</v>
      </c>
      <c r="F2556" s="43">
        <v>0</v>
      </c>
      <c r="G2556" s="43">
        <v>0.0034752389</v>
      </c>
      <c r="H2556">
        <v>11.59</v>
      </c>
      <c r="I2556">
        <v>11.55</v>
      </c>
      <c r="J2556">
        <v>11.46</v>
      </c>
      <c r="K2556">
        <v>0.01672535211267617</v>
      </c>
      <c r="L2556">
        <v>0.0036919258612627573</v>
      </c>
      <c r="M2556">
        <v>1.9437177063642093</v>
      </c>
      <c r="N2556">
        <v>0.017621145374449435</v>
      </c>
      <c r="O2556">
        <v>27554435413.11</v>
      </c>
      <c r="P2556">
        <v>0</v>
      </c>
      <c r="Q2556">
        <v>0</v>
      </c>
      <c r="R2556">
        <v>-0.2211732973701955</v>
      </c>
    </row>
    <row r="2557" spans="6:7">
      <c r="A2557" t="s">
        <v>9826</v>
      </c>
      <c r="B2557" t="s">
        <v>9827</v>
      </c>
      <c r="C2557" t="s">
        <v>4309</v>
      </c>
      <c r="D2557">
        <v>0</v>
      </c>
      <c r="E2557" t="s">
        <v>9828</v>
      </c>
      <c r="F2557" s="43">
        <v>0</v>
      </c>
      <c r="G2557" s="43">
        <v>-0.005540166199999999</v>
      </c>
      <c r="H2557">
        <v>18.18</v>
      </c>
      <c r="I2557">
        <v>17.95</v>
      </c>
      <c r="J2557">
        <v>17.81</v>
      </c>
      <c r="K2557">
        <v>-0.006090808416389782</v>
      </c>
      <c r="L2557">
        <v>0.0014843956155206866</v>
      </c>
      <c r="M2557">
        <v>0.3816551782467121</v>
      </c>
      <c r="N2557">
        <v>0.010129431626336506</v>
      </c>
      <c r="O2557">
        <v>7981474573.85</v>
      </c>
      <c r="P2557">
        <v>0</v>
      </c>
      <c r="Q2557">
        <v>1</v>
      </c>
      <c r="R2557">
        <v>-0.16510789131648948</v>
      </c>
    </row>
    <row r="2558" spans="6:7">
      <c r="A2558" t="s">
        <v>9829</v>
      </c>
      <c r="B2558" t="s">
        <v>9830</v>
      </c>
      <c r="C2558" t="s">
        <v>4225</v>
      </c>
      <c r="D2558">
        <v>0</v>
      </c>
      <c r="E2558" t="s">
        <v>9831</v>
      </c>
      <c r="F2558" s="43">
        <v>0</v>
      </c>
      <c r="G2558" s="43">
        <v>0.011095700399999998</v>
      </c>
      <c r="H2558">
        <v>7.3</v>
      </c>
      <c r="I2558">
        <v>7.29</v>
      </c>
      <c r="J2558">
        <v>7.19</v>
      </c>
      <c r="K2558">
        <v>0.03404255319148939</v>
      </c>
      <c r="L2558">
        <v>0.00036796736189241797</v>
      </c>
      <c r="M2558">
        <v>1.5390507282772476</v>
      </c>
      <c r="N2558">
        <v>0.04142857142857143</v>
      </c>
      <c r="O2558">
        <v>7576525433.05</v>
      </c>
      <c r="P2558">
        <v>0</v>
      </c>
      <c r="Q2558">
        <v>3</v>
      </c>
      <c r="R2558">
        <v>0.23141891891891894</v>
      </c>
    </row>
    <row r="2559" spans="6:7">
      <c r="A2559" t="s">
        <v>9832</v>
      </c>
      <c r="B2559" t="s">
        <v>9833</v>
      </c>
      <c r="C2559" t="s">
        <v>4337</v>
      </c>
      <c r="D2559">
        <v>0</v>
      </c>
      <c r="E2559" t="s">
        <v>9834</v>
      </c>
      <c r="F2559" s="43">
        <v>0</v>
      </c>
      <c r="G2559" s="43">
        <v>0.0038461538</v>
      </c>
      <c r="H2559">
        <v>2.65</v>
      </c>
      <c r="I2559">
        <v>2.61</v>
      </c>
      <c r="J2559">
        <v>2.59</v>
      </c>
      <c r="K2559">
        <v>-0.02247191011235957</v>
      </c>
      <c r="L2559">
        <v>0.004452107580579358</v>
      </c>
      <c r="M2559">
        <v>1.7158526261548088</v>
      </c>
      <c r="N2559">
        <v>-0.018796992481203107</v>
      </c>
      <c r="O2559">
        <v>9516220799.8</v>
      </c>
      <c r="P2559">
        <v>0</v>
      </c>
      <c r="Q2559">
        <v>0</v>
      </c>
      <c r="R2559">
        <v>0.17567567567567552</v>
      </c>
    </row>
    <row r="2560" spans="6:7">
      <c r="A2560" t="s">
        <v>9835</v>
      </c>
      <c r="B2560" t="s">
        <v>9836</v>
      </c>
      <c r="C2560" t="s">
        <v>4692</v>
      </c>
      <c r="D2560">
        <v>0</v>
      </c>
      <c r="E2560" t="s">
        <v>9837</v>
      </c>
      <c r="F2560" s="43">
        <v>0</v>
      </c>
      <c r="G2560" s="43">
        <v>0.0355263158</v>
      </c>
      <c r="H2560">
        <v>7.89</v>
      </c>
      <c r="I2560">
        <v>7.87</v>
      </c>
      <c r="J2560">
        <v>7.57</v>
      </c>
      <c r="K2560">
        <v>0.036890645586297795</v>
      </c>
      <c r="L2560">
        <v>0.0022300478030786086</v>
      </c>
      <c r="M2560">
        <v>0.14516358295231102</v>
      </c>
      <c r="N2560">
        <v>0.020752269779507154</v>
      </c>
      <c r="O2560">
        <v>3971380372.4</v>
      </c>
      <c r="P2560">
        <v>0</v>
      </c>
      <c r="Q2560">
        <v>0</v>
      </c>
      <c r="R2560">
        <v>0.03798470060670012</v>
      </c>
    </row>
    <row r="2561" spans="6:7">
      <c r="A2561" t="s">
        <v>9838</v>
      </c>
      <c r="B2561" t="s">
        <v>9839</v>
      </c>
      <c r="C2561" t="s">
        <v>4641</v>
      </c>
      <c r="D2561">
        <v>0</v>
      </c>
      <c r="E2561" t="s">
        <v>9840</v>
      </c>
      <c r="F2561" s="43">
        <v>0</v>
      </c>
      <c r="G2561" s="43">
        <v>0.0094722598</v>
      </c>
      <c r="H2561">
        <v>7.47</v>
      </c>
      <c r="I2561">
        <v>7.46</v>
      </c>
      <c r="J2561">
        <v>7.39</v>
      </c>
      <c r="K2561">
        <v>0.024725274725274686</v>
      </c>
      <c r="L2561">
        <v>0.00048253997550951825</v>
      </c>
      <c r="M2561">
        <v>0.08737864077669903</v>
      </c>
      <c r="N2561">
        <v>0.030386740331491677</v>
      </c>
      <c r="O2561">
        <v>1935623052.65</v>
      </c>
      <c r="P2561">
        <v>0</v>
      </c>
      <c r="Q2561">
        <v>0</v>
      </c>
      <c r="R2561">
        <v>-0.08578431372549021</v>
      </c>
    </row>
    <row r="2562" spans="6:7">
      <c r="A2562" t="s">
        <v>9841</v>
      </c>
      <c r="B2562" t="s">
        <v>9842</v>
      </c>
      <c r="C2562" t="s">
        <v>4641</v>
      </c>
      <c r="D2562">
        <v>0</v>
      </c>
      <c r="E2562" t="s">
        <v>9843</v>
      </c>
      <c r="F2562" s="43">
        <v>0</v>
      </c>
      <c r="G2562" s="43">
        <v>0.0136125654</v>
      </c>
      <c r="H2562">
        <v>9.95</v>
      </c>
      <c r="I2562">
        <v>9.68</v>
      </c>
      <c r="J2562">
        <v>9.55</v>
      </c>
      <c r="K2562">
        <v>0.006237006237006289</v>
      </c>
      <c r="L2562">
        <v>0.004857456254038506</v>
      </c>
      <c r="M2562">
        <v>2.186264308012487</v>
      </c>
      <c r="N2562">
        <v>0.01787592008412197</v>
      </c>
      <c r="O2562">
        <v>1859192042.25</v>
      </c>
      <c r="P2562">
        <v>0</v>
      </c>
      <c r="Q2562">
        <v>0</v>
      </c>
      <c r="R2562">
        <v>-0.17335610589239972</v>
      </c>
    </row>
    <row r="2563" spans="6:7">
      <c r="A2563" t="s">
        <v>1576</v>
      </c>
      <c r="B2563" t="s">
        <v>1577</v>
      </c>
      <c r="C2563" t="s">
        <v>4225</v>
      </c>
      <c r="D2563">
        <v>0</v>
      </c>
      <c r="E2563" t="s">
        <v>9844</v>
      </c>
      <c r="F2563" s="43">
        <v>0</v>
      </c>
      <c r="G2563" s="43">
        <v>-0.0074211503</v>
      </c>
      <c r="H2563">
        <v>5.43</v>
      </c>
      <c r="I2563">
        <v>5.35</v>
      </c>
      <c r="J2563">
        <v>5.32</v>
      </c>
      <c r="K2563">
        <v>-0.0018656716417911707</v>
      </c>
      <c r="L2563">
        <v>0.0009730629941481733</v>
      </c>
      <c r="M2563">
        <v>0.3529584927877539</v>
      </c>
      <c r="N2563">
        <v>0.04492187499999991</v>
      </c>
      <c r="O2563">
        <v>2312982019.81</v>
      </c>
      <c r="P2563">
        <v>0</v>
      </c>
      <c r="Q2563">
        <v>0</v>
      </c>
      <c r="R2563">
        <v>0.1215932914046122</v>
      </c>
    </row>
    <row r="2564" spans="6:7">
      <c r="A2564" t="s">
        <v>1023</v>
      </c>
      <c r="B2564" t="s">
        <v>1024</v>
      </c>
      <c r="C2564" t="s">
        <v>5009</v>
      </c>
      <c r="D2564">
        <v>0</v>
      </c>
      <c r="E2564" t="s">
        <v>9845</v>
      </c>
      <c r="F2564" s="43">
        <v>0</v>
      </c>
      <c r="G2564" s="43">
        <v>0.011128775799999999</v>
      </c>
      <c r="H2564">
        <v>6.38</v>
      </c>
      <c r="I2564">
        <v>6.36</v>
      </c>
      <c r="J2564">
        <v>6.27</v>
      </c>
      <c r="K2564">
        <v>0.004739336492891035</v>
      </c>
      <c r="L2564">
        <v>0.0036747369253670083</v>
      </c>
      <c r="M2564">
        <v>1.060272536687631</v>
      </c>
      <c r="N2564">
        <v>0</v>
      </c>
      <c r="O2564">
        <v>5719176430.15</v>
      </c>
      <c r="P2564">
        <v>0</v>
      </c>
      <c r="Q2564">
        <v>1</v>
      </c>
      <c r="R2564">
        <v>0.003154574132492186</v>
      </c>
    </row>
    <row r="2565" spans="6:7">
      <c r="A2565" t="s">
        <v>2333</v>
      </c>
      <c r="B2565" t="s">
        <v>2334</v>
      </c>
      <c r="C2565" t="s">
        <v>4300</v>
      </c>
      <c r="D2565">
        <v>0</v>
      </c>
      <c r="E2565" t="s">
        <v>9846</v>
      </c>
      <c r="F2565" s="43">
        <v>0</v>
      </c>
      <c r="G2565" s="43">
        <v>0.01</v>
      </c>
      <c r="H2565">
        <v>3.03</v>
      </c>
      <c r="I2565">
        <v>3.03</v>
      </c>
      <c r="J2565">
        <v>2.97</v>
      </c>
      <c r="K2565">
        <v>0.0033112582781456247</v>
      </c>
      <c r="L2565">
        <v>0.0041081128136684734</v>
      </c>
      <c r="M2565">
        <v>0.5872557867575091</v>
      </c>
      <c r="N2565">
        <v>0.030612244897959134</v>
      </c>
      <c r="O2565">
        <v>1941904944</v>
      </c>
      <c r="P2565">
        <v>0</v>
      </c>
      <c r="Q2565">
        <v>0</v>
      </c>
      <c r="R2565">
        <v>-0.16298342541436472</v>
      </c>
    </row>
    <row r="2566" spans="6:7">
      <c r="A2566" t="s">
        <v>2335</v>
      </c>
      <c r="B2566" t="s">
        <v>2336</v>
      </c>
      <c r="C2566" t="s">
        <v>4692</v>
      </c>
      <c r="D2566">
        <v>0</v>
      </c>
      <c r="E2566" t="s">
        <v>9847</v>
      </c>
      <c r="F2566" s="43">
        <v>0</v>
      </c>
      <c r="G2566" s="43">
        <v>0.0080160321</v>
      </c>
      <c r="H2566">
        <v>5.07</v>
      </c>
      <c r="I2566">
        <v>5.03</v>
      </c>
      <c r="J2566">
        <v>4.93</v>
      </c>
      <c r="K2566">
        <v>-0.041904761904761854</v>
      </c>
      <c r="L2566">
        <v>0.0073706108229319245</v>
      </c>
      <c r="M2566">
        <v>2.617416844223485</v>
      </c>
      <c r="N2566">
        <v>-0.005928853754940585</v>
      </c>
      <c r="O2566">
        <v>1686032946.46</v>
      </c>
      <c r="P2566">
        <v>0</v>
      </c>
      <c r="Q2566">
        <v>0</v>
      </c>
      <c r="R2566">
        <v>-0.034548944337811846</v>
      </c>
    </row>
    <row r="2567" spans="6:7">
      <c r="A2567" t="s">
        <v>9848</v>
      </c>
      <c r="B2567" t="s">
        <v>9849</v>
      </c>
      <c r="C2567" t="s">
        <v>4804</v>
      </c>
      <c r="D2567">
        <v>0</v>
      </c>
      <c r="E2567" t="s">
        <v>9850</v>
      </c>
      <c r="F2567" s="43">
        <v>0</v>
      </c>
      <c r="G2567" s="43">
        <v>0.0157232704</v>
      </c>
      <c r="H2567">
        <v>3.25</v>
      </c>
      <c r="I2567">
        <v>3.23</v>
      </c>
      <c r="J2567">
        <v>3.18</v>
      </c>
      <c r="K2567">
        <v>-0.006153846153846159</v>
      </c>
      <c r="L2567">
        <v>0.004030854836793909</v>
      </c>
      <c r="M2567">
        <v>1.287085843373494</v>
      </c>
      <c r="N2567">
        <v>0.02539682539682542</v>
      </c>
      <c r="O2567">
        <v>4589067657.66</v>
      </c>
      <c r="P2567">
        <v>0</v>
      </c>
      <c r="Q2567">
        <v>0</v>
      </c>
      <c r="R2567">
        <v>-0.027108433734939718</v>
      </c>
    </row>
    <row r="2568" spans="6:7">
      <c r="A2568" t="s">
        <v>9851</v>
      </c>
      <c r="B2568" t="s">
        <v>9852</v>
      </c>
      <c r="C2568" t="s">
        <v>4018</v>
      </c>
      <c r="D2568">
        <v>0</v>
      </c>
      <c r="E2568" t="s">
        <v>9853</v>
      </c>
      <c r="F2568" s="43">
        <v>0</v>
      </c>
      <c r="G2568" s="43">
        <v>0.0091145833</v>
      </c>
      <c r="H2568">
        <v>7.8</v>
      </c>
      <c r="I2568">
        <v>7.75</v>
      </c>
      <c r="J2568">
        <v>7.66</v>
      </c>
      <c r="K2568">
        <v>-0.0025740025740025193</v>
      </c>
      <c r="L2568">
        <v>0.015921573351819436</v>
      </c>
      <c r="M2568">
        <v>2.7947974930925263</v>
      </c>
      <c r="N2568">
        <v>0.0064935064935064705</v>
      </c>
      <c r="O2568">
        <v>2679778560</v>
      </c>
      <c r="P2568">
        <v>0</v>
      </c>
      <c r="Q2568">
        <v>0</v>
      </c>
      <c r="R2568">
        <v>-0.20455711793082215</v>
      </c>
    </row>
    <row r="2569" spans="6:7">
      <c r="A2569" t="s">
        <v>9854</v>
      </c>
      <c r="B2569" t="s">
        <v>9855</v>
      </c>
      <c r="C2569" t="s">
        <v>4291</v>
      </c>
      <c r="D2569">
        <v>0</v>
      </c>
      <c r="E2569" t="s">
        <v>9856</v>
      </c>
      <c r="F2569" s="43">
        <v>0</v>
      </c>
      <c r="G2569" s="43">
        <v>0.0051724138</v>
      </c>
      <c r="H2569">
        <v>5.84</v>
      </c>
      <c r="I2569">
        <v>5.83</v>
      </c>
      <c r="J2569">
        <v>5.76</v>
      </c>
      <c r="K2569">
        <v>-0.008503401360544187</v>
      </c>
      <c r="L2569">
        <v>0.005129177881517309</v>
      </c>
      <c r="M2569">
        <v>1.442113442113442</v>
      </c>
      <c r="N2569">
        <v>0.04293381037567088</v>
      </c>
      <c r="O2569">
        <v>2103356573</v>
      </c>
      <c r="P2569">
        <v>0</v>
      </c>
      <c r="Q2569">
        <v>0</v>
      </c>
      <c r="R2569">
        <v>-0.02914238134887591</v>
      </c>
    </row>
    <row r="2570" spans="6:7">
      <c r="A2570" t="s">
        <v>3089</v>
      </c>
      <c r="B2570" t="s">
        <v>3090</v>
      </c>
      <c r="C2570" t="s">
        <v>4246</v>
      </c>
      <c r="D2570">
        <v>0</v>
      </c>
      <c r="E2570" t="s">
        <v>9857</v>
      </c>
      <c r="F2570" s="43">
        <v>0</v>
      </c>
      <c r="G2570" s="43">
        <v>0.0037878788</v>
      </c>
      <c r="H2570">
        <v>5.31</v>
      </c>
      <c r="I2570">
        <v>5.3</v>
      </c>
      <c r="J2570">
        <v>5.24</v>
      </c>
      <c r="K2570">
        <v>0.02713178294573637</v>
      </c>
      <c r="L2570">
        <v>0.00181395550174765</v>
      </c>
      <c r="M2570">
        <v>1.1439252336448598</v>
      </c>
      <c r="N2570">
        <v>0.053677932405566516</v>
      </c>
      <c r="O2570">
        <v>6284440208.64</v>
      </c>
      <c r="P2570">
        <v>0</v>
      </c>
      <c r="Q2570">
        <v>0</v>
      </c>
      <c r="R2570">
        <v>0.07942973523421581</v>
      </c>
    </row>
    <row r="2571" spans="6:7">
      <c r="A2571" t="s">
        <v>9858</v>
      </c>
      <c r="B2571" t="s">
        <v>9859</v>
      </c>
      <c r="C2571" t="s">
        <v>4231</v>
      </c>
      <c r="D2571">
        <v>0</v>
      </c>
      <c r="E2571" t="s">
        <v>9860</v>
      </c>
      <c r="F2571" s="43">
        <v>0</v>
      </c>
      <c r="G2571" s="43">
        <v>-0.005464480900000001</v>
      </c>
      <c r="H2571">
        <v>9.18</v>
      </c>
      <c r="I2571">
        <v>9.1</v>
      </c>
      <c r="J2571">
        <v>9.01</v>
      </c>
      <c r="K2571">
        <v>0.04238258877434126</v>
      </c>
      <c r="L2571">
        <v>0.0012962988321786658</v>
      </c>
      <c r="M2571">
        <v>0.7548558897243107</v>
      </c>
      <c r="N2571">
        <v>0.06184364060676772</v>
      </c>
      <c r="O2571">
        <v>2969091451.35</v>
      </c>
      <c r="P2571">
        <v>0</v>
      </c>
      <c r="Q2571">
        <v>2</v>
      </c>
      <c r="R2571">
        <v>-0.12077294685990339</v>
      </c>
    </row>
    <row r="2572" spans="6:7">
      <c r="A2572" t="s">
        <v>9861</v>
      </c>
      <c r="B2572" t="s">
        <v>9862</v>
      </c>
      <c r="C2572" t="s">
        <v>1896</v>
      </c>
      <c r="D2572">
        <v>0</v>
      </c>
      <c r="E2572" t="s">
        <v>9863</v>
      </c>
      <c r="F2572" s="43">
        <v>0</v>
      </c>
      <c r="G2572" s="43">
        <v>-0.0021978022</v>
      </c>
      <c r="H2572">
        <v>4.57</v>
      </c>
      <c r="I2572">
        <v>4.54</v>
      </c>
      <c r="J2572">
        <v>4.51</v>
      </c>
      <c r="K2572">
        <v>0.008888888888888898</v>
      </c>
      <c r="L2572">
        <v>0.001223566978355564</v>
      </c>
      <c r="M2572">
        <v>1.6070640176600441</v>
      </c>
      <c r="N2572">
        <v>0.020224719101123566</v>
      </c>
      <c r="O2572">
        <v>3939737319.7</v>
      </c>
      <c r="P2572">
        <v>0</v>
      </c>
      <c r="Q2572">
        <v>1</v>
      </c>
      <c r="R2572">
        <v>-0.013043478260869481</v>
      </c>
    </row>
    <row r="2573" spans="6:7">
      <c r="A2573" t="s">
        <v>2337</v>
      </c>
      <c r="B2573" t="s">
        <v>2338</v>
      </c>
      <c r="C2573" t="s">
        <v>4246</v>
      </c>
      <c r="D2573">
        <v>0</v>
      </c>
      <c r="E2573" t="s">
        <v>9864</v>
      </c>
      <c r="F2573" s="43">
        <v>0</v>
      </c>
      <c r="G2573" s="43">
        <v>0.0017452007</v>
      </c>
      <c r="H2573">
        <v>5.8</v>
      </c>
      <c r="I2573">
        <v>5.74</v>
      </c>
      <c r="J2573">
        <v>5.69</v>
      </c>
      <c r="K2573">
        <v>0.012345679012345729</v>
      </c>
      <c r="L2573">
        <v>0.0011252007490741751</v>
      </c>
      <c r="M2573">
        <v>0.34400380602847724</v>
      </c>
      <c r="N2573">
        <v>0.028673835125448056</v>
      </c>
      <c r="O2573">
        <v>1879606685.7</v>
      </c>
      <c r="P2573">
        <v>0</v>
      </c>
      <c r="Q2573">
        <v>3</v>
      </c>
      <c r="R2573">
        <v>0.07692307692307696</v>
      </c>
    </row>
    <row r="2574" spans="6:7">
      <c r="A2574" t="s">
        <v>9865</v>
      </c>
      <c r="B2574" t="s">
        <v>9866</v>
      </c>
      <c r="C2574" t="s">
        <v>4441</v>
      </c>
      <c r="D2574">
        <v>0</v>
      </c>
      <c r="E2574" t="s">
        <v>9867</v>
      </c>
      <c r="F2574" s="43">
        <v>0</v>
      </c>
      <c r="G2574" s="43">
        <v>0.027842227400000003</v>
      </c>
      <c r="H2574">
        <v>4.67</v>
      </c>
      <c r="I2574">
        <v>4.43</v>
      </c>
      <c r="J2574">
        <v>4.31</v>
      </c>
      <c r="K2574">
        <v>0.03990610328638496</v>
      </c>
      <c r="L2574">
        <v>0.0018028294830574865</v>
      </c>
      <c r="M2574">
        <v>0.45122081056143093</v>
      </c>
      <c r="N2574">
        <v>0.04481132075471686</v>
      </c>
      <c r="O2574">
        <v>4635544096.63</v>
      </c>
      <c r="P2574">
        <v>0</v>
      </c>
      <c r="Q2574">
        <v>3</v>
      </c>
      <c r="R2574">
        <v>-0.2440273037542663</v>
      </c>
    </row>
    <row r="2575" spans="6:7">
      <c r="A2575" t="s">
        <v>2909</v>
      </c>
      <c r="B2575" t="s">
        <v>2910</v>
      </c>
      <c r="C2575" t="s">
        <v>4231</v>
      </c>
      <c r="D2575">
        <v>0</v>
      </c>
      <c r="E2575" t="s">
        <v>9868</v>
      </c>
      <c r="F2575" s="43">
        <v>0</v>
      </c>
      <c r="G2575" s="43">
        <v>0.0071428570999999995</v>
      </c>
      <c r="H2575">
        <v>9.9</v>
      </c>
      <c r="I2575">
        <v>9.87</v>
      </c>
      <c r="J2575">
        <v>9.75</v>
      </c>
      <c r="K2575">
        <v>0.030271398747390307</v>
      </c>
      <c r="L2575">
        <v>0.0012558051378739297</v>
      </c>
      <c r="M2575">
        <v>0.7507660878447395</v>
      </c>
      <c r="N2575">
        <v>0.05561497326203204</v>
      </c>
      <c r="O2575">
        <v>2405698992.2</v>
      </c>
      <c r="P2575">
        <v>0</v>
      </c>
      <c r="Q2575">
        <v>0</v>
      </c>
      <c r="R2575">
        <v>-0.17336683417085433</v>
      </c>
    </row>
    <row r="2576" spans="6:7">
      <c r="A2576" t="s">
        <v>9869</v>
      </c>
      <c r="B2576" t="s">
        <v>9870</v>
      </c>
      <c r="C2576" t="s">
        <v>1896</v>
      </c>
      <c r="D2576">
        <v>0</v>
      </c>
      <c r="E2576" t="s">
        <v>9871</v>
      </c>
      <c r="F2576" s="43">
        <v>0</v>
      </c>
      <c r="G2576" s="43">
        <v>-0.005940594099999999</v>
      </c>
      <c r="H2576">
        <v>5.06</v>
      </c>
      <c r="I2576">
        <v>5.02</v>
      </c>
      <c r="J2576">
        <v>5.01</v>
      </c>
      <c r="K2576">
        <v>-0.001988071570576675</v>
      </c>
      <c r="L2576">
        <v>0.0016906328723148801</v>
      </c>
      <c r="M2576">
        <v>0.5264434490019197</v>
      </c>
      <c r="N2576">
        <v>0.010060362173038195</v>
      </c>
      <c r="O2576">
        <v>3038737035.3</v>
      </c>
      <c r="P2576">
        <v>0</v>
      </c>
      <c r="Q2576">
        <v>0</v>
      </c>
      <c r="R2576">
        <v>-0.16749585406301834</v>
      </c>
    </row>
    <row r="2577" spans="6:7">
      <c r="A2577" t="s">
        <v>9872</v>
      </c>
      <c r="B2577" t="s">
        <v>9873</v>
      </c>
      <c r="C2577" t="s">
        <v>4167</v>
      </c>
      <c r="D2577">
        <v>0</v>
      </c>
      <c r="E2577" t="s">
        <v>9874</v>
      </c>
      <c r="F2577" s="43">
        <v>0</v>
      </c>
      <c r="G2577" s="43">
        <v>0.0038095238</v>
      </c>
      <c r="H2577">
        <v>5.3</v>
      </c>
      <c r="I2577">
        <v>5.27</v>
      </c>
      <c r="J2577">
        <v>5.23</v>
      </c>
      <c r="K2577">
        <v>-0.05555555555555564</v>
      </c>
      <c r="L2577">
        <v>0.005214051468578991</v>
      </c>
      <c r="M2577">
        <v>1.4059085192887637</v>
      </c>
      <c r="N2577">
        <v>-0.04181818181818189</v>
      </c>
      <c r="O2577">
        <v>7054294390.5</v>
      </c>
      <c r="P2577">
        <v>0</v>
      </c>
      <c r="Q2577">
        <v>0</v>
      </c>
      <c r="R2577">
        <v>0.03985793212312549</v>
      </c>
    </row>
    <row r="2578" spans="6:7">
      <c r="A2578" t="s">
        <v>9875</v>
      </c>
      <c r="B2578" t="s">
        <v>9876</v>
      </c>
      <c r="C2578" t="s">
        <v>5009</v>
      </c>
      <c r="D2578">
        <v>0</v>
      </c>
      <c r="E2578" t="s">
        <v>9877</v>
      </c>
      <c r="F2578" s="43">
        <v>0</v>
      </c>
      <c r="G2578" s="43">
        <v>-0.0046082949000000005</v>
      </c>
      <c r="H2578">
        <v>4.37</v>
      </c>
      <c r="I2578">
        <v>4.32</v>
      </c>
      <c r="J2578">
        <v>4.29</v>
      </c>
      <c r="K2578">
        <v>-0.015945330296127425</v>
      </c>
      <c r="L2578">
        <v>0.002382301044598388</v>
      </c>
      <c r="M2578">
        <v>0.9920634920634921</v>
      </c>
      <c r="N2578">
        <v>0.002320185614849345</v>
      </c>
      <c r="O2578">
        <v>2742750928.4</v>
      </c>
      <c r="P2578">
        <v>0</v>
      </c>
      <c r="Q2578">
        <v>0</v>
      </c>
      <c r="R2578">
        <v>-0.10373443983402489</v>
      </c>
    </row>
    <row r="2579" spans="6:7">
      <c r="A2579" t="s">
        <v>9878</v>
      </c>
      <c r="B2579" t="s">
        <v>9879</v>
      </c>
      <c r="C2579" t="s">
        <v>4167</v>
      </c>
      <c r="D2579">
        <v>0</v>
      </c>
      <c r="E2579" t="s">
        <v>9880</v>
      </c>
      <c r="F2579" s="43">
        <v>0</v>
      </c>
      <c r="G2579" s="43">
        <v>-0.009771987</v>
      </c>
      <c r="H2579">
        <v>6.15</v>
      </c>
      <c r="I2579">
        <v>6.08</v>
      </c>
      <c r="J2579">
        <v>6</v>
      </c>
      <c r="K2579">
        <v>-0.09523809523809518</v>
      </c>
      <c r="L2579">
        <v>0.0019368189796672667</v>
      </c>
      <c r="M2579">
        <v>0.44505921715968316</v>
      </c>
      <c r="N2579">
        <v>-0.09792284866468845</v>
      </c>
      <c r="O2579">
        <v>1274477743.1</v>
      </c>
      <c r="P2579">
        <v>0</v>
      </c>
      <c r="Q2579">
        <v>0</v>
      </c>
      <c r="R2579">
        <v>-0.07175572519083966</v>
      </c>
    </row>
    <row r="2580" spans="6:7">
      <c r="A2580" t="s">
        <v>9881</v>
      </c>
      <c r="B2580" t="s">
        <v>9882</v>
      </c>
      <c r="C2580" t="s">
        <v>4337</v>
      </c>
      <c r="D2580">
        <v>0</v>
      </c>
      <c r="E2580" t="s">
        <v>9883</v>
      </c>
      <c r="F2580" s="43">
        <v>0</v>
      </c>
      <c r="G2580" s="43">
        <v>0.012345679</v>
      </c>
      <c r="H2580">
        <v>3.38</v>
      </c>
      <c r="I2580">
        <v>3.28</v>
      </c>
      <c r="J2580">
        <v>3.24</v>
      </c>
      <c r="K2580">
        <v>-0.03529411764705886</v>
      </c>
      <c r="L2580">
        <v>0.002844668494220249</v>
      </c>
      <c r="M2580">
        <v>1.5717973078636949</v>
      </c>
      <c r="N2580">
        <v>-0.015015015015015095</v>
      </c>
      <c r="O2580">
        <v>5397406773.12</v>
      </c>
      <c r="P2580">
        <v>0</v>
      </c>
      <c r="Q2580">
        <v>1</v>
      </c>
      <c r="R2580">
        <v>0.006134969325153381</v>
      </c>
    </row>
    <row r="2581" spans="6:7">
      <c r="A2581" t="s">
        <v>9884</v>
      </c>
      <c r="B2581" t="s">
        <v>9885</v>
      </c>
      <c r="C2581" t="s">
        <v>4718</v>
      </c>
      <c r="D2581">
        <v>0</v>
      </c>
      <c r="E2581" t="s">
        <v>9886</v>
      </c>
      <c r="F2581" s="43">
        <v>0</v>
      </c>
      <c r="G2581" s="43">
        <v>0.0159574468</v>
      </c>
      <c r="H2581">
        <v>3.82</v>
      </c>
      <c r="I2581">
        <v>3.82</v>
      </c>
      <c r="J2581">
        <v>3.76</v>
      </c>
      <c r="K2581">
        <v>0.0026246719160104427</v>
      </c>
      <c r="L2581">
        <v>0.001266590754605827</v>
      </c>
      <c r="M2581">
        <v>1.0903783368542346</v>
      </c>
      <c r="N2581">
        <v>0.026881720430107434</v>
      </c>
      <c r="O2581">
        <v>13343072482.4</v>
      </c>
      <c r="P2581">
        <v>0</v>
      </c>
      <c r="Q2581">
        <v>0</v>
      </c>
      <c r="R2581">
        <v>-0.27788279773156904</v>
      </c>
    </row>
    <row r="2582" spans="6:7">
      <c r="A2582" t="s">
        <v>974</v>
      </c>
      <c r="B2582" t="s">
        <v>975</v>
      </c>
      <c r="C2582" t="s">
        <v>4543</v>
      </c>
      <c r="D2582">
        <v>0</v>
      </c>
      <c r="E2582" t="s">
        <v>9887</v>
      </c>
      <c r="F2582" s="43">
        <v>0</v>
      </c>
      <c r="G2582" s="43">
        <v>-0.0022883295</v>
      </c>
      <c r="H2582">
        <v>4.44</v>
      </c>
      <c r="I2582">
        <v>4.36</v>
      </c>
      <c r="J2582">
        <v>4.34</v>
      </c>
      <c r="K2582">
        <v>-0.024608501118568108</v>
      </c>
      <c r="L2582">
        <v>0.00129880521928046</v>
      </c>
      <c r="M2582">
        <v>0.43412218999855795</v>
      </c>
      <c r="N2582">
        <v>0.009259259259259267</v>
      </c>
      <c r="O2582">
        <v>1483173835.39</v>
      </c>
      <c r="P2582">
        <v>0</v>
      </c>
      <c r="Q2582">
        <v>0</v>
      </c>
      <c r="R2582">
        <v>-0.06236559139784947</v>
      </c>
    </row>
    <row r="2583" spans="6:7">
      <c r="A2583" t="s">
        <v>9888</v>
      </c>
      <c r="B2583" t="s">
        <v>9889</v>
      </c>
      <c r="C2583" t="s">
        <v>4300</v>
      </c>
      <c r="D2583">
        <v>0</v>
      </c>
      <c r="E2583" t="s">
        <v>9890</v>
      </c>
      <c r="F2583" s="43">
        <v>0</v>
      </c>
      <c r="G2583" s="43">
        <v>0.0011682243000000001</v>
      </c>
      <c r="H2583">
        <v>8.62</v>
      </c>
      <c r="I2583">
        <v>8.57</v>
      </c>
      <c r="J2583">
        <v>8.47</v>
      </c>
      <c r="K2583">
        <v>-0.006952491309385921</v>
      </c>
      <c r="L2583">
        <v>0.0049200550964184344</v>
      </c>
      <c r="M2583">
        <v>1.0172425390703828</v>
      </c>
      <c r="N2583">
        <v>0.022673031026252923</v>
      </c>
      <c r="O2583">
        <v>1264867672.4</v>
      </c>
      <c r="P2583">
        <v>0</v>
      </c>
      <c r="Q2583">
        <v>1</v>
      </c>
      <c r="R2583">
        <v>-0.1884469696969697</v>
      </c>
    </row>
    <row r="2584" spans="6:7">
      <c r="A2584" t="s">
        <v>9891</v>
      </c>
      <c r="B2584" t="s">
        <v>9892</v>
      </c>
      <c r="C2584" t="s">
        <v>4231</v>
      </c>
      <c r="D2584">
        <v>0</v>
      </c>
      <c r="E2584" t="s">
        <v>9893</v>
      </c>
      <c r="F2584" s="43">
        <v>0</v>
      </c>
      <c r="G2584" s="43">
        <v>-0.0168711656</v>
      </c>
      <c r="H2584">
        <v>6.54</v>
      </c>
      <c r="I2584">
        <v>6.41</v>
      </c>
      <c r="J2584">
        <v>6.39</v>
      </c>
      <c r="K2584">
        <v>-0.0015576323987538609</v>
      </c>
      <c r="L2584">
        <v>0.003492728358077972</v>
      </c>
      <c r="M2584">
        <v>1.9782126954540749</v>
      </c>
      <c r="N2584">
        <v>0.015847860538827342</v>
      </c>
      <c r="O2584">
        <v>1252978398.52</v>
      </c>
      <c r="P2584">
        <v>0</v>
      </c>
      <c r="Q2584">
        <v>3</v>
      </c>
      <c r="R2584">
        <v>-0.09206798866855519</v>
      </c>
    </row>
    <row r="2585" spans="6:7">
      <c r="A2585" t="s">
        <v>9894</v>
      </c>
      <c r="B2585" t="s">
        <v>9895</v>
      </c>
      <c r="C2585" t="s">
        <v>4048</v>
      </c>
      <c r="D2585">
        <v>0</v>
      </c>
      <c r="E2585" t="s">
        <v>9896</v>
      </c>
      <c r="F2585" s="43">
        <v>0</v>
      </c>
      <c r="G2585" s="43">
        <v>-0.0022624434</v>
      </c>
      <c r="H2585">
        <v>4.46</v>
      </c>
      <c r="I2585">
        <v>4.41</v>
      </c>
      <c r="J2585">
        <v>4.4</v>
      </c>
      <c r="K2585">
        <v>-0.011210762331838525</v>
      </c>
      <c r="L2585">
        <v>0.0013231663565495518</v>
      </c>
      <c r="M2585">
        <v>0.17549366900137103</v>
      </c>
      <c r="N2585">
        <v>0.004555808656036552</v>
      </c>
      <c r="O2585">
        <v>2284067557.72</v>
      </c>
      <c r="P2585">
        <v>0</v>
      </c>
      <c r="Q2585">
        <v>0</v>
      </c>
      <c r="R2585">
        <v>-0.14368932038834956</v>
      </c>
    </row>
    <row r="2586" spans="6:7">
      <c r="A2586" t="s">
        <v>9897</v>
      </c>
      <c r="B2586" t="s">
        <v>9898</v>
      </c>
      <c r="C2586" t="s">
        <v>4062</v>
      </c>
      <c r="D2586">
        <v>0</v>
      </c>
      <c r="E2586" t="s">
        <v>9899</v>
      </c>
      <c r="F2586" s="43">
        <v>0</v>
      </c>
      <c r="G2586" s="43">
        <v>-0.007278020400000001</v>
      </c>
      <c r="H2586">
        <v>6.88</v>
      </c>
      <c r="I2586">
        <v>6.82</v>
      </c>
      <c r="J2586">
        <v>6.76</v>
      </c>
      <c r="K2586">
        <v>0.031770045385779114</v>
      </c>
      <c r="L2586">
        <v>0.002895404957825195</v>
      </c>
      <c r="M2586">
        <v>3.875471565067165</v>
      </c>
      <c r="N2586">
        <v>0.027108433734939853</v>
      </c>
      <c r="O2586">
        <v>6855016172.76</v>
      </c>
      <c r="P2586">
        <v>0</v>
      </c>
      <c r="Q2586">
        <v>0</v>
      </c>
      <c r="R2586">
        <v>0.08771929824561414</v>
      </c>
    </row>
    <row r="2587" spans="6:7">
      <c r="A2587" t="s">
        <v>9900</v>
      </c>
      <c r="B2587" t="s">
        <v>9901</v>
      </c>
      <c r="C2587" t="s">
        <v>4543</v>
      </c>
      <c r="D2587">
        <v>0</v>
      </c>
      <c r="E2587" t="s">
        <v>9902</v>
      </c>
      <c r="F2587" s="43">
        <v>0</v>
      </c>
      <c r="G2587" s="43">
        <v>0.0024096386</v>
      </c>
      <c r="H2587">
        <v>4.18</v>
      </c>
      <c r="I2587">
        <v>4.16</v>
      </c>
      <c r="J2587">
        <v>4.12</v>
      </c>
      <c r="K2587">
        <v>-0.06306306306306311</v>
      </c>
      <c r="L2587">
        <v>0.002155273981953489</v>
      </c>
      <c r="M2587">
        <v>0.8836444711950736</v>
      </c>
      <c r="N2587">
        <v>-0.02576112412177973</v>
      </c>
      <c r="O2587">
        <v>4099675431.7</v>
      </c>
      <c r="P2587">
        <v>0</v>
      </c>
      <c r="Q2587">
        <v>0</v>
      </c>
      <c r="R2587">
        <v>-0.03926096997690529</v>
      </c>
    </row>
    <row r="2588" spans="6:7">
      <c r="A2588" t="s">
        <v>2858</v>
      </c>
      <c r="B2588" t="s">
        <v>2859</v>
      </c>
      <c r="C2588" t="s">
        <v>4098</v>
      </c>
      <c r="D2588">
        <v>0</v>
      </c>
      <c r="E2588" t="s">
        <v>9903</v>
      </c>
      <c r="F2588" s="43">
        <v>0</v>
      </c>
      <c r="G2588" s="43">
        <v>-0.0018726592000000001</v>
      </c>
      <c r="H2588">
        <v>5.38</v>
      </c>
      <c r="I2588">
        <v>5.33</v>
      </c>
      <c r="J2588">
        <v>5.31</v>
      </c>
      <c r="K2588">
        <v>0.0018796992481202603</v>
      </c>
      <c r="L2588">
        <v>0.0014454700412737497</v>
      </c>
      <c r="M2588">
        <v>1.2808291523633484</v>
      </c>
      <c r="N2588">
        <v>0.0037664783427496166</v>
      </c>
      <c r="O2588">
        <v>3648502908.3</v>
      </c>
      <c r="P2588">
        <v>0</v>
      </c>
      <c r="Q2588">
        <v>1</v>
      </c>
      <c r="R2588">
        <v>-0.21386430678466076</v>
      </c>
    </row>
    <row r="2589" spans="6:7">
      <c r="A2589" t="s">
        <v>9904</v>
      </c>
      <c r="B2589" t="s">
        <v>9905</v>
      </c>
      <c r="C2589" t="s">
        <v>4212</v>
      </c>
      <c r="D2589">
        <v>0</v>
      </c>
      <c r="E2589" t="s">
        <v>9906</v>
      </c>
      <c r="F2589" s="43">
        <v>0</v>
      </c>
      <c r="G2589" s="43">
        <v>-0.0034843205999999997</v>
      </c>
      <c r="H2589">
        <v>2.89</v>
      </c>
      <c r="I2589">
        <v>2.86</v>
      </c>
      <c r="J2589">
        <v>2.83</v>
      </c>
      <c r="K2589">
        <v>0.007042253521126767</v>
      </c>
      <c r="L2589">
        <v>0.002883795405861866</v>
      </c>
      <c r="M2589">
        <v>0.3321983035796307</v>
      </c>
      <c r="N2589">
        <v>0.03623188405797105</v>
      </c>
      <c r="O2589">
        <v>1652912501.87</v>
      </c>
      <c r="P2589">
        <v>0</v>
      </c>
      <c r="Q2589">
        <v>0</v>
      </c>
      <c r="R2589">
        <v>-0.06840390879478826</v>
      </c>
    </row>
    <row r="2590" spans="6:7">
      <c r="A2590" t="s">
        <v>9907</v>
      </c>
      <c r="B2590" t="s">
        <v>9908</v>
      </c>
      <c r="C2590" t="s">
        <v>4246</v>
      </c>
      <c r="D2590">
        <v>0</v>
      </c>
      <c r="E2590" t="s">
        <v>9909</v>
      </c>
      <c r="F2590" s="43">
        <v>0</v>
      </c>
      <c r="G2590" s="43">
        <v>0.0520547945</v>
      </c>
      <c r="H2590">
        <v>8.03</v>
      </c>
      <c r="I2590">
        <v>7.68</v>
      </c>
      <c r="J2590">
        <v>7.14</v>
      </c>
      <c r="K2590">
        <v>0.20187793427230047</v>
      </c>
      <c r="L2590">
        <v>0.07230234577969408</v>
      </c>
      <c r="M2590">
        <v>16.643974550764156</v>
      </c>
      <c r="N2590">
        <v>0.21711568938193346</v>
      </c>
      <c r="O2590">
        <v>1810784469.1</v>
      </c>
      <c r="P2590">
        <v>1</v>
      </c>
      <c r="Q2590">
        <v>6</v>
      </c>
      <c r="R2590">
        <v>0.24878048780487794</v>
      </c>
    </row>
    <row r="2591" spans="6:7">
      <c r="A2591" t="s">
        <v>9910</v>
      </c>
      <c r="B2591" t="s">
        <v>9911</v>
      </c>
      <c r="C2591" t="s">
        <v>4070</v>
      </c>
      <c r="D2591">
        <v>0</v>
      </c>
      <c r="E2591" t="s">
        <v>9912</v>
      </c>
      <c r="F2591" s="43">
        <v>0</v>
      </c>
      <c r="G2591" s="43">
        <v>0.0187891441</v>
      </c>
      <c r="H2591">
        <v>4.96</v>
      </c>
      <c r="I2591">
        <v>4.88</v>
      </c>
      <c r="J2591">
        <v>4.79</v>
      </c>
      <c r="K2591">
        <v>0</v>
      </c>
      <c r="L2591">
        <v>0.0035855422654036745</v>
      </c>
      <c r="M2591">
        <v>3.195197630167791</v>
      </c>
      <c r="N2591">
        <v>0.016666666666666684</v>
      </c>
      <c r="O2591">
        <v>4234159078.66</v>
      </c>
      <c r="P2591">
        <v>0</v>
      </c>
      <c r="Q2591">
        <v>1</v>
      </c>
      <c r="R2591">
        <v>0.02866779089376057</v>
      </c>
    </row>
    <row r="2592" spans="6:7">
      <c r="A2592" t="s">
        <v>250</v>
      </c>
      <c r="B2592" t="s">
        <v>251</v>
      </c>
      <c r="C2592" t="s">
        <v>4034</v>
      </c>
      <c r="D2592">
        <v>0</v>
      </c>
      <c r="E2592" t="s">
        <v>9913</v>
      </c>
      <c r="F2592" s="43">
        <v>0</v>
      </c>
      <c r="G2592" s="43">
        <v>-0.0046511628</v>
      </c>
      <c r="H2592">
        <v>8.67</v>
      </c>
      <c r="I2592">
        <v>8.56</v>
      </c>
      <c r="J2592">
        <v>8.41</v>
      </c>
      <c r="K2592">
        <v>0.055487053020961914</v>
      </c>
      <c r="L2592">
        <v>0.00196254079511409</v>
      </c>
      <c r="M2592">
        <v>0.4081868269310944</v>
      </c>
      <c r="N2592">
        <v>0.060718711276332125</v>
      </c>
      <c r="O2592">
        <v>8349042376.6</v>
      </c>
      <c r="P2592">
        <v>0</v>
      </c>
      <c r="Q2592">
        <v>0</v>
      </c>
      <c r="R2592">
        <v>0.014819205690574983</v>
      </c>
    </row>
    <row r="2593" spans="6:7">
      <c r="A2593" t="s">
        <v>9914</v>
      </c>
      <c r="B2593" t="s">
        <v>9915</v>
      </c>
      <c r="C2593" t="s">
        <v>4718</v>
      </c>
      <c r="D2593">
        <v>0</v>
      </c>
      <c r="E2593" t="s">
        <v>9916</v>
      </c>
      <c r="F2593" s="43">
        <v>0</v>
      </c>
      <c r="G2593" s="43">
        <v>0.0422832981</v>
      </c>
      <c r="H2593">
        <v>14.83</v>
      </c>
      <c r="I2593">
        <v>14.79</v>
      </c>
      <c r="J2593">
        <v>14.17</v>
      </c>
      <c r="K2593">
        <v>0.011627906976744182</v>
      </c>
      <c r="L2593">
        <v>0.0014164399857071837</v>
      </c>
      <c r="M2593">
        <v>0.8387529654213893</v>
      </c>
      <c r="N2593">
        <v>0.029227557411273485</v>
      </c>
      <c r="O2593">
        <v>17867361686.46</v>
      </c>
      <c r="P2593">
        <v>0</v>
      </c>
      <c r="Q2593">
        <v>0</v>
      </c>
      <c r="R2593">
        <v>-0.2244362873623493</v>
      </c>
    </row>
    <row r="2594" spans="6:7">
      <c r="A2594" t="s">
        <v>9917</v>
      </c>
      <c r="B2594" t="s">
        <v>9918</v>
      </c>
      <c r="C2594" t="s">
        <v>4718</v>
      </c>
      <c r="D2594">
        <v>0</v>
      </c>
      <c r="E2594" t="s">
        <v>9919</v>
      </c>
      <c r="F2594" s="43">
        <v>0</v>
      </c>
      <c r="G2594" s="43">
        <v>0.028070175399999998</v>
      </c>
      <c r="H2594">
        <v>2.97</v>
      </c>
      <c r="I2594">
        <v>2.93</v>
      </c>
      <c r="J2594">
        <v>2.85</v>
      </c>
      <c r="K2594">
        <v>-0.02980132450331121</v>
      </c>
      <c r="L2594">
        <v>0.0008401415632865166</v>
      </c>
      <c r="M2594">
        <v>1.4377647705591308</v>
      </c>
      <c r="N2594">
        <v>0.006872852233676982</v>
      </c>
      <c r="O2594">
        <v>3249137013.75</v>
      </c>
      <c r="P2594">
        <v>0</v>
      </c>
      <c r="Q2594">
        <v>0</v>
      </c>
      <c r="R2594">
        <v>-0.02657807308970088</v>
      </c>
    </row>
    <row r="2595" spans="6:7">
      <c r="A2595" t="s">
        <v>9920</v>
      </c>
      <c r="B2595" t="s">
        <v>9921</v>
      </c>
      <c r="C2595" t="s">
        <v>5009</v>
      </c>
      <c r="D2595">
        <v>0</v>
      </c>
      <c r="E2595" t="s">
        <v>9922</v>
      </c>
      <c r="F2595" s="43">
        <v>0</v>
      </c>
      <c r="G2595" s="43">
        <v>-0.0018050542</v>
      </c>
      <c r="H2595">
        <v>11.13</v>
      </c>
      <c r="I2595">
        <v>11.06</v>
      </c>
      <c r="J2595">
        <v>11.02</v>
      </c>
      <c r="K2595">
        <v>0.01189387008234225</v>
      </c>
      <c r="L2595">
        <v>0.0026031812501585523</v>
      </c>
      <c r="M2595">
        <v>1.8683529057512798</v>
      </c>
      <c r="N2595">
        <v>0.025023169601482983</v>
      </c>
      <c r="O2595">
        <v>2492666237.16</v>
      </c>
      <c r="P2595">
        <v>0</v>
      </c>
      <c r="Q2595">
        <v>1</v>
      </c>
      <c r="R2595">
        <v>-0.15508021390374327</v>
      </c>
    </row>
    <row r="2596" spans="6:7">
      <c r="A2596" t="s">
        <v>610</v>
      </c>
      <c r="B2596" t="s">
        <v>611</v>
      </c>
      <c r="C2596" t="s">
        <v>4041</v>
      </c>
      <c r="D2596">
        <v>0</v>
      </c>
      <c r="E2596" t="s">
        <v>9923</v>
      </c>
      <c r="F2596" s="43">
        <v>0</v>
      </c>
      <c r="G2596" s="43">
        <v>-0.0024937656</v>
      </c>
      <c r="H2596">
        <v>4.03</v>
      </c>
      <c r="I2596">
        <v>4</v>
      </c>
      <c r="J2596">
        <v>3.98</v>
      </c>
      <c r="K2596">
        <v>0.047120418848167575</v>
      </c>
      <c r="L2596">
        <v>0.0014906090561045177</v>
      </c>
      <c r="M2596">
        <v>0.3021450245216626</v>
      </c>
      <c r="N2596">
        <v>0.0610079575596817</v>
      </c>
      <c r="O2596">
        <v>133120966392.77</v>
      </c>
      <c r="P2596">
        <v>0</v>
      </c>
      <c r="Q2596">
        <v>0</v>
      </c>
      <c r="R2596">
        <v>-0.01695748341115752</v>
      </c>
    </row>
    <row r="2597" spans="6:7">
      <c r="A2597" t="s">
        <v>463</v>
      </c>
      <c r="B2597" t="s">
        <v>464</v>
      </c>
      <c r="C2597" t="s">
        <v>4041</v>
      </c>
      <c r="D2597">
        <v>0</v>
      </c>
      <c r="E2597" t="s">
        <v>9924</v>
      </c>
      <c r="F2597" s="43">
        <v>0</v>
      </c>
      <c r="G2597" s="43">
        <v>0.0042372881</v>
      </c>
      <c r="H2597">
        <v>2.4</v>
      </c>
      <c r="I2597">
        <v>2.37</v>
      </c>
      <c r="J2597">
        <v>2.34</v>
      </c>
      <c r="K2597">
        <v>0.04867256637168156</v>
      </c>
      <c r="L2597">
        <v>0.007232354631137178</v>
      </c>
      <c r="M2597">
        <v>2.9431210065213094</v>
      </c>
      <c r="N2597">
        <v>0.08219178082191789</v>
      </c>
      <c r="O2597">
        <v>6030455933.68</v>
      </c>
      <c r="P2597">
        <v>0</v>
      </c>
      <c r="Q2597">
        <v>0</v>
      </c>
      <c r="R2597">
        <v>0.06278026905829602</v>
      </c>
    </row>
    <row r="2598" spans="6:7">
      <c r="A2598" t="s">
        <v>9925</v>
      </c>
      <c r="B2598" t="s">
        <v>9926</v>
      </c>
      <c r="C2598" t="s">
        <v>1896</v>
      </c>
      <c r="D2598">
        <v>0</v>
      </c>
      <c r="E2598" t="s">
        <v>9927</v>
      </c>
      <c r="F2598" s="43">
        <v>0</v>
      </c>
      <c r="G2598" s="43">
        <v>-0.0005698006</v>
      </c>
      <c r="H2598">
        <v>17.65</v>
      </c>
      <c r="I2598">
        <v>17.54</v>
      </c>
      <c r="J2598">
        <v>17.38</v>
      </c>
      <c r="K2598">
        <v>0.03909952606635072</v>
      </c>
      <c r="L2598">
        <v>0.0009701503318996111</v>
      </c>
      <c r="M2598">
        <v>0.3325503819355348</v>
      </c>
      <c r="N2598">
        <v>0.06432038834951448</v>
      </c>
      <c r="O2598">
        <v>11072386154.7</v>
      </c>
      <c r="P2598">
        <v>0</v>
      </c>
      <c r="Q2598">
        <v>0</v>
      </c>
      <c r="R2598">
        <v>-0.265893776419872</v>
      </c>
    </row>
    <row r="2599" spans="6:7">
      <c r="A2599" t="s">
        <v>9928</v>
      </c>
      <c r="B2599" t="s">
        <v>9929</v>
      </c>
      <c r="C2599" t="s">
        <v>4583</v>
      </c>
      <c r="D2599">
        <v>0</v>
      </c>
      <c r="E2599" t="s">
        <v>9930</v>
      </c>
      <c r="F2599" s="43">
        <v>0</v>
      </c>
      <c r="G2599" s="43">
        <v>0.030864197500000003</v>
      </c>
      <c r="H2599">
        <v>3.36</v>
      </c>
      <c r="I2599">
        <v>3.34</v>
      </c>
      <c r="J2599">
        <v>3.24</v>
      </c>
      <c r="K2599">
        <v>-0.011834319526627229</v>
      </c>
      <c r="L2599">
        <v>0.0020629842856723533</v>
      </c>
      <c r="M2599">
        <v>0.8196201174805986</v>
      </c>
      <c r="N2599">
        <v>0.006024096385542175</v>
      </c>
      <c r="O2599">
        <v>3490345899.72</v>
      </c>
      <c r="P2599">
        <v>0</v>
      </c>
      <c r="Q2599">
        <v>1</v>
      </c>
      <c r="R2599">
        <v>0.00906344410876127</v>
      </c>
    </row>
    <row r="2600" spans="6:7">
      <c r="A2600" t="s">
        <v>9931</v>
      </c>
      <c r="B2600" t="s">
        <v>9932</v>
      </c>
      <c r="C2600" t="s">
        <v>4463</v>
      </c>
      <c r="D2600">
        <v>0</v>
      </c>
      <c r="E2600" t="s">
        <v>9933</v>
      </c>
      <c r="F2600" s="43">
        <v>0</v>
      </c>
      <c r="G2600" s="43">
        <v>0.0023640662000000002</v>
      </c>
      <c r="H2600">
        <v>4.26</v>
      </c>
      <c r="I2600">
        <v>4.24</v>
      </c>
      <c r="J2600">
        <v>4.2</v>
      </c>
      <c r="K2600">
        <v>0.034146341463414775</v>
      </c>
      <c r="L2600">
        <v>0.006966956895995646</v>
      </c>
      <c r="M2600">
        <v>1.7422139471902505</v>
      </c>
      <c r="N2600">
        <v>0.057356608478803105</v>
      </c>
      <c r="O2600">
        <v>1459359335.61</v>
      </c>
      <c r="P2600">
        <v>0</v>
      </c>
      <c r="Q2600">
        <v>1</v>
      </c>
      <c r="R2600">
        <v>-0.057777777777777733</v>
      </c>
    </row>
    <row r="2601" spans="6:7">
      <c r="A2601" t="s">
        <v>9934</v>
      </c>
      <c r="B2601" t="s">
        <v>9935</v>
      </c>
      <c r="C2601" t="s">
        <v>4030</v>
      </c>
      <c r="D2601">
        <v>0</v>
      </c>
      <c r="E2601" t="s">
        <v>9936</v>
      </c>
      <c r="F2601" s="43">
        <v>0</v>
      </c>
      <c r="G2601" s="43">
        <v>0.0199556541</v>
      </c>
      <c r="H2601">
        <v>4.65</v>
      </c>
      <c r="I2601">
        <v>4.6</v>
      </c>
      <c r="J2601">
        <v>4.51</v>
      </c>
      <c r="K2601">
        <v>-0.0376569037656905</v>
      </c>
      <c r="L2601">
        <v>0.0008590974337800199</v>
      </c>
      <c r="M2601">
        <v>0.1451280731110825</v>
      </c>
      <c r="N2601">
        <v>-0.019189765458422332</v>
      </c>
      <c r="O2601">
        <v>1610666194.94</v>
      </c>
      <c r="P2601">
        <v>0</v>
      </c>
      <c r="Q2601">
        <v>0</v>
      </c>
      <c r="R2601">
        <v>-0.09270216962524667</v>
      </c>
    </row>
    <row r="2602" spans="6:7">
      <c r="A2602" t="s">
        <v>3165</v>
      </c>
      <c r="B2602" t="s">
        <v>3166</v>
      </c>
      <c r="C2602" t="s">
        <v>4781</v>
      </c>
      <c r="D2602">
        <v>0</v>
      </c>
      <c r="E2602" t="s">
        <v>9937</v>
      </c>
      <c r="F2602" s="43">
        <v>0</v>
      </c>
      <c r="G2602" s="43">
        <v>0.011655948599999999</v>
      </c>
      <c r="H2602">
        <v>25.35</v>
      </c>
      <c r="I2602">
        <v>25.17</v>
      </c>
      <c r="J2602">
        <v>24.87</v>
      </c>
      <c r="K2602">
        <v>0.014101531023368308</v>
      </c>
      <c r="L2602">
        <v>0.001472092367405943</v>
      </c>
      <c r="M2602">
        <v>0.9202459660640806</v>
      </c>
      <c r="N2602">
        <v>0.028606456885982953</v>
      </c>
      <c r="O2602">
        <v>10252230318.8</v>
      </c>
      <c r="P2602">
        <v>0</v>
      </c>
      <c r="Q2602">
        <v>0</v>
      </c>
      <c r="R2602">
        <v>-0.3653555219364598</v>
      </c>
    </row>
    <row r="2603" spans="6:7">
      <c r="A2603" t="s">
        <v>9938</v>
      </c>
      <c r="B2603" t="s">
        <v>9939</v>
      </c>
      <c r="C2603" t="s">
        <v>4231</v>
      </c>
      <c r="D2603">
        <v>0</v>
      </c>
      <c r="E2603" t="s">
        <v>9940</v>
      </c>
      <c r="F2603" s="43">
        <v>0</v>
      </c>
      <c r="G2603" s="43">
        <v>0.005988024</v>
      </c>
      <c r="H2603">
        <v>23.53</v>
      </c>
      <c r="I2603">
        <v>23.52</v>
      </c>
      <c r="J2603">
        <v>23.25</v>
      </c>
      <c r="K2603">
        <v>-0.028099173553718996</v>
      </c>
      <c r="L2603">
        <v>0.0013475006857485792</v>
      </c>
      <c r="M2603">
        <v>1.6287008011145943</v>
      </c>
      <c r="N2603">
        <v>-0.01713330547430005</v>
      </c>
      <c r="O2603">
        <v>29183120060.64</v>
      </c>
      <c r="P2603">
        <v>0</v>
      </c>
      <c r="Q2603">
        <v>0</v>
      </c>
      <c r="R2603">
        <v>-0.1256505576208178</v>
      </c>
    </row>
    <row r="2604" spans="6:7">
      <c r="A2604" t="s">
        <v>2339</v>
      </c>
      <c r="B2604" t="s">
        <v>2340</v>
      </c>
      <c r="C2604" t="s">
        <v>4094</v>
      </c>
      <c r="D2604">
        <v>0</v>
      </c>
      <c r="E2604" t="s">
        <v>9941</v>
      </c>
      <c r="F2604" s="43">
        <v>0</v>
      </c>
      <c r="G2604" s="43">
        <v>0.0097442144</v>
      </c>
      <c r="H2604">
        <v>8.31</v>
      </c>
      <c r="I2604">
        <v>8.29</v>
      </c>
      <c r="J2604">
        <v>8.2</v>
      </c>
      <c r="K2604">
        <v>-0.002406738868832894</v>
      </c>
      <c r="L2604">
        <v>0.0022235653635203976</v>
      </c>
      <c r="M2604">
        <v>0.5678853754940711</v>
      </c>
      <c r="N2604">
        <v>0.010975609756097545</v>
      </c>
      <c r="O2604">
        <v>3693709221.01</v>
      </c>
      <c r="P2604">
        <v>0</v>
      </c>
      <c r="Q2604">
        <v>0</v>
      </c>
      <c r="R2604">
        <v>-0.06115515288788232</v>
      </c>
    </row>
    <row r="2605" spans="6:7">
      <c r="A2605" t="s">
        <v>3459</v>
      </c>
      <c r="B2605" t="s">
        <v>3460</v>
      </c>
      <c r="C2605" t="s">
        <v>4098</v>
      </c>
      <c r="D2605">
        <v>0</v>
      </c>
      <c r="E2605" t="s">
        <v>9942</v>
      </c>
      <c r="F2605" s="43">
        <v>0</v>
      </c>
      <c r="G2605" s="43">
        <v>0</v>
      </c>
      <c r="H2605">
        <v>2.21</v>
      </c>
      <c r="I2605">
        <v>2.2</v>
      </c>
      <c r="J2605">
        <v>2.18</v>
      </c>
      <c r="K2605">
        <v>-0.0045248868778279576</v>
      </c>
      <c r="L2605">
        <v>0.003157766284464656</v>
      </c>
      <c r="M2605">
        <v>0.9597195042400521</v>
      </c>
      <c r="N2605">
        <v>0.018518518518518535</v>
      </c>
      <c r="O2605">
        <v>4001158416.2</v>
      </c>
      <c r="P2605">
        <v>0</v>
      </c>
      <c r="Q2605">
        <v>1</v>
      </c>
      <c r="R2605">
        <v>-0.1472868217054263</v>
      </c>
    </row>
    <row r="2606" spans="6:7">
      <c r="A2606" t="s">
        <v>2719</v>
      </c>
      <c r="B2606" t="s">
        <v>2720</v>
      </c>
      <c r="C2606" t="s">
        <v>6469</v>
      </c>
      <c r="D2606">
        <v>0</v>
      </c>
      <c r="E2606" t="s">
        <v>9943</v>
      </c>
      <c r="F2606" s="43">
        <v>0</v>
      </c>
      <c r="G2606" s="43">
        <v>-0.0031397174</v>
      </c>
      <c r="H2606">
        <v>6.42</v>
      </c>
      <c r="I2606">
        <v>6.35</v>
      </c>
      <c r="J2606">
        <v>6.32</v>
      </c>
      <c r="K2606">
        <v>0.025848142164781783</v>
      </c>
      <c r="L2606">
        <v>0.002207225530646225</v>
      </c>
      <c r="M2606">
        <v>0.20592672413793103</v>
      </c>
      <c r="N2606">
        <v>0.04098360655737705</v>
      </c>
      <c r="O2606">
        <v>3413678910.46</v>
      </c>
      <c r="P2606">
        <v>0</v>
      </c>
      <c r="Q2606">
        <v>0</v>
      </c>
      <c r="R2606">
        <v>-0.1265474552957359</v>
      </c>
    </row>
    <row r="2607" spans="6:7">
      <c r="A2607" t="s">
        <v>2943</v>
      </c>
      <c r="B2607" t="s">
        <v>2944</v>
      </c>
      <c r="C2607" t="s">
        <v>4246</v>
      </c>
      <c r="D2607">
        <v>0</v>
      </c>
      <c r="E2607" t="s">
        <v>9944</v>
      </c>
      <c r="F2607" s="43">
        <v>0</v>
      </c>
      <c r="G2607" s="43">
        <v>0.0064516129</v>
      </c>
      <c r="H2607">
        <v>3.12</v>
      </c>
      <c r="I2607">
        <v>3.12</v>
      </c>
      <c r="J2607">
        <v>3.1</v>
      </c>
      <c r="K2607">
        <v>0.016286644951140152</v>
      </c>
      <c r="L2607">
        <v>0.001854775098547392</v>
      </c>
      <c r="M2607">
        <v>0.4993690767041641</v>
      </c>
      <c r="N2607">
        <v>0.029702970297029806</v>
      </c>
      <c r="O2607">
        <v>3308279303.2</v>
      </c>
      <c r="P2607">
        <v>0</v>
      </c>
      <c r="Q2607">
        <v>1</v>
      </c>
      <c r="R2607">
        <v>-0.18324607329842926</v>
      </c>
    </row>
    <row r="2608" spans="6:7">
      <c r="A2608" t="s">
        <v>9945</v>
      </c>
      <c r="B2608" t="s">
        <v>9946</v>
      </c>
      <c r="C2608" t="s">
        <v>4543</v>
      </c>
      <c r="D2608">
        <v>0</v>
      </c>
      <c r="E2608" t="s">
        <v>9947</v>
      </c>
      <c r="F2608" s="43">
        <v>0</v>
      </c>
      <c r="G2608" s="43">
        <v>-0.0371229698</v>
      </c>
      <c r="H2608">
        <v>4.36</v>
      </c>
      <c r="I2608">
        <v>4.15</v>
      </c>
      <c r="J2608">
        <v>4.11</v>
      </c>
      <c r="K2608">
        <v>0.050632911392405104</v>
      </c>
      <c r="L2608">
        <v>0.07146217205188013</v>
      </c>
      <c r="M2608">
        <v>47.48770317415504</v>
      </c>
      <c r="N2608">
        <v>0.06683804627249364</v>
      </c>
      <c r="O2608">
        <v>1239568585.2</v>
      </c>
      <c r="P2608">
        <v>1</v>
      </c>
      <c r="Q2608">
        <v>1</v>
      </c>
      <c r="R2608">
        <v>-0.11702127659574463</v>
      </c>
    </row>
    <row r="2609" spans="6:7">
      <c r="A2609" t="s">
        <v>2903</v>
      </c>
      <c r="B2609" t="s">
        <v>2904</v>
      </c>
      <c r="C2609" t="s">
        <v>4005</v>
      </c>
      <c r="D2609">
        <v>0</v>
      </c>
      <c r="E2609" t="s">
        <v>9948</v>
      </c>
      <c r="F2609" s="43">
        <v>0</v>
      </c>
      <c r="G2609" s="43">
        <v>0.0022172949</v>
      </c>
      <c r="H2609">
        <v>9.1</v>
      </c>
      <c r="I2609">
        <v>9.04</v>
      </c>
      <c r="J2609">
        <v>8.99</v>
      </c>
      <c r="K2609">
        <v>0.045086705202312</v>
      </c>
      <c r="L2609">
        <v>0.005963438054468488</v>
      </c>
      <c r="M2609">
        <v>0.5310146674703636</v>
      </c>
      <c r="N2609">
        <v>0.05484247374562414</v>
      </c>
      <c r="O2609">
        <v>3375233578.2</v>
      </c>
      <c r="P2609">
        <v>0</v>
      </c>
      <c r="Q2609">
        <v>0</v>
      </c>
      <c r="R2609">
        <v>-0.153558052434457</v>
      </c>
    </row>
    <row r="2610" spans="6:7">
      <c r="A2610" t="s">
        <v>9949</v>
      </c>
      <c r="B2610" t="s">
        <v>9950</v>
      </c>
      <c r="C2610" t="s">
        <v>4692</v>
      </c>
      <c r="D2610">
        <v>0</v>
      </c>
      <c r="E2610" t="s">
        <v>9951</v>
      </c>
      <c r="F2610" s="43">
        <v>0</v>
      </c>
      <c r="G2610" s="43">
        <v>-0.011001100100000001</v>
      </c>
      <c r="H2610">
        <v>9.12</v>
      </c>
      <c r="I2610">
        <v>8.99</v>
      </c>
      <c r="J2610">
        <v>8.98</v>
      </c>
      <c r="K2610">
        <v>-0.09283551967709384</v>
      </c>
      <c r="L2610">
        <v>0.0028196467234144584</v>
      </c>
      <c r="M2610">
        <v>0.19129885783160192</v>
      </c>
      <c r="N2610">
        <v>-0.05863874345549744</v>
      </c>
      <c r="O2610">
        <v>3135728950.29</v>
      </c>
      <c r="P2610">
        <v>0</v>
      </c>
      <c r="Q2610">
        <v>0</v>
      </c>
      <c r="R2610">
        <v>-0.056663168940188795</v>
      </c>
    </row>
    <row r="2611" spans="6:7">
      <c r="A2611" t="s">
        <v>9952</v>
      </c>
      <c r="B2611" t="s">
        <v>9953</v>
      </c>
      <c r="C2611" t="s">
        <v>4543</v>
      </c>
      <c r="D2611">
        <v>0</v>
      </c>
      <c r="E2611" t="s">
        <v>9954</v>
      </c>
      <c r="F2611" s="43">
        <v>0</v>
      </c>
      <c r="G2611" s="43">
        <v>0.0196399345</v>
      </c>
      <c r="H2611">
        <v>6.26</v>
      </c>
      <c r="I2611">
        <v>6.23</v>
      </c>
      <c r="J2611">
        <v>6.1</v>
      </c>
      <c r="K2611">
        <v>0.008090614886731507</v>
      </c>
      <c r="L2611">
        <v>0.008198191635133939</v>
      </c>
      <c r="M2611">
        <v>1.4174952236128981</v>
      </c>
      <c r="N2611">
        <v>0.03660565723793688</v>
      </c>
      <c r="O2611">
        <v>1887778074.65</v>
      </c>
      <c r="P2611">
        <v>0</v>
      </c>
      <c r="Q2611">
        <v>0</v>
      </c>
      <c r="R2611">
        <v>-0.15479582146248813</v>
      </c>
    </row>
    <row r="2612" spans="6:7">
      <c r="A2612" t="s">
        <v>9955</v>
      </c>
      <c r="B2612" t="s">
        <v>9956</v>
      </c>
      <c r="C2612" t="s">
        <v>4250</v>
      </c>
      <c r="D2612">
        <v>0</v>
      </c>
      <c r="E2612" t="s">
        <v>9957</v>
      </c>
      <c r="F2612" s="43">
        <v>0</v>
      </c>
      <c r="G2612" s="43">
        <v>0.005841121500000001</v>
      </c>
      <c r="H2612">
        <v>8.66</v>
      </c>
      <c r="I2612">
        <v>8.61</v>
      </c>
      <c r="J2612">
        <v>8.56</v>
      </c>
      <c r="K2612">
        <v>0.021352313167259752</v>
      </c>
      <c r="L2612">
        <v>0.0023129665757385992</v>
      </c>
      <c r="M2612">
        <v>0.6366576122105808</v>
      </c>
      <c r="N2612">
        <v>0.021352313167259752</v>
      </c>
      <c r="O2612">
        <v>5260939226.24</v>
      </c>
      <c r="P2612">
        <v>0</v>
      </c>
      <c r="Q2612">
        <v>1</v>
      </c>
      <c r="R2612">
        <v>-0.005773672055427333</v>
      </c>
    </row>
    <row r="2613" spans="6:7">
      <c r="A2613" t="s">
        <v>9958</v>
      </c>
      <c r="B2613" t="s">
        <v>9959</v>
      </c>
      <c r="C2613" t="s">
        <v>5708</v>
      </c>
      <c r="D2613">
        <v>0</v>
      </c>
      <c r="E2613" t="s">
        <v>9960</v>
      </c>
      <c r="F2613" s="43">
        <v>0</v>
      </c>
      <c r="G2613" s="43">
        <v>-0.0050890585</v>
      </c>
      <c r="H2613">
        <v>3.96</v>
      </c>
      <c r="I2613">
        <v>3.91</v>
      </c>
      <c r="J2613">
        <v>3.88</v>
      </c>
      <c r="K2613">
        <v>-0.06682577565632464</v>
      </c>
      <c r="L2613">
        <v>0.001349546013151702</v>
      </c>
      <c r="M2613">
        <v>0.2893219743030019</v>
      </c>
      <c r="N2613">
        <v>0</v>
      </c>
      <c r="O2613">
        <v>1986683161.92</v>
      </c>
      <c r="P2613">
        <v>0</v>
      </c>
      <c r="Q2613">
        <v>1</v>
      </c>
      <c r="R2613">
        <v>0.042666666666666714</v>
      </c>
    </row>
    <row r="2614" spans="6:7">
      <c r="A2614" t="s">
        <v>9961</v>
      </c>
      <c r="B2614" t="s">
        <v>9962</v>
      </c>
      <c r="C2614" t="s">
        <v>4070</v>
      </c>
      <c r="D2614">
        <v>0</v>
      </c>
      <c r="E2614" t="s">
        <v>9963</v>
      </c>
      <c r="F2614" s="43">
        <v>0</v>
      </c>
      <c r="G2614" s="43">
        <v>0.0073421439</v>
      </c>
      <c r="H2614">
        <v>6.92</v>
      </c>
      <c r="I2614">
        <v>6.86</v>
      </c>
      <c r="J2614">
        <v>6.79</v>
      </c>
      <c r="K2614">
        <v>-0.01719197707736391</v>
      </c>
      <c r="L2614">
        <v>0.0014633143335342495</v>
      </c>
      <c r="M2614">
        <v>0.4933807547915432</v>
      </c>
      <c r="N2614">
        <v>-0.011527377521613843</v>
      </c>
      <c r="O2614">
        <v>3041777617.8</v>
      </c>
      <c r="P2614">
        <v>0</v>
      </c>
      <c r="Q2614">
        <v>0</v>
      </c>
      <c r="R2614">
        <v>0.06687402799377926</v>
      </c>
    </row>
    <row r="2615" spans="6:7">
      <c r="A2615" t="s">
        <v>9964</v>
      </c>
      <c r="B2615" t="s">
        <v>9965</v>
      </c>
      <c r="C2615" t="s">
        <v>4070</v>
      </c>
      <c r="D2615">
        <v>0</v>
      </c>
      <c r="E2615" t="s">
        <v>9966</v>
      </c>
      <c r="F2615" s="43">
        <v>0</v>
      </c>
      <c r="G2615" s="43">
        <v>0.009890109900000001</v>
      </c>
      <c r="H2615">
        <v>9.22</v>
      </c>
      <c r="I2615">
        <v>9.19</v>
      </c>
      <c r="J2615">
        <v>9.04</v>
      </c>
      <c r="K2615">
        <v>0.047890535917901926</v>
      </c>
      <c r="L2615">
        <v>0.0006061705406146478</v>
      </c>
      <c r="M2615">
        <v>0.2831394250536165</v>
      </c>
      <c r="N2615">
        <v>0.056321839080459804</v>
      </c>
      <c r="O2615">
        <v>1445990009.1</v>
      </c>
      <c r="P2615">
        <v>0</v>
      </c>
      <c r="Q2615">
        <v>1</v>
      </c>
      <c r="R2615">
        <v>-0.023379383634431525</v>
      </c>
    </row>
    <row r="2616" spans="6:7">
      <c r="A2616" t="s">
        <v>2341</v>
      </c>
      <c r="B2616" t="s">
        <v>2342</v>
      </c>
      <c r="C2616" t="s">
        <v>4212</v>
      </c>
      <c r="D2616">
        <v>0</v>
      </c>
      <c r="E2616" t="s">
        <v>9967</v>
      </c>
      <c r="F2616" s="43">
        <v>0</v>
      </c>
      <c r="G2616" s="43">
        <v>-0.007766990299999999</v>
      </c>
      <c r="H2616">
        <v>5.18</v>
      </c>
      <c r="I2616">
        <v>5.11</v>
      </c>
      <c r="J2616">
        <v>5.08</v>
      </c>
      <c r="K2616">
        <v>0.02404809619238479</v>
      </c>
      <c r="L2616">
        <v>0.011202793866764338</v>
      </c>
      <c r="M2616">
        <v>4.2394416607015035</v>
      </c>
      <c r="N2616">
        <v>0.04498977505112488</v>
      </c>
      <c r="O2616">
        <v>3270313793.05</v>
      </c>
      <c r="P2616">
        <v>0</v>
      </c>
      <c r="Q2616">
        <v>1</v>
      </c>
      <c r="R2616">
        <v>-0.12649572649572638</v>
      </c>
    </row>
    <row r="2617" spans="6:7">
      <c r="A2617" t="s">
        <v>428</v>
      </c>
      <c r="B2617" t="s">
        <v>429</v>
      </c>
      <c r="C2617" t="s">
        <v>4030</v>
      </c>
      <c r="D2617">
        <v>0</v>
      </c>
      <c r="E2617" t="s">
        <v>9968</v>
      </c>
      <c r="F2617" s="43">
        <v>0</v>
      </c>
      <c r="G2617" s="43">
        <v>-0.0046082949000000005</v>
      </c>
      <c r="H2617">
        <v>2.2</v>
      </c>
      <c r="I2617">
        <v>2.16</v>
      </c>
      <c r="J2617">
        <v>2.16</v>
      </c>
      <c r="K2617">
        <v>0.009345794392523372</v>
      </c>
      <c r="L2617">
        <v>0.003274148854267622</v>
      </c>
      <c r="M2617">
        <v>0.12464646464646464</v>
      </c>
      <c r="N2617">
        <v>0.018867924528301903</v>
      </c>
      <c r="O2617">
        <v>3905817778.59</v>
      </c>
      <c r="P2617">
        <v>0</v>
      </c>
      <c r="Q2617">
        <v>1</v>
      </c>
      <c r="R2617">
        <v>-0.048458149779735636</v>
      </c>
    </row>
    <row r="2618" spans="6:7">
      <c r="A2618" t="s">
        <v>9969</v>
      </c>
      <c r="B2618" t="s">
        <v>9970</v>
      </c>
      <c r="C2618" t="s">
        <v>5009</v>
      </c>
      <c r="D2618">
        <v>0</v>
      </c>
      <c r="E2618" t="s">
        <v>9971</v>
      </c>
      <c r="F2618" s="43">
        <v>0</v>
      </c>
      <c r="G2618" s="43">
        <v>0.0106382979</v>
      </c>
      <c r="H2618">
        <v>6.7</v>
      </c>
      <c r="I2618">
        <v>6.65</v>
      </c>
      <c r="J2618">
        <v>6.53</v>
      </c>
      <c r="K2618">
        <v>-0.0015015015015014694</v>
      </c>
      <c r="L2618">
        <v>0.0013672534538186603</v>
      </c>
      <c r="M2618">
        <v>0.6443084455324357</v>
      </c>
      <c r="N2618">
        <v>0.012176560121765611</v>
      </c>
      <c r="O2618">
        <v>2776951458.26</v>
      </c>
      <c r="P2618">
        <v>0</v>
      </c>
      <c r="Q2618">
        <v>1</v>
      </c>
      <c r="R2618">
        <v>-0.01481481481481476</v>
      </c>
    </row>
    <row r="2619" spans="6:7">
      <c r="A2619" t="s">
        <v>9972</v>
      </c>
      <c r="B2619" t="s">
        <v>9973</v>
      </c>
      <c r="C2619" t="s">
        <v>4250</v>
      </c>
      <c r="D2619">
        <v>0</v>
      </c>
      <c r="E2619" t="s">
        <v>9974</v>
      </c>
      <c r="F2619" s="43">
        <v>0</v>
      </c>
      <c r="G2619" s="43">
        <v>-0.0009737098</v>
      </c>
      <c r="H2619">
        <v>31.04</v>
      </c>
      <c r="I2619">
        <v>30.78</v>
      </c>
      <c r="J2619">
        <v>30.66</v>
      </c>
      <c r="K2619">
        <v>-0.014093529788596982</v>
      </c>
      <c r="L2619">
        <v>0.003267558314795598</v>
      </c>
      <c r="M2619">
        <v>0.4633431085043988</v>
      </c>
      <c r="N2619">
        <v>-0.006455777921239486</v>
      </c>
      <c r="O2619">
        <v>3326384519.64</v>
      </c>
      <c r="P2619">
        <v>0</v>
      </c>
      <c r="Q2619">
        <v>0</v>
      </c>
      <c r="R2619">
        <v>0.01083743842364538</v>
      </c>
    </row>
    <row r="2620" spans="6:7">
      <c r="A2620" t="s">
        <v>9975</v>
      </c>
      <c r="B2620" t="s">
        <v>9976</v>
      </c>
      <c r="C2620" t="s">
        <v>4094</v>
      </c>
      <c r="D2620">
        <v>0</v>
      </c>
      <c r="E2620" t="s">
        <v>9977</v>
      </c>
      <c r="F2620" s="43">
        <v>0</v>
      </c>
      <c r="G2620" s="43">
        <v>0.015564202300000001</v>
      </c>
      <c r="H2620">
        <v>7.89</v>
      </c>
      <c r="I2620">
        <v>7.83</v>
      </c>
      <c r="J2620">
        <v>7.7</v>
      </c>
      <c r="K2620">
        <v>-0.035714285714285615</v>
      </c>
      <c r="L2620">
        <v>0.005707669237340884</v>
      </c>
      <c r="M2620">
        <v>2.646274984857662</v>
      </c>
      <c r="N2620">
        <v>0</v>
      </c>
      <c r="O2620">
        <v>10340168875.98</v>
      </c>
      <c r="P2620">
        <v>0</v>
      </c>
      <c r="Q2620">
        <v>0</v>
      </c>
      <c r="R2620">
        <v>-0.1423877327491786</v>
      </c>
    </row>
    <row r="2621" spans="6:7">
      <c r="A2621" t="s">
        <v>2343</v>
      </c>
      <c r="B2621" t="s">
        <v>2344</v>
      </c>
      <c r="C2621" t="s">
        <v>4030</v>
      </c>
      <c r="D2621">
        <v>0</v>
      </c>
      <c r="E2621" t="s">
        <v>9978</v>
      </c>
      <c r="F2621" s="43">
        <v>0</v>
      </c>
      <c r="G2621" s="43">
        <v>0.0164835165</v>
      </c>
      <c r="H2621">
        <v>1.88</v>
      </c>
      <c r="I2621">
        <v>1.85</v>
      </c>
      <c r="J2621">
        <v>1.82</v>
      </c>
      <c r="K2621">
        <v>-0.02631578947368412</v>
      </c>
      <c r="L2621">
        <v>0.003133188674850631</v>
      </c>
      <c r="M2621">
        <v>0.1881591926549814</v>
      </c>
      <c r="N2621">
        <v>0</v>
      </c>
      <c r="O2621">
        <v>3153169293.82</v>
      </c>
      <c r="P2621">
        <v>0</v>
      </c>
      <c r="Q2621">
        <v>1</v>
      </c>
      <c r="R2621">
        <v>0.0277777777777778</v>
      </c>
    </row>
    <row r="2622" spans="6:7">
      <c r="A2622" t="s">
        <v>9979</v>
      </c>
      <c r="B2622" t="s">
        <v>9980</v>
      </c>
      <c r="C2622" t="s">
        <v>4018</v>
      </c>
      <c r="D2622">
        <v>0</v>
      </c>
      <c r="E2622" t="s">
        <v>9981</v>
      </c>
      <c r="F2622" s="43">
        <v>0</v>
      </c>
      <c r="G2622" s="43">
        <v>-0.011440829500000001</v>
      </c>
      <c r="H2622">
        <v>28.35</v>
      </c>
      <c r="I2622">
        <v>27.65</v>
      </c>
      <c r="J2622">
        <v>27.41</v>
      </c>
      <c r="K2622">
        <v>-0.006110711718188414</v>
      </c>
      <c r="L2622">
        <v>0.0022391738424532657</v>
      </c>
      <c r="M2622">
        <v>0.40989282624432793</v>
      </c>
      <c r="N2622">
        <v>0.0036297640653356763</v>
      </c>
      <c r="O2622">
        <v>18597813714.59</v>
      </c>
      <c r="P2622">
        <v>0</v>
      </c>
      <c r="Q2622">
        <v>0</v>
      </c>
      <c r="R2622">
        <v>0.012820512820512742</v>
      </c>
    </row>
    <row r="2623" spans="6:7">
      <c r="A2623" t="s">
        <v>9982</v>
      </c>
      <c r="B2623" t="s">
        <v>9983</v>
      </c>
      <c r="C2623" t="s">
        <v>4048</v>
      </c>
      <c r="D2623">
        <v>0</v>
      </c>
      <c r="E2623" t="s">
        <v>9984</v>
      </c>
      <c r="F2623" s="43">
        <v>0</v>
      </c>
      <c r="G2623" s="43">
        <v>0.0011169025</v>
      </c>
      <c r="H2623">
        <v>27</v>
      </c>
      <c r="I2623">
        <v>26.89</v>
      </c>
      <c r="J2623">
        <v>26.5</v>
      </c>
      <c r="K2623">
        <v>0.028298279158699886</v>
      </c>
      <c r="L2623">
        <v>0.003898039945545214</v>
      </c>
      <c r="M2623">
        <v>0.48662396376589995</v>
      </c>
      <c r="N2623">
        <v>0.04103755323267527</v>
      </c>
      <c r="O2623">
        <v>27595075095.16</v>
      </c>
      <c r="P2623">
        <v>0</v>
      </c>
      <c r="Q2623">
        <v>0</v>
      </c>
      <c r="R2623">
        <v>0.09264526615197079</v>
      </c>
    </row>
    <row r="2624" spans="6:7">
      <c r="A2624" t="s">
        <v>9985</v>
      </c>
      <c r="B2624" t="s">
        <v>9986</v>
      </c>
      <c r="C2624" t="s">
        <v>4692</v>
      </c>
      <c r="D2624">
        <v>0</v>
      </c>
      <c r="E2624" t="s">
        <v>9987</v>
      </c>
      <c r="F2624" s="43">
        <v>0</v>
      </c>
      <c r="G2624" s="43">
        <v>0.0099009901</v>
      </c>
      <c r="H2624">
        <v>4.1</v>
      </c>
      <c r="I2624">
        <v>4.08</v>
      </c>
      <c r="J2624">
        <v>4.03</v>
      </c>
      <c r="K2624">
        <v>-0.04449648711943783</v>
      </c>
      <c r="L2624">
        <v>0.0024682314406977114</v>
      </c>
      <c r="M2624">
        <v>0.4315523106280594</v>
      </c>
      <c r="N2624">
        <v>-0.02625298329355616</v>
      </c>
      <c r="O2624">
        <v>3277175073.96</v>
      </c>
      <c r="P2624">
        <v>0</v>
      </c>
      <c r="Q2624">
        <v>0</v>
      </c>
      <c r="R2624">
        <v>-0.04895104895104894</v>
      </c>
    </row>
    <row r="2625" spans="6:7">
      <c r="A2625" t="s">
        <v>9988</v>
      </c>
      <c r="B2625" t="s">
        <v>9989</v>
      </c>
      <c r="C2625" t="s">
        <v>4246</v>
      </c>
      <c r="D2625">
        <v>0</v>
      </c>
      <c r="E2625" t="s">
        <v>9990</v>
      </c>
      <c r="F2625" s="43">
        <v>0</v>
      </c>
      <c r="G2625" s="43">
        <v>0.0037593985000000003</v>
      </c>
      <c r="H2625">
        <v>2.69</v>
      </c>
      <c r="I2625">
        <v>2.67</v>
      </c>
      <c r="J2625">
        <v>2.61</v>
      </c>
      <c r="K2625">
        <v>0.015209125475285185</v>
      </c>
      <c r="L2625">
        <v>0.0032174773209841766</v>
      </c>
      <c r="M2625">
        <v>0.6578244386118401</v>
      </c>
      <c r="N2625">
        <v>0.0037593984962405206</v>
      </c>
      <c r="O2625">
        <v>3378517218.3</v>
      </c>
      <c r="P2625">
        <v>0</v>
      </c>
      <c r="Q2625">
        <v>2</v>
      </c>
      <c r="R2625">
        <v>0.007547169811320762</v>
      </c>
    </row>
    <row r="2626" spans="6:7">
      <c r="A2626" t="s">
        <v>9991</v>
      </c>
      <c r="B2626" t="s">
        <v>9992</v>
      </c>
      <c r="C2626" t="s">
        <v>4104</v>
      </c>
      <c r="D2626">
        <v>0</v>
      </c>
      <c r="E2626" t="s">
        <v>9993</v>
      </c>
      <c r="F2626" s="43">
        <v>0</v>
      </c>
      <c r="G2626" s="43">
        <v>0.0111386139</v>
      </c>
      <c r="H2626">
        <v>8.18</v>
      </c>
      <c r="I2626">
        <v>8.17</v>
      </c>
      <c r="J2626">
        <v>8.07</v>
      </c>
      <c r="K2626">
        <v>-0.0012224938875305363</v>
      </c>
      <c r="L2626">
        <v>0.007301339745800316</v>
      </c>
      <c r="M2626">
        <v>17.188154661838873</v>
      </c>
      <c r="N2626">
        <v>0.023809523809523746</v>
      </c>
      <c r="O2626">
        <v>2984219851.2</v>
      </c>
      <c r="P2626">
        <v>0</v>
      </c>
      <c r="Q2626">
        <v>0</v>
      </c>
      <c r="R2626">
        <v>-0.09222222222222223</v>
      </c>
    </row>
    <row r="2627" spans="6:7">
      <c r="A2627" t="s">
        <v>9994</v>
      </c>
      <c r="B2627" t="s">
        <v>9995</v>
      </c>
      <c r="C2627" t="s">
        <v>1896</v>
      </c>
      <c r="D2627">
        <v>0</v>
      </c>
      <c r="E2627" t="s">
        <v>9996</v>
      </c>
      <c r="F2627" s="43">
        <v>0</v>
      </c>
      <c r="G2627" s="43">
        <v>-0.0265780731</v>
      </c>
      <c r="H2627">
        <v>3.01</v>
      </c>
      <c r="I2627">
        <v>2.93</v>
      </c>
      <c r="J2627">
        <v>2.91</v>
      </c>
      <c r="K2627">
        <v>-0.01013513513513507</v>
      </c>
      <c r="L2627">
        <v>0.0017175128611133673</v>
      </c>
      <c r="M2627">
        <v>1.072342591246183</v>
      </c>
      <c r="N2627">
        <v>-0.006779661016949159</v>
      </c>
      <c r="O2627">
        <v>1941496203.5</v>
      </c>
      <c r="P2627">
        <v>0</v>
      </c>
      <c r="Q2627">
        <v>2</v>
      </c>
      <c r="R2627">
        <v>-0.08722741433021801</v>
      </c>
    </row>
    <row r="2628" spans="6:7">
      <c r="A2628" t="s">
        <v>2429</v>
      </c>
      <c r="B2628" t="s">
        <v>2430</v>
      </c>
      <c r="C2628" t="s">
        <v>1895</v>
      </c>
      <c r="D2628">
        <v>0</v>
      </c>
      <c r="E2628" t="s">
        <v>9997</v>
      </c>
      <c r="F2628" s="43">
        <v>0</v>
      </c>
      <c r="G2628" s="43">
        <v>0.0231707317</v>
      </c>
      <c r="H2628">
        <v>8.44</v>
      </c>
      <c r="I2628">
        <v>8.39</v>
      </c>
      <c r="J2628">
        <v>8.2</v>
      </c>
      <c r="K2628">
        <v>0.05402010050251263</v>
      </c>
      <c r="L2628">
        <v>0.003918790487647011</v>
      </c>
      <c r="M2628">
        <v>0.6666666666666666</v>
      </c>
      <c r="N2628">
        <v>0.08819714656290539</v>
      </c>
      <c r="O2628">
        <v>2401986640</v>
      </c>
      <c r="P2628">
        <v>0</v>
      </c>
      <c r="Q2628">
        <v>0</v>
      </c>
      <c r="R2628">
        <v>-0.10839532412327307</v>
      </c>
    </row>
    <row r="2629" spans="6:7">
      <c r="A2629" t="s">
        <v>9998</v>
      </c>
      <c r="B2629" t="s">
        <v>9999</v>
      </c>
      <c r="C2629" t="s">
        <v>4018</v>
      </c>
      <c r="D2629">
        <v>0</v>
      </c>
      <c r="E2629" t="s">
        <v>10000</v>
      </c>
      <c r="F2629" s="43">
        <v>0</v>
      </c>
      <c r="G2629" s="43">
        <v>0.011600928100000001</v>
      </c>
      <c r="H2629">
        <v>4.38</v>
      </c>
      <c r="I2629">
        <v>4.36</v>
      </c>
      <c r="J2629">
        <v>4.3</v>
      </c>
      <c r="K2629">
        <v>-0.026785714285714312</v>
      </c>
      <c r="L2629">
        <v>0.0008274131548154577</v>
      </c>
      <c r="M2629">
        <v>0.38946809592120274</v>
      </c>
      <c r="N2629">
        <v>-0.013574660633484075</v>
      </c>
      <c r="O2629">
        <v>3621783333.29</v>
      </c>
      <c r="P2629">
        <v>0</v>
      </c>
      <c r="Q2629">
        <v>0</v>
      </c>
      <c r="R2629">
        <v>-0.1174089068825911</v>
      </c>
    </row>
    <row r="2630" spans="6:7">
      <c r="A2630" t="s">
        <v>10001</v>
      </c>
      <c r="B2630" t="s">
        <v>10002</v>
      </c>
      <c r="C2630" t="s">
        <v>4034</v>
      </c>
      <c r="D2630">
        <v>0</v>
      </c>
      <c r="E2630" t="s">
        <v>10003</v>
      </c>
      <c r="F2630" s="43">
        <v>0</v>
      </c>
      <c r="G2630" s="43">
        <v>0.0008403360999999999</v>
      </c>
      <c r="H2630">
        <v>12.05</v>
      </c>
      <c r="I2630">
        <v>11.91</v>
      </c>
      <c r="J2630">
        <v>11.82</v>
      </c>
      <c r="K2630">
        <v>0.03926701570680622</v>
      </c>
      <c r="L2630">
        <v>0.00205553046912828</v>
      </c>
      <c r="M2630">
        <v>1.5029585798816567</v>
      </c>
      <c r="N2630">
        <v>0.05305039787798405</v>
      </c>
      <c r="O2630">
        <v>4419132401.6</v>
      </c>
      <c r="P2630">
        <v>0</v>
      </c>
      <c r="Q2630">
        <v>1</v>
      </c>
      <c r="R2630">
        <v>0.12252591894439217</v>
      </c>
    </row>
    <row r="2631" spans="6:7">
      <c r="A2631" t="s">
        <v>2345</v>
      </c>
      <c r="B2631" t="s">
        <v>2346</v>
      </c>
      <c r="C2631" t="s">
        <v>4104</v>
      </c>
      <c r="D2631">
        <v>0</v>
      </c>
      <c r="E2631" t="s">
        <v>10004</v>
      </c>
      <c r="F2631" s="43">
        <v>0</v>
      </c>
      <c r="G2631" s="43">
        <v>0.0036900369</v>
      </c>
      <c r="H2631">
        <v>2.73</v>
      </c>
      <c r="I2631">
        <v>2.72</v>
      </c>
      <c r="J2631">
        <v>2.7</v>
      </c>
      <c r="K2631">
        <v>-0.010909090909090839</v>
      </c>
      <c r="L2631">
        <v>0.010170658668532985</v>
      </c>
      <c r="M2631">
        <v>2.9823758113231795</v>
      </c>
      <c r="N2631">
        <v>0.007407407407407414</v>
      </c>
      <c r="O2631">
        <v>9356722252.98</v>
      </c>
      <c r="P2631">
        <v>0</v>
      </c>
      <c r="Q2631">
        <v>0</v>
      </c>
      <c r="R2631">
        <v>-0.10819672131147531</v>
      </c>
    </row>
    <row r="2632" spans="6:7">
      <c r="A2632" t="s">
        <v>10005</v>
      </c>
      <c r="B2632" t="s">
        <v>10006</v>
      </c>
      <c r="C2632" t="s">
        <v>4203</v>
      </c>
      <c r="D2632">
        <v>0</v>
      </c>
      <c r="E2632" t="s">
        <v>10007</v>
      </c>
      <c r="F2632" s="43">
        <v>0</v>
      </c>
      <c r="G2632" s="43">
        <v>0.008708272900000001</v>
      </c>
      <c r="H2632">
        <v>6.97</v>
      </c>
      <c r="I2632">
        <v>6.95</v>
      </c>
      <c r="J2632">
        <v>6.87</v>
      </c>
      <c r="K2632">
        <v>-0.012784090909090889</v>
      </c>
      <c r="L2632">
        <v>0.0031555115136038077</v>
      </c>
      <c r="M2632">
        <v>1.2382848798619408</v>
      </c>
      <c r="N2632">
        <v>-0.01558073654390927</v>
      </c>
      <c r="O2632">
        <v>5658072802.33</v>
      </c>
      <c r="P2632">
        <v>0</v>
      </c>
      <c r="Q2632">
        <v>0</v>
      </c>
      <c r="R2632">
        <v>-0.16666666666666663</v>
      </c>
    </row>
    <row r="2633" spans="6:7">
      <c r="A2633" t="s">
        <v>10008</v>
      </c>
      <c r="B2633" t="s">
        <v>10009</v>
      </c>
      <c r="C2633" t="s">
        <v>1896</v>
      </c>
      <c r="D2633">
        <v>0</v>
      </c>
      <c r="E2633" t="s">
        <v>10010</v>
      </c>
      <c r="F2633" s="43">
        <v>0</v>
      </c>
      <c r="G2633" s="43">
        <v>-0.0016722408</v>
      </c>
      <c r="H2633">
        <v>6.01</v>
      </c>
      <c r="I2633">
        <v>5.97</v>
      </c>
      <c r="J2633">
        <v>5.91</v>
      </c>
      <c r="K2633">
        <v>-0.008305647840531533</v>
      </c>
      <c r="L2633">
        <v>0.00030244280656125365</v>
      </c>
      <c r="M2633">
        <v>0.03408424709586364</v>
      </c>
      <c r="N2633">
        <v>0.0033613445378150543</v>
      </c>
      <c r="O2633">
        <v>3017378951.6</v>
      </c>
      <c r="P2633">
        <v>0</v>
      </c>
      <c r="Q2633">
        <v>0</v>
      </c>
      <c r="R2633">
        <v>-0.08993902439024389</v>
      </c>
    </row>
    <row r="2634" spans="6:7">
      <c r="A2634" t="s">
        <v>10011</v>
      </c>
      <c r="B2634" t="s">
        <v>10012</v>
      </c>
      <c r="C2634" t="s">
        <v>4718</v>
      </c>
      <c r="D2634">
        <v>0</v>
      </c>
      <c r="E2634" t="s">
        <v>10013</v>
      </c>
      <c r="F2634" s="43">
        <v>0</v>
      </c>
      <c r="G2634" s="43">
        <v>0.035472973</v>
      </c>
      <c r="H2634">
        <v>6.16</v>
      </c>
      <c r="I2634">
        <v>6.13</v>
      </c>
      <c r="J2634">
        <v>5.9</v>
      </c>
      <c r="K2634">
        <v>0.035472972972972965</v>
      </c>
      <c r="L2634">
        <v>0.0013156358542103317</v>
      </c>
      <c r="M2634">
        <v>0.2609568534343549</v>
      </c>
      <c r="N2634">
        <v>0.04429301533219758</v>
      </c>
      <c r="O2634">
        <v>23001020334.88</v>
      </c>
      <c r="P2634">
        <v>0</v>
      </c>
      <c r="Q2634">
        <v>0</v>
      </c>
      <c r="R2634">
        <v>0.08112874779541446</v>
      </c>
    </row>
    <row r="2635" spans="6:7">
      <c r="A2635" t="s">
        <v>1801</v>
      </c>
      <c r="B2635" t="s">
        <v>1802</v>
      </c>
      <c r="C2635" t="s">
        <v>4212</v>
      </c>
      <c r="D2635">
        <v>0</v>
      </c>
      <c r="E2635" t="s">
        <v>10014</v>
      </c>
      <c r="F2635" s="43">
        <v>0</v>
      </c>
      <c r="G2635" s="43">
        <v>0.0020898642</v>
      </c>
      <c r="H2635">
        <v>9.84</v>
      </c>
      <c r="I2635">
        <v>9.59</v>
      </c>
      <c r="J2635">
        <v>9.49</v>
      </c>
      <c r="K2635">
        <v>0.03451995685005397</v>
      </c>
      <c r="L2635">
        <v>0.0024416452775721754</v>
      </c>
      <c r="M2635">
        <v>0.2694637648642585</v>
      </c>
      <c r="N2635">
        <v>0.07752808988764039</v>
      </c>
      <c r="O2635">
        <v>5202839655.42</v>
      </c>
      <c r="P2635">
        <v>0</v>
      </c>
      <c r="Q2635">
        <v>9</v>
      </c>
      <c r="R2635">
        <v>0.6449399656946827</v>
      </c>
    </row>
    <row r="2636" spans="6:7">
      <c r="A2636" t="s">
        <v>184</v>
      </c>
      <c r="B2636" t="s">
        <v>185</v>
      </c>
      <c r="C2636" t="s">
        <v>4016</v>
      </c>
      <c r="D2636">
        <v>0</v>
      </c>
      <c r="E2636" t="s">
        <v>10015</v>
      </c>
      <c r="F2636" s="43">
        <v>0</v>
      </c>
      <c r="G2636" s="43">
        <v>-0.009829280900000001</v>
      </c>
      <c r="H2636">
        <v>19.58</v>
      </c>
      <c r="I2636">
        <v>19.14</v>
      </c>
      <c r="J2636">
        <v>19.05</v>
      </c>
      <c r="K2636">
        <v>0.001046025104602488</v>
      </c>
      <c r="L2636">
        <v>0.006784670213563198</v>
      </c>
      <c r="M2636">
        <v>1.1565191476199987</v>
      </c>
      <c r="N2636">
        <v>-0.004162330905306884</v>
      </c>
      <c r="O2636">
        <v>4506289548.88</v>
      </c>
      <c r="P2636">
        <v>0</v>
      </c>
      <c r="Q2636">
        <v>3</v>
      </c>
      <c r="R2636">
        <v>-0.1630957586357674</v>
      </c>
    </row>
    <row r="2637" spans="6:7">
      <c r="A2637" t="s">
        <v>10016</v>
      </c>
      <c r="B2637" t="s">
        <v>10017</v>
      </c>
      <c r="C2637" t="s">
        <v>6612</v>
      </c>
      <c r="D2637">
        <v>0</v>
      </c>
      <c r="E2637" t="s">
        <v>10018</v>
      </c>
      <c r="F2637" s="43">
        <v>0</v>
      </c>
      <c r="G2637" s="43">
        <v>0</v>
      </c>
      <c r="H2637">
        <v>5.59</v>
      </c>
      <c r="I2637">
        <v>5.57</v>
      </c>
      <c r="J2637">
        <v>5.53</v>
      </c>
      <c r="K2637">
        <v>0.009057971014492882</v>
      </c>
      <c r="L2637">
        <v>0.017797084858151832</v>
      </c>
      <c r="M2637">
        <v>6.4599464977627425</v>
      </c>
      <c r="N2637">
        <v>0.027675276752767593</v>
      </c>
      <c r="O2637">
        <v>4350111476.01</v>
      </c>
      <c r="P2637">
        <v>0</v>
      </c>
      <c r="Q2637">
        <v>4</v>
      </c>
      <c r="R2637">
        <v>0.018281535648994613</v>
      </c>
    </row>
    <row r="2638" spans="6:7">
      <c r="A2638" t="s">
        <v>10019</v>
      </c>
      <c r="B2638" t="s">
        <v>10020</v>
      </c>
      <c r="C2638" t="s">
        <v>1896</v>
      </c>
      <c r="D2638">
        <v>0</v>
      </c>
      <c r="E2638" t="s">
        <v>10021</v>
      </c>
      <c r="F2638" s="43">
        <v>0</v>
      </c>
      <c r="G2638" s="43">
        <v>-0.0026809651</v>
      </c>
      <c r="H2638">
        <v>7.53</v>
      </c>
      <c r="I2638">
        <v>7.44</v>
      </c>
      <c r="J2638">
        <v>7.39</v>
      </c>
      <c r="K2638">
        <v>0.03333333333333336</v>
      </c>
      <c r="L2638">
        <v>0.001476455764345873</v>
      </c>
      <c r="M2638">
        <v>0.9264310190189269</v>
      </c>
      <c r="N2638">
        <v>0.04788732394366209</v>
      </c>
      <c r="O2638">
        <v>1912710803</v>
      </c>
      <c r="P2638">
        <v>0</v>
      </c>
      <c r="Q2638">
        <v>1</v>
      </c>
      <c r="R2638">
        <v>-0.058227848101265814</v>
      </c>
    </row>
    <row r="2639" spans="6:7">
      <c r="A2639" t="s">
        <v>10022</v>
      </c>
      <c r="B2639" t="s">
        <v>10023</v>
      </c>
      <c r="C2639" t="s">
        <v>5009</v>
      </c>
      <c r="D2639">
        <v>0</v>
      </c>
      <c r="E2639" t="s">
        <v>10024</v>
      </c>
      <c r="F2639" s="43">
        <v>0</v>
      </c>
      <c r="G2639" s="43">
        <v>-0.00625</v>
      </c>
      <c r="H2639">
        <v>4.81</v>
      </c>
      <c r="I2639">
        <v>4.77</v>
      </c>
      <c r="J2639">
        <v>4.76</v>
      </c>
      <c r="K2639">
        <v>-0.02851323828920582</v>
      </c>
      <c r="L2639">
        <v>0.003729408752189779</v>
      </c>
      <c r="M2639">
        <v>2.582418800576433</v>
      </c>
      <c r="N2639">
        <v>-0.02053388090349087</v>
      </c>
      <c r="O2639">
        <v>4288847851.2</v>
      </c>
      <c r="P2639">
        <v>0</v>
      </c>
      <c r="Q2639">
        <v>0</v>
      </c>
      <c r="R2639">
        <v>-0.04139871382636664</v>
      </c>
    </row>
    <row r="2640" spans="6:7">
      <c r="A2640" t="s">
        <v>10025</v>
      </c>
      <c r="B2640" t="s">
        <v>10026</v>
      </c>
      <c r="C2640" t="s">
        <v>5566</v>
      </c>
      <c r="D2640">
        <v>0</v>
      </c>
      <c r="E2640" t="s">
        <v>10027</v>
      </c>
      <c r="F2640" s="43">
        <v>0</v>
      </c>
      <c r="G2640" s="43">
        <v>0.0298102981</v>
      </c>
      <c r="H2640">
        <v>7.62</v>
      </c>
      <c r="I2640">
        <v>7.6</v>
      </c>
      <c r="J2640">
        <v>7.36</v>
      </c>
      <c r="K2640">
        <v>0.0026385224274405768</v>
      </c>
      <c r="L2640">
        <v>0.004986771684198201</v>
      </c>
      <c r="M2640">
        <v>3.476825898144493</v>
      </c>
      <c r="N2640">
        <v>0.035422343324250656</v>
      </c>
      <c r="O2640">
        <v>3325389269.76</v>
      </c>
      <c r="P2640">
        <v>0</v>
      </c>
      <c r="Q2640">
        <v>0</v>
      </c>
      <c r="R2640">
        <v>-0.13142857142857148</v>
      </c>
    </row>
    <row r="2641" spans="6:7">
      <c r="A2641" t="s">
        <v>10028</v>
      </c>
      <c r="B2641" t="s">
        <v>10029</v>
      </c>
      <c r="C2641" t="s">
        <v>4203</v>
      </c>
      <c r="D2641">
        <v>0</v>
      </c>
      <c r="E2641" t="s">
        <v>10030</v>
      </c>
      <c r="F2641" s="43">
        <v>0</v>
      </c>
      <c r="G2641" s="43">
        <v>0.020887728499999998</v>
      </c>
      <c r="H2641">
        <v>3.94</v>
      </c>
      <c r="I2641">
        <v>3.91</v>
      </c>
      <c r="J2641">
        <v>3.79</v>
      </c>
      <c r="K2641">
        <v>0.045454545454545435</v>
      </c>
      <c r="L2641">
        <v>0.001808722369553122</v>
      </c>
      <c r="M2641">
        <v>0.9106866150146941</v>
      </c>
      <c r="N2641">
        <v>0.05107526881720428</v>
      </c>
      <c r="O2641">
        <v>1901253210.8</v>
      </c>
      <c r="P2641">
        <v>0</v>
      </c>
      <c r="Q2641">
        <v>1</v>
      </c>
      <c r="R2641">
        <v>-0.06904761904761905</v>
      </c>
    </row>
    <row r="2642" spans="6:7">
      <c r="A2642" t="s">
        <v>10031</v>
      </c>
      <c r="B2642" t="s">
        <v>10032</v>
      </c>
      <c r="C2642" t="s">
        <v>4441</v>
      </c>
      <c r="D2642">
        <v>0</v>
      </c>
      <c r="E2642" t="s">
        <v>10033</v>
      </c>
      <c r="F2642" s="43">
        <v>0</v>
      </c>
      <c r="G2642" s="43">
        <v>0.08815426999999999</v>
      </c>
      <c r="H2642">
        <v>3.99</v>
      </c>
      <c r="I2642">
        <v>3.95</v>
      </c>
      <c r="J2642">
        <v>3.62</v>
      </c>
      <c r="K2642">
        <v>0.17559523809523822</v>
      </c>
      <c r="L2642">
        <v>0.005598400918265254</v>
      </c>
      <c r="M2642">
        <v>0.27476938459553607</v>
      </c>
      <c r="N2642">
        <v>0.17910447761194032</v>
      </c>
      <c r="O2642">
        <v>9766606577.64</v>
      </c>
      <c r="P2642">
        <v>0</v>
      </c>
      <c r="Q2642">
        <v>10</v>
      </c>
      <c r="R2642">
        <v>-0.017412935323382936</v>
      </c>
    </row>
    <row r="2643" spans="6:7">
      <c r="A2643" t="s">
        <v>1214</v>
      </c>
      <c r="B2643" t="s">
        <v>1215</v>
      </c>
      <c r="C2643" t="s">
        <v>4246</v>
      </c>
      <c r="D2643">
        <v>0</v>
      </c>
      <c r="E2643" t="s">
        <v>10034</v>
      </c>
      <c r="F2643" s="43">
        <v>0</v>
      </c>
      <c r="G2643" s="43">
        <v>0</v>
      </c>
      <c r="H2643">
        <v>1.54</v>
      </c>
      <c r="I2643">
        <v>1.51</v>
      </c>
      <c r="J2643">
        <v>1.49</v>
      </c>
      <c r="K2643">
        <v>0</v>
      </c>
      <c r="L2643">
        <v>0.002412293619296508</v>
      </c>
      <c r="M2643">
        <v>0.19323722543325456</v>
      </c>
      <c r="N2643">
        <v>0.01342281879194632</v>
      </c>
      <c r="O2643">
        <v>5172922116.36</v>
      </c>
      <c r="P2643">
        <v>0</v>
      </c>
      <c r="Q2643">
        <v>2</v>
      </c>
      <c r="R2643">
        <v>-0.17934782608695657</v>
      </c>
    </row>
    <row r="2644" spans="6:7">
      <c r="A2644" t="s">
        <v>10035</v>
      </c>
      <c r="B2644" t="s">
        <v>10036</v>
      </c>
      <c r="C2644" t="s">
        <v>4337</v>
      </c>
      <c r="D2644">
        <v>0</v>
      </c>
      <c r="E2644" t="s">
        <v>10037</v>
      </c>
      <c r="F2644" s="43">
        <v>0</v>
      </c>
      <c r="G2644" s="43">
        <v>0.0043604651</v>
      </c>
      <c r="H2644">
        <v>7.02</v>
      </c>
      <c r="I2644">
        <v>6.91</v>
      </c>
      <c r="J2644">
        <v>6.85</v>
      </c>
      <c r="K2644">
        <v>-0.044260027662517326</v>
      </c>
      <c r="L2644">
        <v>0.0018734210991101375</v>
      </c>
      <c r="M2644">
        <v>0.26615990226686576</v>
      </c>
      <c r="N2644">
        <v>-0.004322766570605223</v>
      </c>
      <c r="O2644">
        <v>9665353242.4</v>
      </c>
      <c r="P2644">
        <v>0</v>
      </c>
      <c r="Q2644">
        <v>0</v>
      </c>
      <c r="R2644">
        <v>0.10737179487179485</v>
      </c>
    </row>
    <row r="2645" spans="6:7">
      <c r="A2645" t="s">
        <v>10038</v>
      </c>
      <c r="B2645" t="s">
        <v>10039</v>
      </c>
      <c r="C2645" t="s">
        <v>4062</v>
      </c>
      <c r="D2645">
        <v>0</v>
      </c>
      <c r="E2645" t="s">
        <v>10040</v>
      </c>
      <c r="F2645" s="43">
        <v>0</v>
      </c>
      <c r="G2645" s="43">
        <v>-0.0161832703</v>
      </c>
      <c r="H2645">
        <v>47.58</v>
      </c>
      <c r="I2645">
        <v>46.81</v>
      </c>
      <c r="J2645">
        <v>46.51</v>
      </c>
      <c r="K2645">
        <v>-0.009731330653691576</v>
      </c>
      <c r="L2645">
        <v>0.0017260940002390933</v>
      </c>
      <c r="M2645">
        <v>0.5674058662336344</v>
      </c>
      <c r="N2645">
        <v>0.012108108108108157</v>
      </c>
      <c r="O2645">
        <v>16930185664.08</v>
      </c>
      <c r="P2645">
        <v>0</v>
      </c>
      <c r="Q2645">
        <v>1</v>
      </c>
      <c r="R2645">
        <v>-0.09458413926499035</v>
      </c>
    </row>
    <row r="2646" spans="6:7">
      <c r="A2646" t="s">
        <v>10041</v>
      </c>
      <c r="B2646" t="s">
        <v>10042</v>
      </c>
      <c r="C2646" t="s">
        <v>5256</v>
      </c>
      <c r="D2646">
        <v>0</v>
      </c>
      <c r="E2646" t="s">
        <v>10043</v>
      </c>
      <c r="F2646" s="43">
        <v>0</v>
      </c>
      <c r="G2646" s="43">
        <v>0.0012771392000000001</v>
      </c>
      <c r="H2646">
        <v>23.76</v>
      </c>
      <c r="I2646">
        <v>23.52</v>
      </c>
      <c r="J2646">
        <v>23.44</v>
      </c>
      <c r="K2646">
        <v>0.007280513918629471</v>
      </c>
      <c r="L2646">
        <v>0.00676041921298122</v>
      </c>
      <c r="M2646">
        <v>4.243820872573515</v>
      </c>
      <c r="N2646">
        <v>-0.0050761421319797375</v>
      </c>
      <c r="O2646">
        <v>2118079722.78</v>
      </c>
      <c r="P2646">
        <v>0</v>
      </c>
      <c r="Q2646">
        <v>0</v>
      </c>
      <c r="R2646">
        <v>-0.20108695652173916</v>
      </c>
    </row>
    <row r="2647" spans="6:7">
      <c r="A2647" t="s">
        <v>1785</v>
      </c>
      <c r="B2647" t="s">
        <v>1786</v>
      </c>
      <c r="C2647" t="s">
        <v>4718</v>
      </c>
      <c r="D2647">
        <v>0</v>
      </c>
      <c r="E2647" t="s">
        <v>10044</v>
      </c>
      <c r="F2647" s="43">
        <v>0</v>
      </c>
      <c r="G2647" s="43">
        <v>0.019534883700000002</v>
      </c>
      <c r="H2647">
        <v>10.96</v>
      </c>
      <c r="I2647">
        <v>10.96</v>
      </c>
      <c r="J2647">
        <v>10.72</v>
      </c>
      <c r="K2647">
        <v>0.04380952380952388</v>
      </c>
      <c r="L2647">
        <v>0.0020787598045151753</v>
      </c>
      <c r="M2647">
        <v>0.5286624203821656</v>
      </c>
      <c r="N2647">
        <v>0.05689488910318242</v>
      </c>
      <c r="O2647">
        <v>4314242126.75</v>
      </c>
      <c r="P2647">
        <v>0</v>
      </c>
      <c r="Q2647">
        <v>0</v>
      </c>
      <c r="R2647">
        <v>-0.15235885537509658</v>
      </c>
    </row>
    <row r="2648" spans="6:7">
      <c r="A2648" t="s">
        <v>10045</v>
      </c>
      <c r="B2648" t="s">
        <v>10046</v>
      </c>
      <c r="C2648" t="s">
        <v>5009</v>
      </c>
      <c r="D2648">
        <v>0</v>
      </c>
      <c r="E2648" t="s">
        <v>10047</v>
      </c>
      <c r="F2648" s="43">
        <v>0</v>
      </c>
      <c r="G2648" s="43">
        <v>-0.0014450867</v>
      </c>
      <c r="H2648">
        <v>20.86</v>
      </c>
      <c r="I2648">
        <v>20.73</v>
      </c>
      <c r="J2648">
        <v>20.55</v>
      </c>
      <c r="K2648">
        <v>0.019675356615838767</v>
      </c>
      <c r="L2648">
        <v>0.0007452347193569535</v>
      </c>
      <c r="M2648">
        <v>0.14224049331963</v>
      </c>
      <c r="N2648">
        <v>0.03650000000000002</v>
      </c>
      <c r="O2648">
        <v>1005415436.16</v>
      </c>
      <c r="P2648">
        <v>0</v>
      </c>
      <c r="Q2648">
        <v>3</v>
      </c>
      <c r="R2648">
        <v>0.011219512195121972</v>
      </c>
    </row>
    <row r="2649" spans="6:7">
      <c r="A2649" t="s">
        <v>10048</v>
      </c>
      <c r="B2649" t="s">
        <v>10049</v>
      </c>
      <c r="C2649" t="s">
        <v>4692</v>
      </c>
      <c r="D2649">
        <v>0</v>
      </c>
      <c r="E2649" t="s">
        <v>10050</v>
      </c>
      <c r="F2649" s="43">
        <v>0</v>
      </c>
      <c r="G2649" s="43">
        <v>0.009195402299999999</v>
      </c>
      <c r="H2649">
        <v>4.4</v>
      </c>
      <c r="I2649">
        <v>4.39</v>
      </c>
      <c r="J2649">
        <v>4.33</v>
      </c>
      <c r="K2649">
        <v>0.01856148491879352</v>
      </c>
      <c r="L2649">
        <v>0.0058448489993900375</v>
      </c>
      <c r="M2649">
        <v>2.6419596558208447</v>
      </c>
      <c r="N2649">
        <v>0.020930232558139507</v>
      </c>
      <c r="O2649">
        <v>3325333331.4</v>
      </c>
      <c r="P2649">
        <v>0</v>
      </c>
      <c r="Q2649">
        <v>1</v>
      </c>
      <c r="R2649">
        <v>-0.029405261994251607</v>
      </c>
    </row>
    <row r="2650" spans="6:7">
      <c r="A2650" t="s">
        <v>10051</v>
      </c>
      <c r="B2650" t="s">
        <v>10052</v>
      </c>
      <c r="C2650" t="s">
        <v>4330</v>
      </c>
      <c r="D2650">
        <v>0</v>
      </c>
      <c r="E2650" t="s">
        <v>10053</v>
      </c>
      <c r="F2650" s="43">
        <v>0</v>
      </c>
      <c r="G2650" s="43">
        <v>0.0268456376</v>
      </c>
      <c r="H2650">
        <v>3.1</v>
      </c>
      <c r="I2650">
        <v>3.06</v>
      </c>
      <c r="J2650">
        <v>2.98</v>
      </c>
      <c r="K2650">
        <v>-0.012903225806451623</v>
      </c>
      <c r="L2650">
        <v>0.009711292255044171</v>
      </c>
      <c r="M2650">
        <v>0.5892457147687273</v>
      </c>
      <c r="N2650">
        <v>0.00327868852459024</v>
      </c>
      <c r="O2650">
        <v>8239624823.54</v>
      </c>
      <c r="P2650">
        <v>0</v>
      </c>
      <c r="Q2650">
        <v>0</v>
      </c>
      <c r="R2650">
        <v>-0.11560693641618494</v>
      </c>
    </row>
    <row r="2651" spans="6:7">
      <c r="A2651" t="s">
        <v>1760</v>
      </c>
      <c r="B2651" t="s">
        <v>1739</v>
      </c>
      <c r="C2651" t="s">
        <v>4150</v>
      </c>
      <c r="D2651">
        <v>0</v>
      </c>
      <c r="E2651" t="s">
        <v>10054</v>
      </c>
      <c r="F2651" s="43">
        <v>0</v>
      </c>
      <c r="G2651" s="43">
        <v>-0.0186355022</v>
      </c>
      <c r="H2651">
        <v>31.66</v>
      </c>
      <c r="I2651">
        <v>31.07</v>
      </c>
      <c r="J2651">
        <v>30.9</v>
      </c>
      <c r="K2651">
        <v>0.12004325883201161</v>
      </c>
      <c r="L2651">
        <v>0.0032408751841705888</v>
      </c>
      <c r="M2651">
        <v>0.23912181473311991</v>
      </c>
      <c r="N2651">
        <v>0.12166064981949462</v>
      </c>
      <c r="O2651">
        <v>930991078.94</v>
      </c>
      <c r="P2651">
        <v>0</v>
      </c>
      <c r="Q2651">
        <v>2</v>
      </c>
      <c r="R2651">
        <v>-0.05762814680012128</v>
      </c>
    </row>
    <row r="2652" spans="6:7">
      <c r="A2652" t="s">
        <v>10055</v>
      </c>
      <c r="B2652" t="s">
        <v>10056</v>
      </c>
      <c r="C2652" t="s">
        <v>4070</v>
      </c>
      <c r="D2652">
        <v>0</v>
      </c>
      <c r="E2652" t="s">
        <v>10057</v>
      </c>
      <c r="F2652" s="43">
        <v>0</v>
      </c>
      <c r="G2652" s="43">
        <v>0.0043290043</v>
      </c>
      <c r="H2652">
        <v>18.59</v>
      </c>
      <c r="I2652">
        <v>18.56</v>
      </c>
      <c r="J2652">
        <v>18.31</v>
      </c>
      <c r="K2652">
        <v>0.08984145625366985</v>
      </c>
      <c r="L2652">
        <v>0.003832029330733539</v>
      </c>
      <c r="M2652">
        <v>1.2182668104998202</v>
      </c>
      <c r="N2652">
        <v>0.11538461538461525</v>
      </c>
      <c r="O2652">
        <v>658876680</v>
      </c>
      <c r="P2652">
        <v>0</v>
      </c>
      <c r="Q2652">
        <v>0</v>
      </c>
      <c r="R2652">
        <v>-0.13067915690866522</v>
      </c>
    </row>
    <row r="2653" spans="6:7">
      <c r="A2653" t="s">
        <v>10058</v>
      </c>
      <c r="B2653" t="s">
        <v>10059</v>
      </c>
      <c r="C2653" t="s">
        <v>4070</v>
      </c>
      <c r="D2653">
        <v>0</v>
      </c>
      <c r="E2653" t="s">
        <v>10060</v>
      </c>
      <c r="F2653" s="43">
        <v>0</v>
      </c>
      <c r="G2653" s="43">
        <v>-0.0162101733</v>
      </c>
      <c r="H2653">
        <v>17.95</v>
      </c>
      <c r="I2653">
        <v>17.6</v>
      </c>
      <c r="J2653">
        <v>17.46</v>
      </c>
      <c r="K2653">
        <v>0.0877626699629173</v>
      </c>
      <c r="L2653">
        <v>0.0022352400218089517</v>
      </c>
      <c r="M2653">
        <v>1.844840854521948</v>
      </c>
      <c r="N2653">
        <v>0.07382550335570474</v>
      </c>
      <c r="O2653">
        <v>941989452.25</v>
      </c>
      <c r="P2653">
        <v>0</v>
      </c>
      <c r="Q2653">
        <v>1</v>
      </c>
      <c r="R2653">
        <v>0.10552763819095487</v>
      </c>
    </row>
    <row r="2654" spans="6:7">
      <c r="A2654" t="s">
        <v>10061</v>
      </c>
      <c r="B2654" t="s">
        <v>10062</v>
      </c>
      <c r="C2654" t="s">
        <v>4070</v>
      </c>
      <c r="D2654">
        <v>0</v>
      </c>
      <c r="E2654" t="s">
        <v>10063</v>
      </c>
      <c r="F2654" s="43">
        <v>0</v>
      </c>
      <c r="G2654" s="43">
        <v>0.0002727025</v>
      </c>
      <c r="H2654">
        <v>36.8</v>
      </c>
      <c r="I2654">
        <v>36.68</v>
      </c>
      <c r="J2654">
        <v>36.41</v>
      </c>
      <c r="K2654">
        <v>0.07094890510948905</v>
      </c>
      <c r="L2654">
        <v>0.0009888299362371203</v>
      </c>
      <c r="M2654">
        <v>1.3366138144705668</v>
      </c>
      <c r="N2654">
        <v>0.09623430962343091</v>
      </c>
      <c r="O2654">
        <v>990090000</v>
      </c>
      <c r="P2654">
        <v>0</v>
      </c>
      <c r="Q2654">
        <v>0</v>
      </c>
      <c r="R2654">
        <v>-0.2946153846153846</v>
      </c>
    </row>
    <row r="2655" spans="6:7">
      <c r="A2655" t="s">
        <v>202</v>
      </c>
      <c r="B2655" t="s">
        <v>203</v>
      </c>
      <c r="C2655" t="s">
        <v>4150</v>
      </c>
      <c r="D2655">
        <v>0</v>
      </c>
      <c r="E2655" t="s">
        <v>10064</v>
      </c>
      <c r="F2655" s="43">
        <v>0</v>
      </c>
      <c r="G2655" s="43">
        <v>-0.0188383046</v>
      </c>
      <c r="H2655">
        <v>25.59</v>
      </c>
      <c r="I2655">
        <v>25</v>
      </c>
      <c r="J2655">
        <v>24.9</v>
      </c>
      <c r="K2655">
        <v>0.03562551781275888</v>
      </c>
      <c r="L2655">
        <v>0.0026324175481281637</v>
      </c>
      <c r="M2655">
        <v>0.6851974086297519</v>
      </c>
      <c r="N2655">
        <v>0.03691414350891749</v>
      </c>
      <c r="O2655">
        <v>1808048060</v>
      </c>
      <c r="P2655">
        <v>0</v>
      </c>
      <c r="Q2655">
        <v>2</v>
      </c>
      <c r="R2655">
        <v>-0.08625730994152045</v>
      </c>
    </row>
    <row r="2656" spans="6:7">
      <c r="A2656" t="s">
        <v>10065</v>
      </c>
      <c r="B2656" t="s">
        <v>10066</v>
      </c>
      <c r="C2656" t="s">
        <v>4300</v>
      </c>
      <c r="D2656">
        <v>0</v>
      </c>
      <c r="E2656" t="s">
        <v>10067</v>
      </c>
      <c r="F2656" s="43">
        <v>0</v>
      </c>
      <c r="G2656" s="43">
        <v>0.0096618357</v>
      </c>
      <c r="H2656">
        <v>2.14</v>
      </c>
      <c r="I2656">
        <v>2.09</v>
      </c>
      <c r="J2656">
        <v>2.07</v>
      </c>
      <c r="K2656">
        <v>-0.09913793103448276</v>
      </c>
      <c r="L2656">
        <v>0.012850399449123716</v>
      </c>
      <c r="M2656">
        <v>0.4988183795885869</v>
      </c>
      <c r="N2656">
        <v>-0.06696428571428586</v>
      </c>
      <c r="O2656">
        <v>5248154127.06</v>
      </c>
      <c r="P2656">
        <v>0</v>
      </c>
      <c r="Q2656">
        <v>0</v>
      </c>
      <c r="R2656">
        <v>-0.27681660899653987</v>
      </c>
    </row>
    <row r="2657" spans="6:7">
      <c r="A2657" t="s">
        <v>1395</v>
      </c>
      <c r="B2657" t="s">
        <v>417</v>
      </c>
      <c r="C2657" t="s">
        <v>4070</v>
      </c>
      <c r="D2657">
        <v>0</v>
      </c>
      <c r="E2657" t="s">
        <v>10068</v>
      </c>
      <c r="F2657" s="43">
        <v>0</v>
      </c>
      <c r="G2657" s="43">
        <v>0.029739777</v>
      </c>
      <c r="H2657">
        <v>13.97</v>
      </c>
      <c r="I2657">
        <v>13.85</v>
      </c>
      <c r="J2657">
        <v>13.08</v>
      </c>
      <c r="K2657">
        <v>0.1389802631578947</v>
      </c>
      <c r="L2657">
        <v>0.003020408293156196</v>
      </c>
      <c r="M2657">
        <v>0.10738929957042051</v>
      </c>
      <c r="N2657">
        <v>0.16680707666385852</v>
      </c>
      <c r="O2657">
        <v>3595000250.8</v>
      </c>
      <c r="P2657">
        <v>0</v>
      </c>
      <c r="Q2657">
        <v>0</v>
      </c>
      <c r="R2657">
        <v>-0.08821593153390389</v>
      </c>
    </row>
    <row r="2658" spans="6:7">
      <c r="A2658" t="s">
        <v>1634</v>
      </c>
      <c r="B2658" t="s">
        <v>1635</v>
      </c>
      <c r="C2658" t="s">
        <v>4104</v>
      </c>
      <c r="D2658">
        <v>0</v>
      </c>
      <c r="E2658" t="s">
        <v>10069</v>
      </c>
      <c r="F2658" s="43">
        <v>0</v>
      </c>
      <c r="G2658" s="43">
        <v>0.015533980599999999</v>
      </c>
      <c r="H2658">
        <v>5.28</v>
      </c>
      <c r="I2658">
        <v>5.23</v>
      </c>
      <c r="J2658">
        <v>5.15</v>
      </c>
      <c r="K2658">
        <v>-0.0019083969465648444</v>
      </c>
      <c r="L2658">
        <v>0.0026078222047264767</v>
      </c>
      <c r="M2658">
        <v>0.5473926780062017</v>
      </c>
      <c r="N2658">
        <v>0.005769230769230817</v>
      </c>
      <c r="O2658">
        <v>5987549253.45</v>
      </c>
      <c r="P2658">
        <v>0</v>
      </c>
      <c r="Q2658">
        <v>0</v>
      </c>
      <c r="R2658">
        <v>-0.09827586206896542</v>
      </c>
    </row>
    <row r="2659" spans="6:7">
      <c r="A2659" t="s">
        <v>10070</v>
      </c>
      <c r="B2659" t="s">
        <v>10071</v>
      </c>
      <c r="C2659" t="s">
        <v>559</v>
      </c>
      <c r="D2659">
        <v>0</v>
      </c>
      <c r="E2659" t="s">
        <v>10072</v>
      </c>
      <c r="F2659" s="43">
        <v>0</v>
      </c>
      <c r="G2659" s="43">
        <v>-0.0079275198</v>
      </c>
      <c r="H2659">
        <v>8.87</v>
      </c>
      <c r="I2659">
        <v>8.76</v>
      </c>
      <c r="J2659">
        <v>8.74</v>
      </c>
      <c r="K2659">
        <v>0.016241299303944384</v>
      </c>
      <c r="L2659">
        <v>0.004723428361516558</v>
      </c>
      <c r="M2659">
        <v>10.842105263157896</v>
      </c>
      <c r="N2659">
        <v>0.025761124121779937</v>
      </c>
      <c r="O2659">
        <v>3693355940.98</v>
      </c>
      <c r="P2659">
        <v>0</v>
      </c>
      <c r="Q2659">
        <v>0</v>
      </c>
      <c r="R2659">
        <v>-0.32040341349883633</v>
      </c>
    </row>
    <row r="2660" spans="6:7">
      <c r="A2660" t="s">
        <v>10073</v>
      </c>
      <c r="B2660" t="s">
        <v>10074</v>
      </c>
      <c r="C2660" t="s">
        <v>559</v>
      </c>
      <c r="D2660">
        <v>0</v>
      </c>
      <c r="E2660" t="s">
        <v>10075</v>
      </c>
      <c r="F2660" s="43">
        <v>0</v>
      </c>
      <c r="G2660" s="43">
        <v>-0.0010649627</v>
      </c>
      <c r="H2660">
        <v>9.44</v>
      </c>
      <c r="I2660">
        <v>9.38</v>
      </c>
      <c r="J2660">
        <v>9.35</v>
      </c>
      <c r="K2660">
        <v>0.002136752136752281</v>
      </c>
      <c r="L2660">
        <v>0.0013559133367209192</v>
      </c>
      <c r="M2660">
        <v>1.196244599534729</v>
      </c>
      <c r="N2660">
        <v>0.01625135427952333</v>
      </c>
      <c r="O2660">
        <v>9010053631.92</v>
      </c>
      <c r="P2660">
        <v>0</v>
      </c>
      <c r="Q2660">
        <v>0</v>
      </c>
      <c r="R2660">
        <v>-0.3380381086803105</v>
      </c>
    </row>
    <row r="2661" spans="6:7">
      <c r="A2661" t="s">
        <v>10076</v>
      </c>
      <c r="B2661" t="s">
        <v>10077</v>
      </c>
      <c r="C2661" t="s">
        <v>4167</v>
      </c>
      <c r="D2661">
        <v>0</v>
      </c>
      <c r="E2661" t="s">
        <v>10078</v>
      </c>
      <c r="F2661" s="43">
        <v>0</v>
      </c>
      <c r="G2661" s="43">
        <v>0.0025332489000000004</v>
      </c>
      <c r="H2661">
        <v>15.85</v>
      </c>
      <c r="I2661">
        <v>15.83</v>
      </c>
      <c r="J2661">
        <v>15.62</v>
      </c>
      <c r="K2661">
        <v>0.006997455470737876</v>
      </c>
      <c r="L2661">
        <v>0.0027748348862902178</v>
      </c>
      <c r="M2661">
        <v>0.6687844133841593</v>
      </c>
      <c r="N2661">
        <v>0.004441624365482252</v>
      </c>
      <c r="O2661">
        <v>3305293462.25</v>
      </c>
      <c r="P2661">
        <v>0</v>
      </c>
      <c r="Q2661">
        <v>0</v>
      </c>
      <c r="R2661">
        <v>-0.11217049915872117</v>
      </c>
    </row>
    <row r="2662" spans="6:7">
      <c r="A2662" t="s">
        <v>10079</v>
      </c>
      <c r="B2662" t="s">
        <v>10080</v>
      </c>
      <c r="C2662" t="s">
        <v>4309</v>
      </c>
      <c r="D2662">
        <v>0</v>
      </c>
      <c r="E2662" t="s">
        <v>10081</v>
      </c>
      <c r="F2662" s="43">
        <v>0</v>
      </c>
      <c r="G2662" s="43">
        <v>0.0011148272</v>
      </c>
      <c r="H2662">
        <v>9.05</v>
      </c>
      <c r="I2662">
        <v>8.98</v>
      </c>
      <c r="J2662">
        <v>8.93</v>
      </c>
      <c r="K2662">
        <v>0.018140589569161012</v>
      </c>
      <c r="L2662">
        <v>0.01005698812582832</v>
      </c>
      <c r="M2662">
        <v>1.3271446416455832</v>
      </c>
      <c r="N2662">
        <v>0.027459954233409634</v>
      </c>
      <c r="O2662">
        <v>5683988406.33</v>
      </c>
      <c r="P2662">
        <v>0</v>
      </c>
      <c r="Q2662">
        <v>0</v>
      </c>
      <c r="R2662">
        <v>0.0022321428571428093</v>
      </c>
    </row>
    <row r="2663" spans="6:7">
      <c r="A2663" t="s">
        <v>872</v>
      </c>
      <c r="B2663" t="s">
        <v>873</v>
      </c>
      <c r="C2663" t="s">
        <v>4159</v>
      </c>
      <c r="D2663">
        <v>0</v>
      </c>
      <c r="E2663" t="s">
        <v>10082</v>
      </c>
      <c r="F2663" s="43">
        <v>0</v>
      </c>
      <c r="G2663" s="43">
        <v>-0.0101351351</v>
      </c>
      <c r="H2663">
        <v>2.99</v>
      </c>
      <c r="I2663">
        <v>2.93</v>
      </c>
      <c r="J2663">
        <v>2.91</v>
      </c>
      <c r="K2663">
        <v>-0.016778523489932827</v>
      </c>
      <c r="L2663">
        <v>0.0014165140729826481</v>
      </c>
      <c r="M2663">
        <v>25.2327868852459</v>
      </c>
      <c r="N2663">
        <v>0.006872852233676982</v>
      </c>
      <c r="O2663">
        <v>3096549334.72</v>
      </c>
      <c r="P2663">
        <v>0</v>
      </c>
      <c r="Q2663">
        <v>1</v>
      </c>
      <c r="R2663">
        <v>-0.2818627450980392</v>
      </c>
    </row>
    <row r="2664" spans="6:7">
      <c r="A2664" t="s">
        <v>2947</v>
      </c>
      <c r="B2664" t="s">
        <v>2948</v>
      </c>
      <c r="C2664" t="s">
        <v>4016</v>
      </c>
      <c r="D2664">
        <v>0</v>
      </c>
      <c r="E2664" t="s">
        <v>10083</v>
      </c>
      <c r="F2664" s="43">
        <v>0</v>
      </c>
      <c r="G2664" s="43">
        <v>-0.005952381</v>
      </c>
      <c r="H2664">
        <v>6.74</v>
      </c>
      <c r="I2664">
        <v>6.68</v>
      </c>
      <c r="J2664">
        <v>6.64</v>
      </c>
      <c r="K2664">
        <v>0.05031446540880494</v>
      </c>
      <c r="L2664">
        <v>0.0031081131454938665</v>
      </c>
      <c r="M2664">
        <v>0.457187750254874</v>
      </c>
      <c r="N2664">
        <v>0.060317460317460304</v>
      </c>
      <c r="O2664">
        <v>14543400090.24</v>
      </c>
      <c r="P2664">
        <v>0</v>
      </c>
      <c r="Q2664">
        <v>0</v>
      </c>
      <c r="R2664">
        <v>0.006024096385542175</v>
      </c>
    </row>
    <row r="2665" spans="6:7">
      <c r="A2665" t="s">
        <v>10084</v>
      </c>
      <c r="B2665" t="s">
        <v>10085</v>
      </c>
      <c r="C2665" t="s">
        <v>5814</v>
      </c>
      <c r="D2665">
        <v>0</v>
      </c>
      <c r="E2665" t="s">
        <v>10086</v>
      </c>
      <c r="F2665" s="43">
        <v>0</v>
      </c>
      <c r="G2665" s="43">
        <v>0.0087463557</v>
      </c>
      <c r="H2665">
        <v>3.48</v>
      </c>
      <c r="I2665">
        <v>3.46</v>
      </c>
      <c r="J2665">
        <v>3.42</v>
      </c>
      <c r="K2665">
        <v>-0.005747126436781614</v>
      </c>
      <c r="L2665">
        <v>0.0033870358382207017</v>
      </c>
      <c r="M2665">
        <v>0.7378342652117869</v>
      </c>
      <c r="N2665">
        <v>0.023668639053254458</v>
      </c>
      <c r="O2665">
        <v>3470863891.53</v>
      </c>
      <c r="P2665">
        <v>0</v>
      </c>
      <c r="Q2665">
        <v>0</v>
      </c>
      <c r="R2665">
        <v>-0.046831955922864994</v>
      </c>
    </row>
    <row r="2666" spans="6:7">
      <c r="A2666" t="s">
        <v>1709</v>
      </c>
      <c r="B2666" t="s">
        <v>965</v>
      </c>
      <c r="C2666" t="s">
        <v>4041</v>
      </c>
      <c r="D2666">
        <v>0</v>
      </c>
      <c r="E2666" t="s">
        <v>10087</v>
      </c>
      <c r="F2666" s="43">
        <v>0</v>
      </c>
      <c r="G2666" s="43">
        <v>0.0041666667</v>
      </c>
      <c r="H2666">
        <v>2.42</v>
      </c>
      <c r="I2666">
        <v>2.41</v>
      </c>
      <c r="J2666">
        <v>2.38</v>
      </c>
      <c r="K2666">
        <v>0.00836820083682009</v>
      </c>
      <c r="L2666">
        <v>0.0010714247449116253</v>
      </c>
      <c r="M2666">
        <v>6.569027611044418</v>
      </c>
      <c r="N2666">
        <v>0.016877637130801704</v>
      </c>
      <c r="O2666">
        <v>2247303564</v>
      </c>
      <c r="P2666">
        <v>0</v>
      </c>
      <c r="Q2666">
        <v>3</v>
      </c>
      <c r="R2666">
        <v>-0.18855218855218855</v>
      </c>
    </row>
    <row r="2667" spans="6:7">
      <c r="A2667" t="s">
        <v>1170</v>
      </c>
      <c r="B2667" t="s">
        <v>1171</v>
      </c>
      <c r="C2667" t="s">
        <v>4159</v>
      </c>
      <c r="D2667">
        <v>0</v>
      </c>
      <c r="E2667" t="s">
        <v>10088</v>
      </c>
      <c r="F2667" s="43">
        <v>0</v>
      </c>
      <c r="G2667" s="43">
        <v>0.0043478261</v>
      </c>
      <c r="H2667">
        <v>4.65</v>
      </c>
      <c r="I2667">
        <v>4.62</v>
      </c>
      <c r="J2667">
        <v>4.58</v>
      </c>
      <c r="K2667">
        <v>0.0021691973969630773</v>
      </c>
      <c r="L2667">
        <v>0.0009109216051732269</v>
      </c>
      <c r="M2667">
        <v>0.15964883122977505</v>
      </c>
      <c r="N2667">
        <v>0.033557046979865855</v>
      </c>
      <c r="O2667">
        <v>6230798283.6</v>
      </c>
      <c r="P2667">
        <v>0</v>
      </c>
      <c r="Q2667">
        <v>0</v>
      </c>
      <c r="R2667">
        <v>-0.11324376199616121</v>
      </c>
    </row>
    <row r="2668" spans="6:7">
      <c r="A2668" t="s">
        <v>10089</v>
      </c>
      <c r="B2668" t="s">
        <v>10090</v>
      </c>
      <c r="C2668" t="s">
        <v>4062</v>
      </c>
      <c r="D2668">
        <v>0</v>
      </c>
      <c r="E2668" t="s">
        <v>10091</v>
      </c>
      <c r="F2668" s="43">
        <v>0</v>
      </c>
      <c r="G2668" s="43">
        <v>-0.0106382979</v>
      </c>
      <c r="H2668">
        <v>6.58</v>
      </c>
      <c r="I2668">
        <v>6.51</v>
      </c>
      <c r="J2668">
        <v>6.49</v>
      </c>
      <c r="K2668">
        <v>-0.01957831325301203</v>
      </c>
      <c r="L2668">
        <v>0.002340003237686791</v>
      </c>
      <c r="M2668">
        <v>1.2405510525221934</v>
      </c>
      <c r="N2668">
        <v>0.006182380216383313</v>
      </c>
      <c r="O2668">
        <v>2506400927.1</v>
      </c>
      <c r="P2668">
        <v>0</v>
      </c>
      <c r="Q2668">
        <v>0</v>
      </c>
      <c r="R2668">
        <v>-0.2534403669724771</v>
      </c>
    </row>
    <row r="2669" spans="6:7">
      <c r="A2669" t="s">
        <v>588</v>
      </c>
      <c r="B2669" t="s">
        <v>589</v>
      </c>
      <c r="C2669" t="s">
        <v>4070</v>
      </c>
      <c r="D2669">
        <v>0</v>
      </c>
      <c r="E2669" t="s">
        <v>10092</v>
      </c>
      <c r="F2669" s="43">
        <v>0</v>
      </c>
      <c r="G2669" s="43">
        <v>-0.0165289256</v>
      </c>
      <c r="H2669">
        <v>6.08</v>
      </c>
      <c r="I2669">
        <v>5.95</v>
      </c>
      <c r="J2669">
        <v>5.92</v>
      </c>
      <c r="K2669">
        <v>-0.029363784665579075</v>
      </c>
      <c r="L2669">
        <v>0.0031332690322955904</v>
      </c>
      <c r="M2669">
        <v>0.9254920838682071</v>
      </c>
      <c r="N2669">
        <v>-0.01815181518151806</v>
      </c>
      <c r="O2669">
        <v>4711364881.85</v>
      </c>
      <c r="P2669">
        <v>0</v>
      </c>
      <c r="Q2669">
        <v>0</v>
      </c>
      <c r="R2669">
        <v>-0.0874233128834355</v>
      </c>
    </row>
    <row r="2670" spans="6:7">
      <c r="A2670" t="s">
        <v>10093</v>
      </c>
      <c r="B2670" t="s">
        <v>10094</v>
      </c>
      <c r="C2670" t="s">
        <v>4087</v>
      </c>
      <c r="D2670">
        <v>0</v>
      </c>
      <c r="E2670" t="s">
        <v>10095</v>
      </c>
      <c r="F2670" s="43">
        <v>0</v>
      </c>
      <c r="G2670" s="43">
        <v>0.0095846645</v>
      </c>
      <c r="H2670">
        <v>6.35</v>
      </c>
      <c r="I2670">
        <v>6.32</v>
      </c>
      <c r="J2670">
        <v>6.16</v>
      </c>
      <c r="K2670">
        <v>0.06397306397306395</v>
      </c>
      <c r="L2670">
        <v>0.00021284501621524489</v>
      </c>
      <c r="M2670">
        <v>0.10611804592387117</v>
      </c>
      <c r="N2670">
        <v>0.08219178082191789</v>
      </c>
      <c r="O2670">
        <v>1185581105.78</v>
      </c>
      <c r="P2670">
        <v>0</v>
      </c>
      <c r="Q2670">
        <v>0</v>
      </c>
      <c r="R2670">
        <v>-0.1436314363143631</v>
      </c>
    </row>
    <row r="2671" spans="6:7">
      <c r="A2671" t="s">
        <v>10096</v>
      </c>
      <c r="B2671" t="s">
        <v>10097</v>
      </c>
      <c r="C2671" t="s">
        <v>4062</v>
      </c>
      <c r="D2671">
        <v>0</v>
      </c>
      <c r="E2671" t="s">
        <v>10098</v>
      </c>
      <c r="F2671" s="43">
        <v>0</v>
      </c>
      <c r="G2671" s="43">
        <v>-0.0050251256</v>
      </c>
      <c r="H2671">
        <v>5.99</v>
      </c>
      <c r="I2671">
        <v>5.94</v>
      </c>
      <c r="J2671">
        <v>5.91</v>
      </c>
      <c r="K2671">
        <v>0.031250000000000104</v>
      </c>
      <c r="L2671">
        <v>0.0024586020897162013</v>
      </c>
      <c r="M2671">
        <v>0.7010302426055168</v>
      </c>
      <c r="N2671">
        <v>0.05132743362831859</v>
      </c>
      <c r="O2671">
        <v>1668437607.42</v>
      </c>
      <c r="P2671">
        <v>0</v>
      </c>
      <c r="Q2671">
        <v>0</v>
      </c>
      <c r="R2671">
        <v>-0.09451219512195111</v>
      </c>
    </row>
    <row r="2672" spans="6:7">
      <c r="A2672" t="s">
        <v>10099</v>
      </c>
      <c r="B2672" t="s">
        <v>10100</v>
      </c>
      <c r="C2672" t="s">
        <v>4147</v>
      </c>
      <c r="D2672">
        <v>0</v>
      </c>
      <c r="E2672" t="s">
        <v>10101</v>
      </c>
      <c r="F2672" s="43">
        <v>0</v>
      </c>
      <c r="G2672" s="43">
        <v>0.0028653295</v>
      </c>
      <c r="H2672">
        <v>7.03</v>
      </c>
      <c r="I2672">
        <v>7</v>
      </c>
      <c r="J2672">
        <v>6.96</v>
      </c>
      <c r="K2672">
        <v>0.03550295857988169</v>
      </c>
      <c r="L2672">
        <v>0.0023773635083186853</v>
      </c>
      <c r="M2672">
        <v>0.8437550221849561</v>
      </c>
      <c r="N2672">
        <v>0.047904191616766505</v>
      </c>
      <c r="O2672">
        <v>7118876180.98</v>
      </c>
      <c r="P2672">
        <v>0</v>
      </c>
      <c r="Q2672">
        <v>1</v>
      </c>
      <c r="R2672">
        <v>-0.08972691807542267</v>
      </c>
    </row>
    <row r="2673" spans="6:7">
      <c r="A2673" t="s">
        <v>1582</v>
      </c>
      <c r="B2673" t="s">
        <v>1583</v>
      </c>
      <c r="C2673" t="s">
        <v>4098</v>
      </c>
      <c r="D2673">
        <v>0</v>
      </c>
      <c r="E2673" t="s">
        <v>10102</v>
      </c>
      <c r="F2673" s="43">
        <v>0</v>
      </c>
      <c r="G2673" s="43">
        <v>-0.0199203187</v>
      </c>
      <c r="H2673">
        <v>2.52</v>
      </c>
      <c r="I2673">
        <v>2.46</v>
      </c>
      <c r="J2673">
        <v>2.45</v>
      </c>
      <c r="K2673">
        <v>0.05128205128205133</v>
      </c>
      <c r="L2673">
        <v>0.004101914724654821</v>
      </c>
      <c r="M2673">
        <v>0.3294250534620163</v>
      </c>
      <c r="N2673">
        <v>0.09821428571428559</v>
      </c>
      <c r="O2673">
        <v>13928574004.21</v>
      </c>
      <c r="P2673">
        <v>0</v>
      </c>
      <c r="Q2673">
        <v>1</v>
      </c>
      <c r="R2673">
        <v>0.13364055299539174</v>
      </c>
    </row>
    <row r="2674" spans="6:7">
      <c r="A2674" t="s">
        <v>2347</v>
      </c>
      <c r="B2674" t="s">
        <v>2348</v>
      </c>
      <c r="C2674" t="s">
        <v>4300</v>
      </c>
      <c r="D2674">
        <v>0</v>
      </c>
      <c r="E2674" t="s">
        <v>10103</v>
      </c>
      <c r="F2674" s="43">
        <v>0</v>
      </c>
      <c r="G2674" s="43">
        <v>0.0044208665000000005</v>
      </c>
      <c r="H2674">
        <v>11.41</v>
      </c>
      <c r="I2674">
        <v>11.36</v>
      </c>
      <c r="J2674">
        <v>11.25</v>
      </c>
      <c r="K2674">
        <v>0.0271247739602169</v>
      </c>
      <c r="L2674">
        <v>0.004539545629251287</v>
      </c>
      <c r="M2674">
        <v>1.5722173274596183</v>
      </c>
      <c r="N2674">
        <v>0.0412465627864344</v>
      </c>
      <c r="O2674">
        <v>1693789852.56</v>
      </c>
      <c r="P2674">
        <v>0</v>
      </c>
      <c r="Q2674">
        <v>0</v>
      </c>
      <c r="R2674">
        <v>-0.21165857043719644</v>
      </c>
    </row>
    <row r="2675" spans="6:7">
      <c r="A2675" t="s">
        <v>2677</v>
      </c>
      <c r="B2675" t="s">
        <v>2678</v>
      </c>
      <c r="C2675" t="s">
        <v>4041</v>
      </c>
      <c r="D2675">
        <v>0</v>
      </c>
      <c r="E2675" t="s">
        <v>10104</v>
      </c>
      <c r="F2675" s="43">
        <v>0</v>
      </c>
      <c r="G2675" s="43">
        <v>-0.0048154093</v>
      </c>
      <c r="H2675">
        <v>6.27</v>
      </c>
      <c r="I2675">
        <v>6.2</v>
      </c>
      <c r="J2675">
        <v>6.14</v>
      </c>
      <c r="K2675">
        <v>0.03333333333333336</v>
      </c>
      <c r="L2675">
        <v>0.0042485572782378096</v>
      </c>
      <c r="M2675">
        <v>0.36311787072243346</v>
      </c>
      <c r="N2675">
        <v>0.04729729729729734</v>
      </c>
      <c r="O2675">
        <v>2093724878.07</v>
      </c>
      <c r="P2675">
        <v>0</v>
      </c>
      <c r="Q2675">
        <v>1</v>
      </c>
      <c r="R2675">
        <v>-0.19375812743823148</v>
      </c>
    </row>
    <row r="2676" spans="6:7">
      <c r="A2676" t="s">
        <v>1833</v>
      </c>
      <c r="B2676" t="s">
        <v>1834</v>
      </c>
      <c r="C2676" t="s">
        <v>5876</v>
      </c>
      <c r="D2676">
        <v>0</v>
      </c>
      <c r="E2676" t="s">
        <v>10105</v>
      </c>
      <c r="F2676" s="43">
        <v>0</v>
      </c>
      <c r="G2676" s="43">
        <v>0</v>
      </c>
      <c r="H2676">
        <v>3.28</v>
      </c>
      <c r="I2676">
        <v>3.25</v>
      </c>
      <c r="J2676">
        <v>3.2</v>
      </c>
      <c r="K2676">
        <v>0.03503184713375792</v>
      </c>
      <c r="L2676">
        <v>0.0025933703733958028</v>
      </c>
      <c r="M2676">
        <v>1.2896825396825398</v>
      </c>
      <c r="N2676">
        <v>0.04166666666666662</v>
      </c>
      <c r="O2676">
        <v>2210474084</v>
      </c>
      <c r="P2676">
        <v>0</v>
      </c>
      <c r="Q2676">
        <v>0</v>
      </c>
      <c r="R2676">
        <v>-0.2596810933940774</v>
      </c>
    </row>
    <row r="2677" spans="6:7">
      <c r="A2677" t="s">
        <v>2349</v>
      </c>
      <c r="B2677" t="s">
        <v>2350</v>
      </c>
      <c r="C2677" t="s">
        <v>4159</v>
      </c>
      <c r="D2677">
        <v>0</v>
      </c>
      <c r="E2677" t="s">
        <v>10106</v>
      </c>
      <c r="F2677" s="43">
        <v>0</v>
      </c>
      <c r="G2677" s="43">
        <v>0.0162337662</v>
      </c>
      <c r="H2677">
        <v>9.42</v>
      </c>
      <c r="I2677">
        <v>9.39</v>
      </c>
      <c r="J2677">
        <v>9.22</v>
      </c>
      <c r="K2677">
        <v>0.02735229759299781</v>
      </c>
      <c r="L2677">
        <v>0.002092065090318514</v>
      </c>
      <c r="M2677">
        <v>0.5281886387995712</v>
      </c>
      <c r="N2677">
        <v>0.0387168141592922</v>
      </c>
      <c r="O2677">
        <v>5411089964.28</v>
      </c>
      <c r="P2677">
        <v>0</v>
      </c>
      <c r="Q2677">
        <v>0</v>
      </c>
      <c r="R2677">
        <v>-0.19948849104859334</v>
      </c>
    </row>
    <row r="2678" spans="6:7">
      <c r="A2678" t="s">
        <v>10107</v>
      </c>
      <c r="B2678" t="s">
        <v>10108</v>
      </c>
      <c r="C2678" t="s">
        <v>4225</v>
      </c>
      <c r="D2678">
        <v>0</v>
      </c>
      <c r="E2678" t="s">
        <v>10109</v>
      </c>
      <c r="F2678" s="43">
        <v>0</v>
      </c>
      <c r="G2678" s="43">
        <v>0.0123674912</v>
      </c>
      <c r="H2678">
        <v>5.73</v>
      </c>
      <c r="I2678">
        <v>5.73</v>
      </c>
      <c r="J2678">
        <v>5.59</v>
      </c>
      <c r="K2678">
        <v>0.06111111111111112</v>
      </c>
      <c r="L2678">
        <v>0.0014120056341741267</v>
      </c>
      <c r="M2678">
        <v>0.4139780577001219</v>
      </c>
      <c r="N2678">
        <v>0.07102803738317771</v>
      </c>
      <c r="O2678">
        <v>1841249285.26</v>
      </c>
      <c r="P2678">
        <v>0</v>
      </c>
      <c r="Q2678">
        <v>1</v>
      </c>
      <c r="R2678">
        <v>-0.10188087774294663</v>
      </c>
    </row>
    <row r="2679" spans="6:7">
      <c r="A2679" t="s">
        <v>1771</v>
      </c>
      <c r="B2679" t="s">
        <v>1772</v>
      </c>
      <c r="C2679" t="s">
        <v>4034</v>
      </c>
      <c r="D2679">
        <v>0</v>
      </c>
      <c r="E2679" t="s">
        <v>10110</v>
      </c>
      <c r="F2679" s="43">
        <v>0</v>
      </c>
      <c r="G2679" s="43">
        <v>-0.013812154699999999</v>
      </c>
      <c r="H2679">
        <v>7.28</v>
      </c>
      <c r="I2679">
        <v>7.14</v>
      </c>
      <c r="J2679">
        <v>7.12</v>
      </c>
      <c r="K2679">
        <v>0.01133144475920681</v>
      </c>
      <c r="L2679">
        <v>0.001484709745396887</v>
      </c>
      <c r="M2679">
        <v>1.3527269287167116</v>
      </c>
      <c r="N2679">
        <v>0.022922636103151754</v>
      </c>
      <c r="O2679">
        <v>4427839627.16</v>
      </c>
      <c r="P2679">
        <v>0</v>
      </c>
      <c r="Q2679">
        <v>0</v>
      </c>
      <c r="R2679">
        <v>-0.15702479338842984</v>
      </c>
    </row>
    <row r="2680" spans="6:7">
      <c r="A2680" t="s">
        <v>2351</v>
      </c>
      <c r="B2680" t="s">
        <v>2352</v>
      </c>
      <c r="C2680" t="s">
        <v>4018</v>
      </c>
      <c r="D2680">
        <v>0</v>
      </c>
      <c r="E2680" t="s">
        <v>10111</v>
      </c>
      <c r="F2680" s="43">
        <v>0</v>
      </c>
      <c r="G2680" s="43">
        <v>0.0035460993</v>
      </c>
      <c r="H2680">
        <v>5.72</v>
      </c>
      <c r="I2680">
        <v>5.66</v>
      </c>
      <c r="J2680">
        <v>5.62</v>
      </c>
      <c r="K2680">
        <v>-0.003521126760563305</v>
      </c>
      <c r="L2680">
        <v>0.000706126874063792</v>
      </c>
      <c r="M2680">
        <v>0.6066353582790486</v>
      </c>
      <c r="N2680">
        <v>0.005328596802841963</v>
      </c>
      <c r="O2680">
        <v>3403852286.76</v>
      </c>
      <c r="P2680">
        <v>0</v>
      </c>
      <c r="Q2680">
        <v>0</v>
      </c>
      <c r="R2680">
        <v>-0.08930008045052289</v>
      </c>
    </row>
    <row r="2681" spans="6:7">
      <c r="A2681" t="s">
        <v>2353</v>
      </c>
      <c r="B2681" t="s">
        <v>2354</v>
      </c>
      <c r="C2681" t="s">
        <v>4134</v>
      </c>
      <c r="D2681">
        <v>0</v>
      </c>
      <c r="E2681" t="s">
        <v>10112</v>
      </c>
      <c r="F2681" s="43">
        <v>0</v>
      </c>
      <c r="G2681" s="43">
        <v>0.0034602075999999996</v>
      </c>
      <c r="H2681">
        <v>2.91</v>
      </c>
      <c r="I2681">
        <v>2.9</v>
      </c>
      <c r="J2681">
        <v>2.86</v>
      </c>
      <c r="K2681">
        <v>0.050724637681159465</v>
      </c>
      <c r="L2681">
        <v>0.001718655018301082</v>
      </c>
      <c r="M2681">
        <v>0.6105040792540792</v>
      </c>
      <c r="N2681">
        <v>0.06617647058823518</v>
      </c>
      <c r="O2681">
        <v>2981217604.65</v>
      </c>
      <c r="P2681">
        <v>0</v>
      </c>
      <c r="Q2681">
        <v>4</v>
      </c>
      <c r="R2681">
        <v>-0.1569767441860465</v>
      </c>
    </row>
    <row r="2682" spans="6:7">
      <c r="A2682" t="s">
        <v>1526</v>
      </c>
      <c r="B2682" t="s">
        <v>1527</v>
      </c>
      <c r="C2682" t="s">
        <v>4016</v>
      </c>
      <c r="D2682">
        <v>0</v>
      </c>
      <c r="E2682" t="s">
        <v>10113</v>
      </c>
      <c r="F2682" s="43">
        <v>0</v>
      </c>
      <c r="G2682" s="43">
        <v>-0.0119331742</v>
      </c>
      <c r="H2682">
        <v>4.2</v>
      </c>
      <c r="I2682">
        <v>4.14</v>
      </c>
      <c r="J2682">
        <v>4.05</v>
      </c>
      <c r="K2682">
        <v>0.08947368421052629</v>
      </c>
      <c r="L2682">
        <v>0.009150703213774961</v>
      </c>
      <c r="M2682">
        <v>1.4476669545393341</v>
      </c>
      <c r="N2682">
        <v>0.05882352941176459</v>
      </c>
      <c r="O2682">
        <v>1979685266.96</v>
      </c>
      <c r="P2682">
        <v>0</v>
      </c>
      <c r="Q2682">
        <v>2</v>
      </c>
      <c r="R2682">
        <v>-0.15163934426229514</v>
      </c>
    </row>
    <row r="2683" spans="6:7">
      <c r="A2683" t="s">
        <v>10114</v>
      </c>
      <c r="B2683" t="s">
        <v>10115</v>
      </c>
      <c r="C2683" t="s">
        <v>4104</v>
      </c>
      <c r="D2683">
        <v>0</v>
      </c>
      <c r="E2683" t="s">
        <v>10116</v>
      </c>
      <c r="F2683" s="43">
        <v>0</v>
      </c>
      <c r="G2683" s="43">
        <v>-0.0022172949</v>
      </c>
      <c r="H2683">
        <v>4.53</v>
      </c>
      <c r="I2683">
        <v>4.5</v>
      </c>
      <c r="J2683">
        <v>4.49</v>
      </c>
      <c r="K2683">
        <v>-0.028077753779697602</v>
      </c>
      <c r="L2683">
        <v>0.002021859497366949</v>
      </c>
      <c r="M2683">
        <v>0.7858938467691253</v>
      </c>
      <c r="N2683">
        <v>-0.028077753779697602</v>
      </c>
      <c r="O2683">
        <v>7653766293.47</v>
      </c>
      <c r="P2683">
        <v>0</v>
      </c>
      <c r="Q2683">
        <v>0</v>
      </c>
      <c r="R2683">
        <v>-0.2227979274611399</v>
      </c>
    </row>
    <row r="2684" spans="6:7">
      <c r="A2684" t="s">
        <v>10117</v>
      </c>
      <c r="B2684" t="s">
        <v>10118</v>
      </c>
      <c r="C2684" t="s">
        <v>4024</v>
      </c>
      <c r="D2684">
        <v>0</v>
      </c>
      <c r="E2684" t="s">
        <v>10119</v>
      </c>
      <c r="F2684" s="43">
        <v>0</v>
      </c>
      <c r="G2684" s="43">
        <v>0.0184563758</v>
      </c>
      <c r="H2684">
        <v>6.18</v>
      </c>
      <c r="I2684">
        <v>6.07</v>
      </c>
      <c r="J2684">
        <v>5.96</v>
      </c>
      <c r="K2684">
        <v>0.04116638078902233</v>
      </c>
      <c r="L2684">
        <v>0.002965554929929458</v>
      </c>
      <c r="M2684">
        <v>0.17012962606832338</v>
      </c>
      <c r="N2684">
        <v>-0.006546644844517191</v>
      </c>
      <c r="O2684">
        <v>5761716587.16</v>
      </c>
      <c r="P2684">
        <v>0</v>
      </c>
      <c r="Q2684">
        <v>1</v>
      </c>
      <c r="R2684">
        <v>-0.15104895104895105</v>
      </c>
    </row>
    <row r="2685" spans="6:7">
      <c r="A2685" t="s">
        <v>10120</v>
      </c>
      <c r="B2685" t="s">
        <v>10121</v>
      </c>
      <c r="C2685" t="s">
        <v>4028</v>
      </c>
      <c r="D2685">
        <v>0</v>
      </c>
      <c r="E2685" t="s">
        <v>10122</v>
      </c>
      <c r="F2685" s="43">
        <v>0</v>
      </c>
      <c r="G2685" s="43">
        <v>0.0113821138</v>
      </c>
      <c r="H2685">
        <v>6.28</v>
      </c>
      <c r="I2685">
        <v>6.22</v>
      </c>
      <c r="J2685">
        <v>6.09</v>
      </c>
      <c r="K2685">
        <v>0.014681892332789537</v>
      </c>
      <c r="L2685">
        <v>0.0018094804484063312</v>
      </c>
      <c r="M2685">
        <v>0.10926208038786751</v>
      </c>
      <c r="N2685">
        <v>0.009740259740259676</v>
      </c>
      <c r="O2685">
        <v>1102655240.25</v>
      </c>
      <c r="P2685">
        <v>0</v>
      </c>
      <c r="Q2685">
        <v>1</v>
      </c>
      <c r="R2685">
        <v>-0.3224400871459695</v>
      </c>
    </row>
    <row r="2686" spans="6:7">
      <c r="A2686" t="s">
        <v>1637</v>
      </c>
      <c r="B2686" t="s">
        <v>199</v>
      </c>
      <c r="C2686" t="s">
        <v>4150</v>
      </c>
      <c r="D2686">
        <v>0</v>
      </c>
      <c r="E2686" t="s">
        <v>10123</v>
      </c>
      <c r="F2686" s="43">
        <v>0</v>
      </c>
      <c r="G2686" s="43">
        <v>-0.0060606061</v>
      </c>
      <c r="H2686">
        <v>9.98</v>
      </c>
      <c r="I2686">
        <v>9.84</v>
      </c>
      <c r="J2686">
        <v>9.8</v>
      </c>
      <c r="K2686">
        <v>0.027139874739039643</v>
      </c>
      <c r="L2686">
        <v>0.003041608610774143</v>
      </c>
      <c r="M2686">
        <v>0.26350367914611467</v>
      </c>
      <c r="N2686">
        <v>0.04458598726114649</v>
      </c>
      <c r="O2686">
        <v>5030608463.1</v>
      </c>
      <c r="P2686">
        <v>0</v>
      </c>
      <c r="Q2686">
        <v>0</v>
      </c>
      <c r="R2686">
        <v>-0.13227513227513227</v>
      </c>
    </row>
    <row r="2687" spans="6:7">
      <c r="A2687" t="s">
        <v>10124</v>
      </c>
      <c r="B2687" t="s">
        <v>10125</v>
      </c>
      <c r="C2687" t="s">
        <v>4034</v>
      </c>
      <c r="D2687">
        <v>0</v>
      </c>
      <c r="E2687" t="s">
        <v>10126</v>
      </c>
      <c r="F2687" s="43">
        <v>0</v>
      </c>
      <c r="G2687" s="43">
        <v>-0.006315789499999999</v>
      </c>
      <c r="H2687">
        <v>9.54</v>
      </c>
      <c r="I2687">
        <v>9.44</v>
      </c>
      <c r="J2687">
        <v>9.39</v>
      </c>
      <c r="K2687">
        <v>0.0010604453870625436</v>
      </c>
      <c r="L2687">
        <v>0.0012872767570772173</v>
      </c>
      <c r="M2687">
        <v>0.2324215882957381</v>
      </c>
      <c r="N2687">
        <v>0.017241379310344845</v>
      </c>
      <c r="O2687">
        <v>24165121718.5</v>
      </c>
      <c r="P2687">
        <v>0</v>
      </c>
      <c r="Q2687">
        <v>0</v>
      </c>
      <c r="R2687">
        <v>-0.1616341030195382</v>
      </c>
    </row>
    <row r="2688" spans="6:7">
      <c r="A2688" t="s">
        <v>10127</v>
      </c>
      <c r="B2688" t="s">
        <v>10128</v>
      </c>
      <c r="C2688" t="s">
        <v>4167</v>
      </c>
      <c r="D2688">
        <v>0</v>
      </c>
      <c r="E2688" t="s">
        <v>10129</v>
      </c>
      <c r="F2688" s="43">
        <v>0</v>
      </c>
      <c r="G2688" s="43">
        <v>0</v>
      </c>
      <c r="H2688">
        <v>1.97</v>
      </c>
      <c r="I2688">
        <v>1.96</v>
      </c>
      <c r="J2688">
        <v>1.94</v>
      </c>
      <c r="K2688">
        <v>-0.015075376884422126</v>
      </c>
      <c r="L2688">
        <v>0.0016050515427314881</v>
      </c>
      <c r="M2688">
        <v>0.20895449588717516</v>
      </c>
      <c r="N2688">
        <v>-0.0050761421319797</v>
      </c>
      <c r="O2688">
        <v>3656478621.32</v>
      </c>
      <c r="P2688">
        <v>0</v>
      </c>
      <c r="Q2688">
        <v>0</v>
      </c>
      <c r="R2688">
        <v>-0.1551724137931034</v>
      </c>
    </row>
    <row r="2689" spans="6:7">
      <c r="A2689" t="s">
        <v>10130</v>
      </c>
      <c r="B2689" t="s">
        <v>10131</v>
      </c>
      <c r="C2689" t="s">
        <v>4145</v>
      </c>
      <c r="D2689">
        <v>0</v>
      </c>
      <c r="E2689" t="s">
        <v>10132</v>
      </c>
      <c r="F2689" s="43">
        <v>0</v>
      </c>
      <c r="G2689" s="43">
        <v>0.0028328612</v>
      </c>
      <c r="H2689">
        <v>3.57</v>
      </c>
      <c r="I2689">
        <v>3.54</v>
      </c>
      <c r="J2689">
        <v>3.51</v>
      </c>
      <c r="K2689">
        <v>0.03508771929824565</v>
      </c>
      <c r="L2689">
        <v>0.0013838232063407754</v>
      </c>
      <c r="M2689">
        <v>1.2532408312162073</v>
      </c>
      <c r="N2689">
        <v>0.008547008547008619</v>
      </c>
      <c r="O2689">
        <v>7239511541.84</v>
      </c>
      <c r="P2689">
        <v>0</v>
      </c>
      <c r="Q2689">
        <v>0</v>
      </c>
      <c r="R2689">
        <v>-0.3420074349442379</v>
      </c>
    </row>
    <row r="2690" spans="6:7">
      <c r="A2690" t="s">
        <v>10133</v>
      </c>
      <c r="B2690" t="s">
        <v>10134</v>
      </c>
      <c r="C2690" t="s">
        <v>4018</v>
      </c>
      <c r="D2690">
        <v>0</v>
      </c>
      <c r="E2690" t="s">
        <v>10135</v>
      </c>
      <c r="F2690" s="43">
        <v>0</v>
      </c>
      <c r="G2690" s="43">
        <v>0.001980198</v>
      </c>
      <c r="H2690">
        <v>5.12</v>
      </c>
      <c r="I2690">
        <v>5.06</v>
      </c>
      <c r="J2690">
        <v>5.04</v>
      </c>
      <c r="K2690">
        <v>0.016064257028112285</v>
      </c>
      <c r="L2690">
        <v>0.002808495186421612</v>
      </c>
      <c r="M2690">
        <v>0.11755821066821137</v>
      </c>
      <c r="N2690">
        <v>0.03901437371663234</v>
      </c>
      <c r="O2690">
        <v>6366147326.65</v>
      </c>
      <c r="P2690">
        <v>0</v>
      </c>
      <c r="Q2690">
        <v>0</v>
      </c>
      <c r="R2690">
        <v>-0.10442477876106207</v>
      </c>
    </row>
    <row r="2691" spans="6:7">
      <c r="A2691" t="s">
        <v>10136</v>
      </c>
      <c r="B2691" t="s">
        <v>10137</v>
      </c>
      <c r="C2691" t="s">
        <v>4024</v>
      </c>
      <c r="D2691">
        <v>0</v>
      </c>
      <c r="E2691" t="s">
        <v>10138</v>
      </c>
      <c r="F2691" s="43">
        <v>0</v>
      </c>
      <c r="G2691" s="43">
        <v>0.024615384599999998</v>
      </c>
      <c r="H2691">
        <v>3.34</v>
      </c>
      <c r="I2691">
        <v>3.33</v>
      </c>
      <c r="J2691">
        <v>3.24</v>
      </c>
      <c r="K2691">
        <v>0.02777777777777773</v>
      </c>
      <c r="L2691">
        <v>0.002557433484063198</v>
      </c>
      <c r="M2691">
        <v>0.9055483766758198</v>
      </c>
      <c r="N2691">
        <v>0.053797468354430354</v>
      </c>
      <c r="O2691">
        <v>2316253247.75</v>
      </c>
      <c r="P2691">
        <v>0</v>
      </c>
      <c r="Q2691">
        <v>0</v>
      </c>
      <c r="R2691">
        <v>-0.0029940119760478406</v>
      </c>
    </row>
    <row r="2692" spans="6:7">
      <c r="A2692" t="s">
        <v>2955</v>
      </c>
      <c r="B2692" t="s">
        <v>2956</v>
      </c>
      <c r="C2692" t="s">
        <v>4016</v>
      </c>
      <c r="D2692">
        <v>0</v>
      </c>
      <c r="E2692" t="s">
        <v>10139</v>
      </c>
      <c r="F2692" s="43">
        <v>0</v>
      </c>
      <c r="G2692" s="43">
        <v>-0.0034153004999999998</v>
      </c>
      <c r="H2692">
        <v>14.8</v>
      </c>
      <c r="I2692">
        <v>14.59</v>
      </c>
      <c r="J2692">
        <v>14.47</v>
      </c>
      <c r="K2692">
        <v>0.03843416370106755</v>
      </c>
      <c r="L2692">
        <v>0.0014082951906692106</v>
      </c>
      <c r="M2692">
        <v>0.5909794281278302</v>
      </c>
      <c r="N2692">
        <v>0.03917378917378923</v>
      </c>
      <c r="O2692">
        <v>2648503836.48</v>
      </c>
      <c r="P2692">
        <v>0</v>
      </c>
      <c r="Q2692">
        <v>3</v>
      </c>
      <c r="R2692">
        <v>-0.0292747837658017</v>
      </c>
    </row>
    <row r="2693" spans="6:7">
      <c r="A2693" t="s">
        <v>2355</v>
      </c>
      <c r="B2693" t="s">
        <v>2356</v>
      </c>
      <c r="C2693" t="s">
        <v>5814</v>
      </c>
      <c r="D2693">
        <v>0</v>
      </c>
      <c r="E2693" t="s">
        <v>10140</v>
      </c>
      <c r="F2693" s="43">
        <v>0</v>
      </c>
      <c r="G2693" s="43">
        <v>-0.0408921933</v>
      </c>
      <c r="H2693">
        <v>8.28</v>
      </c>
      <c r="I2693">
        <v>7.74</v>
      </c>
      <c r="J2693">
        <v>7.55</v>
      </c>
      <c r="K2693">
        <v>-0.0361145703611456</v>
      </c>
      <c r="L2693">
        <v>0.0043195751619044195</v>
      </c>
      <c r="M2693">
        <v>0.44418804814284013</v>
      </c>
      <c r="N2693">
        <v>-0.053789731051344686</v>
      </c>
      <c r="O2693">
        <v>3655257224.58</v>
      </c>
      <c r="P2693">
        <v>0</v>
      </c>
      <c r="Q2693">
        <v>4</v>
      </c>
      <c r="R2693">
        <v>-0.1540983606557377</v>
      </c>
    </row>
    <row r="2694" spans="6:7">
      <c r="A2694" t="s">
        <v>870</v>
      </c>
      <c r="B2694" t="s">
        <v>871</v>
      </c>
      <c r="C2694" t="s">
        <v>4817</v>
      </c>
      <c r="D2694">
        <v>0</v>
      </c>
      <c r="E2694" t="s">
        <v>10141</v>
      </c>
      <c r="F2694" s="43">
        <v>0</v>
      </c>
      <c r="G2694" s="43">
        <v>-0.0154394299</v>
      </c>
      <c r="H2694">
        <v>8.5</v>
      </c>
      <c r="I2694">
        <v>8.29</v>
      </c>
      <c r="J2694">
        <v>8.25</v>
      </c>
      <c r="K2694">
        <v>0.009744214372715991</v>
      </c>
      <c r="L2694">
        <v>0.0013738885578464385</v>
      </c>
      <c r="M2694">
        <v>0.7118843001511896</v>
      </c>
      <c r="N2694">
        <v>0.01468788249693993</v>
      </c>
      <c r="O2694">
        <v>5100346057.04</v>
      </c>
      <c r="P2694">
        <v>0</v>
      </c>
      <c r="Q2694">
        <v>0</v>
      </c>
      <c r="R2694">
        <v>-0.06327683615819214</v>
      </c>
    </row>
    <row r="2695" spans="6:7">
      <c r="A2695" t="s">
        <v>1791</v>
      </c>
      <c r="B2695" t="s">
        <v>1792</v>
      </c>
      <c r="C2695" t="s">
        <v>4034</v>
      </c>
      <c r="D2695">
        <v>0</v>
      </c>
      <c r="E2695" t="s">
        <v>10142</v>
      </c>
      <c r="F2695" s="43">
        <v>0</v>
      </c>
      <c r="G2695" s="43">
        <v>0.0031088083</v>
      </c>
      <c r="H2695">
        <v>9.72</v>
      </c>
      <c r="I2695">
        <v>9.68</v>
      </c>
      <c r="J2695">
        <v>9.61</v>
      </c>
      <c r="K2695">
        <v>0.02325581395348825</v>
      </c>
      <c r="L2695">
        <v>0.0037173616472837394</v>
      </c>
      <c r="M2695">
        <v>1.7939734422880491</v>
      </c>
      <c r="N2695">
        <v>0.022175290390707397</v>
      </c>
      <c r="O2695">
        <v>8960961571.1</v>
      </c>
      <c r="P2695">
        <v>0</v>
      </c>
      <c r="Q2695">
        <v>2</v>
      </c>
      <c r="R2695">
        <v>-0.3043478260869565</v>
      </c>
    </row>
    <row r="2696" spans="6:7">
      <c r="A2696" t="s">
        <v>1756</v>
      </c>
      <c r="B2696" t="s">
        <v>1757</v>
      </c>
      <c r="C2696" t="s">
        <v>4034</v>
      </c>
      <c r="D2696">
        <v>0</v>
      </c>
      <c r="E2696" t="s">
        <v>10143</v>
      </c>
      <c r="F2696" s="43">
        <v>0</v>
      </c>
      <c r="G2696" s="43">
        <v>0</v>
      </c>
      <c r="H2696">
        <v>5.34</v>
      </c>
      <c r="I2696">
        <v>5.33</v>
      </c>
      <c r="J2696">
        <v>5.27</v>
      </c>
      <c r="K2696">
        <v>0.00756143667296787</v>
      </c>
      <c r="L2696">
        <v>0.0024627756141033037</v>
      </c>
      <c r="M2696">
        <v>0.7841409691629956</v>
      </c>
      <c r="N2696">
        <v>0.017175572519083943</v>
      </c>
      <c r="O2696">
        <v>3332877147.73</v>
      </c>
      <c r="P2696">
        <v>0</v>
      </c>
      <c r="Q2696">
        <v>0</v>
      </c>
      <c r="R2696">
        <v>0.009469696969696935</v>
      </c>
    </row>
    <row r="2697" spans="6:7">
      <c r="A2697" t="s">
        <v>2357</v>
      </c>
      <c r="B2697" t="s">
        <v>2358</v>
      </c>
      <c r="C2697" t="s">
        <v>5009</v>
      </c>
      <c r="D2697">
        <v>0</v>
      </c>
      <c r="E2697" t="s">
        <v>10144</v>
      </c>
      <c r="F2697" s="43">
        <v>0</v>
      </c>
      <c r="G2697" s="43">
        <v>0.0042372881</v>
      </c>
      <c r="H2697">
        <v>2.38</v>
      </c>
      <c r="I2697">
        <v>2.37</v>
      </c>
      <c r="J2697">
        <v>2.35</v>
      </c>
      <c r="K2697">
        <v>0.004237288135593318</v>
      </c>
      <c r="L2697">
        <v>0.0015317740762294206</v>
      </c>
      <c r="M2697">
        <v>0.10218430532444876</v>
      </c>
      <c r="N2697">
        <v>0</v>
      </c>
      <c r="O2697">
        <v>3294466713.92</v>
      </c>
      <c r="P2697">
        <v>0</v>
      </c>
      <c r="Q2697">
        <v>2</v>
      </c>
      <c r="R2697">
        <v>-0.16842105263157894</v>
      </c>
    </row>
    <row r="2698" spans="6:7">
      <c r="A2698" t="s">
        <v>10145</v>
      </c>
      <c r="B2698" t="s">
        <v>10146</v>
      </c>
      <c r="C2698" t="s">
        <v>4034</v>
      </c>
      <c r="D2698">
        <v>0</v>
      </c>
      <c r="E2698" t="s">
        <v>10147</v>
      </c>
      <c r="F2698" s="43">
        <v>0</v>
      </c>
      <c r="G2698" s="43">
        <v>0.0009596929</v>
      </c>
      <c r="H2698">
        <v>10.56</v>
      </c>
      <c r="I2698">
        <v>10.43</v>
      </c>
      <c r="J2698">
        <v>10.41</v>
      </c>
      <c r="K2698">
        <v>0.03063241106719373</v>
      </c>
      <c r="L2698">
        <v>0.0011547643965072814</v>
      </c>
      <c r="M2698">
        <v>0.16346248604728336</v>
      </c>
      <c r="N2698">
        <v>0.0471887550200802</v>
      </c>
      <c r="O2698">
        <v>7460300855.5</v>
      </c>
      <c r="P2698">
        <v>0</v>
      </c>
      <c r="Q2698">
        <v>3</v>
      </c>
      <c r="R2698">
        <v>-0.004010695187165758</v>
      </c>
    </row>
    <row r="2699" spans="6:7">
      <c r="A2699" t="s">
        <v>10148</v>
      </c>
      <c r="B2699" t="s">
        <v>10149</v>
      </c>
      <c r="C2699" t="s">
        <v>4030</v>
      </c>
      <c r="D2699">
        <v>0</v>
      </c>
      <c r="E2699" t="s">
        <v>10150</v>
      </c>
      <c r="F2699" s="43">
        <v>0</v>
      </c>
      <c r="G2699" s="43">
        <v>0.024539877300000002</v>
      </c>
      <c r="H2699">
        <v>3.35</v>
      </c>
      <c r="I2699">
        <v>3.34</v>
      </c>
      <c r="J2699">
        <v>3.26</v>
      </c>
      <c r="K2699">
        <v>-0.0029850746268657406</v>
      </c>
      <c r="L2699">
        <v>0.0024649872882390586</v>
      </c>
      <c r="M2699">
        <v>0.27776199943197954</v>
      </c>
      <c r="N2699">
        <v>0.024539877300613525</v>
      </c>
      <c r="O2699">
        <v>3089580435.6</v>
      </c>
      <c r="P2699">
        <v>0</v>
      </c>
      <c r="Q2699">
        <v>0</v>
      </c>
      <c r="R2699">
        <v>-0.09729729729729739</v>
      </c>
    </row>
    <row r="2700" spans="6:7">
      <c r="A2700" t="s">
        <v>10151</v>
      </c>
      <c r="B2700" t="s">
        <v>10152</v>
      </c>
      <c r="C2700" t="s">
        <v>4070</v>
      </c>
      <c r="D2700">
        <v>0</v>
      </c>
      <c r="E2700" t="s">
        <v>10153</v>
      </c>
      <c r="F2700" s="43">
        <v>0</v>
      </c>
      <c r="G2700" s="43">
        <v>0.005253940499999999</v>
      </c>
      <c r="H2700">
        <v>5.76</v>
      </c>
      <c r="I2700">
        <v>5.74</v>
      </c>
      <c r="J2700">
        <v>5.65</v>
      </c>
      <c r="K2700">
        <v>0.03237410071942457</v>
      </c>
      <c r="L2700">
        <v>0.0008462741347216707</v>
      </c>
      <c r="M2700">
        <v>0.24911352455212105</v>
      </c>
      <c r="N2700">
        <v>0.07289719626168235</v>
      </c>
      <c r="O2700">
        <v>1516653958.63</v>
      </c>
      <c r="P2700">
        <v>0</v>
      </c>
      <c r="Q2700">
        <v>1</v>
      </c>
      <c r="R2700">
        <v>0.001745200698080242</v>
      </c>
    </row>
    <row r="2701" spans="6:7">
      <c r="A2701" t="s">
        <v>10154</v>
      </c>
      <c r="B2701" t="s">
        <v>10155</v>
      </c>
      <c r="C2701" t="s">
        <v>4203</v>
      </c>
      <c r="D2701">
        <v>0</v>
      </c>
      <c r="E2701" t="s">
        <v>10156</v>
      </c>
      <c r="F2701" s="43">
        <v>0</v>
      </c>
      <c r="G2701" s="43">
        <v>0.0086206897</v>
      </c>
      <c r="H2701">
        <v>8.21</v>
      </c>
      <c r="I2701">
        <v>8.19</v>
      </c>
      <c r="J2701">
        <v>8.09</v>
      </c>
      <c r="K2701">
        <v>0.023749999999999938</v>
      </c>
      <c r="L2701">
        <v>0.00356146099692188</v>
      </c>
      <c r="M2701">
        <v>2.0084526244035446</v>
      </c>
      <c r="N2701">
        <v>0.028894472361808986</v>
      </c>
      <c r="O2701">
        <v>2429712318.6</v>
      </c>
      <c r="P2701">
        <v>0</v>
      </c>
      <c r="Q2701">
        <v>1</v>
      </c>
      <c r="R2701">
        <v>-0.08183856502242155</v>
      </c>
    </row>
    <row r="2702" spans="6:7">
      <c r="A2702" t="s">
        <v>2959</v>
      </c>
      <c r="B2702" t="s">
        <v>2960</v>
      </c>
      <c r="C2702" t="s">
        <v>4098</v>
      </c>
      <c r="D2702">
        <v>0</v>
      </c>
      <c r="E2702" t="s">
        <v>10157</v>
      </c>
      <c r="F2702" s="43">
        <v>0</v>
      </c>
      <c r="G2702" s="43">
        <v>-0.0076335878</v>
      </c>
      <c r="H2702">
        <v>10.55</v>
      </c>
      <c r="I2702">
        <v>10.4</v>
      </c>
      <c r="J2702">
        <v>10.33</v>
      </c>
      <c r="K2702">
        <v>0.005802707930367554</v>
      </c>
      <c r="L2702">
        <v>0.0023952335888117984</v>
      </c>
      <c r="M2702">
        <v>0.5100202375383203</v>
      </c>
      <c r="N2702">
        <v>0</v>
      </c>
      <c r="O2702">
        <v>7628117015.28</v>
      </c>
      <c r="P2702">
        <v>0</v>
      </c>
      <c r="Q2702">
        <v>5</v>
      </c>
      <c r="R2702">
        <v>-0.2711983181499649</v>
      </c>
    </row>
    <row r="2703" spans="6:7">
      <c r="A2703" t="s">
        <v>10158</v>
      </c>
      <c r="B2703" t="s">
        <v>10159</v>
      </c>
      <c r="C2703" t="s">
        <v>4034</v>
      </c>
      <c r="D2703">
        <v>0</v>
      </c>
      <c r="E2703" t="s">
        <v>10160</v>
      </c>
      <c r="F2703" s="43">
        <v>0</v>
      </c>
      <c r="G2703" s="43">
        <v>0.0164556962</v>
      </c>
      <c r="H2703">
        <v>8.1</v>
      </c>
      <c r="I2703">
        <v>8.03</v>
      </c>
      <c r="J2703">
        <v>7.84</v>
      </c>
      <c r="K2703">
        <v>0.010062893081760903</v>
      </c>
      <c r="L2703">
        <v>0.00020144907247810802</v>
      </c>
      <c r="M2703">
        <v>0.017996537375087326</v>
      </c>
      <c r="N2703">
        <v>0.011335012594458307</v>
      </c>
      <c r="O2703">
        <v>2530506733.2</v>
      </c>
      <c r="P2703">
        <v>0</v>
      </c>
      <c r="Q2703">
        <v>0</v>
      </c>
      <c r="R2703">
        <v>0.057844324046039744</v>
      </c>
    </row>
    <row r="2704" spans="6:7">
      <c r="A2704" t="s">
        <v>3126</v>
      </c>
      <c r="B2704" t="s">
        <v>3127</v>
      </c>
      <c r="C2704" t="s">
        <v>4835</v>
      </c>
      <c r="D2704">
        <v>0</v>
      </c>
      <c r="E2704" t="s">
        <v>10161</v>
      </c>
      <c r="F2704" s="43">
        <v>0</v>
      </c>
      <c r="G2704" s="43">
        <v>-0.0401653869</v>
      </c>
      <c r="H2704">
        <v>33.94</v>
      </c>
      <c r="I2704">
        <v>32.5</v>
      </c>
      <c r="J2704">
        <v>32.22</v>
      </c>
      <c r="K2704">
        <v>0.023622047244094488</v>
      </c>
      <c r="L2704">
        <v>0.002769789262911248</v>
      </c>
      <c r="M2704">
        <v>0.20081265855776906</v>
      </c>
      <c r="N2704">
        <v>0.041332906119833354</v>
      </c>
      <c r="O2704">
        <v>5435589953.44</v>
      </c>
      <c r="P2704">
        <v>0</v>
      </c>
      <c r="Q2704">
        <v>11</v>
      </c>
      <c r="R2704">
        <v>0.8207282913165266</v>
      </c>
    </row>
    <row r="2705" spans="6:7">
      <c r="A2705" t="s">
        <v>10162</v>
      </c>
      <c r="B2705" t="s">
        <v>10163</v>
      </c>
      <c r="C2705" t="s">
        <v>4018</v>
      </c>
      <c r="D2705">
        <v>0</v>
      </c>
      <c r="E2705" t="s">
        <v>10164</v>
      </c>
      <c r="F2705" s="43">
        <v>0</v>
      </c>
      <c r="G2705" s="43">
        <v>-0.010474430100000001</v>
      </c>
      <c r="H2705">
        <v>16.36</v>
      </c>
      <c r="I2705">
        <v>16.06</v>
      </c>
      <c r="J2705">
        <v>15.83</v>
      </c>
      <c r="K2705">
        <v>-0.041194029850746355</v>
      </c>
      <c r="L2705">
        <v>0.008512378347150735</v>
      </c>
      <c r="M2705">
        <v>0.6083915567219936</v>
      </c>
      <c r="N2705">
        <v>-0.034275405892964544</v>
      </c>
      <c r="O2705">
        <v>2402040665.43</v>
      </c>
      <c r="P2705">
        <v>0</v>
      </c>
      <c r="Q2705">
        <v>0</v>
      </c>
      <c r="R2705">
        <v>-0.02073170731707317</v>
      </c>
    </row>
    <row r="2706" spans="6:7">
      <c r="A2706" t="s">
        <v>10165</v>
      </c>
      <c r="B2706" t="s">
        <v>10166</v>
      </c>
      <c r="C2706" t="s">
        <v>4225</v>
      </c>
      <c r="D2706">
        <v>0</v>
      </c>
      <c r="E2706" t="s">
        <v>10167</v>
      </c>
      <c r="F2706" s="43">
        <v>0</v>
      </c>
      <c r="G2706" s="43">
        <v>0.00243309</v>
      </c>
      <c r="H2706">
        <v>4.16</v>
      </c>
      <c r="I2706">
        <v>4.12</v>
      </c>
      <c r="J2706">
        <v>4.08</v>
      </c>
      <c r="K2706">
        <v>0.022332506203473913</v>
      </c>
      <c r="L2706">
        <v>0.0009292329690544636</v>
      </c>
      <c r="M2706">
        <v>0.09769506808980494</v>
      </c>
      <c r="N2706">
        <v>0.037783375314861437</v>
      </c>
      <c r="O2706">
        <v>3108680700</v>
      </c>
      <c r="P2706">
        <v>0</v>
      </c>
      <c r="Q2706">
        <v>0</v>
      </c>
      <c r="R2706">
        <v>-0.08035714285714292</v>
      </c>
    </row>
    <row r="2707" spans="6:7">
      <c r="A2707" t="s">
        <v>2838</v>
      </c>
      <c r="B2707" t="s">
        <v>2839</v>
      </c>
      <c r="C2707" t="s">
        <v>4030</v>
      </c>
      <c r="D2707">
        <v>0</v>
      </c>
      <c r="E2707" t="s">
        <v>10168</v>
      </c>
      <c r="F2707" s="43">
        <v>0</v>
      </c>
      <c r="G2707" s="43">
        <v>0.0091116173</v>
      </c>
      <c r="H2707">
        <v>4.47</v>
      </c>
      <c r="I2707">
        <v>4.43</v>
      </c>
      <c r="J2707">
        <v>4.39</v>
      </c>
      <c r="K2707">
        <v>-0.006726457399103195</v>
      </c>
      <c r="L2707">
        <v>0.004655885252267093</v>
      </c>
      <c r="M2707">
        <v>4.459850045787546</v>
      </c>
      <c r="N2707">
        <v>0.004535147392290152</v>
      </c>
      <c r="O2707">
        <v>2643208134.75</v>
      </c>
      <c r="P2707">
        <v>0</v>
      </c>
      <c r="Q2707">
        <v>0</v>
      </c>
      <c r="R2707">
        <v>-0.023153252480705717</v>
      </c>
    </row>
    <row r="2708" spans="6:7">
      <c r="A2708" t="s">
        <v>10169</v>
      </c>
      <c r="B2708" t="s">
        <v>10170</v>
      </c>
      <c r="C2708" t="s">
        <v>4034</v>
      </c>
      <c r="D2708">
        <v>0</v>
      </c>
      <c r="E2708" t="s">
        <v>10171</v>
      </c>
      <c r="F2708" s="43">
        <v>0</v>
      </c>
      <c r="G2708" s="43">
        <v>-0.0078492936</v>
      </c>
      <c r="H2708">
        <v>6.41</v>
      </c>
      <c r="I2708">
        <v>6.32</v>
      </c>
      <c r="J2708">
        <v>6.3</v>
      </c>
      <c r="K2708">
        <v>0.004769475357710691</v>
      </c>
      <c r="L2708">
        <v>0.002136749307472011</v>
      </c>
      <c r="M2708">
        <v>0.2417795357385433</v>
      </c>
      <c r="N2708">
        <v>0.016077170418006517</v>
      </c>
      <c r="O2708">
        <v>2094169305.41</v>
      </c>
      <c r="P2708">
        <v>0</v>
      </c>
      <c r="Q2708">
        <v>0</v>
      </c>
      <c r="R2708">
        <v>-0.2842582106455266</v>
      </c>
    </row>
    <row r="2709" spans="6:7">
      <c r="A2709" t="s">
        <v>10172</v>
      </c>
      <c r="B2709" t="s">
        <v>10173</v>
      </c>
      <c r="C2709" t="s">
        <v>4034</v>
      </c>
      <c r="D2709">
        <v>0</v>
      </c>
      <c r="E2709" t="s">
        <v>10174</v>
      </c>
      <c r="F2709" s="43">
        <v>0</v>
      </c>
      <c r="G2709" s="43">
        <v>-0.0071599045</v>
      </c>
      <c r="H2709">
        <v>4.23</v>
      </c>
      <c r="I2709">
        <v>4.16</v>
      </c>
      <c r="J2709">
        <v>4.14</v>
      </c>
      <c r="K2709">
        <v>0.014634146341463537</v>
      </c>
      <c r="L2709">
        <v>0.0032351646881621236</v>
      </c>
      <c r="M2709">
        <v>0.28347645068956545</v>
      </c>
      <c r="N2709">
        <v>0.01711491442542794</v>
      </c>
      <c r="O2709">
        <v>3276496996.1</v>
      </c>
      <c r="P2709">
        <v>0</v>
      </c>
      <c r="Q2709">
        <v>2</v>
      </c>
      <c r="R2709">
        <v>-0.20153550863723604</v>
      </c>
    </row>
    <row r="2710" spans="6:7">
      <c r="A2710" t="s">
        <v>10175</v>
      </c>
      <c r="B2710" t="s">
        <v>10176</v>
      </c>
      <c r="C2710" t="s">
        <v>4246</v>
      </c>
      <c r="D2710">
        <v>0</v>
      </c>
      <c r="E2710" t="s">
        <v>10177</v>
      </c>
      <c r="F2710" s="43">
        <v>0</v>
      </c>
      <c r="G2710" s="43">
        <v>0.011747430199999999</v>
      </c>
      <c r="H2710">
        <v>6.91</v>
      </c>
      <c r="I2710">
        <v>6.89</v>
      </c>
      <c r="J2710">
        <v>6.76</v>
      </c>
      <c r="K2710">
        <v>0.02682563338301039</v>
      </c>
      <c r="L2710">
        <v>0.0013862026547673892</v>
      </c>
      <c r="M2710">
        <v>0.49215870492158703</v>
      </c>
      <c r="N2710">
        <v>0.05513016845329241</v>
      </c>
      <c r="O2710">
        <v>1634309610.87</v>
      </c>
      <c r="P2710">
        <v>0</v>
      </c>
      <c r="Q2710">
        <v>1</v>
      </c>
      <c r="R2710">
        <v>-0.12005108556832698</v>
      </c>
    </row>
    <row r="2711" spans="6:7">
      <c r="A2711" t="s">
        <v>10178</v>
      </c>
      <c r="B2711" t="s">
        <v>10179</v>
      </c>
      <c r="C2711" t="s">
        <v>4150</v>
      </c>
      <c r="D2711">
        <v>0</v>
      </c>
      <c r="E2711" t="s">
        <v>10180</v>
      </c>
      <c r="F2711" s="43">
        <v>0</v>
      </c>
      <c r="G2711" s="43">
        <v>-0.009383378</v>
      </c>
      <c r="H2711">
        <v>7.54</v>
      </c>
      <c r="I2711">
        <v>7.39</v>
      </c>
      <c r="J2711">
        <v>7.35</v>
      </c>
      <c r="K2711">
        <v>0.030683403068340272</v>
      </c>
      <c r="L2711">
        <v>0.001308394269226723</v>
      </c>
      <c r="M2711">
        <v>0.18940128329409592</v>
      </c>
      <c r="N2711">
        <v>0.03212290502793289</v>
      </c>
      <c r="O2711">
        <v>3060898933.28</v>
      </c>
      <c r="P2711">
        <v>0</v>
      </c>
      <c r="Q2711">
        <v>1</v>
      </c>
      <c r="R2711">
        <v>-0.006720430107526976</v>
      </c>
    </row>
    <row r="2712" spans="6:7">
      <c r="A2712" t="s">
        <v>3704</v>
      </c>
      <c r="B2712" t="s">
        <v>3705</v>
      </c>
      <c r="C2712" t="s">
        <v>4583</v>
      </c>
      <c r="D2712">
        <v>0</v>
      </c>
      <c r="E2712" t="s">
        <v>10181</v>
      </c>
      <c r="F2712" s="43">
        <v>0</v>
      </c>
      <c r="G2712" s="43">
        <v>0.0313901345</v>
      </c>
      <c r="H2712">
        <v>4.63</v>
      </c>
      <c r="I2712">
        <v>4.6</v>
      </c>
      <c r="J2712">
        <v>4.46</v>
      </c>
      <c r="K2712">
        <v>0.059907834101382444</v>
      </c>
      <c r="L2712">
        <v>0.0021063202309506953</v>
      </c>
      <c r="M2712">
        <v>48.17594654788419</v>
      </c>
      <c r="N2712">
        <v>0.05504587155963288</v>
      </c>
      <c r="O2712">
        <v>2967253141.7</v>
      </c>
      <c r="P2712">
        <v>0</v>
      </c>
      <c r="Q2712">
        <v>0</v>
      </c>
      <c r="R2712">
        <v>-0.006479481641468736</v>
      </c>
    </row>
    <row r="2713" spans="6:7">
      <c r="A2713" t="s">
        <v>10182</v>
      </c>
      <c r="B2713" t="s">
        <v>10183</v>
      </c>
      <c r="C2713" t="s">
        <v>559</v>
      </c>
      <c r="D2713">
        <v>0</v>
      </c>
      <c r="E2713" t="s">
        <v>10184</v>
      </c>
      <c r="F2713" s="43">
        <v>0</v>
      </c>
      <c r="G2713" s="43">
        <v>0.0045385779</v>
      </c>
      <c r="H2713">
        <v>6.66</v>
      </c>
      <c r="I2713">
        <v>6.64</v>
      </c>
      <c r="J2713">
        <v>6.57</v>
      </c>
      <c r="K2713">
        <v>0.02786377708978324</v>
      </c>
      <c r="L2713">
        <v>0.0025734659605364937</v>
      </c>
      <c r="M2713">
        <v>0.3583592713542198</v>
      </c>
      <c r="N2713">
        <v>0.0310559006211179</v>
      </c>
      <c r="O2713">
        <v>5068097422.74</v>
      </c>
      <c r="P2713">
        <v>0</v>
      </c>
      <c r="Q2713">
        <v>0</v>
      </c>
      <c r="R2713">
        <v>-0.138780804150454</v>
      </c>
    </row>
    <row r="2714" spans="6:7">
      <c r="A2714" t="s">
        <v>1427</v>
      </c>
      <c r="B2714" t="s">
        <v>508</v>
      </c>
      <c r="C2714" t="s">
        <v>4005</v>
      </c>
      <c r="D2714">
        <v>0</v>
      </c>
      <c r="E2714" t="s">
        <v>10185</v>
      </c>
      <c r="F2714" s="43">
        <v>0</v>
      </c>
      <c r="G2714" s="43">
        <v>0.0180851064</v>
      </c>
      <c r="H2714">
        <v>19.33</v>
      </c>
      <c r="I2714">
        <v>19.14</v>
      </c>
      <c r="J2714">
        <v>18.8</v>
      </c>
      <c r="K2714">
        <v>0.06451612903225808</v>
      </c>
      <c r="L2714">
        <v>0.003174846877877483</v>
      </c>
      <c r="M2714">
        <v>0.33963032477075766</v>
      </c>
      <c r="N2714">
        <v>0.07166853303471452</v>
      </c>
      <c r="O2714">
        <v>24141488956.4</v>
      </c>
      <c r="P2714">
        <v>0</v>
      </c>
      <c r="Q2714">
        <v>0</v>
      </c>
      <c r="R2714">
        <v>-0.3132400430570506</v>
      </c>
    </row>
    <row r="2715" spans="6:7">
      <c r="A2715" t="s">
        <v>1035</v>
      </c>
      <c r="B2715" t="s">
        <v>1036</v>
      </c>
      <c r="C2715" t="s">
        <v>4300</v>
      </c>
      <c r="D2715">
        <v>0</v>
      </c>
      <c r="E2715" t="s">
        <v>10186</v>
      </c>
      <c r="F2715" s="43">
        <v>0</v>
      </c>
      <c r="G2715" s="43">
        <v>0.024604569399999998</v>
      </c>
      <c r="H2715">
        <v>5.88</v>
      </c>
      <c r="I2715">
        <v>5.83</v>
      </c>
      <c r="J2715">
        <v>5.69</v>
      </c>
      <c r="K2715">
        <v>0.003442340791738462</v>
      </c>
      <c r="L2715">
        <v>0.005630667762676565</v>
      </c>
      <c r="M2715">
        <v>0.31165352135117913</v>
      </c>
      <c r="N2715">
        <v>0.019230769230769287</v>
      </c>
      <c r="O2715">
        <v>4456294723.48</v>
      </c>
      <c r="P2715">
        <v>0</v>
      </c>
      <c r="Q2715">
        <v>0</v>
      </c>
      <c r="R2715">
        <v>-0.21162947937795804</v>
      </c>
    </row>
    <row r="2716" spans="6:7">
      <c r="A2716" t="s">
        <v>1631</v>
      </c>
      <c r="B2716" t="s">
        <v>520</v>
      </c>
      <c r="C2716" t="s">
        <v>4147</v>
      </c>
      <c r="D2716">
        <v>0</v>
      </c>
      <c r="E2716" t="s">
        <v>10187</v>
      </c>
      <c r="F2716" s="43">
        <v>0</v>
      </c>
      <c r="G2716" s="43">
        <v>0.0083472454</v>
      </c>
      <c r="H2716">
        <v>6.09</v>
      </c>
      <c r="I2716">
        <v>6.04</v>
      </c>
      <c r="J2716">
        <v>5.95</v>
      </c>
      <c r="K2716">
        <v>0.018549747048903935</v>
      </c>
      <c r="L2716">
        <v>0.0019767109929969464</v>
      </c>
      <c r="M2716">
        <v>0.13989577117591243</v>
      </c>
      <c r="N2716">
        <v>0.02372881355932198</v>
      </c>
      <c r="O2716">
        <v>2095976881.32</v>
      </c>
      <c r="P2716">
        <v>0</v>
      </c>
      <c r="Q2716">
        <v>0</v>
      </c>
      <c r="R2716">
        <v>-0.24120603015075376</v>
      </c>
    </row>
    <row r="2717" spans="6:7">
      <c r="A2717" t="s">
        <v>10188</v>
      </c>
      <c r="B2717" t="s">
        <v>10189</v>
      </c>
      <c r="C2717" t="s">
        <v>4018</v>
      </c>
      <c r="D2717">
        <v>0</v>
      </c>
      <c r="E2717" t="s">
        <v>10190</v>
      </c>
      <c r="F2717" s="43">
        <v>0</v>
      </c>
      <c r="G2717" s="43">
        <v>0.0014814815000000002</v>
      </c>
      <c r="H2717">
        <v>6.8</v>
      </c>
      <c r="I2717">
        <v>6.76</v>
      </c>
      <c r="J2717">
        <v>6.72</v>
      </c>
      <c r="K2717">
        <v>-0.010248901903367538</v>
      </c>
      <c r="L2717">
        <v>0.00399784437272782</v>
      </c>
      <c r="M2717">
        <v>1.518166089965398</v>
      </c>
      <c r="N2717">
        <v>-0.0044182621502209495</v>
      </c>
      <c r="O2717">
        <v>2791894952.25</v>
      </c>
      <c r="P2717">
        <v>0</v>
      </c>
      <c r="Q2717">
        <v>0</v>
      </c>
      <c r="R2717">
        <v>-0.07015130674002748</v>
      </c>
    </row>
    <row r="2718" spans="6:7">
      <c r="A2718" t="s">
        <v>10191</v>
      </c>
      <c r="B2718" t="s">
        <v>10192</v>
      </c>
      <c r="C2718" t="s">
        <v>4094</v>
      </c>
      <c r="D2718">
        <v>0</v>
      </c>
      <c r="E2718" t="s">
        <v>10193</v>
      </c>
      <c r="F2718" s="43">
        <v>0</v>
      </c>
      <c r="G2718" s="43">
        <v>-0.0027472527</v>
      </c>
      <c r="H2718">
        <v>3.67</v>
      </c>
      <c r="I2718">
        <v>3.63</v>
      </c>
      <c r="J2718">
        <v>3.61</v>
      </c>
      <c r="K2718">
        <v>-0.04221635883905018</v>
      </c>
      <c r="L2718">
        <v>0.00386202819346199</v>
      </c>
      <c r="M2718">
        <v>0.7682639269021854</v>
      </c>
      <c r="N2718">
        <v>0</v>
      </c>
      <c r="O2718">
        <v>3006435220.88</v>
      </c>
      <c r="P2718">
        <v>0</v>
      </c>
      <c r="Q2718">
        <v>0</v>
      </c>
      <c r="R2718">
        <v>-0.04120443740095091</v>
      </c>
    </row>
    <row r="2719" spans="6:7">
      <c r="A2719" t="s">
        <v>1795</v>
      </c>
      <c r="B2719" t="s">
        <v>1796</v>
      </c>
      <c r="C2719" t="s">
        <v>4212</v>
      </c>
      <c r="D2719">
        <v>0</v>
      </c>
      <c r="E2719" t="s">
        <v>10194</v>
      </c>
      <c r="F2719" s="43">
        <v>0</v>
      </c>
      <c r="G2719" s="43">
        <v>-0.0100640439</v>
      </c>
      <c r="H2719">
        <v>10.99</v>
      </c>
      <c r="I2719">
        <v>10.82</v>
      </c>
      <c r="J2719">
        <v>10.76</v>
      </c>
      <c r="K2719">
        <v>0.04238921001926777</v>
      </c>
      <c r="L2719">
        <v>0.016139049553111736</v>
      </c>
      <c r="M2719">
        <v>2.8445084256305173</v>
      </c>
      <c r="N2719">
        <v>0.055609756097561004</v>
      </c>
      <c r="O2719">
        <v>1040139404.95</v>
      </c>
      <c r="P2719">
        <v>0</v>
      </c>
      <c r="Q2719">
        <v>6</v>
      </c>
      <c r="R2719">
        <v>0.10408163265306117</v>
      </c>
    </row>
    <row r="2720" spans="6:7">
      <c r="A2720" t="s">
        <v>3161</v>
      </c>
      <c r="B2720" t="s">
        <v>3162</v>
      </c>
      <c r="C2720" t="s">
        <v>4208</v>
      </c>
      <c r="D2720">
        <v>0</v>
      </c>
      <c r="E2720" t="s">
        <v>10195</v>
      </c>
      <c r="F2720" s="43">
        <v>0</v>
      </c>
      <c r="G2720" s="43">
        <v>-0.0037056644</v>
      </c>
      <c r="H2720">
        <v>19.04</v>
      </c>
      <c r="I2720">
        <v>18.82</v>
      </c>
      <c r="J2720">
        <v>18.72</v>
      </c>
      <c r="K2720">
        <v>0.03349807797913231</v>
      </c>
      <c r="L2720">
        <v>0.002411319627187867</v>
      </c>
      <c r="M2720">
        <v>1.3407536456316944</v>
      </c>
      <c r="N2720">
        <v>0.051396648044692836</v>
      </c>
      <c r="O2720">
        <v>8098678115.92</v>
      </c>
      <c r="P2720">
        <v>0</v>
      </c>
      <c r="Q2720">
        <v>1</v>
      </c>
      <c r="R2720">
        <v>-0.19158075601374575</v>
      </c>
    </row>
    <row r="2721" spans="6:7">
      <c r="A2721" t="s">
        <v>3523</v>
      </c>
      <c r="B2721" t="s">
        <v>3524</v>
      </c>
      <c r="C2721" t="s">
        <v>4098</v>
      </c>
      <c r="D2721">
        <v>0</v>
      </c>
      <c r="E2721" t="s">
        <v>10196</v>
      </c>
      <c r="F2721" s="43">
        <v>0</v>
      </c>
      <c r="G2721" s="43">
        <v>-0.010327022400000002</v>
      </c>
      <c r="H2721">
        <v>5.85</v>
      </c>
      <c r="I2721">
        <v>5.75</v>
      </c>
      <c r="J2721">
        <v>5.7</v>
      </c>
      <c r="K2721">
        <v>0.014109347442680789</v>
      </c>
      <c r="L2721">
        <v>0.00274720200085572</v>
      </c>
      <c r="M2721">
        <v>0.21820780761702785</v>
      </c>
      <c r="N2721">
        <v>0.02131438721136769</v>
      </c>
      <c r="O2721">
        <v>7824674989.95</v>
      </c>
      <c r="P2721">
        <v>0</v>
      </c>
      <c r="Q2721">
        <v>6</v>
      </c>
      <c r="R2721">
        <v>0.1616161616161616</v>
      </c>
    </row>
    <row r="2722" spans="6:7">
      <c r="A2722" t="s">
        <v>1444</v>
      </c>
      <c r="B2722" t="s">
        <v>1445</v>
      </c>
      <c r="C2722" t="s">
        <v>5708</v>
      </c>
      <c r="D2722">
        <v>0</v>
      </c>
      <c r="E2722" t="s">
        <v>10197</v>
      </c>
      <c r="F2722" s="43">
        <v>0</v>
      </c>
      <c r="G2722" s="43">
        <v>0.0125195618</v>
      </c>
      <c r="H2722">
        <v>6.53</v>
      </c>
      <c r="I2722">
        <v>6.47</v>
      </c>
      <c r="J2722">
        <v>6.35</v>
      </c>
      <c r="K2722">
        <v>0.018897637795275608</v>
      </c>
      <c r="L2722">
        <v>0.01173201536802872</v>
      </c>
      <c r="M2722">
        <v>0.7348236386138614</v>
      </c>
      <c r="N2722">
        <v>0.02861685214626387</v>
      </c>
      <c r="O2722">
        <v>2229927840.27</v>
      </c>
      <c r="P2722">
        <v>0</v>
      </c>
      <c r="Q2722">
        <v>0</v>
      </c>
      <c r="R2722">
        <v>-0.0015432098765433139</v>
      </c>
    </row>
    <row r="2723" spans="6:7">
      <c r="A2723" t="s">
        <v>3393</v>
      </c>
      <c r="B2723" t="s">
        <v>3394</v>
      </c>
      <c r="C2723" t="s">
        <v>4016</v>
      </c>
      <c r="D2723">
        <v>0</v>
      </c>
      <c r="E2723" t="s">
        <v>10198</v>
      </c>
      <c r="F2723" s="43">
        <v>0</v>
      </c>
      <c r="G2723" s="43">
        <v>0.0019417476</v>
      </c>
      <c r="H2723">
        <v>10.38</v>
      </c>
      <c r="I2723">
        <v>10.32</v>
      </c>
      <c r="J2723">
        <v>10.26</v>
      </c>
      <c r="K2723">
        <v>0.03303303303303304</v>
      </c>
      <c r="L2723">
        <v>0.0019440628742462517</v>
      </c>
      <c r="M2723">
        <v>0.7293530113297555</v>
      </c>
      <c r="N2723">
        <v>0.05091649694501018</v>
      </c>
      <c r="O2723">
        <v>21730984918.3</v>
      </c>
      <c r="P2723">
        <v>0</v>
      </c>
      <c r="Q2723">
        <v>0</v>
      </c>
      <c r="R2723">
        <v>-0.22347629796839721</v>
      </c>
    </row>
    <row r="2724" spans="6:7">
      <c r="A2724" t="s">
        <v>3083</v>
      </c>
      <c r="B2724" t="s">
        <v>3084</v>
      </c>
      <c r="C2724" t="s">
        <v>4231</v>
      </c>
      <c r="D2724">
        <v>0</v>
      </c>
      <c r="E2724" t="s">
        <v>10199</v>
      </c>
      <c r="F2724" s="43">
        <v>0</v>
      </c>
      <c r="G2724" s="43">
        <v>-0.009079118</v>
      </c>
      <c r="H2724">
        <v>7.74</v>
      </c>
      <c r="I2724">
        <v>7.64</v>
      </c>
      <c r="J2724">
        <v>7.6</v>
      </c>
      <c r="K2724">
        <v>0.05670816044260017</v>
      </c>
      <c r="L2724">
        <v>0.0013806623465058552</v>
      </c>
      <c r="M2724">
        <v>0.10588505747126437</v>
      </c>
      <c r="N2724">
        <v>0.05670816044260017</v>
      </c>
      <c r="O2724">
        <v>11985280033.59</v>
      </c>
      <c r="P2724">
        <v>0</v>
      </c>
      <c r="Q2724">
        <v>0</v>
      </c>
      <c r="R2724">
        <v>-0.16607888326174064</v>
      </c>
    </row>
    <row r="2725" spans="6:7">
      <c r="A2725" t="s">
        <v>1186</v>
      </c>
      <c r="B2725" t="s">
        <v>1187</v>
      </c>
      <c r="C2725" t="s">
        <v>4002</v>
      </c>
      <c r="D2725">
        <v>0</v>
      </c>
      <c r="E2725" t="s">
        <v>10200</v>
      </c>
      <c r="F2725" s="43">
        <v>0</v>
      </c>
      <c r="G2725" s="43">
        <v>0.0033333332999999996</v>
      </c>
      <c r="H2725">
        <v>3.04</v>
      </c>
      <c r="I2725">
        <v>3.01</v>
      </c>
      <c r="J2725">
        <v>2.98</v>
      </c>
      <c r="K2725">
        <v>0.023809523809523756</v>
      </c>
      <c r="L2725">
        <v>0.006623339153762534</v>
      </c>
      <c r="M2725">
        <v>1.9655794077387907</v>
      </c>
      <c r="N2725">
        <v>0.06360424028268541</v>
      </c>
      <c r="O2725">
        <v>2467200000</v>
      </c>
      <c r="P2725">
        <v>0</v>
      </c>
      <c r="Q2725">
        <v>2</v>
      </c>
      <c r="R2725">
        <v>-0.00986842105263166</v>
      </c>
    </row>
    <row r="2726" spans="6:7">
      <c r="A2726" t="s">
        <v>10201</v>
      </c>
      <c r="B2726" t="s">
        <v>10202</v>
      </c>
      <c r="C2726" t="s">
        <v>4030</v>
      </c>
      <c r="D2726">
        <v>0</v>
      </c>
      <c r="E2726" t="s">
        <v>10203</v>
      </c>
      <c r="F2726" s="43">
        <v>0</v>
      </c>
      <c r="G2726" s="43">
        <v>0.017482517500000003</v>
      </c>
      <c r="H2726">
        <v>5.85</v>
      </c>
      <c r="I2726">
        <v>5.82</v>
      </c>
      <c r="J2726">
        <v>5.72</v>
      </c>
      <c r="K2726">
        <v>0</v>
      </c>
      <c r="L2726">
        <v>0.001995756236160653</v>
      </c>
      <c r="M2726">
        <v>0.32420343137254903</v>
      </c>
      <c r="N2726">
        <v>-0.005128205128205019</v>
      </c>
      <c r="O2726">
        <v>2727574907.2</v>
      </c>
      <c r="P2726">
        <v>0</v>
      </c>
      <c r="Q2726">
        <v>0</v>
      </c>
      <c r="R2726">
        <v>-0.061290322580645144</v>
      </c>
    </row>
    <row r="2727" spans="6:7">
      <c r="A2727" t="s">
        <v>467</v>
      </c>
      <c r="B2727" t="s">
        <v>468</v>
      </c>
      <c r="C2727" t="s">
        <v>4002</v>
      </c>
      <c r="D2727">
        <v>0</v>
      </c>
      <c r="E2727" t="s">
        <v>10204</v>
      </c>
      <c r="F2727" s="43">
        <v>0</v>
      </c>
      <c r="G2727" s="43">
        <v>0.0102739726</v>
      </c>
      <c r="H2727">
        <v>5.91</v>
      </c>
      <c r="I2727">
        <v>5.9</v>
      </c>
      <c r="J2727">
        <v>5.81</v>
      </c>
      <c r="K2727">
        <v>0.05169340463458111</v>
      </c>
      <c r="L2727">
        <v>0.005382978404716558</v>
      </c>
      <c r="M2727">
        <v>4.2646048109965635</v>
      </c>
      <c r="N2727">
        <v>0.08455882352941176</v>
      </c>
      <c r="O2727">
        <v>1664664119.84</v>
      </c>
      <c r="P2727">
        <v>0</v>
      </c>
      <c r="Q2727">
        <v>0</v>
      </c>
      <c r="R2727">
        <v>-0.170182841068917</v>
      </c>
    </row>
    <row r="2728" spans="6:7">
      <c r="A2728" t="s">
        <v>2359</v>
      </c>
      <c r="B2728" t="s">
        <v>2360</v>
      </c>
      <c r="C2728" t="s">
        <v>4016</v>
      </c>
      <c r="D2728">
        <v>0</v>
      </c>
      <c r="E2728" t="s">
        <v>10205</v>
      </c>
      <c r="F2728" s="43">
        <v>0</v>
      </c>
      <c r="G2728" s="43">
        <v>-0.014619883</v>
      </c>
      <c r="H2728">
        <v>3.44</v>
      </c>
      <c r="I2728">
        <v>3.37</v>
      </c>
      <c r="J2728">
        <v>3.36</v>
      </c>
      <c r="K2728">
        <v>0.018126888217522674</v>
      </c>
      <c r="L2728">
        <v>0.001857047950172243</v>
      </c>
      <c r="M2728">
        <v>0.1350096771220546</v>
      </c>
      <c r="N2728">
        <v>0.03374233128834366</v>
      </c>
      <c r="O2728">
        <v>5000317297.02</v>
      </c>
      <c r="P2728">
        <v>0</v>
      </c>
      <c r="Q2728">
        <v>0</v>
      </c>
      <c r="R2728">
        <v>-0.14467005076142128</v>
      </c>
    </row>
    <row r="2729" spans="6:7">
      <c r="A2729" t="s">
        <v>3431</v>
      </c>
      <c r="B2729" t="s">
        <v>3432</v>
      </c>
      <c r="C2729" t="s">
        <v>4225</v>
      </c>
      <c r="D2729">
        <v>0</v>
      </c>
      <c r="E2729" t="s">
        <v>10206</v>
      </c>
      <c r="F2729" s="43">
        <v>0</v>
      </c>
      <c r="G2729" s="43">
        <v>0.0042016807</v>
      </c>
      <c r="H2729">
        <v>2.39</v>
      </c>
      <c r="I2729">
        <v>2.39</v>
      </c>
      <c r="J2729">
        <v>2.37</v>
      </c>
      <c r="K2729">
        <v>0.0042016806722690045</v>
      </c>
      <c r="L2729">
        <v>0.0002338420314545043</v>
      </c>
      <c r="M2729">
        <v>0.0322234156820623</v>
      </c>
      <c r="N2729">
        <v>0.012711864406779768</v>
      </c>
      <c r="O2729">
        <v>4003125849.38</v>
      </c>
      <c r="P2729">
        <v>0</v>
      </c>
      <c r="Q2729">
        <v>1</v>
      </c>
      <c r="R2729">
        <v>-0.008298755186721999</v>
      </c>
    </row>
    <row r="2730" spans="6:7">
      <c r="A2730" t="s">
        <v>3177</v>
      </c>
      <c r="B2730" t="s">
        <v>3178</v>
      </c>
      <c r="C2730" t="s">
        <v>4246</v>
      </c>
      <c r="D2730">
        <v>0</v>
      </c>
      <c r="E2730" t="s">
        <v>10207</v>
      </c>
      <c r="F2730" s="43">
        <v>0</v>
      </c>
      <c r="G2730" s="43">
        <v>0.0013315579</v>
      </c>
      <c r="H2730">
        <v>7.6</v>
      </c>
      <c r="I2730">
        <v>7.52</v>
      </c>
      <c r="J2730">
        <v>7.41</v>
      </c>
      <c r="K2730">
        <v>0.04444444444444437</v>
      </c>
      <c r="L2730">
        <v>0.001511917096210357</v>
      </c>
      <c r="M2730">
        <v>0.309253485499147</v>
      </c>
      <c r="N2730">
        <v>0.053221288515406154</v>
      </c>
      <c r="O2730">
        <v>2638083984.13</v>
      </c>
      <c r="P2730">
        <v>0</v>
      </c>
      <c r="Q2730">
        <v>0</v>
      </c>
      <c r="R2730">
        <v>0.009395973154362336</v>
      </c>
    </row>
    <row r="2731" spans="6:7">
      <c r="A2731" t="s">
        <v>10208</v>
      </c>
      <c r="B2731" t="s">
        <v>10209</v>
      </c>
      <c r="C2731" t="s">
        <v>6612</v>
      </c>
      <c r="D2731">
        <v>0</v>
      </c>
      <c r="E2731" t="s">
        <v>10210</v>
      </c>
      <c r="F2731" s="43">
        <v>0</v>
      </c>
      <c r="G2731" s="43">
        <v>-0.006588579799999999</v>
      </c>
      <c r="H2731">
        <v>13.69</v>
      </c>
      <c r="I2731">
        <v>13.57</v>
      </c>
      <c r="J2731">
        <v>13.51</v>
      </c>
      <c r="K2731">
        <v>0.028809704321455708</v>
      </c>
      <c r="L2731">
        <v>0.005899314472667679</v>
      </c>
      <c r="M2731">
        <v>0.5001452930852115</v>
      </c>
      <c r="N2731">
        <v>0.03905053598774883</v>
      </c>
      <c r="O2731">
        <v>2847329809.1</v>
      </c>
      <c r="P2731">
        <v>0</v>
      </c>
      <c r="Q2731">
        <v>0</v>
      </c>
      <c r="R2731">
        <v>-0.07999999999999997</v>
      </c>
    </row>
    <row r="2732" spans="6:7">
      <c r="A2732" t="s">
        <v>2361</v>
      </c>
      <c r="B2732" t="s">
        <v>2362</v>
      </c>
      <c r="C2732" t="s">
        <v>4018</v>
      </c>
      <c r="D2732">
        <v>0</v>
      </c>
      <c r="E2732" t="s">
        <v>10211</v>
      </c>
      <c r="F2732" s="43">
        <v>0</v>
      </c>
      <c r="G2732" s="43">
        <v>-0.0141509434</v>
      </c>
      <c r="H2732">
        <v>2.13</v>
      </c>
      <c r="I2732">
        <v>2.09</v>
      </c>
      <c r="J2732">
        <v>2.07</v>
      </c>
      <c r="K2732">
        <v>-0.06696428571428586</v>
      </c>
      <c r="L2732">
        <v>0.0017130210488859091</v>
      </c>
      <c r="M2732">
        <v>0.07287542332969663</v>
      </c>
      <c r="N2732">
        <v>-0.05000000000000014</v>
      </c>
      <c r="O2732">
        <v>4674052556.64</v>
      </c>
      <c r="P2732">
        <v>0</v>
      </c>
      <c r="Q2732">
        <v>3</v>
      </c>
      <c r="R2732">
        <v>0.01456310679611641</v>
      </c>
    </row>
    <row r="2733" spans="6:7">
      <c r="A2733" t="s">
        <v>10212</v>
      </c>
      <c r="B2733" t="s">
        <v>10213</v>
      </c>
      <c r="C2733" t="s">
        <v>4291</v>
      </c>
      <c r="D2733">
        <v>0</v>
      </c>
      <c r="E2733" t="s">
        <v>10214</v>
      </c>
      <c r="F2733" s="43">
        <v>0</v>
      </c>
      <c r="G2733" s="43">
        <v>0</v>
      </c>
      <c r="H2733">
        <v>4.7</v>
      </c>
      <c r="I2733">
        <v>4.68</v>
      </c>
      <c r="J2733">
        <v>4.65</v>
      </c>
      <c r="K2733">
        <v>0.002141327623126293</v>
      </c>
      <c r="L2733">
        <v>0.0018497105167779877</v>
      </c>
      <c r="M2733">
        <v>2.933087557603687</v>
      </c>
      <c r="N2733">
        <v>0.05168539325842686</v>
      </c>
      <c r="O2733">
        <v>2251584241.92</v>
      </c>
      <c r="P2733">
        <v>0</v>
      </c>
      <c r="Q2733">
        <v>2</v>
      </c>
      <c r="R2733">
        <v>-0.12030075187969935</v>
      </c>
    </row>
    <row r="2734" spans="6:7">
      <c r="A2734" t="s">
        <v>2363</v>
      </c>
      <c r="B2734" t="s">
        <v>2364</v>
      </c>
      <c r="C2734" t="s">
        <v>5009</v>
      </c>
      <c r="D2734">
        <v>0</v>
      </c>
      <c r="E2734" t="s">
        <v>10215</v>
      </c>
      <c r="F2734" s="43">
        <v>0</v>
      </c>
      <c r="G2734" s="43">
        <v>-0.0109649123</v>
      </c>
      <c r="H2734">
        <v>4.58</v>
      </c>
      <c r="I2734">
        <v>4.51</v>
      </c>
      <c r="J2734">
        <v>4.49</v>
      </c>
      <c r="K2734">
        <v>-0.05450733752620541</v>
      </c>
      <c r="L2734">
        <v>0.0009161619220562788</v>
      </c>
      <c r="M2734">
        <v>0.15893928937407198</v>
      </c>
      <c r="N2734">
        <v>-0.03426124197002144</v>
      </c>
      <c r="O2734">
        <v>2544854658.72</v>
      </c>
      <c r="P2734">
        <v>0</v>
      </c>
      <c r="Q2734">
        <v>0</v>
      </c>
      <c r="R2734">
        <v>-0.021691973969631347</v>
      </c>
    </row>
    <row r="2735" spans="6:7">
      <c r="A2735" t="s">
        <v>10216</v>
      </c>
      <c r="B2735" t="s">
        <v>10217</v>
      </c>
      <c r="C2735" t="s">
        <v>4070</v>
      </c>
      <c r="D2735">
        <v>0</v>
      </c>
      <c r="E2735" t="s">
        <v>10218</v>
      </c>
      <c r="F2735" s="43">
        <v>0</v>
      </c>
      <c r="G2735" s="43">
        <v>0</v>
      </c>
      <c r="H2735">
        <v>5.8</v>
      </c>
      <c r="I2735">
        <v>5.77</v>
      </c>
      <c r="J2735">
        <v>5.68</v>
      </c>
      <c r="K2735">
        <v>0.12256809338521397</v>
      </c>
      <c r="L2735">
        <v>0.006857608926053351</v>
      </c>
      <c r="M2735">
        <v>0.7228809191274275</v>
      </c>
      <c r="N2735">
        <v>0.11605415860735004</v>
      </c>
      <c r="O2735">
        <v>3421303722.63</v>
      </c>
      <c r="P2735">
        <v>0</v>
      </c>
      <c r="Q2735">
        <v>1</v>
      </c>
      <c r="R2735">
        <v>0.02000211778602617</v>
      </c>
    </row>
    <row r="2736" spans="6:7">
      <c r="A2736" t="s">
        <v>10219</v>
      </c>
      <c r="B2736" t="s">
        <v>10220</v>
      </c>
      <c r="C2736" t="s">
        <v>5708</v>
      </c>
      <c r="D2736">
        <v>0</v>
      </c>
      <c r="E2736" t="s">
        <v>10221</v>
      </c>
      <c r="F2736" s="43">
        <v>0</v>
      </c>
      <c r="G2736" s="43">
        <v>-0.0033783784</v>
      </c>
      <c r="H2736">
        <v>2.98</v>
      </c>
      <c r="I2736">
        <v>2.95</v>
      </c>
      <c r="J2736">
        <v>2.93</v>
      </c>
      <c r="K2736">
        <v>0.013745704467353964</v>
      </c>
      <c r="L2736">
        <v>0.011591541125260557</v>
      </c>
      <c r="M2736">
        <v>2.9586206896551723</v>
      </c>
      <c r="N2736">
        <v>0.04609929078014197</v>
      </c>
      <c r="O2736">
        <v>2030468832</v>
      </c>
      <c r="P2736">
        <v>0</v>
      </c>
      <c r="Q2736">
        <v>0</v>
      </c>
      <c r="R2736">
        <v>-0.16854565952649372</v>
      </c>
    </row>
    <row r="2737" spans="6:7">
      <c r="A2737" t="s">
        <v>10222</v>
      </c>
      <c r="B2737" t="s">
        <v>10223</v>
      </c>
      <c r="C2737" t="s">
        <v>4034</v>
      </c>
      <c r="D2737">
        <v>0</v>
      </c>
      <c r="E2737" t="s">
        <v>10224</v>
      </c>
      <c r="F2737" s="43">
        <v>0</v>
      </c>
      <c r="G2737" s="43">
        <v>0.010133765699999998</v>
      </c>
      <c r="H2737">
        <v>25.1</v>
      </c>
      <c r="I2737">
        <v>24.92</v>
      </c>
      <c r="J2737">
        <v>24.51</v>
      </c>
      <c r="K2737">
        <v>0.043551088777219554</v>
      </c>
      <c r="L2737">
        <v>0.0010189584784359826</v>
      </c>
      <c r="M2737">
        <v>0.6286701323795975</v>
      </c>
      <c r="N2737">
        <v>0.06450234942332343</v>
      </c>
      <c r="O2737">
        <v>9534070432.48</v>
      </c>
      <c r="P2737">
        <v>0</v>
      </c>
      <c r="Q2737">
        <v>2</v>
      </c>
      <c r="R2737">
        <v>-0.32779456193353473</v>
      </c>
    </row>
    <row r="2738" spans="6:7">
      <c r="A2738" t="s">
        <v>10225</v>
      </c>
      <c r="B2738" t="s">
        <v>10226</v>
      </c>
      <c r="C2738" t="s">
        <v>4104</v>
      </c>
      <c r="D2738">
        <v>0</v>
      </c>
      <c r="E2738" t="s">
        <v>10227</v>
      </c>
      <c r="F2738" s="43">
        <v>0</v>
      </c>
      <c r="G2738" s="43">
        <v>0.0121107266</v>
      </c>
      <c r="H2738">
        <v>5.89</v>
      </c>
      <c r="I2738">
        <v>5.85</v>
      </c>
      <c r="J2738">
        <v>5.72</v>
      </c>
      <c r="K2738">
        <v>0.0034305317324184515</v>
      </c>
      <c r="L2738">
        <v>0.011608167716771827</v>
      </c>
      <c r="M2738">
        <v>1.6822220992640957</v>
      </c>
      <c r="N2738">
        <v>0.026315789473684115</v>
      </c>
      <c r="O2738">
        <v>1331953268.76</v>
      </c>
      <c r="P2738">
        <v>0</v>
      </c>
      <c r="Q2738">
        <v>0</v>
      </c>
      <c r="R2738">
        <v>-0.12686567164179113</v>
      </c>
    </row>
    <row r="2739" spans="6:7">
      <c r="A2739" t="s">
        <v>10228</v>
      </c>
      <c r="B2739" t="s">
        <v>10229</v>
      </c>
      <c r="C2739" t="s">
        <v>4048</v>
      </c>
      <c r="D2739">
        <v>0</v>
      </c>
      <c r="E2739" t="s">
        <v>10230</v>
      </c>
      <c r="F2739" s="43">
        <v>0</v>
      </c>
      <c r="G2739" s="43">
        <v>0.0185185185</v>
      </c>
      <c r="H2739">
        <v>2.77</v>
      </c>
      <c r="I2739">
        <v>2.75</v>
      </c>
      <c r="J2739">
        <v>2.68</v>
      </c>
      <c r="K2739">
        <v>0.01102941176470581</v>
      </c>
      <c r="L2739">
        <v>0.003538597182601895</v>
      </c>
      <c r="M2739">
        <v>2.1171016483516483</v>
      </c>
      <c r="N2739">
        <v>0.033834586466165356</v>
      </c>
      <c r="O2739">
        <v>1728102610.8</v>
      </c>
      <c r="P2739">
        <v>0</v>
      </c>
      <c r="Q2739">
        <v>0</v>
      </c>
      <c r="R2739">
        <v>-0.010791366906474751</v>
      </c>
    </row>
    <row r="2740" spans="6:7">
      <c r="A2740" t="s">
        <v>10231</v>
      </c>
      <c r="B2740" t="s">
        <v>10232</v>
      </c>
      <c r="C2740" t="s">
        <v>4018</v>
      </c>
      <c r="D2740">
        <v>0</v>
      </c>
      <c r="E2740" t="s">
        <v>10233</v>
      </c>
      <c r="F2740" s="43">
        <v>0</v>
      </c>
      <c r="G2740" s="43">
        <v>0</v>
      </c>
      <c r="H2740">
        <v>2.22</v>
      </c>
      <c r="I2740">
        <v>2.2</v>
      </c>
      <c r="J2740">
        <v>2.18</v>
      </c>
      <c r="K2740">
        <v>0.004566210045662206</v>
      </c>
      <c r="L2740">
        <v>0.004823683151045548</v>
      </c>
      <c r="M2740">
        <v>1.6942873854552545</v>
      </c>
      <c r="N2740">
        <v>0.018518518518518535</v>
      </c>
      <c r="O2740">
        <v>2353796196.4</v>
      </c>
      <c r="P2740">
        <v>0</v>
      </c>
      <c r="Q2740">
        <v>2</v>
      </c>
      <c r="R2740">
        <v>-0.1372549019607842</v>
      </c>
    </row>
    <row r="2741" spans="6:7">
      <c r="A2741" t="s">
        <v>10234</v>
      </c>
      <c r="B2741" t="s">
        <v>10235</v>
      </c>
      <c r="C2741" t="s">
        <v>4034</v>
      </c>
      <c r="D2741">
        <v>0</v>
      </c>
      <c r="E2741" t="s">
        <v>10236</v>
      </c>
      <c r="F2741" s="43">
        <v>0</v>
      </c>
      <c r="G2741" s="43">
        <v>0</v>
      </c>
      <c r="H2741">
        <v>3.82</v>
      </c>
      <c r="I2741">
        <v>3.8</v>
      </c>
      <c r="J2741">
        <v>3.78</v>
      </c>
      <c r="K2741">
        <v>0.010638297872340436</v>
      </c>
      <c r="L2741">
        <v>0.0010685087857166668</v>
      </c>
      <c r="M2741">
        <v>0.07625899280575539</v>
      </c>
      <c r="N2741">
        <v>0.013333333333333286</v>
      </c>
      <c r="O2741">
        <v>4227074339.2</v>
      </c>
      <c r="P2741">
        <v>0</v>
      </c>
      <c r="Q2741">
        <v>0</v>
      </c>
      <c r="R2741">
        <v>-0.12923923006416133</v>
      </c>
    </row>
    <row r="2742" spans="6:7">
      <c r="A2742" t="s">
        <v>10237</v>
      </c>
      <c r="B2742" t="s">
        <v>10238</v>
      </c>
      <c r="C2742" t="s">
        <v>4614</v>
      </c>
      <c r="D2742">
        <v>0</v>
      </c>
      <c r="E2742" t="s">
        <v>10239</v>
      </c>
      <c r="F2742" s="43">
        <v>0</v>
      </c>
      <c r="G2742" s="43">
        <v>0.0523255814</v>
      </c>
      <c r="H2742">
        <v>1.88</v>
      </c>
      <c r="I2742">
        <v>1.81</v>
      </c>
      <c r="J2742">
        <v>1.72</v>
      </c>
      <c r="K2742">
        <v>0.0225988700564972</v>
      </c>
      <c r="L2742">
        <v>0.00423624333299112</v>
      </c>
      <c r="M2742">
        <v>1.0404633824625795</v>
      </c>
      <c r="N2742">
        <v>0.00555555555555556</v>
      </c>
      <c r="O2742">
        <v>6604290341.64</v>
      </c>
      <c r="P2742">
        <v>0</v>
      </c>
      <c r="Q2742">
        <v>0</v>
      </c>
      <c r="R2742">
        <v>-0.3489208633093524</v>
      </c>
    </row>
    <row r="2743" spans="6:7">
      <c r="A2743" t="s">
        <v>1593</v>
      </c>
      <c r="B2743" t="s">
        <v>1594</v>
      </c>
      <c r="C2743" t="s">
        <v>4034</v>
      </c>
      <c r="D2743">
        <v>0</v>
      </c>
      <c r="E2743" t="s">
        <v>10240</v>
      </c>
      <c r="F2743" s="43">
        <v>0</v>
      </c>
      <c r="G2743" s="43">
        <v>0.0034722222</v>
      </c>
      <c r="H2743">
        <v>2.9</v>
      </c>
      <c r="I2743">
        <v>2.89</v>
      </c>
      <c r="J2743">
        <v>2.87</v>
      </c>
      <c r="K2743">
        <v>0.010489510489510577</v>
      </c>
      <c r="L2743">
        <v>0.0016359594863412281</v>
      </c>
      <c r="M2743">
        <v>0.9090546041010675</v>
      </c>
      <c r="N2743">
        <v>0.028469750889679745</v>
      </c>
      <c r="O2743">
        <v>11927490258.24</v>
      </c>
      <c r="P2743">
        <v>0</v>
      </c>
      <c r="Q2743">
        <v>0</v>
      </c>
      <c r="R2743">
        <v>-0.05555555555555554</v>
      </c>
    </row>
    <row r="2744" spans="6:7">
      <c r="A2744" t="s">
        <v>1533</v>
      </c>
      <c r="B2744" t="s">
        <v>196</v>
      </c>
      <c r="C2744" t="s">
        <v>4150</v>
      </c>
      <c r="D2744">
        <v>0</v>
      </c>
      <c r="E2744" t="s">
        <v>10241</v>
      </c>
      <c r="F2744" s="43">
        <v>0</v>
      </c>
      <c r="G2744" s="43">
        <v>-0.0138888889</v>
      </c>
      <c r="H2744">
        <v>4.35</v>
      </c>
      <c r="I2744">
        <v>4.26</v>
      </c>
      <c r="J2744">
        <v>4.23</v>
      </c>
      <c r="K2744">
        <v>0.026506024096385403</v>
      </c>
      <c r="L2744">
        <v>0.0025982926148949642</v>
      </c>
      <c r="M2744">
        <v>0.1422098689365829</v>
      </c>
      <c r="N2744">
        <v>0.04668304668304655</v>
      </c>
      <c r="O2744">
        <v>3301067476.8</v>
      </c>
      <c r="P2744">
        <v>0</v>
      </c>
      <c r="Q2744">
        <v>3</v>
      </c>
      <c r="R2744">
        <v>-0.02293577981651388</v>
      </c>
    </row>
    <row r="2745" spans="6:7">
      <c r="A2745" t="s">
        <v>2365</v>
      </c>
      <c r="B2745" t="s">
        <v>2366</v>
      </c>
      <c r="C2745" t="s">
        <v>4034</v>
      </c>
      <c r="D2745">
        <v>0</v>
      </c>
      <c r="E2745" t="s">
        <v>10242</v>
      </c>
      <c r="F2745" s="43">
        <v>0</v>
      </c>
      <c r="G2745" s="43">
        <v>0.0066050198000000004</v>
      </c>
      <c r="H2745">
        <v>30.84</v>
      </c>
      <c r="I2745">
        <v>30.48</v>
      </c>
      <c r="J2745">
        <v>30.28</v>
      </c>
      <c r="K2745">
        <v>0.03920900102284358</v>
      </c>
      <c r="L2745">
        <v>0.003347160912125078</v>
      </c>
      <c r="M2745">
        <v>0.27995562130177515</v>
      </c>
      <c r="N2745">
        <v>0.04922547332185885</v>
      </c>
      <c r="O2745">
        <v>6929741633.12</v>
      </c>
      <c r="P2745">
        <v>0</v>
      </c>
      <c r="Q2745">
        <v>2</v>
      </c>
      <c r="R2745">
        <v>-0.3432449903038137</v>
      </c>
    </row>
    <row r="2746" spans="6:7">
      <c r="A2746" t="s">
        <v>10243</v>
      </c>
      <c r="B2746" t="s">
        <v>10244</v>
      </c>
      <c r="C2746" t="s">
        <v>4225</v>
      </c>
      <c r="D2746">
        <v>0</v>
      </c>
      <c r="E2746" t="s">
        <v>10245</v>
      </c>
      <c r="F2746" s="43">
        <v>0</v>
      </c>
      <c r="G2746" s="43">
        <v>-0.0018691589</v>
      </c>
      <c r="H2746">
        <v>5.39</v>
      </c>
      <c r="I2746">
        <v>5.34</v>
      </c>
      <c r="J2746">
        <v>5.32</v>
      </c>
      <c r="K2746">
        <v>0.053254437869822396</v>
      </c>
      <c r="L2746">
        <v>0.0012227601129397552</v>
      </c>
      <c r="M2746">
        <v>0.7704918032786885</v>
      </c>
      <c r="N2746">
        <v>0.051181102362204675</v>
      </c>
      <c r="O2746">
        <v>2883786815.55</v>
      </c>
      <c r="P2746">
        <v>0</v>
      </c>
      <c r="Q2746">
        <v>1</v>
      </c>
      <c r="R2746">
        <v>-0.21122599704579023</v>
      </c>
    </row>
    <row r="2747" spans="6:7">
      <c r="A2747" t="s">
        <v>1055</v>
      </c>
      <c r="B2747" t="s">
        <v>1056</v>
      </c>
      <c r="C2747" t="s">
        <v>4070</v>
      </c>
      <c r="D2747">
        <v>0</v>
      </c>
      <c r="E2747" t="s">
        <v>10246</v>
      </c>
      <c r="F2747" s="43">
        <v>0</v>
      </c>
      <c r="G2747" s="43">
        <v>-0.010563380300000001</v>
      </c>
      <c r="H2747">
        <v>2.85</v>
      </c>
      <c r="I2747">
        <v>2.81</v>
      </c>
      <c r="J2747">
        <v>2.8</v>
      </c>
      <c r="K2747">
        <v>0</v>
      </c>
      <c r="L2747">
        <v>0.0033338788034091727</v>
      </c>
      <c r="M2747">
        <v>1.0903009185936015</v>
      </c>
      <c r="N2747">
        <v>0.03690036900369007</v>
      </c>
      <c r="O2747">
        <v>2833552901.8</v>
      </c>
      <c r="P2747">
        <v>0</v>
      </c>
      <c r="Q2747">
        <v>0</v>
      </c>
      <c r="R2747">
        <v>-0.1205007824726134</v>
      </c>
    </row>
    <row r="2748" spans="6:7">
      <c r="A2748" t="s">
        <v>10247</v>
      </c>
      <c r="B2748" t="s">
        <v>10248</v>
      </c>
      <c r="C2748" t="s">
        <v>4159</v>
      </c>
      <c r="D2748">
        <v>0</v>
      </c>
      <c r="E2748" t="s">
        <v>10249</v>
      </c>
      <c r="F2748" s="43">
        <v>0</v>
      </c>
      <c r="G2748" s="43">
        <v>0.0328358209</v>
      </c>
      <c r="H2748">
        <v>27.87</v>
      </c>
      <c r="I2748">
        <v>27.68</v>
      </c>
      <c r="J2748">
        <v>26.8</v>
      </c>
      <c r="K2748">
        <v>0.054878048780487854</v>
      </c>
      <c r="L2748">
        <v>0.0016667567627473992</v>
      </c>
      <c r="M2748">
        <v>0.9728987630852903</v>
      </c>
      <c r="N2748">
        <v>0.06298003072196623</v>
      </c>
      <c r="O2748">
        <v>9617421816.4</v>
      </c>
      <c r="P2748">
        <v>0</v>
      </c>
      <c r="Q2748">
        <v>0</v>
      </c>
      <c r="R2748">
        <v>-0.20184544405997693</v>
      </c>
    </row>
    <row r="2749" spans="6:7">
      <c r="A2749" t="s">
        <v>696</v>
      </c>
      <c r="B2749" t="s">
        <v>697</v>
      </c>
      <c r="C2749" t="s">
        <v>4159</v>
      </c>
      <c r="D2749">
        <v>0</v>
      </c>
      <c r="E2749" t="s">
        <v>10250</v>
      </c>
      <c r="F2749" s="43">
        <v>0</v>
      </c>
      <c r="G2749" s="43">
        <v>0.0074074074</v>
      </c>
      <c r="H2749">
        <v>2.73</v>
      </c>
      <c r="I2749">
        <v>2.72</v>
      </c>
      <c r="J2749">
        <v>2.7</v>
      </c>
      <c r="K2749">
        <v>0.007407407407407414</v>
      </c>
      <c r="L2749">
        <v>0.0021061860255897945</v>
      </c>
      <c r="M2749">
        <v>1.0737365368682685</v>
      </c>
      <c r="N2749">
        <v>0.018726591760299727</v>
      </c>
      <c r="O2749">
        <v>2730098366.1</v>
      </c>
      <c r="P2749">
        <v>0</v>
      </c>
      <c r="Q2749">
        <v>1</v>
      </c>
      <c r="R2749">
        <v>-0.12258064516129029</v>
      </c>
    </row>
    <row r="2750" spans="6:7">
      <c r="A2750" t="s">
        <v>2967</v>
      </c>
      <c r="B2750" t="s">
        <v>2968</v>
      </c>
      <c r="C2750" t="s">
        <v>4246</v>
      </c>
      <c r="D2750">
        <v>0</v>
      </c>
      <c r="E2750" t="s">
        <v>10251</v>
      </c>
      <c r="F2750" s="43">
        <v>0</v>
      </c>
      <c r="G2750" s="43">
        <v>-0.0046511628</v>
      </c>
      <c r="H2750">
        <v>4.34</v>
      </c>
      <c r="I2750">
        <v>4.28</v>
      </c>
      <c r="J2750">
        <v>4.27</v>
      </c>
      <c r="K2750">
        <v>0.03132530120481925</v>
      </c>
      <c r="L2750">
        <v>0.0017948125663525142</v>
      </c>
      <c r="M2750">
        <v>0.5311787327281671</v>
      </c>
      <c r="N2750">
        <v>0.049019607843137296</v>
      </c>
      <c r="O2750">
        <v>3394628188.8</v>
      </c>
      <c r="P2750">
        <v>0</v>
      </c>
      <c r="Q2750">
        <v>1</v>
      </c>
      <c r="R2750">
        <v>-0.21897810218978106</v>
      </c>
    </row>
    <row r="2751" spans="6:7">
      <c r="A2751" t="s">
        <v>10252</v>
      </c>
      <c r="B2751" t="s">
        <v>10253</v>
      </c>
      <c r="C2751" t="s">
        <v>4062</v>
      </c>
      <c r="D2751">
        <v>0</v>
      </c>
      <c r="E2751" t="s">
        <v>10254</v>
      </c>
      <c r="F2751" s="43">
        <v>0</v>
      </c>
      <c r="G2751" s="43">
        <v>-0.0126728111</v>
      </c>
      <c r="H2751">
        <v>8.72</v>
      </c>
      <c r="I2751">
        <v>8.57</v>
      </c>
      <c r="J2751">
        <v>8.54</v>
      </c>
      <c r="K2751">
        <v>0.05672009864364992</v>
      </c>
      <c r="L2751">
        <v>0.004571547891534503</v>
      </c>
      <c r="M2751">
        <v>3.3081272084805655</v>
      </c>
      <c r="N2751">
        <v>0.08070617906683487</v>
      </c>
      <c r="O2751">
        <v>1731254947.8</v>
      </c>
      <c r="P2751">
        <v>0</v>
      </c>
      <c r="Q2751">
        <v>0</v>
      </c>
      <c r="R2751">
        <v>0.014201183431952782</v>
      </c>
    </row>
    <row r="2752" spans="6:7">
      <c r="A2752" t="s">
        <v>2367</v>
      </c>
      <c r="B2752" t="s">
        <v>2368</v>
      </c>
      <c r="C2752" t="s">
        <v>4167</v>
      </c>
      <c r="D2752">
        <v>0</v>
      </c>
      <c r="E2752" t="s">
        <v>10255</v>
      </c>
      <c r="F2752" s="43">
        <v>0</v>
      </c>
      <c r="G2752" s="43">
        <v>-0.016423357700000002</v>
      </c>
      <c r="H2752">
        <v>5.5</v>
      </c>
      <c r="I2752">
        <v>5.39</v>
      </c>
      <c r="J2752">
        <v>5.38</v>
      </c>
      <c r="K2752">
        <v>-0.05272407732864687</v>
      </c>
      <c r="L2752">
        <v>0.001732660388582104</v>
      </c>
      <c r="M2752">
        <v>0.11754150877686625</v>
      </c>
      <c r="N2752">
        <v>-0.049382716049382755</v>
      </c>
      <c r="O2752">
        <v>3230729369.4</v>
      </c>
      <c r="P2752">
        <v>0</v>
      </c>
      <c r="Q2752">
        <v>0</v>
      </c>
      <c r="R2752">
        <v>-0.08798646362098146</v>
      </c>
    </row>
    <row r="2753" spans="6:7">
      <c r="A2753" t="s">
        <v>1090</v>
      </c>
      <c r="B2753" t="s">
        <v>1091</v>
      </c>
      <c r="C2753" t="s">
        <v>4543</v>
      </c>
      <c r="D2753">
        <v>0</v>
      </c>
      <c r="E2753" t="s">
        <v>10256</v>
      </c>
      <c r="F2753" s="43">
        <v>0</v>
      </c>
      <c r="G2753" s="43">
        <v>0.0037105751</v>
      </c>
      <c r="H2753">
        <v>5.45</v>
      </c>
      <c r="I2753">
        <v>5.41</v>
      </c>
      <c r="J2753">
        <v>5.36</v>
      </c>
      <c r="K2753">
        <v>0.005576208178438708</v>
      </c>
      <c r="L2753">
        <v>0.002125899831838853</v>
      </c>
      <c r="M2753">
        <v>0.29990262901655307</v>
      </c>
      <c r="N2753">
        <v>0.005576208178438708</v>
      </c>
      <c r="O2753">
        <v>2901167500</v>
      </c>
      <c r="P2753">
        <v>0</v>
      </c>
      <c r="Q2753">
        <v>2</v>
      </c>
      <c r="R2753">
        <v>-0.13578274760383383</v>
      </c>
    </row>
    <row r="2754" spans="6:7">
      <c r="A2754" t="s">
        <v>10257</v>
      </c>
      <c r="B2754" t="s">
        <v>10258</v>
      </c>
      <c r="C2754" t="s">
        <v>4034</v>
      </c>
      <c r="D2754">
        <v>0</v>
      </c>
      <c r="E2754" t="s">
        <v>10259</v>
      </c>
      <c r="F2754" s="43">
        <v>0</v>
      </c>
      <c r="G2754" s="43">
        <v>-0.0023710729</v>
      </c>
      <c r="H2754">
        <v>16.95</v>
      </c>
      <c r="I2754">
        <v>16.83</v>
      </c>
      <c r="J2754">
        <v>16.66</v>
      </c>
      <c r="K2754">
        <v>0.06857142857142846</v>
      </c>
      <c r="L2754">
        <v>0.002189946408834397</v>
      </c>
      <c r="M2754">
        <v>1.6410698170481581</v>
      </c>
      <c r="N2754">
        <v>0.07334183673469379</v>
      </c>
      <c r="O2754">
        <v>1952749246.77</v>
      </c>
      <c r="P2754">
        <v>0</v>
      </c>
      <c r="Q2754">
        <v>2</v>
      </c>
      <c r="R2754">
        <v>-0.20357751277683145</v>
      </c>
    </row>
    <row r="2755" spans="6:7">
      <c r="A2755" t="s">
        <v>1626</v>
      </c>
      <c r="B2755" t="s">
        <v>1627</v>
      </c>
      <c r="C2755" t="s">
        <v>4150</v>
      </c>
      <c r="D2755">
        <v>0</v>
      </c>
      <c r="E2755" t="s">
        <v>10260</v>
      </c>
      <c r="F2755" s="43">
        <v>0</v>
      </c>
      <c r="G2755" s="43">
        <v>-0.006382978700000001</v>
      </c>
      <c r="H2755">
        <v>14.2</v>
      </c>
      <c r="I2755">
        <v>14.01</v>
      </c>
      <c r="J2755">
        <v>13.97</v>
      </c>
      <c r="K2755">
        <v>0.06458966565349541</v>
      </c>
      <c r="L2755">
        <v>0.001592148170677847</v>
      </c>
      <c r="M2755">
        <v>0.6308633778829777</v>
      </c>
      <c r="N2755">
        <v>0.061363636363636405</v>
      </c>
      <c r="O2755">
        <v>1679480920.2</v>
      </c>
      <c r="P2755">
        <v>0</v>
      </c>
      <c r="Q2755">
        <v>6</v>
      </c>
      <c r="R2755">
        <v>0.01082251082251085</v>
      </c>
    </row>
    <row r="2756" spans="6:7">
      <c r="A2756" t="s">
        <v>1057</v>
      </c>
      <c r="B2756" t="s">
        <v>1058</v>
      </c>
      <c r="C2756" t="s">
        <v>4865</v>
      </c>
      <c r="D2756">
        <v>0</v>
      </c>
      <c r="E2756" t="s">
        <v>10261</v>
      </c>
      <c r="F2756" s="43">
        <v>0</v>
      </c>
      <c r="G2756" s="43">
        <v>-0.026229508199999998</v>
      </c>
      <c r="H2756">
        <v>6.24</v>
      </c>
      <c r="I2756">
        <v>5.94</v>
      </c>
      <c r="J2756">
        <v>5.91</v>
      </c>
      <c r="K2756">
        <v>-0.13662790697674412</v>
      </c>
      <c r="L2756">
        <v>0.0053665913000211255</v>
      </c>
      <c r="M2756">
        <v>0.625173443495225</v>
      </c>
      <c r="N2756">
        <v>-0.049599999999999936</v>
      </c>
      <c r="O2756">
        <v>2369686233.3</v>
      </c>
      <c r="P2756">
        <v>0</v>
      </c>
      <c r="Q2756">
        <v>2</v>
      </c>
      <c r="R2756">
        <v>-0.1772853185595567</v>
      </c>
    </row>
    <row r="2757" spans="6:7">
      <c r="A2757" t="s">
        <v>1817</v>
      </c>
      <c r="B2757" t="s">
        <v>1818</v>
      </c>
      <c r="C2757" t="s">
        <v>4018</v>
      </c>
      <c r="D2757">
        <v>0</v>
      </c>
      <c r="E2757" t="s">
        <v>10262</v>
      </c>
      <c r="F2757" s="43">
        <v>0</v>
      </c>
      <c r="G2757" s="43">
        <v>-0.0061538462</v>
      </c>
      <c r="H2757">
        <v>6.54</v>
      </c>
      <c r="I2757">
        <v>6.46</v>
      </c>
      <c r="J2757">
        <v>6.44</v>
      </c>
      <c r="K2757">
        <v>0.02539682539682542</v>
      </c>
      <c r="L2757">
        <v>0.0040442351935856165</v>
      </c>
      <c r="M2757">
        <v>1.2950294822185369</v>
      </c>
      <c r="N2757">
        <v>0.0419354838709677</v>
      </c>
      <c r="O2757">
        <v>1325131496</v>
      </c>
      <c r="P2757">
        <v>0</v>
      </c>
      <c r="Q2757">
        <v>0</v>
      </c>
      <c r="R2757">
        <v>-0.11141678129298482</v>
      </c>
    </row>
    <row r="2758" spans="6:7">
      <c r="A2758" t="s">
        <v>1473</v>
      </c>
      <c r="B2758" t="s">
        <v>1474</v>
      </c>
      <c r="C2758" t="s">
        <v>4159</v>
      </c>
      <c r="D2758">
        <v>0</v>
      </c>
      <c r="E2758" t="s">
        <v>10263</v>
      </c>
      <c r="F2758" s="43">
        <v>0</v>
      </c>
      <c r="G2758" s="43">
        <v>0.0076726343</v>
      </c>
      <c r="H2758">
        <v>3.95</v>
      </c>
      <c r="I2758">
        <v>3.94</v>
      </c>
      <c r="J2758">
        <v>3.86</v>
      </c>
      <c r="K2758">
        <v>0.07945205479452055</v>
      </c>
      <c r="L2758">
        <v>0.005132920189811374</v>
      </c>
      <c r="M2758">
        <v>0.6037375054324207</v>
      </c>
      <c r="N2758">
        <v>0.10364145658263309</v>
      </c>
      <c r="O2758">
        <v>1626975765.94</v>
      </c>
      <c r="P2758">
        <v>0</v>
      </c>
      <c r="Q2758">
        <v>0</v>
      </c>
      <c r="R2758">
        <v>0.01546391752577321</v>
      </c>
    </row>
    <row r="2759" spans="6:7">
      <c r="A2759" t="s">
        <v>2369</v>
      </c>
      <c r="B2759" t="s">
        <v>2370</v>
      </c>
      <c r="C2759" t="s">
        <v>4094</v>
      </c>
      <c r="D2759">
        <v>0</v>
      </c>
      <c r="E2759" t="s">
        <v>10264</v>
      </c>
      <c r="F2759" s="43">
        <v>0</v>
      </c>
      <c r="G2759" s="43">
        <v>0.0035587189</v>
      </c>
      <c r="H2759">
        <v>2.85</v>
      </c>
      <c r="I2759">
        <v>2.82</v>
      </c>
      <c r="J2759">
        <v>2.79</v>
      </c>
      <c r="K2759">
        <v>-0.04081632653061228</v>
      </c>
      <c r="L2759">
        <v>0.0017209930956901024</v>
      </c>
      <c r="M2759">
        <v>0.35441532451346947</v>
      </c>
      <c r="N2759">
        <v>-0.007042253521126767</v>
      </c>
      <c r="O2759">
        <v>2242474208.06</v>
      </c>
      <c r="P2759">
        <v>0</v>
      </c>
      <c r="Q2759">
        <v>3</v>
      </c>
      <c r="R2759">
        <v>-0.24598930481283432</v>
      </c>
    </row>
    <row r="2760" spans="6:7">
      <c r="A2760" t="s">
        <v>1843</v>
      </c>
      <c r="B2760" t="s">
        <v>1844</v>
      </c>
      <c r="C2760" t="s">
        <v>4018</v>
      </c>
      <c r="D2760">
        <v>0</v>
      </c>
      <c r="E2760" t="s">
        <v>10265</v>
      </c>
      <c r="F2760" s="43">
        <v>0</v>
      </c>
      <c r="G2760" s="43">
        <v>0.0141617177</v>
      </c>
      <c r="H2760">
        <v>22.3</v>
      </c>
      <c r="I2760">
        <v>22.2</v>
      </c>
      <c r="J2760">
        <v>21.75</v>
      </c>
      <c r="K2760">
        <v>0.04964539007092203</v>
      </c>
      <c r="L2760">
        <v>0.0015950867295118946</v>
      </c>
      <c r="M2760">
        <v>0.5910496381008788</v>
      </c>
      <c r="N2760">
        <v>0.08081791626095425</v>
      </c>
      <c r="O2760">
        <v>6713223908.49</v>
      </c>
      <c r="P2760">
        <v>0</v>
      </c>
      <c r="Q2760">
        <v>0</v>
      </c>
      <c r="R2760">
        <v>-0.28617363344051455</v>
      </c>
    </row>
    <row r="2761" spans="6:7">
      <c r="A2761" t="s">
        <v>3559</v>
      </c>
      <c r="B2761" t="s">
        <v>3560</v>
      </c>
      <c r="C2761" t="s">
        <v>4098</v>
      </c>
      <c r="D2761">
        <v>0</v>
      </c>
      <c r="E2761" t="s">
        <v>10266</v>
      </c>
      <c r="F2761" s="43">
        <v>0</v>
      </c>
      <c r="G2761" s="43">
        <v>-0.0110701107</v>
      </c>
      <c r="H2761">
        <v>5.44</v>
      </c>
      <c r="I2761">
        <v>5.36</v>
      </c>
      <c r="J2761">
        <v>5.28</v>
      </c>
      <c r="K2761">
        <v>0.013232514177693815</v>
      </c>
      <c r="L2761">
        <v>0.0022796388415806013</v>
      </c>
      <c r="M2761">
        <v>0.2313397395045461</v>
      </c>
      <c r="N2761">
        <v>0.04687500000000004</v>
      </c>
      <c r="O2761">
        <v>32223652172.18</v>
      </c>
      <c r="P2761">
        <v>0</v>
      </c>
      <c r="Q2761">
        <v>5</v>
      </c>
      <c r="R2761">
        <v>0.23787528868360283</v>
      </c>
    </row>
    <row r="2762" spans="6:7">
      <c r="A2762" t="s">
        <v>3645</v>
      </c>
      <c r="B2762" t="s">
        <v>3646</v>
      </c>
      <c r="C2762" t="s">
        <v>4098</v>
      </c>
      <c r="D2762">
        <v>0</v>
      </c>
      <c r="E2762" t="s">
        <v>10267</v>
      </c>
      <c r="F2762" s="43">
        <v>0</v>
      </c>
      <c r="G2762" s="43">
        <v>-0.0253082414</v>
      </c>
      <c r="H2762">
        <v>30.93</v>
      </c>
      <c r="I2762">
        <v>30.04</v>
      </c>
      <c r="J2762">
        <v>29.88</v>
      </c>
      <c r="K2762">
        <v>0.01486486486486479</v>
      </c>
      <c r="L2762">
        <v>0.002210891813206346</v>
      </c>
      <c r="M2762">
        <v>0.43626852122536275</v>
      </c>
      <c r="N2762">
        <v>0.019341703427214127</v>
      </c>
      <c r="O2762">
        <v>6853078059.72</v>
      </c>
      <c r="P2762">
        <v>0</v>
      </c>
      <c r="Q2762">
        <v>5</v>
      </c>
      <c r="R2762">
        <v>0.6763392857142854</v>
      </c>
    </row>
    <row r="2763" spans="6:7">
      <c r="A2763" t="s">
        <v>10268</v>
      </c>
      <c r="B2763" t="s">
        <v>10269</v>
      </c>
      <c r="C2763" t="s">
        <v>4034</v>
      </c>
      <c r="D2763">
        <v>0</v>
      </c>
      <c r="E2763" t="s">
        <v>10270</v>
      </c>
      <c r="F2763" s="43">
        <v>0</v>
      </c>
      <c r="G2763" s="43">
        <v>-0.0037688442</v>
      </c>
      <c r="H2763">
        <v>8.05</v>
      </c>
      <c r="I2763">
        <v>7.93</v>
      </c>
      <c r="J2763">
        <v>7.87</v>
      </c>
      <c r="K2763">
        <v>0.02059202059202061</v>
      </c>
      <c r="L2763">
        <v>0.0018367600107207873</v>
      </c>
      <c r="M2763">
        <v>90.85856079404466</v>
      </c>
      <c r="N2763">
        <v>0.035248041775456866</v>
      </c>
      <c r="O2763">
        <v>2363903058.16</v>
      </c>
      <c r="P2763">
        <v>0</v>
      </c>
      <c r="Q2763">
        <v>0</v>
      </c>
      <c r="R2763">
        <v>-0.22543465520609496</v>
      </c>
    </row>
    <row r="2764" spans="6:7">
      <c r="A2764" t="s">
        <v>2371</v>
      </c>
      <c r="B2764" t="s">
        <v>2372</v>
      </c>
      <c r="C2764" t="s">
        <v>5009</v>
      </c>
      <c r="D2764">
        <v>0</v>
      </c>
      <c r="E2764" t="s">
        <v>10271</v>
      </c>
      <c r="F2764" s="43">
        <v>0</v>
      </c>
      <c r="G2764" s="43">
        <v>-0.0057224607</v>
      </c>
      <c r="H2764">
        <v>7.04</v>
      </c>
      <c r="I2764">
        <v>6.95</v>
      </c>
      <c r="J2764">
        <v>6.88</v>
      </c>
      <c r="K2764">
        <v>-0.045329670329670335</v>
      </c>
      <c r="L2764">
        <v>0.0017099455105314366</v>
      </c>
      <c r="M2764">
        <v>0.14363456407902983</v>
      </c>
      <c r="N2764">
        <v>-0.025245441795231378</v>
      </c>
      <c r="O2764">
        <v>4177285001.73</v>
      </c>
      <c r="P2764">
        <v>0</v>
      </c>
      <c r="Q2764">
        <v>0</v>
      </c>
      <c r="R2764">
        <v>0.09276729559748426</v>
      </c>
    </row>
    <row r="2765" spans="6:7">
      <c r="A2765" t="s">
        <v>10272</v>
      </c>
      <c r="B2765" t="s">
        <v>10273</v>
      </c>
      <c r="C2765" t="s">
        <v>5009</v>
      </c>
      <c r="D2765">
        <v>0</v>
      </c>
      <c r="E2765" t="s">
        <v>10274</v>
      </c>
      <c r="F2765" s="43">
        <v>0</v>
      </c>
      <c r="G2765" s="43">
        <v>-0.010830324899999999</v>
      </c>
      <c r="H2765">
        <v>5.56</v>
      </c>
      <c r="I2765">
        <v>5.48</v>
      </c>
      <c r="J2765">
        <v>5.43</v>
      </c>
      <c r="K2765">
        <v>-0.06324786324786312</v>
      </c>
      <c r="L2765">
        <v>0.003151546948412976</v>
      </c>
      <c r="M2765">
        <v>0.24833031092003244</v>
      </c>
      <c r="N2765">
        <v>-0.05517241379310334</v>
      </c>
      <c r="O2765">
        <v>1611240725.04</v>
      </c>
      <c r="P2765">
        <v>0</v>
      </c>
      <c r="Q2765">
        <v>3</v>
      </c>
      <c r="R2765">
        <v>-0.007246376811594049</v>
      </c>
    </row>
    <row r="2766" spans="6:7">
      <c r="A2766" t="s">
        <v>10275</v>
      </c>
      <c r="B2766" t="s">
        <v>10276</v>
      </c>
      <c r="C2766" t="s">
        <v>4106</v>
      </c>
      <c r="D2766">
        <v>0</v>
      </c>
      <c r="E2766" t="s">
        <v>10277</v>
      </c>
      <c r="F2766" s="43">
        <v>0</v>
      </c>
      <c r="G2766" s="43">
        <v>-0.0165745856</v>
      </c>
      <c r="H2766">
        <v>3.7</v>
      </c>
      <c r="I2766">
        <v>3.56</v>
      </c>
      <c r="J2766">
        <v>3.55</v>
      </c>
      <c r="K2766">
        <v>-0.0028011204481792123</v>
      </c>
      <c r="L2766">
        <v>0.008268324766426834</v>
      </c>
      <c r="M2766">
        <v>4.038647342995169</v>
      </c>
      <c r="N2766">
        <v>0.02890173410404627</v>
      </c>
      <c r="O2766">
        <v>1663800725.2</v>
      </c>
      <c r="P2766">
        <v>0</v>
      </c>
      <c r="Q2766">
        <v>2</v>
      </c>
      <c r="R2766">
        <v>-0.22776572668112802</v>
      </c>
    </row>
    <row r="2767" spans="6:7">
      <c r="A2767" t="s">
        <v>10278</v>
      </c>
      <c r="B2767" t="s">
        <v>10279</v>
      </c>
      <c r="C2767" t="s">
        <v>4145</v>
      </c>
      <c r="D2767">
        <v>0</v>
      </c>
      <c r="E2767" t="s">
        <v>10280</v>
      </c>
      <c r="F2767" s="43">
        <v>0</v>
      </c>
      <c r="G2767" s="43">
        <v>-0.0060606061</v>
      </c>
      <c r="H2767">
        <v>3.39</v>
      </c>
      <c r="I2767">
        <v>3.28</v>
      </c>
      <c r="J2767">
        <v>3.26</v>
      </c>
      <c r="K2767">
        <v>0.04458598726114639</v>
      </c>
      <c r="L2767">
        <v>0.0033492077194487036</v>
      </c>
      <c r="M2767">
        <v>0.961703144603987</v>
      </c>
      <c r="N2767">
        <v>0.07540983606557376</v>
      </c>
      <c r="O2767">
        <v>2771918325</v>
      </c>
      <c r="P2767">
        <v>0</v>
      </c>
      <c r="Q2767">
        <v>0</v>
      </c>
      <c r="R2767">
        <v>-0.0708215297450425</v>
      </c>
    </row>
    <row r="2768" spans="6:7">
      <c r="A2768" t="s">
        <v>3507</v>
      </c>
      <c r="B2768" t="s">
        <v>3508</v>
      </c>
      <c r="C2768" t="s">
        <v>4098</v>
      </c>
      <c r="D2768">
        <v>0</v>
      </c>
      <c r="E2768" t="s">
        <v>10281</v>
      </c>
      <c r="F2768" s="43">
        <v>0</v>
      </c>
      <c r="G2768" s="43">
        <v>0.007230658</v>
      </c>
      <c r="H2768">
        <v>14.1</v>
      </c>
      <c r="I2768">
        <v>13.93</v>
      </c>
      <c r="J2768">
        <v>13.66</v>
      </c>
      <c r="K2768">
        <v>0.04266467065868266</v>
      </c>
      <c r="L2768">
        <v>0.001978446437402986</v>
      </c>
      <c r="M2768">
        <v>0.26513308547826686</v>
      </c>
      <c r="N2768">
        <v>0.07153846153846152</v>
      </c>
      <c r="O2768">
        <v>18756327514.02</v>
      </c>
      <c r="P2768">
        <v>0</v>
      </c>
      <c r="Q2768">
        <v>2</v>
      </c>
      <c r="R2768">
        <v>0.0007183908045976859</v>
      </c>
    </row>
    <row r="2769" spans="6:7">
      <c r="A2769" t="s">
        <v>10282</v>
      </c>
      <c r="B2769" t="s">
        <v>10283</v>
      </c>
      <c r="C2769" t="s">
        <v>5566</v>
      </c>
      <c r="D2769">
        <v>0</v>
      </c>
      <c r="E2769" t="s">
        <v>10284</v>
      </c>
      <c r="F2769" s="43">
        <v>0</v>
      </c>
      <c r="G2769" s="43">
        <v>-0.012195122000000001</v>
      </c>
      <c r="H2769">
        <v>4.11</v>
      </c>
      <c r="I2769">
        <v>4.05</v>
      </c>
      <c r="J2769">
        <v>4.02</v>
      </c>
      <c r="K2769">
        <v>0.02531645569620244</v>
      </c>
      <c r="L2769">
        <v>0.0066930208261928035</v>
      </c>
      <c r="M2769">
        <v>3.142729743502633</v>
      </c>
      <c r="N2769">
        <v>0.027918781725888294</v>
      </c>
      <c r="O2769">
        <v>1355281596.7</v>
      </c>
      <c r="P2769">
        <v>0</v>
      </c>
      <c r="Q2769">
        <v>0</v>
      </c>
      <c r="R2769">
        <v>-0.07744874715261957</v>
      </c>
    </row>
    <row r="2770" spans="6:7">
      <c r="A2770" t="s">
        <v>2373</v>
      </c>
      <c r="B2770" t="s">
        <v>2374</v>
      </c>
      <c r="C2770" t="s">
        <v>4034</v>
      </c>
      <c r="D2770">
        <v>0</v>
      </c>
      <c r="E2770" t="s">
        <v>10285</v>
      </c>
      <c r="F2770" s="43">
        <v>0</v>
      </c>
      <c r="G2770" s="43">
        <v>0.004</v>
      </c>
      <c r="H2770">
        <v>2.52</v>
      </c>
      <c r="I2770">
        <v>2.51</v>
      </c>
      <c r="J2770">
        <v>2.48</v>
      </c>
      <c r="K2770">
        <v>-0.019531250000000104</v>
      </c>
      <c r="L2770">
        <v>0.002680298895740553</v>
      </c>
      <c r="M2770">
        <v>1.0790850048853382</v>
      </c>
      <c r="N2770">
        <v>0.008032128514056052</v>
      </c>
      <c r="O2770">
        <v>2552461462.5</v>
      </c>
      <c r="P2770">
        <v>0</v>
      </c>
      <c r="Q2770">
        <v>3</v>
      </c>
      <c r="R2770">
        <v>-0.1344827586206897</v>
      </c>
    </row>
    <row r="2771" spans="6:7">
      <c r="A2771" t="s">
        <v>10286</v>
      </c>
      <c r="B2771" t="s">
        <v>10287</v>
      </c>
      <c r="C2771" t="s">
        <v>4225</v>
      </c>
      <c r="D2771">
        <v>0</v>
      </c>
      <c r="E2771" t="s">
        <v>10288</v>
      </c>
      <c r="F2771" s="43">
        <v>0</v>
      </c>
      <c r="G2771" s="43">
        <v>0.0018796992000000002</v>
      </c>
      <c r="H2771">
        <v>10.68</v>
      </c>
      <c r="I2771">
        <v>10.66</v>
      </c>
      <c r="J2771">
        <v>10.48</v>
      </c>
      <c r="K2771">
        <v>0.08775510204081627</v>
      </c>
      <c r="L2771">
        <v>0.00727906902409888</v>
      </c>
      <c r="M2771">
        <v>2.1168980458042266</v>
      </c>
      <c r="N2771">
        <v>0.10580912863070534</v>
      </c>
      <c r="O2771">
        <v>930867000</v>
      </c>
      <c r="P2771">
        <v>0</v>
      </c>
      <c r="Q2771">
        <v>0</v>
      </c>
      <c r="R2771">
        <v>0.010426540284360136</v>
      </c>
    </row>
    <row r="2772" spans="6:7">
      <c r="A2772" t="s">
        <v>10289</v>
      </c>
      <c r="B2772" t="s">
        <v>10290</v>
      </c>
      <c r="C2772" t="s">
        <v>4028</v>
      </c>
      <c r="D2772">
        <v>0</v>
      </c>
      <c r="E2772" t="s">
        <v>10291</v>
      </c>
      <c r="F2772" s="43">
        <v>0</v>
      </c>
      <c r="G2772" s="43">
        <v>0.0024271845</v>
      </c>
      <c r="H2772">
        <v>8.34</v>
      </c>
      <c r="I2772">
        <v>8.26</v>
      </c>
      <c r="J2772">
        <v>8.18</v>
      </c>
      <c r="K2772">
        <v>0.009779951100244507</v>
      </c>
      <c r="L2772">
        <v>0.002999067878519718</v>
      </c>
      <c r="M2772">
        <v>2.9191626409017712</v>
      </c>
      <c r="N2772">
        <v>-0.0024154589371980163</v>
      </c>
      <c r="O2772">
        <v>2335249297.84</v>
      </c>
      <c r="P2772">
        <v>0</v>
      </c>
      <c r="Q2772">
        <v>1</v>
      </c>
      <c r="R2772">
        <v>-0.16481294236602637</v>
      </c>
    </row>
    <row r="2773" spans="6:7">
      <c r="A2773" t="s">
        <v>3687</v>
      </c>
      <c r="B2773" t="s">
        <v>3688</v>
      </c>
      <c r="C2773" t="s">
        <v>4835</v>
      </c>
      <c r="D2773">
        <v>0</v>
      </c>
      <c r="E2773" t="s">
        <v>10292</v>
      </c>
      <c r="F2773" s="43">
        <v>0</v>
      </c>
      <c r="G2773" s="43">
        <v>0.0104986877</v>
      </c>
      <c r="H2773">
        <v>3.9</v>
      </c>
      <c r="I2773">
        <v>3.85</v>
      </c>
      <c r="J2773">
        <v>3.76</v>
      </c>
      <c r="K2773">
        <v>-0.025316455696202552</v>
      </c>
      <c r="L2773">
        <v>0.0037385640775461234</v>
      </c>
      <c r="M2773">
        <v>0.7401667532037535</v>
      </c>
      <c r="N2773">
        <v>-0.03749999999999998</v>
      </c>
      <c r="O2773">
        <v>4736968073.67</v>
      </c>
      <c r="P2773">
        <v>0</v>
      </c>
      <c r="Q2773">
        <v>3</v>
      </c>
      <c r="R2773">
        <v>-0.2061855670103092</v>
      </c>
    </row>
    <row r="2774" spans="6:7">
      <c r="A2774" t="s">
        <v>233</v>
      </c>
      <c r="B2774" t="s">
        <v>234</v>
      </c>
      <c r="C2774" t="s">
        <v>4016</v>
      </c>
      <c r="D2774">
        <v>0</v>
      </c>
      <c r="E2774" t="s">
        <v>10293</v>
      </c>
      <c r="F2774" s="43">
        <v>0</v>
      </c>
      <c r="G2774" s="43">
        <v>-0.0160349854</v>
      </c>
      <c r="H2774">
        <v>6.89</v>
      </c>
      <c r="I2774">
        <v>6.75</v>
      </c>
      <c r="J2774">
        <v>6.7</v>
      </c>
      <c r="K2774">
        <v>0.0014836795252225205</v>
      </c>
      <c r="L2774">
        <v>0.002315896619025598</v>
      </c>
      <c r="M2774">
        <v>0.3960739030023095</v>
      </c>
      <c r="N2774">
        <v>0.013513513513513492</v>
      </c>
      <c r="O2774">
        <v>3653679849.12</v>
      </c>
      <c r="P2774">
        <v>0</v>
      </c>
      <c r="Q2774">
        <v>0</v>
      </c>
      <c r="R2774">
        <v>-0.23814898419864555</v>
      </c>
    </row>
    <row r="2775" spans="6:7">
      <c r="A2775" t="s">
        <v>3411</v>
      </c>
      <c r="B2775" t="s">
        <v>3412</v>
      </c>
      <c r="C2775" t="s">
        <v>4250</v>
      </c>
      <c r="D2775">
        <v>0</v>
      </c>
      <c r="E2775" t="s">
        <v>10294</v>
      </c>
      <c r="F2775" s="43">
        <v>0</v>
      </c>
      <c r="G2775" s="43">
        <v>0.0179806362</v>
      </c>
      <c r="H2775">
        <v>14.79</v>
      </c>
      <c r="I2775">
        <v>14.72</v>
      </c>
      <c r="J2775">
        <v>14.44</v>
      </c>
      <c r="K2775">
        <v>0.05519713261648755</v>
      </c>
      <c r="L2775">
        <v>0.002224490934804591</v>
      </c>
      <c r="M2775">
        <v>0.6439195273767231</v>
      </c>
      <c r="N2775">
        <v>0.044712562100780756</v>
      </c>
      <c r="O2775">
        <v>3941852524.14</v>
      </c>
      <c r="P2775">
        <v>0</v>
      </c>
      <c r="Q2775">
        <v>0</v>
      </c>
      <c r="R2775">
        <v>-0.06480304955527316</v>
      </c>
    </row>
    <row r="2776" spans="6:7">
      <c r="A2776" t="s">
        <v>10295</v>
      </c>
      <c r="B2776" t="s">
        <v>10296</v>
      </c>
      <c r="C2776" t="s">
        <v>4016</v>
      </c>
      <c r="D2776">
        <v>0</v>
      </c>
      <c r="E2776" t="s">
        <v>10297</v>
      </c>
      <c r="F2776" s="43">
        <v>0</v>
      </c>
      <c r="G2776" s="43">
        <v>-0.017054263599999998</v>
      </c>
      <c r="H2776">
        <v>12.98</v>
      </c>
      <c r="I2776">
        <v>12.68</v>
      </c>
      <c r="J2776">
        <v>12.55</v>
      </c>
      <c r="K2776">
        <v>0.08747855917667234</v>
      </c>
      <c r="L2776">
        <v>0.0020434510358845765</v>
      </c>
      <c r="M2776">
        <v>0.4753357012908256</v>
      </c>
      <c r="N2776">
        <v>0.0655462184873949</v>
      </c>
      <c r="O2776">
        <v>6950234355.3</v>
      </c>
      <c r="P2776">
        <v>0</v>
      </c>
      <c r="Q2776">
        <v>1</v>
      </c>
      <c r="R2776">
        <v>-0.2037676609105181</v>
      </c>
    </row>
    <row r="2777" spans="6:7">
      <c r="A2777" t="s">
        <v>1694</v>
      </c>
      <c r="B2777" t="s">
        <v>492</v>
      </c>
      <c r="C2777" t="s">
        <v>4016</v>
      </c>
      <c r="D2777">
        <v>0</v>
      </c>
      <c r="E2777" t="s">
        <v>10298</v>
      </c>
      <c r="F2777" s="43">
        <v>0</v>
      </c>
      <c r="G2777" s="43">
        <v>-0.014790996800000001</v>
      </c>
      <c r="H2777">
        <v>15.65</v>
      </c>
      <c r="I2777">
        <v>15.32</v>
      </c>
      <c r="J2777">
        <v>15.3</v>
      </c>
      <c r="K2777">
        <v>0.021333333333333357</v>
      </c>
      <c r="L2777">
        <v>0.006591312718026812</v>
      </c>
      <c r="M2777">
        <v>1.841102801126628</v>
      </c>
      <c r="N2777">
        <v>0.024749163879598732</v>
      </c>
      <c r="O2777">
        <v>4519074026.15</v>
      </c>
      <c r="P2777">
        <v>0</v>
      </c>
      <c r="Q2777">
        <v>0</v>
      </c>
      <c r="R2777">
        <v>-0.13932584269662923</v>
      </c>
    </row>
    <row r="2778" spans="6:7">
      <c r="A2778" t="s">
        <v>10299</v>
      </c>
      <c r="B2778" t="s">
        <v>10300</v>
      </c>
      <c r="C2778" t="s">
        <v>4034</v>
      </c>
      <c r="D2778">
        <v>0</v>
      </c>
      <c r="E2778" t="s">
        <v>10301</v>
      </c>
      <c r="F2778" s="43">
        <v>0</v>
      </c>
      <c r="G2778" s="43">
        <v>0.0034364261000000003</v>
      </c>
      <c r="H2778">
        <v>2.94</v>
      </c>
      <c r="I2778">
        <v>2.92</v>
      </c>
      <c r="J2778">
        <v>2.9</v>
      </c>
      <c r="K2778">
        <v>0.0034364261168384146</v>
      </c>
      <c r="L2778">
        <v>0.0053483491578619055</v>
      </c>
      <c r="M2778">
        <v>0.9691207976268952</v>
      </c>
      <c r="N2778">
        <v>0.03546099290780145</v>
      </c>
      <c r="O2778">
        <v>6432069774.96</v>
      </c>
      <c r="P2778">
        <v>0</v>
      </c>
      <c r="Q2778">
        <v>2</v>
      </c>
      <c r="R2778">
        <v>-0.2644836272040303</v>
      </c>
    </row>
    <row r="2779" spans="6:7">
      <c r="A2779" t="s">
        <v>2729</v>
      </c>
      <c r="B2779" t="s">
        <v>2730</v>
      </c>
      <c r="C2779" t="s">
        <v>4781</v>
      </c>
      <c r="D2779">
        <v>0</v>
      </c>
      <c r="E2779" t="s">
        <v>10302</v>
      </c>
      <c r="F2779" s="43">
        <v>0</v>
      </c>
      <c r="G2779" s="43">
        <v>-0.0093167702</v>
      </c>
      <c r="H2779">
        <v>12.96</v>
      </c>
      <c r="I2779">
        <v>12.76</v>
      </c>
      <c r="J2779">
        <v>12.63</v>
      </c>
      <c r="K2779">
        <v>0.03487429034874288</v>
      </c>
      <c r="L2779">
        <v>0.000679352897951974</v>
      </c>
      <c r="M2779">
        <v>0.16401280337101415</v>
      </c>
      <c r="N2779">
        <v>0.03993480032599839</v>
      </c>
      <c r="O2779">
        <v>2121025385.92</v>
      </c>
      <c r="P2779">
        <v>0</v>
      </c>
      <c r="Q2779">
        <v>1</v>
      </c>
      <c r="R2779">
        <v>-0.42805916629314206</v>
      </c>
    </row>
    <row r="2780" spans="6:7">
      <c r="A2780" t="s">
        <v>10303</v>
      </c>
      <c r="B2780" t="s">
        <v>10304</v>
      </c>
      <c r="C2780" t="s">
        <v>4070</v>
      </c>
      <c r="D2780">
        <v>0</v>
      </c>
      <c r="E2780" t="s">
        <v>10305</v>
      </c>
      <c r="F2780" s="43">
        <v>0</v>
      </c>
      <c r="G2780" s="43">
        <v>-0.0023419204</v>
      </c>
      <c r="H2780">
        <v>4.32</v>
      </c>
      <c r="I2780">
        <v>4.26</v>
      </c>
      <c r="J2780">
        <v>4.21</v>
      </c>
      <c r="K2780">
        <v>0.04668304668304655</v>
      </c>
      <c r="L2780">
        <v>0.0016855953457672905</v>
      </c>
      <c r="M2780">
        <v>3.881818181818182</v>
      </c>
      <c r="N2780">
        <v>0.0544554455445544</v>
      </c>
      <c r="O2780">
        <v>2217693840.53</v>
      </c>
      <c r="P2780">
        <v>0</v>
      </c>
      <c r="Q2780">
        <v>4</v>
      </c>
      <c r="R2780">
        <v>-0.09168443496801718</v>
      </c>
    </row>
    <row r="2781" spans="6:7">
      <c r="A2781" t="s">
        <v>10306</v>
      </c>
      <c r="B2781" t="s">
        <v>10307</v>
      </c>
      <c r="C2781" t="s">
        <v>4641</v>
      </c>
      <c r="D2781">
        <v>0</v>
      </c>
      <c r="E2781" t="s">
        <v>10308</v>
      </c>
      <c r="F2781" s="43">
        <v>0</v>
      </c>
      <c r="G2781" s="43">
        <v>0.0164141414</v>
      </c>
      <c r="H2781">
        <v>8.1</v>
      </c>
      <c r="I2781">
        <v>8.05</v>
      </c>
      <c r="J2781">
        <v>7.92</v>
      </c>
      <c r="K2781">
        <v>0.04409857328145276</v>
      </c>
      <c r="L2781">
        <v>0.0033780421808262415</v>
      </c>
      <c r="M2781">
        <v>1.3044896465230942</v>
      </c>
      <c r="N2781">
        <v>0.026785714285714395</v>
      </c>
      <c r="O2781">
        <v>5336689168.8</v>
      </c>
      <c r="P2781">
        <v>0</v>
      </c>
      <c r="Q2781">
        <v>0</v>
      </c>
      <c r="R2781">
        <v>-0.1259500542888165</v>
      </c>
    </row>
    <row r="2782" spans="6:7">
      <c r="A2782" t="s">
        <v>848</v>
      </c>
      <c r="B2782" t="s">
        <v>849</v>
      </c>
      <c r="C2782" t="s">
        <v>4094</v>
      </c>
      <c r="D2782">
        <v>0</v>
      </c>
      <c r="E2782" t="s">
        <v>10309</v>
      </c>
      <c r="F2782" s="43">
        <v>0</v>
      </c>
      <c r="G2782" s="43">
        <v>0.0213805742</v>
      </c>
      <c r="H2782">
        <v>17.1</v>
      </c>
      <c r="I2782">
        <v>16.72</v>
      </c>
      <c r="J2782">
        <v>16.37</v>
      </c>
      <c r="K2782">
        <v>0.03980099502487566</v>
      </c>
      <c r="L2782">
        <v>0.0024908935700429444</v>
      </c>
      <c r="M2782">
        <v>0.19561824686855458</v>
      </c>
      <c r="N2782">
        <v>0.1146666666666666</v>
      </c>
      <c r="O2782">
        <v>648241244.91</v>
      </c>
      <c r="P2782">
        <v>0</v>
      </c>
      <c r="Q2782">
        <v>0</v>
      </c>
      <c r="R2782">
        <v>0.05622236260265311</v>
      </c>
    </row>
    <row r="2783" spans="6:7">
      <c r="A2783" t="s">
        <v>10310</v>
      </c>
      <c r="B2783" t="s">
        <v>10311</v>
      </c>
      <c r="C2783" t="s">
        <v>4147</v>
      </c>
      <c r="D2783">
        <v>0</v>
      </c>
      <c r="E2783" t="s">
        <v>10312</v>
      </c>
      <c r="F2783" s="43">
        <v>0</v>
      </c>
      <c r="G2783" s="43">
        <v>0</v>
      </c>
      <c r="H2783">
        <v>8.15</v>
      </c>
      <c r="I2783">
        <v>8.09</v>
      </c>
      <c r="J2783">
        <v>7.98</v>
      </c>
      <c r="K2783">
        <v>0.06028833551769331</v>
      </c>
      <c r="L2783">
        <v>0.0019395193592229494</v>
      </c>
      <c r="M2783">
        <v>1.142820921472037</v>
      </c>
      <c r="N2783">
        <v>0.07579787234042558</v>
      </c>
      <c r="O2783">
        <v>1889574625.75</v>
      </c>
      <c r="P2783">
        <v>0</v>
      </c>
      <c r="Q2783">
        <v>1</v>
      </c>
      <c r="R2783">
        <v>-0.19662363455809342</v>
      </c>
    </row>
    <row r="2784" spans="6:7">
      <c r="A2784" t="s">
        <v>1803</v>
      </c>
      <c r="B2784" t="s">
        <v>1804</v>
      </c>
      <c r="C2784" t="s">
        <v>4246</v>
      </c>
      <c r="D2784">
        <v>0</v>
      </c>
      <c r="E2784" t="s">
        <v>10313</v>
      </c>
      <c r="F2784" s="43">
        <v>0</v>
      </c>
      <c r="G2784" s="43">
        <v>-0.0021459227</v>
      </c>
      <c r="H2784">
        <v>9.36</v>
      </c>
      <c r="I2784">
        <v>9.3</v>
      </c>
      <c r="J2784">
        <v>9.15</v>
      </c>
      <c r="K2784">
        <v>0.05322763306908274</v>
      </c>
      <c r="L2784">
        <v>0.004313084551084479</v>
      </c>
      <c r="M2784">
        <v>0.4911152614727855</v>
      </c>
      <c r="N2784">
        <v>0.06285714285714294</v>
      </c>
      <c r="O2784">
        <v>1374102215.2</v>
      </c>
      <c r="P2784">
        <v>0</v>
      </c>
      <c r="Q2784">
        <v>5</v>
      </c>
      <c r="R2784">
        <v>-0.03124999999999989</v>
      </c>
    </row>
    <row r="2785" spans="6:7">
      <c r="A2785" t="s">
        <v>10314</v>
      </c>
      <c r="B2785" t="s">
        <v>10315</v>
      </c>
      <c r="C2785" t="s">
        <v>4048</v>
      </c>
      <c r="D2785">
        <v>0</v>
      </c>
      <c r="E2785" t="s">
        <v>10316</v>
      </c>
      <c r="F2785" s="43">
        <v>0</v>
      </c>
      <c r="G2785" s="43">
        <v>0.0133511348</v>
      </c>
      <c r="H2785">
        <v>7.64</v>
      </c>
      <c r="I2785">
        <v>7.59</v>
      </c>
      <c r="J2785">
        <v>7.48</v>
      </c>
      <c r="K2785">
        <v>0.0013192612137202884</v>
      </c>
      <c r="L2785">
        <v>0.00047053589358048636</v>
      </c>
      <c r="M2785">
        <v>0.046606515845148674</v>
      </c>
      <c r="N2785">
        <v>0</v>
      </c>
      <c r="O2785">
        <v>4826756170.25</v>
      </c>
      <c r="P2785">
        <v>0</v>
      </c>
      <c r="Q2785">
        <v>0</v>
      </c>
      <c r="R2785">
        <v>-0.18387096774193556</v>
      </c>
    </row>
    <row r="2786" spans="6:7">
      <c r="A2786" t="s">
        <v>10317</v>
      </c>
      <c r="B2786" t="s">
        <v>10318</v>
      </c>
      <c r="C2786" t="s">
        <v>4098</v>
      </c>
      <c r="D2786">
        <v>0</v>
      </c>
      <c r="E2786" t="s">
        <v>10319</v>
      </c>
      <c r="F2786" s="43">
        <v>0</v>
      </c>
      <c r="G2786" s="43">
        <v>0.0037174721</v>
      </c>
      <c r="H2786">
        <v>13.65</v>
      </c>
      <c r="I2786">
        <v>13.5</v>
      </c>
      <c r="J2786">
        <v>13.42</v>
      </c>
      <c r="K2786">
        <v>-0.015317286652078837</v>
      </c>
      <c r="L2786">
        <v>0.005069453383257772</v>
      </c>
      <c r="M2786">
        <v>0.8195015232370321</v>
      </c>
      <c r="N2786">
        <v>0.003717472118959161</v>
      </c>
      <c r="O2786">
        <v>15632237469.55</v>
      </c>
      <c r="P2786">
        <v>0</v>
      </c>
      <c r="Q2786">
        <v>2</v>
      </c>
      <c r="R2786">
        <v>0.01963746223564953</v>
      </c>
    </row>
    <row r="2787" spans="6:7">
      <c r="A2787" t="s">
        <v>10320</v>
      </c>
      <c r="B2787" t="s">
        <v>10321</v>
      </c>
      <c r="C2787" t="s">
        <v>4159</v>
      </c>
      <c r="D2787">
        <v>0</v>
      </c>
      <c r="E2787" t="s">
        <v>10322</v>
      </c>
      <c r="F2787" s="43">
        <v>0</v>
      </c>
      <c r="G2787" s="43">
        <v>-0.0123152709</v>
      </c>
      <c r="H2787">
        <v>4.08</v>
      </c>
      <c r="I2787">
        <v>4.01</v>
      </c>
      <c r="J2787">
        <v>3.98</v>
      </c>
      <c r="K2787">
        <v>-0.06744186046511629</v>
      </c>
      <c r="L2787">
        <v>0.0027639279925877713</v>
      </c>
      <c r="M2787">
        <v>0.5393719806763285</v>
      </c>
      <c r="N2787">
        <v>-0.03836930455635495</v>
      </c>
      <c r="O2787">
        <v>1247720418</v>
      </c>
      <c r="P2787">
        <v>0</v>
      </c>
      <c r="Q2787">
        <v>0</v>
      </c>
      <c r="R2787">
        <v>-0.1225382932166303</v>
      </c>
    </row>
    <row r="2788" spans="6:7">
      <c r="A2788" t="s">
        <v>446</v>
      </c>
      <c r="B2788" t="s">
        <v>447</v>
      </c>
      <c r="C2788" t="s">
        <v>4070</v>
      </c>
      <c r="D2788">
        <v>0</v>
      </c>
      <c r="E2788" t="s">
        <v>10323</v>
      </c>
      <c r="F2788" s="43">
        <v>0</v>
      </c>
      <c r="G2788" s="43">
        <v>-0.0016366612</v>
      </c>
      <c r="H2788">
        <v>6.13</v>
      </c>
      <c r="I2788">
        <v>6.1</v>
      </c>
      <c r="J2788">
        <v>5.96</v>
      </c>
      <c r="K2788">
        <v>0.051724137931034454</v>
      </c>
      <c r="L2788">
        <v>0.013233872113898057</v>
      </c>
      <c r="M2788">
        <v>2.944582010688311</v>
      </c>
      <c r="N2788">
        <v>0.07394366197183097</v>
      </c>
      <c r="O2788">
        <v>1645639294</v>
      </c>
      <c r="P2788">
        <v>0</v>
      </c>
      <c r="Q2788">
        <v>3</v>
      </c>
      <c r="R2788">
        <v>-0.2857142857142857</v>
      </c>
    </row>
    <row r="2789" spans="6:7">
      <c r="A2789" t="s">
        <v>10324</v>
      </c>
      <c r="B2789" t="s">
        <v>10325</v>
      </c>
      <c r="C2789" t="s">
        <v>4225</v>
      </c>
      <c r="D2789">
        <v>0</v>
      </c>
      <c r="E2789" t="s">
        <v>10326</v>
      </c>
      <c r="F2789" s="43">
        <v>0</v>
      </c>
      <c r="G2789" s="43">
        <v>0.0047393365</v>
      </c>
      <c r="H2789">
        <v>8.54</v>
      </c>
      <c r="I2789">
        <v>8.48</v>
      </c>
      <c r="J2789">
        <v>8.38</v>
      </c>
      <c r="K2789">
        <v>0.13825503355704702</v>
      </c>
      <c r="L2789">
        <v>0.0013739372908230087</v>
      </c>
      <c r="M2789">
        <v>0.7721260912750274</v>
      </c>
      <c r="N2789">
        <v>0.13825503355704702</v>
      </c>
      <c r="O2789">
        <v>2592634934.96</v>
      </c>
      <c r="P2789">
        <v>0</v>
      </c>
      <c r="Q2789">
        <v>0</v>
      </c>
      <c r="R2789">
        <v>0.00016854255274855901</v>
      </c>
    </row>
    <row r="2790" spans="6:7">
      <c r="A2790" t="s">
        <v>10327</v>
      </c>
      <c r="B2790" t="s">
        <v>10328</v>
      </c>
      <c r="C2790" t="s">
        <v>4208</v>
      </c>
      <c r="D2790">
        <v>0</v>
      </c>
      <c r="E2790" t="s">
        <v>10329</v>
      </c>
      <c r="F2790" s="43">
        <v>0</v>
      </c>
      <c r="G2790" s="43">
        <v>-0.0065237650999999995</v>
      </c>
      <c r="H2790">
        <v>10.82</v>
      </c>
      <c r="I2790">
        <v>10.66</v>
      </c>
      <c r="J2790">
        <v>10.58</v>
      </c>
      <c r="K2790">
        <v>0.06920762286860577</v>
      </c>
      <c r="L2790">
        <v>0.006082391942214737</v>
      </c>
      <c r="M2790">
        <v>0.6294336380929005</v>
      </c>
      <c r="N2790">
        <v>0.0811359026369169</v>
      </c>
      <c r="O2790">
        <v>1752793430.91</v>
      </c>
      <c r="P2790">
        <v>0</v>
      </c>
      <c r="Q2790">
        <v>1</v>
      </c>
      <c r="R2790">
        <v>-0.28933333333333333</v>
      </c>
    </row>
    <row r="2791" spans="6:7">
      <c r="A2791" t="s">
        <v>3535</v>
      </c>
      <c r="B2791" t="s">
        <v>3536</v>
      </c>
      <c r="C2791" t="s">
        <v>4034</v>
      </c>
      <c r="D2791">
        <v>0</v>
      </c>
      <c r="E2791" t="s">
        <v>10330</v>
      </c>
      <c r="F2791" s="43">
        <v>0</v>
      </c>
      <c r="G2791" s="43">
        <v>-0.011816192599999999</v>
      </c>
      <c r="H2791">
        <v>23.01</v>
      </c>
      <c r="I2791">
        <v>22.58</v>
      </c>
      <c r="J2791">
        <v>22.31</v>
      </c>
      <c r="K2791">
        <v>0.050721265704979056</v>
      </c>
      <c r="L2791">
        <v>0.0007480270540925207</v>
      </c>
      <c r="M2791">
        <v>0.13612939739656252</v>
      </c>
      <c r="N2791">
        <v>0.044403330249768606</v>
      </c>
      <c r="O2791">
        <v>1797538665</v>
      </c>
      <c r="P2791">
        <v>0</v>
      </c>
      <c r="Q2791">
        <v>0</v>
      </c>
      <c r="R2791">
        <v>-0.1495291902071564</v>
      </c>
    </row>
    <row r="2792" spans="6:7">
      <c r="A2792" t="s">
        <v>1007</v>
      </c>
      <c r="B2792" t="s">
        <v>1008</v>
      </c>
      <c r="C2792" t="s">
        <v>4048</v>
      </c>
      <c r="D2792">
        <v>0</v>
      </c>
      <c r="E2792" t="s">
        <v>10331</v>
      </c>
      <c r="F2792" s="43">
        <v>0</v>
      </c>
      <c r="G2792" s="43">
        <v>0.0146788991</v>
      </c>
      <c r="H2792">
        <v>11.22</v>
      </c>
      <c r="I2792">
        <v>11.06</v>
      </c>
      <c r="J2792">
        <v>10.88</v>
      </c>
      <c r="K2792">
        <v>0.03171641791044775</v>
      </c>
      <c r="L2792">
        <v>0.0038146335237558724</v>
      </c>
      <c r="M2792">
        <v>5.561224489795919</v>
      </c>
      <c r="N2792">
        <v>0.05938697318007673</v>
      </c>
      <c r="O2792">
        <v>1439478677.6</v>
      </c>
      <c r="P2792">
        <v>0</v>
      </c>
      <c r="Q2792">
        <v>2</v>
      </c>
      <c r="R2792">
        <v>0.033644859813084224</v>
      </c>
    </row>
    <row r="2793" spans="6:7">
      <c r="A2793" t="s">
        <v>2643</v>
      </c>
      <c r="B2793" t="s">
        <v>2644</v>
      </c>
      <c r="C2793" t="s">
        <v>4150</v>
      </c>
      <c r="D2793">
        <v>0</v>
      </c>
      <c r="E2793" t="s">
        <v>10332</v>
      </c>
      <c r="F2793" s="43">
        <v>0</v>
      </c>
      <c r="G2793" s="43">
        <v>0.0017311020999999998</v>
      </c>
      <c r="H2793">
        <v>17.53</v>
      </c>
      <c r="I2793">
        <v>17.36</v>
      </c>
      <c r="J2793">
        <v>17.16</v>
      </c>
      <c r="K2793">
        <v>0.09251101321585896</v>
      </c>
      <c r="L2793">
        <v>0.005898406903490264</v>
      </c>
      <c r="M2793">
        <v>0.7732759736499697</v>
      </c>
      <c r="N2793">
        <v>0.09943001899936671</v>
      </c>
      <c r="O2793">
        <v>1435158509.56</v>
      </c>
      <c r="P2793">
        <v>0</v>
      </c>
      <c r="Q2793">
        <v>6</v>
      </c>
      <c r="R2793">
        <v>0.09734513274336277</v>
      </c>
    </row>
    <row r="2794" spans="6:7">
      <c r="A2794" t="s">
        <v>2899</v>
      </c>
      <c r="B2794" t="s">
        <v>2900</v>
      </c>
      <c r="C2794" t="s">
        <v>3867</v>
      </c>
      <c r="D2794">
        <v>0</v>
      </c>
      <c r="E2794" t="s">
        <v>10333</v>
      </c>
      <c r="F2794" s="43">
        <v>0</v>
      </c>
      <c r="G2794" s="43">
        <v>-0.0067554888</v>
      </c>
      <c r="H2794">
        <v>54.15</v>
      </c>
      <c r="I2794">
        <v>52.93</v>
      </c>
      <c r="J2794">
        <v>52.7</v>
      </c>
      <c r="K2794">
        <v>0.021814671814671865</v>
      </c>
      <c r="L2794">
        <v>0.0028833829725881453</v>
      </c>
      <c r="M2794">
        <v>1.5331250334528717</v>
      </c>
      <c r="N2794">
        <v>0.02063247204010799</v>
      </c>
      <c r="O2794">
        <v>19164849657.57</v>
      </c>
      <c r="P2794">
        <v>0</v>
      </c>
      <c r="Q2794">
        <v>0</v>
      </c>
      <c r="R2794">
        <v>-0.16920420656097945</v>
      </c>
    </row>
    <row r="2795" spans="6:7">
      <c r="A2795" t="s">
        <v>10334</v>
      </c>
      <c r="B2795" t="s">
        <v>10335</v>
      </c>
      <c r="C2795" t="s">
        <v>4034</v>
      </c>
      <c r="D2795">
        <v>0</v>
      </c>
      <c r="E2795" t="s">
        <v>10336</v>
      </c>
      <c r="F2795" s="43">
        <v>0</v>
      </c>
      <c r="G2795" s="43">
        <v>-0.0123966942</v>
      </c>
      <c r="H2795">
        <v>19.36</v>
      </c>
      <c r="I2795">
        <v>19.12</v>
      </c>
      <c r="J2795">
        <v>18.78</v>
      </c>
      <c r="K2795">
        <v>0.03856599674090173</v>
      </c>
      <c r="L2795">
        <v>0.0010016781761656083</v>
      </c>
      <c r="M2795">
        <v>0.17360755787885662</v>
      </c>
      <c r="N2795">
        <v>0.03913043478260883</v>
      </c>
      <c r="O2795">
        <v>1619567634.08</v>
      </c>
      <c r="P2795">
        <v>0</v>
      </c>
      <c r="Q2795">
        <v>2</v>
      </c>
      <c r="R2795">
        <v>0.07054871220604712</v>
      </c>
    </row>
    <row r="2796" spans="6:7">
      <c r="A2796" t="s">
        <v>2637</v>
      </c>
      <c r="B2796" t="s">
        <v>2638</v>
      </c>
      <c r="C2796" t="s">
        <v>3867</v>
      </c>
      <c r="D2796">
        <v>0</v>
      </c>
      <c r="E2796" t="s">
        <v>10337</v>
      </c>
      <c r="F2796" s="43">
        <v>0</v>
      </c>
      <c r="G2796" s="43">
        <v>0.012886597900000001</v>
      </c>
      <c r="H2796">
        <v>11.86</v>
      </c>
      <c r="I2796">
        <v>11.79</v>
      </c>
      <c r="J2796">
        <v>11.56</v>
      </c>
      <c r="K2796">
        <v>0.16848364717542114</v>
      </c>
      <c r="L2796">
        <v>0.014537704184277538</v>
      </c>
      <c r="M2796">
        <v>0.5171825122980009</v>
      </c>
      <c r="N2796">
        <v>0.08964879852125682</v>
      </c>
      <c r="O2796">
        <v>989476637.76</v>
      </c>
      <c r="P2796">
        <v>0</v>
      </c>
      <c r="Q2796">
        <v>1</v>
      </c>
      <c r="R2796">
        <v>0.007692307692307681</v>
      </c>
    </row>
    <row r="2797" spans="6:7">
      <c r="A2797" t="s">
        <v>10338</v>
      </c>
      <c r="B2797" t="s">
        <v>10339</v>
      </c>
      <c r="C2797" t="s">
        <v>4028</v>
      </c>
      <c r="D2797">
        <v>0</v>
      </c>
      <c r="E2797" t="s">
        <v>10340</v>
      </c>
      <c r="F2797" s="43">
        <v>0</v>
      </c>
      <c r="G2797" s="43">
        <v>0.0192791282</v>
      </c>
      <c r="H2797">
        <v>12.18</v>
      </c>
      <c r="I2797">
        <v>12.16</v>
      </c>
      <c r="J2797">
        <v>11.93</v>
      </c>
      <c r="K2797">
        <v>0.04109589041095894</v>
      </c>
      <c r="L2797">
        <v>0.006804381725244427</v>
      </c>
      <c r="M2797">
        <v>1.4424089378634832</v>
      </c>
      <c r="N2797">
        <v>0.0610820244328097</v>
      </c>
      <c r="O2797">
        <v>2054945494.43</v>
      </c>
      <c r="P2797">
        <v>0</v>
      </c>
      <c r="Q2797">
        <v>2</v>
      </c>
      <c r="R2797">
        <v>-0.33479212253829327</v>
      </c>
    </row>
    <row r="2798" spans="6:7">
      <c r="A2798" t="s">
        <v>1336</v>
      </c>
      <c r="B2798" t="s">
        <v>874</v>
      </c>
      <c r="C2798" t="s">
        <v>4041</v>
      </c>
      <c r="D2798">
        <v>0</v>
      </c>
      <c r="E2798" t="s">
        <v>10341</v>
      </c>
      <c r="F2798" s="43">
        <v>0</v>
      </c>
      <c r="G2798" s="43">
        <v>-0.0082961072</v>
      </c>
      <c r="H2798">
        <v>31.73</v>
      </c>
      <c r="I2798">
        <v>31.08</v>
      </c>
      <c r="J2798">
        <v>31</v>
      </c>
      <c r="K2798">
        <v>0.07879208608122179</v>
      </c>
      <c r="L2798">
        <v>0.0028886470571251387</v>
      </c>
      <c r="M2798">
        <v>1.6453799159984728</v>
      </c>
      <c r="N2798">
        <v>0.08029197080291967</v>
      </c>
      <c r="O2798">
        <v>4089333647.24</v>
      </c>
      <c r="P2798">
        <v>0</v>
      </c>
      <c r="Q2798">
        <v>1</v>
      </c>
      <c r="R2798">
        <v>-0.235236220472441</v>
      </c>
    </row>
    <row r="2799" spans="6:7">
      <c r="A2799" t="s">
        <v>10342</v>
      </c>
      <c r="B2799" t="s">
        <v>10343</v>
      </c>
      <c r="C2799" t="s">
        <v>4034</v>
      </c>
      <c r="D2799">
        <v>0</v>
      </c>
      <c r="E2799" t="s">
        <v>10344</v>
      </c>
      <c r="F2799" s="43">
        <v>0</v>
      </c>
      <c r="G2799" s="43">
        <v>0.0158730159</v>
      </c>
      <c r="H2799">
        <v>15.39</v>
      </c>
      <c r="I2799">
        <v>15.36</v>
      </c>
      <c r="J2799">
        <v>15.09</v>
      </c>
      <c r="K2799">
        <v>0.07337526205450726</v>
      </c>
      <c r="L2799">
        <v>0.0011223743482926295</v>
      </c>
      <c r="M2799">
        <v>0.7115294117647059</v>
      </c>
      <c r="N2799">
        <v>0.09479686386315041</v>
      </c>
      <c r="O2799">
        <v>1768856125.68</v>
      </c>
      <c r="P2799">
        <v>0</v>
      </c>
      <c r="Q2799">
        <v>1</v>
      </c>
      <c r="R2799">
        <v>0.0441876274643099</v>
      </c>
    </row>
    <row r="2800" spans="6:7">
      <c r="A2800" t="s">
        <v>10345</v>
      </c>
      <c r="B2800" t="s">
        <v>10346</v>
      </c>
      <c r="C2800" t="s">
        <v>1896</v>
      </c>
      <c r="D2800">
        <v>0</v>
      </c>
      <c r="E2800" t="s">
        <v>10347</v>
      </c>
      <c r="F2800" s="43">
        <v>0</v>
      </c>
      <c r="G2800" s="43">
        <v>0.0015923566999999999</v>
      </c>
      <c r="H2800">
        <v>12.75</v>
      </c>
      <c r="I2800">
        <v>12.58</v>
      </c>
      <c r="J2800">
        <v>12.44</v>
      </c>
      <c r="K2800">
        <v>0.058922558922558856</v>
      </c>
      <c r="L2800">
        <v>0.0005543988104155258</v>
      </c>
      <c r="M2800">
        <v>0.32976265490443185</v>
      </c>
      <c r="N2800">
        <v>0.04833333333333334</v>
      </c>
      <c r="O2800">
        <v>1529001547.52</v>
      </c>
      <c r="P2800">
        <v>0</v>
      </c>
      <c r="Q2800">
        <v>1</v>
      </c>
      <c r="R2800">
        <v>-0.04624715693707351</v>
      </c>
    </row>
    <row r="2801" spans="6:7">
      <c r="A2801" t="s">
        <v>10348</v>
      </c>
      <c r="B2801" t="s">
        <v>10349</v>
      </c>
      <c r="C2801" t="s">
        <v>4048</v>
      </c>
      <c r="D2801">
        <v>0</v>
      </c>
      <c r="E2801" t="s">
        <v>10350</v>
      </c>
      <c r="F2801" s="43">
        <v>0</v>
      </c>
      <c r="G2801" s="43">
        <v>0.0264357338</v>
      </c>
      <c r="H2801">
        <v>11.44</v>
      </c>
      <c r="I2801">
        <v>11.26</v>
      </c>
      <c r="J2801">
        <v>10.97</v>
      </c>
      <c r="K2801">
        <v>0.020852221214868582</v>
      </c>
      <c r="L2801">
        <v>0.0018993489063114414</v>
      </c>
      <c r="M2801">
        <v>0.43124459470084126</v>
      </c>
      <c r="N2801">
        <v>0.043558850787766515</v>
      </c>
      <c r="O2801">
        <v>915740879.95</v>
      </c>
      <c r="P2801">
        <v>0</v>
      </c>
      <c r="Q2801">
        <v>0</v>
      </c>
      <c r="R2801">
        <v>-0.07535389474735313</v>
      </c>
    </row>
    <row r="2802" spans="6:7">
      <c r="A2802" t="s">
        <v>10351</v>
      </c>
      <c r="B2802" t="s">
        <v>10352</v>
      </c>
      <c r="C2802" t="s">
        <v>5836</v>
      </c>
      <c r="D2802">
        <v>0</v>
      </c>
      <c r="E2802" t="s">
        <v>10353</v>
      </c>
      <c r="F2802" s="43">
        <v>0</v>
      </c>
      <c r="G2802" s="43">
        <v>0.0064987815</v>
      </c>
      <c r="H2802">
        <v>12.46</v>
      </c>
      <c r="I2802">
        <v>12.39</v>
      </c>
      <c r="J2802">
        <v>12.25</v>
      </c>
      <c r="K2802">
        <v>0.015573770491803385</v>
      </c>
      <c r="L2802">
        <v>0.0016322220148942467</v>
      </c>
      <c r="M2802">
        <v>3.2143886187646316</v>
      </c>
      <c r="N2802">
        <v>0.02059308072487644</v>
      </c>
      <c r="O2802">
        <v>1476216898.78</v>
      </c>
      <c r="P2802">
        <v>0</v>
      </c>
      <c r="Q2802">
        <v>0</v>
      </c>
      <c r="R2802">
        <v>-0.013535031847133751</v>
      </c>
    </row>
    <row r="2803" spans="6:7">
      <c r="A2803" t="s">
        <v>1514</v>
      </c>
      <c r="B2803" t="s">
        <v>558</v>
      </c>
      <c r="C2803" t="s">
        <v>4018</v>
      </c>
      <c r="D2803">
        <v>0</v>
      </c>
      <c r="E2803" t="s">
        <v>10354</v>
      </c>
      <c r="F2803" s="43">
        <v>0</v>
      </c>
      <c r="G2803" s="43">
        <v>-0.0040160643</v>
      </c>
      <c r="H2803">
        <v>10.07</v>
      </c>
      <c r="I2803">
        <v>9.92</v>
      </c>
      <c r="J2803">
        <v>9.87</v>
      </c>
      <c r="K2803">
        <v>0.035490605427974935</v>
      </c>
      <c r="L2803">
        <v>0.0020671296169432704</v>
      </c>
      <c r="M2803">
        <v>0.9697319852351147</v>
      </c>
      <c r="N2803">
        <v>0.035490605427974935</v>
      </c>
      <c r="O2803">
        <v>1856800728.96</v>
      </c>
      <c r="P2803">
        <v>0</v>
      </c>
      <c r="Q2803">
        <v>0</v>
      </c>
      <c r="R2803">
        <v>-0.1403812824956672</v>
      </c>
    </row>
    <row r="2804" spans="6:7">
      <c r="A2804" t="s">
        <v>2979</v>
      </c>
      <c r="B2804" t="s">
        <v>2980</v>
      </c>
      <c r="C2804" t="s">
        <v>4016</v>
      </c>
      <c r="D2804">
        <v>0</v>
      </c>
      <c r="E2804" t="s">
        <v>10355</v>
      </c>
      <c r="F2804" s="43">
        <v>0</v>
      </c>
      <c r="G2804" s="43">
        <v>-0.0173871212</v>
      </c>
      <c r="H2804">
        <v>146.31</v>
      </c>
      <c r="I2804">
        <v>142.98</v>
      </c>
      <c r="J2804">
        <v>141.8</v>
      </c>
      <c r="K2804">
        <v>0.03864593927066681</v>
      </c>
      <c r="L2804">
        <v>0.0005769855904913253</v>
      </c>
      <c r="M2804">
        <v>0.32138697914993414</v>
      </c>
      <c r="N2804">
        <v>0.03085796683489547</v>
      </c>
      <c r="O2804">
        <v>33354529750</v>
      </c>
      <c r="P2804">
        <v>0</v>
      </c>
      <c r="Q2804">
        <v>2</v>
      </c>
      <c r="R2804">
        <v>0.3183955739972336</v>
      </c>
    </row>
    <row r="2805" spans="6:7">
      <c r="A2805" t="s">
        <v>10356</v>
      </c>
      <c r="B2805" t="s">
        <v>10357</v>
      </c>
      <c r="C2805" t="s">
        <v>1896</v>
      </c>
      <c r="D2805">
        <v>0</v>
      </c>
      <c r="E2805" t="s">
        <v>10358</v>
      </c>
      <c r="F2805" s="43">
        <v>0</v>
      </c>
      <c r="G2805" s="43">
        <v>0.00155521</v>
      </c>
      <c r="H2805">
        <v>12.95</v>
      </c>
      <c r="I2805">
        <v>12.88</v>
      </c>
      <c r="J2805">
        <v>12.74</v>
      </c>
      <c r="K2805">
        <v>0.07692307692307691</v>
      </c>
      <c r="L2805">
        <v>0.002768743011056918</v>
      </c>
      <c r="M2805">
        <v>0.46017637824360513</v>
      </c>
      <c r="N2805">
        <v>0.11226252158894652</v>
      </c>
      <c r="O2805">
        <v>1689202653.54</v>
      </c>
      <c r="P2805">
        <v>0</v>
      </c>
      <c r="Q2805">
        <v>0</v>
      </c>
      <c r="R2805">
        <v>-0.04743788895669891</v>
      </c>
    </row>
    <row r="2806" spans="6:7">
      <c r="A2806" t="s">
        <v>10359</v>
      </c>
      <c r="B2806" t="s">
        <v>10360</v>
      </c>
      <c r="C2806" t="s">
        <v>4330</v>
      </c>
      <c r="D2806">
        <v>0</v>
      </c>
      <c r="E2806" t="s">
        <v>10361</v>
      </c>
      <c r="F2806" s="43">
        <v>0</v>
      </c>
      <c r="G2806" s="43">
        <v>0.004672897200000001</v>
      </c>
      <c r="H2806">
        <v>2.17</v>
      </c>
      <c r="I2806">
        <v>2.15</v>
      </c>
      <c r="J2806">
        <v>2.13</v>
      </c>
      <c r="K2806">
        <v>-0.05286343612334807</v>
      </c>
      <c r="L2806">
        <v>0.0014671581352596395</v>
      </c>
      <c r="M2806">
        <v>0.10537319240381532</v>
      </c>
      <c r="N2806">
        <v>-0.031531531531531654</v>
      </c>
      <c r="O2806">
        <v>12059480106.92</v>
      </c>
      <c r="P2806">
        <v>0</v>
      </c>
      <c r="Q2806">
        <v>0</v>
      </c>
      <c r="R2806">
        <v>-0.026748570678424285</v>
      </c>
    </row>
    <row r="2807" spans="6:7">
      <c r="A2807" t="s">
        <v>10362</v>
      </c>
      <c r="B2807" t="s">
        <v>10363</v>
      </c>
      <c r="C2807" t="s">
        <v>4225</v>
      </c>
      <c r="D2807">
        <v>0</v>
      </c>
      <c r="E2807" t="s">
        <v>10364</v>
      </c>
      <c r="F2807" s="43">
        <v>0</v>
      </c>
      <c r="G2807" s="43">
        <v>-0.0082051282</v>
      </c>
      <c r="H2807">
        <v>29.4</v>
      </c>
      <c r="I2807">
        <v>29.01</v>
      </c>
      <c r="J2807">
        <v>28.89</v>
      </c>
      <c r="K2807">
        <v>0.02872340425531923</v>
      </c>
      <c r="L2807">
        <v>0.0034525567492191263</v>
      </c>
      <c r="M2807">
        <v>2.5289095428509674</v>
      </c>
      <c r="N2807">
        <v>0.02872340425531923</v>
      </c>
      <c r="O2807">
        <v>2366369957.25</v>
      </c>
      <c r="P2807">
        <v>0</v>
      </c>
      <c r="Q2807">
        <v>1</v>
      </c>
      <c r="R2807">
        <v>-0.2887023697538888</v>
      </c>
    </row>
    <row r="2808" spans="6:7">
      <c r="A2808" t="s">
        <v>10365</v>
      </c>
      <c r="B2808" t="s">
        <v>10366</v>
      </c>
      <c r="C2808" t="s">
        <v>4048</v>
      </c>
      <c r="D2808">
        <v>0</v>
      </c>
      <c r="E2808" t="s">
        <v>10367</v>
      </c>
      <c r="F2808" s="43">
        <v>0</v>
      </c>
      <c r="G2808" s="43">
        <v>0.012747875399999999</v>
      </c>
      <c r="H2808">
        <v>14.34</v>
      </c>
      <c r="I2808">
        <v>14.3</v>
      </c>
      <c r="J2808">
        <v>14.07</v>
      </c>
      <c r="K2808">
        <v>0.049926578560939905</v>
      </c>
      <c r="L2808">
        <v>0.00024005270959070928</v>
      </c>
      <c r="M2808">
        <v>0.03181362443250307</v>
      </c>
      <c r="N2808">
        <v>0.05691056910569116</v>
      </c>
      <c r="O2808">
        <v>1687434858.16</v>
      </c>
      <c r="P2808">
        <v>0</v>
      </c>
      <c r="Q2808">
        <v>0</v>
      </c>
      <c r="R2808">
        <v>-0.019271654893354286</v>
      </c>
    </row>
    <row r="2809" spans="6:7">
      <c r="A2809" t="s">
        <v>1552</v>
      </c>
      <c r="B2809" t="s">
        <v>1553</v>
      </c>
      <c r="C2809" t="s">
        <v>4053</v>
      </c>
      <c r="D2809">
        <v>0</v>
      </c>
      <c r="E2809" t="s">
        <v>10368</v>
      </c>
      <c r="F2809" s="43">
        <v>0</v>
      </c>
      <c r="G2809" s="43">
        <v>-0.006377551</v>
      </c>
      <c r="H2809">
        <v>15.74</v>
      </c>
      <c r="I2809">
        <v>15.58</v>
      </c>
      <c r="J2809">
        <v>15.37</v>
      </c>
      <c r="K2809">
        <v>0.06130790190735698</v>
      </c>
      <c r="L2809">
        <v>0.0009338023890492431</v>
      </c>
      <c r="M2809">
        <v>2.106717850287908</v>
      </c>
      <c r="N2809">
        <v>0.07596685082872925</v>
      </c>
      <c r="O2809">
        <v>2287713709.12</v>
      </c>
      <c r="P2809">
        <v>0</v>
      </c>
      <c r="Q2809">
        <v>2</v>
      </c>
      <c r="R2809">
        <v>-0.16505894962486603</v>
      </c>
    </row>
    <row r="2810" spans="6:7">
      <c r="A2810" t="s">
        <v>3249</v>
      </c>
      <c r="B2810" t="s">
        <v>3250</v>
      </c>
      <c r="C2810" t="s">
        <v>4070</v>
      </c>
      <c r="D2810">
        <v>0</v>
      </c>
      <c r="E2810" t="s">
        <v>10369</v>
      </c>
      <c r="F2810" s="43">
        <v>0</v>
      </c>
      <c r="G2810" s="43">
        <v>-0.0029744199999999998</v>
      </c>
      <c r="H2810">
        <v>17.03</v>
      </c>
      <c r="I2810">
        <v>16.76</v>
      </c>
      <c r="J2810">
        <v>16.6</v>
      </c>
      <c r="K2810">
        <v>0.02948402948402951</v>
      </c>
      <c r="L2810">
        <v>0.0018541508233452693</v>
      </c>
      <c r="M2810">
        <v>2.8742412584423356</v>
      </c>
      <c r="N2810">
        <v>0.023199023199023356</v>
      </c>
      <c r="O2810">
        <v>6008342944.67</v>
      </c>
      <c r="P2810">
        <v>0</v>
      </c>
      <c r="Q2810">
        <v>1</v>
      </c>
      <c r="R2810">
        <v>-0.24791161974303788</v>
      </c>
    </row>
    <row r="2811" spans="6:7">
      <c r="A2811" t="s">
        <v>2375</v>
      </c>
      <c r="B2811" t="s">
        <v>2376</v>
      </c>
      <c r="C2811" t="s">
        <v>4781</v>
      </c>
      <c r="D2811">
        <v>0</v>
      </c>
      <c r="E2811" t="s">
        <v>10370</v>
      </c>
      <c r="F2811" s="43">
        <v>0</v>
      </c>
      <c r="G2811" s="43">
        <v>0.0147783251</v>
      </c>
      <c r="H2811">
        <v>31.13</v>
      </c>
      <c r="I2811">
        <v>30.9</v>
      </c>
      <c r="J2811">
        <v>30.41</v>
      </c>
      <c r="K2811">
        <v>0.01611312068398548</v>
      </c>
      <c r="L2811">
        <v>0.0037965200787814283</v>
      </c>
      <c r="M2811">
        <v>0.9028258208716939</v>
      </c>
      <c r="N2811">
        <v>0.024196221411998568</v>
      </c>
      <c r="O2811">
        <v>2101659000</v>
      </c>
      <c r="P2811">
        <v>0</v>
      </c>
      <c r="Q2811">
        <v>0</v>
      </c>
      <c r="R2811">
        <v>-0.20463320463320472</v>
      </c>
    </row>
    <row r="2812" spans="6:7">
      <c r="A2812" t="s">
        <v>1730</v>
      </c>
      <c r="B2812" t="s">
        <v>1731</v>
      </c>
      <c r="C2812" t="s">
        <v>4041</v>
      </c>
      <c r="D2812">
        <v>0</v>
      </c>
      <c r="E2812" t="s">
        <v>10371</v>
      </c>
      <c r="F2812" s="43">
        <v>0</v>
      </c>
      <c r="G2812" s="43">
        <v>0.0070367475</v>
      </c>
      <c r="H2812">
        <v>65</v>
      </c>
      <c r="I2812">
        <v>64.4</v>
      </c>
      <c r="J2812">
        <v>63.1</v>
      </c>
      <c r="K2812">
        <v>0.08089963074857347</v>
      </c>
      <c r="L2812">
        <v>0.00696848980477038</v>
      </c>
      <c r="M2812">
        <v>0.5389387210716851</v>
      </c>
      <c r="N2812">
        <v>0.04579408898993192</v>
      </c>
      <c r="O2812">
        <v>5005790808.25</v>
      </c>
      <c r="P2812">
        <v>0</v>
      </c>
      <c r="Q2812">
        <v>12</v>
      </c>
      <c r="R2812">
        <v>0.5152941176470589</v>
      </c>
    </row>
    <row r="2813" spans="6:7">
      <c r="A2813" t="s">
        <v>10372</v>
      </c>
      <c r="B2813" t="s">
        <v>10373</v>
      </c>
      <c r="C2813" t="s">
        <v>4018</v>
      </c>
      <c r="D2813">
        <v>0</v>
      </c>
      <c r="E2813" t="s">
        <v>10374</v>
      </c>
      <c r="F2813" s="43">
        <v>0</v>
      </c>
      <c r="G2813" s="43">
        <v>0.0104986877</v>
      </c>
      <c r="H2813">
        <v>7.71</v>
      </c>
      <c r="I2813">
        <v>7.7</v>
      </c>
      <c r="J2813">
        <v>7.52</v>
      </c>
      <c r="K2813">
        <v>0.040540540540540515</v>
      </c>
      <c r="L2813">
        <v>0.0022703474872278672</v>
      </c>
      <c r="M2813">
        <v>1.5871110022053418</v>
      </c>
      <c r="N2813">
        <v>0.0591471801925723</v>
      </c>
      <c r="O2813">
        <v>1664818743</v>
      </c>
      <c r="P2813">
        <v>0</v>
      </c>
      <c r="Q2813">
        <v>2</v>
      </c>
      <c r="R2813">
        <v>-0.13966480446927365</v>
      </c>
    </row>
    <row r="2814" spans="6:7">
      <c r="A2814" t="s">
        <v>2983</v>
      </c>
      <c r="B2814" t="s">
        <v>2984</v>
      </c>
      <c r="C2814" t="s">
        <v>4150</v>
      </c>
      <c r="D2814">
        <v>0</v>
      </c>
      <c r="E2814" t="s">
        <v>10375</v>
      </c>
      <c r="F2814" s="43">
        <v>0</v>
      </c>
      <c r="G2814" s="43">
        <v>-0.0131627057</v>
      </c>
      <c r="H2814">
        <v>27.48</v>
      </c>
      <c r="I2814">
        <v>26.99</v>
      </c>
      <c r="J2814">
        <v>26.8</v>
      </c>
      <c r="K2814">
        <v>-0.03400143163922702</v>
      </c>
      <c r="L2814">
        <v>0.0025779815102844957</v>
      </c>
      <c r="M2814">
        <v>0.5453958944281525</v>
      </c>
      <c r="N2814">
        <v>0.04208494208494209</v>
      </c>
      <c r="O2814">
        <v>920080666.25</v>
      </c>
      <c r="P2814">
        <v>0</v>
      </c>
      <c r="Q2814">
        <v>2</v>
      </c>
      <c r="R2814">
        <v>-0.10332225913621272</v>
      </c>
    </row>
    <row r="2815" spans="6:7">
      <c r="A2815" t="s">
        <v>10376</v>
      </c>
      <c r="B2815" t="s">
        <v>10377</v>
      </c>
      <c r="C2815" t="s">
        <v>4300</v>
      </c>
      <c r="D2815">
        <v>0</v>
      </c>
      <c r="E2815" t="s">
        <v>10378</v>
      </c>
      <c r="F2815" s="43">
        <v>0</v>
      </c>
      <c r="G2815" s="43">
        <v>-0.0091801203</v>
      </c>
      <c r="H2815">
        <v>31.89</v>
      </c>
      <c r="I2815">
        <v>31.3</v>
      </c>
      <c r="J2815">
        <v>31.17</v>
      </c>
      <c r="K2815">
        <v>0.006754583467352874</v>
      </c>
      <c r="L2815">
        <v>0.0014621405276891064</v>
      </c>
      <c r="M2815">
        <v>0.34123122587189914</v>
      </c>
      <c r="N2815">
        <v>-0.004136175628380497</v>
      </c>
      <c r="O2815">
        <v>1339221405.6</v>
      </c>
      <c r="P2815">
        <v>0</v>
      </c>
      <c r="Q2815">
        <v>1</v>
      </c>
      <c r="R2815">
        <v>0.000959385992964539</v>
      </c>
    </row>
    <row r="2816" spans="6:7">
      <c r="A2816" t="s">
        <v>3361</v>
      </c>
      <c r="B2816" t="s">
        <v>3362</v>
      </c>
      <c r="C2816" t="s">
        <v>4016</v>
      </c>
      <c r="D2816">
        <v>0</v>
      </c>
      <c r="E2816" t="s">
        <v>10379</v>
      </c>
      <c r="F2816" s="43">
        <v>0</v>
      </c>
      <c r="G2816" s="43">
        <v>-0.042544403099999996</v>
      </c>
      <c r="H2816">
        <v>24.47</v>
      </c>
      <c r="I2816">
        <v>23.18</v>
      </c>
      <c r="J2816">
        <v>22.98</v>
      </c>
      <c r="K2816">
        <v>0.03435966086568494</v>
      </c>
      <c r="L2816">
        <v>0.0006932234968558632</v>
      </c>
      <c r="M2816">
        <v>0.39550660338423443</v>
      </c>
      <c r="N2816">
        <v>0.018901098901098888</v>
      </c>
      <c r="O2816">
        <v>2253002960.61</v>
      </c>
      <c r="P2816">
        <v>0</v>
      </c>
      <c r="Q2816">
        <v>4</v>
      </c>
      <c r="R2816">
        <v>-0.36072807501378923</v>
      </c>
    </row>
    <row r="2817" spans="6:7">
      <c r="A2817" t="s">
        <v>10380</v>
      </c>
      <c r="B2817" t="s">
        <v>10381</v>
      </c>
      <c r="C2817" t="s">
        <v>4583</v>
      </c>
      <c r="D2817">
        <v>0</v>
      </c>
      <c r="E2817" t="s">
        <v>10382</v>
      </c>
      <c r="F2817" s="43">
        <v>0</v>
      </c>
      <c r="G2817" s="43">
        <v>0.0346248969</v>
      </c>
      <c r="H2817">
        <v>37.65</v>
      </c>
      <c r="I2817">
        <v>37.65</v>
      </c>
      <c r="J2817">
        <v>36.31</v>
      </c>
      <c r="K2817">
        <v>0.06325896639367416</v>
      </c>
      <c r="L2817">
        <v>0.0027260548858875516</v>
      </c>
      <c r="M2817">
        <v>0.5003990780847839</v>
      </c>
      <c r="N2817">
        <v>0.0696022727272726</v>
      </c>
      <c r="O2817">
        <v>2479419476.82</v>
      </c>
      <c r="P2817">
        <v>0</v>
      </c>
      <c r="Q2817">
        <v>2</v>
      </c>
      <c r="R2817">
        <v>-0.1143260409315455</v>
      </c>
    </row>
    <row r="2818" spans="6:7">
      <c r="A2818" t="s">
        <v>10383</v>
      </c>
      <c r="B2818" t="s">
        <v>10384</v>
      </c>
      <c r="C2818" t="s">
        <v>4018</v>
      </c>
      <c r="D2818">
        <v>0</v>
      </c>
      <c r="E2818" t="s">
        <v>10385</v>
      </c>
      <c r="F2818" s="43">
        <v>0</v>
      </c>
      <c r="G2818" s="43">
        <v>0.0060472786999999995</v>
      </c>
      <c r="H2818">
        <v>18.34</v>
      </c>
      <c r="I2818">
        <v>18.3</v>
      </c>
      <c r="J2818">
        <v>18.09</v>
      </c>
      <c r="K2818">
        <v>0.028667790893760633</v>
      </c>
      <c r="L2818">
        <v>0.00019924182952413405</v>
      </c>
      <c r="M2818">
        <v>0.03293171963682776</v>
      </c>
      <c r="N2818">
        <v>0.04931192660550455</v>
      </c>
      <c r="O2818">
        <v>1176879266.55</v>
      </c>
      <c r="P2818">
        <v>0</v>
      </c>
      <c r="Q2818">
        <v>1</v>
      </c>
      <c r="R2818">
        <v>-0.2966948501152959</v>
      </c>
    </row>
    <row r="2819" spans="6:7">
      <c r="A2819" t="s">
        <v>10386</v>
      </c>
      <c r="B2819" t="s">
        <v>10387</v>
      </c>
      <c r="C2819" t="s">
        <v>5009</v>
      </c>
      <c r="D2819">
        <v>0</v>
      </c>
      <c r="E2819" t="s">
        <v>10388</v>
      </c>
      <c r="F2819" s="43">
        <v>0</v>
      </c>
      <c r="G2819" s="43">
        <v>0.0095541401</v>
      </c>
      <c r="H2819">
        <v>3.17</v>
      </c>
      <c r="I2819">
        <v>3.17</v>
      </c>
      <c r="J2819">
        <v>3.13</v>
      </c>
      <c r="K2819">
        <v>0.0031645569620252488</v>
      </c>
      <c r="L2819">
        <v>0.0014239515316562057</v>
      </c>
      <c r="M2819">
        <v>0.41882959959325355</v>
      </c>
      <c r="N2819">
        <v>0.006349206349206355</v>
      </c>
      <c r="O2819">
        <v>21131673186.5</v>
      </c>
      <c r="P2819">
        <v>0</v>
      </c>
      <c r="Q2819">
        <v>0</v>
      </c>
      <c r="R2819">
        <v>0.13905856988860943</v>
      </c>
    </row>
    <row r="2820" spans="6:7">
      <c r="A2820" t="s">
        <v>246</v>
      </c>
      <c r="B2820" t="s">
        <v>247</v>
      </c>
      <c r="C2820" t="s">
        <v>4098</v>
      </c>
      <c r="D2820">
        <v>0</v>
      </c>
      <c r="E2820" t="s">
        <v>10389</v>
      </c>
      <c r="F2820" s="43">
        <v>0</v>
      </c>
      <c r="G2820" s="43">
        <v>-0.0064397424</v>
      </c>
      <c r="H2820">
        <v>10.93</v>
      </c>
      <c r="I2820">
        <v>10.8</v>
      </c>
      <c r="J2820">
        <v>10.6</v>
      </c>
      <c r="K2820">
        <v>0.13207547169811337</v>
      </c>
      <c r="L2820">
        <v>0.003632762416370984</v>
      </c>
      <c r="M2820">
        <v>0.46300071253363334</v>
      </c>
      <c r="N2820">
        <v>0.16630669546436294</v>
      </c>
      <c r="O2820">
        <v>19306709889.68</v>
      </c>
      <c r="P2820">
        <v>0</v>
      </c>
      <c r="Q2820">
        <v>1</v>
      </c>
      <c r="R2820">
        <v>0.7034700315457415</v>
      </c>
    </row>
    <row r="2821" spans="6:7">
      <c r="A2821" t="s">
        <v>10390</v>
      </c>
      <c r="B2821" t="s">
        <v>10391</v>
      </c>
      <c r="C2821" t="s">
        <v>1896</v>
      </c>
      <c r="D2821">
        <v>0</v>
      </c>
      <c r="E2821" t="s">
        <v>10392</v>
      </c>
      <c r="F2821" s="43">
        <v>0</v>
      </c>
      <c r="G2821" s="43">
        <v>-0.0144092219</v>
      </c>
      <c r="H2821">
        <v>3.47</v>
      </c>
      <c r="I2821">
        <v>3.42</v>
      </c>
      <c r="J2821">
        <v>3.4</v>
      </c>
      <c r="K2821">
        <v>-0.002915451895043799</v>
      </c>
      <c r="L2821">
        <v>0.0035816825773566543</v>
      </c>
      <c r="M2821">
        <v>2.902673997838244</v>
      </c>
      <c r="N2821">
        <v>0.017857142857142873</v>
      </c>
      <c r="O2821">
        <v>2271461375.4</v>
      </c>
      <c r="P2821">
        <v>0</v>
      </c>
      <c r="Q2821">
        <v>0</v>
      </c>
      <c r="R2821">
        <v>-0.16381418092909533</v>
      </c>
    </row>
    <row r="2822" spans="6:7">
      <c r="A2822" t="s">
        <v>10393</v>
      </c>
      <c r="B2822" t="s">
        <v>10394</v>
      </c>
      <c r="C2822" t="s">
        <v>4231</v>
      </c>
      <c r="D2822">
        <v>0</v>
      </c>
      <c r="E2822" t="s">
        <v>10395</v>
      </c>
      <c r="F2822" s="43">
        <v>0</v>
      </c>
      <c r="G2822" s="43">
        <v>0.0021505376000000003</v>
      </c>
      <c r="H2822">
        <v>4.68</v>
      </c>
      <c r="I2822">
        <v>4.66</v>
      </c>
      <c r="J2822">
        <v>4.63</v>
      </c>
      <c r="K2822">
        <v>0</v>
      </c>
      <c r="L2822">
        <v>0.001513118301807625</v>
      </c>
      <c r="M2822">
        <v>0.6862544142709059</v>
      </c>
      <c r="N2822">
        <v>0.002150537634408556</v>
      </c>
      <c r="O2822">
        <v>6160044887.4</v>
      </c>
      <c r="P2822">
        <v>0</v>
      </c>
      <c r="Q2822">
        <v>0</v>
      </c>
      <c r="R2822">
        <v>-0.033195020746887995</v>
      </c>
    </row>
    <row r="2823" spans="6:7">
      <c r="A2823" t="s">
        <v>10396</v>
      </c>
      <c r="B2823" t="s">
        <v>10397</v>
      </c>
      <c r="C2823" t="s">
        <v>4087</v>
      </c>
      <c r="D2823">
        <v>0</v>
      </c>
      <c r="E2823" t="s">
        <v>10398</v>
      </c>
      <c r="F2823" s="43">
        <v>0</v>
      </c>
      <c r="G2823" s="43">
        <v>-0.0044977511</v>
      </c>
      <c r="H2823">
        <v>6.75</v>
      </c>
      <c r="I2823">
        <v>6.64</v>
      </c>
      <c r="J2823">
        <v>6.63</v>
      </c>
      <c r="K2823">
        <v>0.016845329249617062</v>
      </c>
      <c r="L2823">
        <v>0.002920058615578994</v>
      </c>
      <c r="M2823">
        <v>4.066864784546805</v>
      </c>
      <c r="N2823">
        <v>0.042386185243328024</v>
      </c>
      <c r="O2823">
        <v>2835927448.43</v>
      </c>
      <c r="P2823">
        <v>0</v>
      </c>
      <c r="Q2823">
        <v>0</v>
      </c>
      <c r="R2823">
        <v>0.10482529118136438</v>
      </c>
    </row>
    <row r="2824" spans="6:7">
      <c r="A2824" t="s">
        <v>1665</v>
      </c>
      <c r="B2824" t="s">
        <v>318</v>
      </c>
      <c r="C2824" t="s">
        <v>4034</v>
      </c>
      <c r="D2824">
        <v>0</v>
      </c>
      <c r="E2824" t="s">
        <v>10399</v>
      </c>
      <c r="F2824" s="43">
        <v>0</v>
      </c>
      <c r="G2824" s="43">
        <v>-0.0048387097</v>
      </c>
      <c r="H2824">
        <v>6.25</v>
      </c>
      <c r="I2824">
        <v>6.17</v>
      </c>
      <c r="J2824">
        <v>6.13</v>
      </c>
      <c r="K2824">
        <v>0.016474464579901094</v>
      </c>
      <c r="L2824">
        <v>0.0027191829041618397</v>
      </c>
      <c r="M2824">
        <v>0.12832890306574518</v>
      </c>
      <c r="N2824">
        <v>0.03523489932885906</v>
      </c>
      <c r="O2824">
        <v>2505404586.8</v>
      </c>
      <c r="P2824">
        <v>0</v>
      </c>
      <c r="Q2824">
        <v>0</v>
      </c>
      <c r="R2824">
        <v>-0.028346456692913344</v>
      </c>
    </row>
    <row r="2825" spans="6:7">
      <c r="A2825" t="s">
        <v>1734</v>
      </c>
      <c r="B2825" t="s">
        <v>842</v>
      </c>
      <c r="C2825" t="s">
        <v>3867</v>
      </c>
      <c r="D2825">
        <v>0</v>
      </c>
      <c r="E2825" t="s">
        <v>10400</v>
      </c>
      <c r="F2825" s="43">
        <v>0</v>
      </c>
      <c r="G2825" s="43">
        <v>-0.0142405063</v>
      </c>
      <c r="H2825">
        <v>6.34</v>
      </c>
      <c r="I2825">
        <v>6.23</v>
      </c>
      <c r="J2825">
        <v>6.19</v>
      </c>
      <c r="K2825">
        <v>-0.05319148936170207</v>
      </c>
      <c r="L2825">
        <v>0.0012622457680781215</v>
      </c>
      <c r="M2825">
        <v>0.22534486789805938</v>
      </c>
      <c r="N2825">
        <v>-0.004792332268370505</v>
      </c>
      <c r="O2825">
        <v>4239085616.4</v>
      </c>
      <c r="P2825">
        <v>0</v>
      </c>
      <c r="Q2825">
        <v>0</v>
      </c>
      <c r="R2825">
        <v>0.08916083916083928</v>
      </c>
    </row>
    <row r="2826" spans="6:7">
      <c r="A2826" t="s">
        <v>1528</v>
      </c>
      <c r="B2826" t="s">
        <v>1529</v>
      </c>
      <c r="C2826" t="s">
        <v>4971</v>
      </c>
      <c r="D2826">
        <v>0</v>
      </c>
      <c r="E2826" t="s">
        <v>10401</v>
      </c>
      <c r="F2826" s="43">
        <v>0</v>
      </c>
      <c r="G2826" s="43">
        <v>0.200477327</v>
      </c>
      <c r="H2826">
        <v>5.03</v>
      </c>
      <c r="I2826">
        <v>5.03</v>
      </c>
      <c r="J2826">
        <v>4.13</v>
      </c>
      <c r="K2826">
        <v>0.27989821882951654</v>
      </c>
      <c r="L2826">
        <v>0.001615053109945002</v>
      </c>
      <c r="M2826">
        <v>0.18428658624156255</v>
      </c>
      <c r="N2826">
        <v>0.3031088082901556</v>
      </c>
      <c r="O2826">
        <v>1880344410.31</v>
      </c>
      <c r="P2826">
        <v>0</v>
      </c>
      <c r="Q2826">
        <v>1</v>
      </c>
      <c r="R2826">
        <v>0.15632183908045993</v>
      </c>
    </row>
    <row r="2827" spans="6:7">
      <c r="A2827" t="s">
        <v>2377</v>
      </c>
      <c r="B2827" t="s">
        <v>2378</v>
      </c>
      <c r="C2827" t="s">
        <v>4291</v>
      </c>
      <c r="D2827">
        <v>0</v>
      </c>
      <c r="E2827" t="s">
        <v>10402</v>
      </c>
      <c r="F2827" s="43">
        <v>0</v>
      </c>
      <c r="G2827" s="43">
        <v>-0.0071225071</v>
      </c>
      <c r="H2827">
        <v>7.05</v>
      </c>
      <c r="I2827">
        <v>6.97</v>
      </c>
      <c r="J2827">
        <v>6.91</v>
      </c>
      <c r="K2827">
        <v>-0.08769633507853403</v>
      </c>
      <c r="L2827">
        <v>0.0014463183239346838</v>
      </c>
      <c r="M2827">
        <v>0.19094368340943682</v>
      </c>
      <c r="N2827">
        <v>-0.09244791666666669</v>
      </c>
      <c r="O2827">
        <v>3964914181.8</v>
      </c>
      <c r="P2827">
        <v>0</v>
      </c>
      <c r="Q2827">
        <v>0</v>
      </c>
      <c r="R2827">
        <v>-0.2281284606866002</v>
      </c>
    </row>
    <row r="2828" spans="6:7">
      <c r="A2828" t="s">
        <v>2379</v>
      </c>
      <c r="B2828" t="s">
        <v>2380</v>
      </c>
      <c r="C2828" t="s">
        <v>4167</v>
      </c>
      <c r="D2828">
        <v>0</v>
      </c>
      <c r="E2828" t="s">
        <v>10403</v>
      </c>
      <c r="F2828" s="43">
        <v>0</v>
      </c>
      <c r="G2828" s="43">
        <v>-0.0159489633</v>
      </c>
      <c r="H2828">
        <v>6.32</v>
      </c>
      <c r="I2828">
        <v>6.17</v>
      </c>
      <c r="J2828">
        <v>6.16</v>
      </c>
      <c r="K2828">
        <v>-0.04636785162287478</v>
      </c>
      <c r="L2828">
        <v>0.00012020118150348692</v>
      </c>
      <c r="M2828">
        <v>0.05933753943217666</v>
      </c>
      <c r="N2828">
        <v>-0.053680981595091964</v>
      </c>
      <c r="O2828">
        <v>1666540387.05</v>
      </c>
      <c r="P2828">
        <v>0</v>
      </c>
      <c r="Q2828">
        <v>0</v>
      </c>
      <c r="R2828">
        <v>-0.17292225201072386</v>
      </c>
    </row>
    <row r="2829" spans="6:7">
      <c r="A2829" t="s">
        <v>1385</v>
      </c>
      <c r="B2829" t="s">
        <v>453</v>
      </c>
      <c r="C2829" t="s">
        <v>4583</v>
      </c>
      <c r="D2829">
        <v>0</v>
      </c>
      <c r="E2829" t="s">
        <v>10404</v>
      </c>
      <c r="F2829" s="43">
        <v>0</v>
      </c>
      <c r="G2829" s="43">
        <v>0.0029455081</v>
      </c>
      <c r="H2829">
        <v>6.9</v>
      </c>
      <c r="I2829">
        <v>6.81</v>
      </c>
      <c r="J2829">
        <v>6.77</v>
      </c>
      <c r="K2829">
        <v>0.030257186081694296</v>
      </c>
      <c r="L2829">
        <v>0.001590790021552248</v>
      </c>
      <c r="M2829">
        <v>0.09486316847539696</v>
      </c>
      <c r="N2829">
        <v>0.017937219730941586</v>
      </c>
      <c r="O2829">
        <v>4602581795.42</v>
      </c>
      <c r="P2829">
        <v>0</v>
      </c>
      <c r="Q2829">
        <v>0</v>
      </c>
      <c r="R2829">
        <v>-0.22613636363636375</v>
      </c>
    </row>
    <row r="2830" spans="6:7">
      <c r="A2830" t="s">
        <v>10405</v>
      </c>
      <c r="B2830" t="s">
        <v>10406</v>
      </c>
      <c r="C2830" t="s">
        <v>4231</v>
      </c>
      <c r="D2830">
        <v>0</v>
      </c>
      <c r="E2830" t="s">
        <v>10407</v>
      </c>
      <c r="F2830" s="43">
        <v>0</v>
      </c>
      <c r="G2830" s="43">
        <v>-0.006993007</v>
      </c>
      <c r="H2830">
        <v>10.09</v>
      </c>
      <c r="I2830">
        <v>9.94</v>
      </c>
      <c r="J2830">
        <v>9.92</v>
      </c>
      <c r="K2830">
        <v>-0.0010050251256281193</v>
      </c>
      <c r="L2830">
        <v>0.0005319378446235734</v>
      </c>
      <c r="M2830">
        <v>0.26899956185190593</v>
      </c>
      <c r="N2830">
        <v>0</v>
      </c>
      <c r="O2830">
        <v>6372318282.33</v>
      </c>
      <c r="P2830">
        <v>0</v>
      </c>
      <c r="Q2830">
        <v>0</v>
      </c>
      <c r="R2830">
        <v>-0.2889842632331903</v>
      </c>
    </row>
    <row r="2831" spans="6:7">
      <c r="A2831" t="s">
        <v>10408</v>
      </c>
      <c r="B2831" t="s">
        <v>10409</v>
      </c>
      <c r="C2831" t="s">
        <v>4167</v>
      </c>
      <c r="D2831">
        <v>0</v>
      </c>
      <c r="E2831" t="s">
        <v>10410</v>
      </c>
      <c r="F2831" s="43">
        <v>0</v>
      </c>
      <c r="G2831" s="43">
        <v>0.0056390977</v>
      </c>
      <c r="H2831">
        <v>5.37</v>
      </c>
      <c r="I2831">
        <v>5.35</v>
      </c>
      <c r="J2831">
        <v>5.26</v>
      </c>
      <c r="K2831">
        <v>-0.056437389770723156</v>
      </c>
      <c r="L2831">
        <v>0.004811730373562539</v>
      </c>
      <c r="M2831">
        <v>0.6675251519203637</v>
      </c>
      <c r="N2831">
        <v>-0.07599309153713306</v>
      </c>
      <c r="O2831">
        <v>11051122838.28</v>
      </c>
      <c r="P2831">
        <v>0</v>
      </c>
      <c r="Q2831">
        <v>0</v>
      </c>
      <c r="R2831">
        <v>0.028846153846153744</v>
      </c>
    </row>
    <row r="2832" spans="6:7">
      <c r="A2832" t="s">
        <v>2862</v>
      </c>
      <c r="B2832" t="s">
        <v>2863</v>
      </c>
      <c r="C2832" t="s">
        <v>4016</v>
      </c>
      <c r="D2832">
        <v>0</v>
      </c>
      <c r="E2832" t="s">
        <v>10411</v>
      </c>
      <c r="F2832" s="43">
        <v>0</v>
      </c>
      <c r="G2832" s="43">
        <v>-0.0073126143</v>
      </c>
      <c r="H2832">
        <v>5.51</v>
      </c>
      <c r="I2832">
        <v>5.43</v>
      </c>
      <c r="J2832">
        <v>5.39</v>
      </c>
      <c r="K2832">
        <v>0.06054687499999992</v>
      </c>
      <c r="L2832">
        <v>0.0003898666390600223</v>
      </c>
      <c r="M2832">
        <v>0.10060348295879074</v>
      </c>
      <c r="N2832">
        <v>0.06054687499999992</v>
      </c>
      <c r="O2832">
        <v>6699710842.22</v>
      </c>
      <c r="P2832">
        <v>0</v>
      </c>
      <c r="Q2832">
        <v>0</v>
      </c>
      <c r="R2832">
        <v>-0.1502374014478828</v>
      </c>
    </row>
    <row r="2833" spans="6:7">
      <c r="A2833" t="s">
        <v>2431</v>
      </c>
      <c r="B2833" t="s">
        <v>2432</v>
      </c>
      <c r="C2833" t="s">
        <v>4034</v>
      </c>
      <c r="D2833">
        <v>0</v>
      </c>
      <c r="E2833" t="s">
        <v>10412</v>
      </c>
      <c r="F2833" s="43">
        <v>0</v>
      </c>
      <c r="G2833" s="43">
        <v>0.0061601643</v>
      </c>
      <c r="H2833">
        <v>4.93</v>
      </c>
      <c r="I2833">
        <v>4.9</v>
      </c>
      <c r="J2833">
        <v>4.84</v>
      </c>
      <c r="K2833">
        <v>0.0040983606557378</v>
      </c>
      <c r="L2833">
        <v>0.00028242692358967225</v>
      </c>
      <c r="M2833">
        <v>0.08405536953294901</v>
      </c>
      <c r="N2833">
        <v>0.03594080338266383</v>
      </c>
      <c r="O2833">
        <v>3204699516.34</v>
      </c>
      <c r="P2833">
        <v>0</v>
      </c>
      <c r="Q2833">
        <v>0</v>
      </c>
      <c r="R2833">
        <v>-0.16808149405772485</v>
      </c>
    </row>
    <row r="2834" spans="6:7">
      <c r="A2834" t="s">
        <v>10413</v>
      </c>
      <c r="B2834" t="s">
        <v>10414</v>
      </c>
      <c r="C2834" t="s">
        <v>4070</v>
      </c>
      <c r="D2834">
        <v>0</v>
      </c>
      <c r="E2834" t="s">
        <v>10415</v>
      </c>
      <c r="F2834" s="43">
        <v>0</v>
      </c>
      <c r="G2834" s="43">
        <v>0.00456621</v>
      </c>
      <c r="H2834">
        <v>6.63</v>
      </c>
      <c r="I2834">
        <v>6.6</v>
      </c>
      <c r="J2834">
        <v>6.47</v>
      </c>
      <c r="K2834">
        <v>0.08731466227347601</v>
      </c>
      <c r="L2834">
        <v>0.0027978609239134554</v>
      </c>
      <c r="M2834">
        <v>1.8720585048754064</v>
      </c>
      <c r="N2834">
        <v>0.08910891089108912</v>
      </c>
      <c r="O2834">
        <v>2031650823.6</v>
      </c>
      <c r="P2834">
        <v>0</v>
      </c>
      <c r="Q2834">
        <v>0</v>
      </c>
      <c r="R2834">
        <v>0.02167182662538695</v>
      </c>
    </row>
    <row r="2835" spans="6:7">
      <c r="A2835" t="s">
        <v>10416</v>
      </c>
      <c r="B2835" t="s">
        <v>10417</v>
      </c>
      <c r="C2835" t="s">
        <v>4225</v>
      </c>
      <c r="D2835">
        <v>0</v>
      </c>
      <c r="E2835" t="s">
        <v>10418</v>
      </c>
      <c r="F2835" s="43">
        <v>0</v>
      </c>
      <c r="G2835" s="43">
        <v>0.0063246662</v>
      </c>
      <c r="H2835">
        <v>14.39</v>
      </c>
      <c r="I2835">
        <v>14.32</v>
      </c>
      <c r="J2835">
        <v>14.07</v>
      </c>
      <c r="K2835">
        <v>0.10153846153846156</v>
      </c>
      <c r="L2835">
        <v>0.003438890596573699</v>
      </c>
      <c r="M2835">
        <v>0.8429069626038075</v>
      </c>
      <c r="N2835">
        <v>0.10238645111624328</v>
      </c>
      <c r="O2835">
        <v>1683304580.26</v>
      </c>
      <c r="P2835">
        <v>0</v>
      </c>
      <c r="Q2835">
        <v>0</v>
      </c>
      <c r="R2835">
        <v>-0.10555902560899445</v>
      </c>
    </row>
    <row r="2836" spans="6:7">
      <c r="A2836" t="s">
        <v>10419</v>
      </c>
      <c r="B2836" t="s">
        <v>10420</v>
      </c>
      <c r="C2836" t="s">
        <v>4034</v>
      </c>
      <c r="D2836">
        <v>0</v>
      </c>
      <c r="E2836" t="s">
        <v>10421</v>
      </c>
      <c r="F2836" s="43">
        <v>0</v>
      </c>
      <c r="G2836" s="43">
        <v>0.0040935673</v>
      </c>
      <c r="H2836">
        <v>17.44</v>
      </c>
      <c r="I2836">
        <v>17.17</v>
      </c>
      <c r="J2836">
        <v>16.9</v>
      </c>
      <c r="K2836">
        <v>0.018386714116251618</v>
      </c>
      <c r="L2836">
        <v>0.004015207392248978</v>
      </c>
      <c r="M2836">
        <v>0.8717251044476174</v>
      </c>
      <c r="N2836">
        <v>0.04951100244498791</v>
      </c>
      <c r="O2836">
        <v>2868050509.2</v>
      </c>
      <c r="P2836">
        <v>0</v>
      </c>
      <c r="Q2836">
        <v>0</v>
      </c>
      <c r="R2836">
        <v>-0.575</v>
      </c>
    </row>
    <row r="2837" spans="6:7">
      <c r="A2837" t="s">
        <v>3493</v>
      </c>
      <c r="B2837" t="s">
        <v>3494</v>
      </c>
      <c r="C2837" t="s">
        <v>4016</v>
      </c>
      <c r="D2837">
        <v>0</v>
      </c>
      <c r="E2837" t="s">
        <v>10422</v>
      </c>
      <c r="F2837" s="43">
        <v>0</v>
      </c>
      <c r="G2837" s="43">
        <v>-0.0209339775</v>
      </c>
      <c r="H2837">
        <v>6.27</v>
      </c>
      <c r="I2837">
        <v>6.08</v>
      </c>
      <c r="J2837">
        <v>6.05</v>
      </c>
      <c r="K2837">
        <v>0.05008635578583766</v>
      </c>
      <c r="L2837">
        <v>0.0012610246931017753</v>
      </c>
      <c r="M2837">
        <v>0.22203896148833346</v>
      </c>
      <c r="N2837">
        <v>0.027027027027027053</v>
      </c>
      <c r="O2837">
        <v>2229981297.57</v>
      </c>
      <c r="P2837">
        <v>0</v>
      </c>
      <c r="Q2837">
        <v>0</v>
      </c>
      <c r="R2837">
        <v>-0.1213872832369942</v>
      </c>
    </row>
    <row r="2838" spans="6:7">
      <c r="A2838" t="s">
        <v>1654</v>
      </c>
      <c r="B2838" t="s">
        <v>136</v>
      </c>
      <c r="C2838" t="s">
        <v>4016</v>
      </c>
      <c r="D2838">
        <v>0</v>
      </c>
      <c r="E2838" t="s">
        <v>10423</v>
      </c>
      <c r="F2838" s="43">
        <v>0</v>
      </c>
      <c r="G2838" s="43">
        <v>-0.0086956522</v>
      </c>
      <c r="H2838">
        <v>3.47</v>
      </c>
      <c r="I2838">
        <v>3.42</v>
      </c>
      <c r="J2838">
        <v>3.39</v>
      </c>
      <c r="K2838">
        <v>0.027027027027026983</v>
      </c>
      <c r="L2838">
        <v>0.001111474307625943</v>
      </c>
      <c r="M2838">
        <v>0.1728599275203163</v>
      </c>
      <c r="N2838">
        <v>0.039513677811550116</v>
      </c>
      <c r="O2838">
        <v>5089807100.7</v>
      </c>
      <c r="P2838">
        <v>0</v>
      </c>
      <c r="Q2838">
        <v>0</v>
      </c>
      <c r="R2838">
        <v>-0.07567567567567574</v>
      </c>
    </row>
    <row r="2839" spans="6:7">
      <c r="A2839" t="s">
        <v>1454</v>
      </c>
      <c r="B2839" t="s">
        <v>314</v>
      </c>
      <c r="C2839" t="s">
        <v>4070</v>
      </c>
      <c r="D2839">
        <v>0</v>
      </c>
      <c r="E2839" t="s">
        <v>10424</v>
      </c>
      <c r="F2839" s="43">
        <v>0</v>
      </c>
      <c r="G2839" s="43">
        <v>0.0016155089</v>
      </c>
      <c r="H2839">
        <v>6.23</v>
      </c>
      <c r="I2839">
        <v>6.2</v>
      </c>
      <c r="J2839">
        <v>6.13</v>
      </c>
      <c r="K2839">
        <v>0.0526315789473685</v>
      </c>
      <c r="L2839">
        <v>0.00004525892219939606</v>
      </c>
      <c r="M2839">
        <v>0.005643725040876737</v>
      </c>
      <c r="N2839">
        <v>0.05982905982905992</v>
      </c>
      <c r="O2839">
        <v>3271272072.9</v>
      </c>
      <c r="P2839">
        <v>0</v>
      </c>
      <c r="Q2839">
        <v>0</v>
      </c>
      <c r="R2839">
        <v>-0.127375087966221</v>
      </c>
    </row>
    <row r="2840" spans="6:7">
      <c r="A2840" t="s">
        <v>660</v>
      </c>
      <c r="B2840" t="s">
        <v>661</v>
      </c>
      <c r="C2840" t="s">
        <v>4034</v>
      </c>
      <c r="D2840">
        <v>0</v>
      </c>
      <c r="E2840" t="s">
        <v>10425</v>
      </c>
      <c r="F2840" s="43">
        <v>0</v>
      </c>
      <c r="G2840" s="43">
        <v>-0.011363636399999998</v>
      </c>
      <c r="H2840">
        <v>6.19</v>
      </c>
      <c r="I2840">
        <v>6.09</v>
      </c>
      <c r="J2840">
        <v>6.06</v>
      </c>
      <c r="K2840">
        <v>0.001644736842105228</v>
      </c>
      <c r="L2840">
        <v>0.0005299555985062053</v>
      </c>
      <c r="M2840">
        <v>0.3242908460299765</v>
      </c>
      <c r="N2840">
        <v>0.02010050251256283</v>
      </c>
      <c r="O2840">
        <v>1833602878.8</v>
      </c>
      <c r="P2840">
        <v>0</v>
      </c>
      <c r="Q2840">
        <v>0</v>
      </c>
      <c r="R2840">
        <v>-0.18473895582329317</v>
      </c>
    </row>
    <row r="2841" spans="6:7">
      <c r="A2841" t="s">
        <v>10426</v>
      </c>
      <c r="B2841" t="s">
        <v>10427</v>
      </c>
      <c r="C2841" t="s">
        <v>4018</v>
      </c>
      <c r="D2841">
        <v>0</v>
      </c>
      <c r="E2841" t="s">
        <v>10428</v>
      </c>
      <c r="F2841" s="43">
        <v>0</v>
      </c>
      <c r="G2841" s="43">
        <v>-0.0004926107999999999</v>
      </c>
      <c r="H2841">
        <v>20.6</v>
      </c>
      <c r="I2841">
        <v>20.29</v>
      </c>
      <c r="J2841">
        <v>20.13</v>
      </c>
      <c r="K2841">
        <v>0.06230366492146584</v>
      </c>
      <c r="L2841">
        <v>0.00207163745056429</v>
      </c>
      <c r="M2841">
        <v>0.5727143227143228</v>
      </c>
      <c r="N2841">
        <v>0.07639257294429695</v>
      </c>
      <c r="O2841">
        <v>5685748114.2</v>
      </c>
      <c r="P2841">
        <v>0</v>
      </c>
      <c r="Q2841">
        <v>0</v>
      </c>
      <c r="R2841">
        <v>-0.18218460298266825</v>
      </c>
    </row>
    <row r="2842" spans="6:7">
      <c r="A2842" t="s">
        <v>10429</v>
      </c>
      <c r="B2842" t="s">
        <v>10430</v>
      </c>
      <c r="C2842" t="s">
        <v>1896</v>
      </c>
      <c r="D2842">
        <v>0</v>
      </c>
      <c r="E2842" t="s">
        <v>10431</v>
      </c>
      <c r="F2842" s="43">
        <v>0</v>
      </c>
      <c r="G2842" s="43">
        <v>-0.012165450099999999</v>
      </c>
      <c r="H2842">
        <v>4.11</v>
      </c>
      <c r="I2842">
        <v>4.06</v>
      </c>
      <c r="J2842">
        <v>4.06</v>
      </c>
      <c r="K2842">
        <v>0.007444168734491156</v>
      </c>
      <c r="L2842">
        <v>0.0008148768233064248</v>
      </c>
      <c r="M2842">
        <v>0.4766388206388206</v>
      </c>
      <c r="N2842">
        <v>0.02010050251256272</v>
      </c>
      <c r="O2842">
        <v>3138002442.84</v>
      </c>
      <c r="P2842">
        <v>0</v>
      </c>
      <c r="Q2842">
        <v>0</v>
      </c>
      <c r="R2842">
        <v>-0.08124009957003847</v>
      </c>
    </row>
    <row r="2843" spans="6:7">
      <c r="A2843" t="s">
        <v>10432</v>
      </c>
      <c r="B2843" t="s">
        <v>10433</v>
      </c>
      <c r="C2843" t="s">
        <v>1896</v>
      </c>
      <c r="D2843">
        <v>0</v>
      </c>
      <c r="E2843" t="s">
        <v>10434</v>
      </c>
      <c r="F2843" s="43">
        <v>0</v>
      </c>
      <c r="G2843" s="43">
        <v>-0.0095846645</v>
      </c>
      <c r="H2843">
        <v>3.14</v>
      </c>
      <c r="I2843">
        <v>3.1</v>
      </c>
      <c r="J2843">
        <v>3.08</v>
      </c>
      <c r="K2843">
        <v>0.058020477815699634</v>
      </c>
      <c r="L2843">
        <v>0.0021742394146428653</v>
      </c>
      <c r="M2843">
        <v>0.2288516720008829</v>
      </c>
      <c r="N2843">
        <v>0.09929078014184406</v>
      </c>
      <c r="O2843">
        <v>2868897224.79</v>
      </c>
      <c r="P2843">
        <v>0</v>
      </c>
      <c r="Q2843">
        <v>0</v>
      </c>
      <c r="R2843">
        <v>-0.30803571428571436</v>
      </c>
    </row>
    <row r="2844" spans="6:7">
      <c r="A2844" t="s">
        <v>10435</v>
      </c>
      <c r="B2844" t="s">
        <v>10436</v>
      </c>
      <c r="C2844" t="s">
        <v>4159</v>
      </c>
      <c r="D2844">
        <v>0</v>
      </c>
      <c r="E2844" t="s">
        <v>10437</v>
      </c>
      <c r="F2844" s="43">
        <v>0</v>
      </c>
      <c r="G2844" s="43">
        <v>-0.0102040816</v>
      </c>
      <c r="H2844">
        <v>2.99</v>
      </c>
      <c r="I2844">
        <v>2.91</v>
      </c>
      <c r="J2844">
        <v>2.89</v>
      </c>
      <c r="K2844">
        <v>-0.013559322033898319</v>
      </c>
      <c r="L2844">
        <v>0.0011020378041470735</v>
      </c>
      <c r="M2844">
        <v>0.15572033898305085</v>
      </c>
      <c r="N2844">
        <v>0.017482517482517577</v>
      </c>
      <c r="O2844">
        <v>1296535278.36</v>
      </c>
      <c r="P2844">
        <v>0</v>
      </c>
      <c r="Q2844">
        <v>0</v>
      </c>
      <c r="R2844">
        <v>-0.2576530612244897</v>
      </c>
    </row>
    <row r="2845" spans="6:7">
      <c r="A2845" t="s">
        <v>2439</v>
      </c>
      <c r="B2845" t="s">
        <v>2440</v>
      </c>
      <c r="C2845" t="s">
        <v>4041</v>
      </c>
      <c r="D2845">
        <v>0</v>
      </c>
      <c r="E2845" t="s">
        <v>10438</v>
      </c>
      <c r="F2845" s="43">
        <v>0</v>
      </c>
      <c r="G2845" s="43">
        <v>-0.0042313117</v>
      </c>
      <c r="H2845">
        <v>7.13</v>
      </c>
      <c r="I2845">
        <v>7.06</v>
      </c>
      <c r="J2845">
        <v>7.02</v>
      </c>
      <c r="K2845">
        <v>0.04283604135893649</v>
      </c>
      <c r="L2845">
        <v>0.005738049404067412</v>
      </c>
      <c r="M2845">
        <v>0.4556038556038556</v>
      </c>
      <c r="N2845">
        <v>0.04437869822485205</v>
      </c>
      <c r="O2845">
        <v>2806571685.89</v>
      </c>
      <c r="P2845">
        <v>0</v>
      </c>
      <c r="Q2845">
        <v>1</v>
      </c>
      <c r="R2845">
        <v>0.02318840579710134</v>
      </c>
    </row>
    <row r="2846" spans="6:7">
      <c r="A2846" t="s">
        <v>315</v>
      </c>
      <c r="B2846" t="s">
        <v>316</v>
      </c>
      <c r="C2846" t="s">
        <v>4147</v>
      </c>
      <c r="D2846">
        <v>0</v>
      </c>
      <c r="E2846" t="s">
        <v>10439</v>
      </c>
      <c r="F2846" s="43">
        <v>0</v>
      </c>
      <c r="G2846" s="43">
        <v>0.005988024</v>
      </c>
      <c r="H2846">
        <v>5.06</v>
      </c>
      <c r="I2846">
        <v>5.04</v>
      </c>
      <c r="J2846">
        <v>4.97</v>
      </c>
      <c r="K2846">
        <v>0.07006369426751594</v>
      </c>
      <c r="L2846">
        <v>0.0021112285292828087</v>
      </c>
      <c r="M2846">
        <v>0.4198857142857143</v>
      </c>
      <c r="N2846">
        <v>0.07234042553191486</v>
      </c>
      <c r="O2846">
        <v>5074893492.93</v>
      </c>
      <c r="P2846">
        <v>0</v>
      </c>
      <c r="Q2846">
        <v>0</v>
      </c>
      <c r="R2846">
        <v>-0.10160427807486636</v>
      </c>
    </row>
    <row r="2847" spans="6:7">
      <c r="A2847" t="s">
        <v>3136</v>
      </c>
      <c r="B2847" t="s">
        <v>3137</v>
      </c>
      <c r="C2847" t="s">
        <v>4641</v>
      </c>
      <c r="D2847">
        <v>0</v>
      </c>
      <c r="E2847" t="s">
        <v>10440</v>
      </c>
      <c r="F2847" s="43">
        <v>0</v>
      </c>
      <c r="G2847" s="43">
        <v>0.0112903226</v>
      </c>
      <c r="H2847">
        <v>12.69</v>
      </c>
      <c r="I2847">
        <v>12.54</v>
      </c>
      <c r="J2847">
        <v>12.4</v>
      </c>
      <c r="K2847">
        <v>-0.023364485981308466</v>
      </c>
      <c r="L2847">
        <v>0.002840113009649417</v>
      </c>
      <c r="M2847">
        <v>0.4064523290932824</v>
      </c>
      <c r="N2847">
        <v>0.04152823920265781</v>
      </c>
      <c r="O2847">
        <v>17824858094.4</v>
      </c>
      <c r="P2847">
        <v>0</v>
      </c>
      <c r="Q2847">
        <v>0</v>
      </c>
      <c r="R2847">
        <v>-0.2093316519546028</v>
      </c>
    </row>
    <row r="2848" spans="6:7">
      <c r="A2848" t="s">
        <v>10441</v>
      </c>
      <c r="B2848" t="s">
        <v>10442</v>
      </c>
      <c r="C2848" t="s">
        <v>4225</v>
      </c>
      <c r="D2848">
        <v>0</v>
      </c>
      <c r="E2848" t="s">
        <v>10443</v>
      </c>
      <c r="F2848" s="43">
        <v>0</v>
      </c>
      <c r="G2848" s="43">
        <v>-0.0102739726</v>
      </c>
      <c r="H2848">
        <v>2.95</v>
      </c>
      <c r="I2848">
        <v>2.89</v>
      </c>
      <c r="J2848">
        <v>2.87</v>
      </c>
      <c r="K2848">
        <v>-0.023648648648648594</v>
      </c>
      <c r="L2848">
        <v>0.001967570322384081</v>
      </c>
      <c r="M2848">
        <v>0.9389777929103772</v>
      </c>
      <c r="N2848">
        <v>-0.006872852233676982</v>
      </c>
      <c r="O2848">
        <v>3876559485.8</v>
      </c>
      <c r="P2848">
        <v>0</v>
      </c>
      <c r="Q2848">
        <v>0</v>
      </c>
      <c r="R2848">
        <v>0.047101449275362445</v>
      </c>
    </row>
    <row r="2849" spans="6:7">
      <c r="A2849" t="s">
        <v>10444</v>
      </c>
      <c r="B2849" t="s">
        <v>10445</v>
      </c>
      <c r="C2849" t="s">
        <v>4048</v>
      </c>
      <c r="D2849">
        <v>0</v>
      </c>
      <c r="E2849" t="s">
        <v>10446</v>
      </c>
      <c r="F2849" s="43">
        <v>0</v>
      </c>
      <c r="G2849" s="43">
        <v>0.0025866529</v>
      </c>
      <c r="H2849">
        <v>19.54</v>
      </c>
      <c r="I2849">
        <v>19.38</v>
      </c>
      <c r="J2849">
        <v>19.3</v>
      </c>
      <c r="K2849">
        <v>0.03194888178913727</v>
      </c>
      <c r="L2849">
        <v>0.0007200096496218058</v>
      </c>
      <c r="M2849">
        <v>0.214243809967877</v>
      </c>
      <c r="N2849">
        <v>0.028116710875331435</v>
      </c>
      <c r="O2849">
        <v>18406119518.54</v>
      </c>
      <c r="P2849">
        <v>0</v>
      </c>
      <c r="Q2849">
        <v>0</v>
      </c>
      <c r="R2849">
        <v>-0.11828935395814383</v>
      </c>
    </row>
    <row r="2850" spans="6:7">
      <c r="A2850" t="s">
        <v>3469</v>
      </c>
      <c r="B2850" t="s">
        <v>3470</v>
      </c>
      <c r="C2850" t="s">
        <v>4098</v>
      </c>
      <c r="D2850">
        <v>0</v>
      </c>
      <c r="E2850" t="s">
        <v>10447</v>
      </c>
      <c r="F2850" s="43">
        <v>0</v>
      </c>
      <c r="G2850" s="43">
        <v>-0.0158371041</v>
      </c>
      <c r="H2850">
        <v>4.45</v>
      </c>
      <c r="I2850">
        <v>4.35</v>
      </c>
      <c r="J2850">
        <v>4.32</v>
      </c>
      <c r="K2850">
        <v>0.011627906976744146</v>
      </c>
      <c r="L2850">
        <v>0.001138909366893749</v>
      </c>
      <c r="M2850">
        <v>0.35438173675421286</v>
      </c>
      <c r="N2850">
        <v>0.03818615751789958</v>
      </c>
      <c r="O2850">
        <v>3056423241.82</v>
      </c>
      <c r="P2850">
        <v>0</v>
      </c>
      <c r="Q2850">
        <v>0</v>
      </c>
      <c r="R2850">
        <v>0.19505494505494492</v>
      </c>
    </row>
    <row r="2851" spans="6:7">
      <c r="A2851" t="s">
        <v>10448</v>
      </c>
      <c r="B2851" t="s">
        <v>10449</v>
      </c>
      <c r="C2851" t="s">
        <v>4070</v>
      </c>
      <c r="D2851">
        <v>0</v>
      </c>
      <c r="E2851" t="s">
        <v>10450</v>
      </c>
      <c r="F2851" s="43">
        <v>0</v>
      </c>
      <c r="G2851" s="43">
        <v>-0.0120886501</v>
      </c>
      <c r="H2851">
        <v>15</v>
      </c>
      <c r="I2851">
        <v>14.71</v>
      </c>
      <c r="J2851">
        <v>14.6</v>
      </c>
      <c r="K2851">
        <v>0.04252303330970953</v>
      </c>
      <c r="L2851">
        <v>0.0004393483803876649</v>
      </c>
      <c r="M2851">
        <v>0.2655893264840183</v>
      </c>
      <c r="N2851">
        <v>0.02867132867132868</v>
      </c>
      <c r="O2851">
        <v>4025997956.3</v>
      </c>
      <c r="P2851">
        <v>0</v>
      </c>
      <c r="Q2851">
        <v>0</v>
      </c>
      <c r="R2851">
        <v>-0.2692498758072528</v>
      </c>
    </row>
    <row r="2852" spans="6:7">
      <c r="A2852" t="s">
        <v>1655</v>
      </c>
      <c r="B2852" t="s">
        <v>3768</v>
      </c>
      <c r="C2852" t="s">
        <v>4225</v>
      </c>
      <c r="D2852">
        <v>0</v>
      </c>
      <c r="E2852" t="s">
        <v>10451</v>
      </c>
      <c r="F2852" s="43">
        <v>0</v>
      </c>
      <c r="G2852" s="43">
        <v>0.0148367953</v>
      </c>
      <c r="H2852">
        <v>3.43</v>
      </c>
      <c r="I2852">
        <v>3.42</v>
      </c>
      <c r="J2852">
        <v>3.35</v>
      </c>
      <c r="K2852">
        <v>0.020895522388059654</v>
      </c>
      <c r="L2852">
        <v>0.0016816947231964618</v>
      </c>
      <c r="M2852">
        <v>0.5151959885036385</v>
      </c>
      <c r="N2852">
        <v>0.0332326283987915</v>
      </c>
      <c r="O2852">
        <v>1827034261.05</v>
      </c>
      <c r="P2852">
        <v>0</v>
      </c>
      <c r="Q2852">
        <v>0</v>
      </c>
      <c r="R2852">
        <v>-0.07567567567567574</v>
      </c>
    </row>
    <row r="2853" spans="6:7">
      <c r="A2853" t="s">
        <v>10452</v>
      </c>
      <c r="B2853" t="s">
        <v>10453</v>
      </c>
      <c r="C2853" t="s">
        <v>4212</v>
      </c>
      <c r="D2853">
        <v>0</v>
      </c>
      <c r="E2853" t="s">
        <v>10454</v>
      </c>
      <c r="F2853" s="43">
        <v>0</v>
      </c>
      <c r="G2853" s="43">
        <v>-0.0028571429</v>
      </c>
      <c r="H2853">
        <v>3.54</v>
      </c>
      <c r="I2853">
        <v>3.49</v>
      </c>
      <c r="J2853">
        <v>3.48</v>
      </c>
      <c r="K2853">
        <v>-0.056756756756756746</v>
      </c>
      <c r="L2853">
        <v>0.0009523563823101904</v>
      </c>
      <c r="M2853">
        <v>0.30223544769765914</v>
      </c>
      <c r="N2853">
        <v>-0.011331444759206683</v>
      </c>
      <c r="O2853">
        <v>4507770375.5</v>
      </c>
      <c r="P2853">
        <v>0</v>
      </c>
      <c r="Q2853">
        <v>0</v>
      </c>
      <c r="R2853">
        <v>-0.15291262135922326</v>
      </c>
    </row>
    <row r="2854" spans="6:7">
      <c r="A2854" t="s">
        <v>3385</v>
      </c>
      <c r="B2854" t="s">
        <v>3386</v>
      </c>
      <c r="C2854" t="s">
        <v>4098</v>
      </c>
      <c r="D2854">
        <v>0</v>
      </c>
      <c r="E2854" t="s">
        <v>10455</v>
      </c>
      <c r="F2854" s="43">
        <v>0</v>
      </c>
      <c r="G2854" s="43">
        <v>-0.0055350554</v>
      </c>
      <c r="H2854">
        <v>5.46</v>
      </c>
      <c r="I2854">
        <v>5.39</v>
      </c>
      <c r="J2854">
        <v>5.35</v>
      </c>
      <c r="K2854">
        <v>0.061023622047244014</v>
      </c>
      <c r="L2854">
        <v>0.001183588111056106</v>
      </c>
      <c r="M2854">
        <v>0.07491357800231192</v>
      </c>
      <c r="N2854">
        <v>0.06944444444444438</v>
      </c>
      <c r="O2854">
        <v>11303850792.34</v>
      </c>
      <c r="P2854">
        <v>0</v>
      </c>
      <c r="Q2854">
        <v>0</v>
      </c>
      <c r="R2854">
        <v>-0.04262877442273538</v>
      </c>
    </row>
    <row r="2855" spans="6:7">
      <c r="A2855" t="s">
        <v>10456</v>
      </c>
      <c r="B2855" t="s">
        <v>10457</v>
      </c>
      <c r="C2855" t="s">
        <v>4167</v>
      </c>
      <c r="D2855">
        <v>0</v>
      </c>
      <c r="E2855" t="s">
        <v>10458</v>
      </c>
      <c r="F2855" s="43">
        <v>0</v>
      </c>
      <c r="G2855" s="43">
        <v>-0.0366666667</v>
      </c>
      <c r="H2855">
        <v>6.01</v>
      </c>
      <c r="I2855">
        <v>5.78</v>
      </c>
      <c r="J2855">
        <v>5.77</v>
      </c>
      <c r="K2855">
        <v>-0.0737179487179487</v>
      </c>
      <c r="L2855">
        <v>0.001567585883217444</v>
      </c>
      <c r="M2855">
        <v>0.4369034994697773</v>
      </c>
      <c r="N2855">
        <v>-0.05863192182410414</v>
      </c>
      <c r="O2855">
        <v>1670974284</v>
      </c>
      <c r="P2855">
        <v>0</v>
      </c>
      <c r="Q2855">
        <v>0</v>
      </c>
      <c r="R2855">
        <v>-0.05863192182410414</v>
      </c>
    </row>
    <row r="2856" spans="6:7">
      <c r="A2856" t="s">
        <v>194</v>
      </c>
      <c r="B2856" t="s">
        <v>195</v>
      </c>
      <c r="C2856" t="s">
        <v>4016</v>
      </c>
      <c r="D2856">
        <v>0</v>
      </c>
      <c r="E2856" t="s">
        <v>10459</v>
      </c>
      <c r="F2856" s="43">
        <v>0</v>
      </c>
      <c r="G2856" s="43">
        <v>-0.022172949</v>
      </c>
      <c r="H2856">
        <v>18.1</v>
      </c>
      <c r="I2856">
        <v>17.64</v>
      </c>
      <c r="J2856">
        <v>17.51</v>
      </c>
      <c r="K2856">
        <v>0.06329113924050637</v>
      </c>
      <c r="L2856">
        <v>0.0029341903300734574</v>
      </c>
      <c r="M2856">
        <v>0.5243026292982361</v>
      </c>
      <c r="N2856">
        <v>0.05125148986889149</v>
      </c>
      <c r="O2856">
        <v>8229454890.36</v>
      </c>
      <c r="P2856">
        <v>0</v>
      </c>
      <c r="Q2856">
        <v>0</v>
      </c>
      <c r="R2856">
        <v>0.08989805375347557</v>
      </c>
    </row>
    <row r="2857" spans="6:7">
      <c r="A2857" t="s">
        <v>2991</v>
      </c>
      <c r="B2857" t="s">
        <v>2992</v>
      </c>
      <c r="C2857" t="s">
        <v>4002</v>
      </c>
      <c r="D2857">
        <v>0</v>
      </c>
      <c r="E2857" t="s">
        <v>10460</v>
      </c>
      <c r="F2857" s="43">
        <v>0</v>
      </c>
      <c r="G2857" s="43">
        <v>0.0074349442</v>
      </c>
      <c r="H2857">
        <v>5.43</v>
      </c>
      <c r="I2857">
        <v>5.42</v>
      </c>
      <c r="J2857">
        <v>5.37</v>
      </c>
      <c r="K2857">
        <v>0.016885553470919298</v>
      </c>
      <c r="L2857">
        <v>0.00219324355155989</v>
      </c>
      <c r="M2857">
        <v>1.9639470118922173</v>
      </c>
      <c r="N2857">
        <v>0.048355899419729204</v>
      </c>
      <c r="O2857">
        <v>5205399470.6</v>
      </c>
      <c r="P2857">
        <v>0</v>
      </c>
      <c r="Q2857">
        <v>0</v>
      </c>
      <c r="R2857">
        <v>-0.1994091580502215</v>
      </c>
    </row>
    <row r="2858" spans="6:7">
      <c r="A2858" t="s">
        <v>10461</v>
      </c>
      <c r="B2858" t="s">
        <v>10462</v>
      </c>
      <c r="C2858" t="s">
        <v>4225</v>
      </c>
      <c r="D2858">
        <v>0</v>
      </c>
      <c r="E2858" t="s">
        <v>10463</v>
      </c>
      <c r="F2858" s="43">
        <v>0</v>
      </c>
      <c r="G2858" s="43">
        <v>0</v>
      </c>
      <c r="H2858">
        <v>5.81</v>
      </c>
      <c r="I2858">
        <v>5.77</v>
      </c>
      <c r="J2858">
        <v>5.71</v>
      </c>
      <c r="K2858">
        <v>0.03220035778175308</v>
      </c>
      <c r="L2858">
        <v>0.002341003120597901</v>
      </c>
      <c r="M2858">
        <v>1.7403544049264799</v>
      </c>
      <c r="N2858">
        <v>0.058715596330275115</v>
      </c>
      <c r="O2858">
        <v>3070091208.23</v>
      </c>
      <c r="P2858">
        <v>0</v>
      </c>
      <c r="Q2858">
        <v>0</v>
      </c>
      <c r="R2858">
        <v>0.03220035778175308</v>
      </c>
    </row>
    <row r="2859" spans="6:7">
      <c r="A2859" t="s">
        <v>10464</v>
      </c>
      <c r="B2859" t="s">
        <v>10465</v>
      </c>
      <c r="C2859" t="s">
        <v>4094</v>
      </c>
      <c r="D2859">
        <v>0</v>
      </c>
      <c r="E2859" t="s">
        <v>10466</v>
      </c>
      <c r="F2859" s="43">
        <v>0</v>
      </c>
      <c r="G2859" s="43">
        <v>-0.0212765957</v>
      </c>
      <c r="H2859">
        <v>5.69</v>
      </c>
      <c r="I2859">
        <v>5.52</v>
      </c>
      <c r="J2859">
        <v>5.45</v>
      </c>
      <c r="K2859">
        <v>-0.017793594306049917</v>
      </c>
      <c r="L2859">
        <v>0.00227225828691091</v>
      </c>
      <c r="M2859">
        <v>1.637155297532656</v>
      </c>
      <c r="N2859">
        <v>0.0036363636363635587</v>
      </c>
      <c r="O2859">
        <v>1669363600.56</v>
      </c>
      <c r="P2859">
        <v>0</v>
      </c>
      <c r="Q2859">
        <v>0</v>
      </c>
      <c r="R2859">
        <v>-0.0556030795551754</v>
      </c>
    </row>
    <row r="2860" spans="6:7">
      <c r="A2860" t="s">
        <v>10467</v>
      </c>
      <c r="B2860" t="s">
        <v>10468</v>
      </c>
      <c r="C2860" t="s">
        <v>4246</v>
      </c>
      <c r="D2860">
        <v>0</v>
      </c>
      <c r="E2860" t="s">
        <v>10469</v>
      </c>
      <c r="F2860" s="43">
        <v>0</v>
      </c>
      <c r="G2860" s="43">
        <v>-0.0193236715</v>
      </c>
      <c r="H2860">
        <v>2.08</v>
      </c>
      <c r="I2860">
        <v>2.03</v>
      </c>
      <c r="J2860">
        <v>2.02</v>
      </c>
      <c r="K2860">
        <v>-0.07727272727272744</v>
      </c>
      <c r="L2860">
        <v>0.0023113413935430096</v>
      </c>
      <c r="M2860">
        <v>0.5531722167932045</v>
      </c>
      <c r="N2860">
        <v>-0.04245283018867939</v>
      </c>
      <c r="O2860">
        <v>2169817730.82</v>
      </c>
      <c r="P2860">
        <v>0</v>
      </c>
      <c r="Q2860">
        <v>0</v>
      </c>
      <c r="R2860">
        <v>-0.11353711790393023</v>
      </c>
    </row>
    <row r="2861" spans="6:7">
      <c r="A2861" t="s">
        <v>1662</v>
      </c>
      <c r="B2861" t="s">
        <v>744</v>
      </c>
      <c r="C2861" t="s">
        <v>559</v>
      </c>
      <c r="D2861">
        <v>0</v>
      </c>
      <c r="E2861" t="s">
        <v>10470</v>
      </c>
      <c r="F2861" s="43">
        <v>0</v>
      </c>
      <c r="G2861" s="43">
        <v>-0.0157539385</v>
      </c>
      <c r="H2861">
        <v>13.48</v>
      </c>
      <c r="I2861">
        <v>13.12</v>
      </c>
      <c r="J2861">
        <v>13.07</v>
      </c>
      <c r="K2861">
        <v>0.042925278219395804</v>
      </c>
      <c r="L2861">
        <v>0.005044090229743031</v>
      </c>
      <c r="M2861">
        <v>5.436406891323102</v>
      </c>
      <c r="N2861">
        <v>0.04792332268370604</v>
      </c>
      <c r="O2861">
        <v>2595657510.02</v>
      </c>
      <c r="P2861">
        <v>0</v>
      </c>
      <c r="Q2861">
        <v>3</v>
      </c>
      <c r="R2861">
        <v>0.1841155234657039</v>
      </c>
    </row>
    <row r="2862" spans="6:7">
      <c r="A2862" t="s">
        <v>10471</v>
      </c>
      <c r="B2862" t="s">
        <v>10472</v>
      </c>
      <c r="C2862" t="s">
        <v>4309</v>
      </c>
      <c r="D2862">
        <v>0</v>
      </c>
      <c r="E2862" t="s">
        <v>10473</v>
      </c>
      <c r="F2862" s="43">
        <v>0</v>
      </c>
      <c r="G2862" s="43">
        <v>-0.0016077169999999998</v>
      </c>
      <c r="H2862">
        <v>6.23</v>
      </c>
      <c r="I2862">
        <v>6.21</v>
      </c>
      <c r="J2862">
        <v>6.15</v>
      </c>
      <c r="K2862">
        <v>-0.007987220447284317</v>
      </c>
      <c r="L2862">
        <v>0.0003974262463750156</v>
      </c>
      <c r="M2862">
        <v>0.423584229390681</v>
      </c>
      <c r="N2862">
        <v>0.004854368932038875</v>
      </c>
      <c r="O2862">
        <v>2552459508.3</v>
      </c>
      <c r="P2862">
        <v>0</v>
      </c>
      <c r="Q2862">
        <v>0</v>
      </c>
      <c r="R2862">
        <v>-0.1307390817469205</v>
      </c>
    </row>
    <row r="2863" spans="6:7">
      <c r="A2863" t="s">
        <v>2993</v>
      </c>
      <c r="B2863" t="s">
        <v>2994</v>
      </c>
      <c r="C2863" t="s">
        <v>4098</v>
      </c>
      <c r="D2863">
        <v>0</v>
      </c>
      <c r="E2863" t="s">
        <v>10474</v>
      </c>
      <c r="F2863" s="43">
        <v>0</v>
      </c>
      <c r="G2863" s="43">
        <v>-0.0058479532</v>
      </c>
      <c r="H2863">
        <v>3.46</v>
      </c>
      <c r="I2863">
        <v>3.4</v>
      </c>
      <c r="J2863">
        <v>3.38</v>
      </c>
      <c r="K2863">
        <v>0.03975535168195715</v>
      </c>
      <c r="L2863">
        <v>0.0012223506059759633</v>
      </c>
      <c r="M2863">
        <v>0.22388833992094861</v>
      </c>
      <c r="N2863">
        <v>0.06249999999999992</v>
      </c>
      <c r="O2863">
        <v>1682896329</v>
      </c>
      <c r="P2863">
        <v>0</v>
      </c>
      <c r="Q2863">
        <v>0</v>
      </c>
      <c r="R2863">
        <v>-0.12820512820512822</v>
      </c>
    </row>
    <row r="2864" spans="6:7">
      <c r="A2864" t="s">
        <v>10475</v>
      </c>
      <c r="B2864" t="s">
        <v>10476</v>
      </c>
      <c r="C2864" t="s">
        <v>4279</v>
      </c>
      <c r="D2864">
        <v>0</v>
      </c>
      <c r="E2864" t="s">
        <v>10477</v>
      </c>
      <c r="F2864" s="43">
        <v>0</v>
      </c>
      <c r="G2864" s="43">
        <v>-0.011363636399999998</v>
      </c>
      <c r="H2864">
        <v>3.52</v>
      </c>
      <c r="I2864">
        <v>3.48</v>
      </c>
      <c r="J2864">
        <v>3.47</v>
      </c>
      <c r="K2864">
        <v>0.0388059701492537</v>
      </c>
      <c r="L2864">
        <v>0.004030709283454574</v>
      </c>
      <c r="M2864">
        <v>2.608299133606931</v>
      </c>
      <c r="N2864">
        <v>0.05454545454545459</v>
      </c>
      <c r="O2864">
        <v>2415997798.72</v>
      </c>
      <c r="P2864">
        <v>0</v>
      </c>
      <c r="Q2864">
        <v>0</v>
      </c>
      <c r="R2864">
        <v>-0.08421052631578943</v>
      </c>
    </row>
    <row r="2865" spans="6:7">
      <c r="A2865" t="s">
        <v>309</v>
      </c>
      <c r="B2865" t="s">
        <v>310</v>
      </c>
      <c r="C2865" t="s">
        <v>4150</v>
      </c>
      <c r="D2865">
        <v>0</v>
      </c>
      <c r="E2865" t="s">
        <v>10478</v>
      </c>
      <c r="F2865" s="43">
        <v>0</v>
      </c>
      <c r="G2865" s="43">
        <v>-0.014301430100000002</v>
      </c>
      <c r="H2865">
        <v>9.15</v>
      </c>
      <c r="I2865">
        <v>8.96</v>
      </c>
      <c r="J2865">
        <v>8.91</v>
      </c>
      <c r="K2865">
        <v>0.0011173184357543646</v>
      </c>
      <c r="L2865">
        <v>0.001930829809151883</v>
      </c>
      <c r="M2865">
        <v>0.2904999919770222</v>
      </c>
      <c r="N2865">
        <v>-0.0022271714922048524</v>
      </c>
      <c r="O2865">
        <v>2799793547.19</v>
      </c>
      <c r="P2865">
        <v>0</v>
      </c>
      <c r="Q2865">
        <v>0</v>
      </c>
      <c r="R2865">
        <v>-0.14503816793893126</v>
      </c>
    </row>
    <row r="2866" spans="6:7">
      <c r="A2866" t="s">
        <v>148</v>
      </c>
      <c r="B2866" t="s">
        <v>149</v>
      </c>
      <c r="C2866" t="s">
        <v>4016</v>
      </c>
      <c r="D2866">
        <v>0</v>
      </c>
      <c r="E2866" t="s">
        <v>10479</v>
      </c>
      <c r="F2866" s="43">
        <v>0</v>
      </c>
      <c r="G2866" s="43">
        <v>-0.003238342</v>
      </c>
      <c r="H2866">
        <v>15.62</v>
      </c>
      <c r="I2866">
        <v>15.39</v>
      </c>
      <c r="J2866">
        <v>15.27</v>
      </c>
      <c r="K2866">
        <v>0.06875000000000002</v>
      </c>
      <c r="L2866">
        <v>0.0029882603923829</v>
      </c>
      <c r="M2866">
        <v>0.4429357764611221</v>
      </c>
      <c r="N2866">
        <v>0.019205298013245095</v>
      </c>
      <c r="O2866">
        <v>2237098450.24</v>
      </c>
      <c r="P2866">
        <v>0</v>
      </c>
      <c r="Q2866">
        <v>0</v>
      </c>
      <c r="R2866">
        <v>-0.18914646996838777</v>
      </c>
    </row>
    <row r="2867" spans="6:7">
      <c r="A2867" t="s">
        <v>3533</v>
      </c>
      <c r="B2867" t="s">
        <v>3534</v>
      </c>
      <c r="C2867" t="s">
        <v>4098</v>
      </c>
      <c r="D2867">
        <v>0</v>
      </c>
      <c r="E2867" t="s">
        <v>10480</v>
      </c>
      <c r="F2867" s="43">
        <v>0</v>
      </c>
      <c r="G2867" s="43">
        <v>0.011777301899999999</v>
      </c>
      <c r="H2867">
        <v>9.64</v>
      </c>
      <c r="I2867">
        <v>9.45</v>
      </c>
      <c r="J2867">
        <v>9.26</v>
      </c>
      <c r="K2867">
        <v>0.030534351145038097</v>
      </c>
      <c r="L2867">
        <v>0.0027759399827934897</v>
      </c>
      <c r="M2867">
        <v>2.052947523070566</v>
      </c>
      <c r="N2867">
        <v>0.07142857142857131</v>
      </c>
      <c r="O2867">
        <v>14141451720.4</v>
      </c>
      <c r="P2867">
        <v>0</v>
      </c>
      <c r="Q2867">
        <v>1</v>
      </c>
      <c r="R2867">
        <v>0.2467018469656991</v>
      </c>
    </row>
    <row r="2868" spans="6:7">
      <c r="A2868" t="s">
        <v>10481</v>
      </c>
      <c r="B2868" t="s">
        <v>10482</v>
      </c>
      <c r="C2868" t="s">
        <v>4167</v>
      </c>
      <c r="D2868">
        <v>0</v>
      </c>
      <c r="E2868" t="s">
        <v>10483</v>
      </c>
      <c r="F2868" s="43">
        <v>0</v>
      </c>
      <c r="G2868" s="43">
        <v>0</v>
      </c>
      <c r="H2868">
        <v>3.36</v>
      </c>
      <c r="I2868">
        <v>3.33</v>
      </c>
      <c r="J2868">
        <v>3.29</v>
      </c>
      <c r="K2868">
        <v>0.009090909090909167</v>
      </c>
      <c r="L2868">
        <v>0.0026338454420888214</v>
      </c>
      <c r="M2868">
        <v>0.6514384349827388</v>
      </c>
      <c r="N2868">
        <v>-0.02631578947368417</v>
      </c>
      <c r="O2868">
        <v>3944615386.05</v>
      </c>
      <c r="P2868">
        <v>0</v>
      </c>
      <c r="Q2868">
        <v>0</v>
      </c>
      <c r="R2868">
        <v>-0.11199999999999997</v>
      </c>
    </row>
    <row r="2869" spans="6:7">
      <c r="A2869" t="s">
        <v>10484</v>
      </c>
      <c r="B2869" t="s">
        <v>10485</v>
      </c>
      <c r="C2869" t="s">
        <v>1896</v>
      </c>
      <c r="D2869">
        <v>0</v>
      </c>
      <c r="E2869" t="s">
        <v>10486</v>
      </c>
      <c r="F2869" s="43">
        <v>0</v>
      </c>
      <c r="G2869" s="43">
        <v>-0.006116208</v>
      </c>
      <c r="H2869">
        <v>3.28</v>
      </c>
      <c r="I2869">
        <v>3.25</v>
      </c>
      <c r="J2869">
        <v>3.24</v>
      </c>
      <c r="K2869">
        <v>0.012461059190031164</v>
      </c>
      <c r="L2869">
        <v>0.0024346050905476326</v>
      </c>
      <c r="M2869">
        <v>3.520851003675431</v>
      </c>
      <c r="N2869">
        <v>0.03833865814696489</v>
      </c>
      <c r="O2869">
        <v>3518690399.7</v>
      </c>
      <c r="P2869">
        <v>0</v>
      </c>
      <c r="Q2869">
        <v>0</v>
      </c>
      <c r="R2869">
        <v>-0.0660919540229885</v>
      </c>
    </row>
    <row r="2870" spans="6:7">
      <c r="A2870" t="s">
        <v>10487</v>
      </c>
      <c r="B2870" t="s">
        <v>10488</v>
      </c>
      <c r="C2870" t="s">
        <v>4070</v>
      </c>
      <c r="D2870">
        <v>0</v>
      </c>
      <c r="E2870" t="s">
        <v>10489</v>
      </c>
      <c r="F2870" s="43">
        <v>0</v>
      </c>
      <c r="G2870" s="43">
        <v>0.0072202166</v>
      </c>
      <c r="H2870">
        <v>5.59</v>
      </c>
      <c r="I2870">
        <v>5.58</v>
      </c>
      <c r="J2870">
        <v>5.5</v>
      </c>
      <c r="K2870">
        <v>0.06285714285714288</v>
      </c>
      <c r="L2870">
        <v>0.005593049163351866</v>
      </c>
      <c r="M2870">
        <v>1.4470885560662856</v>
      </c>
      <c r="N2870">
        <v>0.09842519685039369</v>
      </c>
      <c r="O2870">
        <v>1175473676.56</v>
      </c>
      <c r="P2870">
        <v>0</v>
      </c>
      <c r="Q2870">
        <v>0</v>
      </c>
      <c r="R2870">
        <v>0.0090415913200723</v>
      </c>
    </row>
    <row r="2871" spans="6:7">
      <c r="A2871" t="s">
        <v>3525</v>
      </c>
      <c r="B2871" t="s">
        <v>3526</v>
      </c>
      <c r="C2871" t="s">
        <v>4016</v>
      </c>
      <c r="D2871">
        <v>0</v>
      </c>
      <c r="E2871" t="s">
        <v>10490</v>
      </c>
      <c r="F2871" s="43">
        <v>0</v>
      </c>
      <c r="G2871" s="43">
        <v>-0.0156657963</v>
      </c>
      <c r="H2871">
        <v>3.85</v>
      </c>
      <c r="I2871">
        <v>3.77</v>
      </c>
      <c r="J2871">
        <v>3.73</v>
      </c>
      <c r="K2871">
        <v>0.005333333333333339</v>
      </c>
      <c r="L2871">
        <v>0.0010851298648842979</v>
      </c>
      <c r="M2871">
        <v>0.25425841968911916</v>
      </c>
      <c r="N2871">
        <v>-0.02583979328165377</v>
      </c>
      <c r="O2871">
        <v>4892048367.92</v>
      </c>
      <c r="P2871">
        <v>0</v>
      </c>
      <c r="Q2871">
        <v>0</v>
      </c>
      <c r="R2871">
        <v>-0.08272506082725067</v>
      </c>
    </row>
    <row r="2872" spans="6:7">
      <c r="A2872" t="s">
        <v>10491</v>
      </c>
      <c r="B2872" t="s">
        <v>10492</v>
      </c>
      <c r="C2872" t="s">
        <v>4971</v>
      </c>
      <c r="D2872">
        <v>0</v>
      </c>
      <c r="E2872" t="s">
        <v>10493</v>
      </c>
      <c r="F2872" s="43">
        <v>0</v>
      </c>
      <c r="G2872" s="43">
        <v>0</v>
      </c>
      <c r="H2872">
        <v>3.59</v>
      </c>
      <c r="I2872">
        <v>3.57</v>
      </c>
      <c r="J2872">
        <v>3.51</v>
      </c>
      <c r="K2872">
        <v>0.037790697674418575</v>
      </c>
      <c r="L2872">
        <v>0.007923814078752334</v>
      </c>
      <c r="M2872">
        <v>0.8783610026041667</v>
      </c>
      <c r="N2872">
        <v>0.04999999999999998</v>
      </c>
      <c r="O2872">
        <v>3724936218.57</v>
      </c>
      <c r="P2872">
        <v>0</v>
      </c>
      <c r="Q2872">
        <v>0</v>
      </c>
      <c r="R2872">
        <v>-0.019230769230769308</v>
      </c>
    </row>
    <row r="2873" spans="6:7">
      <c r="A2873" t="s">
        <v>2433</v>
      </c>
      <c r="B2873" t="s">
        <v>2434</v>
      </c>
      <c r="C2873" t="s">
        <v>4212</v>
      </c>
      <c r="D2873">
        <v>0</v>
      </c>
      <c r="E2873" t="s">
        <v>10494</v>
      </c>
      <c r="F2873" s="43">
        <v>0</v>
      </c>
      <c r="G2873" s="43">
        <v>0</v>
      </c>
      <c r="H2873">
        <v>10.57</v>
      </c>
      <c r="I2873">
        <v>10.47</v>
      </c>
      <c r="J2873">
        <v>10.4</v>
      </c>
      <c r="K2873">
        <v>0.03972194637537243</v>
      </c>
      <c r="L2873">
        <v>0.007130228548682038</v>
      </c>
      <c r="M2873">
        <v>0.9884176547019653</v>
      </c>
      <c r="N2873">
        <v>0.052261306532663455</v>
      </c>
      <c r="O2873">
        <v>1845125681.43</v>
      </c>
      <c r="P2873">
        <v>0</v>
      </c>
      <c r="Q2873">
        <v>0</v>
      </c>
      <c r="R2873">
        <v>-0.15782733932158047</v>
      </c>
    </row>
    <row r="2874" spans="6:7">
      <c r="A2874" t="s">
        <v>10495</v>
      </c>
      <c r="B2874" t="s">
        <v>10496</v>
      </c>
      <c r="C2874" t="s">
        <v>4212</v>
      </c>
      <c r="D2874">
        <v>0</v>
      </c>
      <c r="E2874" t="s">
        <v>10497</v>
      </c>
      <c r="F2874" s="43">
        <v>0</v>
      </c>
      <c r="G2874" s="43">
        <v>-0.0050933786</v>
      </c>
      <c r="H2874">
        <v>17.72</v>
      </c>
      <c r="I2874">
        <v>17.58</v>
      </c>
      <c r="J2874">
        <v>17.46</v>
      </c>
      <c r="K2874">
        <v>0.03900709219858135</v>
      </c>
      <c r="L2874">
        <v>0.004481171182037006</v>
      </c>
      <c r="M2874">
        <v>0.68</v>
      </c>
      <c r="N2874">
        <v>0.05143540669856456</v>
      </c>
      <c r="O2874">
        <v>718489411.8</v>
      </c>
      <c r="P2874">
        <v>0</v>
      </c>
      <c r="Q2874">
        <v>0</v>
      </c>
      <c r="R2874">
        <v>0.01824500434404852</v>
      </c>
    </row>
    <row r="2875" spans="6:7">
      <c r="A2875" t="s">
        <v>644</v>
      </c>
      <c r="B2875" t="s">
        <v>645</v>
      </c>
      <c r="C2875" t="s">
        <v>4041</v>
      </c>
      <c r="D2875">
        <v>0</v>
      </c>
      <c r="E2875" t="s">
        <v>10498</v>
      </c>
      <c r="F2875" s="43">
        <v>0</v>
      </c>
      <c r="G2875" s="43">
        <v>0.0062305296</v>
      </c>
      <c r="H2875">
        <v>6.47</v>
      </c>
      <c r="I2875">
        <v>6.46</v>
      </c>
      <c r="J2875">
        <v>6.39</v>
      </c>
      <c r="K2875">
        <v>0.06425041186161444</v>
      </c>
      <c r="L2875">
        <v>0.0039710687496377255</v>
      </c>
      <c r="M2875">
        <v>0.8583787751677853</v>
      </c>
      <c r="N2875">
        <v>0.05211726384364826</v>
      </c>
      <c r="O2875">
        <v>4745522612.34</v>
      </c>
      <c r="P2875">
        <v>0</v>
      </c>
      <c r="Q2875">
        <v>0</v>
      </c>
      <c r="R2875">
        <v>-0.17916137229987295</v>
      </c>
    </row>
    <row r="2876" spans="6:7">
      <c r="A2876" t="s">
        <v>2997</v>
      </c>
      <c r="B2876" t="s">
        <v>2998</v>
      </c>
      <c r="C2876" t="s">
        <v>4150</v>
      </c>
      <c r="D2876">
        <v>0</v>
      </c>
      <c r="E2876" t="s">
        <v>10499</v>
      </c>
      <c r="F2876" s="43">
        <v>0</v>
      </c>
      <c r="G2876" s="43">
        <v>-0.01</v>
      </c>
      <c r="H2876">
        <v>3</v>
      </c>
      <c r="I2876">
        <v>2.97</v>
      </c>
      <c r="J2876">
        <v>2.94</v>
      </c>
      <c r="K2876">
        <v>0.01712328767123297</v>
      </c>
      <c r="L2876">
        <v>0.0004064597075701547</v>
      </c>
      <c r="M2876">
        <v>0.1395038828580729</v>
      </c>
      <c r="N2876">
        <v>0.038461538461538575</v>
      </c>
      <c r="O2876">
        <v>4620355107</v>
      </c>
      <c r="P2876">
        <v>0</v>
      </c>
      <c r="Q2876">
        <v>0</v>
      </c>
      <c r="R2876">
        <v>-0.091743119266055</v>
      </c>
    </row>
    <row r="2877" spans="6:7">
      <c r="A2877" t="s">
        <v>10500</v>
      </c>
      <c r="B2877" t="s">
        <v>10501</v>
      </c>
      <c r="C2877" t="s">
        <v>559</v>
      </c>
      <c r="D2877">
        <v>0</v>
      </c>
      <c r="E2877" t="s">
        <v>10502</v>
      </c>
      <c r="F2877" s="43">
        <v>0</v>
      </c>
      <c r="G2877" s="43">
        <v>0</v>
      </c>
      <c r="H2877">
        <v>6.42</v>
      </c>
      <c r="I2877">
        <v>6.4</v>
      </c>
      <c r="J2877">
        <v>6.34</v>
      </c>
      <c r="K2877">
        <v>0.030595813204508923</v>
      </c>
      <c r="L2877">
        <v>0.001284391030182881</v>
      </c>
      <c r="M2877">
        <v>0.739151955122917</v>
      </c>
      <c r="N2877">
        <v>0.03727714748784448</v>
      </c>
      <c r="O2877">
        <v>4265527763.2</v>
      </c>
      <c r="P2877">
        <v>0</v>
      </c>
      <c r="Q2877">
        <v>0</v>
      </c>
      <c r="R2877">
        <v>-0.11724137931034478</v>
      </c>
    </row>
    <row r="2878" spans="6:7">
      <c r="A2878" t="s">
        <v>3758</v>
      </c>
      <c r="B2878" t="s">
        <v>3759</v>
      </c>
      <c r="C2878" t="s">
        <v>4106</v>
      </c>
      <c r="D2878">
        <v>0</v>
      </c>
      <c r="E2878" t="s">
        <v>10503</v>
      </c>
      <c r="F2878" s="43">
        <v>0</v>
      </c>
      <c r="G2878" s="43">
        <v>0.064171123</v>
      </c>
      <c r="H2878">
        <v>6.05</v>
      </c>
      <c r="I2878">
        <v>5.97</v>
      </c>
      <c r="J2878">
        <v>5.45</v>
      </c>
      <c r="K2878">
        <v>0.12007504690431514</v>
      </c>
      <c r="L2878">
        <v>0.005084518832040787</v>
      </c>
      <c r="M2878">
        <v>0.13961290322580644</v>
      </c>
      <c r="N2878">
        <v>0.08152173913043483</v>
      </c>
      <c r="O2878">
        <v>1699149265.77</v>
      </c>
      <c r="P2878">
        <v>0</v>
      </c>
      <c r="Q2878">
        <v>0</v>
      </c>
      <c r="R2878">
        <v>0.2012072434607646</v>
      </c>
    </row>
    <row r="2879" spans="6:7">
      <c r="A2879" t="s">
        <v>2999</v>
      </c>
      <c r="B2879" t="s">
        <v>3000</v>
      </c>
      <c r="C2879" t="s">
        <v>4034</v>
      </c>
      <c r="D2879">
        <v>0</v>
      </c>
      <c r="E2879" t="s">
        <v>10504</v>
      </c>
      <c r="F2879" s="43">
        <v>0</v>
      </c>
      <c r="G2879" s="43">
        <v>0.0008326395</v>
      </c>
      <c r="H2879">
        <v>12.15</v>
      </c>
      <c r="I2879">
        <v>12.02</v>
      </c>
      <c r="J2879">
        <v>11.87</v>
      </c>
      <c r="K2879">
        <v>0.03799654576856645</v>
      </c>
      <c r="L2879">
        <v>0.0014462082005362246</v>
      </c>
      <c r="M2879">
        <v>0.7141573886639676</v>
      </c>
      <c r="N2879">
        <v>0.059030837004405284</v>
      </c>
      <c r="O2879">
        <v>2155806097.24</v>
      </c>
      <c r="P2879">
        <v>0</v>
      </c>
      <c r="Q2879">
        <v>0</v>
      </c>
      <c r="R2879">
        <v>-0.24875000000000003</v>
      </c>
    </row>
    <row r="2880" spans="6:7">
      <c r="A2880" t="s">
        <v>340</v>
      </c>
      <c r="B2880" t="s">
        <v>341</v>
      </c>
      <c r="C2880" t="s">
        <v>4002</v>
      </c>
      <c r="D2880">
        <v>0</v>
      </c>
      <c r="E2880" t="s">
        <v>10505</v>
      </c>
      <c r="F2880" s="43">
        <v>0</v>
      </c>
      <c r="G2880" s="43">
        <v>0.0053003534</v>
      </c>
      <c r="H2880">
        <v>11.5</v>
      </c>
      <c r="I2880">
        <v>11.38</v>
      </c>
      <c r="J2880">
        <v>11.04</v>
      </c>
      <c r="K2880">
        <v>0.1471774193548388</v>
      </c>
      <c r="L2880">
        <v>0.0026002570883601156</v>
      </c>
      <c r="M2880">
        <v>0.16079329188709865</v>
      </c>
      <c r="N2880">
        <v>0.14142427281845538</v>
      </c>
      <c r="O2880">
        <v>4439496527.04</v>
      </c>
      <c r="P2880">
        <v>0</v>
      </c>
      <c r="Q2880">
        <v>1</v>
      </c>
      <c r="R2880">
        <v>0.053703703703703705</v>
      </c>
    </row>
    <row r="2881" spans="6:7">
      <c r="A2881" t="s">
        <v>10506</v>
      </c>
      <c r="B2881" t="s">
        <v>10507</v>
      </c>
      <c r="C2881" t="s">
        <v>4016</v>
      </c>
      <c r="D2881">
        <v>0</v>
      </c>
      <c r="E2881" t="s">
        <v>10508</v>
      </c>
      <c r="F2881" s="43">
        <v>0</v>
      </c>
      <c r="G2881" s="43">
        <v>-0.0234042553</v>
      </c>
      <c r="H2881">
        <v>4.74</v>
      </c>
      <c r="I2881">
        <v>4.59</v>
      </c>
      <c r="J2881">
        <v>4.56</v>
      </c>
      <c r="K2881">
        <v>-0.012903225806451719</v>
      </c>
      <c r="L2881">
        <v>0.0014913246040790984</v>
      </c>
      <c r="M2881">
        <v>0.4093587225685253</v>
      </c>
      <c r="N2881">
        <v>-0.023404255319149005</v>
      </c>
      <c r="O2881">
        <v>2097709813.9</v>
      </c>
      <c r="P2881">
        <v>0</v>
      </c>
      <c r="Q2881">
        <v>0</v>
      </c>
      <c r="R2881">
        <v>-0.1290322580645161</v>
      </c>
    </row>
    <row r="2882" spans="6:7">
      <c r="A2882" t="s">
        <v>160</v>
      </c>
      <c r="B2882" t="s">
        <v>161</v>
      </c>
      <c r="C2882" t="s">
        <v>4016</v>
      </c>
      <c r="D2882">
        <v>0</v>
      </c>
      <c r="E2882" t="s">
        <v>10509</v>
      </c>
      <c r="F2882" s="43">
        <v>0</v>
      </c>
      <c r="G2882" s="43">
        <v>-0.0102249489</v>
      </c>
      <c r="H2882">
        <v>4.9</v>
      </c>
      <c r="I2882">
        <v>4.84</v>
      </c>
      <c r="J2882">
        <v>4.81</v>
      </c>
      <c r="K2882">
        <v>0.05446623093681917</v>
      </c>
      <c r="L2882">
        <v>0.0006084835876580284</v>
      </c>
      <c r="M2882">
        <v>0.10997679521779706</v>
      </c>
      <c r="N2882">
        <v>0.06373626373626375</v>
      </c>
      <c r="O2882">
        <v>5608876186.05</v>
      </c>
      <c r="P2882">
        <v>0</v>
      </c>
      <c r="Q2882">
        <v>0</v>
      </c>
      <c r="R2882">
        <v>-0.06019417475728164</v>
      </c>
    </row>
    <row r="2883" spans="6:7">
      <c r="A2883" t="s">
        <v>10510</v>
      </c>
      <c r="B2883" t="s">
        <v>10511</v>
      </c>
      <c r="C2883" t="s">
        <v>4309</v>
      </c>
      <c r="D2883">
        <v>0</v>
      </c>
      <c r="E2883" t="s">
        <v>10512</v>
      </c>
      <c r="F2883" s="43">
        <v>0</v>
      </c>
      <c r="G2883" s="43">
        <v>-0.0056320401</v>
      </c>
      <c r="H2883">
        <v>32.23</v>
      </c>
      <c r="I2883">
        <v>31.78</v>
      </c>
      <c r="J2883">
        <v>31.59</v>
      </c>
      <c r="K2883">
        <v>0.029145077720207323</v>
      </c>
      <c r="L2883">
        <v>0.0005650045739780876</v>
      </c>
      <c r="M2883">
        <v>0.1077648327983921</v>
      </c>
      <c r="N2883">
        <v>0.010814249363867679</v>
      </c>
      <c r="O2883">
        <v>8461425372.76</v>
      </c>
      <c r="P2883">
        <v>0</v>
      </c>
      <c r="Q2883">
        <v>0</v>
      </c>
      <c r="R2883">
        <v>-0.3875505877818462</v>
      </c>
    </row>
    <row r="2884" spans="6:7">
      <c r="A2884" t="s">
        <v>3007</v>
      </c>
      <c r="B2884" t="s">
        <v>3008</v>
      </c>
      <c r="C2884" t="s">
        <v>4246</v>
      </c>
      <c r="D2884">
        <v>0</v>
      </c>
      <c r="E2884" t="s">
        <v>10513</v>
      </c>
      <c r="F2884" s="43">
        <v>0</v>
      </c>
      <c r="G2884" s="43">
        <v>0.0024096386</v>
      </c>
      <c r="H2884">
        <v>4.19</v>
      </c>
      <c r="I2884">
        <v>4.16</v>
      </c>
      <c r="J2884">
        <v>4.1</v>
      </c>
      <c r="K2884">
        <v>0.014634146341463537</v>
      </c>
      <c r="L2884">
        <v>0.002196021128665629</v>
      </c>
      <c r="M2884">
        <v>0.2663408372827804</v>
      </c>
      <c r="N2884">
        <v>0.024630541871921315</v>
      </c>
      <c r="O2884">
        <v>1875677736.85</v>
      </c>
      <c r="P2884">
        <v>0</v>
      </c>
      <c r="Q2884">
        <v>1</v>
      </c>
      <c r="R2884">
        <v>0.09473684210526324</v>
      </c>
    </row>
    <row r="2885" spans="6:7">
      <c r="A2885" t="s">
        <v>2381</v>
      </c>
      <c r="B2885" t="s">
        <v>2382</v>
      </c>
      <c r="C2885" t="s">
        <v>4231</v>
      </c>
      <c r="D2885">
        <v>0</v>
      </c>
      <c r="E2885" t="s">
        <v>10514</v>
      </c>
      <c r="F2885" s="43">
        <v>0</v>
      </c>
      <c r="G2885" s="43">
        <v>-0.0180851064</v>
      </c>
      <c r="H2885">
        <v>47</v>
      </c>
      <c r="I2885">
        <v>46.15</v>
      </c>
      <c r="J2885">
        <v>45.76</v>
      </c>
      <c r="K2885">
        <v>0.022601373808996142</v>
      </c>
      <c r="L2885">
        <v>0.001361722717708017</v>
      </c>
      <c r="M2885">
        <v>0.5802469135802469</v>
      </c>
      <c r="N2885">
        <v>0.029444568369395505</v>
      </c>
      <c r="O2885">
        <v>19004581412</v>
      </c>
      <c r="P2885">
        <v>0</v>
      </c>
      <c r="Q2885">
        <v>0</v>
      </c>
      <c r="R2885">
        <v>-0.0927855317475919</v>
      </c>
    </row>
    <row r="2886" spans="6:7">
      <c r="A2886" t="s">
        <v>10515</v>
      </c>
      <c r="B2886" t="s">
        <v>10516</v>
      </c>
      <c r="C2886" t="s">
        <v>1896</v>
      </c>
      <c r="D2886">
        <v>0</v>
      </c>
      <c r="E2886" t="s">
        <v>10517</v>
      </c>
      <c r="F2886" s="43">
        <v>0</v>
      </c>
      <c r="G2886" s="43">
        <v>0.0017286085000000001</v>
      </c>
      <c r="H2886">
        <v>11.64</v>
      </c>
      <c r="I2886">
        <v>11.59</v>
      </c>
      <c r="J2886">
        <v>11.52</v>
      </c>
      <c r="K2886">
        <v>0.03667262969588552</v>
      </c>
      <c r="L2886">
        <v>0.0006625603868883964</v>
      </c>
      <c r="M2886">
        <v>0.4957073411881025</v>
      </c>
      <c r="N2886">
        <v>0.03667262969588552</v>
      </c>
      <c r="O2886">
        <v>4603091884.17</v>
      </c>
      <c r="P2886">
        <v>0</v>
      </c>
      <c r="Q2886">
        <v>0</v>
      </c>
      <c r="R2886">
        <v>-0.185523541813071</v>
      </c>
    </row>
    <row r="2887" spans="6:7">
      <c r="A2887" t="s">
        <v>10518</v>
      </c>
      <c r="B2887" t="s">
        <v>10519</v>
      </c>
      <c r="C2887" t="s">
        <v>559</v>
      </c>
      <c r="D2887">
        <v>0</v>
      </c>
      <c r="E2887" t="s">
        <v>10520</v>
      </c>
      <c r="F2887" s="43">
        <v>0</v>
      </c>
      <c r="G2887" s="43">
        <v>-0.0010615711</v>
      </c>
      <c r="H2887">
        <v>18.98</v>
      </c>
      <c r="I2887">
        <v>18.82</v>
      </c>
      <c r="J2887">
        <v>18.49</v>
      </c>
      <c r="K2887">
        <v>0.07789232531500569</v>
      </c>
      <c r="L2887">
        <v>0.004156318735522121</v>
      </c>
      <c r="M2887">
        <v>2.6985234735703294</v>
      </c>
      <c r="N2887">
        <v>0.08223116733755029</v>
      </c>
      <c r="O2887">
        <v>4590729668.52</v>
      </c>
      <c r="P2887">
        <v>0</v>
      </c>
      <c r="Q2887">
        <v>0</v>
      </c>
      <c r="R2887">
        <v>-0.06274900398406365</v>
      </c>
    </row>
    <row r="2888" spans="6:7">
      <c r="A2888" t="s">
        <v>10521</v>
      </c>
      <c r="B2888" t="s">
        <v>10522</v>
      </c>
      <c r="C2888" t="s">
        <v>4034</v>
      </c>
      <c r="D2888">
        <v>0</v>
      </c>
      <c r="E2888" t="s">
        <v>10523</v>
      </c>
      <c r="F2888" s="43">
        <v>0</v>
      </c>
      <c r="G2888" s="43">
        <v>-0.0046674446</v>
      </c>
      <c r="H2888">
        <v>8.64</v>
      </c>
      <c r="I2888">
        <v>8.53</v>
      </c>
      <c r="J2888">
        <v>8.48</v>
      </c>
      <c r="K2888">
        <v>0.03645200486026718</v>
      </c>
      <c r="L2888">
        <v>0.0012468861945364343</v>
      </c>
      <c r="M2888">
        <v>0.1451005291005291</v>
      </c>
      <c r="N2888">
        <v>0.06758448060075083</v>
      </c>
      <c r="O2888">
        <v>1473035655.99</v>
      </c>
      <c r="P2888">
        <v>0</v>
      </c>
      <c r="Q2888">
        <v>0</v>
      </c>
      <c r="R2888">
        <v>-0.02290950744559004</v>
      </c>
    </row>
    <row r="2889" spans="6:7">
      <c r="A2889" t="s">
        <v>10524</v>
      </c>
      <c r="B2889" t="s">
        <v>10525</v>
      </c>
      <c r="C2889" t="s">
        <v>4134</v>
      </c>
      <c r="D2889">
        <v>0</v>
      </c>
      <c r="E2889" t="s">
        <v>10526</v>
      </c>
      <c r="F2889" s="43">
        <v>0</v>
      </c>
      <c r="G2889" s="43">
        <v>-0.0223285486</v>
      </c>
      <c r="H2889">
        <v>12.54</v>
      </c>
      <c r="I2889">
        <v>12.26</v>
      </c>
      <c r="J2889">
        <v>12.08</v>
      </c>
      <c r="K2889">
        <v>-0.006482982171799033</v>
      </c>
      <c r="L2889">
        <v>0.005296367256853977</v>
      </c>
      <c r="M2889">
        <v>0.8516463264804652</v>
      </c>
      <c r="N2889">
        <v>0.10950226244343883</v>
      </c>
      <c r="O2889">
        <v>909669670.14</v>
      </c>
      <c r="P2889">
        <v>0</v>
      </c>
      <c r="Q2889">
        <v>1</v>
      </c>
      <c r="R2889">
        <v>0.07732864674868181</v>
      </c>
    </row>
    <row r="2890" spans="6:7">
      <c r="A2890" t="s">
        <v>10527</v>
      </c>
      <c r="B2890" t="s">
        <v>10528</v>
      </c>
      <c r="C2890" t="s">
        <v>1896</v>
      </c>
      <c r="D2890">
        <v>0</v>
      </c>
      <c r="E2890" t="s">
        <v>10529</v>
      </c>
      <c r="F2890" s="43">
        <v>0</v>
      </c>
      <c r="G2890" s="43">
        <v>-0.004137931</v>
      </c>
      <c r="H2890">
        <v>14.74</v>
      </c>
      <c r="I2890">
        <v>14.44</v>
      </c>
      <c r="J2890">
        <v>14.38</v>
      </c>
      <c r="K2890">
        <v>0.025568181818181778</v>
      </c>
      <c r="L2890">
        <v>0.004269689177054023</v>
      </c>
      <c r="M2890">
        <v>3.862470402525651</v>
      </c>
      <c r="N2890">
        <v>0.035868005738880916</v>
      </c>
      <c r="O2890">
        <v>2093930543.5</v>
      </c>
      <c r="P2890">
        <v>0</v>
      </c>
      <c r="Q2890">
        <v>0</v>
      </c>
      <c r="R2890">
        <v>-0.1964385086254869</v>
      </c>
    </row>
    <row r="2891" spans="6:7">
      <c r="A2891" t="s">
        <v>3791</v>
      </c>
      <c r="B2891" t="s">
        <v>3792</v>
      </c>
      <c r="C2891" t="s">
        <v>4053</v>
      </c>
      <c r="D2891">
        <v>0</v>
      </c>
      <c r="E2891" t="s">
        <v>10530</v>
      </c>
      <c r="F2891" s="43">
        <v>0</v>
      </c>
      <c r="G2891" s="43">
        <v>0.09836065570000001</v>
      </c>
      <c r="H2891">
        <v>22.69</v>
      </c>
      <c r="I2891">
        <v>21.44</v>
      </c>
      <c r="J2891">
        <v>19.5</v>
      </c>
      <c r="K2891">
        <v>0.3009708737864078</v>
      </c>
      <c r="L2891">
        <v>0.0076495702249384815</v>
      </c>
      <c r="M2891">
        <v>0.4337479229551555</v>
      </c>
      <c r="N2891">
        <v>0.29468599033816445</v>
      </c>
      <c r="O2891">
        <v>950525599.68</v>
      </c>
      <c r="P2891">
        <v>0</v>
      </c>
      <c r="Q2891">
        <v>0</v>
      </c>
      <c r="R2891">
        <v>0.3391630231105559</v>
      </c>
    </row>
    <row r="2892" spans="6:7">
      <c r="A2892" t="s">
        <v>1719</v>
      </c>
      <c r="B2892" t="s">
        <v>881</v>
      </c>
      <c r="C2892" t="s">
        <v>4835</v>
      </c>
      <c r="D2892">
        <v>0</v>
      </c>
      <c r="E2892" t="s">
        <v>10531</v>
      </c>
      <c r="F2892" s="43">
        <v>0</v>
      </c>
      <c r="G2892" s="43">
        <v>0.011570247899999999</v>
      </c>
      <c r="H2892">
        <v>6.16</v>
      </c>
      <c r="I2892">
        <v>6.12</v>
      </c>
      <c r="J2892">
        <v>6.05</v>
      </c>
      <c r="K2892">
        <v>0.035532994923857864</v>
      </c>
      <c r="L2892">
        <v>0.008695381302076227</v>
      </c>
      <c r="M2892">
        <v>1.126500987992096</v>
      </c>
      <c r="N2892">
        <v>0.04615384615384623</v>
      </c>
      <c r="O2892">
        <v>1268372136.35</v>
      </c>
      <c r="P2892">
        <v>0</v>
      </c>
      <c r="Q2892">
        <v>0</v>
      </c>
      <c r="R2892">
        <v>-0.06278713629402759</v>
      </c>
    </row>
    <row r="2893" spans="6:7">
      <c r="A2893" t="s">
        <v>10532</v>
      </c>
      <c r="B2893" t="s">
        <v>10533</v>
      </c>
      <c r="C2893" t="s">
        <v>4070</v>
      </c>
      <c r="D2893">
        <v>0</v>
      </c>
      <c r="E2893" t="s">
        <v>10534</v>
      </c>
      <c r="F2893" s="43">
        <v>0</v>
      </c>
      <c r="G2893" s="43">
        <v>-0.0141921397</v>
      </c>
      <c r="H2893">
        <v>9.2</v>
      </c>
      <c r="I2893">
        <v>9.03</v>
      </c>
      <c r="J2893">
        <v>8.92</v>
      </c>
      <c r="K2893">
        <v>0.08533653846153837</v>
      </c>
      <c r="L2893">
        <v>0.0036874005871399985</v>
      </c>
      <c r="M2893">
        <v>2.176132596685083</v>
      </c>
      <c r="N2893">
        <v>0.08533653846153837</v>
      </c>
      <c r="O2893">
        <v>2050730568.28</v>
      </c>
      <c r="P2893">
        <v>0</v>
      </c>
      <c r="Q2893">
        <v>0</v>
      </c>
      <c r="R2893">
        <v>-0.21953327571305106</v>
      </c>
    </row>
    <row r="2894" spans="6:7">
      <c r="A2894" t="s">
        <v>10535</v>
      </c>
      <c r="B2894" t="s">
        <v>10536</v>
      </c>
      <c r="C2894" t="s">
        <v>559</v>
      </c>
      <c r="D2894">
        <v>0</v>
      </c>
      <c r="E2894" t="s">
        <v>10537</v>
      </c>
      <c r="F2894" s="43">
        <v>0</v>
      </c>
      <c r="G2894" s="43">
        <v>-0.0024144869</v>
      </c>
      <c r="H2894">
        <v>24.94</v>
      </c>
      <c r="I2894">
        <v>24.79</v>
      </c>
      <c r="J2894">
        <v>24.67</v>
      </c>
      <c r="K2894">
        <v>0.036804684232538645</v>
      </c>
      <c r="L2894">
        <v>0.0003621893784456563</v>
      </c>
      <c r="M2894">
        <v>1.0036348949919225</v>
      </c>
      <c r="N2894">
        <v>0.05444491705657156</v>
      </c>
      <c r="O2894">
        <v>6127719304.7</v>
      </c>
      <c r="P2894">
        <v>0</v>
      </c>
      <c r="Q2894">
        <v>0</v>
      </c>
      <c r="R2894">
        <v>-0.22434292866082609</v>
      </c>
    </row>
    <row r="2895" spans="6:7">
      <c r="A2895" t="s">
        <v>10538</v>
      </c>
      <c r="B2895" t="s">
        <v>10539</v>
      </c>
      <c r="C2895" t="s">
        <v>4309</v>
      </c>
      <c r="D2895">
        <v>0</v>
      </c>
      <c r="E2895" t="s">
        <v>10540</v>
      </c>
      <c r="F2895" s="43">
        <v>0</v>
      </c>
      <c r="G2895" s="43">
        <v>0.0081818182</v>
      </c>
      <c r="H2895">
        <v>11.11</v>
      </c>
      <c r="I2895">
        <v>11.09</v>
      </c>
      <c r="J2895">
        <v>10.89</v>
      </c>
      <c r="K2895">
        <v>0.01649862511457376</v>
      </c>
      <c r="L2895">
        <v>0.004932331993608279</v>
      </c>
      <c r="M2895">
        <v>3.989507299270073</v>
      </c>
      <c r="N2895">
        <v>0.04131455399061028</v>
      </c>
      <c r="O2895">
        <v>2274134324</v>
      </c>
      <c r="P2895">
        <v>0</v>
      </c>
      <c r="Q2895">
        <v>0</v>
      </c>
      <c r="R2895">
        <v>-0.13386441736957203</v>
      </c>
    </row>
    <row r="2896" spans="6:7">
      <c r="A2896" t="s">
        <v>10541</v>
      </c>
      <c r="B2896" t="s">
        <v>10542</v>
      </c>
      <c r="C2896" t="s">
        <v>4053</v>
      </c>
      <c r="D2896">
        <v>0</v>
      </c>
      <c r="E2896" t="s">
        <v>10543</v>
      </c>
      <c r="F2896" s="43">
        <v>0</v>
      </c>
      <c r="G2896" s="43">
        <v>-0.011890606399999998</v>
      </c>
      <c r="H2896">
        <v>8.49</v>
      </c>
      <c r="I2896">
        <v>8.31</v>
      </c>
      <c r="J2896">
        <v>8.25</v>
      </c>
      <c r="K2896">
        <v>0.050568900126422296</v>
      </c>
      <c r="L2896">
        <v>0.0019229201809914827</v>
      </c>
      <c r="M2896">
        <v>1.924549890627629</v>
      </c>
      <c r="N2896">
        <v>0.054568527918781806</v>
      </c>
      <c r="O2896">
        <v>2290245723.05</v>
      </c>
      <c r="P2896">
        <v>0</v>
      </c>
      <c r="Q2896">
        <v>0</v>
      </c>
      <c r="R2896">
        <v>-0.07543638067722103</v>
      </c>
    </row>
    <row r="2897" spans="6:7">
      <c r="A2897" t="s">
        <v>3485</v>
      </c>
      <c r="B2897" t="s">
        <v>3486</v>
      </c>
      <c r="C2897" t="s">
        <v>4208</v>
      </c>
      <c r="D2897">
        <v>0</v>
      </c>
      <c r="E2897" t="s">
        <v>10544</v>
      </c>
      <c r="F2897" s="43">
        <v>0</v>
      </c>
      <c r="G2897" s="43">
        <v>-0.0076923077</v>
      </c>
      <c r="H2897">
        <v>17.03</v>
      </c>
      <c r="I2897">
        <v>16.77</v>
      </c>
      <c r="J2897">
        <v>16.73</v>
      </c>
      <c r="K2897">
        <v>0.047470331043097926</v>
      </c>
      <c r="L2897">
        <v>0.00219524536390112</v>
      </c>
      <c r="M2897">
        <v>0.3257506135359981</v>
      </c>
      <c r="N2897">
        <v>0.04878048780487801</v>
      </c>
      <c r="O2897">
        <v>1926536929.2</v>
      </c>
      <c r="P2897">
        <v>0</v>
      </c>
      <c r="Q2897">
        <v>0</v>
      </c>
      <c r="R2897">
        <v>-0.14351378958120525</v>
      </c>
    </row>
    <row r="2898" spans="6:7">
      <c r="A2898" t="s">
        <v>10545</v>
      </c>
      <c r="B2898" t="s">
        <v>10546</v>
      </c>
      <c r="C2898" t="s">
        <v>4009</v>
      </c>
      <c r="D2898">
        <v>0</v>
      </c>
      <c r="E2898" t="s">
        <v>10547</v>
      </c>
      <c r="F2898" s="43">
        <v>0</v>
      </c>
      <c r="G2898" s="43">
        <v>0.004601227</v>
      </c>
      <c r="H2898">
        <v>6.65</v>
      </c>
      <c r="I2898">
        <v>6.55</v>
      </c>
      <c r="J2898">
        <v>6.5</v>
      </c>
      <c r="K2898">
        <v>-0.08901251738525738</v>
      </c>
      <c r="L2898">
        <v>0.0022106897091713784</v>
      </c>
      <c r="M2898">
        <v>0.18783761781572805</v>
      </c>
      <c r="N2898">
        <v>-0.0864714086471409</v>
      </c>
      <c r="O2898">
        <v>2486308451.04</v>
      </c>
      <c r="P2898">
        <v>0</v>
      </c>
      <c r="Q2898">
        <v>0</v>
      </c>
      <c r="R2898">
        <v>-0.12550066755674238</v>
      </c>
    </row>
    <row r="2899" spans="6:7">
      <c r="A2899" t="s">
        <v>10548</v>
      </c>
      <c r="B2899" t="s">
        <v>10549</v>
      </c>
      <c r="C2899" t="s">
        <v>4159</v>
      </c>
      <c r="D2899">
        <v>0</v>
      </c>
      <c r="E2899" t="s">
        <v>10550</v>
      </c>
      <c r="F2899" s="43">
        <v>0</v>
      </c>
      <c r="G2899" s="43">
        <v>-0.0062843676</v>
      </c>
      <c r="H2899">
        <v>12.94</v>
      </c>
      <c r="I2899">
        <v>12.65</v>
      </c>
      <c r="J2899">
        <v>12.55</v>
      </c>
      <c r="K2899">
        <v>0.03265306122448983</v>
      </c>
      <c r="L2899">
        <v>0.0004935628678901634</v>
      </c>
      <c r="M2899">
        <v>0.06289525691699605</v>
      </c>
      <c r="N2899">
        <v>0.02761982128350933</v>
      </c>
      <c r="O2899">
        <v>1254397090.88</v>
      </c>
      <c r="P2899">
        <v>0</v>
      </c>
      <c r="Q2899">
        <v>0</v>
      </c>
      <c r="R2899">
        <v>-0.08359895682410895</v>
      </c>
    </row>
    <row r="2900" spans="6:7">
      <c r="A2900" t="s">
        <v>3730</v>
      </c>
      <c r="B2900" t="s">
        <v>3731</v>
      </c>
      <c r="C2900" t="s">
        <v>4835</v>
      </c>
      <c r="D2900">
        <v>0</v>
      </c>
      <c r="E2900" t="s">
        <v>10551</v>
      </c>
      <c r="F2900" s="43">
        <v>0</v>
      </c>
      <c r="G2900" s="43">
        <v>-0.0042283298000000006</v>
      </c>
      <c r="H2900">
        <v>19.15</v>
      </c>
      <c r="I2900">
        <v>18.84</v>
      </c>
      <c r="J2900">
        <v>18.7</v>
      </c>
      <c r="K2900">
        <v>0.04783092324805336</v>
      </c>
      <c r="L2900">
        <v>0.003449688431142381</v>
      </c>
      <c r="M2900">
        <v>0.6499931290366909</v>
      </c>
      <c r="N2900">
        <v>0.03973509933774828</v>
      </c>
      <c r="O2900">
        <v>2679702300.88</v>
      </c>
      <c r="P2900">
        <v>0</v>
      </c>
      <c r="Q2900">
        <v>1</v>
      </c>
      <c r="R2900">
        <v>-0.3465625967019724</v>
      </c>
    </row>
    <row r="2901" spans="6:7">
      <c r="A2901" t="s">
        <v>10552</v>
      </c>
      <c r="B2901" t="s">
        <v>10553</v>
      </c>
      <c r="C2901" t="s">
        <v>4231</v>
      </c>
      <c r="D2901">
        <v>0</v>
      </c>
      <c r="E2901" t="s">
        <v>10554</v>
      </c>
      <c r="F2901" s="43">
        <v>0</v>
      </c>
      <c r="G2901" s="43">
        <v>0</v>
      </c>
      <c r="H2901">
        <v>7.86</v>
      </c>
      <c r="I2901">
        <v>7.83</v>
      </c>
      <c r="J2901">
        <v>7.74</v>
      </c>
      <c r="K2901">
        <v>-0.02369077306733161</v>
      </c>
      <c r="L2901">
        <v>0.00023766478109000312</v>
      </c>
      <c r="M2901">
        <v>0.06983636924976845</v>
      </c>
      <c r="N2901">
        <v>-0.007604562737642536</v>
      </c>
      <c r="O2901">
        <v>3251505304.53</v>
      </c>
      <c r="P2901">
        <v>0</v>
      </c>
      <c r="Q2901">
        <v>0</v>
      </c>
      <c r="R2901">
        <v>-0.034463487860690534</v>
      </c>
    </row>
    <row r="2902" spans="6:7">
      <c r="A2902" t="s">
        <v>3718</v>
      </c>
      <c r="B2902" t="s">
        <v>3719</v>
      </c>
      <c r="C2902" t="s">
        <v>4034</v>
      </c>
      <c r="D2902">
        <v>0</v>
      </c>
      <c r="E2902" t="s">
        <v>10555</v>
      </c>
      <c r="F2902" s="43">
        <v>0</v>
      </c>
      <c r="G2902" s="43">
        <v>-0.0215</v>
      </c>
      <c r="H2902">
        <v>20.36</v>
      </c>
      <c r="I2902">
        <v>19.57</v>
      </c>
      <c r="J2902">
        <v>19.4</v>
      </c>
      <c r="K2902">
        <v>0.016623376623376637</v>
      </c>
      <c r="L2902">
        <v>0.002397628266119155</v>
      </c>
      <c r="M2902">
        <v>0.5934718100890207</v>
      </c>
      <c r="N2902">
        <v>0.024607329842931874</v>
      </c>
      <c r="O2902">
        <v>1150342980</v>
      </c>
      <c r="P2902">
        <v>0</v>
      </c>
      <c r="Q2902">
        <v>0</v>
      </c>
      <c r="R2902">
        <v>-0.25589353612167304</v>
      </c>
    </row>
    <row r="2903" spans="6:7">
      <c r="A2903" t="s">
        <v>10556</v>
      </c>
      <c r="B2903" t="s">
        <v>10557</v>
      </c>
      <c r="C2903" t="s">
        <v>4070</v>
      </c>
      <c r="D2903">
        <v>0</v>
      </c>
      <c r="E2903" t="s">
        <v>10558</v>
      </c>
      <c r="F2903" s="43">
        <v>0</v>
      </c>
      <c r="G2903" s="43">
        <v>-0.0043706294</v>
      </c>
      <c r="H2903">
        <v>23.33</v>
      </c>
      <c r="I2903">
        <v>22.78</v>
      </c>
      <c r="J2903">
        <v>22.5</v>
      </c>
      <c r="K2903">
        <v>0.06998590887740733</v>
      </c>
      <c r="L2903">
        <v>0.0043235767059523955</v>
      </c>
      <c r="M2903">
        <v>1.3688063063063063</v>
      </c>
      <c r="N2903">
        <v>0.0629958002799814</v>
      </c>
      <c r="O2903">
        <v>1924345623.2</v>
      </c>
      <c r="P2903">
        <v>0</v>
      </c>
      <c r="Q2903">
        <v>1</v>
      </c>
      <c r="R2903">
        <v>0.16343207354443326</v>
      </c>
    </row>
    <row r="2904" spans="6:7">
      <c r="A2904" t="s">
        <v>2804</v>
      </c>
      <c r="B2904" t="s">
        <v>2805</v>
      </c>
      <c r="C2904" t="s">
        <v>4016</v>
      </c>
      <c r="D2904">
        <v>0</v>
      </c>
      <c r="E2904" t="s">
        <v>10559</v>
      </c>
      <c r="F2904" s="43">
        <v>0</v>
      </c>
      <c r="G2904" s="43">
        <v>-0.0021645022</v>
      </c>
      <c r="H2904">
        <v>23.4</v>
      </c>
      <c r="I2904">
        <v>23.05</v>
      </c>
      <c r="J2904">
        <v>22.93</v>
      </c>
      <c r="K2904">
        <v>0.0686138154844692</v>
      </c>
      <c r="L2904">
        <v>0.002834061178588304</v>
      </c>
      <c r="M2904">
        <v>0.4442712725946525</v>
      </c>
      <c r="N2904">
        <v>0.04016245487364623</v>
      </c>
      <c r="O2904">
        <v>2225515330.5</v>
      </c>
      <c r="P2904">
        <v>0</v>
      </c>
      <c r="Q2904">
        <v>0</v>
      </c>
      <c r="R2904">
        <v>0.09501187648456057</v>
      </c>
    </row>
    <row r="2905" spans="6:7">
      <c r="A2905" t="s">
        <v>3287</v>
      </c>
      <c r="B2905" t="s">
        <v>3288</v>
      </c>
      <c r="C2905" t="s">
        <v>4208</v>
      </c>
      <c r="D2905">
        <v>0</v>
      </c>
      <c r="E2905" t="s">
        <v>10560</v>
      </c>
      <c r="F2905" s="43">
        <v>0</v>
      </c>
      <c r="G2905" s="43">
        <v>-0.0047457627</v>
      </c>
      <c r="H2905">
        <v>14.89</v>
      </c>
      <c r="I2905">
        <v>14.68</v>
      </c>
      <c r="J2905">
        <v>14.64</v>
      </c>
      <c r="K2905">
        <v>0.06146059291395514</v>
      </c>
      <c r="L2905">
        <v>0.00041897623320745475</v>
      </c>
      <c r="M2905">
        <v>0.21019817412602984</v>
      </c>
      <c r="N2905">
        <v>0.06841339155749632</v>
      </c>
      <c r="O2905">
        <v>2680408055</v>
      </c>
      <c r="P2905">
        <v>0</v>
      </c>
      <c r="Q2905">
        <v>0</v>
      </c>
      <c r="R2905">
        <v>-0.34229390681003585</v>
      </c>
    </row>
    <row r="2906" spans="6:7">
      <c r="A2906" t="s">
        <v>10561</v>
      </c>
      <c r="B2906" t="s">
        <v>10562</v>
      </c>
      <c r="C2906" t="s">
        <v>4034</v>
      </c>
      <c r="D2906">
        <v>0</v>
      </c>
      <c r="E2906" t="s">
        <v>10563</v>
      </c>
      <c r="F2906" s="43">
        <v>0</v>
      </c>
      <c r="G2906" s="43">
        <v>0.0013966480000000001</v>
      </c>
      <c r="H2906">
        <v>7.2</v>
      </c>
      <c r="I2906">
        <v>7.17</v>
      </c>
      <c r="J2906">
        <v>7.11</v>
      </c>
      <c r="K2906">
        <v>0.007022471910112334</v>
      </c>
      <c r="L2906">
        <v>0.006384859174920812</v>
      </c>
      <c r="M2906">
        <v>22.89800254993625</v>
      </c>
      <c r="N2906">
        <v>0.022824536376604875</v>
      </c>
      <c r="O2906">
        <v>3307973714.32</v>
      </c>
      <c r="P2906">
        <v>0</v>
      </c>
      <c r="Q2906">
        <v>0</v>
      </c>
      <c r="R2906">
        <v>-0.1744386873920553</v>
      </c>
    </row>
    <row r="2907" spans="6:7">
      <c r="A2907" t="s">
        <v>3169</v>
      </c>
      <c r="B2907" t="s">
        <v>3170</v>
      </c>
      <c r="C2907" t="s">
        <v>5708</v>
      </c>
      <c r="D2907">
        <v>0</v>
      </c>
      <c r="E2907" t="s">
        <v>10564</v>
      </c>
      <c r="F2907" s="43">
        <v>0</v>
      </c>
      <c r="G2907" s="43">
        <v>0.042191435799999996</v>
      </c>
      <c r="H2907">
        <v>16.55</v>
      </c>
      <c r="I2907">
        <v>16.55</v>
      </c>
      <c r="J2907">
        <v>15.75</v>
      </c>
      <c r="K2907">
        <v>0.10702341137123755</v>
      </c>
      <c r="L2907">
        <v>0.0015551644002320816</v>
      </c>
      <c r="M2907">
        <v>0.6820595585172845</v>
      </c>
      <c r="N2907">
        <v>0.1320109439124488</v>
      </c>
      <c r="O2907">
        <v>1715656429.84</v>
      </c>
      <c r="P2907">
        <v>0</v>
      </c>
      <c r="Q2907">
        <v>0</v>
      </c>
      <c r="R2907">
        <v>0.05886116442738323</v>
      </c>
    </row>
    <row r="2908" spans="6:7">
      <c r="A2908" t="s">
        <v>10565</v>
      </c>
      <c r="B2908" t="s">
        <v>10566</v>
      </c>
      <c r="C2908" t="s">
        <v>1896</v>
      </c>
      <c r="D2908">
        <v>0</v>
      </c>
      <c r="E2908" t="s">
        <v>10567</v>
      </c>
      <c r="F2908" s="43">
        <v>0</v>
      </c>
      <c r="G2908" s="43">
        <v>0.0032021958</v>
      </c>
      <c r="H2908">
        <v>22.05</v>
      </c>
      <c r="I2908">
        <v>21.93</v>
      </c>
      <c r="J2908">
        <v>21.48</v>
      </c>
      <c r="K2908">
        <v>0.07132388861748905</v>
      </c>
      <c r="L2908">
        <v>0.0013983468980260237</v>
      </c>
      <c r="M2908">
        <v>5.529756357342564</v>
      </c>
      <c r="N2908">
        <v>0.07500000000000007</v>
      </c>
      <c r="O2908">
        <v>1082928507.78</v>
      </c>
      <c r="P2908">
        <v>0</v>
      </c>
      <c r="Q2908">
        <v>0</v>
      </c>
      <c r="R2908">
        <v>-0.19374999999999998</v>
      </c>
    </row>
    <row r="2909" spans="6:7">
      <c r="A2909" t="s">
        <v>10568</v>
      </c>
      <c r="B2909" t="s">
        <v>10569</v>
      </c>
      <c r="C2909" t="s">
        <v>559</v>
      </c>
      <c r="D2909">
        <v>0</v>
      </c>
      <c r="E2909" t="s">
        <v>10570</v>
      </c>
      <c r="F2909" s="43">
        <v>0</v>
      </c>
      <c r="G2909" s="43">
        <v>0.0011363636</v>
      </c>
      <c r="H2909">
        <v>26.79</v>
      </c>
      <c r="I2909">
        <v>26.43</v>
      </c>
      <c r="J2909">
        <v>26.3</v>
      </c>
      <c r="K2909">
        <v>0.03242187499999993</v>
      </c>
      <c r="L2909">
        <v>0.0025776899309149807</v>
      </c>
      <c r="M2909">
        <v>0.541798381357475</v>
      </c>
      <c r="N2909">
        <v>0.03891509433962258</v>
      </c>
      <c r="O2909">
        <v>12427326172.8</v>
      </c>
      <c r="P2909">
        <v>0</v>
      </c>
      <c r="Q2909">
        <v>0</v>
      </c>
      <c r="R2909">
        <v>-0.19322344322344318</v>
      </c>
    </row>
    <row r="2910" spans="6:7">
      <c r="A2910" t="s">
        <v>10571</v>
      </c>
      <c r="B2910" t="s">
        <v>10572</v>
      </c>
      <c r="C2910" t="s">
        <v>4018</v>
      </c>
      <c r="D2910">
        <v>0</v>
      </c>
      <c r="E2910" t="s">
        <v>10573</v>
      </c>
      <c r="F2910" s="43">
        <v>0</v>
      </c>
      <c r="G2910" s="43">
        <v>-0.007985803</v>
      </c>
      <c r="H2910">
        <v>11.37</v>
      </c>
      <c r="I2910">
        <v>11.18</v>
      </c>
      <c r="J2910">
        <v>11.13</v>
      </c>
      <c r="K2910">
        <v>0.04096834264432025</v>
      </c>
      <c r="L2910">
        <v>0.0002298557268312145</v>
      </c>
      <c r="M2910">
        <v>0.043860673282739834</v>
      </c>
      <c r="N2910">
        <v>0.07088122605363988</v>
      </c>
      <c r="O2910">
        <v>1672790107.87</v>
      </c>
      <c r="P2910">
        <v>0</v>
      </c>
      <c r="Q2910">
        <v>0</v>
      </c>
      <c r="R2910">
        <v>-0.15045592705167177</v>
      </c>
    </row>
    <row r="2911" spans="6:7">
      <c r="A2911" t="s">
        <v>3093</v>
      </c>
      <c r="B2911" t="s">
        <v>3094</v>
      </c>
      <c r="C2911" t="s">
        <v>4030</v>
      </c>
      <c r="D2911">
        <v>0</v>
      </c>
      <c r="E2911" t="s">
        <v>10574</v>
      </c>
      <c r="F2911" s="43">
        <v>0</v>
      </c>
      <c r="G2911" s="43">
        <v>0.0282317979</v>
      </c>
      <c r="H2911">
        <v>20.91</v>
      </c>
      <c r="I2911">
        <v>20.76</v>
      </c>
      <c r="J2911">
        <v>20.12</v>
      </c>
      <c r="K2911">
        <v>0.0038684719535784255</v>
      </c>
      <c r="L2911">
        <v>0.0016009313536734114</v>
      </c>
      <c r="M2911">
        <v>0.8002784779250346</v>
      </c>
      <c r="N2911">
        <v>0.030784508440913655</v>
      </c>
      <c r="O2911">
        <v>1951102907.67</v>
      </c>
      <c r="P2911">
        <v>0</v>
      </c>
      <c r="Q2911">
        <v>0</v>
      </c>
      <c r="R2911">
        <v>-0.07569011576135348</v>
      </c>
    </row>
    <row r="2912" spans="6:7">
      <c r="A2912" t="s">
        <v>10575</v>
      </c>
      <c r="B2912" t="s">
        <v>10576</v>
      </c>
      <c r="C2912" t="s">
        <v>559</v>
      </c>
      <c r="D2912">
        <v>0</v>
      </c>
      <c r="E2912" t="s">
        <v>10577</v>
      </c>
      <c r="F2912" s="43">
        <v>0</v>
      </c>
      <c r="G2912" s="43">
        <v>0.0042259786</v>
      </c>
      <c r="H2912">
        <v>45.31</v>
      </c>
      <c r="I2912">
        <v>45.15</v>
      </c>
      <c r="J2912">
        <v>43.92</v>
      </c>
      <c r="K2912">
        <v>0.022418478260869613</v>
      </c>
      <c r="L2912">
        <v>0.003614738605079815</v>
      </c>
      <c r="M2912">
        <v>0.8524594343109887</v>
      </c>
      <c r="N2912">
        <v>0.042003231017770606</v>
      </c>
      <c r="O2912">
        <v>10754539229.6</v>
      </c>
      <c r="P2912">
        <v>0</v>
      </c>
      <c r="Q2912">
        <v>0</v>
      </c>
      <c r="R2912">
        <v>-0.10876431109356491</v>
      </c>
    </row>
    <row r="2913" spans="6:7">
      <c r="A2913" t="s">
        <v>10578</v>
      </c>
      <c r="B2913" t="s">
        <v>10579</v>
      </c>
      <c r="C2913" t="s">
        <v>4159</v>
      </c>
      <c r="D2913">
        <v>0</v>
      </c>
      <c r="E2913" t="s">
        <v>10580</v>
      </c>
      <c r="F2913" s="43">
        <v>0</v>
      </c>
      <c r="G2913" s="43">
        <v>-0.041696113099999994</v>
      </c>
      <c r="H2913">
        <v>14.27</v>
      </c>
      <c r="I2913">
        <v>13.56</v>
      </c>
      <c r="J2913">
        <v>13.51</v>
      </c>
      <c r="K2913">
        <v>-0.06547208821502408</v>
      </c>
      <c r="L2913">
        <v>0.0069196283686968636</v>
      </c>
      <c r="M2913">
        <v>2.1452298306987014</v>
      </c>
      <c r="N2913">
        <v>-0.07629427792915526</v>
      </c>
      <c r="O2913">
        <v>1457273365.55</v>
      </c>
      <c r="P2913">
        <v>0</v>
      </c>
      <c r="Q2913">
        <v>1</v>
      </c>
      <c r="R2913">
        <v>-0.12572533849129588</v>
      </c>
    </row>
    <row r="2914" spans="6:7">
      <c r="A2914" t="s">
        <v>799</v>
      </c>
      <c r="B2914" t="s">
        <v>736</v>
      </c>
      <c r="C2914" t="s">
        <v>1895</v>
      </c>
      <c r="D2914">
        <v>0</v>
      </c>
      <c r="E2914" t="s">
        <v>10581</v>
      </c>
      <c r="F2914" s="43">
        <v>0</v>
      </c>
      <c r="G2914" s="43">
        <v>0</v>
      </c>
      <c r="H2914">
        <v>6.22</v>
      </c>
      <c r="I2914">
        <v>6.13</v>
      </c>
      <c r="J2914">
        <v>6.09</v>
      </c>
      <c r="K2914">
        <v>0.040747028862478815</v>
      </c>
      <c r="L2914">
        <v>0.0016983429964768685</v>
      </c>
      <c r="M2914">
        <v>0.5231810284390527</v>
      </c>
      <c r="N2914">
        <v>0.07543859649122801</v>
      </c>
      <c r="O2914">
        <v>1171936299.49</v>
      </c>
      <c r="P2914">
        <v>0</v>
      </c>
      <c r="Q2914">
        <v>0</v>
      </c>
      <c r="R2914">
        <v>-0.012882447665056373</v>
      </c>
    </row>
    <row r="2915" spans="6:7">
      <c r="A2915" t="s">
        <v>10582</v>
      </c>
      <c r="B2915" t="s">
        <v>10583</v>
      </c>
      <c r="C2915" t="s">
        <v>1895</v>
      </c>
      <c r="D2915">
        <v>0</v>
      </c>
      <c r="E2915" t="s">
        <v>10584</v>
      </c>
      <c r="F2915" s="43">
        <v>0</v>
      </c>
      <c r="G2915" s="43">
        <v>0.051623647</v>
      </c>
      <c r="H2915">
        <v>26.45</v>
      </c>
      <c r="I2915">
        <v>25.26</v>
      </c>
      <c r="J2915">
        <v>23.89</v>
      </c>
      <c r="K2915">
        <v>0.14818181818181825</v>
      </c>
      <c r="L2915">
        <v>0.005174478113984461</v>
      </c>
      <c r="M2915">
        <v>1.0799788415763025</v>
      </c>
      <c r="N2915">
        <v>0.13732552904097256</v>
      </c>
      <c r="O2915">
        <v>1407270885.28</v>
      </c>
      <c r="P2915">
        <v>0</v>
      </c>
      <c r="Q2915">
        <v>0</v>
      </c>
      <c r="R2915">
        <v>0.07079270877490469</v>
      </c>
    </row>
    <row r="2916" spans="6:7">
      <c r="A2916" t="s">
        <v>10585</v>
      </c>
      <c r="B2916" t="s">
        <v>10586</v>
      </c>
      <c r="C2916" t="s">
        <v>4246</v>
      </c>
      <c r="D2916">
        <v>0</v>
      </c>
      <c r="E2916" t="s">
        <v>10587</v>
      </c>
      <c r="F2916" s="43">
        <v>0</v>
      </c>
      <c r="G2916" s="43">
        <v>0.008336989900000001</v>
      </c>
      <c r="H2916">
        <v>23.15</v>
      </c>
      <c r="I2916">
        <v>22.98</v>
      </c>
      <c r="J2916">
        <v>22.54</v>
      </c>
      <c r="K2916">
        <v>0.14670658682634738</v>
      </c>
      <c r="L2916">
        <v>0.0017758336680472656</v>
      </c>
      <c r="M2916">
        <v>0.3538819875776398</v>
      </c>
      <c r="N2916">
        <v>0.11553398058252422</v>
      </c>
      <c r="O2916">
        <v>1053368453.97</v>
      </c>
      <c r="P2916">
        <v>0</v>
      </c>
      <c r="Q2916">
        <v>0</v>
      </c>
      <c r="R2916">
        <v>-0.035264483627204024</v>
      </c>
    </row>
    <row r="2917" spans="6:7">
      <c r="A2917" t="s">
        <v>3673</v>
      </c>
      <c r="B2917" t="s">
        <v>3674</v>
      </c>
      <c r="C2917" t="s">
        <v>4150</v>
      </c>
      <c r="D2917">
        <v>0</v>
      </c>
      <c r="E2917" t="s">
        <v>10588</v>
      </c>
      <c r="F2917" s="43">
        <v>0</v>
      </c>
      <c r="G2917" s="43">
        <v>0.0366931919</v>
      </c>
      <c r="H2917">
        <v>24.38</v>
      </c>
      <c r="I2917">
        <v>23.45</v>
      </c>
      <c r="J2917">
        <v>22.41</v>
      </c>
      <c r="K2917">
        <v>0.1274038461538461</v>
      </c>
      <c r="L2917">
        <v>0.00402282522804956</v>
      </c>
      <c r="M2917">
        <v>0.5445002201673271</v>
      </c>
      <c r="N2917">
        <v>0.10093896713615017</v>
      </c>
      <c r="O2917">
        <v>2968967990.82</v>
      </c>
      <c r="P2917">
        <v>0</v>
      </c>
      <c r="Q2917">
        <v>1</v>
      </c>
      <c r="R2917">
        <v>-0.10666666666666667</v>
      </c>
    </row>
    <row r="2918" spans="6:7">
      <c r="A2918" t="s">
        <v>10589</v>
      </c>
      <c r="B2918" t="s">
        <v>10590</v>
      </c>
      <c r="C2918" t="s">
        <v>4034</v>
      </c>
      <c r="D2918">
        <v>0</v>
      </c>
      <c r="E2918" t="s">
        <v>10591</v>
      </c>
      <c r="F2918" s="43">
        <v>0</v>
      </c>
      <c r="G2918" s="43">
        <v>-0.0013245033</v>
      </c>
      <c r="H2918">
        <v>7.58</v>
      </c>
      <c r="I2918">
        <v>7.54</v>
      </c>
      <c r="J2918">
        <v>7.41</v>
      </c>
      <c r="K2918">
        <v>0.07868383404864089</v>
      </c>
      <c r="L2918">
        <v>0.0026016281220152798</v>
      </c>
      <c r="M2918">
        <v>0.21092752234993614</v>
      </c>
      <c r="N2918">
        <v>0.08177905308464854</v>
      </c>
      <c r="O2918">
        <v>1300226647.5</v>
      </c>
      <c r="P2918">
        <v>0</v>
      </c>
      <c r="Q2918">
        <v>1</v>
      </c>
      <c r="R2918">
        <v>-0.06335403726708082</v>
      </c>
    </row>
    <row r="2919" spans="6:7">
      <c r="A2919" t="s">
        <v>1438</v>
      </c>
      <c r="B2919" t="s">
        <v>673</v>
      </c>
      <c r="C2919" t="s">
        <v>3867</v>
      </c>
      <c r="D2919">
        <v>0</v>
      </c>
      <c r="E2919" t="s">
        <v>10592</v>
      </c>
      <c r="F2919" s="43">
        <v>0</v>
      </c>
      <c r="G2919" s="43">
        <v>-0.0193050193</v>
      </c>
      <c r="H2919">
        <v>10.45</v>
      </c>
      <c r="I2919">
        <v>10.16</v>
      </c>
      <c r="J2919">
        <v>10.14</v>
      </c>
      <c r="K2919">
        <v>0.0739957716701902</v>
      </c>
      <c r="L2919">
        <v>0.0015709121587222088</v>
      </c>
      <c r="M2919">
        <v>1.4207938725870723</v>
      </c>
      <c r="N2919">
        <v>0.07970244420828905</v>
      </c>
      <c r="O2919">
        <v>1828014758.36</v>
      </c>
      <c r="P2919">
        <v>0</v>
      </c>
      <c r="Q2919">
        <v>1</v>
      </c>
      <c r="R2919">
        <v>-0.1596360628618693</v>
      </c>
    </row>
    <row r="2920" spans="6:7">
      <c r="A2920" t="s">
        <v>2667</v>
      </c>
      <c r="B2920" t="s">
        <v>2668</v>
      </c>
      <c r="C2920" t="s">
        <v>4016</v>
      </c>
      <c r="D2920">
        <v>0</v>
      </c>
      <c r="E2920" t="s">
        <v>10593</v>
      </c>
      <c r="F2920" s="43">
        <v>0</v>
      </c>
      <c r="G2920" s="43">
        <v>-0.023298309700000002</v>
      </c>
      <c r="H2920">
        <v>22.1</v>
      </c>
      <c r="I2920">
        <v>21.38</v>
      </c>
      <c r="J2920">
        <v>21.34</v>
      </c>
      <c r="K2920">
        <v>0.05320197044334967</v>
      </c>
      <c r="L2920">
        <v>0.001747314285050456</v>
      </c>
      <c r="M2920">
        <v>0.2405003688415237</v>
      </c>
      <c r="N2920">
        <v>0.023946360153256706</v>
      </c>
      <c r="O2920">
        <v>6066522100.32</v>
      </c>
      <c r="P2920">
        <v>0</v>
      </c>
      <c r="Q2920">
        <v>0</v>
      </c>
      <c r="R2920">
        <v>-0.35920875168589844</v>
      </c>
    </row>
    <row r="2921" spans="6:7">
      <c r="A2921" t="s">
        <v>1263</v>
      </c>
      <c r="B2921" t="s">
        <v>139</v>
      </c>
      <c r="C2921" t="s">
        <v>4150</v>
      </c>
      <c r="D2921">
        <v>0</v>
      </c>
      <c r="E2921" t="s">
        <v>10594</v>
      </c>
      <c r="F2921" s="43">
        <v>0</v>
      </c>
      <c r="G2921" s="43">
        <v>-0.0242326333</v>
      </c>
      <c r="H2921">
        <v>18.6</v>
      </c>
      <c r="I2921">
        <v>18.12</v>
      </c>
      <c r="J2921">
        <v>18.06</v>
      </c>
      <c r="K2921">
        <v>0.1374764595103579</v>
      </c>
      <c r="L2921">
        <v>0.0032151875712821076</v>
      </c>
      <c r="M2921">
        <v>0.46124396176641885</v>
      </c>
      <c r="N2921">
        <v>0.1548757170172085</v>
      </c>
      <c r="O2921">
        <v>2732777690.16</v>
      </c>
      <c r="P2921">
        <v>0</v>
      </c>
      <c r="Q2921">
        <v>0</v>
      </c>
      <c r="R2921">
        <v>0.11439114391143906</v>
      </c>
    </row>
    <row r="2922" spans="6:7">
      <c r="A2922" t="s">
        <v>10595</v>
      </c>
      <c r="B2922" t="s">
        <v>10596</v>
      </c>
      <c r="C2922" t="s">
        <v>4167</v>
      </c>
      <c r="D2922">
        <v>0</v>
      </c>
      <c r="E2922" t="s">
        <v>10597</v>
      </c>
      <c r="F2922" s="43">
        <v>0</v>
      </c>
      <c r="G2922" s="43">
        <v>-0.0029673590999999997</v>
      </c>
      <c r="H2922">
        <v>6.79</v>
      </c>
      <c r="I2922">
        <v>6.72</v>
      </c>
      <c r="J2922">
        <v>6.69</v>
      </c>
      <c r="K2922">
        <v>-0.0588235294117647</v>
      </c>
      <c r="L2922">
        <v>0.0009791307482182373</v>
      </c>
      <c r="M2922">
        <v>0.6383360802932277</v>
      </c>
      <c r="N2922">
        <v>-0.05750350631136047</v>
      </c>
      <c r="O2922">
        <v>2049218391.38</v>
      </c>
      <c r="P2922">
        <v>0</v>
      </c>
      <c r="Q2922">
        <v>0</v>
      </c>
      <c r="R2922">
        <v>-0.16313823163138227</v>
      </c>
    </row>
    <row r="2923" spans="6:7">
      <c r="A2923" t="s">
        <v>10598</v>
      </c>
      <c r="B2923" t="s">
        <v>10599</v>
      </c>
      <c r="C2923" t="s">
        <v>4246</v>
      </c>
      <c r="D2923">
        <v>0</v>
      </c>
      <c r="E2923" t="s">
        <v>10600</v>
      </c>
      <c r="F2923" s="43">
        <v>0</v>
      </c>
      <c r="G2923" s="43">
        <v>0.0071684588</v>
      </c>
      <c r="H2923">
        <v>11.28</v>
      </c>
      <c r="I2923">
        <v>11.24</v>
      </c>
      <c r="J2923">
        <v>11.08</v>
      </c>
      <c r="K2923">
        <v>0.060377358490566094</v>
      </c>
      <c r="L2923">
        <v>0.0025485098471664937</v>
      </c>
      <c r="M2923">
        <v>0.7312740263270299</v>
      </c>
      <c r="N2923">
        <v>0.13306451612903228</v>
      </c>
      <c r="O2923">
        <v>2190170221.92</v>
      </c>
      <c r="P2923">
        <v>0</v>
      </c>
      <c r="Q2923">
        <v>0</v>
      </c>
      <c r="R2923">
        <v>0.03213957759412302</v>
      </c>
    </row>
    <row r="2924" spans="6:7">
      <c r="A2924" t="s">
        <v>10601</v>
      </c>
      <c r="B2924" t="s">
        <v>10602</v>
      </c>
      <c r="C2924" t="s">
        <v>4070</v>
      </c>
      <c r="D2924">
        <v>0</v>
      </c>
      <c r="E2924" t="s">
        <v>10603</v>
      </c>
      <c r="F2924" s="43">
        <v>0</v>
      </c>
      <c r="G2924" s="43">
        <v>0.022012578600000002</v>
      </c>
      <c r="H2924">
        <v>19.58</v>
      </c>
      <c r="I2924">
        <v>19.5</v>
      </c>
      <c r="J2924">
        <v>18.72</v>
      </c>
      <c r="K2924">
        <v>0.09182530795072791</v>
      </c>
      <c r="L2924">
        <v>0.0010468525637395653</v>
      </c>
      <c r="M2924">
        <v>1.5714647744551444</v>
      </c>
      <c r="N2924">
        <v>0.09427609427609425</v>
      </c>
      <c r="O2924">
        <v>2377384847.64</v>
      </c>
      <c r="P2924">
        <v>0</v>
      </c>
      <c r="Q2924">
        <v>0</v>
      </c>
      <c r="R2924">
        <v>0.0010266940451745161</v>
      </c>
    </row>
    <row r="2925" spans="6:7">
      <c r="A2925" t="s">
        <v>10604</v>
      </c>
      <c r="B2925" t="s">
        <v>10605</v>
      </c>
      <c r="C2925" t="s">
        <v>4231</v>
      </c>
      <c r="D2925">
        <v>0</v>
      </c>
      <c r="E2925" t="s">
        <v>10606</v>
      </c>
      <c r="F2925" s="43">
        <v>0</v>
      </c>
      <c r="G2925" s="43">
        <v>-0.0051660516999999994</v>
      </c>
      <c r="H2925">
        <v>27.29</v>
      </c>
      <c r="I2925">
        <v>26.96</v>
      </c>
      <c r="J2925">
        <v>26.58</v>
      </c>
      <c r="K2925">
        <v>0.08841340331045626</v>
      </c>
      <c r="L2925">
        <v>0.0005474276499443899</v>
      </c>
      <c r="M2925">
        <v>0.04649147146663325</v>
      </c>
      <c r="N2925">
        <v>0.08273092369477922</v>
      </c>
      <c r="O2925">
        <v>2240255808.6</v>
      </c>
      <c r="P2925">
        <v>0</v>
      </c>
      <c r="Q2925">
        <v>1</v>
      </c>
      <c r="R2925">
        <v>0.051755540334922516</v>
      </c>
    </row>
    <row r="2926" spans="6:7">
      <c r="A2926" t="s">
        <v>3663</v>
      </c>
      <c r="B2926" t="s">
        <v>3664</v>
      </c>
      <c r="C2926" t="s">
        <v>4016</v>
      </c>
      <c r="D2926">
        <v>0</v>
      </c>
      <c r="E2926" t="s">
        <v>10607</v>
      </c>
      <c r="F2926" s="43">
        <v>0</v>
      </c>
      <c r="G2926" s="43">
        <v>-0.0158159597</v>
      </c>
      <c r="H2926">
        <v>14.08</v>
      </c>
      <c r="I2926">
        <v>13.69</v>
      </c>
      <c r="J2926">
        <v>13.54</v>
      </c>
      <c r="K2926">
        <v>0.10670978172999196</v>
      </c>
      <c r="L2926">
        <v>0.003706838604576481</v>
      </c>
      <c r="M2926">
        <v>0.9924062881838236</v>
      </c>
      <c r="N2926">
        <v>0.06206361520558565</v>
      </c>
      <c r="O2926">
        <v>2071209168.21</v>
      </c>
      <c r="P2926">
        <v>0</v>
      </c>
      <c r="Q2926">
        <v>0</v>
      </c>
      <c r="R2926">
        <v>-0.013333333333333369</v>
      </c>
    </row>
    <row r="2927" spans="6:7">
      <c r="A2927" t="s">
        <v>641</v>
      </c>
      <c r="B2927" t="s">
        <v>642</v>
      </c>
      <c r="C2927" t="s">
        <v>4005</v>
      </c>
      <c r="D2927">
        <v>0</v>
      </c>
      <c r="E2927" t="s">
        <v>10608</v>
      </c>
      <c r="F2927" s="43">
        <v>0</v>
      </c>
      <c r="G2927" s="43">
        <v>0.0007215006999999999</v>
      </c>
      <c r="H2927">
        <v>14.03</v>
      </c>
      <c r="I2927">
        <v>13.87</v>
      </c>
      <c r="J2927">
        <v>13.8</v>
      </c>
      <c r="K2927">
        <v>0.06856702619414475</v>
      </c>
      <c r="L2927">
        <v>0.004344497108425231</v>
      </c>
      <c r="M2927">
        <v>0.6235779008306066</v>
      </c>
      <c r="N2927">
        <v>0.08869701726844575</v>
      </c>
      <c r="O2927">
        <v>1767349611.72</v>
      </c>
      <c r="P2927">
        <v>0</v>
      </c>
      <c r="Q2927">
        <v>0</v>
      </c>
      <c r="R2927">
        <v>-0.07224080267558529</v>
      </c>
    </row>
    <row r="2928" spans="6:7">
      <c r="A2928" t="s">
        <v>10609</v>
      </c>
      <c r="B2928" t="s">
        <v>10610</v>
      </c>
      <c r="C2928" t="s">
        <v>4246</v>
      </c>
      <c r="D2928">
        <v>0</v>
      </c>
      <c r="E2928" t="s">
        <v>10611</v>
      </c>
      <c r="F2928" s="43">
        <v>0</v>
      </c>
      <c r="G2928" s="43">
        <v>0.0045164718</v>
      </c>
      <c r="H2928">
        <v>38.2</v>
      </c>
      <c r="I2928">
        <v>37.81</v>
      </c>
      <c r="J2928">
        <v>37.2</v>
      </c>
      <c r="K2928">
        <v>0.05673560648406935</v>
      </c>
      <c r="L2928">
        <v>0.00483895273221402</v>
      </c>
      <c r="M2928">
        <v>1.4945125055146435</v>
      </c>
      <c r="N2928">
        <v>0.06687358916478568</v>
      </c>
      <c r="O2928">
        <v>3504314902.44</v>
      </c>
      <c r="P2928">
        <v>0</v>
      </c>
      <c r="Q2928">
        <v>0</v>
      </c>
      <c r="R2928">
        <v>-0.11285781323322373</v>
      </c>
    </row>
    <row r="2929" spans="6:7">
      <c r="A2929" t="s">
        <v>677</v>
      </c>
      <c r="B2929" t="s">
        <v>678</v>
      </c>
      <c r="C2929" t="s">
        <v>559</v>
      </c>
      <c r="D2929">
        <v>0</v>
      </c>
      <c r="E2929" t="s">
        <v>10612</v>
      </c>
      <c r="F2929" s="43">
        <v>0</v>
      </c>
      <c r="G2929" s="43">
        <v>-0.010575793200000001</v>
      </c>
      <c r="H2929">
        <v>17.13</v>
      </c>
      <c r="I2929">
        <v>16.84</v>
      </c>
      <c r="J2929">
        <v>16.77</v>
      </c>
      <c r="K2929">
        <v>0.04791537025513376</v>
      </c>
      <c r="L2929">
        <v>0.01630971240562509</v>
      </c>
      <c r="M2929">
        <v>4.108997214798777</v>
      </c>
      <c r="N2929">
        <v>0.0774152271273192</v>
      </c>
      <c r="O2929">
        <v>1171997234.04</v>
      </c>
      <c r="P2929">
        <v>0</v>
      </c>
      <c r="Q2929">
        <v>2</v>
      </c>
      <c r="R2929">
        <v>0.054477144646211596</v>
      </c>
    </row>
    <row r="2930" spans="6:7">
      <c r="A2930" t="s">
        <v>3243</v>
      </c>
      <c r="B2930" t="s">
        <v>3244</v>
      </c>
      <c r="C2930" t="s">
        <v>4337</v>
      </c>
      <c r="D2930">
        <v>0</v>
      </c>
      <c r="E2930" t="s">
        <v>10613</v>
      </c>
      <c r="F2930" s="43">
        <v>0</v>
      </c>
      <c r="G2930" s="43">
        <v>-0.013918629600000001</v>
      </c>
      <c r="H2930">
        <v>18.87</v>
      </c>
      <c r="I2930">
        <v>18.42</v>
      </c>
      <c r="J2930">
        <v>18.22</v>
      </c>
      <c r="K2930">
        <v>0.01320132013201331</v>
      </c>
      <c r="L2930">
        <v>0.0014465581076949015</v>
      </c>
      <c r="M2930">
        <v>0.276981736019582</v>
      </c>
      <c r="N2930">
        <v>0.03020134228187935</v>
      </c>
      <c r="O2930">
        <v>9552719396.64</v>
      </c>
      <c r="P2930">
        <v>0</v>
      </c>
      <c r="Q2930">
        <v>0</v>
      </c>
      <c r="R2930">
        <v>0.014876033057851411</v>
      </c>
    </row>
    <row r="2931" spans="6:7">
      <c r="A2931" t="s">
        <v>10614</v>
      </c>
      <c r="B2931" t="s">
        <v>10615</v>
      </c>
      <c r="C2931" t="s">
        <v>4048</v>
      </c>
      <c r="D2931">
        <v>0</v>
      </c>
      <c r="E2931" t="s">
        <v>10616</v>
      </c>
      <c r="F2931" s="43">
        <v>0</v>
      </c>
      <c r="G2931" s="43">
        <v>0.0207084469</v>
      </c>
      <c r="H2931">
        <v>19.1</v>
      </c>
      <c r="I2931">
        <v>18.73</v>
      </c>
      <c r="J2931">
        <v>18.34</v>
      </c>
      <c r="K2931">
        <v>0.03366445916114787</v>
      </c>
      <c r="L2931">
        <v>0.0019565299159288404</v>
      </c>
      <c r="M2931">
        <v>0.12069925116373204</v>
      </c>
      <c r="N2931">
        <v>0.023497267759562825</v>
      </c>
      <c r="O2931">
        <v>3203735308</v>
      </c>
      <c r="P2931">
        <v>0</v>
      </c>
      <c r="Q2931">
        <v>0</v>
      </c>
      <c r="R2931">
        <v>-0.04237478781929367</v>
      </c>
    </row>
    <row r="2932" spans="6:7">
      <c r="A2932" t="s">
        <v>879</v>
      </c>
      <c r="B2932" t="s">
        <v>880</v>
      </c>
      <c r="C2932" t="s">
        <v>4167</v>
      </c>
      <c r="D2932">
        <v>0</v>
      </c>
      <c r="E2932" t="s">
        <v>10617</v>
      </c>
      <c r="F2932" s="43">
        <v>0</v>
      </c>
      <c r="G2932" s="43">
        <v>-0.0112289457</v>
      </c>
      <c r="H2932">
        <v>16.16</v>
      </c>
      <c r="I2932">
        <v>15.85</v>
      </c>
      <c r="J2932">
        <v>15.73</v>
      </c>
      <c r="K2932">
        <v>0.07530529172320213</v>
      </c>
      <c r="L2932">
        <v>0.0030630687094947914</v>
      </c>
      <c r="M2932">
        <v>0.3057032599672433</v>
      </c>
      <c r="N2932">
        <v>0.03122966818477556</v>
      </c>
      <c r="O2932">
        <v>1993849855.97</v>
      </c>
      <c r="P2932">
        <v>0</v>
      </c>
      <c r="Q2932">
        <v>0</v>
      </c>
      <c r="R2932">
        <v>-0.15825809877854483</v>
      </c>
    </row>
    <row r="2933" spans="6:7">
      <c r="A2933" t="s">
        <v>10618</v>
      </c>
      <c r="B2933" t="s">
        <v>10619</v>
      </c>
      <c r="C2933" t="s">
        <v>4018</v>
      </c>
      <c r="D2933">
        <v>0</v>
      </c>
      <c r="E2933" t="s">
        <v>10620</v>
      </c>
      <c r="F2933" s="43">
        <v>0</v>
      </c>
      <c r="G2933" s="43">
        <v>0.0094637224</v>
      </c>
      <c r="H2933">
        <v>12.95</v>
      </c>
      <c r="I2933">
        <v>12.8</v>
      </c>
      <c r="J2933">
        <v>12.5</v>
      </c>
      <c r="K2933">
        <v>0.01587301587301596</v>
      </c>
      <c r="L2933">
        <v>0.0016392800429790894</v>
      </c>
      <c r="M2933">
        <v>0.2793786980090029</v>
      </c>
      <c r="N2933">
        <v>0.054365733113673806</v>
      </c>
      <c r="O2933">
        <v>2916786638.56</v>
      </c>
      <c r="P2933">
        <v>0</v>
      </c>
      <c r="Q2933">
        <v>0</v>
      </c>
      <c r="R2933">
        <v>-0.011583011583011473</v>
      </c>
    </row>
    <row r="2934" spans="6:7">
      <c r="A2934" t="s">
        <v>1677</v>
      </c>
      <c r="B2934" t="s">
        <v>633</v>
      </c>
      <c r="C2934" t="s">
        <v>4053</v>
      </c>
      <c r="D2934">
        <v>0</v>
      </c>
      <c r="E2934" t="s">
        <v>10621</v>
      </c>
      <c r="F2934" s="43">
        <v>0</v>
      </c>
      <c r="G2934" s="43">
        <v>-0.0071574642</v>
      </c>
      <c r="H2934">
        <v>19.71</v>
      </c>
      <c r="I2934">
        <v>19.42</v>
      </c>
      <c r="J2934">
        <v>19.35</v>
      </c>
      <c r="K2934">
        <v>0.025343189017951448</v>
      </c>
      <c r="L2934">
        <v>0.0007332761252993752</v>
      </c>
      <c r="M2934">
        <v>0.16556627729812087</v>
      </c>
      <c r="N2934">
        <v>0.02751322751322768</v>
      </c>
      <c r="O2934">
        <v>2981608824.84</v>
      </c>
      <c r="P2934">
        <v>0</v>
      </c>
      <c r="Q2934">
        <v>0</v>
      </c>
      <c r="R2934">
        <v>-0.19851423854725542</v>
      </c>
    </row>
    <row r="2935" spans="6:7">
      <c r="A2935" t="s">
        <v>3599</v>
      </c>
      <c r="B2935" t="s">
        <v>3600</v>
      </c>
      <c r="C2935" t="s">
        <v>4212</v>
      </c>
      <c r="D2935">
        <v>0</v>
      </c>
      <c r="E2935" t="s">
        <v>10622</v>
      </c>
      <c r="F2935" s="43">
        <v>0</v>
      </c>
      <c r="G2935" s="43">
        <v>0.005119453899999999</v>
      </c>
      <c r="H2935">
        <v>17.84</v>
      </c>
      <c r="I2935">
        <v>17.67</v>
      </c>
      <c r="J2935">
        <v>17.21</v>
      </c>
      <c r="K2935">
        <v>0.061261261261261454</v>
      </c>
      <c r="L2935">
        <v>0.0007674284101666597</v>
      </c>
      <c r="M2935">
        <v>0.15580090396428922</v>
      </c>
      <c r="N2935">
        <v>0.026132404181184836</v>
      </c>
      <c r="O2935">
        <v>4693472044.56</v>
      </c>
      <c r="P2935">
        <v>0</v>
      </c>
      <c r="Q2935">
        <v>0</v>
      </c>
      <c r="R2935">
        <v>-0.13108534079501696</v>
      </c>
    </row>
    <row r="2936" spans="6:7">
      <c r="A2936" t="s">
        <v>10623</v>
      </c>
      <c r="B2936" t="s">
        <v>10624</v>
      </c>
      <c r="C2936" t="s">
        <v>5708</v>
      </c>
      <c r="D2936">
        <v>0</v>
      </c>
      <c r="E2936" t="s">
        <v>10625</v>
      </c>
      <c r="F2936" s="43">
        <v>0</v>
      </c>
      <c r="G2936" s="43">
        <v>0.013513513500000001</v>
      </c>
      <c r="H2936">
        <v>15.08</v>
      </c>
      <c r="I2936">
        <v>15</v>
      </c>
      <c r="J2936">
        <v>14.6</v>
      </c>
      <c r="K2936">
        <v>0.1269722013523666</v>
      </c>
      <c r="L2936">
        <v>0.0010922470488163296</v>
      </c>
      <c r="M2936">
        <v>0.32727272727272727</v>
      </c>
      <c r="N2936">
        <v>0.13895216400911162</v>
      </c>
      <c r="O2936">
        <v>664956600</v>
      </c>
      <c r="P2936">
        <v>0</v>
      </c>
      <c r="Q2936">
        <v>0</v>
      </c>
      <c r="R2936">
        <v>0.02319236016371077</v>
      </c>
    </row>
    <row r="2937" spans="6:7">
      <c r="A2937" t="s">
        <v>10626</v>
      </c>
      <c r="B2937" t="s">
        <v>10627</v>
      </c>
      <c r="C2937" t="s">
        <v>4034</v>
      </c>
      <c r="D2937">
        <v>0</v>
      </c>
      <c r="E2937" t="s">
        <v>10628</v>
      </c>
      <c r="F2937" s="43">
        <v>0</v>
      </c>
      <c r="G2937" s="43">
        <v>-0.0097213221</v>
      </c>
      <c r="H2937">
        <v>31.07</v>
      </c>
      <c r="I2937">
        <v>30.56</v>
      </c>
      <c r="J2937">
        <v>30.34</v>
      </c>
      <c r="K2937">
        <v>0.006587615283267434</v>
      </c>
      <c r="L2937">
        <v>0.0027567267089656515</v>
      </c>
      <c r="M2937">
        <v>0.5837707916920136</v>
      </c>
      <c r="N2937">
        <v>-0.006178861788617928</v>
      </c>
      <c r="O2937">
        <v>6230305927.34</v>
      </c>
      <c r="P2937">
        <v>0</v>
      </c>
      <c r="Q2937">
        <v>0</v>
      </c>
      <c r="R2937">
        <v>-0.30668996091600775</v>
      </c>
    </row>
    <row r="2938" spans="6:7">
      <c r="A2938" t="s">
        <v>2828</v>
      </c>
      <c r="B2938" t="s">
        <v>2829</v>
      </c>
      <c r="C2938" t="s">
        <v>3867</v>
      </c>
      <c r="D2938">
        <v>0</v>
      </c>
      <c r="E2938" t="s">
        <v>10629</v>
      </c>
      <c r="F2938" s="43">
        <v>0</v>
      </c>
      <c r="G2938" s="43">
        <v>0.0114030739</v>
      </c>
      <c r="H2938">
        <v>20.58</v>
      </c>
      <c r="I2938">
        <v>20.4</v>
      </c>
      <c r="J2938">
        <v>20.17</v>
      </c>
      <c r="K2938">
        <v>0.16571428571428562</v>
      </c>
      <c r="L2938">
        <v>0.0016829053188103544</v>
      </c>
      <c r="M2938">
        <v>0.3869544364508393</v>
      </c>
      <c r="N2938">
        <v>0.15449915110356519</v>
      </c>
      <c r="O2938">
        <v>1037752651.85</v>
      </c>
      <c r="P2938">
        <v>0</v>
      </c>
      <c r="Q2938">
        <v>0</v>
      </c>
      <c r="R2938">
        <v>-0.0004899559039687194</v>
      </c>
    </row>
    <row r="2939" spans="6:7">
      <c r="A2939" t="s">
        <v>10630</v>
      </c>
      <c r="B2939" t="s">
        <v>10631</v>
      </c>
      <c r="C2939" t="s">
        <v>4246</v>
      </c>
      <c r="D2939">
        <v>0</v>
      </c>
      <c r="E2939" t="s">
        <v>10632</v>
      </c>
      <c r="F2939" s="43">
        <v>0</v>
      </c>
      <c r="G2939" s="43">
        <v>0.0097125097</v>
      </c>
      <c r="H2939">
        <v>52.25</v>
      </c>
      <c r="I2939">
        <v>51.98</v>
      </c>
      <c r="J2939">
        <v>51.13</v>
      </c>
      <c r="K2939">
        <v>0.05436105476673428</v>
      </c>
      <c r="L2939">
        <v>0.004184560694283756</v>
      </c>
      <c r="M2939">
        <v>9.871524448705657</v>
      </c>
      <c r="N2939">
        <v>0.07131079967023894</v>
      </c>
      <c r="O2939">
        <v>1709758238.76</v>
      </c>
      <c r="P2939">
        <v>0</v>
      </c>
      <c r="Q2939">
        <v>0</v>
      </c>
      <c r="R2939">
        <v>-0.11967933972766566</v>
      </c>
    </row>
    <row r="2940" spans="6:7">
      <c r="A2940" t="s">
        <v>10633</v>
      </c>
      <c r="B2940" t="s">
        <v>10634</v>
      </c>
      <c r="C2940" t="s">
        <v>4167</v>
      </c>
      <c r="D2940">
        <v>0</v>
      </c>
      <c r="E2940" t="s">
        <v>10635</v>
      </c>
      <c r="F2940" s="43">
        <v>0</v>
      </c>
      <c r="G2940" s="43">
        <v>0</v>
      </c>
      <c r="H2940">
        <v>17</v>
      </c>
      <c r="I2940">
        <v>16.87</v>
      </c>
      <c r="J2940">
        <v>16.7</v>
      </c>
      <c r="K2940">
        <v>-0.02202898550724632</v>
      </c>
      <c r="L2940">
        <v>0.004106515561367052</v>
      </c>
      <c r="M2940">
        <v>1.9223367349522675</v>
      </c>
      <c r="N2940">
        <v>-0.009976525821596137</v>
      </c>
      <c r="O2940">
        <v>2575738996.88</v>
      </c>
      <c r="P2940">
        <v>0</v>
      </c>
      <c r="Q2940">
        <v>0</v>
      </c>
      <c r="R2940">
        <v>-0.12951496388028885</v>
      </c>
    </row>
    <row r="2941" spans="6:7">
      <c r="A2941" t="s">
        <v>10636</v>
      </c>
      <c r="B2941" t="s">
        <v>10637</v>
      </c>
      <c r="C2941" t="s">
        <v>4070</v>
      </c>
      <c r="D2941">
        <v>0</v>
      </c>
      <c r="E2941" t="s">
        <v>10638</v>
      </c>
      <c r="F2941" s="43">
        <v>0</v>
      </c>
      <c r="G2941" s="43">
        <v>0.015570934299999999</v>
      </c>
      <c r="H2941">
        <v>17.69</v>
      </c>
      <c r="I2941">
        <v>17.61</v>
      </c>
      <c r="J2941">
        <v>17.09</v>
      </c>
      <c r="K2941">
        <v>0.11596958174904942</v>
      </c>
      <c r="L2941">
        <v>0.0033551569722910786</v>
      </c>
      <c r="M2941">
        <v>0.19392884764114462</v>
      </c>
      <c r="N2941">
        <v>0.11314791403286971</v>
      </c>
      <c r="O2941">
        <v>953700000</v>
      </c>
      <c r="P2941">
        <v>0</v>
      </c>
      <c r="Q2941">
        <v>0</v>
      </c>
      <c r="R2941">
        <v>-0.0632978723404256</v>
      </c>
    </row>
    <row r="2942" spans="6:7">
      <c r="A2942" t="s">
        <v>10639</v>
      </c>
      <c r="B2942" t="s">
        <v>10640</v>
      </c>
      <c r="C2942" t="s">
        <v>4024</v>
      </c>
      <c r="D2942">
        <v>0</v>
      </c>
      <c r="E2942" t="s">
        <v>10641</v>
      </c>
      <c r="F2942" s="43">
        <v>0</v>
      </c>
      <c r="G2942" s="43">
        <v>0.0106382979</v>
      </c>
      <c r="H2942">
        <v>6.71</v>
      </c>
      <c r="I2942">
        <v>6.65</v>
      </c>
      <c r="J2942">
        <v>6.53</v>
      </c>
      <c r="K2942">
        <v>0.042319749216301016</v>
      </c>
      <c r="L2942">
        <v>0.0020454605678578088</v>
      </c>
      <c r="M2942">
        <v>0.34783545895455364</v>
      </c>
      <c r="N2942">
        <v>0.07258064516129036</v>
      </c>
      <c r="O2942">
        <v>1557261293</v>
      </c>
      <c r="P2942">
        <v>0</v>
      </c>
      <c r="Q2942">
        <v>0</v>
      </c>
      <c r="R2942">
        <v>0.009104704097116919</v>
      </c>
    </row>
    <row r="2943" spans="6:7">
      <c r="A2943" t="s">
        <v>10642</v>
      </c>
      <c r="B2943" t="s">
        <v>10643</v>
      </c>
      <c r="C2943" t="s">
        <v>4231</v>
      </c>
      <c r="D2943">
        <v>0</v>
      </c>
      <c r="E2943" t="s">
        <v>10644</v>
      </c>
      <c r="F2943" s="43">
        <v>0</v>
      </c>
      <c r="G2943" s="43">
        <v>-0.0064687976</v>
      </c>
      <c r="H2943">
        <v>26.45</v>
      </c>
      <c r="I2943">
        <v>26.11</v>
      </c>
      <c r="J2943">
        <v>25.8</v>
      </c>
      <c r="K2943">
        <v>0.05452342487883675</v>
      </c>
      <c r="L2943">
        <v>0.0027837640562937893</v>
      </c>
      <c r="M2943">
        <v>1.6733857327629091</v>
      </c>
      <c r="N2943">
        <v>0.06441092539747241</v>
      </c>
      <c r="O2943">
        <v>3465434538</v>
      </c>
      <c r="P2943">
        <v>0</v>
      </c>
      <c r="Q2943">
        <v>0</v>
      </c>
      <c r="R2943">
        <v>-0.17399557102182853</v>
      </c>
    </row>
    <row r="2944" spans="6:7">
      <c r="A2944" t="s">
        <v>10645</v>
      </c>
      <c r="B2944" t="s">
        <v>10646</v>
      </c>
      <c r="C2944" t="s">
        <v>4028</v>
      </c>
      <c r="D2944">
        <v>0</v>
      </c>
      <c r="E2944" t="s">
        <v>10647</v>
      </c>
      <c r="F2944" s="43">
        <v>0</v>
      </c>
      <c r="G2944" s="43">
        <v>0.012745098</v>
      </c>
      <c r="H2944">
        <v>10.54</v>
      </c>
      <c r="I2944">
        <v>10.33</v>
      </c>
      <c r="J2944">
        <v>10.13</v>
      </c>
      <c r="K2944">
        <v>0.045546558704453365</v>
      </c>
      <c r="L2944">
        <v>0.0020675075802649603</v>
      </c>
      <c r="M2944">
        <v>1.4883268482490273</v>
      </c>
      <c r="N2944">
        <v>0.05408163265306116</v>
      </c>
      <c r="O2944">
        <v>1005685279.2</v>
      </c>
      <c r="P2944">
        <v>0</v>
      </c>
      <c r="Q2944">
        <v>1</v>
      </c>
      <c r="R2944">
        <v>0.06275720164609047</v>
      </c>
    </row>
    <row r="2945" spans="6:7">
      <c r="A2945" t="s">
        <v>10648</v>
      </c>
      <c r="B2945" t="s">
        <v>10649</v>
      </c>
      <c r="C2945" t="s">
        <v>4028</v>
      </c>
      <c r="D2945">
        <v>0</v>
      </c>
      <c r="E2945" t="s">
        <v>10650</v>
      </c>
      <c r="F2945" s="43">
        <v>0</v>
      </c>
      <c r="G2945" s="43">
        <v>0.11781338359999999</v>
      </c>
      <c r="H2945">
        <v>12.15</v>
      </c>
      <c r="I2945">
        <v>11.86</v>
      </c>
      <c r="J2945">
        <v>10.3</v>
      </c>
      <c r="K2945">
        <v>-0.06022187004754356</v>
      </c>
      <c r="L2945">
        <v>0.007766120858546344</v>
      </c>
      <c r="M2945">
        <v>0.3850651357762288</v>
      </c>
      <c r="N2945">
        <v>-0.06245059288537556</v>
      </c>
      <c r="O2945">
        <v>1150415775</v>
      </c>
      <c r="P2945">
        <v>0</v>
      </c>
      <c r="Q2945">
        <v>0</v>
      </c>
      <c r="R2945">
        <v>-0.007531380753138064</v>
      </c>
    </row>
    <row r="2946" spans="6:7">
      <c r="A2946" t="s">
        <v>10651</v>
      </c>
      <c r="B2946" t="s">
        <v>10652</v>
      </c>
      <c r="C2946" t="s">
        <v>4231</v>
      </c>
      <c r="D2946">
        <v>0</v>
      </c>
      <c r="E2946" t="s">
        <v>10653</v>
      </c>
      <c r="F2946" s="43">
        <v>0</v>
      </c>
      <c r="G2946" s="43">
        <v>-0.0135853514</v>
      </c>
      <c r="H2946">
        <v>17.15</v>
      </c>
      <c r="I2946">
        <v>16.7</v>
      </c>
      <c r="J2946">
        <v>16.5</v>
      </c>
      <c r="K2946">
        <v>0.07395498392282948</v>
      </c>
      <c r="L2946">
        <v>0.0013475326404561643</v>
      </c>
      <c r="M2946">
        <v>0.7021276595744681</v>
      </c>
      <c r="N2946">
        <v>0.050314465408804965</v>
      </c>
      <c r="O2946">
        <v>1518933714.03</v>
      </c>
      <c r="P2946">
        <v>0</v>
      </c>
      <c r="Q2946">
        <v>0</v>
      </c>
      <c r="R2946">
        <v>-0.062324536777091495</v>
      </c>
    </row>
    <row r="2947" spans="6:7">
      <c r="A2947" t="s">
        <v>10654</v>
      </c>
      <c r="B2947" t="s">
        <v>10655</v>
      </c>
      <c r="C2947" t="s">
        <v>4167</v>
      </c>
      <c r="D2947">
        <v>0</v>
      </c>
      <c r="E2947" t="s">
        <v>10656</v>
      </c>
      <c r="F2947" s="43">
        <v>0</v>
      </c>
      <c r="G2947" s="43">
        <v>0.0049586777</v>
      </c>
      <c r="H2947">
        <v>12.18</v>
      </c>
      <c r="I2947">
        <v>12.16</v>
      </c>
      <c r="J2947">
        <v>11.86</v>
      </c>
      <c r="K2947">
        <v>-0.03184713375796181</v>
      </c>
      <c r="L2947">
        <v>0.0018724583475812412</v>
      </c>
      <c r="M2947">
        <v>0.25979631543881165</v>
      </c>
      <c r="N2947">
        <v>-0.018563357546408428</v>
      </c>
      <c r="O2947">
        <v>1154343630</v>
      </c>
      <c r="P2947">
        <v>0</v>
      </c>
      <c r="Q2947">
        <v>0</v>
      </c>
      <c r="R2947">
        <v>-0.05809450038729667</v>
      </c>
    </row>
    <row r="2948" spans="6:7">
      <c r="A2948" t="s">
        <v>10657</v>
      </c>
      <c r="B2948" t="s">
        <v>10658</v>
      </c>
      <c r="C2948" t="s">
        <v>4041</v>
      </c>
      <c r="D2948">
        <v>0</v>
      </c>
      <c r="E2948" t="s">
        <v>10659</v>
      </c>
      <c r="F2948" s="43">
        <v>0</v>
      </c>
      <c r="G2948" s="43">
        <v>0.0079575597</v>
      </c>
      <c r="H2948">
        <v>34.39</v>
      </c>
      <c r="I2948">
        <v>34.2</v>
      </c>
      <c r="J2948">
        <v>33.32</v>
      </c>
      <c r="K2948">
        <v>0.11364376424617395</v>
      </c>
      <c r="L2948">
        <v>0.004837137085521548</v>
      </c>
      <c r="M2948">
        <v>0.6386970471477513</v>
      </c>
      <c r="N2948">
        <v>0.08709472345835988</v>
      </c>
      <c r="O2948">
        <v>2235715560</v>
      </c>
      <c r="P2948">
        <v>0</v>
      </c>
      <c r="Q2948">
        <v>0</v>
      </c>
      <c r="R2948">
        <v>0.08227848101265826</v>
      </c>
    </row>
    <row r="2949" spans="6:7">
      <c r="A2949" t="s">
        <v>1469</v>
      </c>
      <c r="B2949" t="s">
        <v>1470</v>
      </c>
      <c r="C2949" t="s">
        <v>1895</v>
      </c>
      <c r="D2949">
        <v>0</v>
      </c>
      <c r="E2949" t="s">
        <v>10660</v>
      </c>
      <c r="F2949" s="43">
        <v>0</v>
      </c>
      <c r="G2949" s="43">
        <v>0.0757978723</v>
      </c>
      <c r="H2949">
        <v>16.51</v>
      </c>
      <c r="I2949">
        <v>16.18</v>
      </c>
      <c r="J2949">
        <v>14.89</v>
      </c>
      <c r="K2949">
        <v>0.1557142857142857</v>
      </c>
      <c r="L2949">
        <v>0.005176683723751596</v>
      </c>
      <c r="M2949">
        <v>0.7693609727355509</v>
      </c>
      <c r="N2949">
        <v>0.14508138711960358</v>
      </c>
      <c r="O2949">
        <v>1152990870.08</v>
      </c>
      <c r="P2949">
        <v>0</v>
      </c>
      <c r="Q2949">
        <v>0</v>
      </c>
      <c r="R2949">
        <v>0.15291435086219174</v>
      </c>
    </row>
    <row r="2950" spans="6:7">
      <c r="A2950" t="s">
        <v>10661</v>
      </c>
      <c r="B2950" t="s">
        <v>10662</v>
      </c>
      <c r="C2950" t="s">
        <v>4130</v>
      </c>
      <c r="D2950">
        <v>0</v>
      </c>
      <c r="E2950" t="s">
        <v>10663</v>
      </c>
      <c r="F2950" s="43">
        <v>0</v>
      </c>
      <c r="G2950" s="43">
        <v>-0.013813311</v>
      </c>
      <c r="H2950">
        <v>24.45</v>
      </c>
      <c r="I2950">
        <v>23.56</v>
      </c>
      <c r="J2950">
        <v>23.36</v>
      </c>
      <c r="K2950">
        <v>-0.0969720199310081</v>
      </c>
      <c r="L2950">
        <v>0.008312396971664993</v>
      </c>
      <c r="M2950">
        <v>1.4887886077852603</v>
      </c>
      <c r="N2950">
        <v>-0.0016949152542374024</v>
      </c>
      <c r="O2950">
        <v>1071748115.32</v>
      </c>
      <c r="P2950">
        <v>0</v>
      </c>
      <c r="Q2950">
        <v>0</v>
      </c>
      <c r="R2950">
        <v>-0.10656048540007593</v>
      </c>
    </row>
    <row r="2951" spans="6:7">
      <c r="A2951" t="s">
        <v>10664</v>
      </c>
      <c r="B2951" t="s">
        <v>10665</v>
      </c>
      <c r="C2951" t="s">
        <v>4225</v>
      </c>
      <c r="D2951">
        <v>0</v>
      </c>
      <c r="E2951" t="s">
        <v>10666</v>
      </c>
      <c r="F2951" s="43">
        <v>0</v>
      </c>
      <c r="G2951" s="43">
        <v>-0.0153906867</v>
      </c>
      <c r="H2951">
        <v>25.39</v>
      </c>
      <c r="I2951">
        <v>24.95</v>
      </c>
      <c r="J2951">
        <v>24.7</v>
      </c>
      <c r="K2951">
        <v>0.08572671888598776</v>
      </c>
      <c r="L2951">
        <v>0.007516754435945904</v>
      </c>
      <c r="M2951">
        <v>0.7298742393509128</v>
      </c>
      <c r="N2951">
        <v>0.03312629399585924</v>
      </c>
      <c r="O2951">
        <v>753157557.88</v>
      </c>
      <c r="P2951">
        <v>0</v>
      </c>
      <c r="Q2951">
        <v>0</v>
      </c>
      <c r="R2951">
        <v>0.06532877882151997</v>
      </c>
    </row>
    <row r="2952" spans="6:7">
      <c r="A2952" t="s">
        <v>1728</v>
      </c>
      <c r="B2952" t="s">
        <v>715</v>
      </c>
      <c r="C2952" t="s">
        <v>4159</v>
      </c>
      <c r="D2952">
        <v>0</v>
      </c>
      <c r="E2952" t="s">
        <v>10667</v>
      </c>
      <c r="F2952" s="43">
        <v>0</v>
      </c>
      <c r="G2952" s="43">
        <v>-0.0513866232</v>
      </c>
      <c r="H2952">
        <v>24.91</v>
      </c>
      <c r="I2952">
        <v>23.26</v>
      </c>
      <c r="J2952">
        <v>22.93</v>
      </c>
      <c r="K2952">
        <v>-0.056772100567720946</v>
      </c>
      <c r="L2952">
        <v>0.0024187730485668024</v>
      </c>
      <c r="M2952">
        <v>0.6761377423837992</v>
      </c>
      <c r="N2952">
        <v>-0.03565505804311772</v>
      </c>
      <c r="O2952">
        <v>993060000</v>
      </c>
      <c r="P2952">
        <v>0</v>
      </c>
      <c r="Q2952">
        <v>2</v>
      </c>
      <c r="R2952">
        <v>0.40742240449465145</v>
      </c>
    </row>
    <row r="2953" spans="6:7">
      <c r="A2953" t="s">
        <v>2443</v>
      </c>
      <c r="B2953" t="s">
        <v>2444</v>
      </c>
      <c r="C2953" t="s">
        <v>4246</v>
      </c>
      <c r="D2953">
        <v>0</v>
      </c>
      <c r="E2953" t="s">
        <v>10668</v>
      </c>
      <c r="F2953" s="43">
        <v>0</v>
      </c>
      <c r="G2953" s="43">
        <v>0.015646731599999998</v>
      </c>
      <c r="H2953">
        <v>29.27</v>
      </c>
      <c r="I2953">
        <v>29.21</v>
      </c>
      <c r="J2953">
        <v>28.56</v>
      </c>
      <c r="K2953">
        <v>0.06839795171909294</v>
      </c>
      <c r="L2953">
        <v>0.0003648363009582344</v>
      </c>
      <c r="M2953">
        <v>0.04788146174977108</v>
      </c>
      <c r="N2953">
        <v>0.040612753829711454</v>
      </c>
      <c r="O2953">
        <v>1006546621.44</v>
      </c>
      <c r="P2953">
        <v>0</v>
      </c>
      <c r="Q2953">
        <v>0</v>
      </c>
      <c r="R2953">
        <v>-0.021112600536192995</v>
      </c>
    </row>
    <row r="2954" spans="6:7">
      <c r="A2954" t="s">
        <v>10669</v>
      </c>
      <c r="B2954" t="s">
        <v>10670</v>
      </c>
      <c r="C2954" t="s">
        <v>4203</v>
      </c>
      <c r="D2954">
        <v>0</v>
      </c>
      <c r="E2954" t="s">
        <v>10671</v>
      </c>
      <c r="F2954" s="43">
        <v>0</v>
      </c>
      <c r="G2954" s="43">
        <v>0.005608525</v>
      </c>
      <c r="H2954">
        <v>36.08</v>
      </c>
      <c r="I2954">
        <v>35.86</v>
      </c>
      <c r="J2954">
        <v>35.6</v>
      </c>
      <c r="K2954">
        <v>0.020779960148021543</v>
      </c>
      <c r="L2954">
        <v>0.008543073819447843</v>
      </c>
      <c r="M2954">
        <v>0.7744932697003608</v>
      </c>
      <c r="N2954">
        <v>0.029867892016082687</v>
      </c>
      <c r="O2954">
        <v>19350795479.02</v>
      </c>
      <c r="P2954">
        <v>0</v>
      </c>
      <c r="Q2954">
        <v>0</v>
      </c>
      <c r="R2954">
        <v>-0.19403052165509183</v>
      </c>
    </row>
    <row r="2955" spans="6:7">
      <c r="A2955" t="s">
        <v>10672</v>
      </c>
      <c r="B2955" t="s">
        <v>10673</v>
      </c>
      <c r="C2955" t="s">
        <v>4034</v>
      </c>
      <c r="D2955">
        <v>0</v>
      </c>
      <c r="E2955" t="s">
        <v>10674</v>
      </c>
      <c r="F2955" s="43">
        <v>0</v>
      </c>
      <c r="G2955" s="43">
        <v>0.0014778325</v>
      </c>
      <c r="H2955">
        <v>20.39</v>
      </c>
      <c r="I2955">
        <v>20.33</v>
      </c>
      <c r="J2955">
        <v>19.77</v>
      </c>
      <c r="K2955">
        <v>0.09242342826437393</v>
      </c>
      <c r="L2955">
        <v>0.0038087634069397017</v>
      </c>
      <c r="M2955">
        <v>0.2272476386675477</v>
      </c>
      <c r="N2955">
        <v>0.07395668251452713</v>
      </c>
      <c r="O2955">
        <v>1193640000</v>
      </c>
      <c r="P2955">
        <v>0</v>
      </c>
      <c r="Q2955">
        <v>0</v>
      </c>
      <c r="R2955">
        <v>-0.2963658803281379</v>
      </c>
    </row>
    <row r="2956" spans="6:7">
      <c r="A2956" t="s">
        <v>10675</v>
      </c>
      <c r="B2956" t="s">
        <v>10676</v>
      </c>
      <c r="C2956" t="s">
        <v>4212</v>
      </c>
      <c r="D2956">
        <v>0</v>
      </c>
      <c r="E2956" t="s">
        <v>10677</v>
      </c>
      <c r="F2956" s="43">
        <v>0</v>
      </c>
      <c r="G2956" s="43">
        <v>-0.0028355387999999997</v>
      </c>
      <c r="H2956">
        <v>21.32</v>
      </c>
      <c r="I2956">
        <v>21.1</v>
      </c>
      <c r="J2956">
        <v>20.96</v>
      </c>
      <c r="K2956">
        <v>0.05500000000000007</v>
      </c>
      <c r="L2956">
        <v>0.008318020355182795</v>
      </c>
      <c r="M2956">
        <v>1.0451632513488183</v>
      </c>
      <c r="N2956">
        <v>0.0603015075376886</v>
      </c>
      <c r="O2956">
        <v>1215370305.6</v>
      </c>
      <c r="P2956">
        <v>0</v>
      </c>
      <c r="Q2956">
        <v>0</v>
      </c>
      <c r="R2956">
        <v>-0.014018691588784915</v>
      </c>
    </row>
    <row r="2957" spans="6:7">
      <c r="A2957" t="s">
        <v>2732</v>
      </c>
      <c r="B2957" t="s">
        <v>2733</v>
      </c>
      <c r="C2957" t="s">
        <v>4053</v>
      </c>
      <c r="D2957">
        <v>0</v>
      </c>
      <c r="E2957" t="s">
        <v>10678</v>
      </c>
      <c r="F2957" s="43">
        <v>0</v>
      </c>
      <c r="G2957" s="43">
        <v>-0.0023942538</v>
      </c>
      <c r="H2957">
        <v>25.5</v>
      </c>
      <c r="I2957">
        <v>25</v>
      </c>
      <c r="J2957">
        <v>24.8</v>
      </c>
      <c r="K2957">
        <v>0.1709601873536299</v>
      </c>
      <c r="L2957">
        <v>0.00853994488646052</v>
      </c>
      <c r="M2957">
        <v>1.2648876370018534</v>
      </c>
      <c r="N2957">
        <v>0.1536686663590216</v>
      </c>
      <c r="O2957">
        <v>1501882938.92</v>
      </c>
      <c r="P2957">
        <v>0</v>
      </c>
      <c r="Q2957">
        <v>0</v>
      </c>
      <c r="R2957">
        <v>-0.10618519842688592</v>
      </c>
    </row>
    <row r="2958" spans="6:7">
      <c r="A2958" t="s">
        <v>1602</v>
      </c>
      <c r="B2958" t="s">
        <v>542</v>
      </c>
      <c r="C2958" t="s">
        <v>4441</v>
      </c>
      <c r="D2958">
        <v>0</v>
      </c>
      <c r="E2958" t="s">
        <v>10679</v>
      </c>
      <c r="F2958" s="43">
        <v>0</v>
      </c>
      <c r="G2958" s="43">
        <v>0.0397967824</v>
      </c>
      <c r="H2958">
        <v>12.35</v>
      </c>
      <c r="I2958">
        <v>12.28</v>
      </c>
      <c r="J2958">
        <v>11.81</v>
      </c>
      <c r="K2958">
        <v>0.0641247833622184</v>
      </c>
      <c r="L2958">
        <v>0.003788069795459358</v>
      </c>
      <c r="M2958">
        <v>0.7248446775980988</v>
      </c>
      <c r="N2958">
        <v>0.092526690391459</v>
      </c>
      <c r="O2958">
        <v>8565043360.25</v>
      </c>
      <c r="P2958">
        <v>0</v>
      </c>
      <c r="Q2958">
        <v>0</v>
      </c>
      <c r="R2958">
        <v>0.13284132841328408</v>
      </c>
    </row>
    <row r="2959" spans="6:7">
      <c r="A2959" t="s">
        <v>10680</v>
      </c>
      <c r="B2959" t="s">
        <v>10681</v>
      </c>
      <c r="C2959" t="s">
        <v>4145</v>
      </c>
      <c r="D2959">
        <v>0</v>
      </c>
      <c r="E2959" t="s">
        <v>10682</v>
      </c>
      <c r="F2959" s="43">
        <v>0</v>
      </c>
      <c r="G2959" s="43">
        <v>-0.010460251</v>
      </c>
      <c r="H2959">
        <v>14.47</v>
      </c>
      <c r="I2959">
        <v>14.19</v>
      </c>
      <c r="J2959">
        <v>14.1</v>
      </c>
      <c r="K2959">
        <v>0.013571428571428536</v>
      </c>
      <c r="L2959">
        <v>0.002272719344825215</v>
      </c>
      <c r="M2959">
        <v>0.6720080803668923</v>
      </c>
      <c r="N2959">
        <v>0.013571428571428536</v>
      </c>
      <c r="O2959">
        <v>2216630336.88</v>
      </c>
      <c r="P2959">
        <v>0</v>
      </c>
      <c r="Q2959">
        <v>0</v>
      </c>
      <c r="R2959">
        <v>-0.28115501519756836</v>
      </c>
    </row>
    <row r="2960" spans="6:7">
      <c r="A2960" t="s">
        <v>10683</v>
      </c>
      <c r="B2960" t="s">
        <v>10684</v>
      </c>
      <c r="C2960" t="s">
        <v>1896</v>
      </c>
      <c r="D2960">
        <v>0</v>
      </c>
      <c r="E2960" t="s">
        <v>10685</v>
      </c>
      <c r="F2960" s="43">
        <v>0</v>
      </c>
      <c r="G2960" s="43">
        <v>0.0026200873</v>
      </c>
      <c r="H2960">
        <v>23.44</v>
      </c>
      <c r="I2960">
        <v>22.96</v>
      </c>
      <c r="J2960">
        <v>22.83</v>
      </c>
      <c r="K2960">
        <v>0.10703953712632605</v>
      </c>
      <c r="L2960">
        <v>0.003095267667384165</v>
      </c>
      <c r="M2960">
        <v>0.7983436219240515</v>
      </c>
      <c r="N2960">
        <v>0.1243878550440744</v>
      </c>
      <c r="O2960">
        <v>1044820515</v>
      </c>
      <c r="P2960">
        <v>0</v>
      </c>
      <c r="Q2960">
        <v>0</v>
      </c>
      <c r="R2960">
        <v>0.011750896177304664</v>
      </c>
    </row>
    <row r="2961" spans="6:7">
      <c r="A2961" t="s">
        <v>10686</v>
      </c>
      <c r="B2961" t="s">
        <v>10687</v>
      </c>
      <c r="C2961" t="s">
        <v>3867</v>
      </c>
      <c r="D2961">
        <v>0</v>
      </c>
      <c r="E2961" t="s">
        <v>10688</v>
      </c>
      <c r="F2961" s="43">
        <v>0</v>
      </c>
      <c r="G2961" s="43">
        <v>-0.0049118107</v>
      </c>
      <c r="H2961">
        <v>45.12</v>
      </c>
      <c r="I2961">
        <v>44.57</v>
      </c>
      <c r="J2961">
        <v>44.12</v>
      </c>
      <c r="K2961">
        <v>0.06882494004796157</v>
      </c>
      <c r="L2961">
        <v>0.001105094649173159</v>
      </c>
      <c r="M2961">
        <v>0.4543425777525309</v>
      </c>
      <c r="N2961">
        <v>0.0611904761904762</v>
      </c>
      <c r="O2961">
        <v>1213663432.5</v>
      </c>
      <c r="P2961">
        <v>0</v>
      </c>
      <c r="Q2961">
        <v>0</v>
      </c>
      <c r="R2961">
        <v>0.012954545454545462</v>
      </c>
    </row>
    <row r="2962" spans="6:7">
      <c r="A2962" t="s">
        <v>10689</v>
      </c>
      <c r="B2962" t="s">
        <v>10690</v>
      </c>
      <c r="C2962" t="s">
        <v>4048</v>
      </c>
      <c r="D2962">
        <v>0</v>
      </c>
      <c r="E2962" t="s">
        <v>10691</v>
      </c>
      <c r="F2962" s="43">
        <v>0</v>
      </c>
      <c r="G2962" s="43">
        <v>0.027424749199999997</v>
      </c>
      <c r="H2962">
        <v>15.75</v>
      </c>
      <c r="I2962">
        <v>15.36</v>
      </c>
      <c r="J2962">
        <v>14.9</v>
      </c>
      <c r="K2962">
        <v>0.026052104208416752</v>
      </c>
      <c r="L2962">
        <v>0.0022074163933000724</v>
      </c>
      <c r="M2962">
        <v>0.21620386146596077</v>
      </c>
      <c r="N2962">
        <v>-0.013487475915221637</v>
      </c>
      <c r="O2962">
        <v>1741687214.15</v>
      </c>
      <c r="P2962">
        <v>0</v>
      </c>
      <c r="Q2962">
        <v>0</v>
      </c>
      <c r="R2962">
        <v>-0.0696547546941249</v>
      </c>
    </row>
    <row r="2963" spans="6:7">
      <c r="A2963" t="s">
        <v>3027</v>
      </c>
      <c r="B2963" t="s">
        <v>3028</v>
      </c>
      <c r="C2963" t="s">
        <v>3867</v>
      </c>
      <c r="D2963">
        <v>0</v>
      </c>
      <c r="E2963" t="s">
        <v>10692</v>
      </c>
      <c r="F2963" s="43">
        <v>0</v>
      </c>
      <c r="G2963" s="43">
        <v>-0.0057906458999999995</v>
      </c>
      <c r="H2963">
        <v>22.61</v>
      </c>
      <c r="I2963">
        <v>22.32</v>
      </c>
      <c r="J2963">
        <v>22.22</v>
      </c>
      <c r="K2963">
        <v>0.023383768913342578</v>
      </c>
      <c r="L2963">
        <v>0.0021706214842216608</v>
      </c>
      <c r="M2963">
        <v>0.35175755076796206</v>
      </c>
      <c r="N2963">
        <v>0.023853211009174292</v>
      </c>
      <c r="O2963">
        <v>1715543981.85</v>
      </c>
      <c r="P2963">
        <v>0</v>
      </c>
      <c r="Q2963">
        <v>1</v>
      </c>
      <c r="R2963">
        <v>-0.09781729991915919</v>
      </c>
    </row>
    <row r="2964" spans="6:7">
      <c r="A2964" t="s">
        <v>10693</v>
      </c>
      <c r="B2964" t="s">
        <v>10694</v>
      </c>
      <c r="C2964" t="s">
        <v>4034</v>
      </c>
      <c r="D2964">
        <v>0</v>
      </c>
      <c r="E2964" t="s">
        <v>10695</v>
      </c>
      <c r="F2964" s="43">
        <v>0</v>
      </c>
      <c r="G2964" s="43">
        <v>-0.0063080428</v>
      </c>
      <c r="H2964">
        <v>57.46</v>
      </c>
      <c r="I2964">
        <v>56.71</v>
      </c>
      <c r="J2964">
        <v>56.32</v>
      </c>
      <c r="K2964">
        <v>0.015034902452121057</v>
      </c>
      <c r="L2964">
        <v>0.0004671749881262078</v>
      </c>
      <c r="M2964">
        <v>0.44354922279792747</v>
      </c>
      <c r="N2964">
        <v>0.00282935455349255</v>
      </c>
      <c r="O2964">
        <v>4834159663.58</v>
      </c>
      <c r="P2964">
        <v>0</v>
      </c>
      <c r="Q2964">
        <v>0</v>
      </c>
      <c r="R2964">
        <v>-0.3191259454916557</v>
      </c>
    </row>
    <row r="2965" spans="6:7">
      <c r="A2965" t="s">
        <v>10696</v>
      </c>
      <c r="B2965" t="s">
        <v>10697</v>
      </c>
      <c r="C2965" t="s">
        <v>4309</v>
      </c>
      <c r="D2965">
        <v>0</v>
      </c>
      <c r="E2965" t="s">
        <v>10698</v>
      </c>
      <c r="F2965" s="43">
        <v>0</v>
      </c>
      <c r="G2965" s="43">
        <v>0</v>
      </c>
      <c r="H2965">
        <v>40.43</v>
      </c>
      <c r="I2965">
        <v>40.27</v>
      </c>
      <c r="J2965">
        <v>39.9</v>
      </c>
      <c r="K2965">
        <v>0.040837425691393266</v>
      </c>
      <c r="L2965">
        <v>0.001041007174944411</v>
      </c>
      <c r="M2965">
        <v>9.085735773376786</v>
      </c>
      <c r="N2965">
        <v>0.07846813069094803</v>
      </c>
      <c r="O2965">
        <v>1661897314.36</v>
      </c>
      <c r="P2965">
        <v>0</v>
      </c>
      <c r="Q2965">
        <v>0</v>
      </c>
      <c r="R2965">
        <v>-0.19217652958876627</v>
      </c>
    </row>
    <row r="2966" spans="6:7">
      <c r="A2966" t="s">
        <v>10699</v>
      </c>
      <c r="B2966" t="s">
        <v>10700</v>
      </c>
      <c r="C2966" t="s">
        <v>4167</v>
      </c>
      <c r="D2966">
        <v>0</v>
      </c>
      <c r="E2966" t="s">
        <v>10701</v>
      </c>
      <c r="F2966" s="43">
        <v>0</v>
      </c>
      <c r="G2966" s="43">
        <v>-0.0050420168</v>
      </c>
      <c r="H2966">
        <v>5.99</v>
      </c>
      <c r="I2966">
        <v>5.92</v>
      </c>
      <c r="J2966">
        <v>5.89</v>
      </c>
      <c r="K2966">
        <v>-0.03739837398373991</v>
      </c>
      <c r="L2966">
        <v>0.005301558748861363</v>
      </c>
      <c r="M2966">
        <v>0.6323252707324024</v>
      </c>
      <c r="N2966">
        <v>-0.05128205128205133</v>
      </c>
      <c r="O2966">
        <v>3700186000</v>
      </c>
      <c r="P2966">
        <v>0</v>
      </c>
      <c r="Q2966">
        <v>0</v>
      </c>
      <c r="R2966">
        <v>-0.10910458991723097</v>
      </c>
    </row>
    <row r="2967" spans="6:7">
      <c r="A2967" t="s">
        <v>2848</v>
      </c>
      <c r="B2967" t="s">
        <v>2849</v>
      </c>
      <c r="C2967" t="s">
        <v>4041</v>
      </c>
      <c r="D2967">
        <v>0</v>
      </c>
      <c r="E2967" t="s">
        <v>10702</v>
      </c>
      <c r="F2967" s="43">
        <v>0</v>
      </c>
      <c r="G2967" s="43">
        <v>-0.0155625657</v>
      </c>
      <c r="H2967">
        <v>48.3</v>
      </c>
      <c r="I2967">
        <v>46.81</v>
      </c>
      <c r="J2967">
        <v>46.5</v>
      </c>
      <c r="K2967">
        <v>0.05191011235955061</v>
      </c>
      <c r="L2967">
        <v>0.0031964688467043074</v>
      </c>
      <c r="M2967">
        <v>0.5000685871056242</v>
      </c>
      <c r="N2967">
        <v>0.04253897550111367</v>
      </c>
      <c r="O2967">
        <v>1876465507.35</v>
      </c>
      <c r="P2967">
        <v>0</v>
      </c>
      <c r="Q2967">
        <v>4</v>
      </c>
      <c r="R2967">
        <v>0.8161008729388946</v>
      </c>
    </row>
    <row r="2968" spans="6:7">
      <c r="A2968" t="s">
        <v>10703</v>
      </c>
      <c r="B2968" t="s">
        <v>10704</v>
      </c>
      <c r="C2968" t="s">
        <v>4018</v>
      </c>
      <c r="D2968">
        <v>0</v>
      </c>
      <c r="E2968" t="s">
        <v>10705</v>
      </c>
      <c r="F2968" s="43">
        <v>0</v>
      </c>
      <c r="G2968" s="43">
        <v>0</v>
      </c>
      <c r="H2968">
        <v>19.99</v>
      </c>
      <c r="I2968">
        <v>19.52</v>
      </c>
      <c r="J2968">
        <v>19.42</v>
      </c>
      <c r="K2968">
        <v>0.023060796645702375</v>
      </c>
      <c r="L2968">
        <v>0.0005782812942451687</v>
      </c>
      <c r="M2968">
        <v>0.3923618090452261</v>
      </c>
      <c r="N2968">
        <v>-0.004589495155532884</v>
      </c>
      <c r="O2968">
        <v>1386835488</v>
      </c>
      <c r="P2968">
        <v>0</v>
      </c>
      <c r="Q2968">
        <v>0</v>
      </c>
      <c r="R2968">
        <v>0.01932114882506533</v>
      </c>
    </row>
    <row r="2969" spans="6:7">
      <c r="A2969" t="s">
        <v>10706</v>
      </c>
      <c r="B2969" t="s">
        <v>10707</v>
      </c>
      <c r="C2969" t="s">
        <v>4053</v>
      </c>
      <c r="D2969">
        <v>0</v>
      </c>
      <c r="E2969" t="s">
        <v>10708</v>
      </c>
      <c r="F2969" s="43">
        <v>0</v>
      </c>
      <c r="G2969" s="43">
        <v>-0.0008045052</v>
      </c>
      <c r="H2969">
        <v>37.59</v>
      </c>
      <c r="I2969">
        <v>37.26</v>
      </c>
      <c r="J2969">
        <v>37.11</v>
      </c>
      <c r="K2969">
        <v>0.05822209599545576</v>
      </c>
      <c r="L2969">
        <v>0.0021086871293575222</v>
      </c>
      <c r="M2969">
        <v>0.6654175588865097</v>
      </c>
      <c r="N2969">
        <v>0.06670483824792438</v>
      </c>
      <c r="O2969">
        <v>1566180000</v>
      </c>
      <c r="P2969">
        <v>0</v>
      </c>
      <c r="Q2969">
        <v>0</v>
      </c>
      <c r="R2969">
        <v>-0.08271787296898077</v>
      </c>
    </row>
    <row r="2970" spans="6:7">
      <c r="A2970" t="s">
        <v>10709</v>
      </c>
      <c r="B2970" t="s">
        <v>10710</v>
      </c>
      <c r="C2970" t="s">
        <v>4018</v>
      </c>
      <c r="D2970">
        <v>0</v>
      </c>
      <c r="E2970" t="s">
        <v>10711</v>
      </c>
      <c r="F2970" s="43">
        <v>0</v>
      </c>
      <c r="G2970" s="43">
        <v>-0.0111111111</v>
      </c>
      <c r="H2970">
        <v>35.43</v>
      </c>
      <c r="I2970">
        <v>34.71</v>
      </c>
      <c r="J2970">
        <v>34.54</v>
      </c>
      <c r="K2970">
        <v>0.022084805653710248</v>
      </c>
      <c r="L2970">
        <v>0.00024154574411882563</v>
      </c>
      <c r="M2970">
        <v>0.4992887624466572</v>
      </c>
      <c r="N2970">
        <v>0.033035714285714265</v>
      </c>
      <c r="O2970">
        <v>1300216986.9</v>
      </c>
      <c r="P2970">
        <v>0</v>
      </c>
      <c r="Q2970">
        <v>0</v>
      </c>
      <c r="R2970">
        <v>-0.1632111861137897</v>
      </c>
    </row>
    <row r="2971" spans="6:7">
      <c r="A2971" t="s">
        <v>10712</v>
      </c>
      <c r="B2971" t="s">
        <v>10713</v>
      </c>
      <c r="C2971" t="s">
        <v>4246</v>
      </c>
      <c r="D2971">
        <v>0</v>
      </c>
      <c r="E2971" t="s">
        <v>10714</v>
      </c>
      <c r="F2971" s="43">
        <v>0</v>
      </c>
      <c r="G2971" s="43">
        <v>0.0153583618</v>
      </c>
      <c r="H2971">
        <v>36.26</v>
      </c>
      <c r="I2971">
        <v>35.7</v>
      </c>
      <c r="J2971">
        <v>34.88</v>
      </c>
      <c r="K2971">
        <v>0.1124961047055157</v>
      </c>
      <c r="L2971">
        <v>0.0023218485390747354</v>
      </c>
      <c r="M2971">
        <v>0.2796272385336552</v>
      </c>
      <c r="N2971">
        <v>0.11492816989381635</v>
      </c>
      <c r="O2971">
        <v>831156205.8</v>
      </c>
      <c r="P2971">
        <v>0</v>
      </c>
      <c r="Q2971">
        <v>0</v>
      </c>
      <c r="R2971">
        <v>-0.10749999999999993</v>
      </c>
    </row>
    <row r="2972" spans="6:7">
      <c r="A2972" t="s">
        <v>10715</v>
      </c>
      <c r="B2972" t="s">
        <v>10716</v>
      </c>
      <c r="C2972" t="s">
        <v>4098</v>
      </c>
      <c r="D2972">
        <v>0</v>
      </c>
      <c r="E2972" t="s">
        <v>10717</v>
      </c>
      <c r="F2972" s="43">
        <v>0</v>
      </c>
      <c r="G2972" s="43">
        <v>-0.0032467532</v>
      </c>
      <c r="H2972">
        <v>31.56</v>
      </c>
      <c r="I2972">
        <v>30.7</v>
      </c>
      <c r="J2972">
        <v>30.41</v>
      </c>
      <c r="K2972">
        <v>0.06856943961016355</v>
      </c>
      <c r="L2972">
        <v>0.0012588043207546588</v>
      </c>
      <c r="M2972">
        <v>0.3610573823339781</v>
      </c>
      <c r="N2972">
        <v>0.04813929668828953</v>
      </c>
      <c r="O2972">
        <v>1205948836.4</v>
      </c>
      <c r="P2972">
        <v>0</v>
      </c>
      <c r="Q2972">
        <v>1</v>
      </c>
      <c r="R2972">
        <v>-0.14722222222222225</v>
      </c>
    </row>
    <row r="2973" spans="6:7">
      <c r="A2973" t="s">
        <v>10718</v>
      </c>
      <c r="B2973" t="s">
        <v>10719</v>
      </c>
      <c r="C2973" t="s">
        <v>4145</v>
      </c>
      <c r="D2973">
        <v>0</v>
      </c>
      <c r="E2973" t="s">
        <v>10720</v>
      </c>
      <c r="F2973" s="43">
        <v>0</v>
      </c>
      <c r="G2973" s="43">
        <v>0.0013876041</v>
      </c>
      <c r="H2973">
        <v>43.65</v>
      </c>
      <c r="I2973">
        <v>43.3</v>
      </c>
      <c r="J2973">
        <v>42.6</v>
      </c>
      <c r="K2973">
        <v>0.12176165803108799</v>
      </c>
      <c r="L2973">
        <v>0.0007026194429549581</v>
      </c>
      <c r="M2973">
        <v>0.15325343296617983</v>
      </c>
      <c r="N2973">
        <v>0.11396964239773605</v>
      </c>
      <c r="O2973">
        <v>3891535140</v>
      </c>
      <c r="P2973">
        <v>0</v>
      </c>
      <c r="Q2973">
        <v>0</v>
      </c>
      <c r="R2973">
        <v>-0.2195385724585436</v>
      </c>
    </row>
    <row r="2974" spans="6:7">
      <c r="A2974" t="s">
        <v>10721</v>
      </c>
      <c r="B2974" t="s">
        <v>10722</v>
      </c>
      <c r="C2974" t="s">
        <v>4034</v>
      </c>
      <c r="D2974">
        <v>0</v>
      </c>
      <c r="E2974" t="s">
        <v>10723</v>
      </c>
      <c r="F2974" s="43">
        <v>0</v>
      </c>
      <c r="G2974" s="43">
        <v>0.013986014</v>
      </c>
      <c r="H2974">
        <v>54.17</v>
      </c>
      <c r="I2974">
        <v>53.65</v>
      </c>
      <c r="J2974">
        <v>52.8</v>
      </c>
      <c r="K2974">
        <v>0.07299999999999997</v>
      </c>
      <c r="L2974">
        <v>0.0006883777636409694</v>
      </c>
      <c r="M2974">
        <v>0.13961404496358581</v>
      </c>
      <c r="N2974">
        <v>0.0825262308313155</v>
      </c>
      <c r="O2974">
        <v>1612273520</v>
      </c>
      <c r="P2974">
        <v>0</v>
      </c>
      <c r="Q2974">
        <v>0</v>
      </c>
      <c r="R2974">
        <v>-0.2710597826086956</v>
      </c>
    </row>
    <row r="2975" spans="6:7">
      <c r="A2975" t="s">
        <v>10724</v>
      </c>
      <c r="B2975" t="s">
        <v>10725</v>
      </c>
      <c r="C2975" t="s">
        <v>4018</v>
      </c>
      <c r="D2975">
        <v>0</v>
      </c>
      <c r="E2975" t="s">
        <v>10726</v>
      </c>
      <c r="F2975" s="43">
        <v>0</v>
      </c>
      <c r="G2975" s="43">
        <v>0.0010341261999999999</v>
      </c>
      <c r="H2975">
        <v>29.15</v>
      </c>
      <c r="I2975">
        <v>29.04</v>
      </c>
      <c r="J2975">
        <v>28.7</v>
      </c>
      <c r="K2975">
        <v>0.027964601769911474</v>
      </c>
      <c r="L2975">
        <v>0.00021849792924443545</v>
      </c>
      <c r="M2975">
        <v>0.338822704975473</v>
      </c>
      <c r="N2975">
        <v>0.015384615384615304</v>
      </c>
      <c r="O2975">
        <v>1152422250</v>
      </c>
      <c r="P2975">
        <v>0</v>
      </c>
      <c r="Q2975">
        <v>0</v>
      </c>
      <c r="R2975">
        <v>0.19851423854725542</v>
      </c>
    </row>
    <row r="2976" spans="6:7">
      <c r="A2976" t="s">
        <v>2383</v>
      </c>
      <c r="B2976" t="s">
        <v>2384</v>
      </c>
      <c r="C2976" t="s">
        <v>3867</v>
      </c>
      <c r="D2976">
        <v>0</v>
      </c>
      <c r="E2976" t="s">
        <v>10727</v>
      </c>
      <c r="F2976" s="43">
        <v>0</v>
      </c>
      <c r="G2976" s="43">
        <v>-0.0331971399</v>
      </c>
      <c r="H2976">
        <v>39.17</v>
      </c>
      <c r="I2976">
        <v>37.86</v>
      </c>
      <c r="J2976">
        <v>37.61</v>
      </c>
      <c r="K2976">
        <v>0.16599938404681247</v>
      </c>
      <c r="L2976">
        <v>0.016639975548199775</v>
      </c>
      <c r="M2976">
        <v>2.2042395461561908</v>
      </c>
      <c r="N2976">
        <v>0.17177344475394604</v>
      </c>
      <c r="O2976">
        <v>660112522.96</v>
      </c>
      <c r="P2976">
        <v>0</v>
      </c>
      <c r="Q2976">
        <v>0</v>
      </c>
      <c r="R2976">
        <v>-0.12583698914800284</v>
      </c>
    </row>
    <row r="2977" spans="6:7">
      <c r="A2977" t="s">
        <v>1749</v>
      </c>
      <c r="B2977" t="s">
        <v>1750</v>
      </c>
      <c r="C2977" t="s">
        <v>4034</v>
      </c>
      <c r="D2977">
        <v>0</v>
      </c>
      <c r="E2977" t="s">
        <v>10728</v>
      </c>
      <c r="F2977" s="43">
        <v>0</v>
      </c>
      <c r="G2977" s="43">
        <v>0.002282063</v>
      </c>
      <c r="H2977">
        <v>66.19</v>
      </c>
      <c r="I2977">
        <v>65.88</v>
      </c>
      <c r="J2977">
        <v>64.95</v>
      </c>
      <c r="K2977">
        <v>0.036990398237053274</v>
      </c>
      <c r="L2977">
        <v>0.001813882122537029</v>
      </c>
      <c r="M2977">
        <v>1.2430030257186082</v>
      </c>
      <c r="N2977">
        <v>0.04323040380047502</v>
      </c>
      <c r="O2977">
        <v>2097060831.18</v>
      </c>
      <c r="P2977">
        <v>0</v>
      </c>
      <c r="Q2977">
        <v>0</v>
      </c>
      <c r="R2977">
        <v>-0.4639443676452444</v>
      </c>
    </row>
    <row r="2978" spans="6:7">
      <c r="A2978" t="s">
        <v>1799</v>
      </c>
      <c r="B2978" t="s">
        <v>1800</v>
      </c>
      <c r="C2978" t="s">
        <v>3867</v>
      </c>
      <c r="D2978">
        <v>0</v>
      </c>
      <c r="E2978" t="s">
        <v>10729</v>
      </c>
      <c r="F2978" s="43">
        <v>0</v>
      </c>
      <c r="G2978" s="43">
        <v>-0.0123260437</v>
      </c>
      <c r="H2978">
        <v>50.6</v>
      </c>
      <c r="I2978">
        <v>49.68</v>
      </c>
      <c r="J2978">
        <v>49.6</v>
      </c>
      <c r="K2978">
        <v>0.12934757899522614</v>
      </c>
      <c r="L2978">
        <v>0.004458812755219598</v>
      </c>
      <c r="M2978">
        <v>0.7208556985773099</v>
      </c>
      <c r="N2978">
        <v>0.13140514689136878</v>
      </c>
      <c r="O2978">
        <v>838159815.1</v>
      </c>
      <c r="P2978">
        <v>0</v>
      </c>
      <c r="Q2978">
        <v>1</v>
      </c>
      <c r="R2978">
        <v>-0.17103287168363088</v>
      </c>
    </row>
    <row r="2979" spans="6:7">
      <c r="A2979" t="s">
        <v>10730</v>
      </c>
      <c r="B2979" t="s">
        <v>10731</v>
      </c>
      <c r="C2979" t="s">
        <v>4225</v>
      </c>
      <c r="D2979">
        <v>0</v>
      </c>
      <c r="E2979" t="s">
        <v>10732</v>
      </c>
      <c r="F2979" s="43">
        <v>0</v>
      </c>
      <c r="G2979" s="43">
        <v>-0.0065332789</v>
      </c>
      <c r="H2979">
        <v>49.45</v>
      </c>
      <c r="I2979">
        <v>48.66</v>
      </c>
      <c r="J2979">
        <v>48.47</v>
      </c>
      <c r="K2979">
        <v>0.07369814651368041</v>
      </c>
      <c r="L2979">
        <v>0.0007013224247134148</v>
      </c>
      <c r="M2979">
        <v>3.0049079754601227</v>
      </c>
      <c r="N2979">
        <v>0.07774086378737538</v>
      </c>
      <c r="O2979">
        <v>1021933805.84</v>
      </c>
      <c r="P2979">
        <v>0</v>
      </c>
      <c r="Q2979">
        <v>1</v>
      </c>
      <c r="R2979">
        <v>0.20148148148148143</v>
      </c>
    </row>
    <row r="2980" spans="6:7">
      <c r="A2980" t="s">
        <v>1701</v>
      </c>
      <c r="B2980" t="s">
        <v>917</v>
      </c>
      <c r="C2980" t="s">
        <v>4034</v>
      </c>
      <c r="D2980">
        <v>0</v>
      </c>
      <c r="E2980" t="s">
        <v>10733</v>
      </c>
      <c r="F2980" s="43">
        <v>0</v>
      </c>
      <c r="G2980" s="43">
        <v>-0.0017910448000000002</v>
      </c>
      <c r="H2980">
        <v>16.84</v>
      </c>
      <c r="I2980">
        <v>16.72</v>
      </c>
      <c r="J2980">
        <v>16.61</v>
      </c>
      <c r="K2980">
        <v>0.03657780533168009</v>
      </c>
      <c r="L2980">
        <v>0.0024370108086483994</v>
      </c>
      <c r="M2980">
        <v>7.293543543543543</v>
      </c>
      <c r="N2980">
        <v>0.04174454828660425</v>
      </c>
      <c r="O2980">
        <v>1545468380.75</v>
      </c>
      <c r="P2980">
        <v>0</v>
      </c>
      <c r="Q2980">
        <v>0</v>
      </c>
      <c r="R2980">
        <v>-0.399640933572711</v>
      </c>
    </row>
    <row r="2981" spans="6:7">
      <c r="A2981" t="s">
        <v>10734</v>
      </c>
      <c r="B2981" t="s">
        <v>10735</v>
      </c>
      <c r="C2981" t="s">
        <v>4718</v>
      </c>
      <c r="D2981">
        <v>0</v>
      </c>
      <c r="E2981" t="s">
        <v>10736</v>
      </c>
      <c r="F2981" s="43">
        <v>0</v>
      </c>
      <c r="G2981" s="43">
        <v>0.0055865922000000005</v>
      </c>
      <c r="H2981">
        <v>1.81</v>
      </c>
      <c r="I2981">
        <v>1.8</v>
      </c>
      <c r="J2981">
        <v>1.79</v>
      </c>
      <c r="K2981">
        <v>0.011235955056179785</v>
      </c>
      <c r="L2981">
        <v>0.0026335206532846086</v>
      </c>
      <c r="M2981">
        <v>1.2476708653201163</v>
      </c>
      <c r="N2981">
        <v>0.016949152542372895</v>
      </c>
      <c r="O2981">
        <v>36376647982.69</v>
      </c>
      <c r="P2981">
        <v>0</v>
      </c>
      <c r="Q2981">
        <v>0</v>
      </c>
      <c r="R2981">
        <v>-0.09999999999999998</v>
      </c>
    </row>
    <row r="2982" spans="6:7">
      <c r="A2982" t="s">
        <v>10737</v>
      </c>
      <c r="B2982" t="s">
        <v>10738</v>
      </c>
      <c r="C2982" t="s">
        <v>5362</v>
      </c>
      <c r="D2982">
        <v>0</v>
      </c>
      <c r="E2982" t="s">
        <v>10739</v>
      </c>
      <c r="F2982" s="43">
        <v>0</v>
      </c>
      <c r="G2982" s="43">
        <v>0.0206896552</v>
      </c>
      <c r="H2982">
        <v>2.99</v>
      </c>
      <c r="I2982">
        <v>2.96</v>
      </c>
      <c r="J2982">
        <v>2.9</v>
      </c>
      <c r="K2982">
        <v>-0.01986754966887419</v>
      </c>
      <c r="L2982">
        <v>0.003099136895685376</v>
      </c>
      <c r="M2982">
        <v>0.16419292007754288</v>
      </c>
      <c r="N2982">
        <v>0.013698630136986314</v>
      </c>
      <c r="O2982">
        <v>4546863498.5</v>
      </c>
      <c r="P2982">
        <v>0</v>
      </c>
      <c r="Q2982">
        <v>0</v>
      </c>
      <c r="R2982">
        <v>0.027777777777777804</v>
      </c>
    </row>
    <row r="2983" spans="6:7">
      <c r="A2983" t="s">
        <v>10740</v>
      </c>
      <c r="B2983" t="s">
        <v>10741</v>
      </c>
      <c r="C2983" t="s">
        <v>5009</v>
      </c>
      <c r="D2983">
        <v>0</v>
      </c>
      <c r="E2983" t="s">
        <v>10742</v>
      </c>
      <c r="F2983" s="43">
        <v>0</v>
      </c>
      <c r="G2983" s="43">
        <v>0.0027586207</v>
      </c>
      <c r="H2983">
        <v>7.28</v>
      </c>
      <c r="I2983">
        <v>7.27</v>
      </c>
      <c r="J2983">
        <v>7.18</v>
      </c>
      <c r="K2983">
        <v>0.006925207756232663</v>
      </c>
      <c r="L2983">
        <v>0.004884806462622069</v>
      </c>
      <c r="M2983">
        <v>1.0429815591833855</v>
      </c>
      <c r="N2983">
        <v>0.0027586206896551137</v>
      </c>
      <c r="O2983">
        <v>13050000000</v>
      </c>
      <c r="P2983">
        <v>0</v>
      </c>
      <c r="Q2983">
        <v>0</v>
      </c>
      <c r="R2983">
        <v>0.04080171796707219</v>
      </c>
    </row>
    <row r="2984" spans="6:7">
      <c r="A2984" t="s">
        <v>10743</v>
      </c>
      <c r="B2984" t="s">
        <v>10744</v>
      </c>
      <c r="C2984" t="s">
        <v>4692</v>
      </c>
      <c r="D2984">
        <v>0</v>
      </c>
      <c r="E2984" t="s">
        <v>10745</v>
      </c>
      <c r="F2984" s="43">
        <v>0</v>
      </c>
      <c r="G2984" s="43">
        <v>0.012738853500000001</v>
      </c>
      <c r="H2984">
        <v>3.2</v>
      </c>
      <c r="I2984">
        <v>3.18</v>
      </c>
      <c r="J2984">
        <v>3.14</v>
      </c>
      <c r="K2984">
        <v>-0.015479876160990658</v>
      </c>
      <c r="L2984">
        <v>0.006699194457803606</v>
      </c>
      <c r="M2984">
        <v>0.8005642342097654</v>
      </c>
      <c r="N2984">
        <v>-0.0062500000000000056</v>
      </c>
      <c r="O2984">
        <v>3971847226.86</v>
      </c>
      <c r="P2984">
        <v>0</v>
      </c>
      <c r="Q2984">
        <v>0</v>
      </c>
      <c r="R2984">
        <v>0.10801393728222998</v>
      </c>
    </row>
    <row r="2985" spans="6:7">
      <c r="A2985" t="s">
        <v>3375</v>
      </c>
      <c r="B2985" t="s">
        <v>3376</v>
      </c>
      <c r="C2985" t="s">
        <v>4098</v>
      </c>
      <c r="D2985">
        <v>0</v>
      </c>
      <c r="E2985" t="s">
        <v>10746</v>
      </c>
      <c r="F2985" s="43">
        <v>0</v>
      </c>
      <c r="G2985" s="43">
        <v>-0.0085054678</v>
      </c>
      <c r="H2985">
        <v>8.26</v>
      </c>
      <c r="I2985">
        <v>8.16</v>
      </c>
      <c r="J2985">
        <v>8.14</v>
      </c>
      <c r="K2985">
        <v>-0.0024449877750610726</v>
      </c>
      <c r="L2985">
        <v>0.0023929215461675033</v>
      </c>
      <c r="M2985">
        <v>0.45875139353400224</v>
      </c>
      <c r="N2985">
        <v>0.012406947890818814</v>
      </c>
      <c r="O2985">
        <v>7167711861.16</v>
      </c>
      <c r="P2985">
        <v>0</v>
      </c>
      <c r="Q2985">
        <v>0</v>
      </c>
      <c r="R2985">
        <v>-0.1269926179522841</v>
      </c>
    </row>
    <row r="2986" spans="6:7">
      <c r="A2986" t="s">
        <v>358</v>
      </c>
      <c r="B2986" t="s">
        <v>359</v>
      </c>
      <c r="C2986" t="s">
        <v>4971</v>
      </c>
      <c r="D2986">
        <v>0</v>
      </c>
      <c r="E2986" t="s">
        <v>10747</v>
      </c>
      <c r="F2986" s="43">
        <v>0</v>
      </c>
      <c r="G2986" s="43">
        <v>-0.0019193858</v>
      </c>
      <c r="H2986">
        <v>5.24</v>
      </c>
      <c r="I2986">
        <v>5.2</v>
      </c>
      <c r="J2986">
        <v>5.16</v>
      </c>
      <c r="K2986">
        <v>-0.005736137667304062</v>
      </c>
      <c r="L2986">
        <v>0.0034338640519622635</v>
      </c>
      <c r="M2986">
        <v>0.7661730742804456</v>
      </c>
      <c r="N2986">
        <v>0.015625000000000014</v>
      </c>
      <c r="O2986">
        <v>101938485359.32</v>
      </c>
      <c r="P2986">
        <v>0</v>
      </c>
      <c r="Q2986">
        <v>1</v>
      </c>
      <c r="R2986">
        <v>-0.1271213469189062</v>
      </c>
    </row>
    <row r="2987" spans="6:7">
      <c r="A2987" t="s">
        <v>1134</v>
      </c>
      <c r="B2987" t="s">
        <v>1135</v>
      </c>
      <c r="C2987" t="s">
        <v>4543</v>
      </c>
      <c r="D2987">
        <v>0</v>
      </c>
      <c r="E2987" t="s">
        <v>10748</v>
      </c>
      <c r="F2987" s="43">
        <v>0</v>
      </c>
      <c r="G2987" s="43">
        <v>0.0013774105</v>
      </c>
      <c r="H2987">
        <v>7.33</v>
      </c>
      <c r="I2987">
        <v>7.27</v>
      </c>
      <c r="J2987">
        <v>7.19</v>
      </c>
      <c r="K2987">
        <v>-0.010884353741496608</v>
      </c>
      <c r="L2987">
        <v>0.00229518882699866</v>
      </c>
      <c r="M2987">
        <v>5.700404858299595</v>
      </c>
      <c r="N2987">
        <v>0.022503516174402143</v>
      </c>
      <c r="O2987">
        <v>1600557024</v>
      </c>
      <c r="P2987">
        <v>0</v>
      </c>
      <c r="Q2987">
        <v>0</v>
      </c>
      <c r="R2987">
        <v>-0.05706874189364467</v>
      </c>
    </row>
    <row r="2988" spans="6:7">
      <c r="A2988" t="s">
        <v>10749</v>
      </c>
      <c r="B2988" t="s">
        <v>10750</v>
      </c>
      <c r="C2988" t="s">
        <v>4250</v>
      </c>
      <c r="D2988">
        <v>0</v>
      </c>
      <c r="E2988" t="s">
        <v>10751</v>
      </c>
      <c r="F2988" s="43">
        <v>0</v>
      </c>
      <c r="G2988" s="43">
        <v>0.0138888889</v>
      </c>
      <c r="H2988">
        <v>10.27</v>
      </c>
      <c r="I2988">
        <v>10.22</v>
      </c>
      <c r="J2988">
        <v>10.08</v>
      </c>
      <c r="K2988">
        <v>0.022000000000000065</v>
      </c>
      <c r="L2988">
        <v>0.0022383294871537326</v>
      </c>
      <c r="M2988">
        <v>1.179168889104398</v>
      </c>
      <c r="N2988">
        <v>0.010880316518298834</v>
      </c>
      <c r="O2988">
        <v>5815336423.68</v>
      </c>
      <c r="P2988">
        <v>0</v>
      </c>
      <c r="Q2988">
        <v>1</v>
      </c>
      <c r="R2988">
        <v>-0.003898635477582763</v>
      </c>
    </row>
    <row r="2989" spans="6:7">
      <c r="A2989" t="s">
        <v>10752</v>
      </c>
      <c r="B2989" t="s">
        <v>10753</v>
      </c>
      <c r="C2989" t="s">
        <v>4337</v>
      </c>
      <c r="D2989">
        <v>0</v>
      </c>
      <c r="E2989" t="s">
        <v>10754</v>
      </c>
      <c r="F2989" s="43">
        <v>0</v>
      </c>
      <c r="G2989" s="43">
        <v>-0.006821282400000001</v>
      </c>
      <c r="H2989">
        <v>7.36</v>
      </c>
      <c r="I2989">
        <v>7.28</v>
      </c>
      <c r="J2989">
        <v>7.23</v>
      </c>
      <c r="K2989">
        <v>-0.07379134860050891</v>
      </c>
      <c r="L2989">
        <v>0.0024228900027960273</v>
      </c>
      <c r="M2989">
        <v>0.18298942306156032</v>
      </c>
      <c r="N2989">
        <v>-0.03830911492734478</v>
      </c>
      <c r="O2989">
        <v>19025789678.38</v>
      </c>
      <c r="P2989">
        <v>0</v>
      </c>
      <c r="Q2989">
        <v>0</v>
      </c>
      <c r="R2989">
        <v>0.07248084855627578</v>
      </c>
    </row>
    <row r="2990" spans="6:7">
      <c r="A2990" t="s">
        <v>2385</v>
      </c>
      <c r="B2990" t="s">
        <v>2386</v>
      </c>
      <c r="C2990" t="s">
        <v>4212</v>
      </c>
      <c r="D2990">
        <v>0</v>
      </c>
      <c r="E2990" t="s">
        <v>10755</v>
      </c>
      <c r="F2990" s="43">
        <v>0</v>
      </c>
      <c r="G2990" s="43">
        <v>0.0079522863</v>
      </c>
      <c r="H2990">
        <v>5.09</v>
      </c>
      <c r="I2990">
        <v>5.07</v>
      </c>
      <c r="J2990">
        <v>5</v>
      </c>
      <c r="K2990">
        <v>-0.007827788649706464</v>
      </c>
      <c r="L2990">
        <v>0.002359978466391717</v>
      </c>
      <c r="M2990">
        <v>0.9230054527400163</v>
      </c>
      <c r="N2990">
        <v>0.014000000000000058</v>
      </c>
      <c r="O2990">
        <v>6709665757.22</v>
      </c>
      <c r="P2990">
        <v>0</v>
      </c>
      <c r="Q2990">
        <v>0</v>
      </c>
      <c r="R2990">
        <v>-0.260932944606414</v>
      </c>
    </row>
    <row r="2991" spans="6:7">
      <c r="A2991" t="s">
        <v>10756</v>
      </c>
      <c r="B2991" t="s">
        <v>10757</v>
      </c>
      <c r="C2991" t="s">
        <v>4231</v>
      </c>
      <c r="D2991">
        <v>0</v>
      </c>
      <c r="E2991" t="s">
        <v>10758</v>
      </c>
      <c r="F2991" s="43">
        <v>0</v>
      </c>
      <c r="G2991" s="43">
        <v>0.0067243036</v>
      </c>
      <c r="H2991">
        <v>21.05</v>
      </c>
      <c r="I2991">
        <v>20.96</v>
      </c>
      <c r="J2991">
        <v>20.67</v>
      </c>
      <c r="K2991">
        <v>0.022439024390243943</v>
      </c>
      <c r="L2991">
        <v>0.0006967119705104278</v>
      </c>
      <c r="M2991">
        <v>0.2074563796566095</v>
      </c>
      <c r="N2991">
        <v>0.02094495859717485</v>
      </c>
      <c r="O2991">
        <v>9598960168.74</v>
      </c>
      <c r="P2991">
        <v>0</v>
      </c>
      <c r="Q2991">
        <v>5</v>
      </c>
      <c r="R2991">
        <v>0.3605972086984746</v>
      </c>
    </row>
    <row r="2992" spans="6:7">
      <c r="A2992" t="s">
        <v>2387</v>
      </c>
      <c r="B2992" t="s">
        <v>2388</v>
      </c>
      <c r="C2992" t="s">
        <v>4300</v>
      </c>
      <c r="D2992">
        <v>0</v>
      </c>
      <c r="E2992" t="s">
        <v>10759</v>
      </c>
      <c r="F2992" s="43">
        <v>0</v>
      </c>
      <c r="G2992" s="43">
        <v>0.03930131</v>
      </c>
      <c r="H2992">
        <v>4.91</v>
      </c>
      <c r="I2992">
        <v>4.76</v>
      </c>
      <c r="J2992">
        <v>4.58</v>
      </c>
      <c r="K2992">
        <v>0.032537960954446735</v>
      </c>
      <c r="L2992">
        <v>0.024206474627591408</v>
      </c>
      <c r="M2992">
        <v>2.3935518504484024</v>
      </c>
      <c r="N2992">
        <v>0.03930131004366806</v>
      </c>
      <c r="O2992">
        <v>3938244972.7</v>
      </c>
      <c r="P2992">
        <v>0</v>
      </c>
      <c r="Q2992">
        <v>0</v>
      </c>
      <c r="R2992">
        <v>-0.16049382716049382</v>
      </c>
    </row>
    <row r="2993" spans="6:7">
      <c r="A2993" t="s">
        <v>10760</v>
      </c>
      <c r="B2993" t="s">
        <v>10761</v>
      </c>
      <c r="C2993" t="s">
        <v>4250</v>
      </c>
      <c r="D2993">
        <v>0</v>
      </c>
      <c r="E2993" t="s">
        <v>10762</v>
      </c>
      <c r="F2993" s="43">
        <v>0</v>
      </c>
      <c r="G2993" s="43">
        <v>0.0025608195</v>
      </c>
      <c r="H2993">
        <v>7.92</v>
      </c>
      <c r="I2993">
        <v>7.83</v>
      </c>
      <c r="J2993">
        <v>7.79</v>
      </c>
      <c r="K2993">
        <v>0.005134788189987169</v>
      </c>
      <c r="L2993">
        <v>0.006425917876604981</v>
      </c>
      <c r="M2993">
        <v>2.7026893415068223</v>
      </c>
      <c r="N2993">
        <v>-0.015094339622641522</v>
      </c>
      <c r="O2993">
        <v>4047927092.44</v>
      </c>
      <c r="P2993">
        <v>0</v>
      </c>
      <c r="Q2993">
        <v>0</v>
      </c>
      <c r="R2993">
        <v>0.04539385847797061</v>
      </c>
    </row>
    <row r="2994" spans="6:7">
      <c r="A2994" t="s">
        <v>10763</v>
      </c>
      <c r="B2994" t="s">
        <v>10764</v>
      </c>
      <c r="C2994" t="s">
        <v>4062</v>
      </c>
      <c r="D2994">
        <v>0</v>
      </c>
      <c r="E2994" t="s">
        <v>10765</v>
      </c>
      <c r="F2994" s="43">
        <v>0</v>
      </c>
      <c r="G2994" s="43">
        <v>-0.0165421558</v>
      </c>
      <c r="H2994">
        <v>56.38</v>
      </c>
      <c r="I2994">
        <v>55.29</v>
      </c>
      <c r="J2994">
        <v>54.95</v>
      </c>
      <c r="K2994">
        <v>-0.014438502673796831</v>
      </c>
      <c r="L2994">
        <v>0.0013175248230688848</v>
      </c>
      <c r="M2994">
        <v>0.3732816983942059</v>
      </c>
      <c r="N2994">
        <v>-0.020722635494155185</v>
      </c>
      <c r="O2994">
        <v>36664532010.84</v>
      </c>
      <c r="P2994">
        <v>0</v>
      </c>
      <c r="Q2994">
        <v>0</v>
      </c>
      <c r="R2994">
        <v>0.12606924643584516</v>
      </c>
    </row>
    <row r="2995" spans="6:7">
      <c r="A2995" t="s">
        <v>10766</v>
      </c>
      <c r="B2995" t="s">
        <v>10767</v>
      </c>
      <c r="C2995" t="s">
        <v>4098</v>
      </c>
      <c r="D2995">
        <v>0</v>
      </c>
      <c r="E2995" t="s">
        <v>10768</v>
      </c>
      <c r="F2995" s="43">
        <v>0</v>
      </c>
      <c r="G2995" s="43">
        <v>-0.014214641100000001</v>
      </c>
      <c r="H2995">
        <v>14.17</v>
      </c>
      <c r="I2995">
        <v>13.87</v>
      </c>
      <c r="J2995">
        <v>13.8</v>
      </c>
      <c r="K2995">
        <v>0.0221075902726602</v>
      </c>
      <c r="L2995">
        <v>0.0015875388427478822</v>
      </c>
      <c r="M2995">
        <v>0.09655102142667021</v>
      </c>
      <c r="N2995">
        <v>0.04285714285714274</v>
      </c>
      <c r="O2995">
        <v>2554045578.42</v>
      </c>
      <c r="P2995">
        <v>0</v>
      </c>
      <c r="Q2995">
        <v>7</v>
      </c>
      <c r="R2995">
        <v>0.30112570356472784</v>
      </c>
    </row>
    <row r="2996" spans="6:7">
      <c r="A2996" t="s">
        <v>10769</v>
      </c>
      <c r="B2996" t="s">
        <v>10770</v>
      </c>
      <c r="C2996" t="s">
        <v>4087</v>
      </c>
      <c r="D2996">
        <v>0</v>
      </c>
      <c r="E2996" t="s">
        <v>10771</v>
      </c>
      <c r="F2996" s="43">
        <v>0</v>
      </c>
      <c r="G2996" s="43">
        <v>0.0122358176</v>
      </c>
      <c r="H2996">
        <v>9.15</v>
      </c>
      <c r="I2996">
        <v>9.1</v>
      </c>
      <c r="J2996">
        <v>8.99</v>
      </c>
      <c r="K2996">
        <v>0.01336302895322931</v>
      </c>
      <c r="L2996">
        <v>0.012166781380745048</v>
      </c>
      <c r="M2996">
        <v>4.7718426152161095</v>
      </c>
      <c r="N2996">
        <v>0.04118993135011435</v>
      </c>
      <c r="O2996">
        <v>1140499089.2</v>
      </c>
      <c r="P2996">
        <v>0</v>
      </c>
      <c r="Q2996">
        <v>0</v>
      </c>
      <c r="R2996">
        <v>-0.048117154811715565</v>
      </c>
    </row>
    <row r="2997" spans="6:7">
      <c r="A2997" t="s">
        <v>10772</v>
      </c>
      <c r="B2997" t="s">
        <v>10773</v>
      </c>
      <c r="C2997" t="s">
        <v>5009</v>
      </c>
      <c r="D2997">
        <v>0</v>
      </c>
      <c r="E2997" t="s">
        <v>10774</v>
      </c>
      <c r="F2997" s="43">
        <v>0</v>
      </c>
      <c r="G2997" s="43">
        <v>0.0151515152</v>
      </c>
      <c r="H2997">
        <v>8.72</v>
      </c>
      <c r="I2997">
        <v>8.71</v>
      </c>
      <c r="J2997">
        <v>8.5</v>
      </c>
      <c r="K2997">
        <v>0.02350176263219754</v>
      </c>
      <c r="L2997">
        <v>0.003027983725497764</v>
      </c>
      <c r="M2997">
        <v>8.341666666666667</v>
      </c>
      <c r="N2997">
        <v>0.02833530106257381</v>
      </c>
      <c r="O2997">
        <v>2479638790.2</v>
      </c>
      <c r="P2997">
        <v>0</v>
      </c>
      <c r="Q2997">
        <v>0</v>
      </c>
      <c r="R2997">
        <v>-0.04808743169398901</v>
      </c>
    </row>
    <row r="2998" spans="6:7">
      <c r="A2998" t="s">
        <v>10775</v>
      </c>
      <c r="B2998" t="s">
        <v>10776</v>
      </c>
      <c r="C2998" t="s">
        <v>5814</v>
      </c>
      <c r="D2998">
        <v>0</v>
      </c>
      <c r="E2998" t="s">
        <v>10777</v>
      </c>
      <c r="F2998" s="43">
        <v>0</v>
      </c>
      <c r="G2998" s="43">
        <v>0.0077220077</v>
      </c>
      <c r="H2998">
        <v>2.63</v>
      </c>
      <c r="I2998">
        <v>2.61</v>
      </c>
      <c r="J2998">
        <v>2.59</v>
      </c>
      <c r="K2998">
        <v>0</v>
      </c>
      <c r="L2998">
        <v>0.004990179829662664</v>
      </c>
      <c r="M2998">
        <v>2.4481423286772985</v>
      </c>
      <c r="N2998">
        <v>0.015564202334630364</v>
      </c>
      <c r="O2998">
        <v>4433408420.77</v>
      </c>
      <c r="P2998">
        <v>0</v>
      </c>
      <c r="Q2998">
        <v>3</v>
      </c>
      <c r="R2998">
        <v>0.01953124999999993</v>
      </c>
    </row>
    <row r="2999" spans="6:7">
      <c r="A2999" t="s">
        <v>3513</v>
      </c>
      <c r="B2999" t="s">
        <v>3514</v>
      </c>
      <c r="C2999" t="s">
        <v>4337</v>
      </c>
      <c r="D2999">
        <v>0</v>
      </c>
      <c r="E2999" t="s">
        <v>10778</v>
      </c>
      <c r="F2999" s="43">
        <v>0</v>
      </c>
      <c r="G2999" s="43">
        <v>-0.0026315789</v>
      </c>
      <c r="H2999">
        <v>3.83</v>
      </c>
      <c r="I2999">
        <v>3.79</v>
      </c>
      <c r="J2999">
        <v>3.77</v>
      </c>
      <c r="K2999">
        <v>-0.0665024630541871</v>
      </c>
      <c r="L2999">
        <v>0.002187765596044366</v>
      </c>
      <c r="M2999">
        <v>0.8094415659182499</v>
      </c>
      <c r="N2999">
        <v>-0.03562340966921122</v>
      </c>
      <c r="O2999">
        <v>6506039044.4</v>
      </c>
      <c r="P2999">
        <v>0</v>
      </c>
      <c r="Q2999">
        <v>0</v>
      </c>
      <c r="R2999">
        <v>0.01854340231120665</v>
      </c>
    </row>
    <row r="3000" spans="6:7">
      <c r="A3000" t="s">
        <v>10779</v>
      </c>
      <c r="B3000" t="s">
        <v>10780</v>
      </c>
      <c r="C3000" t="s">
        <v>4614</v>
      </c>
      <c r="D3000">
        <v>0</v>
      </c>
      <c r="E3000" t="s">
        <v>10781</v>
      </c>
      <c r="F3000" s="43">
        <v>0</v>
      </c>
      <c r="G3000" s="43">
        <v>0.0034843205999999997</v>
      </c>
      <c r="H3000">
        <v>8.69</v>
      </c>
      <c r="I3000">
        <v>8.64</v>
      </c>
      <c r="J3000">
        <v>8.59</v>
      </c>
      <c r="K3000">
        <v>0.01766784452296824</v>
      </c>
      <c r="L3000">
        <v>0.0031514339412279683</v>
      </c>
      <c r="M3000">
        <v>0.4334826789838337</v>
      </c>
      <c r="N3000">
        <v>0.03971119133574008</v>
      </c>
      <c r="O3000">
        <v>1647501449.79</v>
      </c>
      <c r="P3000">
        <v>0</v>
      </c>
      <c r="Q3000">
        <v>0</v>
      </c>
      <c r="R3000">
        <v>0.021276595744680816</v>
      </c>
    </row>
    <row r="3001" spans="6:7">
      <c r="A3001" t="s">
        <v>1646</v>
      </c>
      <c r="B3001" t="s">
        <v>1647</v>
      </c>
      <c r="C3001" t="s">
        <v>4212</v>
      </c>
      <c r="D3001">
        <v>0</v>
      </c>
      <c r="E3001" t="s">
        <v>10782</v>
      </c>
      <c r="F3001" s="43">
        <v>0</v>
      </c>
      <c r="G3001" s="43">
        <v>0.0126103405</v>
      </c>
      <c r="H3001">
        <v>8.12</v>
      </c>
      <c r="I3001">
        <v>8.03</v>
      </c>
      <c r="J3001">
        <v>7.93</v>
      </c>
      <c r="K3001">
        <v>-0.024301336573511675</v>
      </c>
      <c r="L3001">
        <v>0.002355134308462415</v>
      </c>
      <c r="M3001">
        <v>0.43021636143333863</v>
      </c>
      <c r="N3001">
        <v>-0.030193236714975848</v>
      </c>
      <c r="O3001">
        <v>15068114886.63</v>
      </c>
      <c r="P3001">
        <v>0</v>
      </c>
      <c r="Q3001">
        <v>0</v>
      </c>
      <c r="R3001">
        <v>-0.1600418410041842</v>
      </c>
    </row>
    <row r="3002" spans="6:7">
      <c r="A3002" t="s">
        <v>10783</v>
      </c>
      <c r="B3002" t="s">
        <v>10784</v>
      </c>
      <c r="C3002" t="s">
        <v>4034</v>
      </c>
      <c r="D3002">
        <v>0</v>
      </c>
      <c r="E3002" t="s">
        <v>10785</v>
      </c>
      <c r="F3002" s="43">
        <v>0</v>
      </c>
      <c r="G3002" s="43">
        <v>0.012300123000000001</v>
      </c>
      <c r="H3002">
        <v>8.23</v>
      </c>
      <c r="I3002">
        <v>8.23</v>
      </c>
      <c r="J3002">
        <v>8.1</v>
      </c>
      <c r="K3002">
        <v>0.04441624365482241</v>
      </c>
      <c r="L3002">
        <v>0.004171523022037838</v>
      </c>
      <c r="M3002">
        <v>0.2568135883604824</v>
      </c>
      <c r="N3002">
        <v>0.05512820512820521</v>
      </c>
      <c r="O3002">
        <v>8576351251.89</v>
      </c>
      <c r="P3002">
        <v>0</v>
      </c>
      <c r="Q3002">
        <v>2</v>
      </c>
      <c r="R3002">
        <v>-0.16276703967446587</v>
      </c>
    </row>
    <row r="3003" spans="6:7">
      <c r="A3003" t="s">
        <v>830</v>
      </c>
      <c r="B3003" t="s">
        <v>831</v>
      </c>
      <c r="C3003" t="s">
        <v>4104</v>
      </c>
      <c r="D3003">
        <v>0</v>
      </c>
      <c r="E3003" t="s">
        <v>10786</v>
      </c>
      <c r="F3003" s="43">
        <v>0</v>
      </c>
      <c r="G3003" s="43">
        <v>-0.0092081031</v>
      </c>
      <c r="H3003">
        <v>11.09</v>
      </c>
      <c r="I3003">
        <v>10.76</v>
      </c>
      <c r="J3003">
        <v>10.64</v>
      </c>
      <c r="K3003">
        <v>-0.057793345008756575</v>
      </c>
      <c r="L3003">
        <v>0.0017874143387861955</v>
      </c>
      <c r="M3003">
        <v>0.11766592845715902</v>
      </c>
      <c r="N3003">
        <v>-0.012844036697247757</v>
      </c>
      <c r="O3003">
        <v>16156184133.42</v>
      </c>
      <c r="P3003">
        <v>0</v>
      </c>
      <c r="Q3003">
        <v>1</v>
      </c>
      <c r="R3003">
        <v>-0.07955517536355858</v>
      </c>
    </row>
    <row r="3004" spans="6:7">
      <c r="A3004" t="s">
        <v>10787</v>
      </c>
      <c r="B3004" t="s">
        <v>10788</v>
      </c>
      <c r="C3004" t="s">
        <v>4817</v>
      </c>
      <c r="D3004">
        <v>0</v>
      </c>
      <c r="E3004" t="s">
        <v>10789</v>
      </c>
      <c r="F3004" s="43">
        <v>0</v>
      </c>
      <c r="G3004" s="43">
        <v>0.0265957447</v>
      </c>
      <c r="H3004">
        <v>9.88</v>
      </c>
      <c r="I3004">
        <v>9.65</v>
      </c>
      <c r="J3004">
        <v>9.36</v>
      </c>
      <c r="K3004">
        <v>0.05579868708971551</v>
      </c>
      <c r="L3004">
        <v>0.003713324974514461</v>
      </c>
      <c r="M3004">
        <v>1.4802526315789473</v>
      </c>
      <c r="N3004">
        <v>0.06160616061606165</v>
      </c>
      <c r="O3004">
        <v>6636439752.6</v>
      </c>
      <c r="P3004">
        <v>0</v>
      </c>
      <c r="Q3004">
        <v>2</v>
      </c>
      <c r="R3004">
        <v>0.050511648160243894</v>
      </c>
    </row>
    <row r="3005" spans="6:7">
      <c r="A3005" t="s">
        <v>10790</v>
      </c>
      <c r="B3005" t="s">
        <v>10791</v>
      </c>
      <c r="C3005" t="s">
        <v>5009</v>
      </c>
      <c r="D3005">
        <v>0</v>
      </c>
      <c r="E3005" t="s">
        <v>10792</v>
      </c>
      <c r="F3005" s="43">
        <v>0</v>
      </c>
      <c r="G3005" s="43">
        <v>-0.012552301299999999</v>
      </c>
      <c r="H3005">
        <v>4.79</v>
      </c>
      <c r="I3005">
        <v>4.72</v>
      </c>
      <c r="J3005">
        <v>4.72</v>
      </c>
      <c r="K3005">
        <v>-0.05030181086519115</v>
      </c>
      <c r="L3005">
        <v>0.002499132555988375</v>
      </c>
      <c r="M3005">
        <v>0.4247322333855655</v>
      </c>
      <c r="N3005">
        <v>-0.03278688524590167</v>
      </c>
      <c r="O3005">
        <v>3262102917.02</v>
      </c>
      <c r="P3005">
        <v>0</v>
      </c>
      <c r="Q3005">
        <v>0</v>
      </c>
      <c r="R3005">
        <v>-0.12754158964879858</v>
      </c>
    </row>
    <row r="3006" spans="6:7">
      <c r="A3006" t="s">
        <v>10793</v>
      </c>
      <c r="B3006" t="s">
        <v>10794</v>
      </c>
      <c r="C3006" t="s">
        <v>4225</v>
      </c>
      <c r="D3006">
        <v>0</v>
      </c>
      <c r="E3006" t="s">
        <v>10795</v>
      </c>
      <c r="F3006" s="43">
        <v>0</v>
      </c>
      <c r="G3006" s="43">
        <v>-0.0082191781</v>
      </c>
      <c r="H3006">
        <v>3.67</v>
      </c>
      <c r="I3006">
        <v>3.62</v>
      </c>
      <c r="J3006">
        <v>3.61</v>
      </c>
      <c r="K3006">
        <v>0.014005602240896434</v>
      </c>
      <c r="L3006">
        <v>0.002929253101433868</v>
      </c>
      <c r="M3006">
        <v>0.29176788967882533</v>
      </c>
      <c r="N3006">
        <v>0.01971830985915501</v>
      </c>
      <c r="O3006">
        <v>3724125678.25</v>
      </c>
      <c r="P3006">
        <v>0</v>
      </c>
      <c r="Q3006">
        <v>0</v>
      </c>
      <c r="R3006">
        <v>-0.3737024221453287</v>
      </c>
    </row>
    <row r="3007" spans="6:7">
      <c r="A3007" t="s">
        <v>10796</v>
      </c>
      <c r="B3007" t="s">
        <v>10797</v>
      </c>
      <c r="C3007" t="s">
        <v>5362</v>
      </c>
      <c r="D3007">
        <v>0</v>
      </c>
      <c r="E3007" t="s">
        <v>10798</v>
      </c>
      <c r="F3007" s="43">
        <v>0</v>
      </c>
      <c r="G3007" s="43">
        <v>0.0183823529</v>
      </c>
      <c r="H3007">
        <v>2.79</v>
      </c>
      <c r="I3007">
        <v>2.77</v>
      </c>
      <c r="J3007">
        <v>2.7</v>
      </c>
      <c r="K3007">
        <v>-0.014234875444839873</v>
      </c>
      <c r="L3007">
        <v>0.0046668306157814365</v>
      </c>
      <c r="M3007">
        <v>2.6065359971270343</v>
      </c>
      <c r="N3007">
        <v>0.003623188405797185</v>
      </c>
      <c r="O3007">
        <v>6835368108.32</v>
      </c>
      <c r="P3007">
        <v>0</v>
      </c>
      <c r="Q3007">
        <v>0</v>
      </c>
      <c r="R3007">
        <v>-0.18047337278106507</v>
      </c>
    </row>
    <row r="3008" spans="6:7">
      <c r="A3008" t="s">
        <v>10799</v>
      </c>
      <c r="B3008" t="s">
        <v>10800</v>
      </c>
      <c r="C3008" t="s">
        <v>4246</v>
      </c>
      <c r="D3008">
        <v>0</v>
      </c>
      <c r="E3008" t="s">
        <v>10801</v>
      </c>
      <c r="F3008" s="43">
        <v>0</v>
      </c>
      <c r="G3008" s="43">
        <v>0.022571819400000002</v>
      </c>
      <c r="H3008">
        <v>14.98</v>
      </c>
      <c r="I3008">
        <v>14.95</v>
      </c>
      <c r="J3008">
        <v>14.59</v>
      </c>
      <c r="K3008">
        <v>0.018392370572207054</v>
      </c>
      <c r="L3008">
        <v>0.004085382854444705</v>
      </c>
      <c r="M3008">
        <v>0.16076161814919845</v>
      </c>
      <c r="N3008">
        <v>0.0040295500335794975</v>
      </c>
      <c r="O3008">
        <v>2485400000</v>
      </c>
      <c r="P3008">
        <v>0</v>
      </c>
      <c r="Q3008">
        <v>4</v>
      </c>
      <c r="R3008">
        <v>0.023622047244094405</v>
      </c>
    </row>
    <row r="3009" spans="6:7">
      <c r="A3009" t="s">
        <v>10802</v>
      </c>
      <c r="B3009" t="s">
        <v>10803</v>
      </c>
      <c r="C3009" t="s">
        <v>1896</v>
      </c>
      <c r="D3009">
        <v>0</v>
      </c>
      <c r="E3009" t="s">
        <v>10804</v>
      </c>
      <c r="F3009" s="43">
        <v>0</v>
      </c>
      <c r="G3009" s="43">
        <v>0.0028643036</v>
      </c>
      <c r="H3009">
        <v>28.12</v>
      </c>
      <c r="I3009">
        <v>28.01</v>
      </c>
      <c r="J3009">
        <v>27.91</v>
      </c>
      <c r="K3009">
        <v>-0.010247349823321525</v>
      </c>
      <c r="L3009">
        <v>0.005480942227879493</v>
      </c>
      <c r="M3009">
        <v>1.897288119873037</v>
      </c>
      <c r="N3009">
        <v>0.007191657677094673</v>
      </c>
      <c r="O3009">
        <v>34413076855.08</v>
      </c>
      <c r="P3009">
        <v>0</v>
      </c>
      <c r="Q3009">
        <v>0</v>
      </c>
      <c r="R3009">
        <v>-0.13281733746130017</v>
      </c>
    </row>
    <row r="3010" spans="6:7">
      <c r="A3010" t="s">
        <v>10805</v>
      </c>
      <c r="B3010" t="s">
        <v>10806</v>
      </c>
      <c r="C3010" t="s">
        <v>4034</v>
      </c>
      <c r="D3010">
        <v>0</v>
      </c>
      <c r="E3010" t="s">
        <v>10807</v>
      </c>
      <c r="F3010" s="43">
        <v>0</v>
      </c>
      <c r="G3010" s="43">
        <v>-0.0040567951</v>
      </c>
      <c r="H3010">
        <v>4.94</v>
      </c>
      <c r="I3010">
        <v>4.91</v>
      </c>
      <c r="J3010">
        <v>4.87</v>
      </c>
      <c r="K3010">
        <v>-0.002032520325203209</v>
      </c>
      <c r="L3010">
        <v>0.0024757985547868154</v>
      </c>
      <c r="M3010">
        <v>0.556859172891237</v>
      </c>
      <c r="N3010">
        <v>0.01446280991735543</v>
      </c>
      <c r="O3010">
        <v>2443823865.34</v>
      </c>
      <c r="P3010">
        <v>0</v>
      </c>
      <c r="Q3010">
        <v>1</v>
      </c>
      <c r="R3010">
        <v>-0.24577572964669733</v>
      </c>
    </row>
    <row r="3011" spans="6:7">
      <c r="A3011" t="s">
        <v>10808</v>
      </c>
      <c r="B3011" t="s">
        <v>10809</v>
      </c>
      <c r="C3011" t="s">
        <v>4441</v>
      </c>
      <c r="D3011">
        <v>0</v>
      </c>
      <c r="E3011" t="s">
        <v>10810</v>
      </c>
      <c r="F3011" s="43">
        <v>0</v>
      </c>
      <c r="G3011" s="43">
        <v>0.032573289899999996</v>
      </c>
      <c r="H3011">
        <v>9.98</v>
      </c>
      <c r="I3011">
        <v>9.51</v>
      </c>
      <c r="J3011">
        <v>9.21</v>
      </c>
      <c r="K3011">
        <v>0.046204620462046195</v>
      </c>
      <c r="L3011">
        <v>0.003065048244280906</v>
      </c>
      <c r="M3011">
        <v>0.9245581480242144</v>
      </c>
      <c r="N3011">
        <v>0.06614349775784752</v>
      </c>
      <c r="O3011">
        <v>992838000</v>
      </c>
      <c r="P3011">
        <v>0</v>
      </c>
      <c r="Q3011">
        <v>5</v>
      </c>
      <c r="R3011">
        <v>-0.030581039755351754</v>
      </c>
    </row>
    <row r="3012" spans="6:7">
      <c r="A3012" t="s">
        <v>2389</v>
      </c>
      <c r="B3012" t="s">
        <v>2390</v>
      </c>
      <c r="C3012" t="s">
        <v>4583</v>
      </c>
      <c r="D3012">
        <v>0</v>
      </c>
      <c r="E3012" t="s">
        <v>10811</v>
      </c>
      <c r="F3012" s="43">
        <v>0</v>
      </c>
      <c r="G3012" s="43">
        <v>0.0224358974</v>
      </c>
      <c r="H3012">
        <v>3.22</v>
      </c>
      <c r="I3012">
        <v>3.19</v>
      </c>
      <c r="J3012">
        <v>3.12</v>
      </c>
      <c r="K3012">
        <v>0.003144654088050247</v>
      </c>
      <c r="L3012">
        <v>0.00425258310789156</v>
      </c>
      <c r="M3012">
        <v>1.2927275705186534</v>
      </c>
      <c r="N3012">
        <v>0.039087947882736195</v>
      </c>
      <c r="O3012">
        <v>18575391625.44</v>
      </c>
      <c r="P3012">
        <v>0</v>
      </c>
      <c r="Q3012">
        <v>0</v>
      </c>
      <c r="R3012">
        <v>-0.10140845070422533</v>
      </c>
    </row>
    <row r="3013" spans="6:7">
      <c r="A3013" t="s">
        <v>10812</v>
      </c>
      <c r="B3013" t="s">
        <v>10813</v>
      </c>
      <c r="C3013" t="s">
        <v>5708</v>
      </c>
      <c r="D3013">
        <v>0</v>
      </c>
      <c r="E3013" t="s">
        <v>8459</v>
      </c>
      <c r="F3013" s="43">
        <v>0</v>
      </c>
      <c r="G3013" s="43">
        <v>0.0178571429</v>
      </c>
      <c r="H3013">
        <v>2.29</v>
      </c>
      <c r="I3013">
        <v>2.28</v>
      </c>
      <c r="J3013">
        <v>2.23</v>
      </c>
      <c r="K3013">
        <v>0</v>
      </c>
      <c r="L3013">
        <v>0.0029584060623006315</v>
      </c>
      <c r="M3013">
        <v>0.30487712665406425</v>
      </c>
      <c r="N3013">
        <v>0.027027027027026848</v>
      </c>
      <c r="O3013">
        <v>2587331873.28</v>
      </c>
      <c r="P3013">
        <v>0</v>
      </c>
      <c r="Q3013">
        <v>0</v>
      </c>
      <c r="R3013">
        <v>-0.17391304347826086</v>
      </c>
    </row>
    <row r="3014" spans="6:7">
      <c r="A3014" t="s">
        <v>774</v>
      </c>
      <c r="B3014" t="s">
        <v>711</v>
      </c>
      <c r="C3014" t="s">
        <v>4159</v>
      </c>
      <c r="D3014">
        <v>0</v>
      </c>
      <c r="E3014" t="s">
        <v>10814</v>
      </c>
      <c r="F3014" s="43">
        <v>0</v>
      </c>
      <c r="G3014" s="43">
        <v>0.0041208791</v>
      </c>
      <c r="H3014">
        <v>7.48</v>
      </c>
      <c r="I3014">
        <v>7.31</v>
      </c>
      <c r="J3014">
        <v>7.27</v>
      </c>
      <c r="K3014">
        <v>0.02812939521800271</v>
      </c>
      <c r="L3014">
        <v>0.001852229430795648</v>
      </c>
      <c r="M3014">
        <v>0.39955714109976626</v>
      </c>
      <c r="N3014">
        <v>0.045779685264663715</v>
      </c>
      <c r="O3014">
        <v>1276047376.24</v>
      </c>
      <c r="P3014">
        <v>0</v>
      </c>
      <c r="Q3014">
        <v>1</v>
      </c>
      <c r="R3014">
        <v>0</v>
      </c>
    </row>
    <row r="3015" spans="6:7">
      <c r="A3015" t="s">
        <v>2435</v>
      </c>
      <c r="B3015" t="s">
        <v>2436</v>
      </c>
      <c r="C3015" t="s">
        <v>4034</v>
      </c>
      <c r="D3015">
        <v>0</v>
      </c>
      <c r="E3015" t="s">
        <v>10815</v>
      </c>
      <c r="F3015" s="43">
        <v>0</v>
      </c>
      <c r="G3015" s="43">
        <v>0.0012771392000000001</v>
      </c>
      <c r="H3015">
        <v>7.91</v>
      </c>
      <c r="I3015">
        <v>7.84</v>
      </c>
      <c r="J3015">
        <v>7.77</v>
      </c>
      <c r="K3015">
        <v>0.049531459170013406</v>
      </c>
      <c r="L3015">
        <v>0.003211516201185389</v>
      </c>
      <c r="M3015">
        <v>1.0721012556772642</v>
      </c>
      <c r="N3015">
        <v>0.05376344086021498</v>
      </c>
      <c r="O3015">
        <v>1183650466.86</v>
      </c>
      <c r="P3015">
        <v>0</v>
      </c>
      <c r="Q3015">
        <v>1</v>
      </c>
      <c r="R3015">
        <v>-0.12402234636871504</v>
      </c>
    </row>
    <row r="3016" spans="6:7">
      <c r="A3016" t="s">
        <v>3471</v>
      </c>
      <c r="B3016" t="s">
        <v>3472</v>
      </c>
      <c r="C3016" t="s">
        <v>4258</v>
      </c>
      <c r="D3016">
        <v>0</v>
      </c>
      <c r="E3016" t="s">
        <v>10816</v>
      </c>
      <c r="F3016" s="43">
        <v>0</v>
      </c>
      <c r="G3016" s="43">
        <v>0</v>
      </c>
      <c r="H3016">
        <v>2.09</v>
      </c>
      <c r="I3016">
        <v>2.07</v>
      </c>
      <c r="J3016">
        <v>2.05</v>
      </c>
      <c r="K3016">
        <v>-0.014285714285714403</v>
      </c>
      <c r="L3016">
        <v>0.001254767195640676</v>
      </c>
      <c r="M3016">
        <v>0.5486801696402457</v>
      </c>
      <c r="N3016">
        <v>0.02985074626865675</v>
      </c>
      <c r="O3016">
        <v>3372418238.85</v>
      </c>
      <c r="P3016">
        <v>0</v>
      </c>
      <c r="Q3016">
        <v>0</v>
      </c>
      <c r="R3016">
        <v>-0.23897058823529424</v>
      </c>
    </row>
    <row r="3017" spans="6:7">
      <c r="A3017" t="s">
        <v>2391</v>
      </c>
      <c r="B3017" t="s">
        <v>2392</v>
      </c>
      <c r="C3017" t="s">
        <v>4018</v>
      </c>
      <c r="D3017">
        <v>0</v>
      </c>
      <c r="E3017" t="s">
        <v>10817</v>
      </c>
      <c r="F3017" s="43">
        <v>0</v>
      </c>
      <c r="G3017" s="43">
        <v>0.0147559591</v>
      </c>
      <c r="H3017">
        <v>8.96</v>
      </c>
      <c r="I3017">
        <v>8.94</v>
      </c>
      <c r="J3017">
        <v>8.81</v>
      </c>
      <c r="K3017">
        <v>0.00789177001127399</v>
      </c>
      <c r="L3017">
        <v>0.0008598480546419339</v>
      </c>
      <c r="M3017">
        <v>0.2125182504919698</v>
      </c>
      <c r="N3017">
        <v>-0.006666666666666722</v>
      </c>
      <c r="O3017">
        <v>7809640851.36</v>
      </c>
      <c r="P3017">
        <v>0</v>
      </c>
      <c r="Q3017">
        <v>0</v>
      </c>
      <c r="R3017">
        <v>0.08363636363636358</v>
      </c>
    </row>
    <row r="3018" spans="6:7">
      <c r="A3018" t="s">
        <v>10818</v>
      </c>
      <c r="B3018" t="s">
        <v>10819</v>
      </c>
      <c r="C3018" t="s">
        <v>4718</v>
      </c>
      <c r="D3018">
        <v>0</v>
      </c>
      <c r="E3018" t="s">
        <v>10820</v>
      </c>
      <c r="F3018" s="43">
        <v>0</v>
      </c>
      <c r="G3018" s="43">
        <v>0.016393442600000002</v>
      </c>
      <c r="H3018">
        <v>3.72</v>
      </c>
      <c r="I3018">
        <v>3.72</v>
      </c>
      <c r="J3018">
        <v>3.66</v>
      </c>
      <c r="K3018">
        <v>0.024793388429752154</v>
      </c>
      <c r="L3018">
        <v>0.0007435024877250742</v>
      </c>
      <c r="M3018">
        <v>0.08978157609197526</v>
      </c>
      <c r="N3018">
        <v>0.0191780821917809</v>
      </c>
      <c r="O3018">
        <v>9672177389.88</v>
      </c>
      <c r="P3018">
        <v>0</v>
      </c>
      <c r="Q3018">
        <v>0</v>
      </c>
      <c r="R3018">
        <v>-0.01587301587301577</v>
      </c>
    </row>
    <row r="3019" spans="6:7">
      <c r="A3019" t="s">
        <v>10821</v>
      </c>
      <c r="B3019" t="s">
        <v>10822</v>
      </c>
      <c r="C3019" t="s">
        <v>4614</v>
      </c>
      <c r="D3019">
        <v>0</v>
      </c>
      <c r="E3019" t="s">
        <v>10823</v>
      </c>
      <c r="F3019" s="43">
        <v>0</v>
      </c>
      <c r="G3019" s="43">
        <v>0.0277264325</v>
      </c>
      <c r="H3019">
        <v>5.57</v>
      </c>
      <c r="I3019">
        <v>5.56</v>
      </c>
      <c r="J3019">
        <v>5.36</v>
      </c>
      <c r="K3019">
        <v>0.051039697542533</v>
      </c>
      <c r="L3019">
        <v>0.006111462016118109</v>
      </c>
      <c r="M3019">
        <v>13.622459719860741</v>
      </c>
      <c r="N3019">
        <v>0.08806262230919751</v>
      </c>
      <c r="O3019">
        <v>1154023973.79</v>
      </c>
      <c r="P3019">
        <v>0</v>
      </c>
      <c r="Q3019">
        <v>0</v>
      </c>
      <c r="R3019">
        <v>0.01645338208409504</v>
      </c>
    </row>
    <row r="3020" spans="6:7">
      <c r="A3020" t="s">
        <v>10824</v>
      </c>
      <c r="B3020" t="s">
        <v>10825</v>
      </c>
      <c r="C3020" t="s">
        <v>4463</v>
      </c>
      <c r="D3020">
        <v>0</v>
      </c>
      <c r="E3020" t="s">
        <v>10826</v>
      </c>
      <c r="F3020" s="43">
        <v>0</v>
      </c>
      <c r="G3020" s="43">
        <v>0.0048780488</v>
      </c>
      <c r="H3020">
        <v>2.07</v>
      </c>
      <c r="I3020">
        <v>2.06</v>
      </c>
      <c r="J3020">
        <v>2.05</v>
      </c>
      <c r="K3020">
        <v>0.004878048780487918</v>
      </c>
      <c r="L3020">
        <v>0.001971708418224286</v>
      </c>
      <c r="M3020">
        <v>0.21540494619595998</v>
      </c>
      <c r="N3020">
        <v>0.00980392156862746</v>
      </c>
      <c r="O3020">
        <v>7861729586.1</v>
      </c>
      <c r="P3020">
        <v>0</v>
      </c>
      <c r="Q3020">
        <v>0</v>
      </c>
      <c r="R3020">
        <v>-0.06787330316742078</v>
      </c>
    </row>
    <row r="3021" spans="6:7">
      <c r="A3021" t="s">
        <v>10827</v>
      </c>
      <c r="B3021" t="s">
        <v>10828</v>
      </c>
      <c r="C3021" t="s">
        <v>4070</v>
      </c>
      <c r="D3021">
        <v>0</v>
      </c>
      <c r="E3021" t="s">
        <v>10829</v>
      </c>
      <c r="F3021" s="43">
        <v>0</v>
      </c>
      <c r="G3021" s="43">
        <v>0</v>
      </c>
      <c r="H3021">
        <v>5.44</v>
      </c>
      <c r="I3021">
        <v>5.4</v>
      </c>
      <c r="J3021">
        <v>5.36</v>
      </c>
      <c r="K3021">
        <v>0.032504780114722735</v>
      </c>
      <c r="L3021">
        <v>0.005021978602432347</v>
      </c>
      <c r="M3021">
        <v>0.5887886432633515</v>
      </c>
      <c r="N3021">
        <v>0.044487427466150954</v>
      </c>
      <c r="O3021">
        <v>1069299122.4</v>
      </c>
      <c r="P3021">
        <v>0</v>
      </c>
      <c r="Q3021">
        <v>0</v>
      </c>
      <c r="R3021">
        <v>-0.04761904761904755</v>
      </c>
    </row>
    <row r="3022" spans="6:7">
      <c r="A3022" t="s">
        <v>10830</v>
      </c>
      <c r="B3022" t="s">
        <v>10831</v>
      </c>
      <c r="C3022" t="s">
        <v>4048</v>
      </c>
      <c r="D3022">
        <v>0</v>
      </c>
      <c r="E3022" t="s">
        <v>10832</v>
      </c>
      <c r="F3022" s="43">
        <v>0</v>
      </c>
      <c r="G3022" s="43">
        <v>0.0028222013</v>
      </c>
      <c r="H3022">
        <v>10.7</v>
      </c>
      <c r="I3022">
        <v>10.66</v>
      </c>
      <c r="J3022">
        <v>10.6</v>
      </c>
      <c r="K3022">
        <v>0.03495145631067956</v>
      </c>
      <c r="L3022">
        <v>0.001784210912925472</v>
      </c>
      <c r="M3022">
        <v>3.4214068352059925</v>
      </c>
      <c r="N3022">
        <v>0.02598652550529351</v>
      </c>
      <c r="O3022">
        <v>5903286937.57</v>
      </c>
      <c r="P3022">
        <v>0</v>
      </c>
      <c r="Q3022">
        <v>0</v>
      </c>
      <c r="R3022">
        <v>-0.11754966887417219</v>
      </c>
    </row>
    <row r="3023" spans="6:7">
      <c r="A3023" t="s">
        <v>10833</v>
      </c>
      <c r="B3023" t="s">
        <v>10834</v>
      </c>
      <c r="C3023" t="s">
        <v>4718</v>
      </c>
      <c r="D3023">
        <v>0</v>
      </c>
      <c r="E3023" t="s">
        <v>10835</v>
      </c>
      <c r="F3023" s="43">
        <v>0</v>
      </c>
      <c r="G3023" s="43">
        <v>0.025477707000000002</v>
      </c>
      <c r="H3023">
        <v>1.62</v>
      </c>
      <c r="I3023">
        <v>1.61</v>
      </c>
      <c r="J3023">
        <v>1.57</v>
      </c>
      <c r="K3023">
        <v>-0.03592814371257475</v>
      </c>
      <c r="L3023">
        <v>0.0020499036574912564</v>
      </c>
      <c r="M3023">
        <v>1.0148681803451771</v>
      </c>
      <c r="N3023">
        <v>-0.012269938650306624</v>
      </c>
      <c r="O3023">
        <v>4445857664.18</v>
      </c>
      <c r="P3023">
        <v>0</v>
      </c>
      <c r="Q3023">
        <v>0</v>
      </c>
      <c r="R3023">
        <v>-0.09039548022598867</v>
      </c>
    </row>
    <row r="3024" spans="6:7">
      <c r="A3024" t="s">
        <v>2393</v>
      </c>
      <c r="B3024" t="s">
        <v>2394</v>
      </c>
      <c r="C3024" t="s">
        <v>4018</v>
      </c>
      <c r="D3024">
        <v>0</v>
      </c>
      <c r="E3024" t="s">
        <v>10836</v>
      </c>
      <c r="F3024" s="43">
        <v>0</v>
      </c>
      <c r="G3024" s="43">
        <v>0.0301866667</v>
      </c>
      <c r="H3024">
        <v>96.73</v>
      </c>
      <c r="I3024">
        <v>96.58</v>
      </c>
      <c r="J3024">
        <v>93.75</v>
      </c>
      <c r="K3024">
        <v>0.035155412647374075</v>
      </c>
      <c r="L3024">
        <v>0.002023767734944272</v>
      </c>
      <c r="M3024">
        <v>0.5403995229576625</v>
      </c>
      <c r="N3024">
        <v>0.040732758620689674</v>
      </c>
      <c r="O3024">
        <v>155275199250</v>
      </c>
      <c r="P3024">
        <v>0</v>
      </c>
      <c r="Q3024">
        <v>0</v>
      </c>
      <c r="R3024">
        <v>-0.009334290696481656</v>
      </c>
    </row>
    <row r="3025" spans="6:7">
      <c r="A3025" t="s">
        <v>10837</v>
      </c>
      <c r="B3025" t="s">
        <v>10838</v>
      </c>
      <c r="C3025" t="s">
        <v>4009</v>
      </c>
      <c r="D3025">
        <v>0</v>
      </c>
      <c r="E3025" t="s">
        <v>10839</v>
      </c>
      <c r="F3025" s="43">
        <v>0</v>
      </c>
      <c r="G3025" s="43">
        <v>0.005733945000000001</v>
      </c>
      <c r="H3025">
        <v>8.81</v>
      </c>
      <c r="I3025">
        <v>8.77</v>
      </c>
      <c r="J3025">
        <v>8.72</v>
      </c>
      <c r="K3025">
        <v>0.0057339449541283175</v>
      </c>
      <c r="L3025">
        <v>0.002182844593568577</v>
      </c>
      <c r="M3025">
        <v>0.738407029478458</v>
      </c>
      <c r="N3025">
        <v>0.0034324942791761283</v>
      </c>
      <c r="O3025">
        <v>5982713136.32</v>
      </c>
      <c r="P3025">
        <v>0</v>
      </c>
      <c r="Q3025">
        <v>1</v>
      </c>
      <c r="R3025">
        <v>-0.14854368932038844</v>
      </c>
    </row>
    <row r="3026" spans="6:7">
      <c r="A3026" t="s">
        <v>10840</v>
      </c>
      <c r="B3026" t="s">
        <v>10841</v>
      </c>
      <c r="C3026" t="s">
        <v>4018</v>
      </c>
      <c r="D3026">
        <v>0</v>
      </c>
      <c r="E3026" t="s">
        <v>10842</v>
      </c>
      <c r="F3026" s="43">
        <v>0</v>
      </c>
      <c r="G3026" s="43">
        <v>0.021052631599999996</v>
      </c>
      <c r="H3026">
        <v>3.93</v>
      </c>
      <c r="I3026">
        <v>3.88</v>
      </c>
      <c r="J3026">
        <v>3.78</v>
      </c>
      <c r="K3026">
        <v>0.04864864864864857</v>
      </c>
      <c r="L3026">
        <v>0.0024239169643262325</v>
      </c>
      <c r="M3026">
        <v>0.2528322499862815</v>
      </c>
      <c r="N3026">
        <v>0.06301369863013698</v>
      </c>
      <c r="O3026">
        <v>5017238705</v>
      </c>
      <c r="P3026">
        <v>0</v>
      </c>
      <c r="Q3026">
        <v>2</v>
      </c>
      <c r="R3026">
        <v>0.1246376811594202</v>
      </c>
    </row>
    <row r="3027" spans="6:7">
      <c r="A3027" t="s">
        <v>385</v>
      </c>
      <c r="B3027" t="s">
        <v>386</v>
      </c>
      <c r="C3027" t="s">
        <v>4463</v>
      </c>
      <c r="D3027">
        <v>0</v>
      </c>
      <c r="E3027" t="s">
        <v>10843</v>
      </c>
      <c r="F3027" s="43">
        <v>0</v>
      </c>
      <c r="G3027" s="43">
        <v>0.0165289256</v>
      </c>
      <c r="H3027">
        <v>7.39</v>
      </c>
      <c r="I3027">
        <v>7.38</v>
      </c>
      <c r="J3027">
        <v>7.26</v>
      </c>
      <c r="K3027">
        <v>0.020746887966804906</v>
      </c>
      <c r="L3027">
        <v>0.0018206519209099951</v>
      </c>
      <c r="M3027">
        <v>0.8775668991580293</v>
      </c>
      <c r="N3027">
        <v>0</v>
      </c>
      <c r="O3027">
        <v>3398989776.6</v>
      </c>
      <c r="P3027">
        <v>0</v>
      </c>
      <c r="Q3027">
        <v>2</v>
      </c>
      <c r="R3027">
        <v>-0.17078651685393262</v>
      </c>
    </row>
    <row r="3028" spans="6:7">
      <c r="A3028" t="s">
        <v>1234</v>
      </c>
      <c r="B3028" t="s">
        <v>1235</v>
      </c>
      <c r="C3028" t="s">
        <v>1895</v>
      </c>
      <c r="D3028">
        <v>0</v>
      </c>
      <c r="E3028" t="s">
        <v>10844</v>
      </c>
      <c r="F3028" s="43">
        <v>0</v>
      </c>
      <c r="G3028" s="43">
        <v>0.0378006873</v>
      </c>
      <c r="H3028">
        <v>3.08</v>
      </c>
      <c r="I3028">
        <v>3.02</v>
      </c>
      <c r="J3028">
        <v>2.91</v>
      </c>
      <c r="K3028">
        <v>0.048611111111111154</v>
      </c>
      <c r="L3028">
        <v>0.010575157249582433</v>
      </c>
      <c r="M3028">
        <v>1.418435583673243</v>
      </c>
      <c r="N3028">
        <v>0.0633802816901409</v>
      </c>
      <c r="O3028">
        <v>2884081174.17</v>
      </c>
      <c r="P3028">
        <v>0</v>
      </c>
      <c r="Q3028">
        <v>1</v>
      </c>
      <c r="R3028">
        <v>-0.03821656050955417</v>
      </c>
    </row>
    <row r="3029" spans="6:7">
      <c r="A3029" t="s">
        <v>2935</v>
      </c>
      <c r="B3029" t="s">
        <v>2936</v>
      </c>
      <c r="C3029" t="s">
        <v>4208</v>
      </c>
      <c r="D3029">
        <v>0</v>
      </c>
      <c r="E3029" t="s">
        <v>10845</v>
      </c>
      <c r="F3029" s="43">
        <v>0</v>
      </c>
      <c r="G3029" s="43">
        <v>-0.0191709845</v>
      </c>
      <c r="H3029">
        <v>19.35</v>
      </c>
      <c r="I3029">
        <v>18.93</v>
      </c>
      <c r="J3029">
        <v>18.86</v>
      </c>
      <c r="K3029">
        <v>0.032733224222586</v>
      </c>
      <c r="L3029">
        <v>0.0015748070412595248</v>
      </c>
      <c r="M3029">
        <v>0.4354693140794224</v>
      </c>
      <c r="N3029">
        <v>0.0395387149917627</v>
      </c>
      <c r="O3029">
        <v>2096797586.6</v>
      </c>
      <c r="P3029">
        <v>0</v>
      </c>
      <c r="Q3029">
        <v>4</v>
      </c>
      <c r="R3029">
        <v>-0.04682779456193351</v>
      </c>
    </row>
    <row r="3030" spans="6:7">
      <c r="A3030" t="s">
        <v>10846</v>
      </c>
      <c r="B3030" t="s">
        <v>10847</v>
      </c>
      <c r="C3030" t="s">
        <v>4692</v>
      </c>
      <c r="D3030">
        <v>0</v>
      </c>
      <c r="E3030" t="s">
        <v>10848</v>
      </c>
      <c r="F3030" s="43">
        <v>0</v>
      </c>
      <c r="G3030" s="43">
        <v>-0.0132939439</v>
      </c>
      <c r="H3030">
        <v>6.81</v>
      </c>
      <c r="I3030">
        <v>6.68</v>
      </c>
      <c r="J3030">
        <v>6.63</v>
      </c>
      <c r="K3030">
        <v>-0.02196193265007326</v>
      </c>
      <c r="L3030">
        <v>0.0034470699218443197</v>
      </c>
      <c r="M3030">
        <v>0.5950156099191735</v>
      </c>
      <c r="N3030">
        <v>-0.026239067055393674</v>
      </c>
      <c r="O3030">
        <v>4367714656.97</v>
      </c>
      <c r="P3030">
        <v>0</v>
      </c>
      <c r="Q3030">
        <v>0</v>
      </c>
      <c r="R3030">
        <v>0.15371329879101894</v>
      </c>
    </row>
    <row r="3031" spans="6:7">
      <c r="A3031" t="s">
        <v>10849</v>
      </c>
      <c r="B3031" t="s">
        <v>10850</v>
      </c>
      <c r="C3031" t="s">
        <v>4009</v>
      </c>
      <c r="D3031">
        <v>0</v>
      </c>
      <c r="E3031" t="s">
        <v>10851</v>
      </c>
      <c r="F3031" s="43">
        <v>0</v>
      </c>
      <c r="G3031" s="43">
        <v>0.0045941807000000005</v>
      </c>
      <c r="H3031">
        <v>6.58</v>
      </c>
      <c r="I3031">
        <v>6.56</v>
      </c>
      <c r="J3031">
        <v>6.52</v>
      </c>
      <c r="K3031">
        <v>0.009230769230769171</v>
      </c>
      <c r="L3031">
        <v>0.002281897339233879</v>
      </c>
      <c r="M3031">
        <v>1.0249506818766618</v>
      </c>
      <c r="N3031">
        <v>0.015479876160990658</v>
      </c>
      <c r="O3031">
        <v>2534711422.81</v>
      </c>
      <c r="P3031">
        <v>0</v>
      </c>
      <c r="Q3031">
        <v>0</v>
      </c>
      <c r="R3031">
        <v>-0.11590296495956878</v>
      </c>
    </row>
    <row r="3032" spans="6:7">
      <c r="A3032" t="s">
        <v>2758</v>
      </c>
      <c r="B3032" t="s">
        <v>2759</v>
      </c>
      <c r="C3032" t="s">
        <v>4005</v>
      </c>
      <c r="D3032">
        <v>0</v>
      </c>
      <c r="E3032" t="s">
        <v>10852</v>
      </c>
      <c r="F3032" s="43">
        <v>0</v>
      </c>
      <c r="G3032" s="43">
        <v>-0.0045385779</v>
      </c>
      <c r="H3032">
        <v>6.64</v>
      </c>
      <c r="I3032">
        <v>6.58</v>
      </c>
      <c r="J3032">
        <v>6.54</v>
      </c>
      <c r="K3032">
        <v>0.041139240506329076</v>
      </c>
      <c r="L3032">
        <v>0.0016944647630297187</v>
      </c>
      <c r="M3032">
        <v>0.15936140185816772</v>
      </c>
      <c r="N3032">
        <v>0.04278922345483367</v>
      </c>
      <c r="O3032">
        <v>4930852763.28</v>
      </c>
      <c r="P3032">
        <v>0</v>
      </c>
      <c r="Q3032">
        <v>0</v>
      </c>
      <c r="R3032">
        <v>-0.0913484775253746</v>
      </c>
    </row>
    <row r="3033" spans="6:7">
      <c r="A3033" t="s">
        <v>10853</v>
      </c>
      <c r="B3033" t="s">
        <v>10854</v>
      </c>
      <c r="C3033" t="s">
        <v>4034</v>
      </c>
      <c r="D3033">
        <v>0</v>
      </c>
      <c r="E3033" t="s">
        <v>10855</v>
      </c>
      <c r="F3033" s="43">
        <v>0</v>
      </c>
      <c r="G3033" s="43">
        <v>0.0009970089999999999</v>
      </c>
      <c r="H3033">
        <v>10.08</v>
      </c>
      <c r="I3033">
        <v>10.04</v>
      </c>
      <c r="J3033">
        <v>9.94</v>
      </c>
      <c r="K3033">
        <v>0.014141414141414019</v>
      </c>
      <c r="L3033">
        <v>0.0029372516165391918</v>
      </c>
      <c r="M3033">
        <v>1.9071000357909806</v>
      </c>
      <c r="N3033">
        <v>0.003999999999999915</v>
      </c>
      <c r="O3033">
        <v>1948900754.62</v>
      </c>
      <c r="P3033">
        <v>0</v>
      </c>
      <c r="Q3033">
        <v>0</v>
      </c>
      <c r="R3033">
        <v>-0.13574933287423618</v>
      </c>
    </row>
    <row r="3034" spans="6:7">
      <c r="A3034" t="s">
        <v>10856</v>
      </c>
      <c r="B3034" t="s">
        <v>10857</v>
      </c>
      <c r="C3034" t="s">
        <v>4048</v>
      </c>
      <c r="D3034">
        <v>0</v>
      </c>
      <c r="E3034" t="s">
        <v>10858</v>
      </c>
      <c r="F3034" s="43">
        <v>0</v>
      </c>
      <c r="G3034" s="43">
        <v>0.0161691542</v>
      </c>
      <c r="H3034">
        <v>8.38</v>
      </c>
      <c r="I3034">
        <v>8.17</v>
      </c>
      <c r="J3034">
        <v>8.04</v>
      </c>
      <c r="K3034">
        <v>0.034177215189873364</v>
      </c>
      <c r="L3034">
        <v>0.0022385386369608326</v>
      </c>
      <c r="M3034">
        <v>0.7388888888888889</v>
      </c>
      <c r="N3034">
        <v>0.02767295597484274</v>
      </c>
      <c r="O3034">
        <v>2702909374.32</v>
      </c>
      <c r="P3034">
        <v>0</v>
      </c>
      <c r="Q3034">
        <v>1</v>
      </c>
      <c r="R3034">
        <v>-0.20679611650485444</v>
      </c>
    </row>
    <row r="3035" spans="6:7">
      <c r="A3035" t="s">
        <v>10859</v>
      </c>
      <c r="B3035" t="s">
        <v>10860</v>
      </c>
      <c r="C3035" t="s">
        <v>4463</v>
      </c>
      <c r="D3035">
        <v>0</v>
      </c>
      <c r="E3035" t="s">
        <v>10861</v>
      </c>
      <c r="F3035" s="43">
        <v>0</v>
      </c>
      <c r="G3035" s="43">
        <v>0.0099009901</v>
      </c>
      <c r="H3035">
        <v>4.08</v>
      </c>
      <c r="I3035">
        <v>4.08</v>
      </c>
      <c r="J3035">
        <v>4.02</v>
      </c>
      <c r="K3035">
        <v>0.0355329949238579</v>
      </c>
      <c r="L3035">
        <v>0.00700539008489048</v>
      </c>
      <c r="M3035">
        <v>8.973434201266713</v>
      </c>
      <c r="N3035">
        <v>0.05426356589147286</v>
      </c>
      <c r="O3035">
        <v>1466035200</v>
      </c>
      <c r="P3035">
        <v>0</v>
      </c>
      <c r="Q3035">
        <v>2</v>
      </c>
      <c r="R3035">
        <v>-0.0555555555555556</v>
      </c>
    </row>
    <row r="3036" spans="6:7">
      <c r="A3036" t="s">
        <v>10862</v>
      </c>
      <c r="B3036" t="s">
        <v>10863</v>
      </c>
      <c r="C3036" t="s">
        <v>4167</v>
      </c>
      <c r="D3036">
        <v>0</v>
      </c>
      <c r="E3036" t="s">
        <v>10864</v>
      </c>
      <c r="F3036" s="43">
        <v>0</v>
      </c>
      <c r="G3036" s="43">
        <v>-0.0019607843</v>
      </c>
      <c r="H3036">
        <v>15.48</v>
      </c>
      <c r="I3036">
        <v>15.27</v>
      </c>
      <c r="J3036">
        <v>15.13</v>
      </c>
      <c r="K3036">
        <v>-0.0359848484848485</v>
      </c>
      <c r="L3036">
        <v>0.0007758928415632175</v>
      </c>
      <c r="M3036">
        <v>1.8266352782915756</v>
      </c>
      <c r="N3036">
        <v>-0.01036941023979262</v>
      </c>
      <c r="O3036">
        <v>11258143858.8</v>
      </c>
      <c r="P3036">
        <v>0</v>
      </c>
      <c r="Q3036">
        <v>2</v>
      </c>
      <c r="R3036">
        <v>-0.17235772357723575</v>
      </c>
    </row>
    <row r="3037" spans="6:7">
      <c r="A3037" t="s">
        <v>10865</v>
      </c>
      <c r="B3037" t="s">
        <v>10866</v>
      </c>
      <c r="C3037" t="s">
        <v>4804</v>
      </c>
      <c r="D3037">
        <v>0</v>
      </c>
      <c r="E3037" t="s">
        <v>10867</v>
      </c>
      <c r="F3037" s="43">
        <v>0</v>
      </c>
      <c r="G3037" s="43">
        <v>0.0398671096</v>
      </c>
      <c r="H3037">
        <v>3.19</v>
      </c>
      <c r="I3037">
        <v>3.13</v>
      </c>
      <c r="J3037">
        <v>2.99</v>
      </c>
      <c r="K3037">
        <v>-0.009493670886076028</v>
      </c>
      <c r="L3037">
        <v>0.0025693302444147713</v>
      </c>
      <c r="M3037">
        <v>0.7906411129487304</v>
      </c>
      <c r="N3037">
        <v>0.039867109634551534</v>
      </c>
      <c r="O3037">
        <v>1807426113.92</v>
      </c>
      <c r="P3037">
        <v>0</v>
      </c>
      <c r="Q3037">
        <v>0</v>
      </c>
      <c r="R3037">
        <v>-0.015723270440251656</v>
      </c>
    </row>
    <row r="3038" spans="6:7">
      <c r="A3038" t="s">
        <v>1499</v>
      </c>
      <c r="B3038" t="s">
        <v>518</v>
      </c>
      <c r="C3038" t="s">
        <v>4034</v>
      </c>
      <c r="D3038">
        <v>0</v>
      </c>
      <c r="E3038" t="s">
        <v>10868</v>
      </c>
      <c r="F3038" s="43">
        <v>0</v>
      </c>
      <c r="G3038" s="43">
        <v>0.0018691589</v>
      </c>
      <c r="H3038">
        <v>5.39</v>
      </c>
      <c r="I3038">
        <v>5.36</v>
      </c>
      <c r="J3038">
        <v>5.32</v>
      </c>
      <c r="K3038">
        <v>0.02485659655831738</v>
      </c>
      <c r="L3038">
        <v>0.0018746817622349503</v>
      </c>
      <c r="M3038">
        <v>0.3786125509247748</v>
      </c>
      <c r="N3038">
        <v>0.038759689922480654</v>
      </c>
      <c r="O3038">
        <v>2627582056.55</v>
      </c>
      <c r="P3038">
        <v>0</v>
      </c>
      <c r="Q3038">
        <v>0</v>
      </c>
      <c r="R3038">
        <v>-0.17791411042944774</v>
      </c>
    </row>
    <row r="3039" spans="6:7">
      <c r="A3039" t="s">
        <v>2395</v>
      </c>
      <c r="B3039" t="s">
        <v>2396</v>
      </c>
      <c r="C3039" t="s">
        <v>4094</v>
      </c>
      <c r="D3039">
        <v>0</v>
      </c>
      <c r="E3039" t="s">
        <v>10869</v>
      </c>
      <c r="F3039" s="43">
        <v>0</v>
      </c>
      <c r="G3039" s="43">
        <v>0.0197368421</v>
      </c>
      <c r="H3039">
        <v>4.75</v>
      </c>
      <c r="I3039">
        <v>4.65</v>
      </c>
      <c r="J3039">
        <v>4.53</v>
      </c>
      <c r="K3039">
        <v>0.04026845637583906</v>
      </c>
      <c r="L3039">
        <v>0.007976526060320241</v>
      </c>
      <c r="M3039">
        <v>2.7889947529720533</v>
      </c>
      <c r="N3039">
        <v>0.07142857142857155</v>
      </c>
      <c r="O3039">
        <v>4641270326.4</v>
      </c>
      <c r="P3039">
        <v>0</v>
      </c>
      <c r="Q3039">
        <v>2</v>
      </c>
      <c r="R3039">
        <v>0.16250000000000006</v>
      </c>
    </row>
    <row r="3040" spans="6:7">
      <c r="A3040" t="s">
        <v>349</v>
      </c>
      <c r="B3040" t="s">
        <v>350</v>
      </c>
      <c r="C3040" t="s">
        <v>4094</v>
      </c>
      <c r="D3040">
        <v>0</v>
      </c>
      <c r="E3040" t="s">
        <v>10870</v>
      </c>
      <c r="F3040" s="43">
        <v>0</v>
      </c>
      <c r="G3040" s="43">
        <v>0.0121794872</v>
      </c>
      <c r="H3040">
        <v>15.87</v>
      </c>
      <c r="I3040">
        <v>15.79</v>
      </c>
      <c r="J3040">
        <v>15.56</v>
      </c>
      <c r="K3040">
        <v>0.03676953381483905</v>
      </c>
      <c r="L3040">
        <v>0.00111925607104704</v>
      </c>
      <c r="M3040">
        <v>0.3524296675191816</v>
      </c>
      <c r="N3040">
        <v>0.04224422442244216</v>
      </c>
      <c r="O3040">
        <v>3801812632.8</v>
      </c>
      <c r="P3040">
        <v>0</v>
      </c>
      <c r="Q3040">
        <v>3</v>
      </c>
      <c r="R3040">
        <v>0.07561307901907353</v>
      </c>
    </row>
    <row r="3041" spans="6:7">
      <c r="A3041" t="s">
        <v>10871</v>
      </c>
      <c r="B3041" t="s">
        <v>10872</v>
      </c>
      <c r="C3041" t="s">
        <v>4159</v>
      </c>
      <c r="D3041">
        <v>0</v>
      </c>
      <c r="E3041" t="s">
        <v>10873</v>
      </c>
      <c r="F3041" s="43">
        <v>0</v>
      </c>
      <c r="G3041" s="43">
        <v>0.0157068063</v>
      </c>
      <c r="H3041">
        <v>3.89</v>
      </c>
      <c r="I3041">
        <v>3.88</v>
      </c>
      <c r="J3041">
        <v>3.81</v>
      </c>
      <c r="K3041">
        <v>0.015706806282722526</v>
      </c>
      <c r="L3041">
        <v>0.0009616744332253895</v>
      </c>
      <c r="M3041">
        <v>0.2659116883116883</v>
      </c>
      <c r="N3041">
        <v>0.04582210242587599</v>
      </c>
      <c r="O3041">
        <v>5593444114.52</v>
      </c>
      <c r="P3041">
        <v>0</v>
      </c>
      <c r="Q3041">
        <v>0</v>
      </c>
      <c r="R3041">
        <v>-0.2041025641025641</v>
      </c>
    </row>
    <row r="3042" spans="6:7">
      <c r="A3042" t="s">
        <v>2397</v>
      </c>
      <c r="B3042" t="s">
        <v>2398</v>
      </c>
      <c r="C3042" t="s">
        <v>4034</v>
      </c>
      <c r="D3042">
        <v>0</v>
      </c>
      <c r="E3042" t="s">
        <v>10874</v>
      </c>
      <c r="F3042" s="43">
        <v>0</v>
      </c>
      <c r="G3042" s="43">
        <v>-0.0034722222</v>
      </c>
      <c r="H3042">
        <v>5.8</v>
      </c>
      <c r="I3042">
        <v>5.74</v>
      </c>
      <c r="J3042">
        <v>5.72</v>
      </c>
      <c r="K3042">
        <v>-0.0034722222222221483</v>
      </c>
      <c r="L3042">
        <v>0.0028252520683096855</v>
      </c>
      <c r="M3042">
        <v>1.0602739726027397</v>
      </c>
      <c r="N3042">
        <v>0.008787346221441093</v>
      </c>
      <c r="O3042">
        <v>6823602887.04</v>
      </c>
      <c r="P3042">
        <v>0</v>
      </c>
      <c r="Q3042">
        <v>0</v>
      </c>
      <c r="R3042">
        <v>-0.34474885844748854</v>
      </c>
    </row>
    <row r="3043" spans="6:7">
      <c r="A3043" t="s">
        <v>2399</v>
      </c>
      <c r="B3043" t="s">
        <v>2400</v>
      </c>
      <c r="C3043" t="s">
        <v>4034</v>
      </c>
      <c r="D3043">
        <v>0</v>
      </c>
      <c r="E3043" t="s">
        <v>10875</v>
      </c>
      <c r="F3043" s="43">
        <v>0</v>
      </c>
      <c r="G3043" s="43">
        <v>0.0009823183000000001</v>
      </c>
      <c r="H3043">
        <v>10.24</v>
      </c>
      <c r="I3043">
        <v>10.19</v>
      </c>
      <c r="J3043">
        <v>10.15</v>
      </c>
      <c r="K3043">
        <v>0.007912957467853617</v>
      </c>
      <c r="L3043">
        <v>0.002645441988164566</v>
      </c>
      <c r="M3043">
        <v>1.035717719897391</v>
      </c>
      <c r="N3043">
        <v>0.013930348258706347</v>
      </c>
      <c r="O3043">
        <v>10841998487.78</v>
      </c>
      <c r="P3043">
        <v>0</v>
      </c>
      <c r="Q3043">
        <v>0</v>
      </c>
      <c r="R3043">
        <v>-0.2291981845688352</v>
      </c>
    </row>
    <row r="3044" spans="6:7">
      <c r="A3044" t="s">
        <v>10876</v>
      </c>
      <c r="B3044" t="s">
        <v>10877</v>
      </c>
      <c r="C3044" t="s">
        <v>4583</v>
      </c>
      <c r="D3044">
        <v>0</v>
      </c>
      <c r="E3044" t="s">
        <v>10878</v>
      </c>
      <c r="F3044" s="43">
        <v>0</v>
      </c>
      <c r="G3044" s="43">
        <v>0.0247619048</v>
      </c>
      <c r="H3044">
        <v>5.38</v>
      </c>
      <c r="I3044">
        <v>5.38</v>
      </c>
      <c r="J3044">
        <v>5.24</v>
      </c>
      <c r="K3044">
        <v>0.009380863039399591</v>
      </c>
      <c r="L3044">
        <v>0.0077147058806661655</v>
      </c>
      <c r="M3044">
        <v>1.2062308816761864</v>
      </c>
      <c r="N3044">
        <v>0.032629558541266784</v>
      </c>
      <c r="O3044">
        <v>16522531116</v>
      </c>
      <c r="P3044">
        <v>0</v>
      </c>
      <c r="Q3044">
        <v>1</v>
      </c>
      <c r="R3044">
        <v>-0.009208103130755032</v>
      </c>
    </row>
    <row r="3045" spans="6:7">
      <c r="A3045" t="s">
        <v>10879</v>
      </c>
      <c r="B3045" t="s">
        <v>10880</v>
      </c>
      <c r="C3045" t="s">
        <v>4291</v>
      </c>
      <c r="D3045">
        <v>0</v>
      </c>
      <c r="E3045" t="s">
        <v>10881</v>
      </c>
      <c r="F3045" s="43">
        <v>0</v>
      </c>
      <c r="G3045" s="43">
        <v>0.021093001</v>
      </c>
      <c r="H3045">
        <v>10.74</v>
      </c>
      <c r="I3045">
        <v>10.65</v>
      </c>
      <c r="J3045">
        <v>10.4</v>
      </c>
      <c r="K3045">
        <v>0.0555004955401388</v>
      </c>
      <c r="L3045">
        <v>0.0011582680978294382</v>
      </c>
      <c r="M3045">
        <v>0.22093023255813954</v>
      </c>
      <c r="N3045">
        <v>0.0555004955401388</v>
      </c>
      <c r="O3045">
        <v>1172632988.94</v>
      </c>
      <c r="P3045">
        <v>0</v>
      </c>
      <c r="Q3045">
        <v>0</v>
      </c>
      <c r="R3045">
        <v>-0.12128712871287121</v>
      </c>
    </row>
    <row r="3046" spans="6:7">
      <c r="A3046" t="s">
        <v>10882</v>
      </c>
      <c r="B3046" t="s">
        <v>10883</v>
      </c>
      <c r="C3046" t="s">
        <v>6612</v>
      </c>
      <c r="D3046">
        <v>0</v>
      </c>
      <c r="E3046" t="s">
        <v>10884</v>
      </c>
      <c r="F3046" s="43">
        <v>0</v>
      </c>
      <c r="G3046" s="43">
        <v>0.0021505376000000003</v>
      </c>
      <c r="H3046">
        <v>32.92</v>
      </c>
      <c r="I3046">
        <v>32.62</v>
      </c>
      <c r="J3046">
        <v>32.41</v>
      </c>
      <c r="K3046">
        <v>0.01746724890829679</v>
      </c>
      <c r="L3046">
        <v>0.0003882478265681407</v>
      </c>
      <c r="M3046">
        <v>0.28791310264385694</v>
      </c>
      <c r="N3046">
        <v>0.04651908886750066</v>
      </c>
      <c r="O3046">
        <v>11121073785.15</v>
      </c>
      <c r="P3046">
        <v>0</v>
      </c>
      <c r="Q3046">
        <v>0</v>
      </c>
      <c r="R3046">
        <v>-0.011754726126999673</v>
      </c>
    </row>
    <row r="3047" spans="6:7">
      <c r="A3047" t="s">
        <v>10885</v>
      </c>
      <c r="B3047" t="s">
        <v>10886</v>
      </c>
      <c r="C3047" t="s">
        <v>4159</v>
      </c>
      <c r="D3047">
        <v>0</v>
      </c>
      <c r="E3047" t="s">
        <v>10887</v>
      </c>
      <c r="F3047" s="43">
        <v>0</v>
      </c>
      <c r="G3047" s="43">
        <v>-0.0037313433000000003</v>
      </c>
      <c r="H3047">
        <v>2.7</v>
      </c>
      <c r="I3047">
        <v>2.67</v>
      </c>
      <c r="J3047">
        <v>2.66</v>
      </c>
      <c r="K3047">
        <v>-0.04982206405693954</v>
      </c>
      <c r="L3047">
        <v>0.002891091994295372</v>
      </c>
      <c r="M3047">
        <v>2.0352429403524295</v>
      </c>
      <c r="N3047">
        <v>-0.025547445255474553</v>
      </c>
      <c r="O3047">
        <v>3630697143.2</v>
      </c>
      <c r="P3047">
        <v>0</v>
      </c>
      <c r="Q3047">
        <v>0</v>
      </c>
      <c r="R3047">
        <v>-0.05985915492957744</v>
      </c>
    </row>
    <row r="3048" spans="6:7">
      <c r="A3048" t="s">
        <v>10888</v>
      </c>
      <c r="B3048" t="s">
        <v>10889</v>
      </c>
      <c r="C3048" t="s">
        <v>1896</v>
      </c>
      <c r="D3048">
        <v>0</v>
      </c>
      <c r="E3048" t="s">
        <v>10890</v>
      </c>
      <c r="F3048" s="43">
        <v>0</v>
      </c>
      <c r="G3048" s="43">
        <v>-0.0042780749000000005</v>
      </c>
      <c r="H3048">
        <v>9.39</v>
      </c>
      <c r="I3048">
        <v>9.31</v>
      </c>
      <c r="J3048">
        <v>9.28</v>
      </c>
      <c r="K3048">
        <v>0.03329633740288576</v>
      </c>
      <c r="L3048">
        <v>0.0023538394798956895</v>
      </c>
      <c r="M3048">
        <v>0.7774194361158003</v>
      </c>
      <c r="N3048">
        <v>0.03100775193798462</v>
      </c>
      <c r="O3048">
        <v>1652497999.9</v>
      </c>
      <c r="P3048">
        <v>0</v>
      </c>
      <c r="Q3048">
        <v>0</v>
      </c>
      <c r="R3048">
        <v>-0.11079274116523401</v>
      </c>
    </row>
    <row r="3049" spans="6:7">
      <c r="A3049" t="s">
        <v>10891</v>
      </c>
      <c r="B3049" t="s">
        <v>10892</v>
      </c>
      <c r="C3049" t="s">
        <v>4941</v>
      </c>
      <c r="D3049">
        <v>0</v>
      </c>
      <c r="E3049" t="s">
        <v>10893</v>
      </c>
      <c r="F3049" s="43">
        <v>0</v>
      </c>
      <c r="G3049" s="43">
        <v>0</v>
      </c>
      <c r="H3049">
        <v>4.03</v>
      </c>
      <c r="I3049">
        <v>4</v>
      </c>
      <c r="J3049">
        <v>3.98</v>
      </c>
      <c r="K3049">
        <v>-0.0024937655860348597</v>
      </c>
      <c r="L3049">
        <v>0.0023125374686790014</v>
      </c>
      <c r="M3049">
        <v>0.6687796018660304</v>
      </c>
      <c r="N3049">
        <v>0.033591731266149845</v>
      </c>
      <c r="O3049">
        <v>22296136692</v>
      </c>
      <c r="P3049">
        <v>0</v>
      </c>
      <c r="Q3049">
        <v>0</v>
      </c>
      <c r="R3049">
        <v>-0.06103286384976521</v>
      </c>
    </row>
    <row r="3050" spans="6:7">
      <c r="A3050" t="s">
        <v>10894</v>
      </c>
      <c r="B3050" t="s">
        <v>10895</v>
      </c>
      <c r="C3050" t="s">
        <v>4337</v>
      </c>
      <c r="D3050">
        <v>0</v>
      </c>
      <c r="E3050" t="s">
        <v>10896</v>
      </c>
      <c r="F3050" s="43">
        <v>0</v>
      </c>
      <c r="G3050" s="43">
        <v>0</v>
      </c>
      <c r="H3050">
        <v>5.11</v>
      </c>
      <c r="I3050">
        <v>5.06</v>
      </c>
      <c r="J3050">
        <v>5.05</v>
      </c>
      <c r="K3050">
        <v>-0.05597014925373147</v>
      </c>
      <c r="L3050">
        <v>0.002802997028085119</v>
      </c>
      <c r="M3050">
        <v>0.3449975734301148</v>
      </c>
      <c r="N3050">
        <v>-0.011718750000000097</v>
      </c>
      <c r="O3050">
        <v>7806772327.86</v>
      </c>
      <c r="P3050">
        <v>0</v>
      </c>
      <c r="Q3050">
        <v>0</v>
      </c>
      <c r="R3050">
        <v>-0.019949641681193227</v>
      </c>
    </row>
    <row r="3051" spans="6:7">
      <c r="A3051" t="s">
        <v>10897</v>
      </c>
      <c r="B3051" t="s">
        <v>10898</v>
      </c>
      <c r="C3051" t="s">
        <v>4167</v>
      </c>
      <c r="D3051">
        <v>0</v>
      </c>
      <c r="E3051" t="s">
        <v>10899</v>
      </c>
      <c r="F3051" s="43">
        <v>0</v>
      </c>
      <c r="G3051" s="43">
        <v>-0.002016129</v>
      </c>
      <c r="H3051">
        <v>4.97</v>
      </c>
      <c r="I3051">
        <v>4.95</v>
      </c>
      <c r="J3051">
        <v>4.9</v>
      </c>
      <c r="K3051">
        <v>-0.04990403071017271</v>
      </c>
      <c r="L3051">
        <v>0.002125402462468329</v>
      </c>
      <c r="M3051">
        <v>1.7434217955957085</v>
      </c>
      <c r="N3051">
        <v>-0.04990403071017271</v>
      </c>
      <c r="O3051">
        <v>2353437540</v>
      </c>
      <c r="P3051">
        <v>0</v>
      </c>
      <c r="Q3051">
        <v>0</v>
      </c>
      <c r="R3051">
        <v>-0.09836065573770492</v>
      </c>
    </row>
    <row r="3052" spans="6:7">
      <c r="A3052" t="s">
        <v>10900</v>
      </c>
      <c r="B3052" t="s">
        <v>10901</v>
      </c>
      <c r="C3052" t="s">
        <v>5708</v>
      </c>
      <c r="D3052">
        <v>0</v>
      </c>
      <c r="E3052" t="s">
        <v>10902</v>
      </c>
      <c r="F3052" s="43">
        <v>0</v>
      </c>
      <c r="G3052" s="43">
        <v>0.005</v>
      </c>
      <c r="H3052">
        <v>2.02</v>
      </c>
      <c r="I3052">
        <v>2.01</v>
      </c>
      <c r="J3052">
        <v>1.99</v>
      </c>
      <c r="K3052">
        <v>-0.019512195121951237</v>
      </c>
      <c r="L3052">
        <v>0.004221469270547286</v>
      </c>
      <c r="M3052">
        <v>1.4036958066808813</v>
      </c>
      <c r="N3052">
        <v>0.004999999999999893</v>
      </c>
      <c r="O3052">
        <v>2208974590</v>
      </c>
      <c r="P3052">
        <v>0</v>
      </c>
      <c r="Q3052">
        <v>0</v>
      </c>
      <c r="R3052">
        <v>-0.019512195121951237</v>
      </c>
    </row>
    <row r="3053" spans="6:7">
      <c r="A3053" t="s">
        <v>10903</v>
      </c>
      <c r="B3053" t="s">
        <v>10904</v>
      </c>
      <c r="C3053" t="s">
        <v>559</v>
      </c>
      <c r="D3053">
        <v>0</v>
      </c>
      <c r="E3053" t="s">
        <v>10905</v>
      </c>
      <c r="F3053" s="43">
        <v>0</v>
      </c>
      <c r="G3053" s="43">
        <v>0.0075786283</v>
      </c>
      <c r="H3053">
        <v>26.66</v>
      </c>
      <c r="I3053">
        <v>26.59</v>
      </c>
      <c r="J3053">
        <v>26.3</v>
      </c>
      <c r="K3053">
        <v>0.11255230125523019</v>
      </c>
      <c r="L3053">
        <v>0.0010058997283270282</v>
      </c>
      <c r="M3053">
        <v>0.3094512195121951</v>
      </c>
      <c r="N3053">
        <v>0.10607321131447592</v>
      </c>
      <c r="O3053">
        <v>14098412379.87</v>
      </c>
      <c r="P3053">
        <v>0</v>
      </c>
      <c r="Q3053">
        <v>0</v>
      </c>
      <c r="R3053">
        <v>-0.04076479076479074</v>
      </c>
    </row>
    <row r="3054" spans="6:7">
      <c r="A3054" t="s">
        <v>10906</v>
      </c>
      <c r="B3054" t="s">
        <v>10907</v>
      </c>
      <c r="C3054" t="s">
        <v>4034</v>
      </c>
      <c r="D3054">
        <v>0</v>
      </c>
      <c r="E3054" t="s">
        <v>10908</v>
      </c>
      <c r="F3054" s="43">
        <v>0</v>
      </c>
      <c r="G3054" s="43">
        <v>-0.0016286644999999999</v>
      </c>
      <c r="H3054">
        <v>6.17</v>
      </c>
      <c r="I3054">
        <v>6.13</v>
      </c>
      <c r="J3054">
        <v>6.09</v>
      </c>
      <c r="K3054">
        <v>0</v>
      </c>
      <c r="L3054">
        <v>0.002235182325573007</v>
      </c>
      <c r="M3054">
        <v>0.31416048810627123</v>
      </c>
      <c r="N3054">
        <v>0.0115511551155116</v>
      </c>
      <c r="O3054">
        <v>5684338651.56</v>
      </c>
      <c r="P3054">
        <v>0</v>
      </c>
      <c r="Q3054">
        <v>2</v>
      </c>
      <c r="R3054">
        <v>-0.21910828025477705</v>
      </c>
    </row>
    <row r="3055" spans="6:7">
      <c r="A3055" t="s">
        <v>10909</v>
      </c>
      <c r="B3055" t="s">
        <v>10910</v>
      </c>
      <c r="C3055" t="s">
        <v>4034</v>
      </c>
      <c r="D3055">
        <v>0</v>
      </c>
      <c r="E3055" t="s">
        <v>10911</v>
      </c>
      <c r="F3055" s="43">
        <v>0</v>
      </c>
      <c r="G3055" s="43">
        <v>0.0021231423</v>
      </c>
      <c r="H3055">
        <v>4.75</v>
      </c>
      <c r="I3055">
        <v>4.72</v>
      </c>
      <c r="J3055">
        <v>4.65</v>
      </c>
      <c r="K3055">
        <v>-0.006315789473684263</v>
      </c>
      <c r="L3055">
        <v>0.0003659698256713225</v>
      </c>
      <c r="M3055">
        <v>0.4507177033492823</v>
      </c>
      <c r="N3055">
        <v>0.012875536480686612</v>
      </c>
      <c r="O3055">
        <v>3991165532.07</v>
      </c>
      <c r="P3055">
        <v>0</v>
      </c>
      <c r="Q3055">
        <v>0</v>
      </c>
      <c r="R3055">
        <v>-0.12104283054003732</v>
      </c>
    </row>
    <row r="3056" spans="6:7">
      <c r="A3056" t="s">
        <v>592</v>
      </c>
      <c r="B3056" t="s">
        <v>593</v>
      </c>
      <c r="C3056" t="s">
        <v>4041</v>
      </c>
      <c r="D3056">
        <v>0</v>
      </c>
      <c r="E3056" t="s">
        <v>10912</v>
      </c>
      <c r="F3056" s="43">
        <v>0</v>
      </c>
      <c r="G3056" s="43">
        <v>0.028073572100000003</v>
      </c>
      <c r="H3056">
        <v>10.66</v>
      </c>
      <c r="I3056">
        <v>10.62</v>
      </c>
      <c r="J3056">
        <v>10.28</v>
      </c>
      <c r="K3056">
        <v>0.10624999999999997</v>
      </c>
      <c r="L3056">
        <v>0.001064343571728674</v>
      </c>
      <c r="M3056">
        <v>0.5571085120207927</v>
      </c>
      <c r="N3056">
        <v>0.11320754716981134</v>
      </c>
      <c r="O3056">
        <v>7246951627.32</v>
      </c>
      <c r="P3056">
        <v>0</v>
      </c>
      <c r="Q3056">
        <v>0</v>
      </c>
      <c r="R3056">
        <v>-0.21854304635761598</v>
      </c>
    </row>
    <row r="3057" spans="6:7">
      <c r="A3057" t="s">
        <v>3327</v>
      </c>
      <c r="B3057" t="s">
        <v>3328</v>
      </c>
      <c r="C3057" t="s">
        <v>4098</v>
      </c>
      <c r="D3057">
        <v>0</v>
      </c>
      <c r="E3057" t="s">
        <v>10913</v>
      </c>
      <c r="F3057" s="43">
        <v>0</v>
      </c>
      <c r="G3057" s="43">
        <v>0.0030674847</v>
      </c>
      <c r="H3057">
        <v>6.57</v>
      </c>
      <c r="I3057">
        <v>6.54</v>
      </c>
      <c r="J3057">
        <v>6.49</v>
      </c>
      <c r="K3057">
        <v>0.03317535545023696</v>
      </c>
      <c r="L3057">
        <v>0.000739878774520492</v>
      </c>
      <c r="M3057">
        <v>0.0893378369766108</v>
      </c>
      <c r="N3057">
        <v>0.06168831168831167</v>
      </c>
      <c r="O3057">
        <v>7202696029.6</v>
      </c>
      <c r="P3057">
        <v>0</v>
      </c>
      <c r="Q3057">
        <v>1</v>
      </c>
      <c r="R3057">
        <v>-0.15938303341902316</v>
      </c>
    </row>
    <row r="3058" spans="6:7">
      <c r="A3058" t="s">
        <v>10914</v>
      </c>
      <c r="B3058" t="s">
        <v>10915</v>
      </c>
      <c r="C3058" t="s">
        <v>4225</v>
      </c>
      <c r="D3058">
        <v>0</v>
      </c>
      <c r="E3058" t="s">
        <v>10916</v>
      </c>
      <c r="F3058" s="43">
        <v>0</v>
      </c>
      <c r="G3058" s="43">
        <v>0.0050505051</v>
      </c>
      <c r="H3058">
        <v>4</v>
      </c>
      <c r="I3058">
        <v>3.98</v>
      </c>
      <c r="J3058">
        <v>3.91</v>
      </c>
      <c r="K3058">
        <v>0.023136246786632352</v>
      </c>
      <c r="L3058">
        <v>0.002004498037425624</v>
      </c>
      <c r="M3058">
        <v>0.9277158511241262</v>
      </c>
      <c r="N3058">
        <v>0.06989247311827951</v>
      </c>
      <c r="O3058">
        <v>2368279710.72</v>
      </c>
      <c r="P3058">
        <v>0</v>
      </c>
      <c r="Q3058">
        <v>0</v>
      </c>
      <c r="R3058">
        <v>0.1569767441860465</v>
      </c>
    </row>
    <row r="3059" spans="6:7">
      <c r="A3059" t="s">
        <v>3467</v>
      </c>
      <c r="B3059" t="s">
        <v>3468</v>
      </c>
      <c r="C3059" t="s">
        <v>5814</v>
      </c>
      <c r="D3059">
        <v>0</v>
      </c>
      <c r="E3059" t="s">
        <v>10917</v>
      </c>
      <c r="F3059" s="43">
        <v>0</v>
      </c>
      <c r="G3059" s="43">
        <v>0.0047619048</v>
      </c>
      <c r="H3059">
        <v>2.13</v>
      </c>
      <c r="I3059">
        <v>2.11</v>
      </c>
      <c r="J3059">
        <v>2.1</v>
      </c>
      <c r="K3059">
        <v>-0.009389671361502356</v>
      </c>
      <c r="L3059">
        <v>0.005606936318597039</v>
      </c>
      <c r="M3059">
        <v>1.0581280090625884</v>
      </c>
      <c r="N3059">
        <v>0</v>
      </c>
      <c r="O3059">
        <v>6662521605.6</v>
      </c>
      <c r="P3059">
        <v>0</v>
      </c>
      <c r="Q3059">
        <v>0</v>
      </c>
      <c r="R3059">
        <v>-0.2007575757575758</v>
      </c>
    </row>
    <row r="3060" spans="6:7">
      <c r="A3060" t="s">
        <v>10918</v>
      </c>
      <c r="B3060" t="s">
        <v>10919</v>
      </c>
      <c r="C3060" t="s">
        <v>4718</v>
      </c>
      <c r="D3060">
        <v>0</v>
      </c>
      <c r="E3060" t="s">
        <v>10920</v>
      </c>
      <c r="F3060" s="43">
        <v>0</v>
      </c>
      <c r="G3060" s="43">
        <v>0.014018691599999999</v>
      </c>
      <c r="H3060">
        <v>2.2</v>
      </c>
      <c r="I3060">
        <v>2.17</v>
      </c>
      <c r="J3060">
        <v>2.13</v>
      </c>
      <c r="K3060">
        <v>-0.031250000000000125</v>
      </c>
      <c r="L3060">
        <v>0.003962315118170611</v>
      </c>
      <c r="M3060">
        <v>1.0166524216524218</v>
      </c>
      <c r="N3060">
        <v>-0.013636363636363748</v>
      </c>
      <c r="O3060">
        <v>2041801606</v>
      </c>
      <c r="P3060">
        <v>0</v>
      </c>
      <c r="Q3060">
        <v>1</v>
      </c>
      <c r="R3060">
        <v>-0.06866952789699576</v>
      </c>
    </row>
    <row r="3061" spans="6:7">
      <c r="A3061" t="s">
        <v>3159</v>
      </c>
      <c r="B3061" t="s">
        <v>3160</v>
      </c>
      <c r="C3061" t="s">
        <v>4016</v>
      </c>
      <c r="D3061">
        <v>0</v>
      </c>
      <c r="E3061" t="s">
        <v>10921</v>
      </c>
      <c r="F3061" s="43">
        <v>0</v>
      </c>
      <c r="G3061" s="43">
        <v>0.004004004</v>
      </c>
      <c r="H3061">
        <v>10.1</v>
      </c>
      <c r="I3061">
        <v>10.03</v>
      </c>
      <c r="J3061">
        <v>9.83</v>
      </c>
      <c r="K3061">
        <v>0.031893004115226206</v>
      </c>
      <c r="L3061">
        <v>0.005068673441968588</v>
      </c>
      <c r="M3061">
        <v>0.6270747485238832</v>
      </c>
      <c r="N3061">
        <v>0.04806687565308245</v>
      </c>
      <c r="O3061">
        <v>3671669625.03</v>
      </c>
      <c r="P3061">
        <v>0</v>
      </c>
      <c r="Q3061">
        <v>0</v>
      </c>
      <c r="R3061">
        <v>-0.06697674418604657</v>
      </c>
    </row>
    <row r="3062" spans="6:7">
      <c r="A3062" t="s">
        <v>10922</v>
      </c>
      <c r="B3062" t="s">
        <v>10923</v>
      </c>
      <c r="C3062" t="s">
        <v>4062</v>
      </c>
      <c r="D3062">
        <v>0</v>
      </c>
      <c r="E3062" t="s">
        <v>10924</v>
      </c>
      <c r="F3062" s="43">
        <v>0</v>
      </c>
      <c r="G3062" s="43">
        <v>-0.0019230769</v>
      </c>
      <c r="H3062">
        <v>5.22</v>
      </c>
      <c r="I3062">
        <v>5.19</v>
      </c>
      <c r="J3062">
        <v>5.16</v>
      </c>
      <c r="K3062">
        <v>0.029761904761904833</v>
      </c>
      <c r="L3062">
        <v>0.002934447312041921</v>
      </c>
      <c r="M3062">
        <v>0.6913507520996199</v>
      </c>
      <c r="N3062">
        <v>0.03386454183266949</v>
      </c>
      <c r="O3062">
        <v>8711670084</v>
      </c>
      <c r="P3062">
        <v>0</v>
      </c>
      <c r="Q3062">
        <v>0</v>
      </c>
      <c r="R3062">
        <v>-0.005747126436781487</v>
      </c>
    </row>
    <row r="3063" spans="6:7">
      <c r="A3063" t="s">
        <v>1630</v>
      </c>
      <c r="B3063" t="s">
        <v>485</v>
      </c>
      <c r="C3063" t="s">
        <v>4034</v>
      </c>
      <c r="D3063">
        <v>0</v>
      </c>
      <c r="E3063" t="s">
        <v>10925</v>
      </c>
      <c r="F3063" s="43">
        <v>0</v>
      </c>
      <c r="G3063" s="43">
        <v>-0.0024590164</v>
      </c>
      <c r="H3063">
        <v>12.25</v>
      </c>
      <c r="I3063">
        <v>12.17</v>
      </c>
      <c r="J3063">
        <v>12.1</v>
      </c>
      <c r="K3063">
        <v>0.06102877070619</v>
      </c>
      <c r="L3063">
        <v>0.0013829621346421934</v>
      </c>
      <c r="M3063">
        <v>0.08892984362321033</v>
      </c>
      <c r="N3063">
        <v>0.06567425569176882</v>
      </c>
      <c r="O3063">
        <v>10803010281.2</v>
      </c>
      <c r="P3063">
        <v>0</v>
      </c>
      <c r="Q3063">
        <v>0</v>
      </c>
      <c r="R3063">
        <v>-0.03870458135860981</v>
      </c>
    </row>
    <row r="3064" spans="6:7">
      <c r="A3064" t="s">
        <v>10926</v>
      </c>
      <c r="B3064" t="s">
        <v>10927</v>
      </c>
      <c r="C3064" t="s">
        <v>4718</v>
      </c>
      <c r="D3064">
        <v>0</v>
      </c>
      <c r="E3064" t="s">
        <v>10928</v>
      </c>
      <c r="F3064" s="43">
        <v>0</v>
      </c>
      <c r="G3064" s="43">
        <v>0.0390243902</v>
      </c>
      <c r="H3064">
        <v>4.38</v>
      </c>
      <c r="I3064">
        <v>4.26</v>
      </c>
      <c r="J3064">
        <v>4.1</v>
      </c>
      <c r="K3064">
        <v>0.002352941176470538</v>
      </c>
      <c r="L3064">
        <v>0.005920992440309077</v>
      </c>
      <c r="M3064">
        <v>3.8115015974440896</v>
      </c>
      <c r="N3064">
        <v>0.03147699757869247</v>
      </c>
      <c r="O3064">
        <v>3141045284.6</v>
      </c>
      <c r="P3064">
        <v>0</v>
      </c>
      <c r="Q3064">
        <v>0</v>
      </c>
      <c r="R3064">
        <v>-0.06783369803063467</v>
      </c>
    </row>
    <row r="3065" spans="6:7">
      <c r="A3065" t="s">
        <v>10929</v>
      </c>
      <c r="B3065" t="s">
        <v>10930</v>
      </c>
      <c r="C3065" t="s">
        <v>5566</v>
      </c>
      <c r="D3065">
        <v>0</v>
      </c>
      <c r="E3065" t="s">
        <v>10931</v>
      </c>
      <c r="F3065" s="43">
        <v>0</v>
      </c>
      <c r="G3065" s="43">
        <v>0.0017182131000000002</v>
      </c>
      <c r="H3065">
        <v>5.85</v>
      </c>
      <c r="I3065">
        <v>5.83</v>
      </c>
      <c r="J3065">
        <v>5.74</v>
      </c>
      <c r="K3065">
        <v>-0.003418803418803346</v>
      </c>
      <c r="L3065">
        <v>0.0007576778692135947</v>
      </c>
      <c r="M3065">
        <v>0.2537256926518672</v>
      </c>
      <c r="N3065">
        <v>0.013913043478260882</v>
      </c>
      <c r="O3065">
        <v>11574873839.16</v>
      </c>
      <c r="P3065">
        <v>0</v>
      </c>
      <c r="Q3065">
        <v>0</v>
      </c>
      <c r="R3065">
        <v>-0.13629629629629628</v>
      </c>
    </row>
    <row r="3066" spans="6:7">
      <c r="A3066" t="s">
        <v>10932</v>
      </c>
      <c r="B3066" t="s">
        <v>10933</v>
      </c>
      <c r="C3066" t="s">
        <v>4048</v>
      </c>
      <c r="D3066">
        <v>0</v>
      </c>
      <c r="E3066" t="s">
        <v>10934</v>
      </c>
      <c r="F3066" s="43">
        <v>0</v>
      </c>
      <c r="G3066" s="43">
        <v>0.0114942529</v>
      </c>
      <c r="H3066">
        <v>10.59</v>
      </c>
      <c r="I3066">
        <v>10.56</v>
      </c>
      <c r="J3066">
        <v>10.41</v>
      </c>
      <c r="K3066">
        <v>0.01930501930501941</v>
      </c>
      <c r="L3066">
        <v>0.008291636773364997</v>
      </c>
      <c r="M3066">
        <v>0.9045600949313443</v>
      </c>
      <c r="N3066">
        <v>0.024248302618816678</v>
      </c>
      <c r="O3066">
        <v>6959249367.48</v>
      </c>
      <c r="P3066">
        <v>0</v>
      </c>
      <c r="Q3066">
        <v>0</v>
      </c>
      <c r="R3066">
        <v>-0.0018903591682419257</v>
      </c>
    </row>
    <row r="3067" spans="6:7">
      <c r="A3067" t="s">
        <v>2661</v>
      </c>
      <c r="B3067" t="s">
        <v>2662</v>
      </c>
      <c r="C3067" t="s">
        <v>4005</v>
      </c>
      <c r="D3067">
        <v>0</v>
      </c>
      <c r="E3067" t="s">
        <v>10935</v>
      </c>
      <c r="F3067" s="43">
        <v>0</v>
      </c>
      <c r="G3067" s="43">
        <v>-0.0320699708</v>
      </c>
      <c r="H3067">
        <v>3.45</v>
      </c>
      <c r="I3067">
        <v>3.32</v>
      </c>
      <c r="J3067">
        <v>3.3</v>
      </c>
      <c r="K3067">
        <v>0</v>
      </c>
      <c r="L3067">
        <v>0.0012949481445611044</v>
      </c>
      <c r="M3067">
        <v>0.11406867758856849</v>
      </c>
      <c r="N3067">
        <v>-0.020648967551622502</v>
      </c>
      <c r="O3067">
        <v>9209522203.28</v>
      </c>
      <c r="P3067">
        <v>0</v>
      </c>
      <c r="Q3067">
        <v>2</v>
      </c>
      <c r="R3067">
        <v>0.2918287937743191</v>
      </c>
    </row>
    <row r="3068" spans="6:7">
      <c r="A3068" t="s">
        <v>2401</v>
      </c>
      <c r="B3068" t="s">
        <v>2402</v>
      </c>
      <c r="C3068" t="s">
        <v>4030</v>
      </c>
      <c r="D3068">
        <v>0</v>
      </c>
      <c r="E3068" t="s">
        <v>10936</v>
      </c>
      <c r="F3068" s="43">
        <v>0</v>
      </c>
      <c r="G3068" s="43">
        <v>0.0610727562</v>
      </c>
      <c r="H3068">
        <v>20.06</v>
      </c>
      <c r="I3068">
        <v>19.98</v>
      </c>
      <c r="J3068">
        <v>18.83</v>
      </c>
      <c r="K3068">
        <v>0.10570005534034312</v>
      </c>
      <c r="L3068">
        <v>0.002083319021112539</v>
      </c>
      <c r="M3068">
        <v>2.4275649097559513</v>
      </c>
      <c r="N3068">
        <v>0.11123470522803114</v>
      </c>
      <c r="O3068">
        <v>1780473549.82</v>
      </c>
      <c r="P3068">
        <v>0</v>
      </c>
      <c r="Q3068">
        <v>4</v>
      </c>
      <c r="R3068">
        <v>0.9230028873917228</v>
      </c>
    </row>
    <row r="3069" spans="6:7">
      <c r="A3069" t="s">
        <v>10937</v>
      </c>
      <c r="B3069" t="s">
        <v>10938</v>
      </c>
      <c r="C3069" t="s">
        <v>4246</v>
      </c>
      <c r="D3069">
        <v>0</v>
      </c>
      <c r="E3069" t="s">
        <v>10939</v>
      </c>
      <c r="F3069" s="43">
        <v>0</v>
      </c>
      <c r="G3069" s="43">
        <v>0.0144628099</v>
      </c>
      <c r="H3069">
        <v>4.92</v>
      </c>
      <c r="I3069">
        <v>4.91</v>
      </c>
      <c r="J3069">
        <v>4.82</v>
      </c>
      <c r="K3069">
        <v>0.004089979550102344</v>
      </c>
      <c r="L3069">
        <v>0.0007486451766901577</v>
      </c>
      <c r="M3069">
        <v>1.4956106468150854</v>
      </c>
      <c r="N3069">
        <v>-0.004056795131845756</v>
      </c>
      <c r="O3069">
        <v>5170248750.92</v>
      </c>
      <c r="P3069">
        <v>0</v>
      </c>
      <c r="Q3069">
        <v>2</v>
      </c>
      <c r="R3069">
        <v>0.14988290398126478</v>
      </c>
    </row>
    <row r="3070" spans="6:7">
      <c r="A3070" t="s">
        <v>10940</v>
      </c>
      <c r="B3070" t="s">
        <v>10941</v>
      </c>
      <c r="C3070" t="s">
        <v>1896</v>
      </c>
      <c r="D3070">
        <v>0</v>
      </c>
      <c r="E3070" t="s">
        <v>10942</v>
      </c>
      <c r="F3070" s="43">
        <v>0</v>
      </c>
      <c r="G3070" s="43">
        <v>-0.0374531835</v>
      </c>
      <c r="H3070">
        <v>8.01</v>
      </c>
      <c r="I3070">
        <v>7.71</v>
      </c>
      <c r="J3070">
        <v>7.67</v>
      </c>
      <c r="K3070">
        <v>0.06491712707182316</v>
      </c>
      <c r="L3070">
        <v>0.029649939021018774</v>
      </c>
      <c r="M3070">
        <v>33.24355461268747</v>
      </c>
      <c r="N3070">
        <v>0.08438818565400838</v>
      </c>
      <c r="O3070">
        <v>1871525782.62</v>
      </c>
      <c r="P3070">
        <v>1</v>
      </c>
      <c r="Q3070">
        <v>3</v>
      </c>
      <c r="R3070">
        <v>-0.10244470314318974</v>
      </c>
    </row>
    <row r="3071" spans="6:7">
      <c r="A3071" t="s">
        <v>10943</v>
      </c>
      <c r="B3071" t="s">
        <v>10944</v>
      </c>
      <c r="C3071" t="s">
        <v>4583</v>
      </c>
      <c r="D3071">
        <v>0</v>
      </c>
      <c r="E3071" t="s">
        <v>10945</v>
      </c>
      <c r="F3071" s="43">
        <v>0</v>
      </c>
      <c r="G3071" s="43">
        <v>-0.0044792833</v>
      </c>
      <c r="H3071">
        <v>9.09</v>
      </c>
      <c r="I3071">
        <v>8.89</v>
      </c>
      <c r="J3071">
        <v>8.79</v>
      </c>
      <c r="K3071">
        <v>0.04465334900117518</v>
      </c>
      <c r="L3071">
        <v>0.002839845643752603</v>
      </c>
      <c r="M3071">
        <v>0.4608781865840905</v>
      </c>
      <c r="N3071">
        <v>0.07108433734939756</v>
      </c>
      <c r="O3071">
        <v>1113778863.61</v>
      </c>
      <c r="P3071">
        <v>0</v>
      </c>
      <c r="Q3071">
        <v>1</v>
      </c>
      <c r="R3071">
        <v>-0.09007164790173991</v>
      </c>
    </row>
    <row r="3072" spans="6:7">
      <c r="A3072" t="s">
        <v>674</v>
      </c>
      <c r="B3072" t="s">
        <v>675</v>
      </c>
      <c r="C3072" t="s">
        <v>4159</v>
      </c>
      <c r="D3072">
        <v>0</v>
      </c>
      <c r="E3072" t="s">
        <v>10946</v>
      </c>
      <c r="F3072" s="43">
        <v>0</v>
      </c>
      <c r="G3072" s="43">
        <v>0.0029325513</v>
      </c>
      <c r="H3072">
        <v>6.86</v>
      </c>
      <c r="I3072">
        <v>6.84</v>
      </c>
      <c r="J3072">
        <v>6.77</v>
      </c>
      <c r="K3072">
        <v>0.07042253521126764</v>
      </c>
      <c r="L3072">
        <v>0.002126326074014578</v>
      </c>
      <c r="M3072">
        <v>0.44201579228592347</v>
      </c>
      <c r="N3072">
        <v>0.08571428571428573</v>
      </c>
      <c r="O3072">
        <v>9995155496.04</v>
      </c>
      <c r="P3072">
        <v>0</v>
      </c>
      <c r="Q3072">
        <v>3</v>
      </c>
      <c r="R3072">
        <v>0.19163763066202083</v>
      </c>
    </row>
    <row r="3073" spans="6:7">
      <c r="A3073" t="s">
        <v>2441</v>
      </c>
      <c r="B3073" t="s">
        <v>2442</v>
      </c>
      <c r="C3073" t="s">
        <v>4094</v>
      </c>
      <c r="D3073">
        <v>0</v>
      </c>
      <c r="E3073" t="s">
        <v>10947</v>
      </c>
      <c r="F3073" s="43">
        <v>0</v>
      </c>
      <c r="G3073" s="43">
        <v>0</v>
      </c>
      <c r="H3073">
        <v>5.6</v>
      </c>
      <c r="I3073">
        <v>5.53</v>
      </c>
      <c r="J3073">
        <v>5.48</v>
      </c>
      <c r="K3073">
        <v>0.007285974499089259</v>
      </c>
      <c r="L3073">
        <v>0.0006834146835100327</v>
      </c>
      <c r="M3073">
        <v>0.18740875912408758</v>
      </c>
      <c r="N3073">
        <v>0.04143126177024494</v>
      </c>
      <c r="O3073">
        <v>1534223933.48</v>
      </c>
      <c r="P3073">
        <v>0</v>
      </c>
      <c r="Q3073">
        <v>0</v>
      </c>
      <c r="R3073">
        <v>-0.09344262295081958</v>
      </c>
    </row>
    <row r="3074" spans="6:7">
      <c r="A3074" t="s">
        <v>10948</v>
      </c>
      <c r="B3074" t="s">
        <v>10949</v>
      </c>
      <c r="C3074" t="s">
        <v>5836</v>
      </c>
      <c r="D3074">
        <v>0</v>
      </c>
      <c r="E3074" t="s">
        <v>10950</v>
      </c>
      <c r="F3074" s="43">
        <v>0</v>
      </c>
      <c r="G3074" s="43">
        <v>0.0068493150999999995</v>
      </c>
      <c r="H3074">
        <v>4.43</v>
      </c>
      <c r="I3074">
        <v>4.41</v>
      </c>
      <c r="J3074">
        <v>4.36</v>
      </c>
      <c r="K3074">
        <v>-0.013422818791946223</v>
      </c>
      <c r="L3074">
        <v>0.008530092109755257</v>
      </c>
      <c r="M3074">
        <v>2.1238473767885533</v>
      </c>
      <c r="N3074">
        <v>-0.011210762331838525</v>
      </c>
      <c r="O3074">
        <v>1848902147.64</v>
      </c>
      <c r="P3074">
        <v>0</v>
      </c>
      <c r="Q3074">
        <v>1</v>
      </c>
      <c r="R3074">
        <v>0.011467889908256841</v>
      </c>
    </row>
    <row r="3075" spans="6:7">
      <c r="A3075" t="s">
        <v>769</v>
      </c>
      <c r="B3075" t="s">
        <v>712</v>
      </c>
      <c r="C3075" t="s">
        <v>4020</v>
      </c>
      <c r="D3075">
        <v>0</v>
      </c>
      <c r="E3075" t="s">
        <v>10951</v>
      </c>
      <c r="F3075" s="43">
        <v>0</v>
      </c>
      <c r="G3075" s="43">
        <v>-0.0871459695</v>
      </c>
      <c r="H3075">
        <v>4.75</v>
      </c>
      <c r="I3075">
        <v>4.19</v>
      </c>
      <c r="J3075">
        <v>4.14</v>
      </c>
      <c r="K3075">
        <v>-0.15182186234817813</v>
      </c>
      <c r="L3075">
        <v>0.008847616141883955</v>
      </c>
      <c r="M3075">
        <v>0.44419563353215286</v>
      </c>
      <c r="N3075">
        <v>-0.06681514476614694</v>
      </c>
      <c r="O3075">
        <v>2699155099.8</v>
      </c>
      <c r="P3075">
        <v>0</v>
      </c>
      <c r="Q3075">
        <v>3</v>
      </c>
      <c r="R3075">
        <v>0.009638554216867478</v>
      </c>
    </row>
    <row r="3076" spans="6:7">
      <c r="A3076" t="s">
        <v>10952</v>
      </c>
      <c r="B3076" t="s">
        <v>10953</v>
      </c>
      <c r="C3076" t="s">
        <v>4104</v>
      </c>
      <c r="D3076">
        <v>0</v>
      </c>
      <c r="E3076" t="s">
        <v>10954</v>
      </c>
      <c r="F3076" s="43">
        <v>0</v>
      </c>
      <c r="G3076" s="43">
        <v>0.0107526882</v>
      </c>
      <c r="H3076">
        <v>4.72</v>
      </c>
      <c r="I3076">
        <v>4.7</v>
      </c>
      <c r="J3076">
        <v>4.65</v>
      </c>
      <c r="K3076">
        <v>-0.022869022869022752</v>
      </c>
      <c r="L3076">
        <v>0.004207784575939654</v>
      </c>
      <c r="M3076">
        <v>0.8118362596232845</v>
      </c>
      <c r="N3076">
        <v>-0.0021231422505307404</v>
      </c>
      <c r="O3076">
        <v>13494553099.5</v>
      </c>
      <c r="P3076">
        <v>0</v>
      </c>
      <c r="Q3076">
        <v>1</v>
      </c>
      <c r="R3076">
        <v>-0.010526315789473648</v>
      </c>
    </row>
    <row r="3077" spans="6:7">
      <c r="A3077" t="s">
        <v>3720</v>
      </c>
      <c r="B3077" t="s">
        <v>3721</v>
      </c>
      <c r="C3077" t="s">
        <v>4098</v>
      </c>
      <c r="D3077">
        <v>0</v>
      </c>
      <c r="E3077" t="s">
        <v>10955</v>
      </c>
      <c r="F3077" s="43">
        <v>0</v>
      </c>
      <c r="G3077" s="43">
        <v>0</v>
      </c>
      <c r="H3077">
        <v>2.2</v>
      </c>
      <c r="I3077">
        <v>2.19</v>
      </c>
      <c r="J3077">
        <v>2.17</v>
      </c>
      <c r="K3077">
        <v>-0.009049773755656116</v>
      </c>
      <c r="L3077">
        <v>0.0017913873653350053</v>
      </c>
      <c r="M3077">
        <v>0.6099531175980528</v>
      </c>
      <c r="N3077">
        <v>0.00921658986175116</v>
      </c>
      <c r="O3077">
        <v>2991123098.46</v>
      </c>
      <c r="P3077">
        <v>0</v>
      </c>
      <c r="Q3077">
        <v>3</v>
      </c>
      <c r="R3077">
        <v>-0.04782608695652169</v>
      </c>
    </row>
    <row r="3078" spans="6:7">
      <c r="A3078" t="s">
        <v>10956</v>
      </c>
      <c r="B3078" t="s">
        <v>10957</v>
      </c>
      <c r="C3078" t="s">
        <v>5362</v>
      </c>
      <c r="D3078">
        <v>0</v>
      </c>
      <c r="E3078" t="s">
        <v>10958</v>
      </c>
      <c r="F3078" s="43">
        <v>0</v>
      </c>
      <c r="G3078" s="43">
        <v>-0.0045248869</v>
      </c>
      <c r="H3078">
        <v>4.47</v>
      </c>
      <c r="I3078">
        <v>4.4</v>
      </c>
      <c r="J3078">
        <v>4.39</v>
      </c>
      <c r="K3078">
        <v>-0.028697571743929336</v>
      </c>
      <c r="L3078">
        <v>0.005006997369837206</v>
      </c>
      <c r="M3078">
        <v>2.7697937293729376</v>
      </c>
      <c r="N3078">
        <v>-0.020044543429844065</v>
      </c>
      <c r="O3078">
        <v>5524060391.98</v>
      </c>
      <c r="P3078">
        <v>0</v>
      </c>
      <c r="Q3078">
        <v>1</v>
      </c>
      <c r="R3078">
        <v>0.04191333175467689</v>
      </c>
    </row>
    <row r="3079" spans="6:7">
      <c r="A3079" t="s">
        <v>2403</v>
      </c>
      <c r="B3079" t="s">
        <v>2404</v>
      </c>
      <c r="C3079" t="s">
        <v>4051</v>
      </c>
      <c r="D3079">
        <v>0</v>
      </c>
      <c r="E3079" t="s">
        <v>10959</v>
      </c>
      <c r="F3079" s="43">
        <v>0</v>
      </c>
      <c r="G3079" s="43">
        <v>0.0025188917</v>
      </c>
      <c r="H3079">
        <v>4.02</v>
      </c>
      <c r="I3079">
        <v>3.98</v>
      </c>
      <c r="J3079">
        <v>3.94</v>
      </c>
      <c r="K3079">
        <v>-0.04556354916067144</v>
      </c>
      <c r="L3079">
        <v>0.0027514656606645927</v>
      </c>
      <c r="M3079">
        <v>1.1137643862245687</v>
      </c>
      <c r="N3079">
        <v>0</v>
      </c>
      <c r="O3079">
        <v>1321193009.73</v>
      </c>
      <c r="P3079">
        <v>0</v>
      </c>
      <c r="Q3079">
        <v>0</v>
      </c>
      <c r="R3079">
        <v>0.015306122448979604</v>
      </c>
    </row>
    <row r="3080" spans="6:7">
      <c r="A3080" t="s">
        <v>1041</v>
      </c>
      <c r="B3080" t="s">
        <v>1042</v>
      </c>
      <c r="C3080" t="s">
        <v>4106</v>
      </c>
      <c r="D3080">
        <v>0</v>
      </c>
      <c r="E3080" t="s">
        <v>10960</v>
      </c>
      <c r="F3080" s="43">
        <v>0</v>
      </c>
      <c r="G3080" s="43">
        <v>0.0243055556</v>
      </c>
      <c r="H3080">
        <v>5.9</v>
      </c>
      <c r="I3080">
        <v>5.9</v>
      </c>
      <c r="J3080">
        <v>5.74</v>
      </c>
      <c r="K3080">
        <v>0.03327495621716294</v>
      </c>
      <c r="L3080">
        <v>0.004803568794280107</v>
      </c>
      <c r="M3080">
        <v>1.7398621314605651</v>
      </c>
      <c r="N3080">
        <v>0.05734767025089611</v>
      </c>
      <c r="O3080">
        <v>2702436583.68</v>
      </c>
      <c r="P3080">
        <v>0</v>
      </c>
      <c r="Q3080">
        <v>4</v>
      </c>
      <c r="R3080">
        <v>-0.14492753623188406</v>
      </c>
    </row>
    <row r="3081" spans="6:7">
      <c r="A3081" t="s">
        <v>2405</v>
      </c>
      <c r="B3081" t="s">
        <v>2406</v>
      </c>
      <c r="C3081" t="s">
        <v>4018</v>
      </c>
      <c r="D3081">
        <v>0</v>
      </c>
      <c r="E3081" t="s">
        <v>10961</v>
      </c>
      <c r="F3081" s="43">
        <v>0</v>
      </c>
      <c r="G3081" s="43">
        <v>0</v>
      </c>
      <c r="H3081">
        <v>6.8</v>
      </c>
      <c r="I3081">
        <v>6.75</v>
      </c>
      <c r="J3081">
        <v>6.71</v>
      </c>
      <c r="K3081">
        <v>-0.01746724890829696</v>
      </c>
      <c r="L3081">
        <v>0.005944818586859909</v>
      </c>
      <c r="M3081">
        <v>2.0888034508627156</v>
      </c>
      <c r="N3081">
        <v>-0.0029542097488921087</v>
      </c>
      <c r="O3081">
        <v>2880061758</v>
      </c>
      <c r="P3081">
        <v>0</v>
      </c>
      <c r="Q3081">
        <v>0</v>
      </c>
      <c r="R3081">
        <v>-0.3048403707518023</v>
      </c>
    </row>
    <row r="3082" spans="6:7">
      <c r="A3082" t="s">
        <v>10962</v>
      </c>
      <c r="B3082" t="s">
        <v>10963</v>
      </c>
      <c r="C3082" t="s">
        <v>1895</v>
      </c>
      <c r="D3082">
        <v>0</v>
      </c>
      <c r="E3082" t="s">
        <v>10964</v>
      </c>
      <c r="F3082" s="43">
        <v>0</v>
      </c>
      <c r="G3082" s="43">
        <v>0.0134907251</v>
      </c>
      <c r="H3082">
        <v>6.05</v>
      </c>
      <c r="I3082">
        <v>6.01</v>
      </c>
      <c r="J3082">
        <v>5.93</v>
      </c>
      <c r="K3082">
        <v>0.036206896551724134</v>
      </c>
      <c r="L3082">
        <v>0.00003002088704481779</v>
      </c>
      <c r="M3082">
        <v>0.037162373879801966</v>
      </c>
      <c r="N3082">
        <v>0.05809859154929579</v>
      </c>
      <c r="O3082">
        <v>1396421798.19</v>
      </c>
      <c r="P3082">
        <v>0</v>
      </c>
      <c r="Q3082">
        <v>0</v>
      </c>
      <c r="R3082">
        <v>-0.10738155354225455</v>
      </c>
    </row>
    <row r="3083" spans="6:7">
      <c r="A3083" t="s">
        <v>10965</v>
      </c>
      <c r="B3083" t="s">
        <v>10966</v>
      </c>
      <c r="C3083" t="s">
        <v>4030</v>
      </c>
      <c r="D3083">
        <v>0</v>
      </c>
      <c r="E3083" t="s">
        <v>10967</v>
      </c>
      <c r="F3083" s="43">
        <v>0</v>
      </c>
      <c r="G3083" s="43">
        <v>0.0087565674</v>
      </c>
      <c r="H3083">
        <v>5.78</v>
      </c>
      <c r="I3083">
        <v>5.76</v>
      </c>
      <c r="J3083">
        <v>5.69</v>
      </c>
      <c r="K3083">
        <v>0.02127659574468087</v>
      </c>
      <c r="L3083">
        <v>0.0024843020662549654</v>
      </c>
      <c r="M3083">
        <v>0.4191328335832084</v>
      </c>
      <c r="N3083">
        <v>0.023090586145648295</v>
      </c>
      <c r="O3083">
        <v>2287130376.17</v>
      </c>
      <c r="P3083">
        <v>0</v>
      </c>
      <c r="Q3083">
        <v>0</v>
      </c>
      <c r="R3083">
        <v>-0.18413597733711046</v>
      </c>
    </row>
    <row r="3084" spans="6:7">
      <c r="A3084" t="s">
        <v>2407</v>
      </c>
      <c r="B3084" t="s">
        <v>2408</v>
      </c>
      <c r="C3084" t="s">
        <v>5362</v>
      </c>
      <c r="D3084">
        <v>0</v>
      </c>
      <c r="E3084" t="s">
        <v>10968</v>
      </c>
      <c r="F3084" s="43">
        <v>0</v>
      </c>
      <c r="G3084" s="43">
        <v>0</v>
      </c>
      <c r="H3084">
        <v>2.65</v>
      </c>
      <c r="I3084">
        <v>2.64</v>
      </c>
      <c r="J3084">
        <v>2.61</v>
      </c>
      <c r="K3084">
        <v>0.015384615384615396</v>
      </c>
      <c r="L3084">
        <v>0.005275000072667643</v>
      </c>
      <c r="M3084">
        <v>2.0429350778168764</v>
      </c>
      <c r="N3084">
        <v>0.027237354085603224</v>
      </c>
      <c r="O3084">
        <v>4540128824.88</v>
      </c>
      <c r="P3084">
        <v>0</v>
      </c>
      <c r="Q3084">
        <v>0</v>
      </c>
      <c r="R3084">
        <v>-0.03296703296703291</v>
      </c>
    </row>
    <row r="3085" spans="6:7">
      <c r="A3085" t="s">
        <v>10969</v>
      </c>
      <c r="B3085" t="s">
        <v>10970</v>
      </c>
      <c r="C3085" t="s">
        <v>5566</v>
      </c>
      <c r="D3085">
        <v>0</v>
      </c>
      <c r="E3085" t="s">
        <v>10971</v>
      </c>
      <c r="F3085" s="43">
        <v>0</v>
      </c>
      <c r="G3085" s="43">
        <v>0.015625</v>
      </c>
      <c r="H3085">
        <v>2.6</v>
      </c>
      <c r="I3085">
        <v>2.6</v>
      </c>
      <c r="J3085">
        <v>2.55</v>
      </c>
      <c r="K3085">
        <v>0.015625000000000014</v>
      </c>
      <c r="L3085">
        <v>0.006193826795469282</v>
      </c>
      <c r="M3085">
        <v>0.4431515930883527</v>
      </c>
      <c r="N3085">
        <v>0.007751937984496131</v>
      </c>
      <c r="O3085">
        <v>16297350120.96</v>
      </c>
      <c r="P3085">
        <v>0</v>
      </c>
      <c r="Q3085">
        <v>0</v>
      </c>
      <c r="R3085">
        <v>0.035856573705179404</v>
      </c>
    </row>
    <row r="3086" spans="6:7">
      <c r="A3086" t="s">
        <v>10972</v>
      </c>
      <c r="B3086" t="s">
        <v>10973</v>
      </c>
      <c r="C3086" t="s">
        <v>4718</v>
      </c>
      <c r="D3086">
        <v>0</v>
      </c>
      <c r="E3086" t="s">
        <v>10974</v>
      </c>
      <c r="F3086" s="43">
        <v>0</v>
      </c>
      <c r="G3086" s="43">
        <v>0.031630170299999996</v>
      </c>
      <c r="H3086">
        <v>4.28</v>
      </c>
      <c r="I3086">
        <v>4.24</v>
      </c>
      <c r="J3086">
        <v>4.11</v>
      </c>
      <c r="K3086">
        <v>-0.002352941176470538</v>
      </c>
      <c r="L3086">
        <v>0.0012827655121972707</v>
      </c>
      <c r="M3086">
        <v>0.15689525502529741</v>
      </c>
      <c r="N3086">
        <v>0.007125890736342102</v>
      </c>
      <c r="O3086">
        <v>7233284347.89</v>
      </c>
      <c r="P3086">
        <v>0</v>
      </c>
      <c r="Q3086">
        <v>0</v>
      </c>
      <c r="R3086">
        <v>-0.06813186813186804</v>
      </c>
    </row>
    <row r="3087" spans="6:7">
      <c r="A3087" t="s">
        <v>590</v>
      </c>
      <c r="B3087" t="s">
        <v>591</v>
      </c>
      <c r="C3087" t="s">
        <v>4543</v>
      </c>
      <c r="D3087">
        <v>0</v>
      </c>
      <c r="E3087" t="s">
        <v>10975</v>
      </c>
      <c r="F3087" s="43">
        <v>0</v>
      </c>
      <c r="G3087" s="43">
        <v>0.0141732283</v>
      </c>
      <c r="H3087">
        <v>6.44</v>
      </c>
      <c r="I3087">
        <v>6.44</v>
      </c>
      <c r="J3087">
        <v>6.33</v>
      </c>
      <c r="K3087">
        <v>-0.01829268292682915</v>
      </c>
      <c r="L3087">
        <v>0.0026196327300005216</v>
      </c>
      <c r="M3087">
        <v>0.7701300325081271</v>
      </c>
      <c r="N3087">
        <v>-0.016793893129770907</v>
      </c>
      <c r="O3087">
        <v>2751767902.6</v>
      </c>
      <c r="P3087">
        <v>0</v>
      </c>
      <c r="Q3087">
        <v>1</v>
      </c>
      <c r="R3087">
        <v>-0.021276595744680802</v>
      </c>
    </row>
    <row r="3088" spans="6:7">
      <c r="A3088" t="s">
        <v>10976</v>
      </c>
      <c r="B3088" t="s">
        <v>10977</v>
      </c>
      <c r="C3088" t="s">
        <v>4030</v>
      </c>
      <c r="D3088">
        <v>0</v>
      </c>
      <c r="E3088" t="s">
        <v>10978</v>
      </c>
      <c r="F3088" s="43">
        <v>0</v>
      </c>
      <c r="G3088" s="43">
        <v>0.029197080299999997</v>
      </c>
      <c r="H3088">
        <v>14.4</v>
      </c>
      <c r="I3088">
        <v>14.1</v>
      </c>
      <c r="J3088">
        <v>13.69</v>
      </c>
      <c r="K3088">
        <v>0.04677060133630282</v>
      </c>
      <c r="L3088">
        <v>0.0025425226465556187</v>
      </c>
      <c r="M3088">
        <v>73.76923076923077</v>
      </c>
      <c r="N3088">
        <v>0.06015037593984954</v>
      </c>
      <c r="O3088">
        <v>1973634836.9</v>
      </c>
      <c r="P3088">
        <v>0</v>
      </c>
      <c r="Q3088">
        <v>2</v>
      </c>
      <c r="R3088">
        <v>-0.17640186915887857</v>
      </c>
    </row>
    <row r="3089" spans="6:7">
      <c r="A3089" t="s">
        <v>10979</v>
      </c>
      <c r="B3089" t="s">
        <v>10980</v>
      </c>
      <c r="C3089" t="s">
        <v>1896</v>
      </c>
      <c r="D3089">
        <v>0</v>
      </c>
      <c r="E3089" t="s">
        <v>10981</v>
      </c>
      <c r="F3089" s="43">
        <v>0</v>
      </c>
      <c r="G3089" s="43">
        <v>-0.003058104</v>
      </c>
      <c r="H3089">
        <v>6.57</v>
      </c>
      <c r="I3089">
        <v>6.52</v>
      </c>
      <c r="J3089">
        <v>6.5</v>
      </c>
      <c r="K3089">
        <v>0.01716068642745701</v>
      </c>
      <c r="L3089">
        <v>0.0016915005588547145</v>
      </c>
      <c r="M3089">
        <v>1.4039355992844365</v>
      </c>
      <c r="N3089">
        <v>0.025157232704402396</v>
      </c>
      <c r="O3089">
        <v>4598507340.66</v>
      </c>
      <c r="P3089">
        <v>0</v>
      </c>
      <c r="Q3089">
        <v>0</v>
      </c>
      <c r="R3089">
        <v>-0.06523297491039427</v>
      </c>
    </row>
    <row r="3090" spans="6:7">
      <c r="A3090" t="s">
        <v>2409</v>
      </c>
      <c r="B3090" t="s">
        <v>2410</v>
      </c>
      <c r="C3090" t="s">
        <v>4094</v>
      </c>
      <c r="D3090">
        <v>0</v>
      </c>
      <c r="E3090" t="s">
        <v>10982</v>
      </c>
      <c r="F3090" s="43">
        <v>0</v>
      </c>
      <c r="G3090" s="43">
        <v>0.028853454799999997</v>
      </c>
      <c r="H3090">
        <v>13.72</v>
      </c>
      <c r="I3090">
        <v>13.55</v>
      </c>
      <c r="J3090">
        <v>13.17</v>
      </c>
      <c r="K3090">
        <v>-0.01740391588107313</v>
      </c>
      <c r="L3090">
        <v>0.0009862589210493187</v>
      </c>
      <c r="M3090">
        <v>0.2229035059459611</v>
      </c>
      <c r="N3090">
        <v>0.0157421289355323</v>
      </c>
      <c r="O3090">
        <v>7307792107.53</v>
      </c>
      <c r="P3090">
        <v>0</v>
      </c>
      <c r="Q3090">
        <v>0</v>
      </c>
      <c r="R3090">
        <v>-0.15890751086281804</v>
      </c>
    </row>
    <row r="3091" spans="6:7">
      <c r="A3091" t="s">
        <v>10983</v>
      </c>
      <c r="B3091" t="s">
        <v>10984</v>
      </c>
      <c r="C3091" t="s">
        <v>1896</v>
      </c>
      <c r="D3091">
        <v>0</v>
      </c>
      <c r="E3091" t="s">
        <v>10985</v>
      </c>
      <c r="F3091" s="43">
        <v>0</v>
      </c>
      <c r="G3091" s="43">
        <v>-0.0091240876</v>
      </c>
      <c r="H3091">
        <v>5.49</v>
      </c>
      <c r="I3091">
        <v>5.43</v>
      </c>
      <c r="J3091">
        <v>5.41</v>
      </c>
      <c r="K3091">
        <v>0</v>
      </c>
      <c r="L3091">
        <v>0.001662744159853055</v>
      </c>
      <c r="M3091">
        <v>0.933861459100958</v>
      </c>
      <c r="N3091">
        <v>0.003696857670979588</v>
      </c>
      <c r="O3091">
        <v>4230732915.92</v>
      </c>
      <c r="P3091">
        <v>0</v>
      </c>
      <c r="Q3091">
        <v>0</v>
      </c>
      <c r="R3091">
        <v>-0.13535031847133766</v>
      </c>
    </row>
    <row r="3092" spans="6:7">
      <c r="A3092" t="s">
        <v>10986</v>
      </c>
      <c r="B3092" t="s">
        <v>10987</v>
      </c>
      <c r="C3092" t="s">
        <v>4030</v>
      </c>
      <c r="D3092">
        <v>0</v>
      </c>
      <c r="E3092" t="s">
        <v>10988</v>
      </c>
      <c r="F3092" s="43">
        <v>0</v>
      </c>
      <c r="G3092" s="43">
        <v>0.10025380710000001</v>
      </c>
      <c r="H3092">
        <v>8.67</v>
      </c>
      <c r="I3092">
        <v>8.67</v>
      </c>
      <c r="J3092">
        <v>7.87</v>
      </c>
      <c r="K3092">
        <v>0.05474452554744516</v>
      </c>
      <c r="L3092">
        <v>0.001838928623720869</v>
      </c>
      <c r="M3092">
        <v>0.9017719798597322</v>
      </c>
      <c r="N3092">
        <v>0.05990220048899758</v>
      </c>
      <c r="O3092">
        <v>1788289894.96</v>
      </c>
      <c r="P3092">
        <v>0</v>
      </c>
      <c r="Q3092">
        <v>1</v>
      </c>
      <c r="R3092">
        <v>0.1422924901185771</v>
      </c>
    </row>
    <row r="3093" spans="6:7">
      <c r="A3093" t="s">
        <v>10989</v>
      </c>
      <c r="B3093" t="s">
        <v>10990</v>
      </c>
      <c r="C3093" t="s">
        <v>5009</v>
      </c>
      <c r="D3093">
        <v>0</v>
      </c>
      <c r="E3093" t="s">
        <v>10991</v>
      </c>
      <c r="F3093" s="43">
        <v>0</v>
      </c>
      <c r="G3093" s="43">
        <v>0.0267062315</v>
      </c>
      <c r="H3093">
        <v>6.99</v>
      </c>
      <c r="I3093">
        <v>6.92</v>
      </c>
      <c r="J3093">
        <v>6.74</v>
      </c>
      <c r="K3093">
        <v>0.09493670886075943</v>
      </c>
      <c r="L3093">
        <v>0.0015713016588118295</v>
      </c>
      <c r="M3093">
        <v>0.1929735234215886</v>
      </c>
      <c r="N3093">
        <v>0.07120743034055727</v>
      </c>
      <c r="O3093">
        <v>10609210232</v>
      </c>
      <c r="P3093">
        <v>0</v>
      </c>
      <c r="Q3093">
        <v>0</v>
      </c>
      <c r="R3093">
        <v>-0.03216783216783223</v>
      </c>
    </row>
    <row r="3094" spans="6:7">
      <c r="A3094" t="s">
        <v>10992</v>
      </c>
      <c r="B3094" t="s">
        <v>10993</v>
      </c>
      <c r="C3094" t="s">
        <v>4030</v>
      </c>
      <c r="D3094">
        <v>0</v>
      </c>
      <c r="E3094" t="s">
        <v>10994</v>
      </c>
      <c r="F3094" s="43">
        <v>0</v>
      </c>
      <c r="G3094" s="43">
        <v>0.0170794193</v>
      </c>
      <c r="H3094">
        <v>11.94</v>
      </c>
      <c r="I3094">
        <v>11.91</v>
      </c>
      <c r="J3094">
        <v>11.69</v>
      </c>
      <c r="K3094">
        <v>-0.034063260340632597</v>
      </c>
      <c r="L3094">
        <v>0.0020676259541587833</v>
      </c>
      <c r="M3094">
        <v>0.23282330567081605</v>
      </c>
      <c r="N3094">
        <v>-0.034063260340632597</v>
      </c>
      <c r="O3094">
        <v>8838925665.48</v>
      </c>
      <c r="P3094">
        <v>0</v>
      </c>
      <c r="Q3094">
        <v>1</v>
      </c>
      <c r="R3094">
        <v>-0.055511498810467824</v>
      </c>
    </row>
    <row r="3095" spans="6:7">
      <c r="A3095" t="s">
        <v>10995</v>
      </c>
      <c r="B3095" t="s">
        <v>10996</v>
      </c>
      <c r="C3095" t="s">
        <v>4337</v>
      </c>
      <c r="D3095">
        <v>0</v>
      </c>
      <c r="E3095" t="s">
        <v>10997</v>
      </c>
      <c r="F3095" s="43">
        <v>0</v>
      </c>
      <c r="G3095" s="43">
        <v>-0.019047619000000002</v>
      </c>
      <c r="H3095">
        <v>6.32</v>
      </c>
      <c r="I3095">
        <v>6.18</v>
      </c>
      <c r="J3095">
        <v>6.16</v>
      </c>
      <c r="K3095">
        <v>-0.07623318385650234</v>
      </c>
      <c r="L3095">
        <v>0.002596511004480291</v>
      </c>
      <c r="M3095">
        <v>0.30570652173913043</v>
      </c>
      <c r="N3095">
        <v>-0.03286384976525821</v>
      </c>
      <c r="O3095">
        <v>2080701837.9</v>
      </c>
      <c r="P3095">
        <v>0</v>
      </c>
      <c r="Q3095">
        <v>0</v>
      </c>
      <c r="R3095">
        <v>-0.050691244239631346</v>
      </c>
    </row>
    <row r="3096" spans="6:7">
      <c r="A3096" t="s">
        <v>3263</v>
      </c>
      <c r="B3096" t="s">
        <v>3264</v>
      </c>
      <c r="C3096" t="s">
        <v>4692</v>
      </c>
      <c r="D3096">
        <v>0</v>
      </c>
      <c r="E3096" t="s">
        <v>10998</v>
      </c>
      <c r="F3096" s="43">
        <v>0</v>
      </c>
      <c r="G3096" s="43">
        <v>0.0061652281</v>
      </c>
      <c r="H3096">
        <v>8.19</v>
      </c>
      <c r="I3096">
        <v>8.16</v>
      </c>
      <c r="J3096">
        <v>8.07</v>
      </c>
      <c r="K3096">
        <v>-0.0024449877750610726</v>
      </c>
      <c r="L3096">
        <v>0.001829410956216472</v>
      </c>
      <c r="M3096">
        <v>0.5105183797157037</v>
      </c>
      <c r="N3096">
        <v>0.00990099009900991</v>
      </c>
      <c r="O3096">
        <v>1609333039.66</v>
      </c>
      <c r="P3096">
        <v>0</v>
      </c>
      <c r="Q3096">
        <v>0</v>
      </c>
      <c r="R3096">
        <v>-0.04494382022471914</v>
      </c>
    </row>
    <row r="3097" spans="6:7">
      <c r="A3097" t="s">
        <v>374</v>
      </c>
      <c r="B3097" t="s">
        <v>375</v>
      </c>
      <c r="C3097" t="s">
        <v>6469</v>
      </c>
      <c r="D3097">
        <v>0</v>
      </c>
      <c r="E3097" t="s">
        <v>10999</v>
      </c>
      <c r="F3097" s="43">
        <v>0</v>
      </c>
      <c r="G3097" s="43">
        <v>0</v>
      </c>
      <c r="H3097">
        <v>4.01</v>
      </c>
      <c r="I3097">
        <v>3.98</v>
      </c>
      <c r="J3097">
        <v>3.94</v>
      </c>
      <c r="K3097">
        <v>0.02051282051282053</v>
      </c>
      <c r="L3097">
        <v>0.0027121791503844583</v>
      </c>
      <c r="M3097">
        <v>0.4877450980392157</v>
      </c>
      <c r="N3097">
        <v>0.04736842105263162</v>
      </c>
      <c r="O3097">
        <v>14101717374.62</v>
      </c>
      <c r="P3097">
        <v>0</v>
      </c>
      <c r="Q3097">
        <v>5</v>
      </c>
      <c r="R3097">
        <v>0.30491803278688534</v>
      </c>
    </row>
    <row r="3098" spans="6:7">
      <c r="A3098" t="s">
        <v>11000</v>
      </c>
      <c r="B3098" t="s">
        <v>11001</v>
      </c>
      <c r="C3098" t="s">
        <v>1896</v>
      </c>
      <c r="D3098">
        <v>0</v>
      </c>
      <c r="E3098" t="s">
        <v>11002</v>
      </c>
      <c r="F3098" s="43">
        <v>0</v>
      </c>
      <c r="G3098" s="43">
        <v>-0.019858156000000002</v>
      </c>
      <c r="H3098">
        <v>7.14</v>
      </c>
      <c r="I3098">
        <v>6.91</v>
      </c>
      <c r="J3098">
        <v>6.89</v>
      </c>
      <c r="K3098">
        <v>-0.02401129943502824</v>
      </c>
      <c r="L3098">
        <v>0.003106030093218977</v>
      </c>
      <c r="M3098">
        <v>1.3596428571428572</v>
      </c>
      <c r="N3098">
        <v>0.01617647058823534</v>
      </c>
      <c r="O3098">
        <v>3627896928.45</v>
      </c>
      <c r="P3098">
        <v>0</v>
      </c>
      <c r="Q3098">
        <v>2</v>
      </c>
      <c r="R3098">
        <v>0.12266450040617383</v>
      </c>
    </row>
    <row r="3099" spans="6:7">
      <c r="A3099" t="s">
        <v>1238</v>
      </c>
      <c r="B3099" t="s">
        <v>1239</v>
      </c>
      <c r="C3099" t="s">
        <v>4051</v>
      </c>
      <c r="D3099">
        <v>0</v>
      </c>
      <c r="E3099" t="s">
        <v>11003</v>
      </c>
      <c r="F3099" s="43">
        <v>0</v>
      </c>
      <c r="G3099" s="43">
        <v>0.0042735043</v>
      </c>
      <c r="H3099">
        <v>4.8</v>
      </c>
      <c r="I3099">
        <v>4.7</v>
      </c>
      <c r="J3099">
        <v>4.68</v>
      </c>
      <c r="K3099">
        <v>0</v>
      </c>
      <c r="L3099">
        <v>0.0028057219418762876</v>
      </c>
      <c r="M3099">
        <v>0.7410238038372741</v>
      </c>
      <c r="N3099">
        <v>0.03752759381898453</v>
      </c>
      <c r="O3099">
        <v>1648218429</v>
      </c>
      <c r="P3099">
        <v>0</v>
      </c>
      <c r="Q3099">
        <v>4</v>
      </c>
      <c r="R3099">
        <v>-0.007391763463569195</v>
      </c>
    </row>
    <row r="3100" spans="6:7">
      <c r="A3100" t="s">
        <v>11004</v>
      </c>
      <c r="B3100" t="s">
        <v>11005</v>
      </c>
      <c r="C3100" t="s">
        <v>4030</v>
      </c>
      <c r="D3100">
        <v>0</v>
      </c>
      <c r="E3100" t="s">
        <v>11006</v>
      </c>
      <c r="F3100" s="43">
        <v>0</v>
      </c>
      <c r="G3100" s="43">
        <v>0.0187695516</v>
      </c>
      <c r="H3100">
        <v>9.85</v>
      </c>
      <c r="I3100">
        <v>9.77</v>
      </c>
      <c r="J3100">
        <v>9.57</v>
      </c>
      <c r="K3100">
        <v>0.010341261633919302</v>
      </c>
      <c r="L3100">
        <v>0.0067316868082804805</v>
      </c>
      <c r="M3100">
        <v>1.2401734241745677</v>
      </c>
      <c r="N3100">
        <v>0.0010245901639344044</v>
      </c>
      <c r="O3100">
        <v>1413592832.82</v>
      </c>
      <c r="P3100">
        <v>0</v>
      </c>
      <c r="Q3100">
        <v>0</v>
      </c>
      <c r="R3100">
        <v>-0.08904428904428906</v>
      </c>
    </row>
    <row r="3101" spans="6:7">
      <c r="A3101" t="s">
        <v>2411</v>
      </c>
      <c r="B3101" t="s">
        <v>2412</v>
      </c>
      <c r="C3101" t="s">
        <v>4817</v>
      </c>
      <c r="D3101">
        <v>0</v>
      </c>
      <c r="E3101" t="s">
        <v>11007</v>
      </c>
      <c r="F3101" s="43">
        <v>0</v>
      </c>
      <c r="G3101" s="43">
        <v>0.0151757188</v>
      </c>
      <c r="H3101">
        <v>25.5</v>
      </c>
      <c r="I3101">
        <v>25.42</v>
      </c>
      <c r="J3101">
        <v>24.9</v>
      </c>
      <c r="K3101">
        <v>0.015987210231814635</v>
      </c>
      <c r="L3101">
        <v>0.0004153262071384059</v>
      </c>
      <c r="M3101">
        <v>0.12033775308653842</v>
      </c>
      <c r="N3101">
        <v>0.006732673267326799</v>
      </c>
      <c r="O3101">
        <v>5217147902.08</v>
      </c>
      <c r="P3101">
        <v>0</v>
      </c>
      <c r="Q3101">
        <v>0</v>
      </c>
      <c r="R3101">
        <v>0.009932459276916964</v>
      </c>
    </row>
    <row r="3102" spans="6:7">
      <c r="A3102" t="s">
        <v>2413</v>
      </c>
      <c r="B3102" t="s">
        <v>2414</v>
      </c>
      <c r="C3102" t="s">
        <v>4030</v>
      </c>
      <c r="D3102">
        <v>0</v>
      </c>
      <c r="E3102" t="s">
        <v>11008</v>
      </c>
      <c r="F3102" s="43">
        <v>0</v>
      </c>
      <c r="G3102" s="43">
        <v>0.029761904800000002</v>
      </c>
      <c r="H3102">
        <v>8.84</v>
      </c>
      <c r="I3102">
        <v>8.65</v>
      </c>
      <c r="J3102">
        <v>8.4</v>
      </c>
      <c r="K3102">
        <v>0.003480278422273914</v>
      </c>
      <c r="L3102">
        <v>0.0033748680733389513</v>
      </c>
      <c r="M3102">
        <v>1.1827956989247312</v>
      </c>
      <c r="N3102">
        <v>0.018845700824499427</v>
      </c>
      <c r="O3102">
        <v>1402644003.6</v>
      </c>
      <c r="P3102">
        <v>0</v>
      </c>
      <c r="Q3102">
        <v>0</v>
      </c>
      <c r="R3102">
        <v>-0.11190965092402463</v>
      </c>
    </row>
    <row r="3103" spans="6:7">
      <c r="A3103" t="s">
        <v>1192</v>
      </c>
      <c r="B3103" t="s">
        <v>1193</v>
      </c>
      <c r="C3103" t="s">
        <v>4016</v>
      </c>
      <c r="D3103">
        <v>0</v>
      </c>
      <c r="E3103" t="s">
        <v>11009</v>
      </c>
      <c r="F3103" s="43">
        <v>0</v>
      </c>
      <c r="G3103" s="43">
        <v>0.0037037037</v>
      </c>
      <c r="H3103">
        <v>2.71</v>
      </c>
      <c r="I3103">
        <v>2.71</v>
      </c>
      <c r="J3103">
        <v>2.69</v>
      </c>
      <c r="K3103">
        <v>0.007434944237918222</v>
      </c>
      <c r="L3103">
        <v>0.0012779786384995247</v>
      </c>
      <c r="M3103">
        <v>0.6111817420695216</v>
      </c>
      <c r="N3103">
        <v>0.014981273408239714</v>
      </c>
      <c r="O3103">
        <v>4759150966.2</v>
      </c>
      <c r="P3103">
        <v>0</v>
      </c>
      <c r="Q3103">
        <v>0</v>
      </c>
      <c r="R3103">
        <v>-0.04577464788732391</v>
      </c>
    </row>
    <row r="3104" spans="6:7">
      <c r="A3104" t="s">
        <v>772</v>
      </c>
      <c r="B3104" t="s">
        <v>742</v>
      </c>
      <c r="C3104" t="s">
        <v>4543</v>
      </c>
      <c r="D3104">
        <v>0</v>
      </c>
      <c r="E3104" t="s">
        <v>11010</v>
      </c>
      <c r="F3104" s="43">
        <v>0</v>
      </c>
      <c r="G3104" s="43">
        <v>0</v>
      </c>
      <c r="H3104">
        <v>2.14</v>
      </c>
      <c r="I3104">
        <v>2.13</v>
      </c>
      <c r="J3104">
        <v>2.12</v>
      </c>
      <c r="K3104">
        <v>-0.06167400881057274</v>
      </c>
      <c r="L3104">
        <v>0.006269535432384519</v>
      </c>
      <c r="M3104">
        <v>1.3876169365443138</v>
      </c>
      <c r="N3104">
        <v>-0.00467289719626179</v>
      </c>
      <c r="O3104">
        <v>5924337870.66</v>
      </c>
      <c r="P3104">
        <v>0</v>
      </c>
      <c r="Q3104">
        <v>0</v>
      </c>
      <c r="R3104">
        <v>-0.11250000000000002</v>
      </c>
    </row>
    <row r="3105" spans="6:7">
      <c r="A3105" t="s">
        <v>1378</v>
      </c>
      <c r="B3105" t="s">
        <v>866</v>
      </c>
      <c r="C3105" t="s">
        <v>4034</v>
      </c>
      <c r="D3105">
        <v>0</v>
      </c>
      <c r="E3105" t="s">
        <v>11011</v>
      </c>
      <c r="F3105" s="43">
        <v>0</v>
      </c>
      <c r="G3105" s="43">
        <v>0.0014695077000000001</v>
      </c>
      <c r="H3105">
        <v>13.69</v>
      </c>
      <c r="I3105">
        <v>13.63</v>
      </c>
      <c r="J3105">
        <v>13.55</v>
      </c>
      <c r="K3105">
        <v>0.05250965250965263</v>
      </c>
      <c r="L3105">
        <v>0.0014846500511387015</v>
      </c>
      <c r="M3105">
        <v>0.2790335461544076</v>
      </c>
      <c r="N3105">
        <v>0.061526479750778885</v>
      </c>
      <c r="O3105">
        <v>16063600075.32</v>
      </c>
      <c r="P3105">
        <v>0</v>
      </c>
      <c r="Q3105">
        <v>0</v>
      </c>
      <c r="R3105">
        <v>-0.21122685185185186</v>
      </c>
    </row>
    <row r="3106" spans="6:7">
      <c r="A3106" t="s">
        <v>11012</v>
      </c>
      <c r="B3106" t="s">
        <v>11013</v>
      </c>
      <c r="C3106" t="s">
        <v>5009</v>
      </c>
      <c r="D3106">
        <v>0</v>
      </c>
      <c r="E3106" t="s">
        <v>11014</v>
      </c>
      <c r="F3106" s="43">
        <v>0</v>
      </c>
      <c r="G3106" s="43">
        <v>0</v>
      </c>
      <c r="H3106">
        <v>4.95</v>
      </c>
      <c r="I3106">
        <v>4.92</v>
      </c>
      <c r="J3106">
        <v>4.9</v>
      </c>
      <c r="K3106">
        <v>-0.008064516129032265</v>
      </c>
      <c r="L3106">
        <v>0.002183324400081816</v>
      </c>
      <c r="M3106">
        <v>0.10381378370500595</v>
      </c>
      <c r="N3106">
        <v>-0.006060606060606111</v>
      </c>
      <c r="O3106">
        <v>66779160000</v>
      </c>
      <c r="P3106">
        <v>0</v>
      </c>
      <c r="Q3106">
        <v>0</v>
      </c>
      <c r="R3106">
        <v>-0.10610465116279064</v>
      </c>
    </row>
    <row r="3107" spans="6:7">
      <c r="A3107" t="s">
        <v>11015</v>
      </c>
      <c r="B3107" t="s">
        <v>11016</v>
      </c>
      <c r="C3107" t="s">
        <v>4804</v>
      </c>
      <c r="D3107">
        <v>0</v>
      </c>
      <c r="E3107" t="s">
        <v>11017</v>
      </c>
      <c r="F3107" s="43">
        <v>0</v>
      </c>
      <c r="G3107" s="43">
        <v>0.0137457045</v>
      </c>
      <c r="H3107">
        <v>5.92</v>
      </c>
      <c r="I3107">
        <v>5.9</v>
      </c>
      <c r="J3107">
        <v>5.81</v>
      </c>
      <c r="K3107">
        <v>0.010273972602739812</v>
      </c>
      <c r="L3107">
        <v>0.0013410946044912864</v>
      </c>
      <c r="M3107">
        <v>0.7445067074206148</v>
      </c>
      <c r="N3107">
        <v>0.0207612456747405</v>
      </c>
      <c r="O3107">
        <v>4009333333.98</v>
      </c>
      <c r="P3107">
        <v>0</v>
      </c>
      <c r="Q3107">
        <v>0</v>
      </c>
      <c r="R3107">
        <v>-0.18282548476454286</v>
      </c>
    </row>
    <row r="3108" spans="6:7">
      <c r="A3108" t="s">
        <v>11018</v>
      </c>
      <c r="B3108" t="s">
        <v>11019</v>
      </c>
      <c r="C3108" t="s">
        <v>4098</v>
      </c>
      <c r="D3108">
        <v>0</v>
      </c>
      <c r="E3108" t="s">
        <v>11020</v>
      </c>
      <c r="F3108" s="43">
        <v>0</v>
      </c>
      <c r="G3108" s="43">
        <v>-0.0141843972</v>
      </c>
      <c r="H3108">
        <v>4.23</v>
      </c>
      <c r="I3108">
        <v>4.17</v>
      </c>
      <c r="J3108">
        <v>4.13</v>
      </c>
      <c r="K3108">
        <v>-0.01184834123222745</v>
      </c>
      <c r="L3108">
        <v>0.004201330901228995</v>
      </c>
      <c r="M3108">
        <v>1.121360531991373</v>
      </c>
      <c r="N3108">
        <v>-0.007142857142857202</v>
      </c>
      <c r="O3108">
        <v>4640880022.11</v>
      </c>
      <c r="P3108">
        <v>0</v>
      </c>
      <c r="Q3108">
        <v>4</v>
      </c>
      <c r="R3108">
        <v>-0.04357798165137623</v>
      </c>
    </row>
    <row r="3109" spans="6:7">
      <c r="A3109" t="s">
        <v>11021</v>
      </c>
      <c r="B3109" t="s">
        <v>11022</v>
      </c>
      <c r="C3109" t="s">
        <v>4159</v>
      </c>
      <c r="D3109">
        <v>0</v>
      </c>
      <c r="E3109" t="s">
        <v>11023</v>
      </c>
      <c r="F3109" s="43">
        <v>0</v>
      </c>
      <c r="G3109" s="43">
        <v>0.0058479532</v>
      </c>
      <c r="H3109">
        <v>3.46</v>
      </c>
      <c r="I3109">
        <v>3.44</v>
      </c>
      <c r="J3109">
        <v>3.39</v>
      </c>
      <c r="K3109">
        <v>-0.04178272980501391</v>
      </c>
      <c r="L3109">
        <v>0.006842813655875336</v>
      </c>
      <c r="M3109">
        <v>1.8849976092322405</v>
      </c>
      <c r="N3109">
        <v>-0.011494252873563229</v>
      </c>
      <c r="O3109">
        <v>1815246604.62</v>
      </c>
      <c r="P3109">
        <v>0</v>
      </c>
      <c r="Q3109">
        <v>0</v>
      </c>
      <c r="R3109">
        <v>-0.1008886565603764</v>
      </c>
    </row>
    <row r="3110" spans="6:7">
      <c r="A3110" t="s">
        <v>11024</v>
      </c>
      <c r="B3110" t="s">
        <v>11025</v>
      </c>
      <c r="C3110" t="s">
        <v>5814</v>
      </c>
      <c r="D3110">
        <v>0</v>
      </c>
      <c r="E3110" t="s">
        <v>11026</v>
      </c>
      <c r="F3110" s="43">
        <v>0</v>
      </c>
      <c r="G3110" s="43">
        <v>0.011006289300000001</v>
      </c>
      <c r="H3110">
        <v>6.5</v>
      </c>
      <c r="I3110">
        <v>6.43</v>
      </c>
      <c r="J3110">
        <v>6.36</v>
      </c>
      <c r="K3110">
        <v>0.014195583596214489</v>
      </c>
      <c r="L3110">
        <v>0.007924311278104806</v>
      </c>
      <c r="M3110">
        <v>1.113251582278481</v>
      </c>
      <c r="N3110">
        <v>0.012598425196850404</v>
      </c>
      <c r="O3110">
        <v>6436625674.32</v>
      </c>
      <c r="P3110">
        <v>0</v>
      </c>
      <c r="Q3110">
        <v>0</v>
      </c>
      <c r="R3110">
        <v>-0.10595105672969973</v>
      </c>
    </row>
    <row r="3111" spans="6:7">
      <c r="A3111" t="s">
        <v>11027</v>
      </c>
      <c r="B3111" t="s">
        <v>11028</v>
      </c>
      <c r="C3111" t="s">
        <v>5256</v>
      </c>
      <c r="D3111">
        <v>0</v>
      </c>
      <c r="E3111" t="s">
        <v>11029</v>
      </c>
      <c r="F3111" s="43">
        <v>0</v>
      </c>
      <c r="G3111" s="43">
        <v>0.02143951</v>
      </c>
      <c r="H3111">
        <v>6.68</v>
      </c>
      <c r="I3111">
        <v>6.67</v>
      </c>
      <c r="J3111">
        <v>6.53</v>
      </c>
      <c r="K3111">
        <v>-0.004477611940298544</v>
      </c>
      <c r="L3111">
        <v>0.001182235888372656</v>
      </c>
      <c r="M3111">
        <v>0.39396681749622925</v>
      </c>
      <c r="N3111">
        <v>-0.004477611940298544</v>
      </c>
      <c r="O3111">
        <v>2170839488.39</v>
      </c>
      <c r="P3111">
        <v>0</v>
      </c>
      <c r="Q3111">
        <v>0</v>
      </c>
      <c r="R3111">
        <v>-0.06661069129582983</v>
      </c>
    </row>
    <row r="3112" spans="6:7">
      <c r="A3112" t="s">
        <v>11030</v>
      </c>
      <c r="B3112" t="s">
        <v>11031</v>
      </c>
      <c r="C3112" t="s">
        <v>5009</v>
      </c>
      <c r="D3112">
        <v>0</v>
      </c>
      <c r="E3112" t="s">
        <v>11032</v>
      </c>
      <c r="F3112" s="43">
        <v>0</v>
      </c>
      <c r="G3112" s="43">
        <v>0.0045317221</v>
      </c>
      <c r="H3112">
        <v>6.68</v>
      </c>
      <c r="I3112">
        <v>6.65</v>
      </c>
      <c r="J3112">
        <v>6.59</v>
      </c>
      <c r="K3112">
        <v>-0.01481481481481476</v>
      </c>
      <c r="L3112">
        <v>0.005516131012183471</v>
      </c>
      <c r="M3112">
        <v>2.108432286909283</v>
      </c>
      <c r="N3112">
        <v>0.0075757575757576835</v>
      </c>
      <c r="O3112">
        <v>1715330899.98</v>
      </c>
      <c r="P3112">
        <v>0</v>
      </c>
      <c r="Q3112">
        <v>0</v>
      </c>
      <c r="R3112">
        <v>-0.13423858561924717</v>
      </c>
    </row>
    <row r="3113" spans="6:7">
      <c r="A3113" t="s">
        <v>11033</v>
      </c>
      <c r="B3113" t="s">
        <v>11034</v>
      </c>
      <c r="C3113" t="s">
        <v>4034</v>
      </c>
      <c r="D3113">
        <v>0</v>
      </c>
      <c r="E3113" t="s">
        <v>11035</v>
      </c>
      <c r="F3113" s="43">
        <v>0</v>
      </c>
      <c r="G3113" s="43">
        <v>-0.006302521</v>
      </c>
      <c r="H3113">
        <v>4.79</v>
      </c>
      <c r="I3113">
        <v>4.73</v>
      </c>
      <c r="J3113">
        <v>4.71</v>
      </c>
      <c r="K3113">
        <v>0</v>
      </c>
      <c r="L3113">
        <v>0.0028771533486604025</v>
      </c>
      <c r="M3113">
        <v>0.5827916606480813</v>
      </c>
      <c r="N3113">
        <v>0.012847965738758137</v>
      </c>
      <c r="O3113">
        <v>4021387991.6</v>
      </c>
      <c r="P3113">
        <v>0</v>
      </c>
      <c r="Q3113">
        <v>0</v>
      </c>
      <c r="R3113">
        <v>-0.1336996336996336</v>
      </c>
    </row>
    <row r="3114" spans="6:7">
      <c r="A3114" t="s">
        <v>2415</v>
      </c>
      <c r="B3114" t="s">
        <v>2416</v>
      </c>
      <c r="C3114" t="s">
        <v>5009</v>
      </c>
      <c r="D3114">
        <v>0</v>
      </c>
      <c r="E3114" t="s">
        <v>11036</v>
      </c>
      <c r="F3114" s="43">
        <v>0</v>
      </c>
      <c r="G3114" s="43">
        <v>0.0029411765</v>
      </c>
      <c r="H3114">
        <v>3.41</v>
      </c>
      <c r="I3114">
        <v>3.41</v>
      </c>
      <c r="J3114">
        <v>3.37</v>
      </c>
      <c r="K3114">
        <v>0.008875739644970487</v>
      </c>
      <c r="L3114">
        <v>0.002307587986297899</v>
      </c>
      <c r="M3114">
        <v>2.2498604799489756</v>
      </c>
      <c r="N3114">
        <v>0.024024024024024048</v>
      </c>
      <c r="O3114">
        <v>2946833390.2</v>
      </c>
      <c r="P3114">
        <v>0</v>
      </c>
      <c r="Q3114">
        <v>1</v>
      </c>
      <c r="R3114">
        <v>0.017910447761194045</v>
      </c>
    </row>
    <row r="3115" spans="6:7">
      <c r="A3115" t="s">
        <v>3501</v>
      </c>
      <c r="B3115" t="s">
        <v>3502</v>
      </c>
      <c r="C3115" t="s">
        <v>4098</v>
      </c>
      <c r="D3115">
        <v>0</v>
      </c>
      <c r="E3115" t="s">
        <v>11037</v>
      </c>
      <c r="F3115" s="43">
        <v>0</v>
      </c>
      <c r="G3115" s="43">
        <v>0.0319327731</v>
      </c>
      <c r="H3115">
        <v>6.21</v>
      </c>
      <c r="I3115">
        <v>6.14</v>
      </c>
      <c r="J3115">
        <v>5.89</v>
      </c>
      <c r="K3115">
        <v>0.06597222222222221</v>
      </c>
      <c r="L3115">
        <v>0.005180826550105832</v>
      </c>
      <c r="M3115">
        <v>0.6104614695340502</v>
      </c>
      <c r="N3115">
        <v>0.08289241622574953</v>
      </c>
      <c r="O3115">
        <v>6865897922.8</v>
      </c>
      <c r="P3115">
        <v>0</v>
      </c>
      <c r="Q3115">
        <v>1</v>
      </c>
      <c r="R3115">
        <v>0.0406779661016948</v>
      </c>
    </row>
    <row r="3116" spans="6:7">
      <c r="A3116" t="s">
        <v>11038</v>
      </c>
      <c r="B3116" t="s">
        <v>11039</v>
      </c>
      <c r="C3116" t="s">
        <v>4718</v>
      </c>
      <c r="D3116">
        <v>0</v>
      </c>
      <c r="E3116" t="s">
        <v>11040</v>
      </c>
      <c r="F3116" s="43">
        <v>0</v>
      </c>
      <c r="G3116" s="43">
        <v>0.0129032258</v>
      </c>
      <c r="H3116">
        <v>1.61</v>
      </c>
      <c r="I3116">
        <v>1.57</v>
      </c>
      <c r="J3116">
        <v>1.54</v>
      </c>
      <c r="K3116">
        <v>-0.0426829268292682</v>
      </c>
      <c r="L3116">
        <v>0.003959796230968363</v>
      </c>
      <c r="M3116">
        <v>0.3130752112251056</v>
      </c>
      <c r="N3116">
        <v>-0.006329113924050638</v>
      </c>
      <c r="O3116">
        <v>9739414873.85</v>
      </c>
      <c r="P3116">
        <v>0</v>
      </c>
      <c r="Q3116">
        <v>3</v>
      </c>
      <c r="R3116">
        <v>-0.08720930232558134</v>
      </c>
    </row>
    <row r="3117" spans="6:7">
      <c r="A3117" t="s">
        <v>11041</v>
      </c>
      <c r="B3117" t="s">
        <v>11042</v>
      </c>
      <c r="C3117" t="s">
        <v>4030</v>
      </c>
      <c r="D3117">
        <v>0</v>
      </c>
      <c r="E3117" t="s">
        <v>11043</v>
      </c>
      <c r="F3117" s="43">
        <v>0</v>
      </c>
      <c r="G3117" s="43">
        <v>0.016064257</v>
      </c>
      <c r="H3117">
        <v>2.54</v>
      </c>
      <c r="I3117">
        <v>2.53</v>
      </c>
      <c r="J3117">
        <v>2.48</v>
      </c>
      <c r="K3117">
        <v>-0.03802281368821296</v>
      </c>
      <c r="L3117">
        <v>0.003995444544332973</v>
      </c>
      <c r="M3117">
        <v>0.731169065676108</v>
      </c>
      <c r="N3117">
        <v>-0.02316602316602319</v>
      </c>
      <c r="O3117">
        <v>2560405828.17</v>
      </c>
      <c r="P3117">
        <v>0</v>
      </c>
      <c r="Q3117">
        <v>0</v>
      </c>
      <c r="R3117">
        <v>-0.04528301886792456</v>
      </c>
    </row>
    <row r="3118" spans="6:7">
      <c r="A3118" t="s">
        <v>11044</v>
      </c>
      <c r="B3118" t="s">
        <v>11045</v>
      </c>
      <c r="C3118" t="s">
        <v>5009</v>
      </c>
      <c r="D3118">
        <v>0</v>
      </c>
      <c r="E3118" t="s">
        <v>11046</v>
      </c>
      <c r="F3118" s="43">
        <v>0</v>
      </c>
      <c r="G3118" s="43">
        <v>-0.0089285714</v>
      </c>
      <c r="H3118">
        <v>3.36</v>
      </c>
      <c r="I3118">
        <v>3.33</v>
      </c>
      <c r="J3118">
        <v>3.33</v>
      </c>
      <c r="K3118">
        <v>0.012158054711246211</v>
      </c>
      <c r="L3118">
        <v>0.0017953167492932894</v>
      </c>
      <c r="M3118">
        <v>0.738347547198751</v>
      </c>
      <c r="N3118">
        <v>0.018348623853211024</v>
      </c>
      <c r="O3118">
        <v>11203964177.28</v>
      </c>
      <c r="P3118">
        <v>0</v>
      </c>
      <c r="Q3118">
        <v>0</v>
      </c>
      <c r="R3118">
        <v>-0.13484021823850353</v>
      </c>
    </row>
    <row r="3119" spans="6:7">
      <c r="A3119" t="s">
        <v>11047</v>
      </c>
      <c r="B3119" t="s">
        <v>11048</v>
      </c>
      <c r="C3119" t="s">
        <v>5362</v>
      </c>
      <c r="D3119">
        <v>0</v>
      </c>
      <c r="E3119" t="s">
        <v>11049</v>
      </c>
      <c r="F3119" s="43">
        <v>0</v>
      </c>
      <c r="G3119" s="43">
        <v>0.011834319499999999</v>
      </c>
      <c r="H3119">
        <v>3.44</v>
      </c>
      <c r="I3119">
        <v>3.42</v>
      </c>
      <c r="J3119">
        <v>3.38</v>
      </c>
      <c r="K3119">
        <v>-0.008695652173913115</v>
      </c>
      <c r="L3119">
        <v>0.002455363006785175</v>
      </c>
      <c r="M3119">
        <v>0.4506960998813528</v>
      </c>
      <c r="N3119">
        <v>0.005882352941176475</v>
      </c>
      <c r="O3119">
        <v>11747743576.4</v>
      </c>
      <c r="P3119">
        <v>0</v>
      </c>
      <c r="Q3119">
        <v>0</v>
      </c>
      <c r="R3119">
        <v>-0.045492603963159434</v>
      </c>
    </row>
    <row r="3120" spans="6:7">
      <c r="A3120" t="s">
        <v>11050</v>
      </c>
      <c r="B3120" t="s">
        <v>11051</v>
      </c>
      <c r="C3120" t="s">
        <v>4614</v>
      </c>
      <c r="D3120">
        <v>0</v>
      </c>
      <c r="E3120" t="s">
        <v>11052</v>
      </c>
      <c r="F3120" s="43">
        <v>0</v>
      </c>
      <c r="G3120" s="43">
        <v>0.014545454499999999</v>
      </c>
      <c r="H3120">
        <v>8.45</v>
      </c>
      <c r="I3120">
        <v>8.37</v>
      </c>
      <c r="J3120">
        <v>8.24</v>
      </c>
      <c r="K3120">
        <v>0.024479804161566622</v>
      </c>
      <c r="L3120">
        <v>0.004350628057311312</v>
      </c>
      <c r="M3120">
        <v>4.409446295821584</v>
      </c>
      <c r="N3120">
        <v>0.033333333333333284</v>
      </c>
      <c r="O3120">
        <v>4010453741.25</v>
      </c>
      <c r="P3120">
        <v>0</v>
      </c>
      <c r="Q3120">
        <v>3</v>
      </c>
      <c r="R3120">
        <v>-0.04233409610983993</v>
      </c>
    </row>
    <row r="3121" spans="6:7">
      <c r="A3121" t="s">
        <v>2417</v>
      </c>
      <c r="B3121" t="s">
        <v>2418</v>
      </c>
      <c r="C3121" t="s">
        <v>4159</v>
      </c>
      <c r="D3121">
        <v>0</v>
      </c>
      <c r="E3121" t="s">
        <v>11053</v>
      </c>
      <c r="F3121" s="43">
        <v>0</v>
      </c>
      <c r="G3121" s="43">
        <v>0.014227642300000001</v>
      </c>
      <c r="H3121">
        <v>5</v>
      </c>
      <c r="I3121">
        <v>4.99</v>
      </c>
      <c r="J3121">
        <v>4.92</v>
      </c>
      <c r="K3121">
        <v>0.03526970954356845</v>
      </c>
      <c r="L3121">
        <v>0.0010799830386545044</v>
      </c>
      <c r="M3121">
        <v>1.6727272727272726</v>
      </c>
      <c r="N3121">
        <v>0.05944798301486205</v>
      </c>
      <c r="O3121">
        <v>1883534094.36</v>
      </c>
      <c r="P3121">
        <v>0</v>
      </c>
      <c r="Q3121">
        <v>3</v>
      </c>
      <c r="R3121">
        <v>-0.04038461538461537</v>
      </c>
    </row>
    <row r="3122" spans="6:7">
      <c r="A3122" t="s">
        <v>11054</v>
      </c>
      <c r="B3122" t="s">
        <v>11055</v>
      </c>
      <c r="C3122" t="s">
        <v>4167</v>
      </c>
      <c r="D3122">
        <v>0</v>
      </c>
      <c r="E3122" t="s">
        <v>11056</v>
      </c>
      <c r="F3122" s="43">
        <v>0</v>
      </c>
      <c r="G3122" s="43">
        <v>0.0017421602999999999</v>
      </c>
      <c r="H3122">
        <v>5.79</v>
      </c>
      <c r="I3122">
        <v>5.75</v>
      </c>
      <c r="J3122">
        <v>5.67</v>
      </c>
      <c r="K3122">
        <v>-0.04166666666666666</v>
      </c>
      <c r="L3122">
        <v>0.0015356807022341894</v>
      </c>
      <c r="M3122">
        <v>1.0284529670899196</v>
      </c>
      <c r="N3122">
        <v>-0.051155115511551094</v>
      </c>
      <c r="O3122">
        <v>2234768779.6</v>
      </c>
      <c r="P3122">
        <v>0</v>
      </c>
      <c r="Q3122">
        <v>1</v>
      </c>
      <c r="R3122">
        <v>-0.3047158403869407</v>
      </c>
    </row>
    <row r="3123" spans="6:7">
      <c r="A3123" t="s">
        <v>11057</v>
      </c>
      <c r="B3123" t="s">
        <v>11058</v>
      </c>
      <c r="C3123" t="s">
        <v>4159</v>
      </c>
      <c r="D3123">
        <v>0</v>
      </c>
      <c r="E3123" t="s">
        <v>11059</v>
      </c>
      <c r="F3123" s="43">
        <v>0</v>
      </c>
      <c r="G3123" s="43">
        <v>0.0079872204</v>
      </c>
      <c r="H3123">
        <v>6.33</v>
      </c>
      <c r="I3123">
        <v>6.31</v>
      </c>
      <c r="J3123">
        <v>6.24</v>
      </c>
      <c r="K3123">
        <v>-0.0015822784810127649</v>
      </c>
      <c r="L3123">
        <v>0.002731269707332238</v>
      </c>
      <c r="M3123">
        <v>0.08961091559130775</v>
      </c>
      <c r="N3123">
        <v>0.014469453376205765</v>
      </c>
      <c r="O3123">
        <v>2689969851.44</v>
      </c>
      <c r="P3123">
        <v>0</v>
      </c>
      <c r="Q3123">
        <v>2</v>
      </c>
      <c r="R3123">
        <v>-0.20728344453559505</v>
      </c>
    </row>
    <row r="3124" spans="6:7">
      <c r="A3124" t="s">
        <v>3351</v>
      </c>
      <c r="B3124" t="s">
        <v>3352</v>
      </c>
      <c r="C3124" t="s">
        <v>3867</v>
      </c>
      <c r="D3124">
        <v>0</v>
      </c>
      <c r="E3124" t="s">
        <v>11060</v>
      </c>
      <c r="F3124" s="43">
        <v>0</v>
      </c>
      <c r="G3124" s="43">
        <v>0.0033898305</v>
      </c>
      <c r="H3124">
        <v>14.82</v>
      </c>
      <c r="I3124">
        <v>14.8</v>
      </c>
      <c r="J3124">
        <v>14.62</v>
      </c>
      <c r="K3124">
        <v>0.06169296987087527</v>
      </c>
      <c r="L3124">
        <v>0.0010699963405218379</v>
      </c>
      <c r="M3124">
        <v>0.4016337644656229</v>
      </c>
      <c r="N3124">
        <v>0.08424908424908427</v>
      </c>
      <c r="O3124">
        <v>7340915877</v>
      </c>
      <c r="P3124">
        <v>0</v>
      </c>
      <c r="Q3124">
        <v>3</v>
      </c>
      <c r="R3124">
        <v>-0.03520208604954362</v>
      </c>
    </row>
    <row r="3125" spans="6:7">
      <c r="A3125" t="s">
        <v>11061</v>
      </c>
      <c r="B3125" t="s">
        <v>11062</v>
      </c>
      <c r="C3125" t="s">
        <v>4330</v>
      </c>
      <c r="D3125">
        <v>0</v>
      </c>
      <c r="E3125" t="s">
        <v>11063</v>
      </c>
      <c r="F3125" s="43">
        <v>0</v>
      </c>
      <c r="G3125" s="43">
        <v>-0.0057803468</v>
      </c>
      <c r="H3125">
        <v>3.47</v>
      </c>
      <c r="I3125">
        <v>3.44</v>
      </c>
      <c r="J3125">
        <v>3.44</v>
      </c>
      <c r="K3125">
        <v>-0.028248587570621493</v>
      </c>
      <c r="L3125">
        <v>0.02303007133216278</v>
      </c>
      <c r="M3125">
        <v>5.603326977002007</v>
      </c>
      <c r="N3125">
        <v>-0.011494252873563229</v>
      </c>
      <c r="O3125">
        <v>111137313675.94</v>
      </c>
      <c r="P3125">
        <v>0</v>
      </c>
      <c r="Q3125">
        <v>0</v>
      </c>
      <c r="R3125">
        <v>0.23394791591936298</v>
      </c>
    </row>
    <row r="3126" spans="6:7">
      <c r="A3126" t="s">
        <v>627</v>
      </c>
      <c r="B3126" t="s">
        <v>628</v>
      </c>
      <c r="C3126" t="s">
        <v>5362</v>
      </c>
      <c r="D3126">
        <v>0</v>
      </c>
      <c r="E3126" t="s">
        <v>11064</v>
      </c>
      <c r="F3126" s="43">
        <v>0</v>
      </c>
      <c r="G3126" s="43">
        <v>0.0226537217</v>
      </c>
      <c r="H3126">
        <v>6.36</v>
      </c>
      <c r="I3126">
        <v>6.32</v>
      </c>
      <c r="J3126">
        <v>6.18</v>
      </c>
      <c r="K3126">
        <v>0</v>
      </c>
      <c r="L3126">
        <v>0.0014904957597276843</v>
      </c>
      <c r="M3126">
        <v>0.4932729699183306</v>
      </c>
      <c r="N3126">
        <v>0.021001615508885282</v>
      </c>
      <c r="O3126">
        <v>5302909680</v>
      </c>
      <c r="P3126">
        <v>0</v>
      </c>
      <c r="Q3126">
        <v>0</v>
      </c>
      <c r="R3126">
        <v>0.13450733301021411</v>
      </c>
    </row>
    <row r="3127" spans="6:7">
      <c r="A3127" t="s">
        <v>1827</v>
      </c>
      <c r="B3127" t="s">
        <v>1828</v>
      </c>
      <c r="C3127" t="s">
        <v>4024</v>
      </c>
      <c r="D3127">
        <v>0</v>
      </c>
      <c r="E3127" t="s">
        <v>11065</v>
      </c>
      <c r="F3127" s="43">
        <v>0</v>
      </c>
      <c r="G3127" s="43">
        <v>0.0202020202</v>
      </c>
      <c r="H3127">
        <v>4.06</v>
      </c>
      <c r="I3127">
        <v>4.04</v>
      </c>
      <c r="J3127">
        <v>3.96</v>
      </c>
      <c r="K3127">
        <v>-0.03579952267303111</v>
      </c>
      <c r="L3127">
        <v>0.008786138814100392</v>
      </c>
      <c r="M3127">
        <v>2.678455972906404</v>
      </c>
      <c r="N3127">
        <v>-0.019417475728155355</v>
      </c>
      <c r="O3127">
        <v>3357187083.36</v>
      </c>
      <c r="P3127">
        <v>0</v>
      </c>
      <c r="Q3127">
        <v>0</v>
      </c>
      <c r="R3127">
        <v>-0.10619469026548663</v>
      </c>
    </row>
    <row r="3128" spans="6:7">
      <c r="A3128" t="s">
        <v>11066</v>
      </c>
      <c r="B3128" t="s">
        <v>11067</v>
      </c>
      <c r="C3128" t="s">
        <v>4692</v>
      </c>
      <c r="D3128">
        <v>0</v>
      </c>
      <c r="E3128" t="s">
        <v>11068</v>
      </c>
      <c r="F3128" s="43">
        <v>0</v>
      </c>
      <c r="G3128" s="43">
        <v>0.0041666667</v>
      </c>
      <c r="H3128">
        <v>2.42</v>
      </c>
      <c r="I3128">
        <v>2.41</v>
      </c>
      <c r="J3128">
        <v>2.37</v>
      </c>
      <c r="K3128">
        <v>-0.039840637450199064</v>
      </c>
      <c r="L3128">
        <v>0.002503442293940938</v>
      </c>
      <c r="M3128">
        <v>0.25070980875341514</v>
      </c>
      <c r="N3128">
        <v>-0.01632653061224491</v>
      </c>
      <c r="O3128">
        <v>1433824579.2</v>
      </c>
      <c r="P3128">
        <v>0</v>
      </c>
      <c r="Q3128">
        <v>1</v>
      </c>
      <c r="R3128">
        <v>0.08488773887787504</v>
      </c>
    </row>
    <row r="3129" spans="6:7">
      <c r="A3129" t="s">
        <v>11069</v>
      </c>
      <c r="B3129" t="s">
        <v>11070</v>
      </c>
      <c r="C3129" t="s">
        <v>4330</v>
      </c>
      <c r="D3129">
        <v>0</v>
      </c>
      <c r="E3129" t="s">
        <v>11071</v>
      </c>
      <c r="F3129" s="43">
        <v>0</v>
      </c>
      <c r="G3129" s="43">
        <v>0.0017953321</v>
      </c>
      <c r="H3129">
        <v>5.67</v>
      </c>
      <c r="I3129">
        <v>5.58</v>
      </c>
      <c r="J3129">
        <v>5.56</v>
      </c>
      <c r="K3129">
        <v>-0.04615384615384609</v>
      </c>
      <c r="L3129">
        <v>0.003720076602623353</v>
      </c>
      <c r="M3129">
        <v>0.4358190709046455</v>
      </c>
      <c r="N3129">
        <v>-0.01760563380281684</v>
      </c>
      <c r="O3129">
        <v>4394376928.84</v>
      </c>
      <c r="P3129">
        <v>0</v>
      </c>
      <c r="Q3129">
        <v>0</v>
      </c>
      <c r="R3129">
        <v>-0.03665327131314</v>
      </c>
    </row>
    <row r="3130" spans="6:7">
      <c r="A3130" t="s">
        <v>11072</v>
      </c>
      <c r="B3130" t="s">
        <v>11073</v>
      </c>
      <c r="C3130" t="s">
        <v>5009</v>
      </c>
      <c r="D3130">
        <v>0</v>
      </c>
      <c r="E3130" t="s">
        <v>11074</v>
      </c>
      <c r="F3130" s="43">
        <v>0</v>
      </c>
      <c r="G3130" s="43">
        <v>0</v>
      </c>
      <c r="H3130">
        <v>4.02</v>
      </c>
      <c r="I3130">
        <v>4</v>
      </c>
      <c r="J3130">
        <v>3.98</v>
      </c>
      <c r="K3130">
        <v>-0.014778325123152615</v>
      </c>
      <c r="L3130">
        <v>0.0020269713768185376</v>
      </c>
      <c r="M3130">
        <v>0.29518868228545647</v>
      </c>
      <c r="N3130">
        <v>-0.012345679012345633</v>
      </c>
      <c r="O3130">
        <v>5768047000</v>
      </c>
      <c r="P3130">
        <v>0</v>
      </c>
      <c r="Q3130">
        <v>0</v>
      </c>
      <c r="R3130">
        <v>-0.09297052154195012</v>
      </c>
    </row>
    <row r="3131" spans="6:7">
      <c r="A3131" t="s">
        <v>11075</v>
      </c>
      <c r="B3131" t="s">
        <v>11076</v>
      </c>
      <c r="C3131" t="s">
        <v>4718</v>
      </c>
      <c r="D3131">
        <v>0</v>
      </c>
      <c r="E3131" t="s">
        <v>11077</v>
      </c>
      <c r="F3131" s="43">
        <v>0</v>
      </c>
      <c r="G3131" s="43">
        <v>0.026825633400000003</v>
      </c>
      <c r="H3131">
        <v>6.93</v>
      </c>
      <c r="I3131">
        <v>6.89</v>
      </c>
      <c r="J3131">
        <v>6.71</v>
      </c>
      <c r="K3131">
        <v>-0.004335260115606972</v>
      </c>
      <c r="L3131">
        <v>0.0034361601503884536</v>
      </c>
      <c r="M3131">
        <v>1.3568014705882352</v>
      </c>
      <c r="N3131">
        <v>0.01622418879056039</v>
      </c>
      <c r="O3131">
        <v>3826304025.5</v>
      </c>
      <c r="P3131">
        <v>0</v>
      </c>
      <c r="Q3131">
        <v>0</v>
      </c>
      <c r="R3131">
        <v>0.03609022556390967</v>
      </c>
    </row>
    <row r="3132" spans="6:7">
      <c r="A3132" t="s">
        <v>11078</v>
      </c>
      <c r="B3132" t="s">
        <v>11079</v>
      </c>
      <c r="C3132" t="s">
        <v>4034</v>
      </c>
      <c r="D3132">
        <v>0</v>
      </c>
      <c r="E3132" t="s">
        <v>11080</v>
      </c>
      <c r="F3132" s="43">
        <v>0</v>
      </c>
      <c r="G3132" s="43">
        <v>-0.0020576132</v>
      </c>
      <c r="H3132">
        <v>4.89</v>
      </c>
      <c r="I3132">
        <v>4.85</v>
      </c>
      <c r="J3132">
        <v>4.82</v>
      </c>
      <c r="K3132">
        <v>0.016771488469601692</v>
      </c>
      <c r="L3132">
        <v>0.0012424959757598713</v>
      </c>
      <c r="M3132">
        <v>0.18168475852902083</v>
      </c>
      <c r="N3132">
        <v>0.03411513859275037</v>
      </c>
      <c r="O3132">
        <v>2978605062</v>
      </c>
      <c r="P3132">
        <v>0</v>
      </c>
      <c r="Q3132">
        <v>0</v>
      </c>
      <c r="R3132">
        <v>-0.1400709219858156</v>
      </c>
    </row>
    <row r="3133" spans="6:7">
      <c r="A3133" t="s">
        <v>11081</v>
      </c>
      <c r="B3133" t="s">
        <v>11082</v>
      </c>
      <c r="C3133" t="s">
        <v>4028</v>
      </c>
      <c r="D3133">
        <v>0</v>
      </c>
      <c r="E3133" t="s">
        <v>11083</v>
      </c>
      <c r="F3133" s="43">
        <v>0</v>
      </c>
      <c r="G3133" s="43">
        <v>0.0034364261000000003</v>
      </c>
      <c r="H3133">
        <v>2.94</v>
      </c>
      <c r="I3133">
        <v>2.92</v>
      </c>
      <c r="J3133">
        <v>2.9</v>
      </c>
      <c r="K3133">
        <v>-0.023411371237458286</v>
      </c>
      <c r="L3133">
        <v>0.0058515705869569765</v>
      </c>
      <c r="M3133">
        <v>0.5786000844594594</v>
      </c>
      <c r="N3133">
        <v>-0.010169491525423813</v>
      </c>
      <c r="O3133">
        <v>6957713425.83</v>
      </c>
      <c r="P3133">
        <v>0</v>
      </c>
      <c r="Q3133">
        <v>0</v>
      </c>
      <c r="R3133">
        <v>-0.0670926517571885</v>
      </c>
    </row>
    <row r="3134" spans="6:7">
      <c r="A3134" t="s">
        <v>11084</v>
      </c>
      <c r="B3134" t="s">
        <v>11085</v>
      </c>
      <c r="C3134" t="s">
        <v>4441</v>
      </c>
      <c r="D3134">
        <v>0</v>
      </c>
      <c r="E3134" t="s">
        <v>11086</v>
      </c>
      <c r="F3134" s="43">
        <v>0</v>
      </c>
      <c r="G3134" s="43">
        <v>0.0080213904</v>
      </c>
      <c r="H3134">
        <v>3.85</v>
      </c>
      <c r="I3134">
        <v>3.77</v>
      </c>
      <c r="J3134">
        <v>3.73</v>
      </c>
      <c r="K3134">
        <v>0.024456521739130394</v>
      </c>
      <c r="L3134">
        <v>0.0006588833617520045</v>
      </c>
      <c r="M3134">
        <v>0.2577041489517666</v>
      </c>
      <c r="N3134">
        <v>0.05307262569832401</v>
      </c>
      <c r="O3134">
        <v>5212735266.42</v>
      </c>
      <c r="P3134">
        <v>0</v>
      </c>
      <c r="Q3134">
        <v>2</v>
      </c>
      <c r="R3134">
        <v>-0.0575</v>
      </c>
    </row>
    <row r="3135" spans="6:7">
      <c r="A3135" t="s">
        <v>11087</v>
      </c>
      <c r="B3135" t="s">
        <v>11088</v>
      </c>
      <c r="C3135" t="s">
        <v>5009</v>
      </c>
      <c r="D3135">
        <v>0</v>
      </c>
      <c r="E3135" t="s">
        <v>11089</v>
      </c>
      <c r="F3135" s="43">
        <v>0</v>
      </c>
      <c r="G3135" s="43">
        <v>0.007792207799999999</v>
      </c>
      <c r="H3135">
        <v>3.9</v>
      </c>
      <c r="I3135">
        <v>3.88</v>
      </c>
      <c r="J3135">
        <v>3.84</v>
      </c>
      <c r="K3135">
        <v>0.04864864864864857</v>
      </c>
      <c r="L3135">
        <v>0.004975634296296871</v>
      </c>
      <c r="M3135">
        <v>0.1871364323323902</v>
      </c>
      <c r="N3135">
        <v>0.03743315508021382</v>
      </c>
      <c r="O3135">
        <v>9078180946.45</v>
      </c>
      <c r="P3135">
        <v>0</v>
      </c>
      <c r="Q3135">
        <v>0</v>
      </c>
      <c r="R3135">
        <v>-0.24410676017923244</v>
      </c>
    </row>
    <row r="3136" spans="6:7">
      <c r="A3136" t="s">
        <v>11090</v>
      </c>
      <c r="B3136" t="s">
        <v>11091</v>
      </c>
      <c r="C3136" t="s">
        <v>4098</v>
      </c>
      <c r="D3136">
        <v>0</v>
      </c>
      <c r="E3136" t="s">
        <v>11092</v>
      </c>
      <c r="F3136" s="43">
        <v>0</v>
      </c>
      <c r="G3136" s="43">
        <v>0.0075757576</v>
      </c>
      <c r="H3136">
        <v>8.07</v>
      </c>
      <c r="I3136">
        <v>7.98</v>
      </c>
      <c r="J3136">
        <v>7.88</v>
      </c>
      <c r="K3136">
        <v>0.02570694087403601</v>
      </c>
      <c r="L3136">
        <v>0.0027937441108725988</v>
      </c>
      <c r="M3136">
        <v>0.9370152761457109</v>
      </c>
      <c r="N3136">
        <v>0.0363636363636364</v>
      </c>
      <c r="O3136">
        <v>3688786506.24</v>
      </c>
      <c r="P3136">
        <v>0</v>
      </c>
      <c r="Q3136">
        <v>3</v>
      </c>
      <c r="R3136">
        <v>0.4339622641509433</v>
      </c>
    </row>
    <row r="3137" spans="6:7">
      <c r="A3137" t="s">
        <v>11093</v>
      </c>
      <c r="B3137" t="s">
        <v>11094</v>
      </c>
      <c r="C3137" t="s">
        <v>4330</v>
      </c>
      <c r="D3137">
        <v>0</v>
      </c>
      <c r="E3137" t="s">
        <v>8126</v>
      </c>
      <c r="F3137" s="43">
        <v>0</v>
      </c>
      <c r="G3137" s="43">
        <v>0.0068728522000000005</v>
      </c>
      <c r="H3137">
        <v>5.88</v>
      </c>
      <c r="I3137">
        <v>5.86</v>
      </c>
      <c r="J3137">
        <v>5.82</v>
      </c>
      <c r="K3137">
        <v>-0.016778523489932827</v>
      </c>
      <c r="L3137">
        <v>0.005538103564007246</v>
      </c>
      <c r="M3137">
        <v>0.340092929693587</v>
      </c>
      <c r="N3137">
        <v>-0.001703577512776795</v>
      </c>
      <c r="O3137">
        <v>26277551301.78</v>
      </c>
      <c r="P3137">
        <v>0</v>
      </c>
      <c r="Q3137">
        <v>0</v>
      </c>
      <c r="R3137">
        <v>0.050555754750806745</v>
      </c>
    </row>
    <row r="3138" spans="6:7">
      <c r="A3138" t="s">
        <v>11095</v>
      </c>
      <c r="B3138" t="s">
        <v>11096</v>
      </c>
      <c r="C3138" t="s">
        <v>4030</v>
      </c>
      <c r="D3138">
        <v>0</v>
      </c>
      <c r="E3138" t="s">
        <v>11097</v>
      </c>
      <c r="F3138" s="43">
        <v>0</v>
      </c>
      <c r="G3138" s="43">
        <v>0.0021008403</v>
      </c>
      <c r="H3138">
        <v>4.81</v>
      </c>
      <c r="I3138">
        <v>4.77</v>
      </c>
      <c r="J3138">
        <v>4.74</v>
      </c>
      <c r="K3138">
        <v>-0.02851323828920582</v>
      </c>
      <c r="L3138">
        <v>0.0006172007095214879</v>
      </c>
      <c r="M3138">
        <v>0.24560476208454463</v>
      </c>
      <c r="N3138">
        <v>0.0063291139240504975</v>
      </c>
      <c r="O3138">
        <v>5061731792.32</v>
      </c>
      <c r="P3138">
        <v>0</v>
      </c>
      <c r="Q3138">
        <v>0</v>
      </c>
      <c r="R3138">
        <v>-0.1436265709156195</v>
      </c>
    </row>
    <row r="3139" spans="6:7">
      <c r="A3139" t="s">
        <v>11098</v>
      </c>
      <c r="B3139" t="s">
        <v>11099</v>
      </c>
      <c r="C3139" t="s">
        <v>4291</v>
      </c>
      <c r="D3139">
        <v>0</v>
      </c>
      <c r="E3139" t="s">
        <v>11100</v>
      </c>
      <c r="F3139" s="43">
        <v>0</v>
      </c>
      <c r="G3139" s="43">
        <v>0.0012903226000000002</v>
      </c>
      <c r="H3139">
        <v>7.81</v>
      </c>
      <c r="I3139">
        <v>7.76</v>
      </c>
      <c r="J3139">
        <v>7.71</v>
      </c>
      <c r="K3139">
        <v>-0.008939974457215873</v>
      </c>
      <c r="L3139">
        <v>0.018764254585740492</v>
      </c>
      <c r="M3139">
        <v>1.9528956014469445</v>
      </c>
      <c r="N3139">
        <v>0.006485084306095956</v>
      </c>
      <c r="O3139">
        <v>85238469922</v>
      </c>
      <c r="P3139">
        <v>0</v>
      </c>
      <c r="Q3139">
        <v>0</v>
      </c>
      <c r="R3139">
        <v>0.45046728971962624</v>
      </c>
    </row>
    <row r="3140" spans="6:7">
      <c r="A3140" t="s">
        <v>3692</v>
      </c>
      <c r="B3140" t="s">
        <v>3693</v>
      </c>
      <c r="C3140" t="s">
        <v>4098</v>
      </c>
      <c r="D3140">
        <v>0</v>
      </c>
      <c r="E3140" t="s">
        <v>11101</v>
      </c>
      <c r="F3140" s="43">
        <v>0</v>
      </c>
      <c r="G3140" s="43">
        <v>-0.026000000000000002</v>
      </c>
      <c r="H3140">
        <v>35.66</v>
      </c>
      <c r="I3140">
        <v>34.09</v>
      </c>
      <c r="J3140">
        <v>33.35</v>
      </c>
      <c r="K3140">
        <v>0.002942041776993275</v>
      </c>
      <c r="L3140">
        <v>0.0041254455081589925</v>
      </c>
      <c r="M3140">
        <v>0.22911451953631215</v>
      </c>
      <c r="N3140">
        <v>0.07913896802785703</v>
      </c>
      <c r="O3140">
        <v>7082727260</v>
      </c>
      <c r="P3140">
        <v>0</v>
      </c>
      <c r="Q3140">
        <v>15</v>
      </c>
      <c r="R3140">
        <v>1.3936244909422835</v>
      </c>
    </row>
    <row r="3141" spans="6:7">
      <c r="A3141" t="s">
        <v>11102</v>
      </c>
      <c r="B3141" t="s">
        <v>11103</v>
      </c>
      <c r="C3141" t="s">
        <v>5362</v>
      </c>
      <c r="D3141">
        <v>0</v>
      </c>
      <c r="E3141" t="s">
        <v>11104</v>
      </c>
      <c r="F3141" s="43">
        <v>0</v>
      </c>
      <c r="G3141" s="43">
        <v>0.0084033613</v>
      </c>
      <c r="H3141">
        <v>2.41</v>
      </c>
      <c r="I3141">
        <v>2.4</v>
      </c>
      <c r="J3141">
        <v>2.37</v>
      </c>
      <c r="K3141">
        <v>-0.01234567901234578</v>
      </c>
      <c r="L3141">
        <v>0.0034722731382588927</v>
      </c>
      <c r="M3141">
        <v>0.4670404485382459</v>
      </c>
      <c r="N3141">
        <v>0</v>
      </c>
      <c r="O3141">
        <v>9101132859.14</v>
      </c>
      <c r="P3141">
        <v>0</v>
      </c>
      <c r="Q3141">
        <v>0</v>
      </c>
      <c r="R3141">
        <v>-0.0487514863258027</v>
      </c>
    </row>
    <row r="3142" spans="6:7">
      <c r="A3142" t="s">
        <v>11105</v>
      </c>
      <c r="B3142" t="s">
        <v>11106</v>
      </c>
      <c r="C3142" t="s">
        <v>4159</v>
      </c>
      <c r="D3142">
        <v>0</v>
      </c>
      <c r="E3142" t="s">
        <v>11107</v>
      </c>
      <c r="F3142" s="43">
        <v>0</v>
      </c>
      <c r="G3142" s="43">
        <v>0.0043668121999999995</v>
      </c>
      <c r="H3142">
        <v>2.31</v>
      </c>
      <c r="I3142">
        <v>2.3</v>
      </c>
      <c r="J3142">
        <v>2.29</v>
      </c>
      <c r="K3142">
        <v>0</v>
      </c>
      <c r="L3142">
        <v>0.03498156378830835</v>
      </c>
      <c r="M3142">
        <v>4.574439576711785</v>
      </c>
      <c r="N3142">
        <v>0.008771929824561412</v>
      </c>
      <c r="O3142">
        <v>32569527205.27</v>
      </c>
      <c r="P3142">
        <v>0</v>
      </c>
      <c r="Q3142">
        <v>0</v>
      </c>
      <c r="R3142">
        <v>-0.04357950765136395</v>
      </c>
    </row>
    <row r="3143" spans="6:7">
      <c r="A3143" t="s">
        <v>3124</v>
      </c>
      <c r="B3143" t="s">
        <v>3125</v>
      </c>
      <c r="C3143" t="s">
        <v>4208</v>
      </c>
      <c r="D3143">
        <v>0</v>
      </c>
      <c r="E3143" t="s">
        <v>11108</v>
      </c>
      <c r="F3143" s="43">
        <v>0</v>
      </c>
      <c r="G3143" s="43">
        <v>-0.0049291436</v>
      </c>
      <c r="H3143">
        <v>32.58</v>
      </c>
      <c r="I3143">
        <v>32.3</v>
      </c>
      <c r="J3143">
        <v>32.16</v>
      </c>
      <c r="K3143">
        <v>0.03525641025641019</v>
      </c>
      <c r="L3143">
        <v>0.003477544972541003</v>
      </c>
      <c r="M3143">
        <v>0.6453698052488487</v>
      </c>
      <c r="N3143">
        <v>0.076307897367544</v>
      </c>
      <c r="O3143">
        <v>3459376134.6</v>
      </c>
      <c r="P3143">
        <v>0</v>
      </c>
      <c r="Q3143">
        <v>0</v>
      </c>
      <c r="R3143">
        <v>-0.1409117506250333</v>
      </c>
    </row>
    <row r="3144" spans="6:7">
      <c r="A3144" t="s">
        <v>11109</v>
      </c>
      <c r="B3144" t="s">
        <v>11110</v>
      </c>
      <c r="C3144" t="s">
        <v>5362</v>
      </c>
      <c r="D3144">
        <v>0</v>
      </c>
      <c r="E3144" t="s">
        <v>11111</v>
      </c>
      <c r="F3144" s="43">
        <v>0</v>
      </c>
      <c r="G3144" s="43">
        <v>0.039049236</v>
      </c>
      <c r="H3144">
        <v>6.14</v>
      </c>
      <c r="I3144">
        <v>6.12</v>
      </c>
      <c r="J3144">
        <v>5.87</v>
      </c>
      <c r="K3144">
        <v>-0.009708737864077607</v>
      </c>
      <c r="L3144">
        <v>0.0008276709322692786</v>
      </c>
      <c r="M3144">
        <v>0.6098854265778624</v>
      </c>
      <c r="N3144">
        <v>0.008237232289950547</v>
      </c>
      <c r="O3144">
        <v>15602427168.51</v>
      </c>
      <c r="P3144">
        <v>0</v>
      </c>
      <c r="Q3144">
        <v>0</v>
      </c>
      <c r="R3144">
        <v>-0.21839080459770113</v>
      </c>
    </row>
    <row r="3145" spans="6:7">
      <c r="A3145" t="s">
        <v>11112</v>
      </c>
      <c r="B3145" t="s">
        <v>11113</v>
      </c>
      <c r="C3145" t="s">
        <v>5362</v>
      </c>
      <c r="D3145">
        <v>0</v>
      </c>
      <c r="E3145" t="s">
        <v>11114</v>
      </c>
      <c r="F3145" s="43">
        <v>0</v>
      </c>
      <c r="G3145" s="43">
        <v>0.0063291139</v>
      </c>
      <c r="H3145">
        <v>1.6</v>
      </c>
      <c r="I3145">
        <v>1.59</v>
      </c>
      <c r="J3145">
        <v>1.57</v>
      </c>
      <c r="K3145">
        <v>0.006329113924050638</v>
      </c>
      <c r="L3145">
        <v>0.0022369313841133667</v>
      </c>
      <c r="M3145">
        <v>1.263235294117647</v>
      </c>
      <c r="N3145">
        <v>0.012738853503184724</v>
      </c>
      <c r="O3145">
        <v>10431017235.94</v>
      </c>
      <c r="P3145">
        <v>0</v>
      </c>
      <c r="Q3145">
        <v>0</v>
      </c>
      <c r="R3145">
        <v>-0.014014634751333221</v>
      </c>
    </row>
    <row r="3146" spans="6:7">
      <c r="A3146" t="s">
        <v>11115</v>
      </c>
      <c r="B3146" t="s">
        <v>11116</v>
      </c>
      <c r="C3146" t="s">
        <v>4098</v>
      </c>
      <c r="D3146">
        <v>0</v>
      </c>
      <c r="E3146" t="s">
        <v>11117</v>
      </c>
      <c r="F3146" s="43">
        <v>0</v>
      </c>
      <c r="G3146" s="43">
        <v>-0.0310590631</v>
      </c>
      <c r="H3146">
        <v>19.86</v>
      </c>
      <c r="I3146">
        <v>19.03</v>
      </c>
      <c r="J3146">
        <v>18.88</v>
      </c>
      <c r="K3146">
        <v>0.07453416149068325</v>
      </c>
      <c r="L3146">
        <v>0.0035485030008290865</v>
      </c>
      <c r="M3146">
        <v>0.552331304053084</v>
      </c>
      <c r="N3146">
        <v>0.06910112359550565</v>
      </c>
      <c r="O3146">
        <v>6758023325.36</v>
      </c>
      <c r="P3146">
        <v>0</v>
      </c>
      <c r="Q3146">
        <v>16</v>
      </c>
      <c r="R3146">
        <v>1.2283372365339582</v>
      </c>
    </row>
    <row r="3147" spans="6:7">
      <c r="A3147" t="s">
        <v>1317</v>
      </c>
      <c r="B3147" t="s">
        <v>1318</v>
      </c>
      <c r="C3147" t="s">
        <v>5009</v>
      </c>
      <c r="D3147">
        <v>0</v>
      </c>
      <c r="E3147" t="s">
        <v>11118</v>
      </c>
      <c r="F3147" s="43">
        <v>0</v>
      </c>
      <c r="G3147" s="43">
        <v>-0.0105708245</v>
      </c>
      <c r="H3147">
        <v>4.75</v>
      </c>
      <c r="I3147">
        <v>4.68</v>
      </c>
      <c r="J3147">
        <v>4.66</v>
      </c>
      <c r="K3147">
        <v>-0.031055900621118085</v>
      </c>
      <c r="L3147">
        <v>0.002042328568177762</v>
      </c>
      <c r="M3147">
        <v>0.5143658424908425</v>
      </c>
      <c r="N3147">
        <v>-0.010570824524313046</v>
      </c>
      <c r="O3147">
        <v>6170777832.89</v>
      </c>
      <c r="P3147">
        <v>0</v>
      </c>
      <c r="Q3147">
        <v>0</v>
      </c>
      <c r="R3147">
        <v>-0.30044843049327363</v>
      </c>
    </row>
    <row r="3148" spans="6:7">
      <c r="A3148" t="s">
        <v>11119</v>
      </c>
      <c r="B3148" t="s">
        <v>11120</v>
      </c>
      <c r="C3148" t="s">
        <v>4330</v>
      </c>
      <c r="D3148">
        <v>0</v>
      </c>
      <c r="E3148" t="s">
        <v>11121</v>
      </c>
      <c r="F3148" s="43">
        <v>0</v>
      </c>
      <c r="G3148" s="43">
        <v>0.0038910506</v>
      </c>
      <c r="H3148">
        <v>2.59</v>
      </c>
      <c r="I3148">
        <v>2.58</v>
      </c>
      <c r="J3148">
        <v>2.56</v>
      </c>
      <c r="K3148">
        <v>-0.019011406844106397</v>
      </c>
      <c r="L3148">
        <v>0.0038940424684168174</v>
      </c>
      <c r="M3148">
        <v>1.4954127441437086</v>
      </c>
      <c r="N3148">
        <v>-0.0038610038610037787</v>
      </c>
      <c r="O3148">
        <v>42345418841.9</v>
      </c>
      <c r="P3148">
        <v>0</v>
      </c>
      <c r="Q3148">
        <v>0</v>
      </c>
      <c r="R3148">
        <v>0.008418732980491084</v>
      </c>
    </row>
    <row r="3149" spans="6:7">
      <c r="A3149" t="s">
        <v>2419</v>
      </c>
      <c r="B3149" t="s">
        <v>2420</v>
      </c>
      <c r="C3149" t="s">
        <v>4098</v>
      </c>
      <c r="D3149">
        <v>0</v>
      </c>
      <c r="E3149" t="s">
        <v>11122</v>
      </c>
      <c r="F3149" s="43">
        <v>0</v>
      </c>
      <c r="G3149" s="43">
        <v>-0.0070838253</v>
      </c>
      <c r="H3149">
        <v>8.55</v>
      </c>
      <c r="I3149">
        <v>8.41</v>
      </c>
      <c r="J3149">
        <v>8.36</v>
      </c>
      <c r="K3149">
        <v>0.014475271411339084</v>
      </c>
      <c r="L3149">
        <v>0.0006824357396511682</v>
      </c>
      <c r="M3149">
        <v>0.273708659429437</v>
      </c>
      <c r="N3149">
        <v>0.036991368680641276</v>
      </c>
      <c r="O3149">
        <v>3576220018.14</v>
      </c>
      <c r="P3149">
        <v>0</v>
      </c>
      <c r="Q3149">
        <v>2</v>
      </c>
      <c r="R3149">
        <v>0.11835106382978731</v>
      </c>
    </row>
    <row r="3150" spans="6:7">
      <c r="A3150" t="s">
        <v>11123</v>
      </c>
      <c r="B3150" t="s">
        <v>11124</v>
      </c>
      <c r="C3150" t="s">
        <v>4330</v>
      </c>
      <c r="D3150">
        <v>0</v>
      </c>
      <c r="E3150" t="s">
        <v>11125</v>
      </c>
      <c r="F3150" s="43">
        <v>0</v>
      </c>
      <c r="G3150" s="43">
        <v>0.0191326531</v>
      </c>
      <c r="H3150">
        <v>8.11</v>
      </c>
      <c r="I3150">
        <v>7.99</v>
      </c>
      <c r="J3150">
        <v>7.84</v>
      </c>
      <c r="K3150">
        <v>-0.01842751842751847</v>
      </c>
      <c r="L3150">
        <v>0.002523276179629746</v>
      </c>
      <c r="M3150">
        <v>0.5088195072201748</v>
      </c>
      <c r="N3150">
        <v>-0.009913258983890963</v>
      </c>
      <c r="O3150">
        <v>3850068101.6</v>
      </c>
      <c r="P3150">
        <v>0</v>
      </c>
      <c r="Q3150">
        <v>0</v>
      </c>
      <c r="R3150">
        <v>0.17241379310344823</v>
      </c>
    </row>
    <row r="3151" spans="6:7">
      <c r="A3151" t="s">
        <v>11126</v>
      </c>
      <c r="B3151" t="s">
        <v>11127</v>
      </c>
      <c r="C3151" t="s">
        <v>5362</v>
      </c>
      <c r="D3151">
        <v>0</v>
      </c>
      <c r="E3151" t="s">
        <v>11128</v>
      </c>
      <c r="F3151" s="43">
        <v>0</v>
      </c>
      <c r="G3151" s="43">
        <v>0.0222929936</v>
      </c>
      <c r="H3151">
        <v>3.22</v>
      </c>
      <c r="I3151">
        <v>3.21</v>
      </c>
      <c r="J3151">
        <v>3.14</v>
      </c>
      <c r="K3151">
        <v>0</v>
      </c>
      <c r="L3151">
        <v>0.004428487101830783</v>
      </c>
      <c r="M3151">
        <v>1.4468733395443674</v>
      </c>
      <c r="N3151">
        <v>0.04220779220779217</v>
      </c>
      <c r="O3151">
        <v>10975424393.18</v>
      </c>
      <c r="P3151">
        <v>0</v>
      </c>
      <c r="Q3151">
        <v>1</v>
      </c>
      <c r="R3151">
        <v>-0.2687927107061503</v>
      </c>
    </row>
    <row r="3152" spans="6:7">
      <c r="A3152" t="s">
        <v>11129</v>
      </c>
      <c r="B3152" t="s">
        <v>11130</v>
      </c>
      <c r="C3152" t="s">
        <v>5009</v>
      </c>
      <c r="D3152">
        <v>0</v>
      </c>
      <c r="E3152" t="s">
        <v>11131</v>
      </c>
      <c r="F3152" s="43">
        <v>0</v>
      </c>
      <c r="G3152" s="43">
        <v>0.0027777777999999998</v>
      </c>
      <c r="H3152">
        <v>7.25</v>
      </c>
      <c r="I3152">
        <v>7.22</v>
      </c>
      <c r="J3152">
        <v>7.16</v>
      </c>
      <c r="K3152">
        <v>0.0027777777777777185</v>
      </c>
      <c r="L3152">
        <v>0.0016974107189794347</v>
      </c>
      <c r="M3152">
        <v>0.1920328363017025</v>
      </c>
      <c r="N3152">
        <v>0</v>
      </c>
      <c r="O3152">
        <v>55380938176.8</v>
      </c>
      <c r="P3152">
        <v>0</v>
      </c>
      <c r="Q3152">
        <v>0</v>
      </c>
      <c r="R3152">
        <v>0.13700787401574804</v>
      </c>
    </row>
    <row r="3153" spans="6:7">
      <c r="A3153" t="s">
        <v>11132</v>
      </c>
      <c r="B3153" t="s">
        <v>11133</v>
      </c>
      <c r="C3153" t="s">
        <v>4330</v>
      </c>
      <c r="D3153">
        <v>0</v>
      </c>
      <c r="E3153" t="s">
        <v>11134</v>
      </c>
      <c r="F3153" s="43">
        <v>0</v>
      </c>
      <c r="G3153" s="43">
        <v>-0.0106666667</v>
      </c>
      <c r="H3153">
        <v>3.76</v>
      </c>
      <c r="I3153">
        <v>3.71</v>
      </c>
      <c r="J3153">
        <v>3.7</v>
      </c>
      <c r="K3153">
        <v>-0.033854166666666644</v>
      </c>
      <c r="L3153">
        <v>0.006301076974089361</v>
      </c>
      <c r="M3153">
        <v>0.5209584470730968</v>
      </c>
      <c r="N3153">
        <v>-0.02110817941952509</v>
      </c>
      <c r="O3153">
        <v>83639929646.25</v>
      </c>
      <c r="P3153">
        <v>0</v>
      </c>
      <c r="Q3153">
        <v>1</v>
      </c>
      <c r="R3153">
        <v>0.18986529826812062</v>
      </c>
    </row>
    <row r="3154" spans="6:7">
      <c r="A3154" t="s">
        <v>11135</v>
      </c>
      <c r="B3154" t="s">
        <v>11136</v>
      </c>
      <c r="C3154" t="s">
        <v>4231</v>
      </c>
      <c r="D3154">
        <v>0</v>
      </c>
      <c r="E3154" t="s">
        <v>11137</v>
      </c>
      <c r="F3154" s="43">
        <v>0</v>
      </c>
      <c r="G3154" s="43">
        <v>0.0023809524</v>
      </c>
      <c r="H3154">
        <v>4.23</v>
      </c>
      <c r="I3154">
        <v>4.21</v>
      </c>
      <c r="J3154">
        <v>4.17</v>
      </c>
      <c r="K3154">
        <v>-0.020930232558139507</v>
      </c>
      <c r="L3154">
        <v>0.0026007916002072</v>
      </c>
      <c r="M3154">
        <v>0.4644976881042455</v>
      </c>
      <c r="N3154">
        <v>-0.01405152224824347</v>
      </c>
      <c r="O3154">
        <v>49050188959.8</v>
      </c>
      <c r="P3154">
        <v>0</v>
      </c>
      <c r="Q3154">
        <v>0</v>
      </c>
      <c r="R3154">
        <v>0.0850515463917526</v>
      </c>
    </row>
    <row r="3155" spans="6:7">
      <c r="A3155" t="s">
        <v>2421</v>
      </c>
      <c r="B3155" t="s">
        <v>2422</v>
      </c>
      <c r="C3155" t="s">
        <v>4094</v>
      </c>
      <c r="D3155">
        <v>0</v>
      </c>
      <c r="E3155" t="s">
        <v>11138</v>
      </c>
      <c r="F3155" s="43">
        <v>0</v>
      </c>
      <c r="G3155" s="43">
        <v>0</v>
      </c>
      <c r="H3155">
        <v>2.22</v>
      </c>
      <c r="I3155">
        <v>2.2</v>
      </c>
      <c r="J3155">
        <v>2.19</v>
      </c>
      <c r="K3155">
        <v>-0.047619047619047554</v>
      </c>
      <c r="L3155">
        <v>0.0021236765017358197</v>
      </c>
      <c r="M3155">
        <v>1.849624060150376</v>
      </c>
      <c r="N3155">
        <v>-0.03083700440528627</v>
      </c>
      <c r="O3155">
        <v>7780961522.4</v>
      </c>
      <c r="P3155">
        <v>0</v>
      </c>
      <c r="Q3155">
        <v>0</v>
      </c>
      <c r="R3155">
        <v>-0.12802219579865237</v>
      </c>
    </row>
    <row r="3156" spans="6:7">
      <c r="A3156" t="s">
        <v>11139</v>
      </c>
      <c r="B3156" t="s">
        <v>11140</v>
      </c>
      <c r="C3156" t="s">
        <v>4865</v>
      </c>
      <c r="D3156">
        <v>0</v>
      </c>
      <c r="E3156" t="s">
        <v>11141</v>
      </c>
      <c r="F3156" s="43">
        <v>0</v>
      </c>
      <c r="G3156" s="43">
        <v>0.0016949153</v>
      </c>
      <c r="H3156">
        <v>5.97</v>
      </c>
      <c r="I3156">
        <v>5.91</v>
      </c>
      <c r="J3156">
        <v>5.86</v>
      </c>
      <c r="K3156">
        <v>0.06486486486486492</v>
      </c>
      <c r="L3156">
        <v>0.0016134632129400708</v>
      </c>
      <c r="M3156">
        <v>0.12663185378590078</v>
      </c>
      <c r="N3156">
        <v>0.05535714285714295</v>
      </c>
      <c r="O3156">
        <v>1858418609.5</v>
      </c>
      <c r="P3156">
        <v>0</v>
      </c>
      <c r="Q3156">
        <v>0</v>
      </c>
      <c r="R3156">
        <v>0.07259528130671514</v>
      </c>
    </row>
    <row r="3157" spans="6:7">
      <c r="A3157" t="s">
        <v>11142</v>
      </c>
      <c r="B3157" t="s">
        <v>11143</v>
      </c>
      <c r="C3157" t="s">
        <v>4018</v>
      </c>
      <c r="D3157">
        <v>0</v>
      </c>
      <c r="E3157" t="s">
        <v>11144</v>
      </c>
      <c r="F3157" s="43">
        <v>0</v>
      </c>
      <c r="G3157" s="43">
        <v>0.0135287486</v>
      </c>
      <c r="H3157">
        <v>9.08</v>
      </c>
      <c r="I3157">
        <v>8.99</v>
      </c>
      <c r="J3157">
        <v>8.83</v>
      </c>
      <c r="K3157">
        <v>0.011248593925759241</v>
      </c>
      <c r="L3157">
        <v>0.0052312629078610845</v>
      </c>
      <c r="M3157">
        <v>1.415802075019952</v>
      </c>
      <c r="N3157">
        <v>0.016968325791855244</v>
      </c>
      <c r="O3157">
        <v>2361402515.96</v>
      </c>
      <c r="P3157">
        <v>0</v>
      </c>
      <c r="Q3157">
        <v>0</v>
      </c>
      <c r="R3157">
        <v>-0.09648241206030143</v>
      </c>
    </row>
    <row r="3158" spans="6:7">
      <c r="A3158" t="s">
        <v>2423</v>
      </c>
      <c r="B3158" t="s">
        <v>2424</v>
      </c>
      <c r="C3158" t="s">
        <v>4034</v>
      </c>
      <c r="D3158">
        <v>0</v>
      </c>
      <c r="E3158" t="s">
        <v>11145</v>
      </c>
      <c r="F3158" s="43">
        <v>0</v>
      </c>
      <c r="G3158" s="43">
        <v>-0.0020449898</v>
      </c>
      <c r="H3158">
        <v>24.66</v>
      </c>
      <c r="I3158">
        <v>24.4</v>
      </c>
      <c r="J3158">
        <v>24.2</v>
      </c>
      <c r="K3158">
        <v>0.024779504409911793</v>
      </c>
      <c r="L3158">
        <v>0.001324509536731559</v>
      </c>
      <c r="M3158">
        <v>0.37754443970098006</v>
      </c>
      <c r="N3158">
        <v>0.04095563139931729</v>
      </c>
      <c r="O3158">
        <v>2476745977.8</v>
      </c>
      <c r="P3158">
        <v>0</v>
      </c>
      <c r="Q3158">
        <v>0</v>
      </c>
      <c r="R3158">
        <v>-0.5221040770358827</v>
      </c>
    </row>
    <row r="3159" spans="6:7">
      <c r="A3159" t="s">
        <v>2780</v>
      </c>
      <c r="B3159" t="s">
        <v>2781</v>
      </c>
      <c r="C3159" t="s">
        <v>4246</v>
      </c>
      <c r="D3159">
        <v>0</v>
      </c>
      <c r="E3159" t="s">
        <v>11146</v>
      </c>
      <c r="F3159" s="43">
        <v>0</v>
      </c>
      <c r="G3159" s="43">
        <v>-0.0088819227</v>
      </c>
      <c r="H3159">
        <v>19.28</v>
      </c>
      <c r="I3159">
        <v>18.97</v>
      </c>
      <c r="J3159">
        <v>18.8</v>
      </c>
      <c r="K3159">
        <v>-0.01811594202898558</v>
      </c>
      <c r="L3159">
        <v>0.0018391293338259824</v>
      </c>
      <c r="M3159">
        <v>1.1024710558147572</v>
      </c>
      <c r="N3159">
        <v>0.003172924378635575</v>
      </c>
      <c r="O3159">
        <v>5191480275.96</v>
      </c>
      <c r="P3159">
        <v>0</v>
      </c>
      <c r="Q3159">
        <v>0</v>
      </c>
      <c r="R3159">
        <v>-0.009709751513885987</v>
      </c>
    </row>
    <row r="3160" spans="6:7">
      <c r="A3160" t="s">
        <v>11147</v>
      </c>
      <c r="B3160" t="s">
        <v>11148</v>
      </c>
      <c r="C3160" t="s">
        <v>4246</v>
      </c>
      <c r="D3160">
        <v>0</v>
      </c>
      <c r="E3160" t="s">
        <v>11149</v>
      </c>
      <c r="F3160" s="43">
        <v>0</v>
      </c>
      <c r="G3160" s="43">
        <v>0.0004140787</v>
      </c>
      <c r="H3160">
        <v>24.46</v>
      </c>
      <c r="I3160">
        <v>24.16</v>
      </c>
      <c r="J3160">
        <v>23.85</v>
      </c>
      <c r="K3160">
        <v>-0.005761316872428006</v>
      </c>
      <c r="L3160">
        <v>0.004323734237125564</v>
      </c>
      <c r="M3160">
        <v>5.560383244206774</v>
      </c>
      <c r="N3160">
        <v>0.01726315789473685</v>
      </c>
      <c r="O3160">
        <v>1561756253.4</v>
      </c>
      <c r="P3160">
        <v>0</v>
      </c>
      <c r="Q3160">
        <v>2</v>
      </c>
      <c r="R3160">
        <v>0.1159353348729793</v>
      </c>
    </row>
    <row r="3161" spans="6:7">
      <c r="A3161" t="s">
        <v>11150</v>
      </c>
      <c r="B3161" t="s">
        <v>11151</v>
      </c>
      <c r="C3161" t="s">
        <v>4018</v>
      </c>
      <c r="D3161">
        <v>0</v>
      </c>
      <c r="E3161" t="s">
        <v>11152</v>
      </c>
      <c r="F3161" s="43">
        <v>0</v>
      </c>
      <c r="G3161" s="43">
        <v>0.0002982404</v>
      </c>
      <c r="H3161">
        <v>33.85</v>
      </c>
      <c r="I3161">
        <v>33.54</v>
      </c>
      <c r="J3161">
        <v>33.41</v>
      </c>
      <c r="K3161">
        <v>0.034227567067530044</v>
      </c>
      <c r="L3161">
        <v>0.0061723540432171145</v>
      </c>
      <c r="M3161">
        <v>2.1119781642579696</v>
      </c>
      <c r="N3161">
        <v>0.03742653881843492</v>
      </c>
      <c r="O3161">
        <v>1640928190.65</v>
      </c>
      <c r="P3161">
        <v>0</v>
      </c>
      <c r="Q3161">
        <v>2</v>
      </c>
      <c r="R3161">
        <v>-0.41821335646140495</v>
      </c>
    </row>
    <row r="3162" spans="6:7">
      <c r="A3162" t="s">
        <v>11153</v>
      </c>
      <c r="B3162" t="s">
        <v>11154</v>
      </c>
      <c r="C3162" t="s">
        <v>5836</v>
      </c>
      <c r="D3162">
        <v>0</v>
      </c>
      <c r="E3162" t="s">
        <v>11155</v>
      </c>
      <c r="F3162" s="43">
        <v>0</v>
      </c>
      <c r="G3162" s="43">
        <v>-0.000998004</v>
      </c>
      <c r="H3162">
        <v>10.07</v>
      </c>
      <c r="I3162">
        <v>10.01</v>
      </c>
      <c r="J3162">
        <v>9.93</v>
      </c>
      <c r="K3162">
        <v>0</v>
      </c>
      <c r="L3162">
        <v>0.0005063822281929858</v>
      </c>
      <c r="M3162">
        <v>0.20526777875329236</v>
      </c>
      <c r="N3162">
        <v>0.005020080321285033</v>
      </c>
      <c r="O3162">
        <v>1692277800</v>
      </c>
      <c r="P3162">
        <v>0</v>
      </c>
      <c r="Q3162">
        <v>0</v>
      </c>
      <c r="R3162">
        <v>0.07750269106566207</v>
      </c>
    </row>
    <row r="3163" spans="6:7">
      <c r="A3163" t="s">
        <v>11156</v>
      </c>
      <c r="B3163" t="s">
        <v>11157</v>
      </c>
      <c r="C3163" t="s">
        <v>4034</v>
      </c>
      <c r="D3163">
        <v>0</v>
      </c>
      <c r="E3163" t="s">
        <v>11158</v>
      </c>
      <c r="F3163" s="43">
        <v>0</v>
      </c>
      <c r="G3163" s="43">
        <v>0.0149432158</v>
      </c>
      <c r="H3163">
        <v>17.03</v>
      </c>
      <c r="I3163">
        <v>16.98</v>
      </c>
      <c r="J3163">
        <v>16.63</v>
      </c>
      <c r="K3163">
        <v>0.07468354430379745</v>
      </c>
      <c r="L3163">
        <v>0.000127323404796797</v>
      </c>
      <c r="M3163">
        <v>1.0017964071856287</v>
      </c>
      <c r="N3163">
        <v>0.06725329981143936</v>
      </c>
      <c r="O3163">
        <v>1356568127.53</v>
      </c>
      <c r="P3163">
        <v>0</v>
      </c>
      <c r="Q3163">
        <v>3</v>
      </c>
      <c r="R3163">
        <v>-0.05666666666666664</v>
      </c>
    </row>
    <row r="3164" spans="6:7">
      <c r="A3164" t="s">
        <v>242</v>
      </c>
      <c r="B3164" t="s">
        <v>243</v>
      </c>
      <c r="C3164" t="s">
        <v>4208</v>
      </c>
      <c r="D3164">
        <v>0</v>
      </c>
      <c r="E3164" t="s">
        <v>11159</v>
      </c>
      <c r="F3164" s="43">
        <v>0</v>
      </c>
      <c r="G3164" s="43">
        <v>-0.0186621933</v>
      </c>
      <c r="H3164">
        <v>48.04</v>
      </c>
      <c r="I3164">
        <v>46.8</v>
      </c>
      <c r="J3164">
        <v>46.62</v>
      </c>
      <c r="K3164">
        <v>0.01960784313725487</v>
      </c>
      <c r="L3164">
        <v>0.004828558427049921</v>
      </c>
      <c r="M3164">
        <v>0.45273878451242616</v>
      </c>
      <c r="N3164">
        <v>0.04347826086956512</v>
      </c>
      <c r="O3164">
        <v>10436353269.19</v>
      </c>
      <c r="P3164">
        <v>0</v>
      </c>
      <c r="Q3164">
        <v>12</v>
      </c>
      <c r="R3164">
        <v>1.1797857475547275</v>
      </c>
    </row>
    <row r="3165" spans="6:7">
      <c r="A3165" t="s">
        <v>11160</v>
      </c>
      <c r="B3165" t="s">
        <v>11161</v>
      </c>
      <c r="C3165" t="s">
        <v>4028</v>
      </c>
      <c r="D3165">
        <v>0</v>
      </c>
      <c r="E3165" t="s">
        <v>11162</v>
      </c>
      <c r="F3165" s="43">
        <v>0</v>
      </c>
      <c r="G3165" s="43">
        <v>0.0117252931</v>
      </c>
      <c r="H3165">
        <v>6.06</v>
      </c>
      <c r="I3165">
        <v>6.04</v>
      </c>
      <c r="J3165">
        <v>5.92</v>
      </c>
      <c r="K3165">
        <v>-0.006578947368421058</v>
      </c>
      <c r="L3165">
        <v>0.0018811383932159924</v>
      </c>
      <c r="M3165">
        <v>0.7887456859361519</v>
      </c>
      <c r="N3165">
        <v>0.011725293132328356</v>
      </c>
      <c r="O3165">
        <v>1602281100.18</v>
      </c>
      <c r="P3165">
        <v>0</v>
      </c>
      <c r="Q3165">
        <v>4</v>
      </c>
      <c r="R3165">
        <v>0.1705426356589147</v>
      </c>
    </row>
    <row r="3166" spans="6:7">
      <c r="A3166" t="s">
        <v>11163</v>
      </c>
      <c r="B3166" t="s">
        <v>11164</v>
      </c>
      <c r="C3166" t="s">
        <v>4104</v>
      </c>
      <c r="D3166">
        <v>0</v>
      </c>
      <c r="E3166" t="s">
        <v>11165</v>
      </c>
      <c r="F3166" s="43">
        <v>0</v>
      </c>
      <c r="G3166" s="43">
        <v>0.02</v>
      </c>
      <c r="H3166">
        <v>7.69</v>
      </c>
      <c r="I3166">
        <v>7.65</v>
      </c>
      <c r="J3166">
        <v>7.49</v>
      </c>
      <c r="K3166">
        <v>-0.11046511627906969</v>
      </c>
      <c r="L3166">
        <v>0.002952067458217841</v>
      </c>
      <c r="M3166">
        <v>0.5927470967827512</v>
      </c>
      <c r="N3166">
        <v>-0.11149825783972116</v>
      </c>
      <c r="O3166">
        <v>5323636080</v>
      </c>
      <c r="P3166">
        <v>0</v>
      </c>
      <c r="Q3166">
        <v>0</v>
      </c>
      <c r="R3166">
        <v>-0.25569176882662</v>
      </c>
    </row>
    <row r="3167" spans="6:7">
      <c r="A3167" t="s">
        <v>11166</v>
      </c>
      <c r="B3167" t="s">
        <v>11167</v>
      </c>
      <c r="C3167" t="s">
        <v>4062</v>
      </c>
      <c r="D3167">
        <v>0</v>
      </c>
      <c r="E3167" t="s">
        <v>11168</v>
      </c>
      <c r="F3167" s="43">
        <v>0</v>
      </c>
      <c r="G3167" s="43">
        <v>-0.0199445983</v>
      </c>
      <c r="H3167">
        <v>18.05</v>
      </c>
      <c r="I3167">
        <v>17.69</v>
      </c>
      <c r="J3167">
        <v>17.6</v>
      </c>
      <c r="K3167">
        <v>0.07277137659187405</v>
      </c>
      <c r="L3167">
        <v>0.00955807516156754</v>
      </c>
      <c r="M3167">
        <v>3.5573971761817065</v>
      </c>
      <c r="N3167">
        <v>0.038145539906103414</v>
      </c>
      <c r="O3167">
        <v>744610567.15</v>
      </c>
      <c r="P3167">
        <v>0</v>
      </c>
      <c r="Q3167">
        <v>2</v>
      </c>
      <c r="R3167">
        <v>-0.06104033970276001</v>
      </c>
    </row>
    <row r="3168" spans="6:7">
      <c r="A3168" t="s">
        <v>11169</v>
      </c>
      <c r="B3168" t="s">
        <v>11170</v>
      </c>
      <c r="C3168" t="s">
        <v>4817</v>
      </c>
      <c r="D3168">
        <v>0</v>
      </c>
      <c r="E3168" t="s">
        <v>11171</v>
      </c>
      <c r="F3168" s="43">
        <v>0</v>
      </c>
      <c r="G3168" s="43">
        <v>-0.0222222222</v>
      </c>
      <c r="H3168">
        <v>4.99</v>
      </c>
      <c r="I3168">
        <v>4.84</v>
      </c>
      <c r="J3168">
        <v>4.83</v>
      </c>
      <c r="K3168">
        <v>-0.039682539682539715</v>
      </c>
      <c r="L3168">
        <v>0.001923118740187615</v>
      </c>
      <c r="M3168">
        <v>0.46724429416737107</v>
      </c>
      <c r="N3168">
        <v>-0.01825557809330626</v>
      </c>
      <c r="O3168">
        <v>1968237814.95</v>
      </c>
      <c r="P3168">
        <v>0</v>
      </c>
      <c r="Q3168">
        <v>0</v>
      </c>
      <c r="R3168">
        <v>0.00031001343391548144</v>
      </c>
    </row>
    <row r="3169" spans="6:7">
      <c r="A3169" t="s">
        <v>11172</v>
      </c>
      <c r="B3169" t="s">
        <v>11173</v>
      </c>
      <c r="C3169" t="s">
        <v>4034</v>
      </c>
      <c r="D3169">
        <v>0</v>
      </c>
      <c r="E3169" t="s">
        <v>11174</v>
      </c>
      <c r="F3169" s="43">
        <v>0</v>
      </c>
      <c r="G3169" s="43">
        <v>-0.009596928999999999</v>
      </c>
      <c r="H3169">
        <v>42.03</v>
      </c>
      <c r="I3169">
        <v>41.28</v>
      </c>
      <c r="J3169">
        <v>41.19</v>
      </c>
      <c r="K3169">
        <v>-0.0028985507246376196</v>
      </c>
      <c r="L3169">
        <v>0.002675971834511119</v>
      </c>
      <c r="M3169">
        <v>0.5010587411525516</v>
      </c>
      <c r="N3169">
        <v>0.007566512082011283</v>
      </c>
      <c r="O3169">
        <v>11987382693.68</v>
      </c>
      <c r="P3169">
        <v>0</v>
      </c>
      <c r="Q3169">
        <v>0</v>
      </c>
      <c r="R3169">
        <v>-0.474096373546696</v>
      </c>
    </row>
    <row r="3170" spans="6:7">
      <c r="A3170" t="s">
        <v>2738</v>
      </c>
      <c r="B3170" t="s">
        <v>2739</v>
      </c>
      <c r="C3170" t="s">
        <v>4005</v>
      </c>
      <c r="D3170">
        <v>0</v>
      </c>
      <c r="E3170" t="s">
        <v>11175</v>
      </c>
      <c r="F3170" s="43">
        <v>0</v>
      </c>
      <c r="G3170" s="43">
        <v>0.00032456989999999996</v>
      </c>
      <c r="H3170">
        <v>30.99</v>
      </c>
      <c r="I3170">
        <v>30.82</v>
      </c>
      <c r="J3170">
        <v>30.32</v>
      </c>
      <c r="K3170">
        <v>0.03318806570566551</v>
      </c>
      <c r="L3170">
        <v>0.0003177907181025883</v>
      </c>
      <c r="M3170">
        <v>0.11903796001159084</v>
      </c>
      <c r="N3170">
        <v>0.04545454545454545</v>
      </c>
      <c r="O3170">
        <v>2618552252.16</v>
      </c>
      <c r="P3170">
        <v>0</v>
      </c>
      <c r="Q3170">
        <v>2</v>
      </c>
      <c r="R3170">
        <v>-0.01439078989446752</v>
      </c>
    </row>
    <row r="3171" spans="6:7">
      <c r="A3171" t="s">
        <v>11176</v>
      </c>
      <c r="B3171" t="s">
        <v>11177</v>
      </c>
      <c r="C3171" t="s">
        <v>4225</v>
      </c>
      <c r="D3171">
        <v>0</v>
      </c>
      <c r="E3171" t="s">
        <v>11178</v>
      </c>
      <c r="F3171" s="43">
        <v>0</v>
      </c>
      <c r="G3171" s="43">
        <v>-0.0009000900000000001</v>
      </c>
      <c r="H3171">
        <v>22.49</v>
      </c>
      <c r="I3171">
        <v>22.2</v>
      </c>
      <c r="J3171">
        <v>22.06</v>
      </c>
      <c r="K3171">
        <v>0.055133079847908745</v>
      </c>
      <c r="L3171">
        <v>0.012551274936417996</v>
      </c>
      <c r="M3171">
        <v>5.144823648820096</v>
      </c>
      <c r="N3171">
        <v>0.08451392281387399</v>
      </c>
      <c r="O3171">
        <v>779981282.96</v>
      </c>
      <c r="P3171">
        <v>0</v>
      </c>
      <c r="Q3171">
        <v>0</v>
      </c>
      <c r="R3171">
        <v>-0.07527518269355021</v>
      </c>
    </row>
    <row r="3172" spans="6:7">
      <c r="A3172" t="s">
        <v>11179</v>
      </c>
      <c r="B3172" t="s">
        <v>11180</v>
      </c>
      <c r="C3172" t="s">
        <v>559</v>
      </c>
      <c r="D3172">
        <v>0</v>
      </c>
      <c r="E3172" t="s">
        <v>11181</v>
      </c>
      <c r="F3172" s="43">
        <v>0</v>
      </c>
      <c r="G3172" s="43">
        <v>0</v>
      </c>
      <c r="H3172">
        <v>9.69</v>
      </c>
      <c r="I3172">
        <v>9.51</v>
      </c>
      <c r="J3172">
        <v>9.48</v>
      </c>
      <c r="K3172">
        <v>0.03707742639040348</v>
      </c>
      <c r="L3172">
        <v>0.002490836731481418</v>
      </c>
      <c r="M3172">
        <v>0.7291237475419047</v>
      </c>
      <c r="N3172">
        <v>0.0314533622559652</v>
      </c>
      <c r="O3172">
        <v>3194265161.25</v>
      </c>
      <c r="P3172">
        <v>0</v>
      </c>
      <c r="Q3172">
        <v>1</v>
      </c>
      <c r="R3172">
        <v>-0.19679054054054052</v>
      </c>
    </row>
    <row r="3173" spans="6:7">
      <c r="A3173" t="s">
        <v>11182</v>
      </c>
      <c r="B3173" t="s">
        <v>11183</v>
      </c>
      <c r="C3173" t="s">
        <v>4300</v>
      </c>
      <c r="D3173">
        <v>0</v>
      </c>
      <c r="E3173" t="s">
        <v>11184</v>
      </c>
      <c r="F3173" s="43">
        <v>0</v>
      </c>
      <c r="G3173" s="43">
        <v>0.029126213600000003</v>
      </c>
      <c r="H3173">
        <v>8.56</v>
      </c>
      <c r="I3173">
        <v>8.48</v>
      </c>
      <c r="J3173">
        <v>8.2</v>
      </c>
      <c r="K3173">
        <v>0.04950495049504955</v>
      </c>
      <c r="L3173">
        <v>0.004632989339845313</v>
      </c>
      <c r="M3173">
        <v>2.6669767622148575</v>
      </c>
      <c r="N3173">
        <v>0.07070707070707077</v>
      </c>
      <c r="O3173">
        <v>3760852151.04</v>
      </c>
      <c r="P3173">
        <v>0</v>
      </c>
      <c r="Q3173">
        <v>1</v>
      </c>
      <c r="R3173">
        <v>-0.0286368843069874</v>
      </c>
    </row>
    <row r="3174" spans="6:7">
      <c r="A3174" t="s">
        <v>11185</v>
      </c>
      <c r="B3174" t="s">
        <v>11186</v>
      </c>
      <c r="C3174" t="s">
        <v>4145</v>
      </c>
      <c r="D3174">
        <v>0</v>
      </c>
      <c r="E3174" t="s">
        <v>11187</v>
      </c>
      <c r="F3174" s="43">
        <v>0</v>
      </c>
      <c r="G3174" s="43">
        <v>-0.0164417178</v>
      </c>
      <c r="H3174">
        <v>81.83</v>
      </c>
      <c r="I3174">
        <v>80.16</v>
      </c>
      <c r="J3174">
        <v>79.29</v>
      </c>
      <c r="K3174">
        <v>0.011865690482201435</v>
      </c>
      <c r="L3174">
        <v>0.0016736788586259141</v>
      </c>
      <c r="M3174">
        <v>0.23384702977984118</v>
      </c>
      <c r="N3174">
        <v>0.013913483430306024</v>
      </c>
      <c r="O3174">
        <v>181221824116</v>
      </c>
      <c r="P3174">
        <v>0</v>
      </c>
      <c r="Q3174">
        <v>0</v>
      </c>
      <c r="R3174">
        <v>0.003790008532716004</v>
      </c>
    </row>
    <row r="3175" spans="6:7">
      <c r="A3175" t="s">
        <v>11188</v>
      </c>
      <c r="B3175" t="s">
        <v>11189</v>
      </c>
      <c r="C3175" t="s">
        <v>4231</v>
      </c>
      <c r="D3175">
        <v>0</v>
      </c>
      <c r="E3175" t="s">
        <v>11190</v>
      </c>
      <c r="F3175" s="43">
        <v>0</v>
      </c>
      <c r="G3175" s="43">
        <v>-0.002953725</v>
      </c>
      <c r="H3175">
        <v>61.18</v>
      </c>
      <c r="I3175">
        <v>60.76</v>
      </c>
      <c r="J3175">
        <v>59.78</v>
      </c>
      <c r="K3175">
        <v>0.04183813443072698</v>
      </c>
      <c r="L3175">
        <v>0.002677823263485062</v>
      </c>
      <c r="M3175">
        <v>0.7959166477076435</v>
      </c>
      <c r="N3175">
        <v>0.008464730290456399</v>
      </c>
      <c r="O3175">
        <v>9212917731.6</v>
      </c>
      <c r="P3175">
        <v>0</v>
      </c>
      <c r="Q3175">
        <v>3</v>
      </c>
      <c r="R3175">
        <v>-0.31868131868131877</v>
      </c>
    </row>
    <row r="3176" spans="6:7">
      <c r="A3176" t="s">
        <v>11191</v>
      </c>
      <c r="B3176" t="s">
        <v>11192</v>
      </c>
      <c r="C3176" t="s">
        <v>4167</v>
      </c>
      <c r="D3176">
        <v>0</v>
      </c>
      <c r="E3176" t="s">
        <v>11193</v>
      </c>
      <c r="F3176" s="43">
        <v>0</v>
      </c>
      <c r="G3176" s="43">
        <v>0.0236363636</v>
      </c>
      <c r="H3176">
        <v>28.25</v>
      </c>
      <c r="I3176">
        <v>28.15</v>
      </c>
      <c r="J3176">
        <v>27.28</v>
      </c>
      <c r="K3176">
        <v>0.0683111954459202</v>
      </c>
      <c r="L3176">
        <v>0.0018638225330414146</v>
      </c>
      <c r="M3176">
        <v>0.5920846599509368</v>
      </c>
      <c r="N3176">
        <v>0.06346807706837929</v>
      </c>
      <c r="O3176">
        <v>9181784920</v>
      </c>
      <c r="P3176">
        <v>0</v>
      </c>
      <c r="Q3176">
        <v>0</v>
      </c>
      <c r="R3176">
        <v>-0.055369127516778596</v>
      </c>
    </row>
    <row r="3177" spans="6:7">
      <c r="A3177" t="s">
        <v>11194</v>
      </c>
      <c r="B3177" t="s">
        <v>11195</v>
      </c>
      <c r="C3177" t="s">
        <v>4070</v>
      </c>
      <c r="D3177">
        <v>0</v>
      </c>
      <c r="E3177" t="s">
        <v>11196</v>
      </c>
      <c r="F3177" s="43">
        <v>0</v>
      </c>
      <c r="G3177" s="43">
        <v>0.0008038584999999999</v>
      </c>
      <c r="H3177">
        <v>25.12</v>
      </c>
      <c r="I3177">
        <v>24.9</v>
      </c>
      <c r="J3177">
        <v>24.7</v>
      </c>
      <c r="K3177">
        <v>0.1453541858325667</v>
      </c>
      <c r="L3177">
        <v>0.004693965800226009</v>
      </c>
      <c r="M3177">
        <v>0.23646470793362095</v>
      </c>
      <c r="N3177">
        <v>0.16192253849743346</v>
      </c>
      <c r="O3177">
        <v>674289474.96</v>
      </c>
      <c r="P3177">
        <v>0</v>
      </c>
      <c r="Q3177">
        <v>2</v>
      </c>
      <c r="R3177">
        <v>0.0024154589371980163</v>
      </c>
    </row>
    <row r="3178" spans="6:7">
      <c r="A3178" t="s">
        <v>11197</v>
      </c>
      <c r="B3178" t="s">
        <v>11198</v>
      </c>
      <c r="C3178" t="s">
        <v>4167</v>
      </c>
      <c r="D3178">
        <v>0</v>
      </c>
      <c r="E3178" t="s">
        <v>11199</v>
      </c>
      <c r="F3178" s="43">
        <v>0</v>
      </c>
      <c r="G3178" s="43">
        <v>-0.011959197999999999</v>
      </c>
      <c r="H3178">
        <v>28.61</v>
      </c>
      <c r="I3178">
        <v>28.09</v>
      </c>
      <c r="J3178">
        <v>27.94</v>
      </c>
      <c r="K3178">
        <v>0.02219796215429401</v>
      </c>
      <c r="L3178">
        <v>0.001379017668297326</v>
      </c>
      <c r="M3178">
        <v>0.49306278182448837</v>
      </c>
      <c r="N3178">
        <v>0.043462109955423406</v>
      </c>
      <c r="O3178">
        <v>952405000</v>
      </c>
      <c r="P3178">
        <v>0</v>
      </c>
      <c r="Q3178">
        <v>6</v>
      </c>
      <c r="R3178">
        <v>0.3004629629629629</v>
      </c>
    </row>
    <row r="3179" spans="6:7">
      <c r="A3179" t="s">
        <v>11200</v>
      </c>
      <c r="B3179" t="s">
        <v>11201</v>
      </c>
      <c r="C3179" t="s">
        <v>4070</v>
      </c>
      <c r="D3179">
        <v>0</v>
      </c>
      <c r="E3179" t="s">
        <v>11202</v>
      </c>
      <c r="F3179" s="43">
        <v>0</v>
      </c>
      <c r="G3179" s="43">
        <v>-0.0030456853</v>
      </c>
      <c r="H3179">
        <v>9.93</v>
      </c>
      <c r="I3179">
        <v>9.82</v>
      </c>
      <c r="J3179">
        <v>9.77</v>
      </c>
      <c r="K3179">
        <v>0.07793633369923171</v>
      </c>
      <c r="L3179">
        <v>0.006759528434251533</v>
      </c>
      <c r="M3179">
        <v>11.109022556390977</v>
      </c>
      <c r="N3179">
        <v>0.06047516198704109</v>
      </c>
      <c r="O3179">
        <v>983216962.85</v>
      </c>
      <c r="P3179">
        <v>0</v>
      </c>
      <c r="Q3179">
        <v>0</v>
      </c>
      <c r="R3179">
        <v>-0.12633451957295372</v>
      </c>
    </row>
    <row r="3180" spans="6:7">
      <c r="A3180" t="s">
        <v>11203</v>
      </c>
      <c r="B3180" t="s">
        <v>11204</v>
      </c>
      <c r="C3180" t="s">
        <v>4246</v>
      </c>
      <c r="D3180">
        <v>0</v>
      </c>
      <c r="E3180" t="s">
        <v>11205</v>
      </c>
      <c r="F3180" s="43">
        <v>0</v>
      </c>
      <c r="G3180" s="43">
        <v>0.0151178301</v>
      </c>
      <c r="H3180">
        <v>22.96</v>
      </c>
      <c r="I3180">
        <v>22.83</v>
      </c>
      <c r="J3180">
        <v>22.35</v>
      </c>
      <c r="K3180">
        <v>0.029769959404600657</v>
      </c>
      <c r="L3180">
        <v>0.0012254099646980435</v>
      </c>
      <c r="M3180">
        <v>0.3268072270290787</v>
      </c>
      <c r="N3180">
        <v>0.026067415730337006</v>
      </c>
      <c r="O3180">
        <v>8339918616.38</v>
      </c>
      <c r="P3180">
        <v>0</v>
      </c>
      <c r="Q3180">
        <v>0</v>
      </c>
      <c r="R3180">
        <v>-0.07730946349485843</v>
      </c>
    </row>
    <row r="3181" spans="6:7">
      <c r="A3181" t="s">
        <v>11206</v>
      </c>
      <c r="B3181" t="s">
        <v>11207</v>
      </c>
      <c r="C3181" t="s">
        <v>4028</v>
      </c>
      <c r="D3181">
        <v>0</v>
      </c>
      <c r="E3181" t="s">
        <v>11208</v>
      </c>
      <c r="F3181" s="43">
        <v>0</v>
      </c>
      <c r="G3181" s="43">
        <v>0.013356904300000002</v>
      </c>
      <c r="H3181">
        <v>51.84</v>
      </c>
      <c r="I3181">
        <v>51.59</v>
      </c>
      <c r="J3181">
        <v>50.23</v>
      </c>
      <c r="K3181">
        <v>0.08359588321781147</v>
      </c>
      <c r="L3181">
        <v>0.0052260110198926535</v>
      </c>
      <c r="M3181">
        <v>0.6368220000577328</v>
      </c>
      <c r="N3181">
        <v>0.1920055452865065</v>
      </c>
      <c r="O3181">
        <v>852742500</v>
      </c>
      <c r="P3181">
        <v>0</v>
      </c>
      <c r="Q3181">
        <v>3</v>
      </c>
      <c r="R3181">
        <v>-0.1725741780272654</v>
      </c>
    </row>
    <row r="3182" spans="6:7">
      <c r="A3182" t="s">
        <v>1407</v>
      </c>
      <c r="B3182" t="s">
        <v>1408</v>
      </c>
      <c r="C3182" t="s">
        <v>4971</v>
      </c>
      <c r="D3182">
        <v>0</v>
      </c>
      <c r="E3182" t="s">
        <v>11209</v>
      </c>
      <c r="F3182" s="43">
        <v>0</v>
      </c>
      <c r="G3182" s="43">
        <v>0.0167250097</v>
      </c>
      <c r="H3182">
        <v>27.38</v>
      </c>
      <c r="I3182">
        <v>26.14</v>
      </c>
      <c r="J3182">
        <v>24.75</v>
      </c>
      <c r="K3182">
        <v>0.22838345864661652</v>
      </c>
      <c r="L3182">
        <v>0.02251895682006939</v>
      </c>
      <c r="M3182">
        <v>4.112936059599555</v>
      </c>
      <c r="N3182">
        <v>0.22435597189695541</v>
      </c>
      <c r="O3182">
        <v>2939214506.4</v>
      </c>
      <c r="P3182">
        <v>1</v>
      </c>
      <c r="Q3182">
        <v>12</v>
      </c>
      <c r="R3182">
        <v>0.4457964601769913</v>
      </c>
    </row>
    <row r="3183" spans="6:7">
      <c r="A3183" t="s">
        <v>390</v>
      </c>
      <c r="B3183" t="s">
        <v>391</v>
      </c>
      <c r="C3183" t="s">
        <v>4005</v>
      </c>
      <c r="D3183">
        <v>0</v>
      </c>
      <c r="E3183" t="s">
        <v>11210</v>
      </c>
      <c r="F3183" s="43">
        <v>0</v>
      </c>
      <c r="G3183" s="43">
        <v>-0.0012970169</v>
      </c>
      <c r="H3183">
        <v>7.78</v>
      </c>
      <c r="I3183">
        <v>7.7</v>
      </c>
      <c r="J3183">
        <v>7.64</v>
      </c>
      <c r="K3183">
        <v>0.05479452054794526</v>
      </c>
      <c r="L3183">
        <v>0.002789056484269697</v>
      </c>
      <c r="M3183">
        <v>0.6991256779155012</v>
      </c>
      <c r="N3183">
        <v>0.07093184979137687</v>
      </c>
      <c r="O3183">
        <v>3157673390.73</v>
      </c>
      <c r="P3183">
        <v>0</v>
      </c>
      <c r="Q3183">
        <v>1</v>
      </c>
      <c r="R3183">
        <v>0.07948969578017667</v>
      </c>
    </row>
    <row r="3184" spans="6:7">
      <c r="A3184" t="s">
        <v>11211</v>
      </c>
      <c r="B3184" t="s">
        <v>11212</v>
      </c>
      <c r="C3184" t="s">
        <v>4167</v>
      </c>
      <c r="D3184">
        <v>0</v>
      </c>
      <c r="E3184" t="s">
        <v>11213</v>
      </c>
      <c r="F3184" s="43">
        <v>0</v>
      </c>
      <c r="G3184" s="43">
        <v>0.0010928962</v>
      </c>
      <c r="H3184">
        <v>9.2</v>
      </c>
      <c r="I3184">
        <v>9.16</v>
      </c>
      <c r="J3184">
        <v>9.09</v>
      </c>
      <c r="K3184">
        <v>0.011037527593818946</v>
      </c>
      <c r="L3184">
        <v>0.00008081446614861601</v>
      </c>
      <c r="M3184">
        <v>0.0093513023689966</v>
      </c>
      <c r="N3184">
        <v>0.0010928961748633646</v>
      </c>
      <c r="O3184">
        <v>2293288729.2</v>
      </c>
      <c r="P3184">
        <v>0</v>
      </c>
      <c r="Q3184">
        <v>0</v>
      </c>
      <c r="R3184">
        <v>-0.1762589928057553</v>
      </c>
    </row>
    <row r="3185" spans="6:7">
      <c r="A3185" t="s">
        <v>2425</v>
      </c>
      <c r="B3185" t="s">
        <v>2426</v>
      </c>
      <c r="C3185" t="s">
        <v>4094</v>
      </c>
      <c r="D3185">
        <v>0</v>
      </c>
      <c r="E3185" t="s">
        <v>11214</v>
      </c>
      <c r="F3185" s="43">
        <v>0</v>
      </c>
      <c r="G3185" s="43">
        <v>0.0200764818</v>
      </c>
      <c r="H3185">
        <v>11.05</v>
      </c>
      <c r="I3185">
        <v>10.67</v>
      </c>
      <c r="J3185">
        <v>10.46</v>
      </c>
      <c r="K3185">
        <v>0.04813359528487232</v>
      </c>
      <c r="L3185">
        <v>0.00372444345858495</v>
      </c>
      <c r="M3185">
        <v>0.5307399577167019</v>
      </c>
      <c r="N3185">
        <v>0.09435897435897435</v>
      </c>
      <c r="O3185">
        <v>1617112046.12</v>
      </c>
      <c r="P3185">
        <v>0</v>
      </c>
      <c r="Q3185">
        <v>2</v>
      </c>
      <c r="R3185">
        <v>-0.13003065683908416</v>
      </c>
    </row>
    <row r="3186" spans="6:7">
      <c r="A3186" t="s">
        <v>11215</v>
      </c>
      <c r="B3186" t="s">
        <v>11216</v>
      </c>
      <c r="C3186" t="s">
        <v>4309</v>
      </c>
      <c r="D3186">
        <v>0</v>
      </c>
      <c r="E3186" t="s">
        <v>11217</v>
      </c>
      <c r="F3186" s="43">
        <v>0</v>
      </c>
      <c r="G3186" s="43">
        <v>-0.0196432151</v>
      </c>
      <c r="H3186">
        <v>50.36</v>
      </c>
      <c r="I3186">
        <v>48.91</v>
      </c>
      <c r="J3186">
        <v>48.68</v>
      </c>
      <c r="K3186">
        <v>0.0362288135593219</v>
      </c>
      <c r="L3186">
        <v>0.00427279149155887</v>
      </c>
      <c r="M3186">
        <v>1.137089282615411</v>
      </c>
      <c r="N3186">
        <v>-0.025308888003188583</v>
      </c>
      <c r="O3186">
        <v>16885170720</v>
      </c>
      <c r="P3186">
        <v>0</v>
      </c>
      <c r="Q3186">
        <v>1</v>
      </c>
      <c r="R3186">
        <v>-0.4448804161642197</v>
      </c>
    </row>
    <row r="3187" spans="6:7">
      <c r="A3187" t="s">
        <v>3154</v>
      </c>
      <c r="B3187" t="s">
        <v>3155</v>
      </c>
      <c r="C3187" t="s">
        <v>4208</v>
      </c>
      <c r="D3187">
        <v>0</v>
      </c>
      <c r="E3187" t="s">
        <v>11218</v>
      </c>
      <c r="F3187" s="43">
        <v>0</v>
      </c>
      <c r="G3187" s="43">
        <v>-0.0211335255</v>
      </c>
      <c r="H3187">
        <v>10.45</v>
      </c>
      <c r="I3187">
        <v>10.19</v>
      </c>
      <c r="J3187">
        <v>10.15</v>
      </c>
      <c r="K3187">
        <v>0.050515463917525795</v>
      </c>
      <c r="L3187">
        <v>0.001732459624150399</v>
      </c>
      <c r="M3187">
        <v>0.13876058395006635</v>
      </c>
      <c r="N3187">
        <v>0.05377456049638051</v>
      </c>
      <c r="O3187">
        <v>2966071061.34</v>
      </c>
      <c r="P3187">
        <v>0</v>
      </c>
      <c r="Q3187">
        <v>0</v>
      </c>
      <c r="R3187">
        <v>-0.011159631246967512</v>
      </c>
    </row>
    <row r="3188" spans="6:7">
      <c r="A3188" t="s">
        <v>11219</v>
      </c>
      <c r="B3188" t="s">
        <v>11220</v>
      </c>
      <c r="C3188" t="s">
        <v>4159</v>
      </c>
      <c r="D3188">
        <v>0</v>
      </c>
      <c r="E3188" t="s">
        <v>11221</v>
      </c>
      <c r="F3188" s="43">
        <v>0</v>
      </c>
      <c r="G3188" s="43">
        <v>-0.0114345114</v>
      </c>
      <c r="H3188">
        <v>9.72</v>
      </c>
      <c r="I3188">
        <v>9.51</v>
      </c>
      <c r="J3188">
        <v>9.47</v>
      </c>
      <c r="K3188">
        <v>-0.04036326942482345</v>
      </c>
      <c r="L3188">
        <v>0.007346047140650906</v>
      </c>
      <c r="M3188">
        <v>6.509774436090225</v>
      </c>
      <c r="N3188">
        <v>-0.018575851393188826</v>
      </c>
      <c r="O3188">
        <v>2716285133.64</v>
      </c>
      <c r="P3188">
        <v>0</v>
      </c>
      <c r="Q3188">
        <v>0</v>
      </c>
      <c r="R3188">
        <v>-0.07101689948227023</v>
      </c>
    </row>
    <row r="3189" spans="6:7">
      <c r="A3189" t="s">
        <v>1353</v>
      </c>
      <c r="B3189" t="s">
        <v>1354</v>
      </c>
      <c r="C3189" t="s">
        <v>4150</v>
      </c>
      <c r="D3189">
        <v>0</v>
      </c>
      <c r="E3189" t="s">
        <v>11222</v>
      </c>
      <c r="F3189" s="43">
        <v>0</v>
      </c>
      <c r="G3189" s="43">
        <v>-0.037298387100000004</v>
      </c>
      <c r="H3189">
        <v>19.84</v>
      </c>
      <c r="I3189">
        <v>19.1</v>
      </c>
      <c r="J3189">
        <v>18.95</v>
      </c>
      <c r="K3189">
        <v>0.02193686463349385</v>
      </c>
      <c r="L3189">
        <v>0.012721237876145552</v>
      </c>
      <c r="M3189">
        <v>2.287903042806321</v>
      </c>
      <c r="N3189">
        <v>-0.026007139214686285</v>
      </c>
      <c r="O3189">
        <v>4694837606.4</v>
      </c>
      <c r="P3189">
        <v>0</v>
      </c>
      <c r="Q3189">
        <v>6</v>
      </c>
      <c r="R3189">
        <v>0.3443942490333385</v>
      </c>
    </row>
    <row r="3190" spans="6:7">
      <c r="A3190" t="s">
        <v>11223</v>
      </c>
      <c r="B3190" t="s">
        <v>11224</v>
      </c>
      <c r="C3190" t="s">
        <v>4024</v>
      </c>
      <c r="D3190">
        <v>0</v>
      </c>
      <c r="E3190" t="s">
        <v>11225</v>
      </c>
      <c r="F3190" s="43">
        <v>0</v>
      </c>
      <c r="G3190" s="43">
        <v>0.0126448894</v>
      </c>
      <c r="H3190">
        <v>9.66</v>
      </c>
      <c r="I3190">
        <v>9.61</v>
      </c>
      <c r="J3190">
        <v>9.4</v>
      </c>
      <c r="K3190">
        <v>0.05488474204171241</v>
      </c>
      <c r="L3190">
        <v>0.0071636051636822014</v>
      </c>
      <c r="M3190">
        <v>1.5173789599521816</v>
      </c>
      <c r="N3190">
        <v>0.09453302961275628</v>
      </c>
      <c r="O3190">
        <v>852525068.07</v>
      </c>
      <c r="P3190">
        <v>0</v>
      </c>
      <c r="Q3190">
        <v>1</v>
      </c>
      <c r="R3190">
        <v>-0.002594706798131848</v>
      </c>
    </row>
    <row r="3191" spans="6:7">
      <c r="A3191" t="s">
        <v>11226</v>
      </c>
      <c r="B3191" t="s">
        <v>11227</v>
      </c>
      <c r="C3191" t="s">
        <v>4028</v>
      </c>
      <c r="D3191">
        <v>0</v>
      </c>
      <c r="E3191" t="s">
        <v>11228</v>
      </c>
      <c r="F3191" s="43">
        <v>0</v>
      </c>
      <c r="G3191" s="43">
        <v>0.0011494253</v>
      </c>
      <c r="H3191">
        <v>17.62</v>
      </c>
      <c r="I3191">
        <v>17.42</v>
      </c>
      <c r="J3191">
        <v>17.23</v>
      </c>
      <c r="K3191">
        <v>0.09628697293895538</v>
      </c>
      <c r="L3191">
        <v>0.005388602919012395</v>
      </c>
      <c r="M3191">
        <v>0.2959477917741691</v>
      </c>
      <c r="N3191">
        <v>0.13930673642903876</v>
      </c>
      <c r="O3191">
        <v>947218207.2</v>
      </c>
      <c r="P3191">
        <v>0</v>
      </c>
      <c r="Q3191">
        <v>0</v>
      </c>
      <c r="R3191">
        <v>0.11523687580025625</v>
      </c>
    </row>
    <row r="3192" spans="6:7">
      <c r="A3192" t="s">
        <v>2927</v>
      </c>
      <c r="B3192" t="s">
        <v>2928</v>
      </c>
      <c r="C3192" t="s">
        <v>4150</v>
      </c>
      <c r="D3192">
        <v>0</v>
      </c>
      <c r="E3192" t="s">
        <v>11229</v>
      </c>
      <c r="F3192" s="43">
        <v>0</v>
      </c>
      <c r="G3192" s="43">
        <v>-0.0138304269</v>
      </c>
      <c r="H3192">
        <v>16.78</v>
      </c>
      <c r="I3192">
        <v>16.4</v>
      </c>
      <c r="J3192">
        <v>16.33</v>
      </c>
      <c r="K3192">
        <v>0.05060858424087118</v>
      </c>
      <c r="L3192">
        <v>0.000967472103730178</v>
      </c>
      <c r="M3192">
        <v>0.12388259833134684</v>
      </c>
      <c r="N3192">
        <v>0.058064516129032163</v>
      </c>
      <c r="O3192">
        <v>1937888395.47</v>
      </c>
      <c r="P3192">
        <v>0</v>
      </c>
      <c r="Q3192">
        <v>2</v>
      </c>
      <c r="R3192">
        <v>-0.1791791791791793</v>
      </c>
    </row>
    <row r="3193" spans="6:7">
      <c r="A3193" t="s">
        <v>11230</v>
      </c>
      <c r="B3193" t="s">
        <v>11231</v>
      </c>
      <c r="C3193" t="s">
        <v>4028</v>
      </c>
      <c r="D3193">
        <v>0</v>
      </c>
      <c r="E3193" t="s">
        <v>11232</v>
      </c>
      <c r="F3193" s="43">
        <v>0</v>
      </c>
      <c r="G3193" s="43">
        <v>0.011777301899999999</v>
      </c>
      <c r="H3193">
        <v>9.49</v>
      </c>
      <c r="I3193">
        <v>9.45</v>
      </c>
      <c r="J3193">
        <v>9.22</v>
      </c>
      <c r="K3193">
        <v>0.0361842105263158</v>
      </c>
      <c r="L3193">
        <v>0.01266411308772449</v>
      </c>
      <c r="M3193">
        <v>3.3822984794169426</v>
      </c>
      <c r="N3193">
        <v>0.06418918918918902</v>
      </c>
      <c r="O3193">
        <v>2164374713.12</v>
      </c>
      <c r="P3193">
        <v>0</v>
      </c>
      <c r="Q3193">
        <v>2</v>
      </c>
      <c r="R3193">
        <v>0.13445378151260495</v>
      </c>
    </row>
    <row r="3194" spans="6:7">
      <c r="A3194" t="s">
        <v>11233</v>
      </c>
      <c r="B3194" t="s">
        <v>11234</v>
      </c>
      <c r="C3194" t="s">
        <v>4167</v>
      </c>
      <c r="D3194">
        <v>0</v>
      </c>
      <c r="E3194" t="s">
        <v>11235</v>
      </c>
      <c r="F3194" s="43">
        <v>0</v>
      </c>
      <c r="G3194" s="43">
        <v>-0.0089435439</v>
      </c>
      <c r="H3194">
        <v>17.93</v>
      </c>
      <c r="I3194">
        <v>17.73</v>
      </c>
      <c r="J3194">
        <v>17.68</v>
      </c>
      <c r="K3194">
        <v>-0.011705685618729143</v>
      </c>
      <c r="L3194">
        <v>0.0020526695802189233</v>
      </c>
      <c r="M3194">
        <v>1.6675988068605518</v>
      </c>
      <c r="N3194">
        <v>-0.0028121484814398593</v>
      </c>
      <c r="O3194">
        <v>12628516382.85</v>
      </c>
      <c r="P3194">
        <v>0</v>
      </c>
      <c r="Q3194">
        <v>0</v>
      </c>
      <c r="R3194">
        <v>-0.051364365971107585</v>
      </c>
    </row>
    <row r="3195" spans="6:7">
      <c r="A3195" t="s">
        <v>11236</v>
      </c>
      <c r="B3195" t="s">
        <v>11237</v>
      </c>
      <c r="C3195" t="s">
        <v>4002</v>
      </c>
      <c r="D3195">
        <v>0</v>
      </c>
      <c r="E3195" t="s">
        <v>11238</v>
      </c>
      <c r="F3195" s="43">
        <v>0</v>
      </c>
      <c r="G3195" s="43">
        <v>0.049170252000000005</v>
      </c>
      <c r="H3195">
        <v>17.07</v>
      </c>
      <c r="I3195">
        <v>17.07</v>
      </c>
      <c r="J3195">
        <v>16.18</v>
      </c>
      <c r="K3195">
        <v>0.12081418253447143</v>
      </c>
      <c r="L3195">
        <v>0.0076897884564283035</v>
      </c>
      <c r="M3195">
        <v>0.6429347506438183</v>
      </c>
      <c r="N3195">
        <v>0.1098829648894668</v>
      </c>
      <c r="O3195">
        <v>1273209370.64</v>
      </c>
      <c r="P3195">
        <v>0</v>
      </c>
      <c r="Q3195">
        <v>2</v>
      </c>
      <c r="R3195">
        <v>0.27293064876957496</v>
      </c>
    </row>
    <row r="3196" spans="6:7">
      <c r="A3196" t="s">
        <v>791</v>
      </c>
      <c r="B3196" t="s">
        <v>721</v>
      </c>
      <c r="C3196" t="s">
        <v>4053</v>
      </c>
      <c r="D3196">
        <v>0</v>
      </c>
      <c r="E3196" t="s">
        <v>11239</v>
      </c>
      <c r="F3196" s="43">
        <v>0</v>
      </c>
      <c r="G3196" s="43">
        <v>0.0016797312000000001</v>
      </c>
      <c r="H3196">
        <v>18.05</v>
      </c>
      <c r="I3196">
        <v>17.89</v>
      </c>
      <c r="J3196">
        <v>17.71</v>
      </c>
      <c r="K3196">
        <v>0.058579881656804854</v>
      </c>
      <c r="L3196">
        <v>0.0015069565329628328</v>
      </c>
      <c r="M3196">
        <v>0.6340260587569321</v>
      </c>
      <c r="N3196">
        <v>0.04988262910798131</v>
      </c>
      <c r="O3196">
        <v>3326569415.96</v>
      </c>
      <c r="P3196">
        <v>0</v>
      </c>
      <c r="Q3196">
        <v>2</v>
      </c>
      <c r="R3196">
        <v>-0.34396773010634396</v>
      </c>
    </row>
    <row r="3197" spans="6:7">
      <c r="A3197" t="s">
        <v>11240</v>
      </c>
      <c r="B3197" t="s">
        <v>11241</v>
      </c>
      <c r="C3197" t="s">
        <v>4018</v>
      </c>
      <c r="D3197">
        <v>0</v>
      </c>
      <c r="E3197" t="s">
        <v>11242</v>
      </c>
      <c r="F3197" s="43">
        <v>0</v>
      </c>
      <c r="G3197" s="43">
        <v>0.0048342541</v>
      </c>
      <c r="H3197">
        <v>14.63</v>
      </c>
      <c r="I3197">
        <v>14.55</v>
      </c>
      <c r="J3197">
        <v>14.34</v>
      </c>
      <c r="K3197">
        <v>0.03411513859275056</v>
      </c>
      <c r="L3197">
        <v>0.003212170359397299</v>
      </c>
      <c r="M3197">
        <v>0.9816949152542372</v>
      </c>
      <c r="N3197">
        <v>0.05664488017429201</v>
      </c>
      <c r="O3197">
        <v>1303229973.6</v>
      </c>
      <c r="P3197">
        <v>0</v>
      </c>
      <c r="Q3197">
        <v>0</v>
      </c>
      <c r="R3197">
        <v>-0.22482685135855082</v>
      </c>
    </row>
    <row r="3198" spans="6:7">
      <c r="A3198" t="s">
        <v>11243</v>
      </c>
      <c r="B3198" t="s">
        <v>11244</v>
      </c>
      <c r="C3198" t="s">
        <v>4094</v>
      </c>
      <c r="D3198">
        <v>0</v>
      </c>
      <c r="E3198" t="s">
        <v>11245</v>
      </c>
      <c r="F3198" s="43">
        <v>0</v>
      </c>
      <c r="G3198" s="43">
        <v>0.0043859649</v>
      </c>
      <c r="H3198">
        <v>4.6</v>
      </c>
      <c r="I3198">
        <v>4.58</v>
      </c>
      <c r="J3198">
        <v>4.54</v>
      </c>
      <c r="K3198">
        <v>0.008810572687224677</v>
      </c>
      <c r="L3198">
        <v>0.0012213694867515576</v>
      </c>
      <c r="M3198">
        <v>0.6975881261595547</v>
      </c>
      <c r="N3198">
        <v>0.02690582959641258</v>
      </c>
      <c r="O3198">
        <v>2675289245.28</v>
      </c>
      <c r="P3198">
        <v>0</v>
      </c>
      <c r="Q3198">
        <v>0</v>
      </c>
      <c r="R3198">
        <v>-0.15420129270544783</v>
      </c>
    </row>
    <row r="3199" spans="6:7">
      <c r="A3199" t="s">
        <v>1425</v>
      </c>
      <c r="B3199" t="s">
        <v>658</v>
      </c>
      <c r="C3199" t="s">
        <v>3867</v>
      </c>
      <c r="D3199">
        <v>0</v>
      </c>
      <c r="E3199" t="s">
        <v>11246</v>
      </c>
      <c r="F3199" s="43">
        <v>0</v>
      </c>
      <c r="G3199" s="43">
        <v>-0.0029761905</v>
      </c>
      <c r="H3199">
        <v>6.75</v>
      </c>
      <c r="I3199">
        <v>6.7</v>
      </c>
      <c r="J3199">
        <v>6.67</v>
      </c>
      <c r="K3199">
        <v>0.07890499194847024</v>
      </c>
      <c r="L3199">
        <v>0.00184625700109548</v>
      </c>
      <c r="M3199">
        <v>0.28764535081859943</v>
      </c>
      <c r="N3199">
        <v>0.10197368421052634</v>
      </c>
      <c r="O3199">
        <v>2403187106.88</v>
      </c>
      <c r="P3199">
        <v>0</v>
      </c>
      <c r="Q3199">
        <v>0</v>
      </c>
      <c r="R3199">
        <v>-0.14431673052362706</v>
      </c>
    </row>
    <row r="3200" spans="6:7">
      <c r="A3200" t="s">
        <v>1410</v>
      </c>
      <c r="B3200" t="s">
        <v>411</v>
      </c>
      <c r="C3200" t="s">
        <v>3867</v>
      </c>
      <c r="D3200">
        <v>0</v>
      </c>
      <c r="E3200" t="s">
        <v>11247</v>
      </c>
      <c r="F3200" s="43">
        <v>0</v>
      </c>
      <c r="G3200" s="43">
        <v>-0.07166666669999999</v>
      </c>
      <c r="H3200">
        <v>24</v>
      </c>
      <c r="I3200">
        <v>22.28</v>
      </c>
      <c r="J3200">
        <v>21.68</v>
      </c>
      <c r="K3200">
        <v>-0.03340563991323209</v>
      </c>
      <c r="L3200">
        <v>0.009183265874532123</v>
      </c>
      <c r="M3200">
        <v>0.8384973489663848</v>
      </c>
      <c r="N3200">
        <v>0.014110150204824866</v>
      </c>
      <c r="O3200">
        <v>3383341920</v>
      </c>
      <c r="P3200">
        <v>0</v>
      </c>
      <c r="Q3200">
        <v>7</v>
      </c>
      <c r="R3200">
        <v>0.8071843038418646</v>
      </c>
    </row>
    <row r="3201" spans="6:7">
      <c r="A3201" t="s">
        <v>11248</v>
      </c>
      <c r="B3201" t="s">
        <v>11249</v>
      </c>
      <c r="C3201" t="s">
        <v>4130</v>
      </c>
      <c r="D3201">
        <v>0</v>
      </c>
      <c r="E3201" t="s">
        <v>11250</v>
      </c>
      <c r="F3201" s="43">
        <v>0</v>
      </c>
      <c r="G3201" s="43">
        <v>0.0070830649999999995</v>
      </c>
      <c r="H3201">
        <v>15.75</v>
      </c>
      <c r="I3201">
        <v>15.64</v>
      </c>
      <c r="J3201">
        <v>15.38</v>
      </c>
      <c r="K3201">
        <v>-0.07070707070707058</v>
      </c>
      <c r="L3201">
        <v>0.00273546821840903</v>
      </c>
      <c r="M3201">
        <v>0.797343225731806</v>
      </c>
      <c r="N3201">
        <v>-0.04808277541083379</v>
      </c>
      <c r="O3201">
        <v>1414668838.97</v>
      </c>
      <c r="P3201">
        <v>0</v>
      </c>
      <c r="Q3201">
        <v>1</v>
      </c>
      <c r="R3201">
        <v>0.06830601092896174</v>
      </c>
    </row>
    <row r="3202" spans="6:7">
      <c r="A3202" t="s">
        <v>3694</v>
      </c>
      <c r="B3202" t="s">
        <v>3695</v>
      </c>
      <c r="C3202" t="s">
        <v>4246</v>
      </c>
      <c r="D3202">
        <v>0</v>
      </c>
      <c r="E3202" t="s">
        <v>11251</v>
      </c>
      <c r="F3202" s="43">
        <v>0</v>
      </c>
      <c r="G3202" s="43">
        <v>-0.007981756</v>
      </c>
      <c r="H3202">
        <v>8.87</v>
      </c>
      <c r="I3202">
        <v>8.7</v>
      </c>
      <c r="J3202">
        <v>8.58</v>
      </c>
      <c r="K3202">
        <v>0.02771474985659234</v>
      </c>
      <c r="L3202">
        <v>0.005692346142841539</v>
      </c>
      <c r="M3202">
        <v>1.2232336463997364</v>
      </c>
      <c r="N3202">
        <v>0.03809089595477437</v>
      </c>
      <c r="O3202">
        <v>2530932458.3</v>
      </c>
      <c r="P3202">
        <v>0</v>
      </c>
      <c r="Q3202">
        <v>1</v>
      </c>
      <c r="R3202">
        <v>-0.12495158316877567</v>
      </c>
    </row>
    <row r="3203" spans="6:7">
      <c r="A3203" t="s">
        <v>11252</v>
      </c>
      <c r="B3203" t="s">
        <v>11253</v>
      </c>
      <c r="C3203" t="s">
        <v>4104</v>
      </c>
      <c r="D3203">
        <v>0</v>
      </c>
      <c r="E3203" t="s">
        <v>11254</v>
      </c>
      <c r="F3203" s="43">
        <v>0</v>
      </c>
      <c r="G3203" s="43">
        <v>0.0175054705</v>
      </c>
      <c r="H3203">
        <v>9.32</v>
      </c>
      <c r="I3203">
        <v>9.3</v>
      </c>
      <c r="J3203">
        <v>9.07</v>
      </c>
      <c r="K3203">
        <v>0.013071895424836711</v>
      </c>
      <c r="L3203">
        <v>0.0010540443919285145</v>
      </c>
      <c r="M3203">
        <v>0.3146632769259289</v>
      </c>
      <c r="N3203">
        <v>0.037946428571428555</v>
      </c>
      <c r="O3203">
        <v>1672795250.36</v>
      </c>
      <c r="P3203">
        <v>0</v>
      </c>
      <c r="Q3203">
        <v>0</v>
      </c>
      <c r="R3203">
        <v>0.007583965330444234</v>
      </c>
    </row>
    <row r="3204" spans="6:7">
      <c r="A3204" t="s">
        <v>11255</v>
      </c>
      <c r="B3204" t="s">
        <v>11256</v>
      </c>
      <c r="C3204" t="s">
        <v>4246</v>
      </c>
      <c r="D3204">
        <v>0</v>
      </c>
      <c r="E3204" t="s">
        <v>11257</v>
      </c>
      <c r="F3204" s="43">
        <v>0</v>
      </c>
      <c r="G3204" s="43">
        <v>-0.0082073434</v>
      </c>
      <c r="H3204">
        <v>23.44</v>
      </c>
      <c r="I3204">
        <v>22.96</v>
      </c>
      <c r="J3204">
        <v>22.84</v>
      </c>
      <c r="K3204">
        <v>0.1059730250481695</v>
      </c>
      <c r="L3204">
        <v>0.0018871797672726242</v>
      </c>
      <c r="M3204">
        <v>0.08412522484873812</v>
      </c>
      <c r="N3204">
        <v>0.07793427230046948</v>
      </c>
      <c r="O3204">
        <v>794045000</v>
      </c>
      <c r="P3204">
        <v>0</v>
      </c>
      <c r="Q3204">
        <v>1</v>
      </c>
      <c r="R3204">
        <v>-0.19692200069954527</v>
      </c>
    </row>
    <row r="3205" spans="6:7">
      <c r="A3205" t="s">
        <v>11258</v>
      </c>
      <c r="B3205" t="s">
        <v>11259</v>
      </c>
      <c r="C3205" t="s">
        <v>4134</v>
      </c>
      <c r="D3205">
        <v>0</v>
      </c>
      <c r="E3205" t="s">
        <v>11260</v>
      </c>
      <c r="F3205" s="43">
        <v>0</v>
      </c>
      <c r="G3205" s="43">
        <v>0.0532853874</v>
      </c>
      <c r="H3205">
        <v>32.61</v>
      </c>
      <c r="I3205">
        <v>32.22</v>
      </c>
      <c r="J3205">
        <v>29.94</v>
      </c>
      <c r="K3205">
        <v>0.3151020408163265</v>
      </c>
      <c r="L3205">
        <v>0.009205177664141114</v>
      </c>
      <c r="M3205">
        <v>0.7434656081769463</v>
      </c>
      <c r="N3205">
        <v>0.2745253164556961</v>
      </c>
      <c r="O3205">
        <v>4129605766.86</v>
      </c>
      <c r="P3205">
        <v>0</v>
      </c>
      <c r="Q3205">
        <v>10</v>
      </c>
      <c r="R3205">
        <v>0.7603671529257496</v>
      </c>
    </row>
    <row r="3206" spans="6:7">
      <c r="A3206" t="s">
        <v>444</v>
      </c>
      <c r="B3206" t="s">
        <v>445</v>
      </c>
      <c r="C3206" t="s">
        <v>4002</v>
      </c>
      <c r="D3206">
        <v>0</v>
      </c>
      <c r="E3206" t="s">
        <v>11261</v>
      </c>
      <c r="F3206" s="43">
        <v>0</v>
      </c>
      <c r="G3206" s="43">
        <v>0.0096798213</v>
      </c>
      <c r="H3206">
        <v>13.62</v>
      </c>
      <c r="I3206">
        <v>13.56</v>
      </c>
      <c r="J3206">
        <v>13.4</v>
      </c>
      <c r="K3206">
        <v>0.04387990762124713</v>
      </c>
      <c r="L3206">
        <v>0.0024095258715410703</v>
      </c>
      <c r="M3206">
        <v>0.4054793720051424</v>
      </c>
      <c r="N3206">
        <v>0.08220271348762978</v>
      </c>
      <c r="O3206">
        <v>1218025268.23</v>
      </c>
      <c r="P3206">
        <v>0</v>
      </c>
      <c r="Q3206">
        <v>3</v>
      </c>
      <c r="R3206">
        <v>0.1160493827160494</v>
      </c>
    </row>
    <row r="3207" spans="6:7">
      <c r="A3207" t="s">
        <v>3587</v>
      </c>
      <c r="B3207" t="s">
        <v>3588</v>
      </c>
      <c r="C3207" t="s">
        <v>4231</v>
      </c>
      <c r="D3207">
        <v>0</v>
      </c>
      <c r="E3207" t="s">
        <v>11262</v>
      </c>
      <c r="F3207" s="43">
        <v>0</v>
      </c>
      <c r="G3207" s="43">
        <v>-0.0254083485</v>
      </c>
      <c r="H3207">
        <v>33.39</v>
      </c>
      <c r="I3207">
        <v>32.22</v>
      </c>
      <c r="J3207">
        <v>32.12</v>
      </c>
      <c r="K3207">
        <v>-0.0399284862932063</v>
      </c>
      <c r="L3207">
        <v>0.003428630425923708</v>
      </c>
      <c r="M3207">
        <v>0.985897586815774</v>
      </c>
      <c r="N3207">
        <v>0.0068749999999999645</v>
      </c>
      <c r="O3207">
        <v>8841191731.02</v>
      </c>
      <c r="P3207">
        <v>0</v>
      </c>
      <c r="Q3207">
        <v>1</v>
      </c>
      <c r="R3207">
        <v>-0.2820855614973263</v>
      </c>
    </row>
    <row r="3208" spans="6:7">
      <c r="A3208" t="s">
        <v>11263</v>
      </c>
      <c r="B3208" t="s">
        <v>11264</v>
      </c>
      <c r="C3208" t="s">
        <v>4087</v>
      </c>
      <c r="D3208">
        <v>0</v>
      </c>
      <c r="E3208" t="s">
        <v>11265</v>
      </c>
      <c r="F3208" s="43">
        <v>0</v>
      </c>
      <c r="G3208" s="43">
        <v>0.0042872453999999996</v>
      </c>
      <c r="H3208">
        <v>9.43</v>
      </c>
      <c r="I3208">
        <v>9.37</v>
      </c>
      <c r="J3208">
        <v>9.27</v>
      </c>
      <c r="K3208">
        <v>0.05756207674943564</v>
      </c>
      <c r="L3208">
        <v>0.003124127109042775</v>
      </c>
      <c r="M3208">
        <v>1.2142554479418886</v>
      </c>
      <c r="N3208">
        <v>0.07454128440366956</v>
      </c>
      <c r="O3208">
        <v>1519249309.11</v>
      </c>
      <c r="P3208">
        <v>0</v>
      </c>
      <c r="Q3208">
        <v>3</v>
      </c>
      <c r="R3208">
        <v>0.05636978579481398</v>
      </c>
    </row>
    <row r="3209" spans="6:7">
      <c r="A3209" t="s">
        <v>11266</v>
      </c>
      <c r="B3209" t="s">
        <v>11267</v>
      </c>
      <c r="C3209" t="s">
        <v>5836</v>
      </c>
      <c r="D3209">
        <v>0</v>
      </c>
      <c r="E3209" t="s">
        <v>11268</v>
      </c>
      <c r="F3209" s="43">
        <v>0</v>
      </c>
      <c r="G3209" s="43">
        <v>0.0134146341</v>
      </c>
      <c r="H3209">
        <v>8.33</v>
      </c>
      <c r="I3209">
        <v>8.31</v>
      </c>
      <c r="J3209">
        <v>8.17</v>
      </c>
      <c r="K3209">
        <v>-0.018890200708382543</v>
      </c>
      <c r="L3209">
        <v>0.0017136078783238304</v>
      </c>
      <c r="M3209">
        <v>0.4763339070567986</v>
      </c>
      <c r="N3209">
        <v>-0.005980861244019012</v>
      </c>
      <c r="O3209">
        <v>1391808517.2</v>
      </c>
      <c r="P3209">
        <v>0</v>
      </c>
      <c r="Q3209">
        <v>0</v>
      </c>
      <c r="R3209">
        <v>0.020884520884520873</v>
      </c>
    </row>
    <row r="3210" spans="6:7">
      <c r="A3210" t="s">
        <v>11269</v>
      </c>
      <c r="B3210" t="s">
        <v>11270</v>
      </c>
      <c r="C3210" t="s">
        <v>4048</v>
      </c>
      <c r="D3210">
        <v>0</v>
      </c>
      <c r="E3210" t="s">
        <v>11271</v>
      </c>
      <c r="F3210" s="43">
        <v>0</v>
      </c>
      <c r="G3210" s="43">
        <v>0.015923566899999998</v>
      </c>
      <c r="H3210">
        <v>9.65</v>
      </c>
      <c r="I3210">
        <v>9.57</v>
      </c>
      <c r="J3210">
        <v>9.38</v>
      </c>
      <c r="K3210">
        <v>0.05512679162072767</v>
      </c>
      <c r="L3210">
        <v>0.0025253825069809937</v>
      </c>
      <c r="M3210">
        <v>3.9592770746742634</v>
      </c>
      <c r="N3210">
        <v>0.053964757709251125</v>
      </c>
      <c r="O3210">
        <v>826544382.3</v>
      </c>
      <c r="P3210">
        <v>0</v>
      </c>
      <c r="Q3210">
        <v>0</v>
      </c>
      <c r="R3210">
        <v>0.00209424083769629</v>
      </c>
    </row>
    <row r="3211" spans="6:7">
      <c r="A3211" t="s">
        <v>11272</v>
      </c>
      <c r="B3211" t="s">
        <v>11273</v>
      </c>
      <c r="C3211" t="s">
        <v>4250</v>
      </c>
      <c r="D3211">
        <v>0</v>
      </c>
      <c r="E3211" t="s">
        <v>11274</v>
      </c>
      <c r="F3211" s="43">
        <v>0</v>
      </c>
      <c r="G3211" s="43">
        <v>0.021945433</v>
      </c>
      <c r="H3211">
        <v>17.37</v>
      </c>
      <c r="I3211">
        <v>17.23</v>
      </c>
      <c r="J3211">
        <v>16.86</v>
      </c>
      <c r="K3211">
        <v>0.06030769230769233</v>
      </c>
      <c r="L3211">
        <v>0.0009004902005292528</v>
      </c>
      <c r="M3211">
        <v>0.3305882352941176</v>
      </c>
      <c r="N3211">
        <v>0.05705521472392636</v>
      </c>
      <c r="O3211">
        <v>1572163977.6</v>
      </c>
      <c r="P3211">
        <v>0</v>
      </c>
      <c r="Q3211">
        <v>2</v>
      </c>
      <c r="R3211">
        <v>-0.10817805383022773</v>
      </c>
    </row>
    <row r="3212" spans="6:7">
      <c r="A3212" t="s">
        <v>11275</v>
      </c>
      <c r="B3212" t="s">
        <v>11276</v>
      </c>
      <c r="C3212" t="s">
        <v>4246</v>
      </c>
      <c r="D3212">
        <v>0</v>
      </c>
      <c r="E3212" t="s">
        <v>11277</v>
      </c>
      <c r="F3212" s="43">
        <v>0</v>
      </c>
      <c r="G3212" s="43">
        <v>0.003003003</v>
      </c>
      <c r="H3212">
        <v>10.1</v>
      </c>
      <c r="I3212">
        <v>10.02</v>
      </c>
      <c r="J3212">
        <v>9.79</v>
      </c>
      <c r="K3212">
        <v>0.04483837330552656</v>
      </c>
      <c r="L3212">
        <v>0.0038767212103529565</v>
      </c>
      <c r="M3212">
        <v>0.48099477179595873</v>
      </c>
      <c r="N3212">
        <v>0.07280513918629547</v>
      </c>
      <c r="O3212">
        <v>1521720556.2</v>
      </c>
      <c r="P3212">
        <v>0</v>
      </c>
      <c r="Q3212">
        <v>0</v>
      </c>
      <c r="R3212">
        <v>0.024539877300613525</v>
      </c>
    </row>
    <row r="3213" spans="6:7">
      <c r="A3213" t="s">
        <v>11278</v>
      </c>
      <c r="B3213" t="s">
        <v>424</v>
      </c>
      <c r="C3213" t="s">
        <v>4246</v>
      </c>
      <c r="D3213">
        <v>0</v>
      </c>
      <c r="E3213" t="s">
        <v>11279</v>
      </c>
      <c r="F3213" s="43">
        <v>0</v>
      </c>
      <c r="G3213" s="43">
        <v>0.10016330970000001</v>
      </c>
      <c r="H3213">
        <v>20.21</v>
      </c>
      <c r="I3213">
        <v>20.21</v>
      </c>
      <c r="J3213">
        <v>17.52</v>
      </c>
      <c r="K3213">
        <v>0.46449275362318837</v>
      </c>
      <c r="L3213">
        <v>0.04364540772461027</v>
      </c>
      <c r="M3213">
        <v>0.844985917650766</v>
      </c>
      <c r="N3213">
        <v>0.4404846756949395</v>
      </c>
      <c r="O3213">
        <v>2081963950</v>
      </c>
      <c r="P3213">
        <v>3</v>
      </c>
      <c r="Q3213">
        <v>16</v>
      </c>
      <c r="R3213">
        <v>1.7684931506849315</v>
      </c>
    </row>
    <row r="3214" spans="6:7">
      <c r="A3214" t="s">
        <v>3241</v>
      </c>
      <c r="B3214" t="s">
        <v>3242</v>
      </c>
      <c r="C3214" t="s">
        <v>4087</v>
      </c>
      <c r="D3214">
        <v>0</v>
      </c>
      <c r="E3214" t="s">
        <v>11280</v>
      </c>
      <c r="F3214" s="43">
        <v>0</v>
      </c>
      <c r="G3214" s="43">
        <v>0.0093390805</v>
      </c>
      <c r="H3214">
        <v>14.17</v>
      </c>
      <c r="I3214">
        <v>14.05</v>
      </c>
      <c r="J3214">
        <v>13.84</v>
      </c>
      <c r="K3214">
        <v>0.033088235294117724</v>
      </c>
      <c r="L3214">
        <v>0.00517384956980458</v>
      </c>
      <c r="M3214">
        <v>1.0601803718658576</v>
      </c>
      <c r="N3214">
        <v>-0.05067567567567568</v>
      </c>
      <c r="O3214">
        <v>765054336</v>
      </c>
      <c r="P3214">
        <v>0</v>
      </c>
      <c r="Q3214">
        <v>0</v>
      </c>
      <c r="R3214">
        <v>-0.27352637021716647</v>
      </c>
    </row>
    <row r="3215" spans="6:7">
      <c r="A3215" t="s">
        <v>11281</v>
      </c>
      <c r="B3215" t="s">
        <v>11282</v>
      </c>
      <c r="C3215" t="s">
        <v>4104</v>
      </c>
      <c r="D3215">
        <v>0</v>
      </c>
      <c r="E3215" t="s">
        <v>11283</v>
      </c>
      <c r="F3215" s="43">
        <v>0</v>
      </c>
      <c r="G3215" s="43">
        <v>0.0203679369</v>
      </c>
      <c r="H3215">
        <v>15.54</v>
      </c>
      <c r="I3215">
        <v>15.53</v>
      </c>
      <c r="J3215">
        <v>15.19</v>
      </c>
      <c r="K3215">
        <v>0.06662087912087904</v>
      </c>
      <c r="L3215">
        <v>0.005924093713850815</v>
      </c>
      <c r="M3215">
        <v>3.997475867244261</v>
      </c>
      <c r="N3215">
        <v>0.09907997169143655</v>
      </c>
      <c r="O3215">
        <v>552212040</v>
      </c>
      <c r="P3215">
        <v>0</v>
      </c>
      <c r="Q3215">
        <v>0</v>
      </c>
      <c r="R3215">
        <v>-0.029981261711430493</v>
      </c>
    </row>
    <row r="3216" spans="6:7">
      <c r="A3216" t="s">
        <v>11284</v>
      </c>
      <c r="B3216" t="s">
        <v>11285</v>
      </c>
      <c r="C3216" t="s">
        <v>4018</v>
      </c>
      <c r="D3216">
        <v>0</v>
      </c>
      <c r="E3216" t="s">
        <v>11286</v>
      </c>
      <c r="F3216" s="43">
        <v>0</v>
      </c>
      <c r="G3216" s="43">
        <v>0.006916996</v>
      </c>
      <c r="H3216">
        <v>10.39</v>
      </c>
      <c r="I3216">
        <v>10.19</v>
      </c>
      <c r="J3216">
        <v>10.07</v>
      </c>
      <c r="K3216">
        <v>0.02721774193548383</v>
      </c>
      <c r="L3216">
        <v>0.004478920876858365</v>
      </c>
      <c r="M3216">
        <v>0.3884398284037029</v>
      </c>
      <c r="N3216">
        <v>0.040858018386108315</v>
      </c>
      <c r="O3216">
        <v>1865234990.96</v>
      </c>
      <c r="P3216">
        <v>0</v>
      </c>
      <c r="Q3216">
        <v>0</v>
      </c>
      <c r="R3216">
        <v>-0.3213626771050278</v>
      </c>
    </row>
    <row r="3217" spans="6:7">
      <c r="A3217" t="s">
        <v>2427</v>
      </c>
      <c r="B3217" t="s">
        <v>2428</v>
      </c>
      <c r="C3217" t="s">
        <v>4159</v>
      </c>
      <c r="D3217">
        <v>0</v>
      </c>
      <c r="E3217" t="s">
        <v>11287</v>
      </c>
      <c r="F3217" s="43">
        <v>0</v>
      </c>
      <c r="G3217" s="43">
        <v>0</v>
      </c>
      <c r="H3217">
        <v>3.8</v>
      </c>
      <c r="I3217">
        <v>3.78</v>
      </c>
      <c r="J3217">
        <v>3.74</v>
      </c>
      <c r="K3217">
        <v>-0.025773195876288683</v>
      </c>
      <c r="L3217">
        <v>0.0017937648816730135</v>
      </c>
      <c r="M3217">
        <v>0.5740997790295975</v>
      </c>
      <c r="N3217">
        <v>0.0026525198938991477</v>
      </c>
      <c r="O3217">
        <v>1483726858.74</v>
      </c>
      <c r="P3217">
        <v>0</v>
      </c>
      <c r="Q3217">
        <v>1</v>
      </c>
      <c r="R3217">
        <v>-0.16371681415929204</v>
      </c>
    </row>
    <row r="3218" spans="6:7">
      <c r="A3218" t="s">
        <v>1452</v>
      </c>
      <c r="B3218" t="s">
        <v>1453</v>
      </c>
      <c r="C3218" t="s">
        <v>4034</v>
      </c>
      <c r="D3218">
        <v>0</v>
      </c>
      <c r="E3218" t="s">
        <v>11288</v>
      </c>
      <c r="F3218" s="43">
        <v>0</v>
      </c>
      <c r="G3218" s="43">
        <v>-0.0391061453</v>
      </c>
      <c r="H3218">
        <v>9</v>
      </c>
      <c r="I3218">
        <v>8.6</v>
      </c>
      <c r="J3218">
        <v>8.53</v>
      </c>
      <c r="K3218">
        <v>-0.0057803468208093315</v>
      </c>
      <c r="L3218">
        <v>0.003965815379701745</v>
      </c>
      <c r="M3218">
        <v>0.9439046669988373</v>
      </c>
      <c r="N3218">
        <v>0.02016607354685646</v>
      </c>
      <c r="O3218">
        <v>1217393230.5</v>
      </c>
      <c r="P3218">
        <v>0</v>
      </c>
      <c r="Q3218">
        <v>1</v>
      </c>
      <c r="R3218">
        <v>0.020771513353115598</v>
      </c>
    </row>
    <row r="3219" spans="6:7">
      <c r="A3219" t="s">
        <v>11289</v>
      </c>
      <c r="B3219" t="s">
        <v>11290</v>
      </c>
      <c r="C3219" t="s">
        <v>4048</v>
      </c>
      <c r="D3219">
        <v>0</v>
      </c>
      <c r="E3219" t="s">
        <v>11291</v>
      </c>
      <c r="F3219" s="43">
        <v>0</v>
      </c>
      <c r="G3219" s="43">
        <v>0.021149674599999998</v>
      </c>
      <c r="H3219">
        <v>18.93</v>
      </c>
      <c r="I3219">
        <v>18.83</v>
      </c>
      <c r="J3219">
        <v>18.44</v>
      </c>
      <c r="K3219">
        <v>0.047857540345019454</v>
      </c>
      <c r="L3219">
        <v>0.009424053890566704</v>
      </c>
      <c r="M3219">
        <v>5.225029515938607</v>
      </c>
      <c r="N3219">
        <v>0.026717557251908317</v>
      </c>
      <c r="O3219">
        <v>2235093960</v>
      </c>
      <c r="P3219">
        <v>0</v>
      </c>
      <c r="Q3219">
        <v>0</v>
      </c>
      <c r="R3219">
        <v>-0.08813559322033901</v>
      </c>
    </row>
    <row r="3220" spans="6:7">
      <c r="A3220" t="s">
        <v>11292</v>
      </c>
      <c r="B3220" t="s">
        <v>11293</v>
      </c>
      <c r="C3220" t="s">
        <v>5708</v>
      </c>
      <c r="D3220">
        <v>0</v>
      </c>
      <c r="E3220" t="s">
        <v>11294</v>
      </c>
      <c r="F3220" s="43">
        <v>0</v>
      </c>
      <c r="G3220" s="43">
        <v>-0.0189349112</v>
      </c>
      <c r="H3220">
        <v>8.46</v>
      </c>
      <c r="I3220">
        <v>8.29</v>
      </c>
      <c r="J3220">
        <v>8.18</v>
      </c>
      <c r="K3220">
        <v>0.052030456852791784</v>
      </c>
      <c r="L3220">
        <v>0.003745602495755423</v>
      </c>
      <c r="M3220">
        <v>1.8147662757448924</v>
      </c>
      <c r="N3220">
        <v>0.048040455120101</v>
      </c>
      <c r="O3220">
        <v>3293846808.2</v>
      </c>
      <c r="P3220">
        <v>0</v>
      </c>
      <c r="Q3220">
        <v>1</v>
      </c>
      <c r="R3220">
        <v>0.5072727272727271</v>
      </c>
    </row>
    <row r="3221" spans="6:7">
      <c r="A3221" t="s">
        <v>11295</v>
      </c>
      <c r="B3221" t="s">
        <v>11296</v>
      </c>
      <c r="C3221" t="s">
        <v>1895</v>
      </c>
      <c r="D3221">
        <v>0</v>
      </c>
      <c r="E3221" t="s">
        <v>11297</v>
      </c>
      <c r="F3221" s="43">
        <v>0</v>
      </c>
      <c r="G3221" s="43">
        <v>0.0068965517</v>
      </c>
      <c r="H3221">
        <v>38.06</v>
      </c>
      <c r="I3221">
        <v>37.96</v>
      </c>
      <c r="J3221">
        <v>37.61</v>
      </c>
      <c r="K3221">
        <v>-0.017344033134869315</v>
      </c>
      <c r="L3221">
        <v>0.002386929049895238</v>
      </c>
      <c r="M3221">
        <v>0.5912393357361193</v>
      </c>
      <c r="N3221">
        <v>-0.05572139303482591</v>
      </c>
      <c r="O3221">
        <v>14621131434</v>
      </c>
      <c r="P3221">
        <v>0</v>
      </c>
      <c r="Q3221">
        <v>0</v>
      </c>
      <c r="R3221">
        <v>-0.2406481296259252</v>
      </c>
    </row>
    <row r="3222" spans="6:7">
      <c r="A3222" t="s">
        <v>11298</v>
      </c>
      <c r="B3222" t="s">
        <v>11299</v>
      </c>
      <c r="C3222" t="s">
        <v>4250</v>
      </c>
      <c r="D3222">
        <v>0</v>
      </c>
      <c r="E3222" t="s">
        <v>11300</v>
      </c>
      <c r="F3222" s="43">
        <v>0</v>
      </c>
      <c r="G3222" s="43">
        <v>0.0303146585</v>
      </c>
      <c r="H3222">
        <v>26.95</v>
      </c>
      <c r="I3222">
        <v>26.85</v>
      </c>
      <c r="J3222">
        <v>26.06</v>
      </c>
      <c r="K3222">
        <v>0.06336633663366342</v>
      </c>
      <c r="L3222">
        <v>0.002161833723608542</v>
      </c>
      <c r="M3222">
        <v>1.6157795818720815</v>
      </c>
      <c r="N3222">
        <v>0.06717011128775839</v>
      </c>
      <c r="O3222">
        <v>5645030315.96</v>
      </c>
      <c r="P3222">
        <v>0</v>
      </c>
      <c r="Q3222">
        <v>0</v>
      </c>
      <c r="R3222">
        <v>-0.04550302168503369</v>
      </c>
    </row>
    <row r="3223" spans="6:7">
      <c r="A3223" t="s">
        <v>3063</v>
      </c>
      <c r="B3223" t="s">
        <v>3064</v>
      </c>
      <c r="C3223" t="s">
        <v>4016</v>
      </c>
      <c r="D3223">
        <v>0</v>
      </c>
      <c r="E3223" t="s">
        <v>11301</v>
      </c>
      <c r="F3223" s="43">
        <v>0</v>
      </c>
      <c r="G3223" s="43">
        <v>-0.0277155655</v>
      </c>
      <c r="H3223">
        <v>35.79</v>
      </c>
      <c r="I3223">
        <v>34.73</v>
      </c>
      <c r="J3223">
        <v>34.52</v>
      </c>
      <c r="K3223">
        <v>0.07623179423613242</v>
      </c>
      <c r="L3223">
        <v>0.0028714567749025654</v>
      </c>
      <c r="M3223">
        <v>0.2871636075182585</v>
      </c>
      <c r="N3223">
        <v>0.08463460337289173</v>
      </c>
      <c r="O3223">
        <v>14512020337.52</v>
      </c>
      <c r="P3223">
        <v>0</v>
      </c>
      <c r="Q3223">
        <v>0</v>
      </c>
      <c r="R3223">
        <v>0.08667083854818511</v>
      </c>
    </row>
    <row r="3224" spans="6:7">
      <c r="A3224" t="s">
        <v>1767</v>
      </c>
      <c r="B3224" t="s">
        <v>1768</v>
      </c>
      <c r="C3224" t="s">
        <v>4865</v>
      </c>
      <c r="D3224">
        <v>0</v>
      </c>
      <c r="E3224" t="s">
        <v>11302</v>
      </c>
      <c r="F3224" s="43">
        <v>0</v>
      </c>
      <c r="G3224" s="43">
        <v>-0.044191496499999997</v>
      </c>
      <c r="H3224">
        <v>29.87</v>
      </c>
      <c r="I3224">
        <v>28.55</v>
      </c>
      <c r="J3224">
        <v>28.53</v>
      </c>
      <c r="K3224">
        <v>0.10444874274661506</v>
      </c>
      <c r="L3224">
        <v>0.04176721879148465</v>
      </c>
      <c r="M3224">
        <v>263.59099231050897</v>
      </c>
      <c r="N3224">
        <v>0.11003110419906696</v>
      </c>
      <c r="O3224">
        <v>3130812550.05</v>
      </c>
      <c r="P3224">
        <v>1</v>
      </c>
      <c r="Q3224">
        <v>3</v>
      </c>
      <c r="R3224">
        <v>-0.004185559818625776</v>
      </c>
    </row>
    <row r="3225" spans="6:7">
      <c r="A3225" t="s">
        <v>11303</v>
      </c>
      <c r="B3225" t="s">
        <v>11304</v>
      </c>
      <c r="C3225" t="s">
        <v>4070</v>
      </c>
      <c r="D3225">
        <v>0</v>
      </c>
      <c r="E3225" t="s">
        <v>11305</v>
      </c>
      <c r="F3225" s="43">
        <v>0</v>
      </c>
      <c r="G3225" s="43">
        <v>-0.0021141649000000003</v>
      </c>
      <c r="H3225">
        <v>9.65</v>
      </c>
      <c r="I3225">
        <v>9.44</v>
      </c>
      <c r="J3225">
        <v>9.39</v>
      </c>
      <c r="K3225">
        <v>0.03395399780941935</v>
      </c>
      <c r="L3225">
        <v>0.0024936673221095276</v>
      </c>
      <c r="M3225">
        <v>2.2981361256544504</v>
      </c>
      <c r="N3225">
        <v>0.0690826727066817</v>
      </c>
      <c r="O3225">
        <v>1712930430.2</v>
      </c>
      <c r="P3225">
        <v>0</v>
      </c>
      <c r="Q3225">
        <v>0</v>
      </c>
      <c r="R3225">
        <v>-0.26250000000000007</v>
      </c>
    </row>
    <row r="3226" spans="6:7">
      <c r="A3226" t="s">
        <v>11306</v>
      </c>
      <c r="B3226" t="s">
        <v>11307</v>
      </c>
      <c r="C3226" t="s">
        <v>4104</v>
      </c>
      <c r="D3226">
        <v>0</v>
      </c>
      <c r="E3226" t="s">
        <v>11308</v>
      </c>
      <c r="F3226" s="43">
        <v>0</v>
      </c>
      <c r="G3226" s="43">
        <v>0.0129589633</v>
      </c>
      <c r="H3226">
        <v>9.43</v>
      </c>
      <c r="I3226">
        <v>9.38</v>
      </c>
      <c r="J3226">
        <v>9.23</v>
      </c>
      <c r="K3226">
        <v>0.011866235167206172</v>
      </c>
      <c r="L3226">
        <v>0.003919763374975528</v>
      </c>
      <c r="M3226">
        <v>0.4733546325878594</v>
      </c>
      <c r="N3226">
        <v>0.03991130820399127</v>
      </c>
      <c r="O3226">
        <v>1163673734.6</v>
      </c>
      <c r="P3226">
        <v>0</v>
      </c>
      <c r="Q3226">
        <v>0</v>
      </c>
      <c r="R3226">
        <v>-0.07858546168958733</v>
      </c>
    </row>
    <row r="3227" spans="6:7">
      <c r="A3227" t="s">
        <v>1067</v>
      </c>
      <c r="B3227" t="s">
        <v>1068</v>
      </c>
      <c r="C3227" t="s">
        <v>4018</v>
      </c>
      <c r="D3227">
        <v>0</v>
      </c>
      <c r="E3227" t="s">
        <v>11309</v>
      </c>
      <c r="F3227" s="43">
        <v>0</v>
      </c>
      <c r="G3227" s="43">
        <v>0.0059952038</v>
      </c>
      <c r="H3227">
        <v>8.42</v>
      </c>
      <c r="I3227">
        <v>8.39</v>
      </c>
      <c r="J3227">
        <v>8.27</v>
      </c>
      <c r="K3227">
        <v>0.01328502415458952</v>
      </c>
      <c r="L3227">
        <v>0.0015528005156506832</v>
      </c>
      <c r="M3227">
        <v>1.8203761956731077</v>
      </c>
      <c r="N3227">
        <v>0.01328502415458952</v>
      </c>
      <c r="O3227">
        <v>2414265335.04</v>
      </c>
      <c r="P3227">
        <v>0</v>
      </c>
      <c r="Q3227">
        <v>0</v>
      </c>
      <c r="R3227">
        <v>-0.10934182590233538</v>
      </c>
    </row>
    <row r="3228" spans="6:7">
      <c r="A3228" t="s">
        <v>646</v>
      </c>
      <c r="B3228" t="s">
        <v>647</v>
      </c>
      <c r="C3228" t="s">
        <v>4016</v>
      </c>
      <c r="D3228">
        <v>0</v>
      </c>
      <c r="E3228" t="s">
        <v>11310</v>
      </c>
      <c r="F3228" s="43">
        <v>0</v>
      </c>
      <c r="G3228" s="43">
        <v>-0.024822695000000002</v>
      </c>
      <c r="H3228">
        <v>14.21</v>
      </c>
      <c r="I3228">
        <v>13.75</v>
      </c>
      <c r="J3228">
        <v>13.69</v>
      </c>
      <c r="K3228">
        <v>-0.010791366906474843</v>
      </c>
      <c r="L3228">
        <v>0.0016936424037575142</v>
      </c>
      <c r="M3228">
        <v>1.3804087035658146</v>
      </c>
      <c r="N3228">
        <v>0.001456664238892904</v>
      </c>
      <c r="O3228">
        <v>3234381812.1</v>
      </c>
      <c r="P3228">
        <v>0</v>
      </c>
      <c r="Q3228">
        <v>1</v>
      </c>
      <c r="R3228">
        <v>-0.0949366676173671</v>
      </c>
    </row>
    <row r="3229" spans="6:7">
      <c r="A3229" t="s">
        <v>2717</v>
      </c>
      <c r="B3229" t="s">
        <v>2718</v>
      </c>
      <c r="C3229" t="s">
        <v>4246</v>
      </c>
      <c r="D3229">
        <v>0</v>
      </c>
      <c r="E3229" t="s">
        <v>11311</v>
      </c>
      <c r="F3229" s="43">
        <v>0</v>
      </c>
      <c r="G3229" s="43">
        <v>0.0070838253</v>
      </c>
      <c r="H3229">
        <v>17.09</v>
      </c>
      <c r="I3229">
        <v>17.06</v>
      </c>
      <c r="J3229">
        <v>16.8</v>
      </c>
      <c r="K3229">
        <v>0.07770056854074534</v>
      </c>
      <c r="L3229">
        <v>0.007047883377916535</v>
      </c>
      <c r="M3229">
        <v>0.3771358601881227</v>
      </c>
      <c r="N3229">
        <v>0.08801020408163258</v>
      </c>
      <c r="O3229">
        <v>868480783.94</v>
      </c>
      <c r="P3229">
        <v>0</v>
      </c>
      <c r="Q3229">
        <v>2</v>
      </c>
      <c r="R3229">
        <v>0.0377128953771288</v>
      </c>
    </row>
    <row r="3230" spans="6:7">
      <c r="A3230" t="s">
        <v>11312</v>
      </c>
      <c r="B3230" t="s">
        <v>11313</v>
      </c>
      <c r="C3230" t="s">
        <v>5708</v>
      </c>
      <c r="D3230">
        <v>0</v>
      </c>
      <c r="E3230" t="s">
        <v>11314</v>
      </c>
      <c r="F3230" s="43">
        <v>0</v>
      </c>
      <c r="G3230" s="43">
        <v>0.010989011</v>
      </c>
      <c r="H3230">
        <v>6.45</v>
      </c>
      <c r="I3230">
        <v>6.44</v>
      </c>
      <c r="J3230">
        <v>6.29</v>
      </c>
      <c r="K3230">
        <v>-0.0015503875968991914</v>
      </c>
      <c r="L3230">
        <v>0.0036591347657036477</v>
      </c>
      <c r="M3230">
        <v>0.705895390070922</v>
      </c>
      <c r="N3230">
        <v>0.04715447154471545</v>
      </c>
      <c r="O3230">
        <v>630294734.16</v>
      </c>
      <c r="P3230">
        <v>0</v>
      </c>
      <c r="Q3230">
        <v>0</v>
      </c>
      <c r="R3230">
        <v>-0.004636785162287382</v>
      </c>
    </row>
    <row r="3231" spans="6:7">
      <c r="A3231" t="s">
        <v>11315</v>
      </c>
      <c r="B3231" t="s">
        <v>11316</v>
      </c>
      <c r="C3231" t="s">
        <v>4005</v>
      </c>
      <c r="D3231">
        <v>0</v>
      </c>
      <c r="E3231" t="s">
        <v>11317</v>
      </c>
      <c r="F3231" s="43">
        <v>0</v>
      </c>
      <c r="G3231" s="43">
        <v>0.0023234200999999997</v>
      </c>
      <c r="H3231">
        <v>21.79</v>
      </c>
      <c r="I3231">
        <v>21.57</v>
      </c>
      <c r="J3231">
        <v>21.36</v>
      </c>
      <c r="K3231">
        <v>0.0704714640198512</v>
      </c>
      <c r="L3231">
        <v>0.006721673385310185</v>
      </c>
      <c r="M3231">
        <v>0.6290992221988648</v>
      </c>
      <c r="N3231">
        <v>0.10615384615384617</v>
      </c>
      <c r="O3231">
        <v>923723404</v>
      </c>
      <c r="P3231">
        <v>0</v>
      </c>
      <c r="Q3231">
        <v>0</v>
      </c>
      <c r="R3231">
        <v>-0.14574257425742573</v>
      </c>
    </row>
    <row r="3232" spans="6:7">
      <c r="A3232" t="s">
        <v>11318</v>
      </c>
      <c r="B3232" t="s">
        <v>11319</v>
      </c>
      <c r="C3232" t="s">
        <v>4034</v>
      </c>
      <c r="D3232">
        <v>0</v>
      </c>
      <c r="E3232" t="s">
        <v>11320</v>
      </c>
      <c r="F3232" s="43">
        <v>0</v>
      </c>
      <c r="G3232" s="43">
        <v>-0.0046296296</v>
      </c>
      <c r="H3232">
        <v>8.67</v>
      </c>
      <c r="I3232">
        <v>8.6</v>
      </c>
      <c r="J3232">
        <v>8.4</v>
      </c>
      <c r="K3232">
        <v>0.0487804878048781</v>
      </c>
      <c r="L3232">
        <v>0.005872299050712953</v>
      </c>
      <c r="M3232">
        <v>1.851976605321983</v>
      </c>
      <c r="N3232">
        <v>0.06304079110012359</v>
      </c>
      <c r="O3232">
        <v>2031457708.8</v>
      </c>
      <c r="P3232">
        <v>0</v>
      </c>
      <c r="Q3232">
        <v>1</v>
      </c>
      <c r="R3232">
        <v>0.09275730622617528</v>
      </c>
    </row>
    <row r="3233" spans="6:7">
      <c r="A3233" t="s">
        <v>11321</v>
      </c>
      <c r="B3233" t="s">
        <v>11322</v>
      </c>
      <c r="C3233" t="s">
        <v>4048</v>
      </c>
      <c r="D3233">
        <v>0</v>
      </c>
      <c r="E3233" t="s">
        <v>11323</v>
      </c>
      <c r="F3233" s="43">
        <v>0</v>
      </c>
      <c r="G3233" s="43">
        <v>0.047367095</v>
      </c>
      <c r="H3233">
        <v>42.19</v>
      </c>
      <c r="I3233">
        <v>41.57</v>
      </c>
      <c r="J3233">
        <v>39.69</v>
      </c>
      <c r="K3233">
        <v>0.09510010537407795</v>
      </c>
      <c r="L3233">
        <v>0.0008628683460677562</v>
      </c>
      <c r="M3233">
        <v>0.19327573253193087</v>
      </c>
      <c r="N3233">
        <v>0.059648228396635326</v>
      </c>
      <c r="O3233">
        <v>1451463300</v>
      </c>
      <c r="P3233">
        <v>0</v>
      </c>
      <c r="Q3233">
        <v>0</v>
      </c>
      <c r="R3233">
        <v>-0.23795695177207918</v>
      </c>
    </row>
    <row r="3234" spans="6:7">
      <c r="A3234" t="s">
        <v>11324</v>
      </c>
      <c r="B3234" t="s">
        <v>11325</v>
      </c>
      <c r="C3234" t="s">
        <v>4225</v>
      </c>
      <c r="D3234">
        <v>0</v>
      </c>
      <c r="E3234" t="s">
        <v>11326</v>
      </c>
      <c r="F3234" s="43">
        <v>0</v>
      </c>
      <c r="G3234" s="43">
        <v>0.0038734668</v>
      </c>
      <c r="H3234">
        <v>15.68</v>
      </c>
      <c r="I3234">
        <v>15.55</v>
      </c>
      <c r="J3234">
        <v>15.4</v>
      </c>
      <c r="K3234">
        <v>0.06579849211788902</v>
      </c>
      <c r="L3234">
        <v>0.005532699310237835</v>
      </c>
      <c r="M3234">
        <v>2.3409324758842445</v>
      </c>
      <c r="N3234">
        <v>0.06946354883081167</v>
      </c>
      <c r="O3234">
        <v>1266028680</v>
      </c>
      <c r="P3234">
        <v>0</v>
      </c>
      <c r="Q3234">
        <v>2</v>
      </c>
      <c r="R3234">
        <v>0.03735823882588395</v>
      </c>
    </row>
    <row r="3235" spans="6:7">
      <c r="A3235" t="s">
        <v>11327</v>
      </c>
      <c r="B3235" t="s">
        <v>11328</v>
      </c>
      <c r="C3235" t="s">
        <v>4246</v>
      </c>
      <c r="D3235">
        <v>0</v>
      </c>
      <c r="E3235" t="s">
        <v>11329</v>
      </c>
      <c r="F3235" s="43">
        <v>0</v>
      </c>
      <c r="G3235" s="43">
        <v>-0.021479713600000002</v>
      </c>
      <c r="H3235">
        <v>42.49</v>
      </c>
      <c r="I3235">
        <v>41</v>
      </c>
      <c r="J3235">
        <v>40.7</v>
      </c>
      <c r="K3235">
        <v>0.05398457583547562</v>
      </c>
      <c r="L3235">
        <v>0.0004578688532472409</v>
      </c>
      <c r="M3235">
        <v>0.10348489713255452</v>
      </c>
      <c r="N3235">
        <v>0.03430877901109988</v>
      </c>
      <c r="O3235">
        <v>1747656081.1</v>
      </c>
      <c r="P3235">
        <v>0</v>
      </c>
      <c r="Q3235">
        <v>1</v>
      </c>
      <c r="R3235">
        <v>-0.09840571742715781</v>
      </c>
    </row>
    <row r="3236" spans="6:7">
      <c r="A3236" t="s">
        <v>11330</v>
      </c>
      <c r="B3236" t="s">
        <v>11331</v>
      </c>
      <c r="C3236" t="s">
        <v>4835</v>
      </c>
      <c r="D3236">
        <v>0</v>
      </c>
      <c r="E3236" t="s">
        <v>11332</v>
      </c>
      <c r="F3236" s="43">
        <v>0</v>
      </c>
      <c r="G3236" s="43">
        <v>0.0120930233</v>
      </c>
      <c r="H3236">
        <v>10.96</v>
      </c>
      <c r="I3236">
        <v>10.88</v>
      </c>
      <c r="J3236">
        <v>10.74</v>
      </c>
      <c r="K3236">
        <v>0.036190476190476266</v>
      </c>
      <c r="L3236">
        <v>0.0023745859344885207</v>
      </c>
      <c r="M3236">
        <v>1.5172771485902798</v>
      </c>
      <c r="N3236">
        <v>0.03225806451612919</v>
      </c>
      <c r="O3236">
        <v>1846333054</v>
      </c>
      <c r="P3236">
        <v>0</v>
      </c>
      <c r="Q3236">
        <v>2</v>
      </c>
      <c r="R3236">
        <v>-0.2702883970489604</v>
      </c>
    </row>
    <row r="3237" spans="6:7">
      <c r="A3237" t="s">
        <v>11333</v>
      </c>
      <c r="B3237" t="s">
        <v>11334</v>
      </c>
      <c r="C3237" t="s">
        <v>4212</v>
      </c>
      <c r="D3237">
        <v>0</v>
      </c>
      <c r="E3237" t="s">
        <v>11335</v>
      </c>
      <c r="F3237" s="43">
        <v>0</v>
      </c>
      <c r="G3237" s="43">
        <v>-0.0043336945</v>
      </c>
      <c r="H3237">
        <v>9.29</v>
      </c>
      <c r="I3237">
        <v>9.19</v>
      </c>
      <c r="J3237">
        <v>9.14</v>
      </c>
      <c r="K3237">
        <v>-0.023379383634431525</v>
      </c>
      <c r="L3237">
        <v>0.007378577799399984</v>
      </c>
      <c r="M3237">
        <v>3.9314835097967626</v>
      </c>
      <c r="N3237">
        <v>0.022246941045606147</v>
      </c>
      <c r="O3237">
        <v>1947931025.04</v>
      </c>
      <c r="P3237">
        <v>0</v>
      </c>
      <c r="Q3237">
        <v>0</v>
      </c>
      <c r="R3237">
        <v>-0.23089798309481968</v>
      </c>
    </row>
    <row r="3238" spans="6:7">
      <c r="A3238" t="s">
        <v>11336</v>
      </c>
      <c r="B3238" t="s">
        <v>11337</v>
      </c>
      <c r="C3238" t="s">
        <v>4159</v>
      </c>
      <c r="D3238">
        <v>0</v>
      </c>
      <c r="E3238" t="s">
        <v>11338</v>
      </c>
      <c r="F3238" s="43">
        <v>0</v>
      </c>
      <c r="G3238" s="43">
        <v>0.0052246604</v>
      </c>
      <c r="H3238">
        <v>9.68</v>
      </c>
      <c r="I3238">
        <v>9.62</v>
      </c>
      <c r="J3238">
        <v>9.46</v>
      </c>
      <c r="K3238">
        <v>0.04338394793926231</v>
      </c>
      <c r="L3238">
        <v>0.000923132712837269</v>
      </c>
      <c r="M3238">
        <v>0.2292575928851092</v>
      </c>
      <c r="N3238">
        <v>0.03999999999999992</v>
      </c>
      <c r="O3238">
        <v>1504570393.59</v>
      </c>
      <c r="P3238">
        <v>0</v>
      </c>
      <c r="Q3238">
        <v>2</v>
      </c>
      <c r="R3238">
        <v>0.09132161089052747</v>
      </c>
    </row>
    <row r="3239" spans="6:7">
      <c r="A3239" t="s">
        <v>11339</v>
      </c>
      <c r="B3239" t="s">
        <v>11340</v>
      </c>
      <c r="C3239" t="s">
        <v>5708</v>
      </c>
      <c r="D3239">
        <v>0</v>
      </c>
      <c r="E3239" t="s">
        <v>6895</v>
      </c>
      <c r="F3239" s="43">
        <v>0</v>
      </c>
      <c r="G3239" s="43">
        <v>0.005053695499999999</v>
      </c>
      <c r="H3239">
        <v>16.01</v>
      </c>
      <c r="I3239">
        <v>15.91</v>
      </c>
      <c r="J3239">
        <v>15.62</v>
      </c>
      <c r="K3239">
        <v>0.062082777036048045</v>
      </c>
      <c r="L3239">
        <v>0.009856140295420791</v>
      </c>
      <c r="M3239">
        <v>2.4900262739403995</v>
      </c>
      <c r="N3239">
        <v>0.07427413909520592</v>
      </c>
      <c r="O3239">
        <v>790280805.06</v>
      </c>
      <c r="P3239">
        <v>0</v>
      </c>
      <c r="Q3239">
        <v>0</v>
      </c>
      <c r="R3239">
        <v>-0.1298085529591349</v>
      </c>
    </row>
    <row r="3240" spans="6:7">
      <c r="A3240" t="s">
        <v>11341</v>
      </c>
      <c r="B3240" t="s">
        <v>11342</v>
      </c>
      <c r="C3240" t="s">
        <v>4246</v>
      </c>
      <c r="D3240">
        <v>0</v>
      </c>
      <c r="E3240" t="s">
        <v>11343</v>
      </c>
      <c r="F3240" s="43">
        <v>0</v>
      </c>
      <c r="G3240" s="43">
        <v>0.0149105368</v>
      </c>
      <c r="H3240">
        <v>10.25</v>
      </c>
      <c r="I3240">
        <v>10.21</v>
      </c>
      <c r="J3240">
        <v>10.01</v>
      </c>
      <c r="K3240">
        <v>0.09314775160599582</v>
      </c>
      <c r="L3240">
        <v>0.0033385314183499637</v>
      </c>
      <c r="M3240">
        <v>0.7158110703684303</v>
      </c>
      <c r="N3240">
        <v>0.09903121636167941</v>
      </c>
      <c r="O3240">
        <v>989676493.1</v>
      </c>
      <c r="P3240">
        <v>0</v>
      </c>
      <c r="Q3240">
        <v>3</v>
      </c>
      <c r="R3240">
        <v>0.07360672975814943</v>
      </c>
    </row>
    <row r="3241" spans="6:7">
      <c r="A3241" t="s">
        <v>11344</v>
      </c>
      <c r="B3241" t="s">
        <v>11345</v>
      </c>
      <c r="C3241" t="s">
        <v>4246</v>
      </c>
      <c r="D3241">
        <v>0</v>
      </c>
      <c r="E3241" t="s">
        <v>11346</v>
      </c>
      <c r="F3241" s="43">
        <v>0</v>
      </c>
      <c r="G3241" s="43">
        <v>0.0094280327</v>
      </c>
      <c r="H3241">
        <v>16.23</v>
      </c>
      <c r="I3241">
        <v>16.06</v>
      </c>
      <c r="J3241">
        <v>15.79</v>
      </c>
      <c r="K3241">
        <v>0.14550641940085587</v>
      </c>
      <c r="L3241">
        <v>0.006675409015559709</v>
      </c>
      <c r="M3241">
        <v>0.6612732656514383</v>
      </c>
      <c r="N3241">
        <v>0.10682288077188139</v>
      </c>
      <c r="O3241">
        <v>605852800</v>
      </c>
      <c r="P3241">
        <v>0</v>
      </c>
      <c r="Q3241">
        <v>1</v>
      </c>
      <c r="R3241">
        <v>0.028827674567584838</v>
      </c>
    </row>
    <row r="3242" spans="6:7">
      <c r="A3242" t="s">
        <v>11347</v>
      </c>
      <c r="B3242" t="s">
        <v>11348</v>
      </c>
      <c r="C3242" t="s">
        <v>4005</v>
      </c>
      <c r="D3242">
        <v>0</v>
      </c>
      <c r="E3242" t="s">
        <v>11349</v>
      </c>
      <c r="F3242" s="43">
        <v>0</v>
      </c>
      <c r="G3242" s="43">
        <v>0.0026697178</v>
      </c>
      <c r="H3242">
        <v>26.54</v>
      </c>
      <c r="I3242">
        <v>26.29</v>
      </c>
      <c r="J3242">
        <v>26</v>
      </c>
      <c r="K3242">
        <v>0.10230607966457013</v>
      </c>
      <c r="L3242">
        <v>0.004937450390435068</v>
      </c>
      <c r="M3242">
        <v>2.542099192618224</v>
      </c>
      <c r="N3242">
        <v>0.13172621609987079</v>
      </c>
      <c r="O3242">
        <v>865784400</v>
      </c>
      <c r="P3242">
        <v>0</v>
      </c>
      <c r="Q3242">
        <v>1</v>
      </c>
      <c r="R3242">
        <v>-0.017930519237952948</v>
      </c>
    </row>
    <row r="3243" spans="6:7">
      <c r="A3243" t="s">
        <v>11350</v>
      </c>
      <c r="B3243" t="s">
        <v>11351</v>
      </c>
      <c r="C3243" t="s">
        <v>4070</v>
      </c>
      <c r="D3243">
        <v>0</v>
      </c>
      <c r="E3243" t="s">
        <v>11352</v>
      </c>
      <c r="F3243" s="43">
        <v>0</v>
      </c>
      <c r="G3243" s="43">
        <v>0.0003812429</v>
      </c>
      <c r="H3243">
        <v>26.49</v>
      </c>
      <c r="I3243">
        <v>26.24</v>
      </c>
      <c r="J3243">
        <v>25.88</v>
      </c>
      <c r="K3243">
        <v>-0.010931021485111296</v>
      </c>
      <c r="L3243">
        <v>0.005555188522430336</v>
      </c>
      <c r="M3243">
        <v>1.9788758958883441</v>
      </c>
      <c r="N3243">
        <v>0.019425019425019428</v>
      </c>
      <c r="O3243">
        <v>1259040000</v>
      </c>
      <c r="P3243">
        <v>0</v>
      </c>
      <c r="Q3243">
        <v>1</v>
      </c>
      <c r="R3243">
        <v>-0.3582783076546833</v>
      </c>
    </row>
    <row r="3244" spans="6:7">
      <c r="A3244" t="s">
        <v>11353</v>
      </c>
      <c r="B3244" t="s">
        <v>11354</v>
      </c>
      <c r="C3244" t="s">
        <v>559</v>
      </c>
      <c r="D3244">
        <v>0</v>
      </c>
      <c r="E3244" t="s">
        <v>11355</v>
      </c>
      <c r="F3244" s="43">
        <v>0</v>
      </c>
      <c r="G3244" s="43">
        <v>0.0036349723</v>
      </c>
      <c r="H3244">
        <v>52.58</v>
      </c>
      <c r="I3244">
        <v>52.46</v>
      </c>
      <c r="J3244">
        <v>51.7</v>
      </c>
      <c r="K3244">
        <v>0.054472361809045244</v>
      </c>
      <c r="L3244">
        <v>0.0013359451610741055</v>
      </c>
      <c r="M3244">
        <v>4.016906820365033</v>
      </c>
      <c r="N3244">
        <v>0.04066653441777434</v>
      </c>
      <c r="O3244">
        <v>1485847091.68</v>
      </c>
      <c r="P3244">
        <v>0</v>
      </c>
      <c r="Q3244">
        <v>1</v>
      </c>
      <c r="R3244">
        <v>-0.4608427543679342</v>
      </c>
    </row>
    <row r="3245" spans="6:7">
      <c r="A3245" t="s">
        <v>11356</v>
      </c>
      <c r="B3245" t="s">
        <v>11357</v>
      </c>
      <c r="C3245" t="s">
        <v>4250</v>
      </c>
      <c r="D3245">
        <v>0</v>
      </c>
      <c r="E3245" t="s">
        <v>11358</v>
      </c>
      <c r="F3245" s="43">
        <v>0</v>
      </c>
      <c r="G3245" s="43">
        <v>0.0172278778</v>
      </c>
      <c r="H3245">
        <v>13.02</v>
      </c>
      <c r="I3245">
        <v>12.99</v>
      </c>
      <c r="J3245">
        <v>12.77</v>
      </c>
      <c r="K3245">
        <v>0.03753993610223647</v>
      </c>
      <c r="L3245">
        <v>0.0026245660157913136</v>
      </c>
      <c r="M3245">
        <v>1.2061543050308212</v>
      </c>
      <c r="N3245">
        <v>0.04673650282030621</v>
      </c>
      <c r="O3245">
        <v>1807380023.91</v>
      </c>
      <c r="P3245">
        <v>0</v>
      </c>
      <c r="Q3245">
        <v>0</v>
      </c>
      <c r="R3245">
        <v>-0.10721649484536085</v>
      </c>
    </row>
    <row r="3246" spans="6:7">
      <c r="A3246" t="s">
        <v>11359</v>
      </c>
      <c r="B3246" t="s">
        <v>11360</v>
      </c>
      <c r="C3246" t="s">
        <v>1896</v>
      </c>
      <c r="D3246">
        <v>0</v>
      </c>
      <c r="E3246" t="s">
        <v>11361</v>
      </c>
      <c r="F3246" s="43">
        <v>0</v>
      </c>
      <c r="G3246" s="43">
        <v>0.0039643211</v>
      </c>
      <c r="H3246">
        <v>20.28</v>
      </c>
      <c r="I3246">
        <v>20.26</v>
      </c>
      <c r="J3246">
        <v>20.11</v>
      </c>
      <c r="K3246">
        <v>0.019627579265223984</v>
      </c>
      <c r="L3246">
        <v>0.0015981953041953646</v>
      </c>
      <c r="M3246">
        <v>1.2720968976541043</v>
      </c>
      <c r="N3246">
        <v>0.026862645717182013</v>
      </c>
      <c r="O3246">
        <v>5079325978.2</v>
      </c>
      <c r="P3246">
        <v>0</v>
      </c>
      <c r="Q3246">
        <v>0</v>
      </c>
      <c r="R3246">
        <v>-0.17069177241097006</v>
      </c>
    </row>
    <row r="3247" spans="6:7">
      <c r="A3247" t="s">
        <v>11362</v>
      </c>
      <c r="B3247" t="s">
        <v>11363</v>
      </c>
      <c r="C3247" t="s">
        <v>4159</v>
      </c>
      <c r="D3247">
        <v>0</v>
      </c>
      <c r="E3247" t="s">
        <v>11364</v>
      </c>
      <c r="F3247" s="43">
        <v>0</v>
      </c>
      <c r="G3247" s="43">
        <v>0.0191545575</v>
      </c>
      <c r="H3247">
        <v>31.35</v>
      </c>
      <c r="I3247">
        <v>30.86</v>
      </c>
      <c r="J3247">
        <v>30.2</v>
      </c>
      <c r="K3247">
        <v>0.08968926553672313</v>
      </c>
      <c r="L3247">
        <v>0.0010663728288645934</v>
      </c>
      <c r="M3247">
        <v>0.2618551988683744</v>
      </c>
      <c r="N3247">
        <v>0.06745070909719818</v>
      </c>
      <c r="O3247">
        <v>2231661465.48</v>
      </c>
      <c r="P3247">
        <v>0</v>
      </c>
      <c r="Q3247">
        <v>7</v>
      </c>
      <c r="R3247">
        <v>0.3330199051923068</v>
      </c>
    </row>
    <row r="3248" spans="6:7">
      <c r="A3248" t="s">
        <v>11365</v>
      </c>
      <c r="B3248" t="s">
        <v>11366</v>
      </c>
      <c r="C3248" t="s">
        <v>4053</v>
      </c>
      <c r="D3248">
        <v>0</v>
      </c>
      <c r="E3248" t="s">
        <v>11367</v>
      </c>
      <c r="F3248" s="43">
        <v>0</v>
      </c>
      <c r="G3248" s="43">
        <v>-0.0078837152</v>
      </c>
      <c r="H3248">
        <v>40.68</v>
      </c>
      <c r="I3248">
        <v>40.27</v>
      </c>
      <c r="J3248">
        <v>39.75</v>
      </c>
      <c r="K3248">
        <v>0.09727520435967303</v>
      </c>
      <c r="L3248">
        <v>0.0005126150471270541</v>
      </c>
      <c r="M3248">
        <v>0.030238691221169317</v>
      </c>
      <c r="N3248">
        <v>0.10692688290269378</v>
      </c>
      <c r="O3248">
        <v>3174176763.45</v>
      </c>
      <c r="P3248">
        <v>0</v>
      </c>
      <c r="Q3248">
        <v>0</v>
      </c>
      <c r="R3248">
        <v>0.06421775898520084</v>
      </c>
    </row>
    <row r="3249" spans="6:7">
      <c r="A3249" t="s">
        <v>11368</v>
      </c>
      <c r="B3249" t="s">
        <v>11369</v>
      </c>
      <c r="C3249" t="s">
        <v>4034</v>
      </c>
      <c r="D3249">
        <v>0</v>
      </c>
      <c r="E3249" t="s">
        <v>11370</v>
      </c>
      <c r="F3249" s="43">
        <v>0</v>
      </c>
      <c r="G3249" s="43">
        <v>-0.0025547445</v>
      </c>
      <c r="H3249">
        <v>27.55</v>
      </c>
      <c r="I3249">
        <v>27.33</v>
      </c>
      <c r="J3249">
        <v>26.86</v>
      </c>
      <c r="K3249">
        <v>0.09451341609931915</v>
      </c>
      <c r="L3249">
        <v>0.00346060086178246</v>
      </c>
      <c r="M3249">
        <v>0.16821747414192498</v>
      </c>
      <c r="N3249">
        <v>0.09495192307692298</v>
      </c>
      <c r="O3249">
        <v>5800693710</v>
      </c>
      <c r="P3249">
        <v>0</v>
      </c>
      <c r="Q3249">
        <v>0</v>
      </c>
      <c r="R3249">
        <v>-0.2586320336878907</v>
      </c>
    </row>
    <row r="3250" spans="6:7">
      <c r="A3250" t="s">
        <v>11371</v>
      </c>
      <c r="B3250" t="s">
        <v>11372</v>
      </c>
      <c r="C3250" t="s">
        <v>559</v>
      </c>
      <c r="D3250">
        <v>0</v>
      </c>
      <c r="E3250" t="s">
        <v>9294</v>
      </c>
      <c r="F3250" s="43">
        <v>0</v>
      </c>
      <c r="G3250" s="43">
        <v>-0.0075421473000000004</v>
      </c>
      <c r="H3250">
        <v>22.73</v>
      </c>
      <c r="I3250">
        <v>22.37</v>
      </c>
      <c r="J3250">
        <v>22.18</v>
      </c>
      <c r="K3250">
        <v>0.05668398677373638</v>
      </c>
      <c r="L3250">
        <v>0.0029792998241711045</v>
      </c>
      <c r="M3250">
        <v>0.09689178673628195</v>
      </c>
      <c r="N3250">
        <v>0.08962493911349244</v>
      </c>
      <c r="O3250">
        <v>789741981.7</v>
      </c>
      <c r="P3250">
        <v>0</v>
      </c>
      <c r="Q3250">
        <v>0</v>
      </c>
      <c r="R3250">
        <v>-0.05492184199408537</v>
      </c>
    </row>
    <row r="3251" spans="6:7">
      <c r="A3251" t="s">
        <v>11373</v>
      </c>
      <c r="B3251" t="s">
        <v>11374</v>
      </c>
      <c r="C3251" t="s">
        <v>4865</v>
      </c>
      <c r="D3251">
        <v>0</v>
      </c>
      <c r="E3251" t="s">
        <v>11375</v>
      </c>
      <c r="F3251" s="43">
        <v>0</v>
      </c>
      <c r="G3251" s="43">
        <v>-0.0358695652</v>
      </c>
      <c r="H3251">
        <v>46.1</v>
      </c>
      <c r="I3251">
        <v>44.35</v>
      </c>
      <c r="J3251">
        <v>44.17</v>
      </c>
      <c r="K3251">
        <v>0.12363820623258177</v>
      </c>
      <c r="L3251">
        <v>0.0008012898769990157</v>
      </c>
      <c r="M3251">
        <v>0.05391199859242313</v>
      </c>
      <c r="N3251">
        <v>0.09209554296971194</v>
      </c>
      <c r="O3251">
        <v>1811883236</v>
      </c>
      <c r="P3251">
        <v>0</v>
      </c>
      <c r="Q3251">
        <v>0</v>
      </c>
      <c r="R3251">
        <v>-0.4050972501676727</v>
      </c>
    </row>
    <row r="3252" spans="6:7">
      <c r="A3252" t="s">
        <v>11376</v>
      </c>
      <c r="B3252" t="s">
        <v>11377</v>
      </c>
      <c r="C3252" t="s">
        <v>559</v>
      </c>
      <c r="D3252">
        <v>0</v>
      </c>
      <c r="E3252" t="s">
        <v>11378</v>
      </c>
      <c r="F3252" s="43">
        <v>0</v>
      </c>
      <c r="G3252" s="43">
        <v>-0.0091428571</v>
      </c>
      <c r="H3252">
        <v>17.5</v>
      </c>
      <c r="I3252">
        <v>17.34</v>
      </c>
      <c r="J3252">
        <v>16.92</v>
      </c>
      <c r="K3252">
        <v>0.1363040629095675</v>
      </c>
      <c r="L3252">
        <v>0.002555053709655564</v>
      </c>
      <c r="M3252">
        <v>0.832668793195109</v>
      </c>
      <c r="N3252">
        <v>0.14379947229551449</v>
      </c>
      <c r="O3252">
        <v>1956531657.5</v>
      </c>
      <c r="P3252">
        <v>0</v>
      </c>
      <c r="Q3252">
        <v>0</v>
      </c>
      <c r="R3252">
        <v>-0.309954012852206</v>
      </c>
    </row>
    <row r="3253" spans="6:7">
      <c r="A3253" t="s">
        <v>11379</v>
      </c>
      <c r="B3253" t="s">
        <v>11380</v>
      </c>
      <c r="C3253" t="s">
        <v>4865</v>
      </c>
      <c r="D3253">
        <v>0</v>
      </c>
      <c r="E3253" t="s">
        <v>11381</v>
      </c>
      <c r="F3253" s="43">
        <v>0</v>
      </c>
      <c r="G3253" s="43">
        <v>-0.037599055799999996</v>
      </c>
      <c r="H3253">
        <v>60.5</v>
      </c>
      <c r="I3253">
        <v>57.08</v>
      </c>
      <c r="J3253">
        <v>55.91</v>
      </c>
      <c r="K3253">
        <v>0.23469608479342421</v>
      </c>
      <c r="L3253">
        <v>0.011386071881124744</v>
      </c>
      <c r="M3253">
        <v>0.3884859366230417</v>
      </c>
      <c r="N3253">
        <v>0.18966235931638187</v>
      </c>
      <c r="O3253">
        <v>1826541838.44</v>
      </c>
      <c r="P3253">
        <v>0</v>
      </c>
      <c r="Q3253">
        <v>1</v>
      </c>
      <c r="R3253">
        <v>-0.06548788474132286</v>
      </c>
    </row>
    <row r="3254" spans="6:7">
      <c r="A3254" t="s">
        <v>11382</v>
      </c>
      <c r="B3254" t="s">
        <v>11383</v>
      </c>
      <c r="C3254" t="s">
        <v>4005</v>
      </c>
      <c r="D3254">
        <v>0</v>
      </c>
      <c r="E3254" t="s">
        <v>11384</v>
      </c>
      <c r="F3254" s="43">
        <v>0</v>
      </c>
      <c r="G3254" s="43">
        <v>0.0020273695</v>
      </c>
      <c r="H3254">
        <v>61.39</v>
      </c>
      <c r="I3254">
        <v>59.31</v>
      </c>
      <c r="J3254">
        <v>58.43</v>
      </c>
      <c r="K3254">
        <v>0.16820957258223357</v>
      </c>
      <c r="L3254">
        <v>0.0036693277933473605</v>
      </c>
      <c r="M3254">
        <v>1.096679611239784</v>
      </c>
      <c r="N3254">
        <v>0.194321385420862</v>
      </c>
      <c r="O3254">
        <v>52120179543.39</v>
      </c>
      <c r="P3254">
        <v>0</v>
      </c>
      <c r="Q3254">
        <v>0</v>
      </c>
      <c r="R3254">
        <v>0.12223273415326397</v>
      </c>
    </row>
    <row r="3255" spans="6:7">
      <c r="A3255" t="s">
        <v>11385</v>
      </c>
      <c r="B3255" t="s">
        <v>11386</v>
      </c>
      <c r="C3255" t="s">
        <v>4145</v>
      </c>
      <c r="D3255">
        <v>0</v>
      </c>
      <c r="E3255" t="s">
        <v>11387</v>
      </c>
      <c r="F3255" s="43">
        <v>0</v>
      </c>
      <c r="G3255" s="43">
        <v>-0.0060422960999999996</v>
      </c>
      <c r="H3255">
        <v>16.89</v>
      </c>
      <c r="I3255">
        <v>16.45</v>
      </c>
      <c r="J3255">
        <v>16.36</v>
      </c>
      <c r="K3255">
        <v>0.025561097256857866</v>
      </c>
      <c r="L3255">
        <v>0.0027444569550737264</v>
      </c>
      <c r="M3255">
        <v>0.2095245668964121</v>
      </c>
      <c r="N3255">
        <v>-0.023159144893111674</v>
      </c>
      <c r="O3255">
        <v>2901949091.8</v>
      </c>
      <c r="P3255">
        <v>0</v>
      </c>
      <c r="Q3255">
        <v>0</v>
      </c>
      <c r="R3255">
        <v>-0.3785182666515547</v>
      </c>
    </row>
    <row r="3256" spans="6:7">
      <c r="A3256" t="s">
        <v>11388</v>
      </c>
      <c r="B3256" t="s">
        <v>11389</v>
      </c>
      <c r="C3256" t="s">
        <v>4225</v>
      </c>
      <c r="D3256">
        <v>0</v>
      </c>
      <c r="E3256" t="s">
        <v>11387</v>
      </c>
      <c r="F3256" s="43">
        <v>0</v>
      </c>
      <c r="G3256" s="43">
        <v>0.0502858476</v>
      </c>
      <c r="H3256">
        <v>91.2</v>
      </c>
      <c r="I3256">
        <v>90.02</v>
      </c>
      <c r="J3256">
        <v>84.7</v>
      </c>
      <c r="K3256">
        <v>0.05163551401869161</v>
      </c>
      <c r="L3256">
        <v>0.0009178180545373392</v>
      </c>
      <c r="M3256">
        <v>1.5868950475642676</v>
      </c>
      <c r="N3256">
        <v>0.048328869220915234</v>
      </c>
      <c r="O3256">
        <v>3032259865.14</v>
      </c>
      <c r="P3256">
        <v>0</v>
      </c>
      <c r="Q3256">
        <v>0</v>
      </c>
      <c r="R3256">
        <v>-0.16747258224655537</v>
      </c>
    </row>
    <row r="3257" spans="6:7">
      <c r="A3257" t="s">
        <v>11390</v>
      </c>
      <c r="B3257" t="s">
        <v>11391</v>
      </c>
      <c r="C3257" t="s">
        <v>4231</v>
      </c>
      <c r="D3257">
        <v>0</v>
      </c>
      <c r="E3257" t="s">
        <v>11392</v>
      </c>
      <c r="F3257" s="43">
        <v>0</v>
      </c>
      <c r="G3257" s="43">
        <v>-0.042227662199999995</v>
      </c>
      <c r="H3257">
        <v>16.41</v>
      </c>
      <c r="I3257">
        <v>15.65</v>
      </c>
      <c r="J3257">
        <v>15.53</v>
      </c>
      <c r="K3257">
        <v>0.04402935290193463</v>
      </c>
      <c r="L3257">
        <v>0.00035640998514521234</v>
      </c>
      <c r="M3257">
        <v>0.08681716682372646</v>
      </c>
      <c r="N3257">
        <v>0.03436880370125575</v>
      </c>
      <c r="O3257">
        <v>821634824.66</v>
      </c>
      <c r="P3257">
        <v>0</v>
      </c>
      <c r="Q3257">
        <v>1</v>
      </c>
      <c r="R3257">
        <v>-0.05151515151515149</v>
      </c>
    </row>
    <row r="3258" spans="6:7">
      <c r="A3258" t="s">
        <v>11393</v>
      </c>
      <c r="B3258" t="s">
        <v>11394</v>
      </c>
      <c r="C3258" t="s">
        <v>4005</v>
      </c>
      <c r="D3258">
        <v>0</v>
      </c>
      <c r="E3258" t="s">
        <v>11395</v>
      </c>
      <c r="F3258" s="43">
        <v>0</v>
      </c>
      <c r="G3258" s="43">
        <v>-0.0135280223</v>
      </c>
      <c r="H3258">
        <v>47.54</v>
      </c>
      <c r="I3258">
        <v>45.94</v>
      </c>
      <c r="J3258">
        <v>45.2</v>
      </c>
      <c r="K3258">
        <v>0.10698795180722886</v>
      </c>
      <c r="L3258">
        <v>0.002080212215660134</v>
      </c>
      <c r="M3258">
        <v>0.9090214298434897</v>
      </c>
      <c r="N3258">
        <v>0.09433063363506435</v>
      </c>
      <c r="O3258">
        <v>7940809038</v>
      </c>
      <c r="P3258">
        <v>0</v>
      </c>
      <c r="Q3258">
        <v>0</v>
      </c>
      <c r="R3258">
        <v>-0.26777175645521206</v>
      </c>
    </row>
    <row r="3259" spans="6:7">
      <c r="A3259" t="s">
        <v>11396</v>
      </c>
      <c r="B3259" t="s">
        <v>11397</v>
      </c>
      <c r="C3259" t="s">
        <v>4016</v>
      </c>
      <c r="D3259">
        <v>0</v>
      </c>
      <c r="E3259" t="s">
        <v>11398</v>
      </c>
      <c r="F3259" s="43">
        <v>0</v>
      </c>
      <c r="G3259" s="43">
        <v>-0.023230490000000003</v>
      </c>
      <c r="H3259">
        <v>28.09</v>
      </c>
      <c r="I3259">
        <v>26.91</v>
      </c>
      <c r="J3259">
        <v>26.27</v>
      </c>
      <c r="K3259">
        <v>0.03779406093328193</v>
      </c>
      <c r="L3259">
        <v>0.004087806500591521</v>
      </c>
      <c r="M3259">
        <v>0.29552712011426696</v>
      </c>
      <c r="N3259">
        <v>0.13784355179704025</v>
      </c>
      <c r="O3259">
        <v>805014416.2</v>
      </c>
      <c r="P3259">
        <v>0</v>
      </c>
      <c r="Q3259">
        <v>0</v>
      </c>
      <c r="R3259">
        <v>0.11707701916029929</v>
      </c>
    </row>
    <row r="3260" spans="6:7">
      <c r="A3260" t="s">
        <v>11399</v>
      </c>
      <c r="B3260" t="s">
        <v>11400</v>
      </c>
      <c r="C3260" t="s">
        <v>4231</v>
      </c>
      <c r="D3260">
        <v>0</v>
      </c>
      <c r="E3260" t="s">
        <v>11401</v>
      </c>
      <c r="F3260" s="43">
        <v>0</v>
      </c>
      <c r="G3260" s="43">
        <v>-0.0298266828</v>
      </c>
      <c r="H3260">
        <v>24.9</v>
      </c>
      <c r="I3260">
        <v>24.07</v>
      </c>
      <c r="J3260">
        <v>23.77</v>
      </c>
      <c r="K3260">
        <v>0.07359500446030323</v>
      </c>
      <c r="L3260">
        <v>0.0022286030687564216</v>
      </c>
      <c r="M3260">
        <v>0.17091754519989813</v>
      </c>
      <c r="N3260">
        <v>0.07407407407407408</v>
      </c>
      <c r="O3260">
        <v>864610140.6</v>
      </c>
      <c r="P3260">
        <v>0</v>
      </c>
      <c r="Q3260">
        <v>0</v>
      </c>
      <c r="R3260">
        <v>-0.0882575757575757</v>
      </c>
    </row>
    <row r="3261" spans="6:7">
      <c r="A3261" t="s">
        <v>11402</v>
      </c>
      <c r="B3261" t="s">
        <v>11403</v>
      </c>
      <c r="C3261" t="s">
        <v>4053</v>
      </c>
      <c r="D3261">
        <v>0</v>
      </c>
      <c r="E3261" t="s">
        <v>11404</v>
      </c>
      <c r="F3261" s="43">
        <v>0</v>
      </c>
      <c r="G3261" s="43">
        <v>-0.011857707500000002</v>
      </c>
      <c r="H3261">
        <v>37.96</v>
      </c>
      <c r="I3261">
        <v>37.5</v>
      </c>
      <c r="J3261">
        <v>36.64</v>
      </c>
      <c r="K3261">
        <v>0.10294117647058823</v>
      </c>
      <c r="L3261">
        <v>0.0037250008006140434</v>
      </c>
      <c r="M3261">
        <v>0.25840922464763083</v>
      </c>
      <c r="N3261">
        <v>0.09011627906976749</v>
      </c>
      <c r="O3261">
        <v>2249410350</v>
      </c>
      <c r="P3261">
        <v>0</v>
      </c>
      <c r="Q3261">
        <v>0</v>
      </c>
      <c r="R3261">
        <v>-0.2940512048192771</v>
      </c>
    </row>
    <row r="3262" spans="6:7">
      <c r="A3262" t="s">
        <v>11405</v>
      </c>
      <c r="B3262" t="s">
        <v>11406</v>
      </c>
      <c r="C3262" t="s">
        <v>4016</v>
      </c>
      <c r="D3262">
        <v>0</v>
      </c>
      <c r="E3262" t="s">
        <v>11407</v>
      </c>
      <c r="F3262" s="43">
        <v>0</v>
      </c>
      <c r="G3262" s="43">
        <v>-0.0210703751</v>
      </c>
      <c r="H3262">
        <v>23.9</v>
      </c>
      <c r="I3262">
        <v>23.23</v>
      </c>
      <c r="J3262">
        <v>23</v>
      </c>
      <c r="K3262">
        <v>0.09420631182289213</v>
      </c>
      <c r="L3262">
        <v>0.0032417882303722766</v>
      </c>
      <c r="M3262">
        <v>0.33597930788440955</v>
      </c>
      <c r="N3262">
        <v>0.09214856605547724</v>
      </c>
      <c r="O3262">
        <v>881074539.66</v>
      </c>
      <c r="P3262">
        <v>0</v>
      </c>
      <c r="Q3262">
        <v>0</v>
      </c>
      <c r="R3262">
        <v>0.013967699694456581</v>
      </c>
    </row>
    <row r="3263" spans="6:7">
      <c r="A3263" t="s">
        <v>11408</v>
      </c>
      <c r="B3263" t="s">
        <v>11409</v>
      </c>
      <c r="C3263" t="s">
        <v>4167</v>
      </c>
      <c r="D3263">
        <v>0</v>
      </c>
      <c r="E3263" t="s">
        <v>11410</v>
      </c>
      <c r="F3263" s="43">
        <v>0</v>
      </c>
      <c r="G3263" s="43">
        <v>-0.0248940678</v>
      </c>
      <c r="H3263">
        <v>18.97</v>
      </c>
      <c r="I3263">
        <v>18.41</v>
      </c>
      <c r="J3263">
        <v>18.28</v>
      </c>
      <c r="K3263">
        <v>-0.026441036488630353</v>
      </c>
      <c r="L3263">
        <v>0.002576639116270619</v>
      </c>
      <c r="M3263">
        <v>0.8378329755208271</v>
      </c>
      <c r="N3263">
        <v>-0.010215053763440929</v>
      </c>
      <c r="O3263">
        <v>899441802.88</v>
      </c>
      <c r="P3263">
        <v>0</v>
      </c>
      <c r="Q3263">
        <v>0</v>
      </c>
      <c r="R3263">
        <v>-0.07114026236125126</v>
      </c>
    </row>
    <row r="3264" spans="6:7">
      <c r="A3264" t="s">
        <v>11411</v>
      </c>
      <c r="B3264" t="s">
        <v>11412</v>
      </c>
      <c r="C3264" t="s">
        <v>4016</v>
      </c>
      <c r="D3264">
        <v>0</v>
      </c>
      <c r="E3264" t="s">
        <v>11413</v>
      </c>
      <c r="F3264" s="43">
        <v>0</v>
      </c>
      <c r="G3264" s="43">
        <v>-0.0389266818</v>
      </c>
      <c r="H3264">
        <v>26.58</v>
      </c>
      <c r="I3264">
        <v>25.43</v>
      </c>
      <c r="J3264">
        <v>25.25</v>
      </c>
      <c r="K3264">
        <v>0.10565217391304346</v>
      </c>
      <c r="L3264">
        <v>0.00029626154874206744</v>
      </c>
      <c r="M3264">
        <v>0.038320094001536714</v>
      </c>
      <c r="N3264">
        <v>0.04435318275153997</v>
      </c>
      <c r="O3264">
        <v>2463096599.46</v>
      </c>
      <c r="P3264">
        <v>0</v>
      </c>
      <c r="Q3264">
        <v>0</v>
      </c>
      <c r="R3264">
        <v>-0.38275686270968906</v>
      </c>
    </row>
    <row r="3265" spans="6:7">
      <c r="A3265" t="s">
        <v>11414</v>
      </c>
      <c r="B3265" t="s">
        <v>11415</v>
      </c>
      <c r="C3265" t="s">
        <v>4034</v>
      </c>
      <c r="D3265">
        <v>0</v>
      </c>
      <c r="E3265" t="s">
        <v>11416</v>
      </c>
      <c r="F3265" s="43">
        <v>0</v>
      </c>
      <c r="G3265" s="43">
        <v>0.000929368</v>
      </c>
      <c r="H3265">
        <v>10.8</v>
      </c>
      <c r="I3265">
        <v>10.77</v>
      </c>
      <c r="J3265">
        <v>10.66</v>
      </c>
      <c r="K3265">
        <v>0.014124293785310769</v>
      </c>
      <c r="L3265">
        <v>0.0022053810210042445</v>
      </c>
      <c r="M3265">
        <v>0.2114411241503088</v>
      </c>
      <c r="N3265">
        <v>0.034582132564841446</v>
      </c>
      <c r="O3265">
        <v>21089600000</v>
      </c>
      <c r="P3265">
        <v>0</v>
      </c>
      <c r="Q3265">
        <v>0</v>
      </c>
      <c r="R3265">
        <v>-0.30520611573446876</v>
      </c>
    </row>
    <row r="3266" spans="6:7">
      <c r="A3266" t="s">
        <v>11417</v>
      </c>
      <c r="B3266" t="s">
        <v>11418</v>
      </c>
      <c r="C3266" t="s">
        <v>4167</v>
      </c>
      <c r="D3266">
        <v>0</v>
      </c>
      <c r="E3266" t="s">
        <v>11419</v>
      </c>
      <c r="F3266" s="43">
        <v>0</v>
      </c>
      <c r="G3266" s="43">
        <v>-0.0204429302</v>
      </c>
      <c r="H3266">
        <v>23.73</v>
      </c>
      <c r="I3266">
        <v>23</v>
      </c>
      <c r="J3266">
        <v>22.71</v>
      </c>
      <c r="K3266">
        <v>0.06580166821130685</v>
      </c>
      <c r="L3266">
        <v>0.0010303866209020452</v>
      </c>
      <c r="M3266">
        <v>1.0543007457902225</v>
      </c>
      <c r="N3266">
        <v>0.049270072992700656</v>
      </c>
      <c r="O3266">
        <v>953409462.04</v>
      </c>
      <c r="P3266">
        <v>0</v>
      </c>
      <c r="Q3266">
        <v>0</v>
      </c>
      <c r="R3266">
        <v>0.010278485460774917</v>
      </c>
    </row>
    <row r="3267" spans="6:7">
      <c r="A3267" t="s">
        <v>11420</v>
      </c>
      <c r="B3267" t="s">
        <v>11421</v>
      </c>
      <c r="C3267" t="s">
        <v>559</v>
      </c>
      <c r="D3267">
        <v>0</v>
      </c>
      <c r="E3267" t="s">
        <v>11422</v>
      </c>
      <c r="F3267" s="43">
        <v>0</v>
      </c>
      <c r="G3267" s="43">
        <v>-0.0066624365</v>
      </c>
      <c r="H3267">
        <v>31.88</v>
      </c>
      <c r="I3267">
        <v>31.31</v>
      </c>
      <c r="J3267">
        <v>30.75</v>
      </c>
      <c r="K3267">
        <v>0.11901358112937807</v>
      </c>
      <c r="L3267">
        <v>0.010022575946649577</v>
      </c>
      <c r="M3267">
        <v>27.860619610348135</v>
      </c>
      <c r="N3267">
        <v>0.09975412715138743</v>
      </c>
      <c r="O3267">
        <v>905310631.68</v>
      </c>
      <c r="P3267">
        <v>0</v>
      </c>
      <c r="Q3267">
        <v>1</v>
      </c>
      <c r="R3267">
        <v>-0.13045028677921738</v>
      </c>
    </row>
    <row r="3268" spans="6:7">
      <c r="A3268" t="s">
        <v>11423</v>
      </c>
      <c r="B3268" t="s">
        <v>11424</v>
      </c>
      <c r="C3268" t="s">
        <v>4041</v>
      </c>
      <c r="D3268">
        <v>0</v>
      </c>
      <c r="E3268" t="s">
        <v>11425</v>
      </c>
      <c r="F3268" s="43">
        <v>0</v>
      </c>
      <c r="G3268" s="43">
        <v>-0.0094053398</v>
      </c>
      <c r="H3268">
        <v>33.35</v>
      </c>
      <c r="I3268">
        <v>32.65</v>
      </c>
      <c r="J3268">
        <v>31.98</v>
      </c>
      <c r="K3268">
        <v>0.12975778546712805</v>
      </c>
      <c r="L3268">
        <v>0.003723059800034903</v>
      </c>
      <c r="M3268">
        <v>0.7113486671460719</v>
      </c>
      <c r="N3268">
        <v>0.12663906142167006</v>
      </c>
      <c r="O3268">
        <v>5605550707.2</v>
      </c>
      <c r="P3268">
        <v>0</v>
      </c>
      <c r="Q3268">
        <v>2</v>
      </c>
      <c r="R3268">
        <v>0.13882106731775362</v>
      </c>
    </row>
    <row r="3269" spans="6:7">
      <c r="A3269" t="s">
        <v>11426</v>
      </c>
      <c r="B3269" t="s">
        <v>11427</v>
      </c>
      <c r="C3269" t="s">
        <v>4053</v>
      </c>
      <c r="D3269">
        <v>0</v>
      </c>
      <c r="E3269" t="s">
        <v>11428</v>
      </c>
      <c r="F3269" s="43">
        <v>0</v>
      </c>
      <c r="G3269" s="43">
        <v>-0.023657529099999998</v>
      </c>
      <c r="H3269">
        <v>26.99</v>
      </c>
      <c r="I3269">
        <v>26</v>
      </c>
      <c r="J3269">
        <v>25.7</v>
      </c>
      <c r="K3269">
        <v>0.08063175394846224</v>
      </c>
      <c r="L3269">
        <v>0.0015717690890760278</v>
      </c>
      <c r="M3269">
        <v>0.4857618690613651</v>
      </c>
      <c r="N3269">
        <v>0.07216494845360824</v>
      </c>
      <c r="O3269">
        <v>1216005690</v>
      </c>
      <c r="P3269">
        <v>0</v>
      </c>
      <c r="Q3269">
        <v>0</v>
      </c>
      <c r="R3269">
        <v>-0.3121693121693121</v>
      </c>
    </row>
    <row r="3270" spans="6:7">
      <c r="A3270" t="s">
        <v>11429</v>
      </c>
      <c r="B3270" t="s">
        <v>11430</v>
      </c>
      <c r="C3270" t="s">
        <v>4134</v>
      </c>
      <c r="D3270">
        <v>0</v>
      </c>
      <c r="E3270" t="s">
        <v>11431</v>
      </c>
      <c r="F3270" s="43">
        <v>0</v>
      </c>
      <c r="G3270" s="43">
        <v>-0.005882352899999999</v>
      </c>
      <c r="H3270">
        <v>51.33</v>
      </c>
      <c r="I3270">
        <v>50.7</v>
      </c>
      <c r="J3270">
        <v>50.1</v>
      </c>
      <c r="K3270">
        <v>0.12019443216968635</v>
      </c>
      <c r="L3270">
        <v>0.0004224190499672553</v>
      </c>
      <c r="M3270">
        <v>0.39501043841336114</v>
      </c>
      <c r="N3270">
        <v>0.10795454545454558</v>
      </c>
      <c r="O3270">
        <v>2871110127</v>
      </c>
      <c r="P3270">
        <v>0</v>
      </c>
      <c r="Q3270">
        <v>0</v>
      </c>
      <c r="R3270">
        <v>-0.19918889049121302</v>
      </c>
    </row>
    <row r="3271" spans="6:7">
      <c r="A3271" t="s">
        <v>11432</v>
      </c>
      <c r="B3271" t="s">
        <v>11433</v>
      </c>
      <c r="C3271" t="s">
        <v>559</v>
      </c>
      <c r="D3271">
        <v>0</v>
      </c>
      <c r="E3271" t="s">
        <v>11434</v>
      </c>
      <c r="F3271" s="43">
        <v>0</v>
      </c>
      <c r="G3271" s="43">
        <v>0.0176017602</v>
      </c>
      <c r="H3271">
        <v>18.85</v>
      </c>
      <c r="I3271">
        <v>18.5</v>
      </c>
      <c r="J3271">
        <v>18.03</v>
      </c>
      <c r="K3271">
        <v>0.14409400123685825</v>
      </c>
      <c r="L3271">
        <v>0.0002500426090210532</v>
      </c>
      <c r="M3271">
        <v>0.02377471799104313</v>
      </c>
      <c r="N3271">
        <v>0.15049751243781107</v>
      </c>
      <c r="O3271">
        <v>1197445825.26</v>
      </c>
      <c r="P3271">
        <v>0</v>
      </c>
      <c r="Q3271">
        <v>0</v>
      </c>
      <c r="R3271">
        <v>-0.25101214574898784</v>
      </c>
    </row>
    <row r="3272" spans="6:7">
      <c r="A3272" t="s">
        <v>11435</v>
      </c>
      <c r="B3272" t="s">
        <v>11436</v>
      </c>
      <c r="C3272" t="s">
        <v>4005</v>
      </c>
      <c r="D3272">
        <v>0</v>
      </c>
      <c r="E3272" t="s">
        <v>11437</v>
      </c>
      <c r="F3272" s="43">
        <v>0</v>
      </c>
      <c r="G3272" s="43">
        <v>-0.0402298851</v>
      </c>
      <c r="H3272">
        <v>35.01</v>
      </c>
      <c r="I3272">
        <v>33.4</v>
      </c>
      <c r="J3272">
        <v>33.13</v>
      </c>
      <c r="K3272">
        <v>0.213221939702143</v>
      </c>
      <c r="L3272">
        <v>0.01072555206794115</v>
      </c>
      <c r="M3272">
        <v>1.4791853429407271</v>
      </c>
      <c r="N3272">
        <v>0.19370979270907784</v>
      </c>
      <c r="O3272">
        <v>1670400000</v>
      </c>
      <c r="P3272">
        <v>0</v>
      </c>
      <c r="Q3272">
        <v>0</v>
      </c>
      <c r="R3272">
        <v>0.2649119484946032</v>
      </c>
    </row>
    <row r="3273" spans="6:7">
      <c r="A3273" t="s">
        <v>11438</v>
      </c>
      <c r="B3273" t="s">
        <v>11439</v>
      </c>
      <c r="C3273" t="s">
        <v>4087</v>
      </c>
      <c r="D3273">
        <v>0</v>
      </c>
      <c r="E3273" t="s">
        <v>11440</v>
      </c>
      <c r="F3273" s="43">
        <v>0</v>
      </c>
      <c r="G3273" s="43">
        <v>-0.0105908584</v>
      </c>
      <c r="H3273">
        <v>18.04</v>
      </c>
      <c r="I3273">
        <v>17.75</v>
      </c>
      <c r="J3273">
        <v>17.71</v>
      </c>
      <c r="K3273">
        <v>0.09230769230769231</v>
      </c>
      <c r="L3273">
        <v>0.0014249549594986884</v>
      </c>
      <c r="M3273">
        <v>0.5137836870975435</v>
      </c>
      <c r="N3273">
        <v>0.06033452807646366</v>
      </c>
      <c r="O3273">
        <v>1072685164.2</v>
      </c>
      <c r="P3273">
        <v>0</v>
      </c>
      <c r="Q3273">
        <v>0</v>
      </c>
      <c r="R3273">
        <v>-0.04054054054054054</v>
      </c>
    </row>
    <row r="3274" spans="6:7">
      <c r="A3274" t="s">
        <v>11441</v>
      </c>
      <c r="B3274" t="s">
        <v>11442</v>
      </c>
      <c r="C3274" t="s">
        <v>4225</v>
      </c>
      <c r="D3274">
        <v>0</v>
      </c>
      <c r="E3274" t="s">
        <v>11443</v>
      </c>
      <c r="F3274" s="43">
        <v>0</v>
      </c>
      <c r="G3274" s="43">
        <v>0.0013736264</v>
      </c>
      <c r="H3274">
        <v>22.19</v>
      </c>
      <c r="I3274">
        <v>21.87</v>
      </c>
      <c r="J3274">
        <v>21.41</v>
      </c>
      <c r="K3274">
        <v>0.11695607763023508</v>
      </c>
      <c r="L3274">
        <v>0.0033033934162555547</v>
      </c>
      <c r="M3274">
        <v>2.258331832102324</v>
      </c>
      <c r="N3274">
        <v>0.10846426761277246</v>
      </c>
      <c r="O3274">
        <v>914218468.8</v>
      </c>
      <c r="P3274">
        <v>0</v>
      </c>
      <c r="Q3274">
        <v>0</v>
      </c>
      <c r="R3274">
        <v>0.07522123893805316</v>
      </c>
    </row>
    <row r="3275" spans="6:7">
      <c r="A3275" t="s">
        <v>11444</v>
      </c>
      <c r="B3275" t="s">
        <v>11445</v>
      </c>
      <c r="C3275" t="s">
        <v>4070</v>
      </c>
      <c r="D3275">
        <v>0</v>
      </c>
      <c r="E3275" t="s">
        <v>11446</v>
      </c>
      <c r="F3275" s="43">
        <v>0</v>
      </c>
      <c r="G3275" s="43">
        <v>0.0035331662000000004</v>
      </c>
      <c r="H3275">
        <v>90.83</v>
      </c>
      <c r="I3275">
        <v>88.05</v>
      </c>
      <c r="J3275">
        <v>86.83</v>
      </c>
      <c r="K3275">
        <v>0.11286653185035381</v>
      </c>
      <c r="L3275">
        <v>0.004399182251613486</v>
      </c>
      <c r="M3275">
        <v>3.5407502958579884</v>
      </c>
      <c r="N3275">
        <v>0.09053752786722818</v>
      </c>
      <c r="O3275">
        <v>2760495621.5</v>
      </c>
      <c r="P3275">
        <v>0</v>
      </c>
      <c r="Q3275">
        <v>0</v>
      </c>
      <c r="R3275">
        <v>-0.29146213889112416</v>
      </c>
    </row>
    <row r="3276" spans="6:7">
      <c r="A3276" t="s">
        <v>11447</v>
      </c>
      <c r="B3276" t="s">
        <v>11448</v>
      </c>
      <c r="C3276" t="s">
        <v>4053</v>
      </c>
      <c r="D3276">
        <v>0</v>
      </c>
      <c r="E3276" t="s">
        <v>11449</v>
      </c>
      <c r="F3276" s="43">
        <v>0</v>
      </c>
      <c r="G3276" s="43">
        <v>-0.011932255599999999</v>
      </c>
      <c r="H3276">
        <v>26.14</v>
      </c>
      <c r="I3276">
        <v>25.67</v>
      </c>
      <c r="J3276">
        <v>25.45</v>
      </c>
      <c r="K3276">
        <v>0.13083700440528645</v>
      </c>
      <c r="L3276">
        <v>0.002351880850484315</v>
      </c>
      <c r="M3276">
        <v>0.2637689771342317</v>
      </c>
      <c r="N3276">
        <v>0.11754462342185472</v>
      </c>
      <c r="O3276">
        <v>4174601444.04</v>
      </c>
      <c r="P3276">
        <v>0</v>
      </c>
      <c r="Q3276">
        <v>0</v>
      </c>
      <c r="R3276">
        <v>-0.07545470916621641</v>
      </c>
    </row>
    <row r="3277" spans="6:7">
      <c r="A3277" t="s">
        <v>11450</v>
      </c>
      <c r="B3277" t="s">
        <v>11451</v>
      </c>
      <c r="C3277" t="s">
        <v>4150</v>
      </c>
      <c r="D3277">
        <v>0</v>
      </c>
      <c r="E3277" t="s">
        <v>11452</v>
      </c>
      <c r="F3277" s="43">
        <v>0</v>
      </c>
      <c r="G3277" s="43">
        <v>0.006382130000000001</v>
      </c>
      <c r="H3277">
        <v>51.05</v>
      </c>
      <c r="I3277">
        <v>50.46</v>
      </c>
      <c r="J3277">
        <v>49.13</v>
      </c>
      <c r="K3277">
        <v>0.12133333333333335</v>
      </c>
      <c r="L3277">
        <v>0.0012821684013079309</v>
      </c>
      <c r="M3277">
        <v>0.5114553223492634</v>
      </c>
      <c r="N3277">
        <v>0.1573394495412844</v>
      </c>
      <c r="O3277">
        <v>4460710815.96</v>
      </c>
      <c r="P3277">
        <v>0</v>
      </c>
      <c r="Q3277">
        <v>1</v>
      </c>
      <c r="R3277">
        <v>0.48411764705882354</v>
      </c>
    </row>
    <row r="3278" spans="6:7">
      <c r="A3278" t="s">
        <v>11453</v>
      </c>
      <c r="B3278" t="s">
        <v>11454</v>
      </c>
      <c r="C3278" t="s">
        <v>4034</v>
      </c>
      <c r="D3278">
        <v>0</v>
      </c>
      <c r="E3278" t="s">
        <v>11455</v>
      </c>
      <c r="F3278" s="43">
        <v>0</v>
      </c>
      <c r="G3278" s="43">
        <v>-0.009922167400000001</v>
      </c>
      <c r="H3278">
        <v>168.72</v>
      </c>
      <c r="I3278">
        <v>166.64</v>
      </c>
      <c r="J3278">
        <v>164</v>
      </c>
      <c r="K3278">
        <v>0.08496646917116989</v>
      </c>
      <c r="L3278">
        <v>0.0035121931615083473</v>
      </c>
      <c r="M3278">
        <v>0.44333154480269255</v>
      </c>
      <c r="N3278">
        <v>0.07697279131390161</v>
      </c>
      <c r="O3278">
        <v>12764170072.15</v>
      </c>
      <c r="P3278">
        <v>0</v>
      </c>
      <c r="Q3278">
        <v>0</v>
      </c>
      <c r="R3278">
        <v>-0.15154347906887702</v>
      </c>
    </row>
    <row r="3279" spans="6:7">
      <c r="A3279" t="s">
        <v>11456</v>
      </c>
      <c r="B3279" t="s">
        <v>11457</v>
      </c>
      <c r="C3279" t="s">
        <v>4005</v>
      </c>
      <c r="D3279">
        <v>0</v>
      </c>
      <c r="E3279" t="s">
        <v>11458</v>
      </c>
      <c r="F3279" s="43">
        <v>0</v>
      </c>
      <c r="G3279" s="43">
        <v>-0.0033057851</v>
      </c>
      <c r="H3279">
        <v>24.46</v>
      </c>
      <c r="I3279">
        <v>24.12</v>
      </c>
      <c r="J3279">
        <v>23.98</v>
      </c>
      <c r="K3279">
        <v>0.1355932203389832</v>
      </c>
      <c r="L3279">
        <v>0.006352169912180358</v>
      </c>
      <c r="M3279">
        <v>0.7101873999425973</v>
      </c>
      <c r="N3279">
        <v>0.12921348314606748</v>
      </c>
      <c r="O3279">
        <v>2224214861</v>
      </c>
      <c r="P3279">
        <v>0</v>
      </c>
      <c r="Q3279">
        <v>0</v>
      </c>
      <c r="R3279">
        <v>-0.0541176470588235</v>
      </c>
    </row>
    <row r="3280" spans="6:7">
      <c r="A3280" t="s">
        <v>11459</v>
      </c>
      <c r="B3280" t="s">
        <v>11460</v>
      </c>
      <c r="C3280" t="s">
        <v>4167</v>
      </c>
      <c r="D3280">
        <v>0</v>
      </c>
      <c r="E3280" t="s">
        <v>11461</v>
      </c>
      <c r="F3280" s="43">
        <v>0</v>
      </c>
      <c r="G3280" s="43">
        <v>-0.0345596433</v>
      </c>
      <c r="H3280">
        <v>9.04</v>
      </c>
      <c r="I3280">
        <v>8.66</v>
      </c>
      <c r="J3280">
        <v>8.61</v>
      </c>
      <c r="K3280">
        <v>-0.012542759407069493</v>
      </c>
      <c r="L3280">
        <v>0.004456426361789818</v>
      </c>
      <c r="M3280">
        <v>0.28495772751838805</v>
      </c>
      <c r="N3280">
        <v>0.00697674418604657</v>
      </c>
      <c r="O3280">
        <v>874287960</v>
      </c>
      <c r="P3280">
        <v>0</v>
      </c>
      <c r="Q3280">
        <v>0</v>
      </c>
      <c r="R3280">
        <v>-0.05458515283842795</v>
      </c>
    </row>
    <row r="3281" spans="6:7">
      <c r="A3281" t="s">
        <v>11462</v>
      </c>
      <c r="B3281" t="s">
        <v>11463</v>
      </c>
      <c r="C3281" t="s">
        <v>4087</v>
      </c>
      <c r="D3281">
        <v>0</v>
      </c>
      <c r="E3281" t="s">
        <v>11464</v>
      </c>
      <c r="F3281" s="43">
        <v>0</v>
      </c>
      <c r="G3281" s="43">
        <v>0.0091947618</v>
      </c>
      <c r="H3281">
        <v>37.1</v>
      </c>
      <c r="I3281">
        <v>36.22</v>
      </c>
      <c r="J3281">
        <v>35.55</v>
      </c>
      <c r="K3281">
        <v>0.11617873651771944</v>
      </c>
      <c r="L3281">
        <v>0.0020000262993418593</v>
      </c>
      <c r="M3281">
        <v>6.323330491616937</v>
      </c>
      <c r="N3281">
        <v>0.07254960023689652</v>
      </c>
      <c r="O3281">
        <v>1890207863</v>
      </c>
      <c r="P3281">
        <v>0</v>
      </c>
      <c r="Q3281">
        <v>2</v>
      </c>
      <c r="R3281">
        <v>0.683085501858736</v>
      </c>
    </row>
    <row r="3282" spans="6:7">
      <c r="A3282" t="s">
        <v>11465</v>
      </c>
      <c r="B3282" t="s">
        <v>11466</v>
      </c>
      <c r="C3282" t="s">
        <v>4212</v>
      </c>
      <c r="D3282">
        <v>0</v>
      </c>
      <c r="E3282" t="s">
        <v>11467</v>
      </c>
      <c r="F3282" s="43">
        <v>0</v>
      </c>
      <c r="G3282" s="43">
        <v>0.0023980815</v>
      </c>
      <c r="H3282">
        <v>8.59</v>
      </c>
      <c r="I3282">
        <v>8.36</v>
      </c>
      <c r="J3282">
        <v>8.3</v>
      </c>
      <c r="K3282">
        <v>0.11615487316421885</v>
      </c>
      <c r="L3282">
        <v>0.0019962833663384957</v>
      </c>
      <c r="M3282">
        <v>0.24026253888762425</v>
      </c>
      <c r="N3282">
        <v>0.13279132791327908</v>
      </c>
      <c r="O3282">
        <v>469468933.26</v>
      </c>
      <c r="P3282">
        <v>0</v>
      </c>
      <c r="Q3282">
        <v>0</v>
      </c>
      <c r="R3282">
        <v>-0.13885455294602397</v>
      </c>
    </row>
    <row r="3283" spans="6:7">
      <c r="A3283" t="s">
        <v>11468</v>
      </c>
      <c r="B3283" t="s">
        <v>11469</v>
      </c>
      <c r="C3283" t="s">
        <v>4070</v>
      </c>
      <c r="D3283">
        <v>0</v>
      </c>
      <c r="E3283" t="s">
        <v>11470</v>
      </c>
      <c r="F3283" s="43">
        <v>0</v>
      </c>
      <c r="G3283" s="43">
        <v>-0.010452961700000001</v>
      </c>
      <c r="H3283">
        <v>38.58</v>
      </c>
      <c r="I3283">
        <v>36.92</v>
      </c>
      <c r="J3283">
        <v>36.71</v>
      </c>
      <c r="K3283">
        <v>0.08588235294117652</v>
      </c>
      <c r="L3283">
        <v>0.0016051773669949949</v>
      </c>
      <c r="M3283">
        <v>0.5850199232952069</v>
      </c>
      <c r="N3283">
        <v>0.11912700818429825</v>
      </c>
      <c r="O3283">
        <v>8414609366.8</v>
      </c>
      <c r="P3283">
        <v>0</v>
      </c>
      <c r="Q3283">
        <v>0</v>
      </c>
      <c r="R3283">
        <v>-0.048453608247422564</v>
      </c>
    </row>
    <row r="3284" spans="6:7">
      <c r="A3284" t="s">
        <v>11471</v>
      </c>
      <c r="B3284" t="s">
        <v>11472</v>
      </c>
      <c r="C3284" t="s">
        <v>559</v>
      </c>
      <c r="D3284">
        <v>0</v>
      </c>
      <c r="E3284" t="s">
        <v>11387</v>
      </c>
      <c r="F3284" s="43">
        <v>0</v>
      </c>
      <c r="G3284" s="43">
        <v>-0.0141311302</v>
      </c>
      <c r="H3284">
        <v>362.98</v>
      </c>
      <c r="I3284">
        <v>354.41</v>
      </c>
      <c r="J3284">
        <v>351.51</v>
      </c>
      <c r="K3284">
        <v>0.07393715341959345</v>
      </c>
      <c r="L3284">
        <v>0.0022564376875245248</v>
      </c>
      <c r="M3284">
        <v>4.073425681992012</v>
      </c>
      <c r="N3284">
        <v>0.11383135862220695</v>
      </c>
      <c r="O3284">
        <v>16233901186.56</v>
      </c>
      <c r="P3284">
        <v>0</v>
      </c>
      <c r="Q3284">
        <v>0</v>
      </c>
      <c r="R3284">
        <v>0.03886853290341506</v>
      </c>
    </row>
    <row r="3285" spans="6:7">
      <c r="A3285" t="s">
        <v>11473</v>
      </c>
      <c r="B3285" t="s">
        <v>11474</v>
      </c>
      <c r="C3285" t="s">
        <v>4150</v>
      </c>
      <c r="D3285">
        <v>0</v>
      </c>
      <c r="E3285" t="s">
        <v>11475</v>
      </c>
      <c r="F3285" s="43">
        <v>0</v>
      </c>
      <c r="G3285" s="43">
        <v>-0.023031203599999998</v>
      </c>
      <c r="H3285">
        <v>13.51</v>
      </c>
      <c r="I3285">
        <v>13.15</v>
      </c>
      <c r="J3285">
        <v>13.04</v>
      </c>
      <c r="K3285">
        <v>0.09219269102990044</v>
      </c>
      <c r="L3285">
        <v>0.00441661287762981</v>
      </c>
      <c r="M3285">
        <v>1.2389478661887858</v>
      </c>
      <c r="N3285">
        <v>0.1191489361702128</v>
      </c>
      <c r="O3285">
        <v>1204965716.2</v>
      </c>
      <c r="P3285">
        <v>0</v>
      </c>
      <c r="Q3285">
        <v>1</v>
      </c>
      <c r="R3285">
        <v>-0.23546511627906969</v>
      </c>
    </row>
    <row r="3286" spans="6:7">
      <c r="A3286" t="s">
        <v>11476</v>
      </c>
      <c r="B3286" t="s">
        <v>11477</v>
      </c>
      <c r="C3286" t="s">
        <v>4005</v>
      </c>
      <c r="D3286">
        <v>0</v>
      </c>
      <c r="E3286" t="s">
        <v>11478</v>
      </c>
      <c r="F3286" s="43">
        <v>0</v>
      </c>
      <c r="G3286" s="43">
        <v>0.0034387895</v>
      </c>
      <c r="H3286">
        <v>15.05</v>
      </c>
      <c r="I3286">
        <v>14.59</v>
      </c>
      <c r="J3286">
        <v>14.42</v>
      </c>
      <c r="K3286">
        <v>0.19983552631578946</v>
      </c>
      <c r="L3286">
        <v>0.006361793252108312</v>
      </c>
      <c r="M3286">
        <v>0.7585039561476197</v>
      </c>
      <c r="N3286">
        <v>0.21684737281067556</v>
      </c>
      <c r="O3286">
        <v>1225349994.1</v>
      </c>
      <c r="P3286">
        <v>0</v>
      </c>
      <c r="Q3286">
        <v>0</v>
      </c>
      <c r="R3286">
        <v>-0.046405228758169985</v>
      </c>
    </row>
    <row r="3287" spans="6:7">
      <c r="A3287" t="s">
        <v>11479</v>
      </c>
      <c r="B3287" t="s">
        <v>11480</v>
      </c>
      <c r="C3287" t="s">
        <v>4134</v>
      </c>
      <c r="D3287">
        <v>0</v>
      </c>
      <c r="E3287" t="s">
        <v>11481</v>
      </c>
      <c r="F3287" s="43">
        <v>0</v>
      </c>
      <c r="G3287" s="43">
        <v>-0.027401385099999998</v>
      </c>
      <c r="H3287">
        <v>33.46</v>
      </c>
      <c r="I3287">
        <v>32.3</v>
      </c>
      <c r="J3287">
        <v>32.23</v>
      </c>
      <c r="K3287">
        <v>-0.01071975497702914</v>
      </c>
      <c r="L3287">
        <v>0.0006826424504801587</v>
      </c>
      <c r="M3287">
        <v>0.4818098990825156</v>
      </c>
      <c r="N3287">
        <v>0.0024829298572314803</v>
      </c>
      <c r="O3287">
        <v>785560066.83</v>
      </c>
      <c r="P3287">
        <v>0</v>
      </c>
      <c r="Q3287">
        <v>0</v>
      </c>
      <c r="R3287">
        <v>-0.2735042735042736</v>
      </c>
    </row>
    <row r="3288" spans="6:7">
      <c r="A3288" t="s">
        <v>11482</v>
      </c>
      <c r="B3288" t="s">
        <v>11483</v>
      </c>
      <c r="C3288" t="s">
        <v>4034</v>
      </c>
      <c r="D3288">
        <v>0</v>
      </c>
      <c r="E3288" t="s">
        <v>11484</v>
      </c>
      <c r="F3288" s="43">
        <v>0</v>
      </c>
      <c r="G3288" s="43">
        <v>-0.0012970169</v>
      </c>
      <c r="H3288">
        <v>77.88</v>
      </c>
      <c r="I3288">
        <v>77</v>
      </c>
      <c r="J3288">
        <v>75.5</v>
      </c>
      <c r="K3288">
        <v>-0.025439817744589355</v>
      </c>
      <c r="L3288">
        <v>0.0029998898063614333</v>
      </c>
      <c r="M3288">
        <v>0.2695758648654737</v>
      </c>
      <c r="N3288">
        <v>-0.01471529110684588</v>
      </c>
      <c r="O3288">
        <v>4015091288.1</v>
      </c>
      <c r="P3288">
        <v>0</v>
      </c>
      <c r="Q3288">
        <v>0</v>
      </c>
      <c r="R3288">
        <v>-0.5566814439518682</v>
      </c>
    </row>
    <row r="3289" spans="6:7">
      <c r="A3289" t="s">
        <v>11485</v>
      </c>
      <c r="B3289" t="s">
        <v>11486</v>
      </c>
      <c r="C3289" t="s">
        <v>4212</v>
      </c>
      <c r="D3289">
        <v>0</v>
      </c>
      <c r="E3289" t="s">
        <v>11487</v>
      </c>
      <c r="F3289" s="43">
        <v>0</v>
      </c>
      <c r="G3289" s="43">
        <v>-0.013333333300000002</v>
      </c>
      <c r="H3289">
        <v>15.78</v>
      </c>
      <c r="I3289">
        <v>15.54</v>
      </c>
      <c r="J3289">
        <v>15.31</v>
      </c>
      <c r="K3289">
        <v>0.05213270142180091</v>
      </c>
      <c r="L3289">
        <v>0.0004600540816476102</v>
      </c>
      <c r="M3289">
        <v>0.06616721021168007</v>
      </c>
      <c r="N3289">
        <v>0.0821727019498607</v>
      </c>
      <c r="O3289">
        <v>1510582972.5</v>
      </c>
      <c r="P3289">
        <v>0</v>
      </c>
      <c r="Q3289">
        <v>0</v>
      </c>
      <c r="R3289">
        <v>-0.22801788375558868</v>
      </c>
    </row>
    <row r="3290" spans="6:7">
      <c r="A3290" t="s">
        <v>11488</v>
      </c>
      <c r="B3290" t="s">
        <v>11489</v>
      </c>
      <c r="C3290" t="s">
        <v>4034</v>
      </c>
      <c r="D3290">
        <v>0</v>
      </c>
      <c r="E3290" t="s">
        <v>11387</v>
      </c>
      <c r="F3290" s="43">
        <v>-0.00004</v>
      </c>
      <c r="G3290" s="43">
        <v>-0.0133968778</v>
      </c>
      <c r="H3290">
        <v>268</v>
      </c>
      <c r="I3290">
        <v>262.91</v>
      </c>
      <c r="J3290">
        <v>261.38</v>
      </c>
      <c r="K3290">
        <v>-0.013655974488838813</v>
      </c>
      <c r="L3290">
        <v>0.001288895296897175</v>
      </c>
      <c r="M3290">
        <v>0.16249649986071185</v>
      </c>
      <c r="N3290">
        <v>0.00041856925418574443</v>
      </c>
      <c r="O3290">
        <v>9800398915.2</v>
      </c>
      <c r="P3290">
        <v>0</v>
      </c>
      <c r="Q3290">
        <v>1</v>
      </c>
      <c r="R3290">
        <v>-0.49433205491978166</v>
      </c>
    </row>
    <row r="3291" spans="6:7">
      <c r="A3291" t="s">
        <v>11490</v>
      </c>
      <c r="B3291" t="s">
        <v>11491</v>
      </c>
      <c r="C3291" t="s">
        <v>559</v>
      </c>
      <c r="D3291">
        <v>0</v>
      </c>
      <c r="E3291" t="s">
        <v>11492</v>
      </c>
      <c r="F3291" s="43">
        <v>-0.0001</v>
      </c>
      <c r="G3291" s="43">
        <v>-0.0114481969</v>
      </c>
      <c r="H3291">
        <v>106.49</v>
      </c>
      <c r="I3291">
        <v>103.62</v>
      </c>
      <c r="J3291">
        <v>103.51</v>
      </c>
      <c r="K3291">
        <v>0.08253238612620148</v>
      </c>
      <c r="L3291">
        <v>0.003455580076145061</v>
      </c>
      <c r="M3291">
        <v>0.28056717282983196</v>
      </c>
      <c r="N3291">
        <v>0.11515281962978911</v>
      </c>
      <c r="O3291">
        <v>1354264861.38</v>
      </c>
      <c r="P3291">
        <v>0</v>
      </c>
      <c r="Q3291">
        <v>0</v>
      </c>
      <c r="R3291">
        <v>-0.14533157373804018</v>
      </c>
    </row>
    <row r="3292" spans="6:7">
      <c r="A3292" t="s">
        <v>3109</v>
      </c>
      <c r="B3292" t="s">
        <v>3110</v>
      </c>
      <c r="C3292" t="s">
        <v>4231</v>
      </c>
      <c r="D3292">
        <v>0</v>
      </c>
      <c r="E3292" t="s">
        <v>11493</v>
      </c>
      <c r="F3292" s="43">
        <v>-0.00010999999999999999</v>
      </c>
      <c r="G3292" s="43">
        <v>-0.0081806283</v>
      </c>
      <c r="H3292">
        <v>92.36</v>
      </c>
      <c r="I3292">
        <v>90.93</v>
      </c>
      <c r="J3292">
        <v>90.4</v>
      </c>
      <c r="K3292">
        <v>0.03494195310721611</v>
      </c>
      <c r="L3292">
        <v>0.0011793069870523404</v>
      </c>
      <c r="M3292">
        <v>0.748285807575098</v>
      </c>
      <c r="N3292">
        <v>0.04122294744074211</v>
      </c>
      <c r="O3292">
        <v>32140722784.32</v>
      </c>
      <c r="P3292">
        <v>0</v>
      </c>
      <c r="Q3292">
        <v>0</v>
      </c>
      <c r="R3292">
        <v>-0.12839683680805172</v>
      </c>
    </row>
    <row r="3293" spans="6:7">
      <c r="A3293" t="s">
        <v>1610</v>
      </c>
      <c r="B3293" t="s">
        <v>1611</v>
      </c>
      <c r="C3293" t="s">
        <v>4041</v>
      </c>
      <c r="D3293">
        <v>0</v>
      </c>
      <c r="E3293" t="s">
        <v>11494</v>
      </c>
      <c r="F3293" s="43">
        <v>-0.00010999999999999999</v>
      </c>
      <c r="G3293" s="43">
        <v>-0.0099610717</v>
      </c>
      <c r="H3293">
        <v>87.87</v>
      </c>
      <c r="I3293">
        <v>86.47</v>
      </c>
      <c r="J3293">
        <v>86</v>
      </c>
      <c r="K3293">
        <v>0.025863091707201236</v>
      </c>
      <c r="L3293">
        <v>0.0023312905954528088</v>
      </c>
      <c r="M3293">
        <v>0.6646118721461187</v>
      </c>
      <c r="N3293">
        <v>0.04180722891566264</v>
      </c>
      <c r="O3293">
        <v>3420970064.82</v>
      </c>
      <c r="P3293">
        <v>0</v>
      </c>
      <c r="Q3293">
        <v>1</v>
      </c>
      <c r="R3293">
        <v>-0.06143492890480839</v>
      </c>
    </row>
    <row r="3294" spans="6:7">
      <c r="A3294" t="s">
        <v>11495</v>
      </c>
      <c r="B3294" t="s">
        <v>11496</v>
      </c>
      <c r="C3294" t="s">
        <v>4034</v>
      </c>
      <c r="D3294">
        <v>0</v>
      </c>
      <c r="E3294" t="s">
        <v>11497</v>
      </c>
      <c r="F3294" s="43">
        <v>-0.00013</v>
      </c>
      <c r="G3294" s="43">
        <v>-0.0185430464</v>
      </c>
      <c r="H3294">
        <v>75.84</v>
      </c>
      <c r="I3294">
        <v>74.1</v>
      </c>
      <c r="J3294">
        <v>73.71</v>
      </c>
      <c r="K3294">
        <v>0.006383267689800338</v>
      </c>
      <c r="L3294">
        <v>0.0018701437718485082</v>
      </c>
      <c r="M3294">
        <v>0.2548094469746259</v>
      </c>
      <c r="N3294">
        <v>0.04395604395604382</v>
      </c>
      <c r="O3294">
        <v>2782167148</v>
      </c>
      <c r="P3294">
        <v>0</v>
      </c>
      <c r="Q3294">
        <v>0</v>
      </c>
      <c r="R3294">
        <v>-0.1617647058823531</v>
      </c>
    </row>
    <row r="3295" spans="6:7">
      <c r="A3295" t="s">
        <v>11498</v>
      </c>
      <c r="B3295" t="s">
        <v>11499</v>
      </c>
      <c r="C3295" t="s">
        <v>4048</v>
      </c>
      <c r="D3295">
        <v>0</v>
      </c>
      <c r="E3295" t="s">
        <v>11500</v>
      </c>
      <c r="F3295" s="43">
        <v>-0.00014000000000000001</v>
      </c>
      <c r="G3295" s="43">
        <v>0.024336587399999998</v>
      </c>
      <c r="H3295">
        <v>74.8</v>
      </c>
      <c r="I3295">
        <v>74.5</v>
      </c>
      <c r="J3295">
        <v>72.01</v>
      </c>
      <c r="K3295">
        <v>0.08426721001309863</v>
      </c>
      <c r="L3295">
        <v>0.0018358257533256828</v>
      </c>
      <c r="M3295">
        <v>0.36666162456511875</v>
      </c>
      <c r="N3295">
        <v>0.09093571533167365</v>
      </c>
      <c r="O3295">
        <v>2558309096.63</v>
      </c>
      <c r="P3295">
        <v>0</v>
      </c>
      <c r="Q3295">
        <v>0</v>
      </c>
      <c r="R3295">
        <v>-0.182728698838268</v>
      </c>
    </row>
    <row r="3296" spans="6:7">
      <c r="A3296" t="s">
        <v>11501</v>
      </c>
      <c r="B3296" t="s">
        <v>11502</v>
      </c>
      <c r="C3296" t="s">
        <v>4231</v>
      </c>
      <c r="D3296">
        <v>0</v>
      </c>
      <c r="E3296" t="s">
        <v>11503</v>
      </c>
      <c r="F3296" s="43">
        <v>-0.00016</v>
      </c>
      <c r="G3296" s="43">
        <v>-0.023620798999999998</v>
      </c>
      <c r="H3296">
        <v>63.5</v>
      </c>
      <c r="I3296">
        <v>61.59</v>
      </c>
      <c r="J3296">
        <v>61.4</v>
      </c>
      <c r="K3296">
        <v>0.001463414634146397</v>
      </c>
      <c r="L3296">
        <v>0.0018388735006201029</v>
      </c>
      <c r="M3296">
        <v>0.2575699977183693</v>
      </c>
      <c r="N3296">
        <v>0.04072321730314302</v>
      </c>
      <c r="O3296">
        <v>4296160606.28</v>
      </c>
      <c r="P3296">
        <v>0</v>
      </c>
      <c r="Q3296">
        <v>0</v>
      </c>
      <c r="R3296">
        <v>-0.12014285714285709</v>
      </c>
    </row>
    <row r="3297" spans="6:7">
      <c r="A3297" t="s">
        <v>11504</v>
      </c>
      <c r="B3297" t="s">
        <v>11505</v>
      </c>
      <c r="C3297" t="s">
        <v>4250</v>
      </c>
      <c r="D3297">
        <v>0</v>
      </c>
      <c r="E3297" t="s">
        <v>11506</v>
      </c>
      <c r="F3297" s="43">
        <v>-0.00017</v>
      </c>
      <c r="G3297" s="43">
        <v>0.0154139906</v>
      </c>
      <c r="H3297">
        <v>293.1</v>
      </c>
      <c r="I3297">
        <v>292.49</v>
      </c>
      <c r="J3297">
        <v>287.11</v>
      </c>
      <c r="K3297">
        <v>0.07802594722099372</v>
      </c>
      <c r="L3297">
        <v>0.005898537233425671</v>
      </c>
      <c r="M3297">
        <v>0.8049350182667545</v>
      </c>
      <c r="N3297">
        <v>0.08085436606186022</v>
      </c>
      <c r="O3297">
        <v>39932566797.9</v>
      </c>
      <c r="P3297">
        <v>0</v>
      </c>
      <c r="Q3297">
        <v>0</v>
      </c>
      <c r="R3297">
        <v>0.08619281045751649</v>
      </c>
    </row>
    <row r="3298" spans="6:7">
      <c r="A3298" t="s">
        <v>3449</v>
      </c>
      <c r="B3298" t="s">
        <v>3450</v>
      </c>
      <c r="C3298" t="s">
        <v>4781</v>
      </c>
      <c r="D3298">
        <v>0</v>
      </c>
      <c r="E3298" t="s">
        <v>11507</v>
      </c>
      <c r="F3298" s="43">
        <v>-0.00021</v>
      </c>
      <c r="G3298" s="43">
        <v>0.0016874077000000002</v>
      </c>
      <c r="H3298">
        <v>47.8</v>
      </c>
      <c r="I3298">
        <v>47.49</v>
      </c>
      <c r="J3298">
        <v>47.11</v>
      </c>
      <c r="K3298">
        <v>0.010640561821664183</v>
      </c>
      <c r="L3298">
        <v>0.00247724669937894</v>
      </c>
      <c r="M3298">
        <v>0.7453368023244773</v>
      </c>
      <c r="N3298">
        <v>0.011932665672277909</v>
      </c>
      <c r="O3298">
        <v>51060953025.39</v>
      </c>
      <c r="P3298">
        <v>0</v>
      </c>
      <c r="Q3298">
        <v>0</v>
      </c>
      <c r="R3298">
        <v>-0.3184557979334099</v>
      </c>
    </row>
    <row r="3299" spans="6:7">
      <c r="A3299" t="s">
        <v>11508</v>
      </c>
      <c r="B3299" t="s">
        <v>11509</v>
      </c>
      <c r="C3299" t="s">
        <v>4016</v>
      </c>
      <c r="D3299">
        <v>0</v>
      </c>
      <c r="E3299" t="s">
        <v>11510</v>
      </c>
      <c r="F3299" s="43">
        <v>-0.00021</v>
      </c>
      <c r="G3299" s="43">
        <v>-0.0227179697</v>
      </c>
      <c r="H3299">
        <v>48.96</v>
      </c>
      <c r="I3299">
        <v>47.75</v>
      </c>
      <c r="J3299">
        <v>47.19</v>
      </c>
      <c r="K3299">
        <v>0.10506827123351074</v>
      </c>
      <c r="L3299">
        <v>0.0038939787092516372</v>
      </c>
      <c r="M3299">
        <v>0.19543905860902347</v>
      </c>
      <c r="N3299">
        <v>0.09367842418689885</v>
      </c>
      <c r="O3299">
        <v>4441070530.54</v>
      </c>
      <c r="P3299">
        <v>0</v>
      </c>
      <c r="Q3299">
        <v>1</v>
      </c>
      <c r="R3299">
        <v>-0.14176717561580632</v>
      </c>
    </row>
    <row r="3300" spans="6:7">
      <c r="A3300" t="s">
        <v>11511</v>
      </c>
      <c r="B3300" t="s">
        <v>11512</v>
      </c>
      <c r="C3300" t="s">
        <v>4005</v>
      </c>
      <c r="D3300">
        <v>0</v>
      </c>
      <c r="E3300" t="s">
        <v>11513</v>
      </c>
      <c r="F3300" s="43">
        <v>-0.00021999999999999998</v>
      </c>
      <c r="G3300" s="43">
        <v>0.0065807364</v>
      </c>
      <c r="H3300">
        <v>186.13</v>
      </c>
      <c r="I3300">
        <v>185.08</v>
      </c>
      <c r="J3300">
        <v>181.45</v>
      </c>
      <c r="K3300">
        <v>0.13143416065533683</v>
      </c>
      <c r="L3300">
        <v>0.0016367915852884584</v>
      </c>
      <c r="M3300">
        <v>0.2044724246540403</v>
      </c>
      <c r="N3300">
        <v>0.11648669843759427</v>
      </c>
      <c r="O3300">
        <v>12066060742.47</v>
      </c>
      <c r="P3300">
        <v>0</v>
      </c>
      <c r="Q3300">
        <v>0</v>
      </c>
      <c r="R3300">
        <v>-0.2587727378311052</v>
      </c>
    </row>
    <row r="3301" spans="6:7">
      <c r="A3301" t="s">
        <v>3637</v>
      </c>
      <c r="B3301" t="s">
        <v>3638</v>
      </c>
      <c r="C3301" t="s">
        <v>4208</v>
      </c>
      <c r="D3301">
        <v>0</v>
      </c>
      <c r="E3301" t="s">
        <v>11514</v>
      </c>
      <c r="F3301" s="43">
        <v>-0.00023</v>
      </c>
      <c r="G3301" s="43">
        <v>-0.0204974666</v>
      </c>
      <c r="H3301">
        <v>43.83</v>
      </c>
      <c r="I3301">
        <v>42.53</v>
      </c>
      <c r="J3301">
        <v>42.32</v>
      </c>
      <c r="K3301">
        <v>0.038076641444959786</v>
      </c>
      <c r="L3301">
        <v>0.0028971213478450404</v>
      </c>
      <c r="M3301">
        <v>0.7290545885426754</v>
      </c>
      <c r="N3301">
        <v>0.04010760577158231</v>
      </c>
      <c r="O3301">
        <v>5331396169.32</v>
      </c>
      <c r="P3301">
        <v>0</v>
      </c>
      <c r="Q3301">
        <v>3</v>
      </c>
      <c r="R3301">
        <v>0.48602375960866534</v>
      </c>
    </row>
    <row r="3302" spans="6:7">
      <c r="A3302" t="s">
        <v>11515</v>
      </c>
      <c r="B3302" t="s">
        <v>11516</v>
      </c>
      <c r="C3302" t="s">
        <v>4016</v>
      </c>
      <c r="D3302">
        <v>0</v>
      </c>
      <c r="E3302" t="s">
        <v>11517</v>
      </c>
      <c r="F3302" s="43">
        <v>-0.00023</v>
      </c>
      <c r="G3302" s="43">
        <v>-0.0371900826</v>
      </c>
      <c r="H3302">
        <v>43.9</v>
      </c>
      <c r="I3302">
        <v>41.94</v>
      </c>
      <c r="J3302">
        <v>41.73</v>
      </c>
      <c r="K3302">
        <v>-0.02032235459004916</v>
      </c>
      <c r="L3302">
        <v>0.003234140000713533</v>
      </c>
      <c r="M3302">
        <v>0.2513728814726857</v>
      </c>
      <c r="N3302">
        <v>-0.005925574780753734</v>
      </c>
      <c r="O3302">
        <v>1205094761.64</v>
      </c>
      <c r="P3302">
        <v>0</v>
      </c>
      <c r="Q3302">
        <v>0</v>
      </c>
      <c r="R3302">
        <v>-0.12625000000000006</v>
      </c>
    </row>
    <row r="3303" spans="6:7">
      <c r="A3303" t="s">
        <v>1558</v>
      </c>
      <c r="B3303" t="s">
        <v>162</v>
      </c>
      <c r="C3303" t="s">
        <v>4016</v>
      </c>
      <c r="D3303">
        <v>0</v>
      </c>
      <c r="E3303" t="s">
        <v>11518</v>
      </c>
      <c r="F3303" s="43">
        <v>-0.00025</v>
      </c>
      <c r="G3303" s="43">
        <v>-0.0029973773</v>
      </c>
      <c r="H3303">
        <v>80.77</v>
      </c>
      <c r="I3303">
        <v>79.83</v>
      </c>
      <c r="J3303">
        <v>79.32</v>
      </c>
      <c r="K3303">
        <v>0.07183136412459713</v>
      </c>
      <c r="L3303">
        <v>0.0016510821925993795</v>
      </c>
      <c r="M3303">
        <v>0.2666478577953006</v>
      </c>
      <c r="N3303">
        <v>0.06838865096359742</v>
      </c>
      <c r="O3303">
        <v>26830061700.18</v>
      </c>
      <c r="P3303">
        <v>0</v>
      </c>
      <c r="Q3303">
        <v>0</v>
      </c>
      <c r="R3303">
        <v>-0.22240729376698518</v>
      </c>
    </row>
    <row r="3304" spans="6:7">
      <c r="A3304" t="s">
        <v>11519</v>
      </c>
      <c r="B3304" t="s">
        <v>11520</v>
      </c>
      <c r="C3304" t="s">
        <v>4865</v>
      </c>
      <c r="D3304">
        <v>0</v>
      </c>
      <c r="E3304" t="s">
        <v>11521</v>
      </c>
      <c r="F3304" s="43">
        <v>-0.00026</v>
      </c>
      <c r="G3304" s="43">
        <v>-0.0111111111</v>
      </c>
      <c r="H3304">
        <v>38.96</v>
      </c>
      <c r="I3304">
        <v>38.27</v>
      </c>
      <c r="J3304">
        <v>37.75</v>
      </c>
      <c r="K3304">
        <v>0.12228739002932555</v>
      </c>
      <c r="L3304">
        <v>0.003780593379316807</v>
      </c>
      <c r="M3304">
        <v>1.8258829570018023</v>
      </c>
      <c r="N3304">
        <v>0.1406855439642327</v>
      </c>
      <c r="O3304">
        <v>2286308770.2</v>
      </c>
      <c r="P3304">
        <v>0</v>
      </c>
      <c r="Q3304">
        <v>0</v>
      </c>
      <c r="R3304">
        <v>-0.30268576218067844</v>
      </c>
    </row>
    <row r="3305" spans="6:7">
      <c r="A3305" t="s">
        <v>11522</v>
      </c>
      <c r="B3305" t="s">
        <v>11523</v>
      </c>
      <c r="C3305" t="s">
        <v>4309</v>
      </c>
      <c r="D3305">
        <v>0</v>
      </c>
      <c r="E3305" t="s">
        <v>11524</v>
      </c>
      <c r="F3305" s="43">
        <v>-0.00026</v>
      </c>
      <c r="G3305" s="43">
        <v>0.0028939753</v>
      </c>
      <c r="H3305">
        <v>38.44</v>
      </c>
      <c r="I3305">
        <v>38.12</v>
      </c>
      <c r="J3305">
        <v>37.88</v>
      </c>
      <c r="K3305">
        <v>0.029991894082680343</v>
      </c>
      <c r="L3305">
        <v>0.001185891304216447</v>
      </c>
      <c r="M3305">
        <v>0.15157865735000664</v>
      </c>
      <c r="N3305">
        <v>0.053329649074329924</v>
      </c>
      <c r="O3305">
        <v>19080916802.85</v>
      </c>
      <c r="P3305">
        <v>0</v>
      </c>
      <c r="Q3305">
        <v>0</v>
      </c>
      <c r="R3305">
        <v>-0.2623839009287926</v>
      </c>
    </row>
    <row r="3306" spans="6:7">
      <c r="A3306" t="s">
        <v>11525</v>
      </c>
      <c r="B3306" t="s">
        <v>11526</v>
      </c>
      <c r="C3306" t="s">
        <v>4258</v>
      </c>
      <c r="D3306">
        <v>0</v>
      </c>
      <c r="E3306" t="s">
        <v>11527</v>
      </c>
      <c r="F3306" s="43">
        <v>-0.00026</v>
      </c>
      <c r="G3306" s="43">
        <v>-0.0042580645</v>
      </c>
      <c r="H3306">
        <v>77.83</v>
      </c>
      <c r="I3306">
        <v>77.17</v>
      </c>
      <c r="J3306">
        <v>75.08</v>
      </c>
      <c r="K3306">
        <v>0.13485294117647062</v>
      </c>
      <c r="L3306">
        <v>0.003194828089564334</v>
      </c>
      <c r="M3306">
        <v>0.15760454933881027</v>
      </c>
      <c r="N3306">
        <v>0.11436823104693143</v>
      </c>
      <c r="O3306">
        <v>2339415000</v>
      </c>
      <c r="P3306">
        <v>0</v>
      </c>
      <c r="Q3306">
        <v>0</v>
      </c>
      <c r="R3306">
        <v>-0.1280225988700565</v>
      </c>
    </row>
    <row r="3307" spans="6:7">
      <c r="A3307" t="s">
        <v>3369</v>
      </c>
      <c r="B3307" t="s">
        <v>3370</v>
      </c>
      <c r="C3307" t="s">
        <v>4016</v>
      </c>
      <c r="D3307">
        <v>0</v>
      </c>
      <c r="E3307" t="s">
        <v>11528</v>
      </c>
      <c r="F3307" s="43">
        <v>-0.00027</v>
      </c>
      <c r="G3307" s="43">
        <v>-0.0154555315</v>
      </c>
      <c r="H3307">
        <v>37.07</v>
      </c>
      <c r="I3307">
        <v>36.31</v>
      </c>
      <c r="J3307">
        <v>35.79</v>
      </c>
      <c r="K3307">
        <v>0.06982911019446095</v>
      </c>
      <c r="L3307">
        <v>0.001545510684249506</v>
      </c>
      <c r="M3307">
        <v>0.19873343365542004</v>
      </c>
      <c r="N3307">
        <v>0.04730314392846843</v>
      </c>
      <c r="O3307">
        <v>14621181882.48</v>
      </c>
      <c r="P3307">
        <v>0</v>
      </c>
      <c r="Q3307">
        <v>0</v>
      </c>
      <c r="R3307">
        <v>-0.16138759658304355</v>
      </c>
    </row>
    <row r="3308" spans="6:7">
      <c r="A3308" t="s">
        <v>11529</v>
      </c>
      <c r="B3308" t="s">
        <v>11530</v>
      </c>
      <c r="C3308" t="s">
        <v>4070</v>
      </c>
      <c r="D3308">
        <v>0</v>
      </c>
      <c r="E3308" t="s">
        <v>11531</v>
      </c>
      <c r="F3308" s="43">
        <v>-0.00027</v>
      </c>
      <c r="G3308" s="43">
        <v>0.0213874417</v>
      </c>
      <c r="H3308">
        <v>38.5</v>
      </c>
      <c r="I3308">
        <v>37.25</v>
      </c>
      <c r="J3308">
        <v>36.02</v>
      </c>
      <c r="K3308">
        <v>0.10044313146233379</v>
      </c>
      <c r="L3308">
        <v>0.008904896158633623</v>
      </c>
      <c r="M3308">
        <v>0.48650783002332537</v>
      </c>
      <c r="N3308">
        <v>0.07503607503607508</v>
      </c>
      <c r="O3308">
        <v>1449773784.41</v>
      </c>
      <c r="P3308">
        <v>0</v>
      </c>
      <c r="Q3308">
        <v>0</v>
      </c>
      <c r="R3308">
        <v>-0.23652387784382045</v>
      </c>
    </row>
    <row r="3309" spans="6:7">
      <c r="A3309" t="s">
        <v>434</v>
      </c>
      <c r="B3309" t="s">
        <v>435</v>
      </c>
      <c r="C3309" t="s">
        <v>4150</v>
      </c>
      <c r="D3309">
        <v>0</v>
      </c>
      <c r="E3309" t="s">
        <v>11532</v>
      </c>
      <c r="F3309" s="43">
        <v>-0.00028000000000000003</v>
      </c>
      <c r="G3309" s="43">
        <v>0.0076530612</v>
      </c>
      <c r="H3309">
        <v>35.8</v>
      </c>
      <c r="I3309">
        <v>35.55</v>
      </c>
      <c r="J3309">
        <v>35</v>
      </c>
      <c r="K3309">
        <v>0.044359576968272564</v>
      </c>
      <c r="L3309">
        <v>0.001071483588016568</v>
      </c>
      <c r="M3309">
        <v>0.49524015536618643</v>
      </c>
      <c r="N3309">
        <v>0.0682091346153845</v>
      </c>
      <c r="O3309">
        <v>167299486426.8</v>
      </c>
      <c r="P3309">
        <v>0</v>
      </c>
      <c r="Q3309">
        <v>0</v>
      </c>
      <c r="R3309">
        <v>-0.055023923444976086</v>
      </c>
    </row>
    <row r="3310" spans="6:7">
      <c r="A3310" t="s">
        <v>11533</v>
      </c>
      <c r="B3310" t="s">
        <v>11534</v>
      </c>
      <c r="C3310" t="s">
        <v>4070</v>
      </c>
      <c r="D3310">
        <v>0</v>
      </c>
      <c r="E3310" t="s">
        <v>11535</v>
      </c>
      <c r="F3310" s="43">
        <v>-0.00029</v>
      </c>
      <c r="G3310" s="43">
        <v>-0.009626604399999999</v>
      </c>
      <c r="H3310">
        <v>34.64</v>
      </c>
      <c r="I3310">
        <v>33.95</v>
      </c>
      <c r="J3310">
        <v>33.52</v>
      </c>
      <c r="K3310">
        <v>0.0916398713826367</v>
      </c>
      <c r="L3310">
        <v>0.005971139310160847</v>
      </c>
      <c r="M3310">
        <v>2.273706236603042</v>
      </c>
      <c r="N3310">
        <v>0.08570514870482901</v>
      </c>
      <c r="O3310">
        <v>13450841282.28</v>
      </c>
      <c r="P3310">
        <v>0</v>
      </c>
      <c r="Q3310">
        <v>1</v>
      </c>
      <c r="R3310">
        <v>0.2751173708920189</v>
      </c>
    </row>
    <row r="3311" spans="6:7">
      <c r="A3311" t="s">
        <v>11536</v>
      </c>
      <c r="B3311" t="s">
        <v>11537</v>
      </c>
      <c r="C3311" t="s">
        <v>4246</v>
      </c>
      <c r="D3311">
        <v>0</v>
      </c>
      <c r="E3311" t="s">
        <v>11538</v>
      </c>
      <c r="F3311" s="43">
        <v>-0.0003</v>
      </c>
      <c r="G3311" s="43">
        <v>-0.0003030303</v>
      </c>
      <c r="H3311">
        <v>33.19</v>
      </c>
      <c r="I3311">
        <v>32.99</v>
      </c>
      <c r="J3311">
        <v>32.44</v>
      </c>
      <c r="K3311">
        <v>0.03872795969773301</v>
      </c>
      <c r="L3311">
        <v>0.0014396351531268368</v>
      </c>
      <c r="M3311">
        <v>0.4403501884422111</v>
      </c>
      <c r="N3311">
        <v>0.03709525306507398</v>
      </c>
      <c r="O3311">
        <v>9299947371</v>
      </c>
      <c r="P3311">
        <v>0</v>
      </c>
      <c r="Q3311">
        <v>0</v>
      </c>
      <c r="R3311">
        <v>0.019153537225826526</v>
      </c>
    </row>
    <row r="3312" spans="6:7">
      <c r="A3312" t="s">
        <v>11539</v>
      </c>
      <c r="B3312" t="s">
        <v>11540</v>
      </c>
      <c r="C3312" t="s">
        <v>559</v>
      </c>
      <c r="D3312">
        <v>0</v>
      </c>
      <c r="E3312" t="s">
        <v>11541</v>
      </c>
      <c r="F3312" s="43">
        <v>-0.0003</v>
      </c>
      <c r="G3312" s="43">
        <v>0.0003032141</v>
      </c>
      <c r="H3312">
        <v>33.5</v>
      </c>
      <c r="I3312">
        <v>32.99</v>
      </c>
      <c r="J3312">
        <v>31.86</v>
      </c>
      <c r="K3312">
        <v>-0.007521058965102286</v>
      </c>
      <c r="L3312">
        <v>0.00298738134193966</v>
      </c>
      <c r="M3312">
        <v>0.5200732561559234</v>
      </c>
      <c r="N3312">
        <v>-0.007819548872180391</v>
      </c>
      <c r="O3312">
        <v>1327792675.16</v>
      </c>
      <c r="P3312">
        <v>0</v>
      </c>
      <c r="Q3312">
        <v>0</v>
      </c>
      <c r="R3312">
        <v>-0.24920345926263077</v>
      </c>
    </row>
    <row r="3313" spans="6:7">
      <c r="A3313" t="s">
        <v>11542</v>
      </c>
      <c r="B3313" t="s">
        <v>11543</v>
      </c>
      <c r="C3313" t="s">
        <v>6612</v>
      </c>
      <c r="D3313">
        <v>0</v>
      </c>
      <c r="E3313" t="s">
        <v>11544</v>
      </c>
      <c r="F3313" s="43">
        <v>-0.00031</v>
      </c>
      <c r="G3313" s="43">
        <v>-0.0009360374</v>
      </c>
      <c r="H3313">
        <v>32.2</v>
      </c>
      <c r="I3313">
        <v>32.02</v>
      </c>
      <c r="J3313">
        <v>31.85</v>
      </c>
      <c r="K3313">
        <v>0.004706620646375969</v>
      </c>
      <c r="L3313">
        <v>0.002326588451326705</v>
      </c>
      <c r="M3313">
        <v>0.6300839622709384</v>
      </c>
      <c r="N3313">
        <v>0.010094637223974882</v>
      </c>
      <c r="O3313">
        <v>5551419793.3</v>
      </c>
      <c r="P3313">
        <v>0</v>
      </c>
      <c r="Q3313">
        <v>2</v>
      </c>
      <c r="R3313">
        <v>-0.013368092028291362</v>
      </c>
    </row>
    <row r="3314" spans="6:7">
      <c r="A3314" t="s">
        <v>11545</v>
      </c>
      <c r="B3314" t="s">
        <v>11546</v>
      </c>
      <c r="C3314" t="s">
        <v>4231</v>
      </c>
      <c r="D3314">
        <v>0</v>
      </c>
      <c r="E3314" t="s">
        <v>11547</v>
      </c>
      <c r="F3314" s="43">
        <v>-0.00031</v>
      </c>
      <c r="G3314" s="43">
        <v>0.0016423732</v>
      </c>
      <c r="H3314">
        <v>97.93</v>
      </c>
      <c r="I3314">
        <v>97.58</v>
      </c>
      <c r="J3314">
        <v>96.34</v>
      </c>
      <c r="K3314">
        <v>0.03248333509681508</v>
      </c>
      <c r="L3314">
        <v>0.005979843017827385</v>
      </c>
      <c r="M3314">
        <v>1.748025641025641</v>
      </c>
      <c r="N3314">
        <v>0.02715789473684209</v>
      </c>
      <c r="O3314">
        <v>5499445898.64</v>
      </c>
      <c r="P3314">
        <v>0</v>
      </c>
      <c r="Q3314">
        <v>0</v>
      </c>
      <c r="R3314">
        <v>-0.25501213907254433</v>
      </c>
    </row>
    <row r="3315" spans="6:7">
      <c r="A3315" t="s">
        <v>2445</v>
      </c>
      <c r="B3315" t="s">
        <v>2446</v>
      </c>
      <c r="C3315" t="s">
        <v>4150</v>
      </c>
      <c r="D3315">
        <v>0</v>
      </c>
      <c r="E3315" t="s">
        <v>11548</v>
      </c>
      <c r="F3315" s="43">
        <v>-0.00033</v>
      </c>
      <c r="G3315" s="43">
        <v>-0.0164024057</v>
      </c>
      <c r="H3315">
        <v>91.66</v>
      </c>
      <c r="I3315">
        <v>89.95</v>
      </c>
      <c r="J3315">
        <v>89.47</v>
      </c>
      <c r="K3315">
        <v>0.062359749616156854</v>
      </c>
      <c r="L3315">
        <v>0.001178744577610548</v>
      </c>
      <c r="M3315">
        <v>0.33675912623862675</v>
      </c>
      <c r="N3315">
        <v>0.05748883141312015</v>
      </c>
      <c r="O3315">
        <v>1458522789.75</v>
      </c>
      <c r="P3315">
        <v>0</v>
      </c>
      <c r="Q3315">
        <v>0</v>
      </c>
      <c r="R3315">
        <v>-0.24538590604026844</v>
      </c>
    </row>
    <row r="3316" spans="6:7">
      <c r="A3316" t="s">
        <v>11549</v>
      </c>
      <c r="B3316" t="s">
        <v>11550</v>
      </c>
      <c r="C3316" t="s">
        <v>4018</v>
      </c>
      <c r="D3316">
        <v>0</v>
      </c>
      <c r="E3316" t="s">
        <v>11551</v>
      </c>
      <c r="F3316" s="43">
        <v>-0.00033</v>
      </c>
      <c r="G3316" s="43">
        <v>-0.0136757839</v>
      </c>
      <c r="H3316">
        <v>60.27</v>
      </c>
      <c r="I3316">
        <v>59.14</v>
      </c>
      <c r="J3316">
        <v>58.77</v>
      </c>
      <c r="K3316">
        <v>-0.01744475826549256</v>
      </c>
      <c r="L3316">
        <v>0.0030778739367951363</v>
      </c>
      <c r="M3316">
        <v>1.0590481062469257</v>
      </c>
      <c r="N3316">
        <v>-0.021670802315963644</v>
      </c>
      <c r="O3316">
        <v>13575531967.76</v>
      </c>
      <c r="P3316">
        <v>0</v>
      </c>
      <c r="Q3316">
        <v>0</v>
      </c>
      <c r="R3316">
        <v>-0.050264975108398946</v>
      </c>
    </row>
    <row r="3317" spans="6:7">
      <c r="A3317" t="s">
        <v>11552</v>
      </c>
      <c r="B3317" t="s">
        <v>11553</v>
      </c>
      <c r="C3317" t="s">
        <v>4005</v>
      </c>
      <c r="D3317">
        <v>0</v>
      </c>
      <c r="E3317" t="s">
        <v>11554</v>
      </c>
      <c r="F3317" s="43">
        <v>-0.00033</v>
      </c>
      <c r="G3317" s="43">
        <v>-0.010805501</v>
      </c>
      <c r="H3317">
        <v>30.99</v>
      </c>
      <c r="I3317">
        <v>30.21</v>
      </c>
      <c r="J3317">
        <v>29.8</v>
      </c>
      <c r="K3317">
        <v>0.17320388349514565</v>
      </c>
      <c r="L3317">
        <v>0.002885336663158588</v>
      </c>
      <c r="M3317">
        <v>0.572887981166794</v>
      </c>
      <c r="N3317">
        <v>0.08279569892473126</v>
      </c>
      <c r="O3317">
        <v>2670605085.06</v>
      </c>
      <c r="P3317">
        <v>0</v>
      </c>
      <c r="Q3317">
        <v>0</v>
      </c>
      <c r="R3317">
        <v>-0.3294117647058823</v>
      </c>
    </row>
    <row r="3318" spans="6:7">
      <c r="A3318" t="s">
        <v>11555</v>
      </c>
      <c r="B3318" t="s">
        <v>11556</v>
      </c>
      <c r="C3318" t="s">
        <v>4258</v>
      </c>
      <c r="D3318">
        <v>0</v>
      </c>
      <c r="E3318" t="s">
        <v>11557</v>
      </c>
      <c r="F3318" s="43">
        <v>-0.00033</v>
      </c>
      <c r="G3318" s="43">
        <v>-0.0022905759</v>
      </c>
      <c r="H3318">
        <v>31.11</v>
      </c>
      <c r="I3318">
        <v>30.49</v>
      </c>
      <c r="J3318">
        <v>29.84</v>
      </c>
      <c r="K3318">
        <v>0.06982456140350872</v>
      </c>
      <c r="L3318">
        <v>0.007425907259551148</v>
      </c>
      <c r="M3318">
        <v>0.5565024179527983</v>
      </c>
      <c r="N3318">
        <v>-0.01898326898326898</v>
      </c>
      <c r="O3318">
        <v>1968331400</v>
      </c>
      <c r="P3318">
        <v>0</v>
      </c>
      <c r="Q3318">
        <v>0</v>
      </c>
      <c r="R3318">
        <v>-0.06472392638036818</v>
      </c>
    </row>
    <row r="3319" spans="6:7">
      <c r="A3319" t="s">
        <v>11558</v>
      </c>
      <c r="B3319" t="s">
        <v>11559</v>
      </c>
      <c r="C3319" t="s">
        <v>4145</v>
      </c>
      <c r="D3319">
        <v>0</v>
      </c>
      <c r="E3319" t="s">
        <v>11560</v>
      </c>
      <c r="F3319" s="43">
        <v>-0.00033</v>
      </c>
      <c r="G3319" s="43">
        <v>-0.014320987700000001</v>
      </c>
      <c r="H3319">
        <v>60.75</v>
      </c>
      <c r="I3319">
        <v>59.88</v>
      </c>
      <c r="J3319">
        <v>59.51</v>
      </c>
      <c r="K3319">
        <v>0.049053959355290895</v>
      </c>
      <c r="L3319">
        <v>0.003478443886284666</v>
      </c>
      <c r="M3319">
        <v>3.1811942354111022</v>
      </c>
      <c r="N3319">
        <v>0.057576827975980314</v>
      </c>
      <c r="O3319">
        <v>3945829808.25</v>
      </c>
      <c r="P3319">
        <v>0</v>
      </c>
      <c r="Q3319">
        <v>0</v>
      </c>
      <c r="R3319">
        <v>-0.2326590360921154</v>
      </c>
    </row>
    <row r="3320" spans="6:7">
      <c r="A3320" t="s">
        <v>1196</v>
      </c>
      <c r="B3320" t="s">
        <v>1197</v>
      </c>
      <c r="C3320" t="s">
        <v>4279</v>
      </c>
      <c r="D3320">
        <v>0</v>
      </c>
      <c r="E3320" t="s">
        <v>11561</v>
      </c>
      <c r="F3320" s="43">
        <v>-0.00034</v>
      </c>
      <c r="G3320" s="43">
        <v>-0.00033512060000000005</v>
      </c>
      <c r="H3320">
        <v>30.27</v>
      </c>
      <c r="I3320">
        <v>29.83</v>
      </c>
      <c r="J3320">
        <v>29.66</v>
      </c>
      <c r="K3320">
        <v>0.08079710144927525</v>
      </c>
      <c r="L3320">
        <v>0.00901009647224104</v>
      </c>
      <c r="M3320">
        <v>1.5925229342071108</v>
      </c>
      <c r="N3320">
        <v>0.11305970149253723</v>
      </c>
      <c r="O3320">
        <v>551575779.12</v>
      </c>
      <c r="P3320">
        <v>0</v>
      </c>
      <c r="Q3320">
        <v>0</v>
      </c>
      <c r="R3320">
        <v>-0.0066600066600067545</v>
      </c>
    </row>
    <row r="3321" spans="6:7">
      <c r="A3321" t="s">
        <v>11562</v>
      </c>
      <c r="B3321" t="s">
        <v>11563</v>
      </c>
      <c r="C3321" t="s">
        <v>4005</v>
      </c>
      <c r="D3321">
        <v>0</v>
      </c>
      <c r="E3321" t="s">
        <v>11564</v>
      </c>
      <c r="F3321" s="43">
        <v>-0.00034</v>
      </c>
      <c r="G3321" s="43">
        <v>0.0161345692</v>
      </c>
      <c r="H3321">
        <v>153.99</v>
      </c>
      <c r="I3321">
        <v>148</v>
      </c>
      <c r="J3321">
        <v>143.89</v>
      </c>
      <c r="K3321">
        <v>0.22719734660033172</v>
      </c>
      <c r="L3321">
        <v>0.010864512425262188</v>
      </c>
      <c r="M3321">
        <v>3.3224210066552016</v>
      </c>
      <c r="N3321">
        <v>0.17815634453112558</v>
      </c>
      <c r="O3321">
        <v>13906691275.65</v>
      </c>
      <c r="P3321">
        <v>0</v>
      </c>
      <c r="Q3321">
        <v>0</v>
      </c>
      <c r="R3321">
        <v>-0.06930103942094935</v>
      </c>
    </row>
    <row r="3322" spans="6:7">
      <c r="A3322" t="s">
        <v>11565</v>
      </c>
      <c r="B3322" t="s">
        <v>11566</v>
      </c>
      <c r="C3322" t="s">
        <v>4231</v>
      </c>
      <c r="D3322">
        <v>0</v>
      </c>
      <c r="E3322" t="s">
        <v>11567</v>
      </c>
      <c r="F3322" s="43">
        <v>-0.00035000000000000005</v>
      </c>
      <c r="G3322" s="43">
        <v>-0.0087719298</v>
      </c>
      <c r="H3322">
        <v>28.58</v>
      </c>
      <c r="I3322">
        <v>28.25</v>
      </c>
      <c r="J3322">
        <v>28.17</v>
      </c>
      <c r="K3322">
        <v>0.03936718175128772</v>
      </c>
      <c r="L3322">
        <v>0.001982905008764127</v>
      </c>
      <c r="M3322">
        <v>0.21885447665233845</v>
      </c>
      <c r="N3322">
        <v>0.03669724770642202</v>
      </c>
      <c r="O3322">
        <v>2962691707.5</v>
      </c>
      <c r="P3322">
        <v>0</v>
      </c>
      <c r="Q3322">
        <v>0</v>
      </c>
      <c r="R3322">
        <v>-0.16543574593796162</v>
      </c>
    </row>
    <row r="3323" spans="6:7">
      <c r="A3323" t="s">
        <v>11568</v>
      </c>
      <c r="B3323" t="s">
        <v>11569</v>
      </c>
      <c r="C3323" t="s">
        <v>4041</v>
      </c>
      <c r="D3323">
        <v>0</v>
      </c>
      <c r="E3323" t="s">
        <v>11570</v>
      </c>
      <c r="F3323" s="43">
        <v>-0.00035999999999999997</v>
      </c>
      <c r="G3323" s="43">
        <v>-0.0174253201</v>
      </c>
      <c r="H3323">
        <v>28.24</v>
      </c>
      <c r="I3323">
        <v>27.63</v>
      </c>
      <c r="J3323">
        <v>27.49</v>
      </c>
      <c r="K3323">
        <v>0.12134740259740254</v>
      </c>
      <c r="L3323">
        <v>0.0032936298596996138</v>
      </c>
      <c r="M3323">
        <v>0.8025309263988749</v>
      </c>
      <c r="N3323">
        <v>0.12591687041564792</v>
      </c>
      <c r="O3323">
        <v>3007762244.76</v>
      </c>
      <c r="P3323">
        <v>0</v>
      </c>
      <c r="Q3323">
        <v>0</v>
      </c>
      <c r="R3323">
        <v>-0.11259462365308215</v>
      </c>
    </row>
    <row r="3324" spans="6:7">
      <c r="A3324" t="s">
        <v>11571</v>
      </c>
      <c r="B3324" t="s">
        <v>11572</v>
      </c>
      <c r="C3324" t="s">
        <v>1896</v>
      </c>
      <c r="D3324">
        <v>0</v>
      </c>
      <c r="E3324" t="s">
        <v>11573</v>
      </c>
      <c r="F3324" s="43">
        <v>-0.00037</v>
      </c>
      <c r="G3324" s="43">
        <v>-0.015498155</v>
      </c>
      <c r="H3324">
        <v>27.28</v>
      </c>
      <c r="I3324">
        <v>26.68</v>
      </c>
      <c r="J3324">
        <v>26.5</v>
      </c>
      <c r="K3324">
        <v>-0.04063286587558429</v>
      </c>
      <c r="L3324">
        <v>0.0015141297276359549</v>
      </c>
      <c r="M3324">
        <v>0.7469828489133281</v>
      </c>
      <c r="N3324">
        <v>-0.028404952658412273</v>
      </c>
      <c r="O3324">
        <v>26873786544</v>
      </c>
      <c r="P3324">
        <v>0</v>
      </c>
      <c r="Q3324">
        <v>0</v>
      </c>
      <c r="R3324">
        <v>-0.0008987417615338866</v>
      </c>
    </row>
    <row r="3325" spans="6:7">
      <c r="A3325" t="s">
        <v>11574</v>
      </c>
      <c r="B3325" t="s">
        <v>11575</v>
      </c>
      <c r="C3325" t="s">
        <v>4835</v>
      </c>
      <c r="D3325">
        <v>0</v>
      </c>
      <c r="E3325" t="s">
        <v>11576</v>
      </c>
      <c r="F3325" s="43">
        <v>-0.00037</v>
      </c>
      <c r="G3325" s="43">
        <v>-0.0022396417</v>
      </c>
      <c r="H3325">
        <v>27.35</v>
      </c>
      <c r="I3325">
        <v>26.73</v>
      </c>
      <c r="J3325">
        <v>26.47</v>
      </c>
      <c r="K3325">
        <v>0.07738814993954059</v>
      </c>
      <c r="L3325">
        <v>0.002129851736134127</v>
      </c>
      <c r="M3325">
        <v>0.71617484323128</v>
      </c>
      <c r="N3325">
        <v>0.06113537117903926</v>
      </c>
      <c r="O3325">
        <v>921576000</v>
      </c>
      <c r="P3325">
        <v>0</v>
      </c>
      <c r="Q3325">
        <v>1</v>
      </c>
      <c r="R3325">
        <v>0.1494302300580521</v>
      </c>
    </row>
    <row r="3326" spans="6:7">
      <c r="A3326" t="s">
        <v>11577</v>
      </c>
      <c r="B3326" t="s">
        <v>11578</v>
      </c>
      <c r="C3326" t="s">
        <v>4070</v>
      </c>
      <c r="D3326">
        <v>0</v>
      </c>
      <c r="E3326" t="s">
        <v>11579</v>
      </c>
      <c r="F3326" s="43">
        <v>-0.00037</v>
      </c>
      <c r="G3326" s="43">
        <v>0.0048273301</v>
      </c>
      <c r="H3326">
        <v>27.09</v>
      </c>
      <c r="I3326">
        <v>27.06</v>
      </c>
      <c r="J3326">
        <v>26.69</v>
      </c>
      <c r="K3326">
        <v>0.09999999999999988</v>
      </c>
      <c r="L3326">
        <v>0.0019538729317443927</v>
      </c>
      <c r="M3326">
        <v>0.6017803680491797</v>
      </c>
      <c r="N3326">
        <v>0.10403916768665838</v>
      </c>
      <c r="O3326">
        <v>917417846.8</v>
      </c>
      <c r="P3326">
        <v>0</v>
      </c>
      <c r="Q3326">
        <v>1</v>
      </c>
      <c r="R3326">
        <v>-0.11799217731421124</v>
      </c>
    </row>
    <row r="3327" spans="6:7">
      <c r="A3327" t="s">
        <v>11580</v>
      </c>
      <c r="B3327" t="s">
        <v>11581</v>
      </c>
      <c r="C3327" t="s">
        <v>4034</v>
      </c>
      <c r="D3327">
        <v>0</v>
      </c>
      <c r="E3327" t="s">
        <v>11582</v>
      </c>
      <c r="F3327" s="43">
        <v>-0.00037999999999999997</v>
      </c>
      <c r="G3327" s="43">
        <v>-0.0053547523</v>
      </c>
      <c r="H3327">
        <v>52.59</v>
      </c>
      <c r="I3327">
        <v>52.01</v>
      </c>
      <c r="J3327">
        <v>51.67</v>
      </c>
      <c r="K3327">
        <v>0.03399602385685887</v>
      </c>
      <c r="L3327">
        <v>0.0019327095949255475</v>
      </c>
      <c r="M3327">
        <v>0.2642675133473548</v>
      </c>
      <c r="N3327">
        <v>0.03978408636545371</v>
      </c>
      <c r="O3327">
        <v>2515095141.3</v>
      </c>
      <c r="P3327">
        <v>0</v>
      </c>
      <c r="Q3327">
        <v>0</v>
      </c>
      <c r="R3327">
        <v>-0.43140714934503926</v>
      </c>
    </row>
    <row r="3328" spans="6:7">
      <c r="A3328" t="s">
        <v>11583</v>
      </c>
      <c r="B3328" t="s">
        <v>11584</v>
      </c>
      <c r="C3328" t="s">
        <v>4145</v>
      </c>
      <c r="D3328">
        <v>0</v>
      </c>
      <c r="E3328" t="s">
        <v>11585</v>
      </c>
      <c r="F3328" s="43">
        <v>-0.00037999999999999997</v>
      </c>
      <c r="G3328" s="43">
        <v>0.0103250478</v>
      </c>
      <c r="H3328">
        <v>26.75</v>
      </c>
      <c r="I3328">
        <v>26.42</v>
      </c>
      <c r="J3328">
        <v>25.9</v>
      </c>
      <c r="K3328">
        <v>0.20749542961608788</v>
      </c>
      <c r="L3328">
        <v>0.0074501636456918005</v>
      </c>
      <c r="M3328">
        <v>0.2280520406569207</v>
      </c>
      <c r="N3328">
        <v>0.22314814814814818</v>
      </c>
      <c r="O3328">
        <v>1304780400</v>
      </c>
      <c r="P3328">
        <v>0</v>
      </c>
      <c r="Q3328">
        <v>0</v>
      </c>
      <c r="R3328">
        <v>-0.2479362368346143</v>
      </c>
    </row>
    <row r="3329" spans="6:7">
      <c r="A3329" t="s">
        <v>11586</v>
      </c>
      <c r="B3329" t="s">
        <v>11587</v>
      </c>
      <c r="C3329" t="s">
        <v>5814</v>
      </c>
      <c r="D3329">
        <v>0</v>
      </c>
      <c r="E3329" t="s">
        <v>11588</v>
      </c>
      <c r="F3329" s="43">
        <v>-0.00037999999999999997</v>
      </c>
      <c r="G3329" s="43">
        <v>0.0042291426</v>
      </c>
      <c r="H3329">
        <v>56.68</v>
      </c>
      <c r="I3329">
        <v>52.24</v>
      </c>
      <c r="J3329">
        <v>51.66</v>
      </c>
      <c r="K3329">
        <v>-0.12773417932876938</v>
      </c>
      <c r="L3329">
        <v>0.005044498140023204</v>
      </c>
      <c r="M3329">
        <v>0.2651295833801429</v>
      </c>
      <c r="N3329">
        <v>0.08202154101077053</v>
      </c>
      <c r="O3329">
        <v>1080450406.08</v>
      </c>
      <c r="P3329">
        <v>0</v>
      </c>
      <c r="Q3329">
        <v>0</v>
      </c>
      <c r="R3329">
        <v>-0.19630769230769224</v>
      </c>
    </row>
    <row r="3330" spans="6:7">
      <c r="A3330" t="s">
        <v>1338</v>
      </c>
      <c r="B3330" t="s">
        <v>488</v>
      </c>
      <c r="C3330" t="s">
        <v>4034</v>
      </c>
      <c r="D3330">
        <v>0</v>
      </c>
      <c r="E3330" t="s">
        <v>11589</v>
      </c>
      <c r="F3330" s="43">
        <v>-0.00039</v>
      </c>
      <c r="G3330" s="43">
        <v>0.0031347962</v>
      </c>
      <c r="H3330">
        <v>25.96</v>
      </c>
      <c r="I3330">
        <v>25.6</v>
      </c>
      <c r="J3330">
        <v>25.13</v>
      </c>
      <c r="K3330">
        <v>0.030595813204508923</v>
      </c>
      <c r="L3330">
        <v>0.0005780616450965944</v>
      </c>
      <c r="M3330">
        <v>0.3558707277377354</v>
      </c>
      <c r="N3330">
        <v>0.024000000000000056</v>
      </c>
      <c r="O3330">
        <v>2077340326.16</v>
      </c>
      <c r="P3330">
        <v>0</v>
      </c>
      <c r="Q3330">
        <v>0</v>
      </c>
      <c r="R3330">
        <v>-0.3293162169242861</v>
      </c>
    </row>
    <row r="3331" spans="6:7">
      <c r="A3331" t="s">
        <v>1398</v>
      </c>
      <c r="B3331" t="s">
        <v>462</v>
      </c>
      <c r="C3331" t="s">
        <v>4005</v>
      </c>
      <c r="D3331">
        <v>0</v>
      </c>
      <c r="E3331" t="s">
        <v>11590</v>
      </c>
      <c r="F3331" s="43">
        <v>-0.00039</v>
      </c>
      <c r="G3331" s="43">
        <v>-0.0011834319999999999</v>
      </c>
      <c r="H3331">
        <v>25.68</v>
      </c>
      <c r="I3331">
        <v>25.32</v>
      </c>
      <c r="J3331">
        <v>25.13</v>
      </c>
      <c r="K3331">
        <v>0.04283360790774296</v>
      </c>
      <c r="L3331">
        <v>0.0013834291656961593</v>
      </c>
      <c r="M3331">
        <v>0.18425925925925926</v>
      </c>
      <c r="N3331">
        <v>0.05941422594142267</v>
      </c>
      <c r="O3331">
        <v>22880114288.85</v>
      </c>
      <c r="P3331">
        <v>0</v>
      </c>
      <c r="Q3331">
        <v>0</v>
      </c>
      <c r="R3331">
        <v>-0.2515518770322199</v>
      </c>
    </row>
    <row r="3332" spans="6:7">
      <c r="A3332" t="s">
        <v>11591</v>
      </c>
      <c r="B3332" t="s">
        <v>11592</v>
      </c>
      <c r="C3332" t="s">
        <v>4053</v>
      </c>
      <c r="D3332">
        <v>0</v>
      </c>
      <c r="E3332" t="s">
        <v>11593</v>
      </c>
      <c r="F3332" s="43">
        <v>-0.0004</v>
      </c>
      <c r="G3332" s="43">
        <v>-0.0168606985</v>
      </c>
      <c r="H3332">
        <v>25.11</v>
      </c>
      <c r="I3332">
        <v>24.49</v>
      </c>
      <c r="J3332">
        <v>24.3</v>
      </c>
      <c r="K3332">
        <v>0.019991670137442602</v>
      </c>
      <c r="L3332">
        <v>0.0021945055864364214</v>
      </c>
      <c r="M3332">
        <v>0.9760878087024696</v>
      </c>
      <c r="N3332">
        <v>-0.06740289413556752</v>
      </c>
      <c r="O3332">
        <v>2319397675.37</v>
      </c>
      <c r="P3332">
        <v>0</v>
      </c>
      <c r="Q3332">
        <v>0</v>
      </c>
      <c r="R3332">
        <v>-0.11843052555795545</v>
      </c>
    </row>
    <row r="3333" spans="6:7">
      <c r="A3333" t="s">
        <v>11594</v>
      </c>
      <c r="B3333" t="s">
        <v>11595</v>
      </c>
      <c r="C3333" t="s">
        <v>4062</v>
      </c>
      <c r="D3333">
        <v>0</v>
      </c>
      <c r="E3333" t="s">
        <v>11596</v>
      </c>
      <c r="F3333" s="43">
        <v>-0.00041</v>
      </c>
      <c r="G3333" s="43">
        <v>-0.0143501435</v>
      </c>
      <c r="H3333">
        <v>24.38</v>
      </c>
      <c r="I3333">
        <v>24.04</v>
      </c>
      <c r="J3333">
        <v>23.92</v>
      </c>
      <c r="K3333">
        <v>0.060900264783759886</v>
      </c>
      <c r="L3333">
        <v>0.0015345938848612191</v>
      </c>
      <c r="M3333">
        <v>1.2626220521176752</v>
      </c>
      <c r="N3333">
        <v>0.060900264783759886</v>
      </c>
      <c r="O3333">
        <v>1609426612.89</v>
      </c>
      <c r="P3333">
        <v>0</v>
      </c>
      <c r="Q3333">
        <v>0</v>
      </c>
      <c r="R3333">
        <v>-0.02037489812550937</v>
      </c>
    </row>
    <row r="3334" spans="6:7">
      <c r="A3334" t="s">
        <v>11597</v>
      </c>
      <c r="B3334" t="s">
        <v>11598</v>
      </c>
      <c r="C3334" t="s">
        <v>1895</v>
      </c>
      <c r="D3334">
        <v>0</v>
      </c>
      <c r="E3334" t="s">
        <v>11599</v>
      </c>
      <c r="F3334" s="43">
        <v>-0.00042</v>
      </c>
      <c r="G3334" s="43">
        <v>0.0273684211</v>
      </c>
      <c r="H3334">
        <v>24.45</v>
      </c>
      <c r="I3334">
        <v>24.4</v>
      </c>
      <c r="J3334">
        <v>23.5</v>
      </c>
      <c r="K3334">
        <v>0.11313868613138672</v>
      </c>
      <c r="L3334">
        <v>0.0013883898696367626</v>
      </c>
      <c r="M3334">
        <v>0.5525603046974186</v>
      </c>
      <c r="N3334">
        <v>0.1322505800464036</v>
      </c>
      <c r="O3334">
        <v>748125000</v>
      </c>
      <c r="P3334">
        <v>0</v>
      </c>
      <c r="Q3334">
        <v>0</v>
      </c>
      <c r="R3334">
        <v>-0.09341823496332897</v>
      </c>
    </row>
    <row r="3335" spans="6:7">
      <c r="A3335" t="s">
        <v>11600</v>
      </c>
      <c r="B3335" t="s">
        <v>11601</v>
      </c>
      <c r="C3335" t="s">
        <v>559</v>
      </c>
      <c r="D3335">
        <v>0</v>
      </c>
      <c r="E3335" t="s">
        <v>11602</v>
      </c>
      <c r="F3335" s="43">
        <v>-0.00043</v>
      </c>
      <c r="G3335" s="43">
        <v>-0.0047190047</v>
      </c>
      <c r="H3335">
        <v>23.51</v>
      </c>
      <c r="I3335">
        <v>23.2</v>
      </c>
      <c r="J3335">
        <v>23.19</v>
      </c>
      <c r="K3335">
        <v>0.03663985701519215</v>
      </c>
      <c r="L3335">
        <v>0.001950943200978183</v>
      </c>
      <c r="M3335">
        <v>0.12100074940911973</v>
      </c>
      <c r="N3335">
        <v>0.05694760820045558</v>
      </c>
      <c r="O3335">
        <v>3023668980.99</v>
      </c>
      <c r="P3335">
        <v>0</v>
      </c>
      <c r="Q3335">
        <v>0</v>
      </c>
      <c r="R3335">
        <v>-0.35229527987139486</v>
      </c>
    </row>
    <row r="3336" spans="6:7">
      <c r="A3336" t="s">
        <v>11603</v>
      </c>
      <c r="B3336" t="s">
        <v>11604</v>
      </c>
      <c r="C3336" t="s">
        <v>1896</v>
      </c>
      <c r="D3336">
        <v>0</v>
      </c>
      <c r="E3336" t="s">
        <v>11605</v>
      </c>
      <c r="F3336" s="43">
        <v>-0.00043</v>
      </c>
      <c r="G3336" s="43">
        <v>-0.0072773973</v>
      </c>
      <c r="H3336">
        <v>23.4</v>
      </c>
      <c r="I3336">
        <v>23.19</v>
      </c>
      <c r="J3336">
        <v>22.91</v>
      </c>
      <c r="K3336">
        <v>0.012663755458515401</v>
      </c>
      <c r="L3336">
        <v>0.0008111204955077545</v>
      </c>
      <c r="M3336">
        <v>0.7680458460155755</v>
      </c>
      <c r="N3336">
        <v>0.017998244073748906</v>
      </c>
      <c r="O3336">
        <v>24229107491.84</v>
      </c>
      <c r="P3336">
        <v>0</v>
      </c>
      <c r="Q3336">
        <v>0</v>
      </c>
      <c r="R3336">
        <v>-0.09236790606653617</v>
      </c>
    </row>
    <row r="3337" spans="6:7">
      <c r="A3337" t="s">
        <v>11606</v>
      </c>
      <c r="B3337" t="s">
        <v>11607</v>
      </c>
      <c r="C3337" t="s">
        <v>4048</v>
      </c>
      <c r="D3337">
        <v>0</v>
      </c>
      <c r="E3337" t="s">
        <v>11608</v>
      </c>
      <c r="F3337" s="43">
        <v>-0.00043</v>
      </c>
      <c r="G3337" s="43">
        <v>0.0090478242</v>
      </c>
      <c r="H3337">
        <v>23.79</v>
      </c>
      <c r="I3337">
        <v>23.42</v>
      </c>
      <c r="J3337">
        <v>23.18</v>
      </c>
      <c r="K3337">
        <v>0.027643703378674972</v>
      </c>
      <c r="L3337">
        <v>0.009670693081018637</v>
      </c>
      <c r="M3337">
        <v>17.53815432891171</v>
      </c>
      <c r="N3337">
        <v>0.024945295404814015</v>
      </c>
      <c r="O3337">
        <v>974820000</v>
      </c>
      <c r="P3337">
        <v>0</v>
      </c>
      <c r="Q3337">
        <v>0</v>
      </c>
      <c r="R3337">
        <v>-0.12936802973977685</v>
      </c>
    </row>
    <row r="3338" spans="6:7">
      <c r="A3338" t="s">
        <v>11609</v>
      </c>
      <c r="B3338" t="s">
        <v>11610</v>
      </c>
      <c r="C3338" t="s">
        <v>4150</v>
      </c>
      <c r="D3338">
        <v>0</v>
      </c>
      <c r="E3338" t="s">
        <v>11611</v>
      </c>
      <c r="F3338" s="43">
        <v>-0.00043</v>
      </c>
      <c r="G3338" s="43">
        <v>-0.037768240300000006</v>
      </c>
      <c r="H3338">
        <v>23.44</v>
      </c>
      <c r="I3338">
        <v>22.42</v>
      </c>
      <c r="J3338">
        <v>22.25</v>
      </c>
      <c r="K3338">
        <v>0.0925925925925927</v>
      </c>
      <c r="L3338">
        <v>0.0028261353309638336</v>
      </c>
      <c r="M3338">
        <v>2.089316493662851</v>
      </c>
      <c r="N3338">
        <v>0.08204633204633219</v>
      </c>
      <c r="O3338">
        <v>1164125108.3</v>
      </c>
      <c r="P3338">
        <v>0</v>
      </c>
      <c r="Q3338">
        <v>0</v>
      </c>
      <c r="R3338">
        <v>-0.03111495246326702</v>
      </c>
    </row>
    <row r="3339" spans="6:7">
      <c r="A3339" t="s">
        <v>11612</v>
      </c>
      <c r="B3339" t="s">
        <v>11613</v>
      </c>
      <c r="C3339" t="s">
        <v>4034</v>
      </c>
      <c r="D3339">
        <v>0</v>
      </c>
      <c r="E3339" t="s">
        <v>11614</v>
      </c>
      <c r="F3339" s="43">
        <v>-0.00043</v>
      </c>
      <c r="G3339" s="43">
        <v>-0.007343412499999999</v>
      </c>
      <c r="H3339">
        <v>23.45</v>
      </c>
      <c r="I3339">
        <v>22.98</v>
      </c>
      <c r="J3339">
        <v>22.58</v>
      </c>
      <c r="K3339">
        <v>-0.04884105960264899</v>
      </c>
      <c r="L3339">
        <v>0.0024078328661269756</v>
      </c>
      <c r="M3339">
        <v>0.7441271971688428</v>
      </c>
      <c r="N3339">
        <v>-0.060122699386503026</v>
      </c>
      <c r="O3339">
        <v>6452799747.5</v>
      </c>
      <c r="P3339">
        <v>0</v>
      </c>
      <c r="Q3339">
        <v>0</v>
      </c>
      <c r="R3339">
        <v>-0.47891156462585033</v>
      </c>
    </row>
    <row r="3340" spans="6:7">
      <c r="A3340" t="s">
        <v>11615</v>
      </c>
      <c r="B3340" t="s">
        <v>11616</v>
      </c>
      <c r="C3340" t="s">
        <v>4134</v>
      </c>
      <c r="D3340">
        <v>0</v>
      </c>
      <c r="E3340" t="s">
        <v>11617</v>
      </c>
      <c r="F3340" s="43">
        <v>-0.00043999999999999996</v>
      </c>
      <c r="G3340" s="43">
        <v>0.0069625762</v>
      </c>
      <c r="H3340">
        <v>23.16</v>
      </c>
      <c r="I3340">
        <v>23.14</v>
      </c>
      <c r="J3340">
        <v>22.8</v>
      </c>
      <c r="K3340">
        <v>0.03859964093357268</v>
      </c>
      <c r="L3340">
        <v>0.00233180613625027</v>
      </c>
      <c r="M3340">
        <v>0.7304875060605902</v>
      </c>
      <c r="N3340">
        <v>0.05134029986369828</v>
      </c>
      <c r="O3340">
        <v>1677540000</v>
      </c>
      <c r="P3340">
        <v>0</v>
      </c>
      <c r="Q3340">
        <v>0</v>
      </c>
      <c r="R3340">
        <v>-0.13430602319491208</v>
      </c>
    </row>
    <row r="3341" spans="6:7">
      <c r="A3341" t="s">
        <v>2447</v>
      </c>
      <c r="B3341" t="s">
        <v>2448</v>
      </c>
      <c r="C3341" t="s">
        <v>4034</v>
      </c>
      <c r="D3341">
        <v>0</v>
      </c>
      <c r="E3341" t="s">
        <v>11618</v>
      </c>
      <c r="F3341" s="43">
        <v>-0.00045</v>
      </c>
      <c r="G3341" s="43">
        <v>-0.0148916968</v>
      </c>
      <c r="H3341">
        <v>44.35</v>
      </c>
      <c r="I3341">
        <v>43.66</v>
      </c>
      <c r="J3341">
        <v>43.49</v>
      </c>
      <c r="K3341">
        <v>0.014169570267131231</v>
      </c>
      <c r="L3341">
        <v>0.003642846527212395</v>
      </c>
      <c r="M3341">
        <v>0.9475092395535256</v>
      </c>
      <c r="N3341">
        <v>0.02200374531835201</v>
      </c>
      <c r="O3341">
        <v>17192903543.68</v>
      </c>
      <c r="P3341">
        <v>0</v>
      </c>
      <c r="Q3341">
        <v>0</v>
      </c>
      <c r="R3341">
        <v>-0.2278306391708819</v>
      </c>
    </row>
    <row r="3342" spans="6:7">
      <c r="A3342" t="s">
        <v>11619</v>
      </c>
      <c r="B3342" t="s">
        <v>11620</v>
      </c>
      <c r="C3342" t="s">
        <v>4018</v>
      </c>
      <c r="D3342">
        <v>0</v>
      </c>
      <c r="E3342" t="s">
        <v>11621</v>
      </c>
      <c r="F3342" s="43">
        <v>-0.00045</v>
      </c>
      <c r="G3342" s="43">
        <v>0.0542600897</v>
      </c>
      <c r="H3342">
        <v>24.28</v>
      </c>
      <c r="I3342">
        <v>23.51</v>
      </c>
      <c r="J3342">
        <v>22.29</v>
      </c>
      <c r="K3342">
        <v>0.1227316141356256</v>
      </c>
      <c r="L3342">
        <v>0.004149724737933075</v>
      </c>
      <c r="M3342">
        <v>0.5616045956338378</v>
      </c>
      <c r="N3342">
        <v>0.08893006021306168</v>
      </c>
      <c r="O3342">
        <v>2595210445</v>
      </c>
      <c r="P3342">
        <v>0</v>
      </c>
      <c r="Q3342">
        <v>0</v>
      </c>
      <c r="R3342">
        <v>-0.027708850289495376</v>
      </c>
    </row>
    <row r="3343" spans="6:7">
      <c r="A3343" t="s">
        <v>11622</v>
      </c>
      <c r="B3343" t="s">
        <v>11623</v>
      </c>
      <c r="C3343" t="s">
        <v>4971</v>
      </c>
      <c r="D3343">
        <v>0</v>
      </c>
      <c r="E3343" t="s">
        <v>11624</v>
      </c>
      <c r="F3343" s="43">
        <v>-0.00045</v>
      </c>
      <c r="G3343" s="43">
        <v>0.0126325288</v>
      </c>
      <c r="H3343">
        <v>47.82</v>
      </c>
      <c r="I3343">
        <v>44.89</v>
      </c>
      <c r="J3343">
        <v>43.38</v>
      </c>
      <c r="K3343">
        <v>0.13703140830800414</v>
      </c>
      <c r="L3343">
        <v>0.007116817956179207</v>
      </c>
      <c r="M3343">
        <v>1.1310776874448294</v>
      </c>
      <c r="N3343">
        <v>0.0772738180945524</v>
      </c>
      <c r="O3343">
        <v>1037104738.67</v>
      </c>
      <c r="P3343">
        <v>0</v>
      </c>
      <c r="Q3343">
        <v>1</v>
      </c>
      <c r="R3343">
        <v>0.06880952380952382</v>
      </c>
    </row>
    <row r="3344" spans="6:7">
      <c r="A3344" t="s">
        <v>11625</v>
      </c>
      <c r="B3344" t="s">
        <v>11626</v>
      </c>
      <c r="C3344" t="s">
        <v>4062</v>
      </c>
      <c r="D3344">
        <v>0</v>
      </c>
      <c r="E3344" t="s">
        <v>11627</v>
      </c>
      <c r="F3344" s="43">
        <v>-0.00045</v>
      </c>
      <c r="G3344" s="43">
        <v>-0.0077062557</v>
      </c>
      <c r="H3344">
        <v>22.12</v>
      </c>
      <c r="I3344">
        <v>21.89</v>
      </c>
      <c r="J3344">
        <v>21.76</v>
      </c>
      <c r="K3344">
        <v>0.01719330855018592</v>
      </c>
      <c r="L3344">
        <v>0.0006222520567989523</v>
      </c>
      <c r="M3344">
        <v>0.2412040812267547</v>
      </c>
      <c r="N3344">
        <v>-0.0653287788215201</v>
      </c>
      <c r="O3344">
        <v>6214169198.8</v>
      </c>
      <c r="P3344">
        <v>0</v>
      </c>
      <c r="Q3344">
        <v>0</v>
      </c>
      <c r="R3344">
        <v>-0.18412225121133052</v>
      </c>
    </row>
    <row r="3345" spans="6:7">
      <c r="A3345" t="s">
        <v>11628</v>
      </c>
      <c r="B3345" t="s">
        <v>11629</v>
      </c>
      <c r="C3345" t="s">
        <v>4246</v>
      </c>
      <c r="D3345">
        <v>0</v>
      </c>
      <c r="E3345" t="s">
        <v>11630</v>
      </c>
      <c r="F3345" s="43">
        <v>-0.00046</v>
      </c>
      <c r="G3345" s="43">
        <v>0.0148491879</v>
      </c>
      <c r="H3345">
        <v>21.95</v>
      </c>
      <c r="I3345">
        <v>21.87</v>
      </c>
      <c r="J3345">
        <v>21.48</v>
      </c>
      <c r="K3345">
        <v>0.09734069242348226</v>
      </c>
      <c r="L3345">
        <v>0.0024550828124279803</v>
      </c>
      <c r="M3345">
        <v>0.4231394828033285</v>
      </c>
      <c r="N3345">
        <v>0.11015228426395948</v>
      </c>
      <c r="O3345">
        <v>666614770</v>
      </c>
      <c r="P3345">
        <v>0</v>
      </c>
      <c r="Q3345">
        <v>4</v>
      </c>
      <c r="R3345">
        <v>-0.18520477923781065</v>
      </c>
    </row>
    <row r="3346" spans="6:7">
      <c r="A3346" t="s">
        <v>11631</v>
      </c>
      <c r="B3346" t="s">
        <v>11632</v>
      </c>
      <c r="C3346" t="s">
        <v>4016</v>
      </c>
      <c r="D3346">
        <v>0</v>
      </c>
      <c r="E3346" t="s">
        <v>11633</v>
      </c>
      <c r="F3346" s="43">
        <v>-0.00047</v>
      </c>
      <c r="G3346" s="43">
        <v>-0.0145676692</v>
      </c>
      <c r="H3346">
        <v>21.37</v>
      </c>
      <c r="I3346">
        <v>20.97</v>
      </c>
      <c r="J3346">
        <v>20.82</v>
      </c>
      <c r="K3346">
        <v>0.10020986358866737</v>
      </c>
      <c r="L3346">
        <v>0.003539986373724511</v>
      </c>
      <c r="M3346">
        <v>0.4892665893716227</v>
      </c>
      <c r="N3346">
        <v>0.10020986358866737</v>
      </c>
      <c r="O3346">
        <v>3644526009.6</v>
      </c>
      <c r="P3346">
        <v>0</v>
      </c>
      <c r="Q3346">
        <v>2</v>
      </c>
      <c r="R3346">
        <v>-0.014832201541371826</v>
      </c>
    </row>
    <row r="3347" spans="6:7">
      <c r="A3347" t="s">
        <v>3736</v>
      </c>
      <c r="B3347" t="s">
        <v>3737</v>
      </c>
      <c r="C3347" t="s">
        <v>4231</v>
      </c>
      <c r="D3347">
        <v>0</v>
      </c>
      <c r="E3347" t="s">
        <v>11634</v>
      </c>
      <c r="F3347" s="43">
        <v>-0.00047</v>
      </c>
      <c r="G3347" s="43">
        <v>0.0355113636</v>
      </c>
      <c r="H3347">
        <v>21.95</v>
      </c>
      <c r="I3347">
        <v>21.87</v>
      </c>
      <c r="J3347">
        <v>20.89</v>
      </c>
      <c r="K3347">
        <v>0.08805970149253729</v>
      </c>
      <c r="L3347">
        <v>0.0006477492743215516</v>
      </c>
      <c r="M3347">
        <v>0.16654591005403455</v>
      </c>
      <c r="N3347">
        <v>0.08805970149253729</v>
      </c>
      <c r="O3347">
        <v>8374932508.8</v>
      </c>
      <c r="P3347">
        <v>0</v>
      </c>
      <c r="Q3347">
        <v>0</v>
      </c>
      <c r="R3347">
        <v>-0.3074730842305256</v>
      </c>
    </row>
    <row r="3348" spans="6:7">
      <c r="A3348" t="s">
        <v>11635</v>
      </c>
      <c r="B3348" t="s">
        <v>11636</v>
      </c>
      <c r="C3348" t="s">
        <v>4718</v>
      </c>
      <c r="D3348">
        <v>0</v>
      </c>
      <c r="E3348" t="s">
        <v>11637</v>
      </c>
      <c r="F3348" s="43">
        <v>-0.00047</v>
      </c>
      <c r="G3348" s="43">
        <v>-0.0032802249</v>
      </c>
      <c r="H3348">
        <v>21.62</v>
      </c>
      <c r="I3348">
        <v>21.27</v>
      </c>
      <c r="J3348">
        <v>21.1</v>
      </c>
      <c r="K3348">
        <v>0.05768274490303332</v>
      </c>
      <c r="L3348">
        <v>0.007192153284392475</v>
      </c>
      <c r="M3348">
        <v>0.2901248426194196</v>
      </c>
      <c r="N3348">
        <v>0.07153652392947094</v>
      </c>
      <c r="O3348">
        <v>3792786006.02</v>
      </c>
      <c r="P3348">
        <v>0</v>
      </c>
      <c r="Q3348">
        <v>1</v>
      </c>
      <c r="R3348">
        <v>-0.30829268292682926</v>
      </c>
    </row>
    <row r="3349" spans="6:7">
      <c r="A3349" t="s">
        <v>11638</v>
      </c>
      <c r="B3349" t="s">
        <v>11639</v>
      </c>
      <c r="C3349" t="s">
        <v>4225</v>
      </c>
      <c r="D3349">
        <v>0</v>
      </c>
      <c r="E3349" t="s">
        <v>11640</v>
      </c>
      <c r="F3349" s="43">
        <v>-0.00048</v>
      </c>
      <c r="G3349" s="43">
        <v>-0.0152019002</v>
      </c>
      <c r="H3349">
        <v>21.04</v>
      </c>
      <c r="I3349">
        <v>20.73</v>
      </c>
      <c r="J3349">
        <v>20.66</v>
      </c>
      <c r="K3349">
        <v>0.10618996798292434</v>
      </c>
      <c r="L3349">
        <v>0.002515577416710382</v>
      </c>
      <c r="M3349">
        <v>1.4777112166907664</v>
      </c>
      <c r="N3349">
        <v>0.10560000000000003</v>
      </c>
      <c r="O3349">
        <v>1052500000</v>
      </c>
      <c r="P3349">
        <v>0</v>
      </c>
      <c r="Q3349">
        <v>1</v>
      </c>
      <c r="R3349">
        <v>-0.07123655913978494</v>
      </c>
    </row>
    <row r="3350" spans="6:7">
      <c r="A3350" t="s">
        <v>11641</v>
      </c>
      <c r="B3350" t="s">
        <v>11642</v>
      </c>
      <c r="C3350" t="s">
        <v>4167</v>
      </c>
      <c r="D3350">
        <v>0</v>
      </c>
      <c r="E3350" t="s">
        <v>11643</v>
      </c>
      <c r="F3350" s="43">
        <v>-0.00048</v>
      </c>
      <c r="G3350" s="43">
        <v>-0.0116166505</v>
      </c>
      <c r="H3350">
        <v>20.88</v>
      </c>
      <c r="I3350">
        <v>20.42</v>
      </c>
      <c r="J3350">
        <v>20.29</v>
      </c>
      <c r="K3350">
        <v>-0.02015355086372352</v>
      </c>
      <c r="L3350">
        <v>0.0064138222995401</v>
      </c>
      <c r="M3350">
        <v>1.1384100848983791</v>
      </c>
      <c r="N3350">
        <v>-0.02015355086372352</v>
      </c>
      <c r="O3350">
        <v>1040161582.4</v>
      </c>
      <c r="P3350">
        <v>0</v>
      </c>
      <c r="Q3350">
        <v>0</v>
      </c>
      <c r="R3350">
        <v>-0.01454668085616483</v>
      </c>
    </row>
    <row r="3351" spans="6:7">
      <c r="A3351" t="s">
        <v>11644</v>
      </c>
      <c r="B3351" t="s">
        <v>11645</v>
      </c>
      <c r="C3351" t="s">
        <v>559</v>
      </c>
      <c r="D3351">
        <v>0</v>
      </c>
      <c r="E3351" t="s">
        <v>11646</v>
      </c>
      <c r="F3351" s="43">
        <v>-0.00048</v>
      </c>
      <c r="G3351" s="43">
        <v>-0.0139423077</v>
      </c>
      <c r="H3351">
        <v>20.85</v>
      </c>
      <c r="I3351">
        <v>20.51</v>
      </c>
      <c r="J3351">
        <v>20.48</v>
      </c>
      <c r="K3351">
        <v>-0.025653206650831314</v>
      </c>
      <c r="L3351">
        <v>0.0016389711829385217</v>
      </c>
      <c r="M3351">
        <v>0.11159239925832536</v>
      </c>
      <c r="N3351">
        <v>0.005885237861696959</v>
      </c>
      <c r="O3351">
        <v>2070993891.2</v>
      </c>
      <c r="P3351">
        <v>0</v>
      </c>
      <c r="Q3351">
        <v>0</v>
      </c>
      <c r="R3351">
        <v>-0.03592597641285488</v>
      </c>
    </row>
    <row r="3352" spans="6:7">
      <c r="A3352" t="s">
        <v>1307</v>
      </c>
      <c r="B3352" t="s">
        <v>1308</v>
      </c>
      <c r="C3352" t="s">
        <v>4212</v>
      </c>
      <c r="D3352">
        <v>0</v>
      </c>
      <c r="E3352" t="s">
        <v>11647</v>
      </c>
      <c r="F3352" s="43">
        <v>-0.00049</v>
      </c>
      <c r="G3352" s="43">
        <v>-0.0157739073</v>
      </c>
      <c r="H3352">
        <v>61.5</v>
      </c>
      <c r="I3352">
        <v>59.9</v>
      </c>
      <c r="J3352">
        <v>59.88</v>
      </c>
      <c r="K3352">
        <v>0.025684931506849317</v>
      </c>
      <c r="L3352">
        <v>0.0008285057052818445</v>
      </c>
      <c r="M3352">
        <v>0.2009912440112341</v>
      </c>
      <c r="N3352">
        <v>-0.024112088628217725</v>
      </c>
      <c r="O3352">
        <v>14325088526.08</v>
      </c>
      <c r="P3352">
        <v>0</v>
      </c>
      <c r="Q3352">
        <v>0</v>
      </c>
      <c r="R3352">
        <v>-0.08835406100141062</v>
      </c>
    </row>
    <row r="3353" spans="6:7">
      <c r="A3353" t="s">
        <v>2673</v>
      </c>
      <c r="B3353" t="s">
        <v>2674</v>
      </c>
      <c r="C3353" t="s">
        <v>4147</v>
      </c>
      <c r="D3353">
        <v>0</v>
      </c>
      <c r="E3353" t="s">
        <v>11648</v>
      </c>
      <c r="F3353" s="43">
        <v>-0.00049</v>
      </c>
      <c r="G3353" s="43">
        <v>0.044466403200000004</v>
      </c>
      <c r="H3353">
        <v>21.62</v>
      </c>
      <c r="I3353">
        <v>21.14</v>
      </c>
      <c r="J3353">
        <v>20.05</v>
      </c>
      <c r="K3353">
        <v>0.19165727170236763</v>
      </c>
      <c r="L3353">
        <v>0.00588666072725747</v>
      </c>
      <c r="M3353">
        <v>0.8373684167809692</v>
      </c>
      <c r="N3353">
        <v>0.19637804187889066</v>
      </c>
      <c r="O3353">
        <v>1245709316.72</v>
      </c>
      <c r="P3353">
        <v>0</v>
      </c>
      <c r="Q3353">
        <v>1</v>
      </c>
      <c r="R3353">
        <v>0.237704918032787</v>
      </c>
    </row>
    <row r="3354" spans="6:7">
      <c r="A3354" t="s">
        <v>11649</v>
      </c>
      <c r="B3354" t="s">
        <v>11650</v>
      </c>
      <c r="C3354" t="s">
        <v>5708</v>
      </c>
      <c r="D3354">
        <v>0</v>
      </c>
      <c r="E3354" t="s">
        <v>11651</v>
      </c>
      <c r="F3354" s="43">
        <v>-0.00049</v>
      </c>
      <c r="G3354" s="43">
        <v>0.0083292504</v>
      </c>
      <c r="H3354">
        <v>20.77</v>
      </c>
      <c r="I3354">
        <v>20.58</v>
      </c>
      <c r="J3354">
        <v>20.05</v>
      </c>
      <c r="K3354">
        <v>0.14016620498614946</v>
      </c>
      <c r="L3354">
        <v>0.0018647928545525562</v>
      </c>
      <c r="M3354">
        <v>0.06430430566660429</v>
      </c>
      <c r="N3354">
        <v>0.13890426120641935</v>
      </c>
      <c r="O3354">
        <v>591890000</v>
      </c>
      <c r="P3354">
        <v>0</v>
      </c>
      <c r="Q3354">
        <v>3</v>
      </c>
      <c r="R3354">
        <v>-0.12500000000000006</v>
      </c>
    </row>
    <row r="3355" spans="6:7">
      <c r="A3355" t="s">
        <v>2449</v>
      </c>
      <c r="B3355" t="s">
        <v>2450</v>
      </c>
      <c r="C3355" t="s">
        <v>1895</v>
      </c>
      <c r="D3355">
        <v>0</v>
      </c>
      <c r="E3355" t="s">
        <v>11652</v>
      </c>
      <c r="F3355" s="43">
        <v>-0.00049</v>
      </c>
      <c r="G3355" s="43">
        <v>-0.0043881034</v>
      </c>
      <c r="H3355">
        <v>20.65</v>
      </c>
      <c r="I3355">
        <v>20.42</v>
      </c>
      <c r="J3355">
        <v>20.3</v>
      </c>
      <c r="K3355">
        <v>0.0702306079664572</v>
      </c>
      <c r="L3355">
        <v>0.002573765333013108</v>
      </c>
      <c r="M3355">
        <v>8.25829383886256</v>
      </c>
      <c r="N3355">
        <v>0.05857957490927956</v>
      </c>
      <c r="O3355">
        <v>1084051948</v>
      </c>
      <c r="P3355">
        <v>0</v>
      </c>
      <c r="Q3355">
        <v>4</v>
      </c>
      <c r="R3355">
        <v>0.3891156462585036</v>
      </c>
    </row>
    <row r="3356" spans="6:7">
      <c r="A3356" t="s">
        <v>11653</v>
      </c>
      <c r="B3356" t="s">
        <v>11654</v>
      </c>
      <c r="C3356" t="s">
        <v>5814</v>
      </c>
      <c r="D3356">
        <v>0</v>
      </c>
      <c r="E3356" t="s">
        <v>11655</v>
      </c>
      <c r="F3356" s="43">
        <v>-0.00049</v>
      </c>
      <c r="G3356" s="43">
        <v>0.0054347826</v>
      </c>
      <c r="H3356">
        <v>20.73</v>
      </c>
      <c r="I3356">
        <v>20.35</v>
      </c>
      <c r="J3356">
        <v>20.1</v>
      </c>
      <c r="K3356">
        <v>0.0894004282655247</v>
      </c>
      <c r="L3356">
        <v>0.0016047627587156767</v>
      </c>
      <c r="M3356">
        <v>59.61888111888112</v>
      </c>
      <c r="N3356">
        <v>0.048969072164948606</v>
      </c>
      <c r="O3356">
        <v>2860337040</v>
      </c>
      <c r="P3356">
        <v>0</v>
      </c>
      <c r="Q3356">
        <v>1</v>
      </c>
      <c r="R3356">
        <v>0.3703703703703705</v>
      </c>
    </row>
    <row r="3357" spans="6:7">
      <c r="A3357" t="s">
        <v>1446</v>
      </c>
      <c r="B3357" t="s">
        <v>632</v>
      </c>
      <c r="C3357" t="s">
        <v>4005</v>
      </c>
      <c r="D3357">
        <v>0</v>
      </c>
      <c r="E3357" t="s">
        <v>11656</v>
      </c>
      <c r="F3357" s="43">
        <v>-0.0005</v>
      </c>
      <c r="G3357" s="43">
        <v>-0.0148879224</v>
      </c>
      <c r="H3357">
        <v>60.6</v>
      </c>
      <c r="I3357">
        <v>58.89</v>
      </c>
      <c r="J3357">
        <v>58.75</v>
      </c>
      <c r="K3357">
        <v>0.09055555555555557</v>
      </c>
      <c r="L3357">
        <v>0.00265635536046654</v>
      </c>
      <c r="M3357">
        <v>1.9155700306012373</v>
      </c>
      <c r="N3357">
        <v>0.0771904152185842</v>
      </c>
      <c r="O3357">
        <v>11594733558.52</v>
      </c>
      <c r="P3357">
        <v>0</v>
      </c>
      <c r="Q3357">
        <v>0</v>
      </c>
      <c r="R3357">
        <v>-0.24561888266280016</v>
      </c>
    </row>
    <row r="3358" spans="6:7">
      <c r="A3358" t="s">
        <v>3120</v>
      </c>
      <c r="B3358" t="s">
        <v>3121</v>
      </c>
      <c r="C3358" t="s">
        <v>4159</v>
      </c>
      <c r="D3358">
        <v>0</v>
      </c>
      <c r="E3358" t="s">
        <v>11657</v>
      </c>
      <c r="F3358" s="43">
        <v>-0.0005</v>
      </c>
      <c r="G3358" s="43">
        <v>-0.0074962519000000005</v>
      </c>
      <c r="H3358">
        <v>20.3</v>
      </c>
      <c r="I3358">
        <v>19.86</v>
      </c>
      <c r="J3358">
        <v>19.73</v>
      </c>
      <c r="K3358">
        <v>0.04857444561774013</v>
      </c>
      <c r="L3358">
        <v>0.0037150299586207578</v>
      </c>
      <c r="M3358">
        <v>0.7603269405844513</v>
      </c>
      <c r="N3358">
        <v>0.09301045679691786</v>
      </c>
      <c r="O3358">
        <v>1132790832.36</v>
      </c>
      <c r="P3358">
        <v>0</v>
      </c>
      <c r="Q3358">
        <v>0</v>
      </c>
      <c r="R3358">
        <v>-0.13237221494102233</v>
      </c>
    </row>
    <row r="3359" spans="6:7">
      <c r="A3359" t="s">
        <v>11658</v>
      </c>
      <c r="B3359" t="s">
        <v>11659</v>
      </c>
      <c r="C3359" t="s">
        <v>4024</v>
      </c>
      <c r="D3359">
        <v>0</v>
      </c>
      <c r="E3359" t="s">
        <v>11660</v>
      </c>
      <c r="F3359" s="43">
        <v>-0.0005</v>
      </c>
      <c r="G3359" s="43">
        <v>-0.0045362903</v>
      </c>
      <c r="H3359">
        <v>20</v>
      </c>
      <c r="I3359">
        <v>19.75</v>
      </c>
      <c r="J3359">
        <v>19.68</v>
      </c>
      <c r="K3359">
        <v>0.06182795698924723</v>
      </c>
      <c r="L3359">
        <v>0.007015091411479117</v>
      </c>
      <c r="M3359">
        <v>39.841556459816886</v>
      </c>
      <c r="N3359">
        <v>0.06526429341963327</v>
      </c>
      <c r="O3359">
        <v>958272000</v>
      </c>
      <c r="P3359">
        <v>0</v>
      </c>
      <c r="Q3359">
        <v>0</v>
      </c>
      <c r="R3359">
        <v>-0.01887729756582211</v>
      </c>
    </row>
    <row r="3360" spans="6:7">
      <c r="A3360" t="s">
        <v>1301</v>
      </c>
      <c r="B3360" t="s">
        <v>572</v>
      </c>
      <c r="C3360" t="s">
        <v>4053</v>
      </c>
      <c r="D3360">
        <v>0</v>
      </c>
      <c r="E3360" t="s">
        <v>11661</v>
      </c>
      <c r="F3360" s="43">
        <v>-0.0005</v>
      </c>
      <c r="G3360" s="43">
        <v>0.0202770781</v>
      </c>
      <c r="H3360">
        <v>81.5</v>
      </c>
      <c r="I3360">
        <v>81.01</v>
      </c>
      <c r="J3360">
        <v>78</v>
      </c>
      <c r="K3360">
        <v>0.16965059197227833</v>
      </c>
      <c r="L3360">
        <v>0.0028131696822983592</v>
      </c>
      <c r="M3360">
        <v>0.38394205482813076</v>
      </c>
      <c r="N3360">
        <v>0.1390607424071991</v>
      </c>
      <c r="O3360">
        <v>1335214617</v>
      </c>
      <c r="P3360">
        <v>0</v>
      </c>
      <c r="Q3360">
        <v>0</v>
      </c>
      <c r="R3360">
        <v>0.1804449308378175</v>
      </c>
    </row>
    <row r="3361" spans="6:7">
      <c r="A3361" t="s">
        <v>11662</v>
      </c>
      <c r="B3361" t="s">
        <v>11663</v>
      </c>
      <c r="C3361" t="s">
        <v>4159</v>
      </c>
      <c r="D3361">
        <v>0</v>
      </c>
      <c r="E3361" t="s">
        <v>11664</v>
      </c>
      <c r="F3361" s="43">
        <v>-0.0005</v>
      </c>
      <c r="G3361" s="43">
        <v>0.0045135406</v>
      </c>
      <c r="H3361">
        <v>20.25</v>
      </c>
      <c r="I3361">
        <v>20.03</v>
      </c>
      <c r="J3361">
        <v>19.83</v>
      </c>
      <c r="K3361">
        <v>0.01366396761133601</v>
      </c>
      <c r="L3361">
        <v>0.01787172082437228</v>
      </c>
      <c r="M3361">
        <v>9.297721532037734</v>
      </c>
      <c r="N3361">
        <v>0.01623541349568748</v>
      </c>
      <c r="O3361">
        <v>4289203550.36</v>
      </c>
      <c r="P3361">
        <v>0</v>
      </c>
      <c r="Q3361">
        <v>0</v>
      </c>
      <c r="R3361">
        <v>-0.25842280636801185</v>
      </c>
    </row>
    <row r="3362" spans="6:7">
      <c r="A3362" t="s">
        <v>3043</v>
      </c>
      <c r="B3362" t="s">
        <v>3044</v>
      </c>
      <c r="C3362" t="s">
        <v>4016</v>
      </c>
      <c r="D3362">
        <v>0</v>
      </c>
      <c r="E3362" t="s">
        <v>11665</v>
      </c>
      <c r="F3362" s="43">
        <v>-0.0005</v>
      </c>
      <c r="G3362" s="43">
        <v>-0.0170682731</v>
      </c>
      <c r="H3362">
        <v>20.05</v>
      </c>
      <c r="I3362">
        <v>19.58</v>
      </c>
      <c r="J3362">
        <v>19.44</v>
      </c>
      <c r="K3362">
        <v>0.06413043478260869</v>
      </c>
      <c r="L3362">
        <v>0.0023753268622130536</v>
      </c>
      <c r="M3362">
        <v>0.15773633741933432</v>
      </c>
      <c r="N3362">
        <v>0.04986595174262733</v>
      </c>
      <c r="O3362">
        <v>2932984406.16</v>
      </c>
      <c r="P3362">
        <v>0</v>
      </c>
      <c r="Q3362">
        <v>2</v>
      </c>
      <c r="R3362">
        <v>-0.18484596169858458</v>
      </c>
    </row>
    <row r="3363" spans="6:7">
      <c r="A3363" t="s">
        <v>11666</v>
      </c>
      <c r="B3363" t="s">
        <v>11667</v>
      </c>
      <c r="C3363" t="s">
        <v>4018</v>
      </c>
      <c r="D3363">
        <v>0</v>
      </c>
      <c r="E3363" t="s">
        <v>11668</v>
      </c>
      <c r="F3363" s="43">
        <v>-0.0005099999999999999</v>
      </c>
      <c r="G3363" s="43">
        <v>0.0005073567</v>
      </c>
      <c r="H3363">
        <v>40.05</v>
      </c>
      <c r="I3363">
        <v>39.44</v>
      </c>
      <c r="J3363">
        <v>39.22</v>
      </c>
      <c r="K3363">
        <v>0.08411214953271014</v>
      </c>
      <c r="L3363">
        <v>0.00048800974607484255</v>
      </c>
      <c r="M3363">
        <v>0.1539242880025003</v>
      </c>
      <c r="N3363">
        <v>0.05623995715050868</v>
      </c>
      <c r="O3363">
        <v>1729637923.14</v>
      </c>
      <c r="P3363">
        <v>0</v>
      </c>
      <c r="Q3363">
        <v>1</v>
      </c>
      <c r="R3363">
        <v>-0.39624952162265603</v>
      </c>
    </row>
    <row r="3364" spans="6:7">
      <c r="A3364" t="s">
        <v>11669</v>
      </c>
      <c r="B3364" t="s">
        <v>11670</v>
      </c>
      <c r="C3364" t="s">
        <v>4291</v>
      </c>
      <c r="D3364">
        <v>0</v>
      </c>
      <c r="E3364" t="s">
        <v>11671</v>
      </c>
      <c r="F3364" s="43">
        <v>-0.0005099999999999999</v>
      </c>
      <c r="G3364" s="43">
        <v>-0.0081135903</v>
      </c>
      <c r="H3364">
        <v>20</v>
      </c>
      <c r="I3364">
        <v>19.56</v>
      </c>
      <c r="J3364">
        <v>19.42</v>
      </c>
      <c r="K3364">
        <v>-0.02297702297702302</v>
      </c>
      <c r="L3364">
        <v>0.0012333934872526917</v>
      </c>
      <c r="M3364">
        <v>1.1837837837837837</v>
      </c>
      <c r="N3364">
        <v>0.013471502590673472</v>
      </c>
      <c r="O3364">
        <v>1251943920</v>
      </c>
      <c r="P3364">
        <v>0</v>
      </c>
      <c r="Q3364">
        <v>0</v>
      </c>
      <c r="R3364">
        <v>0.07178082191780814</v>
      </c>
    </row>
    <row r="3365" spans="6:7">
      <c r="A3365" t="s">
        <v>11672</v>
      </c>
      <c r="B3365" t="s">
        <v>11673</v>
      </c>
      <c r="C3365" t="s">
        <v>4225</v>
      </c>
      <c r="D3365">
        <v>0</v>
      </c>
      <c r="E3365" t="s">
        <v>11674</v>
      </c>
      <c r="F3365" s="43">
        <v>-0.00052</v>
      </c>
      <c r="G3365" s="43">
        <v>0.0189021233</v>
      </c>
      <c r="H3365">
        <v>39.7</v>
      </c>
      <c r="I3365">
        <v>39.35</v>
      </c>
      <c r="J3365">
        <v>38.53</v>
      </c>
      <c r="K3365">
        <v>0.009751090582499424</v>
      </c>
      <c r="L3365">
        <v>0.00045373709034714465</v>
      </c>
      <c r="M3365">
        <v>0.08081776222735056</v>
      </c>
      <c r="N3365">
        <v>-0.018703241895261846</v>
      </c>
      <c r="O3365">
        <v>5883151129.44</v>
      </c>
      <c r="P3365">
        <v>0</v>
      </c>
      <c r="Q3365">
        <v>0</v>
      </c>
      <c r="R3365">
        <v>-0.07127684682558405</v>
      </c>
    </row>
    <row r="3366" spans="6:7">
      <c r="A3366" t="s">
        <v>11675</v>
      </c>
      <c r="B3366" t="s">
        <v>11676</v>
      </c>
      <c r="C3366" t="s">
        <v>4246</v>
      </c>
      <c r="D3366">
        <v>0</v>
      </c>
      <c r="E3366" t="s">
        <v>11677</v>
      </c>
      <c r="F3366" s="43">
        <v>-0.00052</v>
      </c>
      <c r="G3366" s="43">
        <v>0.0130072841</v>
      </c>
      <c r="H3366">
        <v>19.63</v>
      </c>
      <c r="I3366">
        <v>19.47</v>
      </c>
      <c r="J3366">
        <v>18.79</v>
      </c>
      <c r="K3366">
        <v>0.09875846501128668</v>
      </c>
      <c r="L3366">
        <v>0.0025920259309458503</v>
      </c>
      <c r="M3366">
        <v>0.22664230131929441</v>
      </c>
      <c r="N3366">
        <v>0.09875846501128668</v>
      </c>
      <c r="O3366">
        <v>2999514926.62</v>
      </c>
      <c r="P3366">
        <v>0</v>
      </c>
      <c r="Q3366">
        <v>0</v>
      </c>
      <c r="R3366">
        <v>-0.17038756578417547</v>
      </c>
    </row>
    <row r="3367" spans="6:7">
      <c r="A3367" t="s">
        <v>2451</v>
      </c>
      <c r="B3367" t="s">
        <v>2452</v>
      </c>
      <c r="C3367" t="s">
        <v>4018</v>
      </c>
      <c r="D3367">
        <v>0</v>
      </c>
      <c r="E3367" t="s">
        <v>11678</v>
      </c>
      <c r="F3367" s="43">
        <v>-0.00052</v>
      </c>
      <c r="G3367" s="43">
        <v>0.024377593399999998</v>
      </c>
      <c r="H3367">
        <v>20.47</v>
      </c>
      <c r="I3367">
        <v>19.75</v>
      </c>
      <c r="J3367">
        <v>19.15</v>
      </c>
      <c r="K3367">
        <v>0.09722222222222224</v>
      </c>
      <c r="L3367">
        <v>0.023540581266497863</v>
      </c>
      <c r="M3367">
        <v>9.981799687010955</v>
      </c>
      <c r="N3367">
        <v>0.1370178468624064</v>
      </c>
      <c r="O3367">
        <v>922651032.32</v>
      </c>
      <c r="P3367">
        <v>0</v>
      </c>
      <c r="Q3367">
        <v>0</v>
      </c>
      <c r="R3367">
        <v>0.04386892177589843</v>
      </c>
    </row>
    <row r="3368" spans="6:7">
      <c r="A3368" t="s">
        <v>11679</v>
      </c>
      <c r="B3368" t="s">
        <v>11680</v>
      </c>
      <c r="C3368" t="s">
        <v>4258</v>
      </c>
      <c r="D3368">
        <v>0</v>
      </c>
      <c r="E3368" t="s">
        <v>11681</v>
      </c>
      <c r="F3368" s="43">
        <v>-0.00054</v>
      </c>
      <c r="G3368" s="43">
        <v>0.0043525571</v>
      </c>
      <c r="H3368">
        <v>18.55</v>
      </c>
      <c r="I3368">
        <v>18.46</v>
      </c>
      <c r="J3368">
        <v>18.13</v>
      </c>
      <c r="K3368">
        <v>0.07014492753623193</v>
      </c>
      <c r="L3368">
        <v>0.002027743200959668</v>
      </c>
      <c r="M3368">
        <v>0.9157315093902156</v>
      </c>
      <c r="N3368">
        <v>0.0757575757575758</v>
      </c>
      <c r="O3368">
        <v>1960369059.02</v>
      </c>
      <c r="P3368">
        <v>0</v>
      </c>
      <c r="Q3368">
        <v>1</v>
      </c>
      <c r="R3368">
        <v>0.17057704502219412</v>
      </c>
    </row>
    <row r="3369" spans="6:7">
      <c r="A3369" t="s">
        <v>3247</v>
      </c>
      <c r="B3369" t="s">
        <v>3248</v>
      </c>
      <c r="C3369" t="s">
        <v>4098</v>
      </c>
      <c r="D3369">
        <v>0</v>
      </c>
      <c r="E3369" t="s">
        <v>11682</v>
      </c>
      <c r="F3369" s="43">
        <v>-0.00054</v>
      </c>
      <c r="G3369" s="43">
        <v>-0.0166666667</v>
      </c>
      <c r="H3369">
        <v>18.68</v>
      </c>
      <c r="I3369">
        <v>18.29</v>
      </c>
      <c r="J3369">
        <v>18.13</v>
      </c>
      <c r="K3369">
        <v>0.05478662053056513</v>
      </c>
      <c r="L3369">
        <v>0.0028446279796220703</v>
      </c>
      <c r="M3369">
        <v>0.47141408087048736</v>
      </c>
      <c r="N3369">
        <v>0.04038680318543805</v>
      </c>
      <c r="O3369">
        <v>1773844800</v>
      </c>
      <c r="P3369">
        <v>0</v>
      </c>
      <c r="Q3369">
        <v>0</v>
      </c>
      <c r="R3369">
        <v>0.039204545454545325</v>
      </c>
    </row>
    <row r="3370" spans="6:7">
      <c r="A3370" t="s">
        <v>2453</v>
      </c>
      <c r="B3370" t="s">
        <v>2454</v>
      </c>
      <c r="C3370" t="s">
        <v>4034</v>
      </c>
      <c r="D3370">
        <v>0</v>
      </c>
      <c r="E3370" t="s">
        <v>11683</v>
      </c>
      <c r="F3370" s="43">
        <v>-0.00054</v>
      </c>
      <c r="G3370" s="43">
        <v>0.0027085589999999997</v>
      </c>
      <c r="H3370">
        <v>18.62</v>
      </c>
      <c r="I3370">
        <v>18.51</v>
      </c>
      <c r="J3370">
        <v>18.32</v>
      </c>
      <c r="K3370">
        <v>0.02833333333333342</v>
      </c>
      <c r="L3370">
        <v>0.000877199004779931</v>
      </c>
      <c r="M3370">
        <v>0.2834101382488479</v>
      </c>
      <c r="N3370">
        <v>0.03639417693169105</v>
      </c>
      <c r="O3370">
        <v>3938132718</v>
      </c>
      <c r="P3370">
        <v>0</v>
      </c>
      <c r="Q3370">
        <v>0</v>
      </c>
      <c r="R3370">
        <v>-0.2651845970623263</v>
      </c>
    </row>
    <row r="3371" spans="6:7">
      <c r="A3371" t="s">
        <v>11684</v>
      </c>
      <c r="B3371" t="s">
        <v>11685</v>
      </c>
      <c r="C3371" t="s">
        <v>4246</v>
      </c>
      <c r="D3371">
        <v>0</v>
      </c>
      <c r="E3371" t="s">
        <v>11686</v>
      </c>
      <c r="F3371" s="43">
        <v>-0.00054</v>
      </c>
      <c r="G3371" s="43">
        <v>0.0236432026</v>
      </c>
      <c r="H3371">
        <v>38.66</v>
      </c>
      <c r="I3371">
        <v>38.1</v>
      </c>
      <c r="J3371">
        <v>36.95</v>
      </c>
      <c r="K3371">
        <v>0.033921302578018994</v>
      </c>
      <c r="L3371">
        <v>0.001472624355095932</v>
      </c>
      <c r="M3371">
        <v>0.6556425276035457</v>
      </c>
      <c r="N3371">
        <v>0.016271005601493714</v>
      </c>
      <c r="O3371">
        <v>4226356123.5</v>
      </c>
      <c r="P3371">
        <v>0</v>
      </c>
      <c r="Q3371">
        <v>4</v>
      </c>
      <c r="R3371">
        <v>-0.2590431738623104</v>
      </c>
    </row>
    <row r="3372" spans="6:7">
      <c r="A3372" t="s">
        <v>2963</v>
      </c>
      <c r="B3372" t="s">
        <v>2964</v>
      </c>
      <c r="C3372" t="s">
        <v>4005</v>
      </c>
      <c r="D3372">
        <v>0</v>
      </c>
      <c r="E3372" t="s">
        <v>11687</v>
      </c>
      <c r="F3372" s="43">
        <v>-0.00055</v>
      </c>
      <c r="G3372" s="43">
        <v>-0.0152755046</v>
      </c>
      <c r="H3372">
        <v>18.36</v>
      </c>
      <c r="I3372">
        <v>18.05</v>
      </c>
      <c r="J3372">
        <v>17.82</v>
      </c>
      <c r="K3372">
        <v>0.03557085484796334</v>
      </c>
      <c r="L3372">
        <v>0.0007549974443006817</v>
      </c>
      <c r="M3372">
        <v>0.28885966654998757</v>
      </c>
      <c r="N3372">
        <v>0.0808383233532935</v>
      </c>
      <c r="O3372">
        <v>8963537811.15</v>
      </c>
      <c r="P3372">
        <v>0</v>
      </c>
      <c r="Q3372">
        <v>0</v>
      </c>
      <c r="R3372">
        <v>-0.20484581497797355</v>
      </c>
    </row>
    <row r="3373" spans="6:7">
      <c r="A3373" t="s">
        <v>11688</v>
      </c>
      <c r="B3373" t="s">
        <v>11689</v>
      </c>
      <c r="C3373" t="s">
        <v>4005</v>
      </c>
      <c r="D3373">
        <v>0</v>
      </c>
      <c r="E3373" t="s">
        <v>11690</v>
      </c>
      <c r="F3373" s="43">
        <v>-0.00055</v>
      </c>
      <c r="G3373" s="43">
        <v>0.0092946966</v>
      </c>
      <c r="H3373">
        <v>95.28</v>
      </c>
      <c r="I3373">
        <v>92.3</v>
      </c>
      <c r="J3373">
        <v>91.02</v>
      </c>
      <c r="K3373">
        <v>0.17879948914431673</v>
      </c>
      <c r="L3373">
        <v>0.004194223362683894</v>
      </c>
      <c r="M3373">
        <v>1.7254163220164203</v>
      </c>
      <c r="N3373">
        <v>0.17925130956943913</v>
      </c>
      <c r="O3373">
        <v>4275650282.15</v>
      </c>
      <c r="P3373">
        <v>0</v>
      </c>
      <c r="Q3373">
        <v>0</v>
      </c>
      <c r="R3373">
        <v>-0.18159248093633626</v>
      </c>
    </row>
    <row r="3374" spans="6:7">
      <c r="A3374" t="s">
        <v>1718</v>
      </c>
      <c r="B3374" t="s">
        <v>178</v>
      </c>
      <c r="C3374" t="s">
        <v>4098</v>
      </c>
      <c r="D3374">
        <v>0</v>
      </c>
      <c r="E3374" t="s">
        <v>11691</v>
      </c>
      <c r="F3374" s="43">
        <v>-0.0005600000000000001</v>
      </c>
      <c r="G3374" s="43">
        <v>0.0073322053</v>
      </c>
      <c r="H3374">
        <v>18.15</v>
      </c>
      <c r="I3374">
        <v>17.86</v>
      </c>
      <c r="J3374">
        <v>17.58</v>
      </c>
      <c r="K3374">
        <v>0.07396271797955505</v>
      </c>
      <c r="L3374">
        <v>0.0014175068743709567</v>
      </c>
      <c r="M3374">
        <v>0.30097046153424695</v>
      </c>
      <c r="N3374">
        <v>0.0890243902439025</v>
      </c>
      <c r="O3374">
        <v>5474581193.25</v>
      </c>
      <c r="P3374">
        <v>0</v>
      </c>
      <c r="Q3374">
        <v>0</v>
      </c>
      <c r="R3374">
        <v>-0.17809479981592272</v>
      </c>
    </row>
    <row r="3375" spans="6:7">
      <c r="A3375" t="s">
        <v>11692</v>
      </c>
      <c r="B3375" t="s">
        <v>11693</v>
      </c>
      <c r="C3375" t="s">
        <v>4018</v>
      </c>
      <c r="D3375">
        <v>0</v>
      </c>
      <c r="E3375" t="s">
        <v>11694</v>
      </c>
      <c r="F3375" s="43">
        <v>-0.00057</v>
      </c>
      <c r="G3375" s="43">
        <v>-0.006822058</v>
      </c>
      <c r="H3375">
        <v>17.65</v>
      </c>
      <c r="I3375">
        <v>17.47</v>
      </c>
      <c r="J3375">
        <v>17.27</v>
      </c>
      <c r="K3375">
        <v>0.0744157441574414</v>
      </c>
      <c r="L3375">
        <v>0.001658736669777701</v>
      </c>
      <c r="M3375">
        <v>0.28341001777684827</v>
      </c>
      <c r="N3375">
        <v>0.08711885500933407</v>
      </c>
      <c r="O3375">
        <v>575361776.05</v>
      </c>
      <c r="P3375">
        <v>0</v>
      </c>
      <c r="Q3375">
        <v>2</v>
      </c>
      <c r="R3375">
        <v>-0.0416895227646737</v>
      </c>
    </row>
    <row r="3376" spans="6:7">
      <c r="A3376" t="s">
        <v>11695</v>
      </c>
      <c r="B3376" t="s">
        <v>11696</v>
      </c>
      <c r="C3376" t="s">
        <v>4034</v>
      </c>
      <c r="D3376">
        <v>0</v>
      </c>
      <c r="E3376" t="s">
        <v>11697</v>
      </c>
      <c r="F3376" s="43">
        <v>-0.00057</v>
      </c>
      <c r="G3376" s="43">
        <v>0.012549914399999999</v>
      </c>
      <c r="H3376">
        <v>17.81</v>
      </c>
      <c r="I3376">
        <v>17.75</v>
      </c>
      <c r="J3376">
        <v>17.52</v>
      </c>
      <c r="K3376">
        <v>0.08231707317073181</v>
      </c>
      <c r="L3376">
        <v>0.003001250447739261</v>
      </c>
      <c r="M3376">
        <v>0.7783393228179325</v>
      </c>
      <c r="N3376">
        <v>0.08430054978619421</v>
      </c>
      <c r="O3376">
        <v>7660247549.72</v>
      </c>
      <c r="P3376">
        <v>0</v>
      </c>
      <c r="Q3376">
        <v>0</v>
      </c>
      <c r="R3376">
        <v>-0.1842830882352942</v>
      </c>
    </row>
    <row r="3377" spans="6:7">
      <c r="A3377" t="s">
        <v>11698</v>
      </c>
      <c r="B3377" t="s">
        <v>11699</v>
      </c>
      <c r="C3377" t="s">
        <v>4005</v>
      </c>
      <c r="D3377">
        <v>0</v>
      </c>
      <c r="E3377" t="s">
        <v>11700</v>
      </c>
      <c r="F3377" s="43">
        <v>-0.00057</v>
      </c>
      <c r="G3377" s="43">
        <v>0.0031410622999999997</v>
      </c>
      <c r="H3377">
        <v>70.49</v>
      </c>
      <c r="I3377">
        <v>70.26</v>
      </c>
      <c r="J3377">
        <v>69.2</v>
      </c>
      <c r="K3377">
        <v>0.020182953390445776</v>
      </c>
      <c r="L3377">
        <v>0.002073694689658619</v>
      </c>
      <c r="M3377">
        <v>0.8762593267486449</v>
      </c>
      <c r="N3377">
        <v>0.036130364253060064</v>
      </c>
      <c r="O3377">
        <v>14121333685.12</v>
      </c>
      <c r="P3377">
        <v>0</v>
      </c>
      <c r="Q3377">
        <v>0</v>
      </c>
      <c r="R3377">
        <v>0.0674567000911579</v>
      </c>
    </row>
    <row r="3378" spans="6:7">
      <c r="A3378" t="s">
        <v>2455</v>
      </c>
      <c r="B3378" t="s">
        <v>2456</v>
      </c>
      <c r="C3378" t="s">
        <v>4018</v>
      </c>
      <c r="D3378">
        <v>0</v>
      </c>
      <c r="E3378" t="s">
        <v>11701</v>
      </c>
      <c r="F3378" s="43">
        <v>-0.00058</v>
      </c>
      <c r="G3378" s="43">
        <v>0.0156612529</v>
      </c>
      <c r="H3378">
        <v>17.65</v>
      </c>
      <c r="I3378">
        <v>17.51</v>
      </c>
      <c r="J3378">
        <v>17.17</v>
      </c>
      <c r="K3378">
        <v>0.034258712344949906</v>
      </c>
      <c r="L3378">
        <v>0.002226115993819848</v>
      </c>
      <c r="M3378">
        <v>1.1085131588539767</v>
      </c>
      <c r="N3378">
        <v>0.06703229737964664</v>
      </c>
      <c r="O3378">
        <v>19568683604.2</v>
      </c>
      <c r="P3378">
        <v>0</v>
      </c>
      <c r="Q3378">
        <v>0</v>
      </c>
      <c r="R3378">
        <v>-0.19308755760368654</v>
      </c>
    </row>
    <row r="3379" spans="6:7">
      <c r="A3379" t="s">
        <v>11702</v>
      </c>
      <c r="B3379" t="s">
        <v>11703</v>
      </c>
      <c r="C3379" t="s">
        <v>4250</v>
      </c>
      <c r="D3379">
        <v>0</v>
      </c>
      <c r="E3379" t="s">
        <v>11704</v>
      </c>
      <c r="F3379" s="43">
        <v>-0.0005899999999999999</v>
      </c>
      <c r="G3379" s="43">
        <v>0.0494991161</v>
      </c>
      <c r="H3379">
        <v>18.67</v>
      </c>
      <c r="I3379">
        <v>17.81</v>
      </c>
      <c r="J3379">
        <v>16.95</v>
      </c>
      <c r="K3379">
        <v>0.07353827606992157</v>
      </c>
      <c r="L3379">
        <v>0.005162017480382203</v>
      </c>
      <c r="M3379">
        <v>0.5597359735973597</v>
      </c>
      <c r="N3379">
        <v>0.033662217063261654</v>
      </c>
      <c r="O3379">
        <v>2426202461.24</v>
      </c>
      <c r="P3379">
        <v>0</v>
      </c>
      <c r="Q3379">
        <v>2</v>
      </c>
      <c r="R3379">
        <v>-0.0409262250942381</v>
      </c>
    </row>
    <row r="3380" spans="6:7">
      <c r="A3380" t="s">
        <v>1725</v>
      </c>
      <c r="B3380" t="s">
        <v>539</v>
      </c>
      <c r="C3380" t="s">
        <v>4208</v>
      </c>
      <c r="D3380">
        <v>0</v>
      </c>
      <c r="E3380" t="s">
        <v>11705</v>
      </c>
      <c r="F3380" s="43">
        <v>-0.0006</v>
      </c>
      <c r="G3380" s="43">
        <v>-0.0252403846</v>
      </c>
      <c r="H3380">
        <v>16.68</v>
      </c>
      <c r="I3380">
        <v>16.22</v>
      </c>
      <c r="J3380">
        <v>16.08</v>
      </c>
      <c r="K3380">
        <v>0.006828057107386681</v>
      </c>
      <c r="L3380">
        <v>0.005348755434575881</v>
      </c>
      <c r="M3380">
        <v>0.40929376076765006</v>
      </c>
      <c r="N3380">
        <v>0.08205470313542353</v>
      </c>
      <c r="O3380">
        <v>1523121050.88</v>
      </c>
      <c r="P3380">
        <v>0</v>
      </c>
      <c r="Q3380">
        <v>2</v>
      </c>
      <c r="R3380">
        <v>0.16774658027357797</v>
      </c>
    </row>
    <row r="3381" spans="6:7">
      <c r="A3381" t="s">
        <v>11706</v>
      </c>
      <c r="B3381" t="s">
        <v>11707</v>
      </c>
      <c r="C3381" t="s">
        <v>4804</v>
      </c>
      <c r="D3381">
        <v>0</v>
      </c>
      <c r="E3381" t="s">
        <v>11708</v>
      </c>
      <c r="F3381" s="43">
        <v>-0.0006</v>
      </c>
      <c r="G3381" s="43">
        <v>0.0625</v>
      </c>
      <c r="H3381">
        <v>17.79</v>
      </c>
      <c r="I3381">
        <v>17.68</v>
      </c>
      <c r="J3381">
        <v>16.63</v>
      </c>
      <c r="K3381">
        <v>0.041224970553592415</v>
      </c>
      <c r="L3381">
        <v>0.004430975298784156</v>
      </c>
      <c r="M3381">
        <v>0.9072465526116484</v>
      </c>
      <c r="N3381">
        <v>0.07804878048780495</v>
      </c>
      <c r="O3381">
        <v>56262748672</v>
      </c>
      <c r="P3381">
        <v>0</v>
      </c>
      <c r="Q3381">
        <v>0</v>
      </c>
      <c r="R3381">
        <v>0.005116543490619662</v>
      </c>
    </row>
    <row r="3382" spans="6:7">
      <c r="A3382" t="s">
        <v>11709</v>
      </c>
      <c r="B3382" t="s">
        <v>11710</v>
      </c>
      <c r="C3382" t="s">
        <v>4005</v>
      </c>
      <c r="D3382">
        <v>0</v>
      </c>
      <c r="E3382" t="s">
        <v>11711</v>
      </c>
      <c r="F3382" s="43">
        <v>-0.0006</v>
      </c>
      <c r="G3382" s="43">
        <v>0.0017964072</v>
      </c>
      <c r="H3382">
        <v>34</v>
      </c>
      <c r="I3382">
        <v>33.46</v>
      </c>
      <c r="J3382">
        <v>32.9</v>
      </c>
      <c r="K3382">
        <v>0.13385293120975938</v>
      </c>
      <c r="L3382">
        <v>0.0023375287150347143</v>
      </c>
      <c r="M3382">
        <v>0.38989439740367204</v>
      </c>
      <c r="N3382">
        <v>0.1537931034482759</v>
      </c>
      <c r="O3382">
        <v>2994824360</v>
      </c>
      <c r="P3382">
        <v>0</v>
      </c>
      <c r="Q3382">
        <v>0</v>
      </c>
      <c r="R3382">
        <v>-0.05078014184397161</v>
      </c>
    </row>
    <row r="3383" spans="6:7">
      <c r="A3383" t="s">
        <v>11712</v>
      </c>
      <c r="B3383" t="s">
        <v>11713</v>
      </c>
      <c r="C3383" t="s">
        <v>4094</v>
      </c>
      <c r="D3383">
        <v>0</v>
      </c>
      <c r="E3383" t="s">
        <v>11714</v>
      </c>
      <c r="F3383" s="43">
        <v>-0.00061</v>
      </c>
      <c r="G3383" s="43">
        <v>0.0104294479</v>
      </c>
      <c r="H3383">
        <v>16.57</v>
      </c>
      <c r="I3383">
        <v>16.47</v>
      </c>
      <c r="J3383">
        <v>16.13</v>
      </c>
      <c r="K3383">
        <v>0.06740116655865193</v>
      </c>
      <c r="L3383">
        <v>0.0009269188662755857</v>
      </c>
      <c r="M3383">
        <v>0.38165008650519033</v>
      </c>
      <c r="N3383">
        <v>0.10759919300605243</v>
      </c>
      <c r="O3383">
        <v>2877723630.6</v>
      </c>
      <c r="P3383">
        <v>0</v>
      </c>
      <c r="Q3383">
        <v>0</v>
      </c>
      <c r="R3383">
        <v>-0.278580814717477</v>
      </c>
    </row>
    <row r="3384" spans="6:7">
      <c r="A3384" t="s">
        <v>11715</v>
      </c>
      <c r="B3384" t="s">
        <v>11716</v>
      </c>
      <c r="C3384" t="s">
        <v>4225</v>
      </c>
      <c r="D3384">
        <v>0</v>
      </c>
      <c r="E3384" t="s">
        <v>11717</v>
      </c>
      <c r="F3384" s="43">
        <v>-0.00061</v>
      </c>
      <c r="G3384" s="43">
        <v>-0.0158536585</v>
      </c>
      <c r="H3384">
        <v>16.4</v>
      </c>
      <c r="I3384">
        <v>16.14</v>
      </c>
      <c r="J3384">
        <v>16.02</v>
      </c>
      <c r="K3384">
        <v>0.04941482444733419</v>
      </c>
      <c r="L3384">
        <v>0.0022424970424584855</v>
      </c>
      <c r="M3384">
        <v>0.24891120636864666</v>
      </c>
      <c r="N3384">
        <v>0.05352480417754571</v>
      </c>
      <c r="O3384">
        <v>3048345916.4</v>
      </c>
      <c r="P3384">
        <v>0</v>
      </c>
      <c r="Q3384">
        <v>0</v>
      </c>
      <c r="R3384">
        <v>0.0521512385919166</v>
      </c>
    </row>
    <row r="3385" spans="6:7">
      <c r="A3385" t="s">
        <v>11718</v>
      </c>
      <c r="B3385" t="s">
        <v>11719</v>
      </c>
      <c r="C3385" t="s">
        <v>4203</v>
      </c>
      <c r="D3385">
        <v>0</v>
      </c>
      <c r="E3385" t="s">
        <v>11720</v>
      </c>
      <c r="F3385" s="43">
        <v>-0.00062</v>
      </c>
      <c r="G3385" s="43">
        <v>-0.0107794362</v>
      </c>
      <c r="H3385">
        <v>48.21</v>
      </c>
      <c r="I3385">
        <v>47.72</v>
      </c>
      <c r="J3385">
        <v>47.48</v>
      </c>
      <c r="K3385">
        <v>0.07477477477477479</v>
      </c>
      <c r="L3385">
        <v>0.001290538542329679</v>
      </c>
      <c r="M3385">
        <v>1.665027675025221</v>
      </c>
      <c r="N3385">
        <v>0.04260432597771457</v>
      </c>
      <c r="O3385">
        <v>36275087745.36</v>
      </c>
      <c r="P3385">
        <v>0</v>
      </c>
      <c r="Q3385">
        <v>0</v>
      </c>
      <c r="R3385">
        <v>-0.22469536961819656</v>
      </c>
    </row>
    <row r="3386" spans="6:7">
      <c r="A3386" t="s">
        <v>3481</v>
      </c>
      <c r="B3386" t="s">
        <v>3482</v>
      </c>
      <c r="C3386" t="s">
        <v>4098</v>
      </c>
      <c r="D3386">
        <v>0</v>
      </c>
      <c r="E3386" t="s">
        <v>11721</v>
      </c>
      <c r="F3386" s="43">
        <v>-0.00062</v>
      </c>
      <c r="G3386" s="43">
        <v>0.036900369</v>
      </c>
      <c r="H3386">
        <v>17.19</v>
      </c>
      <c r="I3386">
        <v>16.86</v>
      </c>
      <c r="J3386">
        <v>16.14</v>
      </c>
      <c r="K3386">
        <v>0.08914728682170538</v>
      </c>
      <c r="L3386">
        <v>0.003187839331544761</v>
      </c>
      <c r="M3386">
        <v>0.4296289768220675</v>
      </c>
      <c r="N3386">
        <v>0.1019607843137254</v>
      </c>
      <c r="O3386">
        <v>1667844427.08</v>
      </c>
      <c r="P3386">
        <v>0</v>
      </c>
      <c r="Q3386">
        <v>1</v>
      </c>
      <c r="R3386">
        <v>-0.04638009049773757</v>
      </c>
    </row>
    <row r="3387" spans="6:7">
      <c r="A3387" t="s">
        <v>11722</v>
      </c>
      <c r="B3387" t="s">
        <v>11723</v>
      </c>
      <c r="C3387" t="s">
        <v>4028</v>
      </c>
      <c r="D3387">
        <v>0</v>
      </c>
      <c r="E3387" t="s">
        <v>11724</v>
      </c>
      <c r="F3387" s="43">
        <v>-0.00062</v>
      </c>
      <c r="G3387" s="43">
        <v>0.0061652281</v>
      </c>
      <c r="H3387">
        <v>16.35</v>
      </c>
      <c r="I3387">
        <v>16.32</v>
      </c>
      <c r="J3387">
        <v>16.04</v>
      </c>
      <c r="K3387">
        <v>0.046824887748556795</v>
      </c>
      <c r="L3387">
        <v>0.002964299463776534</v>
      </c>
      <c r="M3387">
        <v>0.2877666149435868</v>
      </c>
      <c r="N3387">
        <v>0.07227332457293033</v>
      </c>
      <c r="O3387">
        <v>607276800</v>
      </c>
      <c r="P3387">
        <v>0</v>
      </c>
      <c r="Q3387">
        <v>0</v>
      </c>
      <c r="R3387">
        <v>0.006889480861480365</v>
      </c>
    </row>
    <row r="3388" spans="6:7">
      <c r="A3388" t="s">
        <v>11725</v>
      </c>
      <c r="B3388" t="s">
        <v>11726</v>
      </c>
      <c r="C3388" t="s">
        <v>4134</v>
      </c>
      <c r="D3388">
        <v>0</v>
      </c>
      <c r="E3388" t="s">
        <v>11727</v>
      </c>
      <c r="F3388" s="43">
        <v>-0.00062</v>
      </c>
      <c r="G3388" s="43">
        <v>-0.0178571429</v>
      </c>
      <c r="H3388">
        <v>16.28</v>
      </c>
      <c r="I3388">
        <v>15.95</v>
      </c>
      <c r="J3388">
        <v>15.8</v>
      </c>
      <c r="K3388">
        <v>0.09546703296703289</v>
      </c>
      <c r="L3388">
        <v>0.002949582651845411</v>
      </c>
      <c r="M3388">
        <v>0.37070882491741386</v>
      </c>
      <c r="N3388">
        <v>0.07916102841677942</v>
      </c>
      <c r="O3388">
        <v>1577633143.52</v>
      </c>
      <c r="P3388">
        <v>0</v>
      </c>
      <c r="Q3388">
        <v>0</v>
      </c>
      <c r="R3388">
        <v>0.16678858814923184</v>
      </c>
    </row>
    <row r="3389" spans="6:7">
      <c r="A3389" t="s">
        <v>11728</v>
      </c>
      <c r="B3389" t="s">
        <v>11729</v>
      </c>
      <c r="C3389" t="s">
        <v>5708</v>
      </c>
      <c r="D3389">
        <v>0</v>
      </c>
      <c r="E3389" t="s">
        <v>11730</v>
      </c>
      <c r="F3389" s="43">
        <v>-0.00062</v>
      </c>
      <c r="G3389" s="43">
        <v>0.0842040565</v>
      </c>
      <c r="H3389">
        <v>19.01</v>
      </c>
      <c r="I3389">
        <v>17.64</v>
      </c>
      <c r="J3389">
        <v>16.09</v>
      </c>
      <c r="K3389">
        <v>0.18628110289172842</v>
      </c>
      <c r="L3389">
        <v>0.006135148110081066</v>
      </c>
      <c r="M3389">
        <v>2.049721016738996</v>
      </c>
      <c r="N3389">
        <v>0.19350473612990537</v>
      </c>
      <c r="O3389">
        <v>1172103490.6</v>
      </c>
      <c r="P3389">
        <v>0</v>
      </c>
      <c r="Q3389">
        <v>0</v>
      </c>
      <c r="R3389">
        <v>0.30957683741648107</v>
      </c>
    </row>
    <row r="3390" spans="6:7">
      <c r="A3390" t="s">
        <v>2669</v>
      </c>
      <c r="B3390" t="s">
        <v>2670</v>
      </c>
      <c r="C3390" t="s">
        <v>4714</v>
      </c>
      <c r="D3390">
        <v>0</v>
      </c>
      <c r="E3390" t="s">
        <v>11731</v>
      </c>
      <c r="F3390" s="43">
        <v>-0.00063</v>
      </c>
      <c r="G3390" s="43">
        <v>0.023764853000000002</v>
      </c>
      <c r="H3390">
        <v>16.51</v>
      </c>
      <c r="I3390">
        <v>16.37</v>
      </c>
      <c r="J3390">
        <v>15.98</v>
      </c>
      <c r="K3390">
        <v>-0.020347097546379405</v>
      </c>
      <c r="L3390">
        <v>0.0019356253975896733</v>
      </c>
      <c r="M3390">
        <v>1.5621945020138428</v>
      </c>
      <c r="N3390">
        <v>-0.003045066991473855</v>
      </c>
      <c r="O3390">
        <v>4672671689.79</v>
      </c>
      <c r="P3390">
        <v>0</v>
      </c>
      <c r="Q3390">
        <v>0</v>
      </c>
      <c r="R3390">
        <v>-0.35219628017411947</v>
      </c>
    </row>
    <row r="3391" spans="6:7">
      <c r="A3391" t="s">
        <v>1539</v>
      </c>
      <c r="B3391" t="s">
        <v>648</v>
      </c>
      <c r="C3391" t="s">
        <v>4041</v>
      </c>
      <c r="D3391">
        <v>0</v>
      </c>
      <c r="E3391" t="s">
        <v>11732</v>
      </c>
      <c r="F3391" s="43">
        <v>-0.00064</v>
      </c>
      <c r="G3391" s="43">
        <v>0.0032051282</v>
      </c>
      <c r="H3391">
        <v>15.8</v>
      </c>
      <c r="I3391">
        <v>15.65</v>
      </c>
      <c r="J3391">
        <v>15.41</v>
      </c>
      <c r="K3391">
        <v>0.07045143638850897</v>
      </c>
      <c r="L3391">
        <v>0.0010403895852304724</v>
      </c>
      <c r="M3391">
        <v>0.36064665375511085</v>
      </c>
      <c r="N3391">
        <v>0.08080110497237568</v>
      </c>
      <c r="O3391">
        <v>1932178170</v>
      </c>
      <c r="P3391">
        <v>0</v>
      </c>
      <c r="Q3391">
        <v>0</v>
      </c>
      <c r="R3391">
        <v>0.2094281298299846</v>
      </c>
    </row>
    <row r="3392" spans="6:7">
      <c r="A3392" t="s">
        <v>663</v>
      </c>
      <c r="B3392" t="s">
        <v>664</v>
      </c>
      <c r="C3392" t="s">
        <v>4159</v>
      </c>
      <c r="D3392">
        <v>0</v>
      </c>
      <c r="E3392" t="s">
        <v>11733</v>
      </c>
      <c r="F3392" s="43">
        <v>-0.00065</v>
      </c>
      <c r="G3392" s="43">
        <v>-0.005878510799999999</v>
      </c>
      <c r="H3392">
        <v>15.5</v>
      </c>
      <c r="I3392">
        <v>15.22</v>
      </c>
      <c r="J3392">
        <v>15.02</v>
      </c>
      <c r="K3392">
        <v>-0.040957781978575844</v>
      </c>
      <c r="L3392">
        <v>0.0005429492012406271</v>
      </c>
      <c r="M3392">
        <v>0.4359704994971505</v>
      </c>
      <c r="N3392">
        <v>0.00727994705493059</v>
      </c>
      <c r="O3392">
        <v>1115392321.02</v>
      </c>
      <c r="P3392">
        <v>0</v>
      </c>
      <c r="Q3392">
        <v>0</v>
      </c>
      <c r="R3392">
        <v>-0.0268542199488491</v>
      </c>
    </row>
    <row r="3393" spans="6:7">
      <c r="A3393" t="s">
        <v>11734</v>
      </c>
      <c r="B3393" t="s">
        <v>11735</v>
      </c>
      <c r="C3393" t="s">
        <v>4009</v>
      </c>
      <c r="D3393">
        <v>0</v>
      </c>
      <c r="E3393" t="s">
        <v>11736</v>
      </c>
      <c r="F3393" s="43">
        <v>-0.00066</v>
      </c>
      <c r="G3393" s="43">
        <v>0</v>
      </c>
      <c r="H3393">
        <v>15.37</v>
      </c>
      <c r="I3393">
        <v>15.16</v>
      </c>
      <c r="J3393">
        <v>15.14</v>
      </c>
      <c r="K3393">
        <v>-0.007853403141361206</v>
      </c>
      <c r="L3393">
        <v>0.006029085711598384</v>
      </c>
      <c r="M3393">
        <v>6.558441558441558</v>
      </c>
      <c r="N3393">
        <v>-0.016223231667748216</v>
      </c>
      <c r="O3393">
        <v>5261744033.56</v>
      </c>
      <c r="P3393">
        <v>0</v>
      </c>
      <c r="Q3393">
        <v>0</v>
      </c>
      <c r="R3393">
        <v>-0.23123732251521292</v>
      </c>
    </row>
    <row r="3394" spans="6:7">
      <c r="A3394" t="s">
        <v>11737</v>
      </c>
      <c r="B3394" t="s">
        <v>11738</v>
      </c>
      <c r="C3394" t="s">
        <v>4034</v>
      </c>
      <c r="D3394">
        <v>0</v>
      </c>
      <c r="E3394" t="s">
        <v>11739</v>
      </c>
      <c r="F3394" s="43">
        <v>-0.00066</v>
      </c>
      <c r="G3394" s="43">
        <v>0.0006574621999999999</v>
      </c>
      <c r="H3394">
        <v>30.56</v>
      </c>
      <c r="I3394">
        <v>30.44</v>
      </c>
      <c r="J3394">
        <v>30.2</v>
      </c>
      <c r="K3394">
        <v>0.05841446453407509</v>
      </c>
      <c r="L3394">
        <v>0.001265007778385998</v>
      </c>
      <c r="M3394">
        <v>0.27274183729052515</v>
      </c>
      <c r="N3394">
        <v>0.07714083510261853</v>
      </c>
      <c r="O3394">
        <v>2065087404.9</v>
      </c>
      <c r="P3394">
        <v>0</v>
      </c>
      <c r="Q3394">
        <v>0</v>
      </c>
      <c r="R3394">
        <v>-0.1381653454133635</v>
      </c>
    </row>
    <row r="3395" spans="6:7">
      <c r="A3395" t="s">
        <v>11740</v>
      </c>
      <c r="B3395" t="s">
        <v>11741</v>
      </c>
      <c r="C3395" t="s">
        <v>4048</v>
      </c>
      <c r="D3395">
        <v>0</v>
      </c>
      <c r="E3395" t="s">
        <v>11742</v>
      </c>
      <c r="F3395" s="43">
        <v>-0.00067</v>
      </c>
      <c r="G3395" s="43">
        <v>0.021462105999999998</v>
      </c>
      <c r="H3395">
        <v>15.4</v>
      </c>
      <c r="I3395">
        <v>15.23</v>
      </c>
      <c r="J3395">
        <v>14.87</v>
      </c>
      <c r="K3395">
        <v>0.12150220913107514</v>
      </c>
      <c r="L3395">
        <v>0.004117271723864143</v>
      </c>
      <c r="M3395">
        <v>0.39515533013137394</v>
      </c>
      <c r="N3395">
        <v>0.12232866617538689</v>
      </c>
      <c r="O3395">
        <v>2261945748.93</v>
      </c>
      <c r="P3395">
        <v>0</v>
      </c>
      <c r="Q3395">
        <v>0</v>
      </c>
      <c r="R3395">
        <v>-0.04243948443885563</v>
      </c>
    </row>
    <row r="3396" spans="6:7">
      <c r="A3396" t="s">
        <v>1300</v>
      </c>
      <c r="B3396" t="s">
        <v>301</v>
      </c>
      <c r="C3396" t="s">
        <v>4225</v>
      </c>
      <c r="D3396">
        <v>0</v>
      </c>
      <c r="E3396" t="s">
        <v>11743</v>
      </c>
      <c r="F3396" s="43">
        <v>-0.00067</v>
      </c>
      <c r="G3396" s="43">
        <v>0.000665336</v>
      </c>
      <c r="H3396">
        <v>45.5</v>
      </c>
      <c r="I3396">
        <v>45.12</v>
      </c>
      <c r="J3396">
        <v>43.66</v>
      </c>
      <c r="K3396">
        <v>0.1004878048780487</v>
      </c>
      <c r="L3396">
        <v>0.0004335000759724091</v>
      </c>
      <c r="M3396">
        <v>0.24763684326225543</v>
      </c>
      <c r="N3396">
        <v>0.10317848410757943</v>
      </c>
      <c r="O3396">
        <v>6285186677.79</v>
      </c>
      <c r="P3396">
        <v>0</v>
      </c>
      <c r="Q3396">
        <v>0</v>
      </c>
      <c r="R3396">
        <v>0.6324167872648334</v>
      </c>
    </row>
    <row r="3397" spans="6:7">
      <c r="A3397" t="s">
        <v>11744</v>
      </c>
      <c r="B3397" t="s">
        <v>11745</v>
      </c>
      <c r="C3397" t="s">
        <v>4865</v>
      </c>
      <c r="D3397">
        <v>0</v>
      </c>
      <c r="E3397" t="s">
        <v>11746</v>
      </c>
      <c r="F3397" s="43">
        <v>-0.00067</v>
      </c>
      <c r="G3397" s="43">
        <v>-0.031490787299999996</v>
      </c>
      <c r="H3397">
        <v>30.06</v>
      </c>
      <c r="I3397">
        <v>28.91</v>
      </c>
      <c r="J3397">
        <v>28.91</v>
      </c>
      <c r="K3397">
        <v>0.03508771929824563</v>
      </c>
      <c r="L3397">
        <v>0.0020722963331891715</v>
      </c>
      <c r="M3397">
        <v>0.7295108877721943</v>
      </c>
      <c r="N3397">
        <v>0.028825622775800665</v>
      </c>
      <c r="O3397">
        <v>22387489582.35</v>
      </c>
      <c r="P3397">
        <v>0</v>
      </c>
      <c r="Q3397">
        <v>0</v>
      </c>
      <c r="R3397">
        <v>-0.06440129449838183</v>
      </c>
    </row>
    <row r="3398" spans="6:7">
      <c r="A3398" t="s">
        <v>11747</v>
      </c>
      <c r="B3398" t="s">
        <v>11748</v>
      </c>
      <c r="C3398" t="s">
        <v>4208</v>
      </c>
      <c r="D3398">
        <v>0</v>
      </c>
      <c r="E3398" t="s">
        <v>11749</v>
      </c>
      <c r="F3398" s="43">
        <v>-0.00067</v>
      </c>
      <c r="G3398" s="43">
        <v>0.008440693</v>
      </c>
      <c r="H3398">
        <v>46.1</v>
      </c>
      <c r="I3398">
        <v>45.4</v>
      </c>
      <c r="J3398">
        <v>44.99</v>
      </c>
      <c r="K3398">
        <v>0.04777290560812371</v>
      </c>
      <c r="L3398">
        <v>0.002651142773847375</v>
      </c>
      <c r="M3398">
        <v>0.3114031370421851</v>
      </c>
      <c r="N3398">
        <v>0.09820996613449431</v>
      </c>
      <c r="O3398">
        <v>2766137658.36</v>
      </c>
      <c r="P3398">
        <v>0</v>
      </c>
      <c r="Q3398">
        <v>1</v>
      </c>
      <c r="R3398">
        <v>-0.023865835304235635</v>
      </c>
    </row>
    <row r="3399" spans="6:7">
      <c r="A3399" t="s">
        <v>11750</v>
      </c>
      <c r="B3399" t="s">
        <v>11751</v>
      </c>
      <c r="C3399" t="s">
        <v>4246</v>
      </c>
      <c r="D3399">
        <v>0</v>
      </c>
      <c r="E3399" t="s">
        <v>11752</v>
      </c>
      <c r="F3399" s="43">
        <v>-0.00068</v>
      </c>
      <c r="G3399" s="43">
        <v>-0.0027173913</v>
      </c>
      <c r="H3399">
        <v>14.95</v>
      </c>
      <c r="I3399">
        <v>14.68</v>
      </c>
      <c r="J3399">
        <v>14.5</v>
      </c>
      <c r="K3399">
        <v>0.04857142857142855</v>
      </c>
      <c r="L3399">
        <v>0.005114950506088315</v>
      </c>
      <c r="M3399">
        <v>1.1905280196472428</v>
      </c>
      <c r="N3399">
        <v>0.05232974910394268</v>
      </c>
      <c r="O3399">
        <v>2258423345.28</v>
      </c>
      <c r="P3399">
        <v>0</v>
      </c>
      <c r="Q3399">
        <v>0</v>
      </c>
      <c r="R3399">
        <v>-0.13763731422193504</v>
      </c>
    </row>
    <row r="3400" spans="6:7">
      <c r="A3400" t="s">
        <v>1421</v>
      </c>
      <c r="B3400" t="s">
        <v>226</v>
      </c>
      <c r="C3400" t="s">
        <v>4016</v>
      </c>
      <c r="D3400">
        <v>0</v>
      </c>
      <c r="E3400" t="s">
        <v>11753</v>
      </c>
      <c r="F3400" s="43">
        <v>-0.00068</v>
      </c>
      <c r="G3400" s="43">
        <v>-0.0020366599</v>
      </c>
      <c r="H3400">
        <v>29.82</v>
      </c>
      <c r="I3400">
        <v>29.4</v>
      </c>
      <c r="J3400">
        <v>28.29</v>
      </c>
      <c r="K3400">
        <v>0.12514351320321468</v>
      </c>
      <c r="L3400">
        <v>0.009399952113215636</v>
      </c>
      <c r="M3400">
        <v>1.5241043390999487</v>
      </c>
      <c r="N3400">
        <v>0.12385321100917425</v>
      </c>
      <c r="O3400">
        <v>2799521344.8</v>
      </c>
      <c r="P3400">
        <v>0</v>
      </c>
      <c r="Q3400">
        <v>0</v>
      </c>
      <c r="R3400">
        <v>0.584051724137931</v>
      </c>
    </row>
    <row r="3401" spans="6:7">
      <c r="A3401" t="s">
        <v>11754</v>
      </c>
      <c r="B3401" t="s">
        <v>11755</v>
      </c>
      <c r="C3401" t="s">
        <v>1896</v>
      </c>
      <c r="D3401">
        <v>0</v>
      </c>
      <c r="E3401" t="s">
        <v>11756</v>
      </c>
      <c r="F3401" s="43">
        <v>-0.00068</v>
      </c>
      <c r="G3401" s="43">
        <v>-0.0115882754</v>
      </c>
      <c r="H3401">
        <v>14.75</v>
      </c>
      <c r="I3401">
        <v>14.5</v>
      </c>
      <c r="J3401">
        <v>14.43</v>
      </c>
      <c r="K3401">
        <v>0.05377906976744188</v>
      </c>
      <c r="L3401">
        <v>0.0008713082737568314</v>
      </c>
      <c r="M3401">
        <v>0.08875220576255087</v>
      </c>
      <c r="N3401">
        <v>0.062271062271062244</v>
      </c>
      <c r="O3401">
        <v>3339131634.45</v>
      </c>
      <c r="P3401">
        <v>0</v>
      </c>
      <c r="Q3401">
        <v>0</v>
      </c>
      <c r="R3401">
        <v>-0.14529914529914528</v>
      </c>
    </row>
    <row r="3402" spans="6:7">
      <c r="A3402" t="s">
        <v>3179</v>
      </c>
      <c r="B3402" t="s">
        <v>3180</v>
      </c>
      <c r="C3402" t="s">
        <v>4087</v>
      </c>
      <c r="D3402">
        <v>0</v>
      </c>
      <c r="E3402" t="s">
        <v>11757</v>
      </c>
      <c r="F3402" s="43">
        <v>-0.0006900000000000001</v>
      </c>
      <c r="G3402" s="43">
        <v>-0.0034458994</v>
      </c>
      <c r="H3402">
        <v>14.66</v>
      </c>
      <c r="I3402">
        <v>14.46</v>
      </c>
      <c r="J3402">
        <v>14.32</v>
      </c>
      <c r="K3402">
        <v>0.0020790020790021576</v>
      </c>
      <c r="L3402">
        <v>0.002393811139857395</v>
      </c>
      <c r="M3402">
        <v>0.8518862090290662</v>
      </c>
      <c r="N3402">
        <v>0.0219081272084806</v>
      </c>
      <c r="O3402">
        <v>3908336015.03</v>
      </c>
      <c r="P3402">
        <v>0</v>
      </c>
      <c r="Q3402">
        <v>1</v>
      </c>
      <c r="R3402">
        <v>-0.39975093399750933</v>
      </c>
    </row>
    <row r="3403" spans="6:7">
      <c r="A3403" t="s">
        <v>3309</v>
      </c>
      <c r="B3403" t="s">
        <v>3310</v>
      </c>
      <c r="C3403" t="s">
        <v>4016</v>
      </c>
      <c r="D3403">
        <v>0</v>
      </c>
      <c r="E3403" t="s">
        <v>11758</v>
      </c>
      <c r="F3403" s="43">
        <v>-0.0006900000000000001</v>
      </c>
      <c r="G3403" s="43">
        <v>-0.0233036326</v>
      </c>
      <c r="H3403">
        <v>29.18</v>
      </c>
      <c r="I3403">
        <v>28.5</v>
      </c>
      <c r="J3403">
        <v>28.34</v>
      </c>
      <c r="K3403">
        <v>0.05088495575221235</v>
      </c>
      <c r="L3403">
        <v>0.0015423726030374385</v>
      </c>
      <c r="M3403">
        <v>0.39052252095730355</v>
      </c>
      <c r="N3403">
        <v>0.060267857142857185</v>
      </c>
      <c r="O3403">
        <v>19200374782.7</v>
      </c>
      <c r="P3403">
        <v>0</v>
      </c>
      <c r="Q3403">
        <v>0</v>
      </c>
      <c r="R3403">
        <v>-0.10881801125703566</v>
      </c>
    </row>
    <row r="3404" spans="6:7">
      <c r="A3404" t="s">
        <v>11759</v>
      </c>
      <c r="B3404" t="s">
        <v>11760</v>
      </c>
      <c r="C3404" t="s">
        <v>4034</v>
      </c>
      <c r="D3404">
        <v>0</v>
      </c>
      <c r="E3404" t="s">
        <v>11761</v>
      </c>
      <c r="F3404" s="43">
        <v>-0.0006900000000000001</v>
      </c>
      <c r="G3404" s="43">
        <v>-0.0054320988</v>
      </c>
      <c r="H3404">
        <v>102.1</v>
      </c>
      <c r="I3404">
        <v>100.7</v>
      </c>
      <c r="J3404">
        <v>99.8</v>
      </c>
      <c r="K3404">
        <v>-0.02384645211322212</v>
      </c>
      <c r="L3404">
        <v>0.0030868830823506913</v>
      </c>
      <c r="M3404">
        <v>0.2965503092118761</v>
      </c>
      <c r="N3404">
        <v>0.010030090270812437</v>
      </c>
      <c r="O3404">
        <v>10640704927.5</v>
      </c>
      <c r="P3404">
        <v>0</v>
      </c>
      <c r="Q3404">
        <v>5</v>
      </c>
      <c r="R3404">
        <v>-0.20769669395748977</v>
      </c>
    </row>
    <row r="3405" spans="6:7">
      <c r="A3405" t="s">
        <v>1383</v>
      </c>
      <c r="B3405" t="s">
        <v>1384</v>
      </c>
      <c r="C3405" t="s">
        <v>4208</v>
      </c>
      <c r="D3405">
        <v>0</v>
      </c>
      <c r="E3405" t="s">
        <v>11762</v>
      </c>
      <c r="F3405" s="43">
        <v>-0.0006900000000000001</v>
      </c>
      <c r="G3405" s="43">
        <v>-0.0013726836</v>
      </c>
      <c r="H3405">
        <v>14.65</v>
      </c>
      <c r="I3405">
        <v>14.55</v>
      </c>
      <c r="J3405">
        <v>14.49</v>
      </c>
      <c r="K3405">
        <v>0.06126914660831508</v>
      </c>
      <c r="L3405">
        <v>0.0013842043520954092</v>
      </c>
      <c r="M3405">
        <v>0.2906518848538224</v>
      </c>
      <c r="N3405">
        <v>0.0753880266075389</v>
      </c>
      <c r="O3405">
        <v>38447778874.33</v>
      </c>
      <c r="P3405">
        <v>0</v>
      </c>
      <c r="Q3405">
        <v>1</v>
      </c>
      <c r="R3405">
        <v>-0.06491002570694086</v>
      </c>
    </row>
    <row r="3406" spans="6:7">
      <c r="A3406" t="s">
        <v>510</v>
      </c>
      <c r="B3406" t="s">
        <v>511</v>
      </c>
      <c r="C3406" t="s">
        <v>4441</v>
      </c>
      <c r="D3406">
        <v>0</v>
      </c>
      <c r="E3406" t="s">
        <v>11763</v>
      </c>
      <c r="F3406" s="43">
        <v>-0.0007000000000000001</v>
      </c>
      <c r="G3406" s="43">
        <v>0.0125348189</v>
      </c>
      <c r="H3406">
        <v>14.58</v>
      </c>
      <c r="I3406">
        <v>14.54</v>
      </c>
      <c r="J3406">
        <v>14.34</v>
      </c>
      <c r="K3406">
        <v>0.02178496134926203</v>
      </c>
      <c r="L3406">
        <v>0.0024453172082272005</v>
      </c>
      <c r="M3406">
        <v>0.18938308213542623</v>
      </c>
      <c r="N3406">
        <v>0.03561253561253561</v>
      </c>
      <c r="O3406">
        <v>52845260754.96</v>
      </c>
      <c r="P3406">
        <v>0</v>
      </c>
      <c r="Q3406">
        <v>0</v>
      </c>
      <c r="R3406">
        <v>-0.0036250505382755347</v>
      </c>
    </row>
    <row r="3407" spans="6:7">
      <c r="A3407" t="s">
        <v>2689</v>
      </c>
      <c r="B3407" t="s">
        <v>2690</v>
      </c>
      <c r="C3407" t="s">
        <v>4147</v>
      </c>
      <c r="D3407">
        <v>0</v>
      </c>
      <c r="E3407" t="s">
        <v>11764</v>
      </c>
      <c r="F3407" s="43">
        <v>-0.0007199999999999999</v>
      </c>
      <c r="G3407" s="43">
        <v>0.0035971223</v>
      </c>
      <c r="H3407">
        <v>14.01</v>
      </c>
      <c r="I3407">
        <v>13.95</v>
      </c>
      <c r="J3407">
        <v>13.83</v>
      </c>
      <c r="K3407">
        <v>0.09326018808777425</v>
      </c>
      <c r="L3407">
        <v>0.0035044601221448147</v>
      </c>
      <c r="M3407">
        <v>1.3376301667875272</v>
      </c>
      <c r="N3407">
        <v>0.10189573459715633</v>
      </c>
      <c r="O3407">
        <v>2600354509.6</v>
      </c>
      <c r="P3407">
        <v>0</v>
      </c>
      <c r="Q3407">
        <v>1</v>
      </c>
      <c r="R3407">
        <v>-0.1865889212827988</v>
      </c>
    </row>
    <row r="3408" spans="6:7">
      <c r="A3408" t="s">
        <v>2705</v>
      </c>
      <c r="B3408" t="s">
        <v>2706</v>
      </c>
      <c r="C3408" t="s">
        <v>4005</v>
      </c>
      <c r="D3408">
        <v>0</v>
      </c>
      <c r="E3408" t="s">
        <v>11765</v>
      </c>
      <c r="F3408" s="43">
        <v>-0.00073</v>
      </c>
      <c r="G3408" s="43">
        <v>-0.011363636399999998</v>
      </c>
      <c r="H3408">
        <v>27.49</v>
      </c>
      <c r="I3408">
        <v>26.97</v>
      </c>
      <c r="J3408">
        <v>26.83</v>
      </c>
      <c r="K3408">
        <v>0.04171494785631511</v>
      </c>
      <c r="L3408">
        <v>0.003660524657625191</v>
      </c>
      <c r="M3408">
        <v>0.6429704388620444</v>
      </c>
      <c r="N3408">
        <v>0.04656577415599532</v>
      </c>
      <c r="O3408">
        <v>8192791852.96</v>
      </c>
      <c r="P3408">
        <v>0</v>
      </c>
      <c r="Q3408">
        <v>1</v>
      </c>
      <c r="R3408">
        <v>-0.15272695160487562</v>
      </c>
    </row>
    <row r="3409" spans="6:7">
      <c r="A3409" t="s">
        <v>11766</v>
      </c>
      <c r="B3409" t="s">
        <v>11767</v>
      </c>
      <c r="C3409" t="s">
        <v>4016</v>
      </c>
      <c r="D3409">
        <v>0</v>
      </c>
      <c r="E3409" t="s">
        <v>11768</v>
      </c>
      <c r="F3409" s="43">
        <v>-0.00074</v>
      </c>
      <c r="G3409" s="43">
        <v>-0.0331125828</v>
      </c>
      <c r="H3409">
        <v>13.65</v>
      </c>
      <c r="I3409">
        <v>13.14</v>
      </c>
      <c r="J3409">
        <v>13.07</v>
      </c>
      <c r="K3409">
        <v>0.055421686746988066</v>
      </c>
      <c r="L3409">
        <v>0.0008484933113239068</v>
      </c>
      <c r="M3409">
        <v>0.08768299189924184</v>
      </c>
      <c r="N3409">
        <v>0.08774834437086097</v>
      </c>
      <c r="O3409">
        <v>11855107408.59</v>
      </c>
      <c r="P3409">
        <v>0</v>
      </c>
      <c r="Q3409">
        <v>3</v>
      </c>
      <c r="R3409">
        <v>0.026562499999999992</v>
      </c>
    </row>
    <row r="3410" spans="6:7">
      <c r="A3410" t="s">
        <v>2754</v>
      </c>
      <c r="B3410" t="s">
        <v>2755</v>
      </c>
      <c r="C3410" t="s">
        <v>4005</v>
      </c>
      <c r="D3410">
        <v>0</v>
      </c>
      <c r="E3410" t="s">
        <v>11769</v>
      </c>
      <c r="F3410" s="43">
        <v>-0.00075</v>
      </c>
      <c r="G3410" s="43">
        <v>0.005970149300000001</v>
      </c>
      <c r="H3410">
        <v>27.04</v>
      </c>
      <c r="I3410">
        <v>26.96</v>
      </c>
      <c r="J3410">
        <v>26.56</v>
      </c>
      <c r="K3410">
        <v>0.08490945674044265</v>
      </c>
      <c r="L3410">
        <v>0.001389983715089521</v>
      </c>
      <c r="M3410">
        <v>0.4434217088594969</v>
      </c>
      <c r="N3410">
        <v>0.09017387788111607</v>
      </c>
      <c r="O3410">
        <v>18428478693.6</v>
      </c>
      <c r="P3410">
        <v>0</v>
      </c>
      <c r="Q3410">
        <v>0</v>
      </c>
      <c r="R3410">
        <v>0.013533834586466143</v>
      </c>
    </row>
    <row r="3411" spans="6:7">
      <c r="A3411" t="s">
        <v>11770</v>
      </c>
      <c r="B3411" t="s">
        <v>11771</v>
      </c>
      <c r="C3411" t="s">
        <v>4009</v>
      </c>
      <c r="D3411">
        <v>0</v>
      </c>
      <c r="E3411" t="s">
        <v>11772</v>
      </c>
      <c r="F3411" s="43">
        <v>-0.00075</v>
      </c>
      <c r="G3411" s="43">
        <v>0.008196721300000001</v>
      </c>
      <c r="H3411">
        <v>13.56</v>
      </c>
      <c r="I3411">
        <v>13.53</v>
      </c>
      <c r="J3411">
        <v>13.41</v>
      </c>
      <c r="K3411">
        <v>-0.02098408104196823</v>
      </c>
      <c r="L3411">
        <v>0.0016144897033006295</v>
      </c>
      <c r="M3411">
        <v>0.48324324324324325</v>
      </c>
      <c r="N3411">
        <v>-0.02521613832853036</v>
      </c>
      <c r="O3411">
        <v>8554146714.96</v>
      </c>
      <c r="P3411">
        <v>0</v>
      </c>
      <c r="Q3411">
        <v>0</v>
      </c>
      <c r="R3411">
        <v>-0.012408759124087588</v>
      </c>
    </row>
    <row r="3412" spans="6:7">
      <c r="A3412" t="s">
        <v>11773</v>
      </c>
      <c r="B3412" t="s">
        <v>11774</v>
      </c>
      <c r="C3412" t="s">
        <v>4804</v>
      </c>
      <c r="D3412">
        <v>0</v>
      </c>
      <c r="E3412" t="s">
        <v>11775</v>
      </c>
      <c r="F3412" s="43">
        <v>-0.0007599999999999999</v>
      </c>
      <c r="G3412" s="43">
        <v>0.027169811300000003</v>
      </c>
      <c r="H3412">
        <v>13.64</v>
      </c>
      <c r="I3412">
        <v>13.61</v>
      </c>
      <c r="J3412">
        <v>13.23</v>
      </c>
      <c r="K3412">
        <v>0.032625189681335334</v>
      </c>
      <c r="L3412">
        <v>0.0056777257756377136</v>
      </c>
      <c r="M3412">
        <v>1.06216303694456</v>
      </c>
      <c r="N3412">
        <v>0.04692307692307688</v>
      </c>
      <c r="O3412">
        <v>10594047729</v>
      </c>
      <c r="P3412">
        <v>0</v>
      </c>
      <c r="Q3412">
        <v>0</v>
      </c>
      <c r="R3412">
        <v>0.0421133231240428</v>
      </c>
    </row>
    <row r="3413" spans="6:7">
      <c r="A3413" t="s">
        <v>11776</v>
      </c>
      <c r="B3413" t="s">
        <v>11777</v>
      </c>
      <c r="C3413" t="s">
        <v>4070</v>
      </c>
      <c r="D3413">
        <v>0</v>
      </c>
      <c r="E3413" t="s">
        <v>11778</v>
      </c>
      <c r="F3413" s="43">
        <v>-0.0007599999999999999</v>
      </c>
      <c r="G3413" s="43">
        <v>0.0022744503</v>
      </c>
      <c r="H3413">
        <v>13.38</v>
      </c>
      <c r="I3413">
        <v>13.22</v>
      </c>
      <c r="J3413">
        <v>13.06</v>
      </c>
      <c r="K3413">
        <v>0.0880658436213992</v>
      </c>
      <c r="L3413">
        <v>0.009561113381699666</v>
      </c>
      <c r="M3413">
        <v>2.6170574886535554</v>
      </c>
      <c r="N3413">
        <v>0.0880658436213992</v>
      </c>
      <c r="O3413">
        <v>1280132697.25</v>
      </c>
      <c r="P3413">
        <v>0</v>
      </c>
      <c r="Q3413">
        <v>1</v>
      </c>
      <c r="R3413">
        <v>-0.08066759388038944</v>
      </c>
    </row>
    <row r="3414" spans="6:7">
      <c r="A3414" t="s">
        <v>11779</v>
      </c>
      <c r="B3414" t="s">
        <v>11780</v>
      </c>
      <c r="C3414" t="s">
        <v>4087</v>
      </c>
      <c r="D3414">
        <v>0</v>
      </c>
      <c r="E3414" t="s">
        <v>11781</v>
      </c>
      <c r="F3414" s="43">
        <v>-0.00077</v>
      </c>
      <c r="G3414" s="43">
        <v>-0.0188461538</v>
      </c>
      <c r="H3414">
        <v>25.98</v>
      </c>
      <c r="I3414">
        <v>25.51</v>
      </c>
      <c r="J3414">
        <v>25.18</v>
      </c>
      <c r="K3414">
        <v>0.129760850310009</v>
      </c>
      <c r="L3414">
        <v>0.0018955356161366973</v>
      </c>
      <c r="M3414">
        <v>0.6680273202089192</v>
      </c>
      <c r="N3414">
        <v>0.10528596187175059</v>
      </c>
      <c r="O3414">
        <v>735665528</v>
      </c>
      <c r="P3414">
        <v>0</v>
      </c>
      <c r="Q3414">
        <v>1</v>
      </c>
      <c r="R3414">
        <v>0.009497427779976335</v>
      </c>
    </row>
    <row r="3415" spans="6:7">
      <c r="A3415" t="s">
        <v>11782</v>
      </c>
      <c r="B3415" t="s">
        <v>11783</v>
      </c>
      <c r="C3415" t="s">
        <v>4005</v>
      </c>
      <c r="D3415">
        <v>0</v>
      </c>
      <c r="E3415" t="s">
        <v>11784</v>
      </c>
      <c r="F3415" s="43">
        <v>-0.00077</v>
      </c>
      <c r="G3415" s="43">
        <v>-0.0064053292</v>
      </c>
      <c r="H3415">
        <v>39.39</v>
      </c>
      <c r="I3415">
        <v>38.78</v>
      </c>
      <c r="J3415">
        <v>38.4</v>
      </c>
      <c r="K3415">
        <v>0.06949806949806958</v>
      </c>
      <c r="L3415">
        <v>0.003989630911265136</v>
      </c>
      <c r="M3415">
        <v>2.6331018518518516</v>
      </c>
      <c r="N3415">
        <v>0.07932090175340945</v>
      </c>
      <c r="O3415">
        <v>1596142778.4</v>
      </c>
      <c r="P3415">
        <v>0</v>
      </c>
      <c r="Q3415">
        <v>0</v>
      </c>
      <c r="R3415">
        <v>-0.0317103620474406</v>
      </c>
    </row>
    <row r="3416" spans="6:7">
      <c r="A3416" t="s">
        <v>1236</v>
      </c>
      <c r="B3416" t="s">
        <v>1237</v>
      </c>
      <c r="C3416" t="s">
        <v>6612</v>
      </c>
      <c r="D3416">
        <v>0</v>
      </c>
      <c r="E3416" t="s">
        <v>11785</v>
      </c>
      <c r="F3416" s="43">
        <v>-0.00077</v>
      </c>
      <c r="G3416" s="43">
        <v>-0.0007716048999999999</v>
      </c>
      <c r="H3416">
        <v>13.07</v>
      </c>
      <c r="I3416">
        <v>12.95</v>
      </c>
      <c r="J3416">
        <v>12.79</v>
      </c>
      <c r="K3416">
        <v>0.03932584269662909</v>
      </c>
      <c r="L3416">
        <v>0.0024157633721120656</v>
      </c>
      <c r="M3416">
        <v>1.4738938682600655</v>
      </c>
      <c r="N3416">
        <v>0.06496710526315783</v>
      </c>
      <c r="O3416">
        <v>1359466740</v>
      </c>
      <c r="P3416">
        <v>0</v>
      </c>
      <c r="Q3416">
        <v>0</v>
      </c>
      <c r="R3416">
        <v>-0.1830168443631318</v>
      </c>
    </row>
    <row r="3417" spans="6:7">
      <c r="A3417" t="s">
        <v>11786</v>
      </c>
      <c r="B3417" t="s">
        <v>11787</v>
      </c>
      <c r="C3417" t="s">
        <v>4018</v>
      </c>
      <c r="D3417">
        <v>0</v>
      </c>
      <c r="E3417" t="s">
        <v>11788</v>
      </c>
      <c r="F3417" s="43">
        <v>-0.00078</v>
      </c>
      <c r="G3417" s="43">
        <v>0.010886469700000002</v>
      </c>
      <c r="H3417">
        <v>13.02</v>
      </c>
      <c r="I3417">
        <v>13</v>
      </c>
      <c r="J3417">
        <v>12.82</v>
      </c>
      <c r="K3417">
        <v>0.01010101010101016</v>
      </c>
      <c r="L3417">
        <v>0.0012857264884076293</v>
      </c>
      <c r="M3417">
        <v>0.6316778717559459</v>
      </c>
      <c r="N3417">
        <v>-0.012158054711246211</v>
      </c>
      <c r="O3417">
        <v>6053418716.72</v>
      </c>
      <c r="P3417">
        <v>0</v>
      </c>
      <c r="Q3417">
        <v>0</v>
      </c>
      <c r="R3417">
        <v>-0.26052332195676897</v>
      </c>
    </row>
    <row r="3418" spans="6:7">
      <c r="A3418" t="s">
        <v>11789</v>
      </c>
      <c r="B3418" t="s">
        <v>11790</v>
      </c>
      <c r="C3418" t="s">
        <v>4300</v>
      </c>
      <c r="D3418">
        <v>0</v>
      </c>
      <c r="E3418" t="s">
        <v>11791</v>
      </c>
      <c r="F3418" s="43">
        <v>-0.00079</v>
      </c>
      <c r="G3418" s="43">
        <v>0.0015760441</v>
      </c>
      <c r="H3418">
        <v>13.08</v>
      </c>
      <c r="I3418">
        <v>12.71</v>
      </c>
      <c r="J3418">
        <v>12.55</v>
      </c>
      <c r="K3418">
        <v>0.03924775143090764</v>
      </c>
      <c r="L3418">
        <v>0.0015313679201357116</v>
      </c>
      <c r="M3418">
        <v>0.4847600180724985</v>
      </c>
      <c r="N3418">
        <v>-0.013198757763975149</v>
      </c>
      <c r="O3418">
        <v>5693688605.25</v>
      </c>
      <c r="P3418">
        <v>0</v>
      </c>
      <c r="Q3418">
        <v>4</v>
      </c>
      <c r="R3418">
        <v>-0.20562499999999992</v>
      </c>
    </row>
    <row r="3419" spans="6:7">
      <c r="A3419" t="s">
        <v>11792</v>
      </c>
      <c r="B3419" t="s">
        <v>11793</v>
      </c>
      <c r="C3419" t="s">
        <v>4337</v>
      </c>
      <c r="D3419">
        <v>0</v>
      </c>
      <c r="E3419" t="s">
        <v>11794</v>
      </c>
      <c r="F3419" s="43">
        <v>-0.00079</v>
      </c>
      <c r="G3419" s="43">
        <v>-0.0062893082</v>
      </c>
      <c r="H3419">
        <v>12.79</v>
      </c>
      <c r="I3419">
        <v>12.64</v>
      </c>
      <c r="J3419">
        <v>12.58</v>
      </c>
      <c r="K3419">
        <v>-0.025443330763299923</v>
      </c>
      <c r="L3419">
        <v>0.003708145171609533</v>
      </c>
      <c r="M3419">
        <v>0.19077007292825485</v>
      </c>
      <c r="N3419">
        <v>0.0071713147410358445</v>
      </c>
      <c r="O3419">
        <v>2881047144.24</v>
      </c>
      <c r="P3419">
        <v>0</v>
      </c>
      <c r="Q3419">
        <v>0</v>
      </c>
      <c r="R3419">
        <v>-0.04024297646165523</v>
      </c>
    </row>
    <row r="3420" spans="6:7">
      <c r="A3420" t="s">
        <v>11795</v>
      </c>
      <c r="B3420" t="s">
        <v>11796</v>
      </c>
      <c r="C3420" t="s">
        <v>4048</v>
      </c>
      <c r="D3420">
        <v>0</v>
      </c>
      <c r="E3420" t="s">
        <v>11797</v>
      </c>
      <c r="F3420" s="43">
        <v>-0.00079</v>
      </c>
      <c r="G3420" s="43">
        <v>0.010292953300000001</v>
      </c>
      <c r="H3420">
        <v>12.95</v>
      </c>
      <c r="I3420">
        <v>12.76</v>
      </c>
      <c r="J3420">
        <v>12.58</v>
      </c>
      <c r="K3420">
        <v>0.02161729383506802</v>
      </c>
      <c r="L3420">
        <v>0.005297625489050689</v>
      </c>
      <c r="M3420">
        <v>2.4779803646563816</v>
      </c>
      <c r="N3420">
        <v>0.009493670886075887</v>
      </c>
      <c r="O3420">
        <v>1560917071.5</v>
      </c>
      <c r="P3420">
        <v>0</v>
      </c>
      <c r="Q3420">
        <v>0</v>
      </c>
      <c r="R3420">
        <v>-0.13315217391304354</v>
      </c>
    </row>
    <row r="3421" spans="6:7">
      <c r="A3421" t="s">
        <v>11798</v>
      </c>
      <c r="B3421" t="s">
        <v>11799</v>
      </c>
      <c r="C3421" t="s">
        <v>4005</v>
      </c>
      <c r="D3421">
        <v>0</v>
      </c>
      <c r="E3421" t="s">
        <v>11800</v>
      </c>
      <c r="F3421" s="43">
        <v>-0.00079</v>
      </c>
      <c r="G3421" s="43">
        <v>0.00044107269999999995</v>
      </c>
      <c r="H3421">
        <v>115.57</v>
      </c>
      <c r="I3421">
        <v>113.41</v>
      </c>
      <c r="J3421">
        <v>112.1</v>
      </c>
      <c r="K3421">
        <v>0.12087369045265853</v>
      </c>
      <c r="L3421">
        <v>0.0029118776070408206</v>
      </c>
      <c r="M3421">
        <v>0.9812644305000481</v>
      </c>
      <c r="N3421">
        <v>0.14961986822098317</v>
      </c>
      <c r="O3421">
        <v>8466668181.92</v>
      </c>
      <c r="P3421">
        <v>0</v>
      </c>
      <c r="Q3421">
        <v>0</v>
      </c>
      <c r="R3421">
        <v>0.2460172713089718</v>
      </c>
    </row>
    <row r="3422" spans="6:7">
      <c r="A3422" t="s">
        <v>2457</v>
      </c>
      <c r="B3422" t="s">
        <v>2458</v>
      </c>
      <c r="C3422" t="s">
        <v>4034</v>
      </c>
      <c r="D3422">
        <v>0</v>
      </c>
      <c r="E3422" t="s">
        <v>11801</v>
      </c>
      <c r="F3422" s="43">
        <v>-0.0008100000000000001</v>
      </c>
      <c r="G3422" s="43">
        <v>0.0024291498</v>
      </c>
      <c r="H3422">
        <v>12.42</v>
      </c>
      <c r="I3422">
        <v>12.38</v>
      </c>
      <c r="J3422">
        <v>12.25</v>
      </c>
      <c r="K3422">
        <v>0.029950083194675643</v>
      </c>
      <c r="L3422">
        <v>0.007832774834149028</v>
      </c>
      <c r="M3422">
        <v>4.71560740144811</v>
      </c>
      <c r="N3422">
        <v>0.03166666666666673</v>
      </c>
      <c r="O3422">
        <v>1488848000.9</v>
      </c>
      <c r="P3422">
        <v>0</v>
      </c>
      <c r="Q3422">
        <v>2</v>
      </c>
      <c r="R3422">
        <v>-0.10289855072463767</v>
      </c>
    </row>
    <row r="3423" spans="6:7">
      <c r="A3423" t="s">
        <v>11802</v>
      </c>
      <c r="B3423" t="s">
        <v>11803</v>
      </c>
      <c r="C3423" t="s">
        <v>4104</v>
      </c>
      <c r="D3423">
        <v>0</v>
      </c>
      <c r="E3423" t="s">
        <v>11804</v>
      </c>
      <c r="F3423" s="43">
        <v>-0.0008100000000000001</v>
      </c>
      <c r="G3423" s="43">
        <v>0.00243309</v>
      </c>
      <c r="H3423">
        <v>12.43</v>
      </c>
      <c r="I3423">
        <v>12.36</v>
      </c>
      <c r="J3423">
        <v>12.3</v>
      </c>
      <c r="K3423">
        <v>0.01228501228501217</v>
      </c>
      <c r="L3423">
        <v>0.003126104700564609</v>
      </c>
      <c r="M3423">
        <v>0.17113914672631556</v>
      </c>
      <c r="N3423">
        <v>0.025726141078838066</v>
      </c>
      <c r="O3423">
        <v>5865360359.58</v>
      </c>
      <c r="P3423">
        <v>0</v>
      </c>
      <c r="Q3423">
        <v>0</v>
      </c>
      <c r="R3423">
        <v>-0.19478827361563517</v>
      </c>
    </row>
    <row r="3424" spans="6:7">
      <c r="A3424" t="s">
        <v>11805</v>
      </c>
      <c r="B3424" t="s">
        <v>11806</v>
      </c>
      <c r="C3424" t="s">
        <v>4053</v>
      </c>
      <c r="D3424">
        <v>0</v>
      </c>
      <c r="E3424" t="s">
        <v>11807</v>
      </c>
      <c r="F3424" s="43">
        <v>-0.00083</v>
      </c>
      <c r="G3424" s="43">
        <v>-0.0127919911</v>
      </c>
      <c r="H3424">
        <v>36.49</v>
      </c>
      <c r="I3424">
        <v>35.5</v>
      </c>
      <c r="J3424">
        <v>35.42</v>
      </c>
      <c r="K3424">
        <v>0.026011560693641574</v>
      </c>
      <c r="L3424">
        <v>0.0052758046081282615</v>
      </c>
      <c r="M3424">
        <v>3.044972598354018</v>
      </c>
      <c r="N3424">
        <v>0.03770827243496051</v>
      </c>
      <c r="O3424">
        <v>8075086513.32</v>
      </c>
      <c r="P3424">
        <v>0</v>
      </c>
      <c r="Q3424">
        <v>0</v>
      </c>
      <c r="R3424">
        <v>-0.2971456808919035</v>
      </c>
    </row>
    <row r="3425" spans="6:7">
      <c r="A3425" t="s">
        <v>11808</v>
      </c>
      <c r="B3425" t="s">
        <v>11809</v>
      </c>
      <c r="C3425" t="s">
        <v>4583</v>
      </c>
      <c r="D3425">
        <v>0</v>
      </c>
      <c r="E3425" t="s">
        <v>11810</v>
      </c>
      <c r="F3425" s="43">
        <v>-0.00083</v>
      </c>
      <c r="G3425" s="43">
        <v>0.0389105058</v>
      </c>
      <c r="H3425">
        <v>37.49</v>
      </c>
      <c r="I3425">
        <v>37.38</v>
      </c>
      <c r="J3425">
        <v>35.82</v>
      </c>
      <c r="K3425">
        <v>0.04471771939631083</v>
      </c>
      <c r="L3425">
        <v>0.0007864991183412079</v>
      </c>
      <c r="M3425">
        <v>1.2819990320690797</v>
      </c>
      <c r="N3425">
        <v>0.05982421321236176</v>
      </c>
      <c r="O3425">
        <v>12938858181.76</v>
      </c>
      <c r="P3425">
        <v>0</v>
      </c>
      <c r="Q3425">
        <v>0</v>
      </c>
      <c r="R3425">
        <v>0.18253717178108203</v>
      </c>
    </row>
    <row r="3426" spans="6:7">
      <c r="A3426" t="s">
        <v>11811</v>
      </c>
      <c r="B3426" t="s">
        <v>11812</v>
      </c>
      <c r="C3426" t="s">
        <v>4005</v>
      </c>
      <c r="D3426">
        <v>0</v>
      </c>
      <c r="E3426" t="s">
        <v>11813</v>
      </c>
      <c r="F3426" s="43">
        <v>-0.00083</v>
      </c>
      <c r="G3426" s="43">
        <v>-0.030027860899999998</v>
      </c>
      <c r="H3426">
        <v>97.79</v>
      </c>
      <c r="I3426">
        <v>94</v>
      </c>
      <c r="J3426">
        <v>93.35</v>
      </c>
      <c r="K3426">
        <v>0.044444444444444446</v>
      </c>
      <c r="L3426">
        <v>0.0018284118585166144</v>
      </c>
      <c r="M3426">
        <v>0.6450075487858127</v>
      </c>
      <c r="N3426">
        <v>0.05975197294250279</v>
      </c>
      <c r="O3426">
        <v>16966246320.54</v>
      </c>
      <c r="P3426">
        <v>0</v>
      </c>
      <c r="Q3426">
        <v>0</v>
      </c>
      <c r="R3426">
        <v>-0.18239540749760808</v>
      </c>
    </row>
    <row r="3427" spans="6:7">
      <c r="A3427" t="s">
        <v>1619</v>
      </c>
      <c r="B3427" t="s">
        <v>1620</v>
      </c>
      <c r="C3427" t="s">
        <v>4034</v>
      </c>
      <c r="D3427">
        <v>0</v>
      </c>
      <c r="E3427" t="s">
        <v>11814</v>
      </c>
      <c r="F3427" s="43">
        <v>-0.00084</v>
      </c>
      <c r="G3427" s="43">
        <v>0.0041771094</v>
      </c>
      <c r="H3427">
        <v>12.06</v>
      </c>
      <c r="I3427">
        <v>12.02</v>
      </c>
      <c r="J3427">
        <v>11.85</v>
      </c>
      <c r="K3427">
        <v>0.029109589041095882</v>
      </c>
      <c r="L3427">
        <v>0.002624284248132842</v>
      </c>
      <c r="M3427">
        <v>5.73813110181311</v>
      </c>
      <c r="N3427">
        <v>0.03531438415159347</v>
      </c>
      <c r="O3427">
        <v>3335389807.05</v>
      </c>
      <c r="P3427">
        <v>0</v>
      </c>
      <c r="Q3427">
        <v>0</v>
      </c>
      <c r="R3427">
        <v>-0.34815618221258143</v>
      </c>
    </row>
    <row r="3428" spans="6:7">
      <c r="A3428" t="s">
        <v>11815</v>
      </c>
      <c r="B3428" t="s">
        <v>11816</v>
      </c>
      <c r="C3428" t="s">
        <v>4159</v>
      </c>
      <c r="D3428">
        <v>0</v>
      </c>
      <c r="E3428" t="s">
        <v>11817</v>
      </c>
      <c r="F3428" s="43">
        <v>-0.00084</v>
      </c>
      <c r="G3428" s="43">
        <v>-0.0016708438</v>
      </c>
      <c r="H3428">
        <v>12.08</v>
      </c>
      <c r="I3428">
        <v>11.95</v>
      </c>
      <c r="J3428">
        <v>11.84</v>
      </c>
      <c r="K3428">
        <v>0.03195164075993085</v>
      </c>
      <c r="L3428">
        <v>0.0027817466354832037</v>
      </c>
      <c r="M3428">
        <v>1.0674638030204289</v>
      </c>
      <c r="N3428">
        <v>0.05939716312056738</v>
      </c>
      <c r="O3428">
        <v>1195355920.5</v>
      </c>
      <c r="P3428">
        <v>0</v>
      </c>
      <c r="Q3428">
        <v>1</v>
      </c>
      <c r="R3428">
        <v>-0.12454212454212461</v>
      </c>
    </row>
    <row r="3429" spans="6:7">
      <c r="A3429" t="s">
        <v>11818</v>
      </c>
      <c r="B3429" t="s">
        <v>11819</v>
      </c>
      <c r="C3429" t="s">
        <v>4225</v>
      </c>
      <c r="D3429">
        <v>0</v>
      </c>
      <c r="E3429" t="s">
        <v>11820</v>
      </c>
      <c r="F3429" s="43">
        <v>-0.00084</v>
      </c>
      <c r="G3429" s="43">
        <v>0.0053370787</v>
      </c>
      <c r="H3429">
        <v>36.3</v>
      </c>
      <c r="I3429">
        <v>35.79</v>
      </c>
      <c r="J3429">
        <v>35.25</v>
      </c>
      <c r="K3429">
        <v>0.09953917050691251</v>
      </c>
      <c r="L3429">
        <v>0.0016893764658855428</v>
      </c>
      <c r="M3429">
        <v>0.5521658781785925</v>
      </c>
      <c r="N3429">
        <v>0.1254716981132075</v>
      </c>
      <c r="O3429">
        <v>1409997345.2</v>
      </c>
      <c r="P3429">
        <v>0</v>
      </c>
      <c r="Q3429">
        <v>0</v>
      </c>
      <c r="R3429">
        <v>-0.038161784466541296</v>
      </c>
    </row>
    <row r="3430" spans="6:7">
      <c r="A3430" t="s">
        <v>3197</v>
      </c>
      <c r="B3430" t="s">
        <v>3198</v>
      </c>
      <c r="C3430" t="s">
        <v>4781</v>
      </c>
      <c r="D3430">
        <v>0</v>
      </c>
      <c r="E3430" t="s">
        <v>11821</v>
      </c>
      <c r="F3430" s="43">
        <v>-0.00084</v>
      </c>
      <c r="G3430" s="43">
        <v>0.016722408</v>
      </c>
      <c r="H3430">
        <v>36.77</v>
      </c>
      <c r="I3430">
        <v>36.48</v>
      </c>
      <c r="J3430">
        <v>35.85</v>
      </c>
      <c r="K3430">
        <v>0.027027027027026848</v>
      </c>
      <c r="L3430">
        <v>0.002115256016043953</v>
      </c>
      <c r="M3430">
        <v>0.8712440847076613</v>
      </c>
      <c r="N3430">
        <v>0.044075558099599295</v>
      </c>
      <c r="O3430">
        <v>4364595869.4</v>
      </c>
      <c r="P3430">
        <v>0</v>
      </c>
      <c r="Q3430">
        <v>0</v>
      </c>
      <c r="R3430">
        <v>-0.28470588235294125</v>
      </c>
    </row>
    <row r="3431" spans="6:7">
      <c r="A3431" t="s">
        <v>2790</v>
      </c>
      <c r="B3431" t="s">
        <v>2791</v>
      </c>
      <c r="C3431" t="s">
        <v>4024</v>
      </c>
      <c r="D3431">
        <v>0</v>
      </c>
      <c r="E3431" t="s">
        <v>11822</v>
      </c>
      <c r="F3431" s="43">
        <v>-0.0008500000000000001</v>
      </c>
      <c r="G3431" s="43">
        <v>0.008517887600000001</v>
      </c>
      <c r="H3431">
        <v>11.96</v>
      </c>
      <c r="I3431">
        <v>11.84</v>
      </c>
      <c r="J3431">
        <v>11.68</v>
      </c>
      <c r="K3431">
        <v>0.09629629629629621</v>
      </c>
      <c r="L3431">
        <v>0.005740272076115299</v>
      </c>
      <c r="M3431">
        <v>0.43553272883978567</v>
      </c>
      <c r="N3431">
        <v>0.10861423220973783</v>
      </c>
      <c r="O3431">
        <v>1517323644.28</v>
      </c>
      <c r="P3431">
        <v>0</v>
      </c>
      <c r="Q3431">
        <v>8</v>
      </c>
      <c r="R3431">
        <v>0.31701890989988873</v>
      </c>
    </row>
    <row r="3432" spans="6:7">
      <c r="A3432" t="s">
        <v>11823</v>
      </c>
      <c r="B3432" t="s">
        <v>11824</v>
      </c>
      <c r="C3432" t="s">
        <v>4147</v>
      </c>
      <c r="D3432">
        <v>0</v>
      </c>
      <c r="E3432" t="s">
        <v>11825</v>
      </c>
      <c r="F3432" s="43">
        <v>-0.0008500000000000001</v>
      </c>
      <c r="G3432" s="43">
        <v>-0.016640986099999998</v>
      </c>
      <c r="H3432">
        <v>129.69</v>
      </c>
      <c r="I3432">
        <v>127.64</v>
      </c>
      <c r="J3432">
        <v>126.67</v>
      </c>
      <c r="K3432">
        <v>0.04554390563564877</v>
      </c>
      <c r="L3432">
        <v>0.0007539279360616713</v>
      </c>
      <c r="M3432">
        <v>0.04676322115384615</v>
      </c>
      <c r="N3432">
        <v>0.029354838709677426</v>
      </c>
      <c r="O3432">
        <v>4596697740.8</v>
      </c>
      <c r="P3432">
        <v>0</v>
      </c>
      <c r="Q3432">
        <v>0</v>
      </c>
      <c r="R3432">
        <v>-0.2158741860179383</v>
      </c>
    </row>
    <row r="3433" spans="6:7">
      <c r="A3433" t="s">
        <v>11826</v>
      </c>
      <c r="B3433" t="s">
        <v>11827</v>
      </c>
      <c r="C3433" t="s">
        <v>4005</v>
      </c>
      <c r="D3433">
        <v>0</v>
      </c>
      <c r="E3433" t="s">
        <v>11828</v>
      </c>
      <c r="F3433" s="43">
        <v>-0.0008500000000000001</v>
      </c>
      <c r="G3433" s="43">
        <v>-0.003075346</v>
      </c>
      <c r="H3433">
        <v>58.58</v>
      </c>
      <c r="I3433">
        <v>58.35</v>
      </c>
      <c r="J3433">
        <v>57.66</v>
      </c>
      <c r="K3433">
        <v>0.036412078152753186</v>
      </c>
      <c r="L3433">
        <v>0.0012402890665756123</v>
      </c>
      <c r="M3433">
        <v>0.10363708385210775</v>
      </c>
      <c r="N3433">
        <v>0.054962936177906326</v>
      </c>
      <c r="O3433">
        <v>25818151618.95</v>
      </c>
      <c r="P3433">
        <v>0</v>
      </c>
      <c r="Q3433">
        <v>0</v>
      </c>
      <c r="R3433">
        <v>0.006872964900080567</v>
      </c>
    </row>
    <row r="3434" spans="6:7">
      <c r="A3434" t="s">
        <v>11829</v>
      </c>
      <c r="B3434" t="s">
        <v>11830</v>
      </c>
      <c r="C3434" t="s">
        <v>4203</v>
      </c>
      <c r="D3434">
        <v>0</v>
      </c>
      <c r="E3434" t="s">
        <v>11831</v>
      </c>
      <c r="F3434" s="43">
        <v>-0.00086</v>
      </c>
      <c r="G3434" s="43">
        <v>0.0025706941</v>
      </c>
      <c r="H3434">
        <v>11.75</v>
      </c>
      <c r="I3434">
        <v>11.7</v>
      </c>
      <c r="J3434">
        <v>11.62</v>
      </c>
      <c r="K3434">
        <v>-0.0017064846416383402</v>
      </c>
      <c r="L3434">
        <v>0.004343383338411789</v>
      </c>
      <c r="M3434">
        <v>0.8387773266517917</v>
      </c>
      <c r="N3434">
        <v>-0.00847457627118656</v>
      </c>
      <c r="O3434">
        <v>23963036477.91</v>
      </c>
      <c r="P3434">
        <v>0</v>
      </c>
      <c r="Q3434">
        <v>0</v>
      </c>
      <c r="R3434">
        <v>-0.09372579395817203</v>
      </c>
    </row>
    <row r="3435" spans="6:7">
      <c r="A3435" t="s">
        <v>11832</v>
      </c>
      <c r="B3435" t="s">
        <v>11833</v>
      </c>
      <c r="C3435" t="s">
        <v>4250</v>
      </c>
      <c r="D3435">
        <v>0</v>
      </c>
      <c r="E3435" t="s">
        <v>11834</v>
      </c>
      <c r="F3435" s="43">
        <v>-0.00086</v>
      </c>
      <c r="G3435" s="43">
        <v>0.0224525043</v>
      </c>
      <c r="H3435">
        <v>11.93</v>
      </c>
      <c r="I3435">
        <v>11.84</v>
      </c>
      <c r="J3435">
        <v>11.56</v>
      </c>
      <c r="K3435">
        <v>0.04133685136323665</v>
      </c>
      <c r="L3435">
        <v>0.0013588329148125499</v>
      </c>
      <c r="M3435">
        <v>10.19119170984456</v>
      </c>
      <c r="N3435">
        <v>0.042253521126760604</v>
      </c>
      <c r="O3435">
        <v>2296374320.22</v>
      </c>
      <c r="P3435">
        <v>0</v>
      </c>
      <c r="Q3435">
        <v>0</v>
      </c>
      <c r="R3435">
        <v>-0.0420711974110032</v>
      </c>
    </row>
    <row r="3436" spans="6:7">
      <c r="A3436" t="s">
        <v>2699</v>
      </c>
      <c r="B3436" t="s">
        <v>2700</v>
      </c>
      <c r="C3436" t="s">
        <v>3867</v>
      </c>
      <c r="D3436">
        <v>0</v>
      </c>
      <c r="E3436" t="s">
        <v>11835</v>
      </c>
      <c r="F3436" s="43">
        <v>-0.0008699999999999999</v>
      </c>
      <c r="G3436" s="43">
        <v>0</v>
      </c>
      <c r="H3436">
        <v>11.58</v>
      </c>
      <c r="I3436">
        <v>11.5</v>
      </c>
      <c r="J3436">
        <v>11.4</v>
      </c>
      <c r="K3436">
        <v>0.06481481481481474</v>
      </c>
      <c r="L3436">
        <v>0.002788171799252478</v>
      </c>
      <c r="M3436">
        <v>1.005375</v>
      </c>
      <c r="N3436">
        <v>0.0767790262172285</v>
      </c>
      <c r="O3436">
        <v>3713258862.5</v>
      </c>
      <c r="P3436">
        <v>0</v>
      </c>
      <c r="Q3436">
        <v>2</v>
      </c>
      <c r="R3436">
        <v>-0.10156250000000006</v>
      </c>
    </row>
    <row r="3437" spans="6:7">
      <c r="A3437" t="s">
        <v>11836</v>
      </c>
      <c r="B3437" t="s">
        <v>11837</v>
      </c>
      <c r="C3437" t="s">
        <v>559</v>
      </c>
      <c r="D3437">
        <v>0</v>
      </c>
      <c r="E3437" t="s">
        <v>11838</v>
      </c>
      <c r="F3437" s="43">
        <v>-0.0008699999999999999</v>
      </c>
      <c r="G3437" s="43">
        <v>-0.0023991276000000002</v>
      </c>
      <c r="H3437">
        <v>46.3</v>
      </c>
      <c r="I3437">
        <v>45.74</v>
      </c>
      <c r="J3437">
        <v>45.46</v>
      </c>
      <c r="K3437">
        <v>0.020754295916090147</v>
      </c>
      <c r="L3437">
        <v>0.001275977000015774</v>
      </c>
      <c r="M3437">
        <v>0.29328970778520597</v>
      </c>
      <c r="N3437">
        <v>0.009713024282560814</v>
      </c>
      <c r="O3437">
        <v>8504045576.95</v>
      </c>
      <c r="P3437">
        <v>0</v>
      </c>
      <c r="Q3437">
        <v>0</v>
      </c>
      <c r="R3437">
        <v>-0.2472021066491112</v>
      </c>
    </row>
    <row r="3438" spans="6:7">
      <c r="A3438" t="s">
        <v>11839</v>
      </c>
      <c r="B3438" t="s">
        <v>11840</v>
      </c>
      <c r="C3438" t="s">
        <v>5009</v>
      </c>
      <c r="D3438">
        <v>0</v>
      </c>
      <c r="E3438" t="s">
        <v>11841</v>
      </c>
      <c r="F3438" s="43">
        <v>-0.0008699999999999999</v>
      </c>
      <c r="G3438" s="43">
        <v>-0.0112456747</v>
      </c>
      <c r="H3438">
        <v>11.6</v>
      </c>
      <c r="I3438">
        <v>11.43</v>
      </c>
      <c r="J3438">
        <v>11.41</v>
      </c>
      <c r="K3438">
        <v>0.012400354295837074</v>
      </c>
      <c r="L3438">
        <v>0.0043531203487019</v>
      </c>
      <c r="M3438">
        <v>2.2857142857142856</v>
      </c>
      <c r="N3438">
        <v>0.02144772117962469</v>
      </c>
      <c r="O3438">
        <v>827164240</v>
      </c>
      <c r="P3438">
        <v>0</v>
      </c>
      <c r="Q3438">
        <v>6</v>
      </c>
      <c r="R3438">
        <v>0.12294741570304907</v>
      </c>
    </row>
    <row r="3439" spans="6:7">
      <c r="A3439" t="s">
        <v>11842</v>
      </c>
      <c r="B3439" t="s">
        <v>11843</v>
      </c>
      <c r="C3439" t="s">
        <v>5009</v>
      </c>
      <c r="D3439">
        <v>0</v>
      </c>
      <c r="E3439" t="s">
        <v>11844</v>
      </c>
      <c r="F3439" s="43">
        <v>-0.0008799999999999999</v>
      </c>
      <c r="G3439" s="43">
        <v>-0.0087796313</v>
      </c>
      <c r="H3439">
        <v>11.42</v>
      </c>
      <c r="I3439">
        <v>11.29</v>
      </c>
      <c r="J3439">
        <v>11.28</v>
      </c>
      <c r="K3439">
        <v>0.0044483985765123605</v>
      </c>
      <c r="L3439">
        <v>0.00027593144362532813</v>
      </c>
      <c r="M3439">
        <v>0.07802296123876877</v>
      </c>
      <c r="N3439">
        <v>-0.004409171075837806</v>
      </c>
      <c r="O3439">
        <v>5064120235.37</v>
      </c>
      <c r="P3439">
        <v>0</v>
      </c>
      <c r="Q3439">
        <v>1</v>
      </c>
      <c r="R3439">
        <v>-0.11102362204724411</v>
      </c>
    </row>
    <row r="3440" spans="6:7">
      <c r="A3440" t="s">
        <v>11845</v>
      </c>
      <c r="B3440" t="s">
        <v>11846</v>
      </c>
      <c r="C3440" t="s">
        <v>4543</v>
      </c>
      <c r="D3440">
        <v>0</v>
      </c>
      <c r="E3440" t="s">
        <v>11847</v>
      </c>
      <c r="F3440" s="43">
        <v>-0.0008799999999999999</v>
      </c>
      <c r="G3440" s="43">
        <v>0.0096406661</v>
      </c>
      <c r="H3440">
        <v>11.54</v>
      </c>
      <c r="I3440">
        <v>11.52</v>
      </c>
      <c r="J3440">
        <v>11.37</v>
      </c>
      <c r="K3440">
        <v>0.027653880463871426</v>
      </c>
      <c r="L3440">
        <v>0.0013679773505042368</v>
      </c>
      <c r="M3440">
        <v>0.28385366787971655</v>
      </c>
      <c r="N3440">
        <v>0.036903690369036915</v>
      </c>
      <c r="O3440">
        <v>2077209315.09</v>
      </c>
      <c r="P3440">
        <v>0</v>
      </c>
      <c r="Q3440">
        <v>1</v>
      </c>
      <c r="R3440">
        <v>-0.166425470332851</v>
      </c>
    </row>
    <row r="3441" spans="6:7">
      <c r="A3441" t="s">
        <v>2459</v>
      </c>
      <c r="B3441" t="s">
        <v>2460</v>
      </c>
      <c r="C3441" t="s">
        <v>4159</v>
      </c>
      <c r="D3441">
        <v>0</v>
      </c>
      <c r="E3441" t="s">
        <v>11848</v>
      </c>
      <c r="F3441" s="43">
        <v>-0.0008799999999999999</v>
      </c>
      <c r="G3441" s="43">
        <v>0.0790166813</v>
      </c>
      <c r="H3441">
        <v>12.62</v>
      </c>
      <c r="I3441">
        <v>12.29</v>
      </c>
      <c r="J3441">
        <v>11.17</v>
      </c>
      <c r="K3441">
        <v>0.07524059492563424</v>
      </c>
      <c r="L3441">
        <v>0.0031949243744963975</v>
      </c>
      <c r="M3441">
        <v>1.1641282109570357</v>
      </c>
      <c r="N3441">
        <v>0.1348107109879962</v>
      </c>
      <c r="O3441">
        <v>1041033687.41</v>
      </c>
      <c r="P3441">
        <v>0</v>
      </c>
      <c r="Q3441">
        <v>0</v>
      </c>
      <c r="R3441">
        <v>0.03713080168776367</v>
      </c>
    </row>
    <row r="3442" spans="6:7">
      <c r="A3442" t="s">
        <v>2461</v>
      </c>
      <c r="B3442" t="s">
        <v>2462</v>
      </c>
      <c r="C3442" t="s">
        <v>4034</v>
      </c>
      <c r="D3442">
        <v>0</v>
      </c>
      <c r="E3442" t="s">
        <v>11849</v>
      </c>
      <c r="F3442" s="43">
        <v>-0.0008799999999999999</v>
      </c>
      <c r="G3442" s="43">
        <v>-0.0190448286</v>
      </c>
      <c r="H3442">
        <v>34.28</v>
      </c>
      <c r="I3442">
        <v>33.48</v>
      </c>
      <c r="J3442">
        <v>33.45</v>
      </c>
      <c r="K3442">
        <v>-0.036546762589928145</v>
      </c>
      <c r="L3442">
        <v>0.0018492260004310476</v>
      </c>
      <c r="M3442">
        <v>0.666679280029263</v>
      </c>
      <c r="N3442">
        <v>-0.023906705539358607</v>
      </c>
      <c r="O3442">
        <v>2922512923.54</v>
      </c>
      <c r="P3442">
        <v>0</v>
      </c>
      <c r="Q3442">
        <v>0</v>
      </c>
      <c r="R3442">
        <v>-0.2526785714285715</v>
      </c>
    </row>
    <row r="3443" spans="6:7">
      <c r="A3443" t="s">
        <v>11850</v>
      </c>
      <c r="B3443" t="s">
        <v>11851</v>
      </c>
      <c r="C3443" t="s">
        <v>559</v>
      </c>
      <c r="D3443">
        <v>0</v>
      </c>
      <c r="E3443" t="s">
        <v>5067</v>
      </c>
      <c r="F3443" s="43">
        <v>-0.0008799999999999999</v>
      </c>
      <c r="G3443" s="43">
        <v>0.0017644464000000002</v>
      </c>
      <c r="H3443">
        <v>22.93</v>
      </c>
      <c r="I3443">
        <v>22.71</v>
      </c>
      <c r="J3443">
        <v>22.46</v>
      </c>
      <c r="K3443">
        <v>0.06971267074894019</v>
      </c>
      <c r="L3443">
        <v>0.006064492239605567</v>
      </c>
      <c r="M3443">
        <v>2.110454409356219</v>
      </c>
      <c r="N3443">
        <v>0.06270472625175479</v>
      </c>
      <c r="O3443">
        <v>2022317226.53</v>
      </c>
      <c r="P3443">
        <v>0</v>
      </c>
      <c r="Q3443">
        <v>0</v>
      </c>
      <c r="R3443">
        <v>-0.16974372098124524</v>
      </c>
    </row>
    <row r="3444" spans="6:7">
      <c r="A3444" t="s">
        <v>11852</v>
      </c>
      <c r="B3444" t="s">
        <v>11853</v>
      </c>
      <c r="C3444" t="s">
        <v>4009</v>
      </c>
      <c r="D3444">
        <v>0</v>
      </c>
      <c r="E3444" t="s">
        <v>11854</v>
      </c>
      <c r="F3444" s="43">
        <v>-0.0009</v>
      </c>
      <c r="G3444" s="43">
        <v>0.0054005401</v>
      </c>
      <c r="H3444">
        <v>11.22</v>
      </c>
      <c r="I3444">
        <v>11.17</v>
      </c>
      <c r="J3444">
        <v>11.09</v>
      </c>
      <c r="K3444">
        <v>0.012692656391659164</v>
      </c>
      <c r="L3444">
        <v>0.004361440908584408</v>
      </c>
      <c r="M3444">
        <v>1.5942549371633752</v>
      </c>
      <c r="N3444">
        <v>0.01730418943533693</v>
      </c>
      <c r="O3444">
        <v>1665698580.15</v>
      </c>
      <c r="P3444">
        <v>0</v>
      </c>
      <c r="Q3444">
        <v>0</v>
      </c>
      <c r="R3444">
        <v>-0.11559778305621542</v>
      </c>
    </row>
    <row r="3445" spans="6:7">
      <c r="A3445" t="s">
        <v>11855</v>
      </c>
      <c r="B3445" t="s">
        <v>11856</v>
      </c>
      <c r="C3445" t="s">
        <v>4208</v>
      </c>
      <c r="D3445">
        <v>0</v>
      </c>
      <c r="E3445" t="s">
        <v>11857</v>
      </c>
      <c r="F3445" s="43">
        <v>-0.00091</v>
      </c>
      <c r="G3445" s="43">
        <v>-0.012715713</v>
      </c>
      <c r="H3445">
        <v>11.02</v>
      </c>
      <c r="I3445">
        <v>10.87</v>
      </c>
      <c r="J3445">
        <v>10.82</v>
      </c>
      <c r="K3445">
        <v>0.04019138755980861</v>
      </c>
      <c r="L3445">
        <v>0.0022111001393365203</v>
      </c>
      <c r="M3445">
        <v>0.47768071835140935</v>
      </c>
      <c r="N3445">
        <v>0.04218600191754549</v>
      </c>
      <c r="O3445">
        <v>3548349141.09</v>
      </c>
      <c r="P3445">
        <v>0</v>
      </c>
      <c r="Q3445">
        <v>0</v>
      </c>
      <c r="R3445">
        <v>-0.052882031185536416</v>
      </c>
    </row>
    <row r="3446" spans="6:7">
      <c r="A3446" t="s">
        <v>11858</v>
      </c>
      <c r="B3446" t="s">
        <v>11859</v>
      </c>
      <c r="C3446" t="s">
        <v>4024</v>
      </c>
      <c r="D3446">
        <v>0</v>
      </c>
      <c r="E3446" t="s">
        <v>11860</v>
      </c>
      <c r="F3446" s="43">
        <v>-0.00091</v>
      </c>
      <c r="G3446" s="43">
        <v>0.0063578565</v>
      </c>
      <c r="H3446">
        <v>11.18</v>
      </c>
      <c r="I3446">
        <v>11.08</v>
      </c>
      <c r="J3446">
        <v>10.93</v>
      </c>
      <c r="K3446">
        <v>0.04037558685446006</v>
      </c>
      <c r="L3446">
        <v>0.008526316858730933</v>
      </c>
      <c r="M3446">
        <v>1.476906552094522</v>
      </c>
      <c r="N3446">
        <v>0.05927342256214141</v>
      </c>
      <c r="O3446">
        <v>1010435186.13</v>
      </c>
      <c r="P3446">
        <v>0</v>
      </c>
      <c r="Q3446">
        <v>0</v>
      </c>
      <c r="R3446">
        <v>0.004533091568449748</v>
      </c>
    </row>
    <row r="3447" spans="6:7">
      <c r="A3447" t="s">
        <v>3700</v>
      </c>
      <c r="B3447" t="s">
        <v>3701</v>
      </c>
      <c r="C3447" t="s">
        <v>4016</v>
      </c>
      <c r="D3447">
        <v>0</v>
      </c>
      <c r="E3447" t="s">
        <v>11861</v>
      </c>
      <c r="F3447" s="43">
        <v>-0.00092</v>
      </c>
      <c r="G3447" s="43">
        <v>-0.014719411200000001</v>
      </c>
      <c r="H3447">
        <v>10.94</v>
      </c>
      <c r="I3447">
        <v>10.71</v>
      </c>
      <c r="J3447">
        <v>10.64</v>
      </c>
      <c r="K3447">
        <v>0.05000000000000016</v>
      </c>
      <c r="L3447">
        <v>0.0010796869930312467</v>
      </c>
      <c r="M3447">
        <v>0.3144180660104227</v>
      </c>
      <c r="N3447">
        <v>0.05725567620927938</v>
      </c>
      <c r="O3447">
        <v>1709144189.12</v>
      </c>
      <c r="P3447">
        <v>0</v>
      </c>
      <c r="Q3447">
        <v>0</v>
      </c>
      <c r="R3447">
        <v>0.25019464982059547</v>
      </c>
    </row>
    <row r="3448" spans="6:7">
      <c r="A3448" t="s">
        <v>11862</v>
      </c>
      <c r="B3448" t="s">
        <v>11863</v>
      </c>
      <c r="C3448" t="s">
        <v>4250</v>
      </c>
      <c r="D3448">
        <v>0</v>
      </c>
      <c r="E3448" t="s">
        <v>11864</v>
      </c>
      <c r="F3448" s="43">
        <v>-0.00092</v>
      </c>
      <c r="G3448" s="43">
        <v>-0.0036596523</v>
      </c>
      <c r="H3448">
        <v>11.17</v>
      </c>
      <c r="I3448">
        <v>10.89</v>
      </c>
      <c r="J3448">
        <v>10.85</v>
      </c>
      <c r="K3448">
        <v>0.05421103581800586</v>
      </c>
      <c r="L3448">
        <v>0.006476842275011217</v>
      </c>
      <c r="M3448">
        <v>1.7511903820295815</v>
      </c>
      <c r="N3448">
        <v>0.07715133531157281</v>
      </c>
      <c r="O3448">
        <v>3959522654.44</v>
      </c>
      <c r="P3448">
        <v>0</v>
      </c>
      <c r="Q3448">
        <v>0</v>
      </c>
      <c r="R3448">
        <v>-0.16230769230769226</v>
      </c>
    </row>
    <row r="3449" spans="6:7">
      <c r="A3449" t="s">
        <v>11865</v>
      </c>
      <c r="B3449" t="s">
        <v>11866</v>
      </c>
      <c r="C3449" t="s">
        <v>4246</v>
      </c>
      <c r="D3449">
        <v>0</v>
      </c>
      <c r="E3449" t="s">
        <v>11867</v>
      </c>
      <c r="F3449" s="43">
        <v>-0.00092</v>
      </c>
      <c r="G3449" s="43">
        <v>0.0027447392</v>
      </c>
      <c r="H3449">
        <v>11.07</v>
      </c>
      <c r="I3449">
        <v>10.96</v>
      </c>
      <c r="J3449">
        <v>10.83</v>
      </c>
      <c r="K3449">
        <v>0.06926829268292692</v>
      </c>
      <c r="L3449">
        <v>0.005017704985827396</v>
      </c>
      <c r="M3449">
        <v>0.3165217391304348</v>
      </c>
      <c r="N3449">
        <v>0.07450980392156878</v>
      </c>
      <c r="O3449">
        <v>1021805838.29</v>
      </c>
      <c r="P3449">
        <v>0</v>
      </c>
      <c r="Q3449">
        <v>0</v>
      </c>
      <c r="R3449">
        <v>-0.031802120141342705</v>
      </c>
    </row>
    <row r="3450" spans="6:7">
      <c r="A3450" t="s">
        <v>11868</v>
      </c>
      <c r="B3450" t="s">
        <v>11869</v>
      </c>
      <c r="C3450" t="s">
        <v>4062</v>
      </c>
      <c r="D3450">
        <v>0</v>
      </c>
      <c r="E3450" t="s">
        <v>11870</v>
      </c>
      <c r="F3450" s="43">
        <v>-0.0009299999999999999</v>
      </c>
      <c r="G3450" s="43">
        <v>-0.0101757632</v>
      </c>
      <c r="H3450">
        <v>10.8</v>
      </c>
      <c r="I3450">
        <v>10.7</v>
      </c>
      <c r="J3450">
        <v>10.62</v>
      </c>
      <c r="K3450">
        <v>0.01421800947867285</v>
      </c>
      <c r="L3450">
        <v>0.0005239611784720219</v>
      </c>
      <c r="M3450">
        <v>0.5488953331938174</v>
      </c>
      <c r="N3450">
        <v>0.018078020932445243</v>
      </c>
      <c r="O3450">
        <v>2118147332.44</v>
      </c>
      <c r="P3450">
        <v>0</v>
      </c>
      <c r="Q3450">
        <v>1</v>
      </c>
      <c r="R3450">
        <v>-0.02193784277879344</v>
      </c>
    </row>
    <row r="3451" spans="6:7">
      <c r="A3451" t="s">
        <v>3779</v>
      </c>
      <c r="B3451" t="s">
        <v>3780</v>
      </c>
      <c r="C3451" t="s">
        <v>4005</v>
      </c>
      <c r="D3451">
        <v>0</v>
      </c>
      <c r="E3451" t="s">
        <v>11871</v>
      </c>
      <c r="F3451" s="43">
        <v>-0.0009299999999999999</v>
      </c>
      <c r="G3451" s="43">
        <v>0.0574606117</v>
      </c>
      <c r="H3451">
        <v>11.86</v>
      </c>
      <c r="I3451">
        <v>11.41</v>
      </c>
      <c r="J3451">
        <v>10.54</v>
      </c>
      <c r="K3451">
        <v>0.1398601398601399</v>
      </c>
      <c r="L3451">
        <v>0.0037381585840915743</v>
      </c>
      <c r="M3451">
        <v>0.4400438072481083</v>
      </c>
      <c r="N3451">
        <v>0.14788732394366205</v>
      </c>
      <c r="O3451">
        <v>2432895438.09</v>
      </c>
      <c r="P3451">
        <v>0</v>
      </c>
      <c r="Q3451">
        <v>1</v>
      </c>
      <c r="R3451">
        <v>-0.07160292921074037</v>
      </c>
    </row>
    <row r="3452" spans="6:7">
      <c r="A3452" t="s">
        <v>3301</v>
      </c>
      <c r="B3452" t="s">
        <v>3302</v>
      </c>
      <c r="C3452" t="s">
        <v>4337</v>
      </c>
      <c r="D3452">
        <v>0</v>
      </c>
      <c r="E3452" t="s">
        <v>11872</v>
      </c>
      <c r="F3452" s="43">
        <v>-0.00094</v>
      </c>
      <c r="G3452" s="43">
        <v>0.0037629351</v>
      </c>
      <c r="H3452">
        <v>10.75</v>
      </c>
      <c r="I3452">
        <v>10.67</v>
      </c>
      <c r="J3452">
        <v>10.6</v>
      </c>
      <c r="K3452">
        <v>-0.013863216266173786</v>
      </c>
      <c r="L3452">
        <v>0.0012605656018690992</v>
      </c>
      <c r="M3452">
        <v>0.9574561403508772</v>
      </c>
      <c r="N3452">
        <v>0.02301054650047941</v>
      </c>
      <c r="O3452">
        <v>1849762665.23</v>
      </c>
      <c r="P3452">
        <v>0</v>
      </c>
      <c r="Q3452">
        <v>0</v>
      </c>
      <c r="R3452">
        <v>-0.113050706566916</v>
      </c>
    </row>
    <row r="3453" spans="6:7">
      <c r="A3453" t="s">
        <v>11873</v>
      </c>
      <c r="B3453" t="s">
        <v>11874</v>
      </c>
      <c r="C3453" t="s">
        <v>4018</v>
      </c>
      <c r="D3453">
        <v>0</v>
      </c>
      <c r="E3453" t="s">
        <v>11875</v>
      </c>
      <c r="F3453" s="43">
        <v>-0.00094</v>
      </c>
      <c r="G3453" s="43">
        <v>-0.0046904315</v>
      </c>
      <c r="H3453">
        <v>10.71</v>
      </c>
      <c r="I3453">
        <v>10.61</v>
      </c>
      <c r="J3453">
        <v>10.56</v>
      </c>
      <c r="K3453">
        <v>0.03816046966731886</v>
      </c>
      <c r="L3453">
        <v>0.0010721113743075248</v>
      </c>
      <c r="M3453">
        <v>1.4791666666666667</v>
      </c>
      <c r="N3453">
        <v>0.05153617443012879</v>
      </c>
      <c r="O3453">
        <v>2977470077.4</v>
      </c>
      <c r="P3453">
        <v>0</v>
      </c>
      <c r="Q3453">
        <v>0</v>
      </c>
      <c r="R3453">
        <v>-0.1606012658227849</v>
      </c>
    </row>
    <row r="3454" spans="6:7">
      <c r="A3454" t="s">
        <v>3152</v>
      </c>
      <c r="B3454" t="s">
        <v>3153</v>
      </c>
      <c r="C3454" t="s">
        <v>4016</v>
      </c>
      <c r="D3454">
        <v>0</v>
      </c>
      <c r="E3454" t="s">
        <v>11876</v>
      </c>
      <c r="F3454" s="43">
        <v>-0.00094</v>
      </c>
      <c r="G3454" s="43">
        <v>-0.0528301887</v>
      </c>
      <c r="H3454">
        <v>10.62</v>
      </c>
      <c r="I3454">
        <v>10.04</v>
      </c>
      <c r="J3454">
        <v>9.84</v>
      </c>
      <c r="K3454">
        <v>-0.0447193149381542</v>
      </c>
      <c r="L3454">
        <v>0.0027321149463093507</v>
      </c>
      <c r="M3454">
        <v>0.2713987111359496</v>
      </c>
      <c r="N3454">
        <v>-0.0483412322274883</v>
      </c>
      <c r="O3454">
        <v>7156668312.8</v>
      </c>
      <c r="P3454">
        <v>0</v>
      </c>
      <c r="Q3454">
        <v>1</v>
      </c>
      <c r="R3454">
        <v>-0.1897998708844416</v>
      </c>
    </row>
    <row r="3455" spans="6:7">
      <c r="A3455" t="s">
        <v>1349</v>
      </c>
      <c r="B3455" t="s">
        <v>754</v>
      </c>
      <c r="C3455" t="s">
        <v>4034</v>
      </c>
      <c r="D3455">
        <v>0</v>
      </c>
      <c r="E3455" t="s">
        <v>11877</v>
      </c>
      <c r="F3455" s="43">
        <v>-0.00095</v>
      </c>
      <c r="G3455" s="43">
        <v>0</v>
      </c>
      <c r="H3455">
        <v>10.57</v>
      </c>
      <c r="I3455">
        <v>10.53</v>
      </c>
      <c r="J3455">
        <v>10.42</v>
      </c>
      <c r="K3455">
        <v>0.044642857142857074</v>
      </c>
      <c r="L3455">
        <v>0.002376772407855023</v>
      </c>
      <c r="M3455">
        <v>0.3156947084125238</v>
      </c>
      <c r="N3455">
        <v>0.044642857142857074</v>
      </c>
      <c r="O3455">
        <v>6471897929.64</v>
      </c>
      <c r="P3455">
        <v>0</v>
      </c>
      <c r="Q3455">
        <v>0</v>
      </c>
      <c r="R3455">
        <v>-0.43599357257632576</v>
      </c>
    </row>
    <row r="3456" spans="6:7">
      <c r="A3456" t="s">
        <v>11878</v>
      </c>
      <c r="B3456" t="s">
        <v>11879</v>
      </c>
      <c r="C3456" t="s">
        <v>4583</v>
      </c>
      <c r="D3456">
        <v>0</v>
      </c>
      <c r="E3456" t="s">
        <v>11880</v>
      </c>
      <c r="F3456" s="43">
        <v>-0.00095</v>
      </c>
      <c r="G3456" s="43">
        <v>0.032166508999999996</v>
      </c>
      <c r="H3456">
        <v>10.98</v>
      </c>
      <c r="I3456">
        <v>10.91</v>
      </c>
      <c r="J3456">
        <v>10.56</v>
      </c>
      <c r="K3456">
        <v>0.08019801980198026</v>
      </c>
      <c r="L3456">
        <v>0.0034956758788531545</v>
      </c>
      <c r="M3456">
        <v>1.2218555817441612</v>
      </c>
      <c r="N3456">
        <v>0.03510436432637581</v>
      </c>
      <c r="O3456">
        <v>65578975.35</v>
      </c>
      <c r="P3456">
        <v>0</v>
      </c>
      <c r="Q3456">
        <v>0</v>
      </c>
      <c r="R3456">
        <v>0.06439024390243904</v>
      </c>
    </row>
    <row r="3457" spans="6:7">
      <c r="A3457" t="s">
        <v>11881</v>
      </c>
      <c r="B3457" t="s">
        <v>11882</v>
      </c>
      <c r="C3457" t="s">
        <v>4041</v>
      </c>
      <c r="D3457">
        <v>0</v>
      </c>
      <c r="E3457" t="s">
        <v>11883</v>
      </c>
      <c r="F3457" s="43">
        <v>-0.00095</v>
      </c>
      <c r="G3457" s="43">
        <v>-0.0161750714</v>
      </c>
      <c r="H3457">
        <v>10.54</v>
      </c>
      <c r="I3457">
        <v>10.34</v>
      </c>
      <c r="J3457">
        <v>10.27</v>
      </c>
      <c r="K3457">
        <v>0.13626373626373628</v>
      </c>
      <c r="L3457">
        <v>0.001600481492656488</v>
      </c>
      <c r="M3457">
        <v>0.08755416222607722</v>
      </c>
      <c r="N3457">
        <v>0.14507198228128468</v>
      </c>
      <c r="O3457">
        <v>1473186626.43</v>
      </c>
      <c r="P3457">
        <v>0</v>
      </c>
      <c r="Q3457">
        <v>0</v>
      </c>
      <c r="R3457">
        <v>-0.0709793351302786</v>
      </c>
    </row>
    <row r="3458" spans="6:7">
      <c r="A3458" t="s">
        <v>11884</v>
      </c>
      <c r="B3458" t="s">
        <v>11885</v>
      </c>
      <c r="C3458" t="s">
        <v>4005</v>
      </c>
      <c r="D3458">
        <v>0</v>
      </c>
      <c r="E3458" t="s">
        <v>11886</v>
      </c>
      <c r="F3458" s="43">
        <v>-0.00095</v>
      </c>
      <c r="G3458" s="43">
        <v>-0.0198863636</v>
      </c>
      <c r="H3458">
        <v>10.62</v>
      </c>
      <c r="I3458">
        <v>10.35</v>
      </c>
      <c r="J3458">
        <v>10.3</v>
      </c>
      <c r="K3458">
        <v>0.07588357588357593</v>
      </c>
      <c r="L3458">
        <v>0.0023200568796188105</v>
      </c>
      <c r="M3458">
        <v>0.5604556352054734</v>
      </c>
      <c r="N3458">
        <v>0.07700312174817901</v>
      </c>
      <c r="O3458">
        <v>3864123721.92</v>
      </c>
      <c r="P3458">
        <v>0</v>
      </c>
      <c r="Q3458">
        <v>0</v>
      </c>
      <c r="R3458">
        <v>-0.15233415233415243</v>
      </c>
    </row>
    <row r="3459" spans="6:7">
      <c r="A3459" t="s">
        <v>11887</v>
      </c>
      <c r="B3459" t="s">
        <v>11888</v>
      </c>
      <c r="C3459" t="s">
        <v>5814</v>
      </c>
      <c r="D3459">
        <v>0</v>
      </c>
      <c r="E3459" t="s">
        <v>11889</v>
      </c>
      <c r="F3459" s="43">
        <v>-0.00096</v>
      </c>
      <c r="G3459" s="43">
        <v>0.0168350168</v>
      </c>
      <c r="H3459">
        <v>21.36</v>
      </c>
      <c r="I3459">
        <v>21.14</v>
      </c>
      <c r="J3459">
        <v>20.77</v>
      </c>
      <c r="K3459">
        <v>0.033740831295843585</v>
      </c>
      <c r="L3459">
        <v>0.005262911670454344</v>
      </c>
      <c r="M3459">
        <v>2.187002986012887</v>
      </c>
      <c r="N3459">
        <v>0.08410256410256413</v>
      </c>
      <c r="O3459">
        <v>3514420913.85</v>
      </c>
      <c r="P3459">
        <v>0</v>
      </c>
      <c r="Q3459">
        <v>0</v>
      </c>
      <c r="R3459">
        <v>-0.07076923076923075</v>
      </c>
    </row>
    <row r="3460" spans="6:7">
      <c r="A3460" t="s">
        <v>11890</v>
      </c>
      <c r="B3460" t="s">
        <v>11891</v>
      </c>
      <c r="C3460" t="s">
        <v>559</v>
      </c>
      <c r="D3460">
        <v>0</v>
      </c>
      <c r="E3460" t="s">
        <v>11892</v>
      </c>
      <c r="F3460" s="43">
        <v>-0.00096</v>
      </c>
      <c r="G3460" s="43">
        <v>-0.02330468</v>
      </c>
      <c r="H3460">
        <v>104.7</v>
      </c>
      <c r="I3460">
        <v>102.26</v>
      </c>
      <c r="J3460">
        <v>101.6</v>
      </c>
      <c r="K3460">
        <v>0.07325776658270365</v>
      </c>
      <c r="L3460">
        <v>0.002763608387426147</v>
      </c>
      <c r="M3460">
        <v>1.6166998855793009</v>
      </c>
      <c r="N3460">
        <v>0.10766897746967084</v>
      </c>
      <c r="O3460">
        <v>1242585986.7</v>
      </c>
      <c r="P3460">
        <v>0</v>
      </c>
      <c r="Q3460">
        <v>0</v>
      </c>
      <c r="R3460">
        <v>-0.42550561797752806</v>
      </c>
    </row>
    <row r="3461" spans="6:7">
      <c r="A3461" t="s">
        <v>11893</v>
      </c>
      <c r="B3461" t="s">
        <v>11894</v>
      </c>
      <c r="C3461" t="s">
        <v>4016</v>
      </c>
      <c r="D3461">
        <v>0</v>
      </c>
      <c r="E3461" t="s">
        <v>11895</v>
      </c>
      <c r="F3461" s="43">
        <v>-0.00096</v>
      </c>
      <c r="G3461" s="43">
        <v>-0.0283926853</v>
      </c>
      <c r="H3461">
        <v>20.81</v>
      </c>
      <c r="I3461">
        <v>20.19</v>
      </c>
      <c r="J3461">
        <v>19.81</v>
      </c>
      <c r="K3461">
        <v>0.0990745781164943</v>
      </c>
      <c r="L3461">
        <v>0.00541784628137128</v>
      </c>
      <c r="M3461">
        <v>0.3600116032092324</v>
      </c>
      <c r="N3461">
        <v>0.08958445763626552</v>
      </c>
      <c r="O3461">
        <v>3345147817.56</v>
      </c>
      <c r="P3461">
        <v>0</v>
      </c>
      <c r="Q3461">
        <v>2</v>
      </c>
      <c r="R3461">
        <v>0.6011102299762096</v>
      </c>
    </row>
    <row r="3462" spans="6:7">
      <c r="A3462" t="s">
        <v>11896</v>
      </c>
      <c r="B3462" t="s">
        <v>11897</v>
      </c>
      <c r="C3462" t="s">
        <v>5708</v>
      </c>
      <c r="D3462">
        <v>0</v>
      </c>
      <c r="E3462" t="s">
        <v>11898</v>
      </c>
      <c r="F3462" s="43">
        <v>-0.00097</v>
      </c>
      <c r="G3462" s="43">
        <v>0.0145772595</v>
      </c>
      <c r="H3462">
        <v>10.56</v>
      </c>
      <c r="I3462">
        <v>10.44</v>
      </c>
      <c r="J3462">
        <v>10.24</v>
      </c>
      <c r="K3462">
        <v>0.06313645621181255</v>
      </c>
      <c r="L3462">
        <v>0.001930716366604295</v>
      </c>
      <c r="M3462">
        <v>1.0921956966986512</v>
      </c>
      <c r="N3462">
        <v>0.05241935483870964</v>
      </c>
      <c r="O3462">
        <v>2921533363.14</v>
      </c>
      <c r="P3462">
        <v>0</v>
      </c>
      <c r="Q3462">
        <v>0</v>
      </c>
      <c r="R3462">
        <v>-0.0695187165775402</v>
      </c>
    </row>
    <row r="3463" spans="6:7">
      <c r="A3463" t="s">
        <v>11899</v>
      </c>
      <c r="B3463" t="s">
        <v>11900</v>
      </c>
      <c r="C3463" t="s">
        <v>4145</v>
      </c>
      <c r="D3463">
        <v>0</v>
      </c>
      <c r="E3463" t="s">
        <v>11901</v>
      </c>
      <c r="F3463" s="43">
        <v>-0.00097</v>
      </c>
      <c r="G3463" s="43">
        <v>-0.00997426</v>
      </c>
      <c r="H3463">
        <v>31.39</v>
      </c>
      <c r="I3463">
        <v>30.77</v>
      </c>
      <c r="J3463">
        <v>30.45</v>
      </c>
      <c r="K3463">
        <v>0.11042944785276068</v>
      </c>
      <c r="L3463">
        <v>0.0026701622397659825</v>
      </c>
      <c r="M3463">
        <v>0.4238516217324272</v>
      </c>
      <c r="N3463">
        <v>0.09618810117563231</v>
      </c>
      <c r="O3463">
        <v>4549302738.96</v>
      </c>
      <c r="P3463">
        <v>0</v>
      </c>
      <c r="Q3463">
        <v>0</v>
      </c>
      <c r="R3463">
        <v>-0.09526609820640983</v>
      </c>
    </row>
    <row r="3464" spans="6:7">
      <c r="A3464" t="s">
        <v>11902</v>
      </c>
      <c r="B3464" t="s">
        <v>11903</v>
      </c>
      <c r="C3464" t="s">
        <v>4005</v>
      </c>
      <c r="D3464">
        <v>0</v>
      </c>
      <c r="E3464" t="s">
        <v>11904</v>
      </c>
      <c r="F3464" s="43">
        <v>-0.00097</v>
      </c>
      <c r="G3464" s="43">
        <v>-0.0111326234</v>
      </c>
      <c r="H3464">
        <v>20.89</v>
      </c>
      <c r="I3464">
        <v>20.43</v>
      </c>
      <c r="J3464">
        <v>20.3</v>
      </c>
      <c r="K3464">
        <v>0.10253642741500262</v>
      </c>
      <c r="L3464">
        <v>0.0034442756228978575</v>
      </c>
      <c r="M3464">
        <v>2.487998270946648</v>
      </c>
      <c r="N3464">
        <v>0.12006578947368428</v>
      </c>
      <c r="O3464">
        <v>2601216555.12</v>
      </c>
      <c r="P3464">
        <v>0</v>
      </c>
      <c r="Q3464">
        <v>0</v>
      </c>
      <c r="R3464">
        <v>-0.05895900506678955</v>
      </c>
    </row>
    <row r="3465" spans="6:7">
      <c r="A3465" t="s">
        <v>11905</v>
      </c>
      <c r="B3465" t="s">
        <v>11906</v>
      </c>
      <c r="C3465" t="s">
        <v>4225</v>
      </c>
      <c r="D3465">
        <v>0</v>
      </c>
      <c r="E3465" t="s">
        <v>11907</v>
      </c>
      <c r="F3465" s="43">
        <v>-0.00097</v>
      </c>
      <c r="G3465" s="43">
        <v>-0.0142764439</v>
      </c>
      <c r="H3465">
        <v>31.14</v>
      </c>
      <c r="I3465">
        <v>30.38</v>
      </c>
      <c r="J3465">
        <v>30.23</v>
      </c>
      <c r="K3465">
        <v>0.08771929824561403</v>
      </c>
      <c r="L3465">
        <v>0.008929972886989757</v>
      </c>
      <c r="M3465">
        <v>0.8246290642241149</v>
      </c>
      <c r="N3465">
        <v>0.09398631616852716</v>
      </c>
      <c r="O3465">
        <v>1506854676.1</v>
      </c>
      <c r="P3465">
        <v>0</v>
      </c>
      <c r="Q3465">
        <v>0</v>
      </c>
      <c r="R3465">
        <v>-0.23802357662402807</v>
      </c>
    </row>
    <row r="3466" spans="6:7">
      <c r="A3466" t="s">
        <v>11908</v>
      </c>
      <c r="B3466" t="s">
        <v>11909</v>
      </c>
      <c r="C3466" t="s">
        <v>4005</v>
      </c>
      <c r="D3466">
        <v>0</v>
      </c>
      <c r="E3466" t="s">
        <v>11910</v>
      </c>
      <c r="F3466" s="43">
        <v>-0.00098</v>
      </c>
      <c r="G3466" s="43">
        <v>-0.013671875</v>
      </c>
      <c r="H3466">
        <v>51.25</v>
      </c>
      <c r="I3466">
        <v>50.5</v>
      </c>
      <c r="J3466">
        <v>49.3</v>
      </c>
      <c r="K3466">
        <v>0.13025962399283797</v>
      </c>
      <c r="L3466">
        <v>0.0027903650879484735</v>
      </c>
      <c r="M3466">
        <v>0.2383804034370126</v>
      </c>
      <c r="N3466">
        <v>0.09496964440589772</v>
      </c>
      <c r="O3466">
        <v>5205256960</v>
      </c>
      <c r="P3466">
        <v>0</v>
      </c>
      <c r="Q3466">
        <v>0</v>
      </c>
      <c r="R3466">
        <v>-0.2892329345531316</v>
      </c>
    </row>
    <row r="3467" spans="6:7">
      <c r="A3467" t="s">
        <v>993</v>
      </c>
      <c r="B3467" t="s">
        <v>994</v>
      </c>
      <c r="C3467" t="s">
        <v>4041</v>
      </c>
      <c r="D3467">
        <v>0</v>
      </c>
      <c r="E3467" t="s">
        <v>11911</v>
      </c>
      <c r="F3467" s="43">
        <v>-0.00099</v>
      </c>
      <c r="G3467" s="43">
        <v>-0.0029644269</v>
      </c>
      <c r="H3467">
        <v>10.22</v>
      </c>
      <c r="I3467">
        <v>10.09</v>
      </c>
      <c r="J3467">
        <v>10.05</v>
      </c>
      <c r="K3467">
        <v>0.07684098185699047</v>
      </c>
      <c r="L3467">
        <v>0.0072060042726023055</v>
      </c>
      <c r="M3467">
        <v>1.8184845005740529</v>
      </c>
      <c r="N3467">
        <v>0.06434599156118137</v>
      </c>
      <c r="O3467">
        <v>2256278419.56</v>
      </c>
      <c r="P3467">
        <v>0</v>
      </c>
      <c r="Q3467">
        <v>0</v>
      </c>
      <c r="R3467">
        <v>-0.08687782805429871</v>
      </c>
    </row>
    <row r="3468" spans="6:7">
      <c r="A3468" t="s">
        <v>11912</v>
      </c>
      <c r="B3468" t="s">
        <v>11913</v>
      </c>
      <c r="C3468" t="s">
        <v>4005</v>
      </c>
      <c r="D3468">
        <v>0</v>
      </c>
      <c r="E3468" t="s">
        <v>11914</v>
      </c>
      <c r="F3468" s="43">
        <v>-0.00099</v>
      </c>
      <c r="G3468" s="43">
        <v>-0.0079286422</v>
      </c>
      <c r="H3468">
        <v>10.16</v>
      </c>
      <c r="I3468">
        <v>10.01</v>
      </c>
      <c r="J3468">
        <v>9.97</v>
      </c>
      <c r="K3468">
        <v>0.06489361702127654</v>
      </c>
      <c r="L3468">
        <v>0.0016988258735347933</v>
      </c>
      <c r="M3468">
        <v>0.6606606606606606</v>
      </c>
      <c r="N3468">
        <v>0.09279475982532748</v>
      </c>
      <c r="O3468">
        <v>1806441093.26</v>
      </c>
      <c r="P3468">
        <v>0</v>
      </c>
      <c r="Q3468">
        <v>2</v>
      </c>
      <c r="R3468">
        <v>-0.01184600197433376</v>
      </c>
    </row>
    <row r="3469" spans="6:7">
      <c r="A3469" t="s">
        <v>1549</v>
      </c>
      <c r="B3469" t="s">
        <v>138</v>
      </c>
      <c r="C3469" t="s">
        <v>4016</v>
      </c>
      <c r="D3469">
        <v>0</v>
      </c>
      <c r="E3469" t="s">
        <v>11915</v>
      </c>
      <c r="F3469" s="43">
        <v>-0.00099</v>
      </c>
      <c r="G3469" s="43">
        <v>-0.0014771049</v>
      </c>
      <c r="H3469">
        <v>20.5</v>
      </c>
      <c r="I3469">
        <v>20.28</v>
      </c>
      <c r="J3469">
        <v>19.92</v>
      </c>
      <c r="K3469">
        <v>0.1088026243849099</v>
      </c>
      <c r="L3469">
        <v>0.0033572948504324712</v>
      </c>
      <c r="M3469">
        <v>0.7323564056843357</v>
      </c>
      <c r="N3469">
        <v>0.0991869918699188</v>
      </c>
      <c r="O3469">
        <v>3527176830.93</v>
      </c>
      <c r="P3469">
        <v>0</v>
      </c>
      <c r="Q3469">
        <v>0</v>
      </c>
      <c r="R3469">
        <v>-0.12661498708010327</v>
      </c>
    </row>
    <row r="3470" spans="6:7">
      <c r="A3470" t="s">
        <v>11916</v>
      </c>
      <c r="B3470" t="s">
        <v>11917</v>
      </c>
      <c r="C3470" t="s">
        <v>1896</v>
      </c>
      <c r="D3470">
        <v>0</v>
      </c>
      <c r="E3470" t="s">
        <v>11918</v>
      </c>
      <c r="F3470" s="43">
        <v>-0.00099</v>
      </c>
      <c r="G3470" s="43">
        <v>0</v>
      </c>
      <c r="H3470">
        <v>10.13</v>
      </c>
      <c r="I3470">
        <v>10.06</v>
      </c>
      <c r="J3470">
        <v>9.93</v>
      </c>
      <c r="K3470">
        <v>0.07593582887700544</v>
      </c>
      <c r="L3470">
        <v>0.003336357667199404</v>
      </c>
      <c r="M3470">
        <v>2.6936040609137057</v>
      </c>
      <c r="N3470">
        <v>0.06680805938494176</v>
      </c>
      <c r="O3470">
        <v>1265077373.08</v>
      </c>
      <c r="P3470">
        <v>0</v>
      </c>
      <c r="Q3470">
        <v>0</v>
      </c>
      <c r="R3470">
        <v>-0.18476499189627224</v>
      </c>
    </row>
    <row r="3471" spans="6:7">
      <c r="A3471" t="s">
        <v>11919</v>
      </c>
      <c r="B3471" t="s">
        <v>11920</v>
      </c>
      <c r="C3471" t="s">
        <v>4291</v>
      </c>
      <c r="D3471">
        <v>0</v>
      </c>
      <c r="E3471" t="s">
        <v>11921</v>
      </c>
      <c r="F3471" s="43">
        <v>-0.00099</v>
      </c>
      <c r="G3471" s="43">
        <v>0.0167487685</v>
      </c>
      <c r="H3471">
        <v>10.38</v>
      </c>
      <c r="I3471">
        <v>10.32</v>
      </c>
      <c r="J3471">
        <v>9.91</v>
      </c>
      <c r="K3471">
        <v>-0.12542372881355934</v>
      </c>
      <c r="L3471">
        <v>0.004815769878850938</v>
      </c>
      <c r="M3471">
        <v>0.20583049240657858</v>
      </c>
      <c r="N3471">
        <v>-0.13784461152882208</v>
      </c>
      <c r="O3471">
        <v>3310853448.7</v>
      </c>
      <c r="P3471">
        <v>0</v>
      </c>
      <c r="Q3471">
        <v>0</v>
      </c>
      <c r="R3471">
        <v>-0.3331179321486267</v>
      </c>
    </row>
    <row r="3472" spans="6:7">
      <c r="A3472" t="s">
        <v>3403</v>
      </c>
      <c r="B3472" t="s">
        <v>3404</v>
      </c>
      <c r="C3472" t="s">
        <v>4098</v>
      </c>
      <c r="D3472">
        <v>0</v>
      </c>
      <c r="E3472" t="s">
        <v>11922</v>
      </c>
      <c r="F3472" s="43">
        <v>-0.00099</v>
      </c>
      <c r="G3472" s="43">
        <v>-0.0039486673</v>
      </c>
      <c r="H3472">
        <v>10.21</v>
      </c>
      <c r="I3472">
        <v>10.09</v>
      </c>
      <c r="J3472">
        <v>10.02</v>
      </c>
      <c r="K3472">
        <v>0.05987394957983196</v>
      </c>
      <c r="L3472">
        <v>0.0033707161065086866</v>
      </c>
      <c r="M3472">
        <v>0.8997324940991346</v>
      </c>
      <c r="N3472">
        <v>0.0654699049630411</v>
      </c>
      <c r="O3472">
        <v>1352725758</v>
      </c>
      <c r="P3472">
        <v>0</v>
      </c>
      <c r="Q3472">
        <v>4</v>
      </c>
      <c r="R3472">
        <v>-0.000990099009900969</v>
      </c>
    </row>
    <row r="3473" spans="6:7">
      <c r="A3473" t="s">
        <v>11923</v>
      </c>
      <c r="B3473" t="s">
        <v>11924</v>
      </c>
      <c r="C3473" t="s">
        <v>4309</v>
      </c>
      <c r="D3473">
        <v>0</v>
      </c>
      <c r="E3473" t="s">
        <v>11925</v>
      </c>
      <c r="F3473" s="43">
        <v>-0.00099</v>
      </c>
      <c r="G3473" s="43">
        <v>-0.0163609321</v>
      </c>
      <c r="H3473">
        <v>20.15</v>
      </c>
      <c r="I3473">
        <v>19.84</v>
      </c>
      <c r="J3473">
        <v>19.67</v>
      </c>
      <c r="K3473">
        <v>0.06609349811929073</v>
      </c>
      <c r="L3473">
        <v>0.006122422743869394</v>
      </c>
      <c r="M3473">
        <v>0.495040231424936</v>
      </c>
      <c r="N3473">
        <v>0.04421052631578946</v>
      </c>
      <c r="O3473">
        <v>1870595873.47</v>
      </c>
      <c r="P3473">
        <v>0</v>
      </c>
      <c r="Q3473">
        <v>0</v>
      </c>
      <c r="R3473">
        <v>0.30354796320630745</v>
      </c>
    </row>
    <row r="3474" spans="6:7">
      <c r="A3474" t="s">
        <v>3577</v>
      </c>
      <c r="B3474" t="s">
        <v>3578</v>
      </c>
      <c r="C3474" t="s">
        <v>4053</v>
      </c>
      <c r="D3474">
        <v>0</v>
      </c>
      <c r="E3474" t="s">
        <v>11926</v>
      </c>
      <c r="F3474" s="43">
        <v>-0.001</v>
      </c>
      <c r="G3474" s="43">
        <v>0.0214892554</v>
      </c>
      <c r="H3474">
        <v>20.53</v>
      </c>
      <c r="I3474">
        <v>20.44</v>
      </c>
      <c r="J3474">
        <v>19.92</v>
      </c>
      <c r="K3474">
        <v>0.09129738387613459</v>
      </c>
      <c r="L3474">
        <v>0.0020564447934925427</v>
      </c>
      <c r="M3474">
        <v>0.1286556482339615</v>
      </c>
      <c r="N3474">
        <v>0.05469556243550064</v>
      </c>
      <c r="O3474">
        <v>1604980709.31</v>
      </c>
      <c r="P3474">
        <v>0</v>
      </c>
      <c r="Q3474">
        <v>2</v>
      </c>
      <c r="R3474">
        <v>0.12990602542841356</v>
      </c>
    </row>
    <row r="3475" spans="6:7">
      <c r="A3475" t="s">
        <v>11927</v>
      </c>
      <c r="B3475" t="s">
        <v>11928</v>
      </c>
      <c r="C3475" t="s">
        <v>4098</v>
      </c>
      <c r="D3475">
        <v>0</v>
      </c>
      <c r="E3475" t="s">
        <v>11929</v>
      </c>
      <c r="F3475" s="43">
        <v>-0.00101</v>
      </c>
      <c r="G3475" s="43">
        <v>-0.05173961839999999</v>
      </c>
      <c r="H3475">
        <v>90.74</v>
      </c>
      <c r="I3475">
        <v>84.49</v>
      </c>
      <c r="J3475">
        <v>84.18</v>
      </c>
      <c r="K3475">
        <v>-0.028850574712643736</v>
      </c>
      <c r="L3475">
        <v>0.007876559929795258</v>
      </c>
      <c r="M3475">
        <v>0.7317061365600691</v>
      </c>
      <c r="N3475">
        <v>-0.08322482638888891</v>
      </c>
      <c r="O3475">
        <v>1336500000</v>
      </c>
      <c r="P3475">
        <v>0</v>
      </c>
      <c r="Q3475">
        <v>3</v>
      </c>
      <c r="R3475">
        <v>0.720773930753564</v>
      </c>
    </row>
    <row r="3476" spans="6:7">
      <c r="A3476" t="s">
        <v>1615</v>
      </c>
      <c r="B3476" t="s">
        <v>1616</v>
      </c>
      <c r="C3476" t="s">
        <v>4145</v>
      </c>
      <c r="D3476">
        <v>0</v>
      </c>
      <c r="E3476" t="s">
        <v>11930</v>
      </c>
      <c r="F3476" s="43">
        <v>-0.00101</v>
      </c>
      <c r="G3476" s="43">
        <v>-0.0018437814</v>
      </c>
      <c r="H3476">
        <v>60.22</v>
      </c>
      <c r="I3476">
        <v>59.55</v>
      </c>
      <c r="J3476">
        <v>59.36</v>
      </c>
      <c r="K3476">
        <v>-0.011454183266932351</v>
      </c>
      <c r="L3476">
        <v>0.005455396689266714</v>
      </c>
      <c r="M3476">
        <v>7.580830461184966</v>
      </c>
      <c r="N3476">
        <v>-0.022648941408173355</v>
      </c>
      <c r="O3476">
        <v>21734481999.56</v>
      </c>
      <c r="P3476">
        <v>0</v>
      </c>
      <c r="Q3476">
        <v>0</v>
      </c>
      <c r="R3476">
        <v>-0.24043367346938782</v>
      </c>
    </row>
    <row r="3477" spans="6:7">
      <c r="A3477" t="s">
        <v>1847</v>
      </c>
      <c r="B3477" t="s">
        <v>1848</v>
      </c>
      <c r="C3477" t="s">
        <v>4016</v>
      </c>
      <c r="D3477">
        <v>0</v>
      </c>
      <c r="E3477" t="s">
        <v>11931</v>
      </c>
      <c r="F3477" s="43">
        <v>-0.0010199999999999999</v>
      </c>
      <c r="G3477" s="43">
        <v>-0.0030612244999999997</v>
      </c>
      <c r="H3477">
        <v>9.82</v>
      </c>
      <c r="I3477">
        <v>9.77</v>
      </c>
      <c r="J3477">
        <v>9.71</v>
      </c>
      <c r="K3477">
        <v>0.029504741833508888</v>
      </c>
      <c r="L3477">
        <v>0.00540624633020917</v>
      </c>
      <c r="M3477">
        <v>0.7106648115661485</v>
      </c>
      <c r="N3477">
        <v>0.03715498938428871</v>
      </c>
      <c r="O3477">
        <v>2459437135.4</v>
      </c>
      <c r="P3477">
        <v>0</v>
      </c>
      <c r="Q3477">
        <v>0</v>
      </c>
      <c r="R3477">
        <v>-0.11663652802893316</v>
      </c>
    </row>
    <row r="3478" spans="6:7">
      <c r="A3478" t="s">
        <v>11932</v>
      </c>
      <c r="B3478" t="s">
        <v>11933</v>
      </c>
      <c r="C3478" t="s">
        <v>4692</v>
      </c>
      <c r="D3478">
        <v>0</v>
      </c>
      <c r="E3478" t="s">
        <v>11934</v>
      </c>
      <c r="F3478" s="43">
        <v>-0.0010299999999999999</v>
      </c>
      <c r="G3478" s="43">
        <v>0.0144181256</v>
      </c>
      <c r="H3478">
        <v>9.85</v>
      </c>
      <c r="I3478">
        <v>9.85</v>
      </c>
      <c r="J3478">
        <v>9.61</v>
      </c>
      <c r="K3478">
        <v>0.048988285410010546</v>
      </c>
      <c r="L3478">
        <v>0.0034238609480534707</v>
      </c>
      <c r="M3478">
        <v>6.745681597248186</v>
      </c>
      <c r="N3478">
        <v>0.0324947589098533</v>
      </c>
      <c r="O3478">
        <v>15051057761.82</v>
      </c>
      <c r="P3478">
        <v>0</v>
      </c>
      <c r="Q3478">
        <v>0</v>
      </c>
      <c r="R3478">
        <v>0.21365204534253326</v>
      </c>
    </row>
    <row r="3479" spans="6:7">
      <c r="A3479" t="s">
        <v>2463</v>
      </c>
      <c r="B3479" t="s">
        <v>2464</v>
      </c>
      <c r="C3479" t="s">
        <v>4167</v>
      </c>
      <c r="D3479">
        <v>0</v>
      </c>
      <c r="E3479" t="s">
        <v>11935</v>
      </c>
      <c r="F3479" s="43">
        <v>-0.0010299999999999999</v>
      </c>
      <c r="G3479" s="43">
        <v>0</v>
      </c>
      <c r="H3479">
        <v>9.88</v>
      </c>
      <c r="I3479">
        <v>9.73</v>
      </c>
      <c r="J3479">
        <v>9.66</v>
      </c>
      <c r="K3479">
        <v>0.01565762004175369</v>
      </c>
      <c r="L3479">
        <v>0.0023687042089378892</v>
      </c>
      <c r="M3479">
        <v>2.6132829530591484</v>
      </c>
      <c r="N3479">
        <v>0.019916142557652127</v>
      </c>
      <c r="O3479">
        <v>2800400008.35</v>
      </c>
      <c r="P3479">
        <v>0</v>
      </c>
      <c r="Q3479">
        <v>0</v>
      </c>
      <c r="R3479">
        <v>-0.38689350976685566</v>
      </c>
    </row>
    <row r="3480" spans="6:7">
      <c r="A3480" t="s">
        <v>3683</v>
      </c>
      <c r="B3480" t="s">
        <v>3684</v>
      </c>
      <c r="C3480" t="s">
        <v>4034</v>
      </c>
      <c r="D3480">
        <v>0</v>
      </c>
      <c r="E3480" t="s">
        <v>11936</v>
      </c>
      <c r="F3480" s="43">
        <v>-0.0010299999999999999</v>
      </c>
      <c r="G3480" s="43">
        <v>-0.0002572678</v>
      </c>
      <c r="H3480">
        <v>39.26</v>
      </c>
      <c r="I3480">
        <v>38.86</v>
      </c>
      <c r="J3480">
        <v>38.71</v>
      </c>
      <c r="K3480">
        <v>-0.003589743589743605</v>
      </c>
      <c r="L3480">
        <v>0.0006355979003400662</v>
      </c>
      <c r="M3480">
        <v>1.3130442133739115</v>
      </c>
      <c r="N3480">
        <v>-0.01169888097660226</v>
      </c>
      <c r="O3480">
        <v>2339604851.61</v>
      </c>
      <c r="P3480">
        <v>0</v>
      </c>
      <c r="Q3480">
        <v>0</v>
      </c>
      <c r="R3480">
        <v>-0.23757922181677066</v>
      </c>
    </row>
    <row r="3481" spans="6:7">
      <c r="A3481" t="s">
        <v>11937</v>
      </c>
      <c r="B3481" t="s">
        <v>11938</v>
      </c>
      <c r="C3481" t="s">
        <v>4309</v>
      </c>
      <c r="D3481">
        <v>0</v>
      </c>
      <c r="E3481" t="s">
        <v>11939</v>
      </c>
      <c r="F3481" s="43">
        <v>-0.0010299999999999999</v>
      </c>
      <c r="G3481" s="43">
        <v>-0.0143934202</v>
      </c>
      <c r="H3481">
        <v>29.38</v>
      </c>
      <c r="I3481">
        <v>28.76</v>
      </c>
      <c r="J3481">
        <v>28.72</v>
      </c>
      <c r="K3481">
        <v>0.06086315012910373</v>
      </c>
      <c r="L3481">
        <v>0.000588705430999959</v>
      </c>
      <c r="M3481">
        <v>2.1617129629629632</v>
      </c>
      <c r="N3481">
        <v>0.07393577296489919</v>
      </c>
      <c r="O3481">
        <v>2415143627.84</v>
      </c>
      <c r="P3481">
        <v>0</v>
      </c>
      <c r="Q3481">
        <v>0</v>
      </c>
      <c r="R3481">
        <v>-0.17828571428571427</v>
      </c>
    </row>
    <row r="3482" spans="6:7">
      <c r="A3482" t="s">
        <v>11940</v>
      </c>
      <c r="B3482" t="s">
        <v>11941</v>
      </c>
      <c r="C3482" t="s">
        <v>4167</v>
      </c>
      <c r="D3482">
        <v>0</v>
      </c>
      <c r="E3482" t="s">
        <v>11942</v>
      </c>
      <c r="F3482" s="43">
        <v>-0.0010299999999999999</v>
      </c>
      <c r="G3482" s="43">
        <v>-0.0174180328</v>
      </c>
      <c r="H3482">
        <v>9.79</v>
      </c>
      <c r="I3482">
        <v>9.59</v>
      </c>
      <c r="J3482">
        <v>9.56</v>
      </c>
      <c r="K3482">
        <v>-0.006217616580310932</v>
      </c>
      <c r="L3482">
        <v>0.014719473519036151</v>
      </c>
      <c r="M3482">
        <v>1.7039243714639214</v>
      </c>
      <c r="N3482">
        <v>0.00418848167539258</v>
      </c>
      <c r="O3482">
        <v>640541850.88</v>
      </c>
      <c r="P3482">
        <v>0</v>
      </c>
      <c r="Q3482">
        <v>0</v>
      </c>
      <c r="R3482">
        <v>0.05038335158817076</v>
      </c>
    </row>
    <row r="3483" spans="6:7">
      <c r="A3483" t="s">
        <v>1783</v>
      </c>
      <c r="B3483" t="s">
        <v>1784</v>
      </c>
      <c r="C3483" t="s">
        <v>5836</v>
      </c>
      <c r="D3483">
        <v>0</v>
      </c>
      <c r="E3483" t="s">
        <v>11943</v>
      </c>
      <c r="F3483" s="43">
        <v>-0.00104</v>
      </c>
      <c r="G3483" s="43">
        <v>0.0031217482</v>
      </c>
      <c r="H3483">
        <v>9.74</v>
      </c>
      <c r="I3483">
        <v>9.64</v>
      </c>
      <c r="J3483">
        <v>9.52</v>
      </c>
      <c r="K3483">
        <v>-0.025278058645096056</v>
      </c>
      <c r="L3483">
        <v>0.0029498271107373966</v>
      </c>
      <c r="M3483">
        <v>1.7976257772752968</v>
      </c>
      <c r="N3483">
        <v>-0.0072090628218331905</v>
      </c>
      <c r="O3483">
        <v>6743654178.05</v>
      </c>
      <c r="P3483">
        <v>0</v>
      </c>
      <c r="Q3483">
        <v>0</v>
      </c>
      <c r="R3483">
        <v>-0.1806218077505867</v>
      </c>
    </row>
    <row r="3484" spans="6:7">
      <c r="A3484" t="s">
        <v>11944</v>
      </c>
      <c r="B3484" t="s">
        <v>11945</v>
      </c>
      <c r="C3484" t="s">
        <v>6612</v>
      </c>
      <c r="D3484">
        <v>0</v>
      </c>
      <c r="E3484" t="s">
        <v>11946</v>
      </c>
      <c r="F3484" s="43">
        <v>-0.00105</v>
      </c>
      <c r="G3484" s="43">
        <v>0.0021008403</v>
      </c>
      <c r="H3484">
        <v>9.59</v>
      </c>
      <c r="I3484">
        <v>9.54</v>
      </c>
      <c r="J3484">
        <v>9.44</v>
      </c>
      <c r="K3484">
        <v>0.044906900328586886</v>
      </c>
      <c r="L3484">
        <v>0.0034696426299433243</v>
      </c>
      <c r="M3484">
        <v>1.3122100291707182</v>
      </c>
      <c r="N3484">
        <v>0.058823529411764636</v>
      </c>
      <c r="O3484">
        <v>2307953411.12</v>
      </c>
      <c r="P3484">
        <v>0</v>
      </c>
      <c r="Q3484">
        <v>0</v>
      </c>
      <c r="R3484">
        <v>0.10161662817551952</v>
      </c>
    </row>
    <row r="3485" spans="6:7">
      <c r="A3485" t="s">
        <v>11947</v>
      </c>
      <c r="B3485" t="s">
        <v>11948</v>
      </c>
      <c r="C3485" t="s">
        <v>4098</v>
      </c>
      <c r="D3485">
        <v>0</v>
      </c>
      <c r="E3485" t="s">
        <v>11949</v>
      </c>
      <c r="F3485" s="43">
        <v>-0.00105</v>
      </c>
      <c r="G3485" s="43">
        <v>-0.0063091483</v>
      </c>
      <c r="H3485">
        <v>9.58</v>
      </c>
      <c r="I3485">
        <v>9.45</v>
      </c>
      <c r="J3485">
        <v>9.4</v>
      </c>
      <c r="K3485">
        <v>0.06659142212189616</v>
      </c>
      <c r="L3485">
        <v>0.0016043831662952376</v>
      </c>
      <c r="M3485">
        <v>0.1855110990773674</v>
      </c>
      <c r="N3485">
        <v>0.04651162790697674</v>
      </c>
      <c r="O3485">
        <v>4291304572.8</v>
      </c>
      <c r="P3485">
        <v>0</v>
      </c>
      <c r="Q3485">
        <v>3</v>
      </c>
      <c r="R3485">
        <v>0.412556053811659</v>
      </c>
    </row>
    <row r="3486" spans="6:7">
      <c r="A3486" t="s">
        <v>11950</v>
      </c>
      <c r="B3486" t="s">
        <v>11951</v>
      </c>
      <c r="C3486" t="s">
        <v>4231</v>
      </c>
      <c r="D3486">
        <v>0</v>
      </c>
      <c r="E3486" t="s">
        <v>11952</v>
      </c>
      <c r="F3486" s="43">
        <v>-0.00105</v>
      </c>
      <c r="G3486" s="43">
        <v>-0.0157977883</v>
      </c>
      <c r="H3486">
        <v>38.2</v>
      </c>
      <c r="I3486">
        <v>37.38</v>
      </c>
      <c r="J3486">
        <v>37</v>
      </c>
      <c r="K3486">
        <v>0.09908850338135856</v>
      </c>
      <c r="L3486">
        <v>0.003933317681867541</v>
      </c>
      <c r="M3486">
        <v>10.240602901572409</v>
      </c>
      <c r="N3486">
        <v>0.11615407584353539</v>
      </c>
      <c r="O3486">
        <v>1562612507.28</v>
      </c>
      <c r="P3486">
        <v>0</v>
      </c>
      <c r="Q3486">
        <v>0</v>
      </c>
      <c r="R3486">
        <v>-0.18508829300196197</v>
      </c>
    </row>
    <row r="3487" spans="6:7">
      <c r="A3487" t="s">
        <v>11953</v>
      </c>
      <c r="B3487" t="s">
        <v>11954</v>
      </c>
      <c r="C3487" t="s">
        <v>5009</v>
      </c>
      <c r="D3487">
        <v>0</v>
      </c>
      <c r="E3487" t="s">
        <v>11955</v>
      </c>
      <c r="F3487" s="43">
        <v>-0.00106</v>
      </c>
      <c r="G3487" s="43">
        <v>0.006382978700000001</v>
      </c>
      <c r="H3487">
        <v>9.5</v>
      </c>
      <c r="I3487">
        <v>9.46</v>
      </c>
      <c r="J3487">
        <v>9.37</v>
      </c>
      <c r="K3487">
        <v>0.010683760683760837</v>
      </c>
      <c r="L3487">
        <v>0.004524819361783821</v>
      </c>
      <c r="M3487">
        <v>1.26561986863711</v>
      </c>
      <c r="N3487">
        <v>0.01720430107526883</v>
      </c>
      <c r="O3487">
        <v>6838478370.6</v>
      </c>
      <c r="P3487">
        <v>0</v>
      </c>
      <c r="Q3487">
        <v>0</v>
      </c>
      <c r="R3487">
        <v>-0.019689119170984405</v>
      </c>
    </row>
    <row r="3488" spans="6:7">
      <c r="A3488" t="s">
        <v>11956</v>
      </c>
      <c r="B3488" t="s">
        <v>11957</v>
      </c>
      <c r="C3488" t="s">
        <v>1896</v>
      </c>
      <c r="D3488">
        <v>0</v>
      </c>
      <c r="E3488" t="s">
        <v>11958</v>
      </c>
      <c r="F3488" s="43">
        <v>-0.00106</v>
      </c>
      <c r="G3488" s="43">
        <v>-0.0042372881</v>
      </c>
      <c r="H3488">
        <v>9.48</v>
      </c>
      <c r="I3488">
        <v>9.4</v>
      </c>
      <c r="J3488">
        <v>9.35</v>
      </c>
      <c r="K3488">
        <v>0.010752688172042972</v>
      </c>
      <c r="L3488">
        <v>0.000304830290681478</v>
      </c>
      <c r="M3488">
        <v>0.25079787234042555</v>
      </c>
      <c r="N3488">
        <v>0.028446389496717697</v>
      </c>
      <c r="O3488">
        <v>2412426106.72</v>
      </c>
      <c r="P3488">
        <v>0</v>
      </c>
      <c r="Q3488">
        <v>1</v>
      </c>
      <c r="R3488">
        <v>-0.19104991394148013</v>
      </c>
    </row>
    <row r="3489" spans="6:7">
      <c r="A3489" t="s">
        <v>11959</v>
      </c>
      <c r="B3489" t="s">
        <v>11960</v>
      </c>
      <c r="C3489" t="s">
        <v>4034</v>
      </c>
      <c r="D3489">
        <v>0</v>
      </c>
      <c r="E3489" t="s">
        <v>11961</v>
      </c>
      <c r="F3489" s="43">
        <v>-0.00106</v>
      </c>
      <c r="G3489" s="43">
        <v>-0.0021253985</v>
      </c>
      <c r="H3489">
        <v>9.45</v>
      </c>
      <c r="I3489">
        <v>9.39</v>
      </c>
      <c r="J3489">
        <v>9.33</v>
      </c>
      <c r="K3489">
        <v>-0.006349206349206215</v>
      </c>
      <c r="L3489">
        <v>0.0009765444780298342</v>
      </c>
      <c r="M3489">
        <v>0.2089794466491035</v>
      </c>
      <c r="N3489">
        <v>0.007510729613733936</v>
      </c>
      <c r="O3489">
        <v>9810457634.23</v>
      </c>
      <c r="P3489">
        <v>0</v>
      </c>
      <c r="Q3489">
        <v>0</v>
      </c>
      <c r="R3489">
        <v>-0.3862103226481201</v>
      </c>
    </row>
    <row r="3490" spans="6:7">
      <c r="A3490" t="s">
        <v>11962</v>
      </c>
      <c r="B3490" t="s">
        <v>11963</v>
      </c>
      <c r="C3490" t="s">
        <v>4024</v>
      </c>
      <c r="D3490">
        <v>0</v>
      </c>
      <c r="E3490" t="s">
        <v>11964</v>
      </c>
      <c r="F3490" s="43">
        <v>-0.00107</v>
      </c>
      <c r="G3490" s="43">
        <v>-0.0074547391</v>
      </c>
      <c r="H3490">
        <v>9.46</v>
      </c>
      <c r="I3490">
        <v>9.32</v>
      </c>
      <c r="J3490">
        <v>9.28</v>
      </c>
      <c r="K3490">
        <v>0.025302530253025354</v>
      </c>
      <c r="L3490">
        <v>0.0008767358224293288</v>
      </c>
      <c r="M3490">
        <v>0.1606252397391638</v>
      </c>
      <c r="N3490">
        <v>0.023051591657519306</v>
      </c>
      <c r="O3490">
        <v>3605646343.44</v>
      </c>
      <c r="P3490">
        <v>0</v>
      </c>
      <c r="Q3490">
        <v>1</v>
      </c>
      <c r="R3490">
        <v>-0.017913593256059002</v>
      </c>
    </row>
    <row r="3491" spans="6:7">
      <c r="A3491" t="s">
        <v>11965</v>
      </c>
      <c r="B3491" t="s">
        <v>11966</v>
      </c>
      <c r="C3491" t="s">
        <v>1896</v>
      </c>
      <c r="D3491">
        <v>0</v>
      </c>
      <c r="E3491" t="s">
        <v>11967</v>
      </c>
      <c r="F3491" s="43">
        <v>-0.00109</v>
      </c>
      <c r="G3491" s="43">
        <v>-0.0010917031000000001</v>
      </c>
      <c r="H3491">
        <v>9.17</v>
      </c>
      <c r="I3491">
        <v>9.15</v>
      </c>
      <c r="J3491">
        <v>9.07</v>
      </c>
      <c r="K3491">
        <v>0.015538290788013382</v>
      </c>
      <c r="L3491">
        <v>0.0010725805279393748</v>
      </c>
      <c r="M3491">
        <v>0.3202211800937916</v>
      </c>
      <c r="N3491">
        <v>0.028089887640449437</v>
      </c>
      <c r="O3491">
        <v>2128111976.6</v>
      </c>
      <c r="P3491">
        <v>0</v>
      </c>
      <c r="Q3491">
        <v>0</v>
      </c>
      <c r="R3491">
        <v>-0.07854984894259813</v>
      </c>
    </row>
    <row r="3492" spans="6:7">
      <c r="A3492" t="s">
        <v>1224</v>
      </c>
      <c r="B3492" t="s">
        <v>1225</v>
      </c>
      <c r="C3492" t="s">
        <v>4094</v>
      </c>
      <c r="D3492">
        <v>0</v>
      </c>
      <c r="E3492" t="s">
        <v>11968</v>
      </c>
      <c r="F3492" s="43">
        <v>-0.00109</v>
      </c>
      <c r="G3492" s="43">
        <v>0.0185387132</v>
      </c>
      <c r="H3492">
        <v>9.42</v>
      </c>
      <c r="I3492">
        <v>9.34</v>
      </c>
      <c r="J3492">
        <v>9.16</v>
      </c>
      <c r="K3492">
        <v>-0.03412616339193383</v>
      </c>
      <c r="L3492">
        <v>0.002510241757128321</v>
      </c>
      <c r="M3492">
        <v>1.309978932445015</v>
      </c>
      <c r="N3492">
        <v>0</v>
      </c>
      <c r="O3492">
        <v>3915154580.89</v>
      </c>
      <c r="P3492">
        <v>0</v>
      </c>
      <c r="Q3492">
        <v>0</v>
      </c>
      <c r="R3492">
        <v>-0.2581413820492454</v>
      </c>
    </row>
    <row r="3493" spans="6:7">
      <c r="A3493" t="s">
        <v>3343</v>
      </c>
      <c r="B3493" t="s">
        <v>3344</v>
      </c>
      <c r="C3493" t="s">
        <v>4817</v>
      </c>
      <c r="D3493">
        <v>0</v>
      </c>
      <c r="E3493" t="s">
        <v>11969</v>
      </c>
      <c r="F3493" s="43">
        <v>-0.00109</v>
      </c>
      <c r="G3493" s="43">
        <v>-0.0097666848</v>
      </c>
      <c r="H3493">
        <v>18.63</v>
      </c>
      <c r="I3493">
        <v>18.25</v>
      </c>
      <c r="J3493">
        <v>18.05</v>
      </c>
      <c r="K3493">
        <v>0.04285714285714286</v>
      </c>
      <c r="L3493">
        <v>0.003097150928629531</v>
      </c>
      <c r="M3493">
        <v>1.1943167235688816</v>
      </c>
      <c r="N3493">
        <v>0.039886039886039844</v>
      </c>
      <c r="O3493">
        <v>2298326290.59</v>
      </c>
      <c r="P3493">
        <v>0</v>
      </c>
      <c r="Q3493">
        <v>6</v>
      </c>
      <c r="R3493">
        <v>0.25000000000000006</v>
      </c>
    </row>
    <row r="3494" spans="6:7">
      <c r="A3494" t="s">
        <v>11970</v>
      </c>
      <c r="B3494" t="s">
        <v>11971</v>
      </c>
      <c r="C3494" t="s">
        <v>4692</v>
      </c>
      <c r="D3494">
        <v>0</v>
      </c>
      <c r="E3494" t="s">
        <v>11972</v>
      </c>
      <c r="F3494" s="43">
        <v>-0.00109</v>
      </c>
      <c r="G3494" s="43">
        <v>0.0174482007</v>
      </c>
      <c r="H3494">
        <v>9.35</v>
      </c>
      <c r="I3494">
        <v>9.33</v>
      </c>
      <c r="J3494">
        <v>9.14</v>
      </c>
      <c r="K3494">
        <v>-0.0010706638115631465</v>
      </c>
      <c r="L3494">
        <v>0.005348607197173521</v>
      </c>
      <c r="M3494">
        <v>0.5439492046090422</v>
      </c>
      <c r="N3494">
        <v>-0.02711157455683001</v>
      </c>
      <c r="O3494">
        <v>3365669125.63</v>
      </c>
      <c r="P3494">
        <v>0</v>
      </c>
      <c r="Q3494">
        <v>0</v>
      </c>
      <c r="R3494">
        <v>0.04737314773237546</v>
      </c>
    </row>
    <row r="3495" spans="6:7">
      <c r="A3495" t="s">
        <v>11973</v>
      </c>
      <c r="B3495" t="s">
        <v>11974</v>
      </c>
      <c r="C3495" t="s">
        <v>4051</v>
      </c>
      <c r="D3495">
        <v>0</v>
      </c>
      <c r="E3495" t="s">
        <v>11975</v>
      </c>
      <c r="F3495" s="43">
        <v>-0.00109</v>
      </c>
      <c r="G3495" s="43">
        <v>0.0262008734</v>
      </c>
      <c r="H3495">
        <v>9.41</v>
      </c>
      <c r="I3495">
        <v>9.4</v>
      </c>
      <c r="J3495">
        <v>9.15</v>
      </c>
      <c r="K3495">
        <v>0.010752688172042972</v>
      </c>
      <c r="L3495">
        <v>0.00386434450090665</v>
      </c>
      <c r="M3495">
        <v>4.554273962804006</v>
      </c>
      <c r="N3495">
        <v>0.023965141612200504</v>
      </c>
      <c r="O3495">
        <v>3606518142.08</v>
      </c>
      <c r="P3495">
        <v>0</v>
      </c>
      <c r="Q3495">
        <v>0</v>
      </c>
      <c r="R3495">
        <v>0.03070175438596504</v>
      </c>
    </row>
    <row r="3496" spans="6:7">
      <c r="A3496" t="s">
        <v>3399</v>
      </c>
      <c r="B3496" t="s">
        <v>3400</v>
      </c>
      <c r="C3496" t="s">
        <v>4231</v>
      </c>
      <c r="D3496">
        <v>0</v>
      </c>
      <c r="E3496" t="s">
        <v>11976</v>
      </c>
      <c r="F3496" s="43">
        <v>-0.0011</v>
      </c>
      <c r="G3496" s="43">
        <v>-0.01323043</v>
      </c>
      <c r="H3496">
        <v>18.25</v>
      </c>
      <c r="I3496">
        <v>17.9</v>
      </c>
      <c r="J3496">
        <v>17.74</v>
      </c>
      <c r="K3496">
        <v>0.03707995365005776</v>
      </c>
      <c r="L3496">
        <v>0.0019442514431361154</v>
      </c>
      <c r="M3496">
        <v>0.9361082995951417</v>
      </c>
      <c r="N3496">
        <v>0.042516016307512915</v>
      </c>
      <c r="O3496">
        <v>3634078677.72</v>
      </c>
      <c r="P3496">
        <v>0</v>
      </c>
      <c r="Q3496">
        <v>0</v>
      </c>
      <c r="R3496">
        <v>-0.15871293983627244</v>
      </c>
    </row>
    <row r="3497" spans="6:7">
      <c r="A3497" t="s">
        <v>3025</v>
      </c>
      <c r="B3497" t="s">
        <v>3026</v>
      </c>
      <c r="C3497" t="s">
        <v>4147</v>
      </c>
      <c r="D3497">
        <v>0</v>
      </c>
      <c r="E3497" t="s">
        <v>11977</v>
      </c>
      <c r="F3497" s="43">
        <v>-0.0011</v>
      </c>
      <c r="G3497" s="43">
        <v>0.002199736</v>
      </c>
      <c r="H3497">
        <v>46.39</v>
      </c>
      <c r="I3497">
        <v>45.56</v>
      </c>
      <c r="J3497">
        <v>45.24</v>
      </c>
      <c r="K3497">
        <v>0.13446215139442247</v>
      </c>
      <c r="L3497">
        <v>0.002109524018039354</v>
      </c>
      <c r="M3497">
        <v>0.6720147451990532</v>
      </c>
      <c r="N3497">
        <v>0.10048309178743971</v>
      </c>
      <c r="O3497">
        <v>1272880000</v>
      </c>
      <c r="P3497">
        <v>0</v>
      </c>
      <c r="Q3497">
        <v>0</v>
      </c>
      <c r="R3497">
        <v>-0.3092783505154638</v>
      </c>
    </row>
    <row r="3498" spans="6:7">
      <c r="A3498" t="s">
        <v>2953</v>
      </c>
      <c r="B3498" t="s">
        <v>2954</v>
      </c>
      <c r="C3498" t="s">
        <v>4005</v>
      </c>
      <c r="D3498">
        <v>0</v>
      </c>
      <c r="E3498" t="s">
        <v>11978</v>
      </c>
      <c r="F3498" s="43">
        <v>-0.00111</v>
      </c>
      <c r="G3498" s="43">
        <v>-0.0055679287</v>
      </c>
      <c r="H3498">
        <v>9.08</v>
      </c>
      <c r="I3498">
        <v>8.93</v>
      </c>
      <c r="J3498">
        <v>8.86</v>
      </c>
      <c r="K3498">
        <v>0.05430932703659965</v>
      </c>
      <c r="L3498">
        <v>0.002316615501179375</v>
      </c>
      <c r="M3498">
        <v>0.5306157324639815</v>
      </c>
      <c r="N3498">
        <v>0.0720288115246098</v>
      </c>
      <c r="O3498">
        <v>22460554490.34</v>
      </c>
      <c r="P3498">
        <v>0</v>
      </c>
      <c r="Q3498">
        <v>0</v>
      </c>
      <c r="R3498">
        <v>-0.0730745277143451</v>
      </c>
    </row>
    <row r="3499" spans="6:7">
      <c r="A3499" t="s">
        <v>11979</v>
      </c>
      <c r="B3499" t="s">
        <v>11980</v>
      </c>
      <c r="C3499" t="s">
        <v>4034</v>
      </c>
      <c r="D3499">
        <v>0</v>
      </c>
      <c r="E3499" t="s">
        <v>11981</v>
      </c>
      <c r="F3499" s="43">
        <v>-0.00111</v>
      </c>
      <c r="G3499" s="43">
        <v>-0.0110864745</v>
      </c>
      <c r="H3499">
        <v>9.05</v>
      </c>
      <c r="I3499">
        <v>8.92</v>
      </c>
      <c r="J3499">
        <v>8.86</v>
      </c>
      <c r="K3499">
        <v>0.027649769585253482</v>
      </c>
      <c r="L3499">
        <v>0.0021804905620555655</v>
      </c>
      <c r="M3499">
        <v>0.7929941911635275</v>
      </c>
      <c r="N3499">
        <v>0.03841676367869617</v>
      </c>
      <c r="O3499">
        <v>1640019394.64</v>
      </c>
      <c r="P3499">
        <v>0</v>
      </c>
      <c r="Q3499">
        <v>0</v>
      </c>
      <c r="R3499">
        <v>-0.07228289131565266</v>
      </c>
    </row>
    <row r="3500" spans="6:7">
      <c r="A3500" t="s">
        <v>2671</v>
      </c>
      <c r="B3500" t="s">
        <v>2672</v>
      </c>
      <c r="C3500" t="s">
        <v>4441</v>
      </c>
      <c r="D3500">
        <v>0</v>
      </c>
      <c r="E3500" t="s">
        <v>11982</v>
      </c>
      <c r="F3500" s="43">
        <v>-0.00111</v>
      </c>
      <c r="G3500" s="43">
        <v>0.0235849057</v>
      </c>
      <c r="H3500">
        <v>38.54</v>
      </c>
      <c r="I3500">
        <v>36.89</v>
      </c>
      <c r="J3500">
        <v>36</v>
      </c>
      <c r="K3500">
        <v>0.09628528974739976</v>
      </c>
      <c r="L3500">
        <v>0.005289043893724339</v>
      </c>
      <c r="M3500">
        <v>0.7511469341642697</v>
      </c>
      <c r="N3500">
        <v>0.15137328339575534</v>
      </c>
      <c r="O3500">
        <v>27571743260.88</v>
      </c>
      <c r="P3500">
        <v>0</v>
      </c>
      <c r="Q3500">
        <v>6</v>
      </c>
      <c r="R3500">
        <v>-0.041320166320166225</v>
      </c>
    </row>
    <row r="3501" spans="6:7">
      <c r="A3501" t="s">
        <v>11983</v>
      </c>
      <c r="B3501" t="s">
        <v>11984</v>
      </c>
      <c r="C3501" t="s">
        <v>4250</v>
      </c>
      <c r="D3501">
        <v>0</v>
      </c>
      <c r="E3501" t="s">
        <v>11985</v>
      </c>
      <c r="F3501" s="43">
        <v>-0.0011200000000000001</v>
      </c>
      <c r="G3501" s="43">
        <v>0.0344866071</v>
      </c>
      <c r="H3501">
        <v>93.21</v>
      </c>
      <c r="I3501">
        <v>92.69</v>
      </c>
      <c r="J3501">
        <v>89.5</v>
      </c>
      <c r="K3501">
        <v>0.015558233811767304</v>
      </c>
      <c r="L3501">
        <v>0.002167798265868676</v>
      </c>
      <c r="M3501">
        <v>0.10815490673154907</v>
      </c>
      <c r="N3501">
        <v>0.02081497797356829</v>
      </c>
      <c r="O3501">
        <v>20088471334.4</v>
      </c>
      <c r="P3501">
        <v>0</v>
      </c>
      <c r="Q3501">
        <v>0</v>
      </c>
      <c r="R3501">
        <v>-0.33412356321839076</v>
      </c>
    </row>
    <row r="3502" spans="6:7">
      <c r="A3502" t="s">
        <v>3299</v>
      </c>
      <c r="B3502" t="s">
        <v>3300</v>
      </c>
      <c r="C3502" t="s">
        <v>4147</v>
      </c>
      <c r="D3502">
        <v>0</v>
      </c>
      <c r="E3502" t="s">
        <v>11986</v>
      </c>
      <c r="F3502" s="43">
        <v>-0.0011200000000000001</v>
      </c>
      <c r="G3502" s="43">
        <v>-0.0028011204</v>
      </c>
      <c r="H3502">
        <v>18.18</v>
      </c>
      <c r="I3502">
        <v>17.8</v>
      </c>
      <c r="J3502">
        <v>17.75</v>
      </c>
      <c r="K3502">
        <v>0.06586826347305398</v>
      </c>
      <c r="L3502">
        <v>0.003998933366959754</v>
      </c>
      <c r="M3502">
        <v>5.219357884796978</v>
      </c>
      <c r="N3502">
        <v>0.05637982195845693</v>
      </c>
      <c r="O3502">
        <v>1940229294.15</v>
      </c>
      <c r="P3502">
        <v>0</v>
      </c>
      <c r="Q3502">
        <v>2</v>
      </c>
      <c r="R3502">
        <v>-0.41234730934301744</v>
      </c>
    </row>
    <row r="3503" spans="6:7">
      <c r="A3503" t="s">
        <v>11987</v>
      </c>
      <c r="B3503" t="s">
        <v>11988</v>
      </c>
      <c r="C3503" t="s">
        <v>4005</v>
      </c>
      <c r="D3503">
        <v>0</v>
      </c>
      <c r="E3503" t="s">
        <v>11989</v>
      </c>
      <c r="F3503" s="43">
        <v>-0.0011200000000000001</v>
      </c>
      <c r="G3503" s="43">
        <v>-0.0155929038</v>
      </c>
      <c r="H3503">
        <v>108.14</v>
      </c>
      <c r="I3503">
        <v>105.43</v>
      </c>
      <c r="J3503">
        <v>103.13</v>
      </c>
      <c r="K3503">
        <v>0.06473439709149678</v>
      </c>
      <c r="L3503">
        <v>0.0018542091270243597</v>
      </c>
      <c r="M3503">
        <v>0.9987335167985324</v>
      </c>
      <c r="N3503">
        <v>0.05430000000000007</v>
      </c>
      <c r="O3503">
        <v>5904050934.6</v>
      </c>
      <c r="P3503">
        <v>0</v>
      </c>
      <c r="Q3503">
        <v>0</v>
      </c>
      <c r="R3503">
        <v>0.12735243798118062</v>
      </c>
    </row>
    <row r="3504" spans="6:7">
      <c r="A3504" t="s">
        <v>11990</v>
      </c>
      <c r="B3504" t="s">
        <v>11991</v>
      </c>
      <c r="C3504" t="s">
        <v>5566</v>
      </c>
      <c r="D3504">
        <v>0</v>
      </c>
      <c r="E3504" t="s">
        <v>11992</v>
      </c>
      <c r="F3504" s="43">
        <v>-0.00114</v>
      </c>
      <c r="G3504" s="43">
        <v>0.0250569476</v>
      </c>
      <c r="H3504">
        <v>9</v>
      </c>
      <c r="I3504">
        <v>9</v>
      </c>
      <c r="J3504">
        <v>8.76</v>
      </c>
      <c r="K3504">
        <v>0.03092783505154634</v>
      </c>
      <c r="L3504">
        <v>0.009832508399794073</v>
      </c>
      <c r="M3504">
        <v>0.5315606326387997</v>
      </c>
      <c r="N3504">
        <v>0.033295063145809316</v>
      </c>
      <c r="O3504">
        <v>1406022667.68</v>
      </c>
      <c r="P3504">
        <v>0</v>
      </c>
      <c r="Q3504">
        <v>1</v>
      </c>
      <c r="R3504">
        <v>0</v>
      </c>
    </row>
    <row r="3505" spans="6:7">
      <c r="A3505" t="s">
        <v>11993</v>
      </c>
      <c r="B3505" t="s">
        <v>11994</v>
      </c>
      <c r="C3505" t="s">
        <v>4062</v>
      </c>
      <c r="D3505">
        <v>0</v>
      </c>
      <c r="E3505" t="s">
        <v>11995</v>
      </c>
      <c r="F3505" s="43">
        <v>-0.00116</v>
      </c>
      <c r="G3505" s="43">
        <v>-0.0244186047</v>
      </c>
      <c r="H3505">
        <v>8.59</v>
      </c>
      <c r="I3505">
        <v>8.39</v>
      </c>
      <c r="J3505">
        <v>8.32</v>
      </c>
      <c r="K3505">
        <v>0.05402010050251263</v>
      </c>
      <c r="L3505">
        <v>0.003974545086081842</v>
      </c>
      <c r="M3505">
        <v>1.3674694509169172</v>
      </c>
      <c r="N3505">
        <v>0.08961038961038965</v>
      </c>
      <c r="O3505">
        <v>1108174431.2</v>
      </c>
      <c r="P3505">
        <v>0</v>
      </c>
      <c r="Q3505">
        <v>0</v>
      </c>
      <c r="R3505">
        <v>-0.10171306209850099</v>
      </c>
    </row>
    <row r="3506" spans="6:7">
      <c r="A3506" t="s">
        <v>11996</v>
      </c>
      <c r="B3506" t="s">
        <v>11997</v>
      </c>
      <c r="C3506" t="s">
        <v>4034</v>
      </c>
      <c r="D3506">
        <v>0</v>
      </c>
      <c r="E3506" t="s">
        <v>11998</v>
      </c>
      <c r="F3506" s="43">
        <v>-0.00116</v>
      </c>
      <c r="G3506" s="43">
        <v>-0.0127020785</v>
      </c>
      <c r="H3506">
        <v>17.41</v>
      </c>
      <c r="I3506">
        <v>17.1</v>
      </c>
      <c r="J3506">
        <v>16.76</v>
      </c>
      <c r="K3506">
        <v>0.07886435331230296</v>
      </c>
      <c r="L3506">
        <v>0.0008882191272678222</v>
      </c>
      <c r="M3506">
        <v>0.4256739271537882</v>
      </c>
      <c r="N3506">
        <v>0.10679611650485452</v>
      </c>
      <c r="O3506">
        <v>1066152240.88</v>
      </c>
      <c r="P3506">
        <v>0</v>
      </c>
      <c r="Q3506">
        <v>0</v>
      </c>
      <c r="R3506">
        <v>-0.24841772151898722</v>
      </c>
    </row>
    <row r="3507" spans="6:7">
      <c r="A3507" t="s">
        <v>397</v>
      </c>
      <c r="B3507" t="s">
        <v>398</v>
      </c>
      <c r="C3507" t="s">
        <v>4246</v>
      </c>
      <c r="D3507">
        <v>0</v>
      </c>
      <c r="E3507" t="s">
        <v>11999</v>
      </c>
      <c r="F3507" s="43">
        <v>-0.00117</v>
      </c>
      <c r="G3507" s="43">
        <v>0.0146713615</v>
      </c>
      <c r="H3507">
        <v>17.35</v>
      </c>
      <c r="I3507">
        <v>17.29</v>
      </c>
      <c r="J3507">
        <v>16.95</v>
      </c>
      <c r="K3507">
        <v>0.03532934131736526</v>
      </c>
      <c r="L3507">
        <v>0.005259651138650386</v>
      </c>
      <c r="M3507">
        <v>2.630293628548428</v>
      </c>
      <c r="N3507">
        <v>0.05234327449786971</v>
      </c>
      <c r="O3507">
        <v>8131134675.6</v>
      </c>
      <c r="P3507">
        <v>0</v>
      </c>
      <c r="Q3507">
        <v>0</v>
      </c>
      <c r="R3507">
        <v>-0.1679499518768047</v>
      </c>
    </row>
    <row r="3508" spans="6:7">
      <c r="A3508" t="s">
        <v>12000</v>
      </c>
      <c r="B3508" t="s">
        <v>12001</v>
      </c>
      <c r="C3508" t="s">
        <v>4062</v>
      </c>
      <c r="D3508">
        <v>0</v>
      </c>
      <c r="E3508" t="s">
        <v>12002</v>
      </c>
      <c r="F3508" s="43">
        <v>-0.00117</v>
      </c>
      <c r="G3508" s="43">
        <v>-0.0152046784</v>
      </c>
      <c r="H3508">
        <v>17.15</v>
      </c>
      <c r="I3508">
        <v>16.84</v>
      </c>
      <c r="J3508">
        <v>16.82</v>
      </c>
      <c r="K3508">
        <v>-0.018648018648018665</v>
      </c>
      <c r="L3508">
        <v>0.0034043048086147658</v>
      </c>
      <c r="M3508">
        <v>0.5155075194096596</v>
      </c>
      <c r="N3508">
        <v>0.020606060606060597</v>
      </c>
      <c r="O3508">
        <v>14231139053.4</v>
      </c>
      <c r="P3508">
        <v>0</v>
      </c>
      <c r="Q3508">
        <v>0</v>
      </c>
      <c r="R3508">
        <v>0.1189368770764119</v>
      </c>
    </row>
    <row r="3509" spans="6:7">
      <c r="A3509" t="s">
        <v>1447</v>
      </c>
      <c r="B3509" t="s">
        <v>886</v>
      </c>
      <c r="C3509" t="s">
        <v>4147</v>
      </c>
      <c r="D3509">
        <v>0</v>
      </c>
      <c r="E3509" t="s">
        <v>12003</v>
      </c>
      <c r="F3509" s="43">
        <v>-0.00117</v>
      </c>
      <c r="G3509" s="43">
        <v>-0.0110916521</v>
      </c>
      <c r="H3509">
        <v>17.3</v>
      </c>
      <c r="I3509">
        <v>16.94</v>
      </c>
      <c r="J3509">
        <v>16.82</v>
      </c>
      <c r="K3509">
        <v>0.07487309644670061</v>
      </c>
      <c r="L3509">
        <v>0.0026034274184838922</v>
      </c>
      <c r="M3509">
        <v>0.24599116059897724</v>
      </c>
      <c r="N3509">
        <v>0.09431524547803623</v>
      </c>
      <c r="O3509">
        <v>1190954068.32</v>
      </c>
      <c r="P3509">
        <v>0</v>
      </c>
      <c r="Q3509">
        <v>11</v>
      </c>
      <c r="R3509">
        <v>0.37277147487844414</v>
      </c>
    </row>
    <row r="3510" spans="6:7">
      <c r="A3510" t="s">
        <v>12004</v>
      </c>
      <c r="B3510" t="s">
        <v>12005</v>
      </c>
      <c r="C3510" t="s">
        <v>4041</v>
      </c>
      <c r="D3510">
        <v>0</v>
      </c>
      <c r="E3510" t="s">
        <v>12006</v>
      </c>
      <c r="F3510" s="43">
        <v>-0.00117</v>
      </c>
      <c r="G3510" s="43">
        <v>-0.0011737089</v>
      </c>
      <c r="H3510">
        <v>17.28</v>
      </c>
      <c r="I3510">
        <v>17.02</v>
      </c>
      <c r="J3510">
        <v>16.83</v>
      </c>
      <c r="K3510">
        <v>0.23422770123277745</v>
      </c>
      <c r="L3510">
        <v>0.0028174073533211424</v>
      </c>
      <c r="M3510">
        <v>0.5430109436061118</v>
      </c>
      <c r="N3510">
        <v>0.22094691535150646</v>
      </c>
      <c r="O3510">
        <v>2914330752</v>
      </c>
      <c r="P3510">
        <v>0</v>
      </c>
      <c r="Q3510">
        <v>0</v>
      </c>
      <c r="R3510">
        <v>-0.09994711792702277</v>
      </c>
    </row>
    <row r="3511" spans="6:7">
      <c r="A3511" t="s">
        <v>12007</v>
      </c>
      <c r="B3511" t="s">
        <v>12008</v>
      </c>
      <c r="C3511" t="s">
        <v>6469</v>
      </c>
      <c r="D3511">
        <v>0</v>
      </c>
      <c r="E3511" t="s">
        <v>12009</v>
      </c>
      <c r="F3511" s="43">
        <v>-0.00117</v>
      </c>
      <c r="G3511" s="43">
        <v>-0.028169014099999997</v>
      </c>
      <c r="H3511">
        <v>8.53</v>
      </c>
      <c r="I3511">
        <v>8.28</v>
      </c>
      <c r="J3511">
        <v>8.21</v>
      </c>
      <c r="K3511">
        <v>0.02985074626865675</v>
      </c>
      <c r="L3511">
        <v>0.003539905705755741</v>
      </c>
      <c r="M3511">
        <v>0.5651656324304798</v>
      </c>
      <c r="N3511">
        <v>0.04282115869017619</v>
      </c>
      <c r="O3511">
        <v>2801221106.4</v>
      </c>
      <c r="P3511">
        <v>0</v>
      </c>
      <c r="Q3511">
        <v>1</v>
      </c>
      <c r="R3511">
        <v>0.0373340015033825</v>
      </c>
    </row>
    <row r="3512" spans="6:7">
      <c r="A3512" t="s">
        <v>1304</v>
      </c>
      <c r="B3512" t="s">
        <v>1305</v>
      </c>
      <c r="C3512" t="s">
        <v>4041</v>
      </c>
      <c r="D3512">
        <v>0</v>
      </c>
      <c r="E3512" t="s">
        <v>12010</v>
      </c>
      <c r="F3512" s="43">
        <v>-0.0011899999999999999</v>
      </c>
      <c r="G3512" s="43">
        <v>0.0047713718</v>
      </c>
      <c r="H3512">
        <v>25.34</v>
      </c>
      <c r="I3512">
        <v>25.27</v>
      </c>
      <c r="J3512">
        <v>25.05</v>
      </c>
      <c r="K3512">
        <v>0.04637681159420295</v>
      </c>
      <c r="L3512">
        <v>0.006353780380164712</v>
      </c>
      <c r="M3512">
        <v>1.0681785967399007</v>
      </c>
      <c r="N3512">
        <v>0.05555555555555548</v>
      </c>
      <c r="O3512">
        <v>1804653666.95</v>
      </c>
      <c r="P3512">
        <v>0</v>
      </c>
      <c r="Q3512">
        <v>1</v>
      </c>
      <c r="R3512">
        <v>-0.06225735398786658</v>
      </c>
    </row>
    <row r="3513" spans="6:7">
      <c r="A3513" t="s">
        <v>2832</v>
      </c>
      <c r="B3513" t="s">
        <v>2833</v>
      </c>
      <c r="C3513" t="s">
        <v>4018</v>
      </c>
      <c r="D3513">
        <v>0</v>
      </c>
      <c r="E3513" t="s">
        <v>12011</v>
      </c>
      <c r="F3513" s="43">
        <v>-0.0011899999999999999</v>
      </c>
      <c r="G3513" s="43">
        <v>0.005959475600000001</v>
      </c>
      <c r="H3513">
        <v>8.5</v>
      </c>
      <c r="I3513">
        <v>8.44</v>
      </c>
      <c r="J3513">
        <v>8.37</v>
      </c>
      <c r="K3513">
        <v>0.024271844660194088</v>
      </c>
      <c r="L3513">
        <v>0.0017932541118589212</v>
      </c>
      <c r="M3513">
        <v>2.258083832335329</v>
      </c>
      <c r="N3513">
        <v>0.04455445544554449</v>
      </c>
      <c r="O3513">
        <v>2014937709.99</v>
      </c>
      <c r="P3513">
        <v>0</v>
      </c>
      <c r="Q3513">
        <v>0</v>
      </c>
      <c r="R3513">
        <v>-0.18611378977820636</v>
      </c>
    </row>
    <row r="3514" spans="6:7">
      <c r="A3514" t="s">
        <v>12012</v>
      </c>
      <c r="B3514" t="s">
        <v>12013</v>
      </c>
      <c r="C3514" t="s">
        <v>559</v>
      </c>
      <c r="D3514">
        <v>0</v>
      </c>
      <c r="E3514" t="s">
        <v>12014</v>
      </c>
      <c r="F3514" s="43">
        <v>-0.0011899999999999999</v>
      </c>
      <c r="G3514" s="43">
        <v>-0.0071174377</v>
      </c>
      <c r="H3514">
        <v>8.48</v>
      </c>
      <c r="I3514">
        <v>8.37</v>
      </c>
      <c r="J3514">
        <v>8.35</v>
      </c>
      <c r="K3514">
        <v>0.04234122042341219</v>
      </c>
      <c r="L3514">
        <v>0.0016943629018617763</v>
      </c>
      <c r="M3514">
        <v>1.5525406622413727</v>
      </c>
      <c r="N3514">
        <v>0.051507537688442115</v>
      </c>
      <c r="O3514">
        <v>1485673526.4</v>
      </c>
      <c r="P3514">
        <v>0</v>
      </c>
      <c r="Q3514">
        <v>0</v>
      </c>
      <c r="R3514">
        <v>-0.063758389261745</v>
      </c>
    </row>
    <row r="3515" spans="6:7">
      <c r="A3515" t="s">
        <v>12015</v>
      </c>
      <c r="B3515" t="s">
        <v>12016</v>
      </c>
      <c r="C3515" t="s">
        <v>4005</v>
      </c>
      <c r="D3515">
        <v>0</v>
      </c>
      <c r="E3515" t="s">
        <v>12017</v>
      </c>
      <c r="F3515" s="43">
        <v>-0.0011899999999999999</v>
      </c>
      <c r="G3515" s="43">
        <v>-0.0122967077</v>
      </c>
      <c r="H3515">
        <v>25.38</v>
      </c>
      <c r="I3515">
        <v>24.9</v>
      </c>
      <c r="J3515">
        <v>24.72</v>
      </c>
      <c r="K3515">
        <v>0.1464088397790055</v>
      </c>
      <c r="L3515">
        <v>0.0034693983522486277</v>
      </c>
      <c r="M3515">
        <v>0.3446438723917559</v>
      </c>
      <c r="N3515">
        <v>0.13284804367606906</v>
      </c>
      <c r="O3515">
        <v>1104198000</v>
      </c>
      <c r="P3515">
        <v>0</v>
      </c>
      <c r="Q3515">
        <v>0</v>
      </c>
      <c r="R3515">
        <v>-0.18520942408376964</v>
      </c>
    </row>
    <row r="3516" spans="6:7">
      <c r="A3516" t="s">
        <v>12018</v>
      </c>
      <c r="B3516" t="s">
        <v>12019</v>
      </c>
      <c r="C3516" t="s">
        <v>4167</v>
      </c>
      <c r="D3516">
        <v>0</v>
      </c>
      <c r="E3516" t="s">
        <v>12020</v>
      </c>
      <c r="F3516" s="43">
        <v>-0.0012</v>
      </c>
      <c r="G3516" s="43">
        <v>-0.031714171</v>
      </c>
      <c r="H3516">
        <v>25.25</v>
      </c>
      <c r="I3516">
        <v>24.12</v>
      </c>
      <c r="J3516">
        <v>24.07</v>
      </c>
      <c r="K3516">
        <v>-0.21967000970559686</v>
      </c>
      <c r="L3516">
        <v>0.0034235776741770186</v>
      </c>
      <c r="M3516">
        <v>0.4173517267267267</v>
      </c>
      <c r="N3516">
        <v>-0.13143680230464524</v>
      </c>
      <c r="O3516">
        <v>672819100</v>
      </c>
      <c r="P3516">
        <v>0</v>
      </c>
      <c r="Q3516">
        <v>2</v>
      </c>
      <c r="R3516">
        <v>0.22436548223350264</v>
      </c>
    </row>
    <row r="3517" spans="6:7">
      <c r="A3517" t="s">
        <v>12021</v>
      </c>
      <c r="B3517" t="s">
        <v>12022</v>
      </c>
      <c r="C3517" t="s">
        <v>4714</v>
      </c>
      <c r="D3517">
        <v>0</v>
      </c>
      <c r="E3517" t="s">
        <v>12023</v>
      </c>
      <c r="F3517" s="43">
        <v>-0.0012</v>
      </c>
      <c r="G3517" s="43">
        <v>-0.011732852</v>
      </c>
      <c r="H3517">
        <v>33.6</v>
      </c>
      <c r="I3517">
        <v>32.85</v>
      </c>
      <c r="J3517">
        <v>32.7</v>
      </c>
      <c r="K3517">
        <v>0.06448476992871037</v>
      </c>
      <c r="L3517">
        <v>0.0021115325204376567</v>
      </c>
      <c r="M3517">
        <v>0.2882319746494769</v>
      </c>
      <c r="N3517">
        <v>0.10568832043083139</v>
      </c>
      <c r="O3517">
        <v>886292546.16</v>
      </c>
      <c r="P3517">
        <v>0</v>
      </c>
      <c r="Q3517">
        <v>0</v>
      </c>
      <c r="R3517">
        <v>-0.11264181523500814</v>
      </c>
    </row>
    <row r="3518" spans="6:7">
      <c r="A3518" t="s">
        <v>12024</v>
      </c>
      <c r="B3518" t="s">
        <v>12025</v>
      </c>
      <c r="C3518" t="s">
        <v>559</v>
      </c>
      <c r="D3518">
        <v>0</v>
      </c>
      <c r="E3518" t="s">
        <v>12026</v>
      </c>
      <c r="F3518" s="43">
        <v>-0.0012</v>
      </c>
      <c r="G3518" s="43">
        <v>-0.0264423077</v>
      </c>
      <c r="H3518">
        <v>58.25</v>
      </c>
      <c r="I3518">
        <v>56.7</v>
      </c>
      <c r="J3518">
        <v>56.32</v>
      </c>
      <c r="K3518">
        <v>-0.003514938488576375</v>
      </c>
      <c r="L3518">
        <v>0.00014371862065117784</v>
      </c>
      <c r="M3518">
        <v>0.28980407076279247</v>
      </c>
      <c r="N3518">
        <v>0.03410541674265921</v>
      </c>
      <c r="O3518">
        <v>5268693248</v>
      </c>
      <c r="P3518">
        <v>0</v>
      </c>
      <c r="Q3518">
        <v>0</v>
      </c>
      <c r="R3518">
        <v>-0.18299711815561964</v>
      </c>
    </row>
    <row r="3519" spans="6:7">
      <c r="A3519" t="s">
        <v>12027</v>
      </c>
      <c r="B3519" t="s">
        <v>12028</v>
      </c>
      <c r="C3519" t="s">
        <v>4225</v>
      </c>
      <c r="D3519">
        <v>0</v>
      </c>
      <c r="E3519" t="s">
        <v>12029</v>
      </c>
      <c r="F3519" s="43">
        <v>-0.00121</v>
      </c>
      <c r="G3519" s="43">
        <v>-0.0048367594000000005</v>
      </c>
      <c r="H3519">
        <v>8.3</v>
      </c>
      <c r="I3519">
        <v>8.23</v>
      </c>
      <c r="J3519">
        <v>8.15</v>
      </c>
      <c r="K3519">
        <v>0.06056701030927844</v>
      </c>
      <c r="L3519">
        <v>0.013207770514379824</v>
      </c>
      <c r="M3519">
        <v>2.8995726495726495</v>
      </c>
      <c r="N3519">
        <v>0.0660621761658032</v>
      </c>
      <c r="O3519">
        <v>2097849246</v>
      </c>
      <c r="P3519">
        <v>0</v>
      </c>
      <c r="Q3519">
        <v>1</v>
      </c>
      <c r="R3519">
        <v>-0.1703629032258064</v>
      </c>
    </row>
    <row r="3520" spans="6:7">
      <c r="A3520" t="s">
        <v>1531</v>
      </c>
      <c r="B3520" t="s">
        <v>496</v>
      </c>
      <c r="C3520" t="s">
        <v>4034</v>
      </c>
      <c r="D3520">
        <v>0</v>
      </c>
      <c r="E3520" t="s">
        <v>12030</v>
      </c>
      <c r="F3520" s="43">
        <v>-0.00121</v>
      </c>
      <c r="G3520" s="43">
        <v>0.0036363636</v>
      </c>
      <c r="H3520">
        <v>8.3</v>
      </c>
      <c r="I3520">
        <v>8.28</v>
      </c>
      <c r="J3520">
        <v>8.18</v>
      </c>
      <c r="K3520">
        <v>0.02222222222222219</v>
      </c>
      <c r="L3520">
        <v>0.008018800844128007</v>
      </c>
      <c r="M3520">
        <v>3.1588170865279297</v>
      </c>
      <c r="N3520">
        <v>0.02985074626865675</v>
      </c>
      <c r="O3520">
        <v>6141223869</v>
      </c>
      <c r="P3520">
        <v>0</v>
      </c>
      <c r="Q3520">
        <v>0</v>
      </c>
      <c r="R3520">
        <v>-0.0911086717892426</v>
      </c>
    </row>
    <row r="3521" spans="6:7">
      <c r="A3521" t="s">
        <v>12031</v>
      </c>
      <c r="B3521" t="s">
        <v>12032</v>
      </c>
      <c r="C3521" t="s">
        <v>4028</v>
      </c>
      <c r="D3521">
        <v>0</v>
      </c>
      <c r="E3521" t="s">
        <v>12033</v>
      </c>
      <c r="F3521" s="43">
        <v>-0.00121</v>
      </c>
      <c r="G3521" s="43">
        <v>0.014527845</v>
      </c>
      <c r="H3521">
        <v>8.4</v>
      </c>
      <c r="I3521">
        <v>8.38</v>
      </c>
      <c r="J3521">
        <v>8.12</v>
      </c>
      <c r="K3521">
        <v>0.06615776081424941</v>
      </c>
      <c r="L3521">
        <v>0.012341494950865657</v>
      </c>
      <c r="M3521">
        <v>0.8227485754793507</v>
      </c>
      <c r="N3521">
        <v>0.08268733850129205</v>
      </c>
      <c r="O3521">
        <v>681105268.9</v>
      </c>
      <c r="P3521">
        <v>0</v>
      </c>
      <c r="Q3521">
        <v>0</v>
      </c>
      <c r="R3521">
        <v>0.2526158445440957</v>
      </c>
    </row>
    <row r="3522" spans="6:7">
      <c r="A3522" t="s">
        <v>12034</v>
      </c>
      <c r="B3522" t="s">
        <v>12035</v>
      </c>
      <c r="C3522" t="s">
        <v>4291</v>
      </c>
      <c r="D3522">
        <v>0</v>
      </c>
      <c r="E3522" t="s">
        <v>12036</v>
      </c>
      <c r="F3522" s="43">
        <v>-0.00122</v>
      </c>
      <c r="G3522" s="43">
        <v>0.003058104</v>
      </c>
      <c r="H3522">
        <v>16.48</v>
      </c>
      <c r="I3522">
        <v>16.4</v>
      </c>
      <c r="J3522">
        <v>16.19</v>
      </c>
      <c r="K3522">
        <v>0.07894736842105259</v>
      </c>
      <c r="L3522">
        <v>0.00010156611465825428</v>
      </c>
      <c r="M3522">
        <v>0.013640160374206482</v>
      </c>
      <c r="N3522">
        <v>0.08036890645586289</v>
      </c>
      <c r="O3522">
        <v>773664015</v>
      </c>
      <c r="P3522">
        <v>0</v>
      </c>
      <c r="Q3522">
        <v>0</v>
      </c>
      <c r="R3522">
        <v>-0.12495998292604855</v>
      </c>
    </row>
    <row r="3523" spans="6:7">
      <c r="A3523" t="s">
        <v>12037</v>
      </c>
      <c r="B3523" t="s">
        <v>12038</v>
      </c>
      <c r="C3523" t="s">
        <v>4216</v>
      </c>
      <c r="D3523">
        <v>0</v>
      </c>
      <c r="E3523" t="s">
        <v>12039</v>
      </c>
      <c r="F3523" s="43">
        <v>-0.00122</v>
      </c>
      <c r="G3523" s="43">
        <v>-0.0073260073</v>
      </c>
      <c r="H3523">
        <v>8.24</v>
      </c>
      <c r="I3523">
        <v>8.13</v>
      </c>
      <c r="J3523">
        <v>8.09</v>
      </c>
      <c r="K3523">
        <v>-0.05684454756380493</v>
      </c>
      <c r="L3523">
        <v>0.003877454653805988</v>
      </c>
      <c r="M3523">
        <v>1.329571937893567</v>
      </c>
      <c r="N3523">
        <v>-0.052447552447552365</v>
      </c>
      <c r="O3523">
        <v>31112176799.34</v>
      </c>
      <c r="P3523">
        <v>0</v>
      </c>
      <c r="Q3523">
        <v>2</v>
      </c>
      <c r="R3523">
        <v>0.20053160070880105</v>
      </c>
    </row>
    <row r="3524" spans="6:7">
      <c r="A3524" t="s">
        <v>12040</v>
      </c>
      <c r="B3524" t="s">
        <v>12041</v>
      </c>
      <c r="C3524" t="s">
        <v>4018</v>
      </c>
      <c r="D3524">
        <v>0</v>
      </c>
      <c r="E3524" t="s">
        <v>12042</v>
      </c>
      <c r="F3524" s="43">
        <v>-0.00123</v>
      </c>
      <c r="G3524" s="43">
        <v>-0.0036991369000000003</v>
      </c>
      <c r="H3524">
        <v>8.14</v>
      </c>
      <c r="I3524">
        <v>8.08</v>
      </c>
      <c r="J3524">
        <v>8.04</v>
      </c>
      <c r="K3524">
        <v>0.003726708074534081</v>
      </c>
      <c r="L3524">
        <v>0.0007294436841208665</v>
      </c>
      <c r="M3524">
        <v>0.21334503950834066</v>
      </c>
      <c r="N3524">
        <v>0.004975124378109568</v>
      </c>
      <c r="O3524">
        <v>3085335960</v>
      </c>
      <c r="P3524">
        <v>0</v>
      </c>
      <c r="Q3524">
        <v>0</v>
      </c>
      <c r="R3524">
        <v>-0.07752026487041902</v>
      </c>
    </row>
    <row r="3525" spans="6:7">
      <c r="A3525" t="s">
        <v>12043</v>
      </c>
      <c r="B3525" t="s">
        <v>12044</v>
      </c>
      <c r="C3525" t="s">
        <v>4070</v>
      </c>
      <c r="D3525">
        <v>0</v>
      </c>
      <c r="E3525" t="s">
        <v>12045</v>
      </c>
      <c r="F3525" s="43">
        <v>-0.00123</v>
      </c>
      <c r="G3525" s="43">
        <v>-0.000921093</v>
      </c>
      <c r="H3525">
        <v>32.7</v>
      </c>
      <c r="I3525">
        <v>32.54</v>
      </c>
      <c r="J3525">
        <v>32.09</v>
      </c>
      <c r="K3525">
        <v>-0.01513317191283293</v>
      </c>
      <c r="L3525">
        <v>0.0014562739066330235</v>
      </c>
      <c r="M3525">
        <v>0.11497021104715743</v>
      </c>
      <c r="N3525">
        <v>0.04630225080385845</v>
      </c>
      <c r="O3525">
        <v>3460888200</v>
      </c>
      <c r="P3525">
        <v>0</v>
      </c>
      <c r="Q3525">
        <v>0</v>
      </c>
      <c r="R3525">
        <v>-0.2906038805319381</v>
      </c>
    </row>
    <row r="3526" spans="6:7">
      <c r="A3526" t="s">
        <v>12046</v>
      </c>
      <c r="B3526" t="s">
        <v>12047</v>
      </c>
      <c r="C3526" t="s">
        <v>4094</v>
      </c>
      <c r="D3526">
        <v>0</v>
      </c>
      <c r="E3526" t="s">
        <v>12048</v>
      </c>
      <c r="F3526" s="43">
        <v>-0.00124</v>
      </c>
      <c r="G3526" s="43">
        <v>0.004950495</v>
      </c>
      <c r="H3526">
        <v>8.19</v>
      </c>
      <c r="I3526">
        <v>8.12</v>
      </c>
      <c r="J3526">
        <v>8.05</v>
      </c>
      <c r="K3526">
        <v>0.0024691358024690833</v>
      </c>
      <c r="L3526">
        <v>0.004375090091329602</v>
      </c>
      <c r="M3526">
        <v>1.801170358422267</v>
      </c>
      <c r="N3526">
        <v>0.026548672566371563</v>
      </c>
      <c r="O3526">
        <v>1883458463.6</v>
      </c>
      <c r="P3526">
        <v>0</v>
      </c>
      <c r="Q3526">
        <v>0</v>
      </c>
      <c r="R3526">
        <v>-0.048065650644783145</v>
      </c>
    </row>
    <row r="3527" spans="6:7">
      <c r="A3527" t="s">
        <v>1497</v>
      </c>
      <c r="B3527" t="s">
        <v>676</v>
      </c>
      <c r="C3527" t="s">
        <v>4041</v>
      </c>
      <c r="D3527">
        <v>0</v>
      </c>
      <c r="E3527" t="s">
        <v>12049</v>
      </c>
      <c r="F3527" s="43">
        <v>-0.00124</v>
      </c>
      <c r="G3527" s="43">
        <v>-0.0012414649</v>
      </c>
      <c r="H3527">
        <v>16.23</v>
      </c>
      <c r="I3527">
        <v>16.09</v>
      </c>
      <c r="J3527">
        <v>15.85</v>
      </c>
      <c r="K3527">
        <v>0.07266666666666666</v>
      </c>
      <c r="L3527">
        <v>0.0010110246946433985</v>
      </c>
      <c r="M3527">
        <v>0.21937605985462416</v>
      </c>
      <c r="N3527">
        <v>0.07697456492637218</v>
      </c>
      <c r="O3527">
        <v>3241646579.97</v>
      </c>
      <c r="P3527">
        <v>0</v>
      </c>
      <c r="Q3527">
        <v>0</v>
      </c>
      <c r="R3527">
        <v>-0.22755640902544402</v>
      </c>
    </row>
    <row r="3528" spans="6:7">
      <c r="A3528" t="s">
        <v>545</v>
      </c>
      <c r="B3528" t="s">
        <v>546</v>
      </c>
      <c r="C3528" t="s">
        <v>4865</v>
      </c>
      <c r="D3528">
        <v>0</v>
      </c>
      <c r="E3528" t="s">
        <v>12050</v>
      </c>
      <c r="F3528" s="43">
        <v>-0.00124</v>
      </c>
      <c r="G3528" s="43">
        <v>-0.0056878777</v>
      </c>
      <c r="H3528">
        <v>57.18</v>
      </c>
      <c r="I3528">
        <v>55.94</v>
      </c>
      <c r="J3528">
        <v>55.59</v>
      </c>
      <c r="K3528">
        <v>0.19046605660778881</v>
      </c>
      <c r="L3528">
        <v>0.0016171271464276253</v>
      </c>
      <c r="M3528">
        <v>0.17418192385934322</v>
      </c>
      <c r="N3528">
        <v>0.17867678044669189</v>
      </c>
      <c r="O3528">
        <v>824771600</v>
      </c>
      <c r="P3528">
        <v>0</v>
      </c>
      <c r="Q3528">
        <v>0</v>
      </c>
      <c r="R3528">
        <v>-0.10295060936497757</v>
      </c>
    </row>
    <row r="3529" spans="6:7">
      <c r="A3529" t="s">
        <v>12051</v>
      </c>
      <c r="B3529" t="s">
        <v>12052</v>
      </c>
      <c r="C3529" t="s">
        <v>4009</v>
      </c>
      <c r="D3529">
        <v>0</v>
      </c>
      <c r="E3529" t="s">
        <v>12053</v>
      </c>
      <c r="F3529" s="43">
        <v>-0.00124</v>
      </c>
      <c r="G3529" s="43">
        <v>0.0309405941</v>
      </c>
      <c r="H3529">
        <v>8.33</v>
      </c>
      <c r="I3529">
        <v>8.33</v>
      </c>
      <c r="J3529">
        <v>8.05</v>
      </c>
      <c r="K3529">
        <v>0.06250000000000003</v>
      </c>
      <c r="L3529">
        <v>0.010453704159509846</v>
      </c>
      <c r="M3529">
        <v>17.987125057683432</v>
      </c>
      <c r="N3529">
        <v>0.08604954367666234</v>
      </c>
      <c r="O3529">
        <v>1839793739.6</v>
      </c>
      <c r="P3529">
        <v>0</v>
      </c>
      <c r="Q3529">
        <v>0</v>
      </c>
      <c r="R3529">
        <v>-0.01999999999999999</v>
      </c>
    </row>
    <row r="3530" spans="6:7">
      <c r="A3530" t="s">
        <v>12054</v>
      </c>
      <c r="B3530" t="s">
        <v>12055</v>
      </c>
      <c r="C3530" t="s">
        <v>4016</v>
      </c>
      <c r="D3530">
        <v>0</v>
      </c>
      <c r="E3530" t="s">
        <v>12056</v>
      </c>
      <c r="F3530" s="43">
        <v>-0.00124</v>
      </c>
      <c r="G3530" s="43">
        <v>-0.0211180124</v>
      </c>
      <c r="H3530">
        <v>16.12</v>
      </c>
      <c r="I3530">
        <v>15.76</v>
      </c>
      <c r="J3530">
        <v>15.52</v>
      </c>
      <c r="K3530">
        <v>0.12732474964234616</v>
      </c>
      <c r="L3530">
        <v>0.003462548120256928</v>
      </c>
      <c r="M3530">
        <v>0.22510192146016927</v>
      </c>
      <c r="N3530">
        <v>0.07356948228882834</v>
      </c>
      <c r="O3530">
        <v>12019353070.9</v>
      </c>
      <c r="P3530">
        <v>0</v>
      </c>
      <c r="Q3530">
        <v>1</v>
      </c>
      <c r="R3530">
        <v>-0.2354816089910467</v>
      </c>
    </row>
    <row r="3531" spans="6:7">
      <c r="A3531" t="s">
        <v>12057</v>
      </c>
      <c r="B3531" t="s">
        <v>12058</v>
      </c>
      <c r="C3531" t="s">
        <v>559</v>
      </c>
      <c r="D3531">
        <v>0</v>
      </c>
      <c r="E3531" t="s">
        <v>12059</v>
      </c>
      <c r="F3531" s="43">
        <v>-0.00126</v>
      </c>
      <c r="G3531" s="43">
        <v>0.0075408463</v>
      </c>
      <c r="H3531">
        <v>24.25</v>
      </c>
      <c r="I3531">
        <v>24.05</v>
      </c>
      <c r="J3531">
        <v>23.81</v>
      </c>
      <c r="K3531">
        <v>0.08431018935978365</v>
      </c>
      <c r="L3531">
        <v>0.008373278245901438</v>
      </c>
      <c r="M3531">
        <v>4.862501662749967</v>
      </c>
      <c r="N3531">
        <v>0.09367894497498874</v>
      </c>
      <c r="O3531">
        <v>6434858989.02</v>
      </c>
      <c r="P3531">
        <v>0</v>
      </c>
      <c r="Q3531">
        <v>0</v>
      </c>
      <c r="R3531">
        <v>-0.17353951890034366</v>
      </c>
    </row>
    <row r="3532" spans="6:7">
      <c r="A3532" t="s">
        <v>12060</v>
      </c>
      <c r="B3532" t="s">
        <v>12061</v>
      </c>
      <c r="C3532" t="s">
        <v>4062</v>
      </c>
      <c r="D3532">
        <v>0</v>
      </c>
      <c r="E3532" t="s">
        <v>12062</v>
      </c>
      <c r="F3532" s="43">
        <v>-0.00126</v>
      </c>
      <c r="G3532" s="43">
        <v>-0.025094102899999998</v>
      </c>
      <c r="H3532">
        <v>7.97</v>
      </c>
      <c r="I3532">
        <v>7.77</v>
      </c>
      <c r="J3532">
        <v>7.75</v>
      </c>
      <c r="K3532">
        <v>0.02102496714848873</v>
      </c>
      <c r="L3532">
        <v>0.00541001503429455</v>
      </c>
      <c r="M3532">
        <v>1.2857669705592945</v>
      </c>
      <c r="N3532">
        <v>0.03599999999999994</v>
      </c>
      <c r="O3532">
        <v>5385329183.31</v>
      </c>
      <c r="P3532">
        <v>0</v>
      </c>
      <c r="Q3532">
        <v>0</v>
      </c>
      <c r="R3532">
        <v>0.14771048744460857</v>
      </c>
    </row>
    <row r="3533" spans="6:7">
      <c r="A3533" t="s">
        <v>12063</v>
      </c>
      <c r="B3533" t="s">
        <v>12064</v>
      </c>
      <c r="C3533" t="s">
        <v>4543</v>
      </c>
      <c r="D3533">
        <v>0</v>
      </c>
      <c r="E3533" t="s">
        <v>12065</v>
      </c>
      <c r="F3533" s="43">
        <v>-0.00127</v>
      </c>
      <c r="G3533" s="43">
        <v>0.0050955414</v>
      </c>
      <c r="H3533">
        <v>7.91</v>
      </c>
      <c r="I3533">
        <v>7.89</v>
      </c>
      <c r="J3533">
        <v>7.8</v>
      </c>
      <c r="K3533">
        <v>0.00895140664961629</v>
      </c>
      <c r="L3533">
        <v>0.0025996203360606138</v>
      </c>
      <c r="M3533">
        <v>0.8513380972397366</v>
      </c>
      <c r="N3533">
        <v>0.03407601572739185</v>
      </c>
      <c r="O3533">
        <v>2812797077.15</v>
      </c>
      <c r="P3533">
        <v>0</v>
      </c>
      <c r="Q3533">
        <v>0</v>
      </c>
      <c r="R3533">
        <v>-0.22798434442270066</v>
      </c>
    </row>
    <row r="3534" spans="6:7">
      <c r="A3534" t="s">
        <v>12066</v>
      </c>
      <c r="B3534" t="s">
        <v>12067</v>
      </c>
      <c r="C3534" t="s">
        <v>4167</v>
      </c>
      <c r="D3534">
        <v>0</v>
      </c>
      <c r="E3534" t="s">
        <v>12068</v>
      </c>
      <c r="F3534" s="43">
        <v>-0.00128</v>
      </c>
      <c r="G3534" s="43">
        <v>-0.0025575448</v>
      </c>
      <c r="H3534">
        <v>7.86</v>
      </c>
      <c r="I3534">
        <v>7.8</v>
      </c>
      <c r="J3534">
        <v>7.72</v>
      </c>
      <c r="K3534">
        <v>-0.037037037037037014</v>
      </c>
      <c r="L3534">
        <v>0.005039523903556532</v>
      </c>
      <c r="M3534">
        <v>1.2168396239974704</v>
      </c>
      <c r="N3534">
        <v>-0.013906447534766159</v>
      </c>
      <c r="O3534">
        <v>1943827284.48</v>
      </c>
      <c r="P3534">
        <v>0</v>
      </c>
      <c r="Q3534">
        <v>1</v>
      </c>
      <c r="R3534">
        <v>0.15727002967359044</v>
      </c>
    </row>
    <row r="3535" spans="6:7">
      <c r="A3535" t="s">
        <v>12069</v>
      </c>
      <c r="B3535" t="s">
        <v>12070</v>
      </c>
      <c r="C3535" t="s">
        <v>5362</v>
      </c>
      <c r="D3535">
        <v>0</v>
      </c>
      <c r="E3535" t="s">
        <v>12071</v>
      </c>
      <c r="F3535" s="43">
        <v>-0.00128</v>
      </c>
      <c r="G3535" s="43">
        <v>0.0115384615</v>
      </c>
      <c r="H3535">
        <v>7.96</v>
      </c>
      <c r="I3535">
        <v>7.89</v>
      </c>
      <c r="J3535">
        <v>7.77</v>
      </c>
      <c r="K3535">
        <v>-0.0012658227848102123</v>
      </c>
      <c r="L3535">
        <v>0.003384451970865322</v>
      </c>
      <c r="M3535">
        <v>0.1633553684568781</v>
      </c>
      <c r="N3535">
        <v>0.016752577319587614</v>
      </c>
      <c r="O3535">
        <v>3697505112.6</v>
      </c>
      <c r="P3535">
        <v>0</v>
      </c>
      <c r="Q3535">
        <v>0</v>
      </c>
      <c r="R3535">
        <v>0.04406510520047628</v>
      </c>
    </row>
    <row r="3536" spans="6:7">
      <c r="A3536" t="s">
        <v>2465</v>
      </c>
      <c r="B3536" t="s">
        <v>2466</v>
      </c>
      <c r="C3536" t="s">
        <v>4002</v>
      </c>
      <c r="D3536">
        <v>0</v>
      </c>
      <c r="E3536" t="s">
        <v>12072</v>
      </c>
      <c r="F3536" s="43">
        <v>-0.00128</v>
      </c>
      <c r="G3536" s="43">
        <v>-0.0108556833</v>
      </c>
      <c r="H3536">
        <v>15.74</v>
      </c>
      <c r="I3536">
        <v>15.49</v>
      </c>
      <c r="J3536">
        <v>15.36</v>
      </c>
      <c r="K3536">
        <v>0.01974983541803823</v>
      </c>
      <c r="L3536">
        <v>0.0009554103163544377</v>
      </c>
      <c r="M3536">
        <v>0.16434709508686718</v>
      </c>
      <c r="N3536">
        <v>0.026507620941020566</v>
      </c>
      <c r="O3536">
        <v>998952183</v>
      </c>
      <c r="P3536">
        <v>0</v>
      </c>
      <c r="Q3536">
        <v>0</v>
      </c>
      <c r="R3536">
        <v>-0.041460396039603956</v>
      </c>
    </row>
    <row r="3537" spans="6:7">
      <c r="A3537" t="s">
        <v>12073</v>
      </c>
      <c r="B3537" t="s">
        <v>12074</v>
      </c>
      <c r="C3537" t="s">
        <v>4208</v>
      </c>
      <c r="D3537">
        <v>0</v>
      </c>
      <c r="E3537" t="s">
        <v>12075</v>
      </c>
      <c r="F3537" s="43">
        <v>-0.00128</v>
      </c>
      <c r="G3537" s="43">
        <v>-0.0179028133</v>
      </c>
      <c r="H3537">
        <v>23.65</v>
      </c>
      <c r="I3537">
        <v>23.04</v>
      </c>
      <c r="J3537">
        <v>22.95</v>
      </c>
      <c r="K3537">
        <v>0.1827515400410677</v>
      </c>
      <c r="L3537">
        <v>0.0036002892023663602</v>
      </c>
      <c r="M3537">
        <v>0.43153067284639096</v>
      </c>
      <c r="N3537">
        <v>0.18946824987093433</v>
      </c>
      <c r="O3537">
        <v>2252160000</v>
      </c>
      <c r="P3537">
        <v>0</v>
      </c>
      <c r="Q3537">
        <v>0</v>
      </c>
      <c r="R3537">
        <v>0.29949238578680193</v>
      </c>
    </row>
    <row r="3538" spans="6:7">
      <c r="A3538" t="s">
        <v>12076</v>
      </c>
      <c r="B3538" t="s">
        <v>12077</v>
      </c>
      <c r="C3538" t="s">
        <v>4130</v>
      </c>
      <c r="D3538">
        <v>0</v>
      </c>
      <c r="E3538" t="s">
        <v>12078</v>
      </c>
      <c r="F3538" s="43">
        <v>-0.0012900000000000001</v>
      </c>
      <c r="G3538" s="43">
        <v>0.0122977346</v>
      </c>
      <c r="H3538">
        <v>15.73</v>
      </c>
      <c r="I3538">
        <v>15.64</v>
      </c>
      <c r="J3538">
        <v>15.36</v>
      </c>
      <c r="K3538">
        <v>0.02088772845953004</v>
      </c>
      <c r="L3538">
        <v>0.0040839646088001395</v>
      </c>
      <c r="M3538">
        <v>0.5786789223541284</v>
      </c>
      <c r="N3538">
        <v>0.022222222222222213</v>
      </c>
      <c r="O3538">
        <v>1299318163.35</v>
      </c>
      <c r="P3538">
        <v>0</v>
      </c>
      <c r="Q3538">
        <v>0</v>
      </c>
      <c r="R3538">
        <v>-0.1113636363636364</v>
      </c>
    </row>
    <row r="3539" spans="6:7">
      <c r="A3539" t="s">
        <v>3271</v>
      </c>
      <c r="B3539" t="s">
        <v>3272</v>
      </c>
      <c r="C3539" t="s">
        <v>4641</v>
      </c>
      <c r="D3539">
        <v>0</v>
      </c>
      <c r="E3539" t="s">
        <v>12079</v>
      </c>
      <c r="F3539" s="43">
        <v>-0.0012900000000000001</v>
      </c>
      <c r="G3539" s="43">
        <v>0.0205920206</v>
      </c>
      <c r="H3539">
        <v>8.05</v>
      </c>
      <c r="I3539">
        <v>7.93</v>
      </c>
      <c r="J3539">
        <v>7.76</v>
      </c>
      <c r="K3539">
        <v>0.04479578392621869</v>
      </c>
      <c r="L3539">
        <v>0.0007270178962575443</v>
      </c>
      <c r="M3539">
        <v>0.045332736719119</v>
      </c>
      <c r="N3539">
        <v>0.04068241469816268</v>
      </c>
      <c r="O3539">
        <v>3623753882.07</v>
      </c>
      <c r="P3539">
        <v>0</v>
      </c>
      <c r="Q3539">
        <v>0</v>
      </c>
      <c r="R3539">
        <v>-0.01734820322180924</v>
      </c>
    </row>
    <row r="3540" spans="6:7">
      <c r="A3540" t="s">
        <v>12080</v>
      </c>
      <c r="B3540" t="s">
        <v>12081</v>
      </c>
      <c r="C3540" t="s">
        <v>4246</v>
      </c>
      <c r="D3540">
        <v>0</v>
      </c>
      <c r="E3540" t="s">
        <v>12082</v>
      </c>
      <c r="F3540" s="43">
        <v>-0.0013</v>
      </c>
      <c r="G3540" s="43">
        <v>-0.0397653194</v>
      </c>
      <c r="H3540">
        <v>15.55</v>
      </c>
      <c r="I3540">
        <v>14.73</v>
      </c>
      <c r="J3540">
        <v>14.62</v>
      </c>
      <c r="K3540">
        <v>-0.014715719063545076</v>
      </c>
      <c r="L3540">
        <v>0.013360297643373735</v>
      </c>
      <c r="M3540">
        <v>7.292907348242811</v>
      </c>
      <c r="N3540">
        <v>-0.019960079840319292</v>
      </c>
      <c r="O3540">
        <v>1193068500</v>
      </c>
      <c r="P3540">
        <v>0</v>
      </c>
      <c r="Q3540">
        <v>1</v>
      </c>
      <c r="R3540">
        <v>-0.11451758340847616</v>
      </c>
    </row>
    <row r="3541" spans="6:7">
      <c r="A3541" t="s">
        <v>1813</v>
      </c>
      <c r="B3541" t="s">
        <v>1814</v>
      </c>
      <c r="C3541" t="s">
        <v>4018</v>
      </c>
      <c r="D3541">
        <v>0</v>
      </c>
      <c r="E3541" t="s">
        <v>12083</v>
      </c>
      <c r="F3541" s="43">
        <v>-0.00131</v>
      </c>
      <c r="G3541" s="43">
        <v>0.0097911227</v>
      </c>
      <c r="H3541">
        <v>15.58</v>
      </c>
      <c r="I3541">
        <v>15.47</v>
      </c>
      <c r="J3541">
        <v>15.19</v>
      </c>
      <c r="K3541">
        <v>0.08485273492286122</v>
      </c>
      <c r="L3541">
        <v>0.004813861211214189</v>
      </c>
      <c r="M3541">
        <v>1.728898146336008</v>
      </c>
      <c r="N3541">
        <v>0.10106761565836297</v>
      </c>
      <c r="O3541">
        <v>1508138778.28</v>
      </c>
      <c r="P3541">
        <v>0</v>
      </c>
      <c r="Q3541">
        <v>0</v>
      </c>
      <c r="R3541">
        <v>-0.2851896800241936</v>
      </c>
    </row>
    <row r="3542" spans="6:7">
      <c r="A3542" t="s">
        <v>12084</v>
      </c>
      <c r="B3542" t="s">
        <v>12085</v>
      </c>
      <c r="C3542" t="s">
        <v>4208</v>
      </c>
      <c r="D3542">
        <v>0</v>
      </c>
      <c r="E3542" t="s">
        <v>12086</v>
      </c>
      <c r="F3542" s="43">
        <v>-0.00131</v>
      </c>
      <c r="G3542" s="43">
        <v>-0.0254259502</v>
      </c>
      <c r="H3542">
        <v>38.62</v>
      </c>
      <c r="I3542">
        <v>37.18</v>
      </c>
      <c r="J3542">
        <v>36.9</v>
      </c>
      <c r="K3542">
        <v>0.08586448598130834</v>
      </c>
      <c r="L3542">
        <v>0.0028377195487620794</v>
      </c>
      <c r="M3542">
        <v>2.1584635032910895</v>
      </c>
      <c r="N3542">
        <v>0.08428113152522604</v>
      </c>
      <c r="O3542">
        <v>1232631841</v>
      </c>
      <c r="P3542">
        <v>0</v>
      </c>
      <c r="Q3542">
        <v>1</v>
      </c>
      <c r="R3542">
        <v>-0.17377777777777775</v>
      </c>
    </row>
    <row r="3543" spans="6:7">
      <c r="A3543" t="s">
        <v>12087</v>
      </c>
      <c r="B3543" t="s">
        <v>12088</v>
      </c>
      <c r="C3543" t="s">
        <v>5009</v>
      </c>
      <c r="D3543">
        <v>0</v>
      </c>
      <c r="E3543" t="s">
        <v>12089</v>
      </c>
      <c r="F3543" s="43">
        <v>-0.00131</v>
      </c>
      <c r="G3543" s="43">
        <v>0.0065359477</v>
      </c>
      <c r="H3543">
        <v>7.7</v>
      </c>
      <c r="I3543">
        <v>7.7</v>
      </c>
      <c r="J3543">
        <v>7.58</v>
      </c>
      <c r="K3543">
        <v>-0.007731958762886548</v>
      </c>
      <c r="L3543">
        <v>0.0027474130811834642</v>
      </c>
      <c r="M3543">
        <v>15.813712807244501</v>
      </c>
      <c r="N3543">
        <v>-0.0012970168612191683</v>
      </c>
      <c r="O3543">
        <v>1245182674.05</v>
      </c>
      <c r="P3543">
        <v>0</v>
      </c>
      <c r="Q3543">
        <v>1</v>
      </c>
      <c r="R3543">
        <v>-0.0953947368421053</v>
      </c>
    </row>
    <row r="3544" spans="6:7">
      <c r="A3544" t="s">
        <v>12090</v>
      </c>
      <c r="B3544" t="s">
        <v>12091</v>
      </c>
      <c r="C3544" t="s">
        <v>4971</v>
      </c>
      <c r="D3544">
        <v>0</v>
      </c>
      <c r="E3544" t="s">
        <v>12092</v>
      </c>
      <c r="F3544" s="43">
        <v>-0.00131</v>
      </c>
      <c r="G3544" s="43">
        <v>-0.0144483363</v>
      </c>
      <c r="H3544">
        <v>22.9</v>
      </c>
      <c r="I3544">
        <v>22.51</v>
      </c>
      <c r="J3544">
        <v>22.49</v>
      </c>
      <c r="K3544">
        <v>0.042129629629629635</v>
      </c>
      <c r="L3544">
        <v>0.001979270338426794</v>
      </c>
      <c r="M3544">
        <v>0.267244852762577</v>
      </c>
      <c r="N3544">
        <v>0.04551788202508131</v>
      </c>
      <c r="O3544">
        <v>5512948082.72</v>
      </c>
      <c r="P3544">
        <v>0</v>
      </c>
      <c r="Q3544">
        <v>2</v>
      </c>
      <c r="R3544">
        <v>0.010517552882928955</v>
      </c>
    </row>
    <row r="3545" spans="6:7">
      <c r="A3545" t="s">
        <v>2467</v>
      </c>
      <c r="B3545" t="s">
        <v>2468</v>
      </c>
      <c r="C3545" t="s">
        <v>4094</v>
      </c>
      <c r="D3545">
        <v>0</v>
      </c>
      <c r="E3545" t="s">
        <v>12093</v>
      </c>
      <c r="F3545" s="43">
        <v>-0.00132</v>
      </c>
      <c r="G3545" s="43">
        <v>0.0158311346</v>
      </c>
      <c r="H3545">
        <v>7.72</v>
      </c>
      <c r="I3545">
        <v>7.7</v>
      </c>
      <c r="J3545">
        <v>7.57</v>
      </c>
      <c r="K3545">
        <v>-0.025316455696202552</v>
      </c>
      <c r="L3545">
        <v>0.0023211249795091118</v>
      </c>
      <c r="M3545">
        <v>0.4533605189491817</v>
      </c>
      <c r="N3545">
        <v>-0.010282776349614407</v>
      </c>
      <c r="O3545">
        <v>7403950452.28</v>
      </c>
      <c r="P3545">
        <v>0</v>
      </c>
      <c r="Q3545">
        <v>0</v>
      </c>
      <c r="R3545">
        <v>-0.126984126984127</v>
      </c>
    </row>
    <row r="3546" spans="6:7">
      <c r="A3546" t="s">
        <v>12094</v>
      </c>
      <c r="B3546" t="s">
        <v>12095</v>
      </c>
      <c r="C3546" t="s">
        <v>4212</v>
      </c>
      <c r="D3546">
        <v>0</v>
      </c>
      <c r="E3546" t="s">
        <v>12096</v>
      </c>
      <c r="F3546" s="43">
        <v>-0.00132</v>
      </c>
      <c r="G3546" s="43">
        <v>-0.0118733509</v>
      </c>
      <c r="H3546">
        <v>7.63</v>
      </c>
      <c r="I3546">
        <v>7.49</v>
      </c>
      <c r="J3546">
        <v>7.48</v>
      </c>
      <c r="K3546">
        <v>0.034530386740331494</v>
      </c>
      <c r="L3546">
        <v>0.004720870606920219</v>
      </c>
      <c r="M3546">
        <v>0.7449743155380331</v>
      </c>
      <c r="N3546">
        <v>0.060906515580736634</v>
      </c>
      <c r="O3546">
        <v>1947040770.46</v>
      </c>
      <c r="P3546">
        <v>0</v>
      </c>
      <c r="Q3546">
        <v>0</v>
      </c>
      <c r="R3546">
        <v>0.07153075822603719</v>
      </c>
    </row>
    <row r="3547" spans="6:7">
      <c r="A3547" t="s">
        <v>12097</v>
      </c>
      <c r="B3547" t="s">
        <v>12098</v>
      </c>
      <c r="C3547" t="s">
        <v>559</v>
      </c>
      <c r="D3547">
        <v>0</v>
      </c>
      <c r="E3547" t="s">
        <v>12099</v>
      </c>
      <c r="F3547" s="43">
        <v>-0.00132</v>
      </c>
      <c r="G3547" s="43">
        <v>-0.000990099</v>
      </c>
      <c r="H3547">
        <v>30.54</v>
      </c>
      <c r="I3547">
        <v>30.27</v>
      </c>
      <c r="J3547">
        <v>30.01</v>
      </c>
      <c r="K3547">
        <v>0.051406738450851</v>
      </c>
      <c r="L3547">
        <v>0.01286692051585413</v>
      </c>
      <c r="M3547">
        <v>4.9667177840609575</v>
      </c>
      <c r="N3547">
        <v>0.049947970863683716</v>
      </c>
      <c r="O3547">
        <v>1770725364.3</v>
      </c>
      <c r="P3547">
        <v>0</v>
      </c>
      <c r="Q3547">
        <v>0</v>
      </c>
      <c r="R3547">
        <v>-0.23849056603773586</v>
      </c>
    </row>
    <row r="3548" spans="6:7">
      <c r="A3548" t="s">
        <v>2854</v>
      </c>
      <c r="B3548" t="s">
        <v>2855</v>
      </c>
      <c r="C3548" t="s">
        <v>4016</v>
      </c>
      <c r="D3548">
        <v>0</v>
      </c>
      <c r="E3548" t="s">
        <v>12100</v>
      </c>
      <c r="F3548" s="43">
        <v>-0.00132</v>
      </c>
      <c r="G3548" s="43">
        <v>-0.012574453999999999</v>
      </c>
      <c r="H3548">
        <v>15.24</v>
      </c>
      <c r="I3548">
        <v>14.92</v>
      </c>
      <c r="J3548">
        <v>14.85</v>
      </c>
      <c r="K3548">
        <v>0.06192170818505332</v>
      </c>
      <c r="L3548">
        <v>0.00044696528521041454</v>
      </c>
      <c r="M3548">
        <v>0.03914681221982401</v>
      </c>
      <c r="N3548">
        <v>0.06800286327845377</v>
      </c>
      <c r="O3548">
        <v>3962110247.83</v>
      </c>
      <c r="P3548">
        <v>0</v>
      </c>
      <c r="Q3548">
        <v>1</v>
      </c>
      <c r="R3548">
        <v>-0.06982543640897751</v>
      </c>
    </row>
    <row r="3549" spans="6:7">
      <c r="A3549" t="s">
        <v>12101</v>
      </c>
      <c r="B3549" t="s">
        <v>12102</v>
      </c>
      <c r="C3549" t="s">
        <v>4034</v>
      </c>
      <c r="D3549">
        <v>0</v>
      </c>
      <c r="E3549" t="s">
        <v>12103</v>
      </c>
      <c r="F3549" s="43">
        <v>-0.00133</v>
      </c>
      <c r="G3549" s="43">
        <v>0.0092961487</v>
      </c>
      <c r="H3549">
        <v>7.62</v>
      </c>
      <c r="I3549">
        <v>7.6</v>
      </c>
      <c r="J3549">
        <v>7.45</v>
      </c>
      <c r="K3549">
        <v>0.04539202200825312</v>
      </c>
      <c r="L3549">
        <v>0.004464179755541247</v>
      </c>
      <c r="M3549">
        <v>0.6666666666666666</v>
      </c>
      <c r="N3549">
        <v>0.07344632768361575</v>
      </c>
      <c r="O3549">
        <v>3639758818.65</v>
      </c>
      <c r="P3549">
        <v>0</v>
      </c>
      <c r="Q3549">
        <v>1</v>
      </c>
      <c r="R3549">
        <v>0.1377245508982036</v>
      </c>
    </row>
    <row r="3550" spans="6:7">
      <c r="A3550" t="s">
        <v>12104</v>
      </c>
      <c r="B3550" t="s">
        <v>12105</v>
      </c>
      <c r="C3550" t="s">
        <v>4225</v>
      </c>
      <c r="D3550">
        <v>0</v>
      </c>
      <c r="E3550" t="s">
        <v>12106</v>
      </c>
      <c r="F3550" s="43">
        <v>-0.00133</v>
      </c>
      <c r="G3550" s="43">
        <v>-0.0013315579</v>
      </c>
      <c r="H3550">
        <v>15.12</v>
      </c>
      <c r="I3550">
        <v>15</v>
      </c>
      <c r="J3550">
        <v>14.84</v>
      </c>
      <c r="K3550">
        <v>0.07142857142857142</v>
      </c>
      <c r="L3550">
        <v>0.0036814053072146114</v>
      </c>
      <c r="M3550">
        <v>0.5341880341880342</v>
      </c>
      <c r="N3550">
        <v>0.0822510822510823</v>
      </c>
      <c r="O3550">
        <v>1514479306.92</v>
      </c>
      <c r="P3550">
        <v>0</v>
      </c>
      <c r="Q3550">
        <v>0</v>
      </c>
      <c r="R3550">
        <v>0.06609808102345413</v>
      </c>
    </row>
    <row r="3551" spans="6:7">
      <c r="A3551" t="s">
        <v>12107</v>
      </c>
      <c r="B3551" t="s">
        <v>12108</v>
      </c>
      <c r="C3551" t="s">
        <v>5256</v>
      </c>
      <c r="D3551">
        <v>0</v>
      </c>
      <c r="E3551" t="s">
        <v>12109</v>
      </c>
      <c r="F3551" s="43">
        <v>-0.00133</v>
      </c>
      <c r="G3551" s="43">
        <v>0.0073138298</v>
      </c>
      <c r="H3551">
        <v>15.33</v>
      </c>
      <c r="I3551">
        <v>15.15</v>
      </c>
      <c r="J3551">
        <v>14.92</v>
      </c>
      <c r="K3551">
        <v>-0.056074766355140214</v>
      </c>
      <c r="L3551">
        <v>0.0011589437117122802</v>
      </c>
      <c r="M3551">
        <v>0.37352859906051394</v>
      </c>
      <c r="N3551">
        <v>-0.06711822660098511</v>
      </c>
      <c r="O3551">
        <v>1232827235.84</v>
      </c>
      <c r="P3551">
        <v>0</v>
      </c>
      <c r="Q3551">
        <v>0</v>
      </c>
      <c r="R3551">
        <v>-0.14599774520856812</v>
      </c>
    </row>
    <row r="3552" spans="6:7">
      <c r="A3552" t="s">
        <v>2469</v>
      </c>
      <c r="B3552" t="s">
        <v>2470</v>
      </c>
      <c r="C3552" t="s">
        <v>4781</v>
      </c>
      <c r="D3552">
        <v>0</v>
      </c>
      <c r="E3552" t="s">
        <v>12110</v>
      </c>
      <c r="F3552" s="43">
        <v>-0.00133</v>
      </c>
      <c r="G3552" s="43">
        <v>0.006004002699999999</v>
      </c>
      <c r="H3552">
        <v>15.14</v>
      </c>
      <c r="I3552">
        <v>15.08</v>
      </c>
      <c r="J3552">
        <v>14.95</v>
      </c>
      <c r="K3552">
        <v>0.0006635700066356859</v>
      </c>
      <c r="L3552">
        <v>0.002511100338335964</v>
      </c>
      <c r="M3552">
        <v>0.9778450290645413</v>
      </c>
      <c r="N3552">
        <v>0.05307262569832401</v>
      </c>
      <c r="O3552">
        <v>6680666840.94</v>
      </c>
      <c r="P3552">
        <v>0</v>
      </c>
      <c r="Q3552">
        <v>0</v>
      </c>
      <c r="R3552">
        <v>-0.06014217530966065</v>
      </c>
    </row>
    <row r="3553" spans="6:7">
      <c r="A3553" t="s">
        <v>12111</v>
      </c>
      <c r="B3553" t="s">
        <v>12112</v>
      </c>
      <c r="C3553" t="s">
        <v>4167</v>
      </c>
      <c r="D3553">
        <v>0</v>
      </c>
      <c r="E3553" t="s">
        <v>12113</v>
      </c>
      <c r="F3553" s="43">
        <v>-0.00134</v>
      </c>
      <c r="G3553" s="43">
        <v>-0.0040106952</v>
      </c>
      <c r="H3553">
        <v>7.52</v>
      </c>
      <c r="I3553">
        <v>7.45</v>
      </c>
      <c r="J3553">
        <v>7.43</v>
      </c>
      <c r="K3553">
        <v>-0.07107231920199494</v>
      </c>
      <c r="L3553">
        <v>0.00668301891195293</v>
      </c>
      <c r="M3553">
        <v>0.6446148733287318</v>
      </c>
      <c r="N3553">
        <v>-0.02994791666666661</v>
      </c>
      <c r="O3553">
        <v>4752115882.8</v>
      </c>
      <c r="P3553">
        <v>0</v>
      </c>
      <c r="Q3553">
        <v>0</v>
      </c>
      <c r="R3553">
        <v>0.056737588652482324</v>
      </c>
    </row>
    <row r="3554" spans="6:7">
      <c r="A3554" t="s">
        <v>12114</v>
      </c>
      <c r="B3554" t="s">
        <v>12115</v>
      </c>
      <c r="C3554" t="s">
        <v>5009</v>
      </c>
      <c r="D3554">
        <v>0</v>
      </c>
      <c r="E3554" t="s">
        <v>12116</v>
      </c>
      <c r="F3554" s="43">
        <v>-0.00134</v>
      </c>
      <c r="G3554" s="43">
        <v>-0.010026738</v>
      </c>
      <c r="H3554">
        <v>14.94</v>
      </c>
      <c r="I3554">
        <v>14.81</v>
      </c>
      <c r="J3554">
        <v>14.72</v>
      </c>
      <c r="K3554">
        <v>0</v>
      </c>
      <c r="L3554">
        <v>0.0011283394049552828</v>
      </c>
      <c r="M3554">
        <v>0.3026404874746107</v>
      </c>
      <c r="N3554">
        <v>-0.009364548494983197</v>
      </c>
      <c r="O3554">
        <v>23970970600.72</v>
      </c>
      <c r="P3554">
        <v>0</v>
      </c>
      <c r="Q3554">
        <v>0</v>
      </c>
      <c r="R3554">
        <v>0.17446471054718488</v>
      </c>
    </row>
    <row r="3555" spans="6:7">
      <c r="A3555" t="s">
        <v>1550</v>
      </c>
      <c r="B3555" t="s">
        <v>1551</v>
      </c>
      <c r="C3555" t="s">
        <v>4016</v>
      </c>
      <c r="D3555">
        <v>0</v>
      </c>
      <c r="E3555" t="s">
        <v>12117</v>
      </c>
      <c r="F3555" s="43">
        <v>-0.00135</v>
      </c>
      <c r="G3555" s="43">
        <v>-0.0067567568</v>
      </c>
      <c r="H3555">
        <v>7.43</v>
      </c>
      <c r="I3555">
        <v>7.35</v>
      </c>
      <c r="J3555">
        <v>7.3</v>
      </c>
      <c r="K3555">
        <v>0.057553956834532294</v>
      </c>
      <c r="L3555">
        <v>0.0018585232822484106</v>
      </c>
      <c r="M3555">
        <v>5.57102633969119</v>
      </c>
      <c r="N3555">
        <v>0.07142857142857133</v>
      </c>
      <c r="O3555">
        <v>1712731983.2</v>
      </c>
      <c r="P3555">
        <v>0</v>
      </c>
      <c r="Q3555">
        <v>1</v>
      </c>
      <c r="R3555">
        <v>-0.0925925925925926</v>
      </c>
    </row>
    <row r="3556" spans="6:7">
      <c r="A3556" t="s">
        <v>12118</v>
      </c>
      <c r="B3556" t="s">
        <v>12119</v>
      </c>
      <c r="C3556" t="s">
        <v>5876</v>
      </c>
      <c r="D3556">
        <v>0</v>
      </c>
      <c r="E3556" t="s">
        <v>12120</v>
      </c>
      <c r="F3556" s="43">
        <v>-0.00136</v>
      </c>
      <c r="G3556" s="43">
        <v>0.0040909091</v>
      </c>
      <c r="H3556">
        <v>22.2</v>
      </c>
      <c r="I3556">
        <v>22.09</v>
      </c>
      <c r="J3556">
        <v>21.9</v>
      </c>
      <c r="K3556">
        <v>0.039529411764705875</v>
      </c>
      <c r="L3556">
        <v>0.002083351771939518</v>
      </c>
      <c r="M3556">
        <v>0.5958081512474818</v>
      </c>
      <c r="N3556">
        <v>0.049406175771971456</v>
      </c>
      <c r="O3556">
        <v>5359582910</v>
      </c>
      <c r="P3556">
        <v>0</v>
      </c>
      <c r="Q3556">
        <v>1</v>
      </c>
      <c r="R3556">
        <v>-0.24037138927097657</v>
      </c>
    </row>
    <row r="3557" spans="6:7">
      <c r="A3557" t="s">
        <v>1580</v>
      </c>
      <c r="B3557" t="s">
        <v>1581</v>
      </c>
      <c r="C3557" t="s">
        <v>4106</v>
      </c>
      <c r="D3557">
        <v>0</v>
      </c>
      <c r="E3557" t="s">
        <v>12121</v>
      </c>
      <c r="F3557" s="43">
        <v>-0.0013700000000000001</v>
      </c>
      <c r="G3557" s="43">
        <v>-0.0096021948</v>
      </c>
      <c r="H3557">
        <v>7.31</v>
      </c>
      <c r="I3557">
        <v>7.22</v>
      </c>
      <c r="J3557">
        <v>7.2</v>
      </c>
      <c r="K3557">
        <v>0.03735632183908043</v>
      </c>
      <c r="L3557">
        <v>0.002488351432422016</v>
      </c>
      <c r="M3557">
        <v>0.44473697693941816</v>
      </c>
      <c r="N3557">
        <v>0.04941860465116276</v>
      </c>
      <c r="O3557">
        <v>3746965171.68</v>
      </c>
      <c r="P3557">
        <v>0</v>
      </c>
      <c r="Q3557">
        <v>1</v>
      </c>
      <c r="R3557">
        <v>-0.18602029312288612</v>
      </c>
    </row>
    <row r="3558" spans="6:7">
      <c r="A3558" t="s">
        <v>12122</v>
      </c>
      <c r="B3558" t="s">
        <v>12123</v>
      </c>
      <c r="C3558" t="s">
        <v>4104</v>
      </c>
      <c r="D3558">
        <v>0</v>
      </c>
      <c r="E3558" t="s">
        <v>12124</v>
      </c>
      <c r="F3558" s="43">
        <v>-0.0013700000000000001</v>
      </c>
      <c r="G3558" s="43">
        <v>0</v>
      </c>
      <c r="H3558">
        <v>7.37</v>
      </c>
      <c r="I3558">
        <v>7.32</v>
      </c>
      <c r="J3558">
        <v>7.28</v>
      </c>
      <c r="K3558">
        <v>-0.03302509907529722</v>
      </c>
      <c r="L3558">
        <v>0.0020812462545750335</v>
      </c>
      <c r="M3558">
        <v>0.5721452985196489</v>
      </c>
      <c r="N3558">
        <v>-0.013477088948787014</v>
      </c>
      <c r="O3558">
        <v>9827452977.72</v>
      </c>
      <c r="P3558">
        <v>0</v>
      </c>
      <c r="Q3558">
        <v>0</v>
      </c>
      <c r="R3558">
        <v>-0.06870229007633588</v>
      </c>
    </row>
    <row r="3559" spans="6:7">
      <c r="A3559" t="s">
        <v>12125</v>
      </c>
      <c r="B3559" t="s">
        <v>12126</v>
      </c>
      <c r="C3559" t="s">
        <v>5708</v>
      </c>
      <c r="D3559">
        <v>0</v>
      </c>
      <c r="E3559" t="s">
        <v>12127</v>
      </c>
      <c r="F3559" s="43">
        <v>-0.0013700000000000001</v>
      </c>
      <c r="G3559" s="43">
        <v>0.0150684932</v>
      </c>
      <c r="H3559">
        <v>7.43</v>
      </c>
      <c r="I3559">
        <v>7.41</v>
      </c>
      <c r="J3559">
        <v>7.22</v>
      </c>
      <c r="K3559">
        <v>-0.0053691275167785275</v>
      </c>
      <c r="L3559">
        <v>0.0015773556571507022</v>
      </c>
      <c r="M3559">
        <v>0.5678610703812317</v>
      </c>
      <c r="N3559">
        <v>-0.0026917900403767934</v>
      </c>
      <c r="O3559">
        <v>3793372554.8</v>
      </c>
      <c r="P3559">
        <v>0</v>
      </c>
      <c r="Q3559">
        <v>0</v>
      </c>
      <c r="R3559">
        <v>-0.10290556900726389</v>
      </c>
    </row>
    <row r="3560" spans="6:7">
      <c r="A3560" t="s">
        <v>12128</v>
      </c>
      <c r="B3560" t="s">
        <v>12129</v>
      </c>
      <c r="C3560" t="s">
        <v>559</v>
      </c>
      <c r="D3560">
        <v>0</v>
      </c>
      <c r="E3560" t="s">
        <v>12130</v>
      </c>
      <c r="F3560" s="43">
        <v>-0.0013700000000000001</v>
      </c>
      <c r="G3560" s="43">
        <v>0.0103982735</v>
      </c>
      <c r="H3560">
        <v>51.81</v>
      </c>
      <c r="I3560">
        <v>51.5</v>
      </c>
      <c r="J3560">
        <v>50.74</v>
      </c>
      <c r="K3560">
        <v>0.11932188654640301</v>
      </c>
      <c r="L3560">
        <v>0.0010996311783415477</v>
      </c>
      <c r="M3560">
        <v>0.32371743344778764</v>
      </c>
      <c r="N3560">
        <v>0.08856478545761991</v>
      </c>
      <c r="O3560">
        <v>3832912449.57</v>
      </c>
      <c r="P3560">
        <v>0</v>
      </c>
      <c r="Q3560">
        <v>0</v>
      </c>
      <c r="R3560">
        <v>-0.3338261036735778</v>
      </c>
    </row>
    <row r="3561" spans="6:7">
      <c r="A3561" t="s">
        <v>1601</v>
      </c>
      <c r="B3561" t="s">
        <v>137</v>
      </c>
      <c r="C3561" t="s">
        <v>4034</v>
      </c>
      <c r="D3561">
        <v>0</v>
      </c>
      <c r="E3561" t="s">
        <v>12131</v>
      </c>
      <c r="F3561" s="43">
        <v>-0.0013800000000000002</v>
      </c>
      <c r="G3561" s="43">
        <v>-0.0013831259000000001</v>
      </c>
      <c r="H3561">
        <v>7.29</v>
      </c>
      <c r="I3561">
        <v>7.22</v>
      </c>
      <c r="J3561">
        <v>7.2</v>
      </c>
      <c r="K3561">
        <v>0.0343839541547277</v>
      </c>
      <c r="L3561">
        <v>0.002265292671066916</v>
      </c>
      <c r="M3561">
        <v>0.279892619615295</v>
      </c>
      <c r="N3561">
        <v>0.06332842415316638</v>
      </c>
      <c r="O3561">
        <v>4250683600.89</v>
      </c>
      <c r="P3561">
        <v>0</v>
      </c>
      <c r="Q3561">
        <v>0</v>
      </c>
      <c r="R3561">
        <v>-0.05989583333333333</v>
      </c>
    </row>
    <row r="3562" spans="6:7">
      <c r="A3562" t="s">
        <v>12132</v>
      </c>
      <c r="B3562" t="s">
        <v>12133</v>
      </c>
      <c r="C3562" t="s">
        <v>4167</v>
      </c>
      <c r="D3562">
        <v>0</v>
      </c>
      <c r="E3562" t="s">
        <v>12134</v>
      </c>
      <c r="F3562" s="43">
        <v>-0.0013800000000000002</v>
      </c>
      <c r="G3562" s="43">
        <v>-0.012897282400000001</v>
      </c>
      <c r="H3562">
        <v>21.71</v>
      </c>
      <c r="I3562">
        <v>21.43</v>
      </c>
      <c r="J3562">
        <v>21.34</v>
      </c>
      <c r="K3562">
        <v>-0.050930026572187724</v>
      </c>
      <c r="L3562">
        <v>0.0019671128657110172</v>
      </c>
      <c r="M3562">
        <v>0.9583265328328165</v>
      </c>
      <c r="N3562">
        <v>-0.02855847688123296</v>
      </c>
      <c r="O3562">
        <v>1214832635.64</v>
      </c>
      <c r="P3562">
        <v>0</v>
      </c>
      <c r="Q3562">
        <v>0</v>
      </c>
      <c r="R3562">
        <v>-0.054280670785525176</v>
      </c>
    </row>
    <row r="3563" spans="6:7">
      <c r="A3563" t="s">
        <v>12135</v>
      </c>
      <c r="B3563" t="s">
        <v>12136</v>
      </c>
      <c r="C3563" t="s">
        <v>559</v>
      </c>
      <c r="D3563">
        <v>0</v>
      </c>
      <c r="E3563" t="s">
        <v>12137</v>
      </c>
      <c r="F3563" s="43">
        <v>-0.0013800000000000002</v>
      </c>
      <c r="G3563" s="43">
        <v>-0.0303030303</v>
      </c>
      <c r="H3563">
        <v>14.64</v>
      </c>
      <c r="I3563">
        <v>14.08</v>
      </c>
      <c r="J3563">
        <v>13.94</v>
      </c>
      <c r="K3563">
        <v>0.047619047619047665</v>
      </c>
      <c r="L3563">
        <v>0.001552099553163919</v>
      </c>
      <c r="M3563">
        <v>0.09645992090286486</v>
      </c>
      <c r="N3563">
        <v>0.04296296296296297</v>
      </c>
      <c r="O3563">
        <v>4497324437.76</v>
      </c>
      <c r="P3563">
        <v>0</v>
      </c>
      <c r="Q3563">
        <v>0</v>
      </c>
      <c r="R3563">
        <v>-0.030970406056434915</v>
      </c>
    </row>
    <row r="3564" spans="6:7">
      <c r="A3564" t="s">
        <v>12138</v>
      </c>
      <c r="B3564" t="s">
        <v>12139</v>
      </c>
      <c r="C3564" t="s">
        <v>5836</v>
      </c>
      <c r="D3564">
        <v>0</v>
      </c>
      <c r="E3564" t="s">
        <v>12140</v>
      </c>
      <c r="F3564" s="43">
        <v>-0.0013900000000000002</v>
      </c>
      <c r="G3564" s="43">
        <v>0.0097087379</v>
      </c>
      <c r="H3564">
        <v>7.31</v>
      </c>
      <c r="I3564">
        <v>7.28</v>
      </c>
      <c r="J3564">
        <v>7.15</v>
      </c>
      <c r="K3564">
        <v>0.006915629322268302</v>
      </c>
      <c r="L3564">
        <v>0.004324153477618798</v>
      </c>
      <c r="M3564">
        <v>1.2174770151079992</v>
      </c>
      <c r="N3564">
        <v>0.025352112676056426</v>
      </c>
      <c r="O3564">
        <v>1477775753.23</v>
      </c>
      <c r="P3564">
        <v>0</v>
      </c>
      <c r="Q3564">
        <v>0</v>
      </c>
      <c r="R3564">
        <v>-0.04336399474375821</v>
      </c>
    </row>
    <row r="3565" spans="6:7">
      <c r="A3565" t="s">
        <v>12141</v>
      </c>
      <c r="B3565" t="s">
        <v>12142</v>
      </c>
      <c r="C3565" t="s">
        <v>4147</v>
      </c>
      <c r="D3565">
        <v>0</v>
      </c>
      <c r="E3565" t="s">
        <v>12143</v>
      </c>
      <c r="F3565" s="43">
        <v>-0.0013900000000000002</v>
      </c>
      <c r="G3565" s="43">
        <v>0.0277777778</v>
      </c>
      <c r="H3565">
        <v>7.85</v>
      </c>
      <c r="I3565">
        <v>7.4</v>
      </c>
      <c r="J3565">
        <v>7.08</v>
      </c>
      <c r="K3565">
        <v>0.08187134502923983</v>
      </c>
      <c r="L3565">
        <v>0.005258103665649412</v>
      </c>
      <c r="M3565">
        <v>0.2693120096560048</v>
      </c>
      <c r="N3565">
        <v>0.055634807417974406</v>
      </c>
      <c r="O3565">
        <v>2080243612.8</v>
      </c>
      <c r="P3565">
        <v>0</v>
      </c>
      <c r="Q3565">
        <v>3</v>
      </c>
      <c r="R3565">
        <v>0.0451977401129944</v>
      </c>
    </row>
    <row r="3566" spans="6:7">
      <c r="A3566" t="s">
        <v>401</v>
      </c>
      <c r="B3566" t="s">
        <v>402</v>
      </c>
      <c r="C3566" t="s">
        <v>4150</v>
      </c>
      <c r="D3566">
        <v>0</v>
      </c>
      <c r="E3566" t="s">
        <v>12144</v>
      </c>
      <c r="F3566" s="43">
        <v>-0.0013900000000000002</v>
      </c>
      <c r="G3566" s="43">
        <v>-0.0027803522000000003</v>
      </c>
      <c r="H3566">
        <v>21.75</v>
      </c>
      <c r="I3566">
        <v>21.52</v>
      </c>
      <c r="J3566">
        <v>21.36</v>
      </c>
      <c r="K3566">
        <v>0.06481939633844624</v>
      </c>
      <c r="L3566">
        <v>0.002222086288418775</v>
      </c>
      <c r="M3566">
        <v>0.8119107439912808</v>
      </c>
      <c r="N3566">
        <v>0.10927835051546397</v>
      </c>
      <c r="O3566">
        <v>36751650438.62</v>
      </c>
      <c r="P3566">
        <v>0</v>
      </c>
      <c r="Q3566">
        <v>3</v>
      </c>
      <c r="R3566">
        <v>0.39297041879733313</v>
      </c>
    </row>
    <row r="3567" spans="6:7">
      <c r="A3567" t="s">
        <v>12145</v>
      </c>
      <c r="B3567" t="s">
        <v>12146</v>
      </c>
      <c r="C3567" t="s">
        <v>4804</v>
      </c>
      <c r="D3567">
        <v>0</v>
      </c>
      <c r="E3567" t="s">
        <v>12147</v>
      </c>
      <c r="F3567" s="43">
        <v>-0.0014000000000000002</v>
      </c>
      <c r="G3567" s="43">
        <v>0.0181311018</v>
      </c>
      <c r="H3567">
        <v>7.34</v>
      </c>
      <c r="I3567">
        <v>7.3</v>
      </c>
      <c r="J3567">
        <v>7.16</v>
      </c>
      <c r="K3567">
        <v>0.0027472527472526885</v>
      </c>
      <c r="L3567">
        <v>0.0009909055284816931</v>
      </c>
      <c r="M3567">
        <v>0.38676768229309116</v>
      </c>
      <c r="N3567">
        <v>0.01955307262569828</v>
      </c>
      <c r="O3567">
        <v>17144348676.33</v>
      </c>
      <c r="P3567">
        <v>0</v>
      </c>
      <c r="Q3567">
        <v>1</v>
      </c>
      <c r="R3567">
        <v>-0.20824295010845995</v>
      </c>
    </row>
    <row r="3568" spans="6:7">
      <c r="A3568" t="s">
        <v>12148</v>
      </c>
      <c r="B3568" t="s">
        <v>12149</v>
      </c>
      <c r="C3568" t="s">
        <v>4246</v>
      </c>
      <c r="D3568">
        <v>0</v>
      </c>
      <c r="E3568" t="s">
        <v>12150</v>
      </c>
      <c r="F3568" s="43">
        <v>-0.0014000000000000002</v>
      </c>
      <c r="G3568" s="43">
        <v>0.0084230229</v>
      </c>
      <c r="H3568">
        <v>21.68</v>
      </c>
      <c r="I3568">
        <v>21.55</v>
      </c>
      <c r="J3568">
        <v>21.19</v>
      </c>
      <c r="K3568">
        <v>0.11197110423116624</v>
      </c>
      <c r="L3568">
        <v>0.0038362092318943385</v>
      </c>
      <c r="M3568">
        <v>0.38513810420590083</v>
      </c>
      <c r="N3568">
        <v>0.1247390396659708</v>
      </c>
      <c r="O3568">
        <v>614387500</v>
      </c>
      <c r="P3568">
        <v>0</v>
      </c>
      <c r="Q3568">
        <v>1</v>
      </c>
      <c r="R3568">
        <v>-0.2000742390497402</v>
      </c>
    </row>
    <row r="3569" spans="6:7">
      <c r="A3569" t="s">
        <v>3543</v>
      </c>
      <c r="B3569" t="s">
        <v>3544</v>
      </c>
      <c r="C3569" t="s">
        <v>4258</v>
      </c>
      <c r="D3569">
        <v>0</v>
      </c>
      <c r="E3569" t="s">
        <v>12151</v>
      </c>
      <c r="F3569" s="43">
        <v>-0.0014000000000000002</v>
      </c>
      <c r="G3569" s="43">
        <v>-0.0014044944000000002</v>
      </c>
      <c r="H3569">
        <v>7.17</v>
      </c>
      <c r="I3569">
        <v>7.11</v>
      </c>
      <c r="J3569">
        <v>7.09</v>
      </c>
      <c r="K3569">
        <v>-0.019310344827586163</v>
      </c>
      <c r="L3569">
        <v>0.0018733510975880044</v>
      </c>
      <c r="M3569">
        <v>0.27528656579550664</v>
      </c>
      <c r="N3569">
        <v>-0.0069832402234636624</v>
      </c>
      <c r="O3569">
        <v>5237203006.4</v>
      </c>
      <c r="P3569">
        <v>0</v>
      </c>
      <c r="Q3569">
        <v>1</v>
      </c>
      <c r="R3569">
        <v>-0.2939424031777557</v>
      </c>
    </row>
    <row r="3570" spans="6:7">
      <c r="A3570" t="s">
        <v>12152</v>
      </c>
      <c r="B3570" t="s">
        <v>12153</v>
      </c>
      <c r="C3570" t="s">
        <v>4330</v>
      </c>
      <c r="D3570">
        <v>0</v>
      </c>
      <c r="E3570" t="s">
        <v>8774</v>
      </c>
      <c r="F3570" s="43">
        <v>-0.0014000000000000002</v>
      </c>
      <c r="G3570" s="43">
        <v>0</v>
      </c>
      <c r="H3570">
        <v>7.14</v>
      </c>
      <c r="I3570">
        <v>7.13</v>
      </c>
      <c r="J3570">
        <v>7.1</v>
      </c>
      <c r="K3570">
        <v>0.005641748942172078</v>
      </c>
      <c r="L3570">
        <v>0.004189704863147835</v>
      </c>
      <c r="M3570">
        <v>1.6930713018975592</v>
      </c>
      <c r="N3570">
        <v>0.00991501416430599</v>
      </c>
      <c r="O3570">
        <v>89719348422.25</v>
      </c>
      <c r="P3570">
        <v>0</v>
      </c>
      <c r="Q3570">
        <v>0</v>
      </c>
      <c r="R3570">
        <v>0.07068310483083806</v>
      </c>
    </row>
    <row r="3571" spans="6:7">
      <c r="A3571" t="s">
        <v>12154</v>
      </c>
      <c r="B3571" t="s">
        <v>12155</v>
      </c>
      <c r="C3571" t="s">
        <v>4225</v>
      </c>
      <c r="D3571">
        <v>0</v>
      </c>
      <c r="E3571" t="s">
        <v>12156</v>
      </c>
      <c r="F3571" s="43">
        <v>-0.0014000000000000002</v>
      </c>
      <c r="G3571" s="43">
        <v>-0.0065116279</v>
      </c>
      <c r="H3571">
        <v>21.5</v>
      </c>
      <c r="I3571">
        <v>21.36</v>
      </c>
      <c r="J3571">
        <v>20.91</v>
      </c>
      <c r="K3571">
        <v>0.1627653783342405</v>
      </c>
      <c r="L3571">
        <v>0.0029553261892696766</v>
      </c>
      <c r="M3571">
        <v>0.74878071411073</v>
      </c>
      <c r="N3571">
        <v>0.1749174917491749</v>
      </c>
      <c r="O3571">
        <v>1749036266</v>
      </c>
      <c r="P3571">
        <v>0</v>
      </c>
      <c r="Q3571">
        <v>0</v>
      </c>
      <c r="R3571">
        <v>-0.14315184773326967</v>
      </c>
    </row>
    <row r="3572" spans="6:7">
      <c r="A3572" t="s">
        <v>12157</v>
      </c>
      <c r="B3572" t="s">
        <v>12158</v>
      </c>
      <c r="C3572" t="s">
        <v>4018</v>
      </c>
      <c r="D3572">
        <v>0</v>
      </c>
      <c r="E3572" t="s">
        <v>12159</v>
      </c>
      <c r="F3572" s="43">
        <v>-0.0014000000000000002</v>
      </c>
      <c r="G3572" s="43">
        <v>0.0066701773</v>
      </c>
      <c r="H3572">
        <v>58.18</v>
      </c>
      <c r="I3572">
        <v>57.35</v>
      </c>
      <c r="J3572">
        <v>56.27</v>
      </c>
      <c r="K3572">
        <v>0.10034535686876447</v>
      </c>
      <c r="L3572">
        <v>0.0006703798964746785</v>
      </c>
      <c r="M3572">
        <v>0.2363663483123426</v>
      </c>
      <c r="N3572">
        <v>0.0980279532835536</v>
      </c>
      <c r="O3572">
        <v>2799328395.42</v>
      </c>
      <c r="P3572">
        <v>0</v>
      </c>
      <c r="Q3572">
        <v>0</v>
      </c>
      <c r="R3572">
        <v>-0.22365112530381834</v>
      </c>
    </row>
    <row r="3573" spans="6:7">
      <c r="A3573" t="s">
        <v>449</v>
      </c>
      <c r="B3573" t="s">
        <v>450</v>
      </c>
      <c r="C3573" t="s">
        <v>4070</v>
      </c>
      <c r="D3573">
        <v>0</v>
      </c>
      <c r="E3573" t="s">
        <v>12160</v>
      </c>
      <c r="F3573" s="43">
        <v>-0.0014099999999999998</v>
      </c>
      <c r="G3573" s="43">
        <v>0.0028208745000000003</v>
      </c>
      <c r="H3573">
        <v>7.13</v>
      </c>
      <c r="I3573">
        <v>7.11</v>
      </c>
      <c r="J3573">
        <v>7.01</v>
      </c>
      <c r="K3573">
        <v>0.098918083462133</v>
      </c>
      <c r="L3573">
        <v>0.0028408232900227794</v>
      </c>
      <c r="M3573">
        <v>0.18023855276026282</v>
      </c>
      <c r="N3573">
        <v>0.1321656050955414</v>
      </c>
      <c r="O3573">
        <v>5643523638.92</v>
      </c>
      <c r="P3573">
        <v>0</v>
      </c>
      <c r="Q3573">
        <v>1</v>
      </c>
      <c r="R3573">
        <v>0.02686308492201039</v>
      </c>
    </row>
    <row r="3574" spans="6:7">
      <c r="A3574" t="s">
        <v>12161</v>
      </c>
      <c r="B3574" t="s">
        <v>12162</v>
      </c>
      <c r="C3574" t="s">
        <v>4034</v>
      </c>
      <c r="D3574">
        <v>0</v>
      </c>
      <c r="E3574" t="s">
        <v>12163</v>
      </c>
      <c r="F3574" s="43">
        <v>-0.0014099999999999998</v>
      </c>
      <c r="G3574" s="43">
        <v>-0.0008455467999999999</v>
      </c>
      <c r="H3574">
        <v>35.7</v>
      </c>
      <c r="I3574">
        <v>35.45</v>
      </c>
      <c r="J3574">
        <v>35.05</v>
      </c>
      <c r="K3574">
        <v>0.023678891134854177</v>
      </c>
      <c r="L3574">
        <v>0.003703531816417393</v>
      </c>
      <c r="M3574">
        <v>6.692798110979929</v>
      </c>
      <c r="N3574">
        <v>0.012567837760639956</v>
      </c>
      <c r="O3574">
        <v>3096475701.28</v>
      </c>
      <c r="P3574">
        <v>0</v>
      </c>
      <c r="Q3574">
        <v>0</v>
      </c>
      <c r="R3574">
        <v>-0.04934298739608464</v>
      </c>
    </row>
    <row r="3575" spans="6:7">
      <c r="A3575" t="s">
        <v>3573</v>
      </c>
      <c r="B3575" t="s">
        <v>3574</v>
      </c>
      <c r="C3575" t="s">
        <v>4016</v>
      </c>
      <c r="D3575">
        <v>0</v>
      </c>
      <c r="E3575" t="s">
        <v>12164</v>
      </c>
      <c r="F3575" s="43">
        <v>-0.0014099999999999998</v>
      </c>
      <c r="G3575" s="43">
        <v>-0.0254237288</v>
      </c>
      <c r="H3575">
        <v>7.1</v>
      </c>
      <c r="I3575">
        <v>6.9</v>
      </c>
      <c r="J3575">
        <v>6.85</v>
      </c>
      <c r="K3575">
        <v>0.07644305772230893</v>
      </c>
      <c r="L3575">
        <v>0.008940270444531193</v>
      </c>
      <c r="M3575">
        <v>9.472628772650157</v>
      </c>
      <c r="N3575">
        <v>0.08320251177394038</v>
      </c>
      <c r="O3575">
        <v>7763182355.64</v>
      </c>
      <c r="P3575">
        <v>0</v>
      </c>
      <c r="Q3575">
        <v>5</v>
      </c>
      <c r="R3575">
        <v>0.08832807570977926</v>
      </c>
    </row>
    <row r="3576" spans="6:7">
      <c r="A3576" t="s">
        <v>2471</v>
      </c>
      <c r="B3576" t="s">
        <v>2472</v>
      </c>
      <c r="C3576" t="s">
        <v>4018</v>
      </c>
      <c r="D3576">
        <v>0</v>
      </c>
      <c r="E3576" t="s">
        <v>12165</v>
      </c>
      <c r="F3576" s="43">
        <v>-0.0014299999999999998</v>
      </c>
      <c r="G3576" s="43">
        <v>0.0085959885</v>
      </c>
      <c r="H3576">
        <v>7.05</v>
      </c>
      <c r="I3576">
        <v>7.04</v>
      </c>
      <c r="J3576">
        <v>6.93</v>
      </c>
      <c r="K3576">
        <v>0.008595988538681891</v>
      </c>
      <c r="L3576">
        <v>0.00052749330718428</v>
      </c>
      <c r="M3576">
        <v>0.14160550575208877</v>
      </c>
      <c r="N3576">
        <v>0.01587301587301592</v>
      </c>
      <c r="O3576">
        <v>4615396351.62</v>
      </c>
      <c r="P3576">
        <v>0</v>
      </c>
      <c r="Q3576">
        <v>0</v>
      </c>
      <c r="R3576">
        <v>-0.07368421052631574</v>
      </c>
    </row>
    <row r="3577" spans="6:7">
      <c r="A3577" t="s">
        <v>12166</v>
      </c>
      <c r="B3577" t="s">
        <v>12167</v>
      </c>
      <c r="C3577" t="s">
        <v>4145</v>
      </c>
      <c r="D3577">
        <v>0</v>
      </c>
      <c r="E3577" t="s">
        <v>12168</v>
      </c>
      <c r="F3577" s="43">
        <v>-0.0014299999999999998</v>
      </c>
      <c r="G3577" s="43">
        <v>0.0001585037</v>
      </c>
      <c r="H3577">
        <v>64.8</v>
      </c>
      <c r="I3577">
        <v>63.1</v>
      </c>
      <c r="J3577">
        <v>63</v>
      </c>
      <c r="K3577">
        <v>0.06949152542372884</v>
      </c>
      <c r="L3577">
        <v>0.0010892325969072086</v>
      </c>
      <c r="M3577">
        <v>0.21221215090641843</v>
      </c>
      <c r="N3577">
        <v>0.06949152542372884</v>
      </c>
      <c r="O3577">
        <v>4325871021.03</v>
      </c>
      <c r="P3577">
        <v>0</v>
      </c>
      <c r="Q3577">
        <v>0</v>
      </c>
      <c r="R3577">
        <v>-0.03413439461196995</v>
      </c>
    </row>
    <row r="3578" spans="6:7">
      <c r="A3578" t="s">
        <v>1059</v>
      </c>
      <c r="B3578" t="s">
        <v>1060</v>
      </c>
      <c r="C3578" t="s">
        <v>4104</v>
      </c>
      <c r="D3578">
        <v>0</v>
      </c>
      <c r="E3578" t="s">
        <v>12169</v>
      </c>
      <c r="F3578" s="43">
        <v>-0.0014299999999999998</v>
      </c>
      <c r="G3578" s="43">
        <v>-0.0014285714</v>
      </c>
      <c r="H3578">
        <v>7.04</v>
      </c>
      <c r="I3578">
        <v>6.99</v>
      </c>
      <c r="J3578">
        <v>6.95</v>
      </c>
      <c r="K3578">
        <v>-0.11294416243654819</v>
      </c>
      <c r="L3578">
        <v>0.0007797978852491208</v>
      </c>
      <c r="M3578">
        <v>0.14575332944432723</v>
      </c>
      <c r="N3578">
        <v>-0.08865710560625811</v>
      </c>
      <c r="O3578">
        <v>7200851322</v>
      </c>
      <c r="P3578">
        <v>0</v>
      </c>
      <c r="Q3578">
        <v>0</v>
      </c>
      <c r="R3578">
        <v>-0.37027027027027015</v>
      </c>
    </row>
    <row r="3579" spans="6:7">
      <c r="A3579" t="s">
        <v>12170</v>
      </c>
      <c r="B3579" t="s">
        <v>12171</v>
      </c>
      <c r="C3579" t="s">
        <v>4053</v>
      </c>
      <c r="D3579">
        <v>0</v>
      </c>
      <c r="E3579" t="s">
        <v>12172</v>
      </c>
      <c r="F3579" s="43">
        <v>-0.0014399999999999999</v>
      </c>
      <c r="G3579" s="43">
        <v>-0.0144889701</v>
      </c>
      <c r="H3579">
        <v>76.61</v>
      </c>
      <c r="I3579">
        <v>75.5</v>
      </c>
      <c r="J3579">
        <v>75.01</v>
      </c>
      <c r="K3579">
        <v>0.14031113124905614</v>
      </c>
      <c r="L3579">
        <v>0.0013749113252152253</v>
      </c>
      <c r="M3579">
        <v>0.5205725876389787</v>
      </c>
      <c r="N3579">
        <v>0.10801291458761372</v>
      </c>
      <c r="O3579">
        <v>4557595167.65</v>
      </c>
      <c r="P3579">
        <v>0</v>
      </c>
      <c r="Q3579">
        <v>1</v>
      </c>
      <c r="R3579">
        <v>0.4077130368584021</v>
      </c>
    </row>
    <row r="3580" spans="6:7">
      <c r="A3580" t="s">
        <v>12173</v>
      </c>
      <c r="B3580" t="s">
        <v>12174</v>
      </c>
      <c r="C3580" t="s">
        <v>4971</v>
      </c>
      <c r="D3580">
        <v>0</v>
      </c>
      <c r="E3580" t="s">
        <v>12175</v>
      </c>
      <c r="F3580" s="43">
        <v>-0.00145</v>
      </c>
      <c r="G3580" s="43">
        <v>-0.0401800064</v>
      </c>
      <c r="H3580">
        <v>63.45</v>
      </c>
      <c r="I3580">
        <v>59.72</v>
      </c>
      <c r="J3580">
        <v>58.8</v>
      </c>
      <c r="K3580">
        <v>0.024884159945083154</v>
      </c>
      <c r="L3580">
        <v>0.00799602993831754</v>
      </c>
      <c r="M3580">
        <v>0.6020261333410851</v>
      </c>
      <c r="N3580">
        <v>-0.018731514952349666</v>
      </c>
      <c r="O3580">
        <v>1057740000</v>
      </c>
      <c r="P3580">
        <v>0</v>
      </c>
      <c r="Q3580">
        <v>2</v>
      </c>
      <c r="R3580">
        <v>0.40982058545797917</v>
      </c>
    </row>
    <row r="3581" spans="6:7">
      <c r="A3581" t="s">
        <v>12176</v>
      </c>
      <c r="B3581" t="s">
        <v>12177</v>
      </c>
      <c r="C3581" t="s">
        <v>4070</v>
      </c>
      <c r="D3581">
        <v>0</v>
      </c>
      <c r="E3581" t="s">
        <v>12178</v>
      </c>
      <c r="F3581" s="43">
        <v>-0.00145</v>
      </c>
      <c r="G3581" s="43">
        <v>0.020046484599999997</v>
      </c>
      <c r="H3581">
        <v>35.59</v>
      </c>
      <c r="I3581">
        <v>35.11</v>
      </c>
      <c r="J3581">
        <v>34.19</v>
      </c>
      <c r="K3581">
        <v>0.10304743952246315</v>
      </c>
      <c r="L3581">
        <v>0.00166003147675576</v>
      </c>
      <c r="M3581">
        <v>0.41099479285566753</v>
      </c>
      <c r="N3581">
        <v>0.11389593908629442</v>
      </c>
      <c r="O3581">
        <v>688400000</v>
      </c>
      <c r="P3581">
        <v>0</v>
      </c>
      <c r="Q3581">
        <v>0</v>
      </c>
      <c r="R3581">
        <v>-0.18348837209302327</v>
      </c>
    </row>
    <row r="3582" spans="6:7">
      <c r="A3582" t="s">
        <v>12179</v>
      </c>
      <c r="B3582" t="s">
        <v>12180</v>
      </c>
      <c r="C3582" t="s">
        <v>4030</v>
      </c>
      <c r="D3582">
        <v>0</v>
      </c>
      <c r="E3582" t="s">
        <v>12181</v>
      </c>
      <c r="F3582" s="43">
        <v>-0.00145</v>
      </c>
      <c r="G3582" s="43">
        <v>0.0203094778</v>
      </c>
      <c r="H3582">
        <v>21.14</v>
      </c>
      <c r="I3582">
        <v>21.1</v>
      </c>
      <c r="J3582">
        <v>20.64</v>
      </c>
      <c r="K3582">
        <v>0.0009487666034157081</v>
      </c>
      <c r="L3582">
        <v>0.006911749408118172</v>
      </c>
      <c r="M3582">
        <v>3.614140015109544</v>
      </c>
      <c r="N3582">
        <v>0.012476007677543262</v>
      </c>
      <c r="O3582">
        <v>15761669292.6</v>
      </c>
      <c r="P3582">
        <v>0</v>
      </c>
      <c r="Q3582">
        <v>0</v>
      </c>
      <c r="R3582">
        <v>-0.1764246682279469</v>
      </c>
    </row>
    <row r="3583" spans="6:7">
      <c r="A3583" t="s">
        <v>12182</v>
      </c>
      <c r="B3583" t="s">
        <v>12183</v>
      </c>
      <c r="C3583" t="s">
        <v>4053</v>
      </c>
      <c r="D3583">
        <v>0</v>
      </c>
      <c r="E3583" t="s">
        <v>12184</v>
      </c>
      <c r="F3583" s="43">
        <v>-0.00145</v>
      </c>
      <c r="G3583" s="43">
        <v>-0.0206971678</v>
      </c>
      <c r="H3583">
        <v>27.56</v>
      </c>
      <c r="I3583">
        <v>26.97</v>
      </c>
      <c r="J3583">
        <v>26.58</v>
      </c>
      <c r="K3583">
        <v>0.057647058823529364</v>
      </c>
      <c r="L3583">
        <v>0.002323670174194692</v>
      </c>
      <c r="M3583">
        <v>1.9709146574818217</v>
      </c>
      <c r="N3583">
        <v>0.06055839559575302</v>
      </c>
      <c r="O3583">
        <v>2558659193.1</v>
      </c>
      <c r="P3583">
        <v>0</v>
      </c>
      <c r="Q3583">
        <v>1</v>
      </c>
      <c r="R3583">
        <v>-0.08452138492871697</v>
      </c>
    </row>
    <row r="3584" spans="6:7">
      <c r="A3584" t="s">
        <v>12185</v>
      </c>
      <c r="B3584" t="s">
        <v>12186</v>
      </c>
      <c r="C3584" t="s">
        <v>4225</v>
      </c>
      <c r="D3584">
        <v>0</v>
      </c>
      <c r="E3584" t="s">
        <v>12187</v>
      </c>
      <c r="F3584" s="43">
        <v>-0.00147</v>
      </c>
      <c r="G3584" s="43">
        <v>0</v>
      </c>
      <c r="H3584">
        <v>13.72</v>
      </c>
      <c r="I3584">
        <v>13.65</v>
      </c>
      <c r="J3584">
        <v>13.6</v>
      </c>
      <c r="K3584">
        <v>0.02323838080959524</v>
      </c>
      <c r="L3584">
        <v>0.0013871504897766827</v>
      </c>
      <c r="M3584">
        <v>0.4200308166409861</v>
      </c>
      <c r="N3584">
        <v>0.06474258970358815</v>
      </c>
      <c r="O3584">
        <v>3807553495.2</v>
      </c>
      <c r="P3584">
        <v>0</v>
      </c>
      <c r="Q3584">
        <v>0</v>
      </c>
      <c r="R3584">
        <v>0.1404461525607821</v>
      </c>
    </row>
    <row r="3585" spans="6:7">
      <c r="A3585" t="s">
        <v>12188</v>
      </c>
      <c r="B3585" t="s">
        <v>12189</v>
      </c>
      <c r="C3585" t="s">
        <v>4018</v>
      </c>
      <c r="D3585">
        <v>0</v>
      </c>
      <c r="E3585" t="s">
        <v>12190</v>
      </c>
      <c r="F3585" s="43">
        <v>-0.00147</v>
      </c>
      <c r="G3585" s="43">
        <v>-0.0029325513</v>
      </c>
      <c r="H3585">
        <v>6.86</v>
      </c>
      <c r="I3585">
        <v>6.8</v>
      </c>
      <c r="J3585">
        <v>6.77</v>
      </c>
      <c r="K3585">
        <v>0.008902077151335253</v>
      </c>
      <c r="L3585">
        <v>0.01070579947619987</v>
      </c>
      <c r="M3585">
        <v>3.048856304985337</v>
      </c>
      <c r="N3585">
        <v>0.03500761035007603</v>
      </c>
      <c r="O3585">
        <v>2019982368.36</v>
      </c>
      <c r="P3585">
        <v>0</v>
      </c>
      <c r="Q3585">
        <v>0</v>
      </c>
      <c r="R3585">
        <v>-0.0835579514824798</v>
      </c>
    </row>
    <row r="3586" spans="6:7">
      <c r="A3586" t="s">
        <v>12191</v>
      </c>
      <c r="B3586" t="s">
        <v>12192</v>
      </c>
      <c r="C3586" t="s">
        <v>4212</v>
      </c>
      <c r="D3586">
        <v>0</v>
      </c>
      <c r="E3586" t="s">
        <v>12193</v>
      </c>
      <c r="F3586" s="43">
        <v>-0.00147</v>
      </c>
      <c r="G3586" s="43">
        <v>0.0073421439</v>
      </c>
      <c r="H3586">
        <v>6.87</v>
      </c>
      <c r="I3586">
        <v>6.86</v>
      </c>
      <c r="J3586">
        <v>6.78</v>
      </c>
      <c r="K3586">
        <v>0.013293943870014882</v>
      </c>
      <c r="L3586">
        <v>0.006756318940802451</v>
      </c>
      <c r="M3586">
        <v>1.8211416268445098</v>
      </c>
      <c r="N3586">
        <v>0.03157894736842105</v>
      </c>
      <c r="O3586">
        <v>2790944935.47</v>
      </c>
      <c r="P3586">
        <v>0</v>
      </c>
      <c r="Q3586">
        <v>0</v>
      </c>
      <c r="R3586">
        <v>-0.15828220858895706</v>
      </c>
    </row>
    <row r="3587" spans="6:7">
      <c r="A3587" t="s">
        <v>3075</v>
      </c>
      <c r="B3587" t="s">
        <v>3076</v>
      </c>
      <c r="C3587" t="s">
        <v>4070</v>
      </c>
      <c r="D3587">
        <v>0</v>
      </c>
      <c r="E3587" t="s">
        <v>12194</v>
      </c>
      <c r="F3587" s="43">
        <v>-0.00147</v>
      </c>
      <c r="G3587" s="43">
        <v>0</v>
      </c>
      <c r="H3587">
        <v>6.84</v>
      </c>
      <c r="I3587">
        <v>6.8</v>
      </c>
      <c r="J3587">
        <v>6.77</v>
      </c>
      <c r="K3587">
        <v>0.03500761035007603</v>
      </c>
      <c r="L3587">
        <v>0.0004737568306607277</v>
      </c>
      <c r="M3587">
        <v>0.1270358306188925</v>
      </c>
      <c r="N3587">
        <v>0.044546850998463915</v>
      </c>
      <c r="O3587">
        <v>4691050665.6</v>
      </c>
      <c r="P3587">
        <v>0</v>
      </c>
      <c r="Q3587">
        <v>1</v>
      </c>
      <c r="R3587">
        <v>-0.03818953323903825</v>
      </c>
    </row>
    <row r="3588" spans="6:7">
      <c r="A3588" t="s">
        <v>1280</v>
      </c>
      <c r="B3588" t="s">
        <v>1281</v>
      </c>
      <c r="C3588" t="s">
        <v>4225</v>
      </c>
      <c r="D3588">
        <v>0</v>
      </c>
      <c r="E3588" t="s">
        <v>12195</v>
      </c>
      <c r="F3588" s="43">
        <v>-0.00148</v>
      </c>
      <c r="G3588" s="43">
        <v>-0.0103703704</v>
      </c>
      <c r="H3588">
        <v>6.8</v>
      </c>
      <c r="I3588">
        <v>6.68</v>
      </c>
      <c r="J3588">
        <v>6.59</v>
      </c>
      <c r="K3588">
        <v>0.006024096385542175</v>
      </c>
      <c r="L3588">
        <v>0.004791268574133401</v>
      </c>
      <c r="M3588">
        <v>1.0860632623793487</v>
      </c>
      <c r="N3588">
        <v>0.021406727828746128</v>
      </c>
      <c r="O3588">
        <v>4616696418.75</v>
      </c>
      <c r="P3588">
        <v>0</v>
      </c>
      <c r="Q3588">
        <v>0</v>
      </c>
      <c r="R3588">
        <v>-0.005952380952380958</v>
      </c>
    </row>
    <row r="3589" spans="6:7">
      <c r="A3589" t="s">
        <v>12196</v>
      </c>
      <c r="B3589" t="s">
        <v>12197</v>
      </c>
      <c r="C3589" t="s">
        <v>4062</v>
      </c>
      <c r="D3589">
        <v>0</v>
      </c>
      <c r="E3589" t="s">
        <v>12198</v>
      </c>
      <c r="F3589" s="43">
        <v>-0.0015</v>
      </c>
      <c r="G3589" s="43">
        <v>-0.0014992504</v>
      </c>
      <c r="H3589">
        <v>6.69</v>
      </c>
      <c r="I3589">
        <v>6.66</v>
      </c>
      <c r="J3589">
        <v>6.6</v>
      </c>
      <c r="K3589">
        <v>0.01990811638591116</v>
      </c>
      <c r="L3589">
        <v>0.0193649627239208</v>
      </c>
      <c r="M3589">
        <v>12.383568020481787</v>
      </c>
      <c r="N3589">
        <v>0.04881889763779536</v>
      </c>
      <c r="O3589">
        <v>1869126169.37</v>
      </c>
      <c r="P3589">
        <v>0</v>
      </c>
      <c r="Q3589">
        <v>0</v>
      </c>
      <c r="R3589">
        <v>0.04552590266875982</v>
      </c>
    </row>
    <row r="3590" spans="6:7">
      <c r="A3590" t="s">
        <v>12199</v>
      </c>
      <c r="B3590" t="s">
        <v>12200</v>
      </c>
      <c r="C3590" t="s">
        <v>4034</v>
      </c>
      <c r="D3590">
        <v>0</v>
      </c>
      <c r="E3590" t="s">
        <v>12201</v>
      </c>
      <c r="F3590" s="43">
        <v>-0.0015</v>
      </c>
      <c r="G3590" s="43">
        <v>-0.014716887000000001</v>
      </c>
      <c r="H3590">
        <v>40.18</v>
      </c>
      <c r="I3590">
        <v>39.5</v>
      </c>
      <c r="J3590">
        <v>38.92</v>
      </c>
      <c r="K3590">
        <v>0.06756756756756757</v>
      </c>
      <c r="L3590">
        <v>0.0018067700718099155</v>
      </c>
      <c r="M3590">
        <v>0.25050062578222776</v>
      </c>
      <c r="N3590">
        <v>0.05954935622317594</v>
      </c>
      <c r="O3590">
        <v>684359231.48</v>
      </c>
      <c r="P3590">
        <v>0</v>
      </c>
      <c r="Q3590">
        <v>0</v>
      </c>
      <c r="R3590">
        <v>-0.059523809523809514</v>
      </c>
    </row>
    <row r="3591" spans="6:7">
      <c r="A3591" t="s">
        <v>12202</v>
      </c>
      <c r="B3591" t="s">
        <v>12203</v>
      </c>
      <c r="C3591" t="s">
        <v>4246</v>
      </c>
      <c r="D3591">
        <v>0</v>
      </c>
      <c r="E3591" t="s">
        <v>12204</v>
      </c>
      <c r="F3591" s="43">
        <v>-0.00151</v>
      </c>
      <c r="G3591" s="43">
        <v>0.0030165913</v>
      </c>
      <c r="H3591">
        <v>6.69</v>
      </c>
      <c r="I3591">
        <v>6.65</v>
      </c>
      <c r="J3591">
        <v>6.57</v>
      </c>
      <c r="K3591">
        <v>0.02150537634408611</v>
      </c>
      <c r="L3591">
        <v>0.0004738369313940172</v>
      </c>
      <c r="M3591">
        <v>1.044621723503112</v>
      </c>
      <c r="N3591">
        <v>0.043956043956043994</v>
      </c>
      <c r="O3591">
        <v>4937851315.02</v>
      </c>
      <c r="P3591">
        <v>0</v>
      </c>
      <c r="Q3591">
        <v>1</v>
      </c>
      <c r="R3591">
        <v>-0.08402203856749303</v>
      </c>
    </row>
    <row r="3592" spans="6:7">
      <c r="A3592" t="s">
        <v>12205</v>
      </c>
      <c r="B3592" t="s">
        <v>12206</v>
      </c>
      <c r="C3592" t="s">
        <v>4246</v>
      </c>
      <c r="D3592">
        <v>0</v>
      </c>
      <c r="E3592" t="s">
        <v>12207</v>
      </c>
      <c r="F3592" s="43">
        <v>-0.00151</v>
      </c>
      <c r="G3592" s="43">
        <v>-0.0051437216</v>
      </c>
      <c r="H3592">
        <v>33.33</v>
      </c>
      <c r="I3592">
        <v>32.88</v>
      </c>
      <c r="J3592">
        <v>32.58</v>
      </c>
      <c r="K3592">
        <v>0.058255551979401424</v>
      </c>
      <c r="L3592">
        <v>0.002603106502839717</v>
      </c>
      <c r="M3592">
        <v>3.0256723716381417</v>
      </c>
      <c r="N3592">
        <v>0.05047923322683712</v>
      </c>
      <c r="O3592">
        <v>1292079702.8</v>
      </c>
      <c r="P3592">
        <v>0</v>
      </c>
      <c r="Q3592">
        <v>4</v>
      </c>
      <c r="R3592">
        <v>0.050143724049824465</v>
      </c>
    </row>
    <row r="3593" spans="6:7">
      <c r="A3593" t="s">
        <v>12208</v>
      </c>
      <c r="B3593" t="s">
        <v>12209</v>
      </c>
      <c r="C3593" t="s">
        <v>4246</v>
      </c>
      <c r="D3593">
        <v>0</v>
      </c>
      <c r="E3593" t="s">
        <v>12210</v>
      </c>
      <c r="F3593" s="43">
        <v>-0.00151</v>
      </c>
      <c r="G3593" s="43">
        <v>0.0060240964</v>
      </c>
      <c r="H3593">
        <v>6.69</v>
      </c>
      <c r="I3593">
        <v>6.68</v>
      </c>
      <c r="J3593">
        <v>6.57</v>
      </c>
      <c r="K3593">
        <v>0.07395498392282958</v>
      </c>
      <c r="L3593">
        <v>0.002609195840492976</v>
      </c>
      <c r="M3593">
        <v>0.5034246575342466</v>
      </c>
      <c r="N3593">
        <v>0.08794788273615635</v>
      </c>
      <c r="O3593">
        <v>1819756062.72</v>
      </c>
      <c r="P3593">
        <v>0</v>
      </c>
      <c r="Q3593">
        <v>0</v>
      </c>
      <c r="R3593">
        <v>0.024539877300613525</v>
      </c>
    </row>
    <row r="3594" spans="6:7">
      <c r="A3594" t="s">
        <v>12211</v>
      </c>
      <c r="B3594" t="s">
        <v>12212</v>
      </c>
      <c r="C3594" t="s">
        <v>6612</v>
      </c>
      <c r="D3594">
        <v>0</v>
      </c>
      <c r="E3594" t="s">
        <v>12213</v>
      </c>
      <c r="F3594" s="43">
        <v>-0.00151</v>
      </c>
      <c r="G3594" s="43">
        <v>-0.013547416000000001</v>
      </c>
      <c r="H3594">
        <v>20.15</v>
      </c>
      <c r="I3594">
        <v>19.66</v>
      </c>
      <c r="J3594">
        <v>19.56</v>
      </c>
      <c r="K3594">
        <v>0.08558807288790728</v>
      </c>
      <c r="L3594">
        <v>0.004690700870522045</v>
      </c>
      <c r="M3594">
        <v>1.706835258320914</v>
      </c>
      <c r="N3594">
        <v>0.07080610021786496</v>
      </c>
      <c r="O3594">
        <v>1133223905.58</v>
      </c>
      <c r="P3594">
        <v>0</v>
      </c>
      <c r="Q3594">
        <v>0</v>
      </c>
      <c r="R3594">
        <v>-0.0058154235145384805</v>
      </c>
    </row>
    <row r="3595" spans="6:7">
      <c r="A3595" t="s">
        <v>2473</v>
      </c>
      <c r="B3595" t="s">
        <v>2474</v>
      </c>
      <c r="C3595" t="s">
        <v>4018</v>
      </c>
      <c r="D3595">
        <v>0</v>
      </c>
      <c r="E3595" t="s">
        <v>12214</v>
      </c>
      <c r="F3595" s="43">
        <v>-0.00151</v>
      </c>
      <c r="G3595" s="43">
        <v>0.0302114804</v>
      </c>
      <c r="H3595">
        <v>34.22</v>
      </c>
      <c r="I3595">
        <v>34.1</v>
      </c>
      <c r="J3595">
        <v>33.05</v>
      </c>
      <c r="K3595">
        <v>0.03836784409256997</v>
      </c>
      <c r="L3595">
        <v>0.0009007014704422284</v>
      </c>
      <c r="M3595">
        <v>0.2748534423994547</v>
      </c>
      <c r="N3595">
        <v>0.07165304839723448</v>
      </c>
      <c r="O3595">
        <v>47370805694.6</v>
      </c>
      <c r="P3595">
        <v>0</v>
      </c>
      <c r="Q3595">
        <v>0</v>
      </c>
      <c r="R3595">
        <v>0.0014684287812042369</v>
      </c>
    </row>
    <row r="3596" spans="6:7">
      <c r="A3596" t="s">
        <v>3617</v>
      </c>
      <c r="B3596" t="s">
        <v>3618</v>
      </c>
      <c r="C3596" t="s">
        <v>4016</v>
      </c>
      <c r="D3596">
        <v>0</v>
      </c>
      <c r="E3596" t="s">
        <v>12215</v>
      </c>
      <c r="F3596" s="43">
        <v>-0.00153</v>
      </c>
      <c r="G3596" s="43">
        <v>-0.016845329200000002</v>
      </c>
      <c r="H3596">
        <v>6.56</v>
      </c>
      <c r="I3596">
        <v>6.42</v>
      </c>
      <c r="J3596">
        <v>6.35</v>
      </c>
      <c r="K3596">
        <v>0.035483870967741894</v>
      </c>
      <c r="L3596">
        <v>0.002558890680242517</v>
      </c>
      <c r="M3596">
        <v>0.6457314378875836</v>
      </c>
      <c r="N3596">
        <v>0.05418719211822661</v>
      </c>
      <c r="O3596">
        <v>8726812863.77</v>
      </c>
      <c r="P3596">
        <v>0</v>
      </c>
      <c r="Q3596">
        <v>0</v>
      </c>
      <c r="R3596">
        <v>-0.19666312380922832</v>
      </c>
    </row>
    <row r="3597" spans="6:7">
      <c r="A3597" t="s">
        <v>3609</v>
      </c>
      <c r="B3597" t="s">
        <v>3610</v>
      </c>
      <c r="C3597" t="s">
        <v>4971</v>
      </c>
      <c r="D3597">
        <v>0</v>
      </c>
      <c r="E3597" t="s">
        <v>12216</v>
      </c>
      <c r="F3597" s="43">
        <v>-0.00153</v>
      </c>
      <c r="G3597" s="43">
        <v>-0.0107361963</v>
      </c>
      <c r="H3597">
        <v>6.53</v>
      </c>
      <c r="I3597">
        <v>6.45</v>
      </c>
      <c r="J3597">
        <v>6.39</v>
      </c>
      <c r="K3597">
        <v>0.08768971332209113</v>
      </c>
      <c r="L3597">
        <v>0.0026977403732237025</v>
      </c>
      <c r="M3597">
        <v>0.2285235723353914</v>
      </c>
      <c r="N3597">
        <v>0.13157894736842105</v>
      </c>
      <c r="O3597">
        <v>4428181730.04</v>
      </c>
      <c r="P3597">
        <v>0</v>
      </c>
      <c r="Q3597">
        <v>1</v>
      </c>
      <c r="R3597">
        <v>-0.07460545193687225</v>
      </c>
    </row>
    <row r="3598" spans="6:7">
      <c r="A3598" t="s">
        <v>12217</v>
      </c>
      <c r="B3598" t="s">
        <v>12218</v>
      </c>
      <c r="C3598" t="s">
        <v>559</v>
      </c>
      <c r="D3598">
        <v>0</v>
      </c>
      <c r="E3598" t="s">
        <v>12219</v>
      </c>
      <c r="F3598" s="43">
        <v>-0.00153</v>
      </c>
      <c r="G3598" s="43">
        <v>0.0015267176</v>
      </c>
      <c r="H3598">
        <v>19.9</v>
      </c>
      <c r="I3598">
        <v>19.68</v>
      </c>
      <c r="J3598">
        <v>19.6</v>
      </c>
      <c r="K3598">
        <v>0.06320907617504042</v>
      </c>
      <c r="L3598">
        <v>0.00012754206547939436</v>
      </c>
      <c r="M3598">
        <v>1.001531393568147</v>
      </c>
      <c r="N3598">
        <v>0.09454949944382643</v>
      </c>
      <c r="O3598">
        <v>1234391306.4</v>
      </c>
      <c r="P3598">
        <v>0</v>
      </c>
      <c r="Q3598">
        <v>1</v>
      </c>
      <c r="R3598">
        <v>-0.0901525658807212</v>
      </c>
    </row>
    <row r="3599" spans="6:7">
      <c r="A3599" t="s">
        <v>12220</v>
      </c>
      <c r="B3599" t="s">
        <v>12221</v>
      </c>
      <c r="C3599" t="s">
        <v>4145</v>
      </c>
      <c r="D3599">
        <v>0</v>
      </c>
      <c r="E3599" t="s">
        <v>12222</v>
      </c>
      <c r="F3599" s="43">
        <v>-0.00154</v>
      </c>
      <c r="G3599" s="43">
        <v>0.008940958799999999</v>
      </c>
      <c r="H3599">
        <v>74.96</v>
      </c>
      <c r="I3599">
        <v>65.45</v>
      </c>
      <c r="J3599">
        <v>64.34</v>
      </c>
      <c r="K3599">
        <v>0.14824561403508776</v>
      </c>
      <c r="L3599">
        <v>0.006783948948456799</v>
      </c>
      <c r="M3599">
        <v>0.3776028806584362</v>
      </c>
      <c r="N3599">
        <v>0.12844827586206903</v>
      </c>
      <c r="O3599">
        <v>2489139744</v>
      </c>
      <c r="P3599">
        <v>0</v>
      </c>
      <c r="Q3599">
        <v>0</v>
      </c>
      <c r="R3599">
        <v>-0.20582435916881528</v>
      </c>
    </row>
    <row r="3600" spans="6:7">
      <c r="A3600" t="s">
        <v>850</v>
      </c>
      <c r="B3600" t="s">
        <v>851</v>
      </c>
      <c r="C3600" t="s">
        <v>4231</v>
      </c>
      <c r="D3600">
        <v>0</v>
      </c>
      <c r="E3600" t="s">
        <v>12223</v>
      </c>
      <c r="F3600" s="43">
        <v>-0.00154</v>
      </c>
      <c r="G3600" s="43">
        <v>0.0046082949000000005</v>
      </c>
      <c r="H3600">
        <v>26.45</v>
      </c>
      <c r="I3600">
        <v>26.16</v>
      </c>
      <c r="J3600">
        <v>25.7</v>
      </c>
      <c r="K3600">
        <v>0.04598160735705712</v>
      </c>
      <c r="L3600">
        <v>0.0017500796808493418</v>
      </c>
      <c r="M3600">
        <v>0.18260991712319147</v>
      </c>
      <c r="N3600">
        <v>0.07213114754098368</v>
      </c>
      <c r="O3600">
        <v>14945604852.36</v>
      </c>
      <c r="P3600">
        <v>0</v>
      </c>
      <c r="Q3600">
        <v>1</v>
      </c>
      <c r="R3600">
        <v>-0.13420486513321198</v>
      </c>
    </row>
    <row r="3601" spans="6:7">
      <c r="A3601" t="s">
        <v>2475</v>
      </c>
      <c r="B3601" t="s">
        <v>2476</v>
      </c>
      <c r="C3601" t="s">
        <v>4300</v>
      </c>
      <c r="D3601">
        <v>0</v>
      </c>
      <c r="E3601" t="s">
        <v>12224</v>
      </c>
      <c r="F3601" s="43">
        <v>-0.00154</v>
      </c>
      <c r="G3601" s="43">
        <v>0.0025706941</v>
      </c>
      <c r="H3601">
        <v>19.62</v>
      </c>
      <c r="I3601">
        <v>19.5</v>
      </c>
      <c r="J3601">
        <v>19.39</v>
      </c>
      <c r="K3601">
        <v>-0.022556390977443573</v>
      </c>
      <c r="L3601">
        <v>0.0045407149319737685</v>
      </c>
      <c r="M3601">
        <v>21.632405063291138</v>
      </c>
      <c r="N3601">
        <v>0.007231404958677715</v>
      </c>
      <c r="O3601">
        <v>3890000000</v>
      </c>
      <c r="P3601">
        <v>0</v>
      </c>
      <c r="Q3601">
        <v>0</v>
      </c>
      <c r="R3601">
        <v>-0.15452653485952134</v>
      </c>
    </row>
    <row r="3602" spans="6:7">
      <c r="A3602" t="s">
        <v>12225</v>
      </c>
      <c r="B3602" t="s">
        <v>12226</v>
      </c>
      <c r="C3602" t="s">
        <v>4246</v>
      </c>
      <c r="D3602">
        <v>0</v>
      </c>
      <c r="E3602" t="s">
        <v>12227</v>
      </c>
      <c r="F3602" s="43">
        <v>-0.00154</v>
      </c>
      <c r="G3602" s="43">
        <v>0.0190534726</v>
      </c>
      <c r="H3602">
        <v>34.51</v>
      </c>
      <c r="I3602">
        <v>33.16</v>
      </c>
      <c r="J3602">
        <v>31.96</v>
      </c>
      <c r="K3602">
        <v>0.07732293697205962</v>
      </c>
      <c r="L3602">
        <v>0.01530797500267322</v>
      </c>
      <c r="M3602">
        <v>0.26745310425512336</v>
      </c>
      <c r="N3602">
        <v>0.18513223731236583</v>
      </c>
      <c r="O3602">
        <v>976200000</v>
      </c>
      <c r="P3602">
        <v>0</v>
      </c>
      <c r="Q3602">
        <v>4</v>
      </c>
      <c r="R3602">
        <v>-0.004801920768307434</v>
      </c>
    </row>
    <row r="3603" spans="6:7">
      <c r="A3603" t="s">
        <v>12228</v>
      </c>
      <c r="B3603" t="s">
        <v>12229</v>
      </c>
      <c r="C3603" t="s">
        <v>4034</v>
      </c>
      <c r="D3603">
        <v>0</v>
      </c>
      <c r="E3603" t="s">
        <v>12230</v>
      </c>
      <c r="F3603" s="43">
        <v>-0.00155</v>
      </c>
      <c r="G3603" s="43">
        <v>0.005693581800000001</v>
      </c>
      <c r="H3603">
        <v>19.55</v>
      </c>
      <c r="I3603">
        <v>19.43</v>
      </c>
      <c r="J3603">
        <v>19.2</v>
      </c>
      <c r="K3603">
        <v>0.05597826086956528</v>
      </c>
      <c r="L3603">
        <v>0.0012920521774869964</v>
      </c>
      <c r="M3603">
        <v>0.41293577981651375</v>
      </c>
      <c r="N3603">
        <v>0.06465753424657533</v>
      </c>
      <c r="O3603">
        <v>12017420700.6</v>
      </c>
      <c r="P3603">
        <v>0</v>
      </c>
      <c r="Q3603">
        <v>0</v>
      </c>
      <c r="R3603">
        <v>-0.17283950617283947</v>
      </c>
    </row>
    <row r="3604" spans="6:7">
      <c r="A3604" t="s">
        <v>828</v>
      </c>
      <c r="B3604" t="s">
        <v>829</v>
      </c>
      <c r="C3604" t="s">
        <v>4041</v>
      </c>
      <c r="D3604">
        <v>0</v>
      </c>
      <c r="E3604" t="s">
        <v>12231</v>
      </c>
      <c r="F3604" s="43">
        <v>-0.00156</v>
      </c>
      <c r="G3604" s="43">
        <v>-0.0015600624</v>
      </c>
      <c r="H3604">
        <v>12.91</v>
      </c>
      <c r="I3604">
        <v>12.8</v>
      </c>
      <c r="J3604">
        <v>12.67</v>
      </c>
      <c r="K3604">
        <v>0.02893890675241168</v>
      </c>
      <c r="L3604">
        <v>0.004849933984689174</v>
      </c>
      <c r="M3604">
        <v>0.38837920489296635</v>
      </c>
      <c r="N3604">
        <v>0.125769569041337</v>
      </c>
      <c r="O3604">
        <v>1523647731.14</v>
      </c>
      <c r="P3604">
        <v>0</v>
      </c>
      <c r="Q3604">
        <v>1</v>
      </c>
      <c r="R3604">
        <v>0.09401709401709414</v>
      </c>
    </row>
    <row r="3605" spans="6:7">
      <c r="A3605" t="s">
        <v>2477</v>
      </c>
      <c r="B3605" t="s">
        <v>2478</v>
      </c>
      <c r="C3605" t="s">
        <v>4018</v>
      </c>
      <c r="D3605">
        <v>0</v>
      </c>
      <c r="E3605" t="s">
        <v>12232</v>
      </c>
      <c r="F3605" s="43">
        <v>-0.00156</v>
      </c>
      <c r="G3605" s="43">
        <v>-0.028723072100000004</v>
      </c>
      <c r="H3605">
        <v>31.99</v>
      </c>
      <c r="I3605">
        <v>31.11</v>
      </c>
      <c r="J3605">
        <v>31.08</v>
      </c>
      <c r="K3605">
        <v>0.09542253521126763</v>
      </c>
      <c r="L3605">
        <v>0.0023100056588713723</v>
      </c>
      <c r="M3605">
        <v>2.6673397717295875</v>
      </c>
      <c r="N3605">
        <v>0.05457627118644066</v>
      </c>
      <c r="O3605">
        <v>7267272734.92</v>
      </c>
      <c r="P3605">
        <v>0</v>
      </c>
      <c r="Q3605">
        <v>2</v>
      </c>
      <c r="R3605">
        <v>-0.09276486541658155</v>
      </c>
    </row>
    <row r="3606" spans="6:7">
      <c r="A3606" t="s">
        <v>3195</v>
      </c>
      <c r="B3606" t="s">
        <v>3196</v>
      </c>
      <c r="C3606" t="s">
        <v>4016</v>
      </c>
      <c r="D3606">
        <v>0</v>
      </c>
      <c r="E3606" t="s">
        <v>12233</v>
      </c>
      <c r="F3606" s="43">
        <v>-0.00157</v>
      </c>
      <c r="G3606" s="43">
        <v>-0.0196386489</v>
      </c>
      <c r="H3606">
        <v>12.82</v>
      </c>
      <c r="I3606">
        <v>12.48</v>
      </c>
      <c r="J3606">
        <v>12.44</v>
      </c>
      <c r="K3606">
        <v>0.048739495798319335</v>
      </c>
      <c r="L3606">
        <v>0.0007100421525815468</v>
      </c>
      <c r="M3606">
        <v>0.2123999373478879</v>
      </c>
      <c r="N3606">
        <v>0.061224489795918415</v>
      </c>
      <c r="O3606">
        <v>12746739402.61</v>
      </c>
      <c r="P3606">
        <v>0</v>
      </c>
      <c r="Q3606">
        <v>1</v>
      </c>
      <c r="R3606">
        <v>0.13661202185792348</v>
      </c>
    </row>
    <row r="3607" spans="6:7">
      <c r="A3607" t="s">
        <v>254</v>
      </c>
      <c r="B3607" t="s">
        <v>255</v>
      </c>
      <c r="C3607" t="s">
        <v>4225</v>
      </c>
      <c r="D3607">
        <v>0</v>
      </c>
      <c r="E3607" t="s">
        <v>12234</v>
      </c>
      <c r="F3607" s="43">
        <v>-0.00157</v>
      </c>
      <c r="G3607" s="43">
        <v>-0.0094191523</v>
      </c>
      <c r="H3607">
        <v>6.41</v>
      </c>
      <c r="I3607">
        <v>6.31</v>
      </c>
      <c r="J3607">
        <v>6.27</v>
      </c>
      <c r="K3607">
        <v>0.0749574105621805</v>
      </c>
      <c r="L3607">
        <v>0.002927001495087521</v>
      </c>
      <c r="M3607">
        <v>0.8983835736129314</v>
      </c>
      <c r="N3607">
        <v>0.08793103448275859</v>
      </c>
      <c r="O3607">
        <v>1736746038.3</v>
      </c>
      <c r="P3607">
        <v>0</v>
      </c>
      <c r="Q3607">
        <v>1</v>
      </c>
      <c r="R3607">
        <v>0.06050420168067217</v>
      </c>
    </row>
    <row r="3608" spans="6:7">
      <c r="A3608" t="s">
        <v>12235</v>
      </c>
      <c r="B3608" t="s">
        <v>12236</v>
      </c>
      <c r="C3608" t="s">
        <v>4614</v>
      </c>
      <c r="D3608">
        <v>0</v>
      </c>
      <c r="E3608" t="s">
        <v>12237</v>
      </c>
      <c r="F3608" s="43">
        <v>-0.00158</v>
      </c>
      <c r="G3608" s="43">
        <v>-0.0015748031</v>
      </c>
      <c r="H3608">
        <v>6.38</v>
      </c>
      <c r="I3608">
        <v>6.34</v>
      </c>
      <c r="J3608">
        <v>6.25</v>
      </c>
      <c r="K3608">
        <v>0.030894308943089352</v>
      </c>
      <c r="L3608">
        <v>0.0005478315700622735</v>
      </c>
      <c r="M3608">
        <v>0.1639655172413793</v>
      </c>
      <c r="N3608">
        <v>0.04793388429752067</v>
      </c>
      <c r="O3608">
        <v>1217180363.45</v>
      </c>
      <c r="P3608">
        <v>0</v>
      </c>
      <c r="Q3608">
        <v>0</v>
      </c>
      <c r="R3608">
        <v>-0.14555256064690028</v>
      </c>
    </row>
    <row r="3609" spans="6:7">
      <c r="A3609" t="s">
        <v>1312</v>
      </c>
      <c r="B3609" t="s">
        <v>1313</v>
      </c>
      <c r="C3609" t="s">
        <v>4016</v>
      </c>
      <c r="D3609">
        <v>0</v>
      </c>
      <c r="E3609" t="s">
        <v>12238</v>
      </c>
      <c r="F3609" s="43">
        <v>-0.00158</v>
      </c>
      <c r="G3609" s="43">
        <v>-0.0094637224</v>
      </c>
      <c r="H3609">
        <v>19.04</v>
      </c>
      <c r="I3609">
        <v>18.84</v>
      </c>
      <c r="J3609">
        <v>18.71</v>
      </c>
      <c r="K3609">
        <v>0.06561085972850679</v>
      </c>
      <c r="L3609">
        <v>0.0008927491163168515</v>
      </c>
      <c r="M3609">
        <v>0.19926547743966422</v>
      </c>
      <c r="N3609">
        <v>0.05783267827063455</v>
      </c>
      <c r="O3609">
        <v>2155066615.8</v>
      </c>
      <c r="P3609">
        <v>0</v>
      </c>
      <c r="Q3609">
        <v>4</v>
      </c>
      <c r="R3609">
        <v>0.017828200972447233</v>
      </c>
    </row>
    <row r="3610" spans="6:7">
      <c r="A3610" t="s">
        <v>3265</v>
      </c>
      <c r="B3610" t="s">
        <v>3266</v>
      </c>
      <c r="C3610" t="s">
        <v>4098</v>
      </c>
      <c r="D3610">
        <v>0</v>
      </c>
      <c r="E3610" t="s">
        <v>12239</v>
      </c>
      <c r="F3610" s="43">
        <v>-0.00158</v>
      </c>
      <c r="G3610" s="43">
        <v>-0.014206787700000001</v>
      </c>
      <c r="H3610">
        <v>12.71</v>
      </c>
      <c r="I3610">
        <v>12.49</v>
      </c>
      <c r="J3610">
        <v>12.43</v>
      </c>
      <c r="K3610">
        <v>0.02293202293202288</v>
      </c>
      <c r="L3610">
        <v>0.0011659730722436267</v>
      </c>
      <c r="M3610">
        <v>0.0624249269036182</v>
      </c>
      <c r="N3610">
        <v>0.027138157894736847</v>
      </c>
      <c r="O3610">
        <v>7595952444.29</v>
      </c>
      <c r="P3610">
        <v>0</v>
      </c>
      <c r="Q3610">
        <v>4</v>
      </c>
      <c r="R3610">
        <v>0.2452642073778665</v>
      </c>
    </row>
    <row r="3611" spans="6:7">
      <c r="A3611" t="s">
        <v>12240</v>
      </c>
      <c r="B3611" t="s">
        <v>12241</v>
      </c>
      <c r="C3611" t="s">
        <v>4804</v>
      </c>
      <c r="D3611">
        <v>0</v>
      </c>
      <c r="E3611" t="s">
        <v>12242</v>
      </c>
      <c r="F3611" s="43">
        <v>-0.00158</v>
      </c>
      <c r="G3611" s="43">
        <v>0.0157977883</v>
      </c>
      <c r="H3611">
        <v>6.5</v>
      </c>
      <c r="I3611">
        <v>6.43</v>
      </c>
      <c r="J3611">
        <v>6.32</v>
      </c>
      <c r="K3611">
        <v>0.023885350318471256</v>
      </c>
      <c r="L3611">
        <v>0.012423597263820647</v>
      </c>
      <c r="M3611">
        <v>19.00915223649723</v>
      </c>
      <c r="N3611">
        <v>0.03877221324717275</v>
      </c>
      <c r="O3611">
        <v>7504685281.02</v>
      </c>
      <c r="P3611">
        <v>0</v>
      </c>
      <c r="Q3611">
        <v>0</v>
      </c>
      <c r="R3611">
        <v>-0.08923512747875353</v>
      </c>
    </row>
    <row r="3612" spans="6:7">
      <c r="A3612" t="s">
        <v>12243</v>
      </c>
      <c r="B3612" t="s">
        <v>12244</v>
      </c>
      <c r="C3612" t="s">
        <v>4309</v>
      </c>
      <c r="D3612">
        <v>0</v>
      </c>
      <c r="E3612" t="s">
        <v>12245</v>
      </c>
      <c r="F3612" s="43">
        <v>-0.00158</v>
      </c>
      <c r="G3612" s="43">
        <v>-0.0083458647</v>
      </c>
      <c r="H3612">
        <v>133.63</v>
      </c>
      <c r="I3612">
        <v>131.89</v>
      </c>
      <c r="J3612">
        <v>130.51</v>
      </c>
      <c r="K3612">
        <v>0.046496865825596964</v>
      </c>
      <c r="L3612">
        <v>0.0026785823119168653</v>
      </c>
      <c r="M3612">
        <v>0.14807983946223421</v>
      </c>
      <c r="N3612">
        <v>0.06448748991121857</v>
      </c>
      <c r="O3612">
        <v>14690255384</v>
      </c>
      <c r="P3612">
        <v>0</v>
      </c>
      <c r="Q3612">
        <v>0</v>
      </c>
      <c r="R3612">
        <v>-0.06725601131541739</v>
      </c>
    </row>
    <row r="3613" spans="6:7">
      <c r="A3613" t="s">
        <v>12246</v>
      </c>
      <c r="B3613" t="s">
        <v>12247</v>
      </c>
      <c r="C3613" t="s">
        <v>4167</v>
      </c>
      <c r="D3613">
        <v>0</v>
      </c>
      <c r="E3613" t="s">
        <v>12248</v>
      </c>
      <c r="F3613" s="43">
        <v>-0.00159</v>
      </c>
      <c r="G3613" s="43">
        <v>-0.0095541401</v>
      </c>
      <c r="H3613">
        <v>6.33</v>
      </c>
      <c r="I3613">
        <v>6.22</v>
      </c>
      <c r="J3613">
        <v>6.18</v>
      </c>
      <c r="K3613">
        <v>-0.050381679389313</v>
      </c>
      <c r="L3613">
        <v>0.0050884255848664</v>
      </c>
      <c r="M3613">
        <v>1.3941065482796893</v>
      </c>
      <c r="N3613">
        <v>-0.0702541106128551</v>
      </c>
      <c r="O3613">
        <v>1623664860.8</v>
      </c>
      <c r="P3613">
        <v>0</v>
      </c>
      <c r="Q3613">
        <v>0</v>
      </c>
      <c r="R3613">
        <v>-0.0022457491177414555</v>
      </c>
    </row>
    <row r="3614" spans="6:7">
      <c r="A3614" t="s">
        <v>12249</v>
      </c>
      <c r="B3614" t="s">
        <v>12250</v>
      </c>
      <c r="C3614" t="s">
        <v>4106</v>
      </c>
      <c r="D3614">
        <v>0</v>
      </c>
      <c r="E3614" t="s">
        <v>12251</v>
      </c>
      <c r="F3614" s="43">
        <v>-0.0016</v>
      </c>
      <c r="G3614" s="43">
        <v>-0.0379428571</v>
      </c>
      <c r="H3614">
        <v>44.1</v>
      </c>
      <c r="I3614">
        <v>42.09</v>
      </c>
      <c r="J3614">
        <v>41.87</v>
      </c>
      <c r="K3614">
        <v>0.05860160965794783</v>
      </c>
      <c r="L3614">
        <v>0.004123675727634042</v>
      </c>
      <c r="M3614">
        <v>0.2773333333333333</v>
      </c>
      <c r="N3614">
        <v>0.05093632958801514</v>
      </c>
      <c r="O3614">
        <v>1642405756.25</v>
      </c>
      <c r="P3614">
        <v>0</v>
      </c>
      <c r="Q3614">
        <v>3</v>
      </c>
      <c r="R3614">
        <v>0.21296829971181555</v>
      </c>
    </row>
    <row r="3615" spans="6:7">
      <c r="A3615" t="s">
        <v>1152</v>
      </c>
      <c r="B3615" t="s">
        <v>1153</v>
      </c>
      <c r="C3615" t="s">
        <v>4159</v>
      </c>
      <c r="D3615">
        <v>0</v>
      </c>
      <c r="E3615" t="s">
        <v>12252</v>
      </c>
      <c r="F3615" s="43">
        <v>-0.0016</v>
      </c>
      <c r="G3615" s="43">
        <v>0.000534188</v>
      </c>
      <c r="H3615">
        <v>19.1</v>
      </c>
      <c r="I3615">
        <v>18.73</v>
      </c>
      <c r="J3615">
        <v>18.56</v>
      </c>
      <c r="K3615">
        <v>0.03366445916114787</v>
      </c>
      <c r="L3615">
        <v>0.006743600040054879</v>
      </c>
      <c r="M3615">
        <v>0.9831381449944936</v>
      </c>
      <c r="N3615">
        <v>0.07458405048766499</v>
      </c>
      <c r="O3615">
        <v>1430325430.56</v>
      </c>
      <c r="P3615">
        <v>0</v>
      </c>
      <c r="Q3615">
        <v>1</v>
      </c>
      <c r="R3615">
        <v>0.056061233283306144</v>
      </c>
    </row>
    <row r="3616" spans="6:7">
      <c r="A3616" t="s">
        <v>12253</v>
      </c>
      <c r="B3616" t="s">
        <v>12254</v>
      </c>
      <c r="C3616" t="s">
        <v>4309</v>
      </c>
      <c r="D3616">
        <v>0</v>
      </c>
      <c r="E3616" t="s">
        <v>12255</v>
      </c>
      <c r="F3616" s="43">
        <v>-0.0016</v>
      </c>
      <c r="G3616" s="43">
        <v>-0.0041693393</v>
      </c>
      <c r="H3616">
        <v>31.54</v>
      </c>
      <c r="I3616">
        <v>31.05</v>
      </c>
      <c r="J3616">
        <v>30.73</v>
      </c>
      <c r="K3616">
        <v>0.08376963350785348</v>
      </c>
      <c r="L3616">
        <v>0.00029302152253907806</v>
      </c>
      <c r="M3616">
        <v>0.6403577610722958</v>
      </c>
      <c r="N3616">
        <v>0.0721685082872928</v>
      </c>
      <c r="O3616">
        <v>1376147540.3</v>
      </c>
      <c r="P3616">
        <v>0</v>
      </c>
      <c r="Q3616">
        <v>0</v>
      </c>
      <c r="R3616">
        <v>-0.18135592295317418</v>
      </c>
    </row>
    <row r="3617" spans="6:7">
      <c r="A3617" t="s">
        <v>12256</v>
      </c>
      <c r="B3617" t="s">
        <v>12257</v>
      </c>
      <c r="C3617" t="s">
        <v>1895</v>
      </c>
      <c r="D3617">
        <v>0</v>
      </c>
      <c r="E3617" t="s">
        <v>12258</v>
      </c>
      <c r="F3617" s="43">
        <v>-0.00161</v>
      </c>
      <c r="G3617" s="43">
        <v>0.0273752013</v>
      </c>
      <c r="H3617">
        <v>6.42</v>
      </c>
      <c r="I3617">
        <v>6.38</v>
      </c>
      <c r="J3617">
        <v>6.19</v>
      </c>
      <c r="K3617">
        <v>0.06867671691792297</v>
      </c>
      <c r="L3617">
        <v>0.002369336585187893</v>
      </c>
      <c r="M3617">
        <v>0.5680827293040492</v>
      </c>
      <c r="N3617">
        <v>0.03739837398373976</v>
      </c>
      <c r="O3617">
        <v>3334995578.25</v>
      </c>
      <c r="P3617">
        <v>0</v>
      </c>
      <c r="Q3617">
        <v>0</v>
      </c>
      <c r="R3617">
        <v>-0.050595238095238075</v>
      </c>
    </row>
    <row r="3618" spans="6:7">
      <c r="A3618" t="s">
        <v>2977</v>
      </c>
      <c r="B3618" t="s">
        <v>2978</v>
      </c>
      <c r="C3618" t="s">
        <v>4005</v>
      </c>
      <c r="D3618">
        <v>0</v>
      </c>
      <c r="E3618" t="s">
        <v>12259</v>
      </c>
      <c r="F3618" s="43">
        <v>-0.00161</v>
      </c>
      <c r="G3618" s="43">
        <v>-0.0080671184</v>
      </c>
      <c r="H3618">
        <v>31.19</v>
      </c>
      <c r="I3618">
        <v>30.74</v>
      </c>
      <c r="J3618">
        <v>30.52</v>
      </c>
      <c r="K3618">
        <v>0.06146408839778997</v>
      </c>
      <c r="L3618">
        <v>0.002157845290350382</v>
      </c>
      <c r="M3618">
        <v>0.7948811509591326</v>
      </c>
      <c r="N3618">
        <v>0.061830742659758166</v>
      </c>
      <c r="O3618">
        <v>2802157605.51</v>
      </c>
      <c r="P3618">
        <v>0</v>
      </c>
      <c r="Q3618">
        <v>3</v>
      </c>
      <c r="R3618">
        <v>-0.021019108280254783</v>
      </c>
    </row>
    <row r="3619" spans="6:7">
      <c r="A3619" t="s">
        <v>12260</v>
      </c>
      <c r="B3619" t="s">
        <v>12261</v>
      </c>
      <c r="C3619" t="s">
        <v>559</v>
      </c>
      <c r="D3619">
        <v>0</v>
      </c>
      <c r="E3619" t="s">
        <v>12262</v>
      </c>
      <c r="F3619" s="43">
        <v>-0.0016200000000000001</v>
      </c>
      <c r="G3619" s="43">
        <v>-0.015010141999999999</v>
      </c>
      <c r="H3619">
        <v>24.75</v>
      </c>
      <c r="I3619">
        <v>24.28</v>
      </c>
      <c r="J3619">
        <v>24.04</v>
      </c>
      <c r="K3619">
        <v>0.10615034168564928</v>
      </c>
      <c r="L3619">
        <v>0.0006656438129408351</v>
      </c>
      <c r="M3619">
        <v>0.2687659264652348</v>
      </c>
      <c r="N3619">
        <v>0.06026200873362457</v>
      </c>
      <c r="O3619">
        <v>7293130424</v>
      </c>
      <c r="P3619">
        <v>0</v>
      </c>
      <c r="Q3619">
        <v>0</v>
      </c>
      <c r="R3619">
        <v>-0.27174565086982605</v>
      </c>
    </row>
    <row r="3620" spans="6:7">
      <c r="A3620" t="s">
        <v>12263</v>
      </c>
      <c r="B3620" t="s">
        <v>12264</v>
      </c>
      <c r="C3620" t="s">
        <v>1896</v>
      </c>
      <c r="D3620">
        <v>0</v>
      </c>
      <c r="E3620" t="s">
        <v>12265</v>
      </c>
      <c r="F3620" s="43">
        <v>-0.0016200000000000001</v>
      </c>
      <c r="G3620" s="43">
        <v>-0.0210696921</v>
      </c>
      <c r="H3620">
        <v>30.8</v>
      </c>
      <c r="I3620">
        <v>30.2</v>
      </c>
      <c r="J3620">
        <v>30.05</v>
      </c>
      <c r="K3620">
        <v>0.09698510715582992</v>
      </c>
      <c r="L3620">
        <v>0.0028006053672172985</v>
      </c>
      <c r="M3620">
        <v>1.4018536908308508</v>
      </c>
      <c r="N3620">
        <v>0.11070246414122834</v>
      </c>
      <c r="O3620">
        <v>1388258730.55</v>
      </c>
      <c r="P3620">
        <v>0</v>
      </c>
      <c r="Q3620">
        <v>0</v>
      </c>
      <c r="R3620">
        <v>0.01580894719138913</v>
      </c>
    </row>
    <row r="3621" spans="6:7">
      <c r="A3621" t="s">
        <v>231</v>
      </c>
      <c r="B3621" t="s">
        <v>232</v>
      </c>
      <c r="C3621" t="s">
        <v>4016</v>
      </c>
      <c r="D3621">
        <v>0</v>
      </c>
      <c r="E3621" t="s">
        <v>12266</v>
      </c>
      <c r="F3621" s="43">
        <v>-0.0016300000000000002</v>
      </c>
      <c r="G3621" s="43">
        <v>-0.048513533500000004</v>
      </c>
      <c r="H3621">
        <v>67.93</v>
      </c>
      <c r="I3621">
        <v>64.33</v>
      </c>
      <c r="J3621">
        <v>63.71</v>
      </c>
      <c r="K3621">
        <v>-0.013343558282208658</v>
      </c>
      <c r="L3621">
        <v>0.0008989615971204775</v>
      </c>
      <c r="M3621">
        <v>0.1354975149932871</v>
      </c>
      <c r="N3621">
        <v>-0.02070330339473283</v>
      </c>
      <c r="O3621">
        <v>3285846000</v>
      </c>
      <c r="P3621">
        <v>0</v>
      </c>
      <c r="Q3621">
        <v>0</v>
      </c>
      <c r="R3621">
        <v>0.04980962347899791</v>
      </c>
    </row>
    <row r="3622" spans="6:7">
      <c r="A3622" t="s">
        <v>12267</v>
      </c>
      <c r="B3622" t="s">
        <v>12268</v>
      </c>
      <c r="C3622" t="s">
        <v>1895</v>
      </c>
      <c r="D3622">
        <v>0</v>
      </c>
      <c r="E3622" t="s">
        <v>12269</v>
      </c>
      <c r="F3622" s="43">
        <v>-0.00164</v>
      </c>
      <c r="G3622" s="43">
        <v>0.0328407225</v>
      </c>
      <c r="H3622">
        <v>12.86</v>
      </c>
      <c r="I3622">
        <v>12.58</v>
      </c>
      <c r="J3622">
        <v>12.08</v>
      </c>
      <c r="K3622">
        <v>0.0844827586206897</v>
      </c>
      <c r="L3622">
        <v>0.002858082189244672</v>
      </c>
      <c r="M3622">
        <v>1.7218543046357615</v>
      </c>
      <c r="N3622">
        <v>0.10934744268077604</v>
      </c>
      <c r="O3622">
        <v>742297664.22</v>
      </c>
      <c r="P3622">
        <v>0</v>
      </c>
      <c r="Q3622">
        <v>0</v>
      </c>
      <c r="R3622">
        <v>-0.16133333333333333</v>
      </c>
    </row>
    <row r="3623" spans="6:7">
      <c r="A3623" t="s">
        <v>12270</v>
      </c>
      <c r="B3623" t="s">
        <v>12271</v>
      </c>
      <c r="C3623" t="s">
        <v>4028</v>
      </c>
      <c r="D3623">
        <v>0</v>
      </c>
      <c r="E3623" t="s">
        <v>12272</v>
      </c>
      <c r="F3623" s="43">
        <v>-0.00164</v>
      </c>
      <c r="G3623" s="43">
        <v>0.0130932897</v>
      </c>
      <c r="H3623">
        <v>6.2</v>
      </c>
      <c r="I3623">
        <v>6.19</v>
      </c>
      <c r="J3623">
        <v>6.08</v>
      </c>
      <c r="K3623">
        <v>-0.0016129032258064171</v>
      </c>
      <c r="L3623">
        <v>0.007559416946730853</v>
      </c>
      <c r="M3623">
        <v>0.24842633010691464</v>
      </c>
      <c r="N3623">
        <v>0.018092105263157948</v>
      </c>
      <c r="O3623">
        <v>5343517699.65</v>
      </c>
      <c r="P3623">
        <v>0</v>
      </c>
      <c r="Q3623">
        <v>1</v>
      </c>
      <c r="R3623">
        <v>0.08406304728546417</v>
      </c>
    </row>
    <row r="3624" spans="6:7">
      <c r="A3624" t="s">
        <v>12273</v>
      </c>
      <c r="B3624" t="s">
        <v>12274</v>
      </c>
      <c r="C3624" t="s">
        <v>4070</v>
      </c>
      <c r="D3624">
        <v>0</v>
      </c>
      <c r="E3624" t="s">
        <v>12275</v>
      </c>
      <c r="F3624" s="43">
        <v>-0.00164</v>
      </c>
      <c r="G3624" s="43">
        <v>0.006557377</v>
      </c>
      <c r="H3624">
        <v>18.55</v>
      </c>
      <c r="I3624">
        <v>18.42</v>
      </c>
      <c r="J3624">
        <v>18.11</v>
      </c>
      <c r="K3624">
        <v>0.02962548910005596</v>
      </c>
      <c r="L3624">
        <v>0.0021169777969352486</v>
      </c>
      <c r="M3624">
        <v>0.7867768595041322</v>
      </c>
      <c r="N3624">
        <v>0.03425042111173515</v>
      </c>
      <c r="O3624">
        <v>1597521960.6</v>
      </c>
      <c r="P3624">
        <v>0</v>
      </c>
      <c r="Q3624">
        <v>0</v>
      </c>
      <c r="R3624">
        <v>-0.28410415856976284</v>
      </c>
    </row>
    <row r="3625" spans="6:7">
      <c r="A3625" t="s">
        <v>12276</v>
      </c>
      <c r="B3625" t="s">
        <v>12277</v>
      </c>
      <c r="C3625" t="s">
        <v>5009</v>
      </c>
      <c r="D3625">
        <v>0</v>
      </c>
      <c r="E3625" t="s">
        <v>12278</v>
      </c>
      <c r="F3625" s="43">
        <v>-0.00166</v>
      </c>
      <c r="G3625" s="43">
        <v>-0.0049751244</v>
      </c>
      <c r="H3625">
        <v>6.05</v>
      </c>
      <c r="I3625">
        <v>6</v>
      </c>
      <c r="J3625">
        <v>5.99</v>
      </c>
      <c r="K3625">
        <v>0.0016694490818029693</v>
      </c>
      <c r="L3625">
        <v>0.0030847497038395907</v>
      </c>
      <c r="M3625">
        <v>2.1844628099173553</v>
      </c>
      <c r="N3625">
        <v>0.011804384485666152</v>
      </c>
      <c r="O3625">
        <v>16009539620.85</v>
      </c>
      <c r="P3625">
        <v>0</v>
      </c>
      <c r="Q3625">
        <v>0</v>
      </c>
      <c r="R3625">
        <v>-0.12306343174510373</v>
      </c>
    </row>
    <row r="3626" spans="6:7">
      <c r="A3626" t="s">
        <v>12279</v>
      </c>
      <c r="B3626" t="s">
        <v>12280</v>
      </c>
      <c r="C3626" t="s">
        <v>4167</v>
      </c>
      <c r="D3626">
        <v>0</v>
      </c>
      <c r="E3626" t="s">
        <v>12281</v>
      </c>
      <c r="F3626" s="43">
        <v>-0.00166</v>
      </c>
      <c r="G3626" s="43">
        <v>-0.0290456432</v>
      </c>
      <c r="H3626">
        <v>12.06</v>
      </c>
      <c r="I3626">
        <v>11.7</v>
      </c>
      <c r="J3626">
        <v>11.65</v>
      </c>
      <c r="K3626">
        <v>-0.08091123330714856</v>
      </c>
      <c r="L3626">
        <v>0.007241674684973362</v>
      </c>
      <c r="M3626">
        <v>1.0860044843425904</v>
      </c>
      <c r="N3626">
        <v>-0.07874015748031496</v>
      </c>
      <c r="O3626">
        <v>1357325399.6</v>
      </c>
      <c r="P3626">
        <v>0</v>
      </c>
      <c r="Q3626">
        <v>0</v>
      </c>
      <c r="R3626">
        <v>0.0200523103748909</v>
      </c>
    </row>
    <row r="3627" spans="6:7">
      <c r="A3627" t="s">
        <v>3345</v>
      </c>
      <c r="B3627" t="s">
        <v>3346</v>
      </c>
      <c r="C3627" t="s">
        <v>4150</v>
      </c>
      <c r="D3627">
        <v>0</v>
      </c>
      <c r="E3627" t="s">
        <v>12282</v>
      </c>
      <c r="F3627" s="43">
        <v>-0.00166</v>
      </c>
      <c r="G3627" s="43">
        <v>-0.026533996700000003</v>
      </c>
      <c r="H3627">
        <v>6.11</v>
      </c>
      <c r="I3627">
        <v>5.87</v>
      </c>
      <c r="J3627">
        <v>5.84</v>
      </c>
      <c r="K3627">
        <v>0.029824561403508757</v>
      </c>
      <c r="L3627">
        <v>0.0017683640730769333</v>
      </c>
      <c r="M3627">
        <v>0.3646638449270028</v>
      </c>
      <c r="N3627">
        <v>0.017331022530329383</v>
      </c>
      <c r="O3627">
        <v>1668207339</v>
      </c>
      <c r="P3627">
        <v>0</v>
      </c>
      <c r="Q3627">
        <v>0</v>
      </c>
      <c r="R3627">
        <v>-0.10107197549770293</v>
      </c>
    </row>
    <row r="3628" spans="6:7">
      <c r="A3628" t="s">
        <v>1260</v>
      </c>
      <c r="B3628" t="s">
        <v>346</v>
      </c>
      <c r="C3628" t="s">
        <v>3867</v>
      </c>
      <c r="D3628">
        <v>0</v>
      </c>
      <c r="E3628" t="s">
        <v>12283</v>
      </c>
      <c r="F3628" s="43">
        <v>-0.00166</v>
      </c>
      <c r="G3628" s="43">
        <v>-0.04136789850000001</v>
      </c>
      <c r="H3628">
        <v>18.1</v>
      </c>
      <c r="I3628">
        <v>17.38</v>
      </c>
      <c r="J3628">
        <v>17.15</v>
      </c>
      <c r="K3628">
        <v>0.15251989389920417</v>
      </c>
      <c r="L3628">
        <v>0.0042110005024099395</v>
      </c>
      <c r="M3628">
        <v>0.25284955936601744</v>
      </c>
      <c r="N3628">
        <v>0.15099337748344366</v>
      </c>
      <c r="O3628">
        <v>4007884536.53</v>
      </c>
      <c r="P3628">
        <v>0</v>
      </c>
      <c r="Q3628">
        <v>1</v>
      </c>
      <c r="R3628">
        <v>0.03823178016726408</v>
      </c>
    </row>
    <row r="3629" spans="6:7">
      <c r="A3629" t="s">
        <v>12284</v>
      </c>
      <c r="B3629" t="s">
        <v>12285</v>
      </c>
      <c r="C3629" t="s">
        <v>4817</v>
      </c>
      <c r="D3629">
        <v>0</v>
      </c>
      <c r="E3629" t="s">
        <v>12286</v>
      </c>
      <c r="F3629" s="43">
        <v>-0.00167</v>
      </c>
      <c r="G3629" s="43">
        <v>0.0234244283</v>
      </c>
      <c r="H3629">
        <v>18.46</v>
      </c>
      <c r="I3629">
        <v>18.35</v>
      </c>
      <c r="J3629">
        <v>17.64</v>
      </c>
      <c r="K3629">
        <v>0.02974186307519647</v>
      </c>
      <c r="L3629">
        <v>0.001941555191343247</v>
      </c>
      <c r="M3629">
        <v>0.633633789197403</v>
      </c>
      <c r="N3629">
        <v>0.055811277330264815</v>
      </c>
      <c r="O3629">
        <v>1713182560.98</v>
      </c>
      <c r="P3629">
        <v>0</v>
      </c>
      <c r="Q3629">
        <v>0</v>
      </c>
      <c r="R3629">
        <v>0.04024943310657601</v>
      </c>
    </row>
    <row r="3630" spans="6:7">
      <c r="A3630" t="s">
        <v>3251</v>
      </c>
      <c r="B3630" t="s">
        <v>3252</v>
      </c>
      <c r="C3630" t="s">
        <v>4159</v>
      </c>
      <c r="D3630">
        <v>0</v>
      </c>
      <c r="E3630" t="s">
        <v>12287</v>
      </c>
      <c r="F3630" s="43">
        <v>-0.00167</v>
      </c>
      <c r="G3630" s="43">
        <v>-0.014484679700000001</v>
      </c>
      <c r="H3630">
        <v>18.1</v>
      </c>
      <c r="I3630">
        <v>17.69</v>
      </c>
      <c r="J3630">
        <v>17.65</v>
      </c>
      <c r="K3630">
        <v>0.04798578199052146</v>
      </c>
      <c r="L3630">
        <v>0.0014068199832172517</v>
      </c>
      <c r="M3630">
        <v>0.18218696656290792</v>
      </c>
      <c r="N3630">
        <v>0.07082324455205821</v>
      </c>
      <c r="O3630">
        <v>1450193280.4</v>
      </c>
      <c r="P3630">
        <v>0</v>
      </c>
      <c r="Q3630">
        <v>0</v>
      </c>
      <c r="R3630">
        <v>-0.03893513360866112</v>
      </c>
    </row>
    <row r="3631" spans="6:7">
      <c r="A3631" t="s">
        <v>12288</v>
      </c>
      <c r="B3631" t="s">
        <v>12289</v>
      </c>
      <c r="C3631" t="s">
        <v>1896</v>
      </c>
      <c r="D3631">
        <v>0</v>
      </c>
      <c r="E3631" t="s">
        <v>12290</v>
      </c>
      <c r="F3631" s="43">
        <v>-0.00167</v>
      </c>
      <c r="G3631" s="43">
        <v>0.0233100233</v>
      </c>
      <c r="H3631">
        <v>31.07</v>
      </c>
      <c r="I3631">
        <v>30.73</v>
      </c>
      <c r="J3631">
        <v>29.72</v>
      </c>
      <c r="K3631">
        <v>0.2356252513067953</v>
      </c>
      <c r="L3631">
        <v>0.004187298522315724</v>
      </c>
      <c r="M3631">
        <v>0.40730118519076086</v>
      </c>
      <c r="N3631">
        <v>0.2735184417737257</v>
      </c>
      <c r="O3631">
        <v>6209453189.94</v>
      </c>
      <c r="P3631">
        <v>0</v>
      </c>
      <c r="Q3631">
        <v>0</v>
      </c>
      <c r="R3631">
        <v>0.2356252513067953</v>
      </c>
    </row>
    <row r="3632" spans="6:7">
      <c r="A3632" t="s">
        <v>2840</v>
      </c>
      <c r="B3632" t="s">
        <v>2841</v>
      </c>
      <c r="C3632" t="s">
        <v>4016</v>
      </c>
      <c r="D3632">
        <v>0</v>
      </c>
      <c r="E3632" t="s">
        <v>12291</v>
      </c>
      <c r="F3632" s="43">
        <v>-0.00168</v>
      </c>
      <c r="G3632" s="43">
        <v>0.0185185185</v>
      </c>
      <c r="H3632">
        <v>18.59</v>
      </c>
      <c r="I3632">
        <v>18.15</v>
      </c>
      <c r="J3632">
        <v>17.51</v>
      </c>
      <c r="K3632">
        <v>0.1634615384615384</v>
      </c>
      <c r="L3632">
        <v>0.01120180375142301</v>
      </c>
      <c r="M3632">
        <v>1.6136725941012886</v>
      </c>
      <c r="N3632">
        <v>0.12106238418777006</v>
      </c>
      <c r="O3632">
        <v>2621775786.3</v>
      </c>
      <c r="P3632">
        <v>0</v>
      </c>
      <c r="Q3632">
        <v>4</v>
      </c>
      <c r="R3632">
        <v>0.26155557100159854</v>
      </c>
    </row>
    <row r="3633" spans="6:7">
      <c r="A3633" t="s">
        <v>12292</v>
      </c>
      <c r="B3633" t="s">
        <v>12293</v>
      </c>
      <c r="C3633" t="s">
        <v>4062</v>
      </c>
      <c r="D3633">
        <v>0</v>
      </c>
      <c r="E3633" t="s">
        <v>12294</v>
      </c>
      <c r="F3633" s="43">
        <v>-0.00169</v>
      </c>
      <c r="G3633" s="43">
        <v>-0.012636899699999999</v>
      </c>
      <c r="H3633">
        <v>11.88</v>
      </c>
      <c r="I3633">
        <v>11.72</v>
      </c>
      <c r="J3633">
        <v>11.67</v>
      </c>
      <c r="K3633">
        <v>0.027169149868536416</v>
      </c>
      <c r="L3633">
        <v>0.004515555608416341</v>
      </c>
      <c r="M3633">
        <v>1.3492741246797608</v>
      </c>
      <c r="N3633">
        <v>0.04549509366636929</v>
      </c>
      <c r="O3633">
        <v>1738600668.63</v>
      </c>
      <c r="P3633">
        <v>0</v>
      </c>
      <c r="Q3633">
        <v>0</v>
      </c>
      <c r="R3633">
        <v>-0.22538003965631195</v>
      </c>
    </row>
    <row r="3634" spans="6:7">
      <c r="A3634" t="s">
        <v>12295</v>
      </c>
      <c r="B3634" t="s">
        <v>12296</v>
      </c>
      <c r="C3634" t="s">
        <v>4225</v>
      </c>
      <c r="D3634">
        <v>0</v>
      </c>
      <c r="E3634" t="s">
        <v>12297</v>
      </c>
      <c r="F3634" s="43">
        <v>-0.00169</v>
      </c>
      <c r="G3634" s="43">
        <v>0.0050804403</v>
      </c>
      <c r="H3634">
        <v>11.97</v>
      </c>
      <c r="I3634">
        <v>11.87</v>
      </c>
      <c r="J3634">
        <v>11.66</v>
      </c>
      <c r="K3634">
        <v>0.07420814479637995</v>
      </c>
      <c r="L3634">
        <v>0.002938815867774648</v>
      </c>
      <c r="M3634">
        <v>0.9958084683148621</v>
      </c>
      <c r="N3634">
        <v>0.07420814479637995</v>
      </c>
      <c r="O3634">
        <v>2196226147.84</v>
      </c>
      <c r="P3634">
        <v>0</v>
      </c>
      <c r="Q3634">
        <v>0</v>
      </c>
      <c r="R3634">
        <v>0.13371537726838573</v>
      </c>
    </row>
    <row r="3635" spans="6:7">
      <c r="A3635" t="s">
        <v>12298</v>
      </c>
      <c r="B3635" t="s">
        <v>12299</v>
      </c>
      <c r="C3635" t="s">
        <v>4070</v>
      </c>
      <c r="D3635">
        <v>0</v>
      </c>
      <c r="E3635" t="s">
        <v>12300</v>
      </c>
      <c r="F3635" s="43">
        <v>-0.0017000000000000001</v>
      </c>
      <c r="G3635" s="43">
        <v>-0.0038265306</v>
      </c>
      <c r="H3635">
        <v>23.85</v>
      </c>
      <c r="I3635">
        <v>23.43</v>
      </c>
      <c r="J3635">
        <v>23.14</v>
      </c>
      <c r="K3635">
        <v>0.11944577161968467</v>
      </c>
      <c r="L3635">
        <v>0.003687378911935753</v>
      </c>
      <c r="M3635">
        <v>0.8133362199610306</v>
      </c>
      <c r="N3635">
        <v>0.16393442622950827</v>
      </c>
      <c r="O3635">
        <v>648018688.8</v>
      </c>
      <c r="P3635">
        <v>0</v>
      </c>
      <c r="Q3635">
        <v>0</v>
      </c>
      <c r="R3635">
        <v>0.09409292551949572</v>
      </c>
    </row>
    <row r="3636" spans="6:7">
      <c r="A3636" t="s">
        <v>12301</v>
      </c>
      <c r="B3636" t="s">
        <v>12302</v>
      </c>
      <c r="C3636" t="s">
        <v>4070</v>
      </c>
      <c r="D3636">
        <v>0</v>
      </c>
      <c r="E3636" t="s">
        <v>12303</v>
      </c>
      <c r="F3636" s="43">
        <v>-0.0017100000000000001</v>
      </c>
      <c r="G3636" s="43">
        <v>0.0022857143</v>
      </c>
      <c r="H3636">
        <v>17.67</v>
      </c>
      <c r="I3636">
        <v>17.54</v>
      </c>
      <c r="J3636">
        <v>17.32</v>
      </c>
      <c r="K3636">
        <v>0.05155875299760188</v>
      </c>
      <c r="L3636">
        <v>0.002705989112697222</v>
      </c>
      <c r="M3636">
        <v>0.7570333333333333</v>
      </c>
      <c r="N3636">
        <v>0.05472038484666267</v>
      </c>
      <c r="O3636">
        <v>5576508000</v>
      </c>
      <c r="P3636">
        <v>0</v>
      </c>
      <c r="Q3636">
        <v>1</v>
      </c>
      <c r="R3636">
        <v>-0.3472273911425382</v>
      </c>
    </row>
    <row r="3637" spans="6:7">
      <c r="A3637" t="s">
        <v>12304</v>
      </c>
      <c r="B3637" t="s">
        <v>12305</v>
      </c>
      <c r="C3637" t="s">
        <v>4167</v>
      </c>
      <c r="D3637">
        <v>0</v>
      </c>
      <c r="E3637" t="s">
        <v>12306</v>
      </c>
      <c r="F3637" s="43">
        <v>-0.0017100000000000001</v>
      </c>
      <c r="G3637" s="43">
        <v>0</v>
      </c>
      <c r="H3637">
        <v>5.89</v>
      </c>
      <c r="I3637">
        <v>5.86</v>
      </c>
      <c r="J3637">
        <v>5.79</v>
      </c>
      <c r="K3637">
        <v>-0.03459637561779241</v>
      </c>
      <c r="L3637">
        <v>0.0024665761032874197</v>
      </c>
      <c r="M3637">
        <v>0.46025064018002637</v>
      </c>
      <c r="N3637">
        <v>-0.03776683087027907</v>
      </c>
      <c r="O3637">
        <v>3235524765.52</v>
      </c>
      <c r="P3637">
        <v>0</v>
      </c>
      <c r="Q3637">
        <v>0</v>
      </c>
      <c r="R3637">
        <v>0.0741829656211959</v>
      </c>
    </row>
    <row r="3638" spans="6:7">
      <c r="A3638" t="s">
        <v>3623</v>
      </c>
      <c r="B3638" t="s">
        <v>3624</v>
      </c>
      <c r="C3638" t="s">
        <v>4246</v>
      </c>
      <c r="D3638">
        <v>0</v>
      </c>
      <c r="E3638" t="s">
        <v>12307</v>
      </c>
      <c r="F3638" s="43">
        <v>-0.00172</v>
      </c>
      <c r="G3638" s="43">
        <v>0.0040183697</v>
      </c>
      <c r="H3638">
        <v>17.64</v>
      </c>
      <c r="I3638">
        <v>17.49</v>
      </c>
      <c r="J3638">
        <v>17.23</v>
      </c>
      <c r="K3638">
        <v>0.11118170266836075</v>
      </c>
      <c r="L3638">
        <v>0.0012366011441480222</v>
      </c>
      <c r="M3638">
        <v>0.12215549885158115</v>
      </c>
      <c r="N3638">
        <v>0.11330362826225318</v>
      </c>
      <c r="O3638">
        <v>1684210230.04</v>
      </c>
      <c r="P3638">
        <v>0</v>
      </c>
      <c r="Q3638">
        <v>0</v>
      </c>
      <c r="R3638">
        <v>-0.057650862068965546</v>
      </c>
    </row>
    <row r="3639" spans="6:7">
      <c r="A3639" t="s">
        <v>12308</v>
      </c>
      <c r="B3639" t="s">
        <v>12309</v>
      </c>
      <c r="C3639" t="s">
        <v>5836</v>
      </c>
      <c r="D3639">
        <v>0</v>
      </c>
      <c r="E3639" t="s">
        <v>12310</v>
      </c>
      <c r="F3639" s="43">
        <v>-0.00172</v>
      </c>
      <c r="G3639" s="43">
        <v>-0.007445589900000001</v>
      </c>
      <c r="H3639">
        <v>17.51</v>
      </c>
      <c r="I3639">
        <v>17.33</v>
      </c>
      <c r="J3639">
        <v>17.12</v>
      </c>
      <c r="K3639">
        <v>0.007558139534883664</v>
      </c>
      <c r="L3639">
        <v>0.00022451600763496977</v>
      </c>
      <c r="M3639">
        <v>0.07296143327565999</v>
      </c>
      <c r="N3639">
        <v>0.011675423234092194</v>
      </c>
      <c r="O3639">
        <v>17993305870.02</v>
      </c>
      <c r="P3639">
        <v>0</v>
      </c>
      <c r="Q3639">
        <v>0</v>
      </c>
      <c r="R3639">
        <v>-0.05196936542669599</v>
      </c>
    </row>
    <row r="3640" spans="6:7">
      <c r="A3640" t="s">
        <v>12311</v>
      </c>
      <c r="B3640" t="s">
        <v>12312</v>
      </c>
      <c r="C3640" t="s">
        <v>4062</v>
      </c>
      <c r="D3640">
        <v>0</v>
      </c>
      <c r="E3640" t="s">
        <v>12313</v>
      </c>
      <c r="F3640" s="43">
        <v>-0.00172</v>
      </c>
      <c r="G3640" s="43">
        <v>-0.0028587764</v>
      </c>
      <c r="H3640">
        <v>17.53</v>
      </c>
      <c r="I3640">
        <v>17.44</v>
      </c>
      <c r="J3640">
        <v>17.35</v>
      </c>
      <c r="K3640">
        <v>0.004029936672423735</v>
      </c>
      <c r="L3640">
        <v>0.0044136499095855895</v>
      </c>
      <c r="M3640">
        <v>1.4608366762177651</v>
      </c>
      <c r="N3640">
        <v>-0.03805846662989508</v>
      </c>
      <c r="O3640">
        <v>9310679822.07</v>
      </c>
      <c r="P3640">
        <v>0</v>
      </c>
      <c r="Q3640">
        <v>0</v>
      </c>
      <c r="R3640">
        <v>-0.07627118644067785</v>
      </c>
    </row>
    <row r="3641" spans="6:7">
      <c r="A3641" t="s">
        <v>1073</v>
      </c>
      <c r="B3641" t="s">
        <v>1074</v>
      </c>
      <c r="C3641" t="s">
        <v>4231</v>
      </c>
      <c r="D3641">
        <v>0</v>
      </c>
      <c r="E3641" t="s">
        <v>12314</v>
      </c>
      <c r="F3641" s="43">
        <v>-0.0017299999999999998</v>
      </c>
      <c r="G3641" s="43">
        <v>-0.014661492</v>
      </c>
      <c r="H3641">
        <v>23.36</v>
      </c>
      <c r="I3641">
        <v>22.85</v>
      </c>
      <c r="J3641">
        <v>22.6</v>
      </c>
      <c r="K3641">
        <v>-0.0030541012216405007</v>
      </c>
      <c r="L3641">
        <v>0.0023029007202831245</v>
      </c>
      <c r="M3641">
        <v>0.18772441313137408</v>
      </c>
      <c r="N3641">
        <v>-0.007815892314372545</v>
      </c>
      <c r="O3641">
        <v>6439226596.83</v>
      </c>
      <c r="P3641">
        <v>0</v>
      </c>
      <c r="Q3641">
        <v>0</v>
      </c>
      <c r="R3641">
        <v>-0.17725848846001507</v>
      </c>
    </row>
    <row r="3642" spans="6:7">
      <c r="A3642" t="s">
        <v>12315</v>
      </c>
      <c r="B3642" t="s">
        <v>12316</v>
      </c>
      <c r="C3642" t="s">
        <v>4062</v>
      </c>
      <c r="D3642">
        <v>0</v>
      </c>
      <c r="E3642" t="s">
        <v>12317</v>
      </c>
      <c r="F3642" s="43">
        <v>-0.0017399999999999998</v>
      </c>
      <c r="G3642" s="43">
        <v>-0.0316419062</v>
      </c>
      <c r="H3642">
        <v>51.97</v>
      </c>
      <c r="I3642">
        <v>50.19</v>
      </c>
      <c r="J3642">
        <v>50.1</v>
      </c>
      <c r="K3642">
        <v>0.027220630372492803</v>
      </c>
      <c r="L3642">
        <v>0.0027618723809347944</v>
      </c>
      <c r="M3642">
        <v>0.5033073929961089</v>
      </c>
      <c r="N3642">
        <v>0.0025968837395124946</v>
      </c>
      <c r="O3642">
        <v>22529981507.91</v>
      </c>
      <c r="P3642">
        <v>0</v>
      </c>
      <c r="Q3642">
        <v>0</v>
      </c>
      <c r="R3642">
        <v>0.08537913640497426</v>
      </c>
    </row>
    <row r="3643" spans="6:7">
      <c r="A3643" t="s">
        <v>1096</v>
      </c>
      <c r="B3643" t="s">
        <v>1097</v>
      </c>
      <c r="C3643" t="s">
        <v>4233</v>
      </c>
      <c r="D3643">
        <v>0</v>
      </c>
      <c r="E3643" t="s">
        <v>12318</v>
      </c>
      <c r="F3643" s="43">
        <v>-0.0017399999999999998</v>
      </c>
      <c r="G3643" s="43">
        <v>0.0150987224</v>
      </c>
      <c r="H3643">
        <v>17.54</v>
      </c>
      <c r="I3643">
        <v>17.48</v>
      </c>
      <c r="J3643">
        <v>17.19</v>
      </c>
      <c r="K3643">
        <v>0.10493046776232617</v>
      </c>
      <c r="L3643">
        <v>0.008049757011999201</v>
      </c>
      <c r="M3643">
        <v>0.2387981447872555</v>
      </c>
      <c r="N3643">
        <v>0.13654096228868656</v>
      </c>
      <c r="O3643">
        <v>1009306389</v>
      </c>
      <c r="P3643">
        <v>0</v>
      </c>
      <c r="Q3643">
        <v>1</v>
      </c>
      <c r="R3643">
        <v>0.013157132092969356</v>
      </c>
    </row>
    <row r="3644" spans="6:7">
      <c r="A3644" t="s">
        <v>12319</v>
      </c>
      <c r="B3644" t="s">
        <v>12320</v>
      </c>
      <c r="C3644" t="s">
        <v>4005</v>
      </c>
      <c r="D3644">
        <v>0</v>
      </c>
      <c r="E3644" t="s">
        <v>12321</v>
      </c>
      <c r="F3644" s="43">
        <v>-0.0017399999999999998</v>
      </c>
      <c r="G3644" s="43">
        <v>-0.019163763099999998</v>
      </c>
      <c r="H3644">
        <v>91</v>
      </c>
      <c r="I3644">
        <v>84.45</v>
      </c>
      <c r="J3644">
        <v>84.01</v>
      </c>
      <c r="K3644">
        <v>0.21336206896551738</v>
      </c>
      <c r="L3644">
        <v>0.008405010688867115</v>
      </c>
      <c r="M3644">
        <v>0.5719237961285428</v>
      </c>
      <c r="N3644">
        <v>0.18443197755960739</v>
      </c>
      <c r="O3644">
        <v>1414888790.7</v>
      </c>
      <c r="P3644">
        <v>0</v>
      </c>
      <c r="Q3644">
        <v>2</v>
      </c>
      <c r="R3644">
        <v>0.4117352056168506</v>
      </c>
    </row>
    <row r="3645" spans="6:7">
      <c r="A3645" t="s">
        <v>12322</v>
      </c>
      <c r="B3645" t="s">
        <v>12323</v>
      </c>
      <c r="C3645" t="s">
        <v>4583</v>
      </c>
      <c r="D3645">
        <v>0</v>
      </c>
      <c r="E3645" t="s">
        <v>12324</v>
      </c>
      <c r="F3645" s="43">
        <v>-0.0017499999999999998</v>
      </c>
      <c r="G3645" s="43">
        <v>0.017452007000000002</v>
      </c>
      <c r="H3645">
        <v>5.84</v>
      </c>
      <c r="I3645">
        <v>5.83</v>
      </c>
      <c r="J3645">
        <v>5.7</v>
      </c>
      <c r="K3645">
        <v>0.05424954792043396</v>
      </c>
      <c r="L3645">
        <v>0.0009589641194856839</v>
      </c>
      <c r="M3645">
        <v>0.13184497349270638</v>
      </c>
      <c r="N3645">
        <v>0.058076225045372104</v>
      </c>
      <c r="O3645">
        <v>3806631132.63</v>
      </c>
      <c r="P3645">
        <v>0</v>
      </c>
      <c r="Q3645">
        <v>0</v>
      </c>
      <c r="R3645">
        <v>-0.04893964110929851</v>
      </c>
    </row>
    <row r="3646" spans="6:7">
      <c r="A3646" t="s">
        <v>12325</v>
      </c>
      <c r="B3646" t="s">
        <v>12326</v>
      </c>
      <c r="C3646" t="s">
        <v>559</v>
      </c>
      <c r="D3646">
        <v>0</v>
      </c>
      <c r="E3646" t="s">
        <v>12327</v>
      </c>
      <c r="F3646" s="43">
        <v>-0.0017499999999999998</v>
      </c>
      <c r="G3646" s="43">
        <v>0.0058990605</v>
      </c>
      <c r="H3646">
        <v>46.48</v>
      </c>
      <c r="I3646">
        <v>46.04</v>
      </c>
      <c r="J3646">
        <v>45.58</v>
      </c>
      <c r="K3646">
        <v>0.064754856614246</v>
      </c>
      <c r="L3646">
        <v>0.007771265910131918</v>
      </c>
      <c r="M3646">
        <v>2.4972671622212506</v>
      </c>
      <c r="N3646">
        <v>0.066728452270621</v>
      </c>
      <c r="O3646">
        <v>834819306.11</v>
      </c>
      <c r="P3646">
        <v>0</v>
      </c>
      <c r="Q3646">
        <v>0</v>
      </c>
      <c r="R3646">
        <v>-0.25867482489332577</v>
      </c>
    </row>
    <row r="3647" spans="6:7">
      <c r="A3647" t="s">
        <v>3531</v>
      </c>
      <c r="B3647" t="s">
        <v>3532</v>
      </c>
      <c r="C3647" t="s">
        <v>4005</v>
      </c>
      <c r="D3647">
        <v>0</v>
      </c>
      <c r="E3647" t="s">
        <v>12328</v>
      </c>
      <c r="F3647" s="43">
        <v>-0.0017599999999999998</v>
      </c>
      <c r="G3647" s="43">
        <v>0.0044091711</v>
      </c>
      <c r="H3647">
        <v>11.46</v>
      </c>
      <c r="I3647">
        <v>11.39</v>
      </c>
      <c r="J3647">
        <v>11.16</v>
      </c>
      <c r="K3647">
        <v>0.08167141500474846</v>
      </c>
      <c r="L3647">
        <v>0.00317297827560254</v>
      </c>
      <c r="M3647">
        <v>0.27414552534898173</v>
      </c>
      <c r="N3647">
        <v>0.0889101338432122</v>
      </c>
      <c r="O3647">
        <v>5903871487.92</v>
      </c>
      <c r="P3647">
        <v>0</v>
      </c>
      <c r="Q3647">
        <v>0</v>
      </c>
      <c r="R3647">
        <v>0.24480874316939893</v>
      </c>
    </row>
    <row r="3648" spans="6:7">
      <c r="A3648" t="s">
        <v>12329</v>
      </c>
      <c r="B3648" t="s">
        <v>12330</v>
      </c>
      <c r="C3648" t="s">
        <v>4034</v>
      </c>
      <c r="D3648">
        <v>0</v>
      </c>
      <c r="E3648" t="s">
        <v>12331</v>
      </c>
      <c r="F3648" s="43">
        <v>-0.0017599999999999998</v>
      </c>
      <c r="G3648" s="43">
        <v>-0.0096745822</v>
      </c>
      <c r="H3648">
        <v>22.88</v>
      </c>
      <c r="I3648">
        <v>22.52</v>
      </c>
      <c r="J3648">
        <v>22.46</v>
      </c>
      <c r="K3648">
        <v>-0.004860804242156405</v>
      </c>
      <c r="L3648">
        <v>0.00017344765053186665</v>
      </c>
      <c r="M3648">
        <v>0.01318377524470326</v>
      </c>
      <c r="N3648">
        <v>-0.02299349240780916</v>
      </c>
      <c r="O3648">
        <v>4029813364.26</v>
      </c>
      <c r="P3648">
        <v>0</v>
      </c>
      <c r="Q3648">
        <v>0</v>
      </c>
      <c r="R3648">
        <v>-0.22398345968297725</v>
      </c>
    </row>
    <row r="3649" spans="6:7">
      <c r="A3649" t="s">
        <v>12332</v>
      </c>
      <c r="B3649" t="s">
        <v>12333</v>
      </c>
      <c r="C3649" t="s">
        <v>4005</v>
      </c>
      <c r="D3649">
        <v>0</v>
      </c>
      <c r="E3649" t="s">
        <v>12334</v>
      </c>
      <c r="F3649" s="43">
        <v>-0.0017599999999999998</v>
      </c>
      <c r="G3649" s="43">
        <v>-0.0187848547</v>
      </c>
      <c r="H3649">
        <v>70.99</v>
      </c>
      <c r="I3649">
        <v>66.86</v>
      </c>
      <c r="J3649">
        <v>66.2</v>
      </c>
      <c r="K3649">
        <v>0.21167089525190286</v>
      </c>
      <c r="L3649">
        <v>0.005126428038363663</v>
      </c>
      <c r="M3649">
        <v>0.7266769330568402</v>
      </c>
      <c r="N3649">
        <v>0.2390659747961453</v>
      </c>
      <c r="O3649">
        <v>1120622808.32</v>
      </c>
      <c r="P3649">
        <v>0</v>
      </c>
      <c r="Q3649">
        <v>0</v>
      </c>
      <c r="R3649">
        <v>-0.16425</v>
      </c>
    </row>
    <row r="3650" spans="6:7">
      <c r="A3650" t="s">
        <v>2479</v>
      </c>
      <c r="B3650" t="s">
        <v>2480</v>
      </c>
      <c r="C3650" t="s">
        <v>4018</v>
      </c>
      <c r="D3650">
        <v>0</v>
      </c>
      <c r="E3650" t="s">
        <v>12335</v>
      </c>
      <c r="F3650" s="43">
        <v>-0.0017699999999999999</v>
      </c>
      <c r="G3650" s="43">
        <v>0.0026560424999999997</v>
      </c>
      <c r="H3650">
        <v>22.83</v>
      </c>
      <c r="I3650">
        <v>22.65</v>
      </c>
      <c r="J3650">
        <v>22.42</v>
      </c>
      <c r="K3650">
        <v>0.06288127639605819</v>
      </c>
      <c r="L3650">
        <v>0.0003329702735066554</v>
      </c>
      <c r="M3650">
        <v>0.1421636615811373</v>
      </c>
      <c r="N3650">
        <v>0.0044345898004433644</v>
      </c>
      <c r="O3650">
        <v>2336990935.86</v>
      </c>
      <c r="P3650">
        <v>0</v>
      </c>
      <c r="Q3650">
        <v>0</v>
      </c>
      <c r="R3650">
        <v>-0.04991610738255039</v>
      </c>
    </row>
    <row r="3651" spans="6:7">
      <c r="A3651" t="s">
        <v>623</v>
      </c>
      <c r="B3651" t="s">
        <v>624</v>
      </c>
      <c r="C3651" t="s">
        <v>4159</v>
      </c>
      <c r="D3651">
        <v>0</v>
      </c>
      <c r="E3651" t="s">
        <v>12336</v>
      </c>
      <c r="F3651" s="43">
        <v>-0.0017699999999999999</v>
      </c>
      <c r="G3651" s="43">
        <v>0.0082693444</v>
      </c>
      <c r="H3651">
        <v>17.39</v>
      </c>
      <c r="I3651">
        <v>17.07</v>
      </c>
      <c r="J3651">
        <v>16.86</v>
      </c>
      <c r="K3651">
        <v>0.05305367057371988</v>
      </c>
      <c r="L3651">
        <v>0.0023131270407108166</v>
      </c>
      <c r="M3651">
        <v>0.8005865102639296</v>
      </c>
      <c r="N3651">
        <v>0.09916291049581462</v>
      </c>
      <c r="O3651">
        <v>761850000</v>
      </c>
      <c r="P3651">
        <v>0</v>
      </c>
      <c r="Q3651">
        <v>1</v>
      </c>
      <c r="R3651">
        <v>-0.06890907398016495</v>
      </c>
    </row>
    <row r="3652" spans="6:7">
      <c r="A3652" t="s">
        <v>12337</v>
      </c>
      <c r="B3652" t="s">
        <v>12338</v>
      </c>
      <c r="C3652" t="s">
        <v>1896</v>
      </c>
      <c r="D3652">
        <v>0</v>
      </c>
      <c r="E3652" t="s">
        <v>12339</v>
      </c>
      <c r="F3652" s="43">
        <v>-0.00178</v>
      </c>
      <c r="G3652" s="43">
        <v>-0.010695187200000001</v>
      </c>
      <c r="H3652">
        <v>11.25</v>
      </c>
      <c r="I3652">
        <v>11.1</v>
      </c>
      <c r="J3652">
        <v>11.07</v>
      </c>
      <c r="K3652">
        <v>0</v>
      </c>
      <c r="L3652">
        <v>0.0018440372755696981</v>
      </c>
      <c r="M3652">
        <v>3.1767642387111414</v>
      </c>
      <c r="N3652">
        <v>0.008174386920980914</v>
      </c>
      <c r="O3652">
        <v>6107076888.66</v>
      </c>
      <c r="P3652">
        <v>0</v>
      </c>
      <c r="Q3652">
        <v>0</v>
      </c>
      <c r="R3652">
        <v>-0.11270983213429257</v>
      </c>
    </row>
    <row r="3653" spans="6:7">
      <c r="A3653" t="s">
        <v>2481</v>
      </c>
      <c r="B3653" t="s">
        <v>2482</v>
      </c>
      <c r="C3653" t="s">
        <v>4246</v>
      </c>
      <c r="D3653">
        <v>0</v>
      </c>
      <c r="E3653" t="s">
        <v>12340</v>
      </c>
      <c r="F3653" s="43">
        <v>-0.00178</v>
      </c>
      <c r="G3653" s="43">
        <v>0.0035523979</v>
      </c>
      <c r="H3653">
        <v>5.67</v>
      </c>
      <c r="I3653">
        <v>5.65</v>
      </c>
      <c r="J3653">
        <v>5.56</v>
      </c>
      <c r="K3653">
        <v>0.025408348457350377</v>
      </c>
      <c r="L3653">
        <v>0.0020425003477039716</v>
      </c>
      <c r="M3653">
        <v>0.7281953111611752</v>
      </c>
      <c r="N3653">
        <v>-0.02249134948096884</v>
      </c>
      <c r="O3653">
        <v>7948826304.03</v>
      </c>
      <c r="P3653">
        <v>0</v>
      </c>
      <c r="Q3653">
        <v>0</v>
      </c>
      <c r="R3653">
        <v>-0.08723747980613894</v>
      </c>
    </row>
    <row r="3654" spans="6:7">
      <c r="A3654" t="s">
        <v>1150</v>
      </c>
      <c r="B3654" t="s">
        <v>1151</v>
      </c>
      <c r="C3654" t="s">
        <v>4002</v>
      </c>
      <c r="D3654">
        <v>0</v>
      </c>
      <c r="E3654" t="s">
        <v>12341</v>
      </c>
      <c r="F3654" s="43">
        <v>-0.00178</v>
      </c>
      <c r="G3654" s="43">
        <v>0.0092691622</v>
      </c>
      <c r="H3654">
        <v>28.45</v>
      </c>
      <c r="I3654">
        <v>28.31</v>
      </c>
      <c r="J3654">
        <v>27.8</v>
      </c>
      <c r="K3654">
        <v>0.1203007518796992</v>
      </c>
      <c r="L3654">
        <v>0.0012636999555072307</v>
      </c>
      <c r="M3654">
        <v>0.7223217484772483</v>
      </c>
      <c r="N3654">
        <v>0.13059105431309903</v>
      </c>
      <c r="O3654">
        <v>1320238326</v>
      </c>
      <c r="P3654">
        <v>0</v>
      </c>
      <c r="Q3654">
        <v>0</v>
      </c>
      <c r="R3654">
        <v>-0.011221293634095351</v>
      </c>
    </row>
    <row r="3655" spans="6:7">
      <c r="A3655" t="s">
        <v>1316</v>
      </c>
      <c r="B3655" t="s">
        <v>612</v>
      </c>
      <c r="C3655" t="s">
        <v>4053</v>
      </c>
      <c r="D3655">
        <v>0</v>
      </c>
      <c r="E3655" t="s">
        <v>12342</v>
      </c>
      <c r="F3655" s="43">
        <v>-0.00179</v>
      </c>
      <c r="G3655" s="43">
        <v>0</v>
      </c>
      <c r="H3655">
        <v>22.43</v>
      </c>
      <c r="I3655">
        <v>22.35</v>
      </c>
      <c r="J3655">
        <v>22.16</v>
      </c>
      <c r="K3655">
        <v>0.04244402985074627</v>
      </c>
      <c r="L3655">
        <v>0.0016240687483515448</v>
      </c>
      <c r="M3655">
        <v>0.2433729682556998</v>
      </c>
      <c r="N3655">
        <v>0.059241706161137435</v>
      </c>
      <c r="O3655">
        <v>17734007497.95</v>
      </c>
      <c r="P3655">
        <v>0</v>
      </c>
      <c r="Q3655">
        <v>0</v>
      </c>
      <c r="R3655">
        <v>-0.20632102272727265</v>
      </c>
    </row>
    <row r="3656" spans="6:7">
      <c r="A3656" t="s">
        <v>12343</v>
      </c>
      <c r="B3656" t="s">
        <v>12344</v>
      </c>
      <c r="C3656" t="s">
        <v>4070</v>
      </c>
      <c r="D3656">
        <v>0</v>
      </c>
      <c r="E3656" t="s">
        <v>12345</v>
      </c>
      <c r="F3656" s="43">
        <v>-0.00179</v>
      </c>
      <c r="G3656" s="43">
        <v>-0.0053667263</v>
      </c>
      <c r="H3656">
        <v>5.6</v>
      </c>
      <c r="I3656">
        <v>5.56</v>
      </c>
      <c r="J3656">
        <v>5.51</v>
      </c>
      <c r="K3656">
        <v>0.043151969981238186</v>
      </c>
      <c r="L3656">
        <v>0.00219127777691026</v>
      </c>
      <c r="M3656">
        <v>0.5250889152341435</v>
      </c>
      <c r="N3656">
        <v>0.06513409961685822</v>
      </c>
      <c r="O3656">
        <v>2229104913.88</v>
      </c>
      <c r="P3656">
        <v>0</v>
      </c>
      <c r="Q3656">
        <v>2</v>
      </c>
      <c r="R3656">
        <v>0.03925233644859813</v>
      </c>
    </row>
    <row r="3657" spans="6:7">
      <c r="A3657" t="s">
        <v>12346</v>
      </c>
      <c r="B3657" t="s">
        <v>12347</v>
      </c>
      <c r="C3657" t="s">
        <v>4225</v>
      </c>
      <c r="D3657">
        <v>0</v>
      </c>
      <c r="E3657" t="s">
        <v>12348</v>
      </c>
      <c r="F3657" s="43">
        <v>-0.00179</v>
      </c>
      <c r="G3657" s="43">
        <v>-0.0189355169</v>
      </c>
      <c r="H3657">
        <v>39.44</v>
      </c>
      <c r="I3657">
        <v>38.34</v>
      </c>
      <c r="J3657">
        <v>38.1</v>
      </c>
      <c r="K3657">
        <v>0.014285714285714452</v>
      </c>
      <c r="L3657">
        <v>0.002479713464694898</v>
      </c>
      <c r="M3657">
        <v>0.1344230709396391</v>
      </c>
      <c r="N3657">
        <v>0.03258820360894158</v>
      </c>
      <c r="O3657">
        <v>1974270717.84</v>
      </c>
      <c r="P3657">
        <v>0</v>
      </c>
      <c r="Q3657">
        <v>0</v>
      </c>
      <c r="R3657">
        <v>-0.09511446778380916</v>
      </c>
    </row>
    <row r="3658" spans="6:7">
      <c r="A3658" t="s">
        <v>12349</v>
      </c>
      <c r="B3658" t="s">
        <v>12350</v>
      </c>
      <c r="C3658" t="s">
        <v>4212</v>
      </c>
      <c r="D3658">
        <v>0</v>
      </c>
      <c r="E3658" t="s">
        <v>12351</v>
      </c>
      <c r="F3658" s="43">
        <v>-0.0018</v>
      </c>
      <c r="G3658" s="43">
        <v>-0.0089766607</v>
      </c>
      <c r="H3658">
        <v>5.62</v>
      </c>
      <c r="I3658">
        <v>5.52</v>
      </c>
      <c r="J3658">
        <v>5.42</v>
      </c>
      <c r="K3658">
        <v>0.08023483365949105</v>
      </c>
      <c r="L3658">
        <v>0.005115330755473676</v>
      </c>
      <c r="M3658">
        <v>0.41781570832428977</v>
      </c>
      <c r="N3658">
        <v>0.088757396449704</v>
      </c>
      <c r="O3658">
        <v>4249398534.75</v>
      </c>
      <c r="P3658">
        <v>0</v>
      </c>
      <c r="Q3658">
        <v>0</v>
      </c>
      <c r="R3658">
        <v>-0.08305647840531562</v>
      </c>
    </row>
    <row r="3659" spans="6:7">
      <c r="A3659" t="s">
        <v>12352</v>
      </c>
      <c r="B3659" t="s">
        <v>12353</v>
      </c>
      <c r="C3659" t="s">
        <v>4018</v>
      </c>
      <c r="D3659">
        <v>0</v>
      </c>
      <c r="E3659" t="s">
        <v>12354</v>
      </c>
      <c r="F3659" s="43">
        <v>-0.0018</v>
      </c>
      <c r="G3659" s="43">
        <v>-0.008984726</v>
      </c>
      <c r="H3659">
        <v>11.16</v>
      </c>
      <c r="I3659">
        <v>11.03</v>
      </c>
      <c r="J3659">
        <v>10.9</v>
      </c>
      <c r="K3659">
        <v>0.07191448007774541</v>
      </c>
      <c r="L3659">
        <v>0.0018909997542089364</v>
      </c>
      <c r="M3659">
        <v>8.384905660377358</v>
      </c>
      <c r="N3659">
        <v>0.08669950738916246</v>
      </c>
      <c r="O3659">
        <v>1873495314.6</v>
      </c>
      <c r="P3659">
        <v>0</v>
      </c>
      <c r="Q3659">
        <v>0</v>
      </c>
      <c r="R3659">
        <v>-0.06591387624315811</v>
      </c>
    </row>
    <row r="3660" spans="6:7">
      <c r="A3660" t="s">
        <v>3603</v>
      </c>
      <c r="B3660" t="s">
        <v>3604</v>
      </c>
      <c r="C3660" t="s">
        <v>4016</v>
      </c>
      <c r="D3660">
        <v>0</v>
      </c>
      <c r="E3660" t="s">
        <v>12355</v>
      </c>
      <c r="F3660" s="43">
        <v>-0.0018</v>
      </c>
      <c r="G3660" s="43">
        <v>-0.0121239335</v>
      </c>
      <c r="H3660">
        <v>22.25</v>
      </c>
      <c r="I3660">
        <v>22</v>
      </c>
      <c r="J3660">
        <v>21.9</v>
      </c>
      <c r="K3660">
        <v>0.047120418848167464</v>
      </c>
      <c r="L3660">
        <v>0.0009762823382874604</v>
      </c>
      <c r="M3660">
        <v>0.5352860156227426</v>
      </c>
      <c r="N3660">
        <v>0.06382978723404256</v>
      </c>
      <c r="O3660">
        <v>7766425302.23</v>
      </c>
      <c r="P3660">
        <v>0</v>
      </c>
      <c r="Q3660">
        <v>0</v>
      </c>
      <c r="R3660">
        <v>-0.16635089048882154</v>
      </c>
    </row>
    <row r="3661" spans="6:7">
      <c r="A3661" t="s">
        <v>12356</v>
      </c>
      <c r="B3661" t="s">
        <v>12357</v>
      </c>
      <c r="C3661" t="s">
        <v>4167</v>
      </c>
      <c r="D3661">
        <v>0</v>
      </c>
      <c r="E3661" t="s">
        <v>12358</v>
      </c>
      <c r="F3661" s="43">
        <v>-0.00181</v>
      </c>
      <c r="G3661" s="43">
        <v>-0.0006045949</v>
      </c>
      <c r="H3661">
        <v>16.6</v>
      </c>
      <c r="I3661">
        <v>16.53</v>
      </c>
      <c r="J3661">
        <v>16.36</v>
      </c>
      <c r="K3661">
        <v>-0.021893491124260204</v>
      </c>
      <c r="L3661">
        <v>0.0041011192720658025</v>
      </c>
      <c r="M3661">
        <v>1.0286121286121286</v>
      </c>
      <c r="N3661">
        <v>-0.027074749852854466</v>
      </c>
      <c r="O3661">
        <v>1631684744.74</v>
      </c>
      <c r="P3661">
        <v>0</v>
      </c>
      <c r="Q3661">
        <v>0</v>
      </c>
      <c r="R3661">
        <v>-0.04945370902817707</v>
      </c>
    </row>
    <row r="3662" spans="6:7">
      <c r="A3662" t="s">
        <v>12359</v>
      </c>
      <c r="B3662" t="s">
        <v>12360</v>
      </c>
      <c r="C3662" t="s">
        <v>4835</v>
      </c>
      <c r="D3662">
        <v>0</v>
      </c>
      <c r="E3662" t="s">
        <v>12361</v>
      </c>
      <c r="F3662" s="43">
        <v>-0.00181</v>
      </c>
      <c r="G3662" s="43">
        <v>0.0126939351</v>
      </c>
      <c r="H3662">
        <v>51.66</v>
      </c>
      <c r="I3662">
        <v>50.26</v>
      </c>
      <c r="J3662">
        <v>48.88</v>
      </c>
      <c r="K3662">
        <v>0.07370220038453312</v>
      </c>
      <c r="L3662">
        <v>0.0005363389492497828</v>
      </c>
      <c r="M3662">
        <v>0.082480520345417</v>
      </c>
      <c r="N3662">
        <v>0.12237606074140234</v>
      </c>
      <c r="O3662">
        <v>1149224885.13</v>
      </c>
      <c r="P3662">
        <v>0</v>
      </c>
      <c r="Q3662">
        <v>2</v>
      </c>
      <c r="R3662">
        <v>0.25681420355088763</v>
      </c>
    </row>
    <row r="3663" spans="6:7">
      <c r="A3663" t="s">
        <v>12362</v>
      </c>
      <c r="B3663" t="s">
        <v>12363</v>
      </c>
      <c r="C3663" t="s">
        <v>5009</v>
      </c>
      <c r="D3663">
        <v>0</v>
      </c>
      <c r="E3663" t="s">
        <v>12364</v>
      </c>
      <c r="F3663" s="43">
        <v>-0.00181</v>
      </c>
      <c r="G3663" s="43">
        <v>0.0018083183</v>
      </c>
      <c r="H3663">
        <v>5.54</v>
      </c>
      <c r="I3663">
        <v>5.54</v>
      </c>
      <c r="J3663">
        <v>5.5</v>
      </c>
      <c r="K3663">
        <v>0.010948905109488977</v>
      </c>
      <c r="L3663">
        <v>0.0011131970589917401</v>
      </c>
      <c r="M3663">
        <v>0.3629539880020095</v>
      </c>
      <c r="N3663">
        <v>0.012797074954296212</v>
      </c>
      <c r="O3663">
        <v>6975651117.96</v>
      </c>
      <c r="P3663">
        <v>0</v>
      </c>
      <c r="Q3663">
        <v>0</v>
      </c>
      <c r="R3663">
        <v>0.0018083182640144279</v>
      </c>
    </row>
    <row r="3664" spans="6:7">
      <c r="A3664" t="s">
        <v>12365</v>
      </c>
      <c r="B3664" t="s">
        <v>12366</v>
      </c>
      <c r="C3664" t="s">
        <v>5009</v>
      </c>
      <c r="D3664">
        <v>0</v>
      </c>
      <c r="E3664" t="s">
        <v>12367</v>
      </c>
      <c r="F3664" s="43">
        <v>-0.00183</v>
      </c>
      <c r="G3664" s="43">
        <v>0.012797075</v>
      </c>
      <c r="H3664">
        <v>5.56</v>
      </c>
      <c r="I3664">
        <v>5.54</v>
      </c>
      <c r="J3664">
        <v>5.43</v>
      </c>
      <c r="K3664">
        <v>-0.007168458781362014</v>
      </c>
      <c r="L3664">
        <v>0.006869105201041139</v>
      </c>
      <c r="M3664">
        <v>0.4847585805700989</v>
      </c>
      <c r="N3664">
        <v>0</v>
      </c>
      <c r="O3664">
        <v>2631858216.06</v>
      </c>
      <c r="P3664">
        <v>0</v>
      </c>
      <c r="Q3664">
        <v>0</v>
      </c>
      <c r="R3664">
        <v>0.049242424242424206</v>
      </c>
    </row>
    <row r="3665" spans="6:7">
      <c r="A3665" t="s">
        <v>12368</v>
      </c>
      <c r="B3665" t="s">
        <v>12369</v>
      </c>
      <c r="C3665" t="s">
        <v>4018</v>
      </c>
      <c r="D3665">
        <v>0</v>
      </c>
      <c r="E3665" t="s">
        <v>12370</v>
      </c>
      <c r="F3665" s="43">
        <v>-0.00183</v>
      </c>
      <c r="G3665" s="43">
        <v>0.0063985375</v>
      </c>
      <c r="H3665">
        <v>11.05</v>
      </c>
      <c r="I3665">
        <v>11.01</v>
      </c>
      <c r="J3665">
        <v>10.88</v>
      </c>
      <c r="K3665">
        <v>0.034774436090225486</v>
      </c>
      <c r="L3665">
        <v>0.000799311550577356</v>
      </c>
      <c r="M3665">
        <v>0.2431645750823114</v>
      </c>
      <c r="N3665">
        <v>0.042613636363636284</v>
      </c>
      <c r="O3665">
        <v>1249981218.14</v>
      </c>
      <c r="P3665">
        <v>0</v>
      </c>
      <c r="Q3665">
        <v>2</v>
      </c>
      <c r="R3665">
        <v>0.08153241650294696</v>
      </c>
    </row>
    <row r="3666" spans="6:7">
      <c r="A3666" t="s">
        <v>12371</v>
      </c>
      <c r="B3666" t="s">
        <v>12372</v>
      </c>
      <c r="C3666" t="s">
        <v>4167</v>
      </c>
      <c r="D3666">
        <v>0</v>
      </c>
      <c r="E3666" t="s">
        <v>12373</v>
      </c>
      <c r="F3666" s="43">
        <v>-0.00183</v>
      </c>
      <c r="G3666" s="43">
        <v>-0.0018315018</v>
      </c>
      <c r="H3666">
        <v>5.48</v>
      </c>
      <c r="I3666">
        <v>5.45</v>
      </c>
      <c r="J3666">
        <v>5.43</v>
      </c>
      <c r="K3666">
        <v>-0.03710247349823321</v>
      </c>
      <c r="L3666">
        <v>0.002786942207814469</v>
      </c>
      <c r="M3666">
        <v>0.3524900674489513</v>
      </c>
      <c r="N3666">
        <v>-0.03710247349823321</v>
      </c>
      <c r="O3666">
        <v>2997754638.06</v>
      </c>
      <c r="P3666">
        <v>0</v>
      </c>
      <c r="Q3666">
        <v>0</v>
      </c>
      <c r="R3666">
        <v>0.06862745098039226</v>
      </c>
    </row>
    <row r="3667" spans="6:7">
      <c r="A3667" t="s">
        <v>2860</v>
      </c>
      <c r="B3667" t="s">
        <v>2861</v>
      </c>
      <c r="C3667" t="s">
        <v>4246</v>
      </c>
      <c r="D3667">
        <v>0</v>
      </c>
      <c r="E3667" t="s">
        <v>12374</v>
      </c>
      <c r="F3667" s="43">
        <v>-0.00184</v>
      </c>
      <c r="G3667" s="43">
        <v>0</v>
      </c>
      <c r="H3667">
        <v>5.46</v>
      </c>
      <c r="I3667">
        <v>5.43</v>
      </c>
      <c r="J3667">
        <v>5.38</v>
      </c>
      <c r="K3667">
        <v>0.03036053130929794</v>
      </c>
      <c r="L3667">
        <v>0.0025393919407003212</v>
      </c>
      <c r="M3667">
        <v>0.5654973916171974</v>
      </c>
      <c r="N3667">
        <v>0.0647058823529412</v>
      </c>
      <c r="O3667">
        <v>4430813830.02</v>
      </c>
      <c r="P3667">
        <v>0</v>
      </c>
      <c r="Q3667">
        <v>0</v>
      </c>
      <c r="R3667">
        <v>0.12655601659751026</v>
      </c>
    </row>
    <row r="3668" spans="6:7">
      <c r="A3668" t="s">
        <v>1633</v>
      </c>
      <c r="B3668" t="s">
        <v>423</v>
      </c>
      <c r="C3668" t="s">
        <v>4034</v>
      </c>
      <c r="D3668">
        <v>0</v>
      </c>
      <c r="E3668" t="s">
        <v>12375</v>
      </c>
      <c r="F3668" s="43">
        <v>-0.00184</v>
      </c>
      <c r="G3668" s="43">
        <v>-0.0092081031</v>
      </c>
      <c r="H3668">
        <v>5.45</v>
      </c>
      <c r="I3668">
        <v>5.38</v>
      </c>
      <c r="J3668">
        <v>5.35</v>
      </c>
      <c r="K3668">
        <v>0.005607476635514066</v>
      </c>
      <c r="L3668">
        <v>0.0014359193222467108</v>
      </c>
      <c r="M3668">
        <v>0.29039371610207165</v>
      </c>
      <c r="N3668">
        <v>0.04466019417475719</v>
      </c>
      <c r="O3668">
        <v>8646258422.55</v>
      </c>
      <c r="P3668">
        <v>0</v>
      </c>
      <c r="Q3668">
        <v>0</v>
      </c>
      <c r="R3668">
        <v>0.011278195488721731</v>
      </c>
    </row>
    <row r="3669" spans="6:7">
      <c r="A3669" t="s">
        <v>12376</v>
      </c>
      <c r="B3669" t="s">
        <v>12377</v>
      </c>
      <c r="C3669" t="s">
        <v>4212</v>
      </c>
      <c r="D3669">
        <v>0</v>
      </c>
      <c r="E3669" t="s">
        <v>12378</v>
      </c>
      <c r="F3669" s="43">
        <v>-0.00184</v>
      </c>
      <c r="G3669" s="43">
        <v>0.0175115207</v>
      </c>
      <c r="H3669">
        <v>11.45</v>
      </c>
      <c r="I3669">
        <v>11.04</v>
      </c>
      <c r="J3669">
        <v>10.72</v>
      </c>
      <c r="K3669">
        <v>0.048433048433048416</v>
      </c>
      <c r="L3669">
        <v>0.006152501072639989</v>
      </c>
      <c r="M3669">
        <v>0.6636919011050041</v>
      </c>
      <c r="N3669">
        <v>0.05645933014354066</v>
      </c>
      <c r="O3669">
        <v>827503373.2</v>
      </c>
      <c r="P3669">
        <v>0</v>
      </c>
      <c r="Q3669">
        <v>0</v>
      </c>
      <c r="R3669">
        <v>0.08768472906403929</v>
      </c>
    </row>
    <row r="3670" spans="6:7">
      <c r="A3670" t="s">
        <v>12379</v>
      </c>
      <c r="B3670" t="s">
        <v>12380</v>
      </c>
      <c r="C3670" t="s">
        <v>1896</v>
      </c>
      <c r="D3670">
        <v>0</v>
      </c>
      <c r="E3670" t="s">
        <v>12381</v>
      </c>
      <c r="F3670" s="43">
        <v>-0.00185</v>
      </c>
      <c r="G3670" s="43">
        <v>-0.016635859500000003</v>
      </c>
      <c r="H3670">
        <v>5.42</v>
      </c>
      <c r="I3670">
        <v>5.32</v>
      </c>
      <c r="J3670">
        <v>5.29</v>
      </c>
      <c r="K3670">
        <v>0.03300970873786406</v>
      </c>
      <c r="L3670">
        <v>0.006992063476661515</v>
      </c>
      <c r="M3670">
        <v>7.751013930523717</v>
      </c>
      <c r="N3670">
        <v>0.031007751937984523</v>
      </c>
      <c r="O3670">
        <v>1307210758.46</v>
      </c>
      <c r="P3670">
        <v>0</v>
      </c>
      <c r="Q3670">
        <v>1</v>
      </c>
      <c r="R3670">
        <v>-0.13915857605177984</v>
      </c>
    </row>
    <row r="3671" spans="6:7">
      <c r="A3671" t="s">
        <v>12382</v>
      </c>
      <c r="B3671" t="s">
        <v>12383</v>
      </c>
      <c r="C3671" t="s">
        <v>4150</v>
      </c>
      <c r="D3671">
        <v>0</v>
      </c>
      <c r="E3671" t="s">
        <v>12384</v>
      </c>
      <c r="F3671" s="43">
        <v>-0.00185</v>
      </c>
      <c r="G3671" s="43">
        <v>0.0444444444</v>
      </c>
      <c r="H3671">
        <v>11.3</v>
      </c>
      <c r="I3671">
        <v>11.28</v>
      </c>
      <c r="J3671">
        <v>10.66</v>
      </c>
      <c r="K3671">
        <v>0.025454545454545396</v>
      </c>
      <c r="L3671">
        <v>0.0012562118605803773</v>
      </c>
      <c r="M3671">
        <v>0.03748949115661886</v>
      </c>
      <c r="N3671">
        <v>0.03013698630136987</v>
      </c>
      <c r="O3671">
        <v>1646869082.4</v>
      </c>
      <c r="P3671">
        <v>0</v>
      </c>
      <c r="Q3671">
        <v>0</v>
      </c>
      <c r="R3671">
        <v>-0.21448467966573814</v>
      </c>
    </row>
    <row r="3672" spans="6:7">
      <c r="A3672" t="s">
        <v>12385</v>
      </c>
      <c r="B3672" t="s">
        <v>12386</v>
      </c>
      <c r="C3672" t="s">
        <v>4225</v>
      </c>
      <c r="D3672">
        <v>0</v>
      </c>
      <c r="E3672" t="s">
        <v>12387</v>
      </c>
      <c r="F3672" s="43">
        <v>-0.0018599999999999999</v>
      </c>
      <c r="G3672" s="43">
        <v>0.0055865922000000005</v>
      </c>
      <c r="H3672">
        <v>10.82</v>
      </c>
      <c r="I3672">
        <v>10.8</v>
      </c>
      <c r="J3672">
        <v>10.66</v>
      </c>
      <c r="K3672">
        <v>0.12033195020746888</v>
      </c>
      <c r="L3672">
        <v>0.006070606820198404</v>
      </c>
      <c r="M3672">
        <v>1.238514091178668</v>
      </c>
      <c r="N3672">
        <v>0.1111111111111111</v>
      </c>
      <c r="O3672">
        <v>1160920968</v>
      </c>
      <c r="P3672">
        <v>0</v>
      </c>
      <c r="Q3672">
        <v>0</v>
      </c>
      <c r="R3672">
        <v>0.052631578947368515</v>
      </c>
    </row>
    <row r="3673" spans="6:7">
      <c r="A3673" t="s">
        <v>12388</v>
      </c>
      <c r="B3673" t="s">
        <v>12389</v>
      </c>
      <c r="C3673" t="s">
        <v>1896</v>
      </c>
      <c r="D3673">
        <v>0</v>
      </c>
      <c r="E3673" t="s">
        <v>12390</v>
      </c>
      <c r="F3673" s="43">
        <v>-0.0018599999999999999</v>
      </c>
      <c r="G3673" s="43">
        <v>0.0006199628</v>
      </c>
      <c r="H3673">
        <v>16.18</v>
      </c>
      <c r="I3673">
        <v>16.14</v>
      </c>
      <c r="J3673">
        <v>16.06</v>
      </c>
      <c r="K3673">
        <v>0.02022756005056892</v>
      </c>
      <c r="L3673">
        <v>0.0031097256227069396</v>
      </c>
      <c r="M3673">
        <v>1.7186985406847992</v>
      </c>
      <c r="N3673">
        <v>0.026717557251908396</v>
      </c>
      <c r="O3673">
        <v>6430264599.18</v>
      </c>
      <c r="P3673">
        <v>0</v>
      </c>
      <c r="Q3673">
        <v>1</v>
      </c>
      <c r="R3673">
        <v>-0.07987001881306652</v>
      </c>
    </row>
    <row r="3674" spans="6:7">
      <c r="A3674" t="s">
        <v>12391</v>
      </c>
      <c r="B3674" t="s">
        <v>12392</v>
      </c>
      <c r="C3674" t="s">
        <v>4134</v>
      </c>
      <c r="D3674">
        <v>0</v>
      </c>
      <c r="E3674" t="s">
        <v>12393</v>
      </c>
      <c r="F3674" s="43">
        <v>-0.0018599999999999999</v>
      </c>
      <c r="G3674" s="43">
        <v>-0.0055865922000000005</v>
      </c>
      <c r="H3674">
        <v>10.82</v>
      </c>
      <c r="I3674">
        <v>10.68</v>
      </c>
      <c r="J3674">
        <v>10.62</v>
      </c>
      <c r="K3674">
        <v>0.0886850152905198</v>
      </c>
      <c r="L3674">
        <v>0.021415316030470144</v>
      </c>
      <c r="M3674">
        <v>3.9222432478926543</v>
      </c>
      <c r="N3674">
        <v>0.10903426791277247</v>
      </c>
      <c r="O3674">
        <v>717804882.06</v>
      </c>
      <c r="P3674">
        <v>0</v>
      </c>
      <c r="Q3674">
        <v>0</v>
      </c>
      <c r="R3674">
        <v>-0.06397896581945665</v>
      </c>
    </row>
    <row r="3675" spans="6:7">
      <c r="A3675" t="s">
        <v>12394</v>
      </c>
      <c r="B3675" t="s">
        <v>12395</v>
      </c>
      <c r="C3675" t="s">
        <v>4018</v>
      </c>
      <c r="D3675">
        <v>0</v>
      </c>
      <c r="E3675" t="s">
        <v>12396</v>
      </c>
      <c r="F3675" s="43">
        <v>-0.00187</v>
      </c>
      <c r="G3675" s="43">
        <v>0.0084033613</v>
      </c>
      <c r="H3675">
        <v>10.8</v>
      </c>
      <c r="I3675">
        <v>10.8</v>
      </c>
      <c r="J3675">
        <v>10.61</v>
      </c>
      <c r="K3675">
        <v>0.04752667313288072</v>
      </c>
      <c r="L3675">
        <v>0.0010565091638298249</v>
      </c>
      <c r="M3675">
        <v>0.8092062576598659</v>
      </c>
      <c r="N3675">
        <v>0.03646833013435708</v>
      </c>
      <c r="O3675">
        <v>3254932948.68</v>
      </c>
      <c r="P3675">
        <v>0</v>
      </c>
      <c r="Q3675">
        <v>0</v>
      </c>
      <c r="R3675">
        <v>-0.15537013323097668</v>
      </c>
    </row>
    <row r="3676" spans="6:7">
      <c r="A3676" t="s">
        <v>12397</v>
      </c>
      <c r="B3676" t="s">
        <v>12398</v>
      </c>
      <c r="C3676" t="s">
        <v>559</v>
      </c>
      <c r="D3676">
        <v>0</v>
      </c>
      <c r="E3676" t="s">
        <v>12399</v>
      </c>
      <c r="F3676" s="43">
        <v>-0.00187</v>
      </c>
      <c r="G3676" s="43">
        <v>0.0009324009</v>
      </c>
      <c r="H3676">
        <v>21.56</v>
      </c>
      <c r="I3676">
        <v>21.47</v>
      </c>
      <c r="J3676">
        <v>21.16</v>
      </c>
      <c r="K3676">
        <v>0.08984771573604058</v>
      </c>
      <c r="L3676">
        <v>0.0011836506761433608</v>
      </c>
      <c r="M3676">
        <v>0.2447302106876575</v>
      </c>
      <c r="N3676">
        <v>0.12467260345730743</v>
      </c>
      <c r="O3676">
        <v>9002737629.6</v>
      </c>
      <c r="P3676">
        <v>0</v>
      </c>
      <c r="Q3676">
        <v>0</v>
      </c>
      <c r="R3676">
        <v>-0.15138339920948624</v>
      </c>
    </row>
    <row r="3677" spans="6:7">
      <c r="A3677" t="s">
        <v>1571</v>
      </c>
      <c r="B3677" t="s">
        <v>735</v>
      </c>
      <c r="C3677" t="s">
        <v>3867</v>
      </c>
      <c r="D3677">
        <v>0</v>
      </c>
      <c r="E3677" t="s">
        <v>12400</v>
      </c>
      <c r="F3677" s="43">
        <v>-0.00187</v>
      </c>
      <c r="G3677" s="43">
        <v>0.0037341299</v>
      </c>
      <c r="H3677">
        <v>27.26</v>
      </c>
      <c r="I3677">
        <v>26.88</v>
      </c>
      <c r="J3677">
        <v>26.46</v>
      </c>
      <c r="K3677">
        <v>0.11489008710078805</v>
      </c>
      <c r="L3677">
        <v>0.003976951545542157</v>
      </c>
      <c r="M3677">
        <v>0.6821612162309963</v>
      </c>
      <c r="N3677">
        <v>0.09535452322738386</v>
      </c>
      <c r="O3677">
        <v>1122943833.96</v>
      </c>
      <c r="P3677">
        <v>0</v>
      </c>
      <c r="Q3677">
        <v>1</v>
      </c>
      <c r="R3677">
        <v>-0.0836363532231404</v>
      </c>
    </row>
    <row r="3678" spans="6:7">
      <c r="A3678" t="s">
        <v>1873</v>
      </c>
      <c r="B3678" t="s">
        <v>1874</v>
      </c>
      <c r="C3678" t="s">
        <v>4053</v>
      </c>
      <c r="D3678">
        <v>0</v>
      </c>
      <c r="E3678" t="s">
        <v>12401</v>
      </c>
      <c r="F3678" s="43">
        <v>-0.00189</v>
      </c>
      <c r="G3678" s="43">
        <v>0.1998106061</v>
      </c>
      <c r="H3678">
        <v>25.34</v>
      </c>
      <c r="I3678">
        <v>25.34</v>
      </c>
      <c r="J3678">
        <v>21.08</v>
      </c>
      <c r="K3678">
        <v>0.35508021390374334</v>
      </c>
      <c r="L3678">
        <v>0.006566032646753054</v>
      </c>
      <c r="M3678">
        <v>0.503563548911789</v>
      </c>
      <c r="N3678">
        <v>0.39383938393839385</v>
      </c>
      <c r="O3678">
        <v>907414611.84</v>
      </c>
      <c r="P3678">
        <v>0</v>
      </c>
      <c r="Q3678">
        <v>1</v>
      </c>
      <c r="R3678">
        <v>0.013599999999999994</v>
      </c>
    </row>
    <row r="3679" spans="6:7">
      <c r="A3679" t="s">
        <v>12402</v>
      </c>
      <c r="B3679" t="s">
        <v>12403</v>
      </c>
      <c r="C3679" t="s">
        <v>1896</v>
      </c>
      <c r="D3679">
        <v>0</v>
      </c>
      <c r="E3679" t="s">
        <v>12404</v>
      </c>
      <c r="F3679" s="43">
        <v>-0.00189</v>
      </c>
      <c r="G3679" s="43">
        <v>0</v>
      </c>
      <c r="H3679">
        <v>10.64</v>
      </c>
      <c r="I3679">
        <v>10.57</v>
      </c>
      <c r="J3679">
        <v>10.33</v>
      </c>
      <c r="K3679">
        <v>0.01634615384615384</v>
      </c>
      <c r="L3679">
        <v>0.014785555618346508</v>
      </c>
      <c r="M3679">
        <v>9.975432511664396</v>
      </c>
      <c r="N3679">
        <v>0.022243713733075477</v>
      </c>
      <c r="O3679">
        <v>7156561564.95</v>
      </c>
      <c r="P3679">
        <v>0</v>
      </c>
      <c r="Q3679">
        <v>0</v>
      </c>
      <c r="R3679">
        <v>-0.019480519480519397</v>
      </c>
    </row>
    <row r="3680" spans="6:7">
      <c r="A3680" t="s">
        <v>3221</v>
      </c>
      <c r="B3680" t="s">
        <v>3222</v>
      </c>
      <c r="C3680" t="s">
        <v>4231</v>
      </c>
      <c r="D3680">
        <v>0</v>
      </c>
      <c r="E3680" t="s">
        <v>12405</v>
      </c>
      <c r="F3680" s="43">
        <v>-0.0019</v>
      </c>
      <c r="G3680" s="43">
        <v>0.0037950664</v>
      </c>
      <c r="H3680">
        <v>5.3</v>
      </c>
      <c r="I3680">
        <v>5.29</v>
      </c>
      <c r="J3680">
        <v>5.21</v>
      </c>
      <c r="K3680">
        <v>0.06438631790744473</v>
      </c>
      <c r="L3680">
        <v>0.002302612340845613</v>
      </c>
      <c r="M3680">
        <v>0.18917723724920588</v>
      </c>
      <c r="N3680">
        <v>0.07085020242914972</v>
      </c>
      <c r="O3680">
        <v>6590385657.01</v>
      </c>
      <c r="P3680">
        <v>0</v>
      </c>
      <c r="Q3680">
        <v>0</v>
      </c>
      <c r="R3680">
        <v>-0.007504690431519707</v>
      </c>
    </row>
    <row r="3681" spans="6:7">
      <c r="A3681" t="s">
        <v>1789</v>
      </c>
      <c r="B3681" t="s">
        <v>1790</v>
      </c>
      <c r="C3681" t="s">
        <v>4018</v>
      </c>
      <c r="D3681">
        <v>0</v>
      </c>
      <c r="E3681" t="s">
        <v>12406</v>
      </c>
      <c r="F3681" s="43">
        <v>-0.0019</v>
      </c>
      <c r="G3681" s="43">
        <v>0</v>
      </c>
      <c r="H3681">
        <v>16.03</v>
      </c>
      <c r="I3681">
        <v>15.76</v>
      </c>
      <c r="J3681">
        <v>15.55</v>
      </c>
      <c r="K3681">
        <v>0.021386908619572268</v>
      </c>
      <c r="L3681">
        <v>0.007212284194149475</v>
      </c>
      <c r="M3681">
        <v>0.5578350411894716</v>
      </c>
      <c r="N3681">
        <v>0.04648074369189902</v>
      </c>
      <c r="O3681">
        <v>1316346120</v>
      </c>
      <c r="P3681">
        <v>0</v>
      </c>
      <c r="Q3681">
        <v>1</v>
      </c>
      <c r="R3681">
        <v>-0.2356935014548982</v>
      </c>
    </row>
    <row r="3682" spans="6:7">
      <c r="A3682" t="s">
        <v>12407</v>
      </c>
      <c r="B3682" t="s">
        <v>12408</v>
      </c>
      <c r="C3682" t="s">
        <v>4203</v>
      </c>
      <c r="D3682">
        <v>0</v>
      </c>
      <c r="E3682" t="s">
        <v>12409</v>
      </c>
      <c r="F3682" s="43">
        <v>-0.0019</v>
      </c>
      <c r="G3682" s="43">
        <v>0</v>
      </c>
      <c r="H3682">
        <v>15.96</v>
      </c>
      <c r="I3682">
        <v>15.79</v>
      </c>
      <c r="J3682">
        <v>15.72</v>
      </c>
      <c r="K3682">
        <v>0.032701111837802485</v>
      </c>
      <c r="L3682">
        <v>0.0023048737647743726</v>
      </c>
      <c r="M3682">
        <v>0.8161104718066743</v>
      </c>
      <c r="N3682">
        <v>0.030006523157208028</v>
      </c>
      <c r="O3682">
        <v>6393389047.97</v>
      </c>
      <c r="P3682">
        <v>0</v>
      </c>
      <c r="Q3682">
        <v>0</v>
      </c>
      <c r="R3682">
        <v>-0.07660818713450306</v>
      </c>
    </row>
    <row r="3683" spans="6:7">
      <c r="A3683" t="s">
        <v>12410</v>
      </c>
      <c r="B3683" t="s">
        <v>12411</v>
      </c>
      <c r="C3683" t="s">
        <v>4070</v>
      </c>
      <c r="D3683">
        <v>0</v>
      </c>
      <c r="E3683" t="s">
        <v>12412</v>
      </c>
      <c r="F3683" s="43">
        <v>-0.0019</v>
      </c>
      <c r="G3683" s="43">
        <v>0.013307984799999999</v>
      </c>
      <c r="H3683">
        <v>5.36</v>
      </c>
      <c r="I3683">
        <v>5.33</v>
      </c>
      <c r="J3683">
        <v>5.21</v>
      </c>
      <c r="K3683">
        <v>-0.012962962962963015</v>
      </c>
      <c r="L3683">
        <v>0.0014378573290213883</v>
      </c>
      <c r="M3683">
        <v>0.3746876694288875</v>
      </c>
      <c r="N3683">
        <v>-0.018416206261510065</v>
      </c>
      <c r="O3683">
        <v>9677515178.58</v>
      </c>
      <c r="P3683">
        <v>0</v>
      </c>
      <c r="Q3683">
        <v>0</v>
      </c>
      <c r="R3683">
        <v>-0.005597014925373181</v>
      </c>
    </row>
    <row r="3684" spans="6:7">
      <c r="A3684" t="s">
        <v>3567</v>
      </c>
      <c r="B3684" t="s">
        <v>3568</v>
      </c>
      <c r="C3684" t="s">
        <v>3867</v>
      </c>
      <c r="D3684">
        <v>0</v>
      </c>
      <c r="E3684" t="s">
        <v>12413</v>
      </c>
      <c r="F3684" s="43">
        <v>-0.00191</v>
      </c>
      <c r="G3684" s="43">
        <v>0.0004777831</v>
      </c>
      <c r="H3684">
        <v>21.21</v>
      </c>
      <c r="I3684">
        <v>20.94</v>
      </c>
      <c r="J3684">
        <v>20.79</v>
      </c>
      <c r="K3684">
        <v>0.06294416243654832</v>
      </c>
      <c r="L3684">
        <v>0.0013645930202741082</v>
      </c>
      <c r="M3684">
        <v>0.3130336362187151</v>
      </c>
      <c r="N3684">
        <v>0.04909819639278559</v>
      </c>
      <c r="O3684">
        <v>3027567008.83</v>
      </c>
      <c r="P3684">
        <v>0</v>
      </c>
      <c r="Q3684">
        <v>4</v>
      </c>
      <c r="R3684">
        <v>-0.3940972222222222</v>
      </c>
    </row>
    <row r="3685" spans="6:7">
      <c r="A3685" t="s">
        <v>1865</v>
      </c>
      <c r="B3685" t="s">
        <v>1866</v>
      </c>
      <c r="C3685" t="s">
        <v>4134</v>
      </c>
      <c r="D3685">
        <v>0</v>
      </c>
      <c r="E3685" t="s">
        <v>12414</v>
      </c>
      <c r="F3685" s="43">
        <v>-0.00191</v>
      </c>
      <c r="G3685" s="43">
        <v>-0.0159540523</v>
      </c>
      <c r="H3685">
        <v>15.75</v>
      </c>
      <c r="I3685">
        <v>15.42</v>
      </c>
      <c r="J3685">
        <v>14.95</v>
      </c>
      <c r="K3685">
        <v>-0.023432552248258343</v>
      </c>
      <c r="L3685">
        <v>0.0009448100605981625</v>
      </c>
      <c r="M3685">
        <v>0.3223733776849048</v>
      </c>
      <c r="N3685">
        <v>-0.029578351164254287</v>
      </c>
      <c r="O3685">
        <v>5127304152.05</v>
      </c>
      <c r="P3685">
        <v>0</v>
      </c>
      <c r="Q3685">
        <v>0</v>
      </c>
      <c r="R3685">
        <v>-0.5182755388940955</v>
      </c>
    </row>
    <row r="3686" spans="6:7">
      <c r="A3686" t="s">
        <v>12415</v>
      </c>
      <c r="B3686" t="s">
        <v>12416</v>
      </c>
      <c r="C3686" t="s">
        <v>4009</v>
      </c>
      <c r="D3686">
        <v>0</v>
      </c>
      <c r="E3686" t="s">
        <v>12417</v>
      </c>
      <c r="F3686" s="43">
        <v>-0.00191</v>
      </c>
      <c r="G3686" s="43">
        <v>0.0071633237999999995</v>
      </c>
      <c r="H3686">
        <v>21.39</v>
      </c>
      <c r="I3686">
        <v>21.09</v>
      </c>
      <c r="J3686">
        <v>20.9</v>
      </c>
      <c r="K3686">
        <v>0.03891625615763542</v>
      </c>
      <c r="L3686">
        <v>0.0015514669888689963</v>
      </c>
      <c r="M3686">
        <v>0.16752432709726028</v>
      </c>
      <c r="N3686">
        <v>0.0409674234945705</v>
      </c>
      <c r="O3686">
        <v>1429458546.24</v>
      </c>
      <c r="P3686">
        <v>0</v>
      </c>
      <c r="Q3686">
        <v>0</v>
      </c>
      <c r="R3686">
        <v>0.01589595375722535</v>
      </c>
    </row>
    <row r="3687" spans="6:7">
      <c r="A3687" t="s">
        <v>211</v>
      </c>
      <c r="B3687" t="s">
        <v>212</v>
      </c>
      <c r="C3687" t="s">
        <v>4016</v>
      </c>
      <c r="D3687">
        <v>0</v>
      </c>
      <c r="E3687" t="s">
        <v>12418</v>
      </c>
      <c r="F3687" s="43">
        <v>-0.00191</v>
      </c>
      <c r="G3687" s="43">
        <v>0.005725190799999999</v>
      </c>
      <c r="H3687">
        <v>5.29</v>
      </c>
      <c r="I3687">
        <v>5.27</v>
      </c>
      <c r="J3687">
        <v>5.21</v>
      </c>
      <c r="K3687">
        <v>0.02729044834307986</v>
      </c>
      <c r="L3687">
        <v>0.0001761999011124379</v>
      </c>
      <c r="M3687">
        <v>0.06254783773440489</v>
      </c>
      <c r="N3687">
        <v>0.019342359767891615</v>
      </c>
      <c r="O3687">
        <v>5925691638.92</v>
      </c>
      <c r="P3687">
        <v>0</v>
      </c>
      <c r="Q3687">
        <v>1</v>
      </c>
      <c r="R3687">
        <v>-0.2181008902077152</v>
      </c>
    </row>
    <row r="3688" spans="6:7">
      <c r="A3688" t="s">
        <v>568</v>
      </c>
      <c r="B3688" t="s">
        <v>569</v>
      </c>
      <c r="C3688" t="s">
        <v>6469</v>
      </c>
      <c r="D3688">
        <v>0</v>
      </c>
      <c r="E3688" t="s">
        <v>12419</v>
      </c>
      <c r="F3688" s="43">
        <v>-0.00192</v>
      </c>
      <c r="G3688" s="43">
        <v>-0.0019193858</v>
      </c>
      <c r="H3688">
        <v>5.26</v>
      </c>
      <c r="I3688">
        <v>5.2</v>
      </c>
      <c r="J3688">
        <v>5.16</v>
      </c>
      <c r="K3688">
        <v>0.040000000000000036</v>
      </c>
      <c r="L3688">
        <v>0.004706080026123186</v>
      </c>
      <c r="M3688">
        <v>1.7747698027710808</v>
      </c>
      <c r="N3688">
        <v>0.05263157894736838</v>
      </c>
      <c r="O3688">
        <v>10855732051.11</v>
      </c>
      <c r="P3688">
        <v>0</v>
      </c>
      <c r="Q3688">
        <v>0</v>
      </c>
      <c r="R3688">
        <v>0.1701170117011702</v>
      </c>
    </row>
    <row r="3689" spans="6:7">
      <c r="A3689" t="s">
        <v>3113</v>
      </c>
      <c r="B3689" t="s">
        <v>3114</v>
      </c>
      <c r="C3689" t="s">
        <v>4781</v>
      </c>
      <c r="D3689">
        <v>0</v>
      </c>
      <c r="E3689" t="s">
        <v>12420</v>
      </c>
      <c r="F3689" s="43">
        <v>-0.00192</v>
      </c>
      <c r="G3689" s="43">
        <v>0</v>
      </c>
      <c r="H3689">
        <v>31.5</v>
      </c>
      <c r="I3689">
        <v>31.31</v>
      </c>
      <c r="J3689">
        <v>31.03</v>
      </c>
      <c r="K3689">
        <v>0.02387181164159583</v>
      </c>
      <c r="L3689">
        <v>0.00793028654114795</v>
      </c>
      <c r="M3689">
        <v>3.4991539124472375</v>
      </c>
      <c r="N3689">
        <v>0.019205729166666664</v>
      </c>
      <c r="O3689">
        <v>6855325345.37</v>
      </c>
      <c r="P3689">
        <v>0</v>
      </c>
      <c r="Q3689">
        <v>0</v>
      </c>
      <c r="R3689">
        <v>-0.28188073394495416</v>
      </c>
    </row>
    <row r="3690" spans="6:7">
      <c r="A3690" t="s">
        <v>3171</v>
      </c>
      <c r="B3690" t="s">
        <v>3172</v>
      </c>
      <c r="C3690" t="s">
        <v>4817</v>
      </c>
      <c r="D3690">
        <v>0</v>
      </c>
      <c r="E3690" t="s">
        <v>12421</v>
      </c>
      <c r="F3690" s="43">
        <v>-0.00192</v>
      </c>
      <c r="G3690" s="43">
        <v>-0.0110497238</v>
      </c>
      <c r="H3690">
        <v>41.98</v>
      </c>
      <c r="I3690">
        <v>41.17</v>
      </c>
      <c r="J3690">
        <v>41.05</v>
      </c>
      <c r="K3690">
        <v>0.05294117647058824</v>
      </c>
      <c r="L3690">
        <v>0.00038231749239474967</v>
      </c>
      <c r="M3690">
        <v>0.1343269106427001</v>
      </c>
      <c r="N3690">
        <v>0.04492385786802038</v>
      </c>
      <c r="O3690">
        <v>2191001845.17</v>
      </c>
      <c r="P3690">
        <v>0</v>
      </c>
      <c r="Q3690">
        <v>0</v>
      </c>
      <c r="R3690">
        <v>0.042806484295846124</v>
      </c>
    </row>
    <row r="3691" spans="6:7">
      <c r="A3691" t="s">
        <v>12422</v>
      </c>
      <c r="B3691" t="s">
        <v>12423</v>
      </c>
      <c r="C3691" t="s">
        <v>4250</v>
      </c>
      <c r="D3691">
        <v>0</v>
      </c>
      <c r="E3691" t="s">
        <v>12424</v>
      </c>
      <c r="F3691" s="43">
        <v>-0.00193</v>
      </c>
      <c r="G3691" s="43">
        <v>0.0019267823</v>
      </c>
      <c r="H3691">
        <v>10.51</v>
      </c>
      <c r="I3691">
        <v>10.4</v>
      </c>
      <c r="J3691">
        <v>10.33</v>
      </c>
      <c r="K3691">
        <v>0.012658227848101342</v>
      </c>
      <c r="L3691">
        <v>0.0023514281437746762</v>
      </c>
      <c r="M3691">
        <v>0.3207402368618422</v>
      </c>
      <c r="N3691">
        <v>0.01661779081133919</v>
      </c>
      <c r="O3691">
        <v>12346391808.72</v>
      </c>
      <c r="P3691">
        <v>0</v>
      </c>
      <c r="Q3691">
        <v>0</v>
      </c>
      <c r="R3691">
        <v>-0.20428462127008415</v>
      </c>
    </row>
    <row r="3692" spans="6:7">
      <c r="A3692" t="s">
        <v>1417</v>
      </c>
      <c r="B3692" t="s">
        <v>1418</v>
      </c>
      <c r="C3692" t="s">
        <v>4225</v>
      </c>
      <c r="D3692">
        <v>0</v>
      </c>
      <c r="E3692" t="s">
        <v>12425</v>
      </c>
      <c r="F3692" s="43">
        <v>-0.00193</v>
      </c>
      <c r="G3692" s="43">
        <v>-0.0115830116</v>
      </c>
      <c r="H3692">
        <v>5.18</v>
      </c>
      <c r="I3692">
        <v>5.12</v>
      </c>
      <c r="J3692">
        <v>5.05</v>
      </c>
      <c r="K3692">
        <v>0.0513347022587269</v>
      </c>
      <c r="L3692">
        <v>0.016129166834468942</v>
      </c>
      <c r="M3692">
        <v>3.6257841821220174</v>
      </c>
      <c r="N3692">
        <v>0.05567010309278361</v>
      </c>
      <c r="O3692">
        <v>1828616140.82</v>
      </c>
      <c r="P3692">
        <v>0</v>
      </c>
      <c r="Q3692">
        <v>1</v>
      </c>
      <c r="R3692">
        <v>-0.04119850187265914</v>
      </c>
    </row>
    <row r="3693" spans="6:7">
      <c r="A3693" t="s">
        <v>12426</v>
      </c>
      <c r="B3693" t="s">
        <v>12427</v>
      </c>
      <c r="C3693" t="s">
        <v>4030</v>
      </c>
      <c r="D3693">
        <v>0</v>
      </c>
      <c r="E3693" t="s">
        <v>12428</v>
      </c>
      <c r="F3693" s="43">
        <v>-0.00193</v>
      </c>
      <c r="G3693" s="43">
        <v>0.0231213873</v>
      </c>
      <c r="H3693">
        <v>5.32</v>
      </c>
      <c r="I3693">
        <v>5.31</v>
      </c>
      <c r="J3693">
        <v>5.18</v>
      </c>
      <c r="K3693">
        <v>0.01529636711281055</v>
      </c>
      <c r="L3693">
        <v>0.0024620661161673984</v>
      </c>
      <c r="M3693">
        <v>0.6551916290013002</v>
      </c>
      <c r="N3693">
        <v>0.03307392996108948</v>
      </c>
      <c r="O3693">
        <v>3685654626</v>
      </c>
      <c r="P3693">
        <v>0</v>
      </c>
      <c r="Q3693">
        <v>1</v>
      </c>
      <c r="R3693">
        <v>0.03347606072401707</v>
      </c>
    </row>
    <row r="3694" spans="6:7">
      <c r="A3694" t="s">
        <v>12429</v>
      </c>
      <c r="B3694" t="s">
        <v>12430</v>
      </c>
      <c r="C3694" t="s">
        <v>4225</v>
      </c>
      <c r="D3694">
        <v>0</v>
      </c>
      <c r="E3694" t="s">
        <v>12431</v>
      </c>
      <c r="F3694" s="43">
        <v>-0.00193</v>
      </c>
      <c r="G3694" s="43">
        <v>-0.001450677</v>
      </c>
      <c r="H3694">
        <v>20.9</v>
      </c>
      <c r="I3694">
        <v>20.65</v>
      </c>
      <c r="J3694">
        <v>20.54</v>
      </c>
      <c r="K3694">
        <v>0.06939409632314862</v>
      </c>
      <c r="L3694">
        <v>0.003153681889226873</v>
      </c>
      <c r="M3694">
        <v>0.7654907501434942</v>
      </c>
      <c r="N3694">
        <v>0.056265984654731344</v>
      </c>
      <c r="O3694">
        <v>900567035.72</v>
      </c>
      <c r="P3694">
        <v>0</v>
      </c>
      <c r="Q3694">
        <v>0</v>
      </c>
      <c r="R3694">
        <v>0.01384524744697565</v>
      </c>
    </row>
    <row r="3695" spans="6:7">
      <c r="A3695" t="s">
        <v>12432</v>
      </c>
      <c r="B3695" t="s">
        <v>12433</v>
      </c>
      <c r="C3695" t="s">
        <v>4167</v>
      </c>
      <c r="D3695">
        <v>0</v>
      </c>
      <c r="E3695" t="s">
        <v>12434</v>
      </c>
      <c r="F3695" s="43">
        <v>-0.00194</v>
      </c>
      <c r="G3695" s="43">
        <v>0.0135658915</v>
      </c>
      <c r="H3695">
        <v>5.26</v>
      </c>
      <c r="I3695">
        <v>5.23</v>
      </c>
      <c r="J3695">
        <v>5.14</v>
      </c>
      <c r="K3695">
        <v>-0.02425373134328356</v>
      </c>
      <c r="L3695">
        <v>0.003538683952147403</v>
      </c>
      <c r="M3695">
        <v>0.07914640645568538</v>
      </c>
      <c r="N3695">
        <v>-0.011342155009451722</v>
      </c>
      <c r="O3695">
        <v>10769728226.28</v>
      </c>
      <c r="P3695">
        <v>0</v>
      </c>
      <c r="Q3695">
        <v>0</v>
      </c>
      <c r="R3695">
        <v>-0.020599250936329482</v>
      </c>
    </row>
    <row r="3696" spans="6:7">
      <c r="A3696" t="s">
        <v>12435</v>
      </c>
      <c r="B3696" t="s">
        <v>12436</v>
      </c>
      <c r="C3696" t="s">
        <v>4094</v>
      </c>
      <c r="D3696">
        <v>0</v>
      </c>
      <c r="E3696" t="s">
        <v>12437</v>
      </c>
      <c r="F3696" s="43">
        <v>-0.00194</v>
      </c>
      <c r="G3696" s="43">
        <v>-0.0213592233</v>
      </c>
      <c r="H3696">
        <v>5.17</v>
      </c>
      <c r="I3696">
        <v>5.04</v>
      </c>
      <c r="J3696">
        <v>5</v>
      </c>
      <c r="K3696">
        <v>0.008000000000000007</v>
      </c>
      <c r="L3696">
        <v>0.00788360814178162</v>
      </c>
      <c r="M3696">
        <v>0.7581439348485212</v>
      </c>
      <c r="N3696">
        <v>0.05219206680584551</v>
      </c>
      <c r="O3696">
        <v>1236056207.1</v>
      </c>
      <c r="P3696">
        <v>0</v>
      </c>
      <c r="Q3696">
        <v>1</v>
      </c>
      <c r="R3696">
        <v>-0.21064996084573212</v>
      </c>
    </row>
    <row r="3697" spans="6:7">
      <c r="A3697" t="s">
        <v>458</v>
      </c>
      <c r="B3697" t="s">
        <v>459</v>
      </c>
      <c r="C3697" t="s">
        <v>4041</v>
      </c>
      <c r="D3697">
        <v>0</v>
      </c>
      <c r="E3697" t="s">
        <v>12438</v>
      </c>
      <c r="F3697" s="43">
        <v>-0.00194</v>
      </c>
      <c r="G3697" s="43">
        <v>-0.012596899200000001</v>
      </c>
      <c r="H3697">
        <v>10.38</v>
      </c>
      <c r="I3697">
        <v>10.19</v>
      </c>
      <c r="J3697">
        <v>10.13</v>
      </c>
      <c r="K3697">
        <v>0.01595214356929214</v>
      </c>
      <c r="L3697">
        <v>0.0016380595858373893</v>
      </c>
      <c r="M3697">
        <v>0.28051356158292573</v>
      </c>
      <c r="N3697">
        <v>0.014940239043824738</v>
      </c>
      <c r="O3697">
        <v>2972109421.68</v>
      </c>
      <c r="P3697">
        <v>0</v>
      </c>
      <c r="Q3697">
        <v>1</v>
      </c>
      <c r="R3697">
        <v>-0.12478526533478852</v>
      </c>
    </row>
    <row r="3698" spans="6:7">
      <c r="A3698" t="s">
        <v>12439</v>
      </c>
      <c r="B3698" t="s">
        <v>12440</v>
      </c>
      <c r="C3698" t="s">
        <v>4009</v>
      </c>
      <c r="D3698">
        <v>0</v>
      </c>
      <c r="E3698" t="s">
        <v>12441</v>
      </c>
      <c r="F3698" s="43">
        <v>-0.0019500000000000001</v>
      </c>
      <c r="G3698" s="43">
        <v>0.0068292683</v>
      </c>
      <c r="H3698">
        <v>10.39</v>
      </c>
      <c r="I3698">
        <v>10.32</v>
      </c>
      <c r="J3698">
        <v>10.23</v>
      </c>
      <c r="K3698">
        <v>0.0038910505836576782</v>
      </c>
      <c r="L3698">
        <v>0.0044826155559021166</v>
      </c>
      <c r="M3698">
        <v>2.0505002128565346</v>
      </c>
      <c r="N3698">
        <v>-0.011494252873563144</v>
      </c>
      <c r="O3698">
        <v>6519918697.25</v>
      </c>
      <c r="P3698">
        <v>0</v>
      </c>
      <c r="Q3698">
        <v>0</v>
      </c>
      <c r="R3698">
        <v>-0.11089224203511935</v>
      </c>
    </row>
    <row r="3699" spans="6:7">
      <c r="A3699" t="s">
        <v>12442</v>
      </c>
      <c r="B3699" t="s">
        <v>12443</v>
      </c>
      <c r="C3699" t="s">
        <v>4062</v>
      </c>
      <c r="D3699">
        <v>0</v>
      </c>
      <c r="E3699" t="s">
        <v>12444</v>
      </c>
      <c r="F3699" s="43">
        <v>-0.0019500000000000001</v>
      </c>
      <c r="G3699" s="43">
        <v>-0.025390625</v>
      </c>
      <c r="H3699">
        <v>5.12</v>
      </c>
      <c r="I3699">
        <v>4.99</v>
      </c>
      <c r="J3699">
        <v>4.97</v>
      </c>
      <c r="K3699">
        <v>-0.013833992094861542</v>
      </c>
      <c r="L3699">
        <v>0.006839600582123952</v>
      </c>
      <c r="M3699">
        <v>2.7812405028318827</v>
      </c>
      <c r="N3699">
        <v>0.008080808080808088</v>
      </c>
      <c r="O3699">
        <v>2600850539.52</v>
      </c>
      <c r="P3699">
        <v>0</v>
      </c>
      <c r="Q3699">
        <v>0</v>
      </c>
      <c r="R3699">
        <v>-0.19516129032258064</v>
      </c>
    </row>
    <row r="3700" spans="6:7">
      <c r="A3700" t="s">
        <v>12445</v>
      </c>
      <c r="B3700" t="s">
        <v>12446</v>
      </c>
      <c r="C3700" t="s">
        <v>5362</v>
      </c>
      <c r="D3700">
        <v>0</v>
      </c>
      <c r="E3700" t="s">
        <v>12447</v>
      </c>
      <c r="F3700" s="43">
        <v>-0.00196</v>
      </c>
      <c r="G3700" s="43">
        <v>0.0078431373</v>
      </c>
      <c r="H3700">
        <v>5.15</v>
      </c>
      <c r="I3700">
        <v>5.14</v>
      </c>
      <c r="J3700">
        <v>5.09</v>
      </c>
      <c r="K3700">
        <v>-0.0019417475728156649</v>
      </c>
      <c r="L3700">
        <v>0.00663250735601941</v>
      </c>
      <c r="M3700">
        <v>1.8967616648296857</v>
      </c>
      <c r="N3700">
        <v>0.011811023622047168</v>
      </c>
      <c r="O3700">
        <v>26598166419.9</v>
      </c>
      <c r="P3700">
        <v>0</v>
      </c>
      <c r="Q3700">
        <v>0</v>
      </c>
      <c r="R3700">
        <v>-0.020952380952381014</v>
      </c>
    </row>
    <row r="3701" spans="6:7">
      <c r="A3701" t="s">
        <v>12448</v>
      </c>
      <c r="B3701" t="s">
        <v>12449</v>
      </c>
      <c r="C3701" t="s">
        <v>4018</v>
      </c>
      <c r="D3701">
        <v>0</v>
      </c>
      <c r="E3701" t="s">
        <v>12450</v>
      </c>
      <c r="F3701" s="43">
        <v>-0.00196</v>
      </c>
      <c r="G3701" s="43">
        <v>-0.0078303426</v>
      </c>
      <c r="H3701">
        <v>61.7</v>
      </c>
      <c r="I3701">
        <v>60.82</v>
      </c>
      <c r="J3701">
        <v>59.79</v>
      </c>
      <c r="K3701">
        <v>0.08220640569395013</v>
      </c>
      <c r="L3701">
        <v>0.0004889096515214771</v>
      </c>
      <c r="M3701">
        <v>0.10620100829403155</v>
      </c>
      <c r="N3701">
        <v>0.08028419182948494</v>
      </c>
      <c r="O3701">
        <v>5105980741.5</v>
      </c>
      <c r="P3701">
        <v>0</v>
      </c>
      <c r="Q3701">
        <v>0</v>
      </c>
      <c r="R3701">
        <v>-0.37178692173370903</v>
      </c>
    </row>
    <row r="3702" spans="6:7">
      <c r="A3702" t="s">
        <v>12451</v>
      </c>
      <c r="B3702" t="s">
        <v>12452</v>
      </c>
      <c r="C3702" t="s">
        <v>4250</v>
      </c>
      <c r="D3702">
        <v>0</v>
      </c>
      <c r="E3702" t="s">
        <v>12453</v>
      </c>
      <c r="F3702" s="43">
        <v>-0.00197</v>
      </c>
      <c r="G3702" s="43">
        <v>0.0009852217000000001</v>
      </c>
      <c r="H3702">
        <v>10.3</v>
      </c>
      <c r="I3702">
        <v>10.16</v>
      </c>
      <c r="J3702">
        <v>10.09</v>
      </c>
      <c r="K3702">
        <v>0.11525795828759615</v>
      </c>
      <c r="L3702">
        <v>0.0046918957724058664</v>
      </c>
      <c r="M3702">
        <v>0.6493017621145375</v>
      </c>
      <c r="N3702">
        <v>0.11894273127753305</v>
      </c>
      <c r="O3702">
        <v>1385827144.1</v>
      </c>
      <c r="P3702">
        <v>0</v>
      </c>
      <c r="Q3702">
        <v>0</v>
      </c>
      <c r="R3702">
        <v>-0.049579045837231</v>
      </c>
    </row>
    <row r="3703" spans="6:7">
      <c r="A3703" t="s">
        <v>12454</v>
      </c>
      <c r="B3703" t="s">
        <v>12455</v>
      </c>
      <c r="C3703" t="s">
        <v>1896</v>
      </c>
      <c r="D3703">
        <v>0</v>
      </c>
      <c r="E3703" t="s">
        <v>12456</v>
      </c>
      <c r="F3703" s="43">
        <v>-0.00197</v>
      </c>
      <c r="G3703" s="43">
        <v>-0.007889546400000001</v>
      </c>
      <c r="H3703">
        <v>5.09</v>
      </c>
      <c r="I3703">
        <v>5.03</v>
      </c>
      <c r="J3703">
        <v>5.01</v>
      </c>
      <c r="K3703">
        <v>0.014112903225806508</v>
      </c>
      <c r="L3703">
        <v>0.007147039754593169</v>
      </c>
      <c r="M3703">
        <v>4.061088977423639</v>
      </c>
      <c r="N3703">
        <v>0.02028397565922932</v>
      </c>
      <c r="O3703">
        <v>4263899933.28</v>
      </c>
      <c r="P3703">
        <v>0</v>
      </c>
      <c r="Q3703">
        <v>0</v>
      </c>
      <c r="R3703">
        <v>-0.18608414239482193</v>
      </c>
    </row>
    <row r="3704" spans="6:7">
      <c r="A3704" t="s">
        <v>12457</v>
      </c>
      <c r="B3704" t="s">
        <v>12458</v>
      </c>
      <c r="C3704" t="s">
        <v>4024</v>
      </c>
      <c r="D3704">
        <v>0</v>
      </c>
      <c r="E3704" t="s">
        <v>12459</v>
      </c>
      <c r="F3704" s="43">
        <v>-0.00197</v>
      </c>
      <c r="G3704" s="43">
        <v>0.0333988212</v>
      </c>
      <c r="H3704">
        <v>5.28</v>
      </c>
      <c r="I3704">
        <v>5.26</v>
      </c>
      <c r="J3704">
        <v>5.06</v>
      </c>
      <c r="K3704">
        <v>0.0669371196754564</v>
      </c>
      <c r="L3704">
        <v>0.003658441372147744</v>
      </c>
      <c r="M3704">
        <v>1.3110775934305345</v>
      </c>
      <c r="N3704">
        <v>0.1360691144708423</v>
      </c>
      <c r="O3704">
        <v>1791383543.13</v>
      </c>
      <c r="P3704">
        <v>0</v>
      </c>
      <c r="Q3704">
        <v>0</v>
      </c>
      <c r="R3704">
        <v>-0.014981273408239714</v>
      </c>
    </row>
    <row r="3705" spans="6:7">
      <c r="A3705" t="s">
        <v>3760</v>
      </c>
      <c r="B3705" t="s">
        <v>3761</v>
      </c>
      <c r="C3705" t="s">
        <v>4016</v>
      </c>
      <c r="D3705">
        <v>0</v>
      </c>
      <c r="E3705" t="s">
        <v>12460</v>
      </c>
      <c r="F3705" s="43">
        <v>-0.00197</v>
      </c>
      <c r="G3705" s="43">
        <v>-0.033530572</v>
      </c>
      <c r="H3705">
        <v>10.15</v>
      </c>
      <c r="I3705">
        <v>9.8</v>
      </c>
      <c r="J3705">
        <v>9.71</v>
      </c>
      <c r="K3705">
        <v>0.0792951541850221</v>
      </c>
      <c r="L3705">
        <v>0.0009745228536331947</v>
      </c>
      <c r="M3705">
        <v>0.09154005060567909</v>
      </c>
      <c r="N3705">
        <v>0.011351909184726647</v>
      </c>
      <c r="O3705">
        <v>2558845467.36</v>
      </c>
      <c r="P3705">
        <v>0</v>
      </c>
      <c r="Q3705">
        <v>0</v>
      </c>
      <c r="R3705">
        <v>-0.0738990738990739</v>
      </c>
    </row>
    <row r="3706" spans="6:7">
      <c r="A3706" t="s">
        <v>12461</v>
      </c>
      <c r="B3706" t="s">
        <v>12462</v>
      </c>
      <c r="C3706" t="s">
        <v>4167</v>
      </c>
      <c r="D3706">
        <v>0</v>
      </c>
      <c r="E3706" t="s">
        <v>12463</v>
      </c>
      <c r="F3706" s="43">
        <v>-0.00197</v>
      </c>
      <c r="G3706" s="43">
        <v>-0.050738916300000006</v>
      </c>
      <c r="H3706">
        <v>20.4</v>
      </c>
      <c r="I3706">
        <v>19.27</v>
      </c>
      <c r="J3706">
        <v>19.22</v>
      </c>
      <c r="K3706">
        <v>-0.06319883325230922</v>
      </c>
      <c r="L3706">
        <v>0.009925660649930307</v>
      </c>
      <c r="M3706">
        <v>2.280284522124146</v>
      </c>
      <c r="N3706">
        <v>-0.0823809523809524</v>
      </c>
      <c r="O3706">
        <v>991620997.5</v>
      </c>
      <c r="P3706">
        <v>0</v>
      </c>
      <c r="Q3706">
        <v>0</v>
      </c>
      <c r="R3706">
        <v>0.11012964205721837</v>
      </c>
    </row>
    <row r="3707" spans="6:7">
      <c r="A3707" t="s">
        <v>2483</v>
      </c>
      <c r="B3707" t="s">
        <v>2484</v>
      </c>
      <c r="C3707" t="s">
        <v>5836</v>
      </c>
      <c r="D3707">
        <v>0</v>
      </c>
      <c r="E3707" t="s">
        <v>12464</v>
      </c>
      <c r="F3707" s="43">
        <v>-0.00199</v>
      </c>
      <c r="G3707" s="43">
        <v>0</v>
      </c>
      <c r="H3707">
        <v>5.05</v>
      </c>
      <c r="I3707">
        <v>5.02</v>
      </c>
      <c r="J3707">
        <v>4.96</v>
      </c>
      <c r="K3707">
        <v>-0.025242718446602096</v>
      </c>
      <c r="L3707">
        <v>0.002722405542805459</v>
      </c>
      <c r="M3707">
        <v>1.9880952380952381</v>
      </c>
      <c r="N3707">
        <v>-0.007905138339920957</v>
      </c>
      <c r="O3707">
        <v>1450715859.46</v>
      </c>
      <c r="P3707">
        <v>0</v>
      </c>
      <c r="Q3707">
        <v>2</v>
      </c>
      <c r="R3707">
        <v>-0.017612524461839675</v>
      </c>
    </row>
    <row r="3708" spans="6:7">
      <c r="A3708" t="s">
        <v>12465</v>
      </c>
      <c r="B3708" t="s">
        <v>12466</v>
      </c>
      <c r="C3708" t="s">
        <v>4028</v>
      </c>
      <c r="D3708">
        <v>0</v>
      </c>
      <c r="E3708" t="s">
        <v>12467</v>
      </c>
      <c r="F3708" s="43">
        <v>-0.00199</v>
      </c>
      <c r="G3708" s="43">
        <v>0.0039840637</v>
      </c>
      <c r="H3708">
        <v>5.08</v>
      </c>
      <c r="I3708">
        <v>5.04</v>
      </c>
      <c r="J3708">
        <v>5</v>
      </c>
      <c r="K3708">
        <v>0.04781704781704791</v>
      </c>
      <c r="L3708">
        <v>0.004188810635869043</v>
      </c>
      <c r="M3708">
        <v>0.9653455039781843</v>
      </c>
      <c r="N3708">
        <v>0.06329113924050629</v>
      </c>
      <c r="O3708">
        <v>1617467438.38</v>
      </c>
      <c r="P3708">
        <v>0</v>
      </c>
      <c r="Q3708">
        <v>0</v>
      </c>
      <c r="R3708">
        <v>0.0677966101694916</v>
      </c>
    </row>
    <row r="3709" spans="6:7">
      <c r="A3709" t="s">
        <v>12468</v>
      </c>
      <c r="B3709" t="s">
        <v>12469</v>
      </c>
      <c r="C3709" t="s">
        <v>4104</v>
      </c>
      <c r="D3709">
        <v>0</v>
      </c>
      <c r="E3709" t="s">
        <v>12470</v>
      </c>
      <c r="F3709" s="43">
        <v>-0.00199</v>
      </c>
      <c r="G3709" s="43">
        <v>0.030463576200000002</v>
      </c>
      <c r="H3709">
        <v>15.64</v>
      </c>
      <c r="I3709">
        <v>15.56</v>
      </c>
      <c r="J3709">
        <v>15.06</v>
      </c>
      <c r="K3709">
        <v>0.08356545961002794</v>
      </c>
      <c r="L3709">
        <v>0.001681496702621924</v>
      </c>
      <c r="M3709">
        <v>1.6382130655347344</v>
      </c>
      <c r="N3709">
        <v>0.09116409537166906</v>
      </c>
      <c r="O3709">
        <v>25774655457.5</v>
      </c>
      <c r="P3709">
        <v>0</v>
      </c>
      <c r="Q3709">
        <v>0</v>
      </c>
      <c r="R3709">
        <v>-0.1133903133903134</v>
      </c>
    </row>
    <row r="3710" spans="6:7">
      <c r="A3710" t="s">
        <v>12471</v>
      </c>
      <c r="B3710" t="s">
        <v>12472</v>
      </c>
      <c r="C3710" t="s">
        <v>4018</v>
      </c>
      <c r="D3710">
        <v>0</v>
      </c>
      <c r="E3710" t="s">
        <v>12473</v>
      </c>
      <c r="F3710" s="43">
        <v>-0.00199</v>
      </c>
      <c r="G3710" s="43">
        <v>0.0089552239</v>
      </c>
      <c r="H3710">
        <v>20.35</v>
      </c>
      <c r="I3710">
        <v>20.28</v>
      </c>
      <c r="J3710">
        <v>19.94</v>
      </c>
      <c r="K3710">
        <v>0.05295950155763238</v>
      </c>
      <c r="L3710">
        <v>0.0022794040136291794</v>
      </c>
      <c r="M3710">
        <v>3.3843177315502726</v>
      </c>
      <c r="N3710">
        <v>0.060669456066945605</v>
      </c>
      <c r="O3710">
        <v>11205196285.2</v>
      </c>
      <c r="P3710">
        <v>0</v>
      </c>
      <c r="Q3710">
        <v>0</v>
      </c>
      <c r="R3710">
        <v>-0.11798694698966723</v>
      </c>
    </row>
    <row r="3711" spans="6:7">
      <c r="A3711" t="s">
        <v>12474</v>
      </c>
      <c r="B3711" t="s">
        <v>12475</v>
      </c>
      <c r="C3711" t="s">
        <v>4246</v>
      </c>
      <c r="D3711">
        <v>0</v>
      </c>
      <c r="E3711" t="s">
        <v>12476</v>
      </c>
      <c r="F3711" s="43">
        <v>-0.00199</v>
      </c>
      <c r="G3711" s="43">
        <v>0.0258964143</v>
      </c>
      <c r="H3711">
        <v>10.32</v>
      </c>
      <c r="I3711">
        <v>10.3</v>
      </c>
      <c r="J3711">
        <v>9.98</v>
      </c>
      <c r="K3711">
        <v>0.05424769703172991</v>
      </c>
      <c r="L3711">
        <v>0.004049819284166607</v>
      </c>
      <c r="M3711">
        <v>4.152060439560439</v>
      </c>
      <c r="N3711">
        <v>0.06625258799171849</v>
      </c>
      <c r="O3711">
        <v>2658104568.04</v>
      </c>
      <c r="P3711">
        <v>0</v>
      </c>
      <c r="Q3711">
        <v>1</v>
      </c>
      <c r="R3711">
        <v>-0.12265758091993181</v>
      </c>
    </row>
    <row r="3712" spans="6:7">
      <c r="A3712" t="s">
        <v>12477</v>
      </c>
      <c r="B3712" t="s">
        <v>12478</v>
      </c>
      <c r="C3712" t="s">
        <v>4104</v>
      </c>
      <c r="D3712">
        <v>0</v>
      </c>
      <c r="E3712" t="s">
        <v>12479</v>
      </c>
      <c r="F3712" s="43">
        <v>-0.00201</v>
      </c>
      <c r="G3712" s="43">
        <v>0.0020140987</v>
      </c>
      <c r="H3712">
        <v>10.09</v>
      </c>
      <c r="I3712">
        <v>9.95</v>
      </c>
      <c r="J3712">
        <v>9.85</v>
      </c>
      <c r="K3712">
        <v>0.002014098690835808</v>
      </c>
      <c r="L3712">
        <v>0.004036771809215192</v>
      </c>
      <c r="M3712">
        <v>0.9562615766764098</v>
      </c>
      <c r="N3712">
        <v>-0.0059940059940060434</v>
      </c>
      <c r="O3712">
        <v>7389608070.21</v>
      </c>
      <c r="P3712">
        <v>0</v>
      </c>
      <c r="Q3712">
        <v>0</v>
      </c>
      <c r="R3712">
        <v>0.017382413087934555</v>
      </c>
    </row>
    <row r="3713" spans="6:7">
      <c r="A3713" t="s">
        <v>1763</v>
      </c>
      <c r="B3713" t="s">
        <v>1764</v>
      </c>
      <c r="C3713" t="s">
        <v>4034</v>
      </c>
      <c r="D3713">
        <v>0</v>
      </c>
      <c r="E3713" t="s">
        <v>12480</v>
      </c>
      <c r="F3713" s="43">
        <v>-0.00201</v>
      </c>
      <c r="G3713" s="43">
        <v>0.029470864</v>
      </c>
      <c r="H3713">
        <v>15.42</v>
      </c>
      <c r="I3713">
        <v>15.37</v>
      </c>
      <c r="J3713">
        <v>14.9</v>
      </c>
      <c r="K3713">
        <v>0.030851777330650507</v>
      </c>
      <c r="L3713">
        <v>0.0030532061605376606</v>
      </c>
      <c r="M3713">
        <v>0.3464096610083168</v>
      </c>
      <c r="N3713">
        <v>0.05490734385724084</v>
      </c>
      <c r="O3713">
        <v>26580503193.44</v>
      </c>
      <c r="P3713">
        <v>0</v>
      </c>
      <c r="Q3713">
        <v>0</v>
      </c>
      <c r="R3713">
        <v>-0.36292532092067037</v>
      </c>
    </row>
    <row r="3714" spans="6:7">
      <c r="A3714" t="s">
        <v>12481</v>
      </c>
      <c r="B3714" t="s">
        <v>12482</v>
      </c>
      <c r="C3714" t="s">
        <v>4048</v>
      </c>
      <c r="D3714">
        <v>0</v>
      </c>
      <c r="E3714" t="s">
        <v>12483</v>
      </c>
      <c r="F3714" s="43">
        <v>-0.00202</v>
      </c>
      <c r="G3714" s="43">
        <v>0</v>
      </c>
      <c r="H3714">
        <v>10.01</v>
      </c>
      <c r="I3714">
        <v>9.92</v>
      </c>
      <c r="J3714">
        <v>9.88</v>
      </c>
      <c r="K3714">
        <v>-0.018793273986152277</v>
      </c>
      <c r="L3714">
        <v>0.002002353818826908</v>
      </c>
      <c r="M3714">
        <v>1.6791044776119404</v>
      </c>
      <c r="N3714">
        <v>-0.025540275049115893</v>
      </c>
      <c r="O3714">
        <v>2104064745.92</v>
      </c>
      <c r="P3714">
        <v>0</v>
      </c>
      <c r="Q3714">
        <v>0</v>
      </c>
      <c r="R3714">
        <v>-0.1521367521367521</v>
      </c>
    </row>
    <row r="3715" spans="6:7">
      <c r="A3715" t="s">
        <v>12484</v>
      </c>
      <c r="B3715" t="s">
        <v>12485</v>
      </c>
      <c r="C3715" t="s">
        <v>4250</v>
      </c>
      <c r="D3715">
        <v>0</v>
      </c>
      <c r="E3715" t="s">
        <v>12486</v>
      </c>
      <c r="F3715" s="43">
        <v>-0.00202</v>
      </c>
      <c r="G3715" s="43">
        <v>0.0016174687</v>
      </c>
      <c r="H3715">
        <v>25.25</v>
      </c>
      <c r="I3715">
        <v>24.77</v>
      </c>
      <c r="J3715">
        <v>24.68</v>
      </c>
      <c r="K3715">
        <v>0.032513547311379794</v>
      </c>
      <c r="L3715">
        <v>0.0018659008094672274</v>
      </c>
      <c r="M3715">
        <v>0.3953488372093023</v>
      </c>
      <c r="N3715">
        <v>0.01308793456032721</v>
      </c>
      <c r="O3715">
        <v>3601691617.59</v>
      </c>
      <c r="P3715">
        <v>0</v>
      </c>
      <c r="Q3715">
        <v>0</v>
      </c>
      <c r="R3715">
        <v>-0.06633999246136454</v>
      </c>
    </row>
    <row r="3716" spans="6:7">
      <c r="A3716" t="s">
        <v>12487</v>
      </c>
      <c r="B3716" t="s">
        <v>12488</v>
      </c>
      <c r="C3716" t="s">
        <v>4212</v>
      </c>
      <c r="D3716">
        <v>0</v>
      </c>
      <c r="E3716" t="s">
        <v>12489</v>
      </c>
      <c r="F3716" s="43">
        <v>-0.00202</v>
      </c>
      <c r="G3716" s="43">
        <v>0.027628032299999997</v>
      </c>
      <c r="H3716">
        <v>15.33</v>
      </c>
      <c r="I3716">
        <v>15.25</v>
      </c>
      <c r="J3716">
        <v>14.8</v>
      </c>
      <c r="K3716">
        <v>0.049552649690295984</v>
      </c>
      <c r="L3716">
        <v>0.0010344847217489083</v>
      </c>
      <c r="M3716">
        <v>0.44212924513478935</v>
      </c>
      <c r="N3716">
        <v>0.0724331926863572</v>
      </c>
      <c r="O3716">
        <v>23511135928.84</v>
      </c>
      <c r="P3716">
        <v>0</v>
      </c>
      <c r="Q3716">
        <v>0</v>
      </c>
      <c r="R3716">
        <v>0.005936675461741415</v>
      </c>
    </row>
    <row r="3717" spans="6:7">
      <c r="A3717" t="s">
        <v>12490</v>
      </c>
      <c r="B3717" t="s">
        <v>12491</v>
      </c>
      <c r="C3717" t="s">
        <v>4159</v>
      </c>
      <c r="D3717">
        <v>0</v>
      </c>
      <c r="E3717" t="s">
        <v>12492</v>
      </c>
      <c r="F3717" s="43">
        <v>-0.0020399999999999997</v>
      </c>
      <c r="G3717" s="43">
        <v>0.0061266167</v>
      </c>
      <c r="H3717">
        <v>14.93</v>
      </c>
      <c r="I3717">
        <v>14.78</v>
      </c>
      <c r="J3717">
        <v>14.44</v>
      </c>
      <c r="K3717">
        <v>0.05496074232690931</v>
      </c>
      <c r="L3717">
        <v>0.0026591489614993876</v>
      </c>
      <c r="M3717">
        <v>2.542923097216726</v>
      </c>
      <c r="N3717">
        <v>0.019310344827586163</v>
      </c>
      <c r="O3717">
        <v>6530303573.43</v>
      </c>
      <c r="P3717">
        <v>0</v>
      </c>
      <c r="Q3717">
        <v>5</v>
      </c>
      <c r="R3717">
        <v>0.32478705258185564</v>
      </c>
    </row>
    <row r="3718" spans="6:7">
      <c r="A3718" t="s">
        <v>12493</v>
      </c>
      <c r="B3718" t="s">
        <v>12494</v>
      </c>
      <c r="C3718" t="s">
        <v>4048</v>
      </c>
      <c r="D3718">
        <v>0</v>
      </c>
      <c r="E3718" t="s">
        <v>12495</v>
      </c>
      <c r="F3718" s="43">
        <v>-0.0020399999999999997</v>
      </c>
      <c r="G3718" s="43">
        <v>0.015635622000000002</v>
      </c>
      <c r="H3718">
        <v>14.96</v>
      </c>
      <c r="I3718">
        <v>14.94</v>
      </c>
      <c r="J3718">
        <v>14.63</v>
      </c>
      <c r="K3718">
        <v>0.009459459459459377</v>
      </c>
      <c r="L3718">
        <v>0.00798354543985777</v>
      </c>
      <c r="M3718">
        <v>1.2306466020751734</v>
      </c>
      <c r="N3718">
        <v>0.016326530612244913</v>
      </c>
      <c r="O3718">
        <v>4547078457.93</v>
      </c>
      <c r="P3718">
        <v>0</v>
      </c>
      <c r="Q3718">
        <v>0</v>
      </c>
      <c r="R3718">
        <v>-0.07434944237918222</v>
      </c>
    </row>
    <row r="3719" spans="6:7">
      <c r="A3719" t="s">
        <v>12496</v>
      </c>
      <c r="B3719" t="s">
        <v>12497</v>
      </c>
      <c r="C3719" t="s">
        <v>4543</v>
      </c>
      <c r="D3719">
        <v>0</v>
      </c>
      <c r="E3719" t="s">
        <v>12498</v>
      </c>
      <c r="F3719" s="43">
        <v>-0.0020399999999999997</v>
      </c>
      <c r="G3719" s="43">
        <v>0.0102040816</v>
      </c>
      <c r="H3719">
        <v>14.94</v>
      </c>
      <c r="I3719">
        <v>14.85</v>
      </c>
      <c r="J3719">
        <v>14.67</v>
      </c>
      <c r="K3719">
        <v>0.003378378378378306</v>
      </c>
      <c r="L3719">
        <v>0.01658235036282261</v>
      </c>
      <c r="M3719">
        <v>8.668089228614674</v>
      </c>
      <c r="N3719">
        <v>0.01851851851851849</v>
      </c>
      <c r="O3719">
        <v>60842563530</v>
      </c>
      <c r="P3719">
        <v>0</v>
      </c>
      <c r="Q3719">
        <v>0</v>
      </c>
      <c r="R3719">
        <v>-0.04002978816657325</v>
      </c>
    </row>
    <row r="3720" spans="6:7">
      <c r="A3720" t="s">
        <v>12499</v>
      </c>
      <c r="B3720" t="s">
        <v>12500</v>
      </c>
      <c r="C3720" t="s">
        <v>5362</v>
      </c>
      <c r="D3720">
        <v>0</v>
      </c>
      <c r="E3720" t="s">
        <v>12501</v>
      </c>
      <c r="F3720" s="43">
        <v>-0.0020399999999999997</v>
      </c>
      <c r="G3720" s="43">
        <v>0.006122448999999999</v>
      </c>
      <c r="H3720">
        <v>9.88</v>
      </c>
      <c r="I3720">
        <v>9.86</v>
      </c>
      <c r="J3720">
        <v>9.75</v>
      </c>
      <c r="K3720">
        <v>0.033542976939203384</v>
      </c>
      <c r="L3720">
        <v>0.0038550626784189896</v>
      </c>
      <c r="M3720">
        <v>0.5897727029115021</v>
      </c>
      <c r="N3720">
        <v>0.05005324813631511</v>
      </c>
      <c r="O3720">
        <v>67537421240.8</v>
      </c>
      <c r="P3720">
        <v>0</v>
      </c>
      <c r="Q3720">
        <v>0</v>
      </c>
      <c r="R3720">
        <v>0.0061224489795917054</v>
      </c>
    </row>
    <row r="3721" spans="6:7">
      <c r="A3721" t="s">
        <v>12502</v>
      </c>
      <c r="B3721" t="s">
        <v>12503</v>
      </c>
      <c r="C3721" t="s">
        <v>4167</v>
      </c>
      <c r="D3721">
        <v>0</v>
      </c>
      <c r="E3721" t="s">
        <v>12504</v>
      </c>
      <c r="F3721" s="43">
        <v>-0.0020399999999999997</v>
      </c>
      <c r="G3721" s="43">
        <v>-0.009174311899999999</v>
      </c>
      <c r="H3721">
        <v>9.81</v>
      </c>
      <c r="I3721">
        <v>9.72</v>
      </c>
      <c r="J3721">
        <v>9.58</v>
      </c>
      <c r="K3721">
        <v>0.027484143763213505</v>
      </c>
      <c r="L3721">
        <v>0.011054838850429193</v>
      </c>
      <c r="M3721">
        <v>1.3704361981329525</v>
      </c>
      <c r="N3721">
        <v>0.03404255319148939</v>
      </c>
      <c r="O3721">
        <v>1498156183.26</v>
      </c>
      <c r="P3721">
        <v>0</v>
      </c>
      <c r="Q3721">
        <v>0</v>
      </c>
      <c r="R3721">
        <v>-0.0040983606557376175</v>
      </c>
    </row>
    <row r="3722" spans="6:7">
      <c r="A3722" t="s">
        <v>3091</v>
      </c>
      <c r="B3722" t="s">
        <v>3092</v>
      </c>
      <c r="C3722" t="s">
        <v>4005</v>
      </c>
      <c r="D3722">
        <v>0</v>
      </c>
      <c r="E3722" t="s">
        <v>12505</v>
      </c>
      <c r="F3722" s="43">
        <v>-0.0020599999999999998</v>
      </c>
      <c r="G3722" s="43">
        <v>0</v>
      </c>
      <c r="H3722">
        <v>14.64</v>
      </c>
      <c r="I3722">
        <v>14.54</v>
      </c>
      <c r="J3722">
        <v>14.41</v>
      </c>
      <c r="K3722">
        <v>0.04604316546762581</v>
      </c>
      <c r="L3722">
        <v>0.006061944725421622</v>
      </c>
      <c r="M3722">
        <v>0.7099987562514729</v>
      </c>
      <c r="N3722">
        <v>0.05057803468208087</v>
      </c>
      <c r="O3722">
        <v>12921695731.76</v>
      </c>
      <c r="P3722">
        <v>0</v>
      </c>
      <c r="Q3722">
        <v>0</v>
      </c>
      <c r="R3722">
        <v>-0.12515042117930214</v>
      </c>
    </row>
    <row r="3723" spans="6:7">
      <c r="A3723" t="s">
        <v>12506</v>
      </c>
      <c r="B3723" t="s">
        <v>12507</v>
      </c>
      <c r="C3723" t="s">
        <v>4300</v>
      </c>
      <c r="D3723">
        <v>0</v>
      </c>
      <c r="E3723" t="s">
        <v>12508</v>
      </c>
      <c r="F3723" s="43">
        <v>-0.0020599999999999998</v>
      </c>
      <c r="G3723" s="43">
        <v>-0.0103092784</v>
      </c>
      <c r="H3723">
        <v>4.94</v>
      </c>
      <c r="I3723">
        <v>4.8</v>
      </c>
      <c r="J3723">
        <v>4.76</v>
      </c>
      <c r="K3723">
        <v>0.0062893081761006804</v>
      </c>
      <c r="L3723">
        <v>0.003969668339060028</v>
      </c>
      <c r="M3723">
        <v>0.7096321795116975</v>
      </c>
      <c r="N3723">
        <v>0.008403361344537823</v>
      </c>
      <c r="O3723">
        <v>1223698674.25</v>
      </c>
      <c r="P3723">
        <v>0</v>
      </c>
      <c r="Q3723">
        <v>3</v>
      </c>
      <c r="R3723">
        <v>-0.02040816326530623</v>
      </c>
    </row>
    <row r="3724" spans="6:7">
      <c r="A3724" t="s">
        <v>12509</v>
      </c>
      <c r="B3724" t="s">
        <v>12510</v>
      </c>
      <c r="C3724" t="s">
        <v>559</v>
      </c>
      <c r="D3724">
        <v>0</v>
      </c>
      <c r="E3724" t="s">
        <v>12511</v>
      </c>
      <c r="F3724" s="43">
        <v>-0.0020599999999999998</v>
      </c>
      <c r="G3724" s="43">
        <v>-0.0672853828</v>
      </c>
      <c r="H3724">
        <v>38.71</v>
      </c>
      <c r="I3724">
        <v>36.18</v>
      </c>
      <c r="J3724">
        <v>35.98</v>
      </c>
      <c r="K3724">
        <v>0.033714285714285704</v>
      </c>
      <c r="L3724">
        <v>0.013746692170665448</v>
      </c>
      <c r="M3724">
        <v>5.264392876416622</v>
      </c>
      <c r="N3724">
        <v>0.054810495626822234</v>
      </c>
      <c r="O3724">
        <v>714822120</v>
      </c>
      <c r="P3724">
        <v>0</v>
      </c>
      <c r="Q3724">
        <v>2</v>
      </c>
      <c r="R3724">
        <v>0.17467532467532465</v>
      </c>
    </row>
    <row r="3725" spans="6:7">
      <c r="A3725" t="s">
        <v>12512</v>
      </c>
      <c r="B3725" t="s">
        <v>12513</v>
      </c>
      <c r="C3725" t="s">
        <v>4028</v>
      </c>
      <c r="D3725">
        <v>0</v>
      </c>
      <c r="E3725" t="s">
        <v>12514</v>
      </c>
      <c r="F3725" s="43">
        <v>-0.0020599999999999998</v>
      </c>
      <c r="G3725" s="43">
        <v>-0.014432989700000001</v>
      </c>
      <c r="H3725">
        <v>4.86</v>
      </c>
      <c r="I3725">
        <v>4.78</v>
      </c>
      <c r="J3725">
        <v>4.76</v>
      </c>
      <c r="K3725">
        <v>0.03239740820734349</v>
      </c>
      <c r="L3725">
        <v>0.004885404516190819</v>
      </c>
      <c r="M3725">
        <v>0.6670223170623277</v>
      </c>
      <c r="N3725">
        <v>0.062222222222222276</v>
      </c>
      <c r="O3725">
        <v>1299031352.6</v>
      </c>
      <c r="P3725">
        <v>0</v>
      </c>
      <c r="Q3725">
        <v>3</v>
      </c>
      <c r="R3725">
        <v>0.0436681222707424</v>
      </c>
    </row>
    <row r="3726" spans="6:7">
      <c r="A3726" t="s">
        <v>440</v>
      </c>
      <c r="B3726" t="s">
        <v>441</v>
      </c>
      <c r="C3726" t="s">
        <v>3867</v>
      </c>
      <c r="D3726">
        <v>0</v>
      </c>
      <c r="E3726" t="s">
        <v>12515</v>
      </c>
      <c r="F3726" s="43">
        <v>-0.00207</v>
      </c>
      <c r="G3726" s="43">
        <v>0.011740331500000001</v>
      </c>
      <c r="H3726">
        <v>14.72</v>
      </c>
      <c r="I3726">
        <v>14.65</v>
      </c>
      <c r="J3726">
        <v>14.45</v>
      </c>
      <c r="K3726">
        <v>0.04568165596002859</v>
      </c>
      <c r="L3726">
        <v>0.0015271368935049672</v>
      </c>
      <c r="M3726">
        <v>0.7904458223842513</v>
      </c>
      <c r="N3726">
        <v>0.058526011560693675</v>
      </c>
      <c r="O3726">
        <v>11078755123.04</v>
      </c>
      <c r="P3726">
        <v>0</v>
      </c>
      <c r="Q3726">
        <v>0</v>
      </c>
      <c r="R3726">
        <v>-0.10616229408175717</v>
      </c>
    </row>
    <row r="3727" spans="6:7">
      <c r="A3727" t="s">
        <v>12516</v>
      </c>
      <c r="B3727" t="s">
        <v>12517</v>
      </c>
      <c r="C3727" t="s">
        <v>4018</v>
      </c>
      <c r="D3727">
        <v>0</v>
      </c>
      <c r="E3727" t="s">
        <v>12518</v>
      </c>
      <c r="F3727" s="43">
        <v>-0.00207</v>
      </c>
      <c r="G3727" s="43">
        <v>-0.028318584100000002</v>
      </c>
      <c r="H3727">
        <v>33.85</v>
      </c>
      <c r="I3727">
        <v>32.94</v>
      </c>
      <c r="J3727">
        <v>32.77</v>
      </c>
      <c r="K3727">
        <v>0.04372623574144484</v>
      </c>
      <c r="L3727">
        <v>0.004580161546014869</v>
      </c>
      <c r="M3727">
        <v>0.8001166787550061</v>
      </c>
      <c r="N3727">
        <v>0.024891101431238242</v>
      </c>
      <c r="O3727">
        <v>678000000</v>
      </c>
      <c r="P3727">
        <v>0</v>
      </c>
      <c r="Q3727">
        <v>0</v>
      </c>
      <c r="R3727">
        <v>-0.3978062157221207</v>
      </c>
    </row>
    <row r="3728" spans="6:7">
      <c r="A3728" t="s">
        <v>12519</v>
      </c>
      <c r="B3728" t="s">
        <v>12520</v>
      </c>
      <c r="C3728" t="s">
        <v>4583</v>
      </c>
      <c r="D3728">
        <v>0</v>
      </c>
      <c r="E3728" t="s">
        <v>12521</v>
      </c>
      <c r="F3728" s="43">
        <v>-0.00208</v>
      </c>
      <c r="G3728" s="43">
        <v>-0.006237006200000001</v>
      </c>
      <c r="H3728">
        <v>14.79</v>
      </c>
      <c r="I3728">
        <v>14.34</v>
      </c>
      <c r="J3728">
        <v>14.19</v>
      </c>
      <c r="K3728">
        <v>-0.03951774949765572</v>
      </c>
      <c r="L3728">
        <v>0.006404514530226951</v>
      </c>
      <c r="M3728">
        <v>0.4807485704383989</v>
      </c>
      <c r="N3728">
        <v>-0.047808764940239085</v>
      </c>
      <c r="O3728">
        <v>5687735279.07</v>
      </c>
      <c r="P3728">
        <v>0</v>
      </c>
      <c r="Q3728">
        <v>1</v>
      </c>
      <c r="R3728">
        <v>0.03837798696596664</v>
      </c>
    </row>
    <row r="3729" spans="6:7">
      <c r="A3729" t="s">
        <v>3142</v>
      </c>
      <c r="B3729" t="s">
        <v>3143</v>
      </c>
      <c r="C3729" t="s">
        <v>4087</v>
      </c>
      <c r="D3729">
        <v>0</v>
      </c>
      <c r="E3729" t="s">
        <v>12522</v>
      </c>
      <c r="F3729" s="43">
        <v>-0.00208</v>
      </c>
      <c r="G3729" s="43">
        <v>0.0079067832</v>
      </c>
      <c r="H3729">
        <v>24.38</v>
      </c>
      <c r="I3729">
        <v>24.22</v>
      </c>
      <c r="J3729">
        <v>23.73</v>
      </c>
      <c r="K3729">
        <v>0.09592760180995462</v>
      </c>
      <c r="L3729">
        <v>0.0016529317122850058</v>
      </c>
      <c r="M3729">
        <v>0.6891629744940726</v>
      </c>
      <c r="N3729">
        <v>0.0890287769784173</v>
      </c>
      <c r="O3729">
        <v>1429803046.53</v>
      </c>
      <c r="P3729">
        <v>0</v>
      </c>
      <c r="Q3729">
        <v>0</v>
      </c>
      <c r="R3729">
        <v>0.0764444444444444</v>
      </c>
    </row>
    <row r="3730" spans="6:7">
      <c r="A3730" t="s">
        <v>12523</v>
      </c>
      <c r="B3730" t="s">
        <v>12524</v>
      </c>
      <c r="C3730" t="s">
        <v>4971</v>
      </c>
      <c r="D3730">
        <v>0</v>
      </c>
      <c r="E3730" t="s">
        <v>12525</v>
      </c>
      <c r="F3730" s="43">
        <v>-0.00208</v>
      </c>
      <c r="G3730" s="43">
        <v>-0.017926734200000002</v>
      </c>
      <c r="H3730">
        <v>38.7</v>
      </c>
      <c r="I3730">
        <v>37.8</v>
      </c>
      <c r="J3730">
        <v>37.59</v>
      </c>
      <c r="K3730">
        <v>0.0934336129592131</v>
      </c>
      <c r="L3730">
        <v>0.0011335202096095438</v>
      </c>
      <c r="M3730">
        <v>0.1387837900615796</v>
      </c>
      <c r="N3730">
        <v>0</v>
      </c>
      <c r="O3730">
        <v>1430873294.04</v>
      </c>
      <c r="P3730">
        <v>0</v>
      </c>
      <c r="Q3730">
        <v>1</v>
      </c>
      <c r="R3730">
        <v>0.11966824644549762</v>
      </c>
    </row>
    <row r="3731" spans="6:7">
      <c r="A3731" t="s">
        <v>2485</v>
      </c>
      <c r="B3731" t="s">
        <v>2486</v>
      </c>
      <c r="C3731" t="s">
        <v>4034</v>
      </c>
      <c r="D3731">
        <v>0</v>
      </c>
      <c r="E3731" t="s">
        <v>12526</v>
      </c>
      <c r="F3731" s="43">
        <v>-0.00208</v>
      </c>
      <c r="G3731" s="43">
        <v>0.013548723300000001</v>
      </c>
      <c r="H3731">
        <v>19.55</v>
      </c>
      <c r="I3731">
        <v>19.45</v>
      </c>
      <c r="J3731">
        <v>19.1</v>
      </c>
      <c r="K3731">
        <v>0.043454935622317524</v>
      </c>
      <c r="L3731">
        <v>0.004179082100442538</v>
      </c>
      <c r="M3731">
        <v>0.5969916608214481</v>
      </c>
      <c r="N3731">
        <v>0.039551042223409855</v>
      </c>
      <c r="O3731">
        <v>20155790079.01</v>
      </c>
      <c r="P3731">
        <v>0</v>
      </c>
      <c r="Q3731">
        <v>2</v>
      </c>
      <c r="R3731">
        <v>0.15542998628929358</v>
      </c>
    </row>
    <row r="3732" spans="6:7">
      <c r="A3732" t="s">
        <v>12527</v>
      </c>
      <c r="B3732" t="s">
        <v>12528</v>
      </c>
      <c r="C3732" t="s">
        <v>1896</v>
      </c>
      <c r="D3732">
        <v>0</v>
      </c>
      <c r="E3732" t="s">
        <v>11637</v>
      </c>
      <c r="F3732" s="43">
        <v>-0.00208</v>
      </c>
      <c r="G3732" s="43">
        <v>-0.0098068351</v>
      </c>
      <c r="H3732">
        <v>33.97</v>
      </c>
      <c r="I3732">
        <v>33.32</v>
      </c>
      <c r="J3732">
        <v>33.11</v>
      </c>
      <c r="K3732">
        <v>0.03832969772514792</v>
      </c>
      <c r="L3732">
        <v>0.0019161846735501352</v>
      </c>
      <c r="M3732">
        <v>1.6209171359613836</v>
      </c>
      <c r="N3732">
        <v>0.023655913978494723</v>
      </c>
      <c r="O3732">
        <v>6881103878.05</v>
      </c>
      <c r="P3732">
        <v>0</v>
      </c>
      <c r="Q3732">
        <v>0</v>
      </c>
      <c r="R3732">
        <v>-0.3740037980609899</v>
      </c>
    </row>
    <row r="3733" spans="6:7">
      <c r="A3733" t="s">
        <v>2487</v>
      </c>
      <c r="B3733" t="s">
        <v>2488</v>
      </c>
      <c r="C3733" t="s">
        <v>4034</v>
      </c>
      <c r="D3733">
        <v>0</v>
      </c>
      <c r="E3733" t="s">
        <v>12529</v>
      </c>
      <c r="F3733" s="43">
        <v>-0.00209</v>
      </c>
      <c r="G3733" s="43">
        <v>-0.0090403338</v>
      </c>
      <c r="H3733">
        <v>14.43</v>
      </c>
      <c r="I3733">
        <v>14.25</v>
      </c>
      <c r="J3733">
        <v>14.18</v>
      </c>
      <c r="K3733">
        <v>0.01495726495726502</v>
      </c>
      <c r="L3733">
        <v>0.002538076799501656</v>
      </c>
      <c r="M3733">
        <v>0.5154266540573964</v>
      </c>
      <c r="N3733">
        <v>0.0348583877995643</v>
      </c>
      <c r="O3733">
        <v>3449165877.1</v>
      </c>
      <c r="P3733">
        <v>0</v>
      </c>
      <c r="Q3733">
        <v>0</v>
      </c>
      <c r="R3733">
        <v>-0.24040511727078898</v>
      </c>
    </row>
    <row r="3734" spans="6:7">
      <c r="A3734" t="s">
        <v>3365</v>
      </c>
      <c r="B3734" t="s">
        <v>3366</v>
      </c>
      <c r="C3734" t="s">
        <v>4208</v>
      </c>
      <c r="D3734">
        <v>0</v>
      </c>
      <c r="E3734" t="s">
        <v>12530</v>
      </c>
      <c r="F3734" s="43">
        <v>-0.00209</v>
      </c>
      <c r="G3734" s="43">
        <v>-0.030334728000000002</v>
      </c>
      <c r="H3734">
        <v>28.83</v>
      </c>
      <c r="I3734">
        <v>27.81</v>
      </c>
      <c r="J3734">
        <v>27.72</v>
      </c>
      <c r="K3734">
        <v>0.029618659755645947</v>
      </c>
      <c r="L3734">
        <v>0.006341039330954067</v>
      </c>
      <c r="M3734">
        <v>1.1674825174825174</v>
      </c>
      <c r="N3734">
        <v>0.033060921248142534</v>
      </c>
      <c r="O3734">
        <v>5367943623.24</v>
      </c>
      <c r="P3734">
        <v>0</v>
      </c>
      <c r="Q3734">
        <v>0</v>
      </c>
      <c r="R3734">
        <v>0.15971643035863212</v>
      </c>
    </row>
    <row r="3735" spans="6:7">
      <c r="A3735" t="s">
        <v>12531</v>
      </c>
      <c r="B3735" t="s">
        <v>12532</v>
      </c>
      <c r="C3735" t="s">
        <v>1896</v>
      </c>
      <c r="D3735">
        <v>0</v>
      </c>
      <c r="E3735" t="s">
        <v>12533</v>
      </c>
      <c r="F3735" s="43">
        <v>-0.00209</v>
      </c>
      <c r="G3735" s="43">
        <v>-0.0078328982</v>
      </c>
      <c r="H3735">
        <v>19.14</v>
      </c>
      <c r="I3735">
        <v>19</v>
      </c>
      <c r="J3735">
        <v>18.7</v>
      </c>
      <c r="K3735">
        <v>0.040525739320919955</v>
      </c>
      <c r="L3735">
        <v>0.0009254185863913645</v>
      </c>
      <c r="M3735">
        <v>1.9377926464191593</v>
      </c>
      <c r="N3735">
        <v>0.04452996151731713</v>
      </c>
      <c r="O3735">
        <v>4971047522.05</v>
      </c>
      <c r="P3735">
        <v>0</v>
      </c>
      <c r="Q3735">
        <v>0</v>
      </c>
      <c r="R3735">
        <v>-0.20687927867757555</v>
      </c>
    </row>
    <row r="3736" spans="6:7">
      <c r="A3736" t="s">
        <v>12534</v>
      </c>
      <c r="B3736" t="s">
        <v>12535</v>
      </c>
      <c r="C3736" t="s">
        <v>4225</v>
      </c>
      <c r="D3736">
        <v>0</v>
      </c>
      <c r="E3736" t="s">
        <v>12536</v>
      </c>
      <c r="F3736" s="43">
        <v>-0.0021</v>
      </c>
      <c r="G3736" s="43">
        <v>0.0084033613</v>
      </c>
      <c r="H3736">
        <v>4.82</v>
      </c>
      <c r="I3736">
        <v>4.8</v>
      </c>
      <c r="J3736">
        <v>4.72</v>
      </c>
      <c r="K3736">
        <v>0.01910828025477704</v>
      </c>
      <c r="L3736">
        <v>0.00045815000068444273</v>
      </c>
      <c r="M3736">
        <v>4.342475386779184</v>
      </c>
      <c r="N3736">
        <v>0.05032822757111586</v>
      </c>
      <c r="O3736">
        <v>2461207799.12</v>
      </c>
      <c r="P3736">
        <v>0</v>
      </c>
      <c r="Q3736">
        <v>0</v>
      </c>
      <c r="R3736">
        <v>-0.041916167664670656</v>
      </c>
    </row>
    <row r="3737" spans="6:7">
      <c r="A3737" t="s">
        <v>12537</v>
      </c>
      <c r="B3737" t="s">
        <v>12538</v>
      </c>
      <c r="C3737" t="s">
        <v>4150</v>
      </c>
      <c r="D3737">
        <v>0</v>
      </c>
      <c r="E3737" t="s">
        <v>12539</v>
      </c>
      <c r="F3737" s="43">
        <v>-0.00211</v>
      </c>
      <c r="G3737" s="43">
        <v>-0.0126582278</v>
      </c>
      <c r="H3737">
        <v>4.86</v>
      </c>
      <c r="I3737">
        <v>4.68</v>
      </c>
      <c r="J3737">
        <v>4.66</v>
      </c>
      <c r="K3737">
        <v>0.02631578947368424</v>
      </c>
      <c r="L3737">
        <v>0.0005723164991048858</v>
      </c>
      <c r="M3737">
        <v>0.047967258832690464</v>
      </c>
      <c r="N3737">
        <v>0.05643340857787811</v>
      </c>
      <c r="O3737">
        <v>2797803353.28</v>
      </c>
      <c r="P3737">
        <v>0</v>
      </c>
      <c r="Q3737">
        <v>0</v>
      </c>
      <c r="R3737">
        <v>-0.12030075187969935</v>
      </c>
    </row>
    <row r="3738" spans="6:7">
      <c r="A3738" t="s">
        <v>12540</v>
      </c>
      <c r="B3738" t="s">
        <v>12541</v>
      </c>
      <c r="C3738" t="s">
        <v>4062</v>
      </c>
      <c r="D3738">
        <v>0</v>
      </c>
      <c r="E3738" t="s">
        <v>12542</v>
      </c>
      <c r="F3738" s="43">
        <v>-0.00211</v>
      </c>
      <c r="G3738" s="43">
        <v>-0.0021097045999999998</v>
      </c>
      <c r="H3738">
        <v>4.75</v>
      </c>
      <c r="I3738">
        <v>4.73</v>
      </c>
      <c r="J3738">
        <v>4.69</v>
      </c>
      <c r="K3738">
        <v>0.06772009029345388</v>
      </c>
      <c r="L3738">
        <v>0.002136017524722866</v>
      </c>
      <c r="M3738">
        <v>1.323941033774958</v>
      </c>
      <c r="N3738">
        <v>0.07744874715261976</v>
      </c>
      <c r="O3738">
        <v>5268410910.3</v>
      </c>
      <c r="P3738">
        <v>0</v>
      </c>
      <c r="Q3738">
        <v>0</v>
      </c>
      <c r="R3738">
        <v>-0.026748971193415613</v>
      </c>
    </row>
    <row r="3739" spans="6:7">
      <c r="A3739" t="s">
        <v>12543</v>
      </c>
      <c r="B3739" t="s">
        <v>12544</v>
      </c>
      <c r="C3739" t="s">
        <v>4300</v>
      </c>
      <c r="D3739">
        <v>0</v>
      </c>
      <c r="E3739" t="s">
        <v>12545</v>
      </c>
      <c r="F3739" s="43">
        <v>-0.00211</v>
      </c>
      <c r="G3739" s="43">
        <v>0.0095036959</v>
      </c>
      <c r="H3739">
        <v>9.65</v>
      </c>
      <c r="I3739">
        <v>9.56</v>
      </c>
      <c r="J3739">
        <v>9.44</v>
      </c>
      <c r="K3739">
        <v>-0.04112337011033101</v>
      </c>
      <c r="L3739">
        <v>0.0058306032795134854</v>
      </c>
      <c r="M3739">
        <v>1.0562621713729308</v>
      </c>
      <c r="N3739">
        <v>-0.11563367252543941</v>
      </c>
      <c r="O3739">
        <v>2667471994.63</v>
      </c>
      <c r="P3739">
        <v>0</v>
      </c>
      <c r="Q3739">
        <v>1</v>
      </c>
      <c r="R3739">
        <v>-0.08516746411483242</v>
      </c>
    </row>
    <row r="3740" spans="6:7">
      <c r="A3740" t="s">
        <v>12546</v>
      </c>
      <c r="B3740" t="s">
        <v>12547</v>
      </c>
      <c r="C3740" t="s">
        <v>559</v>
      </c>
      <c r="D3740">
        <v>0</v>
      </c>
      <c r="E3740" t="s">
        <v>12548</v>
      </c>
      <c r="F3740" s="43">
        <v>-0.00211</v>
      </c>
      <c r="G3740" s="43">
        <v>-0.0060718057</v>
      </c>
      <c r="H3740">
        <v>38.19</v>
      </c>
      <c r="I3740">
        <v>37.65</v>
      </c>
      <c r="J3740">
        <v>37.42</v>
      </c>
      <c r="K3740">
        <v>0.01839329185826345</v>
      </c>
      <c r="L3740">
        <v>0.0032460698156997663</v>
      </c>
      <c r="M3740">
        <v>0.30244504909079123</v>
      </c>
      <c r="N3740">
        <v>0.01949634443541833</v>
      </c>
      <c r="O3740">
        <v>1947569896</v>
      </c>
      <c r="P3740">
        <v>0</v>
      </c>
      <c r="Q3740">
        <v>0</v>
      </c>
      <c r="R3740">
        <v>-0.39459720212252775</v>
      </c>
    </row>
    <row r="3741" spans="6:7">
      <c r="A3741" t="s">
        <v>12549</v>
      </c>
      <c r="B3741" t="s">
        <v>12550</v>
      </c>
      <c r="C3741" t="s">
        <v>4246</v>
      </c>
      <c r="D3741">
        <v>0</v>
      </c>
      <c r="E3741" t="s">
        <v>12551</v>
      </c>
      <c r="F3741" s="43">
        <v>-0.00213</v>
      </c>
      <c r="G3741" s="43">
        <v>0.0212879191</v>
      </c>
      <c r="H3741">
        <v>19.26</v>
      </c>
      <c r="I3741">
        <v>19.19</v>
      </c>
      <c r="J3741">
        <v>18.75</v>
      </c>
      <c r="K3741">
        <v>0.02620320855614984</v>
      </c>
      <c r="L3741">
        <v>0.002860590674445207</v>
      </c>
      <c r="M3741">
        <v>0.6685558643079209</v>
      </c>
      <c r="N3741">
        <v>0.03954496208017337</v>
      </c>
      <c r="O3741">
        <v>24691203465.45</v>
      </c>
      <c r="P3741">
        <v>0</v>
      </c>
      <c r="Q3741">
        <v>0</v>
      </c>
      <c r="R3741">
        <v>0.10034403669724772</v>
      </c>
    </row>
    <row r="3742" spans="6:7">
      <c r="A3742" t="s">
        <v>553</v>
      </c>
      <c r="B3742" t="s">
        <v>554</v>
      </c>
      <c r="C3742" t="s">
        <v>4094</v>
      </c>
      <c r="D3742">
        <v>0</v>
      </c>
      <c r="E3742" t="s">
        <v>12552</v>
      </c>
      <c r="F3742" s="43">
        <v>-0.00213</v>
      </c>
      <c r="G3742" s="43">
        <v>0.014941302</v>
      </c>
      <c r="H3742">
        <v>9.6</v>
      </c>
      <c r="I3742">
        <v>9.51</v>
      </c>
      <c r="J3742">
        <v>9.35</v>
      </c>
      <c r="K3742">
        <v>0.046204620462046195</v>
      </c>
      <c r="L3742">
        <v>0.0029718188469363546</v>
      </c>
      <c r="M3742">
        <v>0.7394868827160493</v>
      </c>
      <c r="N3742">
        <v>0.0543237250554324</v>
      </c>
      <c r="O3742">
        <v>1124546143.89</v>
      </c>
      <c r="P3742">
        <v>0</v>
      </c>
      <c r="Q3742">
        <v>4</v>
      </c>
      <c r="R3742">
        <v>0.13538681948424075</v>
      </c>
    </row>
    <row r="3743" spans="6:7">
      <c r="A3743" t="s">
        <v>12553</v>
      </c>
      <c r="B3743" t="s">
        <v>12554</v>
      </c>
      <c r="C3743" t="s">
        <v>4309</v>
      </c>
      <c r="D3743">
        <v>0</v>
      </c>
      <c r="E3743" t="s">
        <v>12555</v>
      </c>
      <c r="F3743" s="43">
        <v>-0.00214</v>
      </c>
      <c r="G3743" s="43">
        <v>-0.019572368399999998</v>
      </c>
      <c r="H3743">
        <v>60.99</v>
      </c>
      <c r="I3743">
        <v>59.61</v>
      </c>
      <c r="J3743">
        <v>59.44</v>
      </c>
      <c r="K3743">
        <v>0.0338189386056192</v>
      </c>
      <c r="L3743">
        <v>0.0011797963100241792</v>
      </c>
      <c r="M3743">
        <v>1.0438567815419555</v>
      </c>
      <c r="N3743">
        <v>0.013603128719605461</v>
      </c>
      <c r="O3743">
        <v>5108811139.2</v>
      </c>
      <c r="P3743">
        <v>0</v>
      </c>
      <c r="Q3743">
        <v>0</v>
      </c>
      <c r="R3743">
        <v>-0.3888661062128358</v>
      </c>
    </row>
    <row r="3744" spans="6:7">
      <c r="A3744" t="s">
        <v>1088</v>
      </c>
      <c r="B3744" t="s">
        <v>1089</v>
      </c>
      <c r="C3744" t="s">
        <v>4212</v>
      </c>
      <c r="D3744">
        <v>0</v>
      </c>
      <c r="E3744" t="s">
        <v>12556</v>
      </c>
      <c r="F3744" s="43">
        <v>-0.00214</v>
      </c>
      <c r="G3744" s="43">
        <v>-0.025262256500000004</v>
      </c>
      <c r="H3744">
        <v>47.84</v>
      </c>
      <c r="I3744">
        <v>45.53</v>
      </c>
      <c r="J3744">
        <v>45.26</v>
      </c>
      <c r="K3744">
        <v>-0.14529754082973534</v>
      </c>
      <c r="L3744">
        <v>0.006346097699842711</v>
      </c>
      <c r="M3744">
        <v>0.4993870912253655</v>
      </c>
      <c r="N3744">
        <v>-0.06891615541922286</v>
      </c>
      <c r="O3744">
        <v>1092324793.95</v>
      </c>
      <c r="P3744">
        <v>0</v>
      </c>
      <c r="Q3744">
        <v>1</v>
      </c>
      <c r="R3744">
        <v>0.058591025342943574</v>
      </c>
    </row>
    <row r="3745" spans="6:7">
      <c r="A3745" t="s">
        <v>549</v>
      </c>
      <c r="B3745" t="s">
        <v>550</v>
      </c>
      <c r="C3745" t="s">
        <v>4212</v>
      </c>
      <c r="D3745">
        <v>0</v>
      </c>
      <c r="E3745" t="s">
        <v>12557</v>
      </c>
      <c r="F3745" s="43">
        <v>-0.00215</v>
      </c>
      <c r="G3745" s="43">
        <v>0.0043057051</v>
      </c>
      <c r="H3745">
        <v>9.35</v>
      </c>
      <c r="I3745">
        <v>9.33</v>
      </c>
      <c r="J3745">
        <v>9.21</v>
      </c>
      <c r="K3745">
        <v>-0.06325301204819285</v>
      </c>
      <c r="L3745">
        <v>0.0030908656738775704</v>
      </c>
      <c r="M3745">
        <v>0.5654959662863001</v>
      </c>
      <c r="N3745">
        <v>-0.039134912461380095</v>
      </c>
      <c r="O3745">
        <v>2248528375</v>
      </c>
      <c r="P3745">
        <v>0</v>
      </c>
      <c r="Q3745">
        <v>1</v>
      </c>
      <c r="R3745">
        <v>-0.054902755267423</v>
      </c>
    </row>
    <row r="3746" spans="6:7">
      <c r="A3746" t="s">
        <v>2756</v>
      </c>
      <c r="B3746" t="s">
        <v>2757</v>
      </c>
      <c r="C3746" t="s">
        <v>3867</v>
      </c>
      <c r="D3746">
        <v>0</v>
      </c>
      <c r="E3746" t="s">
        <v>12558</v>
      </c>
      <c r="F3746" s="43">
        <v>-0.00215</v>
      </c>
      <c r="G3746" s="43">
        <v>-0.0029872147</v>
      </c>
      <c r="H3746">
        <v>84.75</v>
      </c>
      <c r="I3746">
        <v>83.44</v>
      </c>
      <c r="J3746">
        <v>82.41</v>
      </c>
      <c r="K3746">
        <v>0.15248618784530374</v>
      </c>
      <c r="L3746">
        <v>0.004237734907114225</v>
      </c>
      <c r="M3746">
        <v>0.7981714198433651</v>
      </c>
      <c r="N3746">
        <v>0.12150537634408591</v>
      </c>
      <c r="O3746">
        <v>12641270808.09</v>
      </c>
      <c r="P3746">
        <v>0</v>
      </c>
      <c r="Q3746">
        <v>0</v>
      </c>
      <c r="R3746">
        <v>0.3796296296296296</v>
      </c>
    </row>
    <row r="3747" spans="6:7">
      <c r="A3747" t="s">
        <v>12559</v>
      </c>
      <c r="B3747" t="s">
        <v>12560</v>
      </c>
      <c r="C3747" t="s">
        <v>4159</v>
      </c>
      <c r="D3747">
        <v>0</v>
      </c>
      <c r="E3747" t="s">
        <v>12561</v>
      </c>
      <c r="F3747" s="43">
        <v>-0.00215</v>
      </c>
      <c r="G3747" s="43">
        <v>-0.023605150199999998</v>
      </c>
      <c r="H3747">
        <v>4.68</v>
      </c>
      <c r="I3747">
        <v>4.55</v>
      </c>
      <c r="J3747">
        <v>4.54</v>
      </c>
      <c r="K3747">
        <v>0.004415011037527499</v>
      </c>
      <c r="L3747">
        <v>0.0008141714121545979</v>
      </c>
      <c r="M3747">
        <v>0.09329446064139942</v>
      </c>
      <c r="N3747">
        <v>0.004415011037527499</v>
      </c>
      <c r="O3747">
        <v>5050950294.58</v>
      </c>
      <c r="P3747">
        <v>0</v>
      </c>
      <c r="Q3747">
        <v>0</v>
      </c>
      <c r="R3747">
        <v>-0.17422867513611615</v>
      </c>
    </row>
    <row r="3748" spans="6:7">
      <c r="A3748" t="s">
        <v>12562</v>
      </c>
      <c r="B3748" t="s">
        <v>12563</v>
      </c>
      <c r="C3748" t="s">
        <v>4062</v>
      </c>
      <c r="D3748">
        <v>0</v>
      </c>
      <c r="E3748" t="s">
        <v>12564</v>
      </c>
      <c r="F3748" s="43">
        <v>-0.00215</v>
      </c>
      <c r="G3748" s="43">
        <v>-0.0053648069</v>
      </c>
      <c r="H3748">
        <v>9.31</v>
      </c>
      <c r="I3748">
        <v>9.27</v>
      </c>
      <c r="J3748">
        <v>9.14</v>
      </c>
      <c r="K3748">
        <v>0.03459821428571414</v>
      </c>
      <c r="L3748">
        <v>0.002769803389792785</v>
      </c>
      <c r="M3748">
        <v>1.815164353542732</v>
      </c>
      <c r="N3748">
        <v>0.06185567010309268</v>
      </c>
      <c r="O3748">
        <v>2591133538.4</v>
      </c>
      <c r="P3748">
        <v>0</v>
      </c>
      <c r="Q3748">
        <v>1</v>
      </c>
      <c r="R3748">
        <v>-0.09472656250000006</v>
      </c>
    </row>
    <row r="3749" spans="6:7">
      <c r="A3749" t="s">
        <v>1640</v>
      </c>
      <c r="B3749" t="s">
        <v>1641</v>
      </c>
      <c r="C3749" t="s">
        <v>4016</v>
      </c>
      <c r="D3749">
        <v>0</v>
      </c>
      <c r="E3749" t="s">
        <v>12565</v>
      </c>
      <c r="F3749" s="43">
        <v>-0.00216</v>
      </c>
      <c r="G3749" s="43">
        <v>0.0043103448</v>
      </c>
      <c r="H3749">
        <v>4.69</v>
      </c>
      <c r="I3749">
        <v>4.66</v>
      </c>
      <c r="J3749">
        <v>4.6</v>
      </c>
      <c r="K3749">
        <v>0.06636155606407323</v>
      </c>
      <c r="L3749">
        <v>0.0007471167996975548</v>
      </c>
      <c r="M3749">
        <v>0.16045745971235487</v>
      </c>
      <c r="N3749">
        <v>0.07621247113163974</v>
      </c>
      <c r="O3749">
        <v>3307008870.56</v>
      </c>
      <c r="P3749">
        <v>0</v>
      </c>
      <c r="Q3749">
        <v>0</v>
      </c>
      <c r="R3749">
        <v>-0.10384615384615385</v>
      </c>
    </row>
    <row r="3750" spans="6:7">
      <c r="A3750" t="s">
        <v>12566</v>
      </c>
      <c r="B3750" t="s">
        <v>12567</v>
      </c>
      <c r="C3750" t="s">
        <v>4225</v>
      </c>
      <c r="D3750">
        <v>0</v>
      </c>
      <c r="E3750" t="s">
        <v>12568</v>
      </c>
      <c r="F3750" s="43">
        <v>-0.00216</v>
      </c>
      <c r="G3750" s="43">
        <v>-0.0122390209</v>
      </c>
      <c r="H3750">
        <v>13.98</v>
      </c>
      <c r="I3750">
        <v>13.72</v>
      </c>
      <c r="J3750">
        <v>13.68</v>
      </c>
      <c r="K3750">
        <v>0.016296296296296343</v>
      </c>
      <c r="L3750">
        <v>0.0010794959414869138</v>
      </c>
      <c r="M3750">
        <v>0.1314488685759706</v>
      </c>
      <c r="N3750">
        <v>0.030803906836964698</v>
      </c>
      <c r="O3750">
        <v>5219395226.55</v>
      </c>
      <c r="P3750">
        <v>0</v>
      </c>
      <c r="Q3750">
        <v>0</v>
      </c>
      <c r="R3750">
        <v>-0.15099009900990096</v>
      </c>
    </row>
    <row r="3751" spans="6:7">
      <c r="A3751" t="s">
        <v>12569</v>
      </c>
      <c r="B3751" t="s">
        <v>12570</v>
      </c>
      <c r="C3751" t="s">
        <v>4053</v>
      </c>
      <c r="D3751">
        <v>0</v>
      </c>
      <c r="E3751" t="s">
        <v>12571</v>
      </c>
      <c r="F3751" s="43">
        <v>-0.00216</v>
      </c>
      <c r="G3751" s="43">
        <v>0.005043227700000001</v>
      </c>
      <c r="H3751">
        <v>28.39</v>
      </c>
      <c r="I3751">
        <v>27.9</v>
      </c>
      <c r="J3751">
        <v>27.53</v>
      </c>
      <c r="K3751">
        <v>0.12818439142741603</v>
      </c>
      <c r="L3751">
        <v>0.010618371760209081</v>
      </c>
      <c r="M3751">
        <v>2.053595714520046</v>
      </c>
      <c r="N3751">
        <v>0.14250614250614238</v>
      </c>
      <c r="O3751">
        <v>1507623142.16</v>
      </c>
      <c r="P3751">
        <v>0</v>
      </c>
      <c r="Q3751">
        <v>0</v>
      </c>
      <c r="R3751">
        <v>-0.16815742397137748</v>
      </c>
    </row>
    <row r="3752" spans="6:7">
      <c r="A3752" t="s">
        <v>12572</v>
      </c>
      <c r="B3752" t="s">
        <v>12573</v>
      </c>
      <c r="C3752" t="s">
        <v>4692</v>
      </c>
      <c r="D3752">
        <v>0</v>
      </c>
      <c r="E3752" t="s">
        <v>12574</v>
      </c>
      <c r="F3752" s="43">
        <v>-0.00217</v>
      </c>
      <c r="G3752" s="43">
        <v>0.0303030303</v>
      </c>
      <c r="H3752">
        <v>5.04</v>
      </c>
      <c r="I3752">
        <v>4.76</v>
      </c>
      <c r="J3752">
        <v>4.61</v>
      </c>
      <c r="K3752">
        <v>-0.008333333333333342</v>
      </c>
      <c r="L3752">
        <v>0.0020190171469076116</v>
      </c>
      <c r="M3752">
        <v>1.6193295865114412</v>
      </c>
      <c r="N3752">
        <v>0.021459227467811082</v>
      </c>
      <c r="O3752">
        <v>1565497815.42</v>
      </c>
      <c r="P3752">
        <v>0</v>
      </c>
      <c r="Q3752">
        <v>0</v>
      </c>
      <c r="R3752">
        <v>-0.20798668885191346</v>
      </c>
    </row>
    <row r="3753" spans="6:7">
      <c r="A3753" t="s">
        <v>1063</v>
      </c>
      <c r="B3753" t="s">
        <v>1064</v>
      </c>
      <c r="C3753" t="s">
        <v>4212</v>
      </c>
      <c r="D3753">
        <v>0</v>
      </c>
      <c r="E3753" t="s">
        <v>12575</v>
      </c>
      <c r="F3753" s="43">
        <v>-0.00217</v>
      </c>
      <c r="G3753" s="43">
        <v>-0.0021691974</v>
      </c>
      <c r="H3753">
        <v>4.62</v>
      </c>
      <c r="I3753">
        <v>4.6</v>
      </c>
      <c r="J3753">
        <v>4.56</v>
      </c>
      <c r="K3753">
        <v>0.0021786492374727207</v>
      </c>
      <c r="L3753">
        <v>0.0021244760777177746</v>
      </c>
      <c r="M3753">
        <v>0.1251700680272109</v>
      </c>
      <c r="N3753">
        <v>0.03603603603603586</v>
      </c>
      <c r="O3753">
        <v>3266934857.99</v>
      </c>
      <c r="P3753">
        <v>0</v>
      </c>
      <c r="Q3753">
        <v>0</v>
      </c>
      <c r="R3753">
        <v>-0.04306220095693795</v>
      </c>
    </row>
    <row r="3754" spans="6:7">
      <c r="A3754" t="s">
        <v>3451</v>
      </c>
      <c r="B3754" t="s">
        <v>3452</v>
      </c>
      <c r="C3754" t="s">
        <v>4208</v>
      </c>
      <c r="D3754">
        <v>0</v>
      </c>
      <c r="E3754" t="s">
        <v>12576</v>
      </c>
      <c r="F3754" s="43">
        <v>-0.00218</v>
      </c>
      <c r="G3754" s="43">
        <v>-0.0065359477</v>
      </c>
      <c r="H3754">
        <v>9.18</v>
      </c>
      <c r="I3754">
        <v>9.12</v>
      </c>
      <c r="J3754">
        <v>9.05</v>
      </c>
      <c r="K3754">
        <v>0.045871559633027366</v>
      </c>
      <c r="L3754">
        <v>0.004143606582561785</v>
      </c>
      <c r="M3754">
        <v>1.1509818050801657</v>
      </c>
      <c r="N3754">
        <v>0.06666666666666649</v>
      </c>
      <c r="O3754">
        <v>3682282132.44</v>
      </c>
      <c r="P3754">
        <v>0</v>
      </c>
      <c r="Q3754">
        <v>1</v>
      </c>
      <c r="R3754">
        <v>-0.14606741573033713</v>
      </c>
    </row>
    <row r="3755" spans="6:7">
      <c r="A3755" t="s">
        <v>12577</v>
      </c>
      <c r="B3755" t="s">
        <v>12578</v>
      </c>
      <c r="C3755" t="s">
        <v>4009</v>
      </c>
      <c r="D3755">
        <v>0</v>
      </c>
      <c r="E3755" t="s">
        <v>12579</v>
      </c>
      <c r="F3755" s="43">
        <v>-0.00218</v>
      </c>
      <c r="G3755" s="43">
        <v>-0.0021834060999999997</v>
      </c>
      <c r="H3755">
        <v>9.25</v>
      </c>
      <c r="I3755">
        <v>9.14</v>
      </c>
      <c r="J3755">
        <v>9.1</v>
      </c>
      <c r="K3755">
        <v>0.005500550055005579</v>
      </c>
      <c r="L3755">
        <v>0.005115792050067345</v>
      </c>
      <c r="M3755">
        <v>0.328719298245614</v>
      </c>
      <c r="N3755">
        <v>0.024663677130044914</v>
      </c>
      <c r="O3755">
        <v>2263251142.04</v>
      </c>
      <c r="P3755">
        <v>0</v>
      </c>
      <c r="Q3755">
        <v>2</v>
      </c>
      <c r="R3755">
        <v>0.026966292134831482</v>
      </c>
    </row>
    <row r="3756" spans="6:7">
      <c r="A3756" t="s">
        <v>12580</v>
      </c>
      <c r="B3756" t="s">
        <v>12581</v>
      </c>
      <c r="C3756" t="s">
        <v>4134</v>
      </c>
      <c r="D3756">
        <v>0</v>
      </c>
      <c r="E3756" t="s">
        <v>12582</v>
      </c>
      <c r="F3756" s="43">
        <v>-0.00218</v>
      </c>
      <c r="G3756" s="43">
        <v>-0.0058181818</v>
      </c>
      <c r="H3756">
        <v>13.84</v>
      </c>
      <c r="I3756">
        <v>13.67</v>
      </c>
      <c r="J3756">
        <v>13.52</v>
      </c>
      <c r="K3756">
        <v>0.10509296685529514</v>
      </c>
      <c r="L3756">
        <v>0.0047188680052517905</v>
      </c>
      <c r="M3756">
        <v>1.5371850775193798</v>
      </c>
      <c r="N3756">
        <v>0.09623095429029666</v>
      </c>
      <c r="O3756">
        <v>1334500268.75</v>
      </c>
      <c r="P3756">
        <v>0</v>
      </c>
      <c r="Q3756">
        <v>0</v>
      </c>
      <c r="R3756">
        <v>-0.07478849407783421</v>
      </c>
    </row>
    <row r="3757" spans="6:7">
      <c r="A3757" t="s">
        <v>12583</v>
      </c>
      <c r="B3757" t="s">
        <v>12584</v>
      </c>
      <c r="C3757" t="s">
        <v>4300</v>
      </c>
      <c r="D3757">
        <v>0</v>
      </c>
      <c r="E3757" t="s">
        <v>12585</v>
      </c>
      <c r="F3757" s="43">
        <v>-0.00218</v>
      </c>
      <c r="G3757" s="43">
        <v>0.0065288357</v>
      </c>
      <c r="H3757">
        <v>9.32</v>
      </c>
      <c r="I3757">
        <v>9.25</v>
      </c>
      <c r="J3757">
        <v>9.07</v>
      </c>
      <c r="K3757">
        <v>-0.048353909465020634</v>
      </c>
      <c r="L3757">
        <v>0.005311502836632702</v>
      </c>
      <c r="M3757">
        <v>0.6449488491048594</v>
      </c>
      <c r="N3757">
        <v>-0.019088016967126163</v>
      </c>
      <c r="O3757">
        <v>1251678000</v>
      </c>
      <c r="P3757">
        <v>0</v>
      </c>
      <c r="Q3757">
        <v>0</v>
      </c>
      <c r="R3757">
        <v>0.04049493813273334</v>
      </c>
    </row>
    <row r="3758" spans="6:7">
      <c r="A3758" t="s">
        <v>12586</v>
      </c>
      <c r="B3758" t="s">
        <v>12587</v>
      </c>
      <c r="C3758" t="s">
        <v>4225</v>
      </c>
      <c r="D3758">
        <v>0</v>
      </c>
      <c r="E3758" t="s">
        <v>12588</v>
      </c>
      <c r="F3758" s="43">
        <v>-0.00218</v>
      </c>
      <c r="G3758" s="43">
        <v>0.014176663</v>
      </c>
      <c r="H3758">
        <v>9.39</v>
      </c>
      <c r="I3758">
        <v>9.3</v>
      </c>
      <c r="J3758">
        <v>9.11</v>
      </c>
      <c r="K3758">
        <v>0.05922551252847396</v>
      </c>
      <c r="L3758">
        <v>0.0008458404972520402</v>
      </c>
      <c r="M3758">
        <v>0.5050108932461873</v>
      </c>
      <c r="N3758">
        <v>0.04260089686098664</v>
      </c>
      <c r="O3758">
        <v>2277092300.07</v>
      </c>
      <c r="P3758">
        <v>0</v>
      </c>
      <c r="Q3758">
        <v>3</v>
      </c>
      <c r="R3758">
        <v>0.15527950310559005</v>
      </c>
    </row>
    <row r="3759" spans="6:7">
      <c r="A3759" t="s">
        <v>12589</v>
      </c>
      <c r="B3759" t="s">
        <v>12590</v>
      </c>
      <c r="C3759" t="s">
        <v>4070</v>
      </c>
      <c r="D3759">
        <v>0</v>
      </c>
      <c r="E3759" t="s">
        <v>12591</v>
      </c>
      <c r="F3759" s="43">
        <v>-0.00219</v>
      </c>
      <c r="G3759" s="43">
        <v>0.0009398496000000001</v>
      </c>
      <c r="H3759">
        <v>32.25</v>
      </c>
      <c r="I3759">
        <v>31.95</v>
      </c>
      <c r="J3759">
        <v>31.45</v>
      </c>
      <c r="K3759">
        <v>0.09342915811088298</v>
      </c>
      <c r="L3759">
        <v>0.0008312712657210337</v>
      </c>
      <c r="M3759">
        <v>0.20012566760917375</v>
      </c>
      <c r="N3759">
        <v>0.0823170731707317</v>
      </c>
      <c r="O3759">
        <v>957600000</v>
      </c>
      <c r="P3759">
        <v>0</v>
      </c>
      <c r="Q3759">
        <v>1</v>
      </c>
      <c r="R3759">
        <v>0.26284584980237147</v>
      </c>
    </row>
    <row r="3760" spans="6:7">
      <c r="A3760" t="s">
        <v>957</v>
      </c>
      <c r="B3760" t="s">
        <v>958</v>
      </c>
      <c r="C3760" t="s">
        <v>4279</v>
      </c>
      <c r="D3760">
        <v>0</v>
      </c>
      <c r="E3760" t="s">
        <v>12592</v>
      </c>
      <c r="F3760" s="43">
        <v>-0.0022</v>
      </c>
      <c r="G3760" s="43">
        <v>0.0005503576999999999</v>
      </c>
      <c r="H3760">
        <v>18.44</v>
      </c>
      <c r="I3760">
        <v>18.18</v>
      </c>
      <c r="J3760">
        <v>18.1</v>
      </c>
      <c r="K3760">
        <v>0.12569659442724465</v>
      </c>
      <c r="L3760">
        <v>0.002592001166357956</v>
      </c>
      <c r="M3760">
        <v>1.2689189295460086</v>
      </c>
      <c r="N3760">
        <v>0.15722469764481214</v>
      </c>
      <c r="O3760">
        <v>869874613.74</v>
      </c>
      <c r="P3760">
        <v>0</v>
      </c>
      <c r="Q3760">
        <v>0</v>
      </c>
      <c r="R3760">
        <v>0.032367972742759814</v>
      </c>
    </row>
    <row r="3761" spans="6:7">
      <c r="A3761" t="s">
        <v>1534</v>
      </c>
      <c r="B3761" t="s">
        <v>1535</v>
      </c>
      <c r="C3761" t="s">
        <v>4225</v>
      </c>
      <c r="D3761">
        <v>0</v>
      </c>
      <c r="E3761" t="s">
        <v>12593</v>
      </c>
      <c r="F3761" s="43">
        <v>-0.00221</v>
      </c>
      <c r="G3761" s="43">
        <v>-0.008839778999999999</v>
      </c>
      <c r="H3761">
        <v>9.2</v>
      </c>
      <c r="I3761">
        <v>8.97</v>
      </c>
      <c r="J3761">
        <v>8.9</v>
      </c>
      <c r="K3761">
        <v>0.002234636871508531</v>
      </c>
      <c r="L3761">
        <v>0.0008228097238320013</v>
      </c>
      <c r="M3761">
        <v>0.12288222086140028</v>
      </c>
      <c r="N3761">
        <v>-0.04878048780487795</v>
      </c>
      <c r="O3761">
        <v>3194979266.15</v>
      </c>
      <c r="P3761">
        <v>0</v>
      </c>
      <c r="Q3761">
        <v>0</v>
      </c>
      <c r="R3761">
        <v>-0.08934010152284254</v>
      </c>
    </row>
    <row r="3762" spans="6:7">
      <c r="A3762" t="s">
        <v>12594</v>
      </c>
      <c r="B3762" t="s">
        <v>12595</v>
      </c>
      <c r="C3762" t="s">
        <v>4167</v>
      </c>
      <c r="D3762">
        <v>0</v>
      </c>
      <c r="E3762" t="s">
        <v>12596</v>
      </c>
      <c r="F3762" s="43">
        <v>-0.00221</v>
      </c>
      <c r="G3762" s="43">
        <v>-0.0088300221</v>
      </c>
      <c r="H3762">
        <v>13.62</v>
      </c>
      <c r="I3762">
        <v>13.47</v>
      </c>
      <c r="J3762">
        <v>13.46</v>
      </c>
      <c r="K3762">
        <v>-0.022496371552975236</v>
      </c>
      <c r="L3762">
        <v>0.00381596797862253</v>
      </c>
      <c r="M3762">
        <v>0.7450694363402964</v>
      </c>
      <c r="N3762">
        <v>-0.0029607698001479755</v>
      </c>
      <c r="O3762">
        <v>1945501251.75</v>
      </c>
      <c r="P3762">
        <v>0</v>
      </c>
      <c r="Q3762">
        <v>3</v>
      </c>
      <c r="R3762">
        <v>0.018910741301059</v>
      </c>
    </row>
    <row r="3763" spans="6:7">
      <c r="A3763" t="s">
        <v>3799</v>
      </c>
      <c r="B3763" t="s">
        <v>3800</v>
      </c>
      <c r="C3763" t="s">
        <v>4016</v>
      </c>
      <c r="D3763">
        <v>0</v>
      </c>
      <c r="E3763" t="s">
        <v>12597</v>
      </c>
      <c r="F3763" s="43">
        <v>-0.00222</v>
      </c>
      <c r="G3763" s="43">
        <v>-0.0283412059</v>
      </c>
      <c r="H3763">
        <v>36.09</v>
      </c>
      <c r="I3763">
        <v>34.97</v>
      </c>
      <c r="J3763">
        <v>34.62</v>
      </c>
      <c r="K3763">
        <v>0.0769941484447182</v>
      </c>
      <c r="L3763">
        <v>0.007496071151414276</v>
      </c>
      <c r="M3763">
        <v>1.15109989181392</v>
      </c>
      <c r="N3763">
        <v>0.04700598802395211</v>
      </c>
      <c r="O3763">
        <v>1423482598.3</v>
      </c>
      <c r="P3763">
        <v>0</v>
      </c>
      <c r="Q3763">
        <v>0</v>
      </c>
      <c r="R3763">
        <v>0.05907365671028404</v>
      </c>
    </row>
    <row r="3764" spans="6:7">
      <c r="A3764" t="s">
        <v>2489</v>
      </c>
      <c r="B3764" t="s">
        <v>2490</v>
      </c>
      <c r="C3764" t="s">
        <v>4159</v>
      </c>
      <c r="D3764">
        <v>0</v>
      </c>
      <c r="E3764" t="s">
        <v>12598</v>
      </c>
      <c r="F3764" s="43">
        <v>-0.00222</v>
      </c>
      <c r="G3764" s="43">
        <v>0.0088691796</v>
      </c>
      <c r="H3764">
        <v>4.6</v>
      </c>
      <c r="I3764">
        <v>4.55</v>
      </c>
      <c r="J3764">
        <v>4.5</v>
      </c>
      <c r="K3764">
        <v>-0.008714596949891075</v>
      </c>
      <c r="L3764">
        <v>0.003950044707534741</v>
      </c>
      <c r="M3764">
        <v>4.503862150920974</v>
      </c>
      <c r="N3764">
        <v>0.020179372197309385</v>
      </c>
      <c r="O3764">
        <v>3584541640.9</v>
      </c>
      <c r="P3764">
        <v>0</v>
      </c>
      <c r="Q3764">
        <v>1</v>
      </c>
      <c r="R3764">
        <v>-0.11132812500000006</v>
      </c>
    </row>
    <row r="3765" spans="6:7">
      <c r="A3765" t="s">
        <v>12599</v>
      </c>
      <c r="B3765" t="s">
        <v>12600</v>
      </c>
      <c r="C3765" t="s">
        <v>4300</v>
      </c>
      <c r="D3765">
        <v>0</v>
      </c>
      <c r="E3765" t="s">
        <v>12601</v>
      </c>
      <c r="F3765" s="43">
        <v>-0.00223</v>
      </c>
      <c r="G3765" s="43">
        <v>-0.0022304833</v>
      </c>
      <c r="H3765">
        <v>13.61</v>
      </c>
      <c r="I3765">
        <v>13.42</v>
      </c>
      <c r="J3765">
        <v>13.33</v>
      </c>
      <c r="K3765">
        <v>-0.09872397582269984</v>
      </c>
      <c r="L3765">
        <v>0.007887405246261723</v>
      </c>
      <c r="M3765">
        <v>1.068032940147846</v>
      </c>
      <c r="N3765">
        <v>-0.18863361547762994</v>
      </c>
      <c r="O3765">
        <v>2087397699.75</v>
      </c>
      <c r="P3765">
        <v>0</v>
      </c>
      <c r="Q3765">
        <v>4</v>
      </c>
      <c r="R3765">
        <v>-0.0008933889219774013</v>
      </c>
    </row>
    <row r="3766" spans="6:7">
      <c r="A3766" t="s">
        <v>12602</v>
      </c>
      <c r="B3766" t="s">
        <v>12603</v>
      </c>
      <c r="C3766" t="s">
        <v>4718</v>
      </c>
      <c r="D3766">
        <v>0</v>
      </c>
      <c r="E3766" t="s">
        <v>12604</v>
      </c>
      <c r="F3766" s="43">
        <v>-0.0022400000000000002</v>
      </c>
      <c r="G3766" s="43">
        <v>0.0022421525</v>
      </c>
      <c r="H3766">
        <v>4.52</v>
      </c>
      <c r="I3766">
        <v>4.47</v>
      </c>
      <c r="J3766">
        <v>4.44</v>
      </c>
      <c r="K3766">
        <v>-0.01973684210526313</v>
      </c>
      <c r="L3766">
        <v>0.000128838570591069</v>
      </c>
      <c r="M3766">
        <v>0.03337333133343333</v>
      </c>
      <c r="N3766">
        <v>-0.0509554140127389</v>
      </c>
      <c r="O3766">
        <v>2119889049.16</v>
      </c>
      <c r="P3766">
        <v>0</v>
      </c>
      <c r="Q3766">
        <v>0</v>
      </c>
      <c r="R3766">
        <v>0.04439252336448586</v>
      </c>
    </row>
    <row r="3767" spans="6:7">
      <c r="A3767" t="s">
        <v>12605</v>
      </c>
      <c r="B3767" t="s">
        <v>12606</v>
      </c>
      <c r="C3767" t="s">
        <v>4070</v>
      </c>
      <c r="D3767">
        <v>0</v>
      </c>
      <c r="E3767" t="s">
        <v>12607</v>
      </c>
      <c r="F3767" s="43">
        <v>-0.0022400000000000002</v>
      </c>
      <c r="G3767" s="43">
        <v>0.0313901345</v>
      </c>
      <c r="H3767">
        <v>4.71</v>
      </c>
      <c r="I3767">
        <v>4.6</v>
      </c>
      <c r="J3767">
        <v>4.45</v>
      </c>
      <c r="K3767">
        <v>0.008771929824561412</v>
      </c>
      <c r="L3767">
        <v>0.004179845907088911</v>
      </c>
      <c r="M3767">
        <v>0.4607339061839696</v>
      </c>
      <c r="N3767">
        <v>0.03603603603603586</v>
      </c>
      <c r="O3767">
        <v>3525877231.18</v>
      </c>
      <c r="P3767">
        <v>0</v>
      </c>
      <c r="Q3767">
        <v>0</v>
      </c>
      <c r="R3767">
        <v>-0.3019726858877087</v>
      </c>
    </row>
    <row r="3768" spans="6:7">
      <c r="A3768" t="s">
        <v>12608</v>
      </c>
      <c r="B3768" t="s">
        <v>12609</v>
      </c>
      <c r="C3768" t="s">
        <v>4130</v>
      </c>
      <c r="D3768">
        <v>0</v>
      </c>
      <c r="E3768" t="s">
        <v>12610</v>
      </c>
      <c r="F3768" s="43">
        <v>-0.0022400000000000002</v>
      </c>
      <c r="G3768" s="43">
        <v>-0.005637583900000001</v>
      </c>
      <c r="H3768">
        <v>113.31</v>
      </c>
      <c r="I3768">
        <v>111.12</v>
      </c>
      <c r="J3768">
        <v>110.09</v>
      </c>
      <c r="K3768">
        <v>0.12344555656657576</v>
      </c>
      <c r="L3768">
        <v>0.0011507135456012814</v>
      </c>
      <c r="M3768">
        <v>0.25050738041923476</v>
      </c>
      <c r="N3768">
        <v>0.1166716912873078</v>
      </c>
      <c r="O3768">
        <v>22084511055</v>
      </c>
      <c r="P3768">
        <v>0</v>
      </c>
      <c r="Q3768">
        <v>0</v>
      </c>
      <c r="R3768">
        <v>-0.16990555023694326</v>
      </c>
    </row>
    <row r="3769" spans="6:7">
      <c r="A3769" t="s">
        <v>12611</v>
      </c>
      <c r="B3769" t="s">
        <v>12612</v>
      </c>
      <c r="C3769" t="s">
        <v>4714</v>
      </c>
      <c r="D3769">
        <v>0</v>
      </c>
      <c r="E3769" t="s">
        <v>12613</v>
      </c>
      <c r="F3769" s="43">
        <v>-0.0022400000000000002</v>
      </c>
      <c r="G3769" s="43">
        <v>-0.0040340654</v>
      </c>
      <c r="H3769">
        <v>22.43</v>
      </c>
      <c r="I3769">
        <v>22.22</v>
      </c>
      <c r="J3769">
        <v>22.02</v>
      </c>
      <c r="K3769">
        <v>0.08655256723716381</v>
      </c>
      <c r="L3769">
        <v>0.005027603214175532</v>
      </c>
      <c r="M3769">
        <v>0.285989188857073</v>
      </c>
      <c r="N3769">
        <v>0.07916464303059732</v>
      </c>
      <c r="O3769">
        <v>1551039211.12</v>
      </c>
      <c r="P3769">
        <v>0</v>
      </c>
      <c r="Q3769">
        <v>0</v>
      </c>
      <c r="R3769">
        <v>-0.3651428571428571</v>
      </c>
    </row>
    <row r="3770" spans="6:7">
      <c r="A3770" t="s">
        <v>12614</v>
      </c>
      <c r="B3770" t="s">
        <v>12615</v>
      </c>
      <c r="C3770" t="s">
        <v>4718</v>
      </c>
      <c r="D3770">
        <v>0</v>
      </c>
      <c r="E3770" t="s">
        <v>12616</v>
      </c>
      <c r="F3770" s="43">
        <v>-0.0022500000000000003</v>
      </c>
      <c r="G3770" s="43">
        <v>0.0185915493</v>
      </c>
      <c r="H3770">
        <v>18.17</v>
      </c>
      <c r="I3770">
        <v>18.08</v>
      </c>
      <c r="J3770">
        <v>17.68</v>
      </c>
      <c r="K3770">
        <v>0.0826347305389221</v>
      </c>
      <c r="L3770">
        <v>0.004643263184190761</v>
      </c>
      <c r="M3770">
        <v>4.364388643173063</v>
      </c>
      <c r="N3770">
        <v>0.08850090307043942</v>
      </c>
      <c r="O3770">
        <v>10871083776</v>
      </c>
      <c r="P3770">
        <v>0</v>
      </c>
      <c r="Q3770">
        <v>0</v>
      </c>
      <c r="R3770">
        <v>0.0984204131227216</v>
      </c>
    </row>
    <row r="3771" spans="6:7">
      <c r="A3771" t="s">
        <v>2491</v>
      </c>
      <c r="B3771" t="s">
        <v>2492</v>
      </c>
      <c r="C3771" t="s">
        <v>4087</v>
      </c>
      <c r="D3771">
        <v>0</v>
      </c>
      <c r="E3771" t="s">
        <v>12617</v>
      </c>
      <c r="F3771" s="43">
        <v>-0.0022500000000000003</v>
      </c>
      <c r="G3771" s="43">
        <v>0.004494382</v>
      </c>
      <c r="H3771">
        <v>4.49</v>
      </c>
      <c r="I3771">
        <v>4.47</v>
      </c>
      <c r="J3771">
        <v>4.42</v>
      </c>
      <c r="K3771">
        <v>-0.006666666666666722</v>
      </c>
      <c r="L3771">
        <v>0.004096739008641488</v>
      </c>
      <c r="M3771">
        <v>0.7296138305176314</v>
      </c>
      <c r="N3771">
        <v>0</v>
      </c>
      <c r="O3771">
        <v>3341454514.75</v>
      </c>
      <c r="P3771">
        <v>0</v>
      </c>
      <c r="Q3771">
        <v>0</v>
      </c>
      <c r="R3771">
        <v>-0.05296610169491526</v>
      </c>
    </row>
    <row r="3772" spans="6:7">
      <c r="A3772" t="s">
        <v>12618</v>
      </c>
      <c r="B3772" t="s">
        <v>12619</v>
      </c>
      <c r="C3772" t="s">
        <v>5009</v>
      </c>
      <c r="D3772">
        <v>0</v>
      </c>
      <c r="E3772" t="s">
        <v>12620</v>
      </c>
      <c r="F3772" s="43">
        <v>-0.00226</v>
      </c>
      <c r="G3772" s="43">
        <v>-0.0038772213</v>
      </c>
      <c r="H3772">
        <v>31.12</v>
      </c>
      <c r="I3772">
        <v>30.83</v>
      </c>
      <c r="J3772">
        <v>30.5</v>
      </c>
      <c r="K3772">
        <v>0.014478446857518845</v>
      </c>
      <c r="L3772">
        <v>0.002751116640709481</v>
      </c>
      <c r="M3772">
        <v>0.4728227357629471</v>
      </c>
      <c r="N3772">
        <v>0.05582191780821914</v>
      </c>
      <c r="O3772">
        <v>2516606400</v>
      </c>
      <c r="P3772">
        <v>0</v>
      </c>
      <c r="Q3772">
        <v>0</v>
      </c>
      <c r="R3772">
        <v>-0.3828445601040936</v>
      </c>
    </row>
    <row r="3773" spans="6:7">
      <c r="A3773" t="s">
        <v>12621</v>
      </c>
      <c r="B3773" t="s">
        <v>12622</v>
      </c>
      <c r="C3773" t="s">
        <v>5009</v>
      </c>
      <c r="D3773">
        <v>0</v>
      </c>
      <c r="E3773" t="s">
        <v>12623</v>
      </c>
      <c r="F3773" s="43">
        <v>-0.00227</v>
      </c>
      <c r="G3773" s="43">
        <v>-0.0068027211</v>
      </c>
      <c r="H3773">
        <v>4.44</v>
      </c>
      <c r="I3773">
        <v>4.38</v>
      </c>
      <c r="J3773">
        <v>4.34</v>
      </c>
      <c r="K3773">
        <v>-0.01573033707865175</v>
      </c>
      <c r="L3773">
        <v>0.0015039290646199322</v>
      </c>
      <c r="M3773">
        <v>0.20593835525885898</v>
      </c>
      <c r="N3773">
        <v>-0.03947368421052626</v>
      </c>
      <c r="O3773">
        <v>18063649948.68</v>
      </c>
      <c r="P3773">
        <v>0</v>
      </c>
      <c r="Q3773">
        <v>1</v>
      </c>
      <c r="R3773">
        <v>0.1376623376623376</v>
      </c>
    </row>
    <row r="3774" spans="6:7">
      <c r="A3774" t="s">
        <v>12624</v>
      </c>
      <c r="B3774" t="s">
        <v>12625</v>
      </c>
      <c r="C3774" t="s">
        <v>5009</v>
      </c>
      <c r="D3774">
        <v>0</v>
      </c>
      <c r="E3774" t="s">
        <v>12626</v>
      </c>
      <c r="F3774" s="43">
        <v>-0.00227</v>
      </c>
      <c r="G3774" s="43">
        <v>-0.0113327289</v>
      </c>
      <c r="H3774">
        <v>22.06</v>
      </c>
      <c r="I3774">
        <v>21.81</v>
      </c>
      <c r="J3774">
        <v>21.75</v>
      </c>
      <c r="K3774">
        <v>-0.01401446654611222</v>
      </c>
      <c r="L3774">
        <v>0.003113946555330147</v>
      </c>
      <c r="M3774">
        <v>0.31826639904724346</v>
      </c>
      <c r="N3774">
        <v>-0.015794223826714866</v>
      </c>
      <c r="O3774">
        <v>239565522359.7</v>
      </c>
      <c r="P3774">
        <v>0</v>
      </c>
      <c r="Q3774">
        <v>0</v>
      </c>
      <c r="R3774">
        <v>0.093413948171878</v>
      </c>
    </row>
    <row r="3775" spans="6:7">
      <c r="A3775" t="s">
        <v>12627</v>
      </c>
      <c r="B3775" t="s">
        <v>12628</v>
      </c>
      <c r="C3775" t="s">
        <v>5009</v>
      </c>
      <c r="D3775">
        <v>0</v>
      </c>
      <c r="E3775" t="s">
        <v>12629</v>
      </c>
      <c r="F3775" s="43">
        <v>-0.00228</v>
      </c>
      <c r="G3775" s="43">
        <v>0</v>
      </c>
      <c r="H3775">
        <v>4.4</v>
      </c>
      <c r="I3775">
        <v>4.39</v>
      </c>
      <c r="J3775">
        <v>4.35</v>
      </c>
      <c r="K3775">
        <v>0.006880733944953981</v>
      </c>
      <c r="L3775">
        <v>0.0010726173729335388</v>
      </c>
      <c r="M3775">
        <v>0.10045871559633028</v>
      </c>
      <c r="N3775">
        <v>0.025700934579439116</v>
      </c>
      <c r="O3775">
        <v>2363327460.15</v>
      </c>
      <c r="P3775">
        <v>0</v>
      </c>
      <c r="Q3775">
        <v>2</v>
      </c>
      <c r="R3775">
        <v>0.005727376861397357</v>
      </c>
    </row>
    <row r="3776" spans="6:7">
      <c r="A3776" t="s">
        <v>12630</v>
      </c>
      <c r="B3776" t="s">
        <v>12631</v>
      </c>
      <c r="C3776" t="s">
        <v>1896</v>
      </c>
      <c r="D3776">
        <v>0</v>
      </c>
      <c r="E3776" t="s">
        <v>12632</v>
      </c>
      <c r="F3776" s="43">
        <v>-0.00229</v>
      </c>
      <c r="G3776" s="43">
        <v>0.0183066362</v>
      </c>
      <c r="H3776">
        <v>13.37</v>
      </c>
      <c r="I3776">
        <v>13.35</v>
      </c>
      <c r="J3776">
        <v>12.99</v>
      </c>
      <c r="K3776">
        <v>0.07487922705314007</v>
      </c>
      <c r="L3776">
        <v>0.002144858870582036</v>
      </c>
      <c r="M3776">
        <v>1.8088845414375823</v>
      </c>
      <c r="N3776">
        <v>0.07228915662650606</v>
      </c>
      <c r="O3776">
        <v>9532969537.2</v>
      </c>
      <c r="P3776">
        <v>0</v>
      </c>
      <c r="Q3776">
        <v>1</v>
      </c>
      <c r="R3776">
        <v>0.0381026438569207</v>
      </c>
    </row>
    <row r="3777" spans="6:7">
      <c r="A3777" t="s">
        <v>1711</v>
      </c>
      <c r="B3777" t="s">
        <v>679</v>
      </c>
      <c r="C3777" t="s">
        <v>4159</v>
      </c>
      <c r="D3777">
        <v>0</v>
      </c>
      <c r="E3777" t="s">
        <v>12633</v>
      </c>
      <c r="F3777" s="43">
        <v>-0.00229</v>
      </c>
      <c r="G3777" s="43">
        <v>-0.0188679245</v>
      </c>
      <c r="H3777">
        <v>17.7</v>
      </c>
      <c r="I3777">
        <v>17.16</v>
      </c>
      <c r="J3777">
        <v>17.02</v>
      </c>
      <c r="K3777">
        <v>-0.014925373134328446</v>
      </c>
      <c r="L3777">
        <v>0.006236043595641819</v>
      </c>
      <c r="M3777">
        <v>9.93630488903014</v>
      </c>
      <c r="N3777">
        <v>0.028160575194727314</v>
      </c>
      <c r="O3777">
        <v>1518763476.45</v>
      </c>
      <c r="P3777">
        <v>0</v>
      </c>
      <c r="Q3777">
        <v>1</v>
      </c>
      <c r="R3777">
        <v>-0.04983388704318929</v>
      </c>
    </row>
    <row r="3778" spans="6:7">
      <c r="A3778" t="s">
        <v>12634</v>
      </c>
      <c r="B3778" t="s">
        <v>12635</v>
      </c>
      <c r="C3778" t="s">
        <v>4062</v>
      </c>
      <c r="D3778">
        <v>0</v>
      </c>
      <c r="E3778" t="s">
        <v>12636</v>
      </c>
      <c r="F3778" s="43">
        <v>-0.00229</v>
      </c>
      <c r="G3778" s="43">
        <v>0.0007639419000000001</v>
      </c>
      <c r="H3778">
        <v>26.32</v>
      </c>
      <c r="I3778">
        <v>26.2</v>
      </c>
      <c r="J3778">
        <v>26.06</v>
      </c>
      <c r="K3778">
        <v>0.007304882737408602</v>
      </c>
      <c r="L3778">
        <v>0.0034756989349111395</v>
      </c>
      <c r="M3778">
        <v>0.68309734361513</v>
      </c>
      <c r="N3778">
        <v>0.01158301158301161</v>
      </c>
      <c r="O3778">
        <v>9219348313.56</v>
      </c>
      <c r="P3778">
        <v>0</v>
      </c>
      <c r="Q3778">
        <v>0</v>
      </c>
      <c r="R3778">
        <v>-0.07811400422237869</v>
      </c>
    </row>
    <row r="3779" spans="6:7">
      <c r="A3779" t="s">
        <v>1618</v>
      </c>
      <c r="B3779" t="s">
        <v>489</v>
      </c>
      <c r="C3779" t="s">
        <v>4053</v>
      </c>
      <c r="D3779">
        <v>0</v>
      </c>
      <c r="E3779" t="s">
        <v>12637</v>
      </c>
      <c r="F3779" s="43">
        <v>-0.00229</v>
      </c>
      <c r="G3779" s="43">
        <v>0.0034324943</v>
      </c>
      <c r="H3779">
        <v>8.81</v>
      </c>
      <c r="I3779">
        <v>8.77</v>
      </c>
      <c r="J3779">
        <v>8.62</v>
      </c>
      <c r="K3779">
        <v>0.04529201430274124</v>
      </c>
      <c r="L3779">
        <v>0.001243728903498076</v>
      </c>
      <c r="M3779">
        <v>0.06947232898015895</v>
      </c>
      <c r="N3779">
        <v>0.056626506024096246</v>
      </c>
      <c r="O3779">
        <v>1635513578</v>
      </c>
      <c r="P3779">
        <v>0</v>
      </c>
      <c r="Q3779">
        <v>3</v>
      </c>
      <c r="R3779">
        <v>0.15243101182654392</v>
      </c>
    </row>
    <row r="3780" spans="6:7">
      <c r="A3780" t="s">
        <v>12638</v>
      </c>
      <c r="B3780" t="s">
        <v>12639</v>
      </c>
      <c r="C3780" t="s">
        <v>4203</v>
      </c>
      <c r="D3780">
        <v>0</v>
      </c>
      <c r="E3780" t="s">
        <v>12640</v>
      </c>
      <c r="F3780" s="43">
        <v>-0.00229</v>
      </c>
      <c r="G3780" s="43">
        <v>0.001146789</v>
      </c>
      <c r="H3780">
        <v>8.8</v>
      </c>
      <c r="I3780">
        <v>8.73</v>
      </c>
      <c r="J3780">
        <v>8.68</v>
      </c>
      <c r="K3780">
        <v>-0.019101123595505608</v>
      </c>
      <c r="L3780">
        <v>0.003375147334100941</v>
      </c>
      <c r="M3780">
        <v>0.19849365750528541</v>
      </c>
      <c r="N3780">
        <v>-0.029999999999999957</v>
      </c>
      <c r="O3780">
        <v>3529486019.12</v>
      </c>
      <c r="P3780">
        <v>0</v>
      </c>
      <c r="Q3780">
        <v>1</v>
      </c>
      <c r="R3780">
        <v>-0.29991980753809144</v>
      </c>
    </row>
    <row r="3781" spans="6:7">
      <c r="A3781" t="s">
        <v>3359</v>
      </c>
      <c r="B3781" t="s">
        <v>3360</v>
      </c>
      <c r="C3781" t="s">
        <v>4098</v>
      </c>
      <c r="D3781">
        <v>0</v>
      </c>
      <c r="E3781" t="s">
        <v>12641</v>
      </c>
      <c r="F3781" s="43">
        <v>-0.0023</v>
      </c>
      <c r="G3781" s="43">
        <v>0.0149597238</v>
      </c>
      <c r="H3781">
        <v>8.91</v>
      </c>
      <c r="I3781">
        <v>8.82</v>
      </c>
      <c r="J3781">
        <v>8.61</v>
      </c>
      <c r="K3781">
        <v>0.04132231404958673</v>
      </c>
      <c r="L3781">
        <v>0.003751076644937146</v>
      </c>
      <c r="M3781">
        <v>0.7046159226304085</v>
      </c>
      <c r="N3781">
        <v>0.06650544135429272</v>
      </c>
      <c r="O3781">
        <v>7226849136.21</v>
      </c>
      <c r="P3781">
        <v>0</v>
      </c>
      <c r="Q3781">
        <v>0</v>
      </c>
      <c r="R3781">
        <v>0.09158415841584161</v>
      </c>
    </row>
    <row r="3782" spans="6:7">
      <c r="A3782" t="s">
        <v>128</v>
      </c>
      <c r="B3782" t="s">
        <v>129</v>
      </c>
      <c r="C3782" t="s">
        <v>4150</v>
      </c>
      <c r="D3782">
        <v>0</v>
      </c>
      <c r="E3782" t="s">
        <v>12642</v>
      </c>
      <c r="F3782" s="43">
        <v>-0.0023</v>
      </c>
      <c r="G3782" s="43">
        <v>-0.0517836594</v>
      </c>
      <c r="H3782">
        <v>8.77</v>
      </c>
      <c r="I3782">
        <v>8.24</v>
      </c>
      <c r="J3782">
        <v>8.18</v>
      </c>
      <c r="K3782">
        <v>-0.02253855278766305</v>
      </c>
      <c r="L3782">
        <v>0.003527594166807502</v>
      </c>
      <c r="M3782">
        <v>0.46576457152417056</v>
      </c>
      <c r="N3782">
        <v>-0.03172737955346646</v>
      </c>
      <c r="O3782">
        <v>3285362907.75</v>
      </c>
      <c r="P3782">
        <v>0</v>
      </c>
      <c r="Q3782">
        <v>1</v>
      </c>
      <c r="R3782">
        <v>0.15893108298171588</v>
      </c>
    </row>
    <row r="3783" spans="6:7">
      <c r="A3783" t="s">
        <v>12643</v>
      </c>
      <c r="B3783" t="s">
        <v>12644</v>
      </c>
      <c r="C3783" t="s">
        <v>4543</v>
      </c>
      <c r="D3783">
        <v>0</v>
      </c>
      <c r="E3783" t="s">
        <v>12645</v>
      </c>
      <c r="F3783" s="43">
        <v>-0.00231</v>
      </c>
      <c r="G3783" s="43">
        <v>-0.0023094688</v>
      </c>
      <c r="H3783">
        <v>4.35</v>
      </c>
      <c r="I3783">
        <v>4.32</v>
      </c>
      <c r="J3783">
        <v>4.29</v>
      </c>
      <c r="K3783">
        <v>0.004651162790697782</v>
      </c>
      <c r="L3783">
        <v>0.0007692623943421174</v>
      </c>
      <c r="M3783">
        <v>0.2893481717011129</v>
      </c>
      <c r="N3783">
        <v>-0.011441647597253963</v>
      </c>
      <c r="O3783">
        <v>2671842620.59</v>
      </c>
      <c r="P3783">
        <v>0</v>
      </c>
      <c r="Q3783">
        <v>1</v>
      </c>
      <c r="R3783">
        <v>-0.020408163265306093</v>
      </c>
    </row>
    <row r="3784" spans="6:7">
      <c r="A3784" t="s">
        <v>2493</v>
      </c>
      <c r="B3784" t="s">
        <v>2494</v>
      </c>
      <c r="C3784" t="s">
        <v>4034</v>
      </c>
      <c r="D3784">
        <v>0</v>
      </c>
      <c r="E3784" t="s">
        <v>12646</v>
      </c>
      <c r="F3784" s="43">
        <v>-0.00231</v>
      </c>
      <c r="G3784" s="43">
        <v>-0.0117755715</v>
      </c>
      <c r="H3784">
        <v>43.79</v>
      </c>
      <c r="I3784">
        <v>42.8</v>
      </c>
      <c r="J3784">
        <v>42.69</v>
      </c>
      <c r="K3784">
        <v>0.013257575757575642</v>
      </c>
      <c r="L3784">
        <v>0.0015090669832785357</v>
      </c>
      <c r="M3784">
        <v>0.1900733137829912</v>
      </c>
      <c r="N3784">
        <v>-0.0023310023310023644</v>
      </c>
      <c r="O3784">
        <v>1104405000</v>
      </c>
      <c r="P3784">
        <v>0</v>
      </c>
      <c r="Q3784">
        <v>0</v>
      </c>
      <c r="R3784">
        <v>-0.365361803084223</v>
      </c>
    </row>
    <row r="3785" spans="6:7">
      <c r="A3785" t="s">
        <v>12647</v>
      </c>
      <c r="B3785" t="s">
        <v>12648</v>
      </c>
      <c r="C3785" t="s">
        <v>4225</v>
      </c>
      <c r="D3785">
        <v>0</v>
      </c>
      <c r="E3785" t="s">
        <v>12649</v>
      </c>
      <c r="F3785" s="43">
        <v>-0.00231</v>
      </c>
      <c r="G3785" s="43">
        <v>0.014434180100000001</v>
      </c>
      <c r="H3785">
        <v>17.64</v>
      </c>
      <c r="I3785">
        <v>17.57</v>
      </c>
      <c r="J3785">
        <v>17.08</v>
      </c>
      <c r="K3785">
        <v>0.07068860450944547</v>
      </c>
      <c r="L3785">
        <v>0.001056094049316637</v>
      </c>
      <c r="M3785">
        <v>0.2324648347082913</v>
      </c>
      <c r="N3785">
        <v>0.059071729957805935</v>
      </c>
      <c r="O3785">
        <v>3616768635.2</v>
      </c>
      <c r="P3785">
        <v>0</v>
      </c>
      <c r="Q3785">
        <v>1</v>
      </c>
      <c r="R3785">
        <v>-0.21246077991931864</v>
      </c>
    </row>
    <row r="3786" spans="6:7">
      <c r="A3786" t="s">
        <v>2806</v>
      </c>
      <c r="B3786" t="s">
        <v>2807</v>
      </c>
      <c r="C3786" t="s">
        <v>4441</v>
      </c>
      <c r="D3786">
        <v>0</v>
      </c>
      <c r="E3786" t="s">
        <v>12650</v>
      </c>
      <c r="F3786" s="43">
        <v>-0.00234</v>
      </c>
      <c r="G3786" s="43">
        <v>0.0194855807</v>
      </c>
      <c r="H3786">
        <v>13.36</v>
      </c>
      <c r="I3786">
        <v>13.08</v>
      </c>
      <c r="J3786">
        <v>12.8</v>
      </c>
      <c r="K3786">
        <v>0.10101010101010094</v>
      </c>
      <c r="L3786">
        <v>0.0020400781995987766</v>
      </c>
      <c r="M3786">
        <v>0.8487554134540155</v>
      </c>
      <c r="N3786">
        <v>0.10753598645215914</v>
      </c>
      <c r="O3786">
        <v>20125254611.87</v>
      </c>
      <c r="P3786">
        <v>0</v>
      </c>
      <c r="Q3786">
        <v>0</v>
      </c>
      <c r="R3786">
        <v>-0.10777626193724421</v>
      </c>
    </row>
    <row r="3787" spans="6:7">
      <c r="A3787" t="s">
        <v>12651</v>
      </c>
      <c r="B3787" t="s">
        <v>12652</v>
      </c>
      <c r="C3787" t="s">
        <v>4034</v>
      </c>
      <c r="D3787">
        <v>0</v>
      </c>
      <c r="E3787" t="s">
        <v>12653</v>
      </c>
      <c r="F3787" s="43">
        <v>-0.0023499999999999997</v>
      </c>
      <c r="G3787" s="43">
        <v>0.0039943609000000005</v>
      </c>
      <c r="H3787">
        <v>43.14</v>
      </c>
      <c r="I3787">
        <v>42.73</v>
      </c>
      <c r="J3787">
        <v>42.23</v>
      </c>
      <c r="K3787">
        <v>0.012319355602937598</v>
      </c>
      <c r="L3787">
        <v>0.0016702340029955411</v>
      </c>
      <c r="M3787">
        <v>0.5222707802732114</v>
      </c>
      <c r="N3787">
        <v>-0.011794634597594937</v>
      </c>
      <c r="O3787">
        <v>1781263680</v>
      </c>
      <c r="P3787">
        <v>0</v>
      </c>
      <c r="Q3787">
        <v>0</v>
      </c>
      <c r="R3787">
        <v>-0.3033909357678514</v>
      </c>
    </row>
    <row r="3788" spans="6:7">
      <c r="A3788" t="s">
        <v>12654</v>
      </c>
      <c r="B3788" t="s">
        <v>12655</v>
      </c>
      <c r="C3788" t="s">
        <v>4145</v>
      </c>
      <c r="D3788">
        <v>0</v>
      </c>
      <c r="E3788" t="s">
        <v>12656</v>
      </c>
      <c r="F3788" s="43">
        <v>-0.0023499999999999997</v>
      </c>
      <c r="G3788" s="43">
        <v>-0.0196428571</v>
      </c>
      <c r="H3788">
        <v>107.96</v>
      </c>
      <c r="I3788">
        <v>104.31</v>
      </c>
      <c r="J3788">
        <v>103.6</v>
      </c>
      <c r="K3788">
        <v>0.05257315842583257</v>
      </c>
      <c r="L3788">
        <v>0.0012403722348769426</v>
      </c>
      <c r="M3788">
        <v>0.19163007216372885</v>
      </c>
      <c r="N3788">
        <v>0.05887727134301083</v>
      </c>
      <c r="O3788">
        <v>7531998863.2</v>
      </c>
      <c r="P3788">
        <v>0</v>
      </c>
      <c r="Q3788">
        <v>1</v>
      </c>
      <c r="R3788">
        <v>0.10357596275920447</v>
      </c>
    </row>
    <row r="3789" spans="6:7">
      <c r="A3789" t="s">
        <v>12657</v>
      </c>
      <c r="B3789" t="s">
        <v>12658</v>
      </c>
      <c r="C3789" t="s">
        <v>4718</v>
      </c>
      <c r="D3789">
        <v>0</v>
      </c>
      <c r="E3789" t="s">
        <v>12659</v>
      </c>
      <c r="F3789" s="43">
        <v>-0.0023499999999999997</v>
      </c>
      <c r="G3789" s="43">
        <v>-0.0070555033</v>
      </c>
      <c r="H3789">
        <v>21.52</v>
      </c>
      <c r="I3789">
        <v>21.11</v>
      </c>
      <c r="J3789">
        <v>20.97</v>
      </c>
      <c r="K3789">
        <v>0.022771317829457308</v>
      </c>
      <c r="L3789">
        <v>0.0007054725039774058</v>
      </c>
      <c r="M3789">
        <v>1.0222569067292167</v>
      </c>
      <c r="N3789">
        <v>-0.0018912529550827021</v>
      </c>
      <c r="O3789">
        <v>3346123539.46</v>
      </c>
      <c r="P3789">
        <v>0</v>
      </c>
      <c r="Q3789">
        <v>0</v>
      </c>
      <c r="R3789">
        <v>-0.27976824299957587</v>
      </c>
    </row>
    <row r="3790" spans="6:7">
      <c r="A3790" t="s">
        <v>12660</v>
      </c>
      <c r="B3790" t="s">
        <v>12661</v>
      </c>
      <c r="C3790" t="s">
        <v>4053</v>
      </c>
      <c r="D3790">
        <v>0</v>
      </c>
      <c r="E3790" t="s">
        <v>12662</v>
      </c>
      <c r="F3790" s="43">
        <v>-0.0023499999999999997</v>
      </c>
      <c r="G3790" s="43">
        <v>0.0185663925</v>
      </c>
      <c r="H3790">
        <v>43.5</v>
      </c>
      <c r="I3790">
        <v>43.34</v>
      </c>
      <c r="J3790">
        <v>42.02</v>
      </c>
      <c r="K3790">
        <v>0.035603345280764684</v>
      </c>
      <c r="L3790">
        <v>0.0010040538604591826</v>
      </c>
      <c r="M3790">
        <v>0.8332128099173554</v>
      </c>
      <c r="N3790">
        <v>0.031904761904761984</v>
      </c>
      <c r="O3790">
        <v>5561508387.5</v>
      </c>
      <c r="P3790">
        <v>0</v>
      </c>
      <c r="Q3790">
        <v>0</v>
      </c>
      <c r="R3790">
        <v>-0.2207582522042706</v>
      </c>
    </row>
    <row r="3791" spans="6:7">
      <c r="A3791" t="s">
        <v>197</v>
      </c>
      <c r="B3791" t="s">
        <v>198</v>
      </c>
      <c r="C3791" t="s">
        <v>4034</v>
      </c>
      <c r="D3791">
        <v>0</v>
      </c>
      <c r="E3791" t="s">
        <v>12663</v>
      </c>
      <c r="F3791" s="43">
        <v>-0.0023699999999999997</v>
      </c>
      <c r="G3791" s="43">
        <v>-0.0071090047</v>
      </c>
      <c r="H3791">
        <v>4.25</v>
      </c>
      <c r="I3791">
        <v>4.19</v>
      </c>
      <c r="J3791">
        <v>4.18</v>
      </c>
      <c r="K3791">
        <v>0.004796163069544475</v>
      </c>
      <c r="L3791">
        <v>0.0019773831485557576</v>
      </c>
      <c r="M3791">
        <v>0.9133845126835781</v>
      </c>
      <c r="N3791">
        <v>0</v>
      </c>
      <c r="O3791">
        <v>2751122069.42</v>
      </c>
      <c r="P3791">
        <v>0</v>
      </c>
      <c r="Q3791">
        <v>4</v>
      </c>
      <c r="R3791">
        <v>-0.05630630630630631</v>
      </c>
    </row>
    <row r="3792" spans="6:7">
      <c r="A3792" t="s">
        <v>12664</v>
      </c>
      <c r="B3792" t="s">
        <v>12665</v>
      </c>
      <c r="C3792" t="s">
        <v>4246</v>
      </c>
      <c r="D3792">
        <v>0</v>
      </c>
      <c r="E3792" t="s">
        <v>12666</v>
      </c>
      <c r="F3792" s="43">
        <v>-0.0023699999999999997</v>
      </c>
      <c r="G3792" s="43">
        <v>0.009478673</v>
      </c>
      <c r="H3792">
        <v>8.58</v>
      </c>
      <c r="I3792">
        <v>8.52</v>
      </c>
      <c r="J3792">
        <v>8.41</v>
      </c>
      <c r="K3792">
        <v>0.0402930402930403</v>
      </c>
      <c r="L3792">
        <v>0.002007436600373797</v>
      </c>
      <c r="M3792">
        <v>0.4126767740699988</v>
      </c>
      <c r="N3792">
        <v>0.045398773006134874</v>
      </c>
      <c r="O3792">
        <v>7826119182.64</v>
      </c>
      <c r="P3792">
        <v>0</v>
      </c>
      <c r="Q3792">
        <v>0</v>
      </c>
      <c r="R3792">
        <v>-0.08877005347593583</v>
      </c>
    </row>
    <row r="3793" spans="6:7">
      <c r="A3793" t="s">
        <v>12667</v>
      </c>
      <c r="B3793" t="s">
        <v>12668</v>
      </c>
      <c r="C3793" t="s">
        <v>4781</v>
      </c>
      <c r="D3793">
        <v>0</v>
      </c>
      <c r="E3793" t="s">
        <v>12669</v>
      </c>
      <c r="F3793" s="43">
        <v>-0.0023799999999999997</v>
      </c>
      <c r="G3793" s="43">
        <v>0.009523809500000001</v>
      </c>
      <c r="H3793">
        <v>4.26</v>
      </c>
      <c r="I3793">
        <v>4.24</v>
      </c>
      <c r="J3793">
        <v>4.18</v>
      </c>
      <c r="K3793">
        <v>0.026634382566586033</v>
      </c>
      <c r="L3793">
        <v>0.006070682842024039</v>
      </c>
      <c r="M3793">
        <v>1.1115210047460156</v>
      </c>
      <c r="N3793">
        <v>0.04433497536945828</v>
      </c>
      <c r="O3793">
        <v>1221144481.2</v>
      </c>
      <c r="P3793">
        <v>0</v>
      </c>
      <c r="Q3793">
        <v>0</v>
      </c>
      <c r="R3793">
        <v>-0.0920770877944325</v>
      </c>
    </row>
    <row r="3794" spans="6:7">
      <c r="A3794" t="s">
        <v>12670</v>
      </c>
      <c r="B3794" t="s">
        <v>12671</v>
      </c>
      <c r="C3794" t="s">
        <v>4337</v>
      </c>
      <c r="D3794">
        <v>0</v>
      </c>
      <c r="E3794" t="s">
        <v>12672</v>
      </c>
      <c r="F3794" s="43">
        <v>-0.0023899999999999998</v>
      </c>
      <c r="G3794" s="43">
        <v>0</v>
      </c>
      <c r="H3794">
        <v>4.22</v>
      </c>
      <c r="I3794">
        <v>4.19</v>
      </c>
      <c r="J3794">
        <v>4.16</v>
      </c>
      <c r="K3794">
        <v>-0.049886621315192684</v>
      </c>
      <c r="L3794">
        <v>0.003478368012615411</v>
      </c>
      <c r="M3794">
        <v>0.8419041380063326</v>
      </c>
      <c r="N3794">
        <v>-0.01873536299765789</v>
      </c>
      <c r="O3794">
        <v>5389024713.04</v>
      </c>
      <c r="P3794">
        <v>0</v>
      </c>
      <c r="Q3794">
        <v>0</v>
      </c>
      <c r="R3794">
        <v>-0.06473214285714286</v>
      </c>
    </row>
    <row r="3795" spans="6:7">
      <c r="A3795" t="s">
        <v>12673</v>
      </c>
      <c r="B3795" t="s">
        <v>12674</v>
      </c>
      <c r="C3795" t="s">
        <v>1896</v>
      </c>
      <c r="D3795">
        <v>0</v>
      </c>
      <c r="E3795" t="s">
        <v>12675</v>
      </c>
      <c r="F3795" s="43">
        <v>-0.0023899999999999998</v>
      </c>
      <c r="G3795" s="43">
        <v>0.0014354067</v>
      </c>
      <c r="H3795">
        <v>21.01</v>
      </c>
      <c r="I3795">
        <v>20.93</v>
      </c>
      <c r="J3795">
        <v>20.69</v>
      </c>
      <c r="K3795">
        <v>0.06894790602655779</v>
      </c>
      <c r="L3795">
        <v>0.00235670303039814</v>
      </c>
      <c r="M3795">
        <v>0.49555696969232305</v>
      </c>
      <c r="N3795">
        <v>0.05228758169934636</v>
      </c>
      <c r="O3795">
        <v>3746119135</v>
      </c>
      <c r="P3795">
        <v>0</v>
      </c>
      <c r="Q3795">
        <v>0</v>
      </c>
      <c r="R3795">
        <v>-0.27487527716186255</v>
      </c>
    </row>
    <row r="3796" spans="6:7">
      <c r="A3796" t="s">
        <v>2495</v>
      </c>
      <c r="B3796" t="s">
        <v>2496</v>
      </c>
      <c r="C3796" t="s">
        <v>4018</v>
      </c>
      <c r="D3796">
        <v>0</v>
      </c>
      <c r="E3796" t="s">
        <v>12676</v>
      </c>
      <c r="F3796" s="43">
        <v>-0.00241</v>
      </c>
      <c r="G3796" s="43">
        <v>0.0096385542</v>
      </c>
      <c r="H3796">
        <v>4.21</v>
      </c>
      <c r="I3796">
        <v>4.19</v>
      </c>
      <c r="J3796">
        <v>4.14</v>
      </c>
      <c r="K3796">
        <v>0.014527845036319733</v>
      </c>
      <c r="L3796">
        <v>0.0033806056899085574</v>
      </c>
      <c r="M3796">
        <v>1.176955210025528</v>
      </c>
      <c r="N3796">
        <v>0.03712871287128722</v>
      </c>
      <c r="O3796">
        <v>2419554770.9</v>
      </c>
      <c r="P3796">
        <v>0</v>
      </c>
      <c r="Q3796">
        <v>0</v>
      </c>
      <c r="R3796">
        <v>-0.038990825688073376</v>
      </c>
    </row>
    <row r="3797" spans="6:7">
      <c r="A3797" t="s">
        <v>2497</v>
      </c>
      <c r="B3797" t="s">
        <v>2498</v>
      </c>
      <c r="C3797" t="s">
        <v>4018</v>
      </c>
      <c r="D3797">
        <v>0</v>
      </c>
      <c r="E3797" t="s">
        <v>12677</v>
      </c>
      <c r="F3797" s="43">
        <v>-0.00241</v>
      </c>
      <c r="G3797" s="43">
        <v>-0.0012048193</v>
      </c>
      <c r="H3797">
        <v>8.35</v>
      </c>
      <c r="I3797">
        <v>8.29</v>
      </c>
      <c r="J3797">
        <v>8.23</v>
      </c>
      <c r="K3797">
        <v>0.03754693366708372</v>
      </c>
      <c r="L3797">
        <v>0.005107656171243784</v>
      </c>
      <c r="M3797">
        <v>2.6559645232815963</v>
      </c>
      <c r="N3797">
        <v>0.06692406692406687</v>
      </c>
      <c r="O3797">
        <v>2482860381.5</v>
      </c>
      <c r="P3797">
        <v>0</v>
      </c>
      <c r="Q3797">
        <v>0</v>
      </c>
      <c r="R3797">
        <v>-0.03939745075318674</v>
      </c>
    </row>
    <row r="3798" spans="6:7">
      <c r="A3798" t="s">
        <v>2893</v>
      </c>
      <c r="B3798" t="s">
        <v>2894</v>
      </c>
      <c r="C3798" t="s">
        <v>4147</v>
      </c>
      <c r="D3798">
        <v>0</v>
      </c>
      <c r="E3798" t="s">
        <v>12678</v>
      </c>
      <c r="F3798" s="43">
        <v>-0.00241</v>
      </c>
      <c r="G3798" s="43">
        <v>-0.0048250905</v>
      </c>
      <c r="H3798">
        <v>8.31</v>
      </c>
      <c r="I3798">
        <v>8.25</v>
      </c>
      <c r="J3798">
        <v>8.17</v>
      </c>
      <c r="K3798">
        <v>0.09561752988047806</v>
      </c>
      <c r="L3798">
        <v>0.0031941734401937536</v>
      </c>
      <c r="M3798">
        <v>0.8326664982295245</v>
      </c>
      <c r="N3798">
        <v>0.09561752988047806</v>
      </c>
      <c r="O3798">
        <v>2960518972.13</v>
      </c>
      <c r="P3798">
        <v>0</v>
      </c>
      <c r="Q3798">
        <v>1</v>
      </c>
      <c r="R3798">
        <v>0.08055009823182716</v>
      </c>
    </row>
    <row r="3799" spans="6:7">
      <c r="A3799" t="s">
        <v>12679</v>
      </c>
      <c r="B3799" t="s">
        <v>12680</v>
      </c>
      <c r="C3799" t="s">
        <v>559</v>
      </c>
      <c r="D3799">
        <v>0</v>
      </c>
      <c r="E3799" t="s">
        <v>12681</v>
      </c>
      <c r="F3799" s="43">
        <v>-0.00241</v>
      </c>
      <c r="G3799" s="43">
        <v>-0.016883743399999998</v>
      </c>
      <c r="H3799">
        <v>20.68</v>
      </c>
      <c r="I3799">
        <v>20.38</v>
      </c>
      <c r="J3799">
        <v>20.29</v>
      </c>
      <c r="K3799">
        <v>0.03715012722646313</v>
      </c>
      <c r="L3799">
        <v>0.00039099476290119174</v>
      </c>
      <c r="M3799">
        <v>0.3618674319311262</v>
      </c>
      <c r="N3799">
        <v>0.043522785458269216</v>
      </c>
      <c r="O3799">
        <v>935633645.13</v>
      </c>
      <c r="P3799">
        <v>0</v>
      </c>
      <c r="Q3799">
        <v>0</v>
      </c>
      <c r="R3799">
        <v>-0.26489684028278754</v>
      </c>
    </row>
    <row r="3800" spans="6:7">
      <c r="A3800" t="s">
        <v>12682</v>
      </c>
      <c r="B3800" t="s">
        <v>12683</v>
      </c>
      <c r="C3800" t="s">
        <v>5009</v>
      </c>
      <c r="D3800">
        <v>0</v>
      </c>
      <c r="E3800" t="s">
        <v>12684</v>
      </c>
      <c r="F3800" s="43">
        <v>-0.00243</v>
      </c>
      <c r="G3800" s="43">
        <v>0</v>
      </c>
      <c r="H3800">
        <v>8.38</v>
      </c>
      <c r="I3800">
        <v>8.24</v>
      </c>
      <c r="J3800">
        <v>8.22</v>
      </c>
      <c r="K3800">
        <v>-0.02600472813238778</v>
      </c>
      <c r="L3800">
        <v>0.0010391035393358208</v>
      </c>
      <c r="M3800">
        <v>0.5428465765004227</v>
      </c>
      <c r="N3800">
        <v>-0.01670644391408121</v>
      </c>
      <c r="O3800">
        <v>2383398773.76</v>
      </c>
      <c r="P3800">
        <v>0</v>
      </c>
      <c r="Q3800">
        <v>0</v>
      </c>
      <c r="R3800">
        <v>-0.15112805192129394</v>
      </c>
    </row>
    <row r="3801" spans="6:7">
      <c r="A3801" t="s">
        <v>12685</v>
      </c>
      <c r="B3801" t="s">
        <v>12686</v>
      </c>
      <c r="C3801" t="s">
        <v>5566</v>
      </c>
      <c r="D3801">
        <v>0</v>
      </c>
      <c r="E3801" t="s">
        <v>12687</v>
      </c>
      <c r="F3801" s="43">
        <v>-0.00243</v>
      </c>
      <c r="G3801" s="43">
        <v>0.021018593399999997</v>
      </c>
      <c r="H3801">
        <v>12.75</v>
      </c>
      <c r="I3801">
        <v>12.63</v>
      </c>
      <c r="J3801">
        <v>12.34</v>
      </c>
      <c r="K3801">
        <v>0.017727639000805852</v>
      </c>
      <c r="L3801">
        <v>0.00035246383646774795</v>
      </c>
      <c r="M3801">
        <v>9.801429706115965</v>
      </c>
      <c r="N3801">
        <v>0.01690821256038654</v>
      </c>
      <c r="O3801">
        <v>1993091225.49</v>
      </c>
      <c r="P3801">
        <v>0</v>
      </c>
      <c r="Q3801">
        <v>1</v>
      </c>
      <c r="R3801">
        <v>0.018548387096774227</v>
      </c>
    </row>
    <row r="3802" spans="6:7">
      <c r="A3802" t="s">
        <v>1853</v>
      </c>
      <c r="B3802" t="s">
        <v>1854</v>
      </c>
      <c r="C3802" t="s">
        <v>4005</v>
      </c>
      <c r="D3802">
        <v>0</v>
      </c>
      <c r="E3802" t="s">
        <v>12688</v>
      </c>
      <c r="F3802" s="43">
        <v>-0.00243</v>
      </c>
      <c r="G3802" s="43">
        <v>-0.0097028502</v>
      </c>
      <c r="H3802">
        <v>33.17</v>
      </c>
      <c r="I3802">
        <v>32.66</v>
      </c>
      <c r="J3802">
        <v>32.5</v>
      </c>
      <c r="K3802">
        <v>0.03715465227056203</v>
      </c>
      <c r="L3802">
        <v>0.001968159934538447</v>
      </c>
      <c r="M3802">
        <v>0.36901440855885653</v>
      </c>
      <c r="N3802">
        <v>0.04847512038523268</v>
      </c>
      <c r="O3802">
        <v>16571667747.38</v>
      </c>
      <c r="P3802">
        <v>0</v>
      </c>
      <c r="Q3802">
        <v>1</v>
      </c>
      <c r="R3802">
        <v>-0.26606741573033715</v>
      </c>
    </row>
    <row r="3803" spans="6:7">
      <c r="A3803" t="s">
        <v>12689</v>
      </c>
      <c r="B3803" t="s">
        <v>12690</v>
      </c>
      <c r="C3803" t="s">
        <v>4246</v>
      </c>
      <c r="D3803">
        <v>0</v>
      </c>
      <c r="E3803" t="s">
        <v>12691</v>
      </c>
      <c r="F3803" s="43">
        <v>-0.00244</v>
      </c>
      <c r="G3803" s="43">
        <v>0.0006097561</v>
      </c>
      <c r="H3803">
        <v>16.55</v>
      </c>
      <c r="I3803">
        <v>16.41</v>
      </c>
      <c r="J3803">
        <v>16.27</v>
      </c>
      <c r="K3803">
        <v>0.06835937500000006</v>
      </c>
      <c r="L3803">
        <v>0.009521765497252699</v>
      </c>
      <c r="M3803">
        <v>1.3691724511396643</v>
      </c>
      <c r="N3803">
        <v>0.06835937500000006</v>
      </c>
      <c r="O3803">
        <v>1167041318.4</v>
      </c>
      <c r="P3803">
        <v>0</v>
      </c>
      <c r="Q3803">
        <v>1</v>
      </c>
      <c r="R3803">
        <v>0.06975228161668842</v>
      </c>
    </row>
    <row r="3804" spans="6:7">
      <c r="A3804" t="s">
        <v>12692</v>
      </c>
      <c r="B3804" t="s">
        <v>12693</v>
      </c>
      <c r="C3804" t="s">
        <v>4309</v>
      </c>
      <c r="D3804">
        <v>0</v>
      </c>
      <c r="E3804" t="s">
        <v>12694</v>
      </c>
      <c r="F3804" s="43">
        <v>-0.00245</v>
      </c>
      <c r="G3804" s="43">
        <v>-0.0214723926</v>
      </c>
      <c r="H3804">
        <v>16.31</v>
      </c>
      <c r="I3804">
        <v>15.95</v>
      </c>
      <c r="J3804">
        <v>15.82</v>
      </c>
      <c r="K3804">
        <v>0.019169329073482358</v>
      </c>
      <c r="L3804">
        <v>0.003633420124502216</v>
      </c>
      <c r="M3804">
        <v>1.7044401636418804</v>
      </c>
      <c r="N3804">
        <v>0.04316546762589929</v>
      </c>
      <c r="O3804">
        <v>4259397173</v>
      </c>
      <c r="P3804">
        <v>0</v>
      </c>
      <c r="Q3804">
        <v>0</v>
      </c>
      <c r="R3804">
        <v>-0.21928536465981402</v>
      </c>
    </row>
    <row r="3805" spans="6:7">
      <c r="A3805" t="s">
        <v>3331</v>
      </c>
      <c r="B3805" t="s">
        <v>3332</v>
      </c>
      <c r="C3805" t="s">
        <v>4005</v>
      </c>
      <c r="D3805">
        <v>0</v>
      </c>
      <c r="E3805" t="s">
        <v>12695</v>
      </c>
      <c r="F3805" s="43">
        <v>-0.00246</v>
      </c>
      <c r="G3805" s="43">
        <v>-0.0129310345</v>
      </c>
      <c r="H3805">
        <v>16.37</v>
      </c>
      <c r="I3805">
        <v>16.03</v>
      </c>
      <c r="J3805">
        <v>15.98</v>
      </c>
      <c r="K3805">
        <v>0.06158940397351004</v>
      </c>
      <c r="L3805">
        <v>0.0068494263099113245</v>
      </c>
      <c r="M3805">
        <v>3.1410658307210033</v>
      </c>
      <c r="N3805">
        <v>0.06937958639092734</v>
      </c>
      <c r="O3805">
        <v>2830199545.04</v>
      </c>
      <c r="P3805">
        <v>0</v>
      </c>
      <c r="Q3805">
        <v>0</v>
      </c>
      <c r="R3805">
        <v>-0.037237237237237084</v>
      </c>
    </row>
    <row r="3806" spans="6:7">
      <c r="A3806" t="s">
        <v>635</v>
      </c>
      <c r="B3806" t="s">
        <v>636</v>
      </c>
      <c r="C3806" t="s">
        <v>4005</v>
      </c>
      <c r="D3806">
        <v>0</v>
      </c>
      <c r="E3806" t="s">
        <v>12696</v>
      </c>
      <c r="F3806" s="43">
        <v>-0.00246</v>
      </c>
      <c r="G3806" s="43">
        <v>-0.0008183306</v>
      </c>
      <c r="H3806">
        <v>12.27</v>
      </c>
      <c r="I3806">
        <v>12.21</v>
      </c>
      <c r="J3806">
        <v>12.14</v>
      </c>
      <c r="K3806">
        <v>0.043589743589743726</v>
      </c>
      <c r="L3806">
        <v>0.0015252483503896159</v>
      </c>
      <c r="M3806">
        <v>0.47513852895939995</v>
      </c>
      <c r="N3806">
        <v>0.04806866952789704</v>
      </c>
      <c r="O3806">
        <v>6922079660.08</v>
      </c>
      <c r="P3806">
        <v>0</v>
      </c>
      <c r="Q3806">
        <v>0</v>
      </c>
      <c r="R3806">
        <v>-0.13367390378884622</v>
      </c>
    </row>
    <row r="3807" spans="6:7">
      <c r="A3807" t="s">
        <v>2499</v>
      </c>
      <c r="B3807" t="s">
        <v>2500</v>
      </c>
      <c r="C3807" t="s">
        <v>4034</v>
      </c>
      <c r="D3807">
        <v>0</v>
      </c>
      <c r="E3807" t="s">
        <v>12697</v>
      </c>
      <c r="F3807" s="43">
        <v>-0.00247</v>
      </c>
      <c r="G3807" s="43">
        <v>-0.0049382715999999995</v>
      </c>
      <c r="H3807">
        <v>4.08</v>
      </c>
      <c r="I3807">
        <v>4.03</v>
      </c>
      <c r="J3807">
        <v>4.02</v>
      </c>
      <c r="K3807">
        <v>0.030690537084399002</v>
      </c>
      <c r="L3807">
        <v>0.0022752398444670823</v>
      </c>
      <c r="M3807">
        <v>0.8848183175709308</v>
      </c>
      <c r="N3807">
        <v>0.060526315789473796</v>
      </c>
      <c r="O3807">
        <v>2176989339.6</v>
      </c>
      <c r="P3807">
        <v>0</v>
      </c>
      <c r="Q3807">
        <v>0</v>
      </c>
      <c r="R3807">
        <v>-0.0778032036613272</v>
      </c>
    </row>
    <row r="3808" spans="6:7">
      <c r="A3808" t="s">
        <v>12698</v>
      </c>
      <c r="B3808" t="s">
        <v>12699</v>
      </c>
      <c r="C3808" t="s">
        <v>5256</v>
      </c>
      <c r="D3808">
        <v>0</v>
      </c>
      <c r="E3808" t="s">
        <v>12700</v>
      </c>
      <c r="F3808" s="43">
        <v>-0.00247</v>
      </c>
      <c r="G3808" s="43">
        <v>0.016069221300000002</v>
      </c>
      <c r="H3808">
        <v>8.25</v>
      </c>
      <c r="I3808">
        <v>8.22</v>
      </c>
      <c r="J3808">
        <v>8.05</v>
      </c>
      <c r="K3808">
        <v>0</v>
      </c>
      <c r="L3808">
        <v>0.001834579222118919</v>
      </c>
      <c r="M3808">
        <v>0.5486049043664787</v>
      </c>
      <c r="N3808">
        <v>-0.020262216924910603</v>
      </c>
      <c r="O3808">
        <v>3849130801.43</v>
      </c>
      <c r="P3808">
        <v>0</v>
      </c>
      <c r="Q3808">
        <v>0</v>
      </c>
      <c r="R3808">
        <v>-0.07118644067796599</v>
      </c>
    </row>
    <row r="3809" spans="6:7">
      <c r="A3809" t="s">
        <v>12701</v>
      </c>
      <c r="B3809" t="s">
        <v>12702</v>
      </c>
      <c r="C3809" t="s">
        <v>4231</v>
      </c>
      <c r="D3809">
        <v>0</v>
      </c>
      <c r="E3809" t="s">
        <v>12703</v>
      </c>
      <c r="F3809" s="43">
        <v>-0.00247</v>
      </c>
      <c r="G3809" s="43">
        <v>-0.0006734007</v>
      </c>
      <c r="H3809">
        <v>44.55</v>
      </c>
      <c r="I3809">
        <v>44.52</v>
      </c>
      <c r="J3809">
        <v>43.71</v>
      </c>
      <c r="K3809">
        <v>0.02063273727647881</v>
      </c>
      <c r="L3809">
        <v>0.0006919597088496255</v>
      </c>
      <c r="M3809">
        <v>0.11179280045351474</v>
      </c>
      <c r="N3809">
        <v>0.04213483146067426</v>
      </c>
      <c r="O3809">
        <v>41449346640.9</v>
      </c>
      <c r="P3809">
        <v>0</v>
      </c>
      <c r="Q3809">
        <v>0</v>
      </c>
      <c r="R3809">
        <v>0.10120142510107531</v>
      </c>
    </row>
    <row r="3810" spans="6:7">
      <c r="A3810" t="s">
        <v>2501</v>
      </c>
      <c r="B3810" t="s">
        <v>2502</v>
      </c>
      <c r="C3810" t="s">
        <v>4225</v>
      </c>
      <c r="D3810">
        <v>0</v>
      </c>
      <c r="E3810" t="s">
        <v>12704</v>
      </c>
      <c r="F3810" s="43">
        <v>-0.00248</v>
      </c>
      <c r="G3810" s="43">
        <v>0.0037174721</v>
      </c>
      <c r="H3810">
        <v>33.56</v>
      </c>
      <c r="I3810">
        <v>32.4</v>
      </c>
      <c r="J3810">
        <v>31.21</v>
      </c>
      <c r="K3810">
        <v>0.08361204013377926</v>
      </c>
      <c r="L3810">
        <v>0.010770796516994696</v>
      </c>
      <c r="M3810">
        <v>0.46890865169671714</v>
      </c>
      <c r="N3810">
        <v>0.12227225493591956</v>
      </c>
      <c r="O3810">
        <v>581040000</v>
      </c>
      <c r="P3810">
        <v>0</v>
      </c>
      <c r="Q3810">
        <v>0</v>
      </c>
      <c r="R3810">
        <v>0.21987951807228917</v>
      </c>
    </row>
    <row r="3811" spans="6:7">
      <c r="A3811" t="s">
        <v>3117</v>
      </c>
      <c r="B3811" t="s">
        <v>3118</v>
      </c>
      <c r="C3811" t="s">
        <v>4016</v>
      </c>
      <c r="D3811">
        <v>0</v>
      </c>
      <c r="E3811" t="s">
        <v>12705</v>
      </c>
      <c r="F3811" s="43">
        <v>-0.00249</v>
      </c>
      <c r="G3811" s="43">
        <v>-0.028103877599999997</v>
      </c>
      <c r="H3811">
        <v>28.22</v>
      </c>
      <c r="I3811">
        <v>27.32</v>
      </c>
      <c r="J3811">
        <v>26.83</v>
      </c>
      <c r="K3811">
        <v>0.12566955088586737</v>
      </c>
      <c r="L3811">
        <v>0.0031528779730121996</v>
      </c>
      <c r="M3811">
        <v>0.44710358134138445</v>
      </c>
      <c r="N3811">
        <v>0.09455128205128202</v>
      </c>
      <c r="O3811">
        <v>2420537286.03</v>
      </c>
      <c r="P3811">
        <v>0</v>
      </c>
      <c r="Q3811">
        <v>1</v>
      </c>
      <c r="R3811">
        <v>0.4199584199584201</v>
      </c>
    </row>
    <row r="3812" spans="6:7">
      <c r="A3812" t="s">
        <v>12706</v>
      </c>
      <c r="B3812" t="s">
        <v>12707</v>
      </c>
      <c r="C3812" t="s">
        <v>4030</v>
      </c>
      <c r="D3812">
        <v>0</v>
      </c>
      <c r="E3812" t="s">
        <v>12708</v>
      </c>
      <c r="F3812" s="43">
        <v>-0.00249</v>
      </c>
      <c r="G3812" s="43">
        <v>0.0174563591</v>
      </c>
      <c r="H3812">
        <v>4.11</v>
      </c>
      <c r="I3812">
        <v>4.08</v>
      </c>
      <c r="J3812">
        <v>3.99</v>
      </c>
      <c r="K3812">
        <v>-0.01686746987951814</v>
      </c>
      <c r="L3812">
        <v>0.00046263130054598623</v>
      </c>
      <c r="M3812">
        <v>0.28762437810945274</v>
      </c>
      <c r="N3812">
        <v>0</v>
      </c>
      <c r="O3812">
        <v>1349160469.95</v>
      </c>
      <c r="P3812">
        <v>0</v>
      </c>
      <c r="Q3812">
        <v>0</v>
      </c>
      <c r="R3812">
        <v>-0.00729927007299276</v>
      </c>
    </row>
    <row r="3813" spans="6:7">
      <c r="A3813" t="s">
        <v>12709</v>
      </c>
      <c r="B3813" t="s">
        <v>12710</v>
      </c>
      <c r="C3813" t="s">
        <v>4246</v>
      </c>
      <c r="D3813">
        <v>0</v>
      </c>
      <c r="E3813" t="s">
        <v>12711</v>
      </c>
      <c r="F3813" s="43">
        <v>-0.00251</v>
      </c>
      <c r="G3813" s="43">
        <v>0.0018856065</v>
      </c>
      <c r="H3813">
        <v>32.22</v>
      </c>
      <c r="I3813">
        <v>31.88</v>
      </c>
      <c r="J3813">
        <v>31.36</v>
      </c>
      <c r="K3813">
        <v>0.10349601938386979</v>
      </c>
      <c r="L3813">
        <v>0.010001686636164606</v>
      </c>
      <c r="M3813">
        <v>0.270045450304557</v>
      </c>
      <c r="N3813">
        <v>0.14470377019748645</v>
      </c>
      <c r="O3813">
        <v>884868506.48</v>
      </c>
      <c r="P3813">
        <v>0</v>
      </c>
      <c r="Q3813">
        <v>5</v>
      </c>
      <c r="R3813">
        <v>0.09931034482758617</v>
      </c>
    </row>
    <row r="3814" spans="6:7">
      <c r="A3814" t="s">
        <v>3377</v>
      </c>
      <c r="B3814" t="s">
        <v>3378</v>
      </c>
      <c r="C3814" t="s">
        <v>4134</v>
      </c>
      <c r="D3814">
        <v>0</v>
      </c>
      <c r="E3814" t="s">
        <v>12712</v>
      </c>
      <c r="F3814" s="43">
        <v>-0.00251</v>
      </c>
      <c r="G3814" s="43">
        <v>0.0269423559</v>
      </c>
      <c r="H3814">
        <v>16.5</v>
      </c>
      <c r="I3814">
        <v>16.39</v>
      </c>
      <c r="J3814">
        <v>15.85</v>
      </c>
      <c r="K3814">
        <v>0.14455307262569833</v>
      </c>
      <c r="L3814">
        <v>0.004251285795268497</v>
      </c>
      <c r="M3814">
        <v>2.531871910595315</v>
      </c>
      <c r="N3814">
        <v>0.1469559132260323</v>
      </c>
      <c r="O3814">
        <v>2479992990.72</v>
      </c>
      <c r="P3814">
        <v>0</v>
      </c>
      <c r="Q3814">
        <v>2</v>
      </c>
      <c r="R3814">
        <v>0.013963809720009329</v>
      </c>
    </row>
    <row r="3815" spans="6:7">
      <c r="A3815" t="s">
        <v>12713</v>
      </c>
      <c r="B3815" t="s">
        <v>12714</v>
      </c>
      <c r="C3815" t="s">
        <v>4028</v>
      </c>
      <c r="D3815">
        <v>0</v>
      </c>
      <c r="E3815" t="s">
        <v>12715</v>
      </c>
      <c r="F3815" s="43">
        <v>-0.00251</v>
      </c>
      <c r="G3815" s="43">
        <v>0.0050188206</v>
      </c>
      <c r="H3815">
        <v>8.02</v>
      </c>
      <c r="I3815">
        <v>8.01</v>
      </c>
      <c r="J3815">
        <v>7.9</v>
      </c>
      <c r="K3815">
        <v>0.0025031289111388704</v>
      </c>
      <c r="L3815">
        <v>0.00321479944925923</v>
      </c>
      <c r="M3815">
        <v>0.13849880475190648</v>
      </c>
      <c r="N3815">
        <v>-0.0037313432835820106</v>
      </c>
      <c r="O3815">
        <v>624809544.75</v>
      </c>
      <c r="P3815">
        <v>0</v>
      </c>
      <c r="Q3815">
        <v>1</v>
      </c>
      <c r="R3815">
        <v>-0.22428820453224876</v>
      </c>
    </row>
    <row r="3816" spans="6:7">
      <c r="A3816" t="s">
        <v>12716</v>
      </c>
      <c r="B3816" t="s">
        <v>12717</v>
      </c>
      <c r="C3816" t="s">
        <v>4048</v>
      </c>
      <c r="D3816">
        <v>0</v>
      </c>
      <c r="E3816" t="s">
        <v>12718</v>
      </c>
      <c r="F3816" s="43">
        <v>-0.00252</v>
      </c>
      <c r="G3816" s="43">
        <v>0.0100755668</v>
      </c>
      <c r="H3816">
        <v>4.06</v>
      </c>
      <c r="I3816">
        <v>4.01</v>
      </c>
      <c r="J3816">
        <v>3.95</v>
      </c>
      <c r="K3816">
        <v>-0.01715686274509811</v>
      </c>
      <c r="L3816">
        <v>0.00027907605508445567</v>
      </c>
      <c r="M3816">
        <v>0.05713064386855463</v>
      </c>
      <c r="N3816">
        <v>-0.02195121951219509</v>
      </c>
      <c r="O3816">
        <v>2639120412.59</v>
      </c>
      <c r="P3816">
        <v>0</v>
      </c>
      <c r="Q3816">
        <v>0</v>
      </c>
      <c r="R3816">
        <v>-0.049763033175355444</v>
      </c>
    </row>
    <row r="3817" spans="6:7">
      <c r="A3817" t="s">
        <v>12719</v>
      </c>
      <c r="B3817" t="s">
        <v>12720</v>
      </c>
      <c r="C3817" t="s">
        <v>1896</v>
      </c>
      <c r="D3817">
        <v>0</v>
      </c>
      <c r="E3817" t="s">
        <v>12721</v>
      </c>
      <c r="F3817" s="43">
        <v>-0.00253</v>
      </c>
      <c r="G3817" s="43">
        <v>-0.017721518999999998</v>
      </c>
      <c r="H3817">
        <v>7.91</v>
      </c>
      <c r="I3817">
        <v>7.76</v>
      </c>
      <c r="J3817">
        <v>7.76</v>
      </c>
      <c r="K3817">
        <v>0.01305483028720622</v>
      </c>
      <c r="L3817">
        <v>0.0017396038025069202</v>
      </c>
      <c r="M3817">
        <v>0.8184261974584556</v>
      </c>
      <c r="N3817">
        <v>0.02917771883289121</v>
      </c>
      <c r="O3817">
        <v>1776295668.7</v>
      </c>
      <c r="P3817">
        <v>0</v>
      </c>
      <c r="Q3817">
        <v>1</v>
      </c>
      <c r="R3817">
        <v>-0.19585492227979281</v>
      </c>
    </row>
    <row r="3818" spans="6:7">
      <c r="A3818" t="s">
        <v>2503</v>
      </c>
      <c r="B3818" t="s">
        <v>2504</v>
      </c>
      <c r="C3818" t="s">
        <v>1896</v>
      </c>
      <c r="D3818">
        <v>0</v>
      </c>
      <c r="E3818" t="s">
        <v>12722</v>
      </c>
      <c r="F3818" s="43">
        <v>-0.00253</v>
      </c>
      <c r="G3818" s="43">
        <v>0.0345991561</v>
      </c>
      <c r="H3818">
        <v>12.26</v>
      </c>
      <c r="I3818">
        <v>12.26</v>
      </c>
      <c r="J3818">
        <v>11.73</v>
      </c>
      <c r="K3818">
        <v>0.10749774164408306</v>
      </c>
      <c r="L3818">
        <v>0.001426104331713867</v>
      </c>
      <c r="M3818">
        <v>1.0930387875674288</v>
      </c>
      <c r="N3818">
        <v>0.11963470319634709</v>
      </c>
      <c r="O3818">
        <v>5017636328.1</v>
      </c>
      <c r="P3818">
        <v>0</v>
      </c>
      <c r="Q3818">
        <v>0</v>
      </c>
      <c r="R3818">
        <v>-0.012882447665056373</v>
      </c>
    </row>
    <row r="3819" spans="6:7">
      <c r="A3819" t="s">
        <v>12723</v>
      </c>
      <c r="B3819" t="s">
        <v>12724</v>
      </c>
      <c r="C3819" t="s">
        <v>4212</v>
      </c>
      <c r="D3819">
        <v>0</v>
      </c>
      <c r="E3819" t="s">
        <v>12725</v>
      </c>
      <c r="F3819" s="43">
        <v>-0.00253</v>
      </c>
      <c r="G3819" s="43">
        <v>0.0025273799</v>
      </c>
      <c r="H3819">
        <v>11.98</v>
      </c>
      <c r="I3819">
        <v>11.9</v>
      </c>
      <c r="J3819">
        <v>11.75</v>
      </c>
      <c r="K3819">
        <v>0.05871886120996442</v>
      </c>
      <c r="L3819">
        <v>0.00029355799670627926</v>
      </c>
      <c r="M3819">
        <v>0.08512841160737396</v>
      </c>
      <c r="N3819">
        <v>0.073038773669973</v>
      </c>
      <c r="O3819">
        <v>1045805127.39</v>
      </c>
      <c r="P3819">
        <v>0</v>
      </c>
      <c r="Q3819">
        <v>0</v>
      </c>
      <c r="R3819">
        <v>-0.11326378539493291</v>
      </c>
    </row>
    <row r="3820" spans="6:7">
      <c r="A3820" t="s">
        <v>12726</v>
      </c>
      <c r="B3820" t="s">
        <v>12727</v>
      </c>
      <c r="C3820" t="s">
        <v>1896</v>
      </c>
      <c r="D3820">
        <v>0</v>
      </c>
      <c r="E3820" t="s">
        <v>12728</v>
      </c>
      <c r="F3820" s="43">
        <v>-0.00254</v>
      </c>
      <c r="G3820" s="43">
        <v>0.0050718512000000006</v>
      </c>
      <c r="H3820">
        <v>12.01</v>
      </c>
      <c r="I3820">
        <v>11.89</v>
      </c>
      <c r="J3820">
        <v>11.72</v>
      </c>
      <c r="K3820">
        <v>0.08982584784601286</v>
      </c>
      <c r="L3820">
        <v>0.004659595444239644</v>
      </c>
      <c r="M3820">
        <v>1.6228164916979881</v>
      </c>
      <c r="N3820">
        <v>0.10194624652455991</v>
      </c>
      <c r="O3820">
        <v>731499485.08</v>
      </c>
      <c r="P3820">
        <v>0</v>
      </c>
      <c r="Q3820">
        <v>2</v>
      </c>
      <c r="R3820">
        <v>-0.0058528428093645715</v>
      </c>
    </row>
    <row r="3821" spans="6:7">
      <c r="A3821" t="s">
        <v>12729</v>
      </c>
      <c r="B3821" t="s">
        <v>12730</v>
      </c>
      <c r="C3821" t="s">
        <v>4543</v>
      </c>
      <c r="D3821">
        <v>0</v>
      </c>
      <c r="E3821" t="s">
        <v>12731</v>
      </c>
      <c r="F3821" s="43">
        <v>-0.00254</v>
      </c>
      <c r="G3821" s="43">
        <v>0.0152477764</v>
      </c>
      <c r="H3821">
        <v>8.1</v>
      </c>
      <c r="I3821">
        <v>7.99</v>
      </c>
      <c r="J3821">
        <v>7.85</v>
      </c>
      <c r="K3821">
        <v>0.019132653061224535</v>
      </c>
      <c r="L3821">
        <v>0.0017175847786438188</v>
      </c>
      <c r="M3821">
        <v>0.09823835194455141</v>
      </c>
      <c r="N3821">
        <v>0.020434227330779074</v>
      </c>
      <c r="O3821">
        <v>6017357203.96</v>
      </c>
      <c r="P3821">
        <v>0</v>
      </c>
      <c r="Q3821">
        <v>1</v>
      </c>
      <c r="R3821">
        <v>-0.14178302900107415</v>
      </c>
    </row>
    <row r="3822" spans="6:7">
      <c r="A3822" t="s">
        <v>12732</v>
      </c>
      <c r="B3822" t="s">
        <v>12733</v>
      </c>
      <c r="C3822" t="s">
        <v>4309</v>
      </c>
      <c r="D3822">
        <v>0</v>
      </c>
      <c r="E3822" t="s">
        <v>12734</v>
      </c>
      <c r="F3822" s="43">
        <v>-0.00255</v>
      </c>
      <c r="G3822" s="43">
        <v>0.0024</v>
      </c>
      <c r="H3822">
        <v>138.78</v>
      </c>
      <c r="I3822">
        <v>137.83</v>
      </c>
      <c r="J3822">
        <v>137.15</v>
      </c>
      <c r="K3822">
        <v>0.004518621091757193</v>
      </c>
      <c r="L3822">
        <v>0.0017505803531430158</v>
      </c>
      <c r="M3822">
        <v>1.1098783152389187</v>
      </c>
      <c r="N3822">
        <v>0.006058394160584033</v>
      </c>
      <c r="O3822">
        <v>40024966850</v>
      </c>
      <c r="P3822">
        <v>0</v>
      </c>
      <c r="Q3822">
        <v>0</v>
      </c>
      <c r="R3822">
        <v>-0.28381397765653404</v>
      </c>
    </row>
    <row r="3823" spans="6:7">
      <c r="A3823" t="s">
        <v>12735</v>
      </c>
      <c r="B3823" t="s">
        <v>12736</v>
      </c>
      <c r="C3823" t="s">
        <v>4053</v>
      </c>
      <c r="D3823">
        <v>0</v>
      </c>
      <c r="E3823" t="s">
        <v>12737</v>
      </c>
      <c r="F3823" s="43">
        <v>-0.00255</v>
      </c>
      <c r="G3823" s="43">
        <v>-0.012755102</v>
      </c>
      <c r="H3823">
        <v>3.94</v>
      </c>
      <c r="I3823">
        <v>3.87</v>
      </c>
      <c r="J3823">
        <v>3.85</v>
      </c>
      <c r="K3823">
        <v>0.04032258064516126</v>
      </c>
      <c r="L3823">
        <v>0.0015107943946363717</v>
      </c>
      <c r="M3823">
        <v>0.15095602451214948</v>
      </c>
      <c r="N3823">
        <v>0.05449591280653956</v>
      </c>
      <c r="O3823">
        <v>3187636509.68</v>
      </c>
      <c r="P3823">
        <v>0</v>
      </c>
      <c r="Q3823">
        <v>1</v>
      </c>
      <c r="R3823">
        <v>-0.13999999999999999</v>
      </c>
    </row>
    <row r="3824" spans="6:7">
      <c r="A3824" t="s">
        <v>12738</v>
      </c>
      <c r="B3824" t="s">
        <v>12739</v>
      </c>
      <c r="C3824" t="s">
        <v>559</v>
      </c>
      <c r="D3824">
        <v>0</v>
      </c>
      <c r="E3824" t="s">
        <v>12740</v>
      </c>
      <c r="F3824" s="43">
        <v>-0.00255</v>
      </c>
      <c r="G3824" s="43">
        <v>-0.0148746281</v>
      </c>
      <c r="H3824">
        <v>23.58</v>
      </c>
      <c r="I3824">
        <v>23.18</v>
      </c>
      <c r="J3824">
        <v>22.06</v>
      </c>
      <c r="K3824">
        <v>0.17844433146924238</v>
      </c>
      <c r="L3824">
        <v>0.002671527036860564</v>
      </c>
      <c r="M3824">
        <v>2.351460825437813</v>
      </c>
      <c r="N3824">
        <v>0.18567774936061376</v>
      </c>
      <c r="O3824">
        <v>1802452001.35</v>
      </c>
      <c r="P3824">
        <v>0</v>
      </c>
      <c r="Q3824">
        <v>0</v>
      </c>
      <c r="R3824">
        <v>-0.2953764780983068</v>
      </c>
    </row>
    <row r="3825" spans="6:7">
      <c r="A3825" t="s">
        <v>12741</v>
      </c>
      <c r="B3825" t="s">
        <v>12742</v>
      </c>
      <c r="C3825" t="s">
        <v>4225</v>
      </c>
      <c r="D3825">
        <v>0</v>
      </c>
      <c r="E3825" t="s">
        <v>12743</v>
      </c>
      <c r="F3825" s="43">
        <v>-0.00255</v>
      </c>
      <c r="G3825" s="43">
        <v>0.0014566642</v>
      </c>
      <c r="H3825">
        <v>27.75</v>
      </c>
      <c r="I3825">
        <v>27.5</v>
      </c>
      <c r="J3825">
        <v>27.23</v>
      </c>
      <c r="K3825">
        <v>0.0788544527265595</v>
      </c>
      <c r="L3825">
        <v>0.00405239933725577</v>
      </c>
      <c r="M3825">
        <v>1.0868559363909978</v>
      </c>
      <c r="N3825">
        <v>0.11697806661251012</v>
      </c>
      <c r="O3825">
        <v>2269791426</v>
      </c>
      <c r="P3825">
        <v>0</v>
      </c>
      <c r="Q3825">
        <v>0</v>
      </c>
      <c r="R3825">
        <v>-0.03484582118248095</v>
      </c>
    </row>
    <row r="3826" spans="6:7">
      <c r="A3826" t="s">
        <v>12744</v>
      </c>
      <c r="B3826" t="s">
        <v>12745</v>
      </c>
      <c r="C3826" t="s">
        <v>4070</v>
      </c>
      <c r="D3826">
        <v>0</v>
      </c>
      <c r="E3826" t="s">
        <v>12746</v>
      </c>
      <c r="F3826" s="43">
        <v>-0.00256</v>
      </c>
      <c r="G3826" s="43">
        <v>0.0098164746</v>
      </c>
      <c r="H3826">
        <v>23.8</v>
      </c>
      <c r="I3826">
        <v>23.66</v>
      </c>
      <c r="J3826">
        <v>23.37</v>
      </c>
      <c r="K3826">
        <v>0.07399001361779386</v>
      </c>
      <c r="L3826">
        <v>0.004410619019184225</v>
      </c>
      <c r="M3826">
        <v>0.9000987388043501</v>
      </c>
      <c r="N3826">
        <v>0.0898203592814371</v>
      </c>
      <c r="O3826">
        <v>6969880065.06</v>
      </c>
      <c r="P3826">
        <v>0</v>
      </c>
      <c r="Q3826">
        <v>1</v>
      </c>
      <c r="R3826">
        <v>-0.08648648648648644</v>
      </c>
    </row>
    <row r="3827" spans="6:7">
      <c r="A3827" t="s">
        <v>12747</v>
      </c>
      <c r="B3827" t="s">
        <v>12748</v>
      </c>
      <c r="C3827" t="s">
        <v>559</v>
      </c>
      <c r="D3827">
        <v>0</v>
      </c>
      <c r="E3827" t="s">
        <v>12749</v>
      </c>
      <c r="F3827" s="43">
        <v>-0.0025700000000000002</v>
      </c>
      <c r="G3827" s="43">
        <v>-0.0038971161</v>
      </c>
      <c r="H3827">
        <v>128.47</v>
      </c>
      <c r="I3827">
        <v>127.8</v>
      </c>
      <c r="J3827">
        <v>126.12</v>
      </c>
      <c r="K3827">
        <v>0.07214765100671136</v>
      </c>
      <c r="L3827">
        <v>0.0011064849438003224</v>
      </c>
      <c r="M3827">
        <v>0.601786973900776</v>
      </c>
      <c r="N3827">
        <v>0.05480356553317927</v>
      </c>
      <c r="O3827">
        <v>2052800000</v>
      </c>
      <c r="P3827">
        <v>0</v>
      </c>
      <c r="Q3827">
        <v>0</v>
      </c>
      <c r="R3827">
        <v>-0.4719662851712598</v>
      </c>
    </row>
    <row r="3828" spans="6:7">
      <c r="A3828" t="s">
        <v>12750</v>
      </c>
      <c r="B3828" t="s">
        <v>12751</v>
      </c>
      <c r="C3828" t="s">
        <v>4212</v>
      </c>
      <c r="D3828">
        <v>0</v>
      </c>
      <c r="E3828" t="s">
        <v>12752</v>
      </c>
      <c r="F3828" s="43">
        <v>-0.0025700000000000002</v>
      </c>
      <c r="G3828" s="43">
        <v>0.0102960103</v>
      </c>
      <c r="H3828">
        <v>15.8</v>
      </c>
      <c r="I3828">
        <v>15.7</v>
      </c>
      <c r="J3828">
        <v>15.5</v>
      </c>
      <c r="K3828">
        <v>0.028833551769331552</v>
      </c>
      <c r="L3828">
        <v>0.0005611254039706953</v>
      </c>
      <c r="M3828">
        <v>0.2607561929595828</v>
      </c>
      <c r="N3828">
        <v>0.038359788359788365</v>
      </c>
      <c r="O3828">
        <v>675990000</v>
      </c>
      <c r="P3828">
        <v>0</v>
      </c>
      <c r="Q3828">
        <v>0</v>
      </c>
      <c r="R3828">
        <v>0.08275862068965513</v>
      </c>
    </row>
    <row r="3829" spans="6:7">
      <c r="A3829" t="s">
        <v>2818</v>
      </c>
      <c r="B3829" t="s">
        <v>2819</v>
      </c>
      <c r="C3829" t="s">
        <v>4018</v>
      </c>
      <c r="D3829">
        <v>0</v>
      </c>
      <c r="E3829" t="s">
        <v>12753</v>
      </c>
      <c r="F3829" s="43">
        <v>-0.0025800000000000003</v>
      </c>
      <c r="G3829" s="43">
        <v>0.0012919897</v>
      </c>
      <c r="H3829">
        <v>7.88</v>
      </c>
      <c r="I3829">
        <v>7.75</v>
      </c>
      <c r="J3829">
        <v>7.62</v>
      </c>
      <c r="K3829">
        <v>0.07489597780859918</v>
      </c>
      <c r="L3829">
        <v>0.011645089619179996</v>
      </c>
      <c r="M3829">
        <v>1.474609375</v>
      </c>
      <c r="N3829">
        <v>0.13803230543318656</v>
      </c>
      <c r="O3829">
        <v>1125652464.9</v>
      </c>
      <c r="P3829">
        <v>0</v>
      </c>
      <c r="Q3829">
        <v>0</v>
      </c>
      <c r="R3829">
        <v>-0.03606965174129343</v>
      </c>
    </row>
    <row r="3830" spans="6:7">
      <c r="A3830" t="s">
        <v>12754</v>
      </c>
      <c r="B3830" t="s">
        <v>12755</v>
      </c>
      <c r="C3830" t="s">
        <v>4817</v>
      </c>
      <c r="D3830">
        <v>0</v>
      </c>
      <c r="E3830" t="s">
        <v>12756</v>
      </c>
      <c r="F3830" s="43">
        <v>-0.0025800000000000003</v>
      </c>
      <c r="G3830" s="43">
        <v>0.0180567498</v>
      </c>
      <c r="H3830">
        <v>12.06</v>
      </c>
      <c r="I3830">
        <v>11.84</v>
      </c>
      <c r="J3830">
        <v>11.5</v>
      </c>
      <c r="K3830">
        <v>-0.004205214465937823</v>
      </c>
      <c r="L3830">
        <v>0.003059443790027947</v>
      </c>
      <c r="M3830">
        <v>0.5920118064291728</v>
      </c>
      <c r="N3830">
        <v>0.011101622544833389</v>
      </c>
      <c r="O3830">
        <v>2306502863.24</v>
      </c>
      <c r="P3830">
        <v>0</v>
      </c>
      <c r="Q3830">
        <v>1</v>
      </c>
      <c r="R3830">
        <v>0.16638754802482514</v>
      </c>
    </row>
    <row r="3831" spans="6:7">
      <c r="A3831" t="s">
        <v>12757</v>
      </c>
      <c r="B3831" t="s">
        <v>12758</v>
      </c>
      <c r="C3831" t="s">
        <v>4018</v>
      </c>
      <c r="D3831">
        <v>0</v>
      </c>
      <c r="E3831" t="s">
        <v>12759</v>
      </c>
      <c r="F3831" s="43">
        <v>-0.0025900000000000003</v>
      </c>
      <c r="G3831" s="43">
        <v>0.0002882675</v>
      </c>
      <c r="H3831">
        <v>35.14</v>
      </c>
      <c r="I3831">
        <v>34.7</v>
      </c>
      <c r="J3831">
        <v>34.6</v>
      </c>
      <c r="K3831">
        <v>0.037059175134489</v>
      </c>
      <c r="L3831">
        <v>0.0011863373708043744</v>
      </c>
      <c r="M3831">
        <v>1.1282608695652174</v>
      </c>
      <c r="N3831">
        <v>0.005797101449275445</v>
      </c>
      <c r="O3831">
        <v>4895596798.19</v>
      </c>
      <c r="P3831">
        <v>0</v>
      </c>
      <c r="Q3831">
        <v>0</v>
      </c>
      <c r="R3831">
        <v>-0.32208025632008747</v>
      </c>
    </row>
    <row r="3832" spans="6:7">
      <c r="A3832" t="s">
        <v>12760</v>
      </c>
      <c r="B3832" t="s">
        <v>12761</v>
      </c>
      <c r="C3832" t="s">
        <v>4231</v>
      </c>
      <c r="D3832">
        <v>0</v>
      </c>
      <c r="E3832" t="s">
        <v>12762</v>
      </c>
      <c r="F3832" s="43">
        <v>-0.0025900000000000003</v>
      </c>
      <c r="G3832" s="43">
        <v>0.0071827613999999994</v>
      </c>
      <c r="H3832">
        <v>50.65</v>
      </c>
      <c r="I3832">
        <v>50.48</v>
      </c>
      <c r="J3832">
        <v>49.06</v>
      </c>
      <c r="K3832">
        <v>0.12377560106856622</v>
      </c>
      <c r="L3832">
        <v>0.002288191267050862</v>
      </c>
      <c r="M3832">
        <v>0.5317591679736616</v>
      </c>
      <c r="N3832">
        <v>0.10218340611353711</v>
      </c>
      <c r="O3832">
        <v>1662020047.8</v>
      </c>
      <c r="P3832">
        <v>0</v>
      </c>
      <c r="Q3832">
        <v>0</v>
      </c>
      <c r="R3832">
        <v>-0.08017492711370272</v>
      </c>
    </row>
    <row r="3833" spans="6:7">
      <c r="A3833" t="s">
        <v>12763</v>
      </c>
      <c r="B3833" t="s">
        <v>12764</v>
      </c>
      <c r="C3833" t="s">
        <v>4098</v>
      </c>
      <c r="D3833">
        <v>0</v>
      </c>
      <c r="E3833" t="s">
        <v>12765</v>
      </c>
      <c r="F3833" s="43">
        <v>-0.0026</v>
      </c>
      <c r="G3833" s="43">
        <v>-0.015584415599999998</v>
      </c>
      <c r="H3833">
        <v>7.78</v>
      </c>
      <c r="I3833">
        <v>7.58</v>
      </c>
      <c r="J3833">
        <v>7.55</v>
      </c>
      <c r="K3833">
        <v>0.018817204301075224</v>
      </c>
      <c r="L3833">
        <v>0.0018310186787151715</v>
      </c>
      <c r="M3833">
        <v>0.4843428669110737</v>
      </c>
      <c r="N3833">
        <v>0.027100271002710053</v>
      </c>
      <c r="O3833">
        <v>78010862275.5</v>
      </c>
      <c r="P3833">
        <v>0</v>
      </c>
      <c r="Q3833">
        <v>1</v>
      </c>
      <c r="R3833">
        <v>0.24058919803600648</v>
      </c>
    </row>
    <row r="3834" spans="6:7">
      <c r="A3834" t="s">
        <v>3744</v>
      </c>
      <c r="B3834" t="s">
        <v>3745</v>
      </c>
      <c r="C3834" t="s">
        <v>4098</v>
      </c>
      <c r="D3834">
        <v>0</v>
      </c>
      <c r="E3834" t="s">
        <v>12766</v>
      </c>
      <c r="F3834" s="43">
        <v>-0.0026</v>
      </c>
      <c r="G3834" s="43">
        <v>-0.0199479618</v>
      </c>
      <c r="H3834">
        <v>23.06</v>
      </c>
      <c r="I3834">
        <v>22.6</v>
      </c>
      <c r="J3834">
        <v>22.37</v>
      </c>
      <c r="K3834">
        <v>0.0462962962962963</v>
      </c>
      <c r="L3834">
        <v>0.0016001191318357104</v>
      </c>
      <c r="M3834">
        <v>0.3838773558437622</v>
      </c>
      <c r="N3834">
        <v>0.04436229205175604</v>
      </c>
      <c r="O3834">
        <v>4916790246.2</v>
      </c>
      <c r="P3834">
        <v>0</v>
      </c>
      <c r="Q3834">
        <v>6</v>
      </c>
      <c r="R3834">
        <v>0.20085015940488848</v>
      </c>
    </row>
    <row r="3835" spans="6:7">
      <c r="A3835" t="s">
        <v>976</v>
      </c>
      <c r="B3835" t="s">
        <v>977</v>
      </c>
      <c r="C3835" t="s">
        <v>1895</v>
      </c>
      <c r="D3835">
        <v>0</v>
      </c>
      <c r="E3835" t="s">
        <v>12767</v>
      </c>
      <c r="F3835" s="43">
        <v>-0.00261</v>
      </c>
      <c r="G3835" s="43">
        <v>0.0104257168</v>
      </c>
      <c r="H3835">
        <v>11.65</v>
      </c>
      <c r="I3835">
        <v>11.63</v>
      </c>
      <c r="J3835">
        <v>11.46</v>
      </c>
      <c r="K3835">
        <v>0.032859680284191915</v>
      </c>
      <c r="L3835">
        <v>0.00028512870033967075</v>
      </c>
      <c r="M3835">
        <v>0.017378892733564015</v>
      </c>
      <c r="N3835">
        <v>0.06016408386508661</v>
      </c>
      <c r="O3835">
        <v>2297120749.86</v>
      </c>
      <c r="P3835">
        <v>0</v>
      </c>
      <c r="Q3835">
        <v>0</v>
      </c>
      <c r="R3835">
        <v>0.03102836879432637</v>
      </c>
    </row>
    <row r="3836" spans="6:7">
      <c r="A3836" t="s">
        <v>12768</v>
      </c>
      <c r="B3836" t="s">
        <v>12769</v>
      </c>
      <c r="C3836" t="s">
        <v>4048</v>
      </c>
      <c r="D3836">
        <v>0</v>
      </c>
      <c r="E3836" t="s">
        <v>12770</v>
      </c>
      <c r="F3836" s="43">
        <v>-0.00261</v>
      </c>
      <c r="G3836" s="43">
        <v>0.0013071895</v>
      </c>
      <c r="H3836">
        <v>7.72</v>
      </c>
      <c r="I3836">
        <v>7.66</v>
      </c>
      <c r="J3836">
        <v>7.61</v>
      </c>
      <c r="K3836">
        <v>0.003931847968545249</v>
      </c>
      <c r="L3836">
        <v>0.0014647464492972876</v>
      </c>
      <c r="M3836">
        <v>0.28157364009458574</v>
      </c>
      <c r="N3836">
        <v>0.01591511936339524</v>
      </c>
      <c r="O3836">
        <v>4462739174.7</v>
      </c>
      <c r="P3836">
        <v>0</v>
      </c>
      <c r="Q3836">
        <v>0</v>
      </c>
      <c r="R3836">
        <v>-0.09123264918732947</v>
      </c>
    </row>
    <row r="3837" spans="6:7">
      <c r="A3837" t="s">
        <v>12771</v>
      </c>
      <c r="B3837" t="s">
        <v>12772</v>
      </c>
      <c r="C3837" t="s">
        <v>4208</v>
      </c>
      <c r="D3837">
        <v>0</v>
      </c>
      <c r="E3837" t="s">
        <v>12773</v>
      </c>
      <c r="F3837" s="43">
        <v>-0.00261</v>
      </c>
      <c r="G3837" s="43">
        <v>-0.0164533821</v>
      </c>
      <c r="H3837">
        <v>38.58</v>
      </c>
      <c r="I3837">
        <v>37.66</v>
      </c>
      <c r="J3837">
        <v>36.71</v>
      </c>
      <c r="K3837">
        <v>0.05342657342657333</v>
      </c>
      <c r="L3837">
        <v>0.006834573414466497</v>
      </c>
      <c r="M3837">
        <v>61.01122260364404</v>
      </c>
      <c r="N3837">
        <v>0.03603851444291596</v>
      </c>
      <c r="O3837">
        <v>2469325814.13</v>
      </c>
      <c r="P3837">
        <v>0</v>
      </c>
      <c r="Q3837">
        <v>0</v>
      </c>
      <c r="R3837">
        <v>0.797613365155131</v>
      </c>
    </row>
    <row r="3838" spans="6:7">
      <c r="A3838" t="s">
        <v>12774</v>
      </c>
      <c r="B3838" t="s">
        <v>12775</v>
      </c>
      <c r="C3838" t="s">
        <v>5009</v>
      </c>
      <c r="D3838">
        <v>0</v>
      </c>
      <c r="E3838" t="s">
        <v>12776</v>
      </c>
      <c r="F3838" s="43">
        <v>-0.00262</v>
      </c>
      <c r="G3838" s="43">
        <v>-0.0130958617</v>
      </c>
      <c r="H3838">
        <v>19.06</v>
      </c>
      <c r="I3838">
        <v>18.84</v>
      </c>
      <c r="J3838">
        <v>18.77</v>
      </c>
      <c r="K3838">
        <v>0.021691973969631156</v>
      </c>
      <c r="L3838">
        <v>0.0005579570566475866</v>
      </c>
      <c r="M3838">
        <v>0.13009315143371217</v>
      </c>
      <c r="N3838">
        <v>0.010729613733905541</v>
      </c>
      <c r="O3838">
        <v>763600000</v>
      </c>
      <c r="P3838">
        <v>0</v>
      </c>
      <c r="Q3838">
        <v>7</v>
      </c>
      <c r="R3838">
        <v>0.047248471372985074</v>
      </c>
    </row>
    <row r="3839" spans="6:7">
      <c r="A3839" t="s">
        <v>12777</v>
      </c>
      <c r="B3839" t="s">
        <v>12778</v>
      </c>
      <c r="C3839" t="s">
        <v>1896</v>
      </c>
      <c r="D3839">
        <v>0</v>
      </c>
      <c r="E3839" t="s">
        <v>12779</v>
      </c>
      <c r="F3839" s="43">
        <v>-0.00263</v>
      </c>
      <c r="G3839" s="43">
        <v>0.0021008403</v>
      </c>
      <c r="H3839">
        <v>19.23</v>
      </c>
      <c r="I3839">
        <v>19.08</v>
      </c>
      <c r="J3839">
        <v>18.72</v>
      </c>
      <c r="K3839">
        <v>0.07553551296505073</v>
      </c>
      <c r="L3839">
        <v>0.002720476449444333</v>
      </c>
      <c r="M3839">
        <v>0.28865148560284504</v>
      </c>
      <c r="N3839">
        <v>0.11059371362048885</v>
      </c>
      <c r="O3839">
        <v>2113528631.2</v>
      </c>
      <c r="P3839">
        <v>0</v>
      </c>
      <c r="Q3839">
        <v>0</v>
      </c>
      <c r="R3839">
        <v>-0.23511195327191492</v>
      </c>
    </row>
    <row r="3840" spans="6:7">
      <c r="A3840" t="s">
        <v>12780</v>
      </c>
      <c r="B3840" t="s">
        <v>12781</v>
      </c>
      <c r="C3840" t="s">
        <v>4145</v>
      </c>
      <c r="D3840">
        <v>0</v>
      </c>
      <c r="E3840" t="s">
        <v>12782</v>
      </c>
      <c r="F3840" s="43">
        <v>-0.00263</v>
      </c>
      <c r="G3840" s="43">
        <v>-0.0104986877</v>
      </c>
      <c r="H3840">
        <v>7.68</v>
      </c>
      <c r="I3840">
        <v>7.54</v>
      </c>
      <c r="J3840">
        <v>7.51</v>
      </c>
      <c r="K3840">
        <v>0.04722222222222219</v>
      </c>
      <c r="L3840">
        <v>0.0009941203213394843</v>
      </c>
      <c r="M3840">
        <v>0.9783117491028241</v>
      </c>
      <c r="N3840">
        <v>0.05898876404494382</v>
      </c>
      <c r="O3840">
        <v>2628129640.86</v>
      </c>
      <c r="P3840">
        <v>0</v>
      </c>
      <c r="Q3840">
        <v>0</v>
      </c>
      <c r="R3840">
        <v>-0.26582278481012656</v>
      </c>
    </row>
    <row r="3841" spans="6:7">
      <c r="A3841" t="s">
        <v>12783</v>
      </c>
      <c r="B3841" t="s">
        <v>12784</v>
      </c>
      <c r="C3841" t="s">
        <v>1896</v>
      </c>
      <c r="D3841">
        <v>0</v>
      </c>
      <c r="E3841" t="s">
        <v>12785</v>
      </c>
      <c r="F3841" s="43">
        <v>-0.00263</v>
      </c>
      <c r="G3841" s="43">
        <v>0.0122807018</v>
      </c>
      <c r="H3841">
        <v>11.57</v>
      </c>
      <c r="I3841">
        <v>11.54</v>
      </c>
      <c r="J3841">
        <v>11.37</v>
      </c>
      <c r="K3841">
        <v>0.021238938053097206</v>
      </c>
      <c r="L3841">
        <v>0.002806159829330198</v>
      </c>
      <c r="M3841">
        <v>1.320754716981132</v>
      </c>
      <c r="N3841">
        <v>0.03220035778175308</v>
      </c>
      <c r="O3841">
        <v>11583265351.2</v>
      </c>
      <c r="P3841">
        <v>0</v>
      </c>
      <c r="Q3841">
        <v>0</v>
      </c>
      <c r="R3841">
        <v>-0.08194112967382666</v>
      </c>
    </row>
    <row r="3842" spans="6:7">
      <c r="A3842" t="s">
        <v>12786</v>
      </c>
      <c r="B3842" t="s">
        <v>12787</v>
      </c>
      <c r="C3842" t="s">
        <v>559</v>
      </c>
      <c r="D3842">
        <v>0</v>
      </c>
      <c r="E3842" t="s">
        <v>12788</v>
      </c>
      <c r="F3842" s="43">
        <v>-0.00263</v>
      </c>
      <c r="G3842" s="43">
        <v>-0.0166863154</v>
      </c>
      <c r="H3842">
        <v>110.5</v>
      </c>
      <c r="I3842">
        <v>108.43</v>
      </c>
      <c r="J3842">
        <v>107.8</v>
      </c>
      <c r="K3842">
        <v>0.05282066220021373</v>
      </c>
      <c r="L3842">
        <v>0.0012507044330785874</v>
      </c>
      <c r="M3842">
        <v>0.6321810304517486</v>
      </c>
      <c r="N3842">
        <v>0.03860153256704982</v>
      </c>
      <c r="O3842">
        <v>50100001447.74</v>
      </c>
      <c r="P3842">
        <v>0</v>
      </c>
      <c r="Q3842">
        <v>0</v>
      </c>
      <c r="R3842">
        <v>-0.3272696815341949</v>
      </c>
    </row>
    <row r="3843" spans="6:7">
      <c r="A3843" t="s">
        <v>1663</v>
      </c>
      <c r="B3843" t="s">
        <v>526</v>
      </c>
      <c r="C3843" t="s">
        <v>4034</v>
      </c>
      <c r="D3843">
        <v>0</v>
      </c>
      <c r="E3843" t="s">
        <v>12789</v>
      </c>
      <c r="F3843" s="43">
        <v>-0.00265</v>
      </c>
      <c r="G3843" s="43">
        <v>0.0015898251</v>
      </c>
      <c r="H3843">
        <v>19</v>
      </c>
      <c r="I3843">
        <v>18.9</v>
      </c>
      <c r="J3843">
        <v>18.75</v>
      </c>
      <c r="K3843">
        <v>0.016675632060247376</v>
      </c>
      <c r="L3843">
        <v>0.001135023798378528</v>
      </c>
      <c r="M3843">
        <v>0.18055910888945742</v>
      </c>
      <c r="N3843">
        <v>0.027732463295269058</v>
      </c>
      <c r="O3843">
        <v>13108156795.26</v>
      </c>
      <c r="P3843">
        <v>0</v>
      </c>
      <c r="Q3843">
        <v>0</v>
      </c>
      <c r="R3843">
        <v>0.10461718293395669</v>
      </c>
    </row>
    <row r="3844" spans="6:7">
      <c r="A3844" t="s">
        <v>12790</v>
      </c>
      <c r="B3844" t="s">
        <v>12791</v>
      </c>
      <c r="C3844" t="s">
        <v>4212</v>
      </c>
      <c r="D3844">
        <v>0</v>
      </c>
      <c r="E3844" t="s">
        <v>12792</v>
      </c>
      <c r="F3844" s="43">
        <v>-0.00265</v>
      </c>
      <c r="G3844" s="43">
        <v>0.0013239188</v>
      </c>
      <c r="H3844">
        <v>23</v>
      </c>
      <c r="I3844">
        <v>22.69</v>
      </c>
      <c r="J3844">
        <v>22.44</v>
      </c>
      <c r="K3844">
        <v>0.06425891181988748</v>
      </c>
      <c r="L3844">
        <v>0.0018062099400970603</v>
      </c>
      <c r="M3844">
        <v>0.3194272791816771</v>
      </c>
      <c r="N3844">
        <v>0.0687706076307113</v>
      </c>
      <c r="O3844">
        <v>778644687.48</v>
      </c>
      <c r="P3844">
        <v>0</v>
      </c>
      <c r="Q3844">
        <v>1</v>
      </c>
      <c r="R3844">
        <v>-0.09239999999999995</v>
      </c>
    </row>
    <row r="3845" spans="6:7">
      <c r="A3845" t="s">
        <v>2505</v>
      </c>
      <c r="B3845" t="s">
        <v>2506</v>
      </c>
      <c r="C3845" t="s">
        <v>4034</v>
      </c>
      <c r="D3845">
        <v>0</v>
      </c>
      <c r="E3845" t="s">
        <v>12793</v>
      </c>
      <c r="F3845" s="43">
        <v>-0.00267</v>
      </c>
      <c r="G3845" s="43">
        <v>-0.0332344214</v>
      </c>
      <c r="H3845">
        <v>33.82</v>
      </c>
      <c r="I3845">
        <v>32.58</v>
      </c>
      <c r="J3845">
        <v>32.4</v>
      </c>
      <c r="K3845">
        <v>0.05402782271109667</v>
      </c>
      <c r="L3845">
        <v>0.0013173081539951466</v>
      </c>
      <c r="M3845">
        <v>0.17148873302719456</v>
      </c>
      <c r="N3845">
        <v>0.054368932038834944</v>
      </c>
      <c r="O3845">
        <v>1959746428.1</v>
      </c>
      <c r="P3845">
        <v>0</v>
      </c>
      <c r="Q3845">
        <v>0</v>
      </c>
      <c r="R3845">
        <v>-0.3038461538461538</v>
      </c>
    </row>
    <row r="3846" spans="6:7">
      <c r="A3846" t="s">
        <v>12794</v>
      </c>
      <c r="B3846" t="s">
        <v>12795</v>
      </c>
      <c r="C3846" t="s">
        <v>4018</v>
      </c>
      <c r="D3846">
        <v>0</v>
      </c>
      <c r="E3846" t="s">
        <v>12796</v>
      </c>
      <c r="F3846" s="43">
        <v>-0.00267</v>
      </c>
      <c r="G3846" s="43">
        <v>0.0053333333000000005</v>
      </c>
      <c r="H3846">
        <v>3.77</v>
      </c>
      <c r="I3846">
        <v>3.77</v>
      </c>
      <c r="J3846">
        <v>3.72</v>
      </c>
      <c r="K3846">
        <v>0.018918918918918875</v>
      </c>
      <c r="L3846">
        <v>0.0004761507329694067</v>
      </c>
      <c r="M3846">
        <v>0.05339438772003109</v>
      </c>
      <c r="N3846">
        <v>0.032876712328767155</v>
      </c>
      <c r="O3846">
        <v>1515217500</v>
      </c>
      <c r="P3846">
        <v>0</v>
      </c>
      <c r="Q3846">
        <v>0</v>
      </c>
      <c r="R3846">
        <v>-0.043147208121827395</v>
      </c>
    </row>
    <row r="3847" spans="6:7">
      <c r="A3847" t="s">
        <v>12797</v>
      </c>
      <c r="B3847" t="s">
        <v>12798</v>
      </c>
      <c r="C3847" t="s">
        <v>4231</v>
      </c>
      <c r="D3847">
        <v>0</v>
      </c>
      <c r="E3847" t="s">
        <v>12799</v>
      </c>
      <c r="F3847" s="43">
        <v>-0.00268</v>
      </c>
      <c r="G3847" s="43">
        <v>-0.007139669800000001</v>
      </c>
      <c r="H3847">
        <v>22.5</v>
      </c>
      <c r="I3847">
        <v>22.25</v>
      </c>
      <c r="J3847">
        <v>22.16</v>
      </c>
      <c r="K3847">
        <v>0.02581834946980169</v>
      </c>
      <c r="L3847">
        <v>0.0025338654658487035</v>
      </c>
      <c r="M3847">
        <v>0.8180710025789814</v>
      </c>
      <c r="N3847">
        <v>0.022518382352941103</v>
      </c>
      <c r="O3847">
        <v>14769135926.1</v>
      </c>
      <c r="P3847">
        <v>0</v>
      </c>
      <c r="Q3847">
        <v>0</v>
      </c>
      <c r="R3847">
        <v>-0.14904195510001142</v>
      </c>
    </row>
    <row r="3848" spans="6:7">
      <c r="A3848" t="s">
        <v>366</v>
      </c>
      <c r="B3848" t="s">
        <v>367</v>
      </c>
      <c r="C3848" t="s">
        <v>4041</v>
      </c>
      <c r="D3848">
        <v>0</v>
      </c>
      <c r="E3848" t="s">
        <v>12800</v>
      </c>
      <c r="F3848" s="43">
        <v>-0.00268</v>
      </c>
      <c r="G3848" s="43">
        <v>0.013404825700000001</v>
      </c>
      <c r="H3848">
        <v>7.63</v>
      </c>
      <c r="I3848">
        <v>7.56</v>
      </c>
      <c r="J3848">
        <v>7.44</v>
      </c>
      <c r="K3848">
        <v>0.14719271623672228</v>
      </c>
      <c r="L3848">
        <v>0.0023936239191482173</v>
      </c>
      <c r="M3848">
        <v>0.651685393258427</v>
      </c>
      <c r="N3848">
        <v>0.17391304347826073</v>
      </c>
      <c r="O3848">
        <v>3009226698.7</v>
      </c>
      <c r="P3848">
        <v>0</v>
      </c>
      <c r="Q3848">
        <v>0</v>
      </c>
      <c r="R3848">
        <v>-0.014341590612777096</v>
      </c>
    </row>
    <row r="3849" spans="6:7">
      <c r="A3849" t="s">
        <v>3285</v>
      </c>
      <c r="B3849" t="s">
        <v>3286</v>
      </c>
      <c r="C3849" t="s">
        <v>4208</v>
      </c>
      <c r="D3849">
        <v>0</v>
      </c>
      <c r="E3849" t="s">
        <v>12801</v>
      </c>
      <c r="F3849" s="43">
        <v>-0.00268</v>
      </c>
      <c r="G3849" s="43">
        <v>-0.0026833631000000003</v>
      </c>
      <c r="H3849">
        <v>11.35</v>
      </c>
      <c r="I3849">
        <v>11.15</v>
      </c>
      <c r="J3849">
        <v>11.01</v>
      </c>
      <c r="K3849">
        <v>0.07418111753371864</v>
      </c>
      <c r="L3849">
        <v>0.006129995832625761</v>
      </c>
      <c r="M3849">
        <v>0.5955575820739969</v>
      </c>
      <c r="N3849">
        <v>0.07211538461538461</v>
      </c>
      <c r="O3849">
        <v>5129599706.92</v>
      </c>
      <c r="P3849">
        <v>0</v>
      </c>
      <c r="Q3849">
        <v>4</v>
      </c>
      <c r="R3849">
        <v>0.14358974358974363</v>
      </c>
    </row>
    <row r="3850" spans="6:7">
      <c r="A3850" t="s">
        <v>12802</v>
      </c>
      <c r="B3850" t="s">
        <v>12803</v>
      </c>
      <c r="C3850" t="s">
        <v>4246</v>
      </c>
      <c r="D3850">
        <v>0</v>
      </c>
      <c r="E3850" t="s">
        <v>12804</v>
      </c>
      <c r="F3850" s="43">
        <v>-0.00269</v>
      </c>
      <c r="G3850" s="43">
        <v>-0.0134228188</v>
      </c>
      <c r="H3850">
        <v>7.48</v>
      </c>
      <c r="I3850">
        <v>7.35</v>
      </c>
      <c r="J3850">
        <v>7.27</v>
      </c>
      <c r="K3850">
        <v>0.03230337078651679</v>
      </c>
      <c r="L3850">
        <v>0.00514171887834592</v>
      </c>
      <c r="M3850">
        <v>1.1564403816780593</v>
      </c>
      <c r="N3850">
        <v>0.04255319148936168</v>
      </c>
      <c r="O3850">
        <v>5922507428</v>
      </c>
      <c r="P3850">
        <v>0</v>
      </c>
      <c r="Q3850">
        <v>0</v>
      </c>
      <c r="R3850">
        <v>0.3585951940850276</v>
      </c>
    </row>
    <row r="3851" spans="6:7">
      <c r="A3851" t="s">
        <v>12805</v>
      </c>
      <c r="B3851" t="s">
        <v>12806</v>
      </c>
      <c r="C3851" t="s">
        <v>4865</v>
      </c>
      <c r="D3851">
        <v>0</v>
      </c>
      <c r="E3851" t="s">
        <v>12807</v>
      </c>
      <c r="F3851" s="43">
        <v>-0.00269</v>
      </c>
      <c r="G3851" s="43">
        <v>-0.0134480904</v>
      </c>
      <c r="H3851">
        <v>37.08</v>
      </c>
      <c r="I3851">
        <v>36.68</v>
      </c>
      <c r="J3851">
        <v>36.36</v>
      </c>
      <c r="K3851">
        <v>0.10983358547655078</v>
      </c>
      <c r="L3851">
        <v>0.003299548548967013</v>
      </c>
      <c r="M3851">
        <v>2.3279015449763456</v>
      </c>
      <c r="N3851">
        <v>0.0929678188319427</v>
      </c>
      <c r="O3851">
        <v>3781254631.44</v>
      </c>
      <c r="P3851">
        <v>0</v>
      </c>
      <c r="Q3851">
        <v>0</v>
      </c>
      <c r="R3851">
        <v>-0.009795599729254097</v>
      </c>
    </row>
    <row r="3852" spans="6:7">
      <c r="A3852" t="s">
        <v>12808</v>
      </c>
      <c r="B3852" t="s">
        <v>12809</v>
      </c>
      <c r="C3852" t="s">
        <v>5836</v>
      </c>
      <c r="D3852">
        <v>0</v>
      </c>
      <c r="E3852" t="s">
        <v>12810</v>
      </c>
      <c r="F3852" s="43">
        <v>-0.0027</v>
      </c>
      <c r="G3852" s="43">
        <v>0.0054054053999999995</v>
      </c>
      <c r="H3852">
        <v>3.73</v>
      </c>
      <c r="I3852">
        <v>3.72</v>
      </c>
      <c r="J3852">
        <v>3.66</v>
      </c>
      <c r="K3852">
        <v>0.0026954177897574746</v>
      </c>
      <c r="L3852">
        <v>0.0028403204567723187</v>
      </c>
      <c r="M3852">
        <v>0.6157104351174432</v>
      </c>
      <c r="N3852">
        <v>0.024793388429752154</v>
      </c>
      <c r="O3852">
        <v>2518738714.1</v>
      </c>
      <c r="P3852">
        <v>0</v>
      </c>
      <c r="Q3852">
        <v>0</v>
      </c>
      <c r="R3852">
        <v>-0.08374384236453189</v>
      </c>
    </row>
    <row r="3853" spans="6:7">
      <c r="A3853" t="s">
        <v>12811</v>
      </c>
      <c r="B3853" t="s">
        <v>12812</v>
      </c>
      <c r="C3853" t="s">
        <v>4718</v>
      </c>
      <c r="D3853">
        <v>0</v>
      </c>
      <c r="E3853" t="s">
        <v>12813</v>
      </c>
      <c r="F3853" s="43">
        <v>-0.0027</v>
      </c>
      <c r="G3853" s="43">
        <v>0.0026954178</v>
      </c>
      <c r="H3853">
        <v>3.77</v>
      </c>
      <c r="I3853">
        <v>3.72</v>
      </c>
      <c r="J3853">
        <v>3.67</v>
      </c>
      <c r="K3853">
        <v>-0.06766917293233082</v>
      </c>
      <c r="L3853">
        <v>0.00183294749250806</v>
      </c>
      <c r="M3853">
        <v>0.23057770205564623</v>
      </c>
      <c r="N3853">
        <v>-0.04370179948586116</v>
      </c>
      <c r="O3853">
        <v>2082108098.91</v>
      </c>
      <c r="P3853">
        <v>0</v>
      </c>
      <c r="Q3853">
        <v>0</v>
      </c>
      <c r="R3853">
        <v>-0.07462686567164165</v>
      </c>
    </row>
    <row r="3854" spans="6:7">
      <c r="A3854" t="s">
        <v>12814</v>
      </c>
      <c r="B3854" t="s">
        <v>12815</v>
      </c>
      <c r="C3854" t="s">
        <v>559</v>
      </c>
      <c r="D3854">
        <v>0</v>
      </c>
      <c r="E3854" t="s">
        <v>12816</v>
      </c>
      <c r="F3854" s="43">
        <v>-0.0027</v>
      </c>
      <c r="G3854" s="43">
        <v>-0.0198019802</v>
      </c>
      <c r="H3854">
        <v>11.17</v>
      </c>
      <c r="I3854">
        <v>10.89</v>
      </c>
      <c r="J3854">
        <v>10.85</v>
      </c>
      <c r="K3854">
        <v>0.022535211267605652</v>
      </c>
      <c r="L3854">
        <v>0.0014575031287646135</v>
      </c>
      <c r="M3854">
        <v>0.2886569289820588</v>
      </c>
      <c r="N3854">
        <v>0.0009191176470588039</v>
      </c>
      <c r="O3854">
        <v>2888712633.18</v>
      </c>
      <c r="P3854">
        <v>0</v>
      </c>
      <c r="Q3854">
        <v>0</v>
      </c>
      <c r="R3854">
        <v>-0.10613149470573745</v>
      </c>
    </row>
    <row r="3855" spans="6:7">
      <c r="A3855" t="s">
        <v>2995</v>
      </c>
      <c r="B3855" t="s">
        <v>2996</v>
      </c>
      <c r="C3855" t="s">
        <v>4041</v>
      </c>
      <c r="D3855">
        <v>0</v>
      </c>
      <c r="E3855" t="s">
        <v>12817</v>
      </c>
      <c r="F3855" s="43">
        <v>-0.0027</v>
      </c>
      <c r="G3855" s="43">
        <v>0.0162162162</v>
      </c>
      <c r="H3855">
        <v>3.8</v>
      </c>
      <c r="I3855">
        <v>3.76</v>
      </c>
      <c r="J3855">
        <v>3.63</v>
      </c>
      <c r="K3855">
        <v>0.18611987381703465</v>
      </c>
      <c r="L3855">
        <v>0.009202871362778704</v>
      </c>
      <c r="M3855">
        <v>0.8991164422222512</v>
      </c>
      <c r="N3855">
        <v>0.2090032154340836</v>
      </c>
      <c r="O3855">
        <v>1572565090.4</v>
      </c>
      <c r="P3855">
        <v>0</v>
      </c>
      <c r="Q3855">
        <v>0</v>
      </c>
      <c r="R3855">
        <v>-0.13958810068649893</v>
      </c>
    </row>
    <row r="3856" spans="6:7">
      <c r="A3856" t="s">
        <v>12818</v>
      </c>
      <c r="B3856" t="s">
        <v>12819</v>
      </c>
      <c r="C3856" t="s">
        <v>4094</v>
      </c>
      <c r="D3856">
        <v>0</v>
      </c>
      <c r="E3856" t="s">
        <v>12820</v>
      </c>
      <c r="F3856" s="43">
        <v>-0.0027</v>
      </c>
      <c r="G3856" s="43">
        <v>-0.0121293801</v>
      </c>
      <c r="H3856">
        <v>7.45</v>
      </c>
      <c r="I3856">
        <v>7.33</v>
      </c>
      <c r="J3856">
        <v>7.24</v>
      </c>
      <c r="K3856">
        <v>0.023743016759776525</v>
      </c>
      <c r="L3856">
        <v>0.009041651806231961</v>
      </c>
      <c r="M3856">
        <v>0.5408098662066916</v>
      </c>
      <c r="N3856">
        <v>0.0531609195402299</v>
      </c>
      <c r="O3856">
        <v>7205819637.24</v>
      </c>
      <c r="P3856">
        <v>0</v>
      </c>
      <c r="Q3856">
        <v>1</v>
      </c>
      <c r="R3856">
        <v>-0.25051124744376274</v>
      </c>
    </row>
    <row r="3857" spans="6:7">
      <c r="A3857" t="s">
        <v>1638</v>
      </c>
      <c r="B3857" t="s">
        <v>1639</v>
      </c>
      <c r="C3857" t="s">
        <v>3867</v>
      </c>
      <c r="D3857">
        <v>0</v>
      </c>
      <c r="E3857" t="s">
        <v>12821</v>
      </c>
      <c r="F3857" s="43">
        <v>-0.0027</v>
      </c>
      <c r="G3857" s="43">
        <v>-0.0107816712</v>
      </c>
      <c r="H3857">
        <v>29.87</v>
      </c>
      <c r="I3857">
        <v>29.36</v>
      </c>
      <c r="J3857">
        <v>29.15</v>
      </c>
      <c r="K3857">
        <v>0.11338642396662868</v>
      </c>
      <c r="L3857">
        <v>0.006072595108232129</v>
      </c>
      <c r="M3857">
        <v>1.6054728848997017</v>
      </c>
      <c r="N3857">
        <v>0.10667169242367125</v>
      </c>
      <c r="O3857">
        <v>714694400</v>
      </c>
      <c r="P3857">
        <v>0</v>
      </c>
      <c r="Q3857">
        <v>2</v>
      </c>
      <c r="R3857">
        <v>-0.1512698705400367</v>
      </c>
    </row>
    <row r="3858" spans="6:7">
      <c r="A3858" t="s">
        <v>2655</v>
      </c>
      <c r="B3858" t="s">
        <v>2656</v>
      </c>
      <c r="C3858" t="s">
        <v>4246</v>
      </c>
      <c r="D3858">
        <v>0</v>
      </c>
      <c r="E3858" t="s">
        <v>12822</v>
      </c>
      <c r="F3858" s="43">
        <v>-0.0027</v>
      </c>
      <c r="G3858" s="43">
        <v>-0.0138513514</v>
      </c>
      <c r="H3858">
        <v>29.52</v>
      </c>
      <c r="I3858">
        <v>29.19</v>
      </c>
      <c r="J3858">
        <v>28.63</v>
      </c>
      <c r="K3858">
        <v>0.037682189832918676</v>
      </c>
      <c r="L3858">
        <v>0.008407722769893093</v>
      </c>
      <c r="M3858">
        <v>5.786242786271135</v>
      </c>
      <c r="N3858">
        <v>0.029992942836979584</v>
      </c>
      <c r="O3858">
        <v>7621203523.2</v>
      </c>
      <c r="P3858">
        <v>0</v>
      </c>
      <c r="Q3858">
        <v>0</v>
      </c>
      <c r="R3858">
        <v>-0.31499777063337475</v>
      </c>
    </row>
    <row r="3859" spans="6:7">
      <c r="A3859" t="s">
        <v>1493</v>
      </c>
      <c r="B3859" t="s">
        <v>1494</v>
      </c>
      <c r="C3859" t="s">
        <v>4041</v>
      </c>
      <c r="D3859">
        <v>0</v>
      </c>
      <c r="E3859" t="s">
        <v>12823</v>
      </c>
      <c r="F3859" s="43">
        <v>-0.0027</v>
      </c>
      <c r="G3859" s="43">
        <v>-0.0067567568</v>
      </c>
      <c r="H3859">
        <v>14.87</v>
      </c>
      <c r="I3859">
        <v>14.7</v>
      </c>
      <c r="J3859">
        <v>14.6</v>
      </c>
      <c r="K3859">
        <v>0.09865470852017925</v>
      </c>
      <c r="L3859">
        <v>0.0029213169554188345</v>
      </c>
      <c r="M3859">
        <v>0.6954455866055252</v>
      </c>
      <c r="N3859">
        <v>0.10277569392348081</v>
      </c>
      <c r="O3859">
        <v>966511099.2</v>
      </c>
      <c r="P3859">
        <v>0</v>
      </c>
      <c r="Q3859">
        <v>2</v>
      </c>
      <c r="R3859">
        <v>-0.11445783132530134</v>
      </c>
    </row>
    <row r="3860" spans="6:7">
      <c r="A3860" t="s">
        <v>1273</v>
      </c>
      <c r="B3860" t="s">
        <v>1274</v>
      </c>
      <c r="C3860" t="s">
        <v>4971</v>
      </c>
      <c r="D3860">
        <v>0</v>
      </c>
      <c r="E3860" t="s">
        <v>12824</v>
      </c>
      <c r="F3860" s="43">
        <v>-0.00271</v>
      </c>
      <c r="G3860" s="43">
        <v>-0.011924119200000001</v>
      </c>
      <c r="H3860">
        <v>18.49</v>
      </c>
      <c r="I3860">
        <v>18.23</v>
      </c>
      <c r="J3860">
        <v>17.83</v>
      </c>
      <c r="K3860">
        <v>0.10636648672078025</v>
      </c>
      <c r="L3860">
        <v>0.0027899192262646603</v>
      </c>
      <c r="M3860">
        <v>0.3214529015282091</v>
      </c>
      <c r="N3860">
        <v>0.036539819703479054</v>
      </c>
      <c r="O3860">
        <v>2404939824.9</v>
      </c>
      <c r="P3860">
        <v>0</v>
      </c>
      <c r="Q3860">
        <v>0</v>
      </c>
      <c r="R3860">
        <v>0.1598639237210369</v>
      </c>
    </row>
    <row r="3861" spans="6:7">
      <c r="A3861" t="s">
        <v>2949</v>
      </c>
      <c r="B3861" t="s">
        <v>2950</v>
      </c>
      <c r="C3861" t="s">
        <v>4614</v>
      </c>
      <c r="D3861">
        <v>0</v>
      </c>
      <c r="E3861" t="s">
        <v>12825</v>
      </c>
      <c r="F3861" s="43">
        <v>-0.0027300000000000002</v>
      </c>
      <c r="G3861" s="43">
        <v>0.0054570259</v>
      </c>
      <c r="H3861">
        <v>7.39</v>
      </c>
      <c r="I3861">
        <v>7.37</v>
      </c>
      <c r="J3861">
        <v>7.31</v>
      </c>
      <c r="K3861">
        <v>0.01655172413793105</v>
      </c>
      <c r="L3861">
        <v>0.00781711233596641</v>
      </c>
      <c r="M3861">
        <v>7.357836069210292</v>
      </c>
      <c r="N3861">
        <v>0.03076923076923073</v>
      </c>
      <c r="O3861">
        <v>7075194972.47</v>
      </c>
      <c r="P3861">
        <v>0</v>
      </c>
      <c r="Q3861">
        <v>0</v>
      </c>
      <c r="R3861">
        <v>-0.10990338164251198</v>
      </c>
    </row>
    <row r="3862" spans="6:7">
      <c r="A3862" t="s">
        <v>3373</v>
      </c>
      <c r="B3862" t="s">
        <v>3374</v>
      </c>
      <c r="C3862" t="s">
        <v>4098</v>
      </c>
      <c r="D3862">
        <v>0</v>
      </c>
      <c r="E3862" t="s">
        <v>12826</v>
      </c>
      <c r="F3862" s="43">
        <v>-0.0027300000000000002</v>
      </c>
      <c r="G3862" s="43">
        <v>-0.0009090909</v>
      </c>
      <c r="H3862">
        <v>11.08</v>
      </c>
      <c r="I3862">
        <v>10.99</v>
      </c>
      <c r="J3862">
        <v>10.91</v>
      </c>
      <c r="K3862">
        <v>0.04467680608365025</v>
      </c>
      <c r="L3862">
        <v>0.003940618530787977</v>
      </c>
      <c r="M3862">
        <v>0.6744294707849695</v>
      </c>
      <c r="N3862">
        <v>0.05369127516778528</v>
      </c>
      <c r="O3862">
        <v>3041019641</v>
      </c>
      <c r="P3862">
        <v>0</v>
      </c>
      <c r="Q3862">
        <v>1</v>
      </c>
      <c r="R3862">
        <v>-0.06864406779661021</v>
      </c>
    </row>
    <row r="3863" spans="6:7">
      <c r="A3863" t="s">
        <v>12827</v>
      </c>
      <c r="B3863" t="s">
        <v>12828</v>
      </c>
      <c r="C3863" t="s">
        <v>6612</v>
      </c>
      <c r="D3863">
        <v>0</v>
      </c>
      <c r="E3863" t="s">
        <v>12829</v>
      </c>
      <c r="F3863" s="43">
        <v>-0.0027300000000000002</v>
      </c>
      <c r="G3863" s="43">
        <v>-0.0097427903</v>
      </c>
      <c r="H3863">
        <v>25.87</v>
      </c>
      <c r="I3863">
        <v>25.41</v>
      </c>
      <c r="J3863">
        <v>25.26</v>
      </c>
      <c r="K3863">
        <v>-0.0007864726700746983</v>
      </c>
      <c r="L3863">
        <v>0.001460218229619061</v>
      </c>
      <c r="M3863">
        <v>0.26234890208139616</v>
      </c>
      <c r="N3863">
        <v>-0.007809449433814888</v>
      </c>
      <c r="O3863">
        <v>7707289766.78</v>
      </c>
      <c r="P3863">
        <v>0</v>
      </c>
      <c r="Q3863">
        <v>0</v>
      </c>
      <c r="R3863">
        <v>-0.323482428115016</v>
      </c>
    </row>
    <row r="3864" spans="6:7">
      <c r="A3864" t="s">
        <v>3065</v>
      </c>
      <c r="B3864" t="s">
        <v>3066</v>
      </c>
      <c r="C3864" t="s">
        <v>4005</v>
      </c>
      <c r="D3864">
        <v>0</v>
      </c>
      <c r="E3864" t="s">
        <v>12830</v>
      </c>
      <c r="F3864" s="43">
        <v>-0.0027300000000000002</v>
      </c>
      <c r="G3864" s="43">
        <v>-0.008192990399999999</v>
      </c>
      <c r="H3864">
        <v>22.24</v>
      </c>
      <c r="I3864">
        <v>21.79</v>
      </c>
      <c r="J3864">
        <v>21.65</v>
      </c>
      <c r="K3864">
        <v>0.07392804337111879</v>
      </c>
      <c r="L3864">
        <v>0.003203839534250023</v>
      </c>
      <c r="M3864">
        <v>0.5422171717171718</v>
      </c>
      <c r="N3864">
        <v>0.05265700483091787</v>
      </c>
      <c r="O3864">
        <v>3231054761.87</v>
      </c>
      <c r="P3864">
        <v>0</v>
      </c>
      <c r="Q3864">
        <v>0</v>
      </c>
      <c r="R3864">
        <v>-0.1755580779417329</v>
      </c>
    </row>
    <row r="3865" spans="6:7">
      <c r="A3865" t="s">
        <v>12831</v>
      </c>
      <c r="B3865" t="s">
        <v>12832</v>
      </c>
      <c r="C3865" t="s">
        <v>4062</v>
      </c>
      <c r="D3865">
        <v>0</v>
      </c>
      <c r="E3865" t="s">
        <v>12833</v>
      </c>
      <c r="F3865" s="43">
        <v>-0.0027500000000000003</v>
      </c>
      <c r="G3865" s="43">
        <v>-0.0016468435</v>
      </c>
      <c r="H3865">
        <v>54.74</v>
      </c>
      <c r="I3865">
        <v>54.56</v>
      </c>
      <c r="J3865">
        <v>54.3</v>
      </c>
      <c r="K3865">
        <v>0.030211480362537787</v>
      </c>
      <c r="L3865">
        <v>0.003172320638720906</v>
      </c>
      <c r="M3865">
        <v>0.9397857726663595</v>
      </c>
      <c r="N3865">
        <v>0.030406043437204898</v>
      </c>
      <c r="O3865">
        <v>35710948064.8</v>
      </c>
      <c r="P3865">
        <v>0</v>
      </c>
      <c r="Q3865">
        <v>0</v>
      </c>
      <c r="R3865">
        <v>0.029045643153526958</v>
      </c>
    </row>
    <row r="3866" spans="6:7">
      <c r="A3866" t="s">
        <v>12834</v>
      </c>
      <c r="B3866" t="s">
        <v>12835</v>
      </c>
      <c r="C3866" t="s">
        <v>4034</v>
      </c>
      <c r="D3866">
        <v>0</v>
      </c>
      <c r="E3866" t="s">
        <v>12836</v>
      </c>
      <c r="F3866" s="43">
        <v>-0.0027500000000000003</v>
      </c>
      <c r="G3866" s="43">
        <v>-0.016882607</v>
      </c>
      <c r="H3866">
        <v>50.98</v>
      </c>
      <c r="I3866">
        <v>50.08</v>
      </c>
      <c r="J3866">
        <v>49.78</v>
      </c>
      <c r="K3866">
        <v>-0.0017939007374925932</v>
      </c>
      <c r="L3866">
        <v>0.0022277936305514366</v>
      </c>
      <c r="M3866">
        <v>1.0700321503901051</v>
      </c>
      <c r="N3866">
        <v>-0.008513165709760438</v>
      </c>
      <c r="O3866">
        <v>14453614229.4</v>
      </c>
      <c r="P3866">
        <v>0</v>
      </c>
      <c r="Q3866">
        <v>0</v>
      </c>
      <c r="R3866">
        <v>-0.25695223707378056</v>
      </c>
    </row>
    <row r="3867" spans="6:7">
      <c r="A3867" t="s">
        <v>12837</v>
      </c>
      <c r="B3867" t="s">
        <v>12838</v>
      </c>
      <c r="C3867" t="s">
        <v>4130</v>
      </c>
      <c r="D3867">
        <v>0</v>
      </c>
      <c r="E3867" t="s">
        <v>12839</v>
      </c>
      <c r="F3867" s="43">
        <v>-0.0027600000000000003</v>
      </c>
      <c r="G3867" s="43">
        <v>0.0256906077</v>
      </c>
      <c r="H3867">
        <v>37.58</v>
      </c>
      <c r="I3867">
        <v>37.13</v>
      </c>
      <c r="J3867">
        <v>35.91</v>
      </c>
      <c r="K3867">
        <v>0.03918275958578242</v>
      </c>
      <c r="L3867">
        <v>0.007867329506196844</v>
      </c>
      <c r="M3867">
        <v>2.947162129972498</v>
      </c>
      <c r="N3867">
        <v>0.026541332596074118</v>
      </c>
      <c r="O3867">
        <v>1526895981.4</v>
      </c>
      <c r="P3867">
        <v>0</v>
      </c>
      <c r="Q3867">
        <v>3</v>
      </c>
      <c r="R3867">
        <v>-0.08094059405940585</v>
      </c>
    </row>
    <row r="3868" spans="6:7">
      <c r="A3868" t="s">
        <v>1467</v>
      </c>
      <c r="B3868" t="s">
        <v>1468</v>
      </c>
      <c r="C3868" t="s">
        <v>1895</v>
      </c>
      <c r="D3868">
        <v>0</v>
      </c>
      <c r="E3868" t="s">
        <v>12840</v>
      </c>
      <c r="F3868" s="43">
        <v>-0.0027600000000000003</v>
      </c>
      <c r="G3868" s="43">
        <v>-0.0110497238</v>
      </c>
      <c r="H3868">
        <v>3.65</v>
      </c>
      <c r="I3868">
        <v>3.58</v>
      </c>
      <c r="J3868">
        <v>3.57</v>
      </c>
      <c r="K3868">
        <v>0.014164305949008575</v>
      </c>
      <c r="L3868">
        <v>0.003042513830860737</v>
      </c>
      <c r="M3868">
        <v>9.249568859324956</v>
      </c>
      <c r="N3868">
        <v>0.04069767441860469</v>
      </c>
      <c r="O3868">
        <v>2360932835.42</v>
      </c>
      <c r="P3868">
        <v>0</v>
      </c>
      <c r="Q3868">
        <v>1</v>
      </c>
      <c r="R3868">
        <v>-0.23010752688172048</v>
      </c>
    </row>
    <row r="3869" spans="6:7">
      <c r="A3869" t="s">
        <v>12841</v>
      </c>
      <c r="B3869" t="s">
        <v>12842</v>
      </c>
      <c r="C3869" t="s">
        <v>4018</v>
      </c>
      <c r="D3869">
        <v>0</v>
      </c>
      <c r="E3869" t="s">
        <v>12843</v>
      </c>
      <c r="F3869" s="43">
        <v>-0.0027600000000000003</v>
      </c>
      <c r="G3869" s="43">
        <v>-0.041322314</v>
      </c>
      <c r="H3869">
        <v>7.25</v>
      </c>
      <c r="I3869">
        <v>6.96</v>
      </c>
      <c r="J3869">
        <v>6.92</v>
      </c>
      <c r="K3869">
        <v>0.019033674963396762</v>
      </c>
      <c r="L3869">
        <v>0.0032151687197456793</v>
      </c>
      <c r="M3869">
        <v>0.8508648186346028</v>
      </c>
      <c r="N3869">
        <v>0.06422018348623852</v>
      </c>
      <c r="O3869">
        <v>1330142606.1</v>
      </c>
      <c r="P3869">
        <v>0</v>
      </c>
      <c r="Q3869">
        <v>0</v>
      </c>
      <c r="R3869">
        <v>-0.018335684062059224</v>
      </c>
    </row>
    <row r="3870" spans="6:7">
      <c r="A3870" t="s">
        <v>1079</v>
      </c>
      <c r="B3870" t="s">
        <v>1080</v>
      </c>
      <c r="C3870" t="s">
        <v>4291</v>
      </c>
      <c r="D3870">
        <v>0</v>
      </c>
      <c r="E3870" t="s">
        <v>12844</v>
      </c>
      <c r="F3870" s="43">
        <v>-0.0027700000000000003</v>
      </c>
      <c r="G3870" s="43">
        <v>0.0027700830999999996</v>
      </c>
      <c r="H3870">
        <v>3.64</v>
      </c>
      <c r="I3870">
        <v>3.62</v>
      </c>
      <c r="J3870">
        <v>3.59</v>
      </c>
      <c r="K3870">
        <v>0</v>
      </c>
      <c r="L3870">
        <v>0.002060449996606437</v>
      </c>
      <c r="M3870">
        <v>0.9086035915304208</v>
      </c>
      <c r="N3870">
        <v>0.03133903133903143</v>
      </c>
      <c r="O3870">
        <v>2247607710.54</v>
      </c>
      <c r="P3870">
        <v>0</v>
      </c>
      <c r="Q3870">
        <v>1</v>
      </c>
      <c r="R3870">
        <v>-0.09499999999999996</v>
      </c>
    </row>
    <row r="3871" spans="6:7">
      <c r="A3871" t="s">
        <v>12845</v>
      </c>
      <c r="B3871" t="s">
        <v>12846</v>
      </c>
      <c r="C3871" t="s">
        <v>4167</v>
      </c>
      <c r="D3871">
        <v>0</v>
      </c>
      <c r="E3871" t="s">
        <v>12847</v>
      </c>
      <c r="F3871" s="43">
        <v>-0.0027700000000000003</v>
      </c>
      <c r="G3871" s="43">
        <v>-0.005547850199999999</v>
      </c>
      <c r="H3871">
        <v>7.26</v>
      </c>
      <c r="I3871">
        <v>7.17</v>
      </c>
      <c r="J3871">
        <v>7.13</v>
      </c>
      <c r="K3871">
        <v>-0.017808219178082178</v>
      </c>
      <c r="L3871">
        <v>0.004746287339171786</v>
      </c>
      <c r="M3871">
        <v>1.806498146662081</v>
      </c>
      <c r="N3871">
        <v>-0.004166666666666701</v>
      </c>
      <c r="O3871">
        <v>2171826582.94</v>
      </c>
      <c r="P3871">
        <v>0</v>
      </c>
      <c r="Q3871">
        <v>0</v>
      </c>
      <c r="R3871">
        <v>-0.15448113207547176</v>
      </c>
    </row>
    <row r="3872" spans="6:7">
      <c r="A3872" t="s">
        <v>12848</v>
      </c>
      <c r="B3872" t="s">
        <v>12849</v>
      </c>
      <c r="C3872" t="s">
        <v>4104</v>
      </c>
      <c r="D3872">
        <v>0</v>
      </c>
      <c r="E3872" t="s">
        <v>12850</v>
      </c>
      <c r="F3872" s="43">
        <v>-0.0027700000000000003</v>
      </c>
      <c r="G3872" s="43">
        <v>0.011627907</v>
      </c>
      <c r="H3872">
        <v>18.36</v>
      </c>
      <c r="I3872">
        <v>18.27</v>
      </c>
      <c r="J3872">
        <v>17.88</v>
      </c>
      <c r="K3872">
        <v>0.036889897843359734</v>
      </c>
      <c r="L3872">
        <v>0.0058732607198570255</v>
      </c>
      <c r="M3872">
        <v>0.7646481001518798</v>
      </c>
      <c r="N3872">
        <v>0.07092614302461905</v>
      </c>
      <c r="O3872">
        <v>5328961761.9</v>
      </c>
      <c r="P3872">
        <v>0</v>
      </c>
      <c r="Q3872">
        <v>1</v>
      </c>
      <c r="R3872">
        <v>-0.004747035241106707</v>
      </c>
    </row>
    <row r="3873" spans="6:7">
      <c r="A3873" t="s">
        <v>12851</v>
      </c>
      <c r="B3873" t="s">
        <v>12852</v>
      </c>
      <c r="C3873" t="s">
        <v>1896</v>
      </c>
      <c r="D3873">
        <v>0</v>
      </c>
      <c r="E3873" t="s">
        <v>12853</v>
      </c>
      <c r="F3873" s="43">
        <v>-0.0027800000000000004</v>
      </c>
      <c r="G3873" s="43">
        <v>-0.0148148148</v>
      </c>
      <c r="H3873">
        <v>10.83</v>
      </c>
      <c r="I3873">
        <v>10.64</v>
      </c>
      <c r="J3873">
        <v>10.62</v>
      </c>
      <c r="K3873">
        <v>0.04416094210009824</v>
      </c>
      <c r="L3873">
        <v>0.0030055809424935362</v>
      </c>
      <c r="M3873">
        <v>3.5256120614136197</v>
      </c>
      <c r="N3873">
        <v>0.06720160481444332</v>
      </c>
      <c r="O3873">
        <v>1327380922.8</v>
      </c>
      <c r="P3873">
        <v>0</v>
      </c>
      <c r="Q3873">
        <v>0</v>
      </c>
      <c r="R3873">
        <v>-0.04402515723270442</v>
      </c>
    </row>
    <row r="3874" spans="6:7">
      <c r="A3874" t="s">
        <v>12854</v>
      </c>
      <c r="B3874" t="s">
        <v>12855</v>
      </c>
      <c r="C3874" t="s">
        <v>4246</v>
      </c>
      <c r="D3874">
        <v>0</v>
      </c>
      <c r="E3874" t="s">
        <v>12856</v>
      </c>
      <c r="F3874" s="43">
        <v>-0.0027800000000000004</v>
      </c>
      <c r="G3874" s="43">
        <v>0.0083333333</v>
      </c>
      <c r="H3874">
        <v>3.65</v>
      </c>
      <c r="I3874">
        <v>3.63</v>
      </c>
      <c r="J3874">
        <v>3.56</v>
      </c>
      <c r="K3874">
        <v>0</v>
      </c>
      <c r="L3874">
        <v>0.006554197223548015</v>
      </c>
      <c r="M3874">
        <v>4.217790920716112</v>
      </c>
      <c r="N3874">
        <v>0.03418803418803422</v>
      </c>
      <c r="O3874">
        <v>1890311896.8</v>
      </c>
      <c r="P3874">
        <v>0</v>
      </c>
      <c r="Q3874">
        <v>1</v>
      </c>
      <c r="R3874">
        <v>-0.029411764705882436</v>
      </c>
    </row>
    <row r="3875" spans="6:7">
      <c r="A3875" t="s">
        <v>2507</v>
      </c>
      <c r="B3875" t="s">
        <v>2508</v>
      </c>
      <c r="C3875" t="s">
        <v>4034</v>
      </c>
      <c r="D3875">
        <v>0</v>
      </c>
      <c r="E3875" t="s">
        <v>12857</v>
      </c>
      <c r="F3875" s="43">
        <v>-0.0027900000000000004</v>
      </c>
      <c r="G3875" s="43">
        <v>0.0277185501</v>
      </c>
      <c r="H3875">
        <v>63.5</v>
      </c>
      <c r="I3875">
        <v>62.66</v>
      </c>
      <c r="J3875">
        <v>60.53</v>
      </c>
      <c r="K3875">
        <v>0.06546505696310141</v>
      </c>
      <c r="L3875">
        <v>0.0008442229238668173</v>
      </c>
      <c r="M3875">
        <v>0.3102436535272356</v>
      </c>
      <c r="N3875">
        <v>0.046950710108604764</v>
      </c>
      <c r="O3875">
        <v>3806236196.49</v>
      </c>
      <c r="P3875">
        <v>0</v>
      </c>
      <c r="Q3875">
        <v>0</v>
      </c>
      <c r="R3875">
        <v>-0.018176120338451954</v>
      </c>
    </row>
    <row r="3876" spans="6:7">
      <c r="A3876" t="s">
        <v>181</v>
      </c>
      <c r="B3876" t="s">
        <v>182</v>
      </c>
      <c r="C3876" t="s">
        <v>4150</v>
      </c>
      <c r="D3876">
        <v>0</v>
      </c>
      <c r="E3876" t="s">
        <v>12858</v>
      </c>
      <c r="F3876" s="43">
        <v>-0.0027900000000000004</v>
      </c>
      <c r="G3876" s="43">
        <v>-0.022315202200000002</v>
      </c>
      <c r="H3876">
        <v>7.17</v>
      </c>
      <c r="I3876">
        <v>7.01</v>
      </c>
      <c r="J3876">
        <v>6.98</v>
      </c>
      <c r="K3876">
        <v>0.02936857562408226</v>
      </c>
      <c r="L3876">
        <v>0.0013264101056174725</v>
      </c>
      <c r="M3876">
        <v>0.3410669042898058</v>
      </c>
      <c r="N3876">
        <v>0.04783258594917778</v>
      </c>
      <c r="O3876">
        <v>16788412826.07</v>
      </c>
      <c r="P3876">
        <v>0</v>
      </c>
      <c r="Q3876">
        <v>4</v>
      </c>
      <c r="R3876">
        <v>0.15867768595041323</v>
      </c>
    </row>
    <row r="3877" spans="6:7">
      <c r="A3877" t="s">
        <v>2509</v>
      </c>
      <c r="B3877" t="s">
        <v>2510</v>
      </c>
      <c r="C3877" t="s">
        <v>4300</v>
      </c>
      <c r="D3877">
        <v>0</v>
      </c>
      <c r="E3877" t="s">
        <v>12859</v>
      </c>
      <c r="F3877" s="43">
        <v>-0.0028000000000000004</v>
      </c>
      <c r="G3877" s="43">
        <v>0</v>
      </c>
      <c r="H3877">
        <v>3.59</v>
      </c>
      <c r="I3877">
        <v>3.57</v>
      </c>
      <c r="J3877">
        <v>3.55</v>
      </c>
      <c r="K3877">
        <v>-0.008333333333333403</v>
      </c>
      <c r="L3877">
        <v>0.002758021781286281</v>
      </c>
      <c r="M3877">
        <v>0.963609022556391</v>
      </c>
      <c r="N3877">
        <v>0.01133144475920681</v>
      </c>
      <c r="O3877">
        <v>3414581892.12</v>
      </c>
      <c r="P3877">
        <v>0</v>
      </c>
      <c r="Q3877">
        <v>0</v>
      </c>
      <c r="R3877">
        <v>-0.20543066993100387</v>
      </c>
    </row>
    <row r="3878" spans="6:7">
      <c r="A3878" t="s">
        <v>12860</v>
      </c>
      <c r="B3878" t="s">
        <v>12861</v>
      </c>
      <c r="C3878" t="s">
        <v>4330</v>
      </c>
      <c r="D3878">
        <v>0</v>
      </c>
      <c r="E3878" t="s">
        <v>12862</v>
      </c>
      <c r="F3878" s="43">
        <v>-0.0028199999999999996</v>
      </c>
      <c r="G3878" s="43">
        <v>0.015514809599999999</v>
      </c>
      <c r="H3878">
        <v>7.25</v>
      </c>
      <c r="I3878">
        <v>7.2</v>
      </c>
      <c r="J3878">
        <v>7.07</v>
      </c>
      <c r="K3878">
        <v>-0.0296495956873315</v>
      </c>
      <c r="L3878">
        <v>0.00426342034251765</v>
      </c>
      <c r="M3878">
        <v>0.7113583673709066</v>
      </c>
      <c r="N3878">
        <v>-0.02040816326530605</v>
      </c>
      <c r="O3878">
        <v>16990998823.69</v>
      </c>
      <c r="P3878">
        <v>0</v>
      </c>
      <c r="Q3878">
        <v>0</v>
      </c>
      <c r="R3878">
        <v>-0.04635761589403969</v>
      </c>
    </row>
    <row r="3879" spans="6:7">
      <c r="A3879" t="s">
        <v>12863</v>
      </c>
      <c r="B3879" t="s">
        <v>12864</v>
      </c>
      <c r="C3879" t="s">
        <v>5708</v>
      </c>
      <c r="D3879">
        <v>0</v>
      </c>
      <c r="E3879" t="s">
        <v>12865</v>
      </c>
      <c r="F3879" s="43">
        <v>-0.0028199999999999996</v>
      </c>
      <c r="G3879" s="43">
        <v>-0.0028169014</v>
      </c>
      <c r="H3879">
        <v>3.58</v>
      </c>
      <c r="I3879">
        <v>3.54</v>
      </c>
      <c r="J3879">
        <v>3.51</v>
      </c>
      <c r="K3879">
        <v>-0.005617977528089893</v>
      </c>
      <c r="L3879">
        <v>0.006258599326932414</v>
      </c>
      <c r="M3879">
        <v>14.000441891294741</v>
      </c>
      <c r="N3879">
        <v>0.014326647564469863</v>
      </c>
      <c r="O3879">
        <v>2845184569.1</v>
      </c>
      <c r="P3879">
        <v>0</v>
      </c>
      <c r="Q3879">
        <v>5</v>
      </c>
      <c r="R3879">
        <v>0.1309904153354633</v>
      </c>
    </row>
    <row r="3880" spans="6:7">
      <c r="A3880" t="s">
        <v>12866</v>
      </c>
      <c r="B3880" t="s">
        <v>12867</v>
      </c>
      <c r="C3880" t="s">
        <v>4024</v>
      </c>
      <c r="D3880">
        <v>0</v>
      </c>
      <c r="E3880" t="s">
        <v>12868</v>
      </c>
      <c r="F3880" s="43">
        <v>-0.0028299999999999996</v>
      </c>
      <c r="G3880" s="43">
        <v>0.0169491525</v>
      </c>
      <c r="H3880">
        <v>3.62</v>
      </c>
      <c r="I3880">
        <v>3.6</v>
      </c>
      <c r="J3880">
        <v>3.5</v>
      </c>
      <c r="K3880">
        <v>0.03448275862068969</v>
      </c>
      <c r="L3880">
        <v>0.008899512302576969</v>
      </c>
      <c r="M3880">
        <v>2.160628618693135</v>
      </c>
      <c r="N3880">
        <v>0.046511627906976785</v>
      </c>
      <c r="O3880">
        <v>2687227197.12</v>
      </c>
      <c r="P3880">
        <v>0</v>
      </c>
      <c r="Q3880">
        <v>0</v>
      </c>
      <c r="R3880">
        <v>-0.022801302931596112</v>
      </c>
    </row>
    <row r="3881" spans="6:7">
      <c r="A3881" t="s">
        <v>1277</v>
      </c>
      <c r="B3881" t="s">
        <v>317</v>
      </c>
      <c r="C3881" t="s">
        <v>4070</v>
      </c>
      <c r="D3881">
        <v>0</v>
      </c>
      <c r="E3881" t="s">
        <v>12869</v>
      </c>
      <c r="F3881" s="43">
        <v>-0.0028299999999999996</v>
      </c>
      <c r="G3881" s="43">
        <v>-0.0141509434</v>
      </c>
      <c r="H3881">
        <v>10.68</v>
      </c>
      <c r="I3881">
        <v>10.45</v>
      </c>
      <c r="J3881">
        <v>10.41</v>
      </c>
      <c r="K3881">
        <v>0.02050781249999991</v>
      </c>
      <c r="L3881">
        <v>0.0021211547903699627</v>
      </c>
      <c r="M3881">
        <v>0.31992648090960135</v>
      </c>
      <c r="N3881">
        <v>0.01653696498054474</v>
      </c>
      <c r="O3881">
        <v>3555058835.4</v>
      </c>
      <c r="P3881">
        <v>0</v>
      </c>
      <c r="Q3881">
        <v>0</v>
      </c>
      <c r="R3881">
        <v>-0.3398610233733418</v>
      </c>
    </row>
    <row r="3882" spans="6:7">
      <c r="A3882" t="s">
        <v>186</v>
      </c>
      <c r="B3882" t="s">
        <v>187</v>
      </c>
      <c r="C3882" t="s">
        <v>4150</v>
      </c>
      <c r="D3882">
        <v>0</v>
      </c>
      <c r="E3882" t="s">
        <v>12870</v>
      </c>
      <c r="F3882" s="43">
        <v>-0.0028299999999999996</v>
      </c>
      <c r="G3882" s="43">
        <v>-0.0084745763</v>
      </c>
      <c r="H3882">
        <v>14.17</v>
      </c>
      <c r="I3882">
        <v>14.04</v>
      </c>
      <c r="J3882">
        <v>13.9</v>
      </c>
      <c r="K3882">
        <v>0.06444275966641393</v>
      </c>
      <c r="L3882">
        <v>0.0011408695676700777</v>
      </c>
      <c r="M3882">
        <v>0.27867837694785097</v>
      </c>
      <c r="N3882">
        <v>0.046979865771812006</v>
      </c>
      <c r="O3882">
        <v>2869440555.12</v>
      </c>
      <c r="P3882">
        <v>0</v>
      </c>
      <c r="Q3882">
        <v>0</v>
      </c>
      <c r="R3882">
        <v>-0.08235294117647068</v>
      </c>
    </row>
    <row r="3883" spans="6:7">
      <c r="A3883" t="s">
        <v>12871</v>
      </c>
      <c r="B3883" t="s">
        <v>12872</v>
      </c>
      <c r="C3883" t="s">
        <v>4034</v>
      </c>
      <c r="D3883">
        <v>0</v>
      </c>
      <c r="E3883" t="s">
        <v>12873</v>
      </c>
      <c r="F3883" s="43">
        <v>-0.0028299999999999996</v>
      </c>
      <c r="G3883" s="43">
        <v>-0.0124293785</v>
      </c>
      <c r="H3883">
        <v>17.8</v>
      </c>
      <c r="I3883">
        <v>17.48</v>
      </c>
      <c r="J3883">
        <v>17.39</v>
      </c>
      <c r="K3883">
        <v>0.024618991793669505</v>
      </c>
      <c r="L3883">
        <v>0.007385565864257081</v>
      </c>
      <c r="M3883">
        <v>4.90076100370218</v>
      </c>
      <c r="N3883">
        <v>0.015688553166763482</v>
      </c>
      <c r="O3883">
        <v>2216631374.7</v>
      </c>
      <c r="P3883">
        <v>0</v>
      </c>
      <c r="Q3883">
        <v>0</v>
      </c>
      <c r="R3883">
        <v>-0.2949907235621521</v>
      </c>
    </row>
    <row r="3884" spans="6:7">
      <c r="A3884" t="s">
        <v>12874</v>
      </c>
      <c r="B3884" t="s">
        <v>12875</v>
      </c>
      <c r="C3884" t="s">
        <v>4225</v>
      </c>
      <c r="D3884">
        <v>0</v>
      </c>
      <c r="E3884" t="s">
        <v>12876</v>
      </c>
      <c r="F3884" s="43">
        <v>-0.0028299999999999996</v>
      </c>
      <c r="G3884" s="43">
        <v>-0.024539877300000002</v>
      </c>
      <c r="H3884">
        <v>21.3</v>
      </c>
      <c r="I3884">
        <v>20.67</v>
      </c>
      <c r="J3884">
        <v>20.5</v>
      </c>
      <c r="K3884">
        <v>0.11428571428571434</v>
      </c>
      <c r="L3884">
        <v>0.002570698031177499</v>
      </c>
      <c r="M3884">
        <v>0.147921874325054</v>
      </c>
      <c r="N3884">
        <v>0.11790156841535984</v>
      </c>
      <c r="O3884">
        <v>1251894011.68</v>
      </c>
      <c r="P3884">
        <v>0</v>
      </c>
      <c r="Q3884">
        <v>0</v>
      </c>
      <c r="R3884">
        <v>0.03720432338073814</v>
      </c>
    </row>
    <row r="3885" spans="6:7">
      <c r="A3885" t="s">
        <v>12877</v>
      </c>
      <c r="B3885" t="s">
        <v>12878</v>
      </c>
      <c r="C3885" t="s">
        <v>5566</v>
      </c>
      <c r="D3885">
        <v>0</v>
      </c>
      <c r="E3885" t="s">
        <v>12879</v>
      </c>
      <c r="F3885" s="43">
        <v>-0.0028499999999999997</v>
      </c>
      <c r="G3885" s="43">
        <v>0.0185185185</v>
      </c>
      <c r="H3885">
        <v>7.15</v>
      </c>
      <c r="I3885">
        <v>7.15</v>
      </c>
      <c r="J3885">
        <v>6.96</v>
      </c>
      <c r="K3885">
        <v>0.030259365994236304</v>
      </c>
      <c r="L3885">
        <v>0.007031402979040904</v>
      </c>
      <c r="M3885">
        <v>3.2283620518914637</v>
      </c>
      <c r="N3885">
        <v>0.042274052478134115</v>
      </c>
      <c r="O3885">
        <v>1278983080.44</v>
      </c>
      <c r="P3885">
        <v>0</v>
      </c>
      <c r="Q3885">
        <v>0</v>
      </c>
      <c r="R3885">
        <v>-0.0629095674967234</v>
      </c>
    </row>
    <row r="3886" spans="6:7">
      <c r="A3886" t="s">
        <v>12880</v>
      </c>
      <c r="B3886" t="s">
        <v>12881</v>
      </c>
      <c r="C3886" t="s">
        <v>4070</v>
      </c>
      <c r="D3886">
        <v>0</v>
      </c>
      <c r="E3886" t="s">
        <v>12882</v>
      </c>
      <c r="F3886" s="43">
        <v>-0.0028499999999999997</v>
      </c>
      <c r="G3886" s="43">
        <v>0.0142450142</v>
      </c>
      <c r="H3886">
        <v>3.59</v>
      </c>
      <c r="I3886">
        <v>3.56</v>
      </c>
      <c r="J3886">
        <v>3.5</v>
      </c>
      <c r="K3886">
        <v>-0.01111111111111112</v>
      </c>
      <c r="L3886">
        <v>0.003381910621700591</v>
      </c>
      <c r="M3886">
        <v>1.9631638675767102</v>
      </c>
      <c r="N3886">
        <v>0.00849858356940517</v>
      </c>
      <c r="O3886">
        <v>6329345169.42</v>
      </c>
      <c r="P3886">
        <v>0</v>
      </c>
      <c r="Q3886">
        <v>0</v>
      </c>
      <c r="R3886">
        <v>-0.12958435207823957</v>
      </c>
    </row>
    <row r="3887" spans="6:7">
      <c r="A3887" t="s">
        <v>12883</v>
      </c>
      <c r="B3887" t="s">
        <v>12884</v>
      </c>
      <c r="C3887" t="s">
        <v>4062</v>
      </c>
      <c r="D3887">
        <v>0</v>
      </c>
      <c r="E3887" t="s">
        <v>12885</v>
      </c>
      <c r="F3887" s="43">
        <v>-0.0028499999999999997</v>
      </c>
      <c r="G3887" s="43">
        <v>-0.0047573738999999995</v>
      </c>
      <c r="H3887">
        <v>10.51</v>
      </c>
      <c r="I3887">
        <v>10.46</v>
      </c>
      <c r="J3887">
        <v>10.4</v>
      </c>
      <c r="K3887">
        <v>0.002876318312560032</v>
      </c>
      <c r="L3887">
        <v>0.0027219711642478437</v>
      </c>
      <c r="M3887">
        <v>3.277816873875987</v>
      </c>
      <c r="N3887">
        <v>0.03461918892185969</v>
      </c>
      <c r="O3887">
        <v>3143814060.31</v>
      </c>
      <c r="P3887">
        <v>0</v>
      </c>
      <c r="Q3887">
        <v>1</v>
      </c>
      <c r="R3887">
        <v>0.013565891472868272</v>
      </c>
    </row>
    <row r="3888" spans="6:7">
      <c r="A3888" t="s">
        <v>12886</v>
      </c>
      <c r="B3888" t="s">
        <v>12887</v>
      </c>
      <c r="C3888" t="s">
        <v>5009</v>
      </c>
      <c r="D3888">
        <v>0</v>
      </c>
      <c r="E3888" t="s">
        <v>12888</v>
      </c>
      <c r="F3888" s="43">
        <v>-0.0028499999999999997</v>
      </c>
      <c r="G3888" s="43">
        <v>0.0085470085</v>
      </c>
      <c r="H3888">
        <v>3.58</v>
      </c>
      <c r="I3888">
        <v>3.54</v>
      </c>
      <c r="J3888">
        <v>3.48</v>
      </c>
      <c r="K3888">
        <v>0.026086956521739087</v>
      </c>
      <c r="L3888">
        <v>0.004061457716849023</v>
      </c>
      <c r="M3888">
        <v>0.16853965294259354</v>
      </c>
      <c r="N3888">
        <v>0.023121387283237014</v>
      </c>
      <c r="O3888">
        <v>27728910649.44</v>
      </c>
      <c r="P3888">
        <v>0</v>
      </c>
      <c r="Q3888">
        <v>0</v>
      </c>
      <c r="R3888">
        <v>-0.08051948051948052</v>
      </c>
    </row>
    <row r="3889" spans="6:7">
      <c r="A3889" t="s">
        <v>12889</v>
      </c>
      <c r="B3889" t="s">
        <v>12890</v>
      </c>
      <c r="C3889" t="s">
        <v>4231</v>
      </c>
      <c r="D3889">
        <v>0</v>
      </c>
      <c r="E3889" t="s">
        <v>12891</v>
      </c>
      <c r="F3889" s="43">
        <v>-0.0028499999999999997</v>
      </c>
      <c r="G3889" s="43">
        <v>-0.0187220187</v>
      </c>
      <c r="H3889">
        <v>24.6</v>
      </c>
      <c r="I3889">
        <v>24.11</v>
      </c>
      <c r="J3889">
        <v>24.02</v>
      </c>
      <c r="K3889">
        <v>0.010901467505241007</v>
      </c>
      <c r="L3889">
        <v>0.0025469532443730303</v>
      </c>
      <c r="M3889">
        <v>0.45442335243553006</v>
      </c>
      <c r="N3889">
        <v>-0.013098649201801076</v>
      </c>
      <c r="O3889">
        <v>19899187127.82</v>
      </c>
      <c r="P3889">
        <v>0</v>
      </c>
      <c r="Q3889">
        <v>0</v>
      </c>
      <c r="R3889">
        <v>0.06799557032115172</v>
      </c>
    </row>
    <row r="3890" spans="6:7">
      <c r="A3890" t="s">
        <v>12892</v>
      </c>
      <c r="B3890" t="s">
        <v>12893</v>
      </c>
      <c r="C3890" t="s">
        <v>1896</v>
      </c>
      <c r="D3890">
        <v>0</v>
      </c>
      <c r="E3890" t="s">
        <v>12894</v>
      </c>
      <c r="F3890" s="43">
        <v>-0.0028599999999999997</v>
      </c>
      <c r="G3890" s="43">
        <v>-0.0013212948999999999</v>
      </c>
      <c r="H3890">
        <v>45.88</v>
      </c>
      <c r="I3890">
        <v>45.35</v>
      </c>
      <c r="J3890">
        <v>44.88</v>
      </c>
      <c r="K3890">
        <v>0.09277108433734943</v>
      </c>
      <c r="L3890">
        <v>0.0026983398811006743</v>
      </c>
      <c r="M3890">
        <v>0.7674982785105143</v>
      </c>
      <c r="N3890">
        <v>0.061812221962069785</v>
      </c>
      <c r="O3890">
        <v>2587035490.92</v>
      </c>
      <c r="P3890">
        <v>0</v>
      </c>
      <c r="Q3890">
        <v>0</v>
      </c>
      <c r="R3890">
        <v>-0.23717409587888982</v>
      </c>
    </row>
    <row r="3891" spans="6:7">
      <c r="A3891" t="s">
        <v>12895</v>
      </c>
      <c r="B3891" t="s">
        <v>12896</v>
      </c>
      <c r="C3891" t="s">
        <v>4005</v>
      </c>
      <c r="D3891">
        <v>0</v>
      </c>
      <c r="E3891" t="s">
        <v>12897</v>
      </c>
      <c r="F3891" s="43">
        <v>-0.0028599999999999997</v>
      </c>
      <c r="G3891" s="43">
        <v>-0.013308625300000002</v>
      </c>
      <c r="H3891">
        <v>59.97</v>
      </c>
      <c r="I3891">
        <v>58.57</v>
      </c>
      <c r="J3891">
        <v>58.24</v>
      </c>
      <c r="K3891">
        <v>0.09456176415623252</v>
      </c>
      <c r="L3891">
        <v>0.002611545205772765</v>
      </c>
      <c r="M3891">
        <v>0.17117492372906914</v>
      </c>
      <c r="N3891">
        <v>0.10239036325992842</v>
      </c>
      <c r="O3891">
        <v>1098079923.36</v>
      </c>
      <c r="P3891">
        <v>0</v>
      </c>
      <c r="Q3891">
        <v>0</v>
      </c>
      <c r="R3891">
        <v>-0.2636217806570805</v>
      </c>
    </row>
    <row r="3892" spans="6:7">
      <c r="A3892" t="s">
        <v>456</v>
      </c>
      <c r="B3892" t="s">
        <v>457</v>
      </c>
      <c r="C3892" t="s">
        <v>4005</v>
      </c>
      <c r="D3892">
        <v>0</v>
      </c>
      <c r="E3892" t="s">
        <v>12898</v>
      </c>
      <c r="F3892" s="43">
        <v>-0.0028699999999999997</v>
      </c>
      <c r="G3892" s="43">
        <v>-0.0045554243</v>
      </c>
      <c r="H3892">
        <v>59.89</v>
      </c>
      <c r="I3892">
        <v>59</v>
      </c>
      <c r="J3892">
        <v>58</v>
      </c>
      <c r="K3892">
        <v>0.0845588235294118</v>
      </c>
      <c r="L3892">
        <v>0.002851588051825167</v>
      </c>
      <c r="M3892">
        <v>0.16813166135774096</v>
      </c>
      <c r="N3892">
        <v>0.1595911949685534</v>
      </c>
      <c r="O3892">
        <v>14918067261.55</v>
      </c>
      <c r="P3892">
        <v>0</v>
      </c>
      <c r="Q3892">
        <v>1</v>
      </c>
      <c r="R3892">
        <v>0.10569715142428787</v>
      </c>
    </row>
    <row r="3893" spans="6:7">
      <c r="A3893" t="s">
        <v>12899</v>
      </c>
      <c r="B3893" t="s">
        <v>12900</v>
      </c>
      <c r="C3893" t="s">
        <v>4300</v>
      </c>
      <c r="D3893">
        <v>0</v>
      </c>
      <c r="E3893" t="s">
        <v>12901</v>
      </c>
      <c r="F3893" s="43">
        <v>-0.0028799999999999997</v>
      </c>
      <c r="G3893" s="43">
        <v>0.0244956772</v>
      </c>
      <c r="H3893">
        <v>7.15</v>
      </c>
      <c r="I3893">
        <v>7.11</v>
      </c>
      <c r="J3893">
        <v>6.92</v>
      </c>
      <c r="K3893">
        <v>-0.01795580110497236</v>
      </c>
      <c r="L3893">
        <v>0.004831811390720365</v>
      </c>
      <c r="M3893">
        <v>1.4106912732089536</v>
      </c>
      <c r="N3893">
        <v>0</v>
      </c>
      <c r="O3893">
        <v>3904762747.26</v>
      </c>
      <c r="P3893">
        <v>0</v>
      </c>
      <c r="Q3893">
        <v>0</v>
      </c>
      <c r="R3893">
        <v>-0.13713592233009708</v>
      </c>
    </row>
    <row r="3894" spans="6:7">
      <c r="A3894" t="s">
        <v>2925</v>
      </c>
      <c r="B3894" t="s">
        <v>2926</v>
      </c>
      <c r="C3894" t="s">
        <v>4231</v>
      </c>
      <c r="D3894">
        <v>0</v>
      </c>
      <c r="E3894" t="s">
        <v>12902</v>
      </c>
      <c r="F3894" s="43">
        <v>-0.0028799999999999997</v>
      </c>
      <c r="G3894" s="43">
        <v>-0.0092710997</v>
      </c>
      <c r="H3894">
        <v>31.38</v>
      </c>
      <c r="I3894">
        <v>30.99</v>
      </c>
      <c r="J3894">
        <v>30.78</v>
      </c>
      <c r="K3894">
        <v>0.0689893066574681</v>
      </c>
      <c r="L3894">
        <v>0.0016533201658582802</v>
      </c>
      <c r="M3894">
        <v>0.36503440850147467</v>
      </c>
      <c r="N3894">
        <v>0.04378578646008748</v>
      </c>
      <c r="O3894">
        <v>1489562264.56</v>
      </c>
      <c r="P3894">
        <v>0</v>
      </c>
      <c r="Q3894">
        <v>1</v>
      </c>
      <c r="R3894">
        <v>-0.07722083451335829</v>
      </c>
    </row>
    <row r="3895" spans="6:7">
      <c r="A3895" t="s">
        <v>12903</v>
      </c>
      <c r="B3895" t="s">
        <v>12904</v>
      </c>
      <c r="C3895" t="s">
        <v>4016</v>
      </c>
      <c r="D3895">
        <v>0</v>
      </c>
      <c r="E3895" t="s">
        <v>12905</v>
      </c>
      <c r="F3895" s="43">
        <v>-0.0028799999999999997</v>
      </c>
      <c r="G3895" s="43">
        <v>0.0115910727</v>
      </c>
      <c r="H3895">
        <v>141.77</v>
      </c>
      <c r="I3895">
        <v>140.51</v>
      </c>
      <c r="J3895">
        <v>136.26</v>
      </c>
      <c r="K3895">
        <v>0.1557950152175701</v>
      </c>
      <c r="L3895">
        <v>0.0003774456284028049</v>
      </c>
      <c r="M3895">
        <v>0.22956964720194648</v>
      </c>
      <c r="N3895">
        <v>0.13387669464170424</v>
      </c>
      <c r="O3895">
        <v>5319996121.2</v>
      </c>
      <c r="P3895">
        <v>0</v>
      </c>
      <c r="Q3895">
        <v>0</v>
      </c>
      <c r="R3895">
        <v>-0.008398023994354254</v>
      </c>
    </row>
    <row r="3896" spans="6:7">
      <c r="A3896" t="s">
        <v>1464</v>
      </c>
      <c r="B3896" t="s">
        <v>1465</v>
      </c>
      <c r="C3896" t="s">
        <v>4212</v>
      </c>
      <c r="D3896">
        <v>0</v>
      </c>
      <c r="E3896" t="s">
        <v>12906</v>
      </c>
      <c r="F3896" s="43">
        <v>-0.0028899999999999998</v>
      </c>
      <c r="G3896" s="43">
        <v>0</v>
      </c>
      <c r="H3896">
        <v>6.94</v>
      </c>
      <c r="I3896">
        <v>6.91</v>
      </c>
      <c r="J3896">
        <v>6.84</v>
      </c>
      <c r="K3896">
        <v>0.048558421851289876</v>
      </c>
      <c r="L3896">
        <v>0.0007053052755729055</v>
      </c>
      <c r="M3896">
        <v>0.4444931874483898</v>
      </c>
      <c r="N3896">
        <v>0.06635802469135797</v>
      </c>
      <c r="O3896">
        <v>2288592076.01</v>
      </c>
      <c r="P3896">
        <v>0</v>
      </c>
      <c r="Q3896">
        <v>0</v>
      </c>
      <c r="R3896">
        <v>-0.0429362880886426</v>
      </c>
    </row>
    <row r="3897" spans="6:7">
      <c r="A3897" t="s">
        <v>12907</v>
      </c>
      <c r="B3897" t="s">
        <v>12908</v>
      </c>
      <c r="C3897" t="s">
        <v>4053</v>
      </c>
      <c r="D3897">
        <v>0</v>
      </c>
      <c r="E3897" t="s">
        <v>12909</v>
      </c>
      <c r="F3897" s="43">
        <v>-0.0028899999999999998</v>
      </c>
      <c r="G3897" s="43">
        <v>-0.0111953774</v>
      </c>
      <c r="H3897">
        <v>27.96</v>
      </c>
      <c r="I3897">
        <v>27.38</v>
      </c>
      <c r="J3897">
        <v>27.18</v>
      </c>
      <c r="K3897">
        <v>0.06869633099141288</v>
      </c>
      <c r="L3897">
        <v>0.00025995606544772915</v>
      </c>
      <c r="M3897">
        <v>0.01775259365650512</v>
      </c>
      <c r="N3897">
        <v>0.0682793601248537</v>
      </c>
      <c r="O3897">
        <v>1489853638.26</v>
      </c>
      <c r="P3897">
        <v>0</v>
      </c>
      <c r="Q3897">
        <v>0</v>
      </c>
      <c r="R3897">
        <v>0.010521081949938055</v>
      </c>
    </row>
    <row r="3898" spans="6:7">
      <c r="A3898" t="s">
        <v>12910</v>
      </c>
      <c r="B3898" t="s">
        <v>12911</v>
      </c>
      <c r="C3898" t="s">
        <v>4150</v>
      </c>
      <c r="D3898">
        <v>0</v>
      </c>
      <c r="E3898" t="s">
        <v>12912</v>
      </c>
      <c r="F3898" s="43">
        <v>-0.0029</v>
      </c>
      <c r="G3898" s="43">
        <v>-0.0090119086</v>
      </c>
      <c r="H3898">
        <v>31.07</v>
      </c>
      <c r="I3898">
        <v>30.79</v>
      </c>
      <c r="J3898">
        <v>30.49</v>
      </c>
      <c r="K3898">
        <v>0.10755395683453232</v>
      </c>
      <c r="L3898">
        <v>0.0019866953041933035</v>
      </c>
      <c r="M3898">
        <v>0.49768267508454017</v>
      </c>
      <c r="N3898">
        <v>0.11034980165885316</v>
      </c>
      <c r="O3898">
        <v>1402674195.91</v>
      </c>
      <c r="P3898">
        <v>0</v>
      </c>
      <c r="Q3898">
        <v>2</v>
      </c>
      <c r="R3898">
        <v>0.23446395637879877</v>
      </c>
    </row>
    <row r="3899" spans="6:7">
      <c r="A3899" t="s">
        <v>927</v>
      </c>
      <c r="B3899" t="s">
        <v>928</v>
      </c>
      <c r="C3899" t="s">
        <v>4279</v>
      </c>
      <c r="D3899">
        <v>0</v>
      </c>
      <c r="E3899" t="s">
        <v>12913</v>
      </c>
      <c r="F3899" s="43">
        <v>-0.0029</v>
      </c>
      <c r="G3899" s="43">
        <v>0.01352657</v>
      </c>
      <c r="H3899">
        <v>10.53</v>
      </c>
      <c r="I3899">
        <v>10.49</v>
      </c>
      <c r="J3899">
        <v>10.32</v>
      </c>
      <c r="K3899">
        <v>0.11005291005291015</v>
      </c>
      <c r="L3899">
        <v>0.0015093444675848436</v>
      </c>
      <c r="M3899">
        <v>0.7118308591992802</v>
      </c>
      <c r="N3899">
        <v>0.12312633832976448</v>
      </c>
      <c r="O3899">
        <v>1496933189.1</v>
      </c>
      <c r="P3899">
        <v>0</v>
      </c>
      <c r="Q3899">
        <v>0</v>
      </c>
      <c r="R3899">
        <v>0.08066343875553718</v>
      </c>
    </row>
    <row r="3900" spans="6:7">
      <c r="A3900" t="s">
        <v>222</v>
      </c>
      <c r="B3900" t="s">
        <v>223</v>
      </c>
      <c r="C3900" t="s">
        <v>4016</v>
      </c>
      <c r="D3900">
        <v>0</v>
      </c>
      <c r="E3900" t="s">
        <v>12914</v>
      </c>
      <c r="F3900" s="43">
        <v>-0.00291</v>
      </c>
      <c r="G3900" s="43">
        <v>-0.007278020400000001</v>
      </c>
      <c r="H3900">
        <v>6.93</v>
      </c>
      <c r="I3900">
        <v>6.82</v>
      </c>
      <c r="J3900">
        <v>6.78</v>
      </c>
      <c r="K3900">
        <v>0.06729264475743359</v>
      </c>
      <c r="L3900">
        <v>0.004149414086587375</v>
      </c>
      <c r="M3900">
        <v>0.27085759007856475</v>
      </c>
      <c r="N3900">
        <v>0.06896551724137938</v>
      </c>
      <c r="O3900">
        <v>6826829572.65</v>
      </c>
      <c r="P3900">
        <v>0</v>
      </c>
      <c r="Q3900">
        <v>4</v>
      </c>
      <c r="R3900">
        <v>-0.021520803443328476</v>
      </c>
    </row>
    <row r="3901" spans="6:7">
      <c r="A3901" t="s">
        <v>12915</v>
      </c>
      <c r="B3901" t="s">
        <v>12916</v>
      </c>
      <c r="C3901" t="s">
        <v>4167</v>
      </c>
      <c r="D3901">
        <v>0</v>
      </c>
      <c r="E3901" t="s">
        <v>12917</v>
      </c>
      <c r="F3901" s="43">
        <v>-0.00292</v>
      </c>
      <c r="G3901" s="43">
        <v>-0.046692607</v>
      </c>
      <c r="H3901">
        <v>10.33</v>
      </c>
      <c r="I3901">
        <v>9.8</v>
      </c>
      <c r="J3901">
        <v>9.66</v>
      </c>
      <c r="K3901">
        <v>-0.04296874999999996</v>
      </c>
      <c r="L3901">
        <v>0.0008166457326504468</v>
      </c>
      <c r="M3901">
        <v>0.19015437620088782</v>
      </c>
      <c r="N3901">
        <v>-0.050387596899224764</v>
      </c>
      <c r="O3901">
        <v>2607641895.64</v>
      </c>
      <c r="P3901">
        <v>0</v>
      </c>
      <c r="Q3901">
        <v>1</v>
      </c>
      <c r="R3901">
        <v>-0.1358024691358024</v>
      </c>
    </row>
    <row r="3902" spans="6:7">
      <c r="A3902" t="s">
        <v>12918</v>
      </c>
      <c r="B3902" t="s">
        <v>12919</v>
      </c>
      <c r="C3902" t="s">
        <v>5876</v>
      </c>
      <c r="D3902">
        <v>0</v>
      </c>
      <c r="E3902" t="s">
        <v>12920</v>
      </c>
      <c r="F3902" s="43">
        <v>-0.00292</v>
      </c>
      <c r="G3902" s="43">
        <v>-0.0179873602</v>
      </c>
      <c r="H3902">
        <v>20.68</v>
      </c>
      <c r="I3902">
        <v>20.2</v>
      </c>
      <c r="J3902">
        <v>20.08</v>
      </c>
      <c r="K3902">
        <v>-0.011257953989231543</v>
      </c>
      <c r="L3902">
        <v>0.00033082942825029106</v>
      </c>
      <c r="M3902">
        <v>0.31163695859346136</v>
      </c>
      <c r="N3902">
        <v>-0.012707722385141815</v>
      </c>
      <c r="O3902">
        <v>2570697674.93</v>
      </c>
      <c r="P3902">
        <v>0</v>
      </c>
      <c r="Q3902">
        <v>0</v>
      </c>
      <c r="R3902">
        <v>-0.2638483965014578</v>
      </c>
    </row>
    <row r="3903" spans="6:7">
      <c r="A3903" t="s">
        <v>12921</v>
      </c>
      <c r="B3903" t="s">
        <v>12922</v>
      </c>
      <c r="C3903" t="s">
        <v>4231</v>
      </c>
      <c r="D3903">
        <v>0</v>
      </c>
      <c r="E3903" t="s">
        <v>12923</v>
      </c>
      <c r="F3903" s="43">
        <v>-0.00293</v>
      </c>
      <c r="G3903" s="43">
        <v>-0.0036576445</v>
      </c>
      <c r="H3903">
        <v>13.75</v>
      </c>
      <c r="I3903">
        <v>13.62</v>
      </c>
      <c r="J3903">
        <v>13.53</v>
      </c>
      <c r="K3903">
        <v>-0.0014662756598241458</v>
      </c>
      <c r="L3903">
        <v>0.0019320096906221603</v>
      </c>
      <c r="M3903">
        <v>0.30626301734493694</v>
      </c>
      <c r="N3903">
        <v>-0.00945454545454551</v>
      </c>
      <c r="O3903">
        <v>2571508865.68</v>
      </c>
      <c r="P3903">
        <v>0</v>
      </c>
      <c r="Q3903">
        <v>0</v>
      </c>
      <c r="R3903">
        <v>0.005908419497784348</v>
      </c>
    </row>
    <row r="3904" spans="6:7">
      <c r="A3904" t="s">
        <v>12924</v>
      </c>
      <c r="B3904" t="s">
        <v>12925</v>
      </c>
      <c r="C3904" t="s">
        <v>4034</v>
      </c>
      <c r="D3904">
        <v>0</v>
      </c>
      <c r="E3904" t="s">
        <v>12926</v>
      </c>
      <c r="F3904" s="43">
        <v>-0.00293</v>
      </c>
      <c r="G3904" s="43">
        <v>-0.0080497622</v>
      </c>
      <c r="H3904">
        <v>27.45</v>
      </c>
      <c r="I3904">
        <v>27.11</v>
      </c>
      <c r="J3904">
        <v>26.98</v>
      </c>
      <c r="K3904">
        <v>0.05815768930523022</v>
      </c>
      <c r="L3904">
        <v>0.0010282412227159545</v>
      </c>
      <c r="M3904">
        <v>0.3989751098096633</v>
      </c>
      <c r="N3904">
        <v>0.04671814671814675</v>
      </c>
      <c r="O3904">
        <v>1623402000</v>
      </c>
      <c r="P3904">
        <v>0</v>
      </c>
      <c r="Q3904">
        <v>1</v>
      </c>
      <c r="R3904">
        <v>-0.050253001950221886</v>
      </c>
    </row>
    <row r="3905" spans="6:7">
      <c r="A3905" t="s">
        <v>1441</v>
      </c>
      <c r="B3905" t="s">
        <v>472</v>
      </c>
      <c r="C3905" t="s">
        <v>3867</v>
      </c>
      <c r="D3905">
        <v>0</v>
      </c>
      <c r="E3905" t="s">
        <v>12927</v>
      </c>
      <c r="F3905" s="43">
        <v>-0.00293</v>
      </c>
      <c r="G3905" s="43">
        <v>0</v>
      </c>
      <c r="H3905">
        <v>34.48</v>
      </c>
      <c r="I3905">
        <v>34.16</v>
      </c>
      <c r="J3905">
        <v>33.72</v>
      </c>
      <c r="K3905">
        <v>0.0674999999999999</v>
      </c>
      <c r="L3905">
        <v>0.0033545670557376885</v>
      </c>
      <c r="M3905">
        <v>0.5857139786333054</v>
      </c>
      <c r="N3905">
        <v>0.0983922829581992</v>
      </c>
      <c r="O3905">
        <v>12155551037.28</v>
      </c>
      <c r="P3905">
        <v>0</v>
      </c>
      <c r="Q3905">
        <v>0</v>
      </c>
      <c r="R3905">
        <v>0.02517931634704837</v>
      </c>
    </row>
    <row r="3906" spans="6:7">
      <c r="A3906" t="s">
        <v>12928</v>
      </c>
      <c r="B3906" t="s">
        <v>12929</v>
      </c>
      <c r="C3906" t="s">
        <v>4231</v>
      </c>
      <c r="D3906">
        <v>0</v>
      </c>
      <c r="E3906" t="s">
        <v>12930</v>
      </c>
      <c r="F3906" s="43">
        <v>-0.00293</v>
      </c>
      <c r="G3906" s="43">
        <v>0.0175953079</v>
      </c>
      <c r="H3906">
        <v>17.65</v>
      </c>
      <c r="I3906">
        <v>17.35</v>
      </c>
      <c r="J3906">
        <v>16.85</v>
      </c>
      <c r="K3906">
        <v>0.09463722397476353</v>
      </c>
      <c r="L3906">
        <v>0.0016313011120038165</v>
      </c>
      <c r="M3906">
        <v>0.07703790633054368</v>
      </c>
      <c r="N3906">
        <v>0.11575562700964634</v>
      </c>
      <c r="O3906">
        <v>17651617502.2</v>
      </c>
      <c r="P3906">
        <v>0</v>
      </c>
      <c r="Q3906">
        <v>2</v>
      </c>
      <c r="R3906">
        <v>-0.14726929579679932</v>
      </c>
    </row>
    <row r="3907" spans="6:7">
      <c r="A3907" t="s">
        <v>3057</v>
      </c>
      <c r="B3907" t="s">
        <v>3058</v>
      </c>
      <c r="C3907" t="s">
        <v>4041</v>
      </c>
      <c r="D3907">
        <v>0</v>
      </c>
      <c r="E3907" t="s">
        <v>12931</v>
      </c>
      <c r="F3907" s="43">
        <v>-0.00295</v>
      </c>
      <c r="G3907" s="43">
        <v>-0.0103397341</v>
      </c>
      <c r="H3907">
        <v>13.82</v>
      </c>
      <c r="I3907">
        <v>13.4</v>
      </c>
      <c r="J3907">
        <v>13.26</v>
      </c>
      <c r="K3907">
        <v>0.06518282988871227</v>
      </c>
      <c r="L3907">
        <v>0.005500541776752446</v>
      </c>
      <c r="M3907">
        <v>2.5097139411804115</v>
      </c>
      <c r="N3907">
        <v>0.025248661055853102</v>
      </c>
      <c r="O3907">
        <v>1425181188.16</v>
      </c>
      <c r="P3907">
        <v>0</v>
      </c>
      <c r="Q3907">
        <v>1</v>
      </c>
      <c r="R3907">
        <v>0.017463933181473077</v>
      </c>
    </row>
    <row r="3908" spans="6:7">
      <c r="A3908" t="s">
        <v>1182</v>
      </c>
      <c r="B3908" t="s">
        <v>1183</v>
      </c>
      <c r="C3908" t="s">
        <v>4034</v>
      </c>
      <c r="D3908">
        <v>0</v>
      </c>
      <c r="E3908" t="s">
        <v>12932</v>
      </c>
      <c r="F3908" s="43">
        <v>-0.00296</v>
      </c>
      <c r="G3908" s="43">
        <v>-0.0070240296</v>
      </c>
      <c r="H3908">
        <v>27.5</v>
      </c>
      <c r="I3908">
        <v>26.86</v>
      </c>
      <c r="J3908">
        <v>26.8</v>
      </c>
      <c r="K3908">
        <v>0.15975820379965455</v>
      </c>
      <c r="L3908">
        <v>0.0032040509114881622</v>
      </c>
      <c r="M3908">
        <v>0.2507371105267352</v>
      </c>
      <c r="N3908">
        <v>0.12715065044062113</v>
      </c>
      <c r="O3908">
        <v>580493000</v>
      </c>
      <c r="P3908">
        <v>0</v>
      </c>
      <c r="Q3908">
        <v>1</v>
      </c>
      <c r="R3908">
        <v>0.11823480432972522</v>
      </c>
    </row>
    <row r="3909" spans="6:7">
      <c r="A3909" t="s">
        <v>2778</v>
      </c>
      <c r="B3909" t="s">
        <v>2779</v>
      </c>
      <c r="C3909" t="s">
        <v>4016</v>
      </c>
      <c r="D3909">
        <v>0</v>
      </c>
      <c r="E3909" t="s">
        <v>12933</v>
      </c>
      <c r="F3909" s="43">
        <v>-0.00297</v>
      </c>
      <c r="G3909" s="43">
        <v>-0.0103857567</v>
      </c>
      <c r="H3909">
        <v>13.62</v>
      </c>
      <c r="I3909">
        <v>13.34</v>
      </c>
      <c r="J3909">
        <v>13.28</v>
      </c>
      <c r="K3909">
        <v>0.04137392661982821</v>
      </c>
      <c r="L3909">
        <v>0.006212022516587801</v>
      </c>
      <c r="M3909">
        <v>1.4766473257884758</v>
      </c>
      <c r="N3909">
        <v>0.05122143420015764</v>
      </c>
      <c r="O3909">
        <v>2321974996.24</v>
      </c>
      <c r="P3909">
        <v>0</v>
      </c>
      <c r="Q3909">
        <v>3</v>
      </c>
      <c r="R3909">
        <v>-0.1470588235294118</v>
      </c>
    </row>
    <row r="3910" spans="6:7">
      <c r="A3910" t="s">
        <v>2511</v>
      </c>
      <c r="B3910" t="s">
        <v>2512</v>
      </c>
      <c r="C3910" t="s">
        <v>4034</v>
      </c>
      <c r="D3910">
        <v>0</v>
      </c>
      <c r="E3910" t="s">
        <v>12934</v>
      </c>
      <c r="F3910" s="43">
        <v>-0.00297</v>
      </c>
      <c r="G3910" s="43">
        <v>-0.0044554454999999995</v>
      </c>
      <c r="H3910">
        <v>20.36</v>
      </c>
      <c r="I3910">
        <v>20.11</v>
      </c>
      <c r="J3910">
        <v>20.09</v>
      </c>
      <c r="K3910">
        <v>-0.003962357602773741</v>
      </c>
      <c r="L3910">
        <v>0.005759300322827933</v>
      </c>
      <c r="M3910">
        <v>6.078846640249558</v>
      </c>
      <c r="N3910">
        <v>0.009538152610441651</v>
      </c>
      <c r="O3910">
        <v>6195259200</v>
      </c>
      <c r="P3910">
        <v>0</v>
      </c>
      <c r="Q3910">
        <v>1</v>
      </c>
      <c r="R3910">
        <v>-0.3691969887076537</v>
      </c>
    </row>
    <row r="3911" spans="6:7">
      <c r="A3911" t="s">
        <v>3391</v>
      </c>
      <c r="B3911" t="s">
        <v>3392</v>
      </c>
      <c r="C3911" t="s">
        <v>4016</v>
      </c>
      <c r="D3911">
        <v>0</v>
      </c>
      <c r="E3911" t="s">
        <v>12935</v>
      </c>
      <c r="F3911" s="43">
        <v>-0.00297</v>
      </c>
      <c r="G3911" s="43">
        <v>0.0089020772</v>
      </c>
      <c r="H3911">
        <v>10.42</v>
      </c>
      <c r="I3911">
        <v>10.2</v>
      </c>
      <c r="J3911">
        <v>9.99</v>
      </c>
      <c r="K3911">
        <v>0.11842105263157897</v>
      </c>
      <c r="L3911">
        <v>0.0009802402136797643</v>
      </c>
      <c r="M3911">
        <v>0.1183910953706046</v>
      </c>
      <c r="N3911">
        <v>0.11232279171210462</v>
      </c>
      <c r="O3911">
        <v>13763004505.26</v>
      </c>
      <c r="P3911">
        <v>0</v>
      </c>
      <c r="Q3911">
        <v>0</v>
      </c>
      <c r="R3911">
        <v>0.03975535168195706</v>
      </c>
    </row>
    <row r="3912" spans="6:7">
      <c r="A3912" t="s">
        <v>12936</v>
      </c>
      <c r="B3912" t="s">
        <v>12937</v>
      </c>
      <c r="C3912" t="s">
        <v>4024</v>
      </c>
      <c r="D3912">
        <v>0</v>
      </c>
      <c r="E3912" t="s">
        <v>12938</v>
      </c>
      <c r="F3912" s="43">
        <v>-0.00297</v>
      </c>
      <c r="G3912" s="43">
        <v>0.0069306931</v>
      </c>
      <c r="H3912">
        <v>10.25</v>
      </c>
      <c r="I3912">
        <v>10.17</v>
      </c>
      <c r="J3912">
        <v>10.07</v>
      </c>
      <c r="K3912">
        <v>0.053886010362694255</v>
      </c>
      <c r="L3912">
        <v>0.0041294018499141065</v>
      </c>
      <c r="M3912">
        <v>0.6363537624534692</v>
      </c>
      <c r="N3912">
        <v>0.11635565312843035</v>
      </c>
      <c r="O3912">
        <v>938362720</v>
      </c>
      <c r="P3912">
        <v>0</v>
      </c>
      <c r="Q3912">
        <v>0</v>
      </c>
      <c r="R3912">
        <v>0.0722192936215077</v>
      </c>
    </row>
    <row r="3913" spans="6:7">
      <c r="A3913" t="s">
        <v>3571</v>
      </c>
      <c r="B3913" t="s">
        <v>3572</v>
      </c>
      <c r="C3913" t="s">
        <v>4212</v>
      </c>
      <c r="D3913">
        <v>0</v>
      </c>
      <c r="E3913" t="s">
        <v>12939</v>
      </c>
      <c r="F3913" s="43">
        <v>-0.00298</v>
      </c>
      <c r="G3913" s="43">
        <v>-0.0044709389</v>
      </c>
      <c r="H3913">
        <v>6.74</v>
      </c>
      <c r="I3913">
        <v>6.68</v>
      </c>
      <c r="J3913">
        <v>6.64</v>
      </c>
      <c r="K3913">
        <v>0.02927580893682581</v>
      </c>
      <c r="L3913">
        <v>0.0011700381504876859</v>
      </c>
      <c r="M3913">
        <v>0.11490641933446362</v>
      </c>
      <c r="N3913">
        <v>0.04538341158059469</v>
      </c>
      <c r="O3913">
        <v>5346030003.93</v>
      </c>
      <c r="P3913">
        <v>0</v>
      </c>
      <c r="Q3913">
        <v>0</v>
      </c>
      <c r="R3913">
        <v>-0.42611683848797255</v>
      </c>
    </row>
    <row r="3914" spans="6:7">
      <c r="A3914" t="s">
        <v>2697</v>
      </c>
      <c r="B3914" t="s">
        <v>2698</v>
      </c>
      <c r="C3914" t="s">
        <v>4028</v>
      </c>
      <c r="D3914">
        <v>0</v>
      </c>
      <c r="E3914" t="s">
        <v>12940</v>
      </c>
      <c r="F3914" s="43">
        <v>-0.00298</v>
      </c>
      <c r="G3914" s="43">
        <v>-0.0189732143</v>
      </c>
      <c r="H3914">
        <v>27.13</v>
      </c>
      <c r="I3914">
        <v>26.37</v>
      </c>
      <c r="J3914">
        <v>26.2</v>
      </c>
      <c r="K3914">
        <v>-0.04904435629282364</v>
      </c>
      <c r="L3914">
        <v>0.00038311982622942685</v>
      </c>
      <c r="M3914">
        <v>0.04890510948905109</v>
      </c>
      <c r="N3914">
        <v>-0.04387237128353869</v>
      </c>
      <c r="O3914">
        <v>1988765479.68</v>
      </c>
      <c r="P3914">
        <v>0</v>
      </c>
      <c r="Q3914">
        <v>1</v>
      </c>
      <c r="R3914">
        <v>-0.25063938618925824</v>
      </c>
    </row>
    <row r="3915" spans="6:7">
      <c r="A3915" t="s">
        <v>12941</v>
      </c>
      <c r="B3915" t="s">
        <v>12942</v>
      </c>
      <c r="C3915" t="s">
        <v>5362</v>
      </c>
      <c r="D3915">
        <v>0</v>
      </c>
      <c r="E3915" t="s">
        <v>12943</v>
      </c>
      <c r="F3915" s="43">
        <v>-0.00299</v>
      </c>
      <c r="G3915" s="43">
        <v>-0.0029850746</v>
      </c>
      <c r="H3915">
        <v>3.41</v>
      </c>
      <c r="I3915">
        <v>3.34</v>
      </c>
      <c r="J3915">
        <v>3.33</v>
      </c>
      <c r="K3915">
        <v>-0.13471502590673576</v>
      </c>
      <c r="L3915">
        <v>0.001603788241427031</v>
      </c>
      <c r="M3915">
        <v>0.2990774782262913</v>
      </c>
      <c r="N3915">
        <v>-0.12793733681462147</v>
      </c>
      <c r="O3915">
        <v>9331915570.65</v>
      </c>
      <c r="P3915">
        <v>0</v>
      </c>
      <c r="Q3915">
        <v>0</v>
      </c>
      <c r="R3915">
        <v>0.13993174061433436</v>
      </c>
    </row>
    <row r="3916" spans="6:7">
      <c r="A3916" t="s">
        <v>12944</v>
      </c>
      <c r="B3916" t="s">
        <v>12945</v>
      </c>
      <c r="C3916" t="s">
        <v>6612</v>
      </c>
      <c r="D3916">
        <v>0</v>
      </c>
      <c r="E3916" t="s">
        <v>12946</v>
      </c>
      <c r="F3916" s="43">
        <v>-0.003</v>
      </c>
      <c r="G3916" s="43">
        <v>-0.017167382</v>
      </c>
      <c r="H3916">
        <v>23.29</v>
      </c>
      <c r="I3916">
        <v>22.9</v>
      </c>
      <c r="J3916">
        <v>22.71</v>
      </c>
      <c r="K3916">
        <v>0.05627306273062725</v>
      </c>
      <c r="L3916">
        <v>0.002188226864291941</v>
      </c>
      <c r="M3916">
        <v>0.7835116122193312</v>
      </c>
      <c r="N3916">
        <v>0.0315315315315315</v>
      </c>
      <c r="O3916">
        <v>2758137500</v>
      </c>
      <c r="P3916">
        <v>0</v>
      </c>
      <c r="Q3916">
        <v>0</v>
      </c>
      <c r="R3916">
        <v>-0.11644417007485149</v>
      </c>
    </row>
    <row r="3917" spans="6:7">
      <c r="A3917" t="s">
        <v>1252</v>
      </c>
      <c r="B3917" t="s">
        <v>1253</v>
      </c>
      <c r="C3917" t="s">
        <v>4134</v>
      </c>
      <c r="D3917">
        <v>0</v>
      </c>
      <c r="E3917" t="s">
        <v>12947</v>
      </c>
      <c r="F3917" s="43">
        <v>-0.00301</v>
      </c>
      <c r="G3917" s="43">
        <v>-0.0162357186</v>
      </c>
      <c r="H3917">
        <v>16.72</v>
      </c>
      <c r="I3917">
        <v>16.36</v>
      </c>
      <c r="J3917">
        <v>16.24</v>
      </c>
      <c r="K3917">
        <v>-0.019184652278177474</v>
      </c>
      <c r="L3917">
        <v>0.002071333572191013</v>
      </c>
      <c r="M3917">
        <v>0.3005154347210422</v>
      </c>
      <c r="N3917">
        <v>0.06371911573472032</v>
      </c>
      <c r="O3917">
        <v>4469776327.33</v>
      </c>
      <c r="P3917">
        <v>0</v>
      </c>
      <c r="Q3917">
        <v>0</v>
      </c>
      <c r="R3917">
        <v>-0.1456919060052219</v>
      </c>
    </row>
    <row r="3918" spans="6:7">
      <c r="A3918" t="s">
        <v>12948</v>
      </c>
      <c r="B3918" t="s">
        <v>12949</v>
      </c>
      <c r="C3918" t="s">
        <v>4098</v>
      </c>
      <c r="D3918">
        <v>0</v>
      </c>
      <c r="E3918" t="s">
        <v>12950</v>
      </c>
      <c r="F3918" s="43">
        <v>-0.00301</v>
      </c>
      <c r="G3918" s="43">
        <v>0.023308270699999998</v>
      </c>
      <c r="H3918">
        <v>13.84</v>
      </c>
      <c r="I3918">
        <v>13.61</v>
      </c>
      <c r="J3918">
        <v>13.19</v>
      </c>
      <c r="K3918">
        <v>0.043711656441717824</v>
      </c>
      <c r="L3918">
        <v>0.00023249519264465163</v>
      </c>
      <c r="M3918">
        <v>0.15194805194805194</v>
      </c>
      <c r="N3918">
        <v>0.05096525096525098</v>
      </c>
      <c r="O3918">
        <v>3632782269.2</v>
      </c>
      <c r="P3918">
        <v>0</v>
      </c>
      <c r="Q3918">
        <v>0</v>
      </c>
      <c r="R3918">
        <v>0.09054487179487172</v>
      </c>
    </row>
    <row r="3919" spans="6:7">
      <c r="A3919" t="s">
        <v>2513</v>
      </c>
      <c r="B3919" t="s">
        <v>2514</v>
      </c>
      <c r="C3919" t="s">
        <v>4034</v>
      </c>
      <c r="D3919">
        <v>0</v>
      </c>
      <c r="E3919" t="s">
        <v>12951</v>
      </c>
      <c r="F3919" s="43">
        <v>-0.00301</v>
      </c>
      <c r="G3919" s="43">
        <v>0.004253112</v>
      </c>
      <c r="H3919">
        <v>98.84</v>
      </c>
      <c r="I3919">
        <v>96.81</v>
      </c>
      <c r="J3919">
        <v>95.23</v>
      </c>
      <c r="K3919">
        <v>0.08775280898876407</v>
      </c>
      <c r="L3919">
        <v>0.005146402845405247</v>
      </c>
      <c r="M3919">
        <v>0.5578183326897261</v>
      </c>
      <c r="N3919">
        <v>0.12504357931435217</v>
      </c>
      <c r="O3919">
        <v>2389177214.4</v>
      </c>
      <c r="P3919">
        <v>0</v>
      </c>
      <c r="Q3919">
        <v>0</v>
      </c>
      <c r="R3919">
        <v>-0.07799999999999997</v>
      </c>
    </row>
    <row r="3920" spans="6:7">
      <c r="A3920" t="s">
        <v>3321</v>
      </c>
      <c r="B3920" t="s">
        <v>3322</v>
      </c>
      <c r="C3920" t="s">
        <v>4016</v>
      </c>
      <c r="D3920">
        <v>0</v>
      </c>
      <c r="E3920" t="s">
        <v>12952</v>
      </c>
      <c r="F3920" s="43">
        <v>-0.00301</v>
      </c>
      <c r="G3920" s="43">
        <v>-0.0090361446</v>
      </c>
      <c r="H3920">
        <v>6.66</v>
      </c>
      <c r="I3920">
        <v>6.58</v>
      </c>
      <c r="J3920">
        <v>6.54</v>
      </c>
      <c r="K3920">
        <v>0.047770700636942644</v>
      </c>
      <c r="L3920">
        <v>0.0017079527864985356</v>
      </c>
      <c r="M3920">
        <v>0.4086663485625671</v>
      </c>
      <c r="N3920">
        <v>0.05958132045088568</v>
      </c>
      <c r="O3920">
        <v>5830343645.28</v>
      </c>
      <c r="P3920">
        <v>0</v>
      </c>
      <c r="Q3920">
        <v>0</v>
      </c>
      <c r="R3920">
        <v>-0.07713884992987374</v>
      </c>
    </row>
    <row r="3921" spans="6:7">
      <c r="A3921" t="s">
        <v>12953</v>
      </c>
      <c r="B3921" t="s">
        <v>12954</v>
      </c>
      <c r="C3921" t="s">
        <v>4231</v>
      </c>
      <c r="D3921">
        <v>0</v>
      </c>
      <c r="E3921" t="s">
        <v>12955</v>
      </c>
      <c r="F3921" s="43">
        <v>-0.00302</v>
      </c>
      <c r="G3921" s="43">
        <v>-0.0151057402</v>
      </c>
      <c r="H3921">
        <v>6.66</v>
      </c>
      <c r="I3921">
        <v>6.52</v>
      </c>
      <c r="J3921">
        <v>6.42</v>
      </c>
      <c r="K3921">
        <v>0.05331179321486255</v>
      </c>
      <c r="L3921">
        <v>0.003149862037264998</v>
      </c>
      <c r="M3921">
        <v>0.25923016496465046</v>
      </c>
      <c r="N3921">
        <v>-0.029761904761904788</v>
      </c>
      <c r="O3921">
        <v>1836884612.54</v>
      </c>
      <c r="P3921">
        <v>0</v>
      </c>
      <c r="Q3921">
        <v>0</v>
      </c>
      <c r="R3921">
        <v>-0.2795580110497239</v>
      </c>
    </row>
    <row r="3922" spans="6:7">
      <c r="A3922" t="s">
        <v>3319</v>
      </c>
      <c r="B3922" t="s">
        <v>3320</v>
      </c>
      <c r="C3922" t="s">
        <v>4016</v>
      </c>
      <c r="D3922">
        <v>0</v>
      </c>
      <c r="E3922" t="s">
        <v>12956</v>
      </c>
      <c r="F3922" s="43">
        <v>-0.0030299999999999997</v>
      </c>
      <c r="G3922" s="43">
        <v>0.009079118</v>
      </c>
      <c r="H3922">
        <v>23.55</v>
      </c>
      <c r="I3922">
        <v>23.34</v>
      </c>
      <c r="J3922">
        <v>22.82</v>
      </c>
      <c r="K3922">
        <v>0.11621233859397416</v>
      </c>
      <c r="L3922">
        <v>0.008685136966171032</v>
      </c>
      <c r="M3922">
        <v>0.5345770037598504</v>
      </c>
      <c r="N3922">
        <v>0.12808119864668915</v>
      </c>
      <c r="O3922">
        <v>5703036144.84</v>
      </c>
      <c r="P3922">
        <v>0</v>
      </c>
      <c r="Q3922">
        <v>0</v>
      </c>
      <c r="R3922">
        <v>0.015312336871411186</v>
      </c>
    </row>
    <row r="3923" spans="6:7">
      <c r="A3923" t="s">
        <v>1340</v>
      </c>
      <c r="B3923" t="s">
        <v>1341</v>
      </c>
      <c r="C3923" t="s">
        <v>4231</v>
      </c>
      <c r="D3923">
        <v>0</v>
      </c>
      <c r="E3923" t="s">
        <v>12957</v>
      </c>
      <c r="F3923" s="43">
        <v>-0.0030399999999999997</v>
      </c>
      <c r="G3923" s="43">
        <v>-0.0157200811</v>
      </c>
      <c r="H3923">
        <v>19.85</v>
      </c>
      <c r="I3923">
        <v>19.41</v>
      </c>
      <c r="J3923">
        <v>19.38</v>
      </c>
      <c r="K3923">
        <v>0.04075067024128695</v>
      </c>
      <c r="L3923">
        <v>0.002063349109689498</v>
      </c>
      <c r="M3923">
        <v>0.13637210433063843</v>
      </c>
      <c r="N3923">
        <v>-0.07217973231357559</v>
      </c>
      <c r="O3923">
        <v>1232792605.36</v>
      </c>
      <c r="P3923">
        <v>0</v>
      </c>
      <c r="Q3923">
        <v>0</v>
      </c>
      <c r="R3923">
        <v>-0.08270321361058601</v>
      </c>
    </row>
    <row r="3924" spans="6:7">
      <c r="A3924" t="s">
        <v>12958</v>
      </c>
      <c r="B3924" t="s">
        <v>12959</v>
      </c>
      <c r="C3924" t="s">
        <v>4098</v>
      </c>
      <c r="D3924">
        <v>0</v>
      </c>
      <c r="E3924" t="s">
        <v>12960</v>
      </c>
      <c r="F3924" s="43">
        <v>-0.00306</v>
      </c>
      <c r="G3924" s="43">
        <v>-0.001529052</v>
      </c>
      <c r="H3924">
        <v>6.57</v>
      </c>
      <c r="I3924">
        <v>6.53</v>
      </c>
      <c r="J3924">
        <v>6.48</v>
      </c>
      <c r="K3924">
        <v>0.010835913312693542</v>
      </c>
      <c r="L3924">
        <v>0.0012772031870574654</v>
      </c>
      <c r="M3924">
        <v>0.21949338646603592</v>
      </c>
      <c r="N3924">
        <v>0.013975155279503083</v>
      </c>
      <c r="O3924">
        <v>4357018867.44</v>
      </c>
      <c r="P3924">
        <v>0</v>
      </c>
      <c r="Q3924">
        <v>5</v>
      </c>
      <c r="R3924">
        <v>0.37184873949579844</v>
      </c>
    </row>
    <row r="3925" spans="6:7">
      <c r="A3925" t="s">
        <v>12961</v>
      </c>
      <c r="B3925" t="s">
        <v>12962</v>
      </c>
      <c r="C3925" t="s">
        <v>4018</v>
      </c>
      <c r="D3925">
        <v>0</v>
      </c>
      <c r="E3925" t="s">
        <v>6895</v>
      </c>
      <c r="F3925" s="43">
        <v>-0.00306</v>
      </c>
      <c r="G3925" s="43">
        <v>-0.017482517500000003</v>
      </c>
      <c r="H3925">
        <v>22.88</v>
      </c>
      <c r="I3925">
        <v>22.48</v>
      </c>
      <c r="J3925">
        <v>22.34</v>
      </c>
      <c r="K3925">
        <v>0.01950113378684806</v>
      </c>
      <c r="L3925">
        <v>0.0026147160810313427</v>
      </c>
      <c r="M3925">
        <v>0.3579062566412635</v>
      </c>
      <c r="N3925">
        <v>0.02135393003180367</v>
      </c>
      <c r="O3925">
        <v>572000000</v>
      </c>
      <c r="P3925">
        <v>0</v>
      </c>
      <c r="Q3925">
        <v>2</v>
      </c>
      <c r="R3925">
        <v>-0.03972661255873557</v>
      </c>
    </row>
    <row r="3926" spans="6:7">
      <c r="A3926" t="s">
        <v>3037</v>
      </c>
      <c r="B3926" t="s">
        <v>3038</v>
      </c>
      <c r="C3926" t="s">
        <v>4225</v>
      </c>
      <c r="D3926">
        <v>0</v>
      </c>
      <c r="E3926" t="s">
        <v>12963</v>
      </c>
      <c r="F3926" s="43">
        <v>-0.00306</v>
      </c>
      <c r="G3926" s="43">
        <v>0.005091649700000001</v>
      </c>
      <c r="H3926">
        <v>9.91</v>
      </c>
      <c r="I3926">
        <v>9.87</v>
      </c>
      <c r="J3926">
        <v>9.77</v>
      </c>
      <c r="K3926">
        <v>0.04444444444444444</v>
      </c>
      <c r="L3926">
        <v>0.0034772294545671496</v>
      </c>
      <c r="M3926">
        <v>6.470967202141901</v>
      </c>
      <c r="N3926">
        <v>0.05336179295624333</v>
      </c>
      <c r="O3926">
        <v>3999518294.04</v>
      </c>
      <c r="P3926">
        <v>0</v>
      </c>
      <c r="Q3926">
        <v>0</v>
      </c>
      <c r="R3926">
        <v>-0.06886792452830193</v>
      </c>
    </row>
    <row r="3927" spans="6:7">
      <c r="A3927" t="s">
        <v>12964</v>
      </c>
      <c r="B3927" t="s">
        <v>12965</v>
      </c>
      <c r="C3927" t="s">
        <v>1896</v>
      </c>
      <c r="D3927">
        <v>0</v>
      </c>
      <c r="E3927" t="s">
        <v>12966</v>
      </c>
      <c r="F3927" s="43">
        <v>-0.00307</v>
      </c>
      <c r="G3927" s="43">
        <v>-0.0012285012</v>
      </c>
      <c r="H3927">
        <v>16.33</v>
      </c>
      <c r="I3927">
        <v>16.26</v>
      </c>
      <c r="J3927">
        <v>16.19</v>
      </c>
      <c r="K3927">
        <v>0.03303684879288445</v>
      </c>
      <c r="L3927">
        <v>0.001940383282562288</v>
      </c>
      <c r="M3927">
        <v>0.48564008468595626</v>
      </c>
      <c r="N3927">
        <v>0.02522068095838601</v>
      </c>
      <c r="O3927">
        <v>24960017840.12</v>
      </c>
      <c r="P3927">
        <v>0</v>
      </c>
      <c r="Q3927">
        <v>0</v>
      </c>
      <c r="R3927">
        <v>-0.09515859766277114</v>
      </c>
    </row>
    <row r="3928" spans="6:7">
      <c r="A3928" t="s">
        <v>12967</v>
      </c>
      <c r="B3928" t="s">
        <v>12968</v>
      </c>
      <c r="C3928" t="s">
        <v>4203</v>
      </c>
      <c r="D3928">
        <v>0</v>
      </c>
      <c r="E3928" t="s">
        <v>12969</v>
      </c>
      <c r="F3928" s="43">
        <v>-0.00308</v>
      </c>
      <c r="G3928" s="43">
        <v>0.0061633282</v>
      </c>
      <c r="H3928">
        <v>6.57</v>
      </c>
      <c r="I3928">
        <v>6.53</v>
      </c>
      <c r="J3928">
        <v>6.47</v>
      </c>
      <c r="K3928">
        <v>-0.0060882800608828055</v>
      </c>
      <c r="L3928">
        <v>0.003704305973301009</v>
      </c>
      <c r="M3928">
        <v>0.4840476363684461</v>
      </c>
      <c r="N3928">
        <v>-0.003053435114503752</v>
      </c>
      <c r="O3928">
        <v>19822035772</v>
      </c>
      <c r="P3928">
        <v>0</v>
      </c>
      <c r="Q3928">
        <v>0</v>
      </c>
      <c r="R3928">
        <v>-0.17131979695431468</v>
      </c>
    </row>
    <row r="3929" spans="6:7">
      <c r="A3929" t="s">
        <v>12970</v>
      </c>
      <c r="B3929" t="s">
        <v>12971</v>
      </c>
      <c r="C3929" t="s">
        <v>4028</v>
      </c>
      <c r="D3929">
        <v>0</v>
      </c>
      <c r="E3929" t="s">
        <v>12972</v>
      </c>
      <c r="F3929" s="43">
        <v>-0.00308</v>
      </c>
      <c r="G3929" s="43">
        <v>0.0143737166</v>
      </c>
      <c r="H3929">
        <v>9.91</v>
      </c>
      <c r="I3929">
        <v>9.88</v>
      </c>
      <c r="J3929">
        <v>9.71</v>
      </c>
      <c r="K3929">
        <v>0.08452250274423725</v>
      </c>
      <c r="L3929">
        <v>0.023309509952441753</v>
      </c>
      <c r="M3929">
        <v>0.871550699007516</v>
      </c>
      <c r="N3929">
        <v>0.08096280087527355</v>
      </c>
      <c r="O3929">
        <v>1435428720.88</v>
      </c>
      <c r="P3929">
        <v>0</v>
      </c>
      <c r="Q3929">
        <v>2</v>
      </c>
      <c r="R3929">
        <v>-0.08856088560885599</v>
      </c>
    </row>
    <row r="3930" spans="6:7">
      <c r="A3930" t="s">
        <v>12973</v>
      </c>
      <c r="B3930" t="s">
        <v>12974</v>
      </c>
      <c r="C3930" t="s">
        <v>5009</v>
      </c>
      <c r="D3930">
        <v>0</v>
      </c>
      <c r="E3930" t="s">
        <v>12975</v>
      </c>
      <c r="F3930" s="43">
        <v>-0.00309</v>
      </c>
      <c r="G3930" s="43">
        <v>-0.0030864198</v>
      </c>
      <c r="H3930">
        <v>6.49</v>
      </c>
      <c r="I3930">
        <v>6.46</v>
      </c>
      <c r="J3930">
        <v>6.42</v>
      </c>
      <c r="K3930">
        <v>-0.04437869822485205</v>
      </c>
      <c r="L3930">
        <v>0.0023272791247496137</v>
      </c>
      <c r="M3930">
        <v>0.7285714285714285</v>
      </c>
      <c r="N3930">
        <v>-0.004622496147919915</v>
      </c>
      <c r="O3930">
        <v>9580311566.64</v>
      </c>
      <c r="P3930">
        <v>0</v>
      </c>
      <c r="Q3930">
        <v>0</v>
      </c>
      <c r="R3930">
        <v>0.05555555555555554</v>
      </c>
    </row>
    <row r="3931" spans="6:7">
      <c r="A3931" t="s">
        <v>1043</v>
      </c>
      <c r="B3931" t="s">
        <v>1044</v>
      </c>
      <c r="C3931" t="s">
        <v>4167</v>
      </c>
      <c r="D3931">
        <v>0</v>
      </c>
      <c r="E3931" t="s">
        <v>12976</v>
      </c>
      <c r="F3931" s="43">
        <v>-0.0031</v>
      </c>
      <c r="G3931" s="43">
        <v>-0.0061983471</v>
      </c>
      <c r="H3931">
        <v>9.72</v>
      </c>
      <c r="I3931">
        <v>9.62</v>
      </c>
      <c r="J3931">
        <v>9.54</v>
      </c>
      <c r="K3931">
        <v>0.0031282586027110908</v>
      </c>
      <c r="L3931">
        <v>0.0010888984870400821</v>
      </c>
      <c r="M3931">
        <v>0.33202515993763776</v>
      </c>
      <c r="N3931">
        <v>0.01906779661016946</v>
      </c>
      <c r="O3931">
        <v>2481752117.68</v>
      </c>
      <c r="P3931">
        <v>0</v>
      </c>
      <c r="Q3931">
        <v>0</v>
      </c>
      <c r="R3931">
        <v>-0.02235772357723584</v>
      </c>
    </row>
    <row r="3932" spans="6:7">
      <c r="A3932" t="s">
        <v>12977</v>
      </c>
      <c r="B3932" t="s">
        <v>12978</v>
      </c>
      <c r="C3932" t="s">
        <v>4246</v>
      </c>
      <c r="D3932">
        <v>0</v>
      </c>
      <c r="E3932" t="s">
        <v>12979</v>
      </c>
      <c r="F3932" s="43">
        <v>-0.0031</v>
      </c>
      <c r="G3932" s="43">
        <v>0.0061919505</v>
      </c>
      <c r="H3932">
        <v>9.79</v>
      </c>
      <c r="I3932">
        <v>9.75</v>
      </c>
      <c r="J3932">
        <v>9.65</v>
      </c>
      <c r="K3932">
        <v>0.04613733905579396</v>
      </c>
      <c r="L3932">
        <v>0.004321518469830276</v>
      </c>
      <c r="M3932">
        <v>1.045700325732899</v>
      </c>
      <c r="N3932">
        <v>0.05978260869565226</v>
      </c>
      <c r="O3932">
        <v>5061061311.81</v>
      </c>
      <c r="P3932">
        <v>0</v>
      </c>
      <c r="Q3932">
        <v>0</v>
      </c>
      <c r="R3932">
        <v>-0.06402995104156665</v>
      </c>
    </row>
    <row r="3933" spans="6:7">
      <c r="A3933" t="s">
        <v>12980</v>
      </c>
      <c r="B3933" t="s">
        <v>12981</v>
      </c>
      <c r="C3933" t="s">
        <v>4062</v>
      </c>
      <c r="D3933">
        <v>0</v>
      </c>
      <c r="E3933" t="s">
        <v>12982</v>
      </c>
      <c r="F3933" s="43">
        <v>-0.00312</v>
      </c>
      <c r="G3933" s="43">
        <v>-0.0124610592</v>
      </c>
      <c r="H3933">
        <v>6.53</v>
      </c>
      <c r="I3933">
        <v>6.34</v>
      </c>
      <c r="J3933">
        <v>6.32</v>
      </c>
      <c r="K3933">
        <v>0.03257328990228016</v>
      </c>
      <c r="L3933">
        <v>0.0019455707953233484</v>
      </c>
      <c r="M3933">
        <v>0.8603808977932939</v>
      </c>
      <c r="N3933">
        <v>0.0655462184873949</v>
      </c>
      <c r="O3933">
        <v>1773404682.78</v>
      </c>
      <c r="P3933">
        <v>0</v>
      </c>
      <c r="Q3933">
        <v>0</v>
      </c>
      <c r="R3933">
        <v>-0.34300518134715025</v>
      </c>
    </row>
    <row r="3934" spans="6:7">
      <c r="A3934" t="s">
        <v>12983</v>
      </c>
      <c r="B3934" t="s">
        <v>12984</v>
      </c>
      <c r="C3934" t="s">
        <v>4018</v>
      </c>
      <c r="D3934">
        <v>0</v>
      </c>
      <c r="E3934" t="s">
        <v>12985</v>
      </c>
      <c r="F3934" s="43">
        <v>-0.00312</v>
      </c>
      <c r="G3934" s="43">
        <v>0.0031217482</v>
      </c>
      <c r="H3934">
        <v>9.68</v>
      </c>
      <c r="I3934">
        <v>9.64</v>
      </c>
      <c r="J3934">
        <v>9.57</v>
      </c>
      <c r="K3934">
        <v>0.03101604278074876</v>
      </c>
      <c r="L3934">
        <v>0.0007032162478397196</v>
      </c>
      <c r="M3934">
        <v>0.08440351576430115</v>
      </c>
      <c r="N3934">
        <v>0.03211991434689515</v>
      </c>
      <c r="O3934">
        <v>3169622113.22</v>
      </c>
      <c r="P3934">
        <v>0</v>
      </c>
      <c r="Q3934">
        <v>0</v>
      </c>
      <c r="R3934">
        <v>-0.22879999999999995</v>
      </c>
    </row>
    <row r="3935" spans="6:7">
      <c r="A3935" t="s">
        <v>12986</v>
      </c>
      <c r="B3935" t="s">
        <v>12987</v>
      </c>
      <c r="C3935" t="s">
        <v>4145</v>
      </c>
      <c r="D3935">
        <v>0</v>
      </c>
      <c r="E3935" t="s">
        <v>12988</v>
      </c>
      <c r="F3935" s="43">
        <v>-0.00312</v>
      </c>
      <c r="G3935" s="43">
        <v>-0.0124944221</v>
      </c>
      <c r="H3935">
        <v>22.46</v>
      </c>
      <c r="I3935">
        <v>22.13</v>
      </c>
      <c r="J3935">
        <v>21.99</v>
      </c>
      <c r="K3935">
        <v>0.08640157093765331</v>
      </c>
      <c r="L3935">
        <v>0.0029301212300612365</v>
      </c>
      <c r="M3935">
        <v>5.023032160483999</v>
      </c>
      <c r="N3935">
        <v>0.03653395784543314</v>
      </c>
      <c r="O3935">
        <v>2463027455.97</v>
      </c>
      <c r="P3935">
        <v>0</v>
      </c>
      <c r="Q3935">
        <v>1</v>
      </c>
      <c r="R3935">
        <v>-0.30151816431524797</v>
      </c>
    </row>
    <row r="3936" spans="6:7">
      <c r="A3936" t="s">
        <v>12989</v>
      </c>
      <c r="B3936" t="s">
        <v>12990</v>
      </c>
      <c r="C3936" t="s">
        <v>5876</v>
      </c>
      <c r="D3936">
        <v>0</v>
      </c>
      <c r="E3936" t="s">
        <v>12991</v>
      </c>
      <c r="F3936" s="43">
        <v>-0.00313</v>
      </c>
      <c r="G3936" s="43">
        <v>0</v>
      </c>
      <c r="H3936">
        <v>29.48</v>
      </c>
      <c r="I3936">
        <v>28.77</v>
      </c>
      <c r="J3936">
        <v>28.6</v>
      </c>
      <c r="K3936">
        <v>0.03638328530259358</v>
      </c>
      <c r="L3936">
        <v>0.0005808206284643239</v>
      </c>
      <c r="M3936">
        <v>0.9893066574680924</v>
      </c>
      <c r="N3936">
        <v>0.01481481481481475</v>
      </c>
      <c r="O3936">
        <v>1393091302.05</v>
      </c>
      <c r="P3936">
        <v>0</v>
      </c>
      <c r="Q3936">
        <v>2</v>
      </c>
      <c r="R3936">
        <v>-0.3852564102564102</v>
      </c>
    </row>
    <row r="3937" spans="6:7">
      <c r="A3937" t="s">
        <v>3215</v>
      </c>
      <c r="B3937" t="s">
        <v>3216</v>
      </c>
      <c r="C3937" t="s">
        <v>4018</v>
      </c>
      <c r="D3937">
        <v>0</v>
      </c>
      <c r="E3937" t="s">
        <v>12992</v>
      </c>
      <c r="F3937" s="43">
        <v>-0.00313</v>
      </c>
      <c r="G3937" s="43">
        <v>0.016875</v>
      </c>
      <c r="H3937">
        <v>16.27</v>
      </c>
      <c r="I3937">
        <v>16.27</v>
      </c>
      <c r="J3937">
        <v>15.9</v>
      </c>
      <c r="K3937">
        <v>0.032360406091370544</v>
      </c>
      <c r="L3937">
        <v>0.0036464321386405095</v>
      </c>
      <c r="M3937">
        <v>0.6247238179407866</v>
      </c>
      <c r="N3937">
        <v>0.030398986700443345</v>
      </c>
      <c r="O3937">
        <v>1518053760</v>
      </c>
      <c r="P3937">
        <v>0</v>
      </c>
      <c r="Q3937">
        <v>0</v>
      </c>
      <c r="R3937">
        <v>-0.2481515711645102</v>
      </c>
    </row>
    <row r="3938" spans="6:7">
      <c r="A3938" t="s">
        <v>12993</v>
      </c>
      <c r="B3938" t="s">
        <v>12994</v>
      </c>
      <c r="C3938" t="s">
        <v>4028</v>
      </c>
      <c r="D3938">
        <v>0</v>
      </c>
      <c r="E3938" t="s">
        <v>12995</v>
      </c>
      <c r="F3938" s="43">
        <v>-0.00314</v>
      </c>
      <c r="G3938" s="43">
        <v>0.0113680909</v>
      </c>
      <c r="H3938">
        <v>26.12</v>
      </c>
      <c r="I3938">
        <v>25.8</v>
      </c>
      <c r="J3938">
        <v>25.09</v>
      </c>
      <c r="K3938">
        <v>-0.06453952139231318</v>
      </c>
      <c r="L3938">
        <v>0.008742738818051187</v>
      </c>
      <c r="M3938">
        <v>1.9695137864999068</v>
      </c>
      <c r="N3938">
        <v>-0.11370663002404668</v>
      </c>
      <c r="O3938">
        <v>741491517</v>
      </c>
      <c r="P3938">
        <v>0</v>
      </c>
      <c r="Q3938">
        <v>1</v>
      </c>
      <c r="R3938">
        <v>0.08403361344537813</v>
      </c>
    </row>
    <row r="3939" spans="6:7">
      <c r="A3939" t="s">
        <v>12996</v>
      </c>
      <c r="B3939" t="s">
        <v>12997</v>
      </c>
      <c r="C3939" t="s">
        <v>4062</v>
      </c>
      <c r="D3939">
        <v>0</v>
      </c>
      <c r="E3939" t="s">
        <v>12998</v>
      </c>
      <c r="F3939" s="43">
        <v>-0.00314</v>
      </c>
      <c r="G3939" s="43">
        <v>-0.011299435</v>
      </c>
      <c r="H3939">
        <v>15.9</v>
      </c>
      <c r="I3939">
        <v>15.75</v>
      </c>
      <c r="J3939">
        <v>15.69</v>
      </c>
      <c r="K3939">
        <v>0.038918205804749334</v>
      </c>
      <c r="L3939">
        <v>0.003388007002165605</v>
      </c>
      <c r="M3939">
        <v>1.0802053057943233</v>
      </c>
      <c r="N3939">
        <v>0.04166666666666672</v>
      </c>
      <c r="O3939">
        <v>3100762807.38</v>
      </c>
      <c r="P3939">
        <v>0</v>
      </c>
      <c r="Q3939">
        <v>0</v>
      </c>
      <c r="R3939">
        <v>0.13882863340563992</v>
      </c>
    </row>
    <row r="3940" spans="6:7">
      <c r="A3940" t="s">
        <v>1700</v>
      </c>
      <c r="B3940" t="s">
        <v>690</v>
      </c>
      <c r="C3940" t="s">
        <v>4971</v>
      </c>
      <c r="D3940">
        <v>0</v>
      </c>
      <c r="E3940" t="s">
        <v>12999</v>
      </c>
      <c r="F3940" s="43">
        <v>-0.00314</v>
      </c>
      <c r="G3940" s="43">
        <v>-0.0188235294</v>
      </c>
      <c r="H3940">
        <v>12.76</v>
      </c>
      <c r="I3940">
        <v>12.51</v>
      </c>
      <c r="J3940">
        <v>12.38</v>
      </c>
      <c r="K3940">
        <v>0.004012841091492691</v>
      </c>
      <c r="L3940">
        <v>0.001187751402162491</v>
      </c>
      <c r="M3940">
        <v>0.27408662948921986</v>
      </c>
      <c r="N3940">
        <v>0.01624695369618191</v>
      </c>
      <c r="O3940">
        <v>3485549214.75</v>
      </c>
      <c r="P3940">
        <v>0</v>
      </c>
      <c r="Q3940">
        <v>0</v>
      </c>
      <c r="R3940">
        <v>-0.03990790483499613</v>
      </c>
    </row>
    <row r="3941" spans="6:7">
      <c r="A3941" t="s">
        <v>3259</v>
      </c>
      <c r="B3941" t="s">
        <v>3260</v>
      </c>
      <c r="C3941" t="s">
        <v>4098</v>
      </c>
      <c r="D3941">
        <v>0</v>
      </c>
      <c r="E3941" t="s">
        <v>13000</v>
      </c>
      <c r="F3941" s="43">
        <v>-0.00314</v>
      </c>
      <c r="G3941" s="43">
        <v>-0.0054901961</v>
      </c>
      <c r="H3941">
        <v>12.83</v>
      </c>
      <c r="I3941">
        <v>12.68</v>
      </c>
      <c r="J3941">
        <v>12.54</v>
      </c>
      <c r="K3941">
        <v>0.050538525269262585</v>
      </c>
      <c r="L3941">
        <v>0.0037319818444377516</v>
      </c>
      <c r="M3941">
        <v>0.5642210354183936</v>
      </c>
      <c r="N3941">
        <v>0.05578684429641965</v>
      </c>
      <c r="O3941">
        <v>4124244017.25</v>
      </c>
      <c r="P3941">
        <v>0</v>
      </c>
      <c r="Q3941">
        <v>0</v>
      </c>
      <c r="R3941">
        <v>-0.11791304347826088</v>
      </c>
    </row>
    <row r="3942" spans="6:7">
      <c r="A3942" t="s">
        <v>13001</v>
      </c>
      <c r="B3942" t="s">
        <v>13002</v>
      </c>
      <c r="C3942" t="s">
        <v>4034</v>
      </c>
      <c r="D3942">
        <v>0</v>
      </c>
      <c r="E3942" t="s">
        <v>13003</v>
      </c>
      <c r="F3942" s="43">
        <v>-0.00315</v>
      </c>
      <c r="G3942" s="43">
        <v>-0.001048218</v>
      </c>
      <c r="H3942">
        <v>9.65</v>
      </c>
      <c r="I3942">
        <v>9.53</v>
      </c>
      <c r="J3942">
        <v>9.46</v>
      </c>
      <c r="K3942">
        <v>-0.03150406504065046</v>
      </c>
      <c r="L3942">
        <v>0.0035814520604807235</v>
      </c>
      <c r="M3942">
        <v>0.307807159586873</v>
      </c>
      <c r="N3942">
        <v>-0.021560574948665385</v>
      </c>
      <c r="O3942">
        <v>2586595883.76</v>
      </c>
      <c r="P3942">
        <v>0</v>
      </c>
      <c r="Q3942">
        <v>1</v>
      </c>
      <c r="R3942">
        <v>-0.07833655705996137</v>
      </c>
    </row>
    <row r="3943" spans="6:7">
      <c r="A3943" t="s">
        <v>13004</v>
      </c>
      <c r="B3943" t="s">
        <v>13005</v>
      </c>
      <c r="C3943" t="s">
        <v>4028</v>
      </c>
      <c r="D3943">
        <v>0</v>
      </c>
      <c r="E3943" t="s">
        <v>13006</v>
      </c>
      <c r="F3943" s="43">
        <v>-0.00315</v>
      </c>
      <c r="G3943" s="43">
        <v>0.0086477987</v>
      </c>
      <c r="H3943">
        <v>12.89</v>
      </c>
      <c r="I3943">
        <v>12.83</v>
      </c>
      <c r="J3943">
        <v>12.6</v>
      </c>
      <c r="K3943">
        <v>0.048202614379084956</v>
      </c>
      <c r="L3943">
        <v>0.0015831719575165044</v>
      </c>
      <c r="M3943">
        <v>0.2701704545454545</v>
      </c>
      <c r="N3943">
        <v>0.049059689288634474</v>
      </c>
      <c r="O3943">
        <v>1557992307.84</v>
      </c>
      <c r="P3943">
        <v>0</v>
      </c>
      <c r="Q3943">
        <v>2</v>
      </c>
      <c r="R3943">
        <v>-0.001556420233463002</v>
      </c>
    </row>
    <row r="3944" spans="6:7">
      <c r="A3944" t="s">
        <v>13007</v>
      </c>
      <c r="B3944" t="s">
        <v>13008</v>
      </c>
      <c r="C3944" t="s">
        <v>4150</v>
      </c>
      <c r="D3944">
        <v>0</v>
      </c>
      <c r="E3944" t="s">
        <v>13009</v>
      </c>
      <c r="F3944" s="43">
        <v>-0.00315</v>
      </c>
      <c r="G3944" s="43">
        <v>-0.061559986000000004</v>
      </c>
      <c r="H3944">
        <v>57</v>
      </c>
      <c r="I3944">
        <v>53.66</v>
      </c>
      <c r="J3944">
        <v>53</v>
      </c>
      <c r="K3944">
        <v>0.09264915495825692</v>
      </c>
      <c r="L3944">
        <v>0.007468810603372772</v>
      </c>
      <c r="M3944">
        <v>2.3245830937135756</v>
      </c>
      <c r="N3944">
        <v>0.10959470636889986</v>
      </c>
      <c r="O3944">
        <v>1438284620.58</v>
      </c>
      <c r="P3944">
        <v>0</v>
      </c>
      <c r="Q3944">
        <v>0</v>
      </c>
      <c r="R3944">
        <v>-0.35196937846387977</v>
      </c>
    </row>
    <row r="3945" spans="6:7">
      <c r="A3945" t="s">
        <v>3495</v>
      </c>
      <c r="B3945" t="s">
        <v>3496</v>
      </c>
      <c r="C3945" t="s">
        <v>4159</v>
      </c>
      <c r="D3945">
        <v>0</v>
      </c>
      <c r="E3945" t="s">
        <v>13010</v>
      </c>
      <c r="F3945" s="43">
        <v>-0.00316</v>
      </c>
      <c r="G3945" s="43">
        <v>-0.0121359223</v>
      </c>
      <c r="H3945">
        <v>41.99</v>
      </c>
      <c r="I3945">
        <v>40.7</v>
      </c>
      <c r="J3945">
        <v>40.42</v>
      </c>
      <c r="K3945">
        <v>0.0012300123001231062</v>
      </c>
      <c r="L3945">
        <v>0.00007614093774711738</v>
      </c>
      <c r="M3945">
        <v>0.015656330769054826</v>
      </c>
      <c r="N3945">
        <v>0.026222894604135308</v>
      </c>
      <c r="O3945">
        <v>700595700</v>
      </c>
      <c r="P3945">
        <v>0</v>
      </c>
      <c r="Q3945">
        <v>0</v>
      </c>
      <c r="R3945">
        <v>0.08562283275540146</v>
      </c>
    </row>
    <row r="3946" spans="6:7">
      <c r="A3946" t="s">
        <v>13011</v>
      </c>
      <c r="B3946" t="s">
        <v>13012</v>
      </c>
      <c r="C3946" t="s">
        <v>4246</v>
      </c>
      <c r="D3946">
        <v>0</v>
      </c>
      <c r="E3946" t="s">
        <v>13013</v>
      </c>
      <c r="F3946" s="43">
        <v>-0.00316</v>
      </c>
      <c r="G3946" s="43">
        <v>0.0039525692000000005</v>
      </c>
      <c r="H3946">
        <v>12.8</v>
      </c>
      <c r="I3946">
        <v>12.7</v>
      </c>
      <c r="J3946">
        <v>12.61</v>
      </c>
      <c r="K3946">
        <v>0.06276150627615062</v>
      </c>
      <c r="L3946">
        <v>0.00030597789542040116</v>
      </c>
      <c r="M3946">
        <v>0.06157602392724165</v>
      </c>
      <c r="N3946">
        <v>0.08732876712328765</v>
      </c>
      <c r="O3946">
        <v>1613856627.35</v>
      </c>
      <c r="P3946">
        <v>0</v>
      </c>
      <c r="Q3946">
        <v>0</v>
      </c>
      <c r="R3946">
        <v>-0.07231555880204531</v>
      </c>
    </row>
    <row r="3947" spans="6:7">
      <c r="A3947" t="s">
        <v>362</v>
      </c>
      <c r="B3947" t="s">
        <v>363</v>
      </c>
      <c r="C3947" t="s">
        <v>4817</v>
      </c>
      <c r="D3947">
        <v>0</v>
      </c>
      <c r="E3947" t="s">
        <v>13014</v>
      </c>
      <c r="F3947" s="43">
        <v>-0.00316</v>
      </c>
      <c r="G3947" s="43">
        <v>0.0054597701</v>
      </c>
      <c r="H3947">
        <v>75.12</v>
      </c>
      <c r="I3947">
        <v>69.98</v>
      </c>
      <c r="J3947">
        <v>68.23</v>
      </c>
      <c r="K3947">
        <v>0.17613445378151268</v>
      </c>
      <c r="L3947">
        <v>0.017070290475442135</v>
      </c>
      <c r="M3947">
        <v>0.35655482603023986</v>
      </c>
      <c r="N3947">
        <v>0.11789137380191697</v>
      </c>
      <c r="O3947">
        <v>1957300108.8</v>
      </c>
      <c r="P3947">
        <v>0</v>
      </c>
      <c r="Q3947">
        <v>3</v>
      </c>
      <c r="R3947">
        <v>0.6590801327643434</v>
      </c>
    </row>
    <row r="3948" spans="6:7">
      <c r="A3948" t="s">
        <v>13015</v>
      </c>
      <c r="B3948" t="s">
        <v>13016</v>
      </c>
      <c r="C3948" t="s">
        <v>559</v>
      </c>
      <c r="D3948">
        <v>0</v>
      </c>
      <c r="E3948" t="s">
        <v>13017</v>
      </c>
      <c r="F3948" s="43">
        <v>-0.00316</v>
      </c>
      <c r="G3948" s="43">
        <v>-0.0047337278</v>
      </c>
      <c r="H3948">
        <v>25.45</v>
      </c>
      <c r="I3948">
        <v>25.23</v>
      </c>
      <c r="J3948">
        <v>25.01</v>
      </c>
      <c r="K3948">
        <v>0.03998351195383342</v>
      </c>
      <c r="L3948">
        <v>0.0014914912563886963</v>
      </c>
      <c r="M3948">
        <v>0.1911760357988212</v>
      </c>
      <c r="N3948">
        <v>0.04515327257663628</v>
      </c>
      <c r="O3948">
        <v>8274657666.6</v>
      </c>
      <c r="P3948">
        <v>0</v>
      </c>
      <c r="Q3948">
        <v>1</v>
      </c>
      <c r="R3948">
        <v>-0.16842452208305864</v>
      </c>
    </row>
    <row r="3949" spans="6:7">
      <c r="A3949" t="s">
        <v>1065</v>
      </c>
      <c r="B3949" t="s">
        <v>1066</v>
      </c>
      <c r="C3949" t="s">
        <v>4167</v>
      </c>
      <c r="D3949">
        <v>0</v>
      </c>
      <c r="E3949" t="s">
        <v>13018</v>
      </c>
      <c r="F3949" s="43">
        <v>-0.00318</v>
      </c>
      <c r="G3949" s="43">
        <v>0.0069885642</v>
      </c>
      <c r="H3949">
        <v>15.95</v>
      </c>
      <c r="I3949">
        <v>15.85</v>
      </c>
      <c r="J3949">
        <v>15.57</v>
      </c>
      <c r="K3949">
        <v>0.010841836734693876</v>
      </c>
      <c r="L3949">
        <v>0.007110211436718144</v>
      </c>
      <c r="M3949">
        <v>0.7692023796408505</v>
      </c>
      <c r="N3949">
        <v>0.0031645569620252488</v>
      </c>
      <c r="O3949">
        <v>1909441420.26</v>
      </c>
      <c r="P3949">
        <v>0</v>
      </c>
      <c r="Q3949">
        <v>0</v>
      </c>
      <c r="R3949">
        <v>0.10645724258289706</v>
      </c>
    </row>
    <row r="3950" spans="6:7">
      <c r="A3950" t="s">
        <v>13019</v>
      </c>
      <c r="B3950" t="s">
        <v>13020</v>
      </c>
      <c r="C3950" t="s">
        <v>4225</v>
      </c>
      <c r="D3950">
        <v>0</v>
      </c>
      <c r="E3950" t="s">
        <v>13021</v>
      </c>
      <c r="F3950" s="43">
        <v>-0.00318</v>
      </c>
      <c r="G3950" s="43">
        <v>-0.0410044501</v>
      </c>
      <c r="H3950">
        <v>31.86</v>
      </c>
      <c r="I3950">
        <v>30.17</v>
      </c>
      <c r="J3950">
        <v>30.03</v>
      </c>
      <c r="K3950">
        <v>0.08174973108641094</v>
      </c>
      <c r="L3950">
        <v>0.00242696379323699</v>
      </c>
      <c r="M3950">
        <v>0.6021775719156246</v>
      </c>
      <c r="N3950">
        <v>0.06947890818858564</v>
      </c>
      <c r="O3950">
        <v>563462694.08</v>
      </c>
      <c r="P3950">
        <v>0</v>
      </c>
      <c r="Q3950">
        <v>0</v>
      </c>
      <c r="R3950">
        <v>-0.33311229000884174</v>
      </c>
    </row>
    <row r="3951" spans="6:7">
      <c r="A3951" t="s">
        <v>13022</v>
      </c>
      <c r="B3951" t="s">
        <v>13023</v>
      </c>
      <c r="C3951" t="s">
        <v>4167</v>
      </c>
      <c r="D3951">
        <v>0</v>
      </c>
      <c r="E3951" t="s">
        <v>13024</v>
      </c>
      <c r="F3951" s="43">
        <v>-0.00319</v>
      </c>
      <c r="G3951" s="43">
        <v>-0.0007968127</v>
      </c>
      <c r="H3951">
        <v>25.36</v>
      </c>
      <c r="I3951">
        <v>25.08</v>
      </c>
      <c r="J3951">
        <v>24.69</v>
      </c>
      <c r="K3951">
        <v>-0.00947867298578207</v>
      </c>
      <c r="L3951">
        <v>0.00131892787461035</v>
      </c>
      <c r="M3951">
        <v>0.2720997321244591</v>
      </c>
      <c r="N3951">
        <v>-0.00633914421553091</v>
      </c>
      <c r="O3951">
        <v>990405187.4</v>
      </c>
      <c r="P3951">
        <v>0</v>
      </c>
      <c r="Q3951">
        <v>0</v>
      </c>
      <c r="R3951">
        <v>-0.0752212389380532</v>
      </c>
    </row>
    <row r="3952" spans="6:7">
      <c r="A3952" t="s">
        <v>13025</v>
      </c>
      <c r="B3952" t="s">
        <v>13026</v>
      </c>
      <c r="C3952" t="s">
        <v>5876</v>
      </c>
      <c r="D3952">
        <v>0</v>
      </c>
      <c r="E3952" t="s">
        <v>13027</v>
      </c>
      <c r="F3952" s="43">
        <v>-0.00319</v>
      </c>
      <c r="G3952" s="43">
        <v>0.0031880978</v>
      </c>
      <c r="H3952">
        <v>9.48</v>
      </c>
      <c r="I3952">
        <v>9.44</v>
      </c>
      <c r="J3952">
        <v>9.36</v>
      </c>
      <c r="K3952">
        <v>0.019438444924406016</v>
      </c>
      <c r="L3952">
        <v>0.0022791425849095605</v>
      </c>
      <c r="M3952">
        <v>1.6174683696589336</v>
      </c>
      <c r="N3952">
        <v>0.023861171366594235</v>
      </c>
      <c r="O3952">
        <v>9391793776.66</v>
      </c>
      <c r="P3952">
        <v>0</v>
      </c>
      <c r="Q3952">
        <v>0</v>
      </c>
      <c r="R3952">
        <v>-0.18480138169257343</v>
      </c>
    </row>
    <row r="3953" spans="6:7">
      <c r="A3953" t="s">
        <v>2921</v>
      </c>
      <c r="B3953" t="s">
        <v>2922</v>
      </c>
      <c r="C3953" t="s">
        <v>4150</v>
      </c>
      <c r="D3953">
        <v>0</v>
      </c>
      <c r="E3953" t="s">
        <v>13028</v>
      </c>
      <c r="F3953" s="43">
        <v>-0.0032</v>
      </c>
      <c r="G3953" s="43">
        <v>-0.0099960016</v>
      </c>
      <c r="H3953">
        <v>25.05</v>
      </c>
      <c r="I3953">
        <v>24.76</v>
      </c>
      <c r="J3953">
        <v>24.55</v>
      </c>
      <c r="K3953">
        <v>0.05138004246284504</v>
      </c>
      <c r="L3953">
        <v>0.0015921869019592607</v>
      </c>
      <c r="M3953">
        <v>0.5679593847704002</v>
      </c>
      <c r="N3953">
        <v>0.0644883920894239</v>
      </c>
      <c r="O3953">
        <v>14067314250.83</v>
      </c>
      <c r="P3953">
        <v>0</v>
      </c>
      <c r="Q3953">
        <v>0</v>
      </c>
      <c r="R3953">
        <v>-0.28993404072268414</v>
      </c>
    </row>
    <row r="3954" spans="6:7">
      <c r="A3954" t="s">
        <v>13029</v>
      </c>
      <c r="B3954" t="s">
        <v>13030</v>
      </c>
      <c r="C3954" t="s">
        <v>4692</v>
      </c>
      <c r="D3954">
        <v>0</v>
      </c>
      <c r="E3954" t="s">
        <v>13031</v>
      </c>
      <c r="F3954" s="43">
        <v>-0.0032</v>
      </c>
      <c r="G3954" s="43">
        <v>0.0223642173</v>
      </c>
      <c r="H3954">
        <v>3.22</v>
      </c>
      <c r="I3954">
        <v>3.2</v>
      </c>
      <c r="J3954">
        <v>3.12</v>
      </c>
      <c r="K3954">
        <v>0.019108280254777087</v>
      </c>
      <c r="L3954">
        <v>0.0007020489435727012</v>
      </c>
      <c r="M3954">
        <v>0.2141992708685684</v>
      </c>
      <c r="N3954">
        <v>0.02893890675241168</v>
      </c>
      <c r="O3954">
        <v>9461319241</v>
      </c>
      <c r="P3954">
        <v>0</v>
      </c>
      <c r="Q3954">
        <v>4</v>
      </c>
      <c r="R3954">
        <v>0.350210970464135</v>
      </c>
    </row>
    <row r="3955" spans="6:7">
      <c r="A3955" t="s">
        <v>3405</v>
      </c>
      <c r="B3955" t="s">
        <v>3406</v>
      </c>
      <c r="C3955" t="s">
        <v>4098</v>
      </c>
      <c r="D3955">
        <v>0</v>
      </c>
      <c r="E3955" t="s">
        <v>13032</v>
      </c>
      <c r="F3955" s="43">
        <v>-0.00321</v>
      </c>
      <c r="G3955" s="43">
        <v>-0.0141297367</v>
      </c>
      <c r="H3955">
        <v>15.63</v>
      </c>
      <c r="I3955">
        <v>15.35</v>
      </c>
      <c r="J3955">
        <v>15.27</v>
      </c>
      <c r="K3955">
        <v>0.06819763395963817</v>
      </c>
      <c r="L3955">
        <v>0.0029727994247564227</v>
      </c>
      <c r="M3955">
        <v>0.381793807390868</v>
      </c>
      <c r="N3955">
        <v>0.08865248226950355</v>
      </c>
      <c r="O3955">
        <v>5756088978.99</v>
      </c>
      <c r="P3955">
        <v>0</v>
      </c>
      <c r="Q3955">
        <v>1</v>
      </c>
      <c r="R3955">
        <v>0.5119016206107944</v>
      </c>
    </row>
    <row r="3956" spans="6:7">
      <c r="A3956" t="s">
        <v>2808</v>
      </c>
      <c r="B3956" t="s">
        <v>2809</v>
      </c>
      <c r="C3956" t="s">
        <v>4212</v>
      </c>
      <c r="D3956">
        <v>0</v>
      </c>
      <c r="E3956" t="s">
        <v>13033</v>
      </c>
      <c r="F3956" s="43">
        <v>-0.00322</v>
      </c>
      <c r="G3956" s="43">
        <v>-0.0017579842</v>
      </c>
      <c r="H3956">
        <v>34.28</v>
      </c>
      <c r="I3956">
        <v>34.07</v>
      </c>
      <c r="J3956">
        <v>33.9</v>
      </c>
      <c r="K3956">
        <v>0.04766297662976621</v>
      </c>
      <c r="L3956">
        <v>0.00024839690899617814</v>
      </c>
      <c r="M3956">
        <v>0.07703629899685242</v>
      </c>
      <c r="N3956">
        <v>0.05479876160990722</v>
      </c>
      <c r="O3956">
        <v>1295233500</v>
      </c>
      <c r="P3956">
        <v>0</v>
      </c>
      <c r="Q3956">
        <v>0</v>
      </c>
      <c r="R3956">
        <v>-0.008728542333430235</v>
      </c>
    </row>
    <row r="3957" spans="6:7">
      <c r="A3957" t="s">
        <v>3443</v>
      </c>
      <c r="B3957" t="s">
        <v>3444</v>
      </c>
      <c r="C3957" t="s">
        <v>4225</v>
      </c>
      <c r="D3957">
        <v>0</v>
      </c>
      <c r="E3957" t="s">
        <v>13034</v>
      </c>
      <c r="F3957" s="43">
        <v>-0.00322</v>
      </c>
      <c r="G3957" s="43">
        <v>0.013963480100000002</v>
      </c>
      <c r="H3957">
        <v>9.5</v>
      </c>
      <c r="I3957">
        <v>9.44</v>
      </c>
      <c r="J3957">
        <v>9.21</v>
      </c>
      <c r="K3957">
        <v>0.05122494432071259</v>
      </c>
      <c r="L3957">
        <v>0.0027531957929946053</v>
      </c>
      <c r="M3957">
        <v>0.9549181656133527</v>
      </c>
      <c r="N3957">
        <v>0.08505747126436784</v>
      </c>
      <c r="O3957">
        <v>2398495099.42</v>
      </c>
      <c r="P3957">
        <v>0</v>
      </c>
      <c r="Q3957">
        <v>0</v>
      </c>
      <c r="R3957">
        <v>0.11981020166073546</v>
      </c>
    </row>
    <row r="3958" spans="6:7">
      <c r="A3958" t="s">
        <v>1612</v>
      </c>
      <c r="B3958" t="s">
        <v>1613</v>
      </c>
      <c r="C3958" t="s">
        <v>4016</v>
      </c>
      <c r="D3958">
        <v>0</v>
      </c>
      <c r="E3958" t="s">
        <v>13035</v>
      </c>
      <c r="F3958" s="43">
        <v>-0.00322</v>
      </c>
      <c r="G3958" s="43">
        <v>0.0105844455</v>
      </c>
      <c r="H3958">
        <v>22</v>
      </c>
      <c r="I3958">
        <v>21.96</v>
      </c>
      <c r="J3958">
        <v>21.55</v>
      </c>
      <c r="K3958">
        <v>0.07121951219512199</v>
      </c>
      <c r="L3958">
        <v>0.001107302364860787</v>
      </c>
      <c r="M3958">
        <v>0.8535960591133005</v>
      </c>
      <c r="N3958">
        <v>0.06601941747572812</v>
      </c>
      <c r="O3958">
        <v>3699731286.04</v>
      </c>
      <c r="P3958">
        <v>0</v>
      </c>
      <c r="Q3958">
        <v>0</v>
      </c>
      <c r="R3958">
        <v>0.0027397260273973644</v>
      </c>
    </row>
    <row r="3959" spans="6:7">
      <c r="A3959" t="s">
        <v>2657</v>
      </c>
      <c r="B3959" t="s">
        <v>2658</v>
      </c>
      <c r="C3959" t="s">
        <v>4005</v>
      </c>
      <c r="D3959">
        <v>0</v>
      </c>
      <c r="E3959" t="s">
        <v>13036</v>
      </c>
      <c r="F3959" s="43">
        <v>-0.0032400000000000003</v>
      </c>
      <c r="G3959" s="43">
        <v>-0.016194332</v>
      </c>
      <c r="H3959">
        <v>12.41</v>
      </c>
      <c r="I3959">
        <v>12.15</v>
      </c>
      <c r="J3959">
        <v>12.07</v>
      </c>
      <c r="K3959">
        <v>0.11672794117647052</v>
      </c>
      <c r="L3959">
        <v>0.0023470781767068517</v>
      </c>
      <c r="M3959">
        <v>0.5760651925644018</v>
      </c>
      <c r="N3959">
        <v>0.10655737704918032</v>
      </c>
      <c r="O3959">
        <v>17774479669.05</v>
      </c>
      <c r="P3959">
        <v>0</v>
      </c>
      <c r="Q3959">
        <v>1</v>
      </c>
      <c r="R3959">
        <v>0.08482142857142866</v>
      </c>
    </row>
    <row r="3960" spans="6:7">
      <c r="A3960" t="s">
        <v>13037</v>
      </c>
      <c r="B3960" t="s">
        <v>13038</v>
      </c>
      <c r="C3960" t="s">
        <v>4018</v>
      </c>
      <c r="D3960">
        <v>0</v>
      </c>
      <c r="E3960" t="s">
        <v>13039</v>
      </c>
      <c r="F3960" s="43">
        <v>-0.0032400000000000003</v>
      </c>
      <c r="G3960" s="43">
        <v>0</v>
      </c>
      <c r="H3960">
        <v>3.12</v>
      </c>
      <c r="I3960">
        <v>3.09</v>
      </c>
      <c r="J3960">
        <v>3.07</v>
      </c>
      <c r="K3960">
        <v>-0.025236593059936932</v>
      </c>
      <c r="L3960">
        <v>0.0009255381944500845</v>
      </c>
      <c r="M3960">
        <v>0.34238673236389855</v>
      </c>
      <c r="N3960">
        <v>0.003246753246753177</v>
      </c>
      <c r="O3960">
        <v>5564816077.68</v>
      </c>
      <c r="P3960">
        <v>0</v>
      </c>
      <c r="Q3960">
        <v>1</v>
      </c>
      <c r="R3960">
        <v>-0.12464589235127478</v>
      </c>
    </row>
    <row r="3961" spans="6:7">
      <c r="A3961" t="s">
        <v>13040</v>
      </c>
      <c r="B3961" t="s">
        <v>13041</v>
      </c>
      <c r="C3961" t="s">
        <v>4062</v>
      </c>
      <c r="D3961">
        <v>0</v>
      </c>
      <c r="E3961" t="s">
        <v>13042</v>
      </c>
      <c r="F3961" s="43">
        <v>-0.0032400000000000003</v>
      </c>
      <c r="G3961" s="43">
        <v>-0.0045336788</v>
      </c>
      <c r="H3961">
        <v>15.57</v>
      </c>
      <c r="I3961">
        <v>15.37</v>
      </c>
      <c r="J3961">
        <v>15.15</v>
      </c>
      <c r="K3961">
        <v>0.017880794701986728</v>
      </c>
      <c r="L3961">
        <v>0.006831934244351736</v>
      </c>
      <c r="M3961">
        <v>4.963908604594245</v>
      </c>
      <c r="N3961">
        <v>0.017880794701986728</v>
      </c>
      <c r="O3961">
        <v>2194746854.48</v>
      </c>
      <c r="P3961">
        <v>0</v>
      </c>
      <c r="Q3961">
        <v>1</v>
      </c>
      <c r="R3961">
        <v>-0.06904906117504556</v>
      </c>
    </row>
    <row r="3962" spans="6:7">
      <c r="A3962" t="s">
        <v>13043</v>
      </c>
      <c r="B3962" t="s">
        <v>13044</v>
      </c>
      <c r="C3962" t="s">
        <v>5009</v>
      </c>
      <c r="D3962">
        <v>0</v>
      </c>
      <c r="E3962" t="s">
        <v>13045</v>
      </c>
      <c r="F3962" s="43">
        <v>-0.0032500000000000003</v>
      </c>
      <c r="G3962" s="43">
        <v>-0.0064935065</v>
      </c>
      <c r="H3962">
        <v>3.08</v>
      </c>
      <c r="I3962">
        <v>3.06</v>
      </c>
      <c r="J3962">
        <v>3.05</v>
      </c>
      <c r="K3962">
        <v>-0.012903225806451623</v>
      </c>
      <c r="L3962">
        <v>0.0006880784601200025</v>
      </c>
      <c r="M3962">
        <v>0.3801857585139319</v>
      </c>
      <c r="N3962">
        <v>0.00327868852459024</v>
      </c>
      <c r="O3962">
        <v>5551414092.84</v>
      </c>
      <c r="P3962">
        <v>0</v>
      </c>
      <c r="Q3962">
        <v>1</v>
      </c>
      <c r="R3962">
        <v>-0.04075235109717865</v>
      </c>
    </row>
    <row r="3963" spans="6:7">
      <c r="A3963" t="s">
        <v>1403</v>
      </c>
      <c r="B3963" t="s">
        <v>372</v>
      </c>
      <c r="C3963" t="s">
        <v>4005</v>
      </c>
      <c r="D3963">
        <v>0</v>
      </c>
      <c r="E3963" t="s">
        <v>13046</v>
      </c>
      <c r="F3963" s="43">
        <v>-0.0032600000000000003</v>
      </c>
      <c r="G3963" s="43">
        <v>0.0055944055999999995</v>
      </c>
      <c r="H3963">
        <v>21.73</v>
      </c>
      <c r="I3963">
        <v>21.57</v>
      </c>
      <c r="J3963">
        <v>21.32</v>
      </c>
      <c r="K3963">
        <v>0.07634730538922162</v>
      </c>
      <c r="L3963">
        <v>0.005399951348224501</v>
      </c>
      <c r="M3963">
        <v>1.0831483128701869</v>
      </c>
      <c r="N3963">
        <v>0.07850000000000001</v>
      </c>
      <c r="O3963">
        <v>5457098618.4</v>
      </c>
      <c r="P3963">
        <v>0</v>
      </c>
      <c r="Q3963">
        <v>1</v>
      </c>
      <c r="R3963">
        <v>-0.07504288164665524</v>
      </c>
    </row>
    <row r="3964" spans="6:7">
      <c r="A3964" t="s">
        <v>3337</v>
      </c>
      <c r="B3964" t="s">
        <v>3338</v>
      </c>
      <c r="C3964" t="s">
        <v>4583</v>
      </c>
      <c r="D3964">
        <v>0</v>
      </c>
      <c r="E3964" t="s">
        <v>13047</v>
      </c>
      <c r="F3964" s="43">
        <v>-0.0032700000000000003</v>
      </c>
      <c r="G3964" s="43">
        <v>0.0016366612</v>
      </c>
      <c r="H3964">
        <v>6.16</v>
      </c>
      <c r="I3964">
        <v>6.12</v>
      </c>
      <c r="J3964">
        <v>6</v>
      </c>
      <c r="K3964">
        <v>0.044368600682593816</v>
      </c>
      <c r="L3964">
        <v>0.009786052515468475</v>
      </c>
      <c r="M3964">
        <v>1.1395853423336548</v>
      </c>
      <c r="N3964">
        <v>0.06250000000000006</v>
      </c>
      <c r="O3964">
        <v>2683438484.48</v>
      </c>
      <c r="P3964">
        <v>0</v>
      </c>
      <c r="Q3964">
        <v>0</v>
      </c>
      <c r="R3964">
        <v>-0.2696897374701671</v>
      </c>
    </row>
    <row r="3965" spans="6:7">
      <c r="A3965" t="s">
        <v>13048</v>
      </c>
      <c r="B3965" t="s">
        <v>13049</v>
      </c>
      <c r="C3965" t="s">
        <v>4231</v>
      </c>
      <c r="D3965">
        <v>0</v>
      </c>
      <c r="E3965" t="s">
        <v>13050</v>
      </c>
      <c r="F3965" s="43">
        <v>-0.00328</v>
      </c>
      <c r="G3965" s="43">
        <v>0.0045901639</v>
      </c>
      <c r="H3965">
        <v>15.37</v>
      </c>
      <c r="I3965">
        <v>15.32</v>
      </c>
      <c r="J3965">
        <v>15.2</v>
      </c>
      <c r="K3965">
        <v>0.012557832121612657</v>
      </c>
      <c r="L3965">
        <v>0.0041902874362989215</v>
      </c>
      <c r="M3965">
        <v>1.090246488205672</v>
      </c>
      <c r="N3965">
        <v>0.0351351351351351</v>
      </c>
      <c r="O3965">
        <v>14759782817.75</v>
      </c>
      <c r="P3965">
        <v>0</v>
      </c>
      <c r="Q3965">
        <v>0</v>
      </c>
      <c r="R3965">
        <v>-0.39625615763546795</v>
      </c>
    </row>
    <row r="3966" spans="6:7">
      <c r="A3966" t="s">
        <v>13051</v>
      </c>
      <c r="B3966" t="s">
        <v>13052</v>
      </c>
      <c r="C3966" t="s">
        <v>4016</v>
      </c>
      <c r="D3966">
        <v>0</v>
      </c>
      <c r="E3966" t="s">
        <v>13053</v>
      </c>
      <c r="F3966" s="43">
        <v>-0.00328</v>
      </c>
      <c r="G3966" s="43">
        <v>-0.0190288714</v>
      </c>
      <c r="H3966">
        <v>15.32</v>
      </c>
      <c r="I3966">
        <v>14.95</v>
      </c>
      <c r="J3966">
        <v>14.92</v>
      </c>
      <c r="K3966">
        <v>0.05803255484784137</v>
      </c>
      <c r="L3966">
        <v>0.0019432177250866371</v>
      </c>
      <c r="M3966">
        <v>0.33637823174445</v>
      </c>
      <c r="N3966">
        <v>0.03963838664812229</v>
      </c>
      <c r="O3966">
        <v>1489135147.2</v>
      </c>
      <c r="P3966">
        <v>0</v>
      </c>
      <c r="Q3966">
        <v>0</v>
      </c>
      <c r="R3966">
        <v>-0.27001953125000006</v>
      </c>
    </row>
    <row r="3967" spans="6:7">
      <c r="A3967" t="s">
        <v>13054</v>
      </c>
      <c r="B3967" t="s">
        <v>13055</v>
      </c>
      <c r="C3967" t="s">
        <v>4070</v>
      </c>
      <c r="D3967">
        <v>0</v>
      </c>
      <c r="E3967" t="s">
        <v>13056</v>
      </c>
      <c r="F3967" s="43">
        <v>-0.00328</v>
      </c>
      <c r="G3967" s="43">
        <v>0.0098360656</v>
      </c>
      <c r="H3967">
        <v>3.08</v>
      </c>
      <c r="I3967">
        <v>3.08</v>
      </c>
      <c r="J3967">
        <v>3.04</v>
      </c>
      <c r="K3967">
        <v>-0.028391167192428977</v>
      </c>
      <c r="L3967">
        <v>0.0039950929347165225</v>
      </c>
      <c r="M3967">
        <v>1.9456826956826956</v>
      </c>
      <c r="N3967">
        <v>-0.003236245954692488</v>
      </c>
      <c r="O3967">
        <v>7555518068.95</v>
      </c>
      <c r="P3967">
        <v>0</v>
      </c>
      <c r="Q3967">
        <v>1</v>
      </c>
      <c r="R3967">
        <v>-0.03448275862068962</v>
      </c>
    </row>
    <row r="3968" spans="6:7">
      <c r="A3968" t="s">
        <v>13057</v>
      </c>
      <c r="B3968" t="s">
        <v>13058</v>
      </c>
      <c r="C3968" t="s">
        <v>1896</v>
      </c>
      <c r="D3968">
        <v>0</v>
      </c>
      <c r="E3968" t="s">
        <v>13059</v>
      </c>
      <c r="F3968" s="43">
        <v>-0.00329</v>
      </c>
      <c r="G3968" s="43">
        <v>-0.0021905805</v>
      </c>
      <c r="H3968">
        <v>9.13</v>
      </c>
      <c r="I3968">
        <v>9.11</v>
      </c>
      <c r="J3968">
        <v>8.99</v>
      </c>
      <c r="K3968">
        <v>0.051963048498845185</v>
      </c>
      <c r="L3968">
        <v>0.005726918522832386</v>
      </c>
      <c r="M3968">
        <v>4.629617348630545</v>
      </c>
      <c r="N3968">
        <v>0.055619930475086746</v>
      </c>
      <c r="O3968">
        <v>2034164000</v>
      </c>
      <c r="P3968">
        <v>0</v>
      </c>
      <c r="Q3968">
        <v>0</v>
      </c>
      <c r="R3968">
        <v>-0.019058899536987334</v>
      </c>
    </row>
    <row r="3969" spans="6:7">
      <c r="A3969" t="s">
        <v>1727</v>
      </c>
      <c r="B3969" t="s">
        <v>190</v>
      </c>
      <c r="C3969" t="s">
        <v>4016</v>
      </c>
      <c r="D3969">
        <v>0</v>
      </c>
      <c r="E3969" t="s">
        <v>13060</v>
      </c>
      <c r="F3969" s="43">
        <v>-0.0033</v>
      </c>
      <c r="G3969" s="43">
        <v>-0.038283828400000004</v>
      </c>
      <c r="H3969">
        <v>15.19</v>
      </c>
      <c r="I3969">
        <v>14.57</v>
      </c>
      <c r="J3969">
        <v>14.44</v>
      </c>
      <c r="K3969">
        <v>-0.018194070080862504</v>
      </c>
      <c r="L3969">
        <v>0.004731143611485837</v>
      </c>
      <c r="M3969">
        <v>0.7316228913089899</v>
      </c>
      <c r="N3969">
        <v>-0.020833333333333367</v>
      </c>
      <c r="O3969">
        <v>3461793134.55</v>
      </c>
      <c r="P3969">
        <v>0</v>
      </c>
      <c r="Q3969">
        <v>0</v>
      </c>
      <c r="R3969">
        <v>-0.0020547945205479016</v>
      </c>
    </row>
    <row r="3970" spans="6:7">
      <c r="A3970" t="s">
        <v>2919</v>
      </c>
      <c r="B3970" t="s">
        <v>2920</v>
      </c>
      <c r="C3970" t="s">
        <v>4147</v>
      </c>
      <c r="D3970">
        <v>0</v>
      </c>
      <c r="E3970" t="s">
        <v>13061</v>
      </c>
      <c r="F3970" s="43">
        <v>-0.00331</v>
      </c>
      <c r="G3970" s="43">
        <v>0</v>
      </c>
      <c r="H3970">
        <v>12.17</v>
      </c>
      <c r="I3970">
        <v>12.08</v>
      </c>
      <c r="J3970">
        <v>11.94</v>
      </c>
      <c r="K3970">
        <v>0.030716723549488005</v>
      </c>
      <c r="L3970">
        <v>0.0012898993509963552</v>
      </c>
      <c r="M3970">
        <v>0.16233197157842225</v>
      </c>
      <c r="N3970">
        <v>0.019409282700421977</v>
      </c>
      <c r="O3970">
        <v>1641485569.36</v>
      </c>
      <c r="P3970">
        <v>0</v>
      </c>
      <c r="Q3970">
        <v>0</v>
      </c>
      <c r="R3970">
        <v>0.0633802816901409</v>
      </c>
    </row>
    <row r="3971" spans="6:7">
      <c r="A3971" t="s">
        <v>3039</v>
      </c>
      <c r="B3971" t="s">
        <v>3040</v>
      </c>
      <c r="C3971" t="s">
        <v>4028</v>
      </c>
      <c r="D3971">
        <v>0</v>
      </c>
      <c r="E3971" t="s">
        <v>13062</v>
      </c>
      <c r="F3971" s="43">
        <v>-0.00331</v>
      </c>
      <c r="G3971" s="43">
        <v>0.0033112583</v>
      </c>
      <c r="H3971">
        <v>3.04</v>
      </c>
      <c r="I3971">
        <v>3.03</v>
      </c>
      <c r="J3971">
        <v>3</v>
      </c>
      <c r="K3971">
        <v>-0.022580645161290415</v>
      </c>
      <c r="L3971">
        <v>0.0019510088256776581</v>
      </c>
      <c r="M3971">
        <v>1.4405259734225444</v>
      </c>
      <c r="N3971">
        <v>-0.009803921568627532</v>
      </c>
      <c r="O3971">
        <v>2418003570.68</v>
      </c>
      <c r="P3971">
        <v>0</v>
      </c>
      <c r="Q3971">
        <v>0</v>
      </c>
      <c r="R3971">
        <v>-0.2150259067357513</v>
      </c>
    </row>
    <row r="3972" spans="6:7">
      <c r="A3972" t="s">
        <v>13063</v>
      </c>
      <c r="B3972" t="s">
        <v>13064</v>
      </c>
      <c r="C3972" t="s">
        <v>5256</v>
      </c>
      <c r="D3972">
        <v>0</v>
      </c>
      <c r="E3972" t="s">
        <v>13065</v>
      </c>
      <c r="F3972" s="43">
        <v>-0.00332</v>
      </c>
      <c r="G3972" s="43">
        <v>0.0033167496</v>
      </c>
      <c r="H3972">
        <v>6.07</v>
      </c>
      <c r="I3972">
        <v>6.05</v>
      </c>
      <c r="J3972">
        <v>5.99</v>
      </c>
      <c r="K3972">
        <v>-0.06201550387596905</v>
      </c>
      <c r="L3972">
        <v>0.0027478668245147146</v>
      </c>
      <c r="M3972">
        <v>0.6760593051911916</v>
      </c>
      <c r="N3972">
        <v>-0.05320813771517995</v>
      </c>
      <c r="O3972">
        <v>5749512011.37</v>
      </c>
      <c r="P3972">
        <v>0</v>
      </c>
      <c r="Q3972">
        <v>0</v>
      </c>
      <c r="R3972">
        <v>-0.20394736842105263</v>
      </c>
    </row>
    <row r="3973" spans="6:7">
      <c r="A3973" t="s">
        <v>3333</v>
      </c>
      <c r="B3973" t="s">
        <v>3334</v>
      </c>
      <c r="C3973" t="s">
        <v>4150</v>
      </c>
      <c r="D3973">
        <v>0</v>
      </c>
      <c r="E3973" t="s">
        <v>13066</v>
      </c>
      <c r="F3973" s="43">
        <v>-0.00332</v>
      </c>
      <c r="G3973" s="43">
        <v>-0.0135445949</v>
      </c>
      <c r="H3973">
        <v>39.39</v>
      </c>
      <c r="I3973">
        <v>38.6</v>
      </c>
      <c r="J3973">
        <v>38.39</v>
      </c>
      <c r="K3973">
        <v>0.04578704958005974</v>
      </c>
      <c r="L3973">
        <v>0.0038905575723667033</v>
      </c>
      <c r="M3973">
        <v>0.8057275064267352</v>
      </c>
      <c r="N3973">
        <v>0.030982905982906084</v>
      </c>
      <c r="O3973">
        <v>39042934458.71</v>
      </c>
      <c r="P3973">
        <v>0</v>
      </c>
      <c r="Q3973">
        <v>3</v>
      </c>
      <c r="R3973">
        <v>0.13559946030194348</v>
      </c>
    </row>
    <row r="3974" spans="6:7">
      <c r="A3974" t="s">
        <v>1775</v>
      </c>
      <c r="B3974" t="s">
        <v>1776</v>
      </c>
      <c r="C3974" t="s">
        <v>4034</v>
      </c>
      <c r="D3974">
        <v>0</v>
      </c>
      <c r="E3974" t="s">
        <v>13067</v>
      </c>
      <c r="F3974" s="43">
        <v>-0.00332</v>
      </c>
      <c r="G3974" s="43">
        <v>0.010746385300000001</v>
      </c>
      <c r="H3974">
        <v>52.18</v>
      </c>
      <c r="I3974">
        <v>51.73</v>
      </c>
      <c r="J3974">
        <v>50.61</v>
      </c>
      <c r="K3974">
        <v>0.046107178968655085</v>
      </c>
      <c r="L3974">
        <v>0.0016442858988696316</v>
      </c>
      <c r="M3974">
        <v>0.26617252821334453</v>
      </c>
      <c r="N3974">
        <v>0.06004098360655737</v>
      </c>
      <c r="O3974">
        <v>27689330412.6</v>
      </c>
      <c r="P3974">
        <v>0</v>
      </c>
      <c r="Q3974">
        <v>0</v>
      </c>
      <c r="R3974">
        <v>0.17594862488914234</v>
      </c>
    </row>
    <row r="3975" spans="6:7">
      <c r="A3975" t="s">
        <v>3752</v>
      </c>
      <c r="B3975" t="s">
        <v>3753</v>
      </c>
      <c r="C3975" t="s">
        <v>4225</v>
      </c>
      <c r="D3975">
        <v>0</v>
      </c>
      <c r="E3975" t="s">
        <v>13068</v>
      </c>
      <c r="F3975" s="43">
        <v>-0.00332</v>
      </c>
      <c r="G3975" s="43">
        <v>0.035398230100000004</v>
      </c>
      <c r="H3975">
        <v>29.29</v>
      </c>
      <c r="I3975">
        <v>28.08</v>
      </c>
      <c r="J3975">
        <v>26.6</v>
      </c>
      <c r="K3975">
        <v>0.09048543689320382</v>
      </c>
      <c r="L3975">
        <v>0.0017894499043921727</v>
      </c>
      <c r="M3975">
        <v>0.5393129616102589</v>
      </c>
      <c r="N3975">
        <v>0.07339449541284397</v>
      </c>
      <c r="O3975">
        <v>985361808</v>
      </c>
      <c r="P3975">
        <v>0</v>
      </c>
      <c r="Q3975">
        <v>2</v>
      </c>
      <c r="R3975">
        <v>0.09473684210526315</v>
      </c>
    </row>
    <row r="3976" spans="6:7">
      <c r="A3976" t="s">
        <v>13069</v>
      </c>
      <c r="B3976" t="s">
        <v>13070</v>
      </c>
      <c r="C3976" t="s">
        <v>4070</v>
      </c>
      <c r="D3976">
        <v>0</v>
      </c>
      <c r="E3976" t="s">
        <v>13071</v>
      </c>
      <c r="F3976" s="43">
        <v>-0.00332</v>
      </c>
      <c r="G3976" s="43">
        <v>0.0073827981</v>
      </c>
      <c r="H3976">
        <v>27.4</v>
      </c>
      <c r="I3976">
        <v>27.29</v>
      </c>
      <c r="J3976">
        <v>26.55</v>
      </c>
      <c r="K3976">
        <v>0.20167327168648164</v>
      </c>
      <c r="L3976">
        <v>0.004585618478070102</v>
      </c>
      <c r="M3976">
        <v>0.3018526016590813</v>
      </c>
      <c r="N3976">
        <v>0.17174753112924002</v>
      </c>
      <c r="O3976">
        <v>1259909061.39</v>
      </c>
      <c r="P3976">
        <v>0</v>
      </c>
      <c r="Q3976">
        <v>0</v>
      </c>
      <c r="R3976">
        <v>0.0903352111550601</v>
      </c>
    </row>
    <row r="3977" spans="6:7">
      <c r="A3977" t="s">
        <v>2515</v>
      </c>
      <c r="B3977" t="s">
        <v>2516</v>
      </c>
      <c r="C3977" t="s">
        <v>4041</v>
      </c>
      <c r="D3977">
        <v>0</v>
      </c>
      <c r="E3977" t="s">
        <v>13072</v>
      </c>
      <c r="F3977" s="43">
        <v>-0.00333</v>
      </c>
      <c r="G3977" s="43">
        <v>-0.0041631973</v>
      </c>
      <c r="H3977">
        <v>12.08</v>
      </c>
      <c r="I3977">
        <v>11.96</v>
      </c>
      <c r="J3977">
        <v>11.91</v>
      </c>
      <c r="K3977">
        <v>0.06405693950177942</v>
      </c>
      <c r="L3977">
        <v>0.003573753552684773</v>
      </c>
      <c r="M3977">
        <v>0.5241264559068219</v>
      </c>
      <c r="N3977">
        <v>0.0755395683453239</v>
      </c>
      <c r="O3977">
        <v>743124718.97</v>
      </c>
      <c r="P3977">
        <v>0</v>
      </c>
      <c r="Q3977">
        <v>5</v>
      </c>
      <c r="R3977">
        <v>0.18533201189296344</v>
      </c>
    </row>
    <row r="3978" spans="6:7">
      <c r="A3978" t="s">
        <v>13073</v>
      </c>
      <c r="B3978" t="s">
        <v>13074</v>
      </c>
      <c r="C3978" t="s">
        <v>4070</v>
      </c>
      <c r="D3978">
        <v>0</v>
      </c>
      <c r="E3978" t="s">
        <v>13075</v>
      </c>
      <c r="F3978" s="43">
        <v>-0.00333</v>
      </c>
      <c r="G3978" s="43">
        <v>0.0139140956</v>
      </c>
      <c r="H3978">
        <v>33.55</v>
      </c>
      <c r="I3978">
        <v>33.52</v>
      </c>
      <c r="J3978">
        <v>32.52</v>
      </c>
      <c r="K3978">
        <v>0.09256844850065199</v>
      </c>
      <c r="L3978">
        <v>0.008646616420554113</v>
      </c>
      <c r="M3978">
        <v>0.3510905323587247</v>
      </c>
      <c r="N3978">
        <v>0.20186446755109366</v>
      </c>
      <c r="O3978">
        <v>617121102</v>
      </c>
      <c r="P3978">
        <v>0</v>
      </c>
      <c r="Q3978">
        <v>1</v>
      </c>
      <c r="R3978">
        <v>0.05475141598489622</v>
      </c>
    </row>
    <row r="3979" spans="6:7">
      <c r="A3979" t="s">
        <v>13076</v>
      </c>
      <c r="B3979" t="s">
        <v>13077</v>
      </c>
      <c r="C3979" t="s">
        <v>4203</v>
      </c>
      <c r="D3979">
        <v>0</v>
      </c>
      <c r="E3979" t="s">
        <v>13078</v>
      </c>
      <c r="F3979" s="43">
        <v>-0.00333</v>
      </c>
      <c r="G3979" s="43">
        <v>0.013305613300000001</v>
      </c>
      <c r="H3979">
        <v>24.48</v>
      </c>
      <c r="I3979">
        <v>24.37</v>
      </c>
      <c r="J3979">
        <v>23.97</v>
      </c>
      <c r="K3979">
        <v>0.04056362083689151</v>
      </c>
      <c r="L3979">
        <v>0.0026684597409913045</v>
      </c>
      <c r="M3979">
        <v>0.5796712325369414</v>
      </c>
      <c r="N3979">
        <v>0.048623063683304754</v>
      </c>
      <c r="O3979">
        <v>3383520209.55</v>
      </c>
      <c r="P3979">
        <v>0</v>
      </c>
      <c r="Q3979">
        <v>0</v>
      </c>
      <c r="R3979">
        <v>0.03790459965928452</v>
      </c>
    </row>
    <row r="3980" spans="6:7">
      <c r="A3980" t="s">
        <v>2901</v>
      </c>
      <c r="B3980" t="s">
        <v>2902</v>
      </c>
      <c r="C3980" t="s">
        <v>4005</v>
      </c>
      <c r="D3980">
        <v>0</v>
      </c>
      <c r="E3980" t="s">
        <v>13079</v>
      </c>
      <c r="F3980" s="43">
        <v>-0.00333</v>
      </c>
      <c r="G3980" s="43">
        <v>-0.0011111111</v>
      </c>
      <c r="H3980">
        <v>9.11</v>
      </c>
      <c r="I3980">
        <v>8.99</v>
      </c>
      <c r="J3980">
        <v>8.88</v>
      </c>
      <c r="K3980">
        <v>0.13797468354430378</v>
      </c>
      <c r="L3980">
        <v>0.0030957845059503674</v>
      </c>
      <c r="M3980">
        <v>0.25122000265241407</v>
      </c>
      <c r="N3980">
        <v>0.16000000000000003</v>
      </c>
      <c r="O3980">
        <v>5547469761</v>
      </c>
      <c r="P3980">
        <v>0</v>
      </c>
      <c r="Q3980">
        <v>0</v>
      </c>
      <c r="R3980">
        <v>-0.07157457750188707</v>
      </c>
    </row>
    <row r="3981" spans="6:7">
      <c r="A3981" t="s">
        <v>3545</v>
      </c>
      <c r="B3981" t="s">
        <v>3546</v>
      </c>
      <c r="C3981" t="s">
        <v>4971</v>
      </c>
      <c r="D3981">
        <v>0</v>
      </c>
      <c r="E3981" t="s">
        <v>13080</v>
      </c>
      <c r="F3981" s="43">
        <v>-0.00334</v>
      </c>
      <c r="G3981" s="43">
        <v>-0.0234113712</v>
      </c>
      <c r="H3981">
        <v>15.1</v>
      </c>
      <c r="I3981">
        <v>14.6</v>
      </c>
      <c r="J3981">
        <v>14.45</v>
      </c>
      <c r="K3981">
        <v>0.0267229254571026</v>
      </c>
      <c r="L3981">
        <v>0.0008927599075306386</v>
      </c>
      <c r="M3981">
        <v>0.041190668026312445</v>
      </c>
      <c r="N3981">
        <v>0.04885057471264366</v>
      </c>
      <c r="O3981">
        <v>7083598415.4</v>
      </c>
      <c r="P3981">
        <v>0</v>
      </c>
      <c r="Q3981">
        <v>2</v>
      </c>
      <c r="R3981">
        <v>0.1424100156494523</v>
      </c>
    </row>
    <row r="3982" spans="6:7">
      <c r="A3982" t="s">
        <v>13081</v>
      </c>
      <c r="B3982" t="s">
        <v>13082</v>
      </c>
      <c r="C3982" t="s">
        <v>4062</v>
      </c>
      <c r="D3982">
        <v>0</v>
      </c>
      <c r="E3982" t="s">
        <v>13083</v>
      </c>
      <c r="F3982" s="43">
        <v>-0.00334</v>
      </c>
      <c r="G3982" s="43">
        <v>-0.0026720106999999996</v>
      </c>
      <c r="H3982">
        <v>14.98</v>
      </c>
      <c r="I3982">
        <v>14.93</v>
      </c>
      <c r="J3982">
        <v>14.79</v>
      </c>
      <c r="K3982">
        <v>0.03250345781466105</v>
      </c>
      <c r="L3982">
        <v>0.005508276278173951</v>
      </c>
      <c r="M3982">
        <v>1.6314926189174412</v>
      </c>
      <c r="N3982">
        <v>0.042597765363128454</v>
      </c>
      <c r="O3982">
        <v>1046449407</v>
      </c>
      <c r="P3982">
        <v>0</v>
      </c>
      <c r="Q3982">
        <v>0</v>
      </c>
      <c r="R3982">
        <v>-0.11289364230540694</v>
      </c>
    </row>
    <row r="3983" spans="6:7">
      <c r="A3983" t="s">
        <v>3067</v>
      </c>
      <c r="B3983" t="s">
        <v>3068</v>
      </c>
      <c r="C3983" t="s">
        <v>4005</v>
      </c>
      <c r="D3983">
        <v>0</v>
      </c>
      <c r="E3983" t="s">
        <v>13084</v>
      </c>
      <c r="F3983" s="43">
        <v>-0.00334</v>
      </c>
      <c r="G3983" s="43">
        <v>-0.0083402836</v>
      </c>
      <c r="H3983">
        <v>36.27</v>
      </c>
      <c r="I3983">
        <v>35.67</v>
      </c>
      <c r="J3983">
        <v>35.45</v>
      </c>
      <c r="K3983">
        <v>0.06255585344057198</v>
      </c>
      <c r="L3983">
        <v>0.0016249291027540913</v>
      </c>
      <c r="M3983">
        <v>0.3916344724504631</v>
      </c>
      <c r="N3983">
        <v>0.06477611940298512</v>
      </c>
      <c r="O3983">
        <v>7843286160.93</v>
      </c>
      <c r="P3983">
        <v>0</v>
      </c>
      <c r="Q3983">
        <v>0</v>
      </c>
      <c r="R3983">
        <v>-0.37201493629111776</v>
      </c>
    </row>
    <row r="3984" spans="6:7">
      <c r="A3984" t="s">
        <v>13085</v>
      </c>
      <c r="B3984" t="s">
        <v>13086</v>
      </c>
      <c r="C3984" t="s">
        <v>4231</v>
      </c>
      <c r="D3984">
        <v>0</v>
      </c>
      <c r="E3984" t="s">
        <v>13087</v>
      </c>
      <c r="F3984" s="43">
        <v>-0.00334</v>
      </c>
      <c r="G3984" s="43">
        <v>-0.0294771969</v>
      </c>
      <c r="H3984">
        <v>17.98</v>
      </c>
      <c r="I3984">
        <v>17.45</v>
      </c>
      <c r="J3984">
        <v>17.38</v>
      </c>
      <c r="K3984">
        <v>0.014534883720930232</v>
      </c>
      <c r="L3984">
        <v>0.0012569640559590418</v>
      </c>
      <c r="M3984">
        <v>0.22847806040207716</v>
      </c>
      <c r="N3984">
        <v>0.034380557202133864</v>
      </c>
      <c r="O3984">
        <v>2391505326.1</v>
      </c>
      <c r="P3984">
        <v>0</v>
      </c>
      <c r="Q3984">
        <v>0</v>
      </c>
      <c r="R3984">
        <v>-0.021860986547085234</v>
      </c>
    </row>
    <row r="3985" spans="6:7">
      <c r="A3985" t="s">
        <v>13088</v>
      </c>
      <c r="B3985" t="s">
        <v>13089</v>
      </c>
      <c r="C3985" t="s">
        <v>4009</v>
      </c>
      <c r="D3985">
        <v>0</v>
      </c>
      <c r="E3985" t="s">
        <v>13090</v>
      </c>
      <c r="F3985" s="43">
        <v>-0.00336</v>
      </c>
      <c r="G3985" s="43">
        <v>0.0058724832000000005</v>
      </c>
      <c r="H3985">
        <v>12.03</v>
      </c>
      <c r="I3985">
        <v>11.99</v>
      </c>
      <c r="J3985">
        <v>11.87</v>
      </c>
      <c r="K3985">
        <v>-0.006628003314001663</v>
      </c>
      <c r="L3985">
        <v>0.0013129004123605497</v>
      </c>
      <c r="M3985">
        <v>0.26901218342627786</v>
      </c>
      <c r="N3985">
        <v>-0.006628003314001663</v>
      </c>
      <c r="O3985">
        <v>5281794602.08</v>
      </c>
      <c r="P3985">
        <v>0</v>
      </c>
      <c r="Q3985">
        <v>0</v>
      </c>
      <c r="R3985">
        <v>0.010961214165261447</v>
      </c>
    </row>
    <row r="3986" spans="6:7">
      <c r="A3986" t="s">
        <v>2517</v>
      </c>
      <c r="B3986" t="s">
        <v>2518</v>
      </c>
      <c r="C3986" t="s">
        <v>4018</v>
      </c>
      <c r="D3986">
        <v>0</v>
      </c>
      <c r="E3986" t="s">
        <v>13091</v>
      </c>
      <c r="F3986" s="43">
        <v>-0.00337</v>
      </c>
      <c r="G3986" s="43">
        <v>-0.027590847900000003</v>
      </c>
      <c r="H3986">
        <v>14.93</v>
      </c>
      <c r="I3986">
        <v>14.45</v>
      </c>
      <c r="J3986">
        <v>14.44</v>
      </c>
      <c r="K3986">
        <v>-0.07549584133077425</v>
      </c>
      <c r="L3986">
        <v>0.005574697438525723</v>
      </c>
      <c r="M3986">
        <v>2.4761157105454115</v>
      </c>
      <c r="N3986">
        <v>-0.061078622482131334</v>
      </c>
      <c r="O3986">
        <v>2288337421.42</v>
      </c>
      <c r="P3986">
        <v>0</v>
      </c>
      <c r="Q3986">
        <v>0</v>
      </c>
      <c r="R3986">
        <v>-0.2516830657690316</v>
      </c>
    </row>
    <row r="3987" spans="6:7">
      <c r="A3987" t="s">
        <v>13092</v>
      </c>
      <c r="B3987" t="s">
        <v>13093</v>
      </c>
      <c r="C3987" t="s">
        <v>4034</v>
      </c>
      <c r="D3987">
        <v>0</v>
      </c>
      <c r="E3987" t="s">
        <v>13094</v>
      </c>
      <c r="F3987" s="43">
        <v>-0.00337</v>
      </c>
      <c r="G3987" s="43">
        <v>-0.0028901734</v>
      </c>
      <c r="H3987">
        <v>41.8</v>
      </c>
      <c r="I3987">
        <v>41.4</v>
      </c>
      <c r="J3987">
        <v>40.65</v>
      </c>
      <c r="K3987">
        <v>0.10754414125200631</v>
      </c>
      <c r="L3987">
        <v>0.003092040144765703</v>
      </c>
      <c r="M3987">
        <v>0.35722918609067994</v>
      </c>
      <c r="N3987">
        <v>0.10252996005326236</v>
      </c>
      <c r="O3987">
        <v>892544188.08</v>
      </c>
      <c r="P3987">
        <v>0</v>
      </c>
      <c r="Q3987">
        <v>0</v>
      </c>
      <c r="R3987">
        <v>-0.01400869768172964</v>
      </c>
    </row>
    <row r="3988" spans="6:7">
      <c r="A3988" t="s">
        <v>13095</v>
      </c>
      <c r="B3988" t="s">
        <v>13096</v>
      </c>
      <c r="C3988" t="s">
        <v>4016</v>
      </c>
      <c r="D3988">
        <v>0</v>
      </c>
      <c r="E3988" t="s">
        <v>13097</v>
      </c>
      <c r="F3988" s="43">
        <v>-0.00337</v>
      </c>
      <c r="G3988" s="43">
        <v>-0.0343434343</v>
      </c>
      <c r="H3988">
        <v>15.12</v>
      </c>
      <c r="I3988">
        <v>14.34</v>
      </c>
      <c r="J3988">
        <v>14.24</v>
      </c>
      <c r="K3988">
        <v>0.0013966480446927076</v>
      </c>
      <c r="L3988">
        <v>0.005712407374915386</v>
      </c>
      <c r="M3988">
        <v>0.7076467968677558</v>
      </c>
      <c r="N3988">
        <v>0.04747991234477724</v>
      </c>
      <c r="O3988">
        <v>2595545726.4</v>
      </c>
      <c r="P3988">
        <v>0</v>
      </c>
      <c r="Q3988">
        <v>0</v>
      </c>
      <c r="R3988">
        <v>-0.08952380952380952</v>
      </c>
    </row>
    <row r="3989" spans="6:7">
      <c r="A3989" t="s">
        <v>13098</v>
      </c>
      <c r="B3989" t="s">
        <v>13099</v>
      </c>
      <c r="C3989" t="s">
        <v>4225</v>
      </c>
      <c r="D3989">
        <v>0</v>
      </c>
      <c r="E3989" t="s">
        <v>13100</v>
      </c>
      <c r="F3989" s="43">
        <v>-0.0033900000000000002</v>
      </c>
      <c r="G3989" s="43">
        <v>-0.006779661</v>
      </c>
      <c r="H3989">
        <v>2.96</v>
      </c>
      <c r="I3989">
        <v>2.93</v>
      </c>
      <c r="J3989">
        <v>2.92</v>
      </c>
      <c r="K3989">
        <v>0.010344827586206983</v>
      </c>
      <c r="L3989">
        <v>0.0019910891400880372</v>
      </c>
      <c r="M3989">
        <v>0.6349778666285878</v>
      </c>
      <c r="N3989">
        <v>0.03169014084507053</v>
      </c>
      <c r="O3989">
        <v>2658340355.8</v>
      </c>
      <c r="P3989">
        <v>0</v>
      </c>
      <c r="Q3989">
        <v>0</v>
      </c>
      <c r="R3989">
        <v>-0.2228116710875331</v>
      </c>
    </row>
    <row r="3990" spans="6:7">
      <c r="A3990" t="s">
        <v>1621</v>
      </c>
      <c r="B3990" t="s">
        <v>283</v>
      </c>
      <c r="C3990" t="s">
        <v>4208</v>
      </c>
      <c r="D3990">
        <v>0</v>
      </c>
      <c r="E3990" t="s">
        <v>13101</v>
      </c>
      <c r="F3990" s="43">
        <v>-0.0034000000000000002</v>
      </c>
      <c r="G3990" s="43">
        <v>-0.0101925255</v>
      </c>
      <c r="H3990">
        <v>8.88</v>
      </c>
      <c r="I3990">
        <v>8.74</v>
      </c>
      <c r="J3990">
        <v>8.71</v>
      </c>
      <c r="K3990">
        <v>0.02222222222222216</v>
      </c>
      <c r="L3990">
        <v>0.002492379201722115</v>
      </c>
      <c r="M3990">
        <v>0.18848539789189286</v>
      </c>
      <c r="N3990">
        <v>0.05811138014527851</v>
      </c>
      <c r="O3990">
        <v>4910729374.36</v>
      </c>
      <c r="P3990">
        <v>0</v>
      </c>
      <c r="Q3990">
        <v>0</v>
      </c>
      <c r="R3990">
        <v>-0.05717367853290176</v>
      </c>
    </row>
    <row r="3991" spans="6:7">
      <c r="A3991" t="s">
        <v>13102</v>
      </c>
      <c r="B3991" t="s">
        <v>13103</v>
      </c>
      <c r="C3991" t="s">
        <v>4167</v>
      </c>
      <c r="D3991">
        <v>0</v>
      </c>
      <c r="E3991" t="s">
        <v>13104</v>
      </c>
      <c r="F3991" s="43">
        <v>-0.0034100000000000003</v>
      </c>
      <c r="G3991" s="43">
        <v>-0.010238907799999999</v>
      </c>
      <c r="H3991">
        <v>2.94</v>
      </c>
      <c r="I3991">
        <v>2.9</v>
      </c>
      <c r="J3991">
        <v>2.87</v>
      </c>
      <c r="K3991">
        <v>-0.055374592833876204</v>
      </c>
      <c r="L3991">
        <v>0.0032523457270785035</v>
      </c>
      <c r="M3991">
        <v>4.296696696696697</v>
      </c>
      <c r="N3991">
        <v>-0.04605263157894741</v>
      </c>
      <c r="O3991">
        <v>1734247911.05</v>
      </c>
      <c r="P3991">
        <v>0</v>
      </c>
      <c r="Q3991">
        <v>0</v>
      </c>
      <c r="R3991">
        <v>-0.17613636363636367</v>
      </c>
    </row>
    <row r="3992" spans="6:7">
      <c r="A3992" t="s">
        <v>13105</v>
      </c>
      <c r="B3992" t="s">
        <v>13106</v>
      </c>
      <c r="C3992" t="s">
        <v>559</v>
      </c>
      <c r="D3992">
        <v>0</v>
      </c>
      <c r="E3992" t="s">
        <v>13107</v>
      </c>
      <c r="F3992" s="43">
        <v>-0.0034100000000000003</v>
      </c>
      <c r="G3992" s="43">
        <v>-0.0085251492</v>
      </c>
      <c r="H3992">
        <v>11.74</v>
      </c>
      <c r="I3992">
        <v>11.63</v>
      </c>
      <c r="J3992">
        <v>11.58</v>
      </c>
      <c r="K3992">
        <v>0.016608391608391723</v>
      </c>
      <c r="L3992">
        <v>0.010021458148672426</v>
      </c>
      <c r="M3992">
        <v>2.0509660370819613</v>
      </c>
      <c r="N3992">
        <v>0.0346975088967972</v>
      </c>
      <c r="O3992">
        <v>2408788543.41</v>
      </c>
      <c r="P3992">
        <v>0</v>
      </c>
      <c r="Q3992">
        <v>0</v>
      </c>
      <c r="R3992">
        <v>-0.07145708582834327</v>
      </c>
    </row>
    <row r="3993" spans="6:7">
      <c r="A3993" t="s">
        <v>3653</v>
      </c>
      <c r="B3993" t="s">
        <v>3654</v>
      </c>
      <c r="C3993" t="s">
        <v>4098</v>
      </c>
      <c r="D3993">
        <v>0</v>
      </c>
      <c r="E3993" t="s">
        <v>13108</v>
      </c>
      <c r="F3993" s="43">
        <v>-0.0034100000000000003</v>
      </c>
      <c r="G3993" s="43">
        <v>-0.0119250426</v>
      </c>
      <c r="H3993">
        <v>5.9</v>
      </c>
      <c r="I3993">
        <v>5.8</v>
      </c>
      <c r="J3993">
        <v>5.78</v>
      </c>
      <c r="K3993">
        <v>0.019332161687170373</v>
      </c>
      <c r="L3993">
        <v>0.0017587255402888218</v>
      </c>
      <c r="M3993">
        <v>0.2147598594299102</v>
      </c>
      <c r="N3993">
        <v>0.030195381882770857</v>
      </c>
      <c r="O3993">
        <v>2952150936.65</v>
      </c>
      <c r="P3993">
        <v>0</v>
      </c>
      <c r="Q3993">
        <v>1</v>
      </c>
      <c r="R3993">
        <v>-0.10077519379844967</v>
      </c>
    </row>
    <row r="3994" spans="6:7">
      <c r="A3994" t="s">
        <v>2519</v>
      </c>
      <c r="B3994" t="s">
        <v>2520</v>
      </c>
      <c r="C3994" t="s">
        <v>4034</v>
      </c>
      <c r="D3994">
        <v>0</v>
      </c>
      <c r="E3994" t="s">
        <v>13109</v>
      </c>
      <c r="F3994" s="43">
        <v>-0.0034200000000000003</v>
      </c>
      <c r="G3994" s="43">
        <v>0.0034188034</v>
      </c>
      <c r="H3994">
        <v>5.88</v>
      </c>
      <c r="I3994">
        <v>5.87</v>
      </c>
      <c r="J3994">
        <v>5.8</v>
      </c>
      <c r="K3994">
        <v>0.031634446397187994</v>
      </c>
      <c r="L3994">
        <v>0.0029804123815971337</v>
      </c>
      <c r="M3994">
        <v>0.5350934024403412</v>
      </c>
      <c r="N3994">
        <v>0.04448398576512456</v>
      </c>
      <c r="O3994">
        <v>1936714981.5</v>
      </c>
      <c r="P3994">
        <v>0</v>
      </c>
      <c r="Q3994">
        <v>2</v>
      </c>
      <c r="R3994">
        <v>-0.028145695364238398</v>
      </c>
    </row>
    <row r="3995" spans="6:7">
      <c r="A3995" t="s">
        <v>1299</v>
      </c>
      <c r="B3995" t="s">
        <v>319</v>
      </c>
      <c r="C3995" t="s">
        <v>4134</v>
      </c>
      <c r="D3995">
        <v>0</v>
      </c>
      <c r="E3995" t="s">
        <v>13110</v>
      </c>
      <c r="F3995" s="43">
        <v>-0.0034300000000000003</v>
      </c>
      <c r="G3995" s="43">
        <v>-0.0085763293</v>
      </c>
      <c r="H3995">
        <v>11.72</v>
      </c>
      <c r="I3995">
        <v>11.56</v>
      </c>
      <c r="J3995">
        <v>11.49</v>
      </c>
      <c r="K3995">
        <v>0.07835820895522386</v>
      </c>
      <c r="L3995">
        <v>0.004154266215597381</v>
      </c>
      <c r="M3995">
        <v>0.6465024530878559</v>
      </c>
      <c r="N3995">
        <v>0.08341143392689791</v>
      </c>
      <c r="O3995">
        <v>1409580793.06</v>
      </c>
      <c r="P3995">
        <v>0</v>
      </c>
      <c r="Q3995">
        <v>0</v>
      </c>
      <c r="R3995">
        <v>0.04144144144144152</v>
      </c>
    </row>
    <row r="3996" spans="6:7">
      <c r="A3996" t="s">
        <v>13111</v>
      </c>
      <c r="B3996" t="s">
        <v>13112</v>
      </c>
      <c r="C3996" t="s">
        <v>4718</v>
      </c>
      <c r="D3996">
        <v>0</v>
      </c>
      <c r="E3996" t="s">
        <v>13113</v>
      </c>
      <c r="F3996" s="43">
        <v>-0.00344</v>
      </c>
      <c r="G3996" s="43">
        <v>0.1003436426</v>
      </c>
      <c r="H3996">
        <v>16.01</v>
      </c>
      <c r="I3996">
        <v>16.01</v>
      </c>
      <c r="J3996">
        <v>14.41</v>
      </c>
      <c r="K3996">
        <v>0.13546099290780156</v>
      </c>
      <c r="L3996">
        <v>0.0013323435214328172</v>
      </c>
      <c r="M3996">
        <v>0.9478585304184268</v>
      </c>
      <c r="N3996">
        <v>0.15428983417447747</v>
      </c>
      <c r="O3996">
        <v>5850752225.25</v>
      </c>
      <c r="P3996">
        <v>0</v>
      </c>
      <c r="Q3996">
        <v>2</v>
      </c>
      <c r="R3996">
        <v>0.11335187760778866</v>
      </c>
    </row>
    <row r="3997" spans="6:7">
      <c r="A3997" t="s">
        <v>1500</v>
      </c>
      <c r="B3997" t="s">
        <v>1501</v>
      </c>
      <c r="C3997" t="s">
        <v>4016</v>
      </c>
      <c r="D3997">
        <v>0</v>
      </c>
      <c r="E3997" t="s">
        <v>13114</v>
      </c>
      <c r="F3997" s="43">
        <v>-0.00344</v>
      </c>
      <c r="G3997" s="43">
        <v>-0.0137457045</v>
      </c>
      <c r="H3997">
        <v>5.85</v>
      </c>
      <c r="I3997">
        <v>5.74</v>
      </c>
      <c r="J3997">
        <v>5.69</v>
      </c>
      <c r="K3997">
        <v>0.030520646319569106</v>
      </c>
      <c r="L3997">
        <v>0.00524270092574745</v>
      </c>
      <c r="M3997">
        <v>1.8510317584074016</v>
      </c>
      <c r="N3997">
        <v>0.03797468354430379</v>
      </c>
      <c r="O3997">
        <v>3591909478.14</v>
      </c>
      <c r="P3997">
        <v>0</v>
      </c>
      <c r="Q3997">
        <v>0</v>
      </c>
      <c r="R3997">
        <v>-0.21153846153846154</v>
      </c>
    </row>
    <row r="3998" spans="6:7">
      <c r="A3998" t="s">
        <v>13115</v>
      </c>
      <c r="B3998" t="s">
        <v>13116</v>
      </c>
      <c r="C3998" t="s">
        <v>1896</v>
      </c>
      <c r="D3998">
        <v>0</v>
      </c>
      <c r="E3998" t="s">
        <v>13117</v>
      </c>
      <c r="F3998" s="43">
        <v>-0.00344</v>
      </c>
      <c r="G3998" s="43">
        <v>0.0111876076</v>
      </c>
      <c r="H3998">
        <v>11.78</v>
      </c>
      <c r="I3998">
        <v>11.75</v>
      </c>
      <c r="J3998">
        <v>11.52</v>
      </c>
      <c r="K3998">
        <v>0.0481712756467439</v>
      </c>
      <c r="L3998">
        <v>0.006319825021081925</v>
      </c>
      <c r="M3998">
        <v>2.29299234796617</v>
      </c>
      <c r="N3998">
        <v>0.06624319419237754</v>
      </c>
      <c r="O3998">
        <v>4242816700.5</v>
      </c>
      <c r="P3998">
        <v>0</v>
      </c>
      <c r="Q3998">
        <v>0</v>
      </c>
      <c r="R3998">
        <v>-0.1270430906389302</v>
      </c>
    </row>
    <row r="3999" spans="6:7">
      <c r="A3999" t="s">
        <v>1839</v>
      </c>
      <c r="B3999" t="s">
        <v>1840</v>
      </c>
      <c r="C3999" t="s">
        <v>4034</v>
      </c>
      <c r="D3999">
        <v>0</v>
      </c>
      <c r="E3999" t="s">
        <v>13118</v>
      </c>
      <c r="F3999" s="43">
        <v>-0.00344</v>
      </c>
      <c r="G3999" s="43">
        <v>-0.0171821306</v>
      </c>
      <c r="H3999">
        <v>2.93</v>
      </c>
      <c r="I3999">
        <v>2.86</v>
      </c>
      <c r="J3999">
        <v>2.85</v>
      </c>
      <c r="K3999">
        <v>-0.03378378378378381</v>
      </c>
      <c r="L3999">
        <v>0.007929314007038824</v>
      </c>
      <c r="M3999">
        <v>1.7192393736017897</v>
      </c>
      <c r="N3999">
        <v>0.01060070671378085</v>
      </c>
      <c r="O3999">
        <v>3042409516.32</v>
      </c>
      <c r="P3999">
        <v>0</v>
      </c>
      <c r="Q3999">
        <v>1</v>
      </c>
      <c r="R3999">
        <v>0.017793594306049758</v>
      </c>
    </row>
    <row r="4000" spans="6:7">
      <c r="A4000" t="s">
        <v>13119</v>
      </c>
      <c r="B4000" t="s">
        <v>13120</v>
      </c>
      <c r="C4000" t="s">
        <v>4041</v>
      </c>
      <c r="D4000">
        <v>0</v>
      </c>
      <c r="E4000" t="s">
        <v>13121</v>
      </c>
      <c r="F4000" s="43">
        <v>-0.00344</v>
      </c>
      <c r="G4000" s="43">
        <v>0.0034364261000000003</v>
      </c>
      <c r="H4000">
        <v>2.92</v>
      </c>
      <c r="I4000">
        <v>2.92</v>
      </c>
      <c r="J4000">
        <v>2.88</v>
      </c>
      <c r="K4000">
        <v>0.017421602787456383</v>
      </c>
      <c r="L4000">
        <v>0.0012030451921571498</v>
      </c>
      <c r="M4000">
        <v>0.7661442504419681</v>
      </c>
      <c r="N4000">
        <v>0.03546099290780145</v>
      </c>
      <c r="O4000">
        <v>2921301619.38</v>
      </c>
      <c r="P4000">
        <v>0</v>
      </c>
      <c r="Q4000">
        <v>5</v>
      </c>
      <c r="R4000">
        <v>0.17741935483870963</v>
      </c>
    </row>
    <row r="4001" spans="6:7">
      <c r="A4001" t="s">
        <v>13122</v>
      </c>
      <c r="B4001" t="s">
        <v>13123</v>
      </c>
      <c r="C4001" t="s">
        <v>4053</v>
      </c>
      <c r="D4001">
        <v>0</v>
      </c>
      <c r="E4001" t="s">
        <v>13124</v>
      </c>
      <c r="F4001" s="43">
        <v>-0.00344</v>
      </c>
      <c r="G4001" s="43">
        <v>0</v>
      </c>
      <c r="H4001">
        <v>23.35</v>
      </c>
      <c r="I4001">
        <v>23.23</v>
      </c>
      <c r="J4001">
        <v>22.8</v>
      </c>
      <c r="K4001">
        <v>0.0947219604147032</v>
      </c>
      <c r="L4001">
        <v>0.0014940450557830174</v>
      </c>
      <c r="M4001">
        <v>0.1491844881665241</v>
      </c>
      <c r="N4001">
        <v>0.1211389961389962</v>
      </c>
      <c r="O4001">
        <v>11716697130.28</v>
      </c>
      <c r="P4001">
        <v>0</v>
      </c>
      <c r="Q4001">
        <v>1</v>
      </c>
      <c r="R4001">
        <v>-0.024359512809743734</v>
      </c>
    </row>
    <row r="4002" spans="6:7">
      <c r="A4002" t="s">
        <v>13125</v>
      </c>
      <c r="B4002" t="s">
        <v>13126</v>
      </c>
      <c r="C4002" t="s">
        <v>4053</v>
      </c>
      <c r="D4002">
        <v>0</v>
      </c>
      <c r="E4002" t="s">
        <v>13127</v>
      </c>
      <c r="F4002" s="43">
        <v>-0.00345</v>
      </c>
      <c r="G4002" s="43">
        <v>-0.0086355786</v>
      </c>
      <c r="H4002">
        <v>11.64</v>
      </c>
      <c r="I4002">
        <v>11.48</v>
      </c>
      <c r="J4002">
        <v>11.29</v>
      </c>
      <c r="K4002">
        <v>0.17622950819672137</v>
      </c>
      <c r="L4002">
        <v>0.0033203782842298616</v>
      </c>
      <c r="M4002">
        <v>0.3929732121394577</v>
      </c>
      <c r="N4002">
        <v>0.18595041322314057</v>
      </c>
      <c r="O4002">
        <v>2891962542.84</v>
      </c>
      <c r="P4002">
        <v>0</v>
      </c>
      <c r="Q4002">
        <v>1</v>
      </c>
      <c r="R4002">
        <v>0.23440860215053758</v>
      </c>
    </row>
    <row r="4003" spans="6:7">
      <c r="A4003" t="s">
        <v>2681</v>
      </c>
      <c r="B4003" t="s">
        <v>2682</v>
      </c>
      <c r="C4003" t="s">
        <v>4005</v>
      </c>
      <c r="D4003">
        <v>0</v>
      </c>
      <c r="E4003" t="s">
        <v>13128</v>
      </c>
      <c r="F4003" s="43">
        <v>-0.0034699999999999996</v>
      </c>
      <c r="G4003" s="43">
        <v>-0.0124093473</v>
      </c>
      <c r="H4003">
        <v>125.8</v>
      </c>
      <c r="I4003">
        <v>122.56</v>
      </c>
      <c r="J4003">
        <v>121.48</v>
      </c>
      <c r="K4003">
        <v>0.1141818181818182</v>
      </c>
      <c r="L4003">
        <v>0.0037495338724040594</v>
      </c>
      <c r="M4003">
        <v>0.17127820416642622</v>
      </c>
      <c r="N4003">
        <v>0.12234432234432234</v>
      </c>
      <c r="O4003">
        <v>40185055673.1</v>
      </c>
      <c r="P4003">
        <v>0</v>
      </c>
      <c r="Q4003">
        <v>0</v>
      </c>
      <c r="R4003">
        <v>0.03644820295983089</v>
      </c>
    </row>
    <row r="4004" spans="6:7">
      <c r="A4004" t="s">
        <v>13129</v>
      </c>
      <c r="B4004" t="s">
        <v>13130</v>
      </c>
      <c r="C4004" t="s">
        <v>4034</v>
      </c>
      <c r="D4004">
        <v>0</v>
      </c>
      <c r="E4004" t="s">
        <v>13131</v>
      </c>
      <c r="F4004" s="43">
        <v>-0.0034699999999999996</v>
      </c>
      <c r="G4004" s="43">
        <v>-0.014521023</v>
      </c>
      <c r="H4004">
        <v>139.94</v>
      </c>
      <c r="I4004">
        <v>136.41</v>
      </c>
      <c r="J4004">
        <v>135.5</v>
      </c>
      <c r="K4004">
        <v>-0.0057580174927113125</v>
      </c>
      <c r="L4004">
        <v>0.0016579623187940643</v>
      </c>
      <c r="M4004">
        <v>0.2583183576335726</v>
      </c>
      <c r="N4004">
        <v>0.015030880273829976</v>
      </c>
      <c r="O4004">
        <v>15702466261.86</v>
      </c>
      <c r="P4004">
        <v>0</v>
      </c>
      <c r="Q4004">
        <v>0</v>
      </c>
      <c r="R4004">
        <v>-0.4875794880063736</v>
      </c>
    </row>
    <row r="4005" spans="6:7">
      <c r="A4005" t="s">
        <v>3235</v>
      </c>
      <c r="B4005" t="s">
        <v>3236</v>
      </c>
      <c r="C4005" t="s">
        <v>4134</v>
      </c>
      <c r="D4005">
        <v>0</v>
      </c>
      <c r="E4005" t="s">
        <v>13132</v>
      </c>
      <c r="F4005" s="43">
        <v>-0.0034799999999999996</v>
      </c>
      <c r="G4005" s="43">
        <v>-0.0048780488</v>
      </c>
      <c r="H4005">
        <v>14.49</v>
      </c>
      <c r="I4005">
        <v>14.28</v>
      </c>
      <c r="J4005">
        <v>14.1</v>
      </c>
      <c r="K4005">
        <v>0.11475409836065564</v>
      </c>
      <c r="L4005">
        <v>0.0019719308217391084</v>
      </c>
      <c r="M4005">
        <v>0.27838593065360046</v>
      </c>
      <c r="N4005">
        <v>0.12440944881889765</v>
      </c>
      <c r="O4005">
        <v>821608604.25</v>
      </c>
      <c r="P4005">
        <v>0</v>
      </c>
      <c r="Q4005">
        <v>0</v>
      </c>
      <c r="R4005">
        <v>0.012765957446808491</v>
      </c>
    </row>
    <row r="4006" spans="6:7">
      <c r="A4006" t="s">
        <v>13133</v>
      </c>
      <c r="B4006" t="s">
        <v>13134</v>
      </c>
      <c r="C4006" t="s">
        <v>4212</v>
      </c>
      <c r="D4006">
        <v>0</v>
      </c>
      <c r="E4006" t="s">
        <v>13135</v>
      </c>
      <c r="F4006" s="43">
        <v>-0.0034799999999999996</v>
      </c>
      <c r="G4006" s="43">
        <v>0.00043516100000000004</v>
      </c>
      <c r="H4006">
        <v>23.13</v>
      </c>
      <c r="I4006">
        <v>22.99</v>
      </c>
      <c r="J4006">
        <v>22.86</v>
      </c>
      <c r="K4006">
        <v>0.01725663716814146</v>
      </c>
      <c r="L4006">
        <v>0.0012342566804415685</v>
      </c>
      <c r="M4006">
        <v>1.9895742832319723</v>
      </c>
      <c r="N4006">
        <v>0.024966562639322277</v>
      </c>
      <c r="O4006">
        <v>1411130722.86</v>
      </c>
      <c r="P4006">
        <v>0</v>
      </c>
      <c r="Q4006">
        <v>0</v>
      </c>
      <c r="R4006">
        <v>-0.10925997675319646</v>
      </c>
    </row>
    <row r="4007" spans="6:7">
      <c r="A4007" t="s">
        <v>13136</v>
      </c>
      <c r="B4007" t="s">
        <v>13137</v>
      </c>
      <c r="C4007" t="s">
        <v>4167</v>
      </c>
      <c r="D4007">
        <v>0</v>
      </c>
      <c r="E4007" t="s">
        <v>13138</v>
      </c>
      <c r="F4007" s="43">
        <v>-0.0034799999999999996</v>
      </c>
      <c r="G4007" s="43">
        <v>-0.0034843205999999997</v>
      </c>
      <c r="H4007">
        <v>2.88</v>
      </c>
      <c r="I4007">
        <v>2.86</v>
      </c>
      <c r="J4007">
        <v>2.85</v>
      </c>
      <c r="K4007">
        <v>-0.05610561056105609</v>
      </c>
      <c r="L4007">
        <v>0.00566226789668254</v>
      </c>
      <c r="M4007">
        <v>2.3714730910826662</v>
      </c>
      <c r="N4007">
        <v>-0.04983388704318934</v>
      </c>
      <c r="O4007">
        <v>11297560511.58</v>
      </c>
      <c r="P4007">
        <v>0</v>
      </c>
      <c r="Q4007">
        <v>0</v>
      </c>
      <c r="R4007">
        <v>-0.01718213058419253</v>
      </c>
    </row>
    <row r="4008" spans="6:7">
      <c r="A4008" t="s">
        <v>13139</v>
      </c>
      <c r="B4008" t="s">
        <v>13140</v>
      </c>
      <c r="C4008" t="s">
        <v>4583</v>
      </c>
      <c r="D4008">
        <v>0</v>
      </c>
      <c r="E4008" t="s">
        <v>13141</v>
      </c>
      <c r="F4008" s="43">
        <v>-0.0034799999999999996</v>
      </c>
      <c r="G4008" s="43">
        <v>-0.012173913000000001</v>
      </c>
      <c r="H4008">
        <v>5.81</v>
      </c>
      <c r="I4008">
        <v>5.68</v>
      </c>
      <c r="J4008">
        <v>5.66</v>
      </c>
      <c r="K4008">
        <v>0.003533568904593564</v>
      </c>
      <c r="L4008">
        <v>0.00112535165072948</v>
      </c>
      <c r="M4008">
        <v>0.07653210997379434</v>
      </c>
      <c r="N4008">
        <v>-0.02405498281786951</v>
      </c>
      <c r="O4008">
        <v>2691362060.25</v>
      </c>
      <c r="P4008">
        <v>0</v>
      </c>
      <c r="Q4008">
        <v>3</v>
      </c>
      <c r="R4008">
        <v>-0.07792207792207799</v>
      </c>
    </row>
    <row r="4009" spans="6:7">
      <c r="A4009" t="s">
        <v>13142</v>
      </c>
      <c r="B4009" t="s">
        <v>13143</v>
      </c>
      <c r="C4009" t="s">
        <v>4583</v>
      </c>
      <c r="D4009">
        <v>0</v>
      </c>
      <c r="E4009" t="s">
        <v>13144</v>
      </c>
      <c r="F4009" s="43">
        <v>-0.0034799999999999996</v>
      </c>
      <c r="G4009" s="43">
        <v>0.0243902439</v>
      </c>
      <c r="H4009">
        <v>2.98</v>
      </c>
      <c r="I4009">
        <v>2.94</v>
      </c>
      <c r="J4009">
        <v>2.86</v>
      </c>
      <c r="K4009">
        <v>0.020833333333333353</v>
      </c>
      <c r="L4009">
        <v>0.0016149984467893348</v>
      </c>
      <c r="M4009">
        <v>0.12762714724863303</v>
      </c>
      <c r="N4009">
        <v>0.031578947368421005</v>
      </c>
      <c r="O4009">
        <v>6722328529.63</v>
      </c>
      <c r="P4009">
        <v>0</v>
      </c>
      <c r="Q4009">
        <v>2</v>
      </c>
      <c r="R4009">
        <v>-0.1647727272727273</v>
      </c>
    </row>
    <row r="4010" spans="6:7">
      <c r="A4010" t="s">
        <v>13145</v>
      </c>
      <c r="B4010" t="s">
        <v>13146</v>
      </c>
      <c r="C4010" t="s">
        <v>4203</v>
      </c>
      <c r="D4010">
        <v>0</v>
      </c>
      <c r="E4010" t="s">
        <v>13147</v>
      </c>
      <c r="F4010" s="43">
        <v>-0.0034899999999999996</v>
      </c>
      <c r="G4010" s="43">
        <v>0.0046511628</v>
      </c>
      <c r="H4010">
        <v>8.67</v>
      </c>
      <c r="I4010">
        <v>8.64</v>
      </c>
      <c r="J4010">
        <v>8.54</v>
      </c>
      <c r="K4010">
        <v>0.0322580645161292</v>
      </c>
      <c r="L4010">
        <v>0.0025836259709193996</v>
      </c>
      <c r="M4010">
        <v>1.2218829369660587</v>
      </c>
      <c r="N4010">
        <v>0.056234718826405974</v>
      </c>
      <c r="O4010">
        <v>9062810333</v>
      </c>
      <c r="P4010">
        <v>0</v>
      </c>
      <c r="Q4010">
        <v>1</v>
      </c>
      <c r="R4010">
        <v>0.14134742404227216</v>
      </c>
    </row>
    <row r="4011" spans="6:7">
      <c r="A4011" t="s">
        <v>3059</v>
      </c>
      <c r="B4011" t="s">
        <v>3060</v>
      </c>
      <c r="C4011" t="s">
        <v>4016</v>
      </c>
      <c r="D4011">
        <v>0</v>
      </c>
      <c r="E4011" t="s">
        <v>13148</v>
      </c>
      <c r="F4011" s="43">
        <v>-0.0034999999999999996</v>
      </c>
      <c r="G4011" s="43">
        <v>-0.029638273000000003</v>
      </c>
      <c r="H4011">
        <v>42.7</v>
      </c>
      <c r="I4011">
        <v>41.58</v>
      </c>
      <c r="J4011">
        <v>40.86</v>
      </c>
      <c r="K4011">
        <v>0.06889460154241644</v>
      </c>
      <c r="L4011">
        <v>0.0006394069785286936</v>
      </c>
      <c r="M4011">
        <v>0.12682163789006812</v>
      </c>
      <c r="N4011">
        <v>0.05990313535559525</v>
      </c>
      <c r="O4011">
        <v>5242111869.05</v>
      </c>
      <c r="P4011">
        <v>0</v>
      </c>
      <c r="Q4011">
        <v>0</v>
      </c>
      <c r="R4011">
        <v>-0.010235658176624607</v>
      </c>
    </row>
    <row r="4012" spans="6:7">
      <c r="A4012" t="s">
        <v>13149</v>
      </c>
      <c r="B4012" t="s">
        <v>13150</v>
      </c>
      <c r="C4012" t="s">
        <v>559</v>
      </c>
      <c r="D4012">
        <v>0</v>
      </c>
      <c r="E4012" t="s">
        <v>13151</v>
      </c>
      <c r="F4012" s="43">
        <v>-0.0035099999999999997</v>
      </c>
      <c r="G4012" s="43">
        <v>0.0179935913</v>
      </c>
      <c r="H4012">
        <v>168.77</v>
      </c>
      <c r="I4012">
        <v>165.2</v>
      </c>
      <c r="J4012">
        <v>161.71</v>
      </c>
      <c r="K4012">
        <v>0.08569926393270237</v>
      </c>
      <c r="L4012">
        <v>0.0007654492857384489</v>
      </c>
      <c r="M4012">
        <v>1.4838502477518811</v>
      </c>
      <c r="N4012">
        <v>0.0755208333333333</v>
      </c>
      <c r="O4012">
        <v>12791762381.4</v>
      </c>
      <c r="P4012">
        <v>0</v>
      </c>
      <c r="Q4012">
        <v>0</v>
      </c>
      <c r="R4012">
        <v>-0.21141820611962395</v>
      </c>
    </row>
    <row r="4013" spans="6:7">
      <c r="A4013" t="s">
        <v>13152</v>
      </c>
      <c r="B4013" t="s">
        <v>13153</v>
      </c>
      <c r="C4013" t="s">
        <v>4145</v>
      </c>
      <c r="D4013">
        <v>0</v>
      </c>
      <c r="E4013" t="s">
        <v>5067</v>
      </c>
      <c r="F4013" s="43">
        <v>-0.0035099999999999997</v>
      </c>
      <c r="G4013" s="43">
        <v>0.0135304435</v>
      </c>
      <c r="H4013">
        <v>41.27</v>
      </c>
      <c r="I4013">
        <v>40.45</v>
      </c>
      <c r="J4013">
        <v>39.77</v>
      </c>
      <c r="K4013">
        <v>0.12423568649249601</v>
      </c>
      <c r="L4013">
        <v>0.009987438695804051</v>
      </c>
      <c r="M4013">
        <v>0.7820964167589436</v>
      </c>
      <c r="N4013">
        <v>0.13719426482991293</v>
      </c>
      <c r="O4013">
        <v>1246755514.16</v>
      </c>
      <c r="P4013">
        <v>0</v>
      </c>
      <c r="Q4013">
        <v>0</v>
      </c>
      <c r="R4013">
        <v>-0.19390195296931043</v>
      </c>
    </row>
    <row r="4014" spans="6:7">
      <c r="A4014" t="s">
        <v>13154</v>
      </c>
      <c r="B4014" t="s">
        <v>13155</v>
      </c>
      <c r="C4014" t="s">
        <v>4309</v>
      </c>
      <c r="D4014">
        <v>0</v>
      </c>
      <c r="E4014" t="s">
        <v>13156</v>
      </c>
      <c r="F4014" s="43">
        <v>-0.0035199999999999997</v>
      </c>
      <c r="G4014" s="43">
        <v>-0.021126760600000002</v>
      </c>
      <c r="H4014">
        <v>2.83</v>
      </c>
      <c r="I4014">
        <v>2.78</v>
      </c>
      <c r="J4014">
        <v>2.76</v>
      </c>
      <c r="K4014">
        <v>-0.027972027972028003</v>
      </c>
      <c r="L4014">
        <v>0.0034379425800810325</v>
      </c>
      <c r="M4014">
        <v>3.1109929078014185</v>
      </c>
      <c r="N4014">
        <v>0</v>
      </c>
      <c r="O4014">
        <v>1902017585.68</v>
      </c>
      <c r="P4014">
        <v>0</v>
      </c>
      <c r="Q4014">
        <v>1</v>
      </c>
      <c r="R4014">
        <v>-0.11182108626198087</v>
      </c>
    </row>
    <row r="4015" spans="6:7">
      <c r="A4015" t="s">
        <v>13157</v>
      </c>
      <c r="B4015" t="s">
        <v>13158</v>
      </c>
      <c r="C4015" t="s">
        <v>4150</v>
      </c>
      <c r="D4015">
        <v>0</v>
      </c>
      <c r="E4015" t="s">
        <v>13159</v>
      </c>
      <c r="F4015" s="43">
        <v>-0.0035299999999999997</v>
      </c>
      <c r="G4015" s="43">
        <v>-0.0717647059</v>
      </c>
      <c r="H4015">
        <v>8.59</v>
      </c>
      <c r="I4015">
        <v>7.89</v>
      </c>
      <c r="J4015">
        <v>7.7</v>
      </c>
      <c r="K4015">
        <v>-0.0993150684931507</v>
      </c>
      <c r="L4015">
        <v>0.007128944842531185</v>
      </c>
      <c r="M4015">
        <v>0.840767687111346</v>
      </c>
      <c r="N4015">
        <v>-0.15343347639484983</v>
      </c>
      <c r="O4015">
        <v>1888279250</v>
      </c>
      <c r="P4015">
        <v>0</v>
      </c>
      <c r="Q4015">
        <v>8</v>
      </c>
      <c r="R4015">
        <v>0.22325581395348826</v>
      </c>
    </row>
    <row r="4016" spans="6:7">
      <c r="A4016" t="s">
        <v>1120</v>
      </c>
      <c r="B4016" t="s">
        <v>1121</v>
      </c>
      <c r="C4016" t="s">
        <v>4034</v>
      </c>
      <c r="D4016">
        <v>0</v>
      </c>
      <c r="E4016" t="s">
        <v>13160</v>
      </c>
      <c r="F4016" s="43">
        <v>-0.0035499999999999998</v>
      </c>
      <c r="G4016" s="43">
        <v>0.0044404972999999995</v>
      </c>
      <c r="H4016">
        <v>11.39</v>
      </c>
      <c r="I4016">
        <v>11.31</v>
      </c>
      <c r="J4016">
        <v>11.22</v>
      </c>
      <c r="K4016">
        <v>0.06698113207547178</v>
      </c>
      <c r="L4016">
        <v>0.0018127402940942795</v>
      </c>
      <c r="M4016">
        <v>0.541548463356974</v>
      </c>
      <c r="N4016">
        <v>0.07509505703422062</v>
      </c>
      <c r="O4016">
        <v>9634423267.42</v>
      </c>
      <c r="P4016">
        <v>0</v>
      </c>
      <c r="Q4016">
        <v>0</v>
      </c>
      <c r="R4016">
        <v>-0.1320030698388334</v>
      </c>
    </row>
    <row r="4017" spans="6:7">
      <c r="A4017" t="s">
        <v>1702</v>
      </c>
      <c r="B4017" t="s">
        <v>1703</v>
      </c>
      <c r="C4017" t="s">
        <v>4212</v>
      </c>
      <c r="D4017">
        <v>0</v>
      </c>
      <c r="E4017" t="s">
        <v>13161</v>
      </c>
      <c r="F4017" s="43">
        <v>-0.0035499999999999998</v>
      </c>
      <c r="G4017" s="43">
        <v>0.0057700843000000005</v>
      </c>
      <c r="H4017">
        <v>22.75</v>
      </c>
      <c r="I4017">
        <v>22.66</v>
      </c>
      <c r="J4017">
        <v>22.45</v>
      </c>
      <c r="K4017">
        <v>0.03707093821510291</v>
      </c>
      <c r="L4017">
        <v>0.008103362517517766</v>
      </c>
      <c r="M4017">
        <v>1.56349983451015</v>
      </c>
      <c r="N4017">
        <v>0.04713493530499074</v>
      </c>
      <c r="O4017">
        <v>2866900256.25</v>
      </c>
      <c r="P4017">
        <v>0</v>
      </c>
      <c r="Q4017">
        <v>0</v>
      </c>
      <c r="R4017">
        <v>-0.23029891304347833</v>
      </c>
    </row>
    <row r="4018" spans="6:7">
      <c r="A4018" t="s">
        <v>13162</v>
      </c>
      <c r="B4018" t="s">
        <v>13163</v>
      </c>
      <c r="C4018" t="s">
        <v>5836</v>
      </c>
      <c r="D4018">
        <v>0</v>
      </c>
      <c r="E4018" t="s">
        <v>13164</v>
      </c>
      <c r="F4018" s="43">
        <v>-0.00356</v>
      </c>
      <c r="G4018" s="43">
        <v>0.021377672200000003</v>
      </c>
      <c r="H4018">
        <v>17.46</v>
      </c>
      <c r="I4018">
        <v>17.2</v>
      </c>
      <c r="J4018">
        <v>16.55</v>
      </c>
      <c r="K4018">
        <v>0.03552077062010836</v>
      </c>
      <c r="L4018">
        <v>0.007398737960112116</v>
      </c>
      <c r="M4018">
        <v>1.7290866510538643</v>
      </c>
      <c r="N4018">
        <v>-0.004629629629629736</v>
      </c>
      <c r="O4018">
        <v>707280000</v>
      </c>
      <c r="P4018">
        <v>0</v>
      </c>
      <c r="Q4018">
        <v>2</v>
      </c>
      <c r="R4018">
        <v>-0.19626168224299062</v>
      </c>
    </row>
    <row r="4019" spans="6:7">
      <c r="A4019" t="s">
        <v>13165</v>
      </c>
      <c r="B4019" t="s">
        <v>13166</v>
      </c>
      <c r="C4019" t="s">
        <v>4225</v>
      </c>
      <c r="D4019">
        <v>0</v>
      </c>
      <c r="E4019" t="s">
        <v>13167</v>
      </c>
      <c r="F4019" s="43">
        <v>-0.00357</v>
      </c>
      <c r="G4019" s="43">
        <v>-0.0008912655999999999</v>
      </c>
      <c r="H4019">
        <v>11.34</v>
      </c>
      <c r="I4019">
        <v>11.21</v>
      </c>
      <c r="J4019">
        <v>11.01</v>
      </c>
      <c r="K4019">
        <v>0.012646793134598065</v>
      </c>
      <c r="L4019">
        <v>0.008177061074949107</v>
      </c>
      <c r="M4019">
        <v>1.4751657189532217</v>
      </c>
      <c r="N4019">
        <v>0.020018198362147466</v>
      </c>
      <c r="O4019">
        <v>985613696.76</v>
      </c>
      <c r="P4019">
        <v>0</v>
      </c>
      <c r="Q4019">
        <v>0</v>
      </c>
      <c r="R4019">
        <v>0.002959401259183808</v>
      </c>
    </row>
    <row r="4020" spans="6:7">
      <c r="A4020" t="s">
        <v>13168</v>
      </c>
      <c r="B4020" t="s">
        <v>13169</v>
      </c>
      <c r="C4020" t="s">
        <v>4159</v>
      </c>
      <c r="D4020">
        <v>0</v>
      </c>
      <c r="E4020" t="s">
        <v>13170</v>
      </c>
      <c r="F4020" s="43">
        <v>-0.00357</v>
      </c>
      <c r="G4020" s="43">
        <v>-0.0071428570999999995</v>
      </c>
      <c r="H4020">
        <v>2.8</v>
      </c>
      <c r="I4020">
        <v>2.78</v>
      </c>
      <c r="J4020">
        <v>2.77</v>
      </c>
      <c r="K4020">
        <v>-0.017667844522968292</v>
      </c>
      <c r="L4020">
        <v>0.003343954766971715</v>
      </c>
      <c r="M4020">
        <v>0.18779926609883799</v>
      </c>
      <c r="N4020">
        <v>-0.00714285714285715</v>
      </c>
      <c r="O4020">
        <v>13142726335.2</v>
      </c>
      <c r="P4020">
        <v>0</v>
      </c>
      <c r="Q4020">
        <v>0</v>
      </c>
      <c r="R4020">
        <v>0.01831501831501825</v>
      </c>
    </row>
    <row r="4021" spans="6:7">
      <c r="A4021" t="s">
        <v>1809</v>
      </c>
      <c r="B4021" t="s">
        <v>1810</v>
      </c>
      <c r="C4021" t="s">
        <v>5009</v>
      </c>
      <c r="D4021">
        <v>0</v>
      </c>
      <c r="E4021" t="s">
        <v>13171</v>
      </c>
      <c r="F4021" s="43">
        <v>-0.00357</v>
      </c>
      <c r="G4021" s="43">
        <v>0.0035714286</v>
      </c>
      <c r="H4021">
        <v>2.84</v>
      </c>
      <c r="I4021">
        <v>2.81</v>
      </c>
      <c r="J4021">
        <v>2.77</v>
      </c>
      <c r="K4021">
        <v>0.029304029304029332</v>
      </c>
      <c r="L4021">
        <v>0.000594290443741718</v>
      </c>
      <c r="M4021">
        <v>0.20646919964028776</v>
      </c>
      <c r="N4021">
        <v>0.052434456928838996</v>
      </c>
      <c r="O4021">
        <v>5591213087.6</v>
      </c>
      <c r="P4021">
        <v>0</v>
      </c>
      <c r="Q4021">
        <v>0</v>
      </c>
      <c r="R4021">
        <v>0.018115942028985605</v>
      </c>
    </row>
    <row r="4022" spans="6:7">
      <c r="A4022" t="s">
        <v>13172</v>
      </c>
      <c r="B4022" t="s">
        <v>13173</v>
      </c>
      <c r="C4022" t="s">
        <v>4005</v>
      </c>
      <c r="D4022">
        <v>0</v>
      </c>
      <c r="E4022" t="s">
        <v>13174</v>
      </c>
      <c r="F4022" s="43">
        <v>-0.00357</v>
      </c>
      <c r="G4022" s="43">
        <v>-0.0217502298</v>
      </c>
      <c r="H4022">
        <v>98.93</v>
      </c>
      <c r="I4022">
        <v>95.8</v>
      </c>
      <c r="J4022">
        <v>94.8</v>
      </c>
      <c r="K4022">
        <v>0.003141361256544473</v>
      </c>
      <c r="L4022">
        <v>0.006408502598118589</v>
      </c>
      <c r="M4022">
        <v>0.6977831134733835</v>
      </c>
      <c r="N4022">
        <v>-0.10232383808095953</v>
      </c>
      <c r="O4022">
        <v>5749264744.93</v>
      </c>
      <c r="P4022">
        <v>0</v>
      </c>
      <c r="Q4022">
        <v>0</v>
      </c>
      <c r="R4022">
        <v>-0.4613957422220232</v>
      </c>
    </row>
    <row r="4023" spans="6:7">
      <c r="A4023" t="s">
        <v>13175</v>
      </c>
      <c r="B4023" t="s">
        <v>13176</v>
      </c>
      <c r="C4023" t="s">
        <v>4053</v>
      </c>
      <c r="D4023">
        <v>0</v>
      </c>
      <c r="E4023" t="s">
        <v>13177</v>
      </c>
      <c r="F4023" s="43">
        <v>-0.00357</v>
      </c>
      <c r="G4023" s="43">
        <v>-0.0247877759</v>
      </c>
      <c r="H4023">
        <v>117.97</v>
      </c>
      <c r="I4023">
        <v>114.88</v>
      </c>
      <c r="J4023">
        <v>114.84</v>
      </c>
      <c r="K4023">
        <v>0.09191141526470868</v>
      </c>
      <c r="L4023">
        <v>0.0023265497129525596</v>
      </c>
      <c r="M4023">
        <v>0.6283387120377717</v>
      </c>
      <c r="N4023">
        <v>0.0842850401132609</v>
      </c>
      <c r="O4023">
        <v>4043302999</v>
      </c>
      <c r="P4023">
        <v>0</v>
      </c>
      <c r="Q4023">
        <v>0</v>
      </c>
      <c r="R4023">
        <v>-0.2419663477400199</v>
      </c>
    </row>
    <row r="4024" spans="6:7">
      <c r="A4024" t="s">
        <v>858</v>
      </c>
      <c r="B4024" t="s">
        <v>859</v>
      </c>
      <c r="C4024" t="s">
        <v>4233</v>
      </c>
      <c r="D4024">
        <v>0</v>
      </c>
      <c r="E4024" t="s">
        <v>13178</v>
      </c>
      <c r="F4024" s="43">
        <v>-0.00358</v>
      </c>
      <c r="G4024" s="43">
        <v>0.0023894863</v>
      </c>
      <c r="H4024">
        <v>8.42</v>
      </c>
      <c r="I4024">
        <v>8.39</v>
      </c>
      <c r="J4024">
        <v>8.27</v>
      </c>
      <c r="K4024">
        <v>0.05137844611528823</v>
      </c>
      <c r="L4024">
        <v>0.007138484248321742</v>
      </c>
      <c r="M4024">
        <v>2.4434946764328322</v>
      </c>
      <c r="N4024">
        <v>0.1337837837837838</v>
      </c>
      <c r="O4024">
        <v>1936013860.62</v>
      </c>
      <c r="P4024">
        <v>0</v>
      </c>
      <c r="Q4024">
        <v>0</v>
      </c>
      <c r="R4024">
        <v>-0.03894616265750284</v>
      </c>
    </row>
    <row r="4025" spans="6:7">
      <c r="A4025" t="s">
        <v>13179</v>
      </c>
      <c r="B4025" t="s">
        <v>13180</v>
      </c>
      <c r="C4025" t="s">
        <v>4246</v>
      </c>
      <c r="D4025">
        <v>0</v>
      </c>
      <c r="E4025" t="s">
        <v>13181</v>
      </c>
      <c r="F4025" s="43">
        <v>-0.00358</v>
      </c>
      <c r="G4025" s="43">
        <v>0.0580645161</v>
      </c>
      <c r="H4025">
        <v>15</v>
      </c>
      <c r="I4025">
        <v>14.76</v>
      </c>
      <c r="J4025">
        <v>13.74</v>
      </c>
      <c r="K4025">
        <v>0.21681780708985976</v>
      </c>
      <c r="L4025">
        <v>0.0024400120903066637</v>
      </c>
      <c r="M4025">
        <v>0.1451505865360217</v>
      </c>
      <c r="N4025">
        <v>0.20195439739413681</v>
      </c>
      <c r="O4025">
        <v>3762086080.5</v>
      </c>
      <c r="P4025">
        <v>0</v>
      </c>
      <c r="Q4025">
        <v>0</v>
      </c>
      <c r="R4025">
        <v>0.31025299600532613</v>
      </c>
    </row>
    <row r="4026" spans="6:7">
      <c r="A4026" t="s">
        <v>1081</v>
      </c>
      <c r="B4026" t="s">
        <v>1082</v>
      </c>
      <c r="C4026" t="s">
        <v>4094</v>
      </c>
      <c r="D4026">
        <v>0</v>
      </c>
      <c r="E4026" t="s">
        <v>13182</v>
      </c>
      <c r="F4026" s="43">
        <v>-0.00358</v>
      </c>
      <c r="G4026" s="43">
        <v>0.029369627500000002</v>
      </c>
      <c r="H4026">
        <v>14.44</v>
      </c>
      <c r="I4026">
        <v>14.37</v>
      </c>
      <c r="J4026">
        <v>13.91</v>
      </c>
      <c r="K4026">
        <v>0.030107526881720425</v>
      </c>
      <c r="L4026">
        <v>0.0032571970078083064</v>
      </c>
      <c r="M4026">
        <v>1.2341659841659842</v>
      </c>
      <c r="N4026">
        <v>0.036796536796536786</v>
      </c>
      <c r="O4026">
        <v>32096441999.48</v>
      </c>
      <c r="P4026">
        <v>0</v>
      </c>
      <c r="Q4026">
        <v>0</v>
      </c>
      <c r="R4026">
        <v>-0.004088987455818217</v>
      </c>
    </row>
    <row r="4027" spans="6:7">
      <c r="A4027" t="s">
        <v>13183</v>
      </c>
      <c r="B4027" t="s">
        <v>13184</v>
      </c>
      <c r="C4027" t="s">
        <v>4817</v>
      </c>
      <c r="D4027">
        <v>0</v>
      </c>
      <c r="E4027" t="s">
        <v>13185</v>
      </c>
      <c r="F4027" s="43">
        <v>-0.00358</v>
      </c>
      <c r="G4027" s="43">
        <v>0</v>
      </c>
      <c r="H4027">
        <v>5.65</v>
      </c>
      <c r="I4027">
        <v>5.58</v>
      </c>
      <c r="J4027">
        <v>5.56</v>
      </c>
      <c r="K4027">
        <v>-0.034602076124567505</v>
      </c>
      <c r="L4027">
        <v>0.001691173449527367</v>
      </c>
      <c r="M4027">
        <v>0.2726221030453936</v>
      </c>
      <c r="N4027">
        <v>-0.029565217391304334</v>
      </c>
      <c r="O4027">
        <v>3526656617.7</v>
      </c>
      <c r="P4027">
        <v>0</v>
      </c>
      <c r="Q4027">
        <v>0</v>
      </c>
      <c r="R4027">
        <v>-0.0852459016393442</v>
      </c>
    </row>
    <row r="4028" spans="6:7">
      <c r="A4028" t="s">
        <v>13186</v>
      </c>
      <c r="B4028" t="s">
        <v>13187</v>
      </c>
      <c r="C4028" t="s">
        <v>4034</v>
      </c>
      <c r="D4028">
        <v>0</v>
      </c>
      <c r="E4028" t="s">
        <v>13188</v>
      </c>
      <c r="F4028" s="43">
        <v>-0.00358</v>
      </c>
      <c r="G4028" s="43">
        <v>-0.0077473182</v>
      </c>
      <c r="H4028">
        <v>16.78</v>
      </c>
      <c r="I4028">
        <v>16.65</v>
      </c>
      <c r="J4028">
        <v>16.53</v>
      </c>
      <c r="K4028">
        <v>-0.044750430292599036</v>
      </c>
      <c r="L4028">
        <v>0.0006750874630497167</v>
      </c>
      <c r="M4028">
        <v>0.35030584991815283</v>
      </c>
      <c r="N4028">
        <v>-0.03422273781902552</v>
      </c>
      <c r="O4028">
        <v>17469949972</v>
      </c>
      <c r="P4028">
        <v>0</v>
      </c>
      <c r="Q4028">
        <v>0</v>
      </c>
      <c r="R4028">
        <v>-0.19311848800581552</v>
      </c>
    </row>
    <row r="4029" spans="6:7">
      <c r="A4029" t="s">
        <v>3463</v>
      </c>
      <c r="B4029" t="s">
        <v>3464</v>
      </c>
      <c r="C4029" t="s">
        <v>4150</v>
      </c>
      <c r="D4029">
        <v>0</v>
      </c>
      <c r="E4029" t="s">
        <v>13189</v>
      </c>
      <c r="F4029" s="43">
        <v>-0.00359</v>
      </c>
      <c r="G4029" s="43">
        <v>-0.0374651255</v>
      </c>
      <c r="H4029">
        <v>25.12</v>
      </c>
      <c r="I4029">
        <v>24.15</v>
      </c>
      <c r="J4029">
        <v>23.98</v>
      </c>
      <c r="K4029">
        <v>0</v>
      </c>
      <c r="L4029">
        <v>0.00262479676887811</v>
      </c>
      <c r="M4029">
        <v>0.3173924314494408</v>
      </c>
      <c r="N4029">
        <v>0.013003355704697931</v>
      </c>
      <c r="O4029">
        <v>9093086914.21</v>
      </c>
      <c r="P4029">
        <v>0</v>
      </c>
      <c r="Q4029">
        <v>0</v>
      </c>
      <c r="R4029">
        <v>0.5056109725685786</v>
      </c>
    </row>
    <row r="4030" spans="6:7">
      <c r="A4030" t="s">
        <v>13190</v>
      </c>
      <c r="B4030" t="s">
        <v>13191</v>
      </c>
      <c r="C4030" t="s">
        <v>4167</v>
      </c>
      <c r="D4030">
        <v>0</v>
      </c>
      <c r="E4030" t="s">
        <v>13192</v>
      </c>
      <c r="F4030" s="43">
        <v>-0.00359</v>
      </c>
      <c r="G4030" s="43">
        <v>-0.009569378</v>
      </c>
      <c r="H4030">
        <v>8.37</v>
      </c>
      <c r="I4030">
        <v>8.28</v>
      </c>
      <c r="J4030">
        <v>8.26</v>
      </c>
      <c r="K4030">
        <v>-0.03944315545243618</v>
      </c>
      <c r="L4030">
        <v>0.0005831095478789302</v>
      </c>
      <c r="M4030">
        <v>0.10543809479161784</v>
      </c>
      <c r="N4030">
        <v>-0.05154639175257744</v>
      </c>
      <c r="O4030">
        <v>4606915045.48</v>
      </c>
      <c r="P4030">
        <v>0</v>
      </c>
      <c r="Q4030">
        <v>0</v>
      </c>
      <c r="R4030">
        <v>0.21478873239436613</v>
      </c>
    </row>
    <row r="4031" spans="6:7">
      <c r="A4031" t="s">
        <v>13193</v>
      </c>
      <c r="B4031" t="s">
        <v>13194</v>
      </c>
      <c r="C4031" t="s">
        <v>5836</v>
      </c>
      <c r="D4031">
        <v>0</v>
      </c>
      <c r="E4031" t="s">
        <v>13195</v>
      </c>
      <c r="F4031" s="43">
        <v>-0.00359</v>
      </c>
      <c r="G4031" s="43">
        <v>0.0191616766</v>
      </c>
      <c r="H4031">
        <v>8.65</v>
      </c>
      <c r="I4031">
        <v>8.51</v>
      </c>
      <c r="J4031">
        <v>8.3</v>
      </c>
      <c r="K4031">
        <v>0.0228365384615384</v>
      </c>
      <c r="L4031">
        <v>0.005409006477225515</v>
      </c>
      <c r="M4031">
        <v>0.8310406133459828</v>
      </c>
      <c r="N4031">
        <v>0.03780487804878055</v>
      </c>
      <c r="O4031">
        <v>2429396377.9</v>
      </c>
      <c r="P4031">
        <v>0</v>
      </c>
      <c r="Q4031">
        <v>2</v>
      </c>
      <c r="R4031">
        <v>0.04674046740467392</v>
      </c>
    </row>
    <row r="4032" spans="6:7">
      <c r="A4032" t="s">
        <v>13196</v>
      </c>
      <c r="B4032" t="s">
        <v>13197</v>
      </c>
      <c r="C4032" t="s">
        <v>4041</v>
      </c>
      <c r="D4032">
        <v>0</v>
      </c>
      <c r="E4032" t="s">
        <v>13198</v>
      </c>
      <c r="F4032" s="43">
        <v>-0.00359</v>
      </c>
      <c r="G4032" s="43">
        <v>-0.0628251121</v>
      </c>
      <c r="H4032">
        <v>223</v>
      </c>
      <c r="I4032">
        <v>208.99</v>
      </c>
      <c r="J4032">
        <v>206</v>
      </c>
      <c r="K4032">
        <v>0.2133650719925685</v>
      </c>
      <c r="L4032">
        <v>0.00649501627921071</v>
      </c>
      <c r="M4032">
        <v>0.913460289721408</v>
      </c>
      <c r="N4032">
        <v>0.22481392486667065</v>
      </c>
      <c r="O4032">
        <v>2689698890</v>
      </c>
      <c r="P4032">
        <v>0</v>
      </c>
      <c r="Q4032">
        <v>1</v>
      </c>
      <c r="R4032">
        <v>0.09247255619445895</v>
      </c>
    </row>
    <row r="4033" spans="6:7">
      <c r="A4033" t="s">
        <v>13199</v>
      </c>
      <c r="B4033" t="s">
        <v>13200</v>
      </c>
      <c r="C4033" t="s">
        <v>4159</v>
      </c>
      <c r="D4033">
        <v>0</v>
      </c>
      <c r="E4033" t="s">
        <v>13201</v>
      </c>
      <c r="F4033" s="43">
        <v>-0.00361</v>
      </c>
      <c r="G4033" s="43">
        <v>0.0036068529999999997</v>
      </c>
      <c r="H4033">
        <v>11.21</v>
      </c>
      <c r="I4033">
        <v>11.13</v>
      </c>
      <c r="J4033">
        <v>11.04</v>
      </c>
      <c r="K4033">
        <v>-0.003581020590868321</v>
      </c>
      <c r="L4033">
        <v>0.004186184909588536</v>
      </c>
      <c r="M4033">
        <v>5.631083711875406</v>
      </c>
      <c r="N4033">
        <v>0.03055555555555556</v>
      </c>
      <c r="O4033">
        <v>1750793881.45</v>
      </c>
      <c r="P4033">
        <v>0</v>
      </c>
      <c r="Q4033">
        <v>1</v>
      </c>
      <c r="R4033">
        <v>-0.12774294670846387</v>
      </c>
    </row>
    <row r="4034" spans="6:7">
      <c r="A4034" t="s">
        <v>13202</v>
      </c>
      <c r="B4034" t="s">
        <v>13203</v>
      </c>
      <c r="C4034" t="s">
        <v>4018</v>
      </c>
      <c r="D4034">
        <v>0</v>
      </c>
      <c r="E4034" t="s">
        <v>13204</v>
      </c>
      <c r="F4034" s="43">
        <v>-0.00361</v>
      </c>
      <c r="G4034" s="43">
        <v>0.0036101083</v>
      </c>
      <c r="H4034">
        <v>2.79</v>
      </c>
      <c r="I4034">
        <v>2.78</v>
      </c>
      <c r="J4034">
        <v>2.74</v>
      </c>
      <c r="K4034">
        <v>-0.014184397163120581</v>
      </c>
      <c r="L4034">
        <v>0.006969094727646355</v>
      </c>
      <c r="M4034">
        <v>4.819047619047619</v>
      </c>
      <c r="N4034">
        <v>0.01831501831501825</v>
      </c>
      <c r="O4034">
        <v>2923460340.65</v>
      </c>
      <c r="P4034">
        <v>0</v>
      </c>
      <c r="Q4034">
        <v>0</v>
      </c>
      <c r="R4034">
        <v>-0.0825082508250825</v>
      </c>
    </row>
    <row r="4035" spans="6:7">
      <c r="A4035" t="s">
        <v>13205</v>
      </c>
      <c r="B4035" t="s">
        <v>13206</v>
      </c>
      <c r="C4035" t="s">
        <v>5708</v>
      </c>
      <c r="D4035">
        <v>0</v>
      </c>
      <c r="E4035" t="s">
        <v>13207</v>
      </c>
      <c r="F4035" s="43">
        <v>-0.00361</v>
      </c>
      <c r="G4035" s="43">
        <v>0.0054151625</v>
      </c>
      <c r="H4035">
        <v>5.59</v>
      </c>
      <c r="I4035">
        <v>5.57</v>
      </c>
      <c r="J4035">
        <v>5.5</v>
      </c>
      <c r="K4035">
        <v>0.009057971014492882</v>
      </c>
      <c r="L4035">
        <v>0.0013417644554626486</v>
      </c>
      <c r="M4035">
        <v>2.0454893943266037</v>
      </c>
      <c r="N4035">
        <v>0.009057971014492882</v>
      </c>
      <c r="O4035">
        <v>2237173813.52</v>
      </c>
      <c r="P4035">
        <v>0</v>
      </c>
      <c r="Q4035">
        <v>0</v>
      </c>
      <c r="R4035">
        <v>-0.10305958132045083</v>
      </c>
    </row>
    <row r="4036" spans="6:7">
      <c r="A4036" t="s">
        <v>13208</v>
      </c>
      <c r="B4036" t="s">
        <v>13209</v>
      </c>
      <c r="C4036" t="s">
        <v>4225</v>
      </c>
      <c r="D4036">
        <v>0</v>
      </c>
      <c r="E4036" t="s">
        <v>13210</v>
      </c>
      <c r="F4036" s="43">
        <v>-0.00362</v>
      </c>
      <c r="G4036" s="43">
        <v>0.0054347826</v>
      </c>
      <c r="H4036">
        <v>5.6</v>
      </c>
      <c r="I4036">
        <v>5.55</v>
      </c>
      <c r="J4036">
        <v>5.45</v>
      </c>
      <c r="K4036">
        <v>0.04716981132075472</v>
      </c>
      <c r="L4036">
        <v>0.0063379297414847355</v>
      </c>
      <c r="M4036">
        <v>1.4155073450724778</v>
      </c>
      <c r="N4036">
        <v>0.057142857142857106</v>
      </c>
      <c r="O4036">
        <v>2240025626.88</v>
      </c>
      <c r="P4036">
        <v>0</v>
      </c>
      <c r="Q4036">
        <v>2</v>
      </c>
      <c r="R4036">
        <v>-0.15653495440729487</v>
      </c>
    </row>
    <row r="4037" spans="6:7">
      <c r="A4037" t="s">
        <v>1375</v>
      </c>
      <c r="B4037" t="s">
        <v>1376</v>
      </c>
      <c r="C4037" t="s">
        <v>4041</v>
      </c>
      <c r="D4037">
        <v>0</v>
      </c>
      <c r="E4037" t="s">
        <v>13211</v>
      </c>
      <c r="F4037" s="43">
        <v>-0.00362</v>
      </c>
      <c r="G4037" s="43">
        <v>-0.0012077295</v>
      </c>
      <c r="H4037">
        <v>8.43</v>
      </c>
      <c r="I4037">
        <v>8.27</v>
      </c>
      <c r="J4037">
        <v>8.22</v>
      </c>
      <c r="K4037">
        <v>0.1328767123287671</v>
      </c>
      <c r="L4037">
        <v>0.0021469604626508675</v>
      </c>
      <c r="M4037">
        <v>0.22003749210255047</v>
      </c>
      <c r="N4037">
        <v>0.13132694938440492</v>
      </c>
      <c r="O4037">
        <v>6729633813.96</v>
      </c>
      <c r="P4037">
        <v>0</v>
      </c>
      <c r="Q4037">
        <v>0</v>
      </c>
      <c r="R4037">
        <v>0.24360902255639086</v>
      </c>
    </row>
    <row r="4038" spans="6:7">
      <c r="A4038" t="s">
        <v>13212</v>
      </c>
      <c r="B4038" t="s">
        <v>13213</v>
      </c>
      <c r="C4038" t="s">
        <v>4018</v>
      </c>
      <c r="D4038">
        <v>0</v>
      </c>
      <c r="E4038" t="s">
        <v>13214</v>
      </c>
      <c r="F4038" s="43">
        <v>-0.00362</v>
      </c>
      <c r="G4038" s="43">
        <v>0.0042270531</v>
      </c>
      <c r="H4038">
        <v>16.85</v>
      </c>
      <c r="I4038">
        <v>16.63</v>
      </c>
      <c r="J4038">
        <v>16.48</v>
      </c>
      <c r="K4038">
        <v>-0.022339800117578044</v>
      </c>
      <c r="L4038">
        <v>0.001144846252904871</v>
      </c>
      <c r="M4038">
        <v>0.5108532934131736</v>
      </c>
      <c r="N4038">
        <v>-0.05242165242165251</v>
      </c>
      <c r="O4038">
        <v>4322635702.56</v>
      </c>
      <c r="P4038">
        <v>0</v>
      </c>
      <c r="Q4038">
        <v>0</v>
      </c>
      <c r="R4038">
        <v>-0.07713651498335186</v>
      </c>
    </row>
    <row r="4039" spans="6:7">
      <c r="A4039" t="s">
        <v>13215</v>
      </c>
      <c r="B4039" t="s">
        <v>13216</v>
      </c>
      <c r="C4039" t="s">
        <v>4583</v>
      </c>
      <c r="D4039">
        <v>0</v>
      </c>
      <c r="E4039" t="s">
        <v>13217</v>
      </c>
      <c r="F4039" s="43">
        <v>-0.00362</v>
      </c>
      <c r="G4039" s="43">
        <v>0.0362318841</v>
      </c>
      <c r="H4039">
        <v>2.93</v>
      </c>
      <c r="I4039">
        <v>2.86</v>
      </c>
      <c r="J4039">
        <v>2.74</v>
      </c>
      <c r="K4039">
        <v>-0.006944444444444451</v>
      </c>
      <c r="L4039">
        <v>0.0028961077299419036</v>
      </c>
      <c r="M4039">
        <v>0.5051084835265756</v>
      </c>
      <c r="N4039">
        <v>0.02508960573476697</v>
      </c>
      <c r="O4039">
        <v>3412135079.76</v>
      </c>
      <c r="P4039">
        <v>0</v>
      </c>
      <c r="Q4039">
        <v>0</v>
      </c>
      <c r="R4039">
        <v>-0.17221418234442842</v>
      </c>
    </row>
    <row r="4040" spans="6:7">
      <c r="A4040" t="s">
        <v>1849</v>
      </c>
      <c r="B4040" t="s">
        <v>1850</v>
      </c>
      <c r="C4040" t="s">
        <v>4041</v>
      </c>
      <c r="D4040">
        <v>0</v>
      </c>
      <c r="E4040" t="s">
        <v>13218</v>
      </c>
      <c r="F4040" s="43">
        <v>-0.00363</v>
      </c>
      <c r="G4040" s="43">
        <v>0</v>
      </c>
      <c r="H4040">
        <v>16.65</v>
      </c>
      <c r="I4040">
        <v>16.53</v>
      </c>
      <c r="J4040">
        <v>16.29</v>
      </c>
      <c r="K4040">
        <v>0.12602179836512273</v>
      </c>
      <c r="L4040">
        <v>0.0026846467382141944</v>
      </c>
      <c r="M4040">
        <v>0.4944144253536519</v>
      </c>
      <c r="N4040">
        <v>0.11764705882352955</v>
      </c>
      <c r="O4040">
        <v>1252567014.87</v>
      </c>
      <c r="P4040">
        <v>0</v>
      </c>
      <c r="Q4040">
        <v>0</v>
      </c>
      <c r="R4040">
        <v>-0.14263485477178423</v>
      </c>
    </row>
    <row r="4041" spans="6:7">
      <c r="A4041" t="s">
        <v>13219</v>
      </c>
      <c r="B4041" t="s">
        <v>13220</v>
      </c>
      <c r="C4041" t="s">
        <v>4246</v>
      </c>
      <c r="D4041">
        <v>0</v>
      </c>
      <c r="E4041" t="s">
        <v>13221</v>
      </c>
      <c r="F4041" s="43">
        <v>-0.00363</v>
      </c>
      <c r="G4041" s="43">
        <v>0.0126857557</v>
      </c>
      <c r="H4041">
        <v>28.18</v>
      </c>
      <c r="I4041">
        <v>27.94</v>
      </c>
      <c r="J4041">
        <v>27.46</v>
      </c>
      <c r="K4041">
        <v>0.12615880693268855</v>
      </c>
      <c r="L4041">
        <v>0.002704146729695136</v>
      </c>
      <c r="M4041">
        <v>0.40297513392245404</v>
      </c>
      <c r="N4041">
        <v>0.14133986928104578</v>
      </c>
      <c r="O4041">
        <v>753207000</v>
      </c>
      <c r="P4041">
        <v>0</v>
      </c>
      <c r="Q4041">
        <v>1</v>
      </c>
      <c r="R4041">
        <v>0.22008733624454158</v>
      </c>
    </row>
    <row r="4042" spans="6:7">
      <c r="A4042" t="s">
        <v>13222</v>
      </c>
      <c r="B4042" t="s">
        <v>13223</v>
      </c>
      <c r="C4042" t="s">
        <v>1896</v>
      </c>
      <c r="D4042">
        <v>0</v>
      </c>
      <c r="E4042" t="s">
        <v>13224</v>
      </c>
      <c r="F4042" s="43">
        <v>-0.00365</v>
      </c>
      <c r="G4042" s="43">
        <v>-0.0091324201</v>
      </c>
      <c r="H4042">
        <v>11.02</v>
      </c>
      <c r="I4042">
        <v>10.85</v>
      </c>
      <c r="J4042">
        <v>10.79</v>
      </c>
      <c r="K4042">
        <v>0.030389363722697085</v>
      </c>
      <c r="L4042">
        <v>0.00043466192447525045</v>
      </c>
      <c r="M4042">
        <v>0.11234787492978843</v>
      </c>
      <c r="N4042">
        <v>0.03136882129277568</v>
      </c>
      <c r="O4042">
        <v>2404821151.5</v>
      </c>
      <c r="P4042">
        <v>0</v>
      </c>
      <c r="Q4042">
        <v>0</v>
      </c>
      <c r="R4042">
        <v>-0.2431112661318452</v>
      </c>
    </row>
    <row r="4043" spans="6:7">
      <c r="A4043" t="s">
        <v>13225</v>
      </c>
      <c r="B4043" t="s">
        <v>13226</v>
      </c>
      <c r="C4043" t="s">
        <v>1896</v>
      </c>
      <c r="D4043">
        <v>0</v>
      </c>
      <c r="E4043" t="s">
        <v>13227</v>
      </c>
      <c r="F4043" s="43">
        <v>-0.00365</v>
      </c>
      <c r="G4043" s="43">
        <v>-0.0097205346</v>
      </c>
      <c r="H4043">
        <v>16.5</v>
      </c>
      <c r="I4043">
        <v>16.3</v>
      </c>
      <c r="J4043">
        <v>16.22</v>
      </c>
      <c r="K4043">
        <v>0.049581455247907365</v>
      </c>
      <c r="L4043">
        <v>0.0028697282633598047</v>
      </c>
      <c r="M4043">
        <v>0.6265705620544331</v>
      </c>
      <c r="N4043">
        <v>0.04086845466155815</v>
      </c>
      <c r="O4043">
        <v>2223837056.72</v>
      </c>
      <c r="P4043">
        <v>0</v>
      </c>
      <c r="Q4043">
        <v>1</v>
      </c>
      <c r="R4043">
        <v>0.043533930857874624</v>
      </c>
    </row>
    <row r="4044" spans="6:7">
      <c r="A4044" t="s">
        <v>1604</v>
      </c>
      <c r="B4044" t="s">
        <v>1605</v>
      </c>
      <c r="C4044" t="s">
        <v>3867</v>
      </c>
      <c r="D4044">
        <v>0</v>
      </c>
      <c r="E4044" t="s">
        <v>13228</v>
      </c>
      <c r="F4044" s="43">
        <v>-0.00366</v>
      </c>
      <c r="G4044" s="43">
        <v>0.014643075</v>
      </c>
      <c r="H4044">
        <v>16.75</v>
      </c>
      <c r="I4044">
        <v>16.63</v>
      </c>
      <c r="J4044">
        <v>16.3</v>
      </c>
      <c r="K4044">
        <v>0.15969316596931654</v>
      </c>
      <c r="L4044">
        <v>0.0030028563072614614</v>
      </c>
      <c r="M4044">
        <v>0.6160621655424108</v>
      </c>
      <c r="N4044">
        <v>0.16619915848527345</v>
      </c>
      <c r="O4044">
        <v>948423772.78</v>
      </c>
      <c r="P4044">
        <v>0</v>
      </c>
      <c r="Q4044">
        <v>0</v>
      </c>
      <c r="R4044">
        <v>-0.12335266209804957</v>
      </c>
    </row>
    <row r="4045" spans="6:7">
      <c r="A4045" t="s">
        <v>2521</v>
      </c>
      <c r="B4045" t="s">
        <v>2522</v>
      </c>
      <c r="C4045" t="s">
        <v>4145</v>
      </c>
      <c r="D4045">
        <v>0</v>
      </c>
      <c r="E4045" t="s">
        <v>13229</v>
      </c>
      <c r="F4045" s="43">
        <v>-0.00366</v>
      </c>
      <c r="G4045" s="43">
        <v>-0.0213919414</v>
      </c>
      <c r="H4045">
        <v>68.24</v>
      </c>
      <c r="I4045">
        <v>66.79</v>
      </c>
      <c r="J4045">
        <v>66.66</v>
      </c>
      <c r="K4045">
        <v>0.04735769170456332</v>
      </c>
      <c r="L4045">
        <v>0.007990406785553876</v>
      </c>
      <c r="M4045">
        <v>1.6821216278006401</v>
      </c>
      <c r="N4045">
        <v>0.021566228204344003</v>
      </c>
      <c r="O4045">
        <v>2328979516.5</v>
      </c>
      <c r="P4045">
        <v>0</v>
      </c>
      <c r="Q4045">
        <v>2</v>
      </c>
      <c r="R4045">
        <v>0.33286769107962494</v>
      </c>
    </row>
    <row r="4046" spans="6:7">
      <c r="A4046" t="s">
        <v>3101</v>
      </c>
      <c r="B4046" t="s">
        <v>3102</v>
      </c>
      <c r="C4046" t="s">
        <v>4150</v>
      </c>
      <c r="D4046">
        <v>0</v>
      </c>
      <c r="E4046" t="s">
        <v>13230</v>
      </c>
      <c r="F4046" s="43">
        <v>-0.00367</v>
      </c>
      <c r="G4046" s="43">
        <v>-0.0082644628</v>
      </c>
      <c r="H4046">
        <v>10.93</v>
      </c>
      <c r="I4046">
        <v>10.8</v>
      </c>
      <c r="J4046">
        <v>10.73</v>
      </c>
      <c r="K4046">
        <v>0.023696682464454978</v>
      </c>
      <c r="L4046">
        <v>0.0016633697181461862</v>
      </c>
      <c r="M4046">
        <v>0.4309472161966739</v>
      </c>
      <c r="N4046">
        <v>0.04247104247104259</v>
      </c>
      <c r="O4046">
        <v>21032017409.7</v>
      </c>
      <c r="P4046">
        <v>0</v>
      </c>
      <c r="Q4046">
        <v>1</v>
      </c>
      <c r="R4046">
        <v>-0.20312845864384269</v>
      </c>
    </row>
    <row r="4047" spans="6:7">
      <c r="A4047" t="s">
        <v>3311</v>
      </c>
      <c r="B4047" t="s">
        <v>3312</v>
      </c>
      <c r="C4047" t="s">
        <v>3867</v>
      </c>
      <c r="D4047">
        <v>0</v>
      </c>
      <c r="E4047" t="s">
        <v>13231</v>
      </c>
      <c r="F4047" s="43">
        <v>-0.00367</v>
      </c>
      <c r="G4047" s="43">
        <v>-0.0079073708</v>
      </c>
      <c r="H4047">
        <v>35.52</v>
      </c>
      <c r="I4047">
        <v>35.13</v>
      </c>
      <c r="J4047">
        <v>34.58</v>
      </c>
      <c r="K4047">
        <v>0.10960202147820601</v>
      </c>
      <c r="L4047">
        <v>0.0017840366769780068</v>
      </c>
      <c r="M4047">
        <v>0.20351889241419094</v>
      </c>
      <c r="N4047">
        <v>0.07595712098009201</v>
      </c>
      <c r="O4047">
        <v>9262737562.19</v>
      </c>
      <c r="P4047">
        <v>0</v>
      </c>
      <c r="Q4047">
        <v>0</v>
      </c>
      <c r="R4047">
        <v>-0.05817694369973176</v>
      </c>
    </row>
    <row r="4048" spans="6:7">
      <c r="A4048" t="s">
        <v>13232</v>
      </c>
      <c r="B4048" t="s">
        <v>13233</v>
      </c>
      <c r="C4048" t="s">
        <v>559</v>
      </c>
      <c r="D4048">
        <v>0</v>
      </c>
      <c r="E4048" t="s">
        <v>13234</v>
      </c>
      <c r="F4048" s="43">
        <v>-0.00367</v>
      </c>
      <c r="G4048" s="43">
        <v>-0.0085600734</v>
      </c>
      <c r="H4048">
        <v>32.87</v>
      </c>
      <c r="I4048">
        <v>32.43</v>
      </c>
      <c r="J4048">
        <v>32.33</v>
      </c>
      <c r="K4048">
        <v>0.081</v>
      </c>
      <c r="L4048">
        <v>0.0016854947189900865</v>
      </c>
      <c r="M4048">
        <v>0.3461497610196495</v>
      </c>
      <c r="N4048">
        <v>0.09597837107130786</v>
      </c>
      <c r="O4048">
        <v>782072875.9</v>
      </c>
      <c r="P4048">
        <v>0</v>
      </c>
      <c r="Q4048">
        <v>0</v>
      </c>
      <c r="R4048">
        <v>-0.156128024980484</v>
      </c>
    </row>
    <row r="4049" spans="6:7">
      <c r="A4049" t="s">
        <v>13235</v>
      </c>
      <c r="B4049" t="s">
        <v>13236</v>
      </c>
      <c r="C4049" t="s">
        <v>4203</v>
      </c>
      <c r="D4049">
        <v>0</v>
      </c>
      <c r="E4049" t="s">
        <v>13237</v>
      </c>
      <c r="F4049" s="43">
        <v>-0.00368</v>
      </c>
      <c r="G4049" s="43">
        <v>0.0024539876999999997</v>
      </c>
      <c r="H4049">
        <v>8.22</v>
      </c>
      <c r="I4049">
        <v>8.17</v>
      </c>
      <c r="J4049">
        <v>8.1</v>
      </c>
      <c r="K4049">
        <v>-0.022727272727272665</v>
      </c>
      <c r="L4049">
        <v>0.0018156972139734108</v>
      </c>
      <c r="M4049">
        <v>0.4767967841584526</v>
      </c>
      <c r="N4049">
        <v>0.0073982737361282976</v>
      </c>
      <c r="O4049">
        <v>4114535381.05</v>
      </c>
      <c r="P4049">
        <v>0</v>
      </c>
      <c r="Q4049">
        <v>2</v>
      </c>
      <c r="R4049">
        <v>0.051480051480051525</v>
      </c>
    </row>
    <row r="4050" spans="6:7">
      <c r="A4050" t="s">
        <v>13238</v>
      </c>
      <c r="B4050" t="s">
        <v>13239</v>
      </c>
      <c r="C4050" t="s">
        <v>4028</v>
      </c>
      <c r="D4050">
        <v>0</v>
      </c>
      <c r="E4050" t="s">
        <v>13240</v>
      </c>
      <c r="F4050" s="43">
        <v>-0.00368</v>
      </c>
      <c r="G4050" s="43">
        <v>0.0216091954</v>
      </c>
      <c r="H4050">
        <v>44.45</v>
      </c>
      <c r="I4050">
        <v>44.44</v>
      </c>
      <c r="J4050">
        <v>43.34</v>
      </c>
      <c r="K4050">
        <v>0.1126690035052579</v>
      </c>
      <c r="L4050">
        <v>0.0027588612663262332</v>
      </c>
      <c r="M4050">
        <v>0.16472824021284682</v>
      </c>
      <c r="N4050">
        <v>0.13021363173957268</v>
      </c>
      <c r="O4050">
        <v>1147675594.5</v>
      </c>
      <c r="P4050">
        <v>0</v>
      </c>
      <c r="Q4050">
        <v>0</v>
      </c>
      <c r="R4050">
        <v>-0.3940550859012817</v>
      </c>
    </row>
    <row r="4051" spans="6:7">
      <c r="A4051" t="s">
        <v>2523</v>
      </c>
      <c r="B4051" t="s">
        <v>2524</v>
      </c>
      <c r="C4051" t="s">
        <v>4070</v>
      </c>
      <c r="D4051">
        <v>0</v>
      </c>
      <c r="E4051" t="s">
        <v>13241</v>
      </c>
      <c r="F4051" s="43">
        <v>-0.00369</v>
      </c>
      <c r="G4051" s="43">
        <v>-0.0036900369</v>
      </c>
      <c r="H4051">
        <v>8.19</v>
      </c>
      <c r="I4051">
        <v>8.1</v>
      </c>
      <c r="J4051">
        <v>8</v>
      </c>
      <c r="K4051">
        <v>0.04247104247104248</v>
      </c>
      <c r="L4051">
        <v>0.0007809841279342248</v>
      </c>
      <c r="M4051">
        <v>0.0888582699623943</v>
      </c>
      <c r="N4051">
        <v>0.07856191744340878</v>
      </c>
      <c r="O4051">
        <v>860639767.5</v>
      </c>
      <c r="P4051">
        <v>0</v>
      </c>
      <c r="Q4051">
        <v>0</v>
      </c>
      <c r="R4051">
        <v>0.041131105398457504</v>
      </c>
    </row>
    <row r="4052" spans="6:7">
      <c r="A4052" t="s">
        <v>13242</v>
      </c>
      <c r="B4052" t="s">
        <v>13243</v>
      </c>
      <c r="C4052" t="s">
        <v>4018</v>
      </c>
      <c r="D4052">
        <v>0</v>
      </c>
      <c r="E4052" t="s">
        <v>13244</v>
      </c>
      <c r="F4052" s="43">
        <v>-0.00369</v>
      </c>
      <c r="G4052" s="43">
        <v>0.0102501025</v>
      </c>
      <c r="H4052">
        <v>24.76</v>
      </c>
      <c r="I4052">
        <v>24.64</v>
      </c>
      <c r="J4052">
        <v>24.13</v>
      </c>
      <c r="K4052">
        <v>0.03966244725738402</v>
      </c>
      <c r="L4052">
        <v>0.0036168451511667623</v>
      </c>
      <c r="M4052">
        <v>8.981519507186858</v>
      </c>
      <c r="N4052">
        <v>0.026239067055393542</v>
      </c>
      <c r="O4052">
        <v>3006606494.61</v>
      </c>
      <c r="P4052">
        <v>0</v>
      </c>
      <c r="Q4052">
        <v>3</v>
      </c>
      <c r="R4052">
        <v>-0.3824561403508772</v>
      </c>
    </row>
    <row r="4053" spans="6:7">
      <c r="A4053" t="s">
        <v>13245</v>
      </c>
      <c r="B4053" t="s">
        <v>13246</v>
      </c>
      <c r="C4053" t="s">
        <v>5362</v>
      </c>
      <c r="D4053">
        <v>0</v>
      </c>
      <c r="E4053" t="s">
        <v>13247</v>
      </c>
      <c r="F4053" s="43">
        <v>-0.00369</v>
      </c>
      <c r="G4053" s="43">
        <v>0.0005271481</v>
      </c>
      <c r="H4053">
        <v>19.28</v>
      </c>
      <c r="I4053">
        <v>18.98</v>
      </c>
      <c r="J4053">
        <v>18.76</v>
      </c>
      <c r="K4053">
        <v>0.017148981779206873</v>
      </c>
      <c r="L4053">
        <v>0.003300301458091519</v>
      </c>
      <c r="M4053">
        <v>11.794071762870514</v>
      </c>
      <c r="N4053">
        <v>0.014430785676109009</v>
      </c>
      <c r="O4053">
        <v>2264733450</v>
      </c>
      <c r="P4053">
        <v>0</v>
      </c>
      <c r="Q4053">
        <v>1</v>
      </c>
      <c r="R4053">
        <v>-0.2761645170507113</v>
      </c>
    </row>
    <row r="4054" spans="6:7">
      <c r="A4054" t="s">
        <v>3146</v>
      </c>
      <c r="B4054" t="s">
        <v>3147</v>
      </c>
      <c r="C4054" t="s">
        <v>4005</v>
      </c>
      <c r="D4054">
        <v>0</v>
      </c>
      <c r="E4054" t="s">
        <v>13248</v>
      </c>
      <c r="F4054" s="43">
        <v>-0.00369</v>
      </c>
      <c r="G4054" s="43">
        <v>-0.0036900369</v>
      </c>
      <c r="H4054">
        <v>10.93</v>
      </c>
      <c r="I4054">
        <v>10.8</v>
      </c>
      <c r="J4054">
        <v>10.72</v>
      </c>
      <c r="K4054">
        <v>0.04247104247104259</v>
      </c>
      <c r="L4054">
        <v>0.0011701706292818414</v>
      </c>
      <c r="M4054">
        <v>0.41269738754157653</v>
      </c>
      <c r="N4054">
        <v>0.059862610402355375</v>
      </c>
      <c r="O4054">
        <v>4350257830.32</v>
      </c>
      <c r="P4054">
        <v>0</v>
      </c>
      <c r="Q4054">
        <v>0</v>
      </c>
      <c r="R4054">
        <v>-0.20994879297732255</v>
      </c>
    </row>
    <row r="4055" spans="6:7">
      <c r="A4055" t="s">
        <v>2525</v>
      </c>
      <c r="B4055" t="s">
        <v>2526</v>
      </c>
      <c r="C4055" t="s">
        <v>4070</v>
      </c>
      <c r="D4055">
        <v>0</v>
      </c>
      <c r="E4055" t="s">
        <v>13249</v>
      </c>
      <c r="F4055" s="43">
        <v>-0.0037</v>
      </c>
      <c r="G4055" s="43">
        <v>-0.0096296296</v>
      </c>
      <c r="H4055">
        <v>13.51</v>
      </c>
      <c r="I4055">
        <v>13.37</v>
      </c>
      <c r="J4055">
        <v>13.26</v>
      </c>
      <c r="K4055">
        <v>0.05942947702060222</v>
      </c>
      <c r="L4055">
        <v>0.001668317345042696</v>
      </c>
      <c r="M4055">
        <v>0.434194993856754</v>
      </c>
      <c r="N4055">
        <v>0.05192761605035392</v>
      </c>
      <c r="O4055">
        <v>3534054907.5</v>
      </c>
      <c r="P4055">
        <v>0</v>
      </c>
      <c r="Q4055">
        <v>1</v>
      </c>
      <c r="R4055">
        <v>0.06789137380191691</v>
      </c>
    </row>
    <row r="4056" spans="6:7">
      <c r="A4056" t="s">
        <v>13250</v>
      </c>
      <c r="B4056" t="s">
        <v>13251</v>
      </c>
      <c r="C4056" t="s">
        <v>4258</v>
      </c>
      <c r="D4056">
        <v>0</v>
      </c>
      <c r="E4056" t="s">
        <v>13252</v>
      </c>
      <c r="F4056" s="43">
        <v>-0.0037</v>
      </c>
      <c r="G4056" s="43">
        <v>0.0008544574</v>
      </c>
      <c r="H4056">
        <v>35.36</v>
      </c>
      <c r="I4056">
        <v>35.14</v>
      </c>
      <c r="J4056">
        <v>34.59</v>
      </c>
      <c r="K4056">
        <v>0.10607491344035257</v>
      </c>
      <c r="L4056">
        <v>0.001157722303479306</v>
      </c>
      <c r="M4056">
        <v>0.6894380044827634</v>
      </c>
      <c r="N4056">
        <v>0.1074692719823511</v>
      </c>
      <c r="O4056">
        <v>8045948075.11</v>
      </c>
      <c r="P4056">
        <v>0</v>
      </c>
      <c r="Q4056">
        <v>0</v>
      </c>
      <c r="R4056">
        <v>0.005104523719751781</v>
      </c>
    </row>
    <row r="4057" spans="6:7">
      <c r="A4057" t="s">
        <v>13253</v>
      </c>
      <c r="B4057" t="s">
        <v>13254</v>
      </c>
      <c r="C4057" t="s">
        <v>4094</v>
      </c>
      <c r="D4057">
        <v>0</v>
      </c>
      <c r="E4057" t="s">
        <v>13255</v>
      </c>
      <c r="F4057" s="43">
        <v>-0.0037</v>
      </c>
      <c r="G4057" s="43">
        <v>-0.0018484287999999999</v>
      </c>
      <c r="H4057">
        <v>5.46</v>
      </c>
      <c r="I4057">
        <v>5.4</v>
      </c>
      <c r="J4057">
        <v>5.37</v>
      </c>
      <c r="K4057">
        <v>0.044487427466150954</v>
      </c>
      <c r="L4057">
        <v>0.00023912108847919474</v>
      </c>
      <c r="M4057">
        <v>0.2974328072249133</v>
      </c>
      <c r="N4057">
        <v>0.05468750000000004</v>
      </c>
      <c r="O4057">
        <v>2563853100</v>
      </c>
      <c r="P4057">
        <v>0</v>
      </c>
      <c r="Q4057">
        <v>0</v>
      </c>
      <c r="R4057">
        <v>-0.25619834710743794</v>
      </c>
    </row>
    <row r="4058" spans="6:7">
      <c r="A4058" t="s">
        <v>1434</v>
      </c>
      <c r="B4058" t="s">
        <v>347</v>
      </c>
      <c r="C4058" t="s">
        <v>3867</v>
      </c>
      <c r="D4058">
        <v>0</v>
      </c>
      <c r="E4058" t="s">
        <v>13256</v>
      </c>
      <c r="F4058" s="43">
        <v>-0.0037099999999999998</v>
      </c>
      <c r="G4058" s="43">
        <v>0.0050973123</v>
      </c>
      <c r="H4058">
        <v>21.84</v>
      </c>
      <c r="I4058">
        <v>21.69</v>
      </c>
      <c r="J4058">
        <v>21.29</v>
      </c>
      <c r="K4058">
        <v>0.09049773755656113</v>
      </c>
      <c r="L4058">
        <v>0.001622504779641611</v>
      </c>
      <c r="M4058">
        <v>0.3979608724434689</v>
      </c>
      <c r="N4058">
        <v>0.08776328986960882</v>
      </c>
      <c r="O4058">
        <v>3017731619.24</v>
      </c>
      <c r="P4058">
        <v>0</v>
      </c>
      <c r="Q4058">
        <v>0</v>
      </c>
      <c r="R4058">
        <v>-0.07937181663837002</v>
      </c>
    </row>
    <row r="4059" spans="6:7">
      <c r="A4059" t="s">
        <v>2776</v>
      </c>
      <c r="B4059" t="s">
        <v>2777</v>
      </c>
      <c r="C4059" t="s">
        <v>4159</v>
      </c>
      <c r="D4059">
        <v>0</v>
      </c>
      <c r="E4059" t="s">
        <v>13257</v>
      </c>
      <c r="F4059" s="43">
        <v>-0.0037199999999999998</v>
      </c>
      <c r="G4059" s="43">
        <v>0.0037174721</v>
      </c>
      <c r="H4059">
        <v>2.7</v>
      </c>
      <c r="I4059">
        <v>2.7</v>
      </c>
      <c r="J4059">
        <v>2.65</v>
      </c>
      <c r="K4059">
        <v>-0.059233449477351895</v>
      </c>
      <c r="L4059">
        <v>0.0035080476112169107</v>
      </c>
      <c r="M4059">
        <v>1.2313827481577806</v>
      </c>
      <c r="N4059">
        <v>0.011235955056179869</v>
      </c>
      <c r="O4059">
        <v>2648207178.15</v>
      </c>
      <c r="P4059">
        <v>0</v>
      </c>
      <c r="Q4059">
        <v>1</v>
      </c>
      <c r="R4059">
        <v>-0.1089108910891088</v>
      </c>
    </row>
    <row r="4060" spans="6:7">
      <c r="A4060" t="s">
        <v>1672</v>
      </c>
      <c r="B4060" t="s">
        <v>295</v>
      </c>
      <c r="C4060" t="s">
        <v>4208</v>
      </c>
      <c r="D4060">
        <v>0</v>
      </c>
      <c r="E4060" t="s">
        <v>13258</v>
      </c>
      <c r="F4060" s="43">
        <v>-0.0037199999999999998</v>
      </c>
      <c r="G4060" s="43">
        <v>-0.0260465116</v>
      </c>
      <c r="H4060">
        <v>10.79</v>
      </c>
      <c r="I4060">
        <v>10.47</v>
      </c>
      <c r="J4060">
        <v>10.4</v>
      </c>
      <c r="K4060">
        <v>0.04179104477611939</v>
      </c>
      <c r="L4060">
        <v>0.0028487626766864125</v>
      </c>
      <c r="M4060">
        <v>0.49794776119402984</v>
      </c>
      <c r="N4060">
        <v>0.04700000000000006</v>
      </c>
      <c r="O4060">
        <v>4434745531</v>
      </c>
      <c r="P4060">
        <v>0</v>
      </c>
      <c r="Q4060">
        <v>0</v>
      </c>
      <c r="R4060">
        <v>-0.10128755364806864</v>
      </c>
    </row>
    <row r="4061" spans="6:7">
      <c r="A4061" t="s">
        <v>13259</v>
      </c>
      <c r="B4061" t="s">
        <v>13260</v>
      </c>
      <c r="C4061" t="s">
        <v>4692</v>
      </c>
      <c r="D4061">
        <v>0</v>
      </c>
      <c r="E4061" t="s">
        <v>13261</v>
      </c>
      <c r="F4061" s="43">
        <v>-0.0037199999999999998</v>
      </c>
      <c r="G4061" s="43">
        <v>-0.0027932961000000003</v>
      </c>
      <c r="H4061">
        <v>10.83</v>
      </c>
      <c r="I4061">
        <v>10.71</v>
      </c>
      <c r="J4061">
        <v>10.56</v>
      </c>
      <c r="K4061">
        <v>-0.007414272474513281</v>
      </c>
      <c r="L4061">
        <v>0.002544335275137582</v>
      </c>
      <c r="M4061">
        <v>0.1984013631010549</v>
      </c>
      <c r="N4061">
        <v>-0.013812154696132466</v>
      </c>
      <c r="O4061">
        <v>2542848356.46</v>
      </c>
      <c r="P4061">
        <v>0</v>
      </c>
      <c r="Q4061">
        <v>1</v>
      </c>
      <c r="R4061">
        <v>0.26595744680851063</v>
      </c>
    </row>
    <row r="4062" spans="6:7">
      <c r="A4062" t="s">
        <v>1047</v>
      </c>
      <c r="B4062" t="s">
        <v>1048</v>
      </c>
      <c r="C4062" t="s">
        <v>4005</v>
      </c>
      <c r="D4062">
        <v>0</v>
      </c>
      <c r="E4062" t="s">
        <v>13262</v>
      </c>
      <c r="F4062" s="43">
        <v>-0.00373</v>
      </c>
      <c r="G4062" s="43">
        <v>0.0026638253</v>
      </c>
      <c r="H4062">
        <v>19.18</v>
      </c>
      <c r="I4062">
        <v>18.82</v>
      </c>
      <c r="J4062">
        <v>18.6</v>
      </c>
      <c r="K4062">
        <v>0.10058479532163736</v>
      </c>
      <c r="L4062">
        <v>0.004565069207114355</v>
      </c>
      <c r="M4062">
        <v>0.14721516829749554</v>
      </c>
      <c r="N4062">
        <v>0.08347725964306271</v>
      </c>
      <c r="O4062">
        <v>1695291046.14</v>
      </c>
      <c r="P4062">
        <v>0</v>
      </c>
      <c r="Q4062">
        <v>2</v>
      </c>
      <c r="R4062">
        <v>0.17185554171855555</v>
      </c>
    </row>
    <row r="4063" spans="6:7">
      <c r="A4063" t="s">
        <v>1540</v>
      </c>
      <c r="B4063" t="s">
        <v>469</v>
      </c>
      <c r="C4063" t="s">
        <v>4070</v>
      </c>
      <c r="D4063">
        <v>0</v>
      </c>
      <c r="E4063" t="s">
        <v>13263</v>
      </c>
      <c r="F4063" s="43">
        <v>-0.00373</v>
      </c>
      <c r="G4063" s="43">
        <v>-0.0055970149</v>
      </c>
      <c r="H4063">
        <v>5.38</v>
      </c>
      <c r="I4063">
        <v>5.33</v>
      </c>
      <c r="J4063">
        <v>5.28</v>
      </c>
      <c r="K4063">
        <v>0.0533596837944665</v>
      </c>
      <c r="L4063">
        <v>0.0027136286877487226</v>
      </c>
      <c r="M4063">
        <v>0.43247477429633563</v>
      </c>
      <c r="N4063">
        <v>0.06175298804780887</v>
      </c>
      <c r="O4063">
        <v>4542228787.84</v>
      </c>
      <c r="P4063">
        <v>0</v>
      </c>
      <c r="Q4063">
        <v>1</v>
      </c>
      <c r="R4063">
        <v>0.18708240534521153</v>
      </c>
    </row>
    <row r="4064" spans="6:7">
      <c r="A4064" t="s">
        <v>513</v>
      </c>
      <c r="B4064" t="s">
        <v>514</v>
      </c>
      <c r="C4064" t="s">
        <v>4002</v>
      </c>
      <c r="D4064">
        <v>0</v>
      </c>
      <c r="E4064" t="s">
        <v>13264</v>
      </c>
      <c r="F4064" s="43">
        <v>-0.00373</v>
      </c>
      <c r="G4064" s="43">
        <v>0.014906832299999999</v>
      </c>
      <c r="H4064">
        <v>8.25</v>
      </c>
      <c r="I4064">
        <v>8.17</v>
      </c>
      <c r="J4064">
        <v>7.95</v>
      </c>
      <c r="K4064">
        <v>0.1253443526170799</v>
      </c>
      <c r="L4064">
        <v>0.007783721946182474</v>
      </c>
      <c r="M4064">
        <v>0.5214807438713304</v>
      </c>
      <c r="N4064">
        <v>0.1253443526170799</v>
      </c>
      <c r="O4064">
        <v>2906590026.2</v>
      </c>
      <c r="P4064">
        <v>0</v>
      </c>
      <c r="Q4064">
        <v>0</v>
      </c>
      <c r="R4064">
        <v>0.14747191011235952</v>
      </c>
    </row>
    <row r="4065" spans="6:7">
      <c r="A4065" t="s">
        <v>3122</v>
      </c>
      <c r="B4065" t="s">
        <v>3123</v>
      </c>
      <c r="C4065" t="s">
        <v>4016</v>
      </c>
      <c r="D4065">
        <v>0</v>
      </c>
      <c r="E4065" t="s">
        <v>13265</v>
      </c>
      <c r="F4065" s="43">
        <v>-0.00373</v>
      </c>
      <c r="G4065" s="43">
        <v>-0.0165245203</v>
      </c>
      <c r="H4065">
        <v>18.99</v>
      </c>
      <c r="I4065">
        <v>18.45</v>
      </c>
      <c r="J4065">
        <v>18.35</v>
      </c>
      <c r="K4065">
        <v>0.03303471444568868</v>
      </c>
      <c r="L4065">
        <v>0.004470940353359006</v>
      </c>
      <c r="M4065">
        <v>0.9429063729713367</v>
      </c>
      <c r="N4065">
        <v>-0.03352540597171297</v>
      </c>
      <c r="O4065">
        <v>3035350027.92</v>
      </c>
      <c r="P4065">
        <v>0</v>
      </c>
      <c r="Q4065">
        <v>0</v>
      </c>
      <c r="R4065">
        <v>0.18878865979381446</v>
      </c>
    </row>
    <row r="4066" spans="6:7">
      <c r="A4066" t="s">
        <v>13266</v>
      </c>
      <c r="B4066" t="s">
        <v>13267</v>
      </c>
      <c r="C4066" t="s">
        <v>4246</v>
      </c>
      <c r="D4066">
        <v>0</v>
      </c>
      <c r="E4066" t="s">
        <v>13268</v>
      </c>
      <c r="F4066" s="43">
        <v>-0.00373</v>
      </c>
      <c r="G4066" s="43">
        <v>0.014925373099999998</v>
      </c>
      <c r="H4066">
        <v>13.69</v>
      </c>
      <c r="I4066">
        <v>13.6</v>
      </c>
      <c r="J4066">
        <v>13.23</v>
      </c>
      <c r="K4066">
        <v>0.06918238993710683</v>
      </c>
      <c r="L4066">
        <v>0.001219757043602019</v>
      </c>
      <c r="M4066">
        <v>0.45774505849132713</v>
      </c>
      <c r="N4066">
        <v>0.07171000788022067</v>
      </c>
      <c r="O4066">
        <v>1815834281.4</v>
      </c>
      <c r="P4066">
        <v>0</v>
      </c>
      <c r="Q4066">
        <v>1</v>
      </c>
      <c r="R4066">
        <v>-0.2376681614349776</v>
      </c>
    </row>
    <row r="4067" spans="6:7">
      <c r="A4067" t="s">
        <v>1264</v>
      </c>
      <c r="B4067" t="s">
        <v>135</v>
      </c>
      <c r="C4067" t="s">
        <v>4246</v>
      </c>
      <c r="D4067">
        <v>0</v>
      </c>
      <c r="E4067" t="s">
        <v>13269</v>
      </c>
      <c r="F4067" s="43">
        <v>-0.00375</v>
      </c>
      <c r="G4067" s="43">
        <v>0.0075018755000000005</v>
      </c>
      <c r="H4067">
        <v>13.53</v>
      </c>
      <c r="I4067">
        <v>13.43</v>
      </c>
      <c r="J4067">
        <v>13.1</v>
      </c>
      <c r="K4067">
        <v>0.0830645161290322</v>
      </c>
      <c r="L4067">
        <v>0.003046318718546613</v>
      </c>
      <c r="M4067">
        <v>0.6338052338052338</v>
      </c>
      <c r="N4067">
        <v>0.06418383518225045</v>
      </c>
      <c r="O4067">
        <v>3683872095.01</v>
      </c>
      <c r="P4067">
        <v>0</v>
      </c>
      <c r="Q4067">
        <v>7</v>
      </c>
      <c r="R4067">
        <v>0.47907488986784136</v>
      </c>
    </row>
    <row r="4068" spans="6:7">
      <c r="A4068" t="s">
        <v>13270</v>
      </c>
      <c r="B4068" t="s">
        <v>13271</v>
      </c>
      <c r="C4068" t="s">
        <v>4053</v>
      </c>
      <c r="D4068">
        <v>0</v>
      </c>
      <c r="E4068" t="s">
        <v>13272</v>
      </c>
      <c r="F4068" s="43">
        <v>-0.00375</v>
      </c>
      <c r="G4068" s="43">
        <v>-0.01625</v>
      </c>
      <c r="H4068">
        <v>32.27</v>
      </c>
      <c r="I4068">
        <v>31.48</v>
      </c>
      <c r="J4068">
        <v>31.2</v>
      </c>
      <c r="K4068">
        <v>0.04898367210929686</v>
      </c>
      <c r="L4068">
        <v>0.0019858544050650882</v>
      </c>
      <c r="M4068">
        <v>0.6914247580914248</v>
      </c>
      <c r="N4068">
        <v>0.025741283805799906</v>
      </c>
      <c r="O4068">
        <v>3816154240</v>
      </c>
      <c r="P4068">
        <v>0</v>
      </c>
      <c r="Q4068">
        <v>1</v>
      </c>
      <c r="R4068">
        <v>-0.18233766233766233</v>
      </c>
    </row>
    <row r="4069" spans="6:7">
      <c r="A4069" t="s">
        <v>13273</v>
      </c>
      <c r="B4069" t="s">
        <v>13274</v>
      </c>
      <c r="C4069" t="s">
        <v>4024</v>
      </c>
      <c r="D4069">
        <v>0</v>
      </c>
      <c r="E4069" t="s">
        <v>13275</v>
      </c>
      <c r="F4069" s="43">
        <v>-0.00377</v>
      </c>
      <c r="G4069" s="43">
        <v>0.0037735849</v>
      </c>
      <c r="H4069">
        <v>2.67</v>
      </c>
      <c r="I4069">
        <v>2.66</v>
      </c>
      <c r="J4069">
        <v>2.62</v>
      </c>
      <c r="K4069">
        <v>-0.018450184501844952</v>
      </c>
      <c r="L4069">
        <v>0.002788033198578778</v>
      </c>
      <c r="M4069">
        <v>0.5628997867803838</v>
      </c>
      <c r="N4069">
        <v>0.011406844106463974</v>
      </c>
      <c r="O4069">
        <v>1935930928.45</v>
      </c>
      <c r="P4069">
        <v>0</v>
      </c>
      <c r="Q4069">
        <v>0</v>
      </c>
      <c r="R4069">
        <v>-0.13636363636363633</v>
      </c>
    </row>
    <row r="4070" spans="6:7">
      <c r="A4070" t="s">
        <v>13276</v>
      </c>
      <c r="B4070" t="s">
        <v>13277</v>
      </c>
      <c r="C4070" t="s">
        <v>4016</v>
      </c>
      <c r="D4070">
        <v>0</v>
      </c>
      <c r="E4070" t="s">
        <v>13278</v>
      </c>
      <c r="F4070" s="43">
        <v>-0.00378</v>
      </c>
      <c r="G4070" s="43">
        <v>-0.0416010085</v>
      </c>
      <c r="H4070">
        <v>32.25</v>
      </c>
      <c r="I4070">
        <v>30.41</v>
      </c>
      <c r="J4070">
        <v>30.21</v>
      </c>
      <c r="K4070">
        <v>0.08066808813077468</v>
      </c>
      <c r="L4070">
        <v>0.0022599842287389345</v>
      </c>
      <c r="M4070">
        <v>0.1096421658235421</v>
      </c>
      <c r="N4070">
        <v>0.08297720797720805</v>
      </c>
      <c r="O4070">
        <v>1265089822.72</v>
      </c>
      <c r="P4070">
        <v>0</v>
      </c>
      <c r="Q4070">
        <v>1</v>
      </c>
      <c r="R4070">
        <v>-0.05500310752019886</v>
      </c>
    </row>
    <row r="4071" spans="6:7">
      <c r="A4071" t="s">
        <v>3732</v>
      </c>
      <c r="B4071" t="s">
        <v>3733</v>
      </c>
      <c r="C4071" t="s">
        <v>4016</v>
      </c>
      <c r="D4071">
        <v>0</v>
      </c>
      <c r="E4071" t="s">
        <v>13279</v>
      </c>
      <c r="F4071" s="43">
        <v>-0.00379</v>
      </c>
      <c r="G4071" s="43">
        <v>-0.0455235205</v>
      </c>
      <c r="H4071">
        <v>13.24</v>
      </c>
      <c r="I4071">
        <v>12.58</v>
      </c>
      <c r="J4071">
        <v>12.4</v>
      </c>
      <c r="K4071">
        <v>-0.08708272859216251</v>
      </c>
      <c r="L4071">
        <v>0.01149279330222845</v>
      </c>
      <c r="M4071">
        <v>2.4429305892236712</v>
      </c>
      <c r="N4071">
        <v>-0.04188880426504194</v>
      </c>
      <c r="O4071">
        <v>5063094126.76</v>
      </c>
      <c r="P4071">
        <v>0</v>
      </c>
      <c r="Q4071">
        <v>1</v>
      </c>
      <c r="R4071">
        <v>0.11229000884173294</v>
      </c>
    </row>
    <row r="4072" spans="6:7">
      <c r="A4072" t="s">
        <v>13280</v>
      </c>
      <c r="B4072" t="s">
        <v>13281</v>
      </c>
      <c r="C4072" t="s">
        <v>4246</v>
      </c>
      <c r="D4072">
        <v>0</v>
      </c>
      <c r="E4072" t="s">
        <v>13282</v>
      </c>
      <c r="F4072" s="43">
        <v>-0.00379</v>
      </c>
      <c r="G4072" s="43">
        <v>0.0058885384</v>
      </c>
      <c r="H4072">
        <v>48.4</v>
      </c>
      <c r="I4072">
        <v>47.83</v>
      </c>
      <c r="J4072">
        <v>47.37</v>
      </c>
      <c r="K4072">
        <v>0.08877760072843156</v>
      </c>
      <c r="L4072">
        <v>0.0009129107066931813</v>
      </c>
      <c r="M4072">
        <v>0.16987475457455106</v>
      </c>
      <c r="N4072">
        <v>0.12726844213999525</v>
      </c>
      <c r="O4072">
        <v>1127924135.1</v>
      </c>
      <c r="P4072">
        <v>0</v>
      </c>
      <c r="Q4072">
        <v>0</v>
      </c>
      <c r="R4072">
        <v>-0.0035416666666667016</v>
      </c>
    </row>
    <row r="4073" spans="6:7">
      <c r="A4073" t="s">
        <v>13283</v>
      </c>
      <c r="B4073" t="s">
        <v>13284</v>
      </c>
      <c r="C4073" t="s">
        <v>4130</v>
      </c>
      <c r="D4073">
        <v>0</v>
      </c>
      <c r="E4073" t="s">
        <v>13285</v>
      </c>
      <c r="F4073" s="43">
        <v>-0.00379</v>
      </c>
      <c r="G4073" s="43">
        <v>0.007166947700000001</v>
      </c>
      <c r="H4073">
        <v>24.07</v>
      </c>
      <c r="I4073">
        <v>23.89</v>
      </c>
      <c r="J4073">
        <v>23.62</v>
      </c>
      <c r="K4073">
        <v>0.08001808318264012</v>
      </c>
      <c r="L4073">
        <v>0.011682500777567217</v>
      </c>
      <c r="M4073">
        <v>2.3320598006644517</v>
      </c>
      <c r="N4073">
        <v>0.12370649106302911</v>
      </c>
      <c r="O4073">
        <v>702773550.8</v>
      </c>
      <c r="P4073">
        <v>0</v>
      </c>
      <c r="Q4073">
        <v>1</v>
      </c>
      <c r="R4073">
        <v>0.050109890109890136</v>
      </c>
    </row>
    <row r="4074" spans="6:7">
      <c r="A4074" t="s">
        <v>13286</v>
      </c>
      <c r="B4074" t="s">
        <v>13287</v>
      </c>
      <c r="C4074" t="s">
        <v>4018</v>
      </c>
      <c r="D4074">
        <v>0</v>
      </c>
      <c r="E4074" t="s">
        <v>13288</v>
      </c>
      <c r="F4074" s="43">
        <v>-0.00379</v>
      </c>
      <c r="G4074" s="43">
        <v>-0.0075888237</v>
      </c>
      <c r="H4074">
        <v>29.38</v>
      </c>
      <c r="I4074">
        <v>28.77</v>
      </c>
      <c r="J4074">
        <v>28.5</v>
      </c>
      <c r="K4074">
        <v>0.07914478619654912</v>
      </c>
      <c r="L4074">
        <v>0.0034875005594737813</v>
      </c>
      <c r="M4074">
        <v>1.23247167547874</v>
      </c>
      <c r="N4074">
        <v>0.08853575482406356</v>
      </c>
      <c r="O4074">
        <v>2466676710.42</v>
      </c>
      <c r="P4074">
        <v>0</v>
      </c>
      <c r="Q4074">
        <v>0</v>
      </c>
      <c r="R4074">
        <v>-0.18682871678914648</v>
      </c>
    </row>
    <row r="4075" spans="6:7">
      <c r="A4075" t="s">
        <v>13289</v>
      </c>
      <c r="B4075" t="s">
        <v>13290</v>
      </c>
      <c r="C4075" t="s">
        <v>4034</v>
      </c>
      <c r="D4075">
        <v>0</v>
      </c>
      <c r="E4075" t="s">
        <v>13291</v>
      </c>
      <c r="F4075" s="43">
        <v>-0.0038</v>
      </c>
      <c r="G4075" s="43">
        <v>-0.0113851992</v>
      </c>
      <c r="H4075">
        <v>73.85</v>
      </c>
      <c r="I4075">
        <v>72.94</v>
      </c>
      <c r="J4075">
        <v>72.34</v>
      </c>
      <c r="K4075">
        <v>-0.07600709399543958</v>
      </c>
      <c r="L4075">
        <v>0.0018048726404513212</v>
      </c>
      <c r="M4075">
        <v>0.040800282082603306</v>
      </c>
      <c r="N4075">
        <v>-0.07023581899298922</v>
      </c>
      <c r="O4075">
        <v>2167900095.34</v>
      </c>
      <c r="P4075">
        <v>0</v>
      </c>
      <c r="Q4075">
        <v>0</v>
      </c>
      <c r="R4075">
        <v>-0.3923377387847553</v>
      </c>
    </row>
    <row r="4076" spans="6:7">
      <c r="A4076" t="s">
        <v>13292</v>
      </c>
      <c r="B4076" t="s">
        <v>13293</v>
      </c>
      <c r="C4076" t="s">
        <v>1896</v>
      </c>
      <c r="D4076">
        <v>0</v>
      </c>
      <c r="E4076" t="s">
        <v>13294</v>
      </c>
      <c r="F4076" s="43">
        <v>-0.0038</v>
      </c>
      <c r="G4076" s="43">
        <v>-0.0124796527</v>
      </c>
      <c r="H4076">
        <v>91.8</v>
      </c>
      <c r="I4076">
        <v>91</v>
      </c>
      <c r="J4076">
        <v>86</v>
      </c>
      <c r="K4076">
        <v>0.020293754905258463</v>
      </c>
      <c r="L4076">
        <v>0.0010478864712034977</v>
      </c>
      <c r="M4076">
        <v>0.07208650380456548</v>
      </c>
      <c r="N4076">
        <v>0.014832162373145961</v>
      </c>
      <c r="O4076">
        <v>3213556072.85</v>
      </c>
      <c r="P4076">
        <v>0</v>
      </c>
      <c r="Q4076">
        <v>2</v>
      </c>
      <c r="R4076">
        <v>0.36431784107946025</v>
      </c>
    </row>
    <row r="4077" spans="6:7">
      <c r="A4077" t="s">
        <v>240</v>
      </c>
      <c r="B4077" t="s">
        <v>241</v>
      </c>
      <c r="C4077" t="s">
        <v>4016</v>
      </c>
      <c r="D4077">
        <v>0</v>
      </c>
      <c r="E4077" t="s">
        <v>13295</v>
      </c>
      <c r="F4077" s="43">
        <v>-0.00383</v>
      </c>
      <c r="G4077" s="43">
        <v>-0.008389567799999999</v>
      </c>
      <c r="H4077">
        <v>55.17</v>
      </c>
      <c r="I4077">
        <v>54.37</v>
      </c>
      <c r="J4077">
        <v>53.57</v>
      </c>
      <c r="K4077">
        <v>0.05943102104442707</v>
      </c>
      <c r="L4077">
        <v>0.0020102843082397967</v>
      </c>
      <c r="M4077">
        <v>0.15243298446419257</v>
      </c>
      <c r="N4077">
        <v>0.05839984426708196</v>
      </c>
      <c r="O4077">
        <v>100780307379.76</v>
      </c>
      <c r="P4077">
        <v>0</v>
      </c>
      <c r="Q4077">
        <v>3</v>
      </c>
      <c r="R4077">
        <v>0.1284765462847654</v>
      </c>
    </row>
    <row r="4078" spans="6:7">
      <c r="A4078" t="s">
        <v>323</v>
      </c>
      <c r="B4078" t="s">
        <v>324</v>
      </c>
      <c r="C4078" t="s">
        <v>4041</v>
      </c>
      <c r="D4078">
        <v>0</v>
      </c>
      <c r="E4078" t="s">
        <v>13296</v>
      </c>
      <c r="F4078" s="43">
        <v>-0.00383</v>
      </c>
      <c r="G4078" s="43">
        <v>0.0153256705</v>
      </c>
      <c r="H4078">
        <v>5.3</v>
      </c>
      <c r="I4078">
        <v>5.3</v>
      </c>
      <c r="J4078">
        <v>5.19</v>
      </c>
      <c r="K4078">
        <v>0.1349036402569593</v>
      </c>
      <c r="L4078">
        <v>0.0019290669549956758</v>
      </c>
      <c r="M4078">
        <v>0.21123785382340515</v>
      </c>
      <c r="N4078">
        <v>0.1521739130434783</v>
      </c>
      <c r="O4078">
        <v>1434924484.56</v>
      </c>
      <c r="P4078">
        <v>0</v>
      </c>
      <c r="Q4078">
        <v>0</v>
      </c>
      <c r="R4078">
        <v>0</v>
      </c>
    </row>
    <row r="4079" spans="6:7">
      <c r="A4079" t="s">
        <v>1286</v>
      </c>
      <c r="B4079" t="s">
        <v>700</v>
      </c>
      <c r="C4079" t="s">
        <v>4034</v>
      </c>
      <c r="D4079">
        <v>0</v>
      </c>
      <c r="E4079" t="s">
        <v>13297</v>
      </c>
      <c r="F4079" s="43">
        <v>-0.00383</v>
      </c>
      <c r="G4079" s="43">
        <v>0.0327070285</v>
      </c>
      <c r="H4079">
        <v>29.91</v>
      </c>
      <c r="I4079">
        <v>29.68</v>
      </c>
      <c r="J4079">
        <v>28.6</v>
      </c>
      <c r="K4079">
        <v>0.11704930372600675</v>
      </c>
      <c r="L4079">
        <v>0.0009288557317740138</v>
      </c>
      <c r="M4079">
        <v>0.41262945500216186</v>
      </c>
      <c r="N4079">
        <v>0.11578947368421046</v>
      </c>
      <c r="O4079">
        <v>3216653454.72</v>
      </c>
      <c r="P4079">
        <v>0</v>
      </c>
      <c r="Q4079">
        <v>0</v>
      </c>
      <c r="R4079">
        <v>-0.25892634207240944</v>
      </c>
    </row>
    <row r="4080" spans="6:7">
      <c r="A4080" t="s">
        <v>13298</v>
      </c>
      <c r="B4080" t="s">
        <v>13299</v>
      </c>
      <c r="C4080" t="s">
        <v>4718</v>
      </c>
      <c r="D4080">
        <v>0</v>
      </c>
      <c r="E4080" t="s">
        <v>13300</v>
      </c>
      <c r="F4080" s="43">
        <v>-0.00383</v>
      </c>
      <c r="G4080" s="43">
        <v>0.0306122449</v>
      </c>
      <c r="H4080">
        <v>8.54</v>
      </c>
      <c r="I4080">
        <v>8.08</v>
      </c>
      <c r="J4080">
        <v>7.79</v>
      </c>
      <c r="K4080">
        <v>0.09189189189189186</v>
      </c>
      <c r="L4080">
        <v>0.006146484579717807</v>
      </c>
      <c r="M4080">
        <v>2.6400408163265308</v>
      </c>
      <c r="N4080">
        <v>0.12222222222222219</v>
      </c>
      <c r="O4080">
        <v>1568000000</v>
      </c>
      <c r="P4080">
        <v>0</v>
      </c>
      <c r="Q4080">
        <v>8</v>
      </c>
      <c r="R4080">
        <v>0.5744349181605612</v>
      </c>
    </row>
    <row r="4081" spans="6:7">
      <c r="A4081" t="s">
        <v>13301</v>
      </c>
      <c r="B4081" t="s">
        <v>13302</v>
      </c>
      <c r="C4081" t="s">
        <v>4094</v>
      </c>
      <c r="D4081">
        <v>0</v>
      </c>
      <c r="E4081" t="s">
        <v>13303</v>
      </c>
      <c r="F4081" s="43">
        <v>-0.00384</v>
      </c>
      <c r="G4081" s="43">
        <v>-0.0089514066</v>
      </c>
      <c r="H4081">
        <v>7.89</v>
      </c>
      <c r="I4081">
        <v>7.75</v>
      </c>
      <c r="J4081">
        <v>7.67</v>
      </c>
      <c r="K4081">
        <v>-0.03965303593556385</v>
      </c>
      <c r="L4081">
        <v>0.0010656251155037417</v>
      </c>
      <c r="M4081">
        <v>0.26154018327364653</v>
      </c>
      <c r="N4081">
        <v>-0.010217113665389537</v>
      </c>
      <c r="O4081">
        <v>1280428164.94</v>
      </c>
      <c r="P4081">
        <v>0</v>
      </c>
      <c r="Q4081">
        <v>0</v>
      </c>
      <c r="R4081">
        <v>-0.03125</v>
      </c>
    </row>
    <row r="4082" spans="6:7">
      <c r="A4082" t="s">
        <v>13304</v>
      </c>
      <c r="B4082" t="s">
        <v>13305</v>
      </c>
      <c r="C4082" t="s">
        <v>4005</v>
      </c>
      <c r="D4082">
        <v>0</v>
      </c>
      <c r="E4082" t="s">
        <v>13306</v>
      </c>
      <c r="F4082" s="43">
        <v>-0.00384</v>
      </c>
      <c r="G4082" s="43">
        <v>-0.017274472199999998</v>
      </c>
      <c r="H4082">
        <v>52.7</v>
      </c>
      <c r="I4082">
        <v>51.2</v>
      </c>
      <c r="J4082">
        <v>50.41</v>
      </c>
      <c r="K4082">
        <v>0.15497405819986476</v>
      </c>
      <c r="L4082">
        <v>0.004796709469794458</v>
      </c>
      <c r="M4082">
        <v>0.6227181086908153</v>
      </c>
      <c r="N4082">
        <v>0.16814966917636334</v>
      </c>
      <c r="O4082">
        <v>5417058529.2</v>
      </c>
      <c r="P4082">
        <v>0</v>
      </c>
      <c r="Q4082">
        <v>0</v>
      </c>
      <c r="R4082">
        <v>-0.13043478260869565</v>
      </c>
    </row>
    <row r="4083" spans="6:7">
      <c r="A4083" t="s">
        <v>13307</v>
      </c>
      <c r="B4083" t="s">
        <v>13308</v>
      </c>
      <c r="C4083" t="s">
        <v>1895</v>
      </c>
      <c r="D4083">
        <v>0</v>
      </c>
      <c r="E4083" t="s">
        <v>13309</v>
      </c>
      <c r="F4083" s="43">
        <v>-0.00385</v>
      </c>
      <c r="G4083" s="43">
        <v>-0.0076923077</v>
      </c>
      <c r="H4083">
        <v>2.61</v>
      </c>
      <c r="I4083">
        <v>2.58</v>
      </c>
      <c r="J4083">
        <v>2.57</v>
      </c>
      <c r="K4083">
        <v>-0.011494252873563144</v>
      </c>
      <c r="L4083">
        <v>0.0034665742729183316</v>
      </c>
      <c r="M4083">
        <v>11.430104961832061</v>
      </c>
      <c r="N4083">
        <v>0.01176470588235304</v>
      </c>
      <c r="O4083">
        <v>1951162779.8</v>
      </c>
      <c r="P4083">
        <v>0</v>
      </c>
      <c r="Q4083">
        <v>0</v>
      </c>
      <c r="R4083">
        <v>-0.08185053380782917</v>
      </c>
    </row>
    <row r="4084" spans="6:7">
      <c r="A4084" t="s">
        <v>13310</v>
      </c>
      <c r="B4084" t="s">
        <v>13311</v>
      </c>
      <c r="C4084" t="s">
        <v>4167</v>
      </c>
      <c r="D4084">
        <v>0</v>
      </c>
      <c r="E4084" t="s">
        <v>13312</v>
      </c>
      <c r="F4084" s="43">
        <v>-0.00386</v>
      </c>
      <c r="G4084" s="43">
        <v>-0.0328185328</v>
      </c>
      <c r="H4084">
        <v>5.2</v>
      </c>
      <c r="I4084">
        <v>5.01</v>
      </c>
      <c r="J4084">
        <v>4.97</v>
      </c>
      <c r="K4084">
        <v>-0.09074410163339383</v>
      </c>
      <c r="L4084">
        <v>0.004211620060449605</v>
      </c>
      <c r="M4084">
        <v>0.8119590873328089</v>
      </c>
      <c r="N4084">
        <v>-0.0874316939890711</v>
      </c>
      <c r="O4084">
        <v>2172224686.1</v>
      </c>
      <c r="P4084">
        <v>0</v>
      </c>
      <c r="Q4084">
        <v>0</v>
      </c>
      <c r="R4084">
        <v>-0.0025880947640851883</v>
      </c>
    </row>
    <row r="4085" spans="6:7">
      <c r="A4085" t="s">
        <v>13313</v>
      </c>
      <c r="B4085" t="s">
        <v>13314</v>
      </c>
      <c r="C4085" t="s">
        <v>4130</v>
      </c>
      <c r="D4085">
        <v>0</v>
      </c>
      <c r="E4085" t="s">
        <v>13315</v>
      </c>
      <c r="F4085" s="43">
        <v>-0.00386</v>
      </c>
      <c r="G4085" s="43">
        <v>0.0139103555</v>
      </c>
      <c r="H4085">
        <v>13.13</v>
      </c>
      <c r="I4085">
        <v>13.12</v>
      </c>
      <c r="J4085">
        <v>12.67</v>
      </c>
      <c r="K4085">
        <v>0.049599999999999936</v>
      </c>
      <c r="L4085">
        <v>0.0047001124891158175</v>
      </c>
      <c r="M4085">
        <v>1.156903745715295</v>
      </c>
      <c r="N4085">
        <v>0.05212510024057727</v>
      </c>
      <c r="O4085">
        <v>900624000</v>
      </c>
      <c r="P4085">
        <v>0</v>
      </c>
      <c r="Q4085">
        <v>0</v>
      </c>
      <c r="R4085">
        <v>0.055510860820595295</v>
      </c>
    </row>
    <row r="4086" spans="6:7">
      <c r="A4086" t="s">
        <v>220</v>
      </c>
      <c r="B4086" t="s">
        <v>221</v>
      </c>
      <c r="C4086" t="s">
        <v>4208</v>
      </c>
      <c r="D4086">
        <v>0</v>
      </c>
      <c r="E4086" t="s">
        <v>13316</v>
      </c>
      <c r="F4086" s="43">
        <v>-0.00387</v>
      </c>
      <c r="G4086" s="43">
        <v>-0.0206451613</v>
      </c>
      <c r="H4086">
        <v>7.79</v>
      </c>
      <c r="I4086">
        <v>7.59</v>
      </c>
      <c r="J4086">
        <v>7.56</v>
      </c>
      <c r="K4086">
        <v>0.027063599458728035</v>
      </c>
      <c r="L4086">
        <v>0.0030763108348819805</v>
      </c>
      <c r="M4086">
        <v>0.1610687523212374</v>
      </c>
      <c r="N4086">
        <v>0.04979253112033187</v>
      </c>
      <c r="O4086">
        <v>4362142811.75</v>
      </c>
      <c r="P4086">
        <v>0</v>
      </c>
      <c r="Q4086">
        <v>5</v>
      </c>
      <c r="R4086">
        <v>-0.0866425992779784</v>
      </c>
    </row>
    <row r="4087" spans="6:7">
      <c r="A4087" t="s">
        <v>1622</v>
      </c>
      <c r="B4087" t="s">
        <v>1623</v>
      </c>
      <c r="C4087" t="s">
        <v>4212</v>
      </c>
      <c r="D4087">
        <v>0</v>
      </c>
      <c r="E4087" t="s">
        <v>13317</v>
      </c>
      <c r="F4087" s="43">
        <v>-0.00387</v>
      </c>
      <c r="G4087" s="43">
        <v>-0.0055248619</v>
      </c>
      <c r="H4087">
        <v>18.24</v>
      </c>
      <c r="I4087">
        <v>18</v>
      </c>
      <c r="J4087">
        <v>17.94</v>
      </c>
      <c r="K4087">
        <v>0.07913669064748204</v>
      </c>
      <c r="L4087">
        <v>0.00277045457333293</v>
      </c>
      <c r="M4087">
        <v>0.4093451713877188</v>
      </c>
      <c r="N4087">
        <v>0.09356014580801938</v>
      </c>
      <c r="O4087">
        <v>2107416955.6</v>
      </c>
      <c r="P4087">
        <v>0</v>
      </c>
      <c r="Q4087">
        <v>0</v>
      </c>
      <c r="R4087">
        <v>-0.17412250516173441</v>
      </c>
    </row>
    <row r="4088" spans="6:7">
      <c r="A4088" t="s">
        <v>13318</v>
      </c>
      <c r="B4088" t="s">
        <v>13319</v>
      </c>
      <c r="C4088" t="s">
        <v>4225</v>
      </c>
      <c r="D4088">
        <v>0</v>
      </c>
      <c r="E4088" t="s">
        <v>13320</v>
      </c>
      <c r="F4088" s="43">
        <v>-0.00387</v>
      </c>
      <c r="G4088" s="43">
        <v>0.015497869</v>
      </c>
      <c r="H4088">
        <v>26.3</v>
      </c>
      <c r="I4088">
        <v>26.21</v>
      </c>
      <c r="J4088">
        <v>25.5</v>
      </c>
      <c r="K4088">
        <v>0.07948929159802305</v>
      </c>
      <c r="L4088">
        <v>0.00030914146089601</v>
      </c>
      <c r="M4088">
        <v>0.056505494505494504</v>
      </c>
      <c r="N4088">
        <v>0.08845514950166124</v>
      </c>
      <c r="O4088">
        <v>2347303355</v>
      </c>
      <c r="P4088">
        <v>0</v>
      </c>
      <c r="Q4088">
        <v>0</v>
      </c>
      <c r="R4088">
        <v>0.2962413452027696</v>
      </c>
    </row>
    <row r="4089" spans="6:7">
      <c r="A4089" t="s">
        <v>13321</v>
      </c>
      <c r="B4089" t="s">
        <v>13322</v>
      </c>
      <c r="C4089" t="s">
        <v>4018</v>
      </c>
      <c r="D4089">
        <v>0</v>
      </c>
      <c r="E4089" t="s">
        <v>13323</v>
      </c>
      <c r="F4089" s="43">
        <v>-0.00388</v>
      </c>
      <c r="G4089" s="43">
        <v>-0.007751938000000001</v>
      </c>
      <c r="H4089">
        <v>26.1</v>
      </c>
      <c r="I4089">
        <v>25.6</v>
      </c>
      <c r="J4089">
        <v>25.4</v>
      </c>
      <c r="K4089">
        <v>0.06844741235392322</v>
      </c>
      <c r="L4089">
        <v>0.0020265808781223383</v>
      </c>
      <c r="M4089">
        <v>0.08777482999420608</v>
      </c>
      <c r="N4089">
        <v>0.06711129637348909</v>
      </c>
      <c r="O4089">
        <v>1290547863</v>
      </c>
      <c r="P4089">
        <v>0</v>
      </c>
      <c r="Q4089">
        <v>0</v>
      </c>
      <c r="R4089">
        <v>-0.14323962516733593</v>
      </c>
    </row>
    <row r="4090" spans="6:7">
      <c r="A4090" t="s">
        <v>13324</v>
      </c>
      <c r="B4090" t="s">
        <v>13325</v>
      </c>
      <c r="C4090" t="s">
        <v>4062</v>
      </c>
      <c r="D4090">
        <v>0</v>
      </c>
      <c r="E4090" t="s">
        <v>13326</v>
      </c>
      <c r="F4090" s="43">
        <v>-0.00388</v>
      </c>
      <c r="G4090" s="43">
        <v>0.011627907</v>
      </c>
      <c r="H4090">
        <v>2.62</v>
      </c>
      <c r="I4090">
        <v>2.61</v>
      </c>
      <c r="J4090">
        <v>2.55</v>
      </c>
      <c r="K4090">
        <v>0.04819277108433721</v>
      </c>
      <c r="L4090">
        <v>0.0008559252458847831</v>
      </c>
      <c r="M4090">
        <v>0.09192794421487603</v>
      </c>
      <c r="N4090">
        <v>0.07851239669421485</v>
      </c>
      <c r="O4090">
        <v>6619932001.86</v>
      </c>
      <c r="P4090">
        <v>0</v>
      </c>
      <c r="Q4090">
        <v>0</v>
      </c>
      <c r="R4090">
        <v>-0.03690036900369007</v>
      </c>
    </row>
    <row r="4091" spans="6:7">
      <c r="A4091" t="s">
        <v>13327</v>
      </c>
      <c r="B4091" t="s">
        <v>13328</v>
      </c>
      <c r="C4091" t="s">
        <v>4048</v>
      </c>
      <c r="D4091">
        <v>0</v>
      </c>
      <c r="E4091" t="s">
        <v>13329</v>
      </c>
      <c r="F4091" s="43">
        <v>-0.00388</v>
      </c>
      <c r="G4091" s="43">
        <v>0.0064724919</v>
      </c>
      <c r="H4091">
        <v>31.57</v>
      </c>
      <c r="I4091">
        <v>31.1</v>
      </c>
      <c r="J4091">
        <v>30.41</v>
      </c>
      <c r="K4091">
        <v>0.044325050369375424</v>
      </c>
      <c r="L4091">
        <v>0.008834466395414029</v>
      </c>
      <c r="M4091">
        <v>0.7529386999600769</v>
      </c>
      <c r="N4091">
        <v>0.019337921992789244</v>
      </c>
      <c r="O4091">
        <v>1905861138.6</v>
      </c>
      <c r="P4091">
        <v>0</v>
      </c>
      <c r="Q4091">
        <v>0</v>
      </c>
      <c r="R4091">
        <v>-0.2280141789220863</v>
      </c>
    </row>
    <row r="4092" spans="6:7">
      <c r="A4092" t="s">
        <v>2527</v>
      </c>
      <c r="B4092" t="s">
        <v>2528</v>
      </c>
      <c r="C4092" t="s">
        <v>4034</v>
      </c>
      <c r="D4092">
        <v>0</v>
      </c>
      <c r="E4092" t="s">
        <v>13330</v>
      </c>
      <c r="F4092" s="43">
        <v>-0.0038900000000000002</v>
      </c>
      <c r="G4092" s="43">
        <v>-0.019436346</v>
      </c>
      <c r="H4092">
        <v>10.32</v>
      </c>
      <c r="I4092">
        <v>10.09</v>
      </c>
      <c r="J4092">
        <v>10</v>
      </c>
      <c r="K4092">
        <v>0.06885593220338987</v>
      </c>
      <c r="L4092">
        <v>0.0030088163544251104</v>
      </c>
      <c r="M4092">
        <v>1.0729299256381055</v>
      </c>
      <c r="N4092">
        <v>0.06772486772486778</v>
      </c>
      <c r="O4092">
        <v>1427237673.54</v>
      </c>
      <c r="P4092">
        <v>0</v>
      </c>
      <c r="Q4092">
        <v>1</v>
      </c>
      <c r="R4092">
        <v>-0.037673783811365075</v>
      </c>
    </row>
    <row r="4093" spans="6:7">
      <c r="A4093" t="s">
        <v>217</v>
      </c>
      <c r="B4093" t="s">
        <v>348</v>
      </c>
      <c r="C4093" t="s">
        <v>4053</v>
      </c>
      <c r="D4093">
        <v>0</v>
      </c>
      <c r="E4093" t="s">
        <v>13331</v>
      </c>
      <c r="F4093" s="43">
        <v>-0.0038900000000000002</v>
      </c>
      <c r="G4093" s="43">
        <v>-0.0054474708000000005</v>
      </c>
      <c r="H4093">
        <v>12.89</v>
      </c>
      <c r="I4093">
        <v>12.78</v>
      </c>
      <c r="J4093">
        <v>12.64</v>
      </c>
      <c r="K4093">
        <v>0.0694560669456067</v>
      </c>
      <c r="L4093">
        <v>0.0025656087060437465</v>
      </c>
      <c r="M4093">
        <v>0.33772666842991367</v>
      </c>
      <c r="N4093">
        <v>0.0694560669456067</v>
      </c>
      <c r="O4093">
        <v>14442921761.55</v>
      </c>
      <c r="P4093">
        <v>0</v>
      </c>
      <c r="Q4093">
        <v>1</v>
      </c>
      <c r="R4093">
        <v>0.2276657060518731</v>
      </c>
    </row>
    <row r="4094" spans="6:7">
      <c r="A4094" t="s">
        <v>13332</v>
      </c>
      <c r="B4094" t="s">
        <v>13333</v>
      </c>
      <c r="C4094" t="s">
        <v>4062</v>
      </c>
      <c r="D4094">
        <v>0</v>
      </c>
      <c r="E4094" t="s">
        <v>13334</v>
      </c>
      <c r="F4094" s="43">
        <v>-0.0038900000000000002</v>
      </c>
      <c r="G4094" s="43">
        <v>-0.005836575899999999</v>
      </c>
      <c r="H4094">
        <v>5.15</v>
      </c>
      <c r="I4094">
        <v>5.11</v>
      </c>
      <c r="J4094">
        <v>5.09</v>
      </c>
      <c r="K4094">
        <v>0.013888888888888945</v>
      </c>
      <c r="L4094">
        <v>0.004698872891681658</v>
      </c>
      <c r="M4094">
        <v>22.64400871459695</v>
      </c>
      <c r="N4094">
        <v>0.04073319755600818</v>
      </c>
      <c r="O4094">
        <v>2269027891.1</v>
      </c>
      <c r="P4094">
        <v>0</v>
      </c>
      <c r="Q4094">
        <v>0</v>
      </c>
      <c r="R4094">
        <v>-0.1784565916398713</v>
      </c>
    </row>
    <row r="4095" spans="6:7">
      <c r="A4095" t="s">
        <v>3657</v>
      </c>
      <c r="B4095" t="s">
        <v>3658</v>
      </c>
      <c r="C4095" t="s">
        <v>4016</v>
      </c>
      <c r="D4095">
        <v>0</v>
      </c>
      <c r="E4095" t="s">
        <v>13335</v>
      </c>
      <c r="F4095" s="43">
        <v>-0.0038900000000000002</v>
      </c>
      <c r="G4095" s="43">
        <v>-0.013986014</v>
      </c>
      <c r="H4095">
        <v>12.96</v>
      </c>
      <c r="I4095">
        <v>12.69</v>
      </c>
      <c r="J4095">
        <v>12.57</v>
      </c>
      <c r="K4095">
        <v>0.024213075060532597</v>
      </c>
      <c r="L4095">
        <v>0.007803395423016718</v>
      </c>
      <c r="M4095">
        <v>0.7393917855886871</v>
      </c>
      <c r="N4095">
        <v>0.03003246753246747</v>
      </c>
      <c r="O4095">
        <v>14304187317.42</v>
      </c>
      <c r="P4095">
        <v>0</v>
      </c>
      <c r="Q4095">
        <v>1</v>
      </c>
      <c r="R4095">
        <v>0.03803680981595091</v>
      </c>
    </row>
    <row r="4096" spans="6:7">
      <c r="A4096" t="s">
        <v>13336</v>
      </c>
      <c r="B4096" t="s">
        <v>13337</v>
      </c>
      <c r="C4096" t="s">
        <v>4062</v>
      </c>
      <c r="D4096">
        <v>0</v>
      </c>
      <c r="E4096" t="s">
        <v>13338</v>
      </c>
      <c r="F4096" s="43">
        <v>-0.0039000000000000003</v>
      </c>
      <c r="G4096" s="43">
        <v>-0.012987013</v>
      </c>
      <c r="H4096">
        <v>7.68</v>
      </c>
      <c r="I4096">
        <v>7.6</v>
      </c>
      <c r="J4096">
        <v>7.5</v>
      </c>
      <c r="K4096">
        <v>0.06891701828410679</v>
      </c>
      <c r="L4096">
        <v>0.019414676084816566</v>
      </c>
      <c r="M4096">
        <v>1.907960199004975</v>
      </c>
      <c r="N4096">
        <v>0.05555555555555548</v>
      </c>
      <c r="O4096">
        <v>3389999998</v>
      </c>
      <c r="P4096">
        <v>0</v>
      </c>
      <c r="Q4096">
        <v>2</v>
      </c>
      <c r="R4096">
        <v>-0.2384769539078157</v>
      </c>
    </row>
    <row r="4097" spans="6:7">
      <c r="A4097" t="s">
        <v>13339</v>
      </c>
      <c r="B4097" t="s">
        <v>13340</v>
      </c>
      <c r="C4097" t="s">
        <v>4212</v>
      </c>
      <c r="D4097">
        <v>0</v>
      </c>
      <c r="E4097" t="s">
        <v>13341</v>
      </c>
      <c r="F4097" s="43">
        <v>-0.00391</v>
      </c>
      <c r="G4097" s="43">
        <v>-0.0039138943</v>
      </c>
      <c r="H4097">
        <v>5.14</v>
      </c>
      <c r="I4097">
        <v>5.09</v>
      </c>
      <c r="J4097">
        <v>5.07</v>
      </c>
      <c r="K4097">
        <v>0.003944773175542322</v>
      </c>
      <c r="L4097">
        <v>0.0016940475416583082</v>
      </c>
      <c r="M4097">
        <v>0.25864669048946004</v>
      </c>
      <c r="N4097">
        <v>0.011928429423459166</v>
      </c>
      <c r="O4097">
        <v>1947668829.89</v>
      </c>
      <c r="P4097">
        <v>0</v>
      </c>
      <c r="Q4097">
        <v>0</v>
      </c>
      <c r="R4097">
        <v>-0.011650485436893298</v>
      </c>
    </row>
    <row r="4098" spans="6:7">
      <c r="A4098" t="s">
        <v>3457</v>
      </c>
      <c r="B4098" t="s">
        <v>3458</v>
      </c>
      <c r="C4098" t="s">
        <v>4208</v>
      </c>
      <c r="D4098">
        <v>0</v>
      </c>
      <c r="E4098" t="s">
        <v>13342</v>
      </c>
      <c r="F4098" s="43">
        <v>-0.00391</v>
      </c>
      <c r="G4098" s="43">
        <v>-0.015625</v>
      </c>
      <c r="H4098">
        <v>20.55</v>
      </c>
      <c r="I4098">
        <v>20.16</v>
      </c>
      <c r="J4098">
        <v>20.03</v>
      </c>
      <c r="K4098">
        <v>0.07865168539325836</v>
      </c>
      <c r="L4098">
        <v>0.001435938327279666</v>
      </c>
      <c r="M4098">
        <v>0.4508475128933911</v>
      </c>
      <c r="N4098">
        <v>0.08679245283018865</v>
      </c>
      <c r="O4098">
        <v>8966228746.24</v>
      </c>
      <c r="P4098">
        <v>0</v>
      </c>
      <c r="Q4098">
        <v>0</v>
      </c>
      <c r="R4098">
        <v>0.11741343620927253</v>
      </c>
    </row>
    <row r="4099" spans="6:7">
      <c r="A4099" t="s">
        <v>13343</v>
      </c>
      <c r="B4099" t="s">
        <v>13344</v>
      </c>
      <c r="C4099" t="s">
        <v>4246</v>
      </c>
      <c r="D4099">
        <v>0</v>
      </c>
      <c r="E4099" t="s">
        <v>13345</v>
      </c>
      <c r="F4099" s="43">
        <v>-0.00391</v>
      </c>
      <c r="G4099" s="43">
        <v>-0.0078236131</v>
      </c>
      <c r="H4099">
        <v>28.29</v>
      </c>
      <c r="I4099">
        <v>27.9</v>
      </c>
      <c r="J4099">
        <v>27.76</v>
      </c>
      <c r="K4099">
        <v>0.04847801578353999</v>
      </c>
      <c r="L4099">
        <v>0.03160267143647518</v>
      </c>
      <c r="M4099">
        <v>12.546700144156873</v>
      </c>
      <c r="N4099">
        <v>0.06245239908606234</v>
      </c>
      <c r="O4099">
        <v>1843011851.44</v>
      </c>
      <c r="P4099">
        <v>0</v>
      </c>
      <c r="Q4099">
        <v>0</v>
      </c>
      <c r="R4099">
        <v>-0.05606570486415772</v>
      </c>
    </row>
    <row r="4100" spans="6:7">
      <c r="A4100" t="s">
        <v>13346</v>
      </c>
      <c r="B4100" t="s">
        <v>13347</v>
      </c>
      <c r="C4100" t="s">
        <v>4018</v>
      </c>
      <c r="D4100">
        <v>0</v>
      </c>
      <c r="E4100" t="s">
        <v>13348</v>
      </c>
      <c r="F4100" s="43">
        <v>-0.00392</v>
      </c>
      <c r="G4100" s="43">
        <v>0</v>
      </c>
      <c r="H4100">
        <v>2.57</v>
      </c>
      <c r="I4100">
        <v>2.55</v>
      </c>
      <c r="J4100">
        <v>2.52</v>
      </c>
      <c r="K4100">
        <v>-0.03041825095057037</v>
      </c>
      <c r="L4100">
        <v>0.012360727777168847</v>
      </c>
      <c r="M4100">
        <v>5.095606032396202</v>
      </c>
      <c r="N4100">
        <v>-0.011627906976744283</v>
      </c>
      <c r="O4100">
        <v>1858665409.8</v>
      </c>
      <c r="P4100">
        <v>0</v>
      </c>
      <c r="Q4100">
        <v>0</v>
      </c>
      <c r="R4100">
        <v>-0.14715719063545163</v>
      </c>
    </row>
    <row r="4101" spans="6:7">
      <c r="A4101" t="s">
        <v>13349</v>
      </c>
      <c r="B4101" t="s">
        <v>13350</v>
      </c>
      <c r="C4101" t="s">
        <v>4005</v>
      </c>
      <c r="D4101">
        <v>0</v>
      </c>
      <c r="E4101" t="s">
        <v>13351</v>
      </c>
      <c r="F4101" s="43">
        <v>-0.00392</v>
      </c>
      <c r="G4101" s="43">
        <v>-0.0138888889</v>
      </c>
      <c r="H4101">
        <v>28.37</v>
      </c>
      <c r="I4101">
        <v>27.69</v>
      </c>
      <c r="J4101">
        <v>27.27</v>
      </c>
      <c r="K4101">
        <v>0.11338962605548857</v>
      </c>
      <c r="L4101">
        <v>0.0017464228635414444</v>
      </c>
      <c r="M4101">
        <v>0.5442043160362376</v>
      </c>
      <c r="N4101">
        <v>0.12150668286755771</v>
      </c>
      <c r="O4101">
        <v>4240385313.84</v>
      </c>
      <c r="P4101">
        <v>0</v>
      </c>
      <c r="Q4101">
        <v>0</v>
      </c>
      <c r="R4101">
        <v>-0.3436833372837165</v>
      </c>
    </row>
    <row r="4102" spans="6:7">
      <c r="A4102" t="s">
        <v>13352</v>
      </c>
      <c r="B4102" t="s">
        <v>13353</v>
      </c>
      <c r="C4102" t="s">
        <v>4018</v>
      </c>
      <c r="D4102">
        <v>0</v>
      </c>
      <c r="E4102" t="s">
        <v>13354</v>
      </c>
      <c r="F4102" s="43">
        <v>-0.00393</v>
      </c>
      <c r="G4102" s="43">
        <v>-0.007650273199999999</v>
      </c>
      <c r="H4102">
        <v>46.19</v>
      </c>
      <c r="I4102">
        <v>45.4</v>
      </c>
      <c r="J4102">
        <v>44.9</v>
      </c>
      <c r="K4102">
        <v>0.05189990732159412</v>
      </c>
      <c r="L4102">
        <v>0.001000520267245616</v>
      </c>
      <c r="M4102">
        <v>0.03869932231601474</v>
      </c>
      <c r="N4102">
        <v>0.030413073082160604</v>
      </c>
      <c r="O4102">
        <v>2191022400</v>
      </c>
      <c r="P4102">
        <v>0</v>
      </c>
      <c r="Q4102">
        <v>2</v>
      </c>
      <c r="R4102">
        <v>-0.0448138018093836</v>
      </c>
    </row>
    <row r="4103" spans="6:7">
      <c r="A4103" t="s">
        <v>1875</v>
      </c>
      <c r="B4103" t="s">
        <v>1876</v>
      </c>
      <c r="C4103" t="s">
        <v>4034</v>
      </c>
      <c r="D4103">
        <v>0</v>
      </c>
      <c r="E4103" t="s">
        <v>13355</v>
      </c>
      <c r="F4103" s="43">
        <v>-0.00394</v>
      </c>
      <c r="G4103" s="43">
        <v>-0.0056905231</v>
      </c>
      <c r="H4103">
        <v>45.98</v>
      </c>
      <c r="I4103">
        <v>45.43</v>
      </c>
      <c r="J4103">
        <v>45.13</v>
      </c>
      <c r="K4103">
        <v>0.018153294486777282</v>
      </c>
      <c r="L4103">
        <v>0.007982146526828882</v>
      </c>
      <c r="M4103">
        <v>8.923529411764706</v>
      </c>
      <c r="N4103">
        <v>0.01746920492721167</v>
      </c>
      <c r="O4103">
        <v>913800000</v>
      </c>
      <c r="P4103">
        <v>0</v>
      </c>
      <c r="Q4103">
        <v>1</v>
      </c>
      <c r="R4103">
        <v>-0.20770840599930246</v>
      </c>
    </row>
    <row r="4104" spans="6:7">
      <c r="A4104" t="s">
        <v>2711</v>
      </c>
      <c r="B4104" t="s">
        <v>2712</v>
      </c>
      <c r="C4104" t="s">
        <v>3867</v>
      </c>
      <c r="D4104">
        <v>0</v>
      </c>
      <c r="E4104" t="s">
        <v>13356</v>
      </c>
      <c r="F4104" s="43">
        <v>-0.00394</v>
      </c>
      <c r="G4104" s="43">
        <v>0.0129074601</v>
      </c>
      <c r="H4104">
        <v>46.69</v>
      </c>
      <c r="I4104">
        <v>46.3</v>
      </c>
      <c r="J4104">
        <v>45.41</v>
      </c>
      <c r="K4104">
        <v>0.07849988353133001</v>
      </c>
      <c r="L4104">
        <v>0.003014133037890382</v>
      </c>
      <c r="M4104">
        <v>0.2848790322580645</v>
      </c>
      <c r="N4104">
        <v>0.039048473967683905</v>
      </c>
      <c r="O4104">
        <v>1371300000</v>
      </c>
      <c r="P4104">
        <v>0</v>
      </c>
      <c r="Q4104">
        <v>0</v>
      </c>
      <c r="R4104">
        <v>-0.16418449318530562</v>
      </c>
    </row>
    <row r="4105" spans="6:7">
      <c r="A4105" t="s">
        <v>13357</v>
      </c>
      <c r="B4105" t="s">
        <v>13358</v>
      </c>
      <c r="C4105" t="s">
        <v>4130</v>
      </c>
      <c r="D4105">
        <v>0</v>
      </c>
      <c r="E4105" t="s">
        <v>13359</v>
      </c>
      <c r="F4105" s="43">
        <v>-0.00395</v>
      </c>
      <c r="G4105" s="43">
        <v>-0.0035573123</v>
      </c>
      <c r="H4105">
        <v>25.53</v>
      </c>
      <c r="I4105">
        <v>25.21</v>
      </c>
      <c r="J4105">
        <v>25.01</v>
      </c>
      <c r="K4105">
        <v>0.04216618437370812</v>
      </c>
      <c r="L4105">
        <v>0.0027873222838234292</v>
      </c>
      <c r="M4105">
        <v>0.6904570970328789</v>
      </c>
      <c r="N4105">
        <v>0.03702180172768417</v>
      </c>
      <c r="O4105">
        <v>732192120</v>
      </c>
      <c r="P4105">
        <v>0</v>
      </c>
      <c r="Q4105">
        <v>0</v>
      </c>
      <c r="R4105">
        <v>0.007593924860111961</v>
      </c>
    </row>
    <row r="4106" spans="6:7">
      <c r="A4106" t="s">
        <v>3447</v>
      </c>
      <c r="B4106" t="s">
        <v>3448</v>
      </c>
      <c r="C4106" t="s">
        <v>4134</v>
      </c>
      <c r="D4106">
        <v>0</v>
      </c>
      <c r="E4106" t="s">
        <v>13360</v>
      </c>
      <c r="F4106" s="43">
        <v>-0.00395</v>
      </c>
      <c r="G4106" s="43">
        <v>0.012979684</v>
      </c>
      <c r="H4106">
        <v>36.22</v>
      </c>
      <c r="I4106">
        <v>35.9</v>
      </c>
      <c r="J4106">
        <v>34.54</v>
      </c>
      <c r="K4106">
        <v>0.019886363636363515</v>
      </c>
      <c r="L4106">
        <v>0.0039366228639131</v>
      </c>
      <c r="M4106">
        <v>0.41111783018656634</v>
      </c>
      <c r="N4106">
        <v>0.08361002112888608</v>
      </c>
      <c r="O4106">
        <v>722854724.32</v>
      </c>
      <c r="P4106">
        <v>0</v>
      </c>
      <c r="Q4106">
        <v>0</v>
      </c>
      <c r="R4106">
        <v>0.20268006700167493</v>
      </c>
    </row>
    <row r="4107" spans="6:7">
      <c r="A4107" t="s">
        <v>13361</v>
      </c>
      <c r="B4107" t="s">
        <v>13362</v>
      </c>
      <c r="C4107" t="s">
        <v>6612</v>
      </c>
      <c r="D4107">
        <v>0</v>
      </c>
      <c r="E4107" t="s">
        <v>13363</v>
      </c>
      <c r="F4107" s="43">
        <v>-0.00396</v>
      </c>
      <c r="G4107" s="43">
        <v>-0.0079207921</v>
      </c>
      <c r="H4107">
        <v>5.05</v>
      </c>
      <c r="I4107">
        <v>5.01</v>
      </c>
      <c r="J4107">
        <v>4.98</v>
      </c>
      <c r="K4107">
        <v>0.004008016032064043</v>
      </c>
      <c r="L4107">
        <v>0.0009474592754430162</v>
      </c>
      <c r="M4107">
        <v>0.032735919899874844</v>
      </c>
      <c r="N4107">
        <v>0.01829268292682924</v>
      </c>
      <c r="O4107">
        <v>2876481489.75</v>
      </c>
      <c r="P4107">
        <v>0</v>
      </c>
      <c r="Q4107">
        <v>1</v>
      </c>
      <c r="R4107">
        <v>-0.05471698113207548</v>
      </c>
    </row>
    <row r="4108" spans="6:7">
      <c r="A4108" t="s">
        <v>13364</v>
      </c>
      <c r="B4108" t="s">
        <v>13365</v>
      </c>
      <c r="C4108" t="s">
        <v>4167</v>
      </c>
      <c r="D4108">
        <v>0</v>
      </c>
      <c r="E4108" t="s">
        <v>13366</v>
      </c>
      <c r="F4108" s="43">
        <v>-0.0039700000000000004</v>
      </c>
      <c r="G4108" s="43">
        <v>-0.0376984127</v>
      </c>
      <c r="H4108">
        <v>15.06</v>
      </c>
      <c r="I4108">
        <v>14.55</v>
      </c>
      <c r="J4108">
        <v>14.44</v>
      </c>
      <c r="K4108">
        <v>-0.1287425149700598</v>
      </c>
      <c r="L4108">
        <v>0.002608318916152836</v>
      </c>
      <c r="M4108">
        <v>0.21924005345589398</v>
      </c>
      <c r="N4108">
        <v>-0.08490566037735847</v>
      </c>
      <c r="O4108">
        <v>1563819264</v>
      </c>
      <c r="P4108">
        <v>0</v>
      </c>
      <c r="Q4108">
        <v>0</v>
      </c>
      <c r="R4108">
        <v>-0.021519838601210393</v>
      </c>
    </row>
    <row r="4109" spans="6:7">
      <c r="A4109" t="s">
        <v>13367</v>
      </c>
      <c r="B4109" t="s">
        <v>13368</v>
      </c>
      <c r="C4109" t="s">
        <v>4225</v>
      </c>
      <c r="D4109">
        <v>0</v>
      </c>
      <c r="E4109" t="s">
        <v>13369</v>
      </c>
      <c r="F4109" s="43">
        <v>-0.00398</v>
      </c>
      <c r="G4109" s="43">
        <v>0.0009950249</v>
      </c>
      <c r="H4109">
        <v>10.1</v>
      </c>
      <c r="I4109">
        <v>10.06</v>
      </c>
      <c r="J4109">
        <v>9.91</v>
      </c>
      <c r="K4109">
        <v>0.10065645514223194</v>
      </c>
      <c r="L4109">
        <v>0.006053399490950106</v>
      </c>
      <c r="M4109">
        <v>1.5599415204678362</v>
      </c>
      <c r="N4109">
        <v>0.09466811751904256</v>
      </c>
      <c r="O4109">
        <v>993417143.85</v>
      </c>
      <c r="P4109">
        <v>0</v>
      </c>
      <c r="Q4109">
        <v>1</v>
      </c>
      <c r="R4109">
        <v>-0.17065127782357792</v>
      </c>
    </row>
    <row r="4110" spans="6:7">
      <c r="A4110" t="s">
        <v>13370</v>
      </c>
      <c r="B4110" t="s">
        <v>13371</v>
      </c>
      <c r="C4110" t="s">
        <v>1896</v>
      </c>
      <c r="D4110">
        <v>0</v>
      </c>
      <c r="E4110" t="s">
        <v>13372</v>
      </c>
      <c r="F4110" s="43">
        <v>-0.0040100000000000005</v>
      </c>
      <c r="G4110" s="43">
        <v>0.002670227</v>
      </c>
      <c r="H4110">
        <v>7.53</v>
      </c>
      <c r="I4110">
        <v>7.51</v>
      </c>
      <c r="J4110">
        <v>7.46</v>
      </c>
      <c r="K4110">
        <v>0.03443526170798898</v>
      </c>
      <c r="L4110">
        <v>0.0065662629355392275</v>
      </c>
      <c r="M4110">
        <v>8.010548283058244</v>
      </c>
      <c r="N4110">
        <v>0.020380434782608627</v>
      </c>
      <c r="O4110">
        <v>7298297037.71</v>
      </c>
      <c r="P4110">
        <v>0</v>
      </c>
      <c r="Q4110">
        <v>0</v>
      </c>
      <c r="R4110">
        <v>0.03872752420470254</v>
      </c>
    </row>
    <row r="4111" spans="6:7">
      <c r="A4111" t="s">
        <v>13373</v>
      </c>
      <c r="B4111" t="s">
        <v>13374</v>
      </c>
      <c r="C4111" t="s">
        <v>4441</v>
      </c>
      <c r="D4111">
        <v>0</v>
      </c>
      <c r="E4111" t="s">
        <v>13375</v>
      </c>
      <c r="F4111" s="43">
        <v>-0.0040100000000000005</v>
      </c>
      <c r="G4111" s="43">
        <v>0.020048115499999998</v>
      </c>
      <c r="H4111">
        <v>12.78</v>
      </c>
      <c r="I4111">
        <v>12.72</v>
      </c>
      <c r="J4111">
        <v>12.42</v>
      </c>
      <c r="K4111">
        <v>-0.014717273431448453</v>
      </c>
      <c r="L4111">
        <v>0.0008829554687566648</v>
      </c>
      <c r="M4111">
        <v>0.6118493502679686</v>
      </c>
      <c r="N4111">
        <v>-0.001569858712715822</v>
      </c>
      <c r="O4111">
        <v>17198422933.72</v>
      </c>
      <c r="P4111">
        <v>0</v>
      </c>
      <c r="Q4111">
        <v>2</v>
      </c>
      <c r="R4111">
        <v>0.37960954446854667</v>
      </c>
    </row>
    <row r="4112" spans="6:7">
      <c r="A4112" t="s">
        <v>13376</v>
      </c>
      <c r="B4112" t="s">
        <v>13377</v>
      </c>
      <c r="C4112" t="s">
        <v>4225</v>
      </c>
      <c r="D4112">
        <v>0</v>
      </c>
      <c r="E4112" t="s">
        <v>13378</v>
      </c>
      <c r="F4112" s="43">
        <v>-0.00402</v>
      </c>
      <c r="G4112" s="43">
        <v>0.0174029451</v>
      </c>
      <c r="H4112">
        <v>15.22</v>
      </c>
      <c r="I4112">
        <v>15.2</v>
      </c>
      <c r="J4112">
        <v>14.88</v>
      </c>
      <c r="K4112">
        <v>0.06071179344033491</v>
      </c>
      <c r="L4112">
        <v>0.003685569721328854</v>
      </c>
      <c r="M4112">
        <v>0.7361684210526316</v>
      </c>
      <c r="N4112">
        <v>0.06442577030812324</v>
      </c>
      <c r="O4112">
        <v>3926267138.88</v>
      </c>
      <c r="P4112">
        <v>0</v>
      </c>
      <c r="Q4112">
        <v>3</v>
      </c>
      <c r="R4112">
        <v>0.2980358667805293</v>
      </c>
    </row>
    <row r="4113" spans="6:7">
      <c r="A4113" t="s">
        <v>3754</v>
      </c>
      <c r="B4113" t="s">
        <v>3755</v>
      </c>
      <c r="C4113" t="s">
        <v>4246</v>
      </c>
      <c r="D4113">
        <v>0</v>
      </c>
      <c r="E4113" t="s">
        <v>13379</v>
      </c>
      <c r="F4113" s="43">
        <v>-0.004030000000000001</v>
      </c>
      <c r="G4113" s="43">
        <v>-0.0282258065</v>
      </c>
      <c r="H4113">
        <v>2.49</v>
      </c>
      <c r="I4113">
        <v>2.41</v>
      </c>
      <c r="J4113">
        <v>2.41</v>
      </c>
      <c r="K4113">
        <v>-0.06589147286821702</v>
      </c>
      <c r="L4113">
        <v>0.0036680178397162128</v>
      </c>
      <c r="M4113">
        <v>2.364491901185413</v>
      </c>
      <c r="N4113">
        <v>-0.039840637450199064</v>
      </c>
      <c r="O4113">
        <v>5680035291.28</v>
      </c>
      <c r="P4113">
        <v>0</v>
      </c>
      <c r="Q4113">
        <v>0</v>
      </c>
      <c r="R4113">
        <v>-0.14234875444839853</v>
      </c>
    </row>
    <row r="4114" spans="6:7">
      <c r="A4114" t="s">
        <v>1309</v>
      </c>
      <c r="B4114" t="s">
        <v>1310</v>
      </c>
      <c r="C4114" t="s">
        <v>4005</v>
      </c>
      <c r="D4114">
        <v>0</v>
      </c>
      <c r="E4114" t="s">
        <v>13380</v>
      </c>
      <c r="F4114" s="43">
        <v>-0.004030000000000001</v>
      </c>
      <c r="G4114" s="43">
        <v>-0.0268889486</v>
      </c>
      <c r="H4114">
        <v>37.14</v>
      </c>
      <c r="I4114">
        <v>36.19</v>
      </c>
      <c r="J4114">
        <v>35.97</v>
      </c>
      <c r="K4114">
        <v>0.09137515078407725</v>
      </c>
      <c r="L4114">
        <v>0.011733403610041828</v>
      </c>
      <c r="M4114">
        <v>17.657533895481457</v>
      </c>
      <c r="N4114">
        <v>0.08940397350993373</v>
      </c>
      <c r="O4114">
        <v>1736102464.3</v>
      </c>
      <c r="P4114">
        <v>0</v>
      </c>
      <c r="Q4114">
        <v>0</v>
      </c>
      <c r="R4114">
        <v>-0.23649789029535867</v>
      </c>
    </row>
    <row r="4115" spans="6:7">
      <c r="A4115" t="s">
        <v>1495</v>
      </c>
      <c r="B4115" t="s">
        <v>287</v>
      </c>
      <c r="C4115" t="s">
        <v>3867</v>
      </c>
      <c r="D4115">
        <v>0</v>
      </c>
      <c r="E4115" t="s">
        <v>13381</v>
      </c>
      <c r="F4115" s="43">
        <v>-0.00404</v>
      </c>
      <c r="G4115" s="43">
        <v>-0.002020202</v>
      </c>
      <c r="H4115">
        <v>4.97</v>
      </c>
      <c r="I4115">
        <v>4.94</v>
      </c>
      <c r="J4115">
        <v>4.9</v>
      </c>
      <c r="K4115">
        <v>0.07158351409978309</v>
      </c>
      <c r="L4115">
        <v>0.005713443524140574</v>
      </c>
      <c r="M4115">
        <v>1.1099119226638023</v>
      </c>
      <c r="N4115">
        <v>0.10514541387024623</v>
      </c>
      <c r="O4115">
        <v>2320958296.8</v>
      </c>
      <c r="P4115">
        <v>0</v>
      </c>
      <c r="Q4115">
        <v>1</v>
      </c>
      <c r="R4115">
        <v>-0.13181019332161686</v>
      </c>
    </row>
    <row r="4116" spans="6:7">
      <c r="A4116" t="s">
        <v>13382</v>
      </c>
      <c r="B4116" t="s">
        <v>13383</v>
      </c>
      <c r="C4116" t="s">
        <v>5708</v>
      </c>
      <c r="D4116">
        <v>0</v>
      </c>
      <c r="E4116" t="s">
        <v>13384</v>
      </c>
      <c r="F4116" s="43">
        <v>-0.00404</v>
      </c>
      <c r="G4116" s="43">
        <v>0</v>
      </c>
      <c r="H4116">
        <v>22.37</v>
      </c>
      <c r="I4116">
        <v>22.29</v>
      </c>
      <c r="J4116">
        <v>21.91</v>
      </c>
      <c r="K4116">
        <v>0.04598779915532616</v>
      </c>
      <c r="L4116">
        <v>0.0014131013784708466</v>
      </c>
      <c r="M4116">
        <v>0.3225806451612903</v>
      </c>
      <c r="N4116">
        <v>0.041588785046729</v>
      </c>
      <c r="O4116">
        <v>780150000</v>
      </c>
      <c r="P4116">
        <v>0</v>
      </c>
      <c r="Q4116">
        <v>3</v>
      </c>
      <c r="R4116">
        <v>-0.22577283779089963</v>
      </c>
    </row>
    <row r="4117" spans="6:7">
      <c r="A4117" t="s">
        <v>2529</v>
      </c>
      <c r="B4117" t="s">
        <v>2530</v>
      </c>
      <c r="C4117" t="s">
        <v>4018</v>
      </c>
      <c r="D4117">
        <v>0</v>
      </c>
      <c r="E4117" t="s">
        <v>13385</v>
      </c>
      <c r="F4117" s="43">
        <v>-0.00404</v>
      </c>
      <c r="G4117" s="43">
        <v>-0.0191919192</v>
      </c>
      <c r="H4117">
        <v>29.95</v>
      </c>
      <c r="I4117">
        <v>29.13</v>
      </c>
      <c r="J4117">
        <v>28.98</v>
      </c>
      <c r="K4117">
        <v>0.043711931207452495</v>
      </c>
      <c r="L4117">
        <v>0.0011333613937473974</v>
      </c>
      <c r="M4117">
        <v>0.43230644975193266</v>
      </c>
      <c r="N4117">
        <v>0.030785562632696294</v>
      </c>
      <c r="O4117">
        <v>4403382112.8</v>
      </c>
      <c r="P4117">
        <v>0</v>
      </c>
      <c r="Q4117">
        <v>1</v>
      </c>
      <c r="R4117">
        <v>-0.19941106556270963</v>
      </c>
    </row>
    <row r="4118" spans="6:7">
      <c r="A4118" t="s">
        <v>13386</v>
      </c>
      <c r="B4118" t="s">
        <v>13387</v>
      </c>
      <c r="C4118" t="s">
        <v>4030</v>
      </c>
      <c r="D4118">
        <v>0</v>
      </c>
      <c r="E4118" t="s">
        <v>13388</v>
      </c>
      <c r="F4118" s="43">
        <v>-0.004050000000000001</v>
      </c>
      <c r="G4118" s="43">
        <v>0.1</v>
      </c>
      <c r="H4118">
        <v>8.14</v>
      </c>
      <c r="I4118">
        <v>8.14</v>
      </c>
      <c r="J4118">
        <v>7.37</v>
      </c>
      <c r="K4118">
        <v>0.11506849315068504</v>
      </c>
      <c r="L4118">
        <v>0.004918698432600139</v>
      </c>
      <c r="M4118">
        <v>0.2232890628871599</v>
      </c>
      <c r="N4118">
        <v>0.11813186813186817</v>
      </c>
      <c r="O4118">
        <v>1466072053</v>
      </c>
      <c r="P4118">
        <v>0</v>
      </c>
      <c r="Q4118">
        <v>2</v>
      </c>
      <c r="R4118">
        <v>0.1729106628242075</v>
      </c>
    </row>
    <row r="4119" spans="6:7">
      <c r="A4119" t="s">
        <v>13389</v>
      </c>
      <c r="B4119" t="s">
        <v>13390</v>
      </c>
      <c r="C4119" t="s">
        <v>4028</v>
      </c>
      <c r="D4119">
        <v>0</v>
      </c>
      <c r="E4119" t="s">
        <v>13391</v>
      </c>
      <c r="F4119" s="43">
        <v>-0.004050000000000001</v>
      </c>
      <c r="G4119" s="43">
        <v>-0.0176606833</v>
      </c>
      <c r="H4119">
        <v>34.72</v>
      </c>
      <c r="I4119">
        <v>33.93</v>
      </c>
      <c r="J4119">
        <v>33.66</v>
      </c>
      <c r="K4119">
        <v>-0.02443933294997129</v>
      </c>
      <c r="L4119">
        <v>0.0010459415367369948</v>
      </c>
      <c r="M4119">
        <v>0.26323038780569924</v>
      </c>
      <c r="N4119">
        <v>-0.002645502645502745</v>
      </c>
      <c r="O4119">
        <v>11583872671.36</v>
      </c>
      <c r="P4119">
        <v>0</v>
      </c>
      <c r="Q4119">
        <v>1</v>
      </c>
      <c r="R4119">
        <v>0.10629279426149324</v>
      </c>
    </row>
    <row r="4120" spans="6:7">
      <c r="A4120" t="s">
        <v>13392</v>
      </c>
      <c r="B4120" t="s">
        <v>13393</v>
      </c>
      <c r="C4120" t="s">
        <v>5836</v>
      </c>
      <c r="D4120">
        <v>0</v>
      </c>
      <c r="E4120" t="s">
        <v>13394</v>
      </c>
      <c r="F4120" s="43">
        <v>-0.004050000000000001</v>
      </c>
      <c r="G4120" s="43">
        <v>0.0060728744999999995</v>
      </c>
      <c r="H4120">
        <v>5</v>
      </c>
      <c r="I4120">
        <v>4.97</v>
      </c>
      <c r="J4120">
        <v>4.9</v>
      </c>
      <c r="K4120">
        <v>-0.009960159362549766</v>
      </c>
      <c r="L4120">
        <v>0.003370322778050202</v>
      </c>
      <c r="M4120">
        <v>0.6792168674698795</v>
      </c>
      <c r="N4120">
        <v>0.0060728744939269955</v>
      </c>
      <c r="O4120">
        <v>1241025851.52</v>
      </c>
      <c r="P4120">
        <v>0</v>
      </c>
      <c r="Q4120">
        <v>0</v>
      </c>
      <c r="R4120">
        <v>-0.031189083820662798</v>
      </c>
    </row>
    <row r="4121" spans="6:7">
      <c r="A4121" t="s">
        <v>13395</v>
      </c>
      <c r="B4121" t="s">
        <v>13396</v>
      </c>
      <c r="C4121" t="s">
        <v>4034</v>
      </c>
      <c r="D4121">
        <v>0</v>
      </c>
      <c r="E4121" t="s">
        <v>13397</v>
      </c>
      <c r="F4121" s="43">
        <v>-0.004050000000000001</v>
      </c>
      <c r="G4121" s="43">
        <v>-0.0013513514</v>
      </c>
      <c r="H4121">
        <v>37.11</v>
      </c>
      <c r="I4121">
        <v>36.95</v>
      </c>
      <c r="J4121">
        <v>36.67</v>
      </c>
      <c r="K4121">
        <v>-0.01466666666666659</v>
      </c>
      <c r="L4121">
        <v>0.0019165142160410375</v>
      </c>
      <c r="M4121">
        <v>0.5761360910997975</v>
      </c>
      <c r="N4121">
        <v>-0.025580168776371277</v>
      </c>
      <c r="O4121">
        <v>15422495178</v>
      </c>
      <c r="P4121">
        <v>0</v>
      </c>
      <c r="Q4121">
        <v>1</v>
      </c>
      <c r="R4121">
        <v>-0.28460793804453044</v>
      </c>
    </row>
    <row r="4122" spans="6:7">
      <c r="A4122" t="s">
        <v>13398</v>
      </c>
      <c r="B4122" t="s">
        <v>13399</v>
      </c>
      <c r="C4122" t="s">
        <v>559</v>
      </c>
      <c r="D4122">
        <v>0</v>
      </c>
      <c r="E4122" t="s">
        <v>13400</v>
      </c>
      <c r="F4122" s="43">
        <v>-0.004050000000000001</v>
      </c>
      <c r="G4122" s="43">
        <v>-0.0310531053</v>
      </c>
      <c r="H4122">
        <v>22.32</v>
      </c>
      <c r="I4122">
        <v>21.53</v>
      </c>
      <c r="J4122">
        <v>21.36</v>
      </c>
      <c r="K4122">
        <v>0.025238095238095292</v>
      </c>
      <c r="L4122">
        <v>0.0023430919223805485</v>
      </c>
      <c r="M4122">
        <v>0.22285476216645153</v>
      </c>
      <c r="N4122">
        <v>0</v>
      </c>
      <c r="O4122">
        <v>2274505304.5</v>
      </c>
      <c r="P4122">
        <v>0</v>
      </c>
      <c r="Q4122">
        <v>0</v>
      </c>
      <c r="R4122">
        <v>-0.24540385053626795</v>
      </c>
    </row>
    <row r="4123" spans="6:7">
      <c r="A4123" t="s">
        <v>13401</v>
      </c>
      <c r="B4123" t="s">
        <v>13402</v>
      </c>
      <c r="C4123" t="s">
        <v>4167</v>
      </c>
      <c r="D4123">
        <v>0</v>
      </c>
      <c r="E4123" t="s">
        <v>13403</v>
      </c>
      <c r="F4123" s="43">
        <v>-0.00406</v>
      </c>
      <c r="G4123" s="43">
        <v>0.0040567951</v>
      </c>
      <c r="H4123">
        <v>4.97</v>
      </c>
      <c r="I4123">
        <v>4.95</v>
      </c>
      <c r="J4123">
        <v>4.88</v>
      </c>
      <c r="K4123">
        <v>-0.01197604790419154</v>
      </c>
      <c r="L4123">
        <v>0.004095986886814099</v>
      </c>
      <c r="M4123">
        <v>0.6160165933120858</v>
      </c>
      <c r="N4123">
        <v>0.020618556701031035</v>
      </c>
      <c r="O4123">
        <v>6907977151.72</v>
      </c>
      <c r="P4123">
        <v>0</v>
      </c>
      <c r="Q4123">
        <v>0</v>
      </c>
      <c r="R4123">
        <v>-0.04807692307692307</v>
      </c>
    </row>
    <row r="4124" spans="6:7">
      <c r="A4124" t="s">
        <v>3549</v>
      </c>
      <c r="B4124" t="s">
        <v>3550</v>
      </c>
      <c r="C4124" t="s">
        <v>4208</v>
      </c>
      <c r="D4124">
        <v>0</v>
      </c>
      <c r="E4124" t="s">
        <v>13404</v>
      </c>
      <c r="F4124" s="43">
        <v>-0.00406</v>
      </c>
      <c r="G4124" s="43">
        <v>-0.0066744051</v>
      </c>
      <c r="H4124">
        <v>35.2</v>
      </c>
      <c r="I4124">
        <v>34.23</v>
      </c>
      <c r="J4124">
        <v>33.9</v>
      </c>
      <c r="K4124">
        <v>0.039477679927118044</v>
      </c>
      <c r="L4124">
        <v>0.003660391060589399</v>
      </c>
      <c r="M4124">
        <v>1.4567066886239037</v>
      </c>
      <c r="N4124">
        <v>0.03476420798065292</v>
      </c>
      <c r="O4124">
        <v>4947129979.2</v>
      </c>
      <c r="P4124">
        <v>0</v>
      </c>
      <c r="Q4124">
        <v>2</v>
      </c>
      <c r="R4124">
        <v>0.626128266033254</v>
      </c>
    </row>
    <row r="4125" spans="6:7">
      <c r="A4125" t="s">
        <v>13405</v>
      </c>
      <c r="B4125" t="s">
        <v>13406</v>
      </c>
      <c r="C4125" t="s">
        <v>1896</v>
      </c>
      <c r="D4125">
        <v>0</v>
      </c>
      <c r="E4125" t="s">
        <v>13407</v>
      </c>
      <c r="F4125" s="43">
        <v>-0.00407</v>
      </c>
      <c r="G4125" s="43">
        <v>-0.0049418605</v>
      </c>
      <c r="H4125">
        <v>34.48</v>
      </c>
      <c r="I4125">
        <v>34.23</v>
      </c>
      <c r="J4125">
        <v>34.15</v>
      </c>
      <c r="K4125">
        <v>0.02454354983537864</v>
      </c>
      <c r="L4125">
        <v>0.0030292274274158616</v>
      </c>
      <c r="M4125">
        <v>1.1657093425605536</v>
      </c>
      <c r="N4125">
        <v>0.0297833935018049</v>
      </c>
      <c r="O4125">
        <v>13226235152</v>
      </c>
      <c r="P4125">
        <v>0</v>
      </c>
      <c r="Q4125">
        <v>0</v>
      </c>
      <c r="R4125">
        <v>0.024236983842010625</v>
      </c>
    </row>
    <row r="4126" spans="6:7">
      <c r="A4126" t="s">
        <v>13408</v>
      </c>
      <c r="B4126" t="s">
        <v>13409</v>
      </c>
      <c r="C4126" t="s">
        <v>4053</v>
      </c>
      <c r="D4126">
        <v>0</v>
      </c>
      <c r="E4126" t="s">
        <v>13410</v>
      </c>
      <c r="F4126" s="43">
        <v>-0.00407</v>
      </c>
      <c r="G4126" s="43">
        <v>-0.0081424936</v>
      </c>
      <c r="H4126">
        <v>19.75</v>
      </c>
      <c r="I4126">
        <v>19.49</v>
      </c>
      <c r="J4126">
        <v>19.3</v>
      </c>
      <c r="K4126">
        <v>0.0773908236594803</v>
      </c>
      <c r="L4126">
        <v>0.0017182985227154543</v>
      </c>
      <c r="M4126">
        <v>0.15053846153846154</v>
      </c>
      <c r="N4126">
        <v>0.0888268156424581</v>
      </c>
      <c r="O4126">
        <v>3253008551.85</v>
      </c>
      <c r="P4126">
        <v>0</v>
      </c>
      <c r="Q4126">
        <v>1</v>
      </c>
      <c r="R4126">
        <v>-0.19128630705394203</v>
      </c>
    </row>
    <row r="4127" spans="6:7">
      <c r="A4127" t="s">
        <v>13411</v>
      </c>
      <c r="B4127" t="s">
        <v>13412</v>
      </c>
      <c r="C4127" t="s">
        <v>4098</v>
      </c>
      <c r="D4127">
        <v>0</v>
      </c>
      <c r="E4127" t="s">
        <v>13413</v>
      </c>
      <c r="F4127" s="43">
        <v>-0.00407</v>
      </c>
      <c r="G4127" s="43">
        <v>-0.0148671295</v>
      </c>
      <c r="H4127">
        <v>422.98</v>
      </c>
      <c r="I4127">
        <v>411.49</v>
      </c>
      <c r="J4127">
        <v>408</v>
      </c>
      <c r="K4127">
        <v>0.020940329983872963</v>
      </c>
      <c r="L4127">
        <v>0.0022067699551267784</v>
      </c>
      <c r="M4127">
        <v>0.3467092830160374</v>
      </c>
      <c r="N4127">
        <v>0.03389447236180907</v>
      </c>
      <c r="O4127">
        <v>17615077737.7</v>
      </c>
      <c r="P4127">
        <v>0</v>
      </c>
      <c r="Q4127">
        <v>1</v>
      </c>
      <c r="R4127">
        <v>0.130467032967033</v>
      </c>
    </row>
    <row r="4128" spans="6:7">
      <c r="A4128" t="s">
        <v>2531</v>
      </c>
      <c r="B4128" t="s">
        <v>2532</v>
      </c>
      <c r="C4128" t="s">
        <v>4018</v>
      </c>
      <c r="D4128">
        <v>0</v>
      </c>
      <c r="E4128" t="s">
        <v>13414</v>
      </c>
      <c r="F4128" s="43">
        <v>-0.004079999999999999</v>
      </c>
      <c r="G4128" s="43">
        <v>-0.0011648224</v>
      </c>
      <c r="H4128">
        <v>17.36</v>
      </c>
      <c r="I4128">
        <v>17.15</v>
      </c>
      <c r="J4128">
        <v>17.02</v>
      </c>
      <c r="K4128">
        <v>0.04509445460085305</v>
      </c>
      <c r="L4128">
        <v>0.0026755584867301616</v>
      </c>
      <c r="M4128">
        <v>1.5085787296179118</v>
      </c>
      <c r="N4128">
        <v>0.03813559322033892</v>
      </c>
      <c r="O4128">
        <v>3378043776.99</v>
      </c>
      <c r="P4128">
        <v>0</v>
      </c>
      <c r="Q4128">
        <v>0</v>
      </c>
      <c r="R4128">
        <v>-0.2769814502529511</v>
      </c>
    </row>
    <row r="4129" spans="6:7">
      <c r="A4129" t="s">
        <v>482</v>
      </c>
      <c r="B4129" t="s">
        <v>483</v>
      </c>
      <c r="C4129" t="s">
        <v>4159</v>
      </c>
      <c r="D4129">
        <v>0</v>
      </c>
      <c r="E4129" t="s">
        <v>13415</v>
      </c>
      <c r="F4129" s="43">
        <v>-0.004079999999999999</v>
      </c>
      <c r="G4129" s="43">
        <v>-0.0006798097</v>
      </c>
      <c r="H4129">
        <v>14.81</v>
      </c>
      <c r="I4129">
        <v>14.7</v>
      </c>
      <c r="J4129">
        <v>14.61</v>
      </c>
      <c r="K4129">
        <v>0.05907780979827079</v>
      </c>
      <c r="L4129">
        <v>0.0158911621087972</v>
      </c>
      <c r="M4129">
        <v>23.28580120161229</v>
      </c>
      <c r="N4129">
        <v>0.07142857142857133</v>
      </c>
      <c r="O4129">
        <v>1036934304.45</v>
      </c>
      <c r="P4129">
        <v>0</v>
      </c>
      <c r="Q4129">
        <v>0</v>
      </c>
      <c r="R4129">
        <v>-0.008766014834794389</v>
      </c>
    </row>
    <row r="4130" spans="6:7">
      <c r="A4130" t="s">
        <v>1337</v>
      </c>
      <c r="B4130" t="s">
        <v>282</v>
      </c>
      <c r="C4130" t="s">
        <v>4971</v>
      </c>
      <c r="D4130">
        <v>0</v>
      </c>
      <c r="E4130" t="s">
        <v>13416</v>
      </c>
      <c r="F4130" s="43">
        <v>-0.004079999999999999</v>
      </c>
      <c r="G4130" s="43">
        <v>-0.0204220558</v>
      </c>
      <c r="H4130">
        <v>14.86</v>
      </c>
      <c r="I4130">
        <v>14.39</v>
      </c>
      <c r="J4130">
        <v>14.32</v>
      </c>
      <c r="K4130">
        <v>0.03599712023038157</v>
      </c>
      <c r="L4130">
        <v>0.00460599262930383</v>
      </c>
      <c r="M4130">
        <v>0.925799215456132</v>
      </c>
      <c r="N4130">
        <v>0.0006954102920723078</v>
      </c>
      <c r="O4130">
        <v>4704311835.47</v>
      </c>
      <c r="P4130">
        <v>0</v>
      </c>
      <c r="Q4130">
        <v>1</v>
      </c>
      <c r="R4130">
        <v>0.13128930817610063</v>
      </c>
    </row>
    <row r="4131" spans="6:7">
      <c r="A4131" t="s">
        <v>13417</v>
      </c>
      <c r="B4131" t="s">
        <v>13418</v>
      </c>
      <c r="C4131" t="s">
        <v>559</v>
      </c>
      <c r="D4131">
        <v>0</v>
      </c>
      <c r="E4131" t="s">
        <v>13419</v>
      </c>
      <c r="F4131" s="43">
        <v>-0.004079999999999999</v>
      </c>
      <c r="G4131" s="43">
        <v>0</v>
      </c>
      <c r="H4131">
        <v>39.67</v>
      </c>
      <c r="I4131">
        <v>39.2</v>
      </c>
      <c r="J4131">
        <v>38.8</v>
      </c>
      <c r="K4131">
        <v>0.05093833780160874</v>
      </c>
      <c r="L4131">
        <v>0.0024933941260327614</v>
      </c>
      <c r="M4131">
        <v>0.46953512295747324</v>
      </c>
      <c r="N4131">
        <v>0.0546139359698682</v>
      </c>
      <c r="O4131">
        <v>4065127533.6</v>
      </c>
      <c r="P4131">
        <v>0</v>
      </c>
      <c r="Q4131">
        <v>0</v>
      </c>
      <c r="R4131">
        <v>-0.3698593402269757</v>
      </c>
    </row>
    <row r="4132" spans="6:7">
      <c r="A4132" t="s">
        <v>1496</v>
      </c>
      <c r="B4132" t="s">
        <v>286</v>
      </c>
      <c r="C4132" t="s">
        <v>4016</v>
      </c>
      <c r="D4132">
        <v>0</v>
      </c>
      <c r="E4132" t="s">
        <v>13420</v>
      </c>
      <c r="F4132" s="43">
        <v>-0.00409</v>
      </c>
      <c r="G4132" s="43">
        <v>-0.026117054799999997</v>
      </c>
      <c r="H4132">
        <v>31.97</v>
      </c>
      <c r="I4132">
        <v>30.95</v>
      </c>
      <c r="J4132">
        <v>30.51</v>
      </c>
      <c r="K4132">
        <v>0.06945404284727014</v>
      </c>
      <c r="L4132">
        <v>0.0020035015708093048</v>
      </c>
      <c r="M4132">
        <v>0.12869157678479712</v>
      </c>
      <c r="N4132">
        <v>0.08216783216783209</v>
      </c>
      <c r="O4132">
        <v>14339171657.16</v>
      </c>
      <c r="P4132">
        <v>0</v>
      </c>
      <c r="Q4132">
        <v>1</v>
      </c>
      <c r="R4132">
        <v>0.21352656701764172</v>
      </c>
    </row>
    <row r="4133" spans="6:7">
      <c r="A4133" t="s">
        <v>2533</v>
      </c>
      <c r="B4133" t="s">
        <v>2534</v>
      </c>
      <c r="C4133" t="s">
        <v>4024</v>
      </c>
      <c r="D4133">
        <v>0</v>
      </c>
      <c r="E4133" t="s">
        <v>13421</v>
      </c>
      <c r="F4133" s="43">
        <v>-0.00409</v>
      </c>
      <c r="G4133" s="43">
        <v>-0.0206843718</v>
      </c>
      <c r="H4133">
        <v>39.15</v>
      </c>
      <c r="I4133">
        <v>38.35</v>
      </c>
      <c r="J4133">
        <v>37.9</v>
      </c>
      <c r="K4133">
        <v>0.041270703231061724</v>
      </c>
      <c r="L4133">
        <v>0.005189237168776708</v>
      </c>
      <c r="M4133">
        <v>0.6425938555260533</v>
      </c>
      <c r="N4133">
        <v>0.012942419440042313</v>
      </c>
      <c r="O4133">
        <v>15017437698.56</v>
      </c>
      <c r="P4133">
        <v>0</v>
      </c>
      <c r="Q4133">
        <v>23</v>
      </c>
      <c r="R4133">
        <v>1.6762037683182138</v>
      </c>
    </row>
    <row r="4134" spans="6:7">
      <c r="A4134" t="s">
        <v>13422</v>
      </c>
      <c r="B4134" t="s">
        <v>13423</v>
      </c>
      <c r="C4134" t="s">
        <v>4246</v>
      </c>
      <c r="D4134">
        <v>0</v>
      </c>
      <c r="E4134" t="s">
        <v>13424</v>
      </c>
      <c r="F4134" s="43">
        <v>-0.00409</v>
      </c>
      <c r="G4134" s="43">
        <v>0.0136239782</v>
      </c>
      <c r="H4134">
        <v>14.97</v>
      </c>
      <c r="I4134">
        <v>14.88</v>
      </c>
      <c r="J4134">
        <v>14.48</v>
      </c>
      <c r="K4134">
        <v>0.08931185944363108</v>
      </c>
      <c r="L4134">
        <v>0.00334262305950905</v>
      </c>
      <c r="M4134">
        <v>0.46026826294202416</v>
      </c>
      <c r="N4134">
        <v>0.0941176470588236</v>
      </c>
      <c r="O4134">
        <v>1396733121.44</v>
      </c>
      <c r="P4134">
        <v>0</v>
      </c>
      <c r="Q4134">
        <v>3</v>
      </c>
      <c r="R4134">
        <v>0.03549060542797506</v>
      </c>
    </row>
    <row r="4135" spans="6:7">
      <c r="A4135" t="s">
        <v>13425</v>
      </c>
      <c r="B4135" t="s">
        <v>13426</v>
      </c>
      <c r="C4135" t="s">
        <v>4167</v>
      </c>
      <c r="D4135">
        <v>0</v>
      </c>
      <c r="E4135" t="s">
        <v>13427</v>
      </c>
      <c r="F4135" s="43">
        <v>-0.00409</v>
      </c>
      <c r="G4135" s="43">
        <v>0.0106295993</v>
      </c>
      <c r="H4135">
        <v>12.42</v>
      </c>
      <c r="I4135">
        <v>12.36</v>
      </c>
      <c r="J4135">
        <v>12.1</v>
      </c>
      <c r="K4135">
        <v>-0.021377672209026234</v>
      </c>
      <c r="L4135">
        <v>0.006202228474628055</v>
      </c>
      <c r="M4135">
        <v>1.141608046491697</v>
      </c>
      <c r="N4135">
        <v>-0.011200000000000045</v>
      </c>
      <c r="O4135">
        <v>926422500</v>
      </c>
      <c r="P4135">
        <v>0</v>
      </c>
      <c r="Q4135">
        <v>0</v>
      </c>
      <c r="R4135">
        <v>-0.05504587155963308</v>
      </c>
    </row>
    <row r="4136" spans="6:7">
      <c r="A4136" t="s">
        <v>13428</v>
      </c>
      <c r="B4136" t="s">
        <v>13429</v>
      </c>
      <c r="C4136" t="s">
        <v>1896</v>
      </c>
      <c r="D4136">
        <v>0</v>
      </c>
      <c r="E4136" t="s">
        <v>13430</v>
      </c>
      <c r="F4136" s="43">
        <v>-0.0041199999999999995</v>
      </c>
      <c r="G4136" s="43">
        <v>0</v>
      </c>
      <c r="H4136">
        <v>4.89</v>
      </c>
      <c r="I4136">
        <v>4.86</v>
      </c>
      <c r="J4136">
        <v>4.84</v>
      </c>
      <c r="K4136">
        <v>-0.014198782961460326</v>
      </c>
      <c r="L4136">
        <v>0.010452352297823075</v>
      </c>
      <c r="M4136">
        <v>2.1392669347355397</v>
      </c>
      <c r="N4136">
        <v>-0.0020533880903490323</v>
      </c>
      <c r="O4136">
        <v>7205238217.44</v>
      </c>
      <c r="P4136">
        <v>0</v>
      </c>
      <c r="Q4136">
        <v>0</v>
      </c>
      <c r="R4136">
        <v>-0.07074569789674953</v>
      </c>
    </row>
    <row r="4137" spans="6:7">
      <c r="A4137" t="s">
        <v>3279</v>
      </c>
      <c r="B4137" t="s">
        <v>3280</v>
      </c>
      <c r="C4137" t="s">
        <v>4098</v>
      </c>
      <c r="D4137">
        <v>0</v>
      </c>
      <c r="E4137" t="s">
        <v>13431</v>
      </c>
      <c r="F4137" s="43">
        <v>-0.0041199999999999995</v>
      </c>
      <c r="G4137" s="43">
        <v>-0.0230452675</v>
      </c>
      <c r="H4137">
        <v>12.2</v>
      </c>
      <c r="I4137">
        <v>11.87</v>
      </c>
      <c r="J4137">
        <v>11.78</v>
      </c>
      <c r="K4137">
        <v>-0.009181969949916628</v>
      </c>
      <c r="L4137">
        <v>0.008982803326835797</v>
      </c>
      <c r="M4137">
        <v>2.63265306122449</v>
      </c>
      <c r="N4137">
        <v>-0.005029337803855868</v>
      </c>
      <c r="O4137">
        <v>8410359932.1</v>
      </c>
      <c r="P4137">
        <v>0</v>
      </c>
      <c r="Q4137">
        <v>1</v>
      </c>
      <c r="R4137">
        <v>0.15242718446601927</v>
      </c>
    </row>
    <row r="4138" spans="6:7">
      <c r="A4138" t="s">
        <v>382</v>
      </c>
      <c r="B4138" t="s">
        <v>371</v>
      </c>
      <c r="C4138" t="s">
        <v>4053</v>
      </c>
      <c r="D4138">
        <v>0</v>
      </c>
      <c r="E4138" t="s">
        <v>13432</v>
      </c>
      <c r="F4138" s="43">
        <v>-0.00413</v>
      </c>
      <c r="G4138" s="43">
        <v>-0.020031796499999997</v>
      </c>
      <c r="H4138">
        <v>31.55</v>
      </c>
      <c r="I4138">
        <v>30.82</v>
      </c>
      <c r="J4138">
        <v>30.54</v>
      </c>
      <c r="K4138">
        <v>0.04723071695548762</v>
      </c>
      <c r="L4138">
        <v>0.00497425385835034</v>
      </c>
      <c r="M4138">
        <v>1.508832065420231</v>
      </c>
      <c r="N4138">
        <v>0.05801579128046692</v>
      </c>
      <c r="O4138">
        <v>31606798912.65</v>
      </c>
      <c r="P4138">
        <v>0</v>
      </c>
      <c r="Q4138">
        <v>6</v>
      </c>
      <c r="R4138">
        <v>0.44762799436355105</v>
      </c>
    </row>
    <row r="4139" spans="6:7">
      <c r="A4139" t="s">
        <v>2535</v>
      </c>
      <c r="B4139" t="s">
        <v>2536</v>
      </c>
      <c r="C4139" t="s">
        <v>4300</v>
      </c>
      <c r="D4139">
        <v>0</v>
      </c>
      <c r="E4139" t="s">
        <v>13433</v>
      </c>
      <c r="F4139" s="43">
        <v>-0.00413</v>
      </c>
      <c r="G4139" s="43">
        <v>0.0059715204</v>
      </c>
      <c r="H4139">
        <v>22.05</v>
      </c>
      <c r="I4139">
        <v>21.9</v>
      </c>
      <c r="J4139">
        <v>21.68</v>
      </c>
      <c r="K4139">
        <v>0.05440539239287429</v>
      </c>
      <c r="L4139">
        <v>0.002621241667807501</v>
      </c>
      <c r="M4139">
        <v>0.2834913370382478</v>
      </c>
      <c r="N4139">
        <v>0.04784688995215311</v>
      </c>
      <c r="O4139">
        <v>3057378800</v>
      </c>
      <c r="P4139">
        <v>0</v>
      </c>
      <c r="Q4139">
        <v>0</v>
      </c>
      <c r="R4139">
        <v>-0.25076975709887106</v>
      </c>
    </row>
    <row r="4140" spans="6:7">
      <c r="A4140" t="s">
        <v>13434</v>
      </c>
      <c r="B4140" t="s">
        <v>13435</v>
      </c>
      <c r="C4140" t="s">
        <v>4062</v>
      </c>
      <c r="D4140">
        <v>0</v>
      </c>
      <c r="E4140" t="s">
        <v>13436</v>
      </c>
      <c r="F4140" s="43">
        <v>-0.00416</v>
      </c>
      <c r="G4140" s="43">
        <v>-0.0083102493</v>
      </c>
      <c r="H4140">
        <v>7.22</v>
      </c>
      <c r="I4140">
        <v>7.16</v>
      </c>
      <c r="J4140">
        <v>7.13</v>
      </c>
      <c r="K4140">
        <v>0.01560283687943267</v>
      </c>
      <c r="L4140">
        <v>0.00013781828668484627</v>
      </c>
      <c r="M4140">
        <v>0.07162781430563857</v>
      </c>
      <c r="N4140">
        <v>0.019943019943020026</v>
      </c>
      <c r="O4140">
        <v>1866573163.58</v>
      </c>
      <c r="P4140">
        <v>0</v>
      </c>
      <c r="Q4140">
        <v>0</v>
      </c>
      <c r="R4140">
        <v>-0.12682926829268285</v>
      </c>
    </row>
    <row r="4141" spans="6:7">
      <c r="A4141" t="s">
        <v>13437</v>
      </c>
      <c r="B4141" t="s">
        <v>13438</v>
      </c>
      <c r="C4141" t="s">
        <v>4034</v>
      </c>
      <c r="D4141">
        <v>0</v>
      </c>
      <c r="E4141" t="s">
        <v>13439</v>
      </c>
      <c r="F4141" s="43">
        <v>-0.00416</v>
      </c>
      <c r="G4141" s="43">
        <v>-0.0041580042</v>
      </c>
      <c r="H4141">
        <v>4.8</v>
      </c>
      <c r="I4141">
        <v>4.79</v>
      </c>
      <c r="J4141">
        <v>4.74</v>
      </c>
      <c r="K4141">
        <v>-0.03232323232323235</v>
      </c>
      <c r="L4141">
        <v>0.004471593707362871</v>
      </c>
      <c r="M4141">
        <v>3.6321785925825036</v>
      </c>
      <c r="N4141">
        <v>-0.016427104722792622</v>
      </c>
      <c r="O4141">
        <v>8167790365.15</v>
      </c>
      <c r="P4141">
        <v>0</v>
      </c>
      <c r="Q4141">
        <v>1</v>
      </c>
      <c r="R4141">
        <v>-0.03718592964824113</v>
      </c>
    </row>
    <row r="4142" spans="6:7">
      <c r="A4142" t="s">
        <v>2537</v>
      </c>
      <c r="B4142" t="s">
        <v>2538</v>
      </c>
      <c r="C4142" t="s">
        <v>4016</v>
      </c>
      <c r="D4142">
        <v>0</v>
      </c>
      <c r="E4142" t="s">
        <v>13440</v>
      </c>
      <c r="F4142" s="43">
        <v>-0.00417</v>
      </c>
      <c r="G4142" s="43">
        <v>-0.025009473299999998</v>
      </c>
      <c r="H4142">
        <v>26.44</v>
      </c>
      <c r="I4142">
        <v>25.73</v>
      </c>
      <c r="J4142">
        <v>25.53</v>
      </c>
      <c r="K4142">
        <v>0.07253022092538566</v>
      </c>
      <c r="L4142">
        <v>0.0010603178081490224</v>
      </c>
      <c r="M4142">
        <v>0.15019349782008784</v>
      </c>
      <c r="N4142">
        <v>0.04001616814874706</v>
      </c>
      <c r="O4142">
        <v>3137682751.84</v>
      </c>
      <c r="P4142">
        <v>0</v>
      </c>
      <c r="Q4142">
        <v>0</v>
      </c>
      <c r="R4142">
        <v>-0.35640521018122434</v>
      </c>
    </row>
    <row r="4143" spans="6:7">
      <c r="A4143" t="s">
        <v>13441</v>
      </c>
      <c r="B4143" t="s">
        <v>13442</v>
      </c>
      <c r="C4143" t="s">
        <v>4018</v>
      </c>
      <c r="D4143">
        <v>0</v>
      </c>
      <c r="E4143" t="s">
        <v>13443</v>
      </c>
      <c r="F4143" s="43">
        <v>-0.00417</v>
      </c>
      <c r="G4143" s="43">
        <v>-0.0135628586</v>
      </c>
      <c r="H4143">
        <v>19.24</v>
      </c>
      <c r="I4143">
        <v>18.91</v>
      </c>
      <c r="J4143">
        <v>18.62</v>
      </c>
      <c r="K4143">
        <v>0.04532891100055281</v>
      </c>
      <c r="L4143">
        <v>0.001209086797136358</v>
      </c>
      <c r="M4143">
        <v>0.4929578555894294</v>
      </c>
      <c r="N4143">
        <v>0.045907079646017805</v>
      </c>
      <c r="O4143">
        <v>1979130487.59</v>
      </c>
      <c r="P4143">
        <v>0</v>
      </c>
      <c r="Q4143">
        <v>0</v>
      </c>
      <c r="R4143">
        <v>-0.36710493952337947</v>
      </c>
    </row>
    <row r="4144" spans="6:7">
      <c r="A4144" t="s">
        <v>13444</v>
      </c>
      <c r="B4144" t="s">
        <v>13445</v>
      </c>
      <c r="C4144" t="s">
        <v>4150</v>
      </c>
      <c r="D4144">
        <v>0</v>
      </c>
      <c r="E4144" t="s">
        <v>13446</v>
      </c>
      <c r="F4144" s="43">
        <v>-0.00418</v>
      </c>
      <c r="G4144" s="43">
        <v>-0.021478382100000002</v>
      </c>
      <c r="H4144">
        <v>36.27</v>
      </c>
      <c r="I4144">
        <v>35.08</v>
      </c>
      <c r="J4144">
        <v>35.02</v>
      </c>
      <c r="K4144">
        <v>0.058859040144883655</v>
      </c>
      <c r="L4144">
        <v>0.0022093821060771724</v>
      </c>
      <c r="M4144">
        <v>0.36904761904761907</v>
      </c>
      <c r="N4144">
        <v>0.03511360283269394</v>
      </c>
      <c r="O4144">
        <v>5713968597.6</v>
      </c>
      <c r="P4144">
        <v>0</v>
      </c>
      <c r="Q4144">
        <v>3</v>
      </c>
      <c r="R4144">
        <v>-0.17088158827700314</v>
      </c>
    </row>
    <row r="4145" spans="6:7">
      <c r="A4145" t="s">
        <v>13447</v>
      </c>
      <c r="B4145" t="s">
        <v>13448</v>
      </c>
      <c r="C4145" t="s">
        <v>5009</v>
      </c>
      <c r="D4145">
        <v>0</v>
      </c>
      <c r="E4145" t="s">
        <v>13449</v>
      </c>
      <c r="F4145" s="43">
        <v>-0.00418</v>
      </c>
      <c r="G4145" s="43">
        <v>0.010460251</v>
      </c>
      <c r="H4145">
        <v>4.84</v>
      </c>
      <c r="I4145">
        <v>4.83</v>
      </c>
      <c r="J4145">
        <v>4.72</v>
      </c>
      <c r="K4145">
        <v>-0.01629327902240327</v>
      </c>
      <c r="L4145">
        <v>0.001595306977818066</v>
      </c>
      <c r="M4145">
        <v>0.42617079889807163</v>
      </c>
      <c r="N4145">
        <v>0.02330508474576278</v>
      </c>
      <c r="O4145">
        <v>2356392130.7</v>
      </c>
      <c r="P4145">
        <v>0</v>
      </c>
      <c r="Q4145">
        <v>0</v>
      </c>
      <c r="R4145">
        <v>-0.01428571428571434</v>
      </c>
    </row>
    <row r="4146" spans="6:7">
      <c r="A4146" t="s">
        <v>13450</v>
      </c>
      <c r="B4146" t="s">
        <v>13451</v>
      </c>
      <c r="C4146" t="s">
        <v>4104</v>
      </c>
      <c r="D4146">
        <v>0</v>
      </c>
      <c r="E4146" t="s">
        <v>13452</v>
      </c>
      <c r="F4146" s="43">
        <v>-0.00419</v>
      </c>
      <c r="G4146" s="43">
        <v>0.0195667365</v>
      </c>
      <c r="H4146">
        <v>14.69</v>
      </c>
      <c r="I4146">
        <v>14.59</v>
      </c>
      <c r="J4146">
        <v>14.25</v>
      </c>
      <c r="K4146">
        <v>0.08314773570898286</v>
      </c>
      <c r="L4146">
        <v>0.006933988550646765</v>
      </c>
      <c r="M4146">
        <v>5.295429208472687</v>
      </c>
      <c r="N4146">
        <v>0.04139900071377587</v>
      </c>
      <c r="O4146">
        <v>1226781603.63</v>
      </c>
      <c r="P4146">
        <v>0</v>
      </c>
      <c r="Q4146">
        <v>0</v>
      </c>
      <c r="R4146">
        <v>-0.1571346042749855</v>
      </c>
    </row>
    <row r="4147" spans="6:7">
      <c r="A4147" t="s">
        <v>13453</v>
      </c>
      <c r="B4147" t="s">
        <v>13454</v>
      </c>
      <c r="C4147" t="s">
        <v>4016</v>
      </c>
      <c r="D4147">
        <v>0</v>
      </c>
      <c r="E4147" t="s">
        <v>13455</v>
      </c>
      <c r="F4147" s="43">
        <v>-0.0042</v>
      </c>
      <c r="G4147" s="43">
        <v>-0.0027991603</v>
      </c>
      <c r="H4147">
        <v>14.4</v>
      </c>
      <c r="I4147">
        <v>14.25</v>
      </c>
      <c r="J4147">
        <v>14.11</v>
      </c>
      <c r="K4147">
        <v>0.049337260677466854</v>
      </c>
      <c r="L4147">
        <v>0.004863218752389376</v>
      </c>
      <c r="M4147">
        <v>0.31838314518399163</v>
      </c>
      <c r="N4147">
        <v>0.04319180087847729</v>
      </c>
      <c r="O4147">
        <v>3329189257.24</v>
      </c>
      <c r="P4147">
        <v>0</v>
      </c>
      <c r="Q4147">
        <v>5</v>
      </c>
      <c r="R4147">
        <v>0.18467937712634366</v>
      </c>
    </row>
    <row r="4148" spans="6:7">
      <c r="A4148" t="s">
        <v>13456</v>
      </c>
      <c r="B4148" t="s">
        <v>13457</v>
      </c>
      <c r="C4148" t="s">
        <v>4804</v>
      </c>
      <c r="D4148">
        <v>0</v>
      </c>
      <c r="E4148" t="s">
        <v>13458</v>
      </c>
      <c r="F4148" s="43">
        <v>-0.0042</v>
      </c>
      <c r="G4148" s="43">
        <v>0.0378151261</v>
      </c>
      <c r="H4148">
        <v>2.49</v>
      </c>
      <c r="I4148">
        <v>2.47</v>
      </c>
      <c r="J4148">
        <v>2.35</v>
      </c>
      <c r="K4148">
        <v>0.0378151260504203</v>
      </c>
      <c r="L4148">
        <v>0.03872935197614725</v>
      </c>
      <c r="M4148">
        <v>21.647235006209364</v>
      </c>
      <c r="N4148">
        <v>0.06926406926406932</v>
      </c>
      <c r="O4148">
        <v>1639803063.92</v>
      </c>
      <c r="P4148">
        <v>0</v>
      </c>
      <c r="Q4148">
        <v>0</v>
      </c>
      <c r="R4148">
        <v>-0.09191176470588233</v>
      </c>
    </row>
    <row r="4149" spans="6:7">
      <c r="A4149" t="s">
        <v>13459</v>
      </c>
      <c r="B4149" t="s">
        <v>13460</v>
      </c>
      <c r="C4149" t="s">
        <v>559</v>
      </c>
      <c r="D4149">
        <v>0</v>
      </c>
      <c r="E4149" t="s">
        <v>13461</v>
      </c>
      <c r="F4149" s="43">
        <v>-0.00421</v>
      </c>
      <c r="G4149" s="43">
        <v>-0.029920523600000002</v>
      </c>
      <c r="H4149">
        <v>21.5</v>
      </c>
      <c r="I4149">
        <v>20.75</v>
      </c>
      <c r="J4149">
        <v>20.66</v>
      </c>
      <c r="K4149">
        <v>0</v>
      </c>
      <c r="L4149">
        <v>0.0012021506858640077</v>
      </c>
      <c r="M4149">
        <v>0.14355722950273203</v>
      </c>
      <c r="N4149">
        <v>-0.004796163069544433</v>
      </c>
      <c r="O4149">
        <v>9063847476.15</v>
      </c>
      <c r="P4149">
        <v>0</v>
      </c>
      <c r="Q4149">
        <v>0</v>
      </c>
      <c r="R4149">
        <v>-0.31743421052631576</v>
      </c>
    </row>
    <row r="4150" spans="6:7">
      <c r="A4150" t="s">
        <v>13462</v>
      </c>
      <c r="B4150" t="s">
        <v>13463</v>
      </c>
      <c r="C4150" t="s">
        <v>4225</v>
      </c>
      <c r="D4150">
        <v>0</v>
      </c>
      <c r="E4150" t="s">
        <v>13464</v>
      </c>
      <c r="F4150" s="43">
        <v>-0.00421</v>
      </c>
      <c r="G4150" s="43">
        <v>0.0018050542</v>
      </c>
      <c r="H4150">
        <v>16.75</v>
      </c>
      <c r="I4150">
        <v>16.65</v>
      </c>
      <c r="J4150">
        <v>16.11</v>
      </c>
      <c r="K4150">
        <v>0.18085106382978716</v>
      </c>
      <c r="L4150">
        <v>0.00229441497097902</v>
      </c>
      <c r="M4150">
        <v>0.48325910165942926</v>
      </c>
      <c r="N4150">
        <v>0.1077844311377245</v>
      </c>
      <c r="O4150">
        <v>1133409542.4</v>
      </c>
      <c r="P4150">
        <v>0</v>
      </c>
      <c r="Q4150">
        <v>1</v>
      </c>
      <c r="R4150">
        <v>0.15092171202404192</v>
      </c>
    </row>
    <row r="4151" spans="6:7">
      <c r="A4151" t="s">
        <v>13465</v>
      </c>
      <c r="B4151" t="s">
        <v>13466</v>
      </c>
      <c r="C4151" t="s">
        <v>4167</v>
      </c>
      <c r="D4151">
        <v>0</v>
      </c>
      <c r="E4151" t="s">
        <v>13467</v>
      </c>
      <c r="F4151" s="43">
        <v>-0.00423</v>
      </c>
      <c r="G4151" s="43">
        <v>-0.032769556</v>
      </c>
      <c r="H4151">
        <v>9.46</v>
      </c>
      <c r="I4151">
        <v>9.15</v>
      </c>
      <c r="J4151">
        <v>9.11</v>
      </c>
      <c r="K4151">
        <v>-0.1335227272727273</v>
      </c>
      <c r="L4151">
        <v>0.007761115634362533</v>
      </c>
      <c r="M4151">
        <v>2.2890945452771705</v>
      </c>
      <c r="N4151">
        <v>-0.10117878192534376</v>
      </c>
      <c r="O4151">
        <v>1103545941.3</v>
      </c>
      <c r="P4151">
        <v>0</v>
      </c>
      <c r="Q4151">
        <v>1</v>
      </c>
      <c r="R4151">
        <v>-0.03886554621848731</v>
      </c>
    </row>
    <row r="4152" spans="6:7">
      <c r="A4152" t="s">
        <v>1570</v>
      </c>
      <c r="B4152" t="s">
        <v>308</v>
      </c>
      <c r="C4152" t="s">
        <v>4034</v>
      </c>
      <c r="D4152">
        <v>0</v>
      </c>
      <c r="E4152" t="s">
        <v>13468</v>
      </c>
      <c r="F4152" s="43">
        <v>-0.00423</v>
      </c>
      <c r="G4152" s="43">
        <v>-0.009729272399999999</v>
      </c>
      <c r="H4152">
        <v>23.9</v>
      </c>
      <c r="I4152">
        <v>23.41</v>
      </c>
      <c r="J4152">
        <v>23.23</v>
      </c>
      <c r="K4152">
        <v>0.07632183908045978</v>
      </c>
      <c r="L4152">
        <v>0.002387905183441056</v>
      </c>
      <c r="M4152">
        <v>1.2957458520091216</v>
      </c>
      <c r="N4152">
        <v>0.06602914389799633</v>
      </c>
      <c r="O4152">
        <v>1026006850.2</v>
      </c>
      <c r="P4152">
        <v>0</v>
      </c>
      <c r="Q4152">
        <v>2</v>
      </c>
      <c r="R4152">
        <v>0.1625077591558039</v>
      </c>
    </row>
    <row r="4153" spans="6:7">
      <c r="A4153" t="s">
        <v>13469</v>
      </c>
      <c r="B4153" t="s">
        <v>13470</v>
      </c>
      <c r="C4153" t="s">
        <v>1896</v>
      </c>
      <c r="D4153">
        <v>0</v>
      </c>
      <c r="E4153" t="s">
        <v>13471</v>
      </c>
      <c r="F4153" s="43">
        <v>-0.00423</v>
      </c>
      <c r="G4153" s="43">
        <v>-0.0042265427</v>
      </c>
      <c r="H4153">
        <v>11.94</v>
      </c>
      <c r="I4153">
        <v>11.78</v>
      </c>
      <c r="J4153">
        <v>11.73</v>
      </c>
      <c r="K4153">
        <v>-0.07389937106918248</v>
      </c>
      <c r="L4153">
        <v>0.001672636995449135</v>
      </c>
      <c r="M4153">
        <v>1.359918987341772</v>
      </c>
      <c r="N4153">
        <v>-0.07317073170731718</v>
      </c>
      <c r="O4153">
        <v>6058018761.34</v>
      </c>
      <c r="P4153">
        <v>0</v>
      </c>
      <c r="Q4153">
        <v>0</v>
      </c>
      <c r="R4153">
        <v>-0.2977645305514158</v>
      </c>
    </row>
    <row r="4154" spans="6:7">
      <c r="A4154" t="s">
        <v>3537</v>
      </c>
      <c r="B4154" t="s">
        <v>3538</v>
      </c>
      <c r="C4154" t="s">
        <v>4167</v>
      </c>
      <c r="D4154">
        <v>0</v>
      </c>
      <c r="E4154" t="s">
        <v>13472</v>
      </c>
      <c r="F4154" s="43">
        <v>-0.00424</v>
      </c>
      <c r="G4154" s="43">
        <v>-0.019249592200000002</v>
      </c>
      <c r="H4154">
        <v>30.75</v>
      </c>
      <c r="I4154">
        <v>30.06</v>
      </c>
      <c r="J4154">
        <v>30</v>
      </c>
      <c r="K4154">
        <v>-0.011834319526627314</v>
      </c>
      <c r="L4154">
        <v>0.0006371353943267811</v>
      </c>
      <c r="M4154">
        <v>1.5673202614379085</v>
      </c>
      <c r="N4154">
        <v>-0.010858835143139251</v>
      </c>
      <c r="O4154">
        <v>2731820891.4</v>
      </c>
      <c r="P4154">
        <v>0</v>
      </c>
      <c r="Q4154">
        <v>0</v>
      </c>
      <c r="R4154">
        <v>-0.05560791705937793</v>
      </c>
    </row>
    <row r="4155" spans="6:7">
      <c r="A4155" t="s">
        <v>530</v>
      </c>
      <c r="B4155" t="s">
        <v>531</v>
      </c>
      <c r="C4155" t="s">
        <v>4053</v>
      </c>
      <c r="D4155">
        <v>0</v>
      </c>
      <c r="E4155" t="s">
        <v>13473</v>
      </c>
      <c r="F4155" s="43">
        <v>-0.00425</v>
      </c>
      <c r="G4155" s="43">
        <v>-0.0017478151999999999</v>
      </c>
      <c r="H4155">
        <v>40.81</v>
      </c>
      <c r="I4155">
        <v>39.98</v>
      </c>
      <c r="J4155">
        <v>39.62</v>
      </c>
      <c r="K4155">
        <v>0.08229561451001623</v>
      </c>
      <c r="L4155">
        <v>0.015636239788163565</v>
      </c>
      <c r="M4155">
        <v>2.094223555888972</v>
      </c>
      <c r="N4155">
        <v>0.09474260679079938</v>
      </c>
      <c r="O4155">
        <v>728465925.6</v>
      </c>
      <c r="P4155">
        <v>0</v>
      </c>
      <c r="Q4155">
        <v>1</v>
      </c>
      <c r="R4155">
        <v>-0.01817288801571714</v>
      </c>
    </row>
    <row r="4156" spans="6:7">
      <c r="A4156" t="s">
        <v>13474</v>
      </c>
      <c r="B4156" t="s">
        <v>13475</v>
      </c>
      <c r="C4156" t="s">
        <v>4692</v>
      </c>
      <c r="D4156">
        <v>0</v>
      </c>
      <c r="E4156" t="s">
        <v>13476</v>
      </c>
      <c r="F4156" s="43">
        <v>-0.00426</v>
      </c>
      <c r="G4156" s="43">
        <v>0.012793177</v>
      </c>
      <c r="H4156">
        <v>4.77</v>
      </c>
      <c r="I4156">
        <v>4.75</v>
      </c>
      <c r="J4156">
        <v>4.66</v>
      </c>
      <c r="K4156">
        <v>0.010638297872340387</v>
      </c>
      <c r="L4156">
        <v>0.00111619374574078</v>
      </c>
      <c r="M4156">
        <v>0.1605592736925336</v>
      </c>
      <c r="N4156">
        <v>0.006355932203389884</v>
      </c>
      <c r="O4156">
        <v>4591491981.02</v>
      </c>
      <c r="P4156">
        <v>0</v>
      </c>
      <c r="Q4156">
        <v>0</v>
      </c>
      <c r="R4156">
        <v>-0.05265257279617076</v>
      </c>
    </row>
    <row r="4157" spans="6:7">
      <c r="A4157" t="s">
        <v>13477</v>
      </c>
      <c r="B4157" t="s">
        <v>13478</v>
      </c>
      <c r="C4157" t="s">
        <v>4781</v>
      </c>
      <c r="D4157">
        <v>0</v>
      </c>
      <c r="E4157" t="s">
        <v>13479</v>
      </c>
      <c r="F4157" s="43">
        <v>-0.0042699999999999995</v>
      </c>
      <c r="G4157" s="43">
        <v>0.0181430096</v>
      </c>
      <c r="H4157">
        <v>9.61</v>
      </c>
      <c r="I4157">
        <v>9.54</v>
      </c>
      <c r="J4157">
        <v>9.33</v>
      </c>
      <c r="K4157">
        <v>0.03921568627450974</v>
      </c>
      <c r="L4157">
        <v>0.0018459705661674976</v>
      </c>
      <c r="M4157">
        <v>1.5942429022082019</v>
      </c>
      <c r="N4157">
        <v>0.06592178770949719</v>
      </c>
      <c r="O4157">
        <v>6386532612.94</v>
      </c>
      <c r="P4157">
        <v>0</v>
      </c>
      <c r="Q4157">
        <v>0</v>
      </c>
      <c r="R4157">
        <v>-0.1363509087733984</v>
      </c>
    </row>
    <row r="4158" spans="6:7">
      <c r="A4158" t="s">
        <v>13480</v>
      </c>
      <c r="B4158" t="s">
        <v>13481</v>
      </c>
      <c r="C4158" t="s">
        <v>4048</v>
      </c>
      <c r="D4158">
        <v>0</v>
      </c>
      <c r="E4158" t="s">
        <v>13482</v>
      </c>
      <c r="F4158" s="43">
        <v>-0.00428</v>
      </c>
      <c r="G4158" s="43">
        <v>0.0185449358</v>
      </c>
      <c r="H4158">
        <v>7.18</v>
      </c>
      <c r="I4158">
        <v>7.14</v>
      </c>
      <c r="J4158">
        <v>6.98</v>
      </c>
      <c r="K4158">
        <v>0.037790697674418575</v>
      </c>
      <c r="L4158">
        <v>0.0013506282381949629</v>
      </c>
      <c r="M4158">
        <v>0.1873589164785553</v>
      </c>
      <c r="N4158">
        <v>0.059347181008901996</v>
      </c>
      <c r="O4158">
        <v>1770075948.68</v>
      </c>
      <c r="P4158">
        <v>0</v>
      </c>
      <c r="Q4158">
        <v>0</v>
      </c>
      <c r="R4158">
        <v>-0.12285012285012295</v>
      </c>
    </row>
    <row r="4159" spans="6:7">
      <c r="A4159" t="s">
        <v>1855</v>
      </c>
      <c r="B4159" t="s">
        <v>1856</v>
      </c>
      <c r="C4159" t="s">
        <v>4147</v>
      </c>
      <c r="D4159">
        <v>0</v>
      </c>
      <c r="E4159" t="s">
        <v>13483</v>
      </c>
      <c r="F4159" s="43">
        <v>-0.00428</v>
      </c>
      <c r="G4159" s="43">
        <v>0.0077021823</v>
      </c>
      <c r="H4159">
        <v>24</v>
      </c>
      <c r="I4159">
        <v>23.55</v>
      </c>
      <c r="J4159">
        <v>23.2</v>
      </c>
      <c r="K4159">
        <v>0.14209505334626574</v>
      </c>
      <c r="L4159">
        <v>0.002859102320650173</v>
      </c>
      <c r="M4159">
        <v>0.27364572947823196</v>
      </c>
      <c r="N4159">
        <v>0.14710180224062344</v>
      </c>
      <c r="O4159">
        <v>813276000</v>
      </c>
      <c r="P4159">
        <v>0</v>
      </c>
      <c r="Q4159">
        <v>2</v>
      </c>
      <c r="R4159">
        <v>-0.10421038237283825</v>
      </c>
    </row>
    <row r="4160" spans="6:7">
      <c r="A4160" t="s">
        <v>2766</v>
      </c>
      <c r="B4160" t="s">
        <v>2767</v>
      </c>
      <c r="C4160" t="s">
        <v>4583</v>
      </c>
      <c r="D4160">
        <v>0</v>
      </c>
      <c r="E4160" t="s">
        <v>13484</v>
      </c>
      <c r="F4160" s="43">
        <v>-0.00428</v>
      </c>
      <c r="G4160" s="43">
        <v>-0.0057061340999999995</v>
      </c>
      <c r="H4160">
        <v>7.03</v>
      </c>
      <c r="I4160">
        <v>6.97</v>
      </c>
      <c r="J4160">
        <v>6.94</v>
      </c>
      <c r="K4160">
        <v>0.02954209748892174</v>
      </c>
      <c r="L4160">
        <v>0.005434543448893175</v>
      </c>
      <c r="M4160">
        <v>1.9820758017492712</v>
      </c>
      <c r="N4160">
        <v>0.03874813710879282</v>
      </c>
      <c r="O4160">
        <v>6084586598.76</v>
      </c>
      <c r="P4160">
        <v>0</v>
      </c>
      <c r="Q4160">
        <v>0</v>
      </c>
      <c r="R4160">
        <v>-0.11883691529709234</v>
      </c>
    </row>
    <row r="4161" spans="6:7">
      <c r="A4161" t="s">
        <v>3237</v>
      </c>
      <c r="B4161" t="s">
        <v>3238</v>
      </c>
      <c r="C4161" t="s">
        <v>4971</v>
      </c>
      <c r="D4161">
        <v>0</v>
      </c>
      <c r="E4161" t="s">
        <v>13485</v>
      </c>
      <c r="F4161" s="43">
        <v>-0.00428</v>
      </c>
      <c r="G4161" s="43">
        <v>0.0085653105</v>
      </c>
      <c r="H4161">
        <v>4.73</v>
      </c>
      <c r="I4161">
        <v>4.71</v>
      </c>
      <c r="J4161">
        <v>4.63</v>
      </c>
      <c r="K4161">
        <v>0.07045454545454535</v>
      </c>
      <c r="L4161">
        <v>0.007853216139489657</v>
      </c>
      <c r="M4161">
        <v>0.4553450308003647</v>
      </c>
      <c r="N4161">
        <v>0.1004672897196261</v>
      </c>
      <c r="O4161">
        <v>5302394984.95</v>
      </c>
      <c r="P4161">
        <v>0</v>
      </c>
      <c r="Q4161">
        <v>0</v>
      </c>
      <c r="R4161">
        <v>-0.15591397849462368</v>
      </c>
    </row>
    <row r="4162" spans="6:7">
      <c r="A4162" t="s">
        <v>13486</v>
      </c>
      <c r="B4162" t="s">
        <v>13487</v>
      </c>
      <c r="C4162" t="s">
        <v>4018</v>
      </c>
      <c r="D4162">
        <v>0</v>
      </c>
      <c r="E4162" t="s">
        <v>13488</v>
      </c>
      <c r="F4162" s="43">
        <v>-0.00428</v>
      </c>
      <c r="G4162" s="43">
        <v>0.023542001099999998</v>
      </c>
      <c r="H4162">
        <v>19.3</v>
      </c>
      <c r="I4162">
        <v>19.13</v>
      </c>
      <c r="J4162">
        <v>18.49</v>
      </c>
      <c r="K4162">
        <v>0.10834298957126286</v>
      </c>
      <c r="L4162">
        <v>0.0004093409026265003</v>
      </c>
      <c r="M4162">
        <v>0.12189059871487273</v>
      </c>
      <c r="N4162">
        <v>0.12397179788484132</v>
      </c>
      <c r="O4162">
        <v>2495789578.17</v>
      </c>
      <c r="P4162">
        <v>0</v>
      </c>
      <c r="Q4162">
        <v>0</v>
      </c>
      <c r="R4162">
        <v>-0.17732223591344953</v>
      </c>
    </row>
    <row r="4163" spans="6:7">
      <c r="A4163" t="s">
        <v>13489</v>
      </c>
      <c r="B4163" t="s">
        <v>13490</v>
      </c>
      <c r="C4163" t="s">
        <v>4231</v>
      </c>
      <c r="D4163">
        <v>0</v>
      </c>
      <c r="E4163" t="s">
        <v>13491</v>
      </c>
      <c r="F4163" s="43">
        <v>-0.00428</v>
      </c>
      <c r="G4163" s="43">
        <v>-0.015940902</v>
      </c>
      <c r="H4163">
        <v>25.97</v>
      </c>
      <c r="I4163">
        <v>25.31</v>
      </c>
      <c r="J4163">
        <v>25.29</v>
      </c>
      <c r="K4163">
        <v>0.04113533525298231</v>
      </c>
      <c r="L4163">
        <v>0.00195554045101416</v>
      </c>
      <c r="M4163">
        <v>0.17362492252817444</v>
      </c>
      <c r="N4163">
        <v>0.056784968684759886</v>
      </c>
      <c r="O4163">
        <v>2678770484.36</v>
      </c>
      <c r="P4163">
        <v>0</v>
      </c>
      <c r="Q4163">
        <v>0</v>
      </c>
      <c r="R4163">
        <v>-0.25273103041039263</v>
      </c>
    </row>
    <row r="4164" spans="6:7">
      <c r="A4164" t="s">
        <v>13492</v>
      </c>
      <c r="B4164" t="s">
        <v>13493</v>
      </c>
      <c r="C4164" t="s">
        <v>1896</v>
      </c>
      <c r="D4164">
        <v>0</v>
      </c>
      <c r="E4164" t="s">
        <v>13494</v>
      </c>
      <c r="F4164" s="43">
        <v>-0.0042899999999999995</v>
      </c>
      <c r="G4164" s="43">
        <v>0.0038113387</v>
      </c>
      <c r="H4164">
        <v>21.07</v>
      </c>
      <c r="I4164">
        <v>21.07</v>
      </c>
      <c r="J4164">
        <v>20.65</v>
      </c>
      <c r="K4164">
        <v>-0.0037825059101654042</v>
      </c>
      <c r="L4164">
        <v>0.0006886051603164655</v>
      </c>
      <c r="M4164">
        <v>0.4739900779588944</v>
      </c>
      <c r="N4164">
        <v>-0.018630647414997606</v>
      </c>
      <c r="O4164">
        <v>2989031161.72</v>
      </c>
      <c r="P4164">
        <v>0</v>
      </c>
      <c r="Q4164">
        <v>1</v>
      </c>
      <c r="R4164">
        <v>-0.15177133655394523</v>
      </c>
    </row>
    <row r="4165" spans="6:7">
      <c r="A4165" t="s">
        <v>13495</v>
      </c>
      <c r="B4165" t="s">
        <v>13496</v>
      </c>
      <c r="C4165" t="s">
        <v>4225</v>
      </c>
      <c r="D4165">
        <v>0</v>
      </c>
      <c r="E4165" t="s">
        <v>13497</v>
      </c>
      <c r="F4165" s="43">
        <v>-0.0042899999999999995</v>
      </c>
      <c r="G4165" s="43">
        <v>0.0057927483</v>
      </c>
      <c r="H4165">
        <v>49.6</v>
      </c>
      <c r="I4165">
        <v>46.88</v>
      </c>
      <c r="J4165">
        <v>46.06</v>
      </c>
      <c r="K4165">
        <v>0.18174943282077138</v>
      </c>
      <c r="L4165">
        <v>0.018488093791713664</v>
      </c>
      <c r="M4165">
        <v>0.3170540068256375</v>
      </c>
      <c r="N4165">
        <v>0.20020481310803892</v>
      </c>
      <c r="O4165">
        <v>922495704.78</v>
      </c>
      <c r="P4165">
        <v>0</v>
      </c>
      <c r="Q4165">
        <v>1</v>
      </c>
      <c r="R4165">
        <v>0.09328358208955223</v>
      </c>
    </row>
    <row r="4166" spans="6:7">
      <c r="A4166" t="s">
        <v>13498</v>
      </c>
      <c r="B4166" t="s">
        <v>13499</v>
      </c>
      <c r="C4166" t="s">
        <v>5836</v>
      </c>
      <c r="D4166">
        <v>0</v>
      </c>
      <c r="E4166" t="s">
        <v>13500</v>
      </c>
      <c r="F4166" s="43">
        <v>-0.0043</v>
      </c>
      <c r="G4166" s="43">
        <v>0</v>
      </c>
      <c r="H4166">
        <v>7.01</v>
      </c>
      <c r="I4166">
        <v>6.98</v>
      </c>
      <c r="J4166">
        <v>6.91</v>
      </c>
      <c r="K4166">
        <v>-0.014124293785310684</v>
      </c>
      <c r="L4166">
        <v>0.0013818266754529577</v>
      </c>
      <c r="M4166">
        <v>0.37337662337662336</v>
      </c>
      <c r="N4166">
        <v>0</v>
      </c>
      <c r="O4166">
        <v>3860623704.96</v>
      </c>
      <c r="P4166">
        <v>0</v>
      </c>
      <c r="Q4166">
        <v>0</v>
      </c>
      <c r="R4166">
        <v>0</v>
      </c>
    </row>
    <row r="4167" spans="6:7">
      <c r="A4167" t="s">
        <v>810</v>
      </c>
      <c r="B4167" t="s">
        <v>760</v>
      </c>
      <c r="C4167" t="s">
        <v>4053</v>
      </c>
      <c r="D4167">
        <v>0</v>
      </c>
      <c r="E4167" t="s">
        <v>13501</v>
      </c>
      <c r="F4167" s="43">
        <v>-0.00432</v>
      </c>
      <c r="G4167" s="43">
        <v>0.0668215511</v>
      </c>
      <c r="H4167">
        <v>98.3</v>
      </c>
      <c r="I4167">
        <v>96.43</v>
      </c>
      <c r="J4167">
        <v>89.8</v>
      </c>
      <c r="K4167">
        <v>0.09207248018120057</v>
      </c>
      <c r="L4167">
        <v>0.0158221466228486</v>
      </c>
      <c r="M4167">
        <v>1.8735414315609558</v>
      </c>
      <c r="N4167">
        <v>0.1595719095719097</v>
      </c>
      <c r="O4167">
        <v>1507705200</v>
      </c>
      <c r="P4167">
        <v>0</v>
      </c>
      <c r="Q4167">
        <v>3</v>
      </c>
      <c r="R4167">
        <v>0.06481890459363962</v>
      </c>
    </row>
    <row r="4168" spans="6:7">
      <c r="A4168" t="s">
        <v>13502</v>
      </c>
      <c r="B4168" t="s">
        <v>13503</v>
      </c>
      <c r="C4168" t="s">
        <v>4159</v>
      </c>
      <c r="D4168">
        <v>0</v>
      </c>
      <c r="E4168" t="s">
        <v>13504</v>
      </c>
      <c r="F4168" s="43">
        <v>-0.00432</v>
      </c>
      <c r="G4168" s="43">
        <v>0.0185861268</v>
      </c>
      <c r="H4168">
        <v>61.5</v>
      </c>
      <c r="I4168">
        <v>61.38</v>
      </c>
      <c r="J4168">
        <v>60</v>
      </c>
      <c r="K4168">
        <v>0.03055742108797851</v>
      </c>
      <c r="L4168">
        <v>0.00044271230794448344</v>
      </c>
      <c r="M4168">
        <v>0.9925558312655087</v>
      </c>
      <c r="N4168">
        <v>0.016561775422325273</v>
      </c>
      <c r="O4168">
        <v>2748691926.72</v>
      </c>
      <c r="P4168">
        <v>0</v>
      </c>
      <c r="Q4168">
        <v>0</v>
      </c>
      <c r="R4168">
        <v>0.23352090032154352</v>
      </c>
    </row>
    <row r="4169" spans="6:7">
      <c r="A4169" t="s">
        <v>13505</v>
      </c>
      <c r="B4169" t="s">
        <v>13506</v>
      </c>
      <c r="C4169" t="s">
        <v>4028</v>
      </c>
      <c r="D4169">
        <v>0</v>
      </c>
      <c r="E4169" t="s">
        <v>13507</v>
      </c>
      <c r="F4169" s="43">
        <v>-0.00432</v>
      </c>
      <c r="G4169" s="43">
        <v>0.0071942446</v>
      </c>
      <c r="H4169">
        <v>7.01</v>
      </c>
      <c r="I4169">
        <v>7</v>
      </c>
      <c r="J4169">
        <v>6.92</v>
      </c>
      <c r="K4169">
        <v>0.014492753623188354</v>
      </c>
      <c r="L4169">
        <v>0.003198825931707693</v>
      </c>
      <c r="M4169">
        <v>0.2256169491324477</v>
      </c>
      <c r="N4169">
        <v>0.015965166908563182</v>
      </c>
      <c r="O4169">
        <v>19065184976.85</v>
      </c>
      <c r="P4169">
        <v>0</v>
      </c>
      <c r="Q4169">
        <v>0</v>
      </c>
      <c r="R4169">
        <v>0.16279069767441873</v>
      </c>
    </row>
    <row r="4170" spans="6:7">
      <c r="A4170" t="s">
        <v>13508</v>
      </c>
      <c r="B4170" t="s">
        <v>13509</v>
      </c>
      <c r="C4170" t="s">
        <v>4225</v>
      </c>
      <c r="D4170">
        <v>0</v>
      </c>
      <c r="E4170" t="s">
        <v>13510</v>
      </c>
      <c r="F4170" s="43">
        <v>-0.00433</v>
      </c>
      <c r="G4170" s="43">
        <v>-0.0079422383</v>
      </c>
      <c r="H4170">
        <v>13.94</v>
      </c>
      <c r="I4170">
        <v>13.74</v>
      </c>
      <c r="J4170">
        <v>13.68</v>
      </c>
      <c r="K4170">
        <v>0.07764705882352943</v>
      </c>
      <c r="L4170">
        <v>0.010838471197543097</v>
      </c>
      <c r="M4170">
        <v>2.674565347381861</v>
      </c>
      <c r="N4170">
        <v>0.07595927956147225</v>
      </c>
      <c r="O4170">
        <v>558355534.15</v>
      </c>
      <c r="P4170">
        <v>0</v>
      </c>
      <c r="Q4170">
        <v>0</v>
      </c>
      <c r="R4170">
        <v>-0.1124031007751938</v>
      </c>
    </row>
    <row r="4171" spans="6:7">
      <c r="A4171" t="s">
        <v>13511</v>
      </c>
      <c r="B4171" t="s">
        <v>13512</v>
      </c>
      <c r="C4171" t="s">
        <v>4018</v>
      </c>
      <c r="D4171">
        <v>0</v>
      </c>
      <c r="E4171" t="s">
        <v>13513</v>
      </c>
      <c r="F4171" s="43">
        <v>-0.00434</v>
      </c>
      <c r="G4171" s="43">
        <v>0.01447178</v>
      </c>
      <c r="H4171">
        <v>7.06</v>
      </c>
      <c r="I4171">
        <v>7.01</v>
      </c>
      <c r="J4171">
        <v>6.88</v>
      </c>
      <c r="K4171">
        <v>0.08012326656394446</v>
      </c>
      <c r="L4171">
        <v>0.007760558136791324</v>
      </c>
      <c r="M4171">
        <v>0.9138829361682164</v>
      </c>
      <c r="N4171">
        <v>0.10742496050552917</v>
      </c>
      <c r="O4171">
        <v>718640000</v>
      </c>
      <c r="P4171">
        <v>0</v>
      </c>
      <c r="Q4171">
        <v>0</v>
      </c>
      <c r="R4171">
        <v>0.16385713877759472</v>
      </c>
    </row>
    <row r="4172" spans="6:7">
      <c r="A4172" t="s">
        <v>13514</v>
      </c>
      <c r="B4172" t="s">
        <v>13515</v>
      </c>
      <c r="C4172" t="s">
        <v>5708</v>
      </c>
      <c r="D4172">
        <v>0</v>
      </c>
      <c r="E4172" t="s">
        <v>13516</v>
      </c>
      <c r="F4172" s="43">
        <v>-0.00435</v>
      </c>
      <c r="G4172" s="43">
        <v>0.0060922541</v>
      </c>
      <c r="H4172">
        <v>11.58</v>
      </c>
      <c r="I4172">
        <v>11.56</v>
      </c>
      <c r="J4172">
        <v>11.4</v>
      </c>
      <c r="K4172">
        <v>0.013146362839614406</v>
      </c>
      <c r="L4172">
        <v>0.004313839574555623</v>
      </c>
      <c r="M4172">
        <v>0.9269852393675266</v>
      </c>
      <c r="N4172">
        <v>0.05282331511839709</v>
      </c>
      <c r="O4172">
        <v>1465848320.43</v>
      </c>
      <c r="P4172">
        <v>0</v>
      </c>
      <c r="Q4172">
        <v>0</v>
      </c>
      <c r="R4172">
        <v>0.0008658008658008473</v>
      </c>
    </row>
    <row r="4173" spans="6:7">
      <c r="A4173" t="s">
        <v>13517</v>
      </c>
      <c r="B4173" t="s">
        <v>13518</v>
      </c>
      <c r="C4173" t="s">
        <v>5362</v>
      </c>
      <c r="D4173">
        <v>0</v>
      </c>
      <c r="E4173" t="s">
        <v>13519</v>
      </c>
      <c r="F4173" s="43">
        <v>-0.00438</v>
      </c>
      <c r="G4173" s="43">
        <v>0.0050093926</v>
      </c>
      <c r="H4173">
        <v>16.16</v>
      </c>
      <c r="I4173">
        <v>16.05</v>
      </c>
      <c r="J4173">
        <v>15.9</v>
      </c>
      <c r="K4173">
        <v>-0.005576208178438653</v>
      </c>
      <c r="L4173">
        <v>0.0029734503053359443</v>
      </c>
      <c r="M4173">
        <v>0.684400826446281</v>
      </c>
      <c r="N4173">
        <v>0.006269592476489117</v>
      </c>
      <c r="O4173">
        <v>3560384857.9</v>
      </c>
      <c r="P4173">
        <v>0</v>
      </c>
      <c r="Q4173">
        <v>0</v>
      </c>
      <c r="R4173">
        <v>0.07645875251509059</v>
      </c>
    </row>
    <row r="4174" spans="6:7">
      <c r="A4174" t="s">
        <v>13520</v>
      </c>
      <c r="B4174" t="s">
        <v>13521</v>
      </c>
      <c r="C4174" t="s">
        <v>1895</v>
      </c>
      <c r="D4174">
        <v>0</v>
      </c>
      <c r="E4174" t="s">
        <v>13522</v>
      </c>
      <c r="F4174" s="43">
        <v>-0.00438</v>
      </c>
      <c r="G4174" s="43">
        <v>0.0087591241</v>
      </c>
      <c r="H4174">
        <v>6.91</v>
      </c>
      <c r="I4174">
        <v>6.91</v>
      </c>
      <c r="J4174">
        <v>6.8</v>
      </c>
      <c r="K4174">
        <v>0.029806259314456063</v>
      </c>
      <c r="L4174">
        <v>0.0037475786731737586</v>
      </c>
      <c r="M4174">
        <v>4.1566958357451735</v>
      </c>
      <c r="N4174">
        <v>0.05981595092024549</v>
      </c>
      <c r="O4174">
        <v>3220494113.1</v>
      </c>
      <c r="P4174">
        <v>0</v>
      </c>
      <c r="Q4174">
        <v>2</v>
      </c>
      <c r="R4174">
        <v>-0.06114130434782611</v>
      </c>
    </row>
    <row r="4175" spans="6:7">
      <c r="A4175" t="s">
        <v>13523</v>
      </c>
      <c r="B4175" t="s">
        <v>13524</v>
      </c>
      <c r="C4175" t="s">
        <v>4028</v>
      </c>
      <c r="D4175">
        <v>0</v>
      </c>
      <c r="E4175" t="s">
        <v>13525</v>
      </c>
      <c r="F4175" s="43">
        <v>-0.00438</v>
      </c>
      <c r="G4175" s="43">
        <v>0.0219202104</v>
      </c>
      <c r="H4175">
        <v>23.64</v>
      </c>
      <c r="I4175">
        <v>23.31</v>
      </c>
      <c r="J4175">
        <v>22.71</v>
      </c>
      <c r="K4175">
        <v>0.12881355932203392</v>
      </c>
      <c r="L4175">
        <v>0.003478787036085368</v>
      </c>
      <c r="M4175">
        <v>0.7924313340807175</v>
      </c>
      <c r="N4175">
        <v>0.13873961895456766</v>
      </c>
      <c r="O4175">
        <v>4406367985.87</v>
      </c>
      <c r="P4175">
        <v>0</v>
      </c>
      <c r="Q4175">
        <v>1</v>
      </c>
      <c r="R4175">
        <v>-0.12070916635231999</v>
      </c>
    </row>
    <row r="4176" spans="6:7">
      <c r="A4176" t="s">
        <v>13526</v>
      </c>
      <c r="B4176" t="s">
        <v>13527</v>
      </c>
      <c r="C4176" t="s">
        <v>4070</v>
      </c>
      <c r="D4176">
        <v>0</v>
      </c>
      <c r="E4176" t="s">
        <v>13528</v>
      </c>
      <c r="F4176" s="43">
        <v>-0.00438</v>
      </c>
      <c r="G4176" s="43">
        <v>0.0007299269999999999</v>
      </c>
      <c r="H4176">
        <v>13.77</v>
      </c>
      <c r="I4176">
        <v>13.71</v>
      </c>
      <c r="J4176">
        <v>13.49</v>
      </c>
      <c r="K4176">
        <v>0.07867820613690008</v>
      </c>
      <c r="L4176">
        <v>0.005273202737627424</v>
      </c>
      <c r="M4176">
        <v>0.664029304029304</v>
      </c>
      <c r="N4176">
        <v>0.07952755905511824</v>
      </c>
      <c r="O4176">
        <v>776875625</v>
      </c>
      <c r="P4176">
        <v>0</v>
      </c>
      <c r="Q4176">
        <v>0</v>
      </c>
      <c r="R4176">
        <v>-0.02350427350427338</v>
      </c>
    </row>
    <row r="4177" spans="6:7">
      <c r="A4177" t="s">
        <v>1512</v>
      </c>
      <c r="B4177" t="s">
        <v>905</v>
      </c>
      <c r="C4177" t="s">
        <v>4034</v>
      </c>
      <c r="D4177">
        <v>0</v>
      </c>
      <c r="E4177" t="s">
        <v>13529</v>
      </c>
      <c r="F4177" s="43">
        <v>-0.00438</v>
      </c>
      <c r="G4177" s="43">
        <v>-0.0012507816999999999</v>
      </c>
      <c r="H4177">
        <v>16.13</v>
      </c>
      <c r="I4177">
        <v>15.97</v>
      </c>
      <c r="J4177">
        <v>15.85</v>
      </c>
      <c r="K4177">
        <v>0.00566750629722921</v>
      </c>
      <c r="L4177">
        <v>0.0016564252000945058</v>
      </c>
      <c r="M4177">
        <v>0.26984575399740096</v>
      </c>
      <c r="N4177">
        <v>0.014612452350698883</v>
      </c>
      <c r="O4177">
        <v>4962184263.27</v>
      </c>
      <c r="P4177">
        <v>0</v>
      </c>
      <c r="Q4177">
        <v>0</v>
      </c>
      <c r="R4177">
        <v>0.0725319006044325</v>
      </c>
    </row>
    <row r="4178" spans="6:7">
      <c r="A4178" t="s">
        <v>13530</v>
      </c>
      <c r="B4178" t="s">
        <v>13531</v>
      </c>
      <c r="C4178" t="s">
        <v>1896</v>
      </c>
      <c r="D4178">
        <v>0</v>
      </c>
      <c r="E4178" t="s">
        <v>4417</v>
      </c>
      <c r="F4178" s="43">
        <v>-0.00439</v>
      </c>
      <c r="G4178" s="43">
        <v>-0.0138888889</v>
      </c>
      <c r="H4178">
        <v>13.69</v>
      </c>
      <c r="I4178">
        <v>13.49</v>
      </c>
      <c r="J4178">
        <v>13.42</v>
      </c>
      <c r="K4178">
        <v>0.0879032258064516</v>
      </c>
      <c r="L4178">
        <v>0.0013657114656528925</v>
      </c>
      <c r="M4178">
        <v>0.2955265359304539</v>
      </c>
      <c r="N4178">
        <v>0.05886970172684459</v>
      </c>
      <c r="O4178">
        <v>1526004000</v>
      </c>
      <c r="P4178">
        <v>0</v>
      </c>
      <c r="Q4178">
        <v>0</v>
      </c>
      <c r="R4178">
        <v>-0.22471264367816088</v>
      </c>
    </row>
    <row r="4179" spans="6:7">
      <c r="A4179" t="s">
        <v>13532</v>
      </c>
      <c r="B4179" t="s">
        <v>13533</v>
      </c>
      <c r="C4179" t="s">
        <v>4094</v>
      </c>
      <c r="D4179">
        <v>0</v>
      </c>
      <c r="E4179" t="s">
        <v>13534</v>
      </c>
      <c r="F4179" s="43">
        <v>-0.0044</v>
      </c>
      <c r="G4179" s="43">
        <v>-0.0149647887</v>
      </c>
      <c r="H4179">
        <v>22.7</v>
      </c>
      <c r="I4179">
        <v>22.38</v>
      </c>
      <c r="J4179">
        <v>22.09</v>
      </c>
      <c r="K4179">
        <v>0.033718244803695174</v>
      </c>
      <c r="L4179">
        <v>0.02103588564925108</v>
      </c>
      <c r="M4179">
        <v>4.0392496752986045</v>
      </c>
      <c r="N4179">
        <v>0.03851508120649644</v>
      </c>
      <c r="O4179">
        <v>855306282.56</v>
      </c>
      <c r="P4179">
        <v>0</v>
      </c>
      <c r="Q4179">
        <v>1</v>
      </c>
      <c r="R4179">
        <v>0.03419593345656185</v>
      </c>
    </row>
    <row r="4180" spans="6:7">
      <c r="A4180" t="s">
        <v>13535</v>
      </c>
      <c r="B4180" t="s">
        <v>13536</v>
      </c>
      <c r="C4180" t="s">
        <v>1896</v>
      </c>
      <c r="D4180">
        <v>0</v>
      </c>
      <c r="E4180" t="s">
        <v>13537</v>
      </c>
      <c r="F4180" s="43">
        <v>-0.0044</v>
      </c>
      <c r="G4180" s="43">
        <v>-0.010989011</v>
      </c>
      <c r="H4180">
        <v>4.62</v>
      </c>
      <c r="I4180">
        <v>4.5</v>
      </c>
      <c r="J4180">
        <v>4.48</v>
      </c>
      <c r="K4180">
        <v>0.020408163265306093</v>
      </c>
      <c r="L4180">
        <v>0.01531103749901645</v>
      </c>
      <c r="M4180">
        <v>4.424550948463992</v>
      </c>
      <c r="N4180">
        <v>0.03926096997690529</v>
      </c>
      <c r="O4180">
        <v>2090893618.45</v>
      </c>
      <c r="P4180">
        <v>0</v>
      </c>
      <c r="Q4180">
        <v>1</v>
      </c>
      <c r="R4180">
        <v>-0.07597535934291583</v>
      </c>
    </row>
    <row r="4181" spans="6:7">
      <c r="A4181" t="s">
        <v>3233</v>
      </c>
      <c r="B4181" t="s">
        <v>3234</v>
      </c>
      <c r="C4181" t="s">
        <v>4098</v>
      </c>
      <c r="D4181">
        <v>0</v>
      </c>
      <c r="E4181" t="s">
        <v>13538</v>
      </c>
      <c r="F4181" s="43">
        <v>-0.0044</v>
      </c>
      <c r="G4181" s="43">
        <v>-0.0023696681999999998</v>
      </c>
      <c r="H4181">
        <v>29.74</v>
      </c>
      <c r="I4181">
        <v>29.47</v>
      </c>
      <c r="J4181">
        <v>29.22</v>
      </c>
      <c r="K4181">
        <v>0.023974982626824102</v>
      </c>
      <c r="L4181">
        <v>0.004355346019613317</v>
      </c>
      <c r="M4181">
        <v>1.8633073593073592</v>
      </c>
      <c r="N4181">
        <v>0.028262386601535197</v>
      </c>
      <c r="O4181">
        <v>20389411835.38</v>
      </c>
      <c r="P4181">
        <v>0</v>
      </c>
      <c r="Q4181">
        <v>0</v>
      </c>
      <c r="R4181">
        <v>-0.1807061440088963</v>
      </c>
    </row>
    <row r="4182" spans="6:7">
      <c r="A4182" t="s">
        <v>13539</v>
      </c>
      <c r="B4182" t="s">
        <v>13540</v>
      </c>
      <c r="C4182" t="s">
        <v>4246</v>
      </c>
      <c r="D4182">
        <v>0</v>
      </c>
      <c r="E4182" t="s">
        <v>13541</v>
      </c>
      <c r="F4182" s="43">
        <v>-0.0044</v>
      </c>
      <c r="G4182" s="43">
        <v>0.0148118495</v>
      </c>
      <c r="H4182">
        <v>25.59</v>
      </c>
      <c r="I4182">
        <v>25.35</v>
      </c>
      <c r="J4182">
        <v>24.68</v>
      </c>
      <c r="K4182">
        <v>0.14654002713704214</v>
      </c>
      <c r="L4182">
        <v>0.0011338036851059633</v>
      </c>
      <c r="M4182">
        <v>1.0485805303101283</v>
      </c>
      <c r="N4182">
        <v>0.12766903914590752</v>
      </c>
      <c r="O4182">
        <v>665092500</v>
      </c>
      <c r="P4182">
        <v>0</v>
      </c>
      <c r="Q4182">
        <v>4</v>
      </c>
      <c r="R4182">
        <v>0.24815361890694254</v>
      </c>
    </row>
    <row r="4183" spans="6:7">
      <c r="A4183" t="s">
        <v>13542</v>
      </c>
      <c r="B4183" t="s">
        <v>13543</v>
      </c>
      <c r="C4183" t="s">
        <v>4087</v>
      </c>
      <c r="D4183">
        <v>0</v>
      </c>
      <c r="E4183" t="s">
        <v>13544</v>
      </c>
      <c r="F4183" s="43">
        <v>-0.00441</v>
      </c>
      <c r="G4183" s="43">
        <v>0.0278044104</v>
      </c>
      <c r="H4183">
        <v>53.77</v>
      </c>
      <c r="I4183">
        <v>53.6</v>
      </c>
      <c r="J4183">
        <v>51.67</v>
      </c>
      <c r="K4183">
        <v>0.11295681063122935</v>
      </c>
      <c r="L4183">
        <v>0.006865715441394253</v>
      </c>
      <c r="M4183">
        <v>1.2064922064922066</v>
      </c>
      <c r="N4183">
        <v>0.11946532999164575</v>
      </c>
      <c r="O4183">
        <v>1297472860.95</v>
      </c>
      <c r="P4183">
        <v>0</v>
      </c>
      <c r="Q4183">
        <v>0</v>
      </c>
      <c r="R4183">
        <v>-0.4439834024896266</v>
      </c>
    </row>
    <row r="4184" spans="6:7">
      <c r="A4184" t="s">
        <v>2786</v>
      </c>
      <c r="B4184" t="s">
        <v>2787</v>
      </c>
      <c r="C4184" t="s">
        <v>4212</v>
      </c>
      <c r="D4184">
        <v>0</v>
      </c>
      <c r="E4184" t="s">
        <v>13545</v>
      </c>
      <c r="F4184" s="43">
        <v>-0.00441</v>
      </c>
      <c r="G4184" s="43">
        <v>0.0076358297</v>
      </c>
      <c r="H4184">
        <v>34.97</v>
      </c>
      <c r="I4184">
        <v>34.31</v>
      </c>
      <c r="J4184">
        <v>33.7</v>
      </c>
      <c r="K4184">
        <v>0.04763358778625961</v>
      </c>
      <c r="L4184">
        <v>0.0005212239630180067</v>
      </c>
      <c r="M4184">
        <v>0.3271569195136074</v>
      </c>
      <c r="N4184">
        <v>0.039696969696969765</v>
      </c>
      <c r="O4184">
        <v>1852679159.4</v>
      </c>
      <c r="P4184">
        <v>0</v>
      </c>
      <c r="Q4184">
        <v>0</v>
      </c>
      <c r="R4184">
        <v>-0.1294087794975893</v>
      </c>
    </row>
    <row r="4185" spans="6:7">
      <c r="A4185" t="s">
        <v>570</v>
      </c>
      <c r="B4185" t="s">
        <v>571</v>
      </c>
      <c r="C4185" t="s">
        <v>4208</v>
      </c>
      <c r="D4185">
        <v>0</v>
      </c>
      <c r="E4185" t="s">
        <v>13546</v>
      </c>
      <c r="F4185" s="43">
        <v>-0.00443</v>
      </c>
      <c r="G4185" s="43">
        <v>-0.0309734513</v>
      </c>
      <c r="H4185">
        <v>11.4</v>
      </c>
      <c r="I4185">
        <v>10.95</v>
      </c>
      <c r="J4185">
        <v>10.82</v>
      </c>
      <c r="K4185">
        <v>0.12654320987654305</v>
      </c>
      <c r="L4185">
        <v>0.008093713039312245</v>
      </c>
      <c r="M4185">
        <v>0.23526435452574757</v>
      </c>
      <c r="N4185">
        <v>0.10271903323262838</v>
      </c>
      <c r="O4185">
        <v>1959008567</v>
      </c>
      <c r="P4185">
        <v>0</v>
      </c>
      <c r="Q4185">
        <v>1</v>
      </c>
      <c r="R4185">
        <v>0.16439812845597612</v>
      </c>
    </row>
    <row r="4186" spans="6:7">
      <c r="A4186" t="s">
        <v>13547</v>
      </c>
      <c r="B4186" t="s">
        <v>13548</v>
      </c>
      <c r="C4186" t="s">
        <v>1895</v>
      </c>
      <c r="D4186">
        <v>0</v>
      </c>
      <c r="E4186" t="s">
        <v>13549</v>
      </c>
      <c r="F4186" s="43">
        <v>-0.00443</v>
      </c>
      <c r="G4186" s="43">
        <v>-0.0272861357</v>
      </c>
      <c r="H4186">
        <v>13.7</v>
      </c>
      <c r="I4186">
        <v>13.19</v>
      </c>
      <c r="J4186">
        <v>13.1</v>
      </c>
      <c r="K4186">
        <v>-0.05380200860832138</v>
      </c>
      <c r="L4186">
        <v>0.005815228963058728</v>
      </c>
      <c r="M4186">
        <v>1.9037482954734426</v>
      </c>
      <c r="N4186">
        <v>-0.061877667140825106</v>
      </c>
      <c r="O4186">
        <v>3929362315.92</v>
      </c>
      <c r="P4186">
        <v>0</v>
      </c>
      <c r="Q4186">
        <v>0</v>
      </c>
      <c r="R4186">
        <v>0.3840503672612802</v>
      </c>
    </row>
    <row r="4187" spans="6:7">
      <c r="A4187" t="s">
        <v>13550</v>
      </c>
      <c r="B4187" t="s">
        <v>13551</v>
      </c>
      <c r="C4187" t="s">
        <v>4005</v>
      </c>
      <c r="D4187">
        <v>0</v>
      </c>
      <c r="E4187" t="s">
        <v>13552</v>
      </c>
      <c r="F4187" s="43">
        <v>-0.00445</v>
      </c>
      <c r="G4187" s="43">
        <v>0.0044483985999999994</v>
      </c>
      <c r="H4187">
        <v>11.37</v>
      </c>
      <c r="I4187">
        <v>11.29</v>
      </c>
      <c r="J4187">
        <v>11.19</v>
      </c>
      <c r="K4187">
        <v>0.07626310772163955</v>
      </c>
      <c r="L4187">
        <v>0.0011667314097754298</v>
      </c>
      <c r="M4187">
        <v>0.6139112181857215</v>
      </c>
      <c r="N4187">
        <v>0.08245445829338442</v>
      </c>
      <c r="O4187">
        <v>3355734854.52</v>
      </c>
      <c r="P4187">
        <v>0</v>
      </c>
      <c r="Q4187">
        <v>0</v>
      </c>
      <c r="R4187">
        <v>0.008035714285714273</v>
      </c>
    </row>
    <row r="4188" spans="6:7">
      <c r="A4188" t="s">
        <v>13553</v>
      </c>
      <c r="B4188" t="s">
        <v>13554</v>
      </c>
      <c r="C4188" t="s">
        <v>4018</v>
      </c>
      <c r="D4188">
        <v>0</v>
      </c>
      <c r="E4188" t="s">
        <v>13555</v>
      </c>
      <c r="F4188" s="43">
        <v>-0.00445</v>
      </c>
      <c r="G4188" s="43">
        <v>0.0050825921</v>
      </c>
      <c r="H4188">
        <v>16.1</v>
      </c>
      <c r="I4188">
        <v>15.82</v>
      </c>
      <c r="J4188">
        <v>15.6</v>
      </c>
      <c r="K4188">
        <v>0.05607476635514017</v>
      </c>
      <c r="L4188">
        <v>0.0052887271638507385</v>
      </c>
      <c r="M4188">
        <v>1.2356217042038342</v>
      </c>
      <c r="N4188">
        <v>0.10939691444600283</v>
      </c>
      <c r="O4188">
        <v>946090208.42</v>
      </c>
      <c r="P4188">
        <v>0</v>
      </c>
      <c r="Q4188">
        <v>0</v>
      </c>
      <c r="R4188">
        <v>0.07399864222674812</v>
      </c>
    </row>
    <row r="4189" spans="6:7">
      <c r="A4189" t="s">
        <v>1428</v>
      </c>
      <c r="B4189" t="s">
        <v>1429</v>
      </c>
      <c r="C4189" t="s">
        <v>3867</v>
      </c>
      <c r="D4189">
        <v>0</v>
      </c>
      <c r="E4189" t="s">
        <v>13556</v>
      </c>
      <c r="F4189" s="43">
        <v>-0.00445</v>
      </c>
      <c r="G4189" s="43">
        <v>-0.0033370412</v>
      </c>
      <c r="H4189">
        <v>9.07</v>
      </c>
      <c r="I4189">
        <v>8.96</v>
      </c>
      <c r="J4189">
        <v>8.88</v>
      </c>
      <c r="K4189">
        <v>0.0873786407766991</v>
      </c>
      <c r="L4189">
        <v>0.004479788071712387</v>
      </c>
      <c r="M4189">
        <v>0.2431270326891238</v>
      </c>
      <c r="N4189">
        <v>0.16514954486345912</v>
      </c>
      <c r="O4189">
        <v>1556400474.52</v>
      </c>
      <c r="P4189">
        <v>0</v>
      </c>
      <c r="Q4189">
        <v>0</v>
      </c>
      <c r="R4189">
        <v>-0.014301430143014193</v>
      </c>
    </row>
    <row r="4190" spans="6:7">
      <c r="A4190" t="s">
        <v>13557</v>
      </c>
      <c r="B4190" t="s">
        <v>13558</v>
      </c>
      <c r="C4190" t="s">
        <v>5256</v>
      </c>
      <c r="D4190">
        <v>0</v>
      </c>
      <c r="E4190" t="s">
        <v>13559</v>
      </c>
      <c r="F4190" s="43">
        <v>-0.00447</v>
      </c>
      <c r="G4190" s="43">
        <v>0.0022371365</v>
      </c>
      <c r="H4190">
        <v>4.49</v>
      </c>
      <c r="I4190">
        <v>4.48</v>
      </c>
      <c r="J4190">
        <v>4.45</v>
      </c>
      <c r="K4190">
        <v>-0.028199566160520582</v>
      </c>
      <c r="L4190">
        <v>0.007564766861160582</v>
      </c>
      <c r="M4190">
        <v>0.5263429752066116</v>
      </c>
      <c r="N4190">
        <v>-0.015384615384615252</v>
      </c>
      <c r="O4190">
        <v>6568450667.97</v>
      </c>
      <c r="P4190">
        <v>0</v>
      </c>
      <c r="Q4190">
        <v>0</v>
      </c>
      <c r="R4190">
        <v>-0.2508361204013378</v>
      </c>
    </row>
    <row r="4191" spans="6:7">
      <c r="A4191" t="s">
        <v>1710</v>
      </c>
      <c r="B4191" t="s">
        <v>491</v>
      </c>
      <c r="C4191" t="s">
        <v>4034</v>
      </c>
      <c r="D4191">
        <v>0</v>
      </c>
      <c r="E4191" t="s">
        <v>13560</v>
      </c>
      <c r="F4191" s="43">
        <v>-0.00447</v>
      </c>
      <c r="G4191" s="43">
        <v>-0.028985507199999996</v>
      </c>
      <c r="H4191">
        <v>73.77</v>
      </c>
      <c r="I4191">
        <v>71.69</v>
      </c>
      <c r="J4191">
        <v>70.77</v>
      </c>
      <c r="K4191">
        <v>0.044891415245590996</v>
      </c>
      <c r="L4191">
        <v>0.001259692768132097</v>
      </c>
      <c r="M4191">
        <v>0.19811187256150564</v>
      </c>
      <c r="N4191">
        <v>0.05441976761288429</v>
      </c>
      <c r="O4191">
        <v>3710053700.49</v>
      </c>
      <c r="P4191">
        <v>0</v>
      </c>
      <c r="Q4191">
        <v>5</v>
      </c>
      <c r="R4191">
        <v>0.14101543848480025</v>
      </c>
    </row>
    <row r="4192" spans="6:7">
      <c r="A4192" t="s">
        <v>2867</v>
      </c>
      <c r="B4192" t="s">
        <v>2868</v>
      </c>
      <c r="C4192" t="s">
        <v>3867</v>
      </c>
      <c r="D4192">
        <v>0</v>
      </c>
      <c r="E4192" t="s">
        <v>13561</v>
      </c>
      <c r="F4192" s="43">
        <v>-0.00447</v>
      </c>
      <c r="G4192" s="43">
        <v>-0.0017889088</v>
      </c>
      <c r="H4192">
        <v>11.26</v>
      </c>
      <c r="I4192">
        <v>11.16</v>
      </c>
      <c r="J4192">
        <v>11.09</v>
      </c>
      <c r="K4192">
        <v>0.08771929824561407</v>
      </c>
      <c r="L4192">
        <v>0.0011359732552620105</v>
      </c>
      <c r="M4192">
        <v>0.09097711267605633</v>
      </c>
      <c r="N4192">
        <v>0.10167818361303053</v>
      </c>
      <c r="O4192">
        <v>4022938563.54</v>
      </c>
      <c r="P4192">
        <v>0</v>
      </c>
      <c r="Q4192">
        <v>0</v>
      </c>
      <c r="R4192">
        <v>0.10604558969276515</v>
      </c>
    </row>
    <row r="4193" spans="6:7">
      <c r="A4193" t="s">
        <v>1628</v>
      </c>
      <c r="B4193" t="s">
        <v>1629</v>
      </c>
      <c r="C4193" t="s">
        <v>1896</v>
      </c>
      <c r="D4193">
        <v>0</v>
      </c>
      <c r="E4193" t="s">
        <v>13562</v>
      </c>
      <c r="F4193" s="43">
        <v>-0.0044800000000000005</v>
      </c>
      <c r="G4193" s="43">
        <v>-0.005970149300000001</v>
      </c>
      <c r="H4193">
        <v>6.72</v>
      </c>
      <c r="I4193">
        <v>6.66</v>
      </c>
      <c r="J4193">
        <v>6.63</v>
      </c>
      <c r="K4193">
        <v>0.04062499999999997</v>
      </c>
      <c r="L4193">
        <v>0.004157712857022606</v>
      </c>
      <c r="M4193">
        <v>35.99121583937535</v>
      </c>
      <c r="N4193">
        <v>0.06730769230769229</v>
      </c>
      <c r="O4193">
        <v>2530984067.2</v>
      </c>
      <c r="P4193">
        <v>0</v>
      </c>
      <c r="Q4193">
        <v>0</v>
      </c>
      <c r="R4193">
        <v>-0.12137203166226912</v>
      </c>
    </row>
    <row r="4194" spans="6:7">
      <c r="A4194" t="s">
        <v>13563</v>
      </c>
      <c r="B4194" t="s">
        <v>13564</v>
      </c>
      <c r="C4194" t="s">
        <v>4016</v>
      </c>
      <c r="D4194">
        <v>0</v>
      </c>
      <c r="E4194" t="s">
        <v>13565</v>
      </c>
      <c r="F4194" s="43">
        <v>-0.0044800000000000005</v>
      </c>
      <c r="G4194" s="43">
        <v>0.0044843049000000005</v>
      </c>
      <c r="H4194">
        <v>4.5</v>
      </c>
      <c r="I4194">
        <v>4.48</v>
      </c>
      <c r="J4194">
        <v>4.43</v>
      </c>
      <c r="K4194">
        <v>0.04428904428904437</v>
      </c>
      <c r="L4194">
        <v>0.003302214109060402</v>
      </c>
      <c r="M4194">
        <v>0.2882617728531856</v>
      </c>
      <c r="N4194">
        <v>0.07692307692307698</v>
      </c>
      <c r="O4194">
        <v>1618591404.66</v>
      </c>
      <c r="P4194">
        <v>0</v>
      </c>
      <c r="Q4194">
        <v>0</v>
      </c>
      <c r="R4194">
        <v>0.06921241050119332</v>
      </c>
    </row>
    <row r="4195" spans="6:7">
      <c r="A4195" t="s">
        <v>13566</v>
      </c>
      <c r="B4195" t="s">
        <v>13567</v>
      </c>
      <c r="C4195" t="s">
        <v>4098</v>
      </c>
      <c r="D4195">
        <v>0</v>
      </c>
      <c r="E4195" t="s">
        <v>13568</v>
      </c>
      <c r="F4195" s="43">
        <v>-0.0044800000000000005</v>
      </c>
      <c r="G4195" s="43">
        <v>-0.0149476831</v>
      </c>
      <c r="H4195">
        <v>6.73</v>
      </c>
      <c r="I4195">
        <v>6.59</v>
      </c>
      <c r="J4195">
        <v>6.53</v>
      </c>
      <c r="K4195">
        <v>0.05103668261563003</v>
      </c>
      <c r="L4195">
        <v>0.0010795337171909255</v>
      </c>
      <c r="M4195">
        <v>0.45984075198656243</v>
      </c>
      <c r="N4195">
        <v>0.06807131280388978</v>
      </c>
      <c r="O4195">
        <v>3555512918.76</v>
      </c>
      <c r="P4195">
        <v>0</v>
      </c>
      <c r="Q4195">
        <v>1</v>
      </c>
      <c r="R4195">
        <v>0.1150592216582064</v>
      </c>
    </row>
    <row r="4196" spans="6:7">
      <c r="A4196" t="s">
        <v>13569</v>
      </c>
      <c r="B4196" t="s">
        <v>13570</v>
      </c>
      <c r="C4196" t="s">
        <v>4203</v>
      </c>
      <c r="D4196">
        <v>0</v>
      </c>
      <c r="E4196" t="s">
        <v>13571</v>
      </c>
      <c r="F4196" s="43">
        <v>-0.0044800000000000005</v>
      </c>
      <c r="G4196" s="43">
        <v>0.0044843049000000005</v>
      </c>
      <c r="H4196">
        <v>2.25</v>
      </c>
      <c r="I4196">
        <v>2.24</v>
      </c>
      <c r="J4196">
        <v>2.22</v>
      </c>
      <c r="K4196">
        <v>-0.030303030303030234</v>
      </c>
      <c r="L4196">
        <v>0.0011473729131410966</v>
      </c>
      <c r="M4196">
        <v>0.13858553931252468</v>
      </c>
      <c r="N4196">
        <v>-0.01754385964912263</v>
      </c>
      <c r="O4196">
        <v>5702262213.11</v>
      </c>
      <c r="P4196">
        <v>0</v>
      </c>
      <c r="Q4196">
        <v>0</v>
      </c>
      <c r="R4196">
        <v>-0.1384615384615384</v>
      </c>
    </row>
    <row r="4197" spans="6:7">
      <c r="A4197" t="s">
        <v>13572</v>
      </c>
      <c r="B4197" t="s">
        <v>13573</v>
      </c>
      <c r="C4197" t="s">
        <v>4048</v>
      </c>
      <c r="D4197">
        <v>0</v>
      </c>
      <c r="E4197" t="s">
        <v>13574</v>
      </c>
      <c r="F4197" s="43">
        <v>-0.00449</v>
      </c>
      <c r="G4197" s="43">
        <v>0.0005614823</v>
      </c>
      <c r="H4197">
        <v>18</v>
      </c>
      <c r="I4197">
        <v>17.82</v>
      </c>
      <c r="J4197">
        <v>17.73</v>
      </c>
      <c r="K4197">
        <v>0.041496201052016415</v>
      </c>
      <c r="L4197">
        <v>0.001911487536701531</v>
      </c>
      <c r="M4197">
        <v>0.7408633602262865</v>
      </c>
      <c r="N4197">
        <v>0.02708933717579244</v>
      </c>
      <c r="O4197">
        <v>4964335285.26</v>
      </c>
      <c r="P4197">
        <v>0</v>
      </c>
      <c r="Q4197">
        <v>1</v>
      </c>
      <c r="R4197">
        <v>-0.23911187019641336</v>
      </c>
    </row>
    <row r="4198" spans="6:7">
      <c r="A4198" t="s">
        <v>2539</v>
      </c>
      <c r="B4198" t="s">
        <v>2540</v>
      </c>
      <c r="C4198" t="s">
        <v>4159</v>
      </c>
      <c r="D4198">
        <v>0</v>
      </c>
      <c r="E4198" t="s">
        <v>13575</v>
      </c>
      <c r="F4198" s="43">
        <v>-0.00449</v>
      </c>
      <c r="G4198" s="43">
        <v>-0.0033670034</v>
      </c>
      <c r="H4198">
        <v>8.99</v>
      </c>
      <c r="I4198">
        <v>8.88</v>
      </c>
      <c r="J4198">
        <v>8.83</v>
      </c>
      <c r="K4198">
        <v>-0.04823151125401921</v>
      </c>
      <c r="L4198">
        <v>0.0024919762288067382</v>
      </c>
      <c r="M4198">
        <v>0.24722020122928645</v>
      </c>
      <c r="N4198">
        <v>-0.04103671706263488</v>
      </c>
      <c r="O4198">
        <v>18627659922.96</v>
      </c>
      <c r="P4198">
        <v>0</v>
      </c>
      <c r="Q4198">
        <v>0</v>
      </c>
      <c r="R4198">
        <v>0.006639741320793144</v>
      </c>
    </row>
    <row r="4199" spans="6:7">
      <c r="A4199" t="s">
        <v>13576</v>
      </c>
      <c r="B4199" t="s">
        <v>13577</v>
      </c>
      <c r="C4199" t="s">
        <v>4034</v>
      </c>
      <c r="D4199">
        <v>0</v>
      </c>
      <c r="E4199" t="s">
        <v>13578</v>
      </c>
      <c r="F4199" s="43">
        <v>-0.0045000000000000005</v>
      </c>
      <c r="G4199" s="43">
        <v>-0.0187406297</v>
      </c>
      <c r="H4199">
        <v>26.68</v>
      </c>
      <c r="I4199">
        <v>26.18</v>
      </c>
      <c r="J4199">
        <v>25.73</v>
      </c>
      <c r="K4199">
        <v>0.08630705394190864</v>
      </c>
      <c r="L4199">
        <v>0.0013272502982448688</v>
      </c>
      <c r="M4199">
        <v>0.13642424653340648</v>
      </c>
      <c r="N4199">
        <v>0.09402423735896365</v>
      </c>
      <c r="O4199">
        <v>3248966177.92</v>
      </c>
      <c r="P4199">
        <v>0</v>
      </c>
      <c r="Q4199">
        <v>1</v>
      </c>
      <c r="R4199">
        <v>0.09723386420787933</v>
      </c>
    </row>
    <row r="4200" spans="6:7">
      <c r="A4200" t="s">
        <v>13579</v>
      </c>
      <c r="B4200" t="s">
        <v>13580</v>
      </c>
      <c r="C4200" t="s">
        <v>4062</v>
      </c>
      <c r="D4200">
        <v>0</v>
      </c>
      <c r="E4200" t="s">
        <v>13581</v>
      </c>
      <c r="F4200" s="43">
        <v>-0.00451</v>
      </c>
      <c r="G4200" s="43">
        <v>-0.0112612613</v>
      </c>
      <c r="H4200">
        <v>4.44</v>
      </c>
      <c r="I4200">
        <v>4.39</v>
      </c>
      <c r="J4200">
        <v>4.37</v>
      </c>
      <c r="K4200">
        <v>0.02331002331002323</v>
      </c>
      <c r="L4200">
        <v>0.0030669621619415213</v>
      </c>
      <c r="M4200">
        <v>2.166217988541451</v>
      </c>
      <c r="N4200">
        <v>0.04523809523809512</v>
      </c>
      <c r="O4200">
        <v>8343192074.16</v>
      </c>
      <c r="P4200">
        <v>0</v>
      </c>
      <c r="Q4200">
        <v>0</v>
      </c>
      <c r="R4200">
        <v>-0.3064770932069511</v>
      </c>
    </row>
    <row r="4201" spans="6:7">
      <c r="A4201" t="s">
        <v>13582</v>
      </c>
      <c r="B4201" t="s">
        <v>13583</v>
      </c>
      <c r="C4201" t="s">
        <v>4246</v>
      </c>
      <c r="D4201">
        <v>0</v>
      </c>
      <c r="E4201" t="s">
        <v>13584</v>
      </c>
      <c r="F4201" s="43">
        <v>-0.00451</v>
      </c>
      <c r="G4201" s="43">
        <v>0.017511276200000002</v>
      </c>
      <c r="H4201">
        <v>39.27</v>
      </c>
      <c r="I4201">
        <v>38.35</v>
      </c>
      <c r="J4201">
        <v>37.36</v>
      </c>
      <c r="K4201">
        <v>0.14923584057536723</v>
      </c>
      <c r="L4201">
        <v>0.005033706761271238</v>
      </c>
      <c r="M4201">
        <v>0.8412410962211759</v>
      </c>
      <c r="N4201">
        <v>0.1312684365781712</v>
      </c>
      <c r="O4201">
        <v>893609321.26</v>
      </c>
      <c r="P4201">
        <v>0</v>
      </c>
      <c r="Q4201">
        <v>0</v>
      </c>
      <c r="R4201">
        <v>-0.05308641975308639</v>
      </c>
    </row>
    <row r="4202" spans="6:7">
      <c r="A4202" t="s">
        <v>13585</v>
      </c>
      <c r="B4202" t="s">
        <v>13586</v>
      </c>
      <c r="C4202" t="s">
        <v>5009</v>
      </c>
      <c r="D4202">
        <v>0</v>
      </c>
      <c r="E4202" t="s">
        <v>13587</v>
      </c>
      <c r="F4202" s="43">
        <v>-0.00451</v>
      </c>
      <c r="G4202" s="43">
        <v>0.0015037594</v>
      </c>
      <c r="H4202">
        <v>6.68</v>
      </c>
      <c r="I4202">
        <v>6.66</v>
      </c>
      <c r="J4202">
        <v>6.6</v>
      </c>
      <c r="K4202">
        <v>-0.0059701492537313485</v>
      </c>
      <c r="L4202">
        <v>0.00573790278450122</v>
      </c>
      <c r="M4202">
        <v>1.655</v>
      </c>
      <c r="N4202">
        <v>0.007564296520423574</v>
      </c>
      <c r="O4202">
        <v>1843195681.95</v>
      </c>
      <c r="P4202">
        <v>0</v>
      </c>
      <c r="Q4202">
        <v>0</v>
      </c>
      <c r="R4202">
        <v>-0.11199999999999997</v>
      </c>
    </row>
    <row r="4203" spans="6:7">
      <c r="A4203" t="s">
        <v>13588</v>
      </c>
      <c r="B4203" t="s">
        <v>13589</v>
      </c>
      <c r="C4203" t="s">
        <v>4167</v>
      </c>
      <c r="D4203">
        <v>0</v>
      </c>
      <c r="E4203" t="s">
        <v>13590</v>
      </c>
      <c r="F4203" s="43">
        <v>-0.00451</v>
      </c>
      <c r="G4203" s="43">
        <v>0.0011261261000000001</v>
      </c>
      <c r="H4203">
        <v>8.95</v>
      </c>
      <c r="I4203">
        <v>8.89</v>
      </c>
      <c r="J4203">
        <v>8.81</v>
      </c>
      <c r="K4203">
        <v>0.021839080459770264</v>
      </c>
      <c r="L4203">
        <v>0.001679696564683357</v>
      </c>
      <c r="M4203">
        <v>0.1735432939309135</v>
      </c>
      <c r="N4203">
        <v>0.023014959723820606</v>
      </c>
      <c r="O4203">
        <v>1733779187.52</v>
      </c>
      <c r="P4203">
        <v>0</v>
      </c>
      <c r="Q4203">
        <v>0</v>
      </c>
      <c r="R4203">
        <v>-0.10473313192346417</v>
      </c>
    </row>
    <row r="4204" spans="6:7">
      <c r="A4204" t="s">
        <v>13591</v>
      </c>
      <c r="B4204" t="s">
        <v>13592</v>
      </c>
      <c r="C4204" t="s">
        <v>4034</v>
      </c>
      <c r="D4204">
        <v>0</v>
      </c>
      <c r="E4204" t="s">
        <v>13593</v>
      </c>
      <c r="F4204" s="43">
        <v>-0.00451</v>
      </c>
      <c r="G4204" s="43">
        <v>-0.0012026457999999999</v>
      </c>
      <c r="H4204">
        <v>33.45</v>
      </c>
      <c r="I4204">
        <v>33.22</v>
      </c>
      <c r="J4204">
        <v>33.09</v>
      </c>
      <c r="K4204">
        <v>0.029120198265179607</v>
      </c>
      <c r="L4204">
        <v>0.004444691422095193</v>
      </c>
      <c r="M4204">
        <v>1.133155554011327</v>
      </c>
      <c r="N4204">
        <v>0.01870591842992945</v>
      </c>
      <c r="O4204">
        <v>1793809883.74</v>
      </c>
      <c r="P4204">
        <v>0</v>
      </c>
      <c r="Q4204">
        <v>0</v>
      </c>
      <c r="R4204">
        <v>-0.27171151936432913</v>
      </c>
    </row>
    <row r="4205" spans="6:7">
      <c r="A4205" t="s">
        <v>13594</v>
      </c>
      <c r="B4205" t="s">
        <v>13595</v>
      </c>
      <c r="C4205" t="s">
        <v>4018</v>
      </c>
      <c r="D4205">
        <v>0</v>
      </c>
      <c r="E4205" t="s">
        <v>12796</v>
      </c>
      <c r="F4205" s="43">
        <v>-0.00452</v>
      </c>
      <c r="G4205" s="43">
        <v>0.015801354400000002</v>
      </c>
      <c r="H4205">
        <v>4.5</v>
      </c>
      <c r="I4205">
        <v>4.5</v>
      </c>
      <c r="J4205">
        <v>4.41</v>
      </c>
      <c r="K4205">
        <v>-0.0022172949002216822</v>
      </c>
      <c r="L4205">
        <v>0.010650906558260221</v>
      </c>
      <c r="M4205">
        <v>2.4473910550458715</v>
      </c>
      <c r="N4205">
        <v>0.022727272727272645</v>
      </c>
      <c r="O4205">
        <v>2232720000</v>
      </c>
      <c r="P4205">
        <v>0</v>
      </c>
      <c r="Q4205">
        <v>0</v>
      </c>
      <c r="R4205">
        <v>-0.06832298136645965</v>
      </c>
    </row>
    <row r="4206" spans="6:7">
      <c r="A4206" t="s">
        <v>13596</v>
      </c>
      <c r="B4206" t="s">
        <v>13597</v>
      </c>
      <c r="C4206" t="s">
        <v>4231</v>
      </c>
      <c r="D4206">
        <v>0</v>
      </c>
      <c r="E4206" t="s">
        <v>13598</v>
      </c>
      <c r="F4206" s="43">
        <v>-0.00455</v>
      </c>
      <c r="G4206" s="43">
        <v>-0.0641943179</v>
      </c>
      <c r="H4206">
        <v>46.49</v>
      </c>
      <c r="I4206">
        <v>43.15</v>
      </c>
      <c r="J4206">
        <v>43.01</v>
      </c>
      <c r="K4206">
        <v>-0.1627861854870004</v>
      </c>
      <c r="L4206">
        <v>0.020033972167865868</v>
      </c>
      <c r="M4206">
        <v>1.8180954008501913</v>
      </c>
      <c r="N4206">
        <v>0.0046565774155994345</v>
      </c>
      <c r="O4206">
        <v>2084509571.31</v>
      </c>
      <c r="P4206">
        <v>0</v>
      </c>
      <c r="Q4206">
        <v>1</v>
      </c>
      <c r="R4206">
        <v>0.16119483315392902</v>
      </c>
    </row>
    <row r="4207" spans="6:7">
      <c r="A4207" t="s">
        <v>13599</v>
      </c>
      <c r="B4207" t="s">
        <v>13600</v>
      </c>
      <c r="C4207" t="s">
        <v>4246</v>
      </c>
      <c r="D4207">
        <v>0</v>
      </c>
      <c r="E4207" t="s">
        <v>13601</v>
      </c>
      <c r="F4207" s="43">
        <v>-0.00455</v>
      </c>
      <c r="G4207" s="43">
        <v>0.0032530904</v>
      </c>
      <c r="H4207">
        <v>15.55</v>
      </c>
      <c r="I4207">
        <v>15.42</v>
      </c>
      <c r="J4207">
        <v>15.25</v>
      </c>
      <c r="K4207">
        <v>0.03908355795148249</v>
      </c>
      <c r="L4207">
        <v>0.0007233086121472669</v>
      </c>
      <c r="M4207">
        <v>0.19615384615384615</v>
      </c>
      <c r="N4207">
        <v>0.053998632946001296</v>
      </c>
      <c r="O4207">
        <v>987880621</v>
      </c>
      <c r="P4207">
        <v>0</v>
      </c>
      <c r="Q4207">
        <v>3</v>
      </c>
      <c r="R4207">
        <v>0.0026007802340701656</v>
      </c>
    </row>
    <row r="4208" spans="6:7">
      <c r="A4208" t="s">
        <v>2541</v>
      </c>
      <c r="B4208" t="s">
        <v>2542</v>
      </c>
      <c r="C4208" t="s">
        <v>4094</v>
      </c>
      <c r="D4208">
        <v>0</v>
      </c>
      <c r="E4208" t="s">
        <v>13602</v>
      </c>
      <c r="F4208" s="43">
        <v>-0.00456</v>
      </c>
      <c r="G4208" s="43">
        <v>0.0173120729</v>
      </c>
      <c r="H4208">
        <v>22.53</v>
      </c>
      <c r="I4208">
        <v>22.33</v>
      </c>
      <c r="J4208">
        <v>21.82</v>
      </c>
      <c r="K4208">
        <v>0.03188539741219953</v>
      </c>
      <c r="L4208">
        <v>0.003337256264071055</v>
      </c>
      <c r="M4208">
        <v>0.7354348763581668</v>
      </c>
      <c r="N4208">
        <v>0.05131826741996233</v>
      </c>
      <c r="O4208">
        <v>14646115111</v>
      </c>
      <c r="P4208">
        <v>0</v>
      </c>
      <c r="Q4208">
        <v>1</v>
      </c>
      <c r="R4208">
        <v>0.013157894736842066</v>
      </c>
    </row>
    <row r="4209" spans="6:7">
      <c r="A4209" t="s">
        <v>13603</v>
      </c>
      <c r="B4209" t="s">
        <v>13604</v>
      </c>
      <c r="C4209" t="s">
        <v>4034</v>
      </c>
      <c r="D4209">
        <v>0</v>
      </c>
      <c r="E4209" t="s">
        <v>13605</v>
      </c>
      <c r="F4209" s="43">
        <v>-0.00456</v>
      </c>
      <c r="G4209" s="43">
        <v>-0.0076879271</v>
      </c>
      <c r="H4209">
        <v>35.17</v>
      </c>
      <c r="I4209">
        <v>34.85</v>
      </c>
      <c r="J4209">
        <v>34.51</v>
      </c>
      <c r="K4209">
        <v>0.05318827440314288</v>
      </c>
      <c r="L4209">
        <v>0.001840665822802519</v>
      </c>
      <c r="M4209">
        <v>0.9714931195888715</v>
      </c>
      <c r="N4209">
        <v>0.06934642528382932</v>
      </c>
      <c r="O4209">
        <v>26604142507.04</v>
      </c>
      <c r="P4209">
        <v>0</v>
      </c>
      <c r="Q4209">
        <v>0</v>
      </c>
      <c r="R4209">
        <v>0.01900584795321633</v>
      </c>
    </row>
    <row r="4210" spans="6:7">
      <c r="A4210" t="s">
        <v>13606</v>
      </c>
      <c r="B4210" t="s">
        <v>13607</v>
      </c>
      <c r="C4210" t="s">
        <v>4231</v>
      </c>
      <c r="D4210">
        <v>0</v>
      </c>
      <c r="E4210" t="s">
        <v>13608</v>
      </c>
      <c r="F4210" s="43">
        <v>-0.00456</v>
      </c>
      <c r="G4210" s="43">
        <v>-0.0249457701</v>
      </c>
      <c r="H4210">
        <v>46.06</v>
      </c>
      <c r="I4210">
        <v>44.95</v>
      </c>
      <c r="J4210">
        <v>44.5</v>
      </c>
      <c r="K4210">
        <v>0.058145009416196</v>
      </c>
      <c r="L4210">
        <v>0.0027374862306722043</v>
      </c>
      <c r="M4210">
        <v>0.2168717939436642</v>
      </c>
      <c r="N4210">
        <v>0.05989153501532673</v>
      </c>
      <c r="O4210">
        <v>1187763780.1</v>
      </c>
      <c r="P4210">
        <v>0</v>
      </c>
      <c r="Q4210">
        <v>0</v>
      </c>
      <c r="R4210">
        <v>-0.1785453216374268</v>
      </c>
    </row>
    <row r="4211" spans="6:7">
      <c r="A4211" t="s">
        <v>13609</v>
      </c>
      <c r="B4211" t="s">
        <v>13610</v>
      </c>
      <c r="C4211" t="s">
        <v>1896</v>
      </c>
      <c r="D4211">
        <v>0</v>
      </c>
      <c r="E4211" t="s">
        <v>13611</v>
      </c>
      <c r="F4211" s="43">
        <v>-0.00457</v>
      </c>
      <c r="G4211" s="43">
        <v>-0.0182648402</v>
      </c>
      <c r="H4211">
        <v>2.18</v>
      </c>
      <c r="I4211">
        <v>2.15</v>
      </c>
      <c r="J4211">
        <v>2.14</v>
      </c>
      <c r="K4211">
        <v>0</v>
      </c>
      <c r="L4211">
        <v>0.01214338988381185</v>
      </c>
      <c r="M4211">
        <v>1.3584449404761905</v>
      </c>
      <c r="N4211">
        <v>0.023809523809523725</v>
      </c>
      <c r="O4211">
        <v>4555942830.48</v>
      </c>
      <c r="P4211">
        <v>0</v>
      </c>
      <c r="Q4211">
        <v>0</v>
      </c>
      <c r="R4211">
        <v>-0.14000000000000004</v>
      </c>
    </row>
    <row r="4212" spans="6:7">
      <c r="A4212" t="s">
        <v>2545</v>
      </c>
      <c r="B4212" t="s">
        <v>2546</v>
      </c>
      <c r="C4212" t="s">
        <v>4865</v>
      </c>
      <c r="D4212">
        <v>0</v>
      </c>
      <c r="E4212" t="s">
        <v>13612</v>
      </c>
      <c r="F4212" s="43">
        <v>-0.00459</v>
      </c>
      <c r="G4212" s="43">
        <v>-0.0150819672</v>
      </c>
      <c r="H4212">
        <v>15.29</v>
      </c>
      <c r="I4212">
        <v>15.02</v>
      </c>
      <c r="J4212">
        <v>14.92</v>
      </c>
      <c r="K4212">
        <v>0.08057553956834526</v>
      </c>
      <c r="L4212">
        <v>0.008071264243552303</v>
      </c>
      <c r="M4212">
        <v>2.634156706507304</v>
      </c>
      <c r="N4212">
        <v>0.0860448300795372</v>
      </c>
      <c r="O4212">
        <v>3391658117.75</v>
      </c>
      <c r="P4212">
        <v>0</v>
      </c>
      <c r="Q4212">
        <v>0</v>
      </c>
      <c r="R4212">
        <v>-0.31882086167800455</v>
      </c>
    </row>
    <row r="4213" spans="6:7">
      <c r="A4213" t="s">
        <v>2864</v>
      </c>
      <c r="B4213" t="s">
        <v>2865</v>
      </c>
      <c r="C4213" t="s">
        <v>4150</v>
      </c>
      <c r="D4213">
        <v>0</v>
      </c>
      <c r="E4213" t="s">
        <v>13613</v>
      </c>
      <c r="F4213" s="43">
        <v>-0.00459</v>
      </c>
      <c r="G4213" s="43">
        <v>-0.0018348624</v>
      </c>
      <c r="H4213">
        <v>11.07</v>
      </c>
      <c r="I4213">
        <v>10.88</v>
      </c>
      <c r="J4213">
        <v>10.74</v>
      </c>
      <c r="K4213">
        <v>0.07722772277227734</v>
      </c>
      <c r="L4213">
        <v>0.0068333851816466526</v>
      </c>
      <c r="M4213">
        <v>1.2788018994277366</v>
      </c>
      <c r="N4213">
        <v>0.05733722060252689</v>
      </c>
      <c r="O4213">
        <v>1343168850</v>
      </c>
      <c r="P4213">
        <v>0</v>
      </c>
      <c r="Q4213">
        <v>0</v>
      </c>
      <c r="R4213">
        <v>-0.00045934772622866377</v>
      </c>
    </row>
    <row r="4214" spans="6:7">
      <c r="A4214" t="s">
        <v>2543</v>
      </c>
      <c r="B4214" t="s">
        <v>2544</v>
      </c>
      <c r="C4214" t="s">
        <v>4018</v>
      </c>
      <c r="D4214">
        <v>0</v>
      </c>
      <c r="E4214" t="s">
        <v>13614</v>
      </c>
      <c r="F4214" s="43">
        <v>-0.00459</v>
      </c>
      <c r="G4214" s="43">
        <v>-0.0068807339</v>
      </c>
      <c r="H4214">
        <v>13.33</v>
      </c>
      <c r="I4214">
        <v>12.99</v>
      </c>
      <c r="J4214">
        <v>12.91</v>
      </c>
      <c r="K4214">
        <v>0.04170008019246187</v>
      </c>
      <c r="L4214">
        <v>0.021407522683630473</v>
      </c>
      <c r="M4214">
        <v>3.6534029136768864</v>
      </c>
      <c r="N4214">
        <v>0.03671189146049488</v>
      </c>
      <c r="O4214">
        <v>1129142170.32</v>
      </c>
      <c r="P4214">
        <v>0</v>
      </c>
      <c r="Q4214">
        <v>0</v>
      </c>
      <c r="R4214">
        <v>-0.2263256543623261</v>
      </c>
    </row>
    <row r="4215" spans="6:7">
      <c r="A4215" t="s">
        <v>13615</v>
      </c>
      <c r="B4215" t="s">
        <v>13616</v>
      </c>
      <c r="C4215" t="s">
        <v>4104</v>
      </c>
      <c r="D4215">
        <v>0</v>
      </c>
      <c r="E4215" t="s">
        <v>13617</v>
      </c>
      <c r="F4215" s="43">
        <v>-0.0046</v>
      </c>
      <c r="G4215" s="43">
        <v>-0.0030674847</v>
      </c>
      <c r="H4215">
        <v>13.35</v>
      </c>
      <c r="I4215">
        <v>13</v>
      </c>
      <c r="J4215">
        <v>12.86</v>
      </c>
      <c r="K4215">
        <v>0.07526881720430109</v>
      </c>
      <c r="L4215">
        <v>0.008663540000436395</v>
      </c>
      <c r="M4215">
        <v>0.2647967012411011</v>
      </c>
      <c r="N4215">
        <v>0.047542304593070094</v>
      </c>
      <c r="O4215">
        <v>1139018754.56</v>
      </c>
      <c r="P4215">
        <v>0</v>
      </c>
      <c r="Q4215">
        <v>0</v>
      </c>
      <c r="R4215">
        <v>-0.18902058640049912</v>
      </c>
    </row>
    <row r="4216" spans="6:7">
      <c r="A4216" t="s">
        <v>1614</v>
      </c>
      <c r="B4216" t="s">
        <v>551</v>
      </c>
      <c r="C4216" t="s">
        <v>4041</v>
      </c>
      <c r="D4216">
        <v>0</v>
      </c>
      <c r="E4216" t="s">
        <v>13618</v>
      </c>
      <c r="F4216" s="43">
        <v>-0.0046</v>
      </c>
      <c r="G4216" s="43">
        <v>-0.009195402299999999</v>
      </c>
      <c r="H4216">
        <v>30.53</v>
      </c>
      <c r="I4216">
        <v>30.17</v>
      </c>
      <c r="J4216">
        <v>29.91</v>
      </c>
      <c r="K4216">
        <v>0.09908925318761394</v>
      </c>
      <c r="L4216">
        <v>0.002990896368530534</v>
      </c>
      <c r="M4216">
        <v>0.3220021327432209</v>
      </c>
      <c r="N4216">
        <v>0.05711282410651726</v>
      </c>
      <c r="O4216">
        <v>3432395039.85</v>
      </c>
      <c r="P4216">
        <v>0</v>
      </c>
      <c r="Q4216">
        <v>5</v>
      </c>
      <c r="R4216">
        <v>0.4400954653937949</v>
      </c>
    </row>
    <row r="4217" spans="6:7">
      <c r="A4217" t="s">
        <v>2665</v>
      </c>
      <c r="B4217" t="s">
        <v>2666</v>
      </c>
      <c r="C4217" t="s">
        <v>4225</v>
      </c>
      <c r="D4217">
        <v>0</v>
      </c>
      <c r="E4217" t="s">
        <v>13619</v>
      </c>
      <c r="F4217" s="43">
        <v>-0.00461</v>
      </c>
      <c r="G4217" s="43">
        <v>-0.0132564841</v>
      </c>
      <c r="H4217">
        <v>17.51</v>
      </c>
      <c r="I4217">
        <v>17.12</v>
      </c>
      <c r="J4217">
        <v>17.02</v>
      </c>
      <c r="K4217">
        <v>0.01361752516281826</v>
      </c>
      <c r="L4217">
        <v>0.0032547921193520433</v>
      </c>
      <c r="M4217">
        <v>0.5226769255730074</v>
      </c>
      <c r="N4217">
        <v>0.023923444976076683</v>
      </c>
      <c r="O4217">
        <v>1512514443.75</v>
      </c>
      <c r="P4217">
        <v>0</v>
      </c>
      <c r="Q4217">
        <v>4</v>
      </c>
      <c r="R4217">
        <v>-0.11341273951320546</v>
      </c>
    </row>
    <row r="4218" spans="6:7">
      <c r="A4218" t="s">
        <v>13620</v>
      </c>
      <c r="B4218" t="s">
        <v>13621</v>
      </c>
      <c r="C4218" t="s">
        <v>4070</v>
      </c>
      <c r="D4218">
        <v>0</v>
      </c>
      <c r="E4218" t="s">
        <v>13622</v>
      </c>
      <c r="F4218" s="43">
        <v>-0.00461</v>
      </c>
      <c r="G4218" s="43">
        <v>-0.015910899</v>
      </c>
      <c r="H4218">
        <v>63.29</v>
      </c>
      <c r="I4218">
        <v>61.85</v>
      </c>
      <c r="J4218">
        <v>60.79</v>
      </c>
      <c r="K4218">
        <v>0.08508771929824563</v>
      </c>
      <c r="L4218">
        <v>0.0029444584933469653</v>
      </c>
      <c r="M4218">
        <v>1.6758432745429745</v>
      </c>
      <c r="N4218">
        <v>0.06308009625300794</v>
      </c>
      <c r="O4218">
        <v>8482098421.35</v>
      </c>
      <c r="P4218">
        <v>0</v>
      </c>
      <c r="Q4218">
        <v>1</v>
      </c>
      <c r="R4218">
        <v>-0.1679120070916229</v>
      </c>
    </row>
    <row r="4219" spans="6:7">
      <c r="A4219" t="s">
        <v>13623</v>
      </c>
      <c r="B4219" t="s">
        <v>13624</v>
      </c>
      <c r="C4219" t="s">
        <v>4070</v>
      </c>
      <c r="D4219">
        <v>0</v>
      </c>
      <c r="E4219" t="s">
        <v>13625</v>
      </c>
      <c r="F4219" s="43">
        <v>-0.00462</v>
      </c>
      <c r="G4219" s="43">
        <v>-0.011923076900000001</v>
      </c>
      <c r="H4219">
        <v>26.49</v>
      </c>
      <c r="I4219">
        <v>25.69</v>
      </c>
      <c r="J4219">
        <v>25.48</v>
      </c>
      <c r="K4219">
        <v>0.09833262077811034</v>
      </c>
      <c r="L4219">
        <v>0.006060053629699732</v>
      </c>
      <c r="M4219">
        <v>0.5165235475647391</v>
      </c>
      <c r="N4219">
        <v>0.09645753307725145</v>
      </c>
      <c r="O4219">
        <v>604888648</v>
      </c>
      <c r="P4219">
        <v>0</v>
      </c>
      <c r="Q4219">
        <v>1</v>
      </c>
      <c r="R4219">
        <v>0.10115730818688398</v>
      </c>
    </row>
    <row r="4220" spans="6:7">
      <c r="A4220" t="s">
        <v>1289</v>
      </c>
      <c r="B4220" t="s">
        <v>455</v>
      </c>
      <c r="C4220" t="s">
        <v>4018</v>
      </c>
      <c r="D4220">
        <v>0</v>
      </c>
      <c r="E4220" t="s">
        <v>13626</v>
      </c>
      <c r="F4220" s="43">
        <v>-0.0046300000000000004</v>
      </c>
      <c r="G4220" s="43">
        <v>-0.024096385499999998</v>
      </c>
      <c r="H4220">
        <v>10.78</v>
      </c>
      <c r="I4220">
        <v>10.53</v>
      </c>
      <c r="J4220">
        <v>10.51</v>
      </c>
      <c r="K4220">
        <v>0.04671968190854859</v>
      </c>
      <c r="L4220">
        <v>0.004974709817037657</v>
      </c>
      <c r="M4220">
        <v>5.908538681948424</v>
      </c>
      <c r="N4220">
        <v>0.06795131845841784</v>
      </c>
      <c r="O4220">
        <v>4970405321.18</v>
      </c>
      <c r="P4220">
        <v>0</v>
      </c>
      <c r="Q4220">
        <v>0</v>
      </c>
      <c r="R4220">
        <v>-0.1401381315422076</v>
      </c>
    </row>
    <row r="4221" spans="6:7">
      <c r="A4221" t="s">
        <v>13627</v>
      </c>
      <c r="B4221" t="s">
        <v>13628</v>
      </c>
      <c r="C4221" t="s">
        <v>4016</v>
      </c>
      <c r="D4221">
        <v>0</v>
      </c>
      <c r="E4221" t="s">
        <v>13629</v>
      </c>
      <c r="F4221" s="43">
        <v>-0.0046300000000000004</v>
      </c>
      <c r="G4221" s="43">
        <v>-0.0050925926</v>
      </c>
      <c r="H4221">
        <v>43.39</v>
      </c>
      <c r="I4221">
        <v>42.98</v>
      </c>
      <c r="J4221">
        <v>42.38</v>
      </c>
      <c r="K4221">
        <v>0.07800351141208928</v>
      </c>
      <c r="L4221">
        <v>0.0015231550430839119</v>
      </c>
      <c r="M4221">
        <v>0.3965523264989453</v>
      </c>
      <c r="N4221">
        <v>0.06544372830937019</v>
      </c>
      <c r="O4221">
        <v>22824851457.6</v>
      </c>
      <c r="P4221">
        <v>0</v>
      </c>
      <c r="Q4221">
        <v>1</v>
      </c>
      <c r="R4221">
        <v>-0.2621848844514237</v>
      </c>
    </row>
    <row r="4222" spans="6:7">
      <c r="A4222" t="s">
        <v>3071</v>
      </c>
      <c r="B4222" t="s">
        <v>3072</v>
      </c>
      <c r="C4222" t="s">
        <v>4231</v>
      </c>
      <c r="D4222">
        <v>0</v>
      </c>
      <c r="E4222" t="s">
        <v>13630</v>
      </c>
      <c r="F4222" s="43">
        <v>-0.00464</v>
      </c>
      <c r="G4222" s="43">
        <v>-0.0199004975</v>
      </c>
      <c r="H4222">
        <v>60.2</v>
      </c>
      <c r="I4222">
        <v>59.1</v>
      </c>
      <c r="J4222">
        <v>58.68</v>
      </c>
      <c r="K4222">
        <v>0.0005078720162519238</v>
      </c>
      <c r="L4222">
        <v>0.0024183856631765843</v>
      </c>
      <c r="M4222">
        <v>1.004518828451883</v>
      </c>
      <c r="N4222">
        <v>0.010083746368142257</v>
      </c>
      <c r="O4222">
        <v>17016893240.4</v>
      </c>
      <c r="P4222">
        <v>0</v>
      </c>
      <c r="Q4222">
        <v>0</v>
      </c>
      <c r="R4222">
        <v>-0.08428881313913857</v>
      </c>
    </row>
    <row r="4223" spans="6:7">
      <c r="A4223" t="s">
        <v>13631</v>
      </c>
      <c r="B4223" t="s">
        <v>13632</v>
      </c>
      <c r="C4223" t="s">
        <v>5256</v>
      </c>
      <c r="D4223">
        <v>0</v>
      </c>
      <c r="E4223" t="s">
        <v>13633</v>
      </c>
      <c r="F4223" s="43">
        <v>-0.00464</v>
      </c>
      <c r="G4223" s="43">
        <v>0.000309119</v>
      </c>
      <c r="H4223">
        <v>32.55</v>
      </c>
      <c r="I4223">
        <v>32.36</v>
      </c>
      <c r="J4223">
        <v>32.2</v>
      </c>
      <c r="K4223">
        <v>0.03221690590111636</v>
      </c>
      <c r="L4223">
        <v>0.002670370196062217</v>
      </c>
      <c r="M4223">
        <v>0.9310202395704255</v>
      </c>
      <c r="N4223">
        <v>0.021464646464646457</v>
      </c>
      <c r="O4223">
        <v>1759457267.15</v>
      </c>
      <c r="P4223">
        <v>0</v>
      </c>
      <c r="Q4223">
        <v>0</v>
      </c>
      <c r="R4223">
        <v>-0.2780008924587238</v>
      </c>
    </row>
    <row r="4224" spans="6:7">
      <c r="A4224" t="s">
        <v>3115</v>
      </c>
      <c r="B4224" t="s">
        <v>3116</v>
      </c>
      <c r="C4224" t="s">
        <v>4150</v>
      </c>
      <c r="D4224">
        <v>0</v>
      </c>
      <c r="E4224" t="s">
        <v>13634</v>
      </c>
      <c r="F4224" s="43">
        <v>-0.0046500000000000005</v>
      </c>
      <c r="G4224" s="43">
        <v>-0.0275196569</v>
      </c>
      <c r="H4224">
        <v>28.21</v>
      </c>
      <c r="I4224">
        <v>27.21</v>
      </c>
      <c r="J4224">
        <v>26.96</v>
      </c>
      <c r="K4224">
        <v>-0.011264534883720884</v>
      </c>
      <c r="L4224">
        <v>0.002777289769188246</v>
      </c>
      <c r="M4224">
        <v>0.662859345089868</v>
      </c>
      <c r="N4224">
        <v>-0.037154989384288774</v>
      </c>
      <c r="O4224">
        <v>24311062902.6</v>
      </c>
      <c r="P4224">
        <v>0</v>
      </c>
      <c r="Q4224">
        <v>0</v>
      </c>
      <c r="R4224">
        <v>-0.4353600332019091</v>
      </c>
    </row>
    <row r="4225" spans="6:7">
      <c r="A4225" t="s">
        <v>122</v>
      </c>
      <c r="B4225" t="s">
        <v>123</v>
      </c>
      <c r="C4225" t="s">
        <v>4034</v>
      </c>
      <c r="D4225">
        <v>0</v>
      </c>
      <c r="E4225" t="s">
        <v>13635</v>
      </c>
      <c r="F4225" s="43">
        <v>-0.0046500000000000005</v>
      </c>
      <c r="G4225" s="43">
        <v>-0.011627907</v>
      </c>
      <c r="H4225">
        <v>4.33</v>
      </c>
      <c r="I4225">
        <v>4.25</v>
      </c>
      <c r="J4225">
        <v>4.23</v>
      </c>
      <c r="K4225">
        <v>0.0315533980582524</v>
      </c>
      <c r="L4225">
        <v>0.00243786683863392</v>
      </c>
      <c r="M4225">
        <v>2.3065385340116826</v>
      </c>
      <c r="N4225">
        <v>0.0625</v>
      </c>
      <c r="O4225">
        <v>2501841905.7</v>
      </c>
      <c r="P4225">
        <v>0</v>
      </c>
      <c r="Q4225">
        <v>0</v>
      </c>
      <c r="R4225">
        <v>-0.0899357601713062</v>
      </c>
    </row>
    <row r="4226" spans="6:7">
      <c r="A4226" t="s">
        <v>13636</v>
      </c>
      <c r="B4226" t="s">
        <v>13637</v>
      </c>
      <c r="C4226" t="s">
        <v>4203</v>
      </c>
      <c r="D4226">
        <v>0</v>
      </c>
      <c r="E4226" t="s">
        <v>13638</v>
      </c>
      <c r="F4226" s="43">
        <v>-0.0046500000000000005</v>
      </c>
      <c r="G4226" s="43">
        <v>0.005308560100000001</v>
      </c>
      <c r="H4226">
        <v>15.3</v>
      </c>
      <c r="I4226">
        <v>15.15</v>
      </c>
      <c r="J4226">
        <v>15</v>
      </c>
      <c r="K4226">
        <v>0.029911624745071346</v>
      </c>
      <c r="L4226">
        <v>0.006282740731265914</v>
      </c>
      <c r="M4226">
        <v>2.327127659574468</v>
      </c>
      <c r="N4226">
        <v>0.050624133148405026</v>
      </c>
      <c r="O4226">
        <v>619979800</v>
      </c>
      <c r="P4226">
        <v>0</v>
      </c>
      <c r="Q4226">
        <v>0</v>
      </c>
      <c r="R4226">
        <v>-0.14309954751131218</v>
      </c>
    </row>
    <row r="4227" spans="6:7">
      <c r="A4227" t="s">
        <v>1505</v>
      </c>
      <c r="B4227" t="s">
        <v>639</v>
      </c>
      <c r="C4227" t="s">
        <v>3867</v>
      </c>
      <c r="D4227">
        <v>0</v>
      </c>
      <c r="E4227" t="s">
        <v>13639</v>
      </c>
      <c r="F4227" s="43">
        <v>-0.00466</v>
      </c>
      <c r="G4227" s="43">
        <v>0.027972028</v>
      </c>
      <c r="H4227">
        <v>13.33</v>
      </c>
      <c r="I4227">
        <v>13.23</v>
      </c>
      <c r="J4227">
        <v>12.81</v>
      </c>
      <c r="K4227">
        <v>0.10341951626355299</v>
      </c>
      <c r="L4227">
        <v>0.0020382984830753605</v>
      </c>
      <c r="M4227">
        <v>0.2455440849430951</v>
      </c>
      <c r="N4227">
        <v>0.12500000000000006</v>
      </c>
      <c r="O4227">
        <v>4514500170.18</v>
      </c>
      <c r="P4227">
        <v>0</v>
      </c>
      <c r="Q4227">
        <v>3</v>
      </c>
      <c r="R4227">
        <v>-0.14146658014276442</v>
      </c>
    </row>
    <row r="4228" spans="6:7">
      <c r="A4228" t="s">
        <v>278</v>
      </c>
      <c r="B4228" t="s">
        <v>279</v>
      </c>
      <c r="C4228" t="s">
        <v>4024</v>
      </c>
      <c r="D4228">
        <v>0</v>
      </c>
      <c r="E4228" t="s">
        <v>13640</v>
      </c>
      <c r="F4228" s="43">
        <v>-0.00466</v>
      </c>
      <c r="G4228" s="43">
        <v>0.0116369279</v>
      </c>
      <c r="H4228">
        <v>13.28</v>
      </c>
      <c r="I4228">
        <v>13.04</v>
      </c>
      <c r="J4228">
        <v>12.83</v>
      </c>
      <c r="K4228">
        <v>0.1388646288209607</v>
      </c>
      <c r="L4228">
        <v>0.005303475368090494</v>
      </c>
      <c r="M4228">
        <v>0.13016902432854072</v>
      </c>
      <c r="N4228">
        <v>0.12413793103448273</v>
      </c>
      <c r="O4228">
        <v>2061737028.63</v>
      </c>
      <c r="P4228">
        <v>0</v>
      </c>
      <c r="Q4228">
        <v>3</v>
      </c>
      <c r="R4228">
        <v>-0.24437082339590194</v>
      </c>
    </row>
    <row r="4229" spans="6:7">
      <c r="A4229" t="s">
        <v>1807</v>
      </c>
      <c r="B4229" t="s">
        <v>1808</v>
      </c>
      <c r="C4229" t="s">
        <v>4041</v>
      </c>
      <c r="D4229">
        <v>0</v>
      </c>
      <c r="E4229" t="s">
        <v>13641</v>
      </c>
      <c r="F4229" s="43">
        <v>-0.00466</v>
      </c>
      <c r="G4229" s="43">
        <v>0.0018656716000000002</v>
      </c>
      <c r="H4229">
        <v>10.81</v>
      </c>
      <c r="I4229">
        <v>10.74</v>
      </c>
      <c r="J4229">
        <v>10.64</v>
      </c>
      <c r="K4229">
        <v>0.09928352098259988</v>
      </c>
      <c r="L4229">
        <v>0.0011970023370165745</v>
      </c>
      <c r="M4229">
        <v>0.15062388591800357</v>
      </c>
      <c r="N4229">
        <v>0.1026694045174538</v>
      </c>
      <c r="O4229">
        <v>3495563149.44</v>
      </c>
      <c r="P4229">
        <v>0</v>
      </c>
      <c r="Q4229">
        <v>0</v>
      </c>
      <c r="R4229">
        <v>0.035679845708775415</v>
      </c>
    </row>
    <row r="4230" spans="6:7">
      <c r="A4230" t="s">
        <v>13642</v>
      </c>
      <c r="B4230" t="s">
        <v>13643</v>
      </c>
      <c r="C4230" t="s">
        <v>4583</v>
      </c>
      <c r="D4230">
        <v>0</v>
      </c>
      <c r="E4230" t="s">
        <v>13644</v>
      </c>
      <c r="F4230" s="43">
        <v>-0.00466</v>
      </c>
      <c r="G4230" s="43">
        <v>0.0177073625</v>
      </c>
      <c r="H4230">
        <v>10.95</v>
      </c>
      <c r="I4230">
        <v>10.92</v>
      </c>
      <c r="J4230">
        <v>10.68</v>
      </c>
      <c r="K4230">
        <v>0.06849315068493143</v>
      </c>
      <c r="L4230">
        <v>0.002406555901215108</v>
      </c>
      <c r="M4230">
        <v>1.432183908045977</v>
      </c>
      <c r="N4230">
        <v>0.0844091360476663</v>
      </c>
      <c r="O4230">
        <v>900537976.14</v>
      </c>
      <c r="P4230">
        <v>0</v>
      </c>
      <c r="Q4230">
        <v>0</v>
      </c>
      <c r="R4230">
        <v>-0.010869565217391235</v>
      </c>
    </row>
    <row r="4231" spans="6:7">
      <c r="A4231" t="s">
        <v>2715</v>
      </c>
      <c r="B4231" t="s">
        <v>2716</v>
      </c>
      <c r="C4231" t="s">
        <v>4016</v>
      </c>
      <c r="D4231">
        <v>0</v>
      </c>
      <c r="E4231" t="s">
        <v>13645</v>
      </c>
      <c r="F4231" s="43">
        <v>-0.00466</v>
      </c>
      <c r="G4231" s="43">
        <v>-0.0194099379</v>
      </c>
      <c r="H4231">
        <v>12.88</v>
      </c>
      <c r="I4231">
        <v>12.63</v>
      </c>
      <c r="J4231">
        <v>12.6</v>
      </c>
      <c r="K4231">
        <v>0.05162364696086603</v>
      </c>
      <c r="L4231">
        <v>0.0009625675028859829</v>
      </c>
      <c r="M4231">
        <v>0.33827009175561346</v>
      </c>
      <c r="N4231">
        <v>0.041220115416323165</v>
      </c>
      <c r="O4231">
        <v>4528764479.12</v>
      </c>
      <c r="P4231">
        <v>0</v>
      </c>
      <c r="Q4231">
        <v>0</v>
      </c>
      <c r="R4231">
        <v>-0.23754904920012074</v>
      </c>
    </row>
    <row r="4232" spans="6:7">
      <c r="A4232" t="s">
        <v>13646</v>
      </c>
      <c r="B4232" t="s">
        <v>13647</v>
      </c>
      <c r="C4232" t="s">
        <v>4053</v>
      </c>
      <c r="D4232">
        <v>0</v>
      </c>
      <c r="E4232" t="s">
        <v>13648</v>
      </c>
      <c r="F4232" s="43">
        <v>-0.00466</v>
      </c>
      <c r="G4232" s="43">
        <v>-0.0201107549</v>
      </c>
      <c r="H4232">
        <v>34.7</v>
      </c>
      <c r="I4232">
        <v>33.62</v>
      </c>
      <c r="J4232">
        <v>32.6</v>
      </c>
      <c r="K4232">
        <v>0.15374056280027443</v>
      </c>
      <c r="L4232">
        <v>0.006183451961317543</v>
      </c>
      <c r="M4232">
        <v>0.7652400415206955</v>
      </c>
      <c r="N4232">
        <v>0.1255440241044525</v>
      </c>
      <c r="O4232">
        <v>1574880465</v>
      </c>
      <c r="P4232">
        <v>0</v>
      </c>
      <c r="Q4232">
        <v>0</v>
      </c>
      <c r="R4232">
        <v>0.45533250365239963</v>
      </c>
    </row>
    <row r="4233" spans="6:7">
      <c r="A4233" t="s">
        <v>1325</v>
      </c>
      <c r="B4233" t="s">
        <v>668</v>
      </c>
      <c r="C4233" t="s">
        <v>4034</v>
      </c>
      <c r="D4233">
        <v>0</v>
      </c>
      <c r="E4233" t="s">
        <v>13649</v>
      </c>
      <c r="F4233" s="43">
        <v>-0.0046700000000000005</v>
      </c>
      <c r="G4233" s="43">
        <v>-0.0002456399</v>
      </c>
      <c r="H4233">
        <v>41.05</v>
      </c>
      <c r="I4233">
        <v>40.7</v>
      </c>
      <c r="J4233">
        <v>40.35</v>
      </c>
      <c r="K4233">
        <v>0.06656184486373183</v>
      </c>
      <c r="L4233">
        <v>0.0013767672176530751</v>
      </c>
      <c r="M4233">
        <v>0.8274115821285632</v>
      </c>
      <c r="N4233">
        <v>0.05906843611761653</v>
      </c>
      <c r="O4233">
        <v>1203462058.59</v>
      </c>
      <c r="P4233">
        <v>0</v>
      </c>
      <c r="Q4233">
        <v>1</v>
      </c>
      <c r="R4233">
        <v>-0.3099355713801288</v>
      </c>
    </row>
    <row r="4234" spans="6:7">
      <c r="A4234" t="s">
        <v>2723</v>
      </c>
      <c r="B4234" t="s">
        <v>2724</v>
      </c>
      <c r="C4234" t="s">
        <v>4041</v>
      </c>
      <c r="D4234">
        <v>0</v>
      </c>
      <c r="E4234" t="s">
        <v>13650</v>
      </c>
      <c r="F4234" s="43">
        <v>-0.00468</v>
      </c>
      <c r="G4234" s="43">
        <v>-0.0021267546</v>
      </c>
      <c r="H4234">
        <v>23.88</v>
      </c>
      <c r="I4234">
        <v>23.46</v>
      </c>
      <c r="J4234">
        <v>23.16</v>
      </c>
      <c r="K4234">
        <v>0.18305597579425129</v>
      </c>
      <c r="L4234">
        <v>0.006138999626126814</v>
      </c>
      <c r="M4234">
        <v>0.25861094204166807</v>
      </c>
      <c r="N4234">
        <v>0.21052631578947378</v>
      </c>
      <c r="O4234">
        <v>2297338707.12</v>
      </c>
      <c r="P4234">
        <v>0</v>
      </c>
      <c r="Q4234">
        <v>2</v>
      </c>
      <c r="R4234">
        <v>-0.27160953800298054</v>
      </c>
    </row>
    <row r="4235" spans="6:7">
      <c r="A4235" t="s">
        <v>3130</v>
      </c>
      <c r="B4235" t="s">
        <v>3131</v>
      </c>
      <c r="C4235" t="s">
        <v>4134</v>
      </c>
      <c r="D4235">
        <v>0</v>
      </c>
      <c r="E4235" t="s">
        <v>13651</v>
      </c>
      <c r="F4235" s="43">
        <v>-0.00469</v>
      </c>
      <c r="G4235" s="43">
        <v>-0.0381526104</v>
      </c>
      <c r="H4235">
        <v>14.97</v>
      </c>
      <c r="I4235">
        <v>14.37</v>
      </c>
      <c r="J4235">
        <v>14.24</v>
      </c>
      <c r="K4235">
        <v>0.05817378497790862</v>
      </c>
      <c r="L4235">
        <v>0.003411396126628444</v>
      </c>
      <c r="M4235">
        <v>0.9960603996366939</v>
      </c>
      <c r="N4235">
        <v>0.04967129291453614</v>
      </c>
      <c r="O4235">
        <v>1409548871.16</v>
      </c>
      <c r="P4235">
        <v>0</v>
      </c>
      <c r="Q4235">
        <v>0</v>
      </c>
      <c r="R4235">
        <v>0.2782802833672517</v>
      </c>
    </row>
    <row r="4236" spans="6:7">
      <c r="A4236" t="s">
        <v>13652</v>
      </c>
      <c r="B4236" t="s">
        <v>13653</v>
      </c>
      <c r="C4236" t="s">
        <v>5814</v>
      </c>
      <c r="D4236">
        <v>0</v>
      </c>
      <c r="E4236" t="s">
        <v>13654</v>
      </c>
      <c r="F4236" s="43">
        <v>-0.00469</v>
      </c>
      <c r="G4236" s="43">
        <v>0.0296875</v>
      </c>
      <c r="H4236">
        <v>6.65</v>
      </c>
      <c r="I4236">
        <v>6.59</v>
      </c>
      <c r="J4236">
        <v>6.37</v>
      </c>
      <c r="K4236">
        <v>0.02968749999999992</v>
      </c>
      <c r="L4236">
        <v>0.010638886805271634</v>
      </c>
      <c r="M4236">
        <v>1.540702734430344</v>
      </c>
      <c r="N4236">
        <v>0.054399999999999976</v>
      </c>
      <c r="O4236">
        <v>4377462086.4</v>
      </c>
      <c r="P4236">
        <v>0</v>
      </c>
      <c r="Q4236">
        <v>0</v>
      </c>
      <c r="R4236">
        <v>-0.17227277066303595</v>
      </c>
    </row>
    <row r="4237" spans="6:7">
      <c r="A4237" t="s">
        <v>13655</v>
      </c>
      <c r="B4237" t="s">
        <v>13656</v>
      </c>
      <c r="C4237" t="s">
        <v>4145</v>
      </c>
      <c r="D4237">
        <v>0</v>
      </c>
      <c r="E4237" t="s">
        <v>13657</v>
      </c>
      <c r="F4237" s="43">
        <v>-0.004699999999999999</v>
      </c>
      <c r="G4237" s="43">
        <v>-0.0331022143</v>
      </c>
      <c r="H4237">
        <v>44.8</v>
      </c>
      <c r="I4237">
        <v>43.23</v>
      </c>
      <c r="J4237">
        <v>43.13</v>
      </c>
      <c r="K4237">
        <v>0.032234957020057166</v>
      </c>
      <c r="L4237">
        <v>0.002565938538065828</v>
      </c>
      <c r="M4237">
        <v>0.3089903999068213</v>
      </c>
      <c r="N4237">
        <v>-0.035044642857142864</v>
      </c>
      <c r="O4237">
        <v>1084441050</v>
      </c>
      <c r="P4237">
        <v>0</v>
      </c>
      <c r="Q4237">
        <v>1</v>
      </c>
      <c r="R4237">
        <v>0.06891558131019282</v>
      </c>
    </row>
    <row r="4238" spans="6:7">
      <c r="A4238" t="s">
        <v>13658</v>
      </c>
      <c r="B4238" t="s">
        <v>13659</v>
      </c>
      <c r="C4238" t="s">
        <v>4034</v>
      </c>
      <c r="D4238">
        <v>0</v>
      </c>
      <c r="E4238" t="s">
        <v>13660</v>
      </c>
      <c r="F4238" s="43">
        <v>-0.004699999999999999</v>
      </c>
      <c r="G4238" s="43">
        <v>0.0062671367</v>
      </c>
      <c r="H4238">
        <v>25.85</v>
      </c>
      <c r="I4238">
        <v>25.69</v>
      </c>
      <c r="J4238">
        <v>25.41</v>
      </c>
      <c r="K4238">
        <v>0.0417680454176805</v>
      </c>
      <c r="L4238">
        <v>0.0028061642636244984</v>
      </c>
      <c r="M4238">
        <v>1.6532352941176471</v>
      </c>
      <c r="N4238">
        <v>0.018636003172085743</v>
      </c>
      <c r="O4238">
        <v>9093980028</v>
      </c>
      <c r="P4238">
        <v>0</v>
      </c>
      <c r="Q4238">
        <v>1</v>
      </c>
      <c r="R4238">
        <v>-0.09729786710706625</v>
      </c>
    </row>
    <row r="4239" spans="6:7">
      <c r="A4239" t="s">
        <v>13661</v>
      </c>
      <c r="B4239" t="s">
        <v>13662</v>
      </c>
      <c r="C4239" t="s">
        <v>4070</v>
      </c>
      <c r="D4239">
        <v>0</v>
      </c>
      <c r="E4239" t="s">
        <v>13663</v>
      </c>
      <c r="F4239" s="43">
        <v>-0.00471</v>
      </c>
      <c r="G4239" s="43">
        <v>-0.0090344438</v>
      </c>
      <c r="H4239">
        <v>53.59</v>
      </c>
      <c r="I4239">
        <v>52.65</v>
      </c>
      <c r="J4239">
        <v>52.28</v>
      </c>
      <c r="K4239">
        <v>0.043814432989690746</v>
      </c>
      <c r="L4239">
        <v>0.00035095114904188653</v>
      </c>
      <c r="M4239">
        <v>0.4695227524972253</v>
      </c>
      <c r="N4239">
        <v>0.06514262593566658</v>
      </c>
      <c r="O4239">
        <v>11539522479.87</v>
      </c>
      <c r="P4239">
        <v>0</v>
      </c>
      <c r="Q4239">
        <v>0</v>
      </c>
      <c r="R4239">
        <v>-0.1128896377422073</v>
      </c>
    </row>
    <row r="4240" spans="6:7">
      <c r="A4240" t="s">
        <v>1330</v>
      </c>
      <c r="B4240" t="s">
        <v>1331</v>
      </c>
      <c r="C4240" t="s">
        <v>4225</v>
      </c>
      <c r="D4240">
        <v>0</v>
      </c>
      <c r="E4240" t="s">
        <v>13664</v>
      </c>
      <c r="F4240" s="43">
        <v>-0.004719999999999999</v>
      </c>
      <c r="G4240" s="43">
        <v>0.0057621792</v>
      </c>
      <c r="H4240">
        <v>19.31</v>
      </c>
      <c r="I4240">
        <v>19.2</v>
      </c>
      <c r="J4240">
        <v>19</v>
      </c>
      <c r="K4240">
        <v>0.08781869688385274</v>
      </c>
      <c r="L4240">
        <v>0.005276487832660432</v>
      </c>
      <c r="M4240">
        <v>0.7002617801047121</v>
      </c>
      <c r="N4240">
        <v>0.07925801011804386</v>
      </c>
      <c r="O4240">
        <v>1647729716.58</v>
      </c>
      <c r="P4240">
        <v>0</v>
      </c>
      <c r="Q4240">
        <v>1</v>
      </c>
      <c r="R4240">
        <v>-0.21632653061224494</v>
      </c>
    </row>
    <row r="4241" spans="6:7">
      <c r="A4241" t="s">
        <v>2547</v>
      </c>
      <c r="B4241" t="s">
        <v>2548</v>
      </c>
      <c r="C4241" t="s">
        <v>1896</v>
      </c>
      <c r="D4241">
        <v>0</v>
      </c>
      <c r="E4241" t="s">
        <v>13665</v>
      </c>
      <c r="F4241" s="43">
        <v>-0.004719999999999999</v>
      </c>
      <c r="G4241" s="43">
        <v>-0.0015748031</v>
      </c>
      <c r="H4241">
        <v>6.35</v>
      </c>
      <c r="I4241">
        <v>6.34</v>
      </c>
      <c r="J4241">
        <v>6.29</v>
      </c>
      <c r="K4241">
        <v>0.027552674230145856</v>
      </c>
      <c r="L4241">
        <v>0.0018024522662872515</v>
      </c>
      <c r="M4241">
        <v>0.9333058589188817</v>
      </c>
      <c r="N4241">
        <v>0.037643207855973734</v>
      </c>
      <c r="O4241">
        <v>2221342712.5</v>
      </c>
      <c r="P4241">
        <v>0</v>
      </c>
      <c r="Q4241">
        <v>0</v>
      </c>
      <c r="R4241">
        <v>-0.048048048048048096</v>
      </c>
    </row>
    <row r="4242" spans="6:7">
      <c r="A4242" t="s">
        <v>2549</v>
      </c>
      <c r="B4242" t="s">
        <v>2550</v>
      </c>
      <c r="C4242" t="s">
        <v>4034</v>
      </c>
      <c r="D4242">
        <v>0</v>
      </c>
      <c r="E4242" t="s">
        <v>13666</v>
      </c>
      <c r="F4242" s="43">
        <v>-0.004719999999999999</v>
      </c>
      <c r="G4242" s="43">
        <v>0.0047244094</v>
      </c>
      <c r="H4242">
        <v>6.41</v>
      </c>
      <c r="I4242">
        <v>6.38</v>
      </c>
      <c r="J4242">
        <v>6.31</v>
      </c>
      <c r="K4242">
        <v>0.06510851419031714</v>
      </c>
      <c r="L4242">
        <v>0.0013117482641737915</v>
      </c>
      <c r="M4242">
        <v>0.10229799851742032</v>
      </c>
      <c r="N4242">
        <v>0.08319185059422754</v>
      </c>
      <c r="O4242">
        <v>1701333967.15</v>
      </c>
      <c r="P4242">
        <v>0</v>
      </c>
      <c r="Q4242">
        <v>0</v>
      </c>
      <c r="R4242">
        <v>0.08411214953271032</v>
      </c>
    </row>
    <row r="4243" spans="6:7">
      <c r="A4243" t="s">
        <v>13667</v>
      </c>
      <c r="B4243" t="s">
        <v>13668</v>
      </c>
      <c r="C4243" t="s">
        <v>4225</v>
      </c>
      <c r="D4243">
        <v>0</v>
      </c>
      <c r="E4243" t="s">
        <v>13669</v>
      </c>
      <c r="F4243" s="43">
        <v>-0.004739999999999999</v>
      </c>
      <c r="G4243" s="43">
        <v>0.0110584518</v>
      </c>
      <c r="H4243">
        <v>6.41</v>
      </c>
      <c r="I4243">
        <v>6.4</v>
      </c>
      <c r="J4243">
        <v>6.3</v>
      </c>
      <c r="K4243">
        <v>0.07202680067001685</v>
      </c>
      <c r="L4243">
        <v>0.002563158053236386</v>
      </c>
      <c r="M4243">
        <v>0.5831163056596582</v>
      </c>
      <c r="N4243">
        <v>0.0902896081771721</v>
      </c>
      <c r="O4243">
        <v>1894108346.91</v>
      </c>
      <c r="P4243">
        <v>0</v>
      </c>
      <c r="Q4243">
        <v>0</v>
      </c>
      <c r="R4243">
        <v>-0.08831908831908822</v>
      </c>
    </row>
    <row r="4244" spans="6:7">
      <c r="A4244" t="s">
        <v>13670</v>
      </c>
      <c r="B4244" t="s">
        <v>13671</v>
      </c>
      <c r="C4244" t="s">
        <v>4028</v>
      </c>
      <c r="D4244">
        <v>0</v>
      </c>
      <c r="E4244" t="s">
        <v>13672</v>
      </c>
      <c r="F4244" s="43">
        <v>-0.004739999999999999</v>
      </c>
      <c r="G4244" s="43">
        <v>0.0047393365</v>
      </c>
      <c r="H4244">
        <v>8.49</v>
      </c>
      <c r="I4244">
        <v>8.48</v>
      </c>
      <c r="J4244">
        <v>8.26</v>
      </c>
      <c r="K4244">
        <v>0.014354066985646053</v>
      </c>
      <c r="L4244">
        <v>0.008266541753534789</v>
      </c>
      <c r="M4244">
        <v>1.0538289117125557</v>
      </c>
      <c r="N4244">
        <v>0.04433497536945828</v>
      </c>
      <c r="O4244">
        <v>1121239441</v>
      </c>
      <c r="P4244">
        <v>0</v>
      </c>
      <c r="Q4244">
        <v>1</v>
      </c>
      <c r="R4244">
        <v>0.11873350923482855</v>
      </c>
    </row>
    <row r="4245" spans="6:7">
      <c r="A4245" t="s">
        <v>13673</v>
      </c>
      <c r="B4245" t="s">
        <v>13674</v>
      </c>
      <c r="C4245" t="s">
        <v>4231</v>
      </c>
      <c r="D4245">
        <v>0</v>
      </c>
      <c r="E4245" t="s">
        <v>13675</v>
      </c>
      <c r="F4245" s="43">
        <v>-0.004739999999999999</v>
      </c>
      <c r="G4245" s="43">
        <v>-0.009478673</v>
      </c>
      <c r="H4245">
        <v>21.22</v>
      </c>
      <c r="I4245">
        <v>20.9</v>
      </c>
      <c r="J4245">
        <v>20.77</v>
      </c>
      <c r="K4245">
        <v>-0.0014333492594362702</v>
      </c>
      <c r="L4245">
        <v>0.0019455219361644662</v>
      </c>
      <c r="M4245">
        <v>0.22347417840375586</v>
      </c>
      <c r="N4245">
        <v>0.004324843825084088</v>
      </c>
      <c r="O4245">
        <v>3183787925.3</v>
      </c>
      <c r="P4245">
        <v>0</v>
      </c>
      <c r="Q4245">
        <v>0</v>
      </c>
      <c r="R4245">
        <v>-0.2449421146974836</v>
      </c>
    </row>
    <row r="4246" spans="6:7">
      <c r="A4246" t="s">
        <v>13676</v>
      </c>
      <c r="B4246" t="s">
        <v>13677</v>
      </c>
      <c r="C4246" t="s">
        <v>4804</v>
      </c>
      <c r="D4246">
        <v>0</v>
      </c>
      <c r="E4246" t="s">
        <v>13678</v>
      </c>
      <c r="F4246" s="43">
        <v>-0.004739999999999999</v>
      </c>
      <c r="G4246" s="43">
        <v>0.0995260664</v>
      </c>
      <c r="H4246">
        <v>4.64</v>
      </c>
      <c r="I4246">
        <v>4.64</v>
      </c>
      <c r="J4246">
        <v>4.2</v>
      </c>
      <c r="K4246">
        <v>0.06422018348623838</v>
      </c>
      <c r="L4246">
        <v>0.0051384679990961815</v>
      </c>
      <c r="M4246">
        <v>1.9354649543328788</v>
      </c>
      <c r="N4246">
        <v>0.09952606635071089</v>
      </c>
      <c r="O4246">
        <v>3783252851.3</v>
      </c>
      <c r="P4246">
        <v>0</v>
      </c>
      <c r="Q4246">
        <v>3</v>
      </c>
      <c r="R4246">
        <v>-0.05112474437627812</v>
      </c>
    </row>
    <row r="4247" spans="6:7">
      <c r="A4247" t="s">
        <v>13679</v>
      </c>
      <c r="B4247" t="s">
        <v>13680</v>
      </c>
      <c r="C4247" t="s">
        <v>559</v>
      </c>
      <c r="D4247">
        <v>0</v>
      </c>
      <c r="E4247" t="s">
        <v>13681</v>
      </c>
      <c r="F4247" s="43">
        <v>-0.004739999999999999</v>
      </c>
      <c r="G4247" s="43">
        <v>-0.0029603316000000003</v>
      </c>
      <c r="H4247">
        <v>17</v>
      </c>
      <c r="I4247">
        <v>16.84</v>
      </c>
      <c r="J4247">
        <v>16.78</v>
      </c>
      <c r="K4247">
        <v>0.047263681592039905</v>
      </c>
      <c r="L4247">
        <v>0.0008016540732125127</v>
      </c>
      <c r="M4247">
        <v>0.8386131204789224</v>
      </c>
      <c r="N4247">
        <v>0.06045340050377827</v>
      </c>
      <c r="O4247">
        <v>4694428877.91</v>
      </c>
      <c r="P4247">
        <v>0</v>
      </c>
      <c r="Q4247">
        <v>0</v>
      </c>
      <c r="R4247">
        <v>-0.26982644503037545</v>
      </c>
    </row>
    <row r="4248" spans="6:7">
      <c r="A4248" t="s">
        <v>258</v>
      </c>
      <c r="B4248" t="s">
        <v>259</v>
      </c>
      <c r="C4248" t="s">
        <v>4016</v>
      </c>
      <c r="D4248">
        <v>0</v>
      </c>
      <c r="E4248" t="s">
        <v>13682</v>
      </c>
      <c r="F4248" s="43">
        <v>-0.00475</v>
      </c>
      <c r="G4248" s="43">
        <v>-0.0410367171</v>
      </c>
      <c r="H4248">
        <v>23.27</v>
      </c>
      <c r="I4248">
        <v>22.2</v>
      </c>
      <c r="J4248">
        <v>22.2</v>
      </c>
      <c r="K4248">
        <v>-0.11624203821656057</v>
      </c>
      <c r="L4248">
        <v>0.005457591838677886</v>
      </c>
      <c r="M4248">
        <v>0.6663346133453301</v>
      </c>
      <c r="N4248">
        <v>-0.05451448040885865</v>
      </c>
      <c r="O4248">
        <v>2947477399.7</v>
      </c>
      <c r="P4248">
        <v>0</v>
      </c>
      <c r="Q4248">
        <v>0</v>
      </c>
      <c r="R4248">
        <v>-0.08829568788501035</v>
      </c>
    </row>
    <row r="4249" spans="6:7">
      <c r="A4249" t="s">
        <v>13683</v>
      </c>
      <c r="B4249" t="s">
        <v>13684</v>
      </c>
      <c r="C4249" t="s">
        <v>4804</v>
      </c>
      <c r="D4249">
        <v>0</v>
      </c>
      <c r="E4249" t="s">
        <v>13685</v>
      </c>
      <c r="F4249" s="43">
        <v>-0.00475</v>
      </c>
      <c r="G4249" s="43">
        <v>0.0522875817</v>
      </c>
      <c r="H4249">
        <v>17.79</v>
      </c>
      <c r="I4249">
        <v>17.71</v>
      </c>
      <c r="J4249">
        <v>16.75</v>
      </c>
      <c r="K4249">
        <v>0.05291319857312726</v>
      </c>
      <c r="L4249">
        <v>0.0014827817039242098</v>
      </c>
      <c r="M4249">
        <v>0.17616601270175156</v>
      </c>
      <c r="N4249">
        <v>0.12301838934686121</v>
      </c>
      <c r="O4249">
        <v>14043791110.14</v>
      </c>
      <c r="P4249">
        <v>0</v>
      </c>
      <c r="Q4249">
        <v>0</v>
      </c>
      <c r="R4249">
        <v>0.2014925373134329</v>
      </c>
    </row>
    <row r="4250" spans="6:7">
      <c r="A4250" t="s">
        <v>13686</v>
      </c>
      <c r="B4250" t="s">
        <v>13687</v>
      </c>
      <c r="C4250" t="s">
        <v>4041</v>
      </c>
      <c r="D4250">
        <v>0</v>
      </c>
      <c r="E4250" t="s">
        <v>13688</v>
      </c>
      <c r="F4250" s="43">
        <v>-0.0047599999999999995</v>
      </c>
      <c r="G4250" s="43">
        <v>-0.0019476304</v>
      </c>
      <c r="H4250">
        <v>46.79</v>
      </c>
      <c r="I4250">
        <v>46.12</v>
      </c>
      <c r="J4250">
        <v>45.61</v>
      </c>
      <c r="K4250">
        <v>0.09940405244338485</v>
      </c>
      <c r="L4250">
        <v>0.003784769375006936</v>
      </c>
      <c r="M4250">
        <v>0.5791071619359663</v>
      </c>
      <c r="N4250">
        <v>0.11860295901042932</v>
      </c>
      <c r="O4250">
        <v>1110007591.19</v>
      </c>
      <c r="P4250">
        <v>0</v>
      </c>
      <c r="Q4250">
        <v>0</v>
      </c>
      <c r="R4250">
        <v>-0.1990274400833623</v>
      </c>
    </row>
    <row r="4251" spans="6:7">
      <c r="A4251" t="s">
        <v>1392</v>
      </c>
      <c r="B4251" t="s">
        <v>225</v>
      </c>
      <c r="C4251" t="s">
        <v>4016</v>
      </c>
      <c r="D4251">
        <v>0</v>
      </c>
      <c r="E4251" t="s">
        <v>13689</v>
      </c>
      <c r="F4251" s="43">
        <v>-0.00477</v>
      </c>
      <c r="G4251" s="43">
        <v>0.0125074449</v>
      </c>
      <c r="H4251">
        <v>17.13</v>
      </c>
      <c r="I4251">
        <v>17</v>
      </c>
      <c r="J4251">
        <v>16.58</v>
      </c>
      <c r="K4251">
        <v>0.18632240055826935</v>
      </c>
      <c r="L4251">
        <v>0.01271292687690622</v>
      </c>
      <c r="M4251">
        <v>0.38559829459339473</v>
      </c>
      <c r="N4251">
        <v>0.1988716502115656</v>
      </c>
      <c r="O4251">
        <v>16662503909.33</v>
      </c>
      <c r="P4251">
        <v>0</v>
      </c>
      <c r="Q4251">
        <v>11</v>
      </c>
      <c r="R4251">
        <v>0.5567765567765568</v>
      </c>
    </row>
    <row r="4252" spans="6:7">
      <c r="A4252" t="s">
        <v>13690</v>
      </c>
      <c r="B4252" t="s">
        <v>13691</v>
      </c>
      <c r="C4252" t="s">
        <v>4246</v>
      </c>
      <c r="D4252">
        <v>0</v>
      </c>
      <c r="E4252" t="s">
        <v>13692</v>
      </c>
      <c r="F4252" s="43">
        <v>-0.0047799999999999995</v>
      </c>
      <c r="G4252" s="43">
        <v>0.0229226361</v>
      </c>
      <c r="H4252">
        <v>10.76</v>
      </c>
      <c r="I4252">
        <v>10.71</v>
      </c>
      <c r="J4252">
        <v>10.42</v>
      </c>
      <c r="K4252">
        <v>0.10984455958549227</v>
      </c>
      <c r="L4252">
        <v>0.008565964869290095</v>
      </c>
      <c r="M4252">
        <v>0.5609444639190746</v>
      </c>
      <c r="N4252">
        <v>0.10412371134020634</v>
      </c>
      <c r="O4252">
        <v>1697836140</v>
      </c>
      <c r="P4252">
        <v>0</v>
      </c>
      <c r="Q4252">
        <v>0</v>
      </c>
      <c r="R4252">
        <v>0.044878048780487886</v>
      </c>
    </row>
    <row r="4253" spans="6:7">
      <c r="A4253" t="s">
        <v>2814</v>
      </c>
      <c r="B4253" t="s">
        <v>2815</v>
      </c>
      <c r="C4253" t="s">
        <v>4016</v>
      </c>
      <c r="D4253">
        <v>0</v>
      </c>
      <c r="E4253" t="s">
        <v>13693</v>
      </c>
      <c r="F4253" s="43">
        <v>-0.0047799999999999995</v>
      </c>
      <c r="G4253" s="43">
        <v>-0.0338983051</v>
      </c>
      <c r="H4253">
        <v>22.98</v>
      </c>
      <c r="I4253">
        <v>22.23</v>
      </c>
      <c r="J4253">
        <v>22.12</v>
      </c>
      <c r="K4253">
        <v>0.09940652818991107</v>
      </c>
      <c r="L4253">
        <v>0.0011207366920451408</v>
      </c>
      <c r="M4253">
        <v>0.06833293609610264</v>
      </c>
      <c r="N4253">
        <v>0.08439024390243904</v>
      </c>
      <c r="O4253">
        <v>9665517575.61</v>
      </c>
      <c r="P4253">
        <v>0</v>
      </c>
      <c r="Q4253">
        <v>0</v>
      </c>
      <c r="R4253">
        <v>0.04661016949152552</v>
      </c>
    </row>
    <row r="4254" spans="6:7">
      <c r="A4254" t="s">
        <v>1460</v>
      </c>
      <c r="B4254" t="s">
        <v>312</v>
      </c>
      <c r="C4254" t="s">
        <v>4150</v>
      </c>
      <c r="D4254">
        <v>0</v>
      </c>
      <c r="E4254" t="s">
        <v>13694</v>
      </c>
      <c r="F4254" s="43">
        <v>-0.0047799999999999995</v>
      </c>
      <c r="G4254" s="43">
        <v>-0.0021253985</v>
      </c>
      <c r="H4254">
        <v>19</v>
      </c>
      <c r="I4254">
        <v>18.78</v>
      </c>
      <c r="J4254">
        <v>18.62</v>
      </c>
      <c r="K4254">
        <v>0.07683486238532108</v>
      </c>
      <c r="L4254">
        <v>0.0017306929634256128</v>
      </c>
      <c r="M4254">
        <v>0.2400336545247877</v>
      </c>
      <c r="N4254">
        <v>0.05981941309255092</v>
      </c>
      <c r="O4254">
        <v>1860333362.08</v>
      </c>
      <c r="P4254">
        <v>0</v>
      </c>
      <c r="Q4254">
        <v>1</v>
      </c>
      <c r="R4254">
        <v>-0.14285714285714282</v>
      </c>
    </row>
    <row r="4255" spans="6:7">
      <c r="A4255" t="s">
        <v>13695</v>
      </c>
      <c r="B4255" t="s">
        <v>13696</v>
      </c>
      <c r="C4255" t="s">
        <v>4098</v>
      </c>
      <c r="D4255">
        <v>0</v>
      </c>
      <c r="E4255" t="s">
        <v>13697</v>
      </c>
      <c r="F4255" s="43">
        <v>-0.00479</v>
      </c>
      <c r="G4255" s="43">
        <v>-0.019138756</v>
      </c>
      <c r="H4255">
        <v>8.42</v>
      </c>
      <c r="I4255">
        <v>8.2</v>
      </c>
      <c r="J4255">
        <v>8.17</v>
      </c>
      <c r="K4255">
        <v>-0.035294117647058906</v>
      </c>
      <c r="L4255">
        <v>0.002602074906150849</v>
      </c>
      <c r="M4255">
        <v>0.7957725639399704</v>
      </c>
      <c r="N4255">
        <v>-0.02147971360381879</v>
      </c>
      <c r="O4255">
        <v>4474013701.08</v>
      </c>
      <c r="P4255">
        <v>0</v>
      </c>
      <c r="Q4255">
        <v>6</v>
      </c>
      <c r="R4255">
        <v>0.3666666666666665</v>
      </c>
    </row>
    <row r="4256" spans="6:7">
      <c r="A4256" t="s">
        <v>2551</v>
      </c>
      <c r="B4256" t="s">
        <v>2552</v>
      </c>
      <c r="C4256" t="s">
        <v>4094</v>
      </c>
      <c r="D4256">
        <v>0</v>
      </c>
      <c r="E4256" t="s">
        <v>13698</v>
      </c>
      <c r="F4256" s="43">
        <v>-0.0048</v>
      </c>
      <c r="G4256" s="43">
        <v>0.004</v>
      </c>
      <c r="H4256">
        <v>25.25</v>
      </c>
      <c r="I4256">
        <v>25.1</v>
      </c>
      <c r="J4256">
        <v>24.88</v>
      </c>
      <c r="K4256">
        <v>0.054178916421671684</v>
      </c>
      <c r="L4256">
        <v>0.00605020365237274</v>
      </c>
      <c r="M4256">
        <v>1.9274753434045468</v>
      </c>
      <c r="N4256">
        <v>0.08564013840830452</v>
      </c>
      <c r="O4256">
        <v>1370403125</v>
      </c>
      <c r="P4256">
        <v>0</v>
      </c>
      <c r="Q4256">
        <v>0</v>
      </c>
      <c r="R4256">
        <v>-0.32162162162162156</v>
      </c>
    </row>
    <row r="4257" spans="6:7">
      <c r="A4257" t="s">
        <v>1405</v>
      </c>
      <c r="B4257" t="s">
        <v>655</v>
      </c>
      <c r="C4257" t="s">
        <v>4208</v>
      </c>
      <c r="D4257">
        <v>0</v>
      </c>
      <c r="E4257" t="s">
        <v>13699</v>
      </c>
      <c r="F4257" s="43">
        <v>-0.0048</v>
      </c>
      <c r="G4257" s="43">
        <v>-0.013726836</v>
      </c>
      <c r="H4257">
        <v>14.6</v>
      </c>
      <c r="I4257">
        <v>14.37</v>
      </c>
      <c r="J4257">
        <v>14.27</v>
      </c>
      <c r="K4257">
        <v>0.05584129316678912</v>
      </c>
      <c r="L4257">
        <v>0.004551021359161052</v>
      </c>
      <c r="M4257">
        <v>0.36970515790206554</v>
      </c>
      <c r="N4257">
        <v>0.08045112781954876</v>
      </c>
      <c r="O4257">
        <v>2743733173.32</v>
      </c>
      <c r="P4257">
        <v>0</v>
      </c>
      <c r="Q4257">
        <v>3</v>
      </c>
      <c r="R4257">
        <v>-0.04834437086092718</v>
      </c>
    </row>
    <row r="4258" spans="6:7">
      <c r="A4258" t="s">
        <v>13700</v>
      </c>
      <c r="B4258" t="s">
        <v>13701</v>
      </c>
      <c r="C4258" t="s">
        <v>6612</v>
      </c>
      <c r="D4258">
        <v>0</v>
      </c>
      <c r="E4258" t="s">
        <v>13702</v>
      </c>
      <c r="F4258" s="43">
        <v>-0.0048</v>
      </c>
      <c r="G4258" s="43">
        <v>-0.0055955236</v>
      </c>
      <c r="H4258">
        <v>12.47</v>
      </c>
      <c r="I4258">
        <v>12.44</v>
      </c>
      <c r="J4258">
        <v>12.35</v>
      </c>
      <c r="K4258">
        <v>0.008921330089213255</v>
      </c>
      <c r="L4258">
        <v>0.002272347081896955</v>
      </c>
      <c r="M4258">
        <v>2.6389080584419427</v>
      </c>
      <c r="N4258">
        <v>0.02302631578947363</v>
      </c>
      <c r="O4258">
        <v>9095390871.3</v>
      </c>
      <c r="P4258">
        <v>0</v>
      </c>
      <c r="Q4258">
        <v>0</v>
      </c>
      <c r="R4258">
        <v>-0.1752003155985931</v>
      </c>
    </row>
    <row r="4259" spans="6:7">
      <c r="A4259" t="s">
        <v>208</v>
      </c>
      <c r="B4259" t="s">
        <v>209</v>
      </c>
      <c r="C4259" t="s">
        <v>4208</v>
      </c>
      <c r="D4259">
        <v>0</v>
      </c>
      <c r="E4259" t="s">
        <v>13703</v>
      </c>
      <c r="F4259" s="43">
        <v>-0.00481</v>
      </c>
      <c r="G4259" s="43">
        <v>-0.0032051282</v>
      </c>
      <c r="H4259">
        <v>6.27</v>
      </c>
      <c r="I4259">
        <v>6.22</v>
      </c>
      <c r="J4259">
        <v>6.16</v>
      </c>
      <c r="K4259">
        <v>0.02471169686985164</v>
      </c>
      <c r="L4259">
        <v>0.007818131485280471</v>
      </c>
      <c r="M4259">
        <v>1.2795079887059593</v>
      </c>
      <c r="N4259">
        <v>0.11071428571428572</v>
      </c>
      <c r="O4259">
        <v>3353383775.04</v>
      </c>
      <c r="P4259">
        <v>0</v>
      </c>
      <c r="Q4259">
        <v>0</v>
      </c>
      <c r="R4259">
        <v>-0.003205128205128279</v>
      </c>
    </row>
    <row r="4260" spans="6:7">
      <c r="A4260" t="s">
        <v>13704</v>
      </c>
      <c r="B4260" t="s">
        <v>13705</v>
      </c>
      <c r="C4260" t="s">
        <v>4018</v>
      </c>
      <c r="D4260">
        <v>0</v>
      </c>
      <c r="E4260" t="s">
        <v>13706</v>
      </c>
      <c r="F4260" s="43">
        <v>-0.00481</v>
      </c>
      <c r="G4260" s="43">
        <v>0.037907100900000004</v>
      </c>
      <c r="H4260">
        <v>19.99</v>
      </c>
      <c r="I4260">
        <v>19.44</v>
      </c>
      <c r="J4260">
        <v>18.31</v>
      </c>
      <c r="K4260">
        <v>-0.008163265306122455</v>
      </c>
      <c r="L4260">
        <v>0.0033837356274491514</v>
      </c>
      <c r="M4260">
        <v>0.711864406779661</v>
      </c>
      <c r="N4260">
        <v>0.04068522483940051</v>
      </c>
      <c r="O4260">
        <v>660932533.75</v>
      </c>
      <c r="P4260">
        <v>0</v>
      </c>
      <c r="Q4260">
        <v>0</v>
      </c>
      <c r="R4260">
        <v>0.1444911883009451</v>
      </c>
    </row>
    <row r="4261" spans="6:7">
      <c r="A4261" t="s">
        <v>805</v>
      </c>
      <c r="B4261" t="s">
        <v>728</v>
      </c>
      <c r="C4261" t="s">
        <v>4034</v>
      </c>
      <c r="D4261">
        <v>0</v>
      </c>
      <c r="E4261" t="s">
        <v>13707</v>
      </c>
      <c r="F4261" s="43">
        <v>-0.00481</v>
      </c>
      <c r="G4261" s="43">
        <v>-0.0075601375</v>
      </c>
      <c r="H4261">
        <v>14.56</v>
      </c>
      <c r="I4261">
        <v>14.44</v>
      </c>
      <c r="J4261">
        <v>14.27</v>
      </c>
      <c r="K4261">
        <v>0.0744047619047619</v>
      </c>
      <c r="L4261">
        <v>0.005752517757180697</v>
      </c>
      <c r="M4261">
        <v>1.4490526136910775</v>
      </c>
      <c r="N4261">
        <v>0.10229007633587786</v>
      </c>
      <c r="O4261">
        <v>675087291.6</v>
      </c>
      <c r="P4261">
        <v>0</v>
      </c>
      <c r="Q4261">
        <v>0</v>
      </c>
      <c r="R4261">
        <v>0.08981132075471693</v>
      </c>
    </row>
    <row r="4262" spans="6:7">
      <c r="A4262" t="s">
        <v>13708</v>
      </c>
      <c r="B4262" t="s">
        <v>13709</v>
      </c>
      <c r="C4262" t="s">
        <v>1896</v>
      </c>
      <c r="D4262">
        <v>0</v>
      </c>
      <c r="E4262" t="s">
        <v>13710</v>
      </c>
      <c r="F4262" s="43">
        <v>-0.00481</v>
      </c>
      <c r="G4262" s="43">
        <v>-0.0048076923</v>
      </c>
      <c r="H4262">
        <v>16.68</v>
      </c>
      <c r="I4262">
        <v>16.56</v>
      </c>
      <c r="J4262">
        <v>16.37</v>
      </c>
      <c r="K4262">
        <v>0.03241895261845384</v>
      </c>
      <c r="L4262">
        <v>0.002889356284292946</v>
      </c>
      <c r="M4262">
        <v>0.6708333333333333</v>
      </c>
      <c r="N4262">
        <v>0.07532467532467521</v>
      </c>
      <c r="O4262">
        <v>2559314634.24</v>
      </c>
      <c r="P4262">
        <v>0</v>
      </c>
      <c r="Q4262">
        <v>0</v>
      </c>
      <c r="R4262">
        <v>-0.352998632545419</v>
      </c>
    </row>
    <row r="4263" spans="6:7">
      <c r="A4263" t="s">
        <v>13711</v>
      </c>
      <c r="B4263" t="s">
        <v>13712</v>
      </c>
      <c r="C4263" t="s">
        <v>4070</v>
      </c>
      <c r="D4263">
        <v>0</v>
      </c>
      <c r="E4263" t="s">
        <v>13713</v>
      </c>
      <c r="F4263" s="43">
        <v>-0.00483</v>
      </c>
      <c r="G4263" s="43">
        <v>-0.0077220077</v>
      </c>
      <c r="H4263">
        <v>10.43</v>
      </c>
      <c r="I4263">
        <v>10.28</v>
      </c>
      <c r="J4263">
        <v>10.12</v>
      </c>
      <c r="K4263">
        <v>0.04259634888438133</v>
      </c>
      <c r="L4263">
        <v>0.006132240446318111</v>
      </c>
      <c r="M4263">
        <v>0.5698348379986061</v>
      </c>
      <c r="N4263">
        <v>0.03420523138832997</v>
      </c>
      <c r="O4263">
        <v>690977470.12</v>
      </c>
      <c r="P4263">
        <v>0</v>
      </c>
      <c r="Q4263">
        <v>1</v>
      </c>
      <c r="R4263">
        <v>0.22380952380952368</v>
      </c>
    </row>
    <row r="4264" spans="6:7">
      <c r="A4264" t="s">
        <v>13714</v>
      </c>
      <c r="B4264" t="s">
        <v>13715</v>
      </c>
      <c r="C4264" t="s">
        <v>5836</v>
      </c>
      <c r="D4264">
        <v>0</v>
      </c>
      <c r="E4264" t="s">
        <v>13716</v>
      </c>
      <c r="F4264" s="43">
        <v>-0.00484</v>
      </c>
      <c r="G4264" s="43">
        <v>0.0072639225</v>
      </c>
      <c r="H4264">
        <v>4.2</v>
      </c>
      <c r="I4264">
        <v>4.16</v>
      </c>
      <c r="J4264">
        <v>4.08</v>
      </c>
      <c r="K4264">
        <v>-0.04805491990846681</v>
      </c>
      <c r="L4264">
        <v>0.0009669074672471035</v>
      </c>
      <c r="M4264">
        <v>0.5287615401241239</v>
      </c>
      <c r="N4264">
        <v>-0.03255813953488365</v>
      </c>
      <c r="O4264">
        <v>2085483899.66</v>
      </c>
      <c r="P4264">
        <v>0</v>
      </c>
      <c r="Q4264">
        <v>0</v>
      </c>
      <c r="R4264">
        <v>-0.02576112412177973</v>
      </c>
    </row>
    <row r="4265" spans="6:7">
      <c r="A4265" t="s">
        <v>3595</v>
      </c>
      <c r="B4265" t="s">
        <v>3596</v>
      </c>
      <c r="C4265" t="s">
        <v>4835</v>
      </c>
      <c r="D4265">
        <v>0</v>
      </c>
      <c r="E4265" t="s">
        <v>13717</v>
      </c>
      <c r="F4265" s="43">
        <v>-0.00485</v>
      </c>
      <c r="G4265" s="43">
        <v>-0.0004854369</v>
      </c>
      <c r="H4265">
        <v>21.05</v>
      </c>
      <c r="I4265">
        <v>20.59</v>
      </c>
      <c r="J4265">
        <v>20.45</v>
      </c>
      <c r="K4265">
        <v>0.05589743589743589</v>
      </c>
      <c r="L4265">
        <v>0.004838793398478155</v>
      </c>
      <c r="M4265">
        <v>0.32338140793524917</v>
      </c>
      <c r="N4265">
        <v>0.07631991636173555</v>
      </c>
      <c r="O4265">
        <v>1235169655.2</v>
      </c>
      <c r="P4265">
        <v>0</v>
      </c>
      <c r="Q4265">
        <v>8</v>
      </c>
      <c r="R4265">
        <v>0.0865435356200528</v>
      </c>
    </row>
    <row r="4266" spans="6:7">
      <c r="A4266" t="s">
        <v>13718</v>
      </c>
      <c r="B4266" t="s">
        <v>13719</v>
      </c>
      <c r="C4266" t="s">
        <v>5009</v>
      </c>
      <c r="D4266">
        <v>0</v>
      </c>
      <c r="E4266" t="s">
        <v>13720</v>
      </c>
      <c r="F4266" s="43">
        <v>-0.00485</v>
      </c>
      <c r="G4266" s="43">
        <v>-0.010922330099999999</v>
      </c>
      <c r="H4266">
        <v>8.24</v>
      </c>
      <c r="I4266">
        <v>8.15</v>
      </c>
      <c r="J4266">
        <v>8.13</v>
      </c>
      <c r="K4266">
        <v>0</v>
      </c>
      <c r="L4266">
        <v>0.0009884611624568467</v>
      </c>
      <c r="M4266">
        <v>0.5221580592458364</v>
      </c>
      <c r="N4266">
        <v>0.008663366336633699</v>
      </c>
      <c r="O4266">
        <v>6541042266.16</v>
      </c>
      <c r="P4266">
        <v>0</v>
      </c>
      <c r="Q4266">
        <v>0</v>
      </c>
      <c r="R4266">
        <v>-0.1476266684292841</v>
      </c>
    </row>
    <row r="4267" spans="6:7">
      <c r="A4267" t="s">
        <v>13721</v>
      </c>
      <c r="B4267" t="s">
        <v>13722</v>
      </c>
      <c r="C4267" t="s">
        <v>4309</v>
      </c>
      <c r="D4267">
        <v>0</v>
      </c>
      <c r="E4267" t="s">
        <v>13723</v>
      </c>
      <c r="F4267" s="43">
        <v>-0.00485</v>
      </c>
      <c r="G4267" s="43">
        <v>-0.007766990299999999</v>
      </c>
      <c r="H4267">
        <v>51.66</v>
      </c>
      <c r="I4267">
        <v>51.1</v>
      </c>
      <c r="J4267">
        <v>50.69</v>
      </c>
      <c r="K4267">
        <v>0.051440329218107</v>
      </c>
      <c r="L4267">
        <v>0.0009137504013072901</v>
      </c>
      <c r="M4267">
        <v>0.23099459134615385</v>
      </c>
      <c r="N4267">
        <v>0.049712407559572756</v>
      </c>
      <c r="O4267">
        <v>874410054</v>
      </c>
      <c r="P4267">
        <v>0</v>
      </c>
      <c r="Q4267">
        <v>0</v>
      </c>
      <c r="R4267">
        <v>-0.31775700934579443</v>
      </c>
    </row>
    <row r="4268" spans="6:7">
      <c r="A4268" t="s">
        <v>3669</v>
      </c>
      <c r="B4268" t="s">
        <v>3670</v>
      </c>
      <c r="C4268" t="s">
        <v>4781</v>
      </c>
      <c r="D4268">
        <v>0</v>
      </c>
      <c r="E4268" t="s">
        <v>13724</v>
      </c>
      <c r="F4268" s="43">
        <v>-0.00486</v>
      </c>
      <c r="G4268" s="43">
        <v>-0.0017370158</v>
      </c>
      <c r="H4268">
        <v>57.72</v>
      </c>
      <c r="I4268">
        <v>57.47</v>
      </c>
      <c r="J4268">
        <v>57.03</v>
      </c>
      <c r="K4268">
        <v>0.0015684907633321072</v>
      </c>
      <c r="L4268">
        <v>0.004350752742404996</v>
      </c>
      <c r="M4268">
        <v>0.22244437551405358</v>
      </c>
      <c r="N4268">
        <v>0.0082456140350877</v>
      </c>
      <c r="O4268">
        <v>61016926375.92</v>
      </c>
      <c r="P4268">
        <v>0</v>
      </c>
      <c r="Q4268">
        <v>1</v>
      </c>
      <c r="R4268">
        <v>-0.25470107638438594</v>
      </c>
    </row>
    <row r="4269" spans="6:7">
      <c r="A4269" t="s">
        <v>1624</v>
      </c>
      <c r="B4269" t="s">
        <v>277</v>
      </c>
      <c r="C4269" t="s">
        <v>4053</v>
      </c>
      <c r="D4269">
        <v>0</v>
      </c>
      <c r="E4269" t="s">
        <v>13725</v>
      </c>
      <c r="F4269" s="43">
        <v>-0.00488</v>
      </c>
      <c r="G4269" s="43">
        <v>0.0034867503</v>
      </c>
      <c r="H4269">
        <v>14.4</v>
      </c>
      <c r="I4269">
        <v>14.39</v>
      </c>
      <c r="J4269">
        <v>14.14</v>
      </c>
      <c r="K4269">
        <v>0.08685800604229608</v>
      </c>
      <c r="L4269">
        <v>0.0017772422141771366</v>
      </c>
      <c r="M4269">
        <v>0.291293845473412</v>
      </c>
      <c r="N4269">
        <v>0.09931245225362878</v>
      </c>
      <c r="O4269">
        <v>2917489562.7</v>
      </c>
      <c r="P4269">
        <v>0</v>
      </c>
      <c r="Q4269">
        <v>1</v>
      </c>
      <c r="R4269">
        <v>-0.018417462482946765</v>
      </c>
    </row>
    <row r="4270" spans="6:7">
      <c r="A4270" t="s">
        <v>13726</v>
      </c>
      <c r="B4270" t="s">
        <v>13727</v>
      </c>
      <c r="C4270" t="s">
        <v>4167</v>
      </c>
      <c r="D4270">
        <v>0</v>
      </c>
      <c r="E4270" t="s">
        <v>13728</v>
      </c>
      <c r="F4270" s="43">
        <v>-0.00489</v>
      </c>
      <c r="G4270" s="43">
        <v>-0.0156402737</v>
      </c>
      <c r="H4270">
        <v>10.38</v>
      </c>
      <c r="I4270">
        <v>10.07</v>
      </c>
      <c r="J4270">
        <v>10.05</v>
      </c>
      <c r="K4270">
        <v>-0.07274401473296493</v>
      </c>
      <c r="L4270">
        <v>0.003515221206753846</v>
      </c>
      <c r="M4270">
        <v>0.6268569809084585</v>
      </c>
      <c r="N4270">
        <v>-0.058878504672897104</v>
      </c>
      <c r="O4270">
        <v>1899120278.88</v>
      </c>
      <c r="P4270">
        <v>0</v>
      </c>
      <c r="Q4270">
        <v>0</v>
      </c>
      <c r="R4270">
        <v>-0.05534709193245777</v>
      </c>
    </row>
    <row r="4271" spans="6:7">
      <c r="A4271" t="s">
        <v>1648</v>
      </c>
      <c r="B4271" t="s">
        <v>847</v>
      </c>
      <c r="C4271" t="s">
        <v>4225</v>
      </c>
      <c r="D4271">
        <v>0</v>
      </c>
      <c r="E4271" t="s">
        <v>13729</v>
      </c>
      <c r="F4271" s="43">
        <v>-0.00491</v>
      </c>
      <c r="G4271" s="43">
        <v>0.0012269939</v>
      </c>
      <c r="H4271">
        <v>8.22</v>
      </c>
      <c r="I4271">
        <v>8.16</v>
      </c>
      <c r="J4271">
        <v>8.11</v>
      </c>
      <c r="K4271">
        <v>0.03422053231939169</v>
      </c>
      <c r="L4271">
        <v>0.0052203241440250195</v>
      </c>
      <c r="M4271">
        <v>2.3824452920326706</v>
      </c>
      <c r="N4271">
        <v>0.04481434058898855</v>
      </c>
      <c r="O4271">
        <v>3605010282.5</v>
      </c>
      <c r="P4271">
        <v>0</v>
      </c>
      <c r="Q4271">
        <v>1</v>
      </c>
      <c r="R4271">
        <v>-0.30315969257045267</v>
      </c>
    </row>
    <row r="4272" spans="6:7">
      <c r="A4272" t="s">
        <v>13730</v>
      </c>
      <c r="B4272" t="s">
        <v>13731</v>
      </c>
      <c r="C4272" t="s">
        <v>4098</v>
      </c>
      <c r="D4272">
        <v>0</v>
      </c>
      <c r="E4272" t="s">
        <v>13732</v>
      </c>
      <c r="F4272" s="43">
        <v>-0.00493</v>
      </c>
      <c r="G4272" s="43">
        <v>-0.0164473684</v>
      </c>
      <c r="H4272">
        <v>6.16</v>
      </c>
      <c r="I4272">
        <v>5.98</v>
      </c>
      <c r="J4272">
        <v>5.96</v>
      </c>
      <c r="K4272">
        <v>0.010135135135135219</v>
      </c>
      <c r="L4272">
        <v>0.0013739311137513192</v>
      </c>
      <c r="M4272">
        <v>0.26234972412342444</v>
      </c>
      <c r="N4272">
        <v>0.027491408934707928</v>
      </c>
      <c r="O4272">
        <v>2043588447.68</v>
      </c>
      <c r="P4272">
        <v>0</v>
      </c>
      <c r="Q4272">
        <v>4</v>
      </c>
      <c r="R4272">
        <v>0.07942238267148022</v>
      </c>
    </row>
    <row r="4273" spans="6:7">
      <c r="A4273" t="s">
        <v>13733</v>
      </c>
      <c r="B4273" t="s">
        <v>13734</v>
      </c>
      <c r="C4273" t="s">
        <v>4258</v>
      </c>
      <c r="D4273">
        <v>0</v>
      </c>
      <c r="E4273" t="s">
        <v>13735</v>
      </c>
      <c r="F4273" s="43">
        <v>-0.00494</v>
      </c>
      <c r="G4273" s="43">
        <v>0.0135970334</v>
      </c>
      <c r="H4273">
        <v>16.45</v>
      </c>
      <c r="I4273">
        <v>16.4</v>
      </c>
      <c r="J4273">
        <v>16.08</v>
      </c>
      <c r="K4273">
        <v>0.06148867313915853</v>
      </c>
      <c r="L4273">
        <v>0.001003163774737052</v>
      </c>
      <c r="M4273">
        <v>0.20984166225204545</v>
      </c>
      <c r="N4273">
        <v>0.07965766951942062</v>
      </c>
      <c r="O4273">
        <v>1604998544.82</v>
      </c>
      <c r="P4273">
        <v>0</v>
      </c>
      <c r="Q4273">
        <v>4</v>
      </c>
      <c r="R4273">
        <v>0.10990795885219268</v>
      </c>
    </row>
    <row r="4274" spans="6:7">
      <c r="A4274" t="s">
        <v>13736</v>
      </c>
      <c r="B4274" t="s">
        <v>13737</v>
      </c>
      <c r="C4274" t="s">
        <v>4070</v>
      </c>
      <c r="D4274">
        <v>0</v>
      </c>
      <c r="E4274" t="s">
        <v>13738</v>
      </c>
      <c r="F4274" s="43">
        <v>-0.0049499999999999995</v>
      </c>
      <c r="G4274" s="43">
        <v>0.0022865854</v>
      </c>
      <c r="H4274">
        <v>26.62</v>
      </c>
      <c r="I4274">
        <v>26.3</v>
      </c>
      <c r="J4274">
        <v>26.09</v>
      </c>
      <c r="K4274">
        <v>0.13313227057302884</v>
      </c>
      <c r="L4274">
        <v>0.0041652503896162495</v>
      </c>
      <c r="M4274">
        <v>0.48799829119162685</v>
      </c>
      <c r="N4274">
        <v>0.13557858376511228</v>
      </c>
      <c r="O4274">
        <v>754400000</v>
      </c>
      <c r="P4274">
        <v>0</v>
      </c>
      <c r="Q4274">
        <v>0</v>
      </c>
      <c r="R4274">
        <v>-0.02844477281123013</v>
      </c>
    </row>
    <row r="4275" spans="6:7">
      <c r="A4275" t="s">
        <v>1348</v>
      </c>
      <c r="B4275" t="s">
        <v>180</v>
      </c>
      <c r="C4275" t="s">
        <v>4016</v>
      </c>
      <c r="D4275">
        <v>0</v>
      </c>
      <c r="E4275" t="s">
        <v>13739</v>
      </c>
      <c r="F4275" s="43">
        <v>-0.00496</v>
      </c>
      <c r="G4275" s="43">
        <v>-0.0409394527</v>
      </c>
      <c r="H4275">
        <v>46.55</v>
      </c>
      <c r="I4275">
        <v>44.51</v>
      </c>
      <c r="J4275">
        <v>44.3</v>
      </c>
      <c r="K4275">
        <v>0.08296836982968361</v>
      </c>
      <c r="L4275">
        <v>0.01604048762574617</v>
      </c>
      <c r="M4275">
        <v>1.977911876571843</v>
      </c>
      <c r="N4275">
        <v>-0.021973192704900023</v>
      </c>
      <c r="O4275">
        <v>931236235.02</v>
      </c>
      <c r="P4275">
        <v>0</v>
      </c>
      <c r="Q4275">
        <v>2</v>
      </c>
      <c r="R4275">
        <v>0.17844850410378593</v>
      </c>
    </row>
    <row r="4276" spans="6:7">
      <c r="A4276" t="s">
        <v>13740</v>
      </c>
      <c r="B4276" t="s">
        <v>13741</v>
      </c>
      <c r="C4276" t="s">
        <v>4231</v>
      </c>
      <c r="D4276">
        <v>0</v>
      </c>
      <c r="E4276" t="s">
        <v>13742</v>
      </c>
      <c r="F4276" s="43">
        <v>-0.00497</v>
      </c>
      <c r="G4276" s="43">
        <v>-0.0136054422</v>
      </c>
      <c r="H4276">
        <v>38.26</v>
      </c>
      <c r="I4276">
        <v>37.7</v>
      </c>
      <c r="J4276">
        <v>37.5</v>
      </c>
      <c r="K4276">
        <v>0.03856749311294782</v>
      </c>
      <c r="L4276">
        <v>0.003127203092229009</v>
      </c>
      <c r="M4276">
        <v>2.778514515728819</v>
      </c>
      <c r="N4276">
        <v>0.05307262569832419</v>
      </c>
      <c r="O4276">
        <v>6574004193.12</v>
      </c>
      <c r="P4276">
        <v>0</v>
      </c>
      <c r="Q4276">
        <v>0</v>
      </c>
      <c r="R4276">
        <v>-0.26208651399491095</v>
      </c>
    </row>
    <row r="4277" spans="6:7">
      <c r="A4277" t="s">
        <v>13743</v>
      </c>
      <c r="B4277" t="s">
        <v>13744</v>
      </c>
      <c r="C4277" t="s">
        <v>4150</v>
      </c>
      <c r="D4277">
        <v>0</v>
      </c>
      <c r="E4277" t="s">
        <v>13745</v>
      </c>
      <c r="F4277" s="43">
        <v>-0.00497</v>
      </c>
      <c r="G4277" s="43">
        <v>0.0024860162</v>
      </c>
      <c r="H4277">
        <v>16.29</v>
      </c>
      <c r="I4277">
        <v>16.13</v>
      </c>
      <c r="J4277">
        <v>16</v>
      </c>
      <c r="K4277">
        <v>0.06679894179894179</v>
      </c>
      <c r="L4277">
        <v>0.009847179068879632</v>
      </c>
      <c r="M4277">
        <v>2.3084141075580518</v>
      </c>
      <c r="N4277">
        <v>0.08182427900737752</v>
      </c>
      <c r="O4277">
        <v>2629895954.64</v>
      </c>
      <c r="P4277">
        <v>0</v>
      </c>
      <c r="Q4277">
        <v>0</v>
      </c>
      <c r="R4277">
        <v>0.05322267856793053</v>
      </c>
    </row>
    <row r="4278" spans="6:7">
      <c r="A4278" t="s">
        <v>2891</v>
      </c>
      <c r="B4278" t="s">
        <v>2892</v>
      </c>
      <c r="C4278" t="s">
        <v>4016</v>
      </c>
      <c r="D4278">
        <v>0</v>
      </c>
      <c r="E4278" t="s">
        <v>13746</v>
      </c>
      <c r="F4278" s="43">
        <v>-0.00498</v>
      </c>
      <c r="G4278" s="43">
        <v>-0.007462686600000001</v>
      </c>
      <c r="H4278">
        <v>8.07</v>
      </c>
      <c r="I4278">
        <v>7.98</v>
      </c>
      <c r="J4278">
        <v>7.95</v>
      </c>
      <c r="K4278">
        <v>0.010126582278481022</v>
      </c>
      <c r="L4278">
        <v>0.007519861635296022</v>
      </c>
      <c r="M4278">
        <v>1.6599743345614109</v>
      </c>
      <c r="N4278">
        <v>0.01785714285714293</v>
      </c>
      <c r="O4278">
        <v>3035970772.2</v>
      </c>
      <c r="P4278">
        <v>0</v>
      </c>
      <c r="Q4278">
        <v>1</v>
      </c>
      <c r="R4278">
        <v>0.055555555555555663</v>
      </c>
    </row>
    <row r="4279" spans="6:7">
      <c r="A4279" t="s">
        <v>13747</v>
      </c>
      <c r="B4279" t="s">
        <v>13748</v>
      </c>
      <c r="C4279" t="s">
        <v>1896</v>
      </c>
      <c r="D4279">
        <v>0</v>
      </c>
      <c r="E4279" t="s">
        <v>13749</v>
      </c>
      <c r="F4279" s="43">
        <v>-0.00498</v>
      </c>
      <c r="G4279" s="43">
        <v>-0.0083056478</v>
      </c>
      <c r="H4279">
        <v>6.03</v>
      </c>
      <c r="I4279">
        <v>5.97</v>
      </c>
      <c r="J4279">
        <v>5.93</v>
      </c>
      <c r="K4279">
        <v>0.040069686411149746</v>
      </c>
      <c r="L4279">
        <v>0.0030657408427204515</v>
      </c>
      <c r="M4279">
        <v>0.7768618223699191</v>
      </c>
      <c r="N4279">
        <v>0.0641711229946523</v>
      </c>
      <c r="O4279">
        <v>1875978671.28</v>
      </c>
      <c r="P4279">
        <v>0</v>
      </c>
      <c r="Q4279">
        <v>0</v>
      </c>
      <c r="R4279">
        <v>-0.10360360360360366</v>
      </c>
    </row>
    <row r="4280" spans="6:7">
      <c r="A4280" t="s">
        <v>3461</v>
      </c>
      <c r="B4280" t="s">
        <v>3462</v>
      </c>
      <c r="C4280" t="s">
        <v>4583</v>
      </c>
      <c r="D4280">
        <v>0</v>
      </c>
      <c r="E4280" t="s">
        <v>13750</v>
      </c>
      <c r="F4280" s="43">
        <v>-0.005</v>
      </c>
      <c r="G4280" s="43">
        <v>0.048571428599999994</v>
      </c>
      <c r="H4280">
        <v>15.04</v>
      </c>
      <c r="I4280">
        <v>14.68</v>
      </c>
      <c r="J4280">
        <v>13.93</v>
      </c>
      <c r="K4280">
        <v>0.11296436694465506</v>
      </c>
      <c r="L4280">
        <v>0.003967948304926751</v>
      </c>
      <c r="M4280">
        <v>1.0792875622343436</v>
      </c>
      <c r="N4280">
        <v>0.1104387291981845</v>
      </c>
      <c r="O4280">
        <v>11501527968</v>
      </c>
      <c r="P4280">
        <v>0</v>
      </c>
      <c r="Q4280">
        <v>2</v>
      </c>
      <c r="R4280">
        <v>-0.15893204995989463</v>
      </c>
    </row>
    <row r="4281" spans="6:7">
      <c r="A4281" t="s">
        <v>13751</v>
      </c>
      <c r="B4281" t="s">
        <v>13752</v>
      </c>
      <c r="C4281" t="s">
        <v>1896</v>
      </c>
      <c r="D4281">
        <v>0</v>
      </c>
      <c r="E4281" t="s">
        <v>13753</v>
      </c>
      <c r="F4281" s="43">
        <v>-0.00501</v>
      </c>
      <c r="G4281" s="43">
        <v>-0.0062656642</v>
      </c>
      <c r="H4281">
        <v>7.98</v>
      </c>
      <c r="I4281">
        <v>7.93</v>
      </c>
      <c r="J4281">
        <v>7.86</v>
      </c>
      <c r="K4281">
        <v>0.02987012987012981</v>
      </c>
      <c r="L4281">
        <v>0.002910564408704735</v>
      </c>
      <c r="M4281">
        <v>2.060720754819</v>
      </c>
      <c r="N4281">
        <v>0.04617414248021103</v>
      </c>
      <c r="O4281">
        <v>2197047678.84</v>
      </c>
      <c r="P4281">
        <v>0</v>
      </c>
      <c r="Q4281">
        <v>0</v>
      </c>
      <c r="R4281">
        <v>-0.07467911318553098</v>
      </c>
    </row>
    <row r="4282" spans="6:7">
      <c r="A4282" t="s">
        <v>2553</v>
      </c>
      <c r="B4282" t="s">
        <v>2554</v>
      </c>
      <c r="C4282" t="s">
        <v>4246</v>
      </c>
      <c r="D4282">
        <v>0</v>
      </c>
      <c r="E4282" t="s">
        <v>13754</v>
      </c>
      <c r="F4282" s="43">
        <v>-0.00501</v>
      </c>
      <c r="G4282" s="43">
        <v>0.0025062657</v>
      </c>
      <c r="H4282">
        <v>4.02</v>
      </c>
      <c r="I4282">
        <v>4</v>
      </c>
      <c r="J4282">
        <v>3.95</v>
      </c>
      <c r="K4282">
        <v>0.07816711590296498</v>
      </c>
      <c r="L4282">
        <v>0.0030943952336864363</v>
      </c>
      <c r="M4282">
        <v>0.37937584414094483</v>
      </c>
      <c r="N4282">
        <v>0.09890109890109887</v>
      </c>
      <c r="O4282">
        <v>3716083308</v>
      </c>
      <c r="P4282">
        <v>0</v>
      </c>
      <c r="Q4282">
        <v>0</v>
      </c>
      <c r="R4282">
        <v>-0.02200488997555009</v>
      </c>
    </row>
    <row r="4283" spans="6:7">
      <c r="A4283" t="s">
        <v>3655</v>
      </c>
      <c r="B4283" t="s">
        <v>3656</v>
      </c>
      <c r="C4283" t="s">
        <v>4016</v>
      </c>
      <c r="D4283">
        <v>0</v>
      </c>
      <c r="E4283" t="s">
        <v>13755</v>
      </c>
      <c r="F4283" s="43">
        <v>-0.00501</v>
      </c>
      <c r="G4283" s="43">
        <v>-0.0220440882</v>
      </c>
      <c r="H4283">
        <v>10</v>
      </c>
      <c r="I4283">
        <v>9.76</v>
      </c>
      <c r="J4283">
        <v>9.66</v>
      </c>
      <c r="K4283">
        <v>0.05971769815418013</v>
      </c>
      <c r="L4283">
        <v>0.0014578992081589568</v>
      </c>
      <c r="M4283">
        <v>0.22465685449957948</v>
      </c>
      <c r="N4283">
        <v>0.03609341825902334</v>
      </c>
      <c r="O4283">
        <v>8406937300.26</v>
      </c>
      <c r="P4283">
        <v>0</v>
      </c>
      <c r="Q4283">
        <v>0</v>
      </c>
      <c r="R4283">
        <v>0.006185567010309329</v>
      </c>
    </row>
    <row r="4284" spans="6:7">
      <c r="A4284" t="s">
        <v>13756</v>
      </c>
      <c r="B4284" t="s">
        <v>13757</v>
      </c>
      <c r="C4284" t="s">
        <v>4225</v>
      </c>
      <c r="D4284">
        <v>0</v>
      </c>
      <c r="E4284" t="s">
        <v>13758</v>
      </c>
      <c r="F4284" s="43">
        <v>-0.00501</v>
      </c>
      <c r="G4284" s="43">
        <v>-0.012015018799999999</v>
      </c>
      <c r="H4284">
        <v>40.5</v>
      </c>
      <c r="I4284">
        <v>39.47</v>
      </c>
      <c r="J4284">
        <v>39.02</v>
      </c>
      <c r="K4284">
        <v>0.09638888888888886</v>
      </c>
      <c r="L4284">
        <v>0.0028686830866138523</v>
      </c>
      <c r="M4284">
        <v>4.332841754295973</v>
      </c>
      <c r="N4284">
        <v>0.0754768392370571</v>
      </c>
      <c r="O4284">
        <v>1264653205</v>
      </c>
      <c r="P4284">
        <v>0</v>
      </c>
      <c r="Q4284">
        <v>0</v>
      </c>
      <c r="R4284">
        <v>0.13419540229885063</v>
      </c>
    </row>
    <row r="4285" spans="6:7">
      <c r="A4285" t="s">
        <v>13759</v>
      </c>
      <c r="B4285" t="s">
        <v>13760</v>
      </c>
      <c r="C4285" t="s">
        <v>4104</v>
      </c>
      <c r="D4285">
        <v>0</v>
      </c>
      <c r="E4285" t="s">
        <v>13761</v>
      </c>
      <c r="F4285" s="43">
        <v>-0.00501</v>
      </c>
      <c r="G4285" s="43">
        <v>0.0300500835</v>
      </c>
      <c r="H4285">
        <v>6.25</v>
      </c>
      <c r="I4285">
        <v>6.17</v>
      </c>
      <c r="J4285">
        <v>5.87</v>
      </c>
      <c r="K4285">
        <v>0.045762711864406704</v>
      </c>
      <c r="L4285">
        <v>0.0018115220394105845</v>
      </c>
      <c r="M4285">
        <v>0.4515892172255681</v>
      </c>
      <c r="N4285">
        <v>0.09203539823008841</v>
      </c>
      <c r="O4285">
        <v>2652961925.15</v>
      </c>
      <c r="P4285">
        <v>0</v>
      </c>
      <c r="Q4285">
        <v>2</v>
      </c>
      <c r="R4285">
        <v>0.030566226824787004</v>
      </c>
    </row>
    <row r="4286" spans="6:7">
      <c r="A4286" t="s">
        <v>3277</v>
      </c>
      <c r="B4286" t="s">
        <v>3278</v>
      </c>
      <c r="C4286" t="s">
        <v>4098</v>
      </c>
      <c r="D4286">
        <v>0</v>
      </c>
      <c r="E4286" t="s">
        <v>13762</v>
      </c>
      <c r="F4286" s="43">
        <v>-0.00502</v>
      </c>
      <c r="G4286" s="43">
        <v>-0.0213299875</v>
      </c>
      <c r="H4286">
        <v>7.97</v>
      </c>
      <c r="I4286">
        <v>7.8</v>
      </c>
      <c r="J4286">
        <v>7.79</v>
      </c>
      <c r="K4286">
        <v>-0.01886792452830193</v>
      </c>
      <c r="L4286">
        <v>0.004634323534361663</v>
      </c>
      <c r="M4286">
        <v>0.6872972619302139</v>
      </c>
      <c r="N4286">
        <v>0.00905562742561441</v>
      </c>
      <c r="O4286">
        <v>14702018066.9</v>
      </c>
      <c r="P4286">
        <v>0</v>
      </c>
      <c r="Q4286">
        <v>0</v>
      </c>
      <c r="R4286">
        <v>0.09320252277505256</v>
      </c>
    </row>
    <row r="4287" spans="6:7">
      <c r="A4287" t="s">
        <v>3275</v>
      </c>
      <c r="B4287" t="s">
        <v>3276</v>
      </c>
      <c r="C4287" t="s">
        <v>4016</v>
      </c>
      <c r="D4287">
        <v>0</v>
      </c>
      <c r="E4287" t="s">
        <v>13763</v>
      </c>
      <c r="F4287" s="43">
        <v>-0.00503</v>
      </c>
      <c r="G4287" s="43">
        <v>-0.019295302</v>
      </c>
      <c r="H4287">
        <v>12.01</v>
      </c>
      <c r="I4287">
        <v>11.69</v>
      </c>
      <c r="J4287">
        <v>11.6</v>
      </c>
      <c r="K4287">
        <v>0.043750000000000025</v>
      </c>
      <c r="L4287">
        <v>0.010953289440572736</v>
      </c>
      <c r="M4287">
        <v>1.423057582978404</v>
      </c>
      <c r="N4287">
        <v>0.05125899280575543</v>
      </c>
      <c r="O4287">
        <v>6454819142.16</v>
      </c>
      <c r="P4287">
        <v>0</v>
      </c>
      <c r="Q4287">
        <v>0</v>
      </c>
      <c r="R4287">
        <v>-0.06315114601698993</v>
      </c>
    </row>
    <row r="4288" spans="6:7">
      <c r="A4288" t="s">
        <v>13764</v>
      </c>
      <c r="B4288" t="s">
        <v>13765</v>
      </c>
      <c r="C4288" t="s">
        <v>4034</v>
      </c>
      <c r="D4288">
        <v>0</v>
      </c>
      <c r="E4288" t="s">
        <v>13766</v>
      </c>
      <c r="F4288" s="43">
        <v>-0.00504</v>
      </c>
      <c r="G4288" s="43">
        <v>-0.0243492863</v>
      </c>
      <c r="H4288">
        <v>23.79</v>
      </c>
      <c r="I4288">
        <v>23.24</v>
      </c>
      <c r="J4288">
        <v>23.12</v>
      </c>
      <c r="K4288">
        <v>0.016178399650196653</v>
      </c>
      <c r="L4288">
        <v>0.001195255095456376</v>
      </c>
      <c r="M4288">
        <v>0.25219893841066543</v>
      </c>
      <c r="N4288">
        <v>0.029229406554472995</v>
      </c>
      <c r="O4288">
        <v>80949260438.28</v>
      </c>
      <c r="P4288">
        <v>0</v>
      </c>
      <c r="Q4288">
        <v>0</v>
      </c>
      <c r="R4288">
        <v>0.08302914303734585</v>
      </c>
    </row>
    <row r="4289" spans="6:7">
      <c r="A4289" t="s">
        <v>2555</v>
      </c>
      <c r="B4289" t="s">
        <v>2556</v>
      </c>
      <c r="C4289" t="s">
        <v>4018</v>
      </c>
      <c r="D4289">
        <v>0</v>
      </c>
      <c r="E4289" t="s">
        <v>13767</v>
      </c>
      <c r="F4289" s="43">
        <v>-0.00504</v>
      </c>
      <c r="G4289" s="43">
        <v>0.023661753299999998</v>
      </c>
      <c r="H4289">
        <v>26.45</v>
      </c>
      <c r="I4289">
        <v>26.39</v>
      </c>
      <c r="J4289">
        <v>25.65</v>
      </c>
      <c r="K4289">
        <v>0.06842105263157901</v>
      </c>
      <c r="L4289">
        <v>0.00139622344691915</v>
      </c>
      <c r="M4289">
        <v>0.32694702369863415</v>
      </c>
      <c r="N4289">
        <v>0.06411290322580644</v>
      </c>
      <c r="O4289">
        <v>7691252970.34</v>
      </c>
      <c r="P4289">
        <v>0</v>
      </c>
      <c r="Q4289">
        <v>0</v>
      </c>
      <c r="R4289">
        <v>-0.027992633517495324</v>
      </c>
    </row>
    <row r="4290" spans="6:7">
      <c r="A4290" t="s">
        <v>413</v>
      </c>
      <c r="B4290" t="s">
        <v>409</v>
      </c>
      <c r="C4290" t="s">
        <v>4002</v>
      </c>
      <c r="D4290">
        <v>0</v>
      </c>
      <c r="E4290" t="s">
        <v>13768</v>
      </c>
      <c r="F4290" s="43">
        <v>-0.00505</v>
      </c>
      <c r="G4290" s="43">
        <v>0.0026936027</v>
      </c>
      <c r="H4290">
        <v>29.8</v>
      </c>
      <c r="I4290">
        <v>29.78</v>
      </c>
      <c r="J4290">
        <v>28.7</v>
      </c>
      <c r="K4290">
        <v>0.057152999645012394</v>
      </c>
      <c r="L4290">
        <v>0.0022630641277240023</v>
      </c>
      <c r="M4290">
        <v>0.8910614244372784</v>
      </c>
      <c r="N4290">
        <v>0.07586705202312144</v>
      </c>
      <c r="O4290">
        <v>59320792000.8</v>
      </c>
      <c r="P4290">
        <v>0</v>
      </c>
      <c r="Q4290">
        <v>1</v>
      </c>
      <c r="R4290">
        <v>0.2554806070826308</v>
      </c>
    </row>
    <row r="4291" spans="6:7">
      <c r="A4291" t="s">
        <v>13769</v>
      </c>
      <c r="B4291" t="s">
        <v>13770</v>
      </c>
      <c r="C4291" t="s">
        <v>4034</v>
      </c>
      <c r="D4291">
        <v>0</v>
      </c>
      <c r="E4291" t="s">
        <v>13771</v>
      </c>
      <c r="F4291" s="43">
        <v>-0.00505</v>
      </c>
      <c r="G4291" s="43">
        <v>0.0026936027</v>
      </c>
      <c r="H4291">
        <v>60.3</v>
      </c>
      <c r="I4291">
        <v>59.56</v>
      </c>
      <c r="J4291">
        <v>58.71</v>
      </c>
      <c r="K4291">
        <v>0.09727339719970525</v>
      </c>
      <c r="L4291">
        <v>0.0010273822101950062</v>
      </c>
      <c r="M4291">
        <v>0.2051602488999974</v>
      </c>
      <c r="N4291">
        <v>0.09848764293618598</v>
      </c>
      <c r="O4291">
        <v>758716081.2</v>
      </c>
      <c r="P4291">
        <v>0</v>
      </c>
      <c r="Q4291">
        <v>0</v>
      </c>
      <c r="R4291">
        <v>-0.16873691556175857</v>
      </c>
    </row>
    <row r="4292" spans="6:7">
      <c r="A4292" t="s">
        <v>13772</v>
      </c>
      <c r="B4292" t="s">
        <v>13773</v>
      </c>
      <c r="C4292" t="s">
        <v>4018</v>
      </c>
      <c r="D4292">
        <v>0</v>
      </c>
      <c r="E4292" t="s">
        <v>13774</v>
      </c>
      <c r="F4292" s="43">
        <v>-0.00506</v>
      </c>
      <c r="G4292" s="43">
        <v>-0.0151898734</v>
      </c>
      <c r="H4292">
        <v>7.88</v>
      </c>
      <c r="I4292">
        <v>7.78</v>
      </c>
      <c r="J4292">
        <v>7.74</v>
      </c>
      <c r="K4292">
        <v>-0.07928994082840227</v>
      </c>
      <c r="L4292">
        <v>0.006592683971299781</v>
      </c>
      <c r="M4292">
        <v>0.48319167240392463</v>
      </c>
      <c r="N4292">
        <v>0.013020833333333403</v>
      </c>
      <c r="O4292">
        <v>3869956749.7</v>
      </c>
      <c r="P4292">
        <v>0</v>
      </c>
      <c r="Q4292">
        <v>1</v>
      </c>
      <c r="R4292">
        <v>-0.07710557532621584</v>
      </c>
    </row>
    <row r="4293" spans="6:7">
      <c r="A4293" t="s">
        <v>13775</v>
      </c>
      <c r="B4293" t="s">
        <v>13776</v>
      </c>
      <c r="C4293" t="s">
        <v>4246</v>
      </c>
      <c r="D4293">
        <v>0</v>
      </c>
      <c r="E4293" t="s">
        <v>13777</v>
      </c>
      <c r="F4293" s="43">
        <v>-0.00506</v>
      </c>
      <c r="G4293" s="43">
        <v>0.0037918685</v>
      </c>
      <c r="H4293">
        <v>47.83</v>
      </c>
      <c r="I4293">
        <v>47.65</v>
      </c>
      <c r="J4293">
        <v>47</v>
      </c>
      <c r="K4293">
        <v>0.04426912119219803</v>
      </c>
      <c r="L4293">
        <v>0.005620314577782143</v>
      </c>
      <c r="M4293">
        <v>18.91190727081138</v>
      </c>
      <c r="N4293">
        <v>0.04863556338028171</v>
      </c>
      <c r="O4293">
        <v>993541023.84</v>
      </c>
      <c r="P4293">
        <v>0</v>
      </c>
      <c r="Q4293">
        <v>0</v>
      </c>
      <c r="R4293">
        <v>0.018597691321077327</v>
      </c>
    </row>
    <row r="4294" spans="6:7">
      <c r="A4294" t="s">
        <v>13778</v>
      </c>
      <c r="B4294" t="s">
        <v>13779</v>
      </c>
      <c r="C4294" t="s">
        <v>4246</v>
      </c>
      <c r="D4294">
        <v>0</v>
      </c>
      <c r="E4294" t="s">
        <v>13780</v>
      </c>
      <c r="F4294" s="43">
        <v>-0.00506</v>
      </c>
      <c r="G4294" s="43">
        <v>0.0067864271</v>
      </c>
      <c r="H4294">
        <v>79.8</v>
      </c>
      <c r="I4294">
        <v>75.66</v>
      </c>
      <c r="J4294">
        <v>74.51</v>
      </c>
      <c r="K4294">
        <v>0.09335260115606929</v>
      </c>
      <c r="L4294">
        <v>0.001255687195994874</v>
      </c>
      <c r="M4294">
        <v>0.250303471363074</v>
      </c>
      <c r="N4294">
        <v>0.11494252873563214</v>
      </c>
      <c r="O4294">
        <v>1495078513.65</v>
      </c>
      <c r="P4294">
        <v>0</v>
      </c>
      <c r="Q4294">
        <v>0</v>
      </c>
      <c r="R4294">
        <v>0.16382095062298097</v>
      </c>
    </row>
    <row r="4295" spans="6:7">
      <c r="A4295" t="s">
        <v>13781</v>
      </c>
      <c r="B4295" t="s">
        <v>13782</v>
      </c>
      <c r="C4295" t="s">
        <v>4018</v>
      </c>
      <c r="D4295">
        <v>0</v>
      </c>
      <c r="E4295" t="s">
        <v>13783</v>
      </c>
      <c r="F4295" s="43">
        <v>-0.00506</v>
      </c>
      <c r="G4295" s="43">
        <v>0.0037982696999999998</v>
      </c>
      <c r="H4295">
        <v>47.67</v>
      </c>
      <c r="I4295">
        <v>47.57</v>
      </c>
      <c r="J4295">
        <v>47.06</v>
      </c>
      <c r="K4295">
        <v>0.025878800948889433</v>
      </c>
      <c r="L4295">
        <v>0.0011191589811024726</v>
      </c>
      <c r="M4295">
        <v>0.21952184742882416</v>
      </c>
      <c r="N4295">
        <v>0.019721329046087924</v>
      </c>
      <c r="O4295">
        <v>1421700000</v>
      </c>
      <c r="P4295">
        <v>0</v>
      </c>
      <c r="Q4295">
        <v>0</v>
      </c>
      <c r="R4295">
        <v>-0.17183147632311976</v>
      </c>
    </row>
    <row r="4296" spans="6:7">
      <c r="A4296" t="s">
        <v>13784</v>
      </c>
      <c r="B4296" t="s">
        <v>13785</v>
      </c>
      <c r="C4296" t="s">
        <v>4134</v>
      </c>
      <c r="D4296">
        <v>0</v>
      </c>
      <c r="E4296" t="s">
        <v>13786</v>
      </c>
      <c r="F4296" s="43">
        <v>-0.00506</v>
      </c>
      <c r="G4296" s="43">
        <v>-0.0126436782</v>
      </c>
      <c r="H4296">
        <v>43.65</v>
      </c>
      <c r="I4296">
        <v>42.95</v>
      </c>
      <c r="J4296">
        <v>42.24</v>
      </c>
      <c r="K4296">
        <v>0.09846547314578008</v>
      </c>
      <c r="L4296">
        <v>0.0017827721210565293</v>
      </c>
      <c r="M4296">
        <v>3.939918070095585</v>
      </c>
      <c r="N4296">
        <v>0.12140992167101844</v>
      </c>
      <c r="O4296">
        <v>1227889420.5</v>
      </c>
      <c r="P4296">
        <v>0</v>
      </c>
      <c r="Q4296">
        <v>0</v>
      </c>
      <c r="R4296">
        <v>0.008689525598872818</v>
      </c>
    </row>
    <row r="4297" spans="6:7">
      <c r="A4297" t="s">
        <v>13787</v>
      </c>
      <c r="B4297" t="s">
        <v>13788</v>
      </c>
      <c r="C4297" t="s">
        <v>4062</v>
      </c>
      <c r="D4297">
        <v>0</v>
      </c>
      <c r="E4297" t="s">
        <v>13789</v>
      </c>
      <c r="F4297" s="43">
        <v>-0.00507</v>
      </c>
      <c r="G4297" s="43">
        <v>-0.018588931099999997</v>
      </c>
      <c r="H4297">
        <v>23.64</v>
      </c>
      <c r="I4297">
        <v>23.23</v>
      </c>
      <c r="J4297">
        <v>23.15</v>
      </c>
      <c r="K4297">
        <v>0.013525305410122108</v>
      </c>
      <c r="L4297">
        <v>0.003371623189830791</v>
      </c>
      <c r="M4297">
        <v>0.6106139176982268</v>
      </c>
      <c r="N4297">
        <v>0.02379903040987215</v>
      </c>
      <c r="O4297">
        <v>6712328611.26</v>
      </c>
      <c r="P4297">
        <v>0</v>
      </c>
      <c r="Q4297">
        <v>2</v>
      </c>
      <c r="R4297">
        <v>0.03751674854845913</v>
      </c>
    </row>
    <row r="4298" spans="6:7">
      <c r="A4298" t="s">
        <v>13790</v>
      </c>
      <c r="B4298" t="s">
        <v>13791</v>
      </c>
      <c r="C4298" t="s">
        <v>4231</v>
      </c>
      <c r="D4298">
        <v>0</v>
      </c>
      <c r="E4298" t="s">
        <v>13792</v>
      </c>
      <c r="F4298" s="43">
        <v>-0.00507</v>
      </c>
      <c r="G4298" s="43">
        <v>-0.0159781761</v>
      </c>
      <c r="H4298">
        <v>25.89</v>
      </c>
      <c r="I4298">
        <v>25.25</v>
      </c>
      <c r="J4298">
        <v>25.05</v>
      </c>
      <c r="K4298">
        <v>0.1646678966789668</v>
      </c>
      <c r="L4298">
        <v>0.0038954976516084455</v>
      </c>
      <c r="M4298">
        <v>0.8143430254528307</v>
      </c>
      <c r="N4298">
        <v>0.163594470046083</v>
      </c>
      <c r="O4298">
        <v>1964143647.94</v>
      </c>
      <c r="P4298">
        <v>0</v>
      </c>
      <c r="Q4298">
        <v>0</v>
      </c>
      <c r="R4298">
        <v>-0.07711988304093566</v>
      </c>
    </row>
    <row r="4299" spans="6:7">
      <c r="A4299" t="s">
        <v>13793</v>
      </c>
      <c r="B4299" t="s">
        <v>13794</v>
      </c>
      <c r="C4299" t="s">
        <v>4203</v>
      </c>
      <c r="D4299">
        <v>0</v>
      </c>
      <c r="E4299" t="s">
        <v>13795</v>
      </c>
      <c r="F4299" s="43">
        <v>-0.00509</v>
      </c>
      <c r="G4299" s="43">
        <v>0.0288135593</v>
      </c>
      <c r="H4299">
        <v>6.1</v>
      </c>
      <c r="I4299">
        <v>6.07</v>
      </c>
      <c r="J4299">
        <v>5.84</v>
      </c>
      <c r="K4299">
        <v>0.021885521885521862</v>
      </c>
      <c r="L4299">
        <v>0.0017017120496631492</v>
      </c>
      <c r="M4299">
        <v>0.9775689789876228</v>
      </c>
      <c r="N4299">
        <v>0.03231292517006809</v>
      </c>
      <c r="O4299">
        <v>1177740064</v>
      </c>
      <c r="P4299">
        <v>0</v>
      </c>
      <c r="Q4299">
        <v>0</v>
      </c>
      <c r="R4299">
        <v>0.018456375838926228</v>
      </c>
    </row>
    <row r="4300" spans="6:7">
      <c r="A4300" t="s">
        <v>786</v>
      </c>
      <c r="B4300" t="s">
        <v>720</v>
      </c>
      <c r="C4300" t="s">
        <v>4070</v>
      </c>
      <c r="D4300">
        <v>0</v>
      </c>
      <c r="E4300" t="s">
        <v>13796</v>
      </c>
      <c r="F4300" s="43">
        <v>-0.0051</v>
      </c>
      <c r="G4300" s="43">
        <v>0.0051020408</v>
      </c>
      <c r="H4300">
        <v>3.95</v>
      </c>
      <c r="I4300">
        <v>3.94</v>
      </c>
      <c r="J4300">
        <v>3.87</v>
      </c>
      <c r="K4300">
        <v>-0.05515587529976019</v>
      </c>
      <c r="L4300">
        <v>0.002238495970801039</v>
      </c>
      <c r="M4300">
        <v>0.2687820706007662</v>
      </c>
      <c r="N4300">
        <v>-0.031941031941032025</v>
      </c>
      <c r="O4300">
        <v>2957686283.44</v>
      </c>
      <c r="P4300">
        <v>0</v>
      </c>
      <c r="Q4300">
        <v>0</v>
      </c>
      <c r="R4300">
        <v>0.17964071856287428</v>
      </c>
    </row>
    <row r="4301" spans="6:7">
      <c r="A4301" t="s">
        <v>13797</v>
      </c>
      <c r="B4301" t="s">
        <v>13798</v>
      </c>
      <c r="C4301" t="s">
        <v>4337</v>
      </c>
      <c r="D4301">
        <v>0</v>
      </c>
      <c r="E4301" t="s">
        <v>13799</v>
      </c>
      <c r="F4301" s="43">
        <v>-0.00511</v>
      </c>
      <c r="G4301" s="43">
        <v>-0.0085106383</v>
      </c>
      <c r="H4301">
        <v>11.8</v>
      </c>
      <c r="I4301">
        <v>11.65</v>
      </c>
      <c r="J4301">
        <v>11.61</v>
      </c>
      <c r="K4301">
        <v>-0.01271186440677969</v>
      </c>
      <c r="L4301">
        <v>0.0020762715901390303</v>
      </c>
      <c r="M4301">
        <v>0.22860908288960452</v>
      </c>
      <c r="N4301">
        <v>-0.011874469889736963</v>
      </c>
      <c r="O4301">
        <v>4167896573.5</v>
      </c>
      <c r="P4301">
        <v>0</v>
      </c>
      <c r="Q4301">
        <v>0</v>
      </c>
      <c r="R4301">
        <v>-0.04213086662983739</v>
      </c>
    </row>
    <row r="4302" spans="6:7">
      <c r="A4302" t="s">
        <v>2557</v>
      </c>
      <c r="B4302" t="s">
        <v>2558</v>
      </c>
      <c r="C4302" t="s">
        <v>4781</v>
      </c>
      <c r="D4302">
        <v>0</v>
      </c>
      <c r="E4302" t="s">
        <v>13800</v>
      </c>
      <c r="F4302" s="43">
        <v>-0.00511</v>
      </c>
      <c r="G4302" s="43">
        <v>0.0008064515999999999</v>
      </c>
      <c r="H4302">
        <v>37.65</v>
      </c>
      <c r="I4302">
        <v>37.23</v>
      </c>
      <c r="J4302">
        <v>37.01</v>
      </c>
      <c r="K4302">
        <v>0.014994547437295452</v>
      </c>
      <c r="L4302">
        <v>0.004141871640485897</v>
      </c>
      <c r="M4302">
        <v>0.6688235714285714</v>
      </c>
      <c r="N4302">
        <v>-0.0008051529790660532</v>
      </c>
      <c r="O4302">
        <v>18769648293.6</v>
      </c>
      <c r="P4302">
        <v>0</v>
      </c>
      <c r="Q4302">
        <v>1</v>
      </c>
      <c r="R4302">
        <v>-0.26979545682149325</v>
      </c>
    </row>
    <row r="4303" spans="6:7">
      <c r="A4303" t="s">
        <v>1523</v>
      </c>
      <c r="B4303" t="s">
        <v>1524</v>
      </c>
      <c r="C4303" t="s">
        <v>4225</v>
      </c>
      <c r="D4303">
        <v>0</v>
      </c>
      <c r="E4303" t="s">
        <v>13801</v>
      </c>
      <c r="F4303" s="43">
        <v>-0.00512</v>
      </c>
      <c r="G4303" s="43">
        <v>-0.0115236876</v>
      </c>
      <c r="H4303">
        <v>7.83</v>
      </c>
      <c r="I4303">
        <v>7.72</v>
      </c>
      <c r="J4303">
        <v>7.65</v>
      </c>
      <c r="K4303">
        <v>0.05464480874316932</v>
      </c>
      <c r="L4303">
        <v>0.003753586003792141</v>
      </c>
      <c r="M4303">
        <v>0.8698284418777775</v>
      </c>
      <c r="N4303">
        <v>0.06189821182943607</v>
      </c>
      <c r="O4303">
        <v>3428222024.04</v>
      </c>
      <c r="P4303">
        <v>0</v>
      </c>
      <c r="Q4303">
        <v>3</v>
      </c>
      <c r="R4303">
        <v>-0.022784810126582355</v>
      </c>
    </row>
    <row r="4304" spans="6:7">
      <c r="A4304" t="s">
        <v>13802</v>
      </c>
      <c r="B4304" t="s">
        <v>13803</v>
      </c>
      <c r="C4304" t="s">
        <v>4041</v>
      </c>
      <c r="D4304">
        <v>0</v>
      </c>
      <c r="E4304" t="s">
        <v>13804</v>
      </c>
      <c r="F4304" s="43">
        <v>-0.00513</v>
      </c>
      <c r="G4304" s="43">
        <v>-0.0055970149</v>
      </c>
      <c r="H4304">
        <v>21.79</v>
      </c>
      <c r="I4304">
        <v>21.32</v>
      </c>
      <c r="J4304">
        <v>21.2</v>
      </c>
      <c r="K4304">
        <v>0.12983571807101216</v>
      </c>
      <c r="L4304">
        <v>0.01121467454657015</v>
      </c>
      <c r="M4304">
        <v>0.6533662702473797</v>
      </c>
      <c r="N4304">
        <v>0.16950082281952825</v>
      </c>
      <c r="O4304">
        <v>2919410167.36</v>
      </c>
      <c r="P4304">
        <v>0</v>
      </c>
      <c r="Q4304">
        <v>2</v>
      </c>
      <c r="R4304">
        <v>0.19573752103196873</v>
      </c>
    </row>
    <row r="4305" spans="6:7">
      <c r="A4305" t="s">
        <v>1370</v>
      </c>
      <c r="B4305" t="s">
        <v>201</v>
      </c>
      <c r="C4305" t="s">
        <v>4150</v>
      </c>
      <c r="D4305">
        <v>0</v>
      </c>
      <c r="E4305" t="s">
        <v>13805</v>
      </c>
      <c r="F4305" s="43">
        <v>-0.0051400000000000005</v>
      </c>
      <c r="G4305" s="43">
        <v>0.0081669691</v>
      </c>
      <c r="H4305">
        <v>33.35</v>
      </c>
      <c r="I4305">
        <v>33.33</v>
      </c>
      <c r="J4305">
        <v>32.46</v>
      </c>
      <c r="K4305">
        <v>0.12335692618806864</v>
      </c>
      <c r="L4305">
        <v>0.0017578199370454981</v>
      </c>
      <c r="M4305">
        <v>0.10365959513500667</v>
      </c>
      <c r="N4305">
        <v>0.12297843665768189</v>
      </c>
      <c r="O4305">
        <v>1908399442.86</v>
      </c>
      <c r="P4305">
        <v>0</v>
      </c>
      <c r="Q4305">
        <v>0</v>
      </c>
      <c r="R4305">
        <v>0.0969367227460344</v>
      </c>
    </row>
    <row r="4306" spans="6:7">
      <c r="A4306" t="s">
        <v>1705</v>
      </c>
      <c r="B4306" t="s">
        <v>1706</v>
      </c>
      <c r="C4306" t="s">
        <v>4225</v>
      </c>
      <c r="D4306">
        <v>0</v>
      </c>
      <c r="E4306" t="s">
        <v>13806</v>
      </c>
      <c r="F4306" s="43">
        <v>-0.00517</v>
      </c>
      <c r="G4306" s="43">
        <v>-0.0245478036</v>
      </c>
      <c r="H4306">
        <v>7.75</v>
      </c>
      <c r="I4306">
        <v>7.55</v>
      </c>
      <c r="J4306">
        <v>7.54</v>
      </c>
      <c r="K4306">
        <v>-0.022020725388601024</v>
      </c>
      <c r="L4306">
        <v>0.002998982275249423</v>
      </c>
      <c r="M4306">
        <v>0.23546770799900146</v>
      </c>
      <c r="N4306">
        <v>-0.00657894736842103</v>
      </c>
      <c r="O4306">
        <v>5322184001.28</v>
      </c>
      <c r="P4306">
        <v>0</v>
      </c>
      <c r="Q4306">
        <v>0</v>
      </c>
      <c r="R4306">
        <v>-0.09145607701564387</v>
      </c>
    </row>
    <row r="4307" spans="6:7">
      <c r="A4307" t="s">
        <v>1262</v>
      </c>
      <c r="B4307" t="s">
        <v>538</v>
      </c>
      <c r="C4307" t="s">
        <v>4208</v>
      </c>
      <c r="D4307">
        <v>0</v>
      </c>
      <c r="E4307" t="s">
        <v>13807</v>
      </c>
      <c r="F4307" s="43">
        <v>-0.00517</v>
      </c>
      <c r="G4307" s="43">
        <v>0.0140683319</v>
      </c>
      <c r="H4307">
        <v>35.87</v>
      </c>
      <c r="I4307">
        <v>35.32</v>
      </c>
      <c r="J4307">
        <v>34.65</v>
      </c>
      <c r="K4307">
        <v>0.1040950296967803</v>
      </c>
      <c r="L4307">
        <v>0.004828766314405665</v>
      </c>
      <c r="M4307">
        <v>0.5421044842385674</v>
      </c>
      <c r="N4307">
        <v>0.14304207119741105</v>
      </c>
      <c r="O4307">
        <v>1635422135.13</v>
      </c>
      <c r="P4307">
        <v>0</v>
      </c>
      <c r="Q4307">
        <v>0</v>
      </c>
      <c r="R4307">
        <v>0.10375</v>
      </c>
    </row>
    <row r="4308" spans="6:7">
      <c r="A4308" t="s">
        <v>13808</v>
      </c>
      <c r="B4308" t="s">
        <v>13809</v>
      </c>
      <c r="C4308" t="s">
        <v>4692</v>
      </c>
      <c r="D4308">
        <v>0</v>
      </c>
      <c r="E4308" t="s">
        <v>13810</v>
      </c>
      <c r="F4308" s="43">
        <v>-0.00517</v>
      </c>
      <c r="G4308" s="43">
        <v>0.0051724138</v>
      </c>
      <c r="H4308">
        <v>5.85</v>
      </c>
      <c r="I4308">
        <v>5.83</v>
      </c>
      <c r="J4308">
        <v>5.76</v>
      </c>
      <c r="K4308">
        <v>-0.003418803418803346</v>
      </c>
      <c r="L4308">
        <v>0.009953125263148514</v>
      </c>
      <c r="M4308">
        <v>0.38900181479292517</v>
      </c>
      <c r="N4308">
        <v>0.015679442508710777</v>
      </c>
      <c r="O4308">
        <v>5299889606</v>
      </c>
      <c r="P4308">
        <v>0</v>
      </c>
      <c r="Q4308">
        <v>2</v>
      </c>
      <c r="R4308">
        <v>0.03552397868561282</v>
      </c>
    </row>
    <row r="4309" spans="6:7">
      <c r="A4309" t="s">
        <v>13811</v>
      </c>
      <c r="B4309" t="s">
        <v>13812</v>
      </c>
      <c r="C4309" t="s">
        <v>5009</v>
      </c>
      <c r="D4309">
        <v>0</v>
      </c>
      <c r="E4309" t="s">
        <v>13813</v>
      </c>
      <c r="F4309" s="43">
        <v>-0.00517</v>
      </c>
      <c r="G4309" s="43">
        <v>0.0059040590000000006</v>
      </c>
      <c r="H4309">
        <v>13.76</v>
      </c>
      <c r="I4309">
        <v>13.63</v>
      </c>
      <c r="J4309">
        <v>13.37</v>
      </c>
      <c r="K4309">
        <v>0.049268668206312594</v>
      </c>
      <c r="L4309">
        <v>0.000962786168955446</v>
      </c>
      <c r="M4309">
        <v>1.4914871516957955</v>
      </c>
      <c r="N4309">
        <v>0.060700389105058455</v>
      </c>
      <c r="O4309">
        <v>8677803180.45</v>
      </c>
      <c r="P4309">
        <v>0</v>
      </c>
      <c r="Q4309">
        <v>1</v>
      </c>
      <c r="R4309">
        <v>-0.0643020166728611</v>
      </c>
    </row>
    <row r="4310" spans="6:7">
      <c r="A4310" t="s">
        <v>13814</v>
      </c>
      <c r="B4310" t="s">
        <v>13815</v>
      </c>
      <c r="C4310" t="s">
        <v>4231</v>
      </c>
      <c r="D4310">
        <v>0</v>
      </c>
      <c r="E4310" t="s">
        <v>13816</v>
      </c>
      <c r="F4310" s="43">
        <v>-0.0052</v>
      </c>
      <c r="G4310" s="43">
        <v>0.0028011204</v>
      </c>
      <c r="H4310">
        <v>25.13</v>
      </c>
      <c r="I4310">
        <v>25.06</v>
      </c>
      <c r="J4310">
        <v>24.63</v>
      </c>
      <c r="K4310">
        <v>0.04547350855235711</v>
      </c>
      <c r="L4310">
        <v>0.0033986080629534376</v>
      </c>
      <c r="M4310">
        <v>1.4729594442741853</v>
      </c>
      <c r="N4310">
        <v>0.11924966502903073</v>
      </c>
      <c r="O4310">
        <v>11081801755.5</v>
      </c>
      <c r="P4310">
        <v>0</v>
      </c>
      <c r="Q4310">
        <v>0</v>
      </c>
      <c r="R4310">
        <v>-0.09000953202305848</v>
      </c>
    </row>
    <row r="4311" spans="6:7">
      <c r="A4311" t="s">
        <v>13817</v>
      </c>
      <c r="B4311" t="s">
        <v>13818</v>
      </c>
      <c r="C4311" t="s">
        <v>4070</v>
      </c>
      <c r="D4311">
        <v>0</v>
      </c>
      <c r="E4311" t="s">
        <v>13819</v>
      </c>
      <c r="F4311" s="43">
        <v>-0.0052</v>
      </c>
      <c r="G4311" s="43">
        <v>0.0149847095</v>
      </c>
      <c r="H4311">
        <v>33.39</v>
      </c>
      <c r="I4311">
        <v>33.19</v>
      </c>
      <c r="J4311">
        <v>32.02</v>
      </c>
      <c r="K4311">
        <v>0.19689866570501252</v>
      </c>
      <c r="L4311">
        <v>0.006221437394437175</v>
      </c>
      <c r="M4311">
        <v>1.462971152625482</v>
      </c>
      <c r="N4311">
        <v>0.17904085257548844</v>
      </c>
      <c r="O4311">
        <v>881397598.5</v>
      </c>
      <c r="P4311">
        <v>0</v>
      </c>
      <c r="Q4311">
        <v>0</v>
      </c>
      <c r="R4311">
        <v>0.18875358166189093</v>
      </c>
    </row>
    <row r="4312" spans="6:7">
      <c r="A4312" t="s">
        <v>13820</v>
      </c>
      <c r="B4312" t="s">
        <v>13821</v>
      </c>
      <c r="C4312" t="s">
        <v>559</v>
      </c>
      <c r="D4312">
        <v>0</v>
      </c>
      <c r="E4312" t="s">
        <v>13822</v>
      </c>
      <c r="F4312" s="43">
        <v>-0.00521</v>
      </c>
      <c r="G4312" s="43">
        <v>-0.012753774099999999</v>
      </c>
      <c r="H4312">
        <v>38.59</v>
      </c>
      <c r="I4312">
        <v>37.93</v>
      </c>
      <c r="J4312">
        <v>37.8</v>
      </c>
      <c r="K4312">
        <v>-0.023932063818836845</v>
      </c>
      <c r="L4312">
        <v>0.001994747490227062</v>
      </c>
      <c r="M4312">
        <v>0.5587339362208472</v>
      </c>
      <c r="N4312">
        <v>-0.027435897435897444</v>
      </c>
      <c r="O4312">
        <v>3394652196.44</v>
      </c>
      <c r="P4312">
        <v>0</v>
      </c>
      <c r="Q4312">
        <v>0</v>
      </c>
      <c r="R4312">
        <v>-0.0908437200383509</v>
      </c>
    </row>
    <row r="4313" spans="6:7">
      <c r="A4313" t="s">
        <v>13823</v>
      </c>
      <c r="B4313" t="s">
        <v>13824</v>
      </c>
      <c r="C4313" t="s">
        <v>4070</v>
      </c>
      <c r="D4313">
        <v>0</v>
      </c>
      <c r="E4313" t="s">
        <v>13825</v>
      </c>
      <c r="F4313" s="43">
        <v>-0.00522</v>
      </c>
      <c r="G4313" s="43">
        <v>0.0011114815999999999</v>
      </c>
      <c r="H4313">
        <v>90.24</v>
      </c>
      <c r="I4313">
        <v>90.07</v>
      </c>
      <c r="J4313">
        <v>88.9</v>
      </c>
      <c r="K4313">
        <v>0.035287356321839</v>
      </c>
      <c r="L4313">
        <v>0.0027175880298149087</v>
      </c>
      <c r="M4313">
        <v>8.454459002535925</v>
      </c>
      <c r="N4313">
        <v>0.035882691201840025</v>
      </c>
      <c r="O4313">
        <v>5074540212.57</v>
      </c>
      <c r="P4313">
        <v>0</v>
      </c>
      <c r="Q4313">
        <v>0</v>
      </c>
      <c r="R4313">
        <v>-0.30185759285443226</v>
      </c>
    </row>
    <row r="4314" spans="6:7">
      <c r="A4314" t="s">
        <v>2559</v>
      </c>
      <c r="B4314" t="s">
        <v>2560</v>
      </c>
      <c r="C4314" t="s">
        <v>4018</v>
      </c>
      <c r="D4314">
        <v>0</v>
      </c>
      <c r="E4314" t="s">
        <v>13826</v>
      </c>
      <c r="F4314" s="43">
        <v>-0.00523</v>
      </c>
      <c r="G4314" s="43">
        <v>-0.0032669062</v>
      </c>
      <c r="H4314">
        <v>30.97</v>
      </c>
      <c r="I4314">
        <v>30.51</v>
      </c>
      <c r="J4314">
        <v>30.16</v>
      </c>
      <c r="K4314">
        <v>0.039168937329700344</v>
      </c>
      <c r="L4314">
        <v>0.0034537293346478693</v>
      </c>
      <c r="M4314">
        <v>1.9758230075518732</v>
      </c>
      <c r="N4314">
        <v>0.017000000000000053</v>
      </c>
      <c r="O4314">
        <v>13451010305.95</v>
      </c>
      <c r="P4314">
        <v>0</v>
      </c>
      <c r="Q4314">
        <v>2</v>
      </c>
      <c r="R4314">
        <v>-0.1909307875894988</v>
      </c>
    </row>
    <row r="4315" spans="6:7">
      <c r="A4315" t="s">
        <v>13827</v>
      </c>
      <c r="B4315" t="s">
        <v>13828</v>
      </c>
      <c r="C4315" t="s">
        <v>4130</v>
      </c>
      <c r="D4315">
        <v>0</v>
      </c>
      <c r="E4315" t="s">
        <v>13829</v>
      </c>
      <c r="F4315" s="43">
        <v>-0.00524</v>
      </c>
      <c r="G4315" s="43">
        <v>0.0127293149</v>
      </c>
      <c r="H4315">
        <v>27.1</v>
      </c>
      <c r="I4315">
        <v>27.05</v>
      </c>
      <c r="J4315">
        <v>26.57</v>
      </c>
      <c r="K4315">
        <v>0.03244274809160311</v>
      </c>
      <c r="L4315">
        <v>0.0019059876806552945</v>
      </c>
      <c r="M4315">
        <v>3.2253932862628516</v>
      </c>
      <c r="N4315">
        <v>0.01159311892296194</v>
      </c>
      <c r="O4315">
        <v>2056670000</v>
      </c>
      <c r="P4315">
        <v>0</v>
      </c>
      <c r="Q4315">
        <v>0</v>
      </c>
      <c r="R4315">
        <v>-0.3048059624775121</v>
      </c>
    </row>
    <row r="4316" spans="6:7">
      <c r="A4316" t="s">
        <v>3734</v>
      </c>
      <c r="B4316" t="s">
        <v>3735</v>
      </c>
      <c r="C4316" t="s">
        <v>5814</v>
      </c>
      <c r="D4316">
        <v>0</v>
      </c>
      <c r="E4316" t="s">
        <v>13830</v>
      </c>
      <c r="F4316" s="43">
        <v>-0.00525</v>
      </c>
      <c r="G4316" s="43">
        <v>0.0026269702000000002</v>
      </c>
      <c r="H4316">
        <v>11.51</v>
      </c>
      <c r="I4316">
        <v>11.45</v>
      </c>
      <c r="J4316">
        <v>11.27</v>
      </c>
      <c r="K4316">
        <v>-0.05136702568351293</v>
      </c>
      <c r="L4316">
        <v>0.0026544195106007577</v>
      </c>
      <c r="M4316">
        <v>0.9222906274809389</v>
      </c>
      <c r="N4316">
        <v>-0.08546325878594253</v>
      </c>
      <c r="O4316">
        <v>4920295602.84</v>
      </c>
      <c r="P4316">
        <v>0</v>
      </c>
      <c r="Q4316">
        <v>2</v>
      </c>
      <c r="R4316">
        <v>-0.22477995937711584</v>
      </c>
    </row>
    <row r="4317" spans="6:7">
      <c r="A4317" t="s">
        <v>13831</v>
      </c>
      <c r="B4317" t="s">
        <v>13832</v>
      </c>
      <c r="C4317" t="s">
        <v>4018</v>
      </c>
      <c r="D4317">
        <v>0</v>
      </c>
      <c r="E4317" t="s">
        <v>13833</v>
      </c>
      <c r="F4317" s="43">
        <v>-0.00525</v>
      </c>
      <c r="G4317" s="43">
        <v>-0.0795096322</v>
      </c>
      <c r="H4317">
        <v>56.81</v>
      </c>
      <c r="I4317">
        <v>52.56</v>
      </c>
      <c r="J4317">
        <v>52.32</v>
      </c>
      <c r="K4317">
        <v>-0.16531681753215813</v>
      </c>
      <c r="L4317">
        <v>0.004633025480564413</v>
      </c>
      <c r="M4317">
        <v>1.6066099412083825</v>
      </c>
      <c r="N4317">
        <v>-0.1415972562469377</v>
      </c>
      <c r="O4317">
        <v>2885821780.6</v>
      </c>
      <c r="P4317">
        <v>0</v>
      </c>
      <c r="Q4317">
        <v>1</v>
      </c>
      <c r="R4317">
        <v>-0.36805221139163324</v>
      </c>
    </row>
    <row r="4318" spans="6:7">
      <c r="A4318" t="s">
        <v>1174</v>
      </c>
      <c r="B4318" t="s">
        <v>1175</v>
      </c>
      <c r="C4318" t="s">
        <v>6469</v>
      </c>
      <c r="D4318">
        <v>0</v>
      </c>
      <c r="E4318" t="s">
        <v>13834</v>
      </c>
      <c r="F4318" s="43">
        <v>-0.00526</v>
      </c>
      <c r="G4318" s="43">
        <v>0.009569378</v>
      </c>
      <c r="H4318">
        <v>21.27</v>
      </c>
      <c r="I4318">
        <v>21.1</v>
      </c>
      <c r="J4318">
        <v>20.79</v>
      </c>
      <c r="K4318">
        <v>-0.002364066193853294</v>
      </c>
      <c r="L4318">
        <v>0.0018005098622493935</v>
      </c>
      <c r="M4318">
        <v>0.9967266775777414</v>
      </c>
      <c r="N4318">
        <v>0.01491101491101502</v>
      </c>
      <c r="O4318">
        <v>14217894218</v>
      </c>
      <c r="P4318">
        <v>0</v>
      </c>
      <c r="Q4318">
        <v>1</v>
      </c>
      <c r="R4318">
        <v>0.3529110028212363</v>
      </c>
    </row>
    <row r="4319" spans="6:7">
      <c r="A4319" t="s">
        <v>13835</v>
      </c>
      <c r="B4319" t="s">
        <v>13836</v>
      </c>
      <c r="C4319" t="s">
        <v>4104</v>
      </c>
      <c r="D4319">
        <v>0</v>
      </c>
      <c r="E4319" t="s">
        <v>13837</v>
      </c>
      <c r="F4319" s="43">
        <v>-0.00526</v>
      </c>
      <c r="G4319" s="43">
        <v>-0.024561403500000002</v>
      </c>
      <c r="H4319">
        <v>5.77</v>
      </c>
      <c r="I4319">
        <v>5.56</v>
      </c>
      <c r="J4319">
        <v>5.47</v>
      </c>
      <c r="K4319">
        <v>0.04905660377358487</v>
      </c>
      <c r="L4319">
        <v>0.0022964331316107124</v>
      </c>
      <c r="M4319">
        <v>1.066453421506613</v>
      </c>
      <c r="N4319">
        <v>0.08382066276803112</v>
      </c>
      <c r="O4319">
        <v>6743688445.2</v>
      </c>
      <c r="P4319">
        <v>0</v>
      </c>
      <c r="Q4319">
        <v>2</v>
      </c>
      <c r="R4319">
        <v>0.38653366583541143</v>
      </c>
    </row>
    <row r="4320" spans="6:7">
      <c r="A4320" t="s">
        <v>13838</v>
      </c>
      <c r="B4320" t="s">
        <v>13839</v>
      </c>
      <c r="C4320" t="s">
        <v>4053</v>
      </c>
      <c r="D4320">
        <v>0</v>
      </c>
      <c r="E4320" t="s">
        <v>13840</v>
      </c>
      <c r="F4320" s="43">
        <v>-0.00527</v>
      </c>
      <c r="G4320" s="43">
        <v>0.0122974819</v>
      </c>
      <c r="H4320">
        <v>52.98</v>
      </c>
      <c r="I4320">
        <v>51.86</v>
      </c>
      <c r="J4320">
        <v>50.16</v>
      </c>
      <c r="K4320">
        <v>-0.03623861735736857</v>
      </c>
      <c r="L4320">
        <v>0.0071742635834393985</v>
      </c>
      <c r="M4320">
        <v>0.5668541057448464</v>
      </c>
      <c r="N4320">
        <v>0.0583673469387755</v>
      </c>
      <c r="O4320">
        <v>1867169461.54</v>
      </c>
      <c r="P4320">
        <v>0</v>
      </c>
      <c r="Q4320">
        <v>0</v>
      </c>
      <c r="R4320">
        <v>-0.16944266495836</v>
      </c>
    </row>
    <row r="4321" spans="6:7">
      <c r="A4321" t="s">
        <v>13841</v>
      </c>
      <c r="B4321" t="s">
        <v>13842</v>
      </c>
      <c r="C4321" t="s">
        <v>1895</v>
      </c>
      <c r="D4321">
        <v>0</v>
      </c>
      <c r="E4321" t="s">
        <v>13843</v>
      </c>
      <c r="F4321" s="43">
        <v>-0.00528</v>
      </c>
      <c r="G4321" s="43">
        <v>-0.0158251696</v>
      </c>
      <c r="H4321">
        <v>13.44</v>
      </c>
      <c r="I4321">
        <v>13.06</v>
      </c>
      <c r="J4321">
        <v>12.89</v>
      </c>
      <c r="K4321">
        <v>0.046474358974358976</v>
      </c>
      <c r="L4321">
        <v>0.011399402160135508</v>
      </c>
      <c r="M4321">
        <v>3.5350905049221977</v>
      </c>
      <c r="N4321">
        <v>0.034045922406967515</v>
      </c>
      <c r="O4321">
        <v>1799205080.89</v>
      </c>
      <c r="P4321">
        <v>0</v>
      </c>
      <c r="Q4321">
        <v>0</v>
      </c>
      <c r="R4321">
        <v>-0.32366649404453646</v>
      </c>
    </row>
    <row r="4322" spans="6:7">
      <c r="A4322" t="s">
        <v>13844</v>
      </c>
      <c r="B4322" t="s">
        <v>13845</v>
      </c>
      <c r="C4322" t="s">
        <v>4028</v>
      </c>
      <c r="D4322">
        <v>0</v>
      </c>
      <c r="E4322" t="s">
        <v>13846</v>
      </c>
      <c r="F4322" s="43">
        <v>-0.00528</v>
      </c>
      <c r="G4322" s="43">
        <v>-0.0070422535</v>
      </c>
      <c r="H4322">
        <v>5.67</v>
      </c>
      <c r="I4322">
        <v>5.64</v>
      </c>
      <c r="J4322">
        <v>5.51</v>
      </c>
      <c r="K4322">
        <v>-0.029259896729776236</v>
      </c>
      <c r="L4322">
        <v>0.0006801202021330495</v>
      </c>
      <c r="M4322">
        <v>0.25301392746447693</v>
      </c>
      <c r="N4322">
        <v>0.005347593582887587</v>
      </c>
      <c r="O4322">
        <v>1687246272</v>
      </c>
      <c r="P4322">
        <v>0</v>
      </c>
      <c r="Q4322">
        <v>0</v>
      </c>
      <c r="R4322">
        <v>-0.01052631578947377</v>
      </c>
    </row>
    <row r="4323" spans="6:7">
      <c r="A4323" t="s">
        <v>13847</v>
      </c>
      <c r="B4323" t="s">
        <v>13848</v>
      </c>
      <c r="C4323" t="s">
        <v>4309</v>
      </c>
      <c r="D4323">
        <v>0</v>
      </c>
      <c r="E4323" t="s">
        <v>13849</v>
      </c>
      <c r="F4323" s="43">
        <v>-0.00529</v>
      </c>
      <c r="G4323" s="43">
        <v>0.0037792894999999996</v>
      </c>
      <c r="H4323">
        <v>13.43</v>
      </c>
      <c r="I4323">
        <v>13.28</v>
      </c>
      <c r="J4323">
        <v>13.1</v>
      </c>
      <c r="K4323">
        <v>0.13407344150298875</v>
      </c>
      <c r="L4323">
        <v>0.0025064478715889262</v>
      </c>
      <c r="M4323">
        <v>1.3414882772680938</v>
      </c>
      <c r="N4323">
        <v>0.1773049645390071</v>
      </c>
      <c r="O4323">
        <v>3927461094.27</v>
      </c>
      <c r="P4323">
        <v>0</v>
      </c>
      <c r="Q4323">
        <v>0</v>
      </c>
      <c r="R4323">
        <v>-0.2860215053763442</v>
      </c>
    </row>
    <row r="4324" spans="6:7">
      <c r="A4324" t="s">
        <v>13850</v>
      </c>
      <c r="B4324" t="s">
        <v>13851</v>
      </c>
      <c r="C4324" t="s">
        <v>4225</v>
      </c>
      <c r="D4324">
        <v>0</v>
      </c>
      <c r="E4324" t="s">
        <v>13852</v>
      </c>
      <c r="F4324" s="43">
        <v>-0.0053100000000000005</v>
      </c>
      <c r="G4324" s="43">
        <v>-0.010993176600000001</v>
      </c>
      <c r="H4324">
        <v>54.8</v>
      </c>
      <c r="I4324">
        <v>52.18</v>
      </c>
      <c r="J4324">
        <v>51.45</v>
      </c>
      <c r="K4324">
        <v>0.023137254901960783</v>
      </c>
      <c r="L4324">
        <v>0.01509903962033193</v>
      </c>
      <c r="M4324">
        <v>1.769763503649635</v>
      </c>
      <c r="N4324">
        <v>-0.06487455197132612</v>
      </c>
      <c r="O4324">
        <v>1055200000</v>
      </c>
      <c r="P4324">
        <v>0</v>
      </c>
      <c r="Q4324">
        <v>1</v>
      </c>
      <c r="R4324">
        <v>0.2983329186364768</v>
      </c>
    </row>
    <row r="4325" spans="6:7">
      <c r="A4325" t="s">
        <v>13853</v>
      </c>
      <c r="B4325" t="s">
        <v>13854</v>
      </c>
      <c r="C4325" t="s">
        <v>5836</v>
      </c>
      <c r="D4325">
        <v>0</v>
      </c>
      <c r="E4325" t="s">
        <v>13855</v>
      </c>
      <c r="F4325" s="43">
        <v>-0.0053100000000000005</v>
      </c>
      <c r="G4325" s="43">
        <v>0.10019907099999999</v>
      </c>
      <c r="H4325">
        <v>16.58</v>
      </c>
      <c r="I4325">
        <v>16.58</v>
      </c>
      <c r="J4325">
        <v>14.84</v>
      </c>
      <c r="K4325">
        <v>0.1157469717362045</v>
      </c>
      <c r="L4325">
        <v>0.011399123509409729</v>
      </c>
      <c r="M4325">
        <v>2.1710909458571357</v>
      </c>
      <c r="N4325">
        <v>0.13251366120218563</v>
      </c>
      <c r="O4325">
        <v>1268705625</v>
      </c>
      <c r="P4325">
        <v>0</v>
      </c>
      <c r="Q4325">
        <v>1</v>
      </c>
      <c r="R4325">
        <v>0.12330623306233052</v>
      </c>
    </row>
    <row r="4326" spans="6:7">
      <c r="A4326" t="s">
        <v>13856</v>
      </c>
      <c r="B4326" t="s">
        <v>13857</v>
      </c>
      <c r="C4326" t="s">
        <v>4130</v>
      </c>
      <c r="D4326">
        <v>0</v>
      </c>
      <c r="E4326" t="s">
        <v>13858</v>
      </c>
      <c r="F4326" s="43">
        <v>-0.00532</v>
      </c>
      <c r="G4326" s="43">
        <v>-0.0079787234</v>
      </c>
      <c r="H4326">
        <v>3.76</v>
      </c>
      <c r="I4326">
        <v>3.73</v>
      </c>
      <c r="J4326">
        <v>3.68</v>
      </c>
      <c r="K4326">
        <v>0</v>
      </c>
      <c r="L4326">
        <v>0.006170473296880933</v>
      </c>
      <c r="M4326">
        <v>1.3641367986110176</v>
      </c>
      <c r="N4326">
        <v>0.010840108401084021</v>
      </c>
      <c r="O4326">
        <v>2040007653.52</v>
      </c>
      <c r="P4326">
        <v>0</v>
      </c>
      <c r="Q4326">
        <v>0</v>
      </c>
      <c r="R4326">
        <v>-0.08128078817733982</v>
      </c>
    </row>
    <row r="4327" spans="6:7">
      <c r="A4327" t="s">
        <v>13859</v>
      </c>
      <c r="B4327" t="s">
        <v>13860</v>
      </c>
      <c r="C4327" t="s">
        <v>4034</v>
      </c>
      <c r="D4327">
        <v>0</v>
      </c>
      <c r="E4327" t="s">
        <v>13861</v>
      </c>
      <c r="F4327" s="43">
        <v>-0.00532</v>
      </c>
      <c r="G4327" s="43">
        <v>-0.032893441</v>
      </c>
      <c r="H4327">
        <v>50.86</v>
      </c>
      <c r="I4327">
        <v>49.1</v>
      </c>
      <c r="J4327">
        <v>49</v>
      </c>
      <c r="K4327">
        <v>0.14585764294049008</v>
      </c>
      <c r="L4327">
        <v>0.00457343585115091</v>
      </c>
      <c r="M4327">
        <v>0.7072110764760925</v>
      </c>
      <c r="N4327">
        <v>0.16765755053507742</v>
      </c>
      <c r="O4327">
        <v>751139357.65</v>
      </c>
      <c r="P4327">
        <v>0</v>
      </c>
      <c r="Q4327">
        <v>1</v>
      </c>
      <c r="R4327">
        <v>0.022916666666666696</v>
      </c>
    </row>
    <row r="4328" spans="6:7">
      <c r="A4328" t="s">
        <v>13862</v>
      </c>
      <c r="B4328" t="s">
        <v>13863</v>
      </c>
      <c r="C4328" t="s">
        <v>4246</v>
      </c>
      <c r="D4328">
        <v>0</v>
      </c>
      <c r="E4328" t="s">
        <v>13864</v>
      </c>
      <c r="F4328" s="43">
        <v>-0.005370000000000001</v>
      </c>
      <c r="G4328" s="43">
        <v>0.0360655738</v>
      </c>
      <c r="H4328">
        <v>34.83</v>
      </c>
      <c r="I4328">
        <v>34.76</v>
      </c>
      <c r="J4328">
        <v>33.12</v>
      </c>
      <c r="K4328">
        <v>0.1590530176725575</v>
      </c>
      <c r="L4328">
        <v>0.003183297193876096</v>
      </c>
      <c r="M4328">
        <v>0.1927540490380003</v>
      </c>
      <c r="N4328">
        <v>0.15366744108861596</v>
      </c>
      <c r="O4328">
        <v>1337115120</v>
      </c>
      <c r="P4328">
        <v>0</v>
      </c>
      <c r="Q4328">
        <v>6</v>
      </c>
      <c r="R4328">
        <v>0.41935483870967744</v>
      </c>
    </row>
    <row r="4329" spans="6:7">
      <c r="A4329" t="s">
        <v>13865</v>
      </c>
      <c r="B4329" t="s">
        <v>13866</v>
      </c>
      <c r="C4329" t="s">
        <v>1896</v>
      </c>
      <c r="D4329">
        <v>0</v>
      </c>
      <c r="E4329" t="s">
        <v>13867</v>
      </c>
      <c r="F4329" s="43">
        <v>-0.00538</v>
      </c>
      <c r="G4329" s="43">
        <v>-0.0215053763</v>
      </c>
      <c r="H4329">
        <v>9.28</v>
      </c>
      <c r="I4329">
        <v>9.1</v>
      </c>
      <c r="J4329">
        <v>9.08</v>
      </c>
      <c r="K4329">
        <v>0.036446469248291605</v>
      </c>
      <c r="L4329">
        <v>0.0038432047405481218</v>
      </c>
      <c r="M4329">
        <v>3.7279481758953628</v>
      </c>
      <c r="N4329">
        <v>0.03762827822120868</v>
      </c>
      <c r="O4329">
        <v>6014674206.6</v>
      </c>
      <c r="P4329">
        <v>0</v>
      </c>
      <c r="Q4329">
        <v>1</v>
      </c>
      <c r="R4329">
        <v>-0.272</v>
      </c>
    </row>
    <row r="4330" spans="6:7">
      <c r="A4330" t="s">
        <v>1265</v>
      </c>
      <c r="B4330" t="s">
        <v>320</v>
      </c>
      <c r="C4330" t="s">
        <v>4034</v>
      </c>
      <c r="D4330">
        <v>0</v>
      </c>
      <c r="E4330" t="s">
        <v>13868</v>
      </c>
      <c r="F4330" s="43">
        <v>-0.00538</v>
      </c>
      <c r="G4330" s="43">
        <v>0.0294303797</v>
      </c>
      <c r="H4330">
        <v>33.12</v>
      </c>
      <c r="I4330">
        <v>32.53</v>
      </c>
      <c r="J4330">
        <v>31.21</v>
      </c>
      <c r="K4330">
        <v>0.16594982078853057</v>
      </c>
      <c r="L4330">
        <v>0.00393635933618757</v>
      </c>
      <c r="M4330">
        <v>0.6240307978722033</v>
      </c>
      <c r="N4330">
        <v>0.18033381712627006</v>
      </c>
      <c r="O4330">
        <v>3593663390</v>
      </c>
      <c r="P4330">
        <v>0</v>
      </c>
      <c r="Q4330">
        <v>1</v>
      </c>
      <c r="R4330">
        <v>0.3653725078698847</v>
      </c>
    </row>
    <row r="4331" spans="6:7">
      <c r="A4331" t="s">
        <v>13869</v>
      </c>
      <c r="B4331" t="s">
        <v>13870</v>
      </c>
      <c r="C4331" t="s">
        <v>1896</v>
      </c>
      <c r="D4331">
        <v>0</v>
      </c>
      <c r="E4331" t="s">
        <v>13871</v>
      </c>
      <c r="F4331" s="43">
        <v>-0.00538</v>
      </c>
      <c r="G4331" s="43">
        <v>-0.0122887865</v>
      </c>
      <c r="H4331">
        <v>13.11</v>
      </c>
      <c r="I4331">
        <v>12.86</v>
      </c>
      <c r="J4331">
        <v>12.78</v>
      </c>
      <c r="K4331">
        <v>0.019825535289452818</v>
      </c>
      <c r="L4331">
        <v>0.003927411481269668</v>
      </c>
      <c r="M4331">
        <v>0.40481121298558614</v>
      </c>
      <c r="N4331">
        <v>0.023070803500397707</v>
      </c>
      <c r="O4331">
        <v>2409512565.18</v>
      </c>
      <c r="P4331">
        <v>0</v>
      </c>
      <c r="Q4331">
        <v>1</v>
      </c>
      <c r="R4331">
        <v>-0.083065953654189</v>
      </c>
    </row>
    <row r="4332" spans="6:7">
      <c r="A4332" t="s">
        <v>3479</v>
      </c>
      <c r="B4332" t="s">
        <v>3480</v>
      </c>
      <c r="C4332" t="s">
        <v>4098</v>
      </c>
      <c r="D4332">
        <v>0</v>
      </c>
      <c r="E4332" t="s">
        <v>13872</v>
      </c>
      <c r="F4332" s="43">
        <v>-0.005390000000000001</v>
      </c>
      <c r="G4332" s="43">
        <v>-0.0154083205</v>
      </c>
      <c r="H4332">
        <v>12.97</v>
      </c>
      <c r="I4332">
        <v>12.78</v>
      </c>
      <c r="J4332">
        <v>12.74</v>
      </c>
      <c r="K4332">
        <v>0.024859663191659876</v>
      </c>
      <c r="L4332">
        <v>0.0012583985790050366</v>
      </c>
      <c r="M4332">
        <v>0.08340668507787576</v>
      </c>
      <c r="N4332">
        <v>0.05012325390304022</v>
      </c>
      <c r="O4332">
        <v>9545327439.56</v>
      </c>
      <c r="P4332">
        <v>0</v>
      </c>
      <c r="Q4332">
        <v>4</v>
      </c>
      <c r="R4332">
        <v>0.14721723518850977</v>
      </c>
    </row>
    <row r="4333" spans="6:7">
      <c r="A4333" t="s">
        <v>13873</v>
      </c>
      <c r="B4333" t="s">
        <v>13874</v>
      </c>
      <c r="C4333" t="s">
        <v>4337</v>
      </c>
      <c r="D4333">
        <v>0</v>
      </c>
      <c r="E4333" t="s">
        <v>13875</v>
      </c>
      <c r="F4333" s="43">
        <v>-0.005410000000000001</v>
      </c>
      <c r="G4333" s="43">
        <v>0.006949806899999999</v>
      </c>
      <c r="H4333">
        <v>13.1</v>
      </c>
      <c r="I4333">
        <v>13.04</v>
      </c>
      <c r="J4333">
        <v>12.88</v>
      </c>
      <c r="K4333">
        <v>-0.009118541033434726</v>
      </c>
      <c r="L4333">
        <v>0.008438471928891944</v>
      </c>
      <c r="M4333">
        <v>6.1991199119911995</v>
      </c>
      <c r="N4333">
        <v>0.017954722872755555</v>
      </c>
      <c r="O4333">
        <v>1540499909.9</v>
      </c>
      <c r="P4333">
        <v>0</v>
      </c>
      <c r="Q4333">
        <v>3</v>
      </c>
      <c r="R4333">
        <v>-0.22657176749703442</v>
      </c>
    </row>
    <row r="4334" spans="6:7">
      <c r="A4334" t="s">
        <v>13876</v>
      </c>
      <c r="B4334" t="s">
        <v>13877</v>
      </c>
      <c r="C4334" t="s">
        <v>5876</v>
      </c>
      <c r="D4334">
        <v>0</v>
      </c>
      <c r="E4334" t="s">
        <v>13878</v>
      </c>
      <c r="F4334" s="43">
        <v>-0.005410000000000001</v>
      </c>
      <c r="G4334" s="43">
        <v>-0.0040595399</v>
      </c>
      <c r="H4334">
        <v>7.39</v>
      </c>
      <c r="I4334">
        <v>7.36</v>
      </c>
      <c r="J4334">
        <v>7.33</v>
      </c>
      <c r="K4334">
        <v>0.017980636237897633</v>
      </c>
      <c r="L4334">
        <v>0.009939084824660067</v>
      </c>
      <c r="M4334">
        <v>89.49351978171896</v>
      </c>
      <c r="N4334">
        <v>0.012379642365887311</v>
      </c>
      <c r="O4334">
        <v>4328040147.75</v>
      </c>
      <c r="P4334">
        <v>0</v>
      </c>
      <c r="Q4334">
        <v>0</v>
      </c>
      <c r="R4334">
        <v>-0.11432009626955476</v>
      </c>
    </row>
    <row r="4335" spans="6:7">
      <c r="A4335" t="s">
        <v>3627</v>
      </c>
      <c r="B4335" t="s">
        <v>3628</v>
      </c>
      <c r="C4335" t="s">
        <v>4150</v>
      </c>
      <c r="D4335">
        <v>0</v>
      </c>
      <c r="E4335" t="s">
        <v>13879</v>
      </c>
      <c r="F4335" s="43">
        <v>-0.005410000000000001</v>
      </c>
      <c r="G4335" s="43">
        <v>-0.0095846645</v>
      </c>
      <c r="H4335">
        <v>40.92</v>
      </c>
      <c r="I4335">
        <v>40.3</v>
      </c>
      <c r="J4335">
        <v>39.93</v>
      </c>
      <c r="K4335">
        <v>0.056079664570230635</v>
      </c>
      <c r="L4335">
        <v>0.00406235234858519</v>
      </c>
      <c r="M4335">
        <v>1.019338125</v>
      </c>
      <c r="N4335">
        <v>0.08566810344827586</v>
      </c>
      <c r="O4335">
        <v>49444099619.07</v>
      </c>
      <c r="P4335">
        <v>0</v>
      </c>
      <c r="Q4335">
        <v>1</v>
      </c>
      <c r="R4335">
        <v>0.20730976632714182</v>
      </c>
    </row>
    <row r="4336" spans="6:7">
      <c r="A4336" t="s">
        <v>13880</v>
      </c>
      <c r="B4336" t="s">
        <v>13881</v>
      </c>
      <c r="C4336" t="s">
        <v>4018</v>
      </c>
      <c r="D4336">
        <v>0</v>
      </c>
      <c r="E4336" t="s">
        <v>13882</v>
      </c>
      <c r="F4336" s="43">
        <v>-0.00542</v>
      </c>
      <c r="G4336" s="43">
        <v>0.0007745933000000001</v>
      </c>
      <c r="H4336">
        <v>13.04</v>
      </c>
      <c r="I4336">
        <v>12.92</v>
      </c>
      <c r="J4336">
        <v>12.8</v>
      </c>
      <c r="K4336">
        <v>0.03858520900321547</v>
      </c>
      <c r="L4336">
        <v>0.002208141651255086</v>
      </c>
      <c r="M4336">
        <v>0.4075402958710532</v>
      </c>
      <c r="N4336">
        <v>0.04785077047850769</v>
      </c>
      <c r="O4336">
        <v>1045995233.54</v>
      </c>
      <c r="P4336">
        <v>0</v>
      </c>
      <c r="Q4336">
        <v>1</v>
      </c>
      <c r="R4336">
        <v>-0.057622173595915455</v>
      </c>
    </row>
    <row r="4337" spans="6:7">
      <c r="A4337" t="s">
        <v>13883</v>
      </c>
      <c r="B4337" t="s">
        <v>13884</v>
      </c>
      <c r="C4337" t="s">
        <v>4062</v>
      </c>
      <c r="D4337">
        <v>0</v>
      </c>
      <c r="E4337" t="s">
        <v>13885</v>
      </c>
      <c r="F4337" s="43">
        <v>-0.00544</v>
      </c>
      <c r="G4337" s="43">
        <v>-0.0081521739</v>
      </c>
      <c r="H4337">
        <v>11.03</v>
      </c>
      <c r="I4337">
        <v>10.95</v>
      </c>
      <c r="J4337">
        <v>10.9</v>
      </c>
      <c r="K4337">
        <v>0.01860465116279063</v>
      </c>
      <c r="L4337">
        <v>0.004409320304659916</v>
      </c>
      <c r="M4337">
        <v>6.271438866202258</v>
      </c>
      <c r="N4337">
        <v>0.03204524033930253</v>
      </c>
      <c r="O4337">
        <v>5292549481.92</v>
      </c>
      <c r="P4337">
        <v>0</v>
      </c>
      <c r="Q4337">
        <v>5</v>
      </c>
      <c r="R4337">
        <v>0.07038123167155413</v>
      </c>
    </row>
    <row r="4338" spans="6:7">
      <c r="A4338" t="s">
        <v>13886</v>
      </c>
      <c r="B4338" t="s">
        <v>13887</v>
      </c>
      <c r="C4338" t="s">
        <v>4692</v>
      </c>
      <c r="D4338">
        <v>0</v>
      </c>
      <c r="E4338" t="s">
        <v>13888</v>
      </c>
      <c r="F4338" s="43">
        <v>-0.00545</v>
      </c>
      <c r="G4338" s="43">
        <v>0.0054495913</v>
      </c>
      <c r="H4338">
        <v>3.71</v>
      </c>
      <c r="I4338">
        <v>3.69</v>
      </c>
      <c r="J4338">
        <v>3.65</v>
      </c>
      <c r="K4338">
        <v>-0.0289473684210526</v>
      </c>
      <c r="L4338">
        <v>0.006665820153698127</v>
      </c>
      <c r="M4338">
        <v>1.0040141236812083</v>
      </c>
      <c r="N4338">
        <v>-0.013368983957219322</v>
      </c>
      <c r="O4338">
        <v>2258080958.05</v>
      </c>
      <c r="P4338">
        <v>0</v>
      </c>
      <c r="Q4338">
        <v>0</v>
      </c>
      <c r="R4338">
        <v>0.028115761934083522</v>
      </c>
    </row>
    <row r="4339" spans="6:7">
      <c r="A4339" t="s">
        <v>1402</v>
      </c>
      <c r="B4339" t="s">
        <v>331</v>
      </c>
      <c r="C4339" t="s">
        <v>3867</v>
      </c>
      <c r="D4339">
        <v>0</v>
      </c>
      <c r="E4339" t="s">
        <v>13889</v>
      </c>
      <c r="F4339" s="43">
        <v>-0.0054800000000000005</v>
      </c>
      <c r="G4339" s="43">
        <v>-0.0301232314</v>
      </c>
      <c r="H4339">
        <v>21.99</v>
      </c>
      <c r="I4339">
        <v>21.25</v>
      </c>
      <c r="J4339">
        <v>20.9</v>
      </c>
      <c r="K4339">
        <v>0.027562862669245663</v>
      </c>
      <c r="L4339">
        <v>0.0027573821739597976</v>
      </c>
      <c r="M4339">
        <v>0.4768022909237777</v>
      </c>
      <c r="N4339">
        <v>0.04576771653543306</v>
      </c>
      <c r="O4339">
        <v>101534322750.63</v>
      </c>
      <c r="P4339">
        <v>0</v>
      </c>
      <c r="Q4339">
        <v>8</v>
      </c>
      <c r="R4339">
        <v>1.0047169811320755</v>
      </c>
    </row>
    <row r="4340" spans="6:7">
      <c r="A4340" t="s">
        <v>13890</v>
      </c>
      <c r="B4340" t="s">
        <v>13891</v>
      </c>
      <c r="C4340" t="s">
        <v>4041</v>
      </c>
      <c r="D4340">
        <v>0</v>
      </c>
      <c r="E4340" t="s">
        <v>13892</v>
      </c>
      <c r="F4340" s="43">
        <v>-0.00551</v>
      </c>
      <c r="G4340" s="43">
        <v>0</v>
      </c>
      <c r="H4340">
        <v>3.71</v>
      </c>
      <c r="I4340">
        <v>3.63</v>
      </c>
      <c r="J4340">
        <v>3.54</v>
      </c>
      <c r="K4340">
        <v>0.12037037037037028</v>
      </c>
      <c r="L4340">
        <v>0.01279639311861685</v>
      </c>
      <c r="M4340">
        <v>1.9995332779402175</v>
      </c>
      <c r="N4340">
        <v>0.09009009009009002</v>
      </c>
      <c r="O4340">
        <v>2273330889.39</v>
      </c>
      <c r="P4340">
        <v>0</v>
      </c>
      <c r="Q4340">
        <v>1</v>
      </c>
      <c r="R4340">
        <v>-0.11029411764705886</v>
      </c>
    </row>
    <row r="4341" spans="6:7">
      <c r="A4341" t="s">
        <v>13893</v>
      </c>
      <c r="B4341" t="s">
        <v>13894</v>
      </c>
      <c r="C4341" t="s">
        <v>4246</v>
      </c>
      <c r="D4341">
        <v>0</v>
      </c>
      <c r="E4341" t="s">
        <v>13895</v>
      </c>
      <c r="F4341" s="43">
        <v>-0.00551</v>
      </c>
      <c r="G4341" s="43">
        <v>0.008959338399999999</v>
      </c>
      <c r="H4341">
        <v>14.65</v>
      </c>
      <c r="I4341">
        <v>14.64</v>
      </c>
      <c r="J4341">
        <v>14.39</v>
      </c>
      <c r="K4341">
        <v>0.05627705627705636</v>
      </c>
      <c r="L4341">
        <v>0.0055737080475145315</v>
      </c>
      <c r="M4341">
        <v>1.7508866903117417</v>
      </c>
      <c r="N4341">
        <v>0.05627705627705636</v>
      </c>
      <c r="O4341">
        <v>1249020234.11</v>
      </c>
      <c r="P4341">
        <v>0</v>
      </c>
      <c r="Q4341">
        <v>0</v>
      </c>
      <c r="R4341">
        <v>-0.014804845222072602</v>
      </c>
    </row>
    <row r="4342" spans="6:7">
      <c r="A4342" t="s">
        <v>3685</v>
      </c>
      <c r="B4342" t="s">
        <v>3686</v>
      </c>
      <c r="C4342" t="s">
        <v>4106</v>
      </c>
      <c r="D4342">
        <v>0</v>
      </c>
      <c r="E4342" t="s">
        <v>13896</v>
      </c>
      <c r="F4342" s="43">
        <v>-0.005520000000000001</v>
      </c>
      <c r="G4342" s="43">
        <v>-0.0031545741</v>
      </c>
      <c r="H4342">
        <v>12.75</v>
      </c>
      <c r="I4342">
        <v>12.64</v>
      </c>
      <c r="J4342">
        <v>12.61</v>
      </c>
      <c r="K4342">
        <v>0.020177562550443905</v>
      </c>
      <c r="L4342">
        <v>0.0052872069207848685</v>
      </c>
      <c r="M4342">
        <v>0.6288973750466805</v>
      </c>
      <c r="N4342">
        <v>0.03606557377049191</v>
      </c>
      <c r="O4342">
        <v>2164711087.2</v>
      </c>
      <c r="P4342">
        <v>0</v>
      </c>
      <c r="Q4342">
        <v>2</v>
      </c>
      <c r="R4342">
        <v>-0.2768878718535469</v>
      </c>
    </row>
    <row r="4343" spans="6:7">
      <c r="A4343" t="s">
        <v>13897</v>
      </c>
      <c r="B4343" t="s">
        <v>13898</v>
      </c>
      <c r="C4343" t="s">
        <v>5814</v>
      </c>
      <c r="D4343">
        <v>0</v>
      </c>
      <c r="E4343" t="s">
        <v>13899</v>
      </c>
      <c r="F4343" s="43">
        <v>-0.00553</v>
      </c>
      <c r="G4343" s="43">
        <v>0.0055248619</v>
      </c>
      <c r="H4343">
        <v>3.67</v>
      </c>
      <c r="I4343">
        <v>3.64</v>
      </c>
      <c r="J4343">
        <v>3.59</v>
      </c>
      <c r="K4343">
        <v>-0.059431524547803614</v>
      </c>
      <c r="L4343">
        <v>0.008972770815869445</v>
      </c>
      <c r="M4343">
        <v>1.7581045296167248</v>
      </c>
      <c r="N4343">
        <v>-0.026737967914438526</v>
      </c>
      <c r="O4343">
        <v>3381994965.86</v>
      </c>
      <c r="P4343">
        <v>0</v>
      </c>
      <c r="Q4343">
        <v>0</v>
      </c>
      <c r="R4343">
        <v>-0.06151002521289409</v>
      </c>
    </row>
    <row r="4344" spans="6:7">
      <c r="A4344" t="s">
        <v>13900</v>
      </c>
      <c r="B4344" t="s">
        <v>13901</v>
      </c>
      <c r="C4344" t="s">
        <v>4005</v>
      </c>
      <c r="D4344">
        <v>0</v>
      </c>
      <c r="E4344" t="s">
        <v>13902</v>
      </c>
      <c r="F4344" s="43">
        <v>-0.005540000000000001</v>
      </c>
      <c r="G4344" s="43">
        <v>0.0217649387</v>
      </c>
      <c r="H4344">
        <v>26.15</v>
      </c>
      <c r="I4344">
        <v>25.82</v>
      </c>
      <c r="J4344">
        <v>25.13</v>
      </c>
      <c r="K4344">
        <v>0.09778911564625853</v>
      </c>
      <c r="L4344">
        <v>0.0011336295462845351</v>
      </c>
      <c r="M4344">
        <v>0.4601908560034183</v>
      </c>
      <c r="N4344">
        <v>0.07003729796933283</v>
      </c>
      <c r="O4344">
        <v>1822976991.36</v>
      </c>
      <c r="P4344">
        <v>0</v>
      </c>
      <c r="Q4344">
        <v>1</v>
      </c>
      <c r="R4344">
        <v>-0.15399737876802094</v>
      </c>
    </row>
    <row r="4345" spans="6:7">
      <c r="A4345" t="s">
        <v>1128</v>
      </c>
      <c r="B4345" t="s">
        <v>1129</v>
      </c>
      <c r="C4345" t="s">
        <v>5009</v>
      </c>
      <c r="D4345">
        <v>0</v>
      </c>
      <c r="E4345" t="s">
        <v>13903</v>
      </c>
      <c r="F4345" s="43">
        <v>-0.00555</v>
      </c>
      <c r="G4345" s="43">
        <v>-0.0055452865</v>
      </c>
      <c r="H4345">
        <v>5.41</v>
      </c>
      <c r="I4345">
        <v>5.38</v>
      </c>
      <c r="J4345">
        <v>5.3</v>
      </c>
      <c r="K4345">
        <v>-0.0200364298724955</v>
      </c>
      <c r="L4345">
        <v>0.009122086209766737</v>
      </c>
      <c r="M4345">
        <v>1.7963835510681674</v>
      </c>
      <c r="N4345">
        <v>-0.011029411764705975</v>
      </c>
      <c r="O4345">
        <v>1930055867.72</v>
      </c>
      <c r="P4345">
        <v>0</v>
      </c>
      <c r="Q4345">
        <v>0</v>
      </c>
      <c r="R4345">
        <v>0.07171314741035864</v>
      </c>
    </row>
    <row r="4346" spans="6:7">
      <c r="A4346" t="s">
        <v>3055</v>
      </c>
      <c r="B4346" t="s">
        <v>3056</v>
      </c>
      <c r="C4346" t="s">
        <v>4971</v>
      </c>
      <c r="D4346">
        <v>0</v>
      </c>
      <c r="E4346" t="s">
        <v>13904</v>
      </c>
      <c r="F4346" s="43">
        <v>-0.00557</v>
      </c>
      <c r="G4346" s="43">
        <v>0.0079554495</v>
      </c>
      <c r="H4346">
        <v>12.67</v>
      </c>
      <c r="I4346">
        <v>12.67</v>
      </c>
      <c r="J4346">
        <v>12.38</v>
      </c>
      <c r="K4346">
        <v>0.06202849958088853</v>
      </c>
      <c r="L4346">
        <v>0.0010668945191261987</v>
      </c>
      <c r="M4346">
        <v>0.10346592020708234</v>
      </c>
      <c r="N4346">
        <v>0.0593645484949832</v>
      </c>
      <c r="O4346">
        <v>1779471622.62</v>
      </c>
      <c r="P4346">
        <v>0</v>
      </c>
      <c r="Q4346">
        <v>0</v>
      </c>
      <c r="R4346">
        <v>-0.05939123979213071</v>
      </c>
    </row>
    <row r="4347" spans="6:7">
      <c r="A4347" t="s">
        <v>13905</v>
      </c>
      <c r="B4347" t="s">
        <v>13906</v>
      </c>
      <c r="C4347" t="s">
        <v>559</v>
      </c>
      <c r="D4347">
        <v>0</v>
      </c>
      <c r="E4347" t="s">
        <v>13907</v>
      </c>
      <c r="F4347" s="43">
        <v>-0.00559</v>
      </c>
      <c r="G4347" s="43">
        <v>-0.016351118799999998</v>
      </c>
      <c r="H4347">
        <v>23.44</v>
      </c>
      <c r="I4347">
        <v>22.86</v>
      </c>
      <c r="J4347">
        <v>22.76</v>
      </c>
      <c r="K4347">
        <v>0.04862385321100912</v>
      </c>
      <c r="L4347">
        <v>0.001746840015563465</v>
      </c>
      <c r="M4347">
        <v>0.3056878306878307</v>
      </c>
      <c r="N4347">
        <v>0.08085106382978728</v>
      </c>
      <c r="O4347">
        <v>5133507792.84</v>
      </c>
      <c r="P4347">
        <v>0</v>
      </c>
      <c r="Q4347">
        <v>0</v>
      </c>
      <c r="R4347">
        <v>-0.21979522184300346</v>
      </c>
    </row>
    <row r="4348" spans="6:7">
      <c r="A4348" t="s">
        <v>1723</v>
      </c>
      <c r="B4348" t="s">
        <v>173</v>
      </c>
      <c r="C4348" t="s">
        <v>4098</v>
      </c>
      <c r="D4348">
        <v>0</v>
      </c>
      <c r="E4348" t="s">
        <v>13908</v>
      </c>
      <c r="F4348" s="43">
        <v>-0.00561</v>
      </c>
      <c r="G4348" s="43">
        <v>-0.0168350168</v>
      </c>
      <c r="H4348">
        <v>8.95</v>
      </c>
      <c r="I4348">
        <v>8.76</v>
      </c>
      <c r="J4348">
        <v>8.72</v>
      </c>
      <c r="K4348">
        <v>0.0045871559633026545</v>
      </c>
      <c r="L4348">
        <v>0.005544150522884811</v>
      </c>
      <c r="M4348">
        <v>0.9394274679425906</v>
      </c>
      <c r="N4348">
        <v>0.033018867924528225</v>
      </c>
      <c r="O4348">
        <v>20530343137.59</v>
      </c>
      <c r="P4348">
        <v>0</v>
      </c>
      <c r="Q4348">
        <v>1</v>
      </c>
      <c r="R4348">
        <v>0.4697986577181208</v>
      </c>
    </row>
    <row r="4349" spans="6:7">
      <c r="A4349" t="s">
        <v>13909</v>
      </c>
      <c r="B4349" t="s">
        <v>13910</v>
      </c>
      <c r="C4349" t="s">
        <v>4087</v>
      </c>
      <c r="D4349">
        <v>0</v>
      </c>
      <c r="E4349" t="s">
        <v>13911</v>
      </c>
      <c r="F4349" s="43">
        <v>-0.00561</v>
      </c>
      <c r="G4349" s="43">
        <v>-0.0004008016</v>
      </c>
      <c r="H4349">
        <v>25.35</v>
      </c>
      <c r="I4349">
        <v>24.94</v>
      </c>
      <c r="J4349">
        <v>24.56</v>
      </c>
      <c r="K4349">
        <v>0.13829301688726614</v>
      </c>
      <c r="L4349">
        <v>0.010955118115955523</v>
      </c>
      <c r="M4349">
        <v>4.277639266177948</v>
      </c>
      <c r="N4349">
        <v>0.10696848646249445</v>
      </c>
      <c r="O4349">
        <v>867262000</v>
      </c>
      <c r="P4349">
        <v>0</v>
      </c>
      <c r="Q4349">
        <v>0</v>
      </c>
      <c r="R4349">
        <v>0.08387657540199911</v>
      </c>
    </row>
    <row r="4350" spans="6:7">
      <c r="A4350" t="s">
        <v>13912</v>
      </c>
      <c r="B4350" t="s">
        <v>13913</v>
      </c>
      <c r="C4350" t="s">
        <v>4034</v>
      </c>
      <c r="D4350">
        <v>0</v>
      </c>
      <c r="E4350" t="s">
        <v>13914</v>
      </c>
      <c r="F4350" s="43">
        <v>-0.005620000000000001</v>
      </c>
      <c r="G4350" s="43">
        <v>-0.0030250648000000003</v>
      </c>
      <c r="H4350">
        <v>23.32</v>
      </c>
      <c r="I4350">
        <v>23.07</v>
      </c>
      <c r="J4350">
        <v>22.85</v>
      </c>
      <c r="K4350">
        <v>0.053905893101872986</v>
      </c>
      <c r="L4350">
        <v>0.0012461791223279304</v>
      </c>
      <c r="M4350">
        <v>0.10341937587577443</v>
      </c>
      <c r="N4350">
        <v>0.07003710575139155</v>
      </c>
      <c r="O4350">
        <v>1333013137.3</v>
      </c>
      <c r="P4350">
        <v>0</v>
      </c>
      <c r="Q4350">
        <v>2</v>
      </c>
      <c r="R4350">
        <v>0.30708215297450436</v>
      </c>
    </row>
    <row r="4351" spans="6:7">
      <c r="A4351" t="s">
        <v>2561</v>
      </c>
      <c r="B4351" t="s">
        <v>2562</v>
      </c>
      <c r="C4351" t="s">
        <v>1895</v>
      </c>
      <c r="D4351">
        <v>0</v>
      </c>
      <c r="E4351" t="s">
        <v>13915</v>
      </c>
      <c r="F4351" s="43">
        <v>-0.005620000000000001</v>
      </c>
      <c r="G4351" s="43">
        <v>0</v>
      </c>
      <c r="H4351">
        <v>1.8</v>
      </c>
      <c r="I4351">
        <v>1.78</v>
      </c>
      <c r="J4351">
        <v>1.76</v>
      </c>
      <c r="K4351">
        <v>-0.04301075268817209</v>
      </c>
      <c r="L4351">
        <v>0.004702844055887626</v>
      </c>
      <c r="M4351">
        <v>0.883024383024383</v>
      </c>
      <c r="N4351">
        <v>0</v>
      </c>
      <c r="O4351">
        <v>1461292299.4</v>
      </c>
      <c r="P4351">
        <v>0</v>
      </c>
      <c r="Q4351">
        <v>1</v>
      </c>
      <c r="R4351">
        <v>-0.05319148936170206</v>
      </c>
    </row>
    <row r="4352" spans="6:7">
      <c r="A4352" t="s">
        <v>13916</v>
      </c>
      <c r="B4352" t="s">
        <v>13917</v>
      </c>
      <c r="C4352" t="s">
        <v>4062</v>
      </c>
      <c r="D4352">
        <v>0</v>
      </c>
      <c r="E4352" t="s">
        <v>13918</v>
      </c>
      <c r="F4352" s="43">
        <v>-0.005639999999999999</v>
      </c>
      <c r="G4352" s="43">
        <v>-0.0022566996000000002</v>
      </c>
      <c r="H4352">
        <v>35.62</v>
      </c>
      <c r="I4352">
        <v>35.37</v>
      </c>
      <c r="J4352">
        <v>35.11</v>
      </c>
      <c r="K4352">
        <v>0.03907168037602815</v>
      </c>
      <c r="L4352">
        <v>0.004472249560360498</v>
      </c>
      <c r="M4352">
        <v>7.356282593520305</v>
      </c>
      <c r="N4352">
        <v>0.03360607831677378</v>
      </c>
      <c r="O4352">
        <v>8508444826.6</v>
      </c>
      <c r="P4352">
        <v>0</v>
      </c>
      <c r="Q4352">
        <v>2</v>
      </c>
      <c r="R4352">
        <v>-0.0028192839018889603</v>
      </c>
    </row>
    <row r="4353" spans="6:7">
      <c r="A4353" t="s">
        <v>13919</v>
      </c>
      <c r="B4353" t="s">
        <v>13920</v>
      </c>
      <c r="C4353" t="s">
        <v>4150</v>
      </c>
      <c r="D4353">
        <v>0</v>
      </c>
      <c r="E4353" t="s">
        <v>13921</v>
      </c>
      <c r="F4353" s="43">
        <v>-0.00565</v>
      </c>
      <c r="G4353" s="43">
        <v>-0.0260238047</v>
      </c>
      <c r="H4353">
        <v>51</v>
      </c>
      <c r="I4353">
        <v>48.28</v>
      </c>
      <c r="J4353">
        <v>47.66</v>
      </c>
      <c r="K4353">
        <v>0.047970479704797064</v>
      </c>
      <c r="L4353">
        <v>0.0035926419855490926</v>
      </c>
      <c r="M4353">
        <v>1.6517596454640249</v>
      </c>
      <c r="N4353">
        <v>0.09354473386183472</v>
      </c>
      <c r="O4353">
        <v>805679451.76</v>
      </c>
      <c r="P4353">
        <v>0</v>
      </c>
      <c r="Q4353">
        <v>0</v>
      </c>
      <c r="R4353">
        <v>-0.19425901201602136</v>
      </c>
    </row>
    <row r="4354" spans="6:7">
      <c r="A4354" t="s">
        <v>1368</v>
      </c>
      <c r="B4354" t="s">
        <v>903</v>
      </c>
      <c r="C4354" t="s">
        <v>559</v>
      </c>
      <c r="D4354">
        <v>0</v>
      </c>
      <c r="E4354" t="s">
        <v>13922</v>
      </c>
      <c r="F4354" s="43">
        <v>-0.005659999999999999</v>
      </c>
      <c r="G4354" s="43">
        <v>-0.0024252223</v>
      </c>
      <c r="H4354">
        <v>38.05</v>
      </c>
      <c r="I4354">
        <v>37.02</v>
      </c>
      <c r="J4354">
        <v>36.88</v>
      </c>
      <c r="K4354">
        <v>0.10342771982116263</v>
      </c>
      <c r="L4354">
        <v>0.0055945028342504885</v>
      </c>
      <c r="M4354">
        <v>0.1525465643020132</v>
      </c>
      <c r="N4354">
        <v>0.12012102874432698</v>
      </c>
      <c r="O4354">
        <v>13197201481.71</v>
      </c>
      <c r="P4354">
        <v>0</v>
      </c>
      <c r="Q4354">
        <v>1</v>
      </c>
      <c r="R4354">
        <v>-0.19134993446920048</v>
      </c>
    </row>
    <row r="4355" spans="6:7">
      <c r="A4355" t="s">
        <v>13923</v>
      </c>
      <c r="B4355" t="s">
        <v>13924</v>
      </c>
      <c r="C4355" t="s">
        <v>4231</v>
      </c>
      <c r="D4355">
        <v>0</v>
      </c>
      <c r="E4355" t="s">
        <v>13925</v>
      </c>
      <c r="F4355" s="43">
        <v>-0.005659999999999999</v>
      </c>
      <c r="G4355" s="43">
        <v>0.0042432815</v>
      </c>
      <c r="H4355">
        <v>28.66</v>
      </c>
      <c r="I4355">
        <v>28.4</v>
      </c>
      <c r="J4355">
        <v>27.14</v>
      </c>
      <c r="K4355">
        <v>0.26503340757238303</v>
      </c>
      <c r="L4355">
        <v>0.004742626354325873</v>
      </c>
      <c r="M4355">
        <v>0.4707363256686644</v>
      </c>
      <c r="N4355">
        <v>0.26503340757238303</v>
      </c>
      <c r="O4355">
        <v>956944974.72</v>
      </c>
      <c r="P4355">
        <v>0</v>
      </c>
      <c r="Q4355">
        <v>0</v>
      </c>
      <c r="R4355">
        <v>-0.0868167202572348</v>
      </c>
    </row>
    <row r="4356" spans="6:7">
      <c r="A4356" t="s">
        <v>2563</v>
      </c>
      <c r="B4356" t="s">
        <v>2564</v>
      </c>
      <c r="C4356" t="s">
        <v>4034</v>
      </c>
      <c r="D4356">
        <v>0</v>
      </c>
      <c r="E4356" t="s">
        <v>13926</v>
      </c>
      <c r="F4356" s="43">
        <v>-0.005679999999999999</v>
      </c>
      <c r="G4356" s="43">
        <v>0</v>
      </c>
      <c r="H4356">
        <v>1.77</v>
      </c>
      <c r="I4356">
        <v>1.76</v>
      </c>
      <c r="J4356">
        <v>1.73</v>
      </c>
      <c r="K4356">
        <v>0.0414201183431953</v>
      </c>
      <c r="L4356">
        <v>0.008708786887242435</v>
      </c>
      <c r="M4356">
        <v>1.1083691987193114</v>
      </c>
      <c r="N4356">
        <v>0.047619047619047665</v>
      </c>
      <c r="O4356">
        <v>7051267643.2</v>
      </c>
      <c r="P4356">
        <v>0</v>
      </c>
      <c r="Q4356">
        <v>2</v>
      </c>
      <c r="R4356">
        <v>-0.02222222222222224</v>
      </c>
    </row>
    <row r="4357" spans="6:7">
      <c r="A4357" t="s">
        <v>3150</v>
      </c>
      <c r="B4357" t="s">
        <v>3151</v>
      </c>
      <c r="C4357" t="s">
        <v>4016</v>
      </c>
      <c r="D4357">
        <v>0</v>
      </c>
      <c r="E4357" t="s">
        <v>13927</v>
      </c>
      <c r="F4357" s="43">
        <v>-0.005679999999999999</v>
      </c>
      <c r="G4357" s="43">
        <v>-0.0056764428</v>
      </c>
      <c r="H4357">
        <v>10.73</v>
      </c>
      <c r="I4357">
        <v>10.51</v>
      </c>
      <c r="J4357">
        <v>10.47</v>
      </c>
      <c r="K4357">
        <v>0.04265873015873013</v>
      </c>
      <c r="L4357">
        <v>0.004476800612190736</v>
      </c>
      <c r="M4357">
        <v>1.9188410026915719</v>
      </c>
      <c r="N4357">
        <v>0.017424975798644698</v>
      </c>
      <c r="O4357">
        <v>6277502124.25</v>
      </c>
      <c r="P4357">
        <v>0</v>
      </c>
      <c r="Q4357">
        <v>0</v>
      </c>
      <c r="R4357">
        <v>-0.10811269517990503</v>
      </c>
    </row>
    <row r="4358" spans="6:7">
      <c r="A4358" t="s">
        <v>1517</v>
      </c>
      <c r="B4358" t="s">
        <v>1518</v>
      </c>
      <c r="C4358" t="s">
        <v>4018</v>
      </c>
      <c r="D4358">
        <v>0</v>
      </c>
      <c r="E4358" t="s">
        <v>13928</v>
      </c>
      <c r="F4358" s="43">
        <v>-0.005679999999999999</v>
      </c>
      <c r="G4358" s="43">
        <v>-0.0066287879000000004</v>
      </c>
      <c r="H4358">
        <v>10.62</v>
      </c>
      <c r="I4358">
        <v>10.49</v>
      </c>
      <c r="J4358">
        <v>10.47</v>
      </c>
      <c r="K4358">
        <v>0.044820717131474216</v>
      </c>
      <c r="L4358">
        <v>0.007564420469335916</v>
      </c>
      <c r="M4358">
        <v>4.834123222748815</v>
      </c>
      <c r="N4358">
        <v>0.026418786692759252</v>
      </c>
      <c r="O4358">
        <v>3960985459.2</v>
      </c>
      <c r="P4358">
        <v>0</v>
      </c>
      <c r="Q4358">
        <v>0</v>
      </c>
      <c r="R4358">
        <v>-0.16679904686258934</v>
      </c>
    </row>
    <row r="4359" spans="6:7">
      <c r="A4359" t="s">
        <v>13929</v>
      </c>
      <c r="B4359" t="s">
        <v>13930</v>
      </c>
      <c r="C4359" t="s">
        <v>4070</v>
      </c>
      <c r="D4359">
        <v>0</v>
      </c>
      <c r="E4359" t="s">
        <v>13931</v>
      </c>
      <c r="F4359" s="43">
        <v>-0.005699999999999999</v>
      </c>
      <c r="G4359" s="43">
        <v>0.0005181347</v>
      </c>
      <c r="H4359">
        <v>38.98</v>
      </c>
      <c r="I4359">
        <v>38.62</v>
      </c>
      <c r="J4359">
        <v>38.2</v>
      </c>
      <c r="K4359">
        <v>0.06714562033710969</v>
      </c>
      <c r="L4359">
        <v>0.003231983986679149</v>
      </c>
      <c r="M4359">
        <v>0.6128676363847516</v>
      </c>
      <c r="N4359">
        <v>0.08483146067415719</v>
      </c>
      <c r="O4359">
        <v>1208145028.4</v>
      </c>
      <c r="P4359">
        <v>0</v>
      </c>
      <c r="Q4359">
        <v>0</v>
      </c>
      <c r="R4359">
        <v>-0.0342585646411604</v>
      </c>
    </row>
    <row r="4360" spans="6:7">
      <c r="A4360" t="s">
        <v>13932</v>
      </c>
      <c r="B4360" t="s">
        <v>13933</v>
      </c>
      <c r="C4360" t="s">
        <v>4287</v>
      </c>
      <c r="D4360">
        <v>0</v>
      </c>
      <c r="E4360" t="s">
        <v>13934</v>
      </c>
      <c r="F4360" s="43">
        <v>-0.00571</v>
      </c>
      <c r="G4360" s="43">
        <v>0.011419672999999998</v>
      </c>
      <c r="H4360">
        <v>39.33</v>
      </c>
      <c r="I4360">
        <v>38.97</v>
      </c>
      <c r="J4360">
        <v>38.11</v>
      </c>
      <c r="K4360">
        <v>-0.02110022607385088</v>
      </c>
      <c r="L4360">
        <v>0.002389330513108337</v>
      </c>
      <c r="M4360">
        <v>1.0115813562594405</v>
      </c>
      <c r="N4360">
        <v>-0.03396132870599912</v>
      </c>
      <c r="O4360">
        <v>16646379368.14</v>
      </c>
      <c r="P4360">
        <v>0</v>
      </c>
      <c r="Q4360">
        <v>0</v>
      </c>
      <c r="R4360">
        <v>-0.3895676691729324</v>
      </c>
    </row>
    <row r="4361" spans="6:7">
      <c r="A4361" t="s">
        <v>13935</v>
      </c>
      <c r="B4361" t="s">
        <v>13936</v>
      </c>
      <c r="C4361" t="s">
        <v>4034</v>
      </c>
      <c r="D4361">
        <v>0</v>
      </c>
      <c r="E4361" t="s">
        <v>13937</v>
      </c>
      <c r="F4361" s="43">
        <v>-0.005719999999999999</v>
      </c>
      <c r="G4361" s="43">
        <v>-0.0085795996</v>
      </c>
      <c r="H4361">
        <v>10.59</v>
      </c>
      <c r="I4361">
        <v>10.4</v>
      </c>
      <c r="J4361">
        <v>10.36</v>
      </c>
      <c r="K4361">
        <v>0.01960784313725501</v>
      </c>
      <c r="L4361">
        <v>0.0015202694440016131</v>
      </c>
      <c r="M4361">
        <v>0.8055883689232167</v>
      </c>
      <c r="N4361">
        <v>0.03379721669980118</v>
      </c>
      <c r="O4361">
        <v>2343233017.1</v>
      </c>
      <c r="P4361">
        <v>0</v>
      </c>
      <c r="Q4361">
        <v>2</v>
      </c>
      <c r="R4361">
        <v>-0.24418604651162787</v>
      </c>
    </row>
    <row r="4362" spans="6:7">
      <c r="A4362" t="s">
        <v>477</v>
      </c>
      <c r="B4362" t="s">
        <v>478</v>
      </c>
      <c r="C4362" t="s">
        <v>4246</v>
      </c>
      <c r="D4362">
        <v>0</v>
      </c>
      <c r="E4362" t="s">
        <v>13938</v>
      </c>
      <c r="F4362" s="43">
        <v>-0.00573</v>
      </c>
      <c r="G4362" s="43">
        <v>0.0068728522000000005</v>
      </c>
      <c r="H4362">
        <v>8.83</v>
      </c>
      <c r="I4362">
        <v>8.79</v>
      </c>
      <c r="J4362">
        <v>8.67</v>
      </c>
      <c r="K4362">
        <v>0.03778040141676487</v>
      </c>
      <c r="L4362">
        <v>0.0009491487143178819</v>
      </c>
      <c r="M4362">
        <v>0.28501492537313433</v>
      </c>
      <c r="N4362">
        <v>0.10288582183186942</v>
      </c>
      <c r="O4362">
        <v>4076406209.16</v>
      </c>
      <c r="P4362">
        <v>0</v>
      </c>
      <c r="Q4362">
        <v>1</v>
      </c>
      <c r="R4362">
        <v>-0.009019165727170245</v>
      </c>
    </row>
    <row r="4363" spans="6:7">
      <c r="A4363" t="s">
        <v>13939</v>
      </c>
      <c r="B4363" t="s">
        <v>13940</v>
      </c>
      <c r="C4363" t="s">
        <v>4070</v>
      </c>
      <c r="D4363">
        <v>0</v>
      </c>
      <c r="E4363" t="s">
        <v>13941</v>
      </c>
      <c r="F4363" s="43">
        <v>-0.0057399999999999994</v>
      </c>
      <c r="G4363" s="43">
        <v>-0.011472275300000001</v>
      </c>
      <c r="H4363">
        <v>5.24</v>
      </c>
      <c r="I4363">
        <v>5.17</v>
      </c>
      <c r="J4363">
        <v>5.14</v>
      </c>
      <c r="K4363">
        <v>0.03607214428857709</v>
      </c>
      <c r="L4363">
        <v>0.0005820948588403177</v>
      </c>
      <c r="M4363">
        <v>0.3889737713267125</v>
      </c>
      <c r="N4363">
        <v>0.042338709677419345</v>
      </c>
      <c r="O4363">
        <v>1842724842.58</v>
      </c>
      <c r="P4363">
        <v>0</v>
      </c>
      <c r="Q4363">
        <v>0</v>
      </c>
      <c r="R4363">
        <v>-0.1538461538461539</v>
      </c>
    </row>
    <row r="4364" spans="6:7">
      <c r="A4364" t="s">
        <v>1859</v>
      </c>
      <c r="B4364" t="s">
        <v>1860</v>
      </c>
      <c r="C4364" t="s">
        <v>4005</v>
      </c>
      <c r="D4364">
        <v>0</v>
      </c>
      <c r="E4364" t="s">
        <v>13942</v>
      </c>
      <c r="F4364" s="43">
        <v>-0.00575</v>
      </c>
      <c r="G4364" s="43">
        <v>0</v>
      </c>
      <c r="H4364">
        <v>26.4</v>
      </c>
      <c r="I4364">
        <v>26.08</v>
      </c>
      <c r="J4364">
        <v>25.84</v>
      </c>
      <c r="K4364">
        <v>0.04865299557700029</v>
      </c>
      <c r="L4364">
        <v>0.001662874687306819</v>
      </c>
      <c r="M4364">
        <v>0.28715393133997785</v>
      </c>
      <c r="N4364">
        <v>0.03987240829346093</v>
      </c>
      <c r="O4364">
        <v>7178095339.36</v>
      </c>
      <c r="P4364">
        <v>0</v>
      </c>
      <c r="Q4364">
        <v>0</v>
      </c>
      <c r="R4364">
        <v>-0.3118733509234829</v>
      </c>
    </row>
    <row r="4365" spans="6:7">
      <c r="A4365" t="s">
        <v>2836</v>
      </c>
      <c r="B4365" t="s">
        <v>2837</v>
      </c>
      <c r="C4365" t="s">
        <v>4005</v>
      </c>
      <c r="D4365">
        <v>0</v>
      </c>
      <c r="E4365" t="s">
        <v>13943</v>
      </c>
      <c r="F4365" s="43">
        <v>-0.00575</v>
      </c>
      <c r="G4365" s="43">
        <v>-0.004602991900000001</v>
      </c>
      <c r="H4365">
        <v>17.49</v>
      </c>
      <c r="I4365">
        <v>17.3</v>
      </c>
      <c r="J4365">
        <v>17.15</v>
      </c>
      <c r="K4365">
        <v>0.06330669944683473</v>
      </c>
      <c r="L4365">
        <v>0.001453656846491205</v>
      </c>
      <c r="M4365">
        <v>0.12543104667276275</v>
      </c>
      <c r="N4365">
        <v>0.07054455445544558</v>
      </c>
      <c r="O4365">
        <v>6543888488.5</v>
      </c>
      <c r="P4365">
        <v>0</v>
      </c>
      <c r="Q4365">
        <v>0</v>
      </c>
      <c r="R4365">
        <v>-0.22508398656215</v>
      </c>
    </row>
    <row r="4366" spans="6:7">
      <c r="A4366" t="s">
        <v>13944</v>
      </c>
      <c r="B4366" t="s">
        <v>13945</v>
      </c>
      <c r="C4366" t="s">
        <v>4208</v>
      </c>
      <c r="D4366">
        <v>0</v>
      </c>
      <c r="E4366" t="s">
        <v>13946</v>
      </c>
      <c r="F4366" s="43">
        <v>-0.0057599999999999995</v>
      </c>
      <c r="G4366" s="43">
        <v>-0.0215489652</v>
      </c>
      <c r="H4366">
        <v>46.92</v>
      </c>
      <c r="I4366">
        <v>45.86</v>
      </c>
      <c r="J4366">
        <v>45.81</v>
      </c>
      <c r="K4366">
        <v>0.09608030592734215</v>
      </c>
      <c r="L4366">
        <v>0.0029371466273914464</v>
      </c>
      <c r="M4366">
        <v>3.3386403438942844</v>
      </c>
      <c r="N4366">
        <v>0.11256671518680256</v>
      </c>
      <c r="O4366">
        <v>647391875</v>
      </c>
      <c r="P4366">
        <v>0</v>
      </c>
      <c r="Q4366">
        <v>0</v>
      </c>
      <c r="R4366">
        <v>-0.2686702649925661</v>
      </c>
    </row>
    <row r="4367" spans="6:7">
      <c r="A4367" t="s">
        <v>13947</v>
      </c>
      <c r="B4367" t="s">
        <v>13948</v>
      </c>
      <c r="C4367" t="s">
        <v>4098</v>
      </c>
      <c r="D4367">
        <v>0</v>
      </c>
      <c r="E4367" t="s">
        <v>13949</v>
      </c>
      <c r="F4367" s="43">
        <v>-0.0057599999999999995</v>
      </c>
      <c r="G4367" s="43">
        <v>-0.015827338099999998</v>
      </c>
      <c r="H4367">
        <v>7.01</v>
      </c>
      <c r="I4367">
        <v>6.84</v>
      </c>
      <c r="J4367">
        <v>6.82</v>
      </c>
      <c r="K4367">
        <v>0.013333333333333313</v>
      </c>
      <c r="L4367">
        <v>0.0017959340676477163</v>
      </c>
      <c r="M4367">
        <v>0.25269244988828343</v>
      </c>
      <c r="N4367">
        <v>0.023952095808383252</v>
      </c>
      <c r="O4367">
        <v>1243457165</v>
      </c>
      <c r="P4367">
        <v>0</v>
      </c>
      <c r="Q4367">
        <v>4</v>
      </c>
      <c r="R4367">
        <v>0.0032267527134057263</v>
      </c>
    </row>
    <row r="4368" spans="6:7">
      <c r="A4368" t="s">
        <v>1885</v>
      </c>
      <c r="B4368" t="s">
        <v>1886</v>
      </c>
      <c r="C4368" t="s">
        <v>3867</v>
      </c>
      <c r="D4368">
        <v>0</v>
      </c>
      <c r="E4368" t="s">
        <v>13950</v>
      </c>
      <c r="F4368" s="43">
        <v>-0.00577</v>
      </c>
      <c r="G4368" s="43">
        <v>-0.0021634615</v>
      </c>
      <c r="H4368">
        <v>41.92</v>
      </c>
      <c r="I4368">
        <v>41.51</v>
      </c>
      <c r="J4368">
        <v>41.01</v>
      </c>
      <c r="K4368">
        <v>0.116160258133907</v>
      </c>
      <c r="L4368">
        <v>0.0010625631163722503</v>
      </c>
      <c r="M4368">
        <v>0.1755453594139902</v>
      </c>
      <c r="N4368">
        <v>0.14258188824662812</v>
      </c>
      <c r="O4368">
        <v>1146541011.2</v>
      </c>
      <c r="P4368">
        <v>0</v>
      </c>
      <c r="Q4368">
        <v>0</v>
      </c>
      <c r="R4368">
        <v>-0.10846219931271486</v>
      </c>
    </row>
    <row r="4369" spans="6:7">
      <c r="A4369" t="s">
        <v>13951</v>
      </c>
      <c r="B4369" t="s">
        <v>13952</v>
      </c>
      <c r="C4369" t="s">
        <v>4018</v>
      </c>
      <c r="D4369">
        <v>0</v>
      </c>
      <c r="E4369" t="s">
        <v>13953</v>
      </c>
      <c r="F4369" s="43">
        <v>-0.00577</v>
      </c>
      <c r="G4369" s="43">
        <v>-0.0038461538</v>
      </c>
      <c r="H4369">
        <v>5.2</v>
      </c>
      <c r="I4369">
        <v>5.18</v>
      </c>
      <c r="J4369">
        <v>5.15</v>
      </c>
      <c r="K4369">
        <v>-0.013333333333333388</v>
      </c>
      <c r="L4369">
        <v>0.020803089477935535</v>
      </c>
      <c r="M4369">
        <v>7.5693576081685086</v>
      </c>
      <c r="N4369">
        <v>0</v>
      </c>
      <c r="O4369">
        <v>3065903079.2</v>
      </c>
      <c r="P4369">
        <v>0</v>
      </c>
      <c r="Q4369">
        <v>1</v>
      </c>
      <c r="R4369">
        <v>-0.16987179487179493</v>
      </c>
    </row>
    <row r="4370" spans="6:7">
      <c r="A4370" t="s">
        <v>3515</v>
      </c>
      <c r="B4370" t="s">
        <v>3516</v>
      </c>
      <c r="C4370" t="s">
        <v>4817</v>
      </c>
      <c r="D4370">
        <v>0</v>
      </c>
      <c r="E4370" t="s">
        <v>13954</v>
      </c>
      <c r="F4370" s="43">
        <v>-0.0057799999999999995</v>
      </c>
      <c r="G4370" s="43">
        <v>-0.0075101098</v>
      </c>
      <c r="H4370">
        <v>17.48</v>
      </c>
      <c r="I4370">
        <v>17.18</v>
      </c>
      <c r="J4370">
        <v>17.02</v>
      </c>
      <c r="K4370">
        <v>0.06708074534161479</v>
      </c>
      <c r="L4370">
        <v>0.00225771304745761</v>
      </c>
      <c r="M4370">
        <v>0.6932242444192271</v>
      </c>
      <c r="N4370">
        <v>0.05723076923076922</v>
      </c>
      <c r="O4370">
        <v>5934462927.39</v>
      </c>
      <c r="P4370">
        <v>0</v>
      </c>
      <c r="Q4370">
        <v>0</v>
      </c>
      <c r="R4370">
        <v>-0.25602929148655446</v>
      </c>
    </row>
    <row r="4371" spans="6:7">
      <c r="A4371" t="s">
        <v>13955</v>
      </c>
      <c r="B4371" t="s">
        <v>13956</v>
      </c>
      <c r="C4371" t="s">
        <v>4062</v>
      </c>
      <c r="D4371">
        <v>0</v>
      </c>
      <c r="E4371" t="s">
        <v>13957</v>
      </c>
      <c r="F4371" s="43">
        <v>-0.0057799999999999995</v>
      </c>
      <c r="G4371" s="43">
        <v>-0.0464632455</v>
      </c>
      <c r="H4371">
        <v>43.23</v>
      </c>
      <c r="I4371">
        <v>41.25</v>
      </c>
      <c r="J4371">
        <v>41</v>
      </c>
      <c r="K4371">
        <v>-0.0763546798029556</v>
      </c>
      <c r="L4371">
        <v>0.0036589521084129752</v>
      </c>
      <c r="M4371">
        <v>2.6364514138636204</v>
      </c>
      <c r="N4371">
        <v>-0.07594086021505378</v>
      </c>
      <c r="O4371">
        <v>15529606872.78</v>
      </c>
      <c r="P4371">
        <v>0</v>
      </c>
      <c r="Q4371">
        <v>5</v>
      </c>
      <c r="R4371">
        <v>0.16066404051772654</v>
      </c>
    </row>
    <row r="4372" spans="6:7">
      <c r="A4372" t="s">
        <v>13958</v>
      </c>
      <c r="B4372" t="s">
        <v>13959</v>
      </c>
      <c r="C4372" t="s">
        <v>4583</v>
      </c>
      <c r="D4372">
        <v>0</v>
      </c>
      <c r="E4372" t="s">
        <v>13960</v>
      </c>
      <c r="F4372" s="43">
        <v>-0.00579</v>
      </c>
      <c r="G4372" s="43">
        <v>0.0492040521</v>
      </c>
      <c r="H4372">
        <v>7.25</v>
      </c>
      <c r="I4372">
        <v>7.25</v>
      </c>
      <c r="J4372">
        <v>6.87</v>
      </c>
      <c r="K4372">
        <v>0.004155124653739647</v>
      </c>
      <c r="L4372">
        <v>0.012069193740702191</v>
      </c>
      <c r="M4372">
        <v>2.9388804651962546</v>
      </c>
      <c r="N4372">
        <v>0.03719599427753931</v>
      </c>
      <c r="O4372">
        <v>1622421170.93</v>
      </c>
      <c r="P4372">
        <v>0</v>
      </c>
      <c r="Q4372">
        <v>2</v>
      </c>
      <c r="R4372">
        <v>0.005547850208044388</v>
      </c>
    </row>
    <row r="4373" spans="6:7">
      <c r="A4373" t="s">
        <v>2565</v>
      </c>
      <c r="B4373" t="s">
        <v>2566</v>
      </c>
      <c r="C4373" t="s">
        <v>4024</v>
      </c>
      <c r="D4373">
        <v>0</v>
      </c>
      <c r="E4373" t="s">
        <v>13961</v>
      </c>
      <c r="F4373" s="43">
        <v>-0.00579</v>
      </c>
      <c r="G4373" s="43">
        <v>0.0173553719</v>
      </c>
      <c r="H4373">
        <v>12.52</v>
      </c>
      <c r="I4373">
        <v>12.31</v>
      </c>
      <c r="J4373">
        <v>12.01</v>
      </c>
      <c r="K4373">
        <v>0.07793345008756572</v>
      </c>
      <c r="L4373">
        <v>0.012037916605548295</v>
      </c>
      <c r="M4373">
        <v>5.356024883492502</v>
      </c>
      <c r="N4373">
        <v>0.06764960971379022</v>
      </c>
      <c r="O4373">
        <v>1998331456</v>
      </c>
      <c r="P4373">
        <v>0</v>
      </c>
      <c r="Q4373">
        <v>0</v>
      </c>
      <c r="R4373">
        <v>-0.08134328358208955</v>
      </c>
    </row>
    <row r="4374" spans="6:7">
      <c r="A4374" t="s">
        <v>1692</v>
      </c>
      <c r="B4374" t="s">
        <v>1693</v>
      </c>
      <c r="C4374" t="s">
        <v>6612</v>
      </c>
      <c r="D4374">
        <v>0</v>
      </c>
      <c r="E4374" t="s">
        <v>13962</v>
      </c>
      <c r="F4374" s="43">
        <v>-0.0058</v>
      </c>
      <c r="G4374" s="43">
        <v>-0.0115942029</v>
      </c>
      <c r="H4374">
        <v>3.44</v>
      </c>
      <c r="I4374">
        <v>3.41</v>
      </c>
      <c r="J4374">
        <v>3.4</v>
      </c>
      <c r="K4374">
        <v>-0.008720930232558082</v>
      </c>
      <c r="L4374">
        <v>0.008060295447908629</v>
      </c>
      <c r="M4374">
        <v>4.427007299270073</v>
      </c>
      <c r="N4374">
        <v>0.014880952380952462</v>
      </c>
      <c r="O4374">
        <v>3594650875.5</v>
      </c>
      <c r="P4374">
        <v>0</v>
      </c>
      <c r="Q4374">
        <v>0</v>
      </c>
      <c r="R4374">
        <v>-0.18028846153846154</v>
      </c>
    </row>
    <row r="4375" spans="6:7">
      <c r="A4375" t="s">
        <v>3593</v>
      </c>
      <c r="B4375" t="s">
        <v>3594</v>
      </c>
      <c r="C4375" t="s">
        <v>4098</v>
      </c>
      <c r="D4375">
        <v>0</v>
      </c>
      <c r="E4375" t="s">
        <v>13963</v>
      </c>
      <c r="F4375" s="43">
        <v>-0.00582</v>
      </c>
      <c r="G4375" s="43">
        <v>0.0014556041</v>
      </c>
      <c r="H4375">
        <v>6.96</v>
      </c>
      <c r="I4375">
        <v>6.88</v>
      </c>
      <c r="J4375">
        <v>6.81</v>
      </c>
      <c r="K4375">
        <v>0.03770739064856712</v>
      </c>
      <c r="L4375">
        <v>0.0025646511699066116</v>
      </c>
      <c r="M4375">
        <v>0.5325690497364317</v>
      </c>
      <c r="N4375">
        <v>0.020771513353115677</v>
      </c>
      <c r="O4375">
        <v>1893533438.13</v>
      </c>
      <c r="P4375">
        <v>0</v>
      </c>
      <c r="Q4375">
        <v>0</v>
      </c>
      <c r="R4375">
        <v>-0.1410736579275905</v>
      </c>
    </row>
    <row r="4376" spans="6:7">
      <c r="A4376" t="s">
        <v>3269</v>
      </c>
      <c r="B4376" t="s">
        <v>3270</v>
      </c>
      <c r="C4376" t="s">
        <v>4835</v>
      </c>
      <c r="D4376">
        <v>0</v>
      </c>
      <c r="E4376" t="s">
        <v>13964</v>
      </c>
      <c r="F4376" s="43">
        <v>-0.00582</v>
      </c>
      <c r="G4376" s="43">
        <v>0.0066463583</v>
      </c>
      <c r="H4376">
        <v>36.75</v>
      </c>
      <c r="I4376">
        <v>36.35</v>
      </c>
      <c r="J4376">
        <v>35.85</v>
      </c>
      <c r="K4376">
        <v>0.15031645569620253</v>
      </c>
      <c r="L4376">
        <v>0.002039875024361185</v>
      </c>
      <c r="M4376">
        <v>0.2003349087676604</v>
      </c>
      <c r="N4376">
        <v>0.17295901903839958</v>
      </c>
      <c r="O4376">
        <v>17083936957.56</v>
      </c>
      <c r="P4376">
        <v>0</v>
      </c>
      <c r="Q4376">
        <v>3</v>
      </c>
      <c r="R4376">
        <v>-0.3392814603177534</v>
      </c>
    </row>
    <row r="4377" spans="6:7">
      <c r="A4377" t="s">
        <v>13965</v>
      </c>
      <c r="B4377" t="s">
        <v>13966</v>
      </c>
      <c r="C4377" t="s">
        <v>559</v>
      </c>
      <c r="D4377">
        <v>0</v>
      </c>
      <c r="E4377" t="s">
        <v>13967</v>
      </c>
      <c r="F4377" s="43">
        <v>-0.00582</v>
      </c>
      <c r="G4377" s="43">
        <v>-0.0317910448</v>
      </c>
      <c r="H4377">
        <v>67.33</v>
      </c>
      <c r="I4377">
        <v>64.87</v>
      </c>
      <c r="J4377">
        <v>64.8</v>
      </c>
      <c r="K4377">
        <v>0.1671464555595539</v>
      </c>
      <c r="L4377">
        <v>0.006408891231398178</v>
      </c>
      <c r="M4377">
        <v>0.5040064828979923</v>
      </c>
      <c r="N4377">
        <v>0.20129629629629642</v>
      </c>
      <c r="O4377">
        <v>1659405415</v>
      </c>
      <c r="P4377">
        <v>0</v>
      </c>
      <c r="Q4377">
        <v>2</v>
      </c>
      <c r="R4377">
        <v>0.05595744265241148</v>
      </c>
    </row>
    <row r="4378" spans="6:7">
      <c r="A4378" t="s">
        <v>3781</v>
      </c>
      <c r="B4378" t="s">
        <v>3782</v>
      </c>
      <c r="C4378" t="s">
        <v>4016</v>
      </c>
      <c r="D4378">
        <v>0</v>
      </c>
      <c r="E4378" t="s">
        <v>13968</v>
      </c>
      <c r="F4378" s="43">
        <v>-0.005829999999999999</v>
      </c>
      <c r="G4378" s="43">
        <v>0.0049305244</v>
      </c>
      <c r="H4378">
        <v>22.94</v>
      </c>
      <c r="I4378">
        <v>22.42</v>
      </c>
      <c r="J4378">
        <v>21.95</v>
      </c>
      <c r="K4378">
        <v>0.08676684440135739</v>
      </c>
      <c r="L4378">
        <v>0.0066173463373403124</v>
      </c>
      <c r="M4378">
        <v>0.5991160195099811</v>
      </c>
      <c r="N4378">
        <v>0.06155303030303033</v>
      </c>
      <c r="O4378">
        <v>4147350491.11</v>
      </c>
      <c r="P4378">
        <v>0</v>
      </c>
      <c r="Q4378">
        <v>8</v>
      </c>
      <c r="R4378">
        <v>0.30121880441091126</v>
      </c>
    </row>
    <row r="4379" spans="6:7">
      <c r="A4379" t="s">
        <v>13969</v>
      </c>
      <c r="B4379" t="s">
        <v>13970</v>
      </c>
      <c r="C4379" t="s">
        <v>4098</v>
      </c>
      <c r="D4379">
        <v>0</v>
      </c>
      <c r="E4379" t="s">
        <v>13971</v>
      </c>
      <c r="F4379" s="43">
        <v>-0.005829999999999999</v>
      </c>
      <c r="G4379" s="43">
        <v>0.013592233</v>
      </c>
      <c r="H4379">
        <v>27.77</v>
      </c>
      <c r="I4379">
        <v>26.1</v>
      </c>
      <c r="J4379">
        <v>25.3</v>
      </c>
      <c r="K4379">
        <v>0.16569897275569453</v>
      </c>
      <c r="L4379">
        <v>0.011262779267962444</v>
      </c>
      <c r="M4379">
        <v>1.3219795969985668</v>
      </c>
      <c r="N4379">
        <v>0.1518093556928509</v>
      </c>
      <c r="O4379">
        <v>2439390071.25</v>
      </c>
      <c r="P4379">
        <v>0</v>
      </c>
      <c r="Q4379">
        <v>0</v>
      </c>
      <c r="R4379">
        <v>-0.023447219342659503</v>
      </c>
    </row>
    <row r="4380" spans="6:7">
      <c r="A4380" t="s">
        <v>3583</v>
      </c>
      <c r="B4380" t="s">
        <v>3584</v>
      </c>
      <c r="C4380" t="s">
        <v>4441</v>
      </c>
      <c r="D4380">
        <v>0</v>
      </c>
      <c r="E4380" t="s">
        <v>13972</v>
      </c>
      <c r="F4380" s="43">
        <v>-0.00584</v>
      </c>
      <c r="G4380" s="43">
        <v>0.0038910506</v>
      </c>
      <c r="H4380">
        <v>5.25</v>
      </c>
      <c r="I4380">
        <v>5.16</v>
      </c>
      <c r="J4380">
        <v>5.08</v>
      </c>
      <c r="K4380">
        <v>0.034068136272545076</v>
      </c>
      <c r="L4380">
        <v>0.006614725447609558</v>
      </c>
      <c r="M4380">
        <v>2.318390951649893</v>
      </c>
      <c r="N4380">
        <v>0.044534412955465535</v>
      </c>
      <c r="O4380">
        <v>14763014313.22</v>
      </c>
      <c r="P4380">
        <v>0</v>
      </c>
      <c r="Q4380">
        <v>0</v>
      </c>
      <c r="R4380">
        <v>-0.17571884984025554</v>
      </c>
    </row>
    <row r="4381" spans="6:7">
      <c r="A4381" t="s">
        <v>13973</v>
      </c>
      <c r="B4381" t="s">
        <v>13974</v>
      </c>
      <c r="C4381" t="s">
        <v>4098</v>
      </c>
      <c r="D4381">
        <v>0</v>
      </c>
      <c r="E4381" t="s">
        <v>13975</v>
      </c>
      <c r="F4381" s="43">
        <v>-0.005849999999999999</v>
      </c>
      <c r="G4381" s="43">
        <v>-0.0117056856</v>
      </c>
      <c r="H4381">
        <v>12.09</v>
      </c>
      <c r="I4381">
        <v>11.82</v>
      </c>
      <c r="J4381">
        <v>11.76</v>
      </c>
      <c r="K4381">
        <v>0.008532423208191095</v>
      </c>
      <c r="L4381">
        <v>0.0005163104709381519</v>
      </c>
      <c r="M4381">
        <v>0.03612812027293925</v>
      </c>
      <c r="N4381">
        <v>-0.021523178807947005</v>
      </c>
      <c r="O4381">
        <v>1186485449.24</v>
      </c>
      <c r="P4381">
        <v>0</v>
      </c>
      <c r="Q4381">
        <v>0</v>
      </c>
      <c r="R4381">
        <v>0.0495471497069792</v>
      </c>
    </row>
    <row r="4382" spans="6:7">
      <c r="A4382" t="s">
        <v>1459</v>
      </c>
      <c r="B4382" t="s">
        <v>461</v>
      </c>
      <c r="C4382" t="s">
        <v>4034</v>
      </c>
      <c r="D4382">
        <v>0</v>
      </c>
      <c r="E4382" t="s">
        <v>13976</v>
      </c>
      <c r="F4382" s="43">
        <v>-0.00586</v>
      </c>
      <c r="G4382" s="43">
        <v>-0.0298799218</v>
      </c>
      <c r="H4382">
        <v>35.95</v>
      </c>
      <c r="I4382">
        <v>34.74</v>
      </c>
      <c r="J4382">
        <v>34.57</v>
      </c>
      <c r="K4382">
        <v>-0.05546492659053831</v>
      </c>
      <c r="L4382">
        <v>0.005471221532050038</v>
      </c>
      <c r="M4382">
        <v>0.4119259210620304</v>
      </c>
      <c r="N4382">
        <v>-0.07729083665338636</v>
      </c>
      <c r="O4382">
        <v>10799946530.21</v>
      </c>
      <c r="P4382">
        <v>0</v>
      </c>
      <c r="Q4382">
        <v>0</v>
      </c>
      <c r="R4382">
        <v>-0.4548022598870056</v>
      </c>
    </row>
    <row r="4383" spans="6:7">
      <c r="A4383" t="s">
        <v>3079</v>
      </c>
      <c r="B4383" t="s">
        <v>3080</v>
      </c>
      <c r="C4383" t="s">
        <v>3867</v>
      </c>
      <c r="D4383">
        <v>0</v>
      </c>
      <c r="E4383" t="s">
        <v>13977</v>
      </c>
      <c r="F4383" s="43">
        <v>-0.00586</v>
      </c>
      <c r="G4383" s="43">
        <v>0.0001776514</v>
      </c>
      <c r="H4383">
        <v>56.4</v>
      </c>
      <c r="I4383">
        <v>56.3</v>
      </c>
      <c r="J4383">
        <v>55.2</v>
      </c>
      <c r="K4383">
        <v>0.06608596856655927</v>
      </c>
      <c r="L4383">
        <v>0.006006613098886885</v>
      </c>
      <c r="M4383">
        <v>2.1190632785251617</v>
      </c>
      <c r="N4383">
        <v>0.03836222796016227</v>
      </c>
      <c r="O4383">
        <v>3502828192.5</v>
      </c>
      <c r="P4383">
        <v>0</v>
      </c>
      <c r="Q4383">
        <v>0</v>
      </c>
      <c r="R4383">
        <v>0.319943742731664</v>
      </c>
    </row>
    <row r="4384" spans="6:7">
      <c r="A4384" t="s">
        <v>1713</v>
      </c>
      <c r="B4384" t="s">
        <v>1714</v>
      </c>
      <c r="C4384" t="s">
        <v>4145</v>
      </c>
      <c r="D4384">
        <v>0</v>
      </c>
      <c r="E4384" t="s">
        <v>13978</v>
      </c>
      <c r="F4384" s="43">
        <v>-0.00588</v>
      </c>
      <c r="G4384" s="43">
        <v>-0.042303172699999995</v>
      </c>
      <c r="H4384">
        <v>8.46</v>
      </c>
      <c r="I4384">
        <v>8.15</v>
      </c>
      <c r="J4384">
        <v>8.11</v>
      </c>
      <c r="K4384">
        <v>-0.018072289156626547</v>
      </c>
      <c r="L4384">
        <v>0.00763322319498506</v>
      </c>
      <c r="M4384">
        <v>2.7365327695560255</v>
      </c>
      <c r="N4384">
        <v>0.011166253101736957</v>
      </c>
      <c r="O4384">
        <v>2451464134.91</v>
      </c>
      <c r="P4384">
        <v>0</v>
      </c>
      <c r="Q4384">
        <v>6</v>
      </c>
      <c r="R4384">
        <v>0.13826815642458104</v>
      </c>
    </row>
    <row r="4385" spans="6:7">
      <c r="A4385" t="s">
        <v>13979</v>
      </c>
      <c r="B4385" t="s">
        <v>13980</v>
      </c>
      <c r="C4385" t="s">
        <v>4098</v>
      </c>
      <c r="D4385">
        <v>0</v>
      </c>
      <c r="E4385" t="s">
        <v>13981</v>
      </c>
      <c r="F4385" s="43">
        <v>-0.00588</v>
      </c>
      <c r="G4385" s="43">
        <v>-0.014705882400000002</v>
      </c>
      <c r="H4385">
        <v>3.41</v>
      </c>
      <c r="I4385">
        <v>3.35</v>
      </c>
      <c r="J4385">
        <v>3.34</v>
      </c>
      <c r="K4385">
        <v>-0.026162790697674375</v>
      </c>
      <c r="L4385">
        <v>0.0019327319696705928</v>
      </c>
      <c r="M4385">
        <v>0.6069935614068807</v>
      </c>
      <c r="N4385">
        <v>0.0029940119760479733</v>
      </c>
      <c r="O4385">
        <v>8922292093.8</v>
      </c>
      <c r="P4385">
        <v>0</v>
      </c>
      <c r="Q4385">
        <v>1</v>
      </c>
      <c r="R4385">
        <v>0.043613707165109074</v>
      </c>
    </row>
    <row r="4386" spans="6:7">
      <c r="A4386" t="s">
        <v>13982</v>
      </c>
      <c r="B4386" t="s">
        <v>13983</v>
      </c>
      <c r="C4386" t="s">
        <v>4309</v>
      </c>
      <c r="D4386">
        <v>0</v>
      </c>
      <c r="E4386" t="s">
        <v>13984</v>
      </c>
      <c r="F4386" s="43">
        <v>-0.005889999999999999</v>
      </c>
      <c r="G4386" s="43">
        <v>-0.011418047899999999</v>
      </c>
      <c r="H4386">
        <v>27.27</v>
      </c>
      <c r="I4386">
        <v>26.84</v>
      </c>
      <c r="J4386">
        <v>26.67</v>
      </c>
      <c r="K4386">
        <v>0.032704886494805754</v>
      </c>
      <c r="L4386">
        <v>0.003022889954057041</v>
      </c>
      <c r="M4386">
        <v>0.26798580572099</v>
      </c>
      <c r="N4386">
        <v>0.03629343629343634</v>
      </c>
      <c r="O4386">
        <v>3932887152.3</v>
      </c>
      <c r="P4386">
        <v>0</v>
      </c>
      <c r="Q4386">
        <v>0</v>
      </c>
      <c r="R4386">
        <v>-0.4671431407583879</v>
      </c>
    </row>
    <row r="4387" spans="6:7">
      <c r="A4387" t="s">
        <v>13985</v>
      </c>
      <c r="B4387" t="s">
        <v>13986</v>
      </c>
      <c r="C4387" t="s">
        <v>5009</v>
      </c>
      <c r="D4387">
        <v>0</v>
      </c>
      <c r="E4387" t="s">
        <v>13987</v>
      </c>
      <c r="F4387" s="43">
        <v>-0.0059</v>
      </c>
      <c r="G4387" s="43">
        <v>-0.0029498525</v>
      </c>
      <c r="H4387">
        <v>3.39</v>
      </c>
      <c r="I4387">
        <v>3.38</v>
      </c>
      <c r="J4387">
        <v>3.36</v>
      </c>
      <c r="K4387">
        <v>-0.017441860465116296</v>
      </c>
      <c r="L4387">
        <v>0.001322057574828493</v>
      </c>
      <c r="M4387">
        <v>0.41289587377716874</v>
      </c>
      <c r="N4387">
        <v>-0.014577259475218736</v>
      </c>
      <c r="O4387">
        <v>10920593487.12</v>
      </c>
      <c r="P4387">
        <v>0</v>
      </c>
      <c r="Q4387">
        <v>0</v>
      </c>
      <c r="R4387">
        <v>0.004159239453357038</v>
      </c>
    </row>
    <row r="4388" spans="6:7">
      <c r="A4388" t="s">
        <v>13988</v>
      </c>
      <c r="B4388" t="s">
        <v>13989</v>
      </c>
      <c r="C4388" t="s">
        <v>4062</v>
      </c>
      <c r="D4388">
        <v>0</v>
      </c>
      <c r="E4388" t="s">
        <v>13990</v>
      </c>
      <c r="F4388" s="43">
        <v>-0.0059099999999999995</v>
      </c>
      <c r="G4388" s="43">
        <v>-0.0103397341</v>
      </c>
      <c r="H4388">
        <v>6.78</v>
      </c>
      <c r="I4388">
        <v>6.7</v>
      </c>
      <c r="J4388">
        <v>6.66</v>
      </c>
      <c r="K4388">
        <v>0.013615733736762458</v>
      </c>
      <c r="L4388">
        <v>0.0052216772487905915</v>
      </c>
      <c r="M4388">
        <v>3.534162016294715</v>
      </c>
      <c r="N4388">
        <v>0.015151515151515233</v>
      </c>
      <c r="O4388">
        <v>4303178284.74</v>
      </c>
      <c r="P4388">
        <v>0</v>
      </c>
      <c r="Q4388">
        <v>0</v>
      </c>
      <c r="R4388">
        <v>-0.18590522478736332</v>
      </c>
    </row>
    <row r="4389" spans="6:7">
      <c r="A4389" t="s">
        <v>13991</v>
      </c>
      <c r="B4389" t="s">
        <v>13992</v>
      </c>
      <c r="C4389" t="s">
        <v>4048</v>
      </c>
      <c r="D4389">
        <v>0</v>
      </c>
      <c r="E4389" t="s">
        <v>13993</v>
      </c>
      <c r="F4389" s="43">
        <v>-0.00592</v>
      </c>
      <c r="G4389" s="43">
        <v>0.0325443787</v>
      </c>
      <c r="H4389">
        <v>35.29</v>
      </c>
      <c r="I4389">
        <v>34.9</v>
      </c>
      <c r="J4389">
        <v>33.6</v>
      </c>
      <c r="K4389">
        <v>0.08892355694227774</v>
      </c>
      <c r="L4389">
        <v>0.002329523969178215</v>
      </c>
      <c r="M4389">
        <v>3.986440677966102</v>
      </c>
      <c r="N4389">
        <v>0.08217054263565887</v>
      </c>
      <c r="O4389">
        <v>21158455273.8</v>
      </c>
      <c r="P4389">
        <v>0</v>
      </c>
      <c r="Q4389">
        <v>0</v>
      </c>
      <c r="R4389">
        <v>-0.030016675931072774</v>
      </c>
    </row>
    <row r="4390" spans="6:7">
      <c r="A4390" t="s">
        <v>3746</v>
      </c>
      <c r="B4390" t="s">
        <v>3747</v>
      </c>
      <c r="C4390" t="s">
        <v>4781</v>
      </c>
      <c r="D4390">
        <v>0</v>
      </c>
      <c r="E4390" t="s">
        <v>13994</v>
      </c>
      <c r="F4390" s="43">
        <v>-0.00594</v>
      </c>
      <c r="G4390" s="43">
        <v>0.0169779287</v>
      </c>
      <c r="H4390">
        <v>12.09</v>
      </c>
      <c r="I4390">
        <v>11.98</v>
      </c>
      <c r="J4390">
        <v>11.71</v>
      </c>
      <c r="K4390">
        <v>0.06583629893238437</v>
      </c>
      <c r="L4390">
        <v>0.00699788349101411</v>
      </c>
      <c r="M4390">
        <v>1.7503066073892382</v>
      </c>
      <c r="N4390">
        <v>0.08909090909090912</v>
      </c>
      <c r="O4390">
        <v>2814394079.8</v>
      </c>
      <c r="P4390">
        <v>0</v>
      </c>
      <c r="Q4390">
        <v>2</v>
      </c>
      <c r="R4390">
        <v>-0.012366034624896978</v>
      </c>
    </row>
    <row r="4391" spans="6:7">
      <c r="A4391" t="s">
        <v>2567</v>
      </c>
      <c r="B4391" t="s">
        <v>2568</v>
      </c>
      <c r="C4391" t="s">
        <v>5009</v>
      </c>
      <c r="D4391">
        <v>0</v>
      </c>
      <c r="E4391" t="s">
        <v>13995</v>
      </c>
      <c r="F4391" s="43">
        <v>-0.00594</v>
      </c>
      <c r="G4391" s="43">
        <v>0</v>
      </c>
      <c r="H4391">
        <v>5.06</v>
      </c>
      <c r="I4391">
        <v>5.05</v>
      </c>
      <c r="J4391">
        <v>5</v>
      </c>
      <c r="K4391">
        <v>0.03271983640081803</v>
      </c>
      <c r="L4391">
        <v>0.0027438129516574573</v>
      </c>
      <c r="M4391">
        <v>0.9314516129032258</v>
      </c>
      <c r="N4391">
        <v>0.04338842975206611</v>
      </c>
      <c r="O4391">
        <v>2517518980.5</v>
      </c>
      <c r="P4391">
        <v>0</v>
      </c>
      <c r="Q4391">
        <v>0</v>
      </c>
      <c r="R4391">
        <v>-0.2887323943661972</v>
      </c>
    </row>
    <row r="4392" spans="6:7">
      <c r="A4392" t="s">
        <v>13996</v>
      </c>
      <c r="B4392" t="s">
        <v>13997</v>
      </c>
      <c r="C4392" t="s">
        <v>4009</v>
      </c>
      <c r="D4392">
        <v>0</v>
      </c>
      <c r="E4392" t="s">
        <v>13998</v>
      </c>
      <c r="F4392" s="43">
        <v>-0.00596</v>
      </c>
      <c r="G4392" s="43">
        <v>0.0218687873</v>
      </c>
      <c r="H4392">
        <v>10.29</v>
      </c>
      <c r="I4392">
        <v>10.28</v>
      </c>
      <c r="J4392">
        <v>10</v>
      </c>
      <c r="K4392">
        <v>0.0708333333333333</v>
      </c>
      <c r="L4392">
        <v>0.0036691468657204227</v>
      </c>
      <c r="M4392">
        <v>0.1238948810375378</v>
      </c>
      <c r="N4392">
        <v>0.04577822990844347</v>
      </c>
      <c r="O4392">
        <v>2428612798.18</v>
      </c>
      <c r="P4392">
        <v>0</v>
      </c>
      <c r="Q4392">
        <v>2</v>
      </c>
      <c r="R4392">
        <v>0.1434927697441601</v>
      </c>
    </row>
    <row r="4393" spans="6:7">
      <c r="A4393" t="s">
        <v>13999</v>
      </c>
      <c r="B4393" t="s">
        <v>14000</v>
      </c>
      <c r="C4393" t="s">
        <v>4309</v>
      </c>
      <c r="D4393">
        <v>0</v>
      </c>
      <c r="E4393" t="s">
        <v>14001</v>
      </c>
      <c r="F4393" s="43">
        <v>-0.00596</v>
      </c>
      <c r="G4393" s="43">
        <v>-0.0025834658</v>
      </c>
      <c r="H4393">
        <v>50.73</v>
      </c>
      <c r="I4393">
        <v>50.19</v>
      </c>
      <c r="J4393">
        <v>50.02</v>
      </c>
      <c r="K4393">
        <v>-0.002385211687537359</v>
      </c>
      <c r="L4393">
        <v>0.003795189087354108</v>
      </c>
      <c r="M4393">
        <v>1.4478370906321403</v>
      </c>
      <c r="N4393">
        <v>0.002797202797202809</v>
      </c>
      <c r="O4393">
        <v>6231249588.48</v>
      </c>
      <c r="P4393">
        <v>0</v>
      </c>
      <c r="Q4393">
        <v>1</v>
      </c>
      <c r="R4393">
        <v>-0.07660889722927479</v>
      </c>
    </row>
    <row r="4394" spans="6:7">
      <c r="A4394" t="s">
        <v>14002</v>
      </c>
      <c r="B4394" t="s">
        <v>14003</v>
      </c>
      <c r="C4394" t="s">
        <v>4034</v>
      </c>
      <c r="D4394">
        <v>0</v>
      </c>
      <c r="E4394" t="s">
        <v>14004</v>
      </c>
      <c r="F4394" s="43">
        <v>-0.00599</v>
      </c>
      <c r="G4394" s="43">
        <v>-0.0119760479</v>
      </c>
      <c r="H4394">
        <v>13.56</v>
      </c>
      <c r="I4394">
        <v>13.2</v>
      </c>
      <c r="J4394">
        <v>13.15</v>
      </c>
      <c r="K4394">
        <v>0.08641975308641965</v>
      </c>
      <c r="L4394">
        <v>0.002494291724113416</v>
      </c>
      <c r="M4394">
        <v>0.5740273236858926</v>
      </c>
      <c r="N4394">
        <v>0.1064543168482816</v>
      </c>
      <c r="O4394">
        <v>1182841507.76</v>
      </c>
      <c r="P4394">
        <v>0</v>
      </c>
      <c r="Q4394">
        <v>3</v>
      </c>
      <c r="R4394">
        <v>-0.08460471567267688</v>
      </c>
    </row>
    <row r="4395" spans="6:7">
      <c r="A4395" t="s">
        <v>14005</v>
      </c>
      <c r="B4395" t="s">
        <v>14006</v>
      </c>
      <c r="C4395" t="s">
        <v>4246</v>
      </c>
      <c r="D4395">
        <v>0</v>
      </c>
      <c r="E4395" t="s">
        <v>14007</v>
      </c>
      <c r="F4395" s="43">
        <v>-0.00599</v>
      </c>
      <c r="G4395" s="43">
        <v>-0.0042808219</v>
      </c>
      <c r="H4395">
        <v>11.77</v>
      </c>
      <c r="I4395">
        <v>11.63</v>
      </c>
      <c r="J4395">
        <v>11.52</v>
      </c>
      <c r="K4395">
        <v>0.07486136783733831</v>
      </c>
      <c r="L4395">
        <v>0.004265918420790686</v>
      </c>
      <c r="M4395">
        <v>0.5258766803039159</v>
      </c>
      <c r="N4395">
        <v>0.0630712979890312</v>
      </c>
      <c r="O4395">
        <v>1844026684.96</v>
      </c>
      <c r="P4395">
        <v>0</v>
      </c>
      <c r="Q4395">
        <v>0</v>
      </c>
      <c r="R4395">
        <v>-0.25953044170314366</v>
      </c>
    </row>
    <row r="4396" spans="6:7">
      <c r="A4396" t="s">
        <v>14008</v>
      </c>
      <c r="B4396" t="s">
        <v>14009</v>
      </c>
      <c r="C4396" t="s">
        <v>4070</v>
      </c>
      <c r="D4396">
        <v>0</v>
      </c>
      <c r="E4396" t="s">
        <v>14010</v>
      </c>
      <c r="F4396" s="43">
        <v>-0.006</v>
      </c>
      <c r="G4396" s="43">
        <v>-0.0136617677</v>
      </c>
      <c r="H4396">
        <v>49.17</v>
      </c>
      <c r="I4396">
        <v>47.65</v>
      </c>
      <c r="J4396">
        <v>46.8</v>
      </c>
      <c r="K4396">
        <v>0.11098158078806243</v>
      </c>
      <c r="L4396">
        <v>0.000736475240700479</v>
      </c>
      <c r="M4396">
        <v>0.4897104840234449</v>
      </c>
      <c r="N4396">
        <v>0.07078651685393256</v>
      </c>
      <c r="O4396">
        <v>1767406325.59</v>
      </c>
      <c r="P4396">
        <v>0</v>
      </c>
      <c r="Q4396">
        <v>1</v>
      </c>
      <c r="R4396">
        <v>-0.21148436207181864</v>
      </c>
    </row>
    <row r="4397" spans="6:7">
      <c r="A4397" t="s">
        <v>353</v>
      </c>
      <c r="B4397" t="s">
        <v>245</v>
      </c>
      <c r="C4397" t="s">
        <v>4167</v>
      </c>
      <c r="D4397">
        <v>0</v>
      </c>
      <c r="E4397" t="s">
        <v>14011</v>
      </c>
      <c r="F4397" s="43">
        <v>-0.00601</v>
      </c>
      <c r="G4397" s="43">
        <v>0.012012012</v>
      </c>
      <c r="H4397">
        <v>3.38</v>
      </c>
      <c r="I4397">
        <v>3.37</v>
      </c>
      <c r="J4397">
        <v>3.28</v>
      </c>
      <c r="K4397">
        <v>0.036923076923076954</v>
      </c>
      <c r="L4397">
        <v>0.002226850503060969</v>
      </c>
      <c r="M4397">
        <v>2.0051403947734223</v>
      </c>
      <c r="N4397">
        <v>0.04658385093167698</v>
      </c>
      <c r="O4397">
        <v>4340096515.71</v>
      </c>
      <c r="P4397">
        <v>0</v>
      </c>
      <c r="Q4397">
        <v>2</v>
      </c>
      <c r="R4397">
        <v>-0.017492711370262405</v>
      </c>
    </row>
    <row r="4398" spans="6:7">
      <c r="A4398" t="s">
        <v>14012</v>
      </c>
      <c r="B4398" t="s">
        <v>14013</v>
      </c>
      <c r="C4398" t="s">
        <v>4018</v>
      </c>
      <c r="D4398">
        <v>0</v>
      </c>
      <c r="E4398" t="s">
        <v>14014</v>
      </c>
      <c r="F4398" s="43">
        <v>-0.00601</v>
      </c>
      <c r="G4398" s="43">
        <v>-0.002004008</v>
      </c>
      <c r="H4398">
        <v>5.02</v>
      </c>
      <c r="I4398">
        <v>4.98</v>
      </c>
      <c r="J4398">
        <v>4.93</v>
      </c>
      <c r="K4398">
        <v>0.024691358024691377</v>
      </c>
      <c r="L4398">
        <v>0.0012243476715409671</v>
      </c>
      <c r="M4398">
        <v>0.3105944972799499</v>
      </c>
      <c r="N4398">
        <v>0.050632911392405104</v>
      </c>
      <c r="O4398">
        <v>1370817430.88</v>
      </c>
      <c r="P4398">
        <v>0</v>
      </c>
      <c r="Q4398">
        <v>0</v>
      </c>
      <c r="R4398">
        <v>-0.11858407079646016</v>
      </c>
    </row>
    <row r="4399" spans="6:7">
      <c r="A4399" t="s">
        <v>1106</v>
      </c>
      <c r="B4399" t="s">
        <v>1107</v>
      </c>
      <c r="C4399" t="s">
        <v>3867</v>
      </c>
      <c r="D4399">
        <v>0</v>
      </c>
      <c r="E4399" t="s">
        <v>14015</v>
      </c>
      <c r="F4399" s="43">
        <v>-0.00601</v>
      </c>
      <c r="G4399" s="43">
        <v>0.00501002</v>
      </c>
      <c r="H4399">
        <v>10.15</v>
      </c>
      <c r="I4399">
        <v>10.03</v>
      </c>
      <c r="J4399">
        <v>9.92</v>
      </c>
      <c r="K4399">
        <v>0.1772300469483568</v>
      </c>
      <c r="L4399">
        <v>0.004287135839894801</v>
      </c>
      <c r="M4399">
        <v>0.46936140878611265</v>
      </c>
      <c r="N4399">
        <v>0.1883886255924171</v>
      </c>
      <c r="O4399">
        <v>1960527177.82</v>
      </c>
      <c r="P4399">
        <v>0</v>
      </c>
      <c r="Q4399">
        <v>0</v>
      </c>
      <c r="R4399">
        <v>0.045336112558624145</v>
      </c>
    </row>
    <row r="4400" spans="6:7">
      <c r="A4400" t="s">
        <v>895</v>
      </c>
      <c r="B4400" t="s">
        <v>896</v>
      </c>
      <c r="C4400" t="s">
        <v>4279</v>
      </c>
      <c r="D4400">
        <v>0</v>
      </c>
      <c r="E4400" t="s">
        <v>14016</v>
      </c>
      <c r="F4400" s="43">
        <v>-0.00602</v>
      </c>
      <c r="G4400" s="43">
        <v>0.0120421475</v>
      </c>
      <c r="H4400">
        <v>20.44</v>
      </c>
      <c r="I4400">
        <v>20.17</v>
      </c>
      <c r="J4400">
        <v>19.79</v>
      </c>
      <c r="K4400">
        <v>0.1058114035087721</v>
      </c>
      <c r="L4400">
        <v>0.0069464820514333935</v>
      </c>
      <c r="M4400">
        <v>1.0333574551484999</v>
      </c>
      <c r="N4400">
        <v>0.11559734513274356</v>
      </c>
      <c r="O4400">
        <v>1404350509.5</v>
      </c>
      <c r="P4400">
        <v>0</v>
      </c>
      <c r="Q4400">
        <v>3</v>
      </c>
      <c r="R4400">
        <v>0.298776561493883</v>
      </c>
    </row>
    <row r="4401" spans="6:7">
      <c r="A4401" t="s">
        <v>3132</v>
      </c>
      <c r="B4401" t="s">
        <v>3133</v>
      </c>
      <c r="C4401" t="s">
        <v>4053</v>
      </c>
      <c r="D4401">
        <v>0</v>
      </c>
      <c r="E4401" t="s">
        <v>14017</v>
      </c>
      <c r="F4401" s="43">
        <v>-0.00603</v>
      </c>
      <c r="G4401" s="43">
        <v>-0.0162375319</v>
      </c>
      <c r="H4401">
        <v>43.37</v>
      </c>
      <c r="I4401">
        <v>42.41</v>
      </c>
      <c r="J4401">
        <v>42.19</v>
      </c>
      <c r="K4401">
        <v>-0.0025870178739418282</v>
      </c>
      <c r="L4401">
        <v>0.0014585973082730137</v>
      </c>
      <c r="M4401">
        <v>0.10346295590291016</v>
      </c>
      <c r="N4401">
        <v>-0.004226344212256558</v>
      </c>
      <c r="O4401">
        <v>4510883006.91</v>
      </c>
      <c r="P4401">
        <v>0</v>
      </c>
      <c r="Q4401">
        <v>4</v>
      </c>
      <c r="R4401">
        <v>0.07584982242516476</v>
      </c>
    </row>
    <row r="4402" spans="6:7">
      <c r="A4402" t="s">
        <v>14018</v>
      </c>
      <c r="B4402" t="s">
        <v>14019</v>
      </c>
      <c r="C4402" t="s">
        <v>4062</v>
      </c>
      <c r="D4402">
        <v>0</v>
      </c>
      <c r="E4402" t="s">
        <v>14020</v>
      </c>
      <c r="F4402" s="43">
        <v>-0.00604</v>
      </c>
      <c r="G4402" s="43">
        <v>-0.0201207243</v>
      </c>
      <c r="H4402">
        <v>4.97</v>
      </c>
      <c r="I4402">
        <v>4.87</v>
      </c>
      <c r="J4402">
        <v>4.85</v>
      </c>
      <c r="K4402">
        <v>0.025263157894736866</v>
      </c>
      <c r="L4402">
        <v>0.0023161519470927816</v>
      </c>
      <c r="M4402">
        <v>0.7027981109799292</v>
      </c>
      <c r="N4402">
        <v>0.042826552462526805</v>
      </c>
      <c r="O4402">
        <v>2522463278.51</v>
      </c>
      <c r="P4402">
        <v>0</v>
      </c>
      <c r="Q4402">
        <v>2</v>
      </c>
      <c r="R4402">
        <v>-0.004089979550102162</v>
      </c>
    </row>
    <row r="4403" spans="6:7">
      <c r="A4403" t="s">
        <v>1440</v>
      </c>
      <c r="B4403" t="s">
        <v>606</v>
      </c>
      <c r="C4403" t="s">
        <v>4041</v>
      </c>
      <c r="D4403">
        <v>0</v>
      </c>
      <c r="E4403" t="s">
        <v>14021</v>
      </c>
      <c r="F4403" s="43">
        <v>-0.00605</v>
      </c>
      <c r="G4403" s="43">
        <v>0.0286405809</v>
      </c>
      <c r="H4403">
        <v>25.85</v>
      </c>
      <c r="I4403">
        <v>25.5</v>
      </c>
      <c r="J4403">
        <v>24.4</v>
      </c>
      <c r="K4403">
        <v>0.053283767038413844</v>
      </c>
      <c r="L4403">
        <v>0.004752526967476258</v>
      </c>
      <c r="M4403">
        <v>0.448816029143898</v>
      </c>
      <c r="N4403">
        <v>0.02864058087938688</v>
      </c>
      <c r="O4403">
        <v>2231867076.97</v>
      </c>
      <c r="P4403">
        <v>0</v>
      </c>
      <c r="Q4403">
        <v>1</v>
      </c>
      <c r="R4403">
        <v>0.23786407766990283</v>
      </c>
    </row>
    <row r="4404" spans="6:7">
      <c r="A4404" t="s">
        <v>14022</v>
      </c>
      <c r="B4404" t="s">
        <v>14023</v>
      </c>
      <c r="C4404" t="s">
        <v>1896</v>
      </c>
      <c r="D4404">
        <v>0</v>
      </c>
      <c r="E4404" t="s">
        <v>14024</v>
      </c>
      <c r="F4404" s="43">
        <v>-0.00605</v>
      </c>
      <c r="G4404" s="43">
        <v>-0.0161290323</v>
      </c>
      <c r="H4404">
        <v>4.95</v>
      </c>
      <c r="I4404">
        <v>4.88</v>
      </c>
      <c r="J4404">
        <v>4.84</v>
      </c>
      <c r="K4404">
        <v>-0.002044989775051081</v>
      </c>
      <c r="L4404">
        <v>0.0016940891021544394</v>
      </c>
      <c r="M4404">
        <v>1.4919736842105262</v>
      </c>
      <c r="N4404">
        <v>-0.0040816326530613185</v>
      </c>
      <c r="O4404">
        <v>2376585145.76</v>
      </c>
      <c r="P4404">
        <v>0</v>
      </c>
      <c r="Q4404">
        <v>1</v>
      </c>
      <c r="R4404">
        <v>0.0844444444444444</v>
      </c>
    </row>
    <row r="4405" spans="6:7">
      <c r="A4405" t="s">
        <v>1442</v>
      </c>
      <c r="B4405" t="s">
        <v>376</v>
      </c>
      <c r="C4405" t="s">
        <v>4053</v>
      </c>
      <c r="D4405">
        <v>0</v>
      </c>
      <c r="E4405" t="s">
        <v>14025</v>
      </c>
      <c r="F4405" s="43">
        <v>-0.00607</v>
      </c>
      <c r="G4405" s="43">
        <v>-0.009110988399999999</v>
      </c>
      <c r="H4405">
        <v>36.48</v>
      </c>
      <c r="I4405">
        <v>35.89</v>
      </c>
      <c r="J4405">
        <v>35.5</v>
      </c>
      <c r="K4405">
        <v>0.11355879615265292</v>
      </c>
      <c r="L4405">
        <v>0.0030586709157269893</v>
      </c>
      <c r="M4405">
        <v>0.4117805850029511</v>
      </c>
      <c r="N4405">
        <v>0.09923430321592656</v>
      </c>
      <c r="O4405">
        <v>1853939824.16</v>
      </c>
      <c r="P4405">
        <v>0</v>
      </c>
      <c r="Q4405">
        <v>2</v>
      </c>
      <c r="R4405">
        <v>-0.11644510093549969</v>
      </c>
    </row>
    <row r="4406" spans="6:7">
      <c r="A4406" t="s">
        <v>1275</v>
      </c>
      <c r="B4406" t="s">
        <v>587</v>
      </c>
      <c r="C4406" t="s">
        <v>4070</v>
      </c>
      <c r="D4406">
        <v>0</v>
      </c>
      <c r="E4406" t="s">
        <v>14026</v>
      </c>
      <c r="F4406" s="43">
        <v>-0.00607</v>
      </c>
      <c r="G4406" s="43">
        <v>-0.0139990667</v>
      </c>
      <c r="H4406">
        <v>21.55</v>
      </c>
      <c r="I4406">
        <v>21.13</v>
      </c>
      <c r="J4406">
        <v>21.1</v>
      </c>
      <c r="K4406">
        <v>0.09481865284974084</v>
      </c>
      <c r="L4406">
        <v>0.0022272940806849196</v>
      </c>
      <c r="M4406">
        <v>0.7559929782152004</v>
      </c>
      <c r="N4406">
        <v>0.10052083333333332</v>
      </c>
      <c r="O4406">
        <v>4343754214.31</v>
      </c>
      <c r="P4406">
        <v>0</v>
      </c>
      <c r="Q4406">
        <v>0</v>
      </c>
      <c r="R4406">
        <v>0.057557557557557495</v>
      </c>
    </row>
    <row r="4407" spans="6:7">
      <c r="A4407" t="s">
        <v>1168</v>
      </c>
      <c r="B4407" t="s">
        <v>1169</v>
      </c>
      <c r="C4407" t="s">
        <v>4279</v>
      </c>
      <c r="D4407">
        <v>0</v>
      </c>
      <c r="E4407" t="s">
        <v>14027</v>
      </c>
      <c r="F4407" s="43">
        <v>-0.00607</v>
      </c>
      <c r="G4407" s="43">
        <v>0.0067476383</v>
      </c>
      <c r="H4407">
        <v>15.17</v>
      </c>
      <c r="I4407">
        <v>14.92</v>
      </c>
      <c r="J4407">
        <v>14.72</v>
      </c>
      <c r="K4407">
        <v>0.04628330995792427</v>
      </c>
      <c r="L4407">
        <v>0.009732689298551353</v>
      </c>
      <c r="M4407">
        <v>0.6287142130182751</v>
      </c>
      <c r="N4407">
        <v>0.052186177715091694</v>
      </c>
      <c r="O4407">
        <v>1252801927.26</v>
      </c>
      <c r="P4407">
        <v>0</v>
      </c>
      <c r="Q4407">
        <v>0</v>
      </c>
      <c r="R4407">
        <v>0.007427413909520556</v>
      </c>
    </row>
    <row r="4408" spans="6:7">
      <c r="A4408" t="s">
        <v>2569</v>
      </c>
      <c r="B4408" t="s">
        <v>2570</v>
      </c>
      <c r="C4408" t="s">
        <v>4034</v>
      </c>
      <c r="D4408">
        <v>0</v>
      </c>
      <c r="E4408" t="s">
        <v>14028</v>
      </c>
      <c r="F4408" s="43">
        <v>-0.0060999999999999995</v>
      </c>
      <c r="G4408" s="43">
        <v>-0.012195122000000001</v>
      </c>
      <c r="H4408">
        <v>4.93</v>
      </c>
      <c r="I4408">
        <v>4.86</v>
      </c>
      <c r="J4408">
        <v>4.84</v>
      </c>
      <c r="K4408">
        <v>0.029661016949152665</v>
      </c>
      <c r="L4408">
        <v>0.0012847499993666328</v>
      </c>
      <c r="M4408">
        <v>1.2385345997286297</v>
      </c>
      <c r="N4408">
        <v>0.029661016949152665</v>
      </c>
      <c r="O4408">
        <v>4552460905.44</v>
      </c>
      <c r="P4408">
        <v>0</v>
      </c>
      <c r="Q4408">
        <v>0</v>
      </c>
      <c r="R4408">
        <v>-0.12115732368896923</v>
      </c>
    </row>
    <row r="4409" spans="6:7">
      <c r="A4409" t="s">
        <v>1769</v>
      </c>
      <c r="B4409" t="s">
        <v>1770</v>
      </c>
      <c r="C4409" t="s">
        <v>4865</v>
      </c>
      <c r="D4409">
        <v>0</v>
      </c>
      <c r="E4409" t="s">
        <v>14029</v>
      </c>
      <c r="F4409" s="43">
        <v>-0.00611</v>
      </c>
      <c r="G4409" s="43">
        <v>-0.0150446638</v>
      </c>
      <c r="H4409">
        <v>21.88</v>
      </c>
      <c r="I4409">
        <v>20.95</v>
      </c>
      <c r="J4409">
        <v>20.65</v>
      </c>
      <c r="K4409">
        <v>0.055415617128463365</v>
      </c>
      <c r="L4409">
        <v>0.004777629937062109</v>
      </c>
      <c r="M4409">
        <v>7.105114820075758</v>
      </c>
      <c r="N4409">
        <v>0.02394916911045936</v>
      </c>
      <c r="O4409">
        <v>14070833965.44</v>
      </c>
      <c r="P4409">
        <v>0</v>
      </c>
      <c r="Q4409">
        <v>0</v>
      </c>
      <c r="R4409">
        <v>-0.1441993464052288</v>
      </c>
    </row>
    <row r="4410" spans="6:7">
      <c r="A4410" t="s">
        <v>1825</v>
      </c>
      <c r="B4410" t="s">
        <v>1826</v>
      </c>
      <c r="C4410" t="s">
        <v>4034</v>
      </c>
      <c r="D4410">
        <v>0</v>
      </c>
      <c r="E4410" t="s">
        <v>14030</v>
      </c>
      <c r="F4410" s="43">
        <v>-0.00612</v>
      </c>
      <c r="G4410" s="43">
        <v>0.004081632700000001</v>
      </c>
      <c r="H4410">
        <v>4.96</v>
      </c>
      <c r="I4410">
        <v>4.92</v>
      </c>
      <c r="J4410">
        <v>4.87</v>
      </c>
      <c r="K4410">
        <v>0.04237288135593224</v>
      </c>
      <c r="L4410">
        <v>0.002842305116982263</v>
      </c>
      <c r="M4410">
        <v>0.6838820408800125</v>
      </c>
      <c r="N4410">
        <v>0.05128205128205133</v>
      </c>
      <c r="O4410">
        <v>4896663114.7</v>
      </c>
      <c r="P4410">
        <v>0</v>
      </c>
      <c r="Q4410">
        <v>0</v>
      </c>
      <c r="R4410">
        <v>-0.20516962843295644</v>
      </c>
    </row>
    <row r="4411" spans="6:7">
      <c r="A4411" t="s">
        <v>3679</v>
      </c>
      <c r="B4411" t="s">
        <v>3680</v>
      </c>
      <c r="C4411" t="s">
        <v>4005</v>
      </c>
      <c r="D4411">
        <v>0</v>
      </c>
      <c r="E4411" t="s">
        <v>14031</v>
      </c>
      <c r="F4411" s="43">
        <v>-0.00615</v>
      </c>
      <c r="G4411" s="43">
        <v>-0.0151443445</v>
      </c>
      <c r="H4411">
        <v>21.39</v>
      </c>
      <c r="I4411">
        <v>20.81</v>
      </c>
      <c r="J4411">
        <v>20.79</v>
      </c>
      <c r="K4411">
        <v>0.028162055335968397</v>
      </c>
      <c r="L4411">
        <v>0.0017697387158544982</v>
      </c>
      <c r="M4411">
        <v>0.20703062983274373</v>
      </c>
      <c r="N4411">
        <v>0.06336228921819102</v>
      </c>
      <c r="O4411">
        <v>27230367077.2</v>
      </c>
      <c r="P4411">
        <v>0</v>
      </c>
      <c r="Q4411">
        <v>8</v>
      </c>
      <c r="R4411">
        <v>0.3460543337645535</v>
      </c>
    </row>
    <row r="4412" spans="6:7">
      <c r="A4412" t="s">
        <v>14032</v>
      </c>
      <c r="B4412" t="s">
        <v>14033</v>
      </c>
      <c r="C4412" t="s">
        <v>4145</v>
      </c>
      <c r="D4412">
        <v>0</v>
      </c>
      <c r="E4412" t="s">
        <v>14034</v>
      </c>
      <c r="F4412" s="43">
        <v>-0.00615</v>
      </c>
      <c r="G4412" s="43">
        <v>-0.012295081999999999</v>
      </c>
      <c r="H4412">
        <v>24.4</v>
      </c>
      <c r="I4412">
        <v>24.1</v>
      </c>
      <c r="J4412">
        <v>23.96</v>
      </c>
      <c r="K4412">
        <v>0.06027276726792789</v>
      </c>
      <c r="L4412">
        <v>0.0013989812618451242</v>
      </c>
      <c r="M4412">
        <v>0.5167624338825678</v>
      </c>
      <c r="N4412">
        <v>0.05655414291977215</v>
      </c>
      <c r="O4412">
        <v>2049449305.6</v>
      </c>
      <c r="P4412">
        <v>0</v>
      </c>
      <c r="Q4412">
        <v>0</v>
      </c>
      <c r="R4412">
        <v>-0.2008290155440414</v>
      </c>
    </row>
    <row r="4413" spans="6:7">
      <c r="A4413" t="s">
        <v>14035</v>
      </c>
      <c r="B4413" t="s">
        <v>14036</v>
      </c>
      <c r="C4413" t="s">
        <v>4028</v>
      </c>
      <c r="D4413">
        <v>0</v>
      </c>
      <c r="E4413" t="s">
        <v>14037</v>
      </c>
      <c r="F4413" s="43">
        <v>-0.00615</v>
      </c>
      <c r="G4413" s="43">
        <v>-0.0015368852</v>
      </c>
      <c r="H4413">
        <v>19.59</v>
      </c>
      <c r="I4413">
        <v>19.49</v>
      </c>
      <c r="J4413">
        <v>19.34</v>
      </c>
      <c r="K4413">
        <v>0.032309322033898275</v>
      </c>
      <c r="L4413">
        <v>0.00845890599517054</v>
      </c>
      <c r="M4413">
        <v>0.4585140696251807</v>
      </c>
      <c r="N4413">
        <v>0.059815116911364756</v>
      </c>
      <c r="O4413">
        <v>536800000</v>
      </c>
      <c r="P4413">
        <v>0</v>
      </c>
      <c r="Q4413">
        <v>0</v>
      </c>
      <c r="R4413">
        <v>-0.0015368852459016976</v>
      </c>
    </row>
    <row r="4414" spans="6:7">
      <c r="A4414" t="s">
        <v>14038</v>
      </c>
      <c r="B4414" t="s">
        <v>14039</v>
      </c>
      <c r="C4414" t="s">
        <v>4005</v>
      </c>
      <c r="D4414">
        <v>0</v>
      </c>
      <c r="E4414" t="s">
        <v>14040</v>
      </c>
      <c r="F4414" s="43">
        <v>-0.00615</v>
      </c>
      <c r="G4414" s="43">
        <v>-0.0191534642</v>
      </c>
      <c r="H4414">
        <v>42.47</v>
      </c>
      <c r="I4414">
        <v>41.48</v>
      </c>
      <c r="J4414">
        <v>41.1</v>
      </c>
      <c r="K4414">
        <v>0.10701894849212698</v>
      </c>
      <c r="L4414">
        <v>0.00145999444259907</v>
      </c>
      <c r="M4414">
        <v>0.24908022872258073</v>
      </c>
      <c r="N4414">
        <v>0.11805929919137453</v>
      </c>
      <c r="O4414">
        <v>1206026220</v>
      </c>
      <c r="P4414">
        <v>0</v>
      </c>
      <c r="Q4414">
        <v>0</v>
      </c>
      <c r="R4414">
        <v>-0.1362189395950492</v>
      </c>
    </row>
    <row r="4415" spans="6:7">
      <c r="A4415" t="s">
        <v>1075</v>
      </c>
      <c r="B4415" t="s">
        <v>1076</v>
      </c>
      <c r="C4415" t="s">
        <v>4159</v>
      </c>
      <c r="D4415">
        <v>0</v>
      </c>
      <c r="E4415" t="s">
        <v>14041</v>
      </c>
      <c r="F4415" s="43">
        <v>-0.00617</v>
      </c>
      <c r="G4415" s="43">
        <v>0.012345679</v>
      </c>
      <c r="H4415">
        <v>1.67</v>
      </c>
      <c r="I4415">
        <v>1.64</v>
      </c>
      <c r="J4415">
        <v>1.61</v>
      </c>
      <c r="K4415">
        <v>-0.023809523809523832</v>
      </c>
      <c r="L4415">
        <v>0.0020759961348540907</v>
      </c>
      <c r="M4415">
        <v>0.2627618097742316</v>
      </c>
      <c r="N4415">
        <v>0.024999999999999883</v>
      </c>
      <c r="O4415">
        <v>2230762963.5</v>
      </c>
      <c r="P4415">
        <v>0</v>
      </c>
      <c r="Q4415">
        <v>2</v>
      </c>
      <c r="R4415">
        <v>-0.2</v>
      </c>
    </row>
    <row r="4416" spans="6:7">
      <c r="A4416" t="s">
        <v>2571</v>
      </c>
      <c r="B4416" t="s">
        <v>2572</v>
      </c>
      <c r="C4416" t="s">
        <v>4094</v>
      </c>
      <c r="D4416">
        <v>0</v>
      </c>
      <c r="E4416" t="s">
        <v>14042</v>
      </c>
      <c r="F4416" s="43">
        <v>-0.00619</v>
      </c>
      <c r="G4416" s="43">
        <v>0.0030959752</v>
      </c>
      <c r="H4416">
        <v>13</v>
      </c>
      <c r="I4416">
        <v>12.96</v>
      </c>
      <c r="J4416">
        <v>12.83</v>
      </c>
      <c r="K4416">
        <v>0.01329163408913227</v>
      </c>
      <c r="L4416">
        <v>0.0032034841456062627</v>
      </c>
      <c r="M4416">
        <v>7.475652787579393</v>
      </c>
      <c r="N4416">
        <v>0.04180064308681683</v>
      </c>
      <c r="O4416">
        <v>1175998852.36</v>
      </c>
      <c r="P4416">
        <v>0</v>
      </c>
      <c r="Q4416">
        <v>1</v>
      </c>
      <c r="R4416">
        <v>-0.0669546436285097</v>
      </c>
    </row>
    <row r="4417" spans="6:7">
      <c r="A4417" t="s">
        <v>1437</v>
      </c>
      <c r="B4417" t="s">
        <v>159</v>
      </c>
      <c r="C4417" t="s">
        <v>4005</v>
      </c>
      <c r="D4417">
        <v>0</v>
      </c>
      <c r="E4417" t="s">
        <v>14043</v>
      </c>
      <c r="F4417" s="43">
        <v>-0.00619</v>
      </c>
      <c r="G4417" s="43">
        <v>-0.0169072165</v>
      </c>
      <c r="H4417">
        <v>24.45</v>
      </c>
      <c r="I4417">
        <v>23.84</v>
      </c>
      <c r="J4417">
        <v>23.8</v>
      </c>
      <c r="K4417">
        <v>0.06762203313927459</v>
      </c>
      <c r="L4417">
        <v>0.0011971417011103728</v>
      </c>
      <c r="M4417">
        <v>0.2866817421619202</v>
      </c>
      <c r="N4417">
        <v>0.05767524401064777</v>
      </c>
      <c r="O4417">
        <v>10375276727.75</v>
      </c>
      <c r="P4417">
        <v>0</v>
      </c>
      <c r="Q4417">
        <v>0</v>
      </c>
      <c r="R4417">
        <v>0.0244950580146111</v>
      </c>
    </row>
    <row r="4418" spans="6:7">
      <c r="A4418" t="s">
        <v>14044</v>
      </c>
      <c r="B4418" t="s">
        <v>14045</v>
      </c>
      <c r="C4418" t="s">
        <v>4134</v>
      </c>
      <c r="D4418">
        <v>0</v>
      </c>
      <c r="E4418" t="s">
        <v>14046</v>
      </c>
      <c r="F4418" s="43">
        <v>-0.0062</v>
      </c>
      <c r="G4418" s="43">
        <v>-0.020808323299999997</v>
      </c>
      <c r="H4418">
        <v>50.65</v>
      </c>
      <c r="I4418">
        <v>48.94</v>
      </c>
      <c r="J4418">
        <v>48.8</v>
      </c>
      <c r="K4418">
        <v>0.11556872578071577</v>
      </c>
      <c r="L4418">
        <v>0.0031174038255526305</v>
      </c>
      <c r="M4418">
        <v>0.9441820499842426</v>
      </c>
      <c r="N4418">
        <v>0.11227272727272722</v>
      </c>
      <c r="O4418">
        <v>2217051024.72</v>
      </c>
      <c r="P4418">
        <v>0</v>
      </c>
      <c r="Q4418">
        <v>1</v>
      </c>
      <c r="R4418">
        <v>-0.15649970749809025</v>
      </c>
    </row>
    <row r="4419" spans="6:7">
      <c r="A4419" t="s">
        <v>14047</v>
      </c>
      <c r="B4419" t="s">
        <v>14048</v>
      </c>
      <c r="C4419" t="s">
        <v>1896</v>
      </c>
      <c r="D4419">
        <v>0</v>
      </c>
      <c r="E4419" t="s">
        <v>14049</v>
      </c>
      <c r="F4419" s="43">
        <v>-0.00622</v>
      </c>
      <c r="G4419" s="43">
        <v>-0.0086206897</v>
      </c>
      <c r="H4419">
        <v>49.7</v>
      </c>
      <c r="I4419">
        <v>49.45</v>
      </c>
      <c r="J4419">
        <v>49.26</v>
      </c>
      <c r="K4419">
        <v>0.045675618524000934</v>
      </c>
      <c r="L4419">
        <v>0.0023079326240733</v>
      </c>
      <c r="M4419">
        <v>1.1554778554778555</v>
      </c>
      <c r="N4419">
        <v>0.04722575180008479</v>
      </c>
      <c r="O4419">
        <v>2558345200</v>
      </c>
      <c r="P4419">
        <v>0</v>
      </c>
      <c r="Q4419">
        <v>0</v>
      </c>
      <c r="R4419">
        <v>-0.10852713178294567</v>
      </c>
    </row>
    <row r="4420" spans="6:7">
      <c r="A4420" t="s">
        <v>14050</v>
      </c>
      <c r="B4420" t="s">
        <v>14051</v>
      </c>
      <c r="C4420" t="s">
        <v>6469</v>
      </c>
      <c r="D4420">
        <v>0</v>
      </c>
      <c r="E4420" t="s">
        <v>14052</v>
      </c>
      <c r="F4420" s="43">
        <v>-0.00624</v>
      </c>
      <c r="G4420" s="43">
        <v>-0.0130574033</v>
      </c>
      <c r="H4420">
        <v>124.54</v>
      </c>
      <c r="I4420">
        <v>120.18</v>
      </c>
      <c r="J4420">
        <v>120</v>
      </c>
      <c r="K4420">
        <v>0.00703871292106589</v>
      </c>
      <c r="L4420">
        <v>0.0048629018097667</v>
      </c>
      <c r="M4420">
        <v>0.20795985142544135</v>
      </c>
      <c r="N4420">
        <v>-0.00024956326428738815</v>
      </c>
      <c r="O4420">
        <v>5010006976.92</v>
      </c>
      <c r="P4420">
        <v>0</v>
      </c>
      <c r="Q4420">
        <v>0</v>
      </c>
      <c r="R4420">
        <v>-0.36085755068785713</v>
      </c>
    </row>
    <row r="4421" spans="6:7">
      <c r="A4421" t="s">
        <v>14053</v>
      </c>
      <c r="B4421" t="s">
        <v>14054</v>
      </c>
      <c r="C4421" t="s">
        <v>4018</v>
      </c>
      <c r="D4421">
        <v>0</v>
      </c>
      <c r="E4421" t="s">
        <v>14055</v>
      </c>
      <c r="F4421" s="43">
        <v>-0.00625</v>
      </c>
      <c r="G4421" s="43">
        <v>0.0116071429</v>
      </c>
      <c r="H4421">
        <v>11.38</v>
      </c>
      <c r="I4421">
        <v>11.33</v>
      </c>
      <c r="J4421">
        <v>11.1</v>
      </c>
      <c r="K4421">
        <v>0.018884892086331012</v>
      </c>
      <c r="L4421">
        <v>0.006459541868229745</v>
      </c>
      <c r="M4421">
        <v>2.088222500608971</v>
      </c>
      <c r="N4421">
        <v>0.018884892086331012</v>
      </c>
      <c r="O4421">
        <v>8297723683.2</v>
      </c>
      <c r="P4421">
        <v>0</v>
      </c>
      <c r="Q4421">
        <v>0</v>
      </c>
      <c r="R4421">
        <v>-0.25753604193971164</v>
      </c>
    </row>
    <row r="4422" spans="6:7">
      <c r="A4422" t="s">
        <v>3191</v>
      </c>
      <c r="B4422" t="s">
        <v>3192</v>
      </c>
      <c r="C4422" t="s">
        <v>4147</v>
      </c>
      <c r="D4422">
        <v>0</v>
      </c>
      <c r="E4422" t="s">
        <v>14056</v>
      </c>
      <c r="F4422" s="43">
        <v>-0.00626</v>
      </c>
      <c r="G4422" s="43">
        <v>-0.010673537</v>
      </c>
      <c r="H4422">
        <v>27.31</v>
      </c>
      <c r="I4422">
        <v>26.88</v>
      </c>
      <c r="J4422">
        <v>26.39</v>
      </c>
      <c r="K4422">
        <v>0.07995178786661303</v>
      </c>
      <c r="L4422">
        <v>0.005385238136008242</v>
      </c>
      <c r="M4422">
        <v>18.756947017413857</v>
      </c>
      <c r="N4422">
        <v>0.0591016548463357</v>
      </c>
      <c r="O4422">
        <v>5319200745.43</v>
      </c>
      <c r="P4422">
        <v>0</v>
      </c>
      <c r="Q4422">
        <v>0</v>
      </c>
      <c r="R4422">
        <v>-0.09768378650553877</v>
      </c>
    </row>
    <row r="4423" spans="6:7">
      <c r="A4423" t="s">
        <v>14057</v>
      </c>
      <c r="B4423" t="s">
        <v>14058</v>
      </c>
      <c r="C4423" t="s">
        <v>4145</v>
      </c>
      <c r="D4423">
        <v>0</v>
      </c>
      <c r="E4423" t="s">
        <v>14059</v>
      </c>
      <c r="F4423" s="43">
        <v>-0.00626</v>
      </c>
      <c r="G4423" s="43">
        <v>-0.0158204562</v>
      </c>
      <c r="H4423">
        <v>27.26</v>
      </c>
      <c r="I4423">
        <v>26.75</v>
      </c>
      <c r="J4423">
        <v>26.65</v>
      </c>
      <c r="K4423">
        <v>0.05731225296442685</v>
      </c>
      <c r="L4423">
        <v>0.0014600717435916493</v>
      </c>
      <c r="M4423">
        <v>0.3221113812395128</v>
      </c>
      <c r="N4423">
        <v>0.05647709320695102</v>
      </c>
      <c r="O4423">
        <v>16689800612.88</v>
      </c>
      <c r="P4423">
        <v>0</v>
      </c>
      <c r="Q4423">
        <v>0</v>
      </c>
      <c r="R4423">
        <v>-0.2785868392664509</v>
      </c>
    </row>
    <row r="4424" spans="6:7">
      <c r="A4424" t="s">
        <v>3291</v>
      </c>
      <c r="B4424" t="s">
        <v>3292</v>
      </c>
      <c r="C4424" t="s">
        <v>4817</v>
      </c>
      <c r="D4424">
        <v>0</v>
      </c>
      <c r="E4424" t="s">
        <v>14060</v>
      </c>
      <c r="F4424" s="43">
        <v>-0.00627</v>
      </c>
      <c r="G4424" s="43">
        <v>-0.0084612974</v>
      </c>
      <c r="H4424">
        <v>32.25</v>
      </c>
      <c r="I4424">
        <v>31.64</v>
      </c>
      <c r="J4424">
        <v>31.5</v>
      </c>
      <c r="K4424">
        <v>0.002852614896988902</v>
      </c>
      <c r="L4424">
        <v>0.0007242652471117017</v>
      </c>
      <c r="M4424">
        <v>0.09936197957466912</v>
      </c>
      <c r="N4424">
        <v>-0.03093415007656962</v>
      </c>
      <c r="O4424">
        <v>4369877264.29</v>
      </c>
      <c r="P4424">
        <v>0</v>
      </c>
      <c r="Q4424">
        <v>0</v>
      </c>
      <c r="R4424">
        <v>-0.3878064353849428</v>
      </c>
    </row>
    <row r="4425" spans="6:7">
      <c r="A4425" t="s">
        <v>1689</v>
      </c>
      <c r="B4425" t="s">
        <v>1690</v>
      </c>
      <c r="C4425" t="s">
        <v>4018</v>
      </c>
      <c r="D4425">
        <v>0</v>
      </c>
      <c r="E4425" t="s">
        <v>14061</v>
      </c>
      <c r="F4425" s="43">
        <v>-0.00627</v>
      </c>
      <c r="G4425" s="43">
        <v>-0.018813314</v>
      </c>
      <c r="H4425">
        <v>20.6</v>
      </c>
      <c r="I4425">
        <v>20.34</v>
      </c>
      <c r="J4425">
        <v>20.02</v>
      </c>
      <c r="K4425">
        <v>0.08249068653539121</v>
      </c>
      <c r="L4425">
        <v>0.00720145676645006</v>
      </c>
      <c r="M4425">
        <v>0.9444342563726389</v>
      </c>
      <c r="N4425">
        <v>0.08537886872998941</v>
      </c>
      <c r="O4425">
        <v>836073280.26</v>
      </c>
      <c r="P4425">
        <v>0</v>
      </c>
      <c r="Q4425">
        <v>0</v>
      </c>
      <c r="R4425">
        <v>-0.06050808314087754</v>
      </c>
    </row>
    <row r="4426" spans="6:7">
      <c r="A4426" t="s">
        <v>3421</v>
      </c>
      <c r="B4426" t="s">
        <v>3422</v>
      </c>
      <c r="C4426" t="s">
        <v>4208</v>
      </c>
      <c r="D4426">
        <v>0</v>
      </c>
      <c r="E4426" t="s">
        <v>14062</v>
      </c>
      <c r="F4426" s="43">
        <v>-0.00628</v>
      </c>
      <c r="G4426" s="43">
        <v>-0.0215494678</v>
      </c>
      <c r="H4426">
        <v>115.29</v>
      </c>
      <c r="I4426">
        <v>112.15</v>
      </c>
      <c r="J4426">
        <v>110.85</v>
      </c>
      <c r="K4426">
        <v>0.005829596412556105</v>
      </c>
      <c r="L4426">
        <v>0.0045403711136187495</v>
      </c>
      <c r="M4426">
        <v>1.0219434180138567</v>
      </c>
      <c r="N4426">
        <v>0.04862085086489017</v>
      </c>
      <c r="O4426">
        <v>75145488999.46</v>
      </c>
      <c r="P4426">
        <v>0</v>
      </c>
      <c r="Q4426">
        <v>2</v>
      </c>
      <c r="R4426">
        <v>2.2763657610283383</v>
      </c>
    </row>
    <row r="4427" spans="6:7">
      <c r="A4427" t="s">
        <v>14063</v>
      </c>
      <c r="B4427" t="s">
        <v>14064</v>
      </c>
      <c r="C4427" t="s">
        <v>4018</v>
      </c>
      <c r="D4427">
        <v>0</v>
      </c>
      <c r="E4427" t="s">
        <v>14065</v>
      </c>
      <c r="F4427" s="43">
        <v>-0.00628</v>
      </c>
      <c r="G4427" s="43">
        <v>-0.0034891835</v>
      </c>
      <c r="H4427">
        <v>14.43</v>
      </c>
      <c r="I4427">
        <v>14.28</v>
      </c>
      <c r="J4427">
        <v>14.17</v>
      </c>
      <c r="K4427">
        <v>0.08510638297872335</v>
      </c>
      <c r="L4427">
        <v>0.0014651210472181166</v>
      </c>
      <c r="M4427">
        <v>0.15226296480651882</v>
      </c>
      <c r="N4427">
        <v>0.08924485125858124</v>
      </c>
      <c r="O4427">
        <v>600427000</v>
      </c>
      <c r="P4427">
        <v>0</v>
      </c>
      <c r="Q4427">
        <v>3</v>
      </c>
      <c r="R4427">
        <v>-0.06176084099868602</v>
      </c>
    </row>
    <row r="4428" spans="6:7">
      <c r="A4428" t="s">
        <v>14066</v>
      </c>
      <c r="B4428" t="s">
        <v>14067</v>
      </c>
      <c r="C4428" t="s">
        <v>4018</v>
      </c>
      <c r="D4428">
        <v>0</v>
      </c>
      <c r="E4428" t="s">
        <v>14068</v>
      </c>
      <c r="F4428" s="43">
        <v>-0.00628</v>
      </c>
      <c r="G4428" s="43">
        <v>-0.0023529412</v>
      </c>
      <c r="H4428">
        <v>51.5</v>
      </c>
      <c r="I4428">
        <v>50.88</v>
      </c>
      <c r="J4428">
        <v>49.54</v>
      </c>
      <c r="K4428">
        <v>0.005533596837944687</v>
      </c>
      <c r="L4428">
        <v>0.0005187626140026395</v>
      </c>
      <c r="M4428">
        <v>2.4060007595898214</v>
      </c>
      <c r="N4428">
        <v>-0.08768154922001076</v>
      </c>
      <c r="O4428">
        <v>4173687000</v>
      </c>
      <c r="P4428">
        <v>0</v>
      </c>
      <c r="Q4428">
        <v>0</v>
      </c>
      <c r="R4428">
        <v>-0.38919567827130847</v>
      </c>
    </row>
    <row r="4429" spans="6:7">
      <c r="A4429" t="s">
        <v>2573</v>
      </c>
      <c r="B4429" t="s">
        <v>2574</v>
      </c>
      <c r="C4429" t="s">
        <v>4034</v>
      </c>
      <c r="D4429">
        <v>0</v>
      </c>
      <c r="E4429" t="s">
        <v>14069</v>
      </c>
      <c r="F4429" s="43">
        <v>-0.0062900000000000005</v>
      </c>
      <c r="G4429" s="43">
        <v>-0.0062893082</v>
      </c>
      <c r="H4429">
        <v>1.6</v>
      </c>
      <c r="I4429">
        <v>1.58</v>
      </c>
      <c r="J4429">
        <v>1.57</v>
      </c>
      <c r="K4429">
        <v>-0.024691358024691377</v>
      </c>
      <c r="L4429">
        <v>0.003089838021418695</v>
      </c>
      <c r="M4429">
        <v>1.5622641509433963</v>
      </c>
      <c r="N4429">
        <v>0.006369426751592362</v>
      </c>
      <c r="O4429">
        <v>5579829193.83</v>
      </c>
      <c r="P4429">
        <v>0</v>
      </c>
      <c r="Q4429">
        <v>2</v>
      </c>
      <c r="R4429">
        <v>-0.059523809523809444</v>
      </c>
    </row>
    <row r="4430" spans="6:7">
      <c r="A4430" t="s">
        <v>14070</v>
      </c>
      <c r="B4430" t="s">
        <v>14071</v>
      </c>
      <c r="C4430" t="s">
        <v>5009</v>
      </c>
      <c r="D4430">
        <v>0</v>
      </c>
      <c r="E4430" t="s">
        <v>14072</v>
      </c>
      <c r="F4430" s="43">
        <v>-0.0062900000000000005</v>
      </c>
      <c r="G4430" s="43">
        <v>-0.0173092054</v>
      </c>
      <c r="H4430">
        <v>12.69</v>
      </c>
      <c r="I4430">
        <v>12.49</v>
      </c>
      <c r="J4430">
        <v>12.42</v>
      </c>
      <c r="K4430">
        <v>-0.022691705790297275</v>
      </c>
      <c r="L4430">
        <v>0.0016579396544940984</v>
      </c>
      <c r="M4430">
        <v>0.6082605608803692</v>
      </c>
      <c r="N4430">
        <v>-0.03775038520801234</v>
      </c>
      <c r="O4430">
        <v>32867393284.24</v>
      </c>
      <c r="P4430">
        <v>0</v>
      </c>
      <c r="Q4430">
        <v>0</v>
      </c>
      <c r="R4430">
        <v>0.1755294117647059</v>
      </c>
    </row>
    <row r="4431" spans="6:7">
      <c r="A4431" t="s">
        <v>14073</v>
      </c>
      <c r="B4431" t="s">
        <v>14074</v>
      </c>
      <c r="C4431" t="s">
        <v>4016</v>
      </c>
      <c r="D4431">
        <v>0</v>
      </c>
      <c r="E4431" t="s">
        <v>14075</v>
      </c>
      <c r="F4431" s="43">
        <v>-0.0062900000000000005</v>
      </c>
      <c r="G4431" s="43">
        <v>-0.0139026812</v>
      </c>
      <c r="H4431">
        <v>30.3</v>
      </c>
      <c r="I4431">
        <v>29.79</v>
      </c>
      <c r="J4431">
        <v>29.62</v>
      </c>
      <c r="K4431">
        <v>0.09361233480176216</v>
      </c>
      <c r="L4431">
        <v>0.002378679278538276</v>
      </c>
      <c r="M4431">
        <v>0.5730074487895717</v>
      </c>
      <c r="N4431">
        <v>0.09200879765395886</v>
      </c>
      <c r="O4431">
        <v>983161611.24</v>
      </c>
      <c r="P4431">
        <v>0</v>
      </c>
      <c r="Q4431">
        <v>0</v>
      </c>
      <c r="R4431">
        <v>-0.03903225806451616</v>
      </c>
    </row>
    <row r="4432" spans="6:7">
      <c r="A4432" t="s">
        <v>14076</v>
      </c>
      <c r="B4432" t="s">
        <v>14077</v>
      </c>
      <c r="C4432" t="s">
        <v>14078</v>
      </c>
      <c r="D4432">
        <v>0</v>
      </c>
      <c r="E4432" t="s">
        <v>14079</v>
      </c>
      <c r="F4432" s="43">
        <v>-0.0063</v>
      </c>
      <c r="G4432" s="43">
        <v>0.0026978417</v>
      </c>
      <c r="H4432">
        <v>11.16</v>
      </c>
      <c r="I4432">
        <v>11.15</v>
      </c>
      <c r="J4432">
        <v>11.01</v>
      </c>
      <c r="K4432">
        <v>0.03240740740740737</v>
      </c>
      <c r="L4432">
        <v>0.0046456677706629675</v>
      </c>
      <c r="M4432">
        <v>1.0561767732928429</v>
      </c>
      <c r="N4432">
        <v>0.024816176470588192</v>
      </c>
      <c r="O4432">
        <v>29195513184.8</v>
      </c>
      <c r="P4432">
        <v>0</v>
      </c>
      <c r="Q4432">
        <v>0</v>
      </c>
      <c r="R4432">
        <v>0.2729763671652015</v>
      </c>
    </row>
    <row r="4433" spans="6:7">
      <c r="A4433" t="s">
        <v>14080</v>
      </c>
      <c r="B4433" t="s">
        <v>14081</v>
      </c>
      <c r="C4433" t="s">
        <v>5009</v>
      </c>
      <c r="D4433">
        <v>0</v>
      </c>
      <c r="E4433" t="s">
        <v>14082</v>
      </c>
      <c r="F4433" s="43">
        <v>-0.00632</v>
      </c>
      <c r="G4433" s="43">
        <v>-0.0084210526</v>
      </c>
      <c r="H4433">
        <v>4.77</v>
      </c>
      <c r="I4433">
        <v>4.71</v>
      </c>
      <c r="J4433">
        <v>4.67</v>
      </c>
      <c r="K4433">
        <v>0.03744493392070483</v>
      </c>
      <c r="L4433">
        <v>0.0011842830449625447</v>
      </c>
      <c r="M4433">
        <v>0.810595152387809</v>
      </c>
      <c r="N4433">
        <v>0.032894736842105345</v>
      </c>
      <c r="O4433">
        <v>2566847180</v>
      </c>
      <c r="P4433">
        <v>0</v>
      </c>
      <c r="Q4433">
        <v>2</v>
      </c>
      <c r="R4433">
        <v>-0.1245353159851301</v>
      </c>
    </row>
    <row r="4434" spans="6:7">
      <c r="A4434" t="s">
        <v>1329</v>
      </c>
      <c r="B4434" t="s">
        <v>412</v>
      </c>
      <c r="C4434" t="s">
        <v>4005</v>
      </c>
      <c r="D4434">
        <v>0</v>
      </c>
      <c r="E4434" t="s">
        <v>14083</v>
      </c>
      <c r="F4434" s="43">
        <v>-0.00632</v>
      </c>
      <c r="G4434" s="43">
        <v>-0.0196432603</v>
      </c>
      <c r="H4434">
        <v>44.7</v>
      </c>
      <c r="I4434">
        <v>43.42</v>
      </c>
      <c r="J4434">
        <v>43.11</v>
      </c>
      <c r="K4434">
        <v>0.09785082174462717</v>
      </c>
      <c r="L4434">
        <v>0.003338876955361141</v>
      </c>
      <c r="M4434">
        <v>0.11542985576419977</v>
      </c>
      <c r="N4434">
        <v>0.09535822401614533</v>
      </c>
      <c r="O4434">
        <v>1362946533.86</v>
      </c>
      <c r="P4434">
        <v>0</v>
      </c>
      <c r="Q4434">
        <v>1</v>
      </c>
      <c r="R4434">
        <v>-0.3028259473346178</v>
      </c>
    </row>
    <row r="4435" spans="6:7">
      <c r="A4435" t="s">
        <v>14084</v>
      </c>
      <c r="B4435" t="s">
        <v>14085</v>
      </c>
      <c r="C4435" t="s">
        <v>4159</v>
      </c>
      <c r="D4435">
        <v>0</v>
      </c>
      <c r="E4435" t="s">
        <v>14086</v>
      </c>
      <c r="F4435" s="43">
        <v>-0.00632</v>
      </c>
      <c r="G4435" s="43">
        <v>0.0021052632</v>
      </c>
      <c r="H4435">
        <v>4.81</v>
      </c>
      <c r="I4435">
        <v>4.76</v>
      </c>
      <c r="J4435">
        <v>4.72</v>
      </c>
      <c r="K4435">
        <v>-0.006263048016701514</v>
      </c>
      <c r="L4435">
        <v>0.010056165249546277</v>
      </c>
      <c r="M4435">
        <v>0.968473596245155</v>
      </c>
      <c r="N4435">
        <v>0.025862068965517265</v>
      </c>
      <c r="O4435">
        <v>5626169662.25</v>
      </c>
      <c r="P4435">
        <v>0</v>
      </c>
      <c r="Q4435">
        <v>2</v>
      </c>
      <c r="R4435">
        <v>0.05077262693156723</v>
      </c>
    </row>
    <row r="4436" spans="6:7">
      <c r="A4436" t="s">
        <v>14087</v>
      </c>
      <c r="B4436" t="s">
        <v>14088</v>
      </c>
      <c r="C4436" t="s">
        <v>4062</v>
      </c>
      <c r="D4436">
        <v>0</v>
      </c>
      <c r="E4436" t="s">
        <v>14089</v>
      </c>
      <c r="F4436" s="43">
        <v>-0.00632</v>
      </c>
      <c r="G4436" s="43">
        <v>-0.0236966825</v>
      </c>
      <c r="H4436">
        <v>12.67</v>
      </c>
      <c r="I4436">
        <v>12.36</v>
      </c>
      <c r="J4436">
        <v>12.3</v>
      </c>
      <c r="K4436">
        <v>0.011456628477904972</v>
      </c>
      <c r="L4436">
        <v>0.0018717492595033951</v>
      </c>
      <c r="M4436">
        <v>0.46672239546154715</v>
      </c>
      <c r="N4436">
        <v>0.01980198019801982</v>
      </c>
      <c r="O4436">
        <v>3455491346.64</v>
      </c>
      <c r="P4436">
        <v>0</v>
      </c>
      <c r="Q4436">
        <v>0</v>
      </c>
      <c r="R4436">
        <v>-0.1315345699831366</v>
      </c>
    </row>
    <row r="4437" spans="6:7">
      <c r="A4437" t="s">
        <v>14090</v>
      </c>
      <c r="B4437" t="s">
        <v>14091</v>
      </c>
      <c r="C4437" t="s">
        <v>4246</v>
      </c>
      <c r="D4437">
        <v>0</v>
      </c>
      <c r="E4437" t="s">
        <v>14092</v>
      </c>
      <c r="F4437" s="43">
        <v>-0.00632</v>
      </c>
      <c r="G4437" s="43">
        <v>0.0126315789</v>
      </c>
      <c r="H4437">
        <v>19.39</v>
      </c>
      <c r="I4437">
        <v>19.24</v>
      </c>
      <c r="J4437">
        <v>18.78</v>
      </c>
      <c r="K4437">
        <v>0.027229044313934758</v>
      </c>
      <c r="L4437">
        <v>0.0009347555689570691</v>
      </c>
      <c r="M4437">
        <v>0.2363908073831738</v>
      </c>
      <c r="N4437">
        <v>0.0332975295381309</v>
      </c>
      <c r="O4437">
        <v>1146191340</v>
      </c>
      <c r="P4437">
        <v>0</v>
      </c>
      <c r="Q4437">
        <v>0</v>
      </c>
      <c r="R4437">
        <v>0.15140634350688195</v>
      </c>
    </row>
    <row r="4438" spans="6:7">
      <c r="A4438" t="s">
        <v>14093</v>
      </c>
      <c r="B4438" t="s">
        <v>14094</v>
      </c>
      <c r="C4438" t="s">
        <v>14078</v>
      </c>
      <c r="D4438">
        <v>0</v>
      </c>
      <c r="E4438" t="s">
        <v>14095</v>
      </c>
      <c r="F4438" s="43">
        <v>-0.00635</v>
      </c>
      <c r="G4438" s="43">
        <v>-0.0162314749</v>
      </c>
      <c r="H4438">
        <v>14.28</v>
      </c>
      <c r="I4438">
        <v>13.94</v>
      </c>
      <c r="J4438">
        <v>13.92</v>
      </c>
      <c r="K4438">
        <v>0.03335804299481092</v>
      </c>
      <c r="L4438">
        <v>0.01346826962610252</v>
      </c>
      <c r="M4438">
        <v>2.330669828097214</v>
      </c>
      <c r="N4438">
        <v>-0.007829181494662007</v>
      </c>
      <c r="O4438">
        <v>3506377949.36</v>
      </c>
      <c r="P4438">
        <v>0</v>
      </c>
      <c r="Q4438">
        <v>0</v>
      </c>
      <c r="R4438">
        <v>0.05910955781796069</v>
      </c>
    </row>
    <row r="4439" spans="6:7">
      <c r="A4439" t="s">
        <v>14096</v>
      </c>
      <c r="B4439" t="s">
        <v>14097</v>
      </c>
      <c r="C4439" t="s">
        <v>559</v>
      </c>
      <c r="D4439">
        <v>0</v>
      </c>
      <c r="E4439" t="s">
        <v>14098</v>
      </c>
      <c r="F4439" s="43">
        <v>-0.00636</v>
      </c>
      <c r="G4439" s="43">
        <v>-0.0116648993</v>
      </c>
      <c r="H4439">
        <v>9.45</v>
      </c>
      <c r="I4439">
        <v>9.32</v>
      </c>
      <c r="J4439">
        <v>9.29</v>
      </c>
      <c r="K4439">
        <v>0.002150537634408556</v>
      </c>
      <c r="L4439">
        <v>0.0011221616199706278</v>
      </c>
      <c r="M4439">
        <v>0.08964165574232516</v>
      </c>
      <c r="N4439">
        <v>-0.001071811361200406</v>
      </c>
      <c r="O4439">
        <v>3813918169.99</v>
      </c>
      <c r="P4439">
        <v>0</v>
      </c>
      <c r="Q4439">
        <v>0</v>
      </c>
      <c r="R4439">
        <v>-0.17522123893805314</v>
      </c>
    </row>
    <row r="4440" spans="6:7">
      <c r="A4440" t="s">
        <v>2575</v>
      </c>
      <c r="B4440" t="s">
        <v>2576</v>
      </c>
      <c r="C4440" t="s">
        <v>4300</v>
      </c>
      <c r="D4440">
        <v>0</v>
      </c>
      <c r="E4440" t="s">
        <v>14099</v>
      </c>
      <c r="F4440" s="43">
        <v>-0.00636</v>
      </c>
      <c r="G4440" s="43">
        <v>0.0158982512</v>
      </c>
      <c r="H4440">
        <v>6.42</v>
      </c>
      <c r="I4440">
        <v>6.39</v>
      </c>
      <c r="J4440">
        <v>6.25</v>
      </c>
      <c r="K4440">
        <v>-0.0015625000000001055</v>
      </c>
      <c r="L4440">
        <v>0.00534144343807742</v>
      </c>
      <c r="M4440">
        <v>0.5455073781548286</v>
      </c>
      <c r="N4440">
        <v>0.015898251192368783</v>
      </c>
      <c r="O4440">
        <v>4044660222.18</v>
      </c>
      <c r="P4440">
        <v>0</v>
      </c>
      <c r="Q4440">
        <v>0</v>
      </c>
      <c r="R4440">
        <v>-0.04910714285714288</v>
      </c>
    </row>
    <row r="4441" spans="6:7">
      <c r="A4441" t="s">
        <v>1292</v>
      </c>
      <c r="B4441" t="s">
        <v>698</v>
      </c>
      <c r="C4441" t="s">
        <v>4005</v>
      </c>
      <c r="D4441">
        <v>0</v>
      </c>
      <c r="E4441" t="s">
        <v>14100</v>
      </c>
      <c r="F4441" s="43">
        <v>-0.00636</v>
      </c>
      <c r="G4441" s="43">
        <v>0.0097457627</v>
      </c>
      <c r="H4441">
        <v>97.88</v>
      </c>
      <c r="I4441">
        <v>95.32</v>
      </c>
      <c r="J4441">
        <v>93.8</v>
      </c>
      <c r="K4441">
        <v>0.1112147353695499</v>
      </c>
      <c r="L4441">
        <v>0.0033445370751291788</v>
      </c>
      <c r="M4441">
        <v>0.3695717580984856</v>
      </c>
      <c r="N4441">
        <v>0.11485380116959057</v>
      </c>
      <c r="O4441">
        <v>1416000000</v>
      </c>
      <c r="P4441">
        <v>0</v>
      </c>
      <c r="Q4441">
        <v>3</v>
      </c>
      <c r="R4441">
        <v>-0.22667532046081462</v>
      </c>
    </row>
    <row r="4442" spans="6:7">
      <c r="A4442" t="s">
        <v>14101</v>
      </c>
      <c r="B4442" t="s">
        <v>14102</v>
      </c>
      <c r="C4442" t="s">
        <v>1896</v>
      </c>
      <c r="D4442">
        <v>0</v>
      </c>
      <c r="E4442" t="s">
        <v>14103</v>
      </c>
      <c r="F4442" s="43">
        <v>-0.00637</v>
      </c>
      <c r="G4442" s="43">
        <v>0.0031847133999999997</v>
      </c>
      <c r="H4442">
        <v>3.16</v>
      </c>
      <c r="I4442">
        <v>3.15</v>
      </c>
      <c r="J4442">
        <v>3.1</v>
      </c>
      <c r="K4442">
        <v>0.03618421052631575</v>
      </c>
      <c r="L4442">
        <v>0.009679280931743625</v>
      </c>
      <c r="M4442">
        <v>3.0218019015040998</v>
      </c>
      <c r="N4442">
        <v>0.04651162790697679</v>
      </c>
      <c r="O4442">
        <v>4244223669.46</v>
      </c>
      <c r="P4442">
        <v>0</v>
      </c>
      <c r="Q4442">
        <v>1</v>
      </c>
      <c r="R4442">
        <v>-0.14634146341463417</v>
      </c>
    </row>
    <row r="4443" spans="6:7">
      <c r="A4443" t="s">
        <v>14104</v>
      </c>
      <c r="B4443" t="s">
        <v>14105</v>
      </c>
      <c r="C4443" t="s">
        <v>559</v>
      </c>
      <c r="D4443">
        <v>0</v>
      </c>
      <c r="E4443" t="s">
        <v>14106</v>
      </c>
      <c r="F4443" s="43">
        <v>-0.00639</v>
      </c>
      <c r="G4443" s="43">
        <v>-0.0112739572</v>
      </c>
      <c r="H4443">
        <v>26.8</v>
      </c>
      <c r="I4443">
        <v>26.31</v>
      </c>
      <c r="J4443">
        <v>26.16</v>
      </c>
      <c r="K4443">
        <v>0.02413390424289597</v>
      </c>
      <c r="L4443">
        <v>0.0014779025975121271</v>
      </c>
      <c r="M4443">
        <v>0.23457147703106448</v>
      </c>
      <c r="N4443">
        <v>0.028940164254986255</v>
      </c>
      <c r="O4443">
        <v>3140329548.96</v>
      </c>
      <c r="P4443">
        <v>0</v>
      </c>
      <c r="Q4443">
        <v>0</v>
      </c>
      <c r="R4443">
        <v>-0.297275641025641</v>
      </c>
    </row>
    <row r="4444" spans="6:7">
      <c r="A4444" t="s">
        <v>1841</v>
      </c>
      <c r="B4444" t="s">
        <v>1842</v>
      </c>
      <c r="C4444" t="s">
        <v>4018</v>
      </c>
      <c r="D4444">
        <v>0</v>
      </c>
      <c r="E4444" t="s">
        <v>14107</v>
      </c>
      <c r="F4444" s="43">
        <v>-0.0064</v>
      </c>
      <c r="G4444" s="43">
        <v>-0.0054844607</v>
      </c>
      <c r="H4444">
        <v>10.97</v>
      </c>
      <c r="I4444">
        <v>10.88</v>
      </c>
      <c r="J4444">
        <v>10.76</v>
      </c>
      <c r="K4444">
        <v>0.03127962085308057</v>
      </c>
      <c r="L4444">
        <v>0.003352085697465572</v>
      </c>
      <c r="M4444">
        <v>1.0758793201184125</v>
      </c>
      <c r="N4444">
        <v>0.05528612997090207</v>
      </c>
      <c r="O4444">
        <v>1904959816.76</v>
      </c>
      <c r="P4444">
        <v>0</v>
      </c>
      <c r="Q4444">
        <v>0</v>
      </c>
      <c r="R4444">
        <v>-0.035460992907801296</v>
      </c>
    </row>
    <row r="4445" spans="6:7">
      <c r="A4445" t="s">
        <v>2701</v>
      </c>
      <c r="B4445" t="s">
        <v>2702</v>
      </c>
      <c r="C4445" t="s">
        <v>4098</v>
      </c>
      <c r="D4445">
        <v>0</v>
      </c>
      <c r="E4445" t="s">
        <v>14108</v>
      </c>
      <c r="F4445" s="43">
        <v>-0.0064</v>
      </c>
      <c r="G4445" s="43">
        <v>-0.025617566300000002</v>
      </c>
      <c r="H4445">
        <v>10.93</v>
      </c>
      <c r="I4445">
        <v>10.65</v>
      </c>
      <c r="J4445">
        <v>10.58</v>
      </c>
      <c r="K4445">
        <v>0.01428571428571432</v>
      </c>
      <c r="L4445">
        <v>0.002888439254850215</v>
      </c>
      <c r="M4445">
        <v>0.9099468844646154</v>
      </c>
      <c r="N4445">
        <v>-0.0056022408963585894</v>
      </c>
      <c r="O4445">
        <v>7564868780.06</v>
      </c>
      <c r="P4445">
        <v>0</v>
      </c>
      <c r="Q4445">
        <v>1</v>
      </c>
      <c r="R4445">
        <v>0.23981373690337604</v>
      </c>
    </row>
    <row r="4446" spans="6:7">
      <c r="A4446" t="s">
        <v>14109</v>
      </c>
      <c r="B4446" t="s">
        <v>14110</v>
      </c>
      <c r="C4446" t="s">
        <v>5009</v>
      </c>
      <c r="D4446">
        <v>0</v>
      </c>
      <c r="E4446" t="s">
        <v>14111</v>
      </c>
      <c r="F4446" s="43">
        <v>-0.00641</v>
      </c>
      <c r="G4446" s="43">
        <v>-0.0064102564</v>
      </c>
      <c r="H4446">
        <v>3.12</v>
      </c>
      <c r="I4446">
        <v>3.1</v>
      </c>
      <c r="J4446">
        <v>3.09</v>
      </c>
      <c r="K4446">
        <v>-0.022082018927444748</v>
      </c>
      <c r="L4446">
        <v>0.00817414814812249</v>
      </c>
      <c r="M4446">
        <v>2.882857322993506</v>
      </c>
      <c r="N4446">
        <v>-0.006410256410256416</v>
      </c>
      <c r="O4446">
        <v>5148304168.8</v>
      </c>
      <c r="P4446">
        <v>0</v>
      </c>
      <c r="Q4446">
        <v>2</v>
      </c>
      <c r="R4446">
        <v>-0.07462686567164178</v>
      </c>
    </row>
    <row r="4447" spans="6:7">
      <c r="A4447" t="s">
        <v>14112</v>
      </c>
      <c r="B4447" t="s">
        <v>14113</v>
      </c>
      <c r="C4447" t="s">
        <v>4231</v>
      </c>
      <c r="D4447">
        <v>0</v>
      </c>
      <c r="E4447" t="s">
        <v>14114</v>
      </c>
      <c r="F4447" s="43">
        <v>-0.00641</v>
      </c>
      <c r="G4447" s="43">
        <v>-0.0076923077</v>
      </c>
      <c r="H4447">
        <v>7.79</v>
      </c>
      <c r="I4447">
        <v>7.74</v>
      </c>
      <c r="J4447">
        <v>7.67</v>
      </c>
      <c r="K4447">
        <v>0.09167842031029623</v>
      </c>
      <c r="L4447">
        <v>0.010412322590971957</v>
      </c>
      <c r="M4447">
        <v>0.22186466024267212</v>
      </c>
      <c r="N4447">
        <v>0.09476661951909476</v>
      </c>
      <c r="O4447">
        <v>2292053790</v>
      </c>
      <c r="P4447">
        <v>0</v>
      </c>
      <c r="Q4447">
        <v>1</v>
      </c>
      <c r="R4447">
        <v>0.013089005235602165</v>
      </c>
    </row>
    <row r="4448" spans="6:7">
      <c r="A4448" t="s">
        <v>14115</v>
      </c>
      <c r="B4448" t="s">
        <v>14116</v>
      </c>
      <c r="C4448" t="s">
        <v>4941</v>
      </c>
      <c r="D4448">
        <v>0</v>
      </c>
      <c r="E4448" t="s">
        <v>14117</v>
      </c>
      <c r="F4448" s="43">
        <v>-0.00641</v>
      </c>
      <c r="G4448" s="43">
        <v>0</v>
      </c>
      <c r="H4448">
        <v>1.57</v>
      </c>
      <c r="I4448">
        <v>1.56</v>
      </c>
      <c r="J4448">
        <v>1.55</v>
      </c>
      <c r="K4448">
        <v>0.012987012987012998</v>
      </c>
      <c r="L4448">
        <v>0.002159755633426287</v>
      </c>
      <c r="M4448">
        <v>0.3290735261889108</v>
      </c>
      <c r="N4448">
        <v>0.012987012987012998</v>
      </c>
      <c r="O4448">
        <v>38677779628.8</v>
      </c>
      <c r="P4448">
        <v>0</v>
      </c>
      <c r="Q4448">
        <v>0</v>
      </c>
      <c r="R4448">
        <v>-0.11864406779661013</v>
      </c>
    </row>
    <row r="4449" spans="6:7">
      <c r="A4449" t="s">
        <v>14118</v>
      </c>
      <c r="B4449" t="s">
        <v>14119</v>
      </c>
      <c r="C4449" t="s">
        <v>4034</v>
      </c>
      <c r="D4449">
        <v>0</v>
      </c>
      <c r="E4449" t="s">
        <v>14120</v>
      </c>
      <c r="F4449" s="43">
        <v>-0.00643</v>
      </c>
      <c r="G4449" s="43">
        <v>0.0025706941</v>
      </c>
      <c r="H4449">
        <v>7.85</v>
      </c>
      <c r="I4449">
        <v>7.8</v>
      </c>
      <c r="J4449">
        <v>7.66</v>
      </c>
      <c r="K4449">
        <v>-0.0101522842639594</v>
      </c>
      <c r="L4449">
        <v>0.002192140282175134</v>
      </c>
      <c r="M4449">
        <v>1.678261271249076</v>
      </c>
      <c r="N4449">
        <v>-0.04411764705882357</v>
      </c>
      <c r="O4449">
        <v>3434222143.84</v>
      </c>
      <c r="P4449">
        <v>0</v>
      </c>
      <c r="Q4449">
        <v>1</v>
      </c>
      <c r="R4449">
        <v>-0.12260967379077621</v>
      </c>
    </row>
    <row r="4450" spans="6:7">
      <c r="A4450" t="s">
        <v>14121</v>
      </c>
      <c r="B4450" t="s">
        <v>14122</v>
      </c>
      <c r="C4450" t="s">
        <v>4098</v>
      </c>
      <c r="D4450">
        <v>0</v>
      </c>
      <c r="E4450" t="s">
        <v>14123</v>
      </c>
      <c r="F4450" s="43">
        <v>-0.00644</v>
      </c>
      <c r="G4450" s="43">
        <v>-0.007356321799999999</v>
      </c>
      <c r="H4450">
        <v>22.04</v>
      </c>
      <c r="I4450">
        <v>21.59</v>
      </c>
      <c r="J4450">
        <v>21.33</v>
      </c>
      <c r="K4450">
        <v>0.031041069723018077</v>
      </c>
      <c r="L4450">
        <v>0.0015328024807458192</v>
      </c>
      <c r="M4450">
        <v>0.5078185321704568</v>
      </c>
      <c r="N4450">
        <v>-0.04044444444444445</v>
      </c>
      <c r="O4450">
        <v>1547219636.25</v>
      </c>
      <c r="P4450">
        <v>0</v>
      </c>
      <c r="Q4450">
        <v>1</v>
      </c>
      <c r="R4450">
        <v>-0.1802697030377975</v>
      </c>
    </row>
    <row r="4451" spans="6:7">
      <c r="A4451" t="s">
        <v>152</v>
      </c>
      <c r="B4451" t="s">
        <v>130</v>
      </c>
      <c r="C4451" t="s">
        <v>4041</v>
      </c>
      <c r="D4451">
        <v>0</v>
      </c>
      <c r="E4451" t="s">
        <v>14124</v>
      </c>
      <c r="F4451" s="43">
        <v>-0.00645</v>
      </c>
      <c r="G4451" s="43">
        <v>0.007518797000000001</v>
      </c>
      <c r="H4451">
        <v>9.62</v>
      </c>
      <c r="I4451">
        <v>9.38</v>
      </c>
      <c r="J4451">
        <v>9.21</v>
      </c>
      <c r="K4451">
        <v>0.10352941176470598</v>
      </c>
      <c r="L4451">
        <v>0.004596536034311357</v>
      </c>
      <c r="M4451">
        <v>0.3864891304347826</v>
      </c>
      <c r="N4451">
        <v>0.08189158016147643</v>
      </c>
      <c r="O4451">
        <v>5384552389.23</v>
      </c>
      <c r="P4451">
        <v>0</v>
      </c>
      <c r="Q4451">
        <v>8</v>
      </c>
      <c r="R4451">
        <v>0.733826247689464</v>
      </c>
    </row>
    <row r="4452" spans="6:7">
      <c r="A4452" t="s">
        <v>3756</v>
      </c>
      <c r="B4452" t="s">
        <v>3757</v>
      </c>
      <c r="C4452" t="s">
        <v>4016</v>
      </c>
      <c r="D4452">
        <v>0</v>
      </c>
      <c r="E4452" t="s">
        <v>14125</v>
      </c>
      <c r="F4452" s="43">
        <v>-0.00645</v>
      </c>
      <c r="G4452" s="43">
        <v>-0.0035855145</v>
      </c>
      <c r="H4452">
        <v>28.32</v>
      </c>
      <c r="I4452">
        <v>27.79</v>
      </c>
      <c r="J4452">
        <v>27.4</v>
      </c>
      <c r="K4452">
        <v>-0.18432638685060174</v>
      </c>
      <c r="L4452">
        <v>0.007824860023933223</v>
      </c>
      <c r="M4452">
        <v>0.673827233900539</v>
      </c>
      <c r="N4452">
        <v>-0.10268001291572489</v>
      </c>
      <c r="O4452">
        <v>1075561534.35</v>
      </c>
      <c r="P4452">
        <v>0</v>
      </c>
      <c r="Q4452">
        <v>3</v>
      </c>
      <c r="R4452">
        <v>-0.06019614474129189</v>
      </c>
    </row>
    <row r="4453" spans="6:7">
      <c r="A4453" t="s">
        <v>14126</v>
      </c>
      <c r="B4453" t="s">
        <v>14127</v>
      </c>
      <c r="C4453" t="s">
        <v>4016</v>
      </c>
      <c r="D4453">
        <v>0</v>
      </c>
      <c r="E4453" t="s">
        <v>14128</v>
      </c>
      <c r="F4453" s="43">
        <v>-0.00645</v>
      </c>
      <c r="G4453" s="43">
        <v>-0.0382133995</v>
      </c>
      <c r="H4453">
        <v>20.24</v>
      </c>
      <c r="I4453">
        <v>19.38</v>
      </c>
      <c r="J4453">
        <v>19.28</v>
      </c>
      <c r="K4453">
        <v>0.076068850638534</v>
      </c>
      <c r="L4453">
        <v>0.007667364850451143</v>
      </c>
      <c r="M4453">
        <v>3.079720865744615</v>
      </c>
      <c r="N4453">
        <v>0.08449916060436474</v>
      </c>
      <c r="O4453">
        <v>2452644056.2</v>
      </c>
      <c r="P4453">
        <v>0</v>
      </c>
      <c r="Q4453">
        <v>0</v>
      </c>
      <c r="R4453">
        <v>-0.2083333333333334</v>
      </c>
    </row>
    <row r="4454" spans="6:7">
      <c r="A4454" t="s">
        <v>14129</v>
      </c>
      <c r="B4454" t="s">
        <v>14130</v>
      </c>
      <c r="C4454" t="s">
        <v>4231</v>
      </c>
      <c r="D4454">
        <v>0</v>
      </c>
      <c r="E4454" t="s">
        <v>14131</v>
      </c>
      <c r="F4454" s="43">
        <v>-0.0064600000000000005</v>
      </c>
      <c r="G4454" s="43">
        <v>-0.009693053299999999</v>
      </c>
      <c r="H4454">
        <v>12.4</v>
      </c>
      <c r="I4454">
        <v>12.26</v>
      </c>
      <c r="J4454">
        <v>12.13</v>
      </c>
      <c r="K4454">
        <v>0.08112874779541446</v>
      </c>
      <c r="L4454">
        <v>0.0006573920024511473</v>
      </c>
      <c r="M4454">
        <v>0.6296477495107632</v>
      </c>
      <c r="N4454">
        <v>0.07922535211267609</v>
      </c>
      <c r="O4454">
        <v>3786527313.88</v>
      </c>
      <c r="P4454">
        <v>0</v>
      </c>
      <c r="Q4454">
        <v>0</v>
      </c>
      <c r="R4454">
        <v>-0.09710675740473725</v>
      </c>
    </row>
    <row r="4455" spans="6:7">
      <c r="A4455" t="s">
        <v>3335</v>
      </c>
      <c r="B4455" t="s">
        <v>3336</v>
      </c>
      <c r="C4455" t="s">
        <v>4212</v>
      </c>
      <c r="D4455">
        <v>0</v>
      </c>
      <c r="E4455" t="s">
        <v>14132</v>
      </c>
      <c r="F4455" s="43">
        <v>-0.00647</v>
      </c>
      <c r="G4455" s="43">
        <v>0.0048543689</v>
      </c>
      <c r="H4455">
        <v>6.23</v>
      </c>
      <c r="I4455">
        <v>6.21</v>
      </c>
      <c r="J4455">
        <v>6.13</v>
      </c>
      <c r="K4455">
        <v>0.01305057096247962</v>
      </c>
      <c r="L4455">
        <v>0.0021325655358529066</v>
      </c>
      <c r="M4455">
        <v>2.2563276766175315</v>
      </c>
      <c r="N4455">
        <v>0.014705882352941154</v>
      </c>
      <c r="O4455">
        <v>4190004804.9</v>
      </c>
      <c r="P4455">
        <v>0</v>
      </c>
      <c r="Q4455">
        <v>1</v>
      </c>
      <c r="R4455">
        <v>-0.13389121338912133</v>
      </c>
    </row>
    <row r="4456" spans="6:7">
      <c r="A4456" t="s">
        <v>2764</v>
      </c>
      <c r="B4456" t="s">
        <v>2765</v>
      </c>
      <c r="C4456" t="s">
        <v>4246</v>
      </c>
      <c r="D4456">
        <v>0</v>
      </c>
      <c r="E4456" t="s">
        <v>14133</v>
      </c>
      <c r="F4456" s="43">
        <v>-0.0064800000000000005</v>
      </c>
      <c r="G4456" s="43">
        <v>-0.0043196544</v>
      </c>
      <c r="H4456">
        <v>4.66</v>
      </c>
      <c r="I4456">
        <v>4.61</v>
      </c>
      <c r="J4456">
        <v>4.59</v>
      </c>
      <c r="K4456">
        <v>0.052511415525114256</v>
      </c>
      <c r="L4456">
        <v>0.0044588474974247</v>
      </c>
      <c r="M4456">
        <v>0.9555070326678766</v>
      </c>
      <c r="N4456">
        <v>0.06466512702078528</v>
      </c>
      <c r="O4456">
        <v>3618447591.54</v>
      </c>
      <c r="P4456">
        <v>0</v>
      </c>
      <c r="Q4456">
        <v>0</v>
      </c>
      <c r="R4456">
        <v>-0.05338809034907593</v>
      </c>
    </row>
    <row r="4457" spans="6:7">
      <c r="A4457" t="s">
        <v>14134</v>
      </c>
      <c r="B4457" t="s">
        <v>14135</v>
      </c>
      <c r="C4457" t="s">
        <v>4018</v>
      </c>
      <c r="D4457">
        <v>0</v>
      </c>
      <c r="E4457" t="s">
        <v>14136</v>
      </c>
      <c r="F4457" s="43">
        <v>-0.00649</v>
      </c>
      <c r="G4457" s="43">
        <v>0.0194805195</v>
      </c>
      <c r="H4457">
        <v>6.3</v>
      </c>
      <c r="I4457">
        <v>6.28</v>
      </c>
      <c r="J4457">
        <v>6.12</v>
      </c>
      <c r="K4457">
        <v>0.050167224080267525</v>
      </c>
      <c r="L4457">
        <v>0.042122911553839223</v>
      </c>
      <c r="M4457">
        <v>7.147618585701814</v>
      </c>
      <c r="N4457">
        <v>0.0680272108843538</v>
      </c>
      <c r="O4457">
        <v>1977661642.88</v>
      </c>
      <c r="P4457">
        <v>0</v>
      </c>
      <c r="Q4457">
        <v>0</v>
      </c>
      <c r="R4457">
        <v>-0.07647058823529405</v>
      </c>
    </row>
    <row r="4458" spans="6:7">
      <c r="A4458" t="s">
        <v>14137</v>
      </c>
      <c r="B4458" t="s">
        <v>14138</v>
      </c>
      <c r="C4458" t="s">
        <v>4330</v>
      </c>
      <c r="D4458">
        <v>0</v>
      </c>
      <c r="E4458" t="s">
        <v>14139</v>
      </c>
      <c r="F4458" s="43">
        <v>-0.00649</v>
      </c>
      <c r="G4458" s="43">
        <v>-0.0108225108</v>
      </c>
      <c r="H4458">
        <v>4.61</v>
      </c>
      <c r="I4458">
        <v>4.57</v>
      </c>
      <c r="J4458">
        <v>4.55</v>
      </c>
      <c r="K4458">
        <v>-0.0338266384778013</v>
      </c>
      <c r="L4458">
        <v>0.007487294104068731</v>
      </c>
      <c r="M4458">
        <v>1.8310988221791213</v>
      </c>
      <c r="N4458">
        <v>-0.019313304721030013</v>
      </c>
      <c r="O4458">
        <v>161282134444.2</v>
      </c>
      <c r="P4458">
        <v>0</v>
      </c>
      <c r="Q4458">
        <v>0</v>
      </c>
      <c r="R4458">
        <v>0.12105973261376182</v>
      </c>
    </row>
    <row r="4459" spans="6:7">
      <c r="A4459" t="s">
        <v>14140</v>
      </c>
      <c r="B4459" t="s">
        <v>14141</v>
      </c>
      <c r="C4459" t="s">
        <v>4212</v>
      </c>
      <c r="D4459">
        <v>0</v>
      </c>
      <c r="E4459" t="s">
        <v>14142</v>
      </c>
      <c r="F4459" s="43">
        <v>-0.00649</v>
      </c>
      <c r="G4459" s="43">
        <v>-0.030088495599999997</v>
      </c>
      <c r="H4459">
        <v>17.32</v>
      </c>
      <c r="I4459">
        <v>16.44</v>
      </c>
      <c r="J4459">
        <v>16.33</v>
      </c>
      <c r="K4459">
        <v>-0.01261261261261245</v>
      </c>
      <c r="L4459">
        <v>0.0029745521548513124</v>
      </c>
      <c r="M4459">
        <v>0.7657495183044316</v>
      </c>
      <c r="N4459">
        <v>-0.04139941690962083</v>
      </c>
      <c r="O4459">
        <v>959714356.2</v>
      </c>
      <c r="P4459">
        <v>0</v>
      </c>
      <c r="Q4459">
        <v>0</v>
      </c>
      <c r="R4459">
        <v>-0.16969696969696965</v>
      </c>
    </row>
    <row r="4460" spans="6:7">
      <c r="A4460" t="s">
        <v>14143</v>
      </c>
      <c r="B4460" t="s">
        <v>14144</v>
      </c>
      <c r="C4460" t="s">
        <v>4167</v>
      </c>
      <c r="D4460">
        <v>0</v>
      </c>
      <c r="E4460" t="s">
        <v>14145</v>
      </c>
      <c r="F4460" s="43">
        <v>-0.006500000000000001</v>
      </c>
      <c r="G4460" s="43">
        <v>0.0019505852000000002</v>
      </c>
      <c r="H4460">
        <v>15.75</v>
      </c>
      <c r="I4460">
        <v>15.41</v>
      </c>
      <c r="J4460">
        <v>15.28</v>
      </c>
      <c r="K4460">
        <v>0.013815789473684267</v>
      </c>
      <c r="L4460">
        <v>0.0030975320004348154</v>
      </c>
      <c r="M4460">
        <v>1.2850464538680895</v>
      </c>
      <c r="N4460">
        <v>-0.014705882352941204</v>
      </c>
      <c r="O4460">
        <v>918027201.5</v>
      </c>
      <c r="P4460">
        <v>0</v>
      </c>
      <c r="Q4460">
        <v>0</v>
      </c>
      <c r="R4460">
        <v>0.22730168843580767</v>
      </c>
    </row>
    <row r="4461" spans="6:7">
      <c r="A4461" t="s">
        <v>14146</v>
      </c>
      <c r="B4461" t="s">
        <v>14147</v>
      </c>
      <c r="C4461" t="s">
        <v>5708</v>
      </c>
      <c r="D4461">
        <v>0</v>
      </c>
      <c r="E4461" t="s">
        <v>14148</v>
      </c>
      <c r="F4461" s="43">
        <v>-0.00651</v>
      </c>
      <c r="G4461" s="43">
        <v>0.0065075922</v>
      </c>
      <c r="H4461">
        <v>4.68</v>
      </c>
      <c r="I4461">
        <v>4.64</v>
      </c>
      <c r="J4461">
        <v>4.52</v>
      </c>
      <c r="K4461">
        <v>-0.004291845493562331</v>
      </c>
      <c r="L4461">
        <v>0.005425687944317335</v>
      </c>
      <c r="M4461">
        <v>1.9642330810882416</v>
      </c>
      <c r="N4461">
        <v>0.013100436681222622</v>
      </c>
      <c r="O4461">
        <v>1860093966.39</v>
      </c>
      <c r="P4461">
        <v>0</v>
      </c>
      <c r="Q4461">
        <v>0</v>
      </c>
      <c r="R4461">
        <v>-0.04918032786885251</v>
      </c>
    </row>
    <row r="4462" spans="6:7">
      <c r="A4462" t="s">
        <v>1636</v>
      </c>
      <c r="B4462" t="s">
        <v>313</v>
      </c>
      <c r="C4462" t="s">
        <v>4016</v>
      </c>
      <c r="D4462">
        <v>0</v>
      </c>
      <c r="E4462" t="s">
        <v>14149</v>
      </c>
      <c r="F4462" s="43">
        <v>-0.00653</v>
      </c>
      <c r="G4462" s="43">
        <v>-0.0130587644</v>
      </c>
      <c r="H4462">
        <v>19.89</v>
      </c>
      <c r="I4462">
        <v>19.65</v>
      </c>
      <c r="J4462">
        <v>19.44</v>
      </c>
      <c r="K4462">
        <v>0.07494529540481386</v>
      </c>
      <c r="L4462">
        <v>0.0030912726918851476</v>
      </c>
      <c r="M4462">
        <v>0.4228545930583282</v>
      </c>
      <c r="N4462">
        <v>0.0808580858085808</v>
      </c>
      <c r="O4462">
        <v>3628097440.44</v>
      </c>
      <c r="P4462">
        <v>0</v>
      </c>
      <c r="Q4462">
        <v>0</v>
      </c>
      <c r="R4462">
        <v>0.20110024449877745</v>
      </c>
    </row>
    <row r="4463" spans="6:7">
      <c r="A4463" t="s">
        <v>1877</v>
      </c>
      <c r="B4463" t="s">
        <v>1878</v>
      </c>
      <c r="C4463" t="s">
        <v>4159</v>
      </c>
      <c r="D4463">
        <v>0</v>
      </c>
      <c r="E4463" t="s">
        <v>14150</v>
      </c>
      <c r="F4463" s="43">
        <v>-0.00653</v>
      </c>
      <c r="G4463" s="43">
        <v>-0.0116110305</v>
      </c>
      <c r="H4463">
        <v>13.85</v>
      </c>
      <c r="I4463">
        <v>13.62</v>
      </c>
      <c r="J4463">
        <v>13.51</v>
      </c>
      <c r="K4463">
        <v>0.05909797822706064</v>
      </c>
      <c r="L4463">
        <v>0.008827125744723153</v>
      </c>
      <c r="M4463">
        <v>1.6233411032530756</v>
      </c>
      <c r="N4463">
        <v>0.02175543885971486</v>
      </c>
      <c r="O4463">
        <v>1737592076.48</v>
      </c>
      <c r="P4463">
        <v>0</v>
      </c>
      <c r="Q4463">
        <v>1</v>
      </c>
      <c r="R4463">
        <v>-0.3434562545191613</v>
      </c>
    </row>
    <row r="4464" spans="6:7">
      <c r="A4464" t="s">
        <v>334</v>
      </c>
      <c r="B4464" t="s">
        <v>335</v>
      </c>
      <c r="C4464" t="s">
        <v>4041</v>
      </c>
      <c r="D4464">
        <v>0</v>
      </c>
      <c r="E4464" t="s">
        <v>14151</v>
      </c>
      <c r="F4464" s="43">
        <v>-0.006540000000000001</v>
      </c>
      <c r="G4464" s="43">
        <v>-0.0326797386</v>
      </c>
      <c r="H4464">
        <v>3.05</v>
      </c>
      <c r="I4464">
        <v>2.96</v>
      </c>
      <c r="J4464">
        <v>2.96</v>
      </c>
      <c r="K4464">
        <v>0.024221453287197176</v>
      </c>
      <c r="L4464">
        <v>0.003963944646796888</v>
      </c>
      <c r="M4464">
        <v>0.28542539361548463</v>
      </c>
      <c r="N4464">
        <v>0.04964539007092203</v>
      </c>
      <c r="O4464">
        <v>6451495078.5</v>
      </c>
      <c r="P4464">
        <v>0</v>
      </c>
      <c r="Q4464">
        <v>5</v>
      </c>
      <c r="R4464">
        <v>0.0571428571428572</v>
      </c>
    </row>
    <row r="4465" spans="6:7">
      <c r="A4465" t="s">
        <v>3489</v>
      </c>
      <c r="B4465" t="s">
        <v>3490</v>
      </c>
      <c r="C4465" t="s">
        <v>4583</v>
      </c>
      <c r="D4465">
        <v>0</v>
      </c>
      <c r="E4465" t="s">
        <v>14152</v>
      </c>
      <c r="F4465" s="43">
        <v>-0.006540000000000001</v>
      </c>
      <c r="G4465" s="43">
        <v>0.0076252723</v>
      </c>
      <c r="H4465">
        <v>18.65</v>
      </c>
      <c r="I4465">
        <v>18.5</v>
      </c>
      <c r="J4465">
        <v>18.24</v>
      </c>
      <c r="K4465">
        <v>0.03064066852367692</v>
      </c>
      <c r="L4465">
        <v>0.0011534178626545063</v>
      </c>
      <c r="M4465">
        <v>0.35032537960954446</v>
      </c>
      <c r="N4465">
        <v>0.03351955307262578</v>
      </c>
      <c r="O4465">
        <v>2621404337.04</v>
      </c>
      <c r="P4465">
        <v>0</v>
      </c>
      <c r="Q4465">
        <v>2</v>
      </c>
      <c r="R4465">
        <v>-0.25535421451602835</v>
      </c>
    </row>
    <row r="4466" spans="6:7">
      <c r="A4466" t="s">
        <v>14153</v>
      </c>
      <c r="B4466" t="s">
        <v>14154</v>
      </c>
      <c r="C4466" t="s">
        <v>4225</v>
      </c>
      <c r="D4466">
        <v>0</v>
      </c>
      <c r="E4466" t="s">
        <v>14155</v>
      </c>
      <c r="F4466" s="43">
        <v>-0.00656</v>
      </c>
      <c r="G4466" s="43">
        <v>0.0399750156</v>
      </c>
      <c r="H4466">
        <v>33.56</v>
      </c>
      <c r="I4466">
        <v>33.3</v>
      </c>
      <c r="J4466">
        <v>31.81</v>
      </c>
      <c r="K4466">
        <v>0.13111413043478246</v>
      </c>
      <c r="L4466">
        <v>0.0017448767281426608</v>
      </c>
      <c r="M4466">
        <v>0.4207671957671958</v>
      </c>
      <c r="N4466">
        <v>0.13535629048755538</v>
      </c>
      <c r="O4466">
        <v>669454948</v>
      </c>
      <c r="P4466">
        <v>0</v>
      </c>
      <c r="Q4466">
        <v>0</v>
      </c>
      <c r="R4466">
        <v>0.11932773109243688</v>
      </c>
    </row>
    <row r="4467" spans="6:7">
      <c r="A4467" t="s">
        <v>387</v>
      </c>
      <c r="B4467" t="s">
        <v>388</v>
      </c>
      <c r="C4467" t="s">
        <v>4051</v>
      </c>
      <c r="D4467">
        <v>0</v>
      </c>
      <c r="E4467" t="s">
        <v>14156</v>
      </c>
      <c r="F4467" s="43">
        <v>-0.00659</v>
      </c>
      <c r="G4467" s="43">
        <v>-0.0605152786</v>
      </c>
      <c r="H4467">
        <v>16.78</v>
      </c>
      <c r="I4467">
        <v>15.68</v>
      </c>
      <c r="J4467">
        <v>15.55</v>
      </c>
      <c r="K4467">
        <v>0.07618393960192171</v>
      </c>
      <c r="L4467">
        <v>0.011228470534000364</v>
      </c>
      <c r="M4467">
        <v>0.9245637309242138</v>
      </c>
      <c r="N4467">
        <v>0.10578279266572638</v>
      </c>
      <c r="O4467">
        <v>12728677735.5</v>
      </c>
      <c r="P4467">
        <v>0</v>
      </c>
      <c r="Q4467">
        <v>4</v>
      </c>
      <c r="R4467">
        <v>0.16234247590808</v>
      </c>
    </row>
    <row r="4468" spans="6:7">
      <c r="A4468" t="s">
        <v>14157</v>
      </c>
      <c r="B4468" t="s">
        <v>14158</v>
      </c>
      <c r="C4468" t="s">
        <v>4053</v>
      </c>
      <c r="D4468">
        <v>0</v>
      </c>
      <c r="E4468" t="s">
        <v>14159</v>
      </c>
      <c r="F4468" s="43">
        <v>-0.00659</v>
      </c>
      <c r="G4468" s="43">
        <v>0.0365771245</v>
      </c>
      <c r="H4468">
        <v>124.37</v>
      </c>
      <c r="I4468">
        <v>122.71</v>
      </c>
      <c r="J4468">
        <v>116</v>
      </c>
      <c r="K4468">
        <v>0.1913592233009708</v>
      </c>
      <c r="L4468">
        <v>0.0027822307251617515</v>
      </c>
      <c r="M4468">
        <v>0.14197573267905259</v>
      </c>
      <c r="N4468">
        <v>0.16699952448882535</v>
      </c>
      <c r="O4468">
        <v>11666564451.6</v>
      </c>
      <c r="P4468">
        <v>0</v>
      </c>
      <c r="Q4468">
        <v>0</v>
      </c>
      <c r="R4468">
        <v>0.046388675705636546</v>
      </c>
    </row>
    <row r="4469" spans="6:7">
      <c r="A4469" t="s">
        <v>14160</v>
      </c>
      <c r="B4469" t="s">
        <v>14161</v>
      </c>
      <c r="C4469" t="s">
        <v>4005</v>
      </c>
      <c r="D4469">
        <v>0</v>
      </c>
      <c r="E4469" t="s">
        <v>14162</v>
      </c>
      <c r="F4469" s="43">
        <v>-0.00659</v>
      </c>
      <c r="G4469" s="43">
        <v>0.0073643411</v>
      </c>
      <c r="H4469">
        <v>26.26</v>
      </c>
      <c r="I4469">
        <v>25.99</v>
      </c>
      <c r="J4469">
        <v>25.58</v>
      </c>
      <c r="K4469">
        <v>0.17815049864007249</v>
      </c>
      <c r="L4469">
        <v>0.002974091929271357</v>
      </c>
      <c r="M4469">
        <v>0.8670587586704623</v>
      </c>
      <c r="N4469">
        <v>0.16286353467561507</v>
      </c>
      <c r="O4469">
        <v>957253659</v>
      </c>
      <c r="P4469">
        <v>0</v>
      </c>
      <c r="Q4469">
        <v>0</v>
      </c>
      <c r="R4469">
        <v>-0.05111354508944878</v>
      </c>
    </row>
    <row r="4470" spans="6:7">
      <c r="A4470" t="s">
        <v>1298</v>
      </c>
      <c r="B4470" t="s">
        <v>179</v>
      </c>
      <c r="C4470" t="s">
        <v>4070</v>
      </c>
      <c r="D4470">
        <v>0</v>
      </c>
      <c r="E4470" t="s">
        <v>14163</v>
      </c>
      <c r="F4470" s="43">
        <v>-0.0066</v>
      </c>
      <c r="G4470" s="43">
        <v>-0.001650165</v>
      </c>
      <c r="H4470">
        <v>6.09</v>
      </c>
      <c r="I4470">
        <v>6.05</v>
      </c>
      <c r="J4470">
        <v>5.99</v>
      </c>
      <c r="K4470">
        <v>0.039518900343642534</v>
      </c>
      <c r="L4470">
        <v>0.0035398587066673808</v>
      </c>
      <c r="M4470">
        <v>0.35192522050983815</v>
      </c>
      <c r="N4470">
        <v>0.07651245551601418</v>
      </c>
      <c r="O4470">
        <v>1769269606.86</v>
      </c>
      <c r="P4470">
        <v>0</v>
      </c>
      <c r="Q4470">
        <v>0</v>
      </c>
      <c r="R4470">
        <v>-0.051724137931034496</v>
      </c>
    </row>
    <row r="4471" spans="6:7">
      <c r="A4471" t="s">
        <v>2740</v>
      </c>
      <c r="B4471" t="s">
        <v>2741</v>
      </c>
      <c r="C4471" t="s">
        <v>3867</v>
      </c>
      <c r="D4471">
        <v>0</v>
      </c>
      <c r="E4471" t="s">
        <v>14164</v>
      </c>
      <c r="F4471" s="43">
        <v>-0.0066</v>
      </c>
      <c r="G4471" s="43">
        <v>-0.0071985603</v>
      </c>
      <c r="H4471">
        <v>16.85</v>
      </c>
      <c r="I4471">
        <v>16.55</v>
      </c>
      <c r="J4471">
        <v>16.41</v>
      </c>
      <c r="K4471">
        <v>0.10776439089692111</v>
      </c>
      <c r="L4471">
        <v>0.0008330429851377232</v>
      </c>
      <c r="M4471">
        <v>0.3138905592303067</v>
      </c>
      <c r="N4471">
        <v>0.11598111935266356</v>
      </c>
      <c r="O4471">
        <v>950269582.58</v>
      </c>
      <c r="P4471">
        <v>0</v>
      </c>
      <c r="Q4471">
        <v>0</v>
      </c>
      <c r="R4471">
        <v>0.010995723885155755</v>
      </c>
    </row>
    <row r="4472" spans="6:7">
      <c r="A4472" t="s">
        <v>2577</v>
      </c>
      <c r="B4472" t="s">
        <v>2578</v>
      </c>
      <c r="C4472" t="s">
        <v>4034</v>
      </c>
      <c r="D4472">
        <v>0</v>
      </c>
      <c r="E4472" t="s">
        <v>14165</v>
      </c>
      <c r="F4472" s="43">
        <v>-0.0066</v>
      </c>
      <c r="G4472" s="43">
        <v>0.0021285653</v>
      </c>
      <c r="H4472">
        <v>47.83</v>
      </c>
      <c r="I4472">
        <v>47.08</v>
      </c>
      <c r="J4472">
        <v>45.81</v>
      </c>
      <c r="K4472">
        <v>0.07586837294332725</v>
      </c>
      <c r="L4472">
        <v>0.002197246219406815</v>
      </c>
      <c r="M4472">
        <v>0.4029031621528292</v>
      </c>
      <c r="N4472">
        <v>0.06660625283189846</v>
      </c>
      <c r="O4472">
        <v>772171360.56</v>
      </c>
      <c r="P4472">
        <v>0</v>
      </c>
      <c r="Q4472">
        <v>1</v>
      </c>
      <c r="R4472">
        <v>-0.058588282343531285</v>
      </c>
    </row>
    <row r="4473" spans="6:7">
      <c r="A4473" t="s">
        <v>2687</v>
      </c>
      <c r="B4473" t="s">
        <v>2688</v>
      </c>
      <c r="C4473" t="s">
        <v>4231</v>
      </c>
      <c r="D4473">
        <v>0</v>
      </c>
      <c r="E4473" t="s">
        <v>14166</v>
      </c>
      <c r="F4473" s="43">
        <v>-0.00661</v>
      </c>
      <c r="G4473" s="43">
        <v>-0.0188857413</v>
      </c>
      <c r="H4473">
        <v>10.62</v>
      </c>
      <c r="I4473">
        <v>10.39</v>
      </c>
      <c r="J4473">
        <v>10.34</v>
      </c>
      <c r="K4473">
        <v>0.0700308959835221</v>
      </c>
      <c r="L4473">
        <v>0.005505320948223735</v>
      </c>
      <c r="M4473">
        <v>0.13414272156793886</v>
      </c>
      <c r="N4473">
        <v>0.059123343527013254</v>
      </c>
      <c r="O4473">
        <v>18011430381.3</v>
      </c>
      <c r="P4473">
        <v>0</v>
      </c>
      <c r="Q4473">
        <v>0</v>
      </c>
      <c r="R4473">
        <v>0.013658536585365911</v>
      </c>
    </row>
    <row r="4474" spans="6:7">
      <c r="A4474" t="s">
        <v>2810</v>
      </c>
      <c r="B4474" t="s">
        <v>2811</v>
      </c>
      <c r="C4474" t="s">
        <v>4098</v>
      </c>
      <c r="D4474">
        <v>0</v>
      </c>
      <c r="E4474" t="s">
        <v>14167</v>
      </c>
      <c r="F4474" s="43">
        <v>-0.00662</v>
      </c>
      <c r="G4474" s="43">
        <v>-0.0183624323</v>
      </c>
      <c r="H4474">
        <v>33.4</v>
      </c>
      <c r="I4474">
        <v>32.61</v>
      </c>
      <c r="J4474">
        <v>32.51</v>
      </c>
      <c r="K4474">
        <v>0.06499020248203784</v>
      </c>
      <c r="L4474">
        <v>0.005401968860562495</v>
      </c>
      <c r="M4474">
        <v>0.20018960174590353</v>
      </c>
      <c r="N4474">
        <v>0.0698818897637795</v>
      </c>
      <c r="O4474">
        <v>3007054335.12</v>
      </c>
      <c r="P4474">
        <v>0</v>
      </c>
      <c r="Q4474">
        <v>0</v>
      </c>
      <c r="R4474">
        <v>-0.09892235424150314</v>
      </c>
    </row>
    <row r="4475" spans="6:7">
      <c r="A4475" t="s">
        <v>14168</v>
      </c>
      <c r="B4475" t="s">
        <v>14169</v>
      </c>
      <c r="C4475" t="s">
        <v>1896</v>
      </c>
      <c r="D4475">
        <v>0</v>
      </c>
      <c r="E4475" t="s">
        <v>14170</v>
      </c>
      <c r="F4475" s="43">
        <v>-0.00662</v>
      </c>
      <c r="G4475" s="43">
        <v>-0.0039735099</v>
      </c>
      <c r="H4475">
        <v>7.65</v>
      </c>
      <c r="I4475">
        <v>7.52</v>
      </c>
      <c r="J4475">
        <v>7.49</v>
      </c>
      <c r="K4475">
        <v>-0.007915567282321965</v>
      </c>
      <c r="L4475">
        <v>0.002883408236858698</v>
      </c>
      <c r="M4475">
        <v>0.1814469859241126</v>
      </c>
      <c r="N4475">
        <v>0.020352781546811326</v>
      </c>
      <c r="O4475">
        <v>4430055870.85</v>
      </c>
      <c r="P4475">
        <v>0</v>
      </c>
      <c r="Q4475">
        <v>1</v>
      </c>
      <c r="R4475">
        <v>-0.10688836104513069</v>
      </c>
    </row>
    <row r="4476" spans="6:7">
      <c r="A4476" t="s">
        <v>14171</v>
      </c>
      <c r="B4476" t="s">
        <v>14172</v>
      </c>
      <c r="C4476" t="s">
        <v>4034</v>
      </c>
      <c r="D4476">
        <v>0</v>
      </c>
      <c r="E4476" t="s">
        <v>14173</v>
      </c>
      <c r="F4476" s="43">
        <v>-0.00664</v>
      </c>
      <c r="G4476" s="43">
        <v>-0.0018975332</v>
      </c>
      <c r="H4476">
        <v>10.6</v>
      </c>
      <c r="I4476">
        <v>10.52</v>
      </c>
      <c r="J4476">
        <v>10.38</v>
      </c>
      <c r="K4476">
        <v>0.009596928982725494</v>
      </c>
      <c r="L4476">
        <v>0.00854634287210639</v>
      </c>
      <c r="M4476">
        <v>4.483890294235122</v>
      </c>
      <c r="N4476">
        <v>0.015444015444015458</v>
      </c>
      <c r="O4476">
        <v>8377740986.44</v>
      </c>
      <c r="P4476">
        <v>0</v>
      </c>
      <c r="Q4476">
        <v>0</v>
      </c>
      <c r="R4476">
        <v>0.052526263131565824</v>
      </c>
    </row>
    <row r="4477" spans="6:7">
      <c r="A4477" t="s">
        <v>14174</v>
      </c>
      <c r="B4477" t="s">
        <v>14175</v>
      </c>
      <c r="C4477" t="s">
        <v>4018</v>
      </c>
      <c r="D4477">
        <v>0</v>
      </c>
      <c r="E4477" t="s">
        <v>14176</v>
      </c>
      <c r="F4477" s="43">
        <v>-0.00664</v>
      </c>
      <c r="G4477" s="43">
        <v>-0.006641366199999999</v>
      </c>
      <c r="H4477">
        <v>10.58</v>
      </c>
      <c r="I4477">
        <v>10.47</v>
      </c>
      <c r="J4477">
        <v>10.34</v>
      </c>
      <c r="K4477">
        <v>0.03869047619047625</v>
      </c>
      <c r="L4477">
        <v>0.0006114634504584662</v>
      </c>
      <c r="M4477">
        <v>0.0976679104477612</v>
      </c>
      <c r="N4477">
        <v>0.0407554671968191</v>
      </c>
      <c r="O4477">
        <v>1050042440.8</v>
      </c>
      <c r="P4477">
        <v>0</v>
      </c>
      <c r="Q4477">
        <v>2</v>
      </c>
      <c r="R4477">
        <v>0.1309138042773819</v>
      </c>
    </row>
    <row r="4478" spans="6:7">
      <c r="A4478" t="s">
        <v>3591</v>
      </c>
      <c r="B4478" t="s">
        <v>3592</v>
      </c>
      <c r="C4478" t="s">
        <v>4016</v>
      </c>
      <c r="D4478">
        <v>0</v>
      </c>
      <c r="E4478" t="s">
        <v>14177</v>
      </c>
      <c r="F4478" s="43">
        <v>-0.0066500000000000005</v>
      </c>
      <c r="G4478" s="43">
        <v>-0.0208926876</v>
      </c>
      <c r="H4478">
        <v>21.49</v>
      </c>
      <c r="I4478">
        <v>20.62</v>
      </c>
      <c r="J4478">
        <v>20.49</v>
      </c>
      <c r="K4478">
        <v>0.11943539630836045</v>
      </c>
      <c r="L4478">
        <v>0.0031549314655316867</v>
      </c>
      <c r="M4478">
        <v>0.773729335948445</v>
      </c>
      <c r="N4478">
        <v>0.025870646766169136</v>
      </c>
      <c r="O4478">
        <v>2082570750</v>
      </c>
      <c r="P4478">
        <v>0</v>
      </c>
      <c r="Q4478">
        <v>0</v>
      </c>
      <c r="R4478">
        <v>-0.15027470193062367</v>
      </c>
    </row>
    <row r="4479" spans="6:7">
      <c r="A4479" t="s">
        <v>14178</v>
      </c>
      <c r="B4479" t="s">
        <v>14179</v>
      </c>
      <c r="C4479" t="s">
        <v>4016</v>
      </c>
      <c r="D4479">
        <v>0</v>
      </c>
      <c r="E4479" t="s">
        <v>14180</v>
      </c>
      <c r="F4479" s="43">
        <v>-0.0066500000000000005</v>
      </c>
      <c r="G4479" s="43">
        <v>-0.0123427486</v>
      </c>
      <c r="H4479">
        <v>42.31</v>
      </c>
      <c r="I4479">
        <v>41.61</v>
      </c>
      <c r="J4479">
        <v>41.39</v>
      </c>
      <c r="K4479">
        <v>0.047846889952153075</v>
      </c>
      <c r="L4479">
        <v>0.0003552399074729489</v>
      </c>
      <c r="M4479">
        <v>0.10404494940705566</v>
      </c>
      <c r="N4479">
        <v>0.0486391129032258</v>
      </c>
      <c r="O4479">
        <v>4088733983.95</v>
      </c>
      <c r="P4479">
        <v>0</v>
      </c>
      <c r="Q4479">
        <v>0</v>
      </c>
      <c r="R4479">
        <v>-0.28258620689655173</v>
      </c>
    </row>
    <row r="4480" spans="6:7">
      <c r="A4480" t="s">
        <v>14181</v>
      </c>
      <c r="B4480" t="s">
        <v>14182</v>
      </c>
      <c r="C4480" t="s">
        <v>4300</v>
      </c>
      <c r="D4480">
        <v>0</v>
      </c>
      <c r="E4480" t="s">
        <v>14183</v>
      </c>
      <c r="F4480" s="43">
        <v>-0.00666</v>
      </c>
      <c r="G4480" s="43">
        <v>-0.0151795631</v>
      </c>
      <c r="H4480">
        <v>27.17</v>
      </c>
      <c r="I4480">
        <v>26.6</v>
      </c>
      <c r="J4480">
        <v>26.5</v>
      </c>
      <c r="K4480">
        <v>-0.06830122591943956</v>
      </c>
      <c r="L4480">
        <v>0.0025409717456884254</v>
      </c>
      <c r="M4480">
        <v>0.13080391536760616</v>
      </c>
      <c r="N4480">
        <v>0.0222905457340508</v>
      </c>
      <c r="O4480">
        <v>1109712602.5</v>
      </c>
      <c r="P4480">
        <v>0</v>
      </c>
      <c r="Q4480">
        <v>0</v>
      </c>
      <c r="R4480">
        <v>-0.16299559471365638</v>
      </c>
    </row>
    <row r="4481" spans="6:7">
      <c r="A4481" t="s">
        <v>14184</v>
      </c>
      <c r="B4481" t="s">
        <v>14185</v>
      </c>
      <c r="C4481" t="s">
        <v>5009</v>
      </c>
      <c r="D4481">
        <v>0</v>
      </c>
      <c r="E4481" t="s">
        <v>14186</v>
      </c>
      <c r="F4481" s="43">
        <v>-0.006670000000000001</v>
      </c>
      <c r="G4481" s="43">
        <v>-0.0033333332999999996</v>
      </c>
      <c r="H4481">
        <v>6.03</v>
      </c>
      <c r="I4481">
        <v>5.98</v>
      </c>
      <c r="J4481">
        <v>5.94</v>
      </c>
      <c r="K4481">
        <v>-0.021276595744680833</v>
      </c>
      <c r="L4481">
        <v>0.0027471222124670334</v>
      </c>
      <c r="M4481">
        <v>0.6807075353634029</v>
      </c>
      <c r="N4481">
        <v>-0.01644736842105257</v>
      </c>
      <c r="O4481">
        <v>3693795558</v>
      </c>
      <c r="P4481">
        <v>0</v>
      </c>
      <c r="Q4481">
        <v>5</v>
      </c>
      <c r="R4481">
        <v>0.06405693950177942</v>
      </c>
    </row>
    <row r="4482" spans="6:7">
      <c r="A4482" t="s">
        <v>14187</v>
      </c>
      <c r="B4482" t="s">
        <v>14188</v>
      </c>
      <c r="C4482" t="s">
        <v>4291</v>
      </c>
      <c r="D4482">
        <v>0</v>
      </c>
      <c r="E4482" t="s">
        <v>14189</v>
      </c>
      <c r="F4482" s="43">
        <v>-0.006670000000000001</v>
      </c>
      <c r="G4482" s="43">
        <v>0.0047664442</v>
      </c>
      <c r="H4482">
        <v>10.65</v>
      </c>
      <c r="I4482">
        <v>10.54</v>
      </c>
      <c r="J4482">
        <v>10.42</v>
      </c>
      <c r="K4482">
        <v>0.030303030303030176</v>
      </c>
      <c r="L4482">
        <v>0.004715632285435383</v>
      </c>
      <c r="M4482">
        <v>0.8332700815405968</v>
      </c>
      <c r="N4482">
        <v>0.02032913843175209</v>
      </c>
      <c r="O4482">
        <v>10134184990.48</v>
      </c>
      <c r="P4482">
        <v>0</v>
      </c>
      <c r="Q4482">
        <v>1</v>
      </c>
      <c r="R4482">
        <v>0.21990740740740722</v>
      </c>
    </row>
    <row r="4483" spans="6:7">
      <c r="A4483" t="s">
        <v>3229</v>
      </c>
      <c r="B4483" t="s">
        <v>3230</v>
      </c>
      <c r="C4483" t="s">
        <v>4159</v>
      </c>
      <c r="D4483">
        <v>0</v>
      </c>
      <c r="E4483" t="s">
        <v>14190</v>
      </c>
      <c r="F4483" s="43">
        <v>-0.00668</v>
      </c>
      <c r="G4483" s="43">
        <v>0.0300802139</v>
      </c>
      <c r="H4483">
        <v>15.48</v>
      </c>
      <c r="I4483">
        <v>15.41</v>
      </c>
      <c r="J4483">
        <v>14.84</v>
      </c>
      <c r="K4483">
        <v>0.11909949164851132</v>
      </c>
      <c r="L4483">
        <v>0.003189246095386238</v>
      </c>
      <c r="M4483">
        <v>1.0103974842054566</v>
      </c>
      <c r="N4483">
        <v>0.11343930635838152</v>
      </c>
      <c r="O4483">
        <v>2470670030.4</v>
      </c>
      <c r="P4483">
        <v>0</v>
      </c>
      <c r="Q4483">
        <v>0</v>
      </c>
      <c r="R4483">
        <v>0.052236258108569515</v>
      </c>
    </row>
    <row r="4484" spans="6:7">
      <c r="A4484" t="s">
        <v>2579</v>
      </c>
      <c r="B4484" t="s">
        <v>2580</v>
      </c>
      <c r="C4484" t="s">
        <v>4034</v>
      </c>
      <c r="D4484">
        <v>0</v>
      </c>
      <c r="E4484" t="s">
        <v>14191</v>
      </c>
      <c r="F4484" s="43">
        <v>-0.00668</v>
      </c>
      <c r="G4484" s="43">
        <v>-0.0014847810000000001</v>
      </c>
      <c r="H4484">
        <v>13.52</v>
      </c>
      <c r="I4484">
        <v>13.45</v>
      </c>
      <c r="J4484">
        <v>13.38</v>
      </c>
      <c r="K4484">
        <v>0.03620955315870561</v>
      </c>
      <c r="L4484">
        <v>0.0031409191994634057</v>
      </c>
      <c r="M4484">
        <v>0.12488931606790128</v>
      </c>
      <c r="N4484">
        <v>0.0402165506573859</v>
      </c>
      <c r="O4484">
        <v>1818664173</v>
      </c>
      <c r="P4484">
        <v>0</v>
      </c>
      <c r="Q4484">
        <v>1</v>
      </c>
      <c r="R4484">
        <v>-0.23579545454545464</v>
      </c>
    </row>
    <row r="4485" spans="6:7">
      <c r="A4485" t="s">
        <v>14192</v>
      </c>
      <c r="B4485" t="s">
        <v>14193</v>
      </c>
      <c r="C4485" t="s">
        <v>4231</v>
      </c>
      <c r="D4485">
        <v>0</v>
      </c>
      <c r="E4485" t="s">
        <v>14194</v>
      </c>
      <c r="F4485" s="43">
        <v>-0.006690000000000001</v>
      </c>
      <c r="G4485" s="43">
        <v>0</v>
      </c>
      <c r="H4485">
        <v>28.53</v>
      </c>
      <c r="I4485">
        <v>28.39</v>
      </c>
      <c r="J4485">
        <v>28.15</v>
      </c>
      <c r="K4485">
        <v>-0.003859649122806998</v>
      </c>
      <c r="L4485">
        <v>0.003881191444592364</v>
      </c>
      <c r="M4485">
        <v>0.5789307181271749</v>
      </c>
      <c r="N4485">
        <v>0.006737588652482315</v>
      </c>
      <c r="O4485">
        <v>70509405845.35</v>
      </c>
      <c r="P4485">
        <v>0</v>
      </c>
      <c r="Q4485">
        <v>2</v>
      </c>
      <c r="R4485">
        <v>0.08857361963190194</v>
      </c>
    </row>
    <row r="4486" spans="6:7">
      <c r="A4486" t="s">
        <v>14195</v>
      </c>
      <c r="B4486" t="s">
        <v>14196</v>
      </c>
      <c r="C4486" t="s">
        <v>4070</v>
      </c>
      <c r="D4486">
        <v>0</v>
      </c>
      <c r="E4486" t="s">
        <v>14197</v>
      </c>
      <c r="F4486" s="43">
        <v>-0.006690000000000001</v>
      </c>
      <c r="G4486" s="43">
        <v>-0.015050167199999999</v>
      </c>
      <c r="H4486">
        <v>12.07</v>
      </c>
      <c r="I4486">
        <v>11.78</v>
      </c>
      <c r="J4486">
        <v>11.76</v>
      </c>
      <c r="K4486">
        <v>-0.024834437086092773</v>
      </c>
      <c r="L4486">
        <v>0.001370275548277991</v>
      </c>
      <c r="M4486">
        <v>1.328048780487805</v>
      </c>
      <c r="N4486">
        <v>-0.048465266558966186</v>
      </c>
      <c r="O4486">
        <v>2819730969.64</v>
      </c>
      <c r="P4486">
        <v>0</v>
      </c>
      <c r="Q4486">
        <v>0</v>
      </c>
      <c r="R4486">
        <v>-0.3155142359093551</v>
      </c>
    </row>
    <row r="4487" spans="6:7">
      <c r="A4487" t="s">
        <v>2581</v>
      </c>
      <c r="B4487" t="s">
        <v>2582</v>
      </c>
      <c r="C4487" t="s">
        <v>4246</v>
      </c>
      <c r="D4487">
        <v>0</v>
      </c>
      <c r="E4487" t="s">
        <v>14198</v>
      </c>
      <c r="F4487" s="43">
        <v>-0.006710000000000001</v>
      </c>
      <c r="G4487" s="43">
        <v>0.0061919505</v>
      </c>
      <c r="H4487">
        <v>19.52</v>
      </c>
      <c r="I4487">
        <v>19.5</v>
      </c>
      <c r="J4487">
        <v>19</v>
      </c>
      <c r="K4487">
        <v>0.11174458380843792</v>
      </c>
      <c r="L4487">
        <v>0.0009378870814269503</v>
      </c>
      <c r="M4487">
        <v>0.10283119658119658</v>
      </c>
      <c r="N4487">
        <v>0.08877721943048575</v>
      </c>
      <c r="O4487">
        <v>1193670886.5</v>
      </c>
      <c r="P4487">
        <v>0</v>
      </c>
      <c r="Q4487">
        <v>1</v>
      </c>
      <c r="R4487">
        <v>-0.22619047619047616</v>
      </c>
    </row>
    <row r="4488" spans="6:7">
      <c r="A4488" t="s">
        <v>1388</v>
      </c>
      <c r="B4488" t="s">
        <v>1389</v>
      </c>
      <c r="C4488" t="s">
        <v>4005</v>
      </c>
      <c r="D4488">
        <v>0</v>
      </c>
      <c r="E4488" t="s">
        <v>14199</v>
      </c>
      <c r="F4488" s="43">
        <v>-0.006710000000000001</v>
      </c>
      <c r="G4488" s="43">
        <v>-0.0230872483</v>
      </c>
      <c r="H4488">
        <v>37.4</v>
      </c>
      <c r="I4488">
        <v>36.39</v>
      </c>
      <c r="J4488">
        <v>36.11</v>
      </c>
      <c r="K4488">
        <v>0.13329180940516977</v>
      </c>
      <c r="L4488">
        <v>0.00732727250591692</v>
      </c>
      <c r="M4488">
        <v>2.6346886314542908</v>
      </c>
      <c r="N4488">
        <v>0.11934789295601363</v>
      </c>
      <c r="O4488">
        <v>1298870287.25</v>
      </c>
      <c r="P4488">
        <v>0</v>
      </c>
      <c r="Q4488">
        <v>2</v>
      </c>
      <c r="R4488">
        <v>0.22228028529412425</v>
      </c>
    </row>
    <row r="4489" spans="6:7">
      <c r="A4489" t="s">
        <v>3419</v>
      </c>
      <c r="B4489" t="s">
        <v>3420</v>
      </c>
      <c r="C4489" t="s">
        <v>4134</v>
      </c>
      <c r="D4489">
        <v>0</v>
      </c>
      <c r="E4489" t="s">
        <v>14200</v>
      </c>
      <c r="F4489" s="43">
        <v>-0.00672</v>
      </c>
      <c r="G4489" s="43">
        <v>0.0821083578</v>
      </c>
      <c r="H4489">
        <v>52.56</v>
      </c>
      <c r="I4489">
        <v>51.53</v>
      </c>
      <c r="J4489">
        <v>47</v>
      </c>
      <c r="K4489">
        <v>0.16294290227939517</v>
      </c>
      <c r="L4489">
        <v>0.011502312841032302</v>
      </c>
      <c r="M4489">
        <v>2.7840723697971135</v>
      </c>
      <c r="N4489">
        <v>0.12339219533464146</v>
      </c>
      <c r="O4489">
        <v>1949107219.46</v>
      </c>
      <c r="P4489">
        <v>0</v>
      </c>
      <c r="Q4489">
        <v>0</v>
      </c>
      <c r="R4489">
        <v>-0.029988399015147323</v>
      </c>
    </row>
    <row r="4490" spans="6:7">
      <c r="A4490" t="s">
        <v>3053</v>
      </c>
      <c r="B4490" t="s">
        <v>3054</v>
      </c>
      <c r="C4490" t="s">
        <v>3867</v>
      </c>
      <c r="D4490">
        <v>0</v>
      </c>
      <c r="E4490" t="s">
        <v>14201</v>
      </c>
      <c r="F4490" s="43">
        <v>-0.006730000000000001</v>
      </c>
      <c r="G4490" s="43">
        <v>0.015290519899999999</v>
      </c>
      <c r="H4490">
        <v>33.2</v>
      </c>
      <c r="I4490">
        <v>33.2</v>
      </c>
      <c r="J4490">
        <v>32.45</v>
      </c>
      <c r="K4490">
        <v>0.10445775116433813</v>
      </c>
      <c r="L4490">
        <v>0.0018744322872775237</v>
      </c>
      <c r="M4490">
        <v>0.2983315947277606</v>
      </c>
      <c r="N4490">
        <v>0.13002042205582043</v>
      </c>
      <c r="O4490">
        <v>3461824445.7</v>
      </c>
      <c r="P4490">
        <v>0</v>
      </c>
      <c r="Q4490">
        <v>1</v>
      </c>
      <c r="R4490">
        <v>-0.4160430903914288</v>
      </c>
    </row>
    <row r="4491" spans="6:7">
      <c r="A4491" t="s">
        <v>14202</v>
      </c>
      <c r="B4491" t="s">
        <v>14203</v>
      </c>
      <c r="C4491" t="s">
        <v>4098</v>
      </c>
      <c r="D4491">
        <v>0</v>
      </c>
      <c r="E4491" t="s">
        <v>14204</v>
      </c>
      <c r="F4491" s="43">
        <v>-0.00674</v>
      </c>
      <c r="G4491" s="43">
        <v>-0.00606469</v>
      </c>
      <c r="H4491">
        <v>14.84</v>
      </c>
      <c r="I4491">
        <v>14.75</v>
      </c>
      <c r="J4491">
        <v>14.7</v>
      </c>
      <c r="K4491">
        <v>0.005453306066803004</v>
      </c>
      <c r="L4491">
        <v>0.004861776653017768</v>
      </c>
      <c r="M4491">
        <v>1.2683138860457182</v>
      </c>
      <c r="N4491">
        <v>-0.0027045300878971706</v>
      </c>
      <c r="O4491">
        <v>9042271700</v>
      </c>
      <c r="P4491">
        <v>0</v>
      </c>
      <c r="Q4491">
        <v>2</v>
      </c>
      <c r="R4491">
        <v>0.165086887835703</v>
      </c>
    </row>
    <row r="4492" spans="6:7">
      <c r="A4492" t="s">
        <v>14205</v>
      </c>
      <c r="B4492" t="s">
        <v>14206</v>
      </c>
      <c r="C4492" t="s">
        <v>4231</v>
      </c>
      <c r="D4492">
        <v>0</v>
      </c>
      <c r="E4492" t="s">
        <v>14207</v>
      </c>
      <c r="F4492" s="43">
        <v>-0.00674</v>
      </c>
      <c r="G4492" s="43">
        <v>-0.011226944700000002</v>
      </c>
      <c r="H4492">
        <v>62.31</v>
      </c>
      <c r="I4492">
        <v>61.65</v>
      </c>
      <c r="J4492">
        <v>60.4</v>
      </c>
      <c r="K4492">
        <v>0.03422244589833919</v>
      </c>
      <c r="L4492">
        <v>0.0012017128434426534</v>
      </c>
      <c r="M4492">
        <v>0.721921081774203</v>
      </c>
      <c r="N4492">
        <v>0.06439917127071818</v>
      </c>
      <c r="O4492">
        <v>6458093100.95</v>
      </c>
      <c r="P4492">
        <v>0</v>
      </c>
      <c r="Q4492">
        <v>0</v>
      </c>
      <c r="R4492">
        <v>-0.18635343803616206</v>
      </c>
    </row>
    <row r="4493" spans="6:7">
      <c r="A4493" t="s">
        <v>14208</v>
      </c>
      <c r="B4493" t="s">
        <v>14209</v>
      </c>
      <c r="C4493" t="s">
        <v>4016</v>
      </c>
      <c r="D4493">
        <v>0</v>
      </c>
      <c r="E4493" t="s">
        <v>14210</v>
      </c>
      <c r="F4493" s="43">
        <v>-0.00674</v>
      </c>
      <c r="G4493" s="43">
        <v>-0.061218512</v>
      </c>
      <c r="H4493">
        <v>67.82</v>
      </c>
      <c r="I4493">
        <v>64.1</v>
      </c>
      <c r="J4493">
        <v>62.02</v>
      </c>
      <c r="K4493">
        <v>0.0551440329218106</v>
      </c>
      <c r="L4493">
        <v>0.016968995693259332</v>
      </c>
      <c r="M4493">
        <v>5.987143316542489</v>
      </c>
      <c r="N4493">
        <v>0.047556790325216494</v>
      </c>
      <c r="O4493">
        <v>1005658292.88</v>
      </c>
      <c r="P4493">
        <v>0</v>
      </c>
      <c r="Q4493">
        <v>3</v>
      </c>
      <c r="R4493">
        <v>0.3424083769633507</v>
      </c>
    </row>
    <row r="4494" spans="6:7">
      <c r="A4494" t="s">
        <v>14211</v>
      </c>
      <c r="B4494" t="s">
        <v>14212</v>
      </c>
      <c r="C4494" t="s">
        <v>4041</v>
      </c>
      <c r="D4494">
        <v>0</v>
      </c>
      <c r="E4494" t="s">
        <v>14213</v>
      </c>
      <c r="F4494" s="43">
        <v>-0.00674</v>
      </c>
      <c r="G4494" s="43">
        <v>-0.0128032345</v>
      </c>
      <c r="H4494">
        <v>14.9</v>
      </c>
      <c r="I4494">
        <v>14.65</v>
      </c>
      <c r="J4494">
        <v>14.51</v>
      </c>
      <c r="K4494">
        <v>0.10649546827794562</v>
      </c>
      <c r="L4494">
        <v>0.0004268981090875419</v>
      </c>
      <c r="M4494">
        <v>0.2130465991730571</v>
      </c>
      <c r="N4494">
        <v>0.1056603773584906</v>
      </c>
      <c r="O4494">
        <v>3075676072</v>
      </c>
      <c r="P4494">
        <v>0</v>
      </c>
      <c r="Q4494">
        <v>0</v>
      </c>
      <c r="R4494">
        <v>-0.1507246376811594</v>
      </c>
    </row>
    <row r="4495" spans="6:7">
      <c r="A4495" t="s">
        <v>14214</v>
      </c>
      <c r="B4495" t="s">
        <v>14215</v>
      </c>
      <c r="C4495" t="s">
        <v>4231</v>
      </c>
      <c r="D4495">
        <v>0</v>
      </c>
      <c r="E4495" t="s">
        <v>14216</v>
      </c>
      <c r="F4495" s="43">
        <v>-0.006750000000000001</v>
      </c>
      <c r="G4495" s="43">
        <v>0.006750241099999999</v>
      </c>
      <c r="H4495">
        <v>10.48</v>
      </c>
      <c r="I4495">
        <v>10.44</v>
      </c>
      <c r="J4495">
        <v>10.24</v>
      </c>
      <c r="K4495">
        <v>0.04924623115577892</v>
      </c>
      <c r="L4495">
        <v>0.0032845690143547728</v>
      </c>
      <c r="M4495">
        <v>1.2933038012197595</v>
      </c>
      <c r="N4495">
        <v>0.04924623115577892</v>
      </c>
      <c r="O4495">
        <v>1465515154.6</v>
      </c>
      <c r="P4495">
        <v>0</v>
      </c>
      <c r="Q4495">
        <v>1</v>
      </c>
      <c r="R4495">
        <v>0.15359116022099434</v>
      </c>
    </row>
    <row r="4496" spans="6:7">
      <c r="A4496" t="s">
        <v>14217</v>
      </c>
      <c r="B4496" t="s">
        <v>14218</v>
      </c>
      <c r="C4496" t="s">
        <v>4005</v>
      </c>
      <c r="D4496">
        <v>0</v>
      </c>
      <c r="E4496" t="s">
        <v>14219</v>
      </c>
      <c r="F4496" s="43">
        <v>-0.006750000000000001</v>
      </c>
      <c r="G4496" s="43">
        <v>-0.0076403695999999995</v>
      </c>
      <c r="H4496">
        <v>56.66</v>
      </c>
      <c r="I4496">
        <v>55.85</v>
      </c>
      <c r="J4496">
        <v>54.87</v>
      </c>
      <c r="K4496">
        <v>0.08826968043647704</v>
      </c>
      <c r="L4496">
        <v>0.002028647714063074</v>
      </c>
      <c r="M4496">
        <v>0.6259202299151384</v>
      </c>
      <c r="N4496">
        <v>0.0950980392156863</v>
      </c>
      <c r="O4496">
        <v>9305363677.68</v>
      </c>
      <c r="P4496">
        <v>0</v>
      </c>
      <c r="Q4496">
        <v>0</v>
      </c>
      <c r="R4496">
        <v>-0.21888111888111886</v>
      </c>
    </row>
    <row r="4497" spans="6:7">
      <c r="A4497" t="s">
        <v>14220</v>
      </c>
      <c r="B4497" t="s">
        <v>14221</v>
      </c>
      <c r="C4497" t="s">
        <v>4062</v>
      </c>
      <c r="D4497">
        <v>0</v>
      </c>
      <c r="E4497" t="s">
        <v>14222</v>
      </c>
      <c r="F4497" s="43">
        <v>-0.00676</v>
      </c>
      <c r="G4497" s="43">
        <v>-0.014492753599999998</v>
      </c>
      <c r="H4497">
        <v>10.28</v>
      </c>
      <c r="I4497">
        <v>10.2</v>
      </c>
      <c r="J4497">
        <v>10.13</v>
      </c>
      <c r="K4497">
        <v>0.03975535168195706</v>
      </c>
      <c r="L4497">
        <v>0.0013959242684073395</v>
      </c>
      <c r="M4497">
        <v>2.4209004964973135</v>
      </c>
      <c r="N4497">
        <v>0.040816326530612096</v>
      </c>
      <c r="O4497">
        <v>5885100479.7</v>
      </c>
      <c r="P4497">
        <v>0</v>
      </c>
      <c r="Q4497">
        <v>0</v>
      </c>
      <c r="R4497">
        <v>-0.1859537110933759</v>
      </c>
    </row>
    <row r="4498" spans="6:7">
      <c r="A4498" t="s">
        <v>14223</v>
      </c>
      <c r="B4498" t="s">
        <v>14224</v>
      </c>
      <c r="C4498" t="s">
        <v>4106</v>
      </c>
      <c r="D4498">
        <v>0</v>
      </c>
      <c r="E4498" t="s">
        <v>14225</v>
      </c>
      <c r="F4498" s="43">
        <v>-0.006770000000000001</v>
      </c>
      <c r="G4498" s="43">
        <v>-0.0112866817</v>
      </c>
      <c r="H4498">
        <v>4.44</v>
      </c>
      <c r="I4498">
        <v>4.38</v>
      </c>
      <c r="J4498">
        <v>4.36</v>
      </c>
      <c r="K4498">
        <v>-0.002277904328018175</v>
      </c>
      <c r="L4498">
        <v>0.002624613212939317</v>
      </c>
      <c r="M4498">
        <v>0.47905499883477043</v>
      </c>
      <c r="N4498">
        <v>0.016241299303944384</v>
      </c>
      <c r="O4498">
        <v>1886043549.95</v>
      </c>
      <c r="P4498">
        <v>0</v>
      </c>
      <c r="Q4498">
        <v>1</v>
      </c>
      <c r="R4498">
        <v>-0.09690721649484532</v>
      </c>
    </row>
    <row r="4499" spans="6:7">
      <c r="A4499" t="s">
        <v>1039</v>
      </c>
      <c r="B4499" t="s">
        <v>1040</v>
      </c>
      <c r="C4499" t="s">
        <v>4167</v>
      </c>
      <c r="D4499">
        <v>0</v>
      </c>
      <c r="E4499" t="s">
        <v>14226</v>
      </c>
      <c r="F4499" s="43">
        <v>-0.0067800000000000004</v>
      </c>
      <c r="G4499" s="43">
        <v>-0.0338983051</v>
      </c>
      <c r="H4499">
        <v>5.92</v>
      </c>
      <c r="I4499">
        <v>5.7</v>
      </c>
      <c r="J4499">
        <v>5.68</v>
      </c>
      <c r="K4499">
        <v>-0.06862745098039215</v>
      </c>
      <c r="L4499">
        <v>0.0016151117669521995</v>
      </c>
      <c r="M4499">
        <v>0.28256881929579347</v>
      </c>
      <c r="N4499">
        <v>-0.05940594059405932</v>
      </c>
      <c r="O4499">
        <v>1939622227</v>
      </c>
      <c r="P4499">
        <v>0</v>
      </c>
      <c r="Q4499">
        <v>0</v>
      </c>
      <c r="R4499">
        <v>-0.38473395410439115</v>
      </c>
    </row>
    <row r="4500" spans="6:7">
      <c r="A4500" t="s">
        <v>14227</v>
      </c>
      <c r="B4500" t="s">
        <v>14228</v>
      </c>
      <c r="C4500" t="s">
        <v>4781</v>
      </c>
      <c r="D4500">
        <v>0</v>
      </c>
      <c r="E4500" t="s">
        <v>14229</v>
      </c>
      <c r="F4500" s="43">
        <v>-0.0067800000000000004</v>
      </c>
      <c r="G4500" s="43">
        <v>0.0172626387</v>
      </c>
      <c r="H4500">
        <v>33.27</v>
      </c>
      <c r="I4500">
        <v>33</v>
      </c>
      <c r="J4500">
        <v>32.22</v>
      </c>
      <c r="K4500">
        <v>0.048617731172545316</v>
      </c>
      <c r="L4500">
        <v>0.0048886707948708995</v>
      </c>
      <c r="M4500">
        <v>1.5414264789264789</v>
      </c>
      <c r="N4500">
        <v>0.05028644175684272</v>
      </c>
      <c r="O4500">
        <v>8095409818.04</v>
      </c>
      <c r="P4500">
        <v>0</v>
      </c>
      <c r="Q4500">
        <v>1</v>
      </c>
      <c r="R4500">
        <v>-0.19097818092669772</v>
      </c>
    </row>
    <row r="4501" spans="6:7">
      <c r="A4501" t="s">
        <v>14230</v>
      </c>
      <c r="B4501" t="s">
        <v>14231</v>
      </c>
      <c r="C4501" t="s">
        <v>4718</v>
      </c>
      <c r="D4501">
        <v>0</v>
      </c>
      <c r="E4501" t="s">
        <v>14232</v>
      </c>
      <c r="F4501" s="43">
        <v>-0.0068000000000000005</v>
      </c>
      <c r="G4501" s="43">
        <v>0.0136054422</v>
      </c>
      <c r="H4501">
        <v>1.5</v>
      </c>
      <c r="I4501">
        <v>1.49</v>
      </c>
      <c r="J4501">
        <v>1.46</v>
      </c>
      <c r="K4501">
        <v>-0.006666666666666671</v>
      </c>
      <c r="L4501">
        <v>0.010387060082841352</v>
      </c>
      <c r="M4501">
        <v>0.6968772887976635</v>
      </c>
      <c r="N4501">
        <v>0.013605442176870758</v>
      </c>
      <c r="O4501">
        <v>7084317462.6</v>
      </c>
      <c r="P4501">
        <v>0</v>
      </c>
      <c r="Q4501">
        <v>0</v>
      </c>
      <c r="R4501">
        <v>-0.04487179487179491</v>
      </c>
    </row>
    <row r="4502" spans="6:7">
      <c r="A4502" t="s">
        <v>14233</v>
      </c>
      <c r="B4502" t="s">
        <v>14234</v>
      </c>
      <c r="C4502" t="s">
        <v>5836</v>
      </c>
      <c r="D4502">
        <v>0</v>
      </c>
      <c r="E4502" t="s">
        <v>14235</v>
      </c>
      <c r="F4502" s="43">
        <v>-0.0068000000000000005</v>
      </c>
      <c r="G4502" s="43">
        <v>0.028344671199999998</v>
      </c>
      <c r="H4502">
        <v>9.3</v>
      </c>
      <c r="I4502">
        <v>9.07</v>
      </c>
      <c r="J4502">
        <v>8.65</v>
      </c>
      <c r="K4502">
        <v>0.023702031602708905</v>
      </c>
      <c r="L4502">
        <v>0.0074397843365216825</v>
      </c>
      <c r="M4502">
        <v>2.314161868409135</v>
      </c>
      <c r="N4502">
        <v>0.0011037527593818748</v>
      </c>
      <c r="O4502">
        <v>2110112349.66</v>
      </c>
      <c r="P4502">
        <v>0</v>
      </c>
      <c r="Q4502">
        <v>2</v>
      </c>
      <c r="R4502">
        <v>0.042528735632184025</v>
      </c>
    </row>
    <row r="4503" spans="6:7">
      <c r="A4503" t="s">
        <v>14236</v>
      </c>
      <c r="B4503" t="s">
        <v>14237</v>
      </c>
      <c r="C4503" t="s">
        <v>4070</v>
      </c>
      <c r="D4503">
        <v>0</v>
      </c>
      <c r="E4503" t="s">
        <v>14238</v>
      </c>
      <c r="F4503" s="43">
        <v>-0.0068200000000000005</v>
      </c>
      <c r="G4503" s="43">
        <v>0.0092502434</v>
      </c>
      <c r="H4503">
        <v>20.88</v>
      </c>
      <c r="I4503">
        <v>20.73</v>
      </c>
      <c r="J4503">
        <v>20.19</v>
      </c>
      <c r="K4503">
        <v>0.11872638963842413</v>
      </c>
      <c r="L4503">
        <v>0.004661108344286807</v>
      </c>
      <c r="M4503">
        <v>0.19895854815425862</v>
      </c>
      <c r="N4503">
        <v>0.09220231822971549</v>
      </c>
      <c r="O4503">
        <v>4283624640.88</v>
      </c>
      <c r="P4503">
        <v>0</v>
      </c>
      <c r="Q4503">
        <v>0</v>
      </c>
      <c r="R4503">
        <v>-0.018465909090909116</v>
      </c>
    </row>
    <row r="4504" spans="6:7">
      <c r="A4504" t="s">
        <v>3415</v>
      </c>
      <c r="B4504" t="s">
        <v>3416</v>
      </c>
      <c r="C4504" t="s">
        <v>4016</v>
      </c>
      <c r="D4504">
        <v>0</v>
      </c>
      <c r="E4504" t="s">
        <v>14239</v>
      </c>
      <c r="F4504" s="43">
        <v>-0.006840000000000001</v>
      </c>
      <c r="G4504" s="43">
        <v>-0.025415444800000003</v>
      </c>
      <c r="H4504">
        <v>10.25</v>
      </c>
      <c r="I4504">
        <v>9.97</v>
      </c>
      <c r="J4504">
        <v>9.95</v>
      </c>
      <c r="K4504">
        <v>0.019427402862985818</v>
      </c>
      <c r="L4504">
        <v>0.005822399729239109</v>
      </c>
      <c r="M4504">
        <v>0.7842073859669167</v>
      </c>
      <c r="N4504">
        <v>0.03530633437175491</v>
      </c>
      <c r="O4504">
        <v>2666124022.32</v>
      </c>
      <c r="P4504">
        <v>0</v>
      </c>
      <c r="Q4504">
        <v>5</v>
      </c>
      <c r="R4504">
        <v>0.010131712259371978</v>
      </c>
    </row>
    <row r="4505" spans="6:7">
      <c r="A4505" t="s">
        <v>2784</v>
      </c>
      <c r="B4505" t="s">
        <v>2785</v>
      </c>
      <c r="C4505" t="s">
        <v>4098</v>
      </c>
      <c r="D4505">
        <v>0</v>
      </c>
      <c r="E4505" t="s">
        <v>14240</v>
      </c>
      <c r="F4505" s="43">
        <v>-0.00685</v>
      </c>
      <c r="G4505" s="43">
        <v>-0.0219178082</v>
      </c>
      <c r="H4505">
        <v>14.56</v>
      </c>
      <c r="I4505">
        <v>14.28</v>
      </c>
      <c r="J4505">
        <v>14.18</v>
      </c>
      <c r="K4505">
        <v>0.08924485125858124</v>
      </c>
      <c r="L4505">
        <v>0.0038303697980189627</v>
      </c>
      <c r="M4505">
        <v>0.16847639249533702</v>
      </c>
      <c r="N4505">
        <v>0.11388455538221522</v>
      </c>
      <c r="O4505">
        <v>18179295368.2</v>
      </c>
      <c r="P4505">
        <v>0</v>
      </c>
      <c r="Q4505">
        <v>4</v>
      </c>
      <c r="R4505">
        <v>0.4082840236686389</v>
      </c>
    </row>
    <row r="4506" spans="6:7">
      <c r="A4506" t="s">
        <v>14241</v>
      </c>
      <c r="B4506" t="s">
        <v>14242</v>
      </c>
      <c r="C4506" t="s">
        <v>5009</v>
      </c>
      <c r="D4506">
        <v>0</v>
      </c>
      <c r="E4506" t="s">
        <v>14243</v>
      </c>
      <c r="F4506" s="43">
        <v>-0.00685</v>
      </c>
      <c r="G4506" s="43">
        <v>0</v>
      </c>
      <c r="H4506">
        <v>1.48</v>
      </c>
      <c r="I4506">
        <v>1.46</v>
      </c>
      <c r="J4506">
        <v>1.45</v>
      </c>
      <c r="K4506">
        <v>0.006896551724137937</v>
      </c>
      <c r="L4506">
        <v>0.004287132562875903</v>
      </c>
      <c r="M4506">
        <v>1.8887498191066485</v>
      </c>
      <c r="N4506">
        <v>0.020979020979020997</v>
      </c>
      <c r="O4506">
        <v>26558088773.98</v>
      </c>
      <c r="P4506">
        <v>0</v>
      </c>
      <c r="Q4506">
        <v>0</v>
      </c>
      <c r="R4506">
        <v>-0.07006369426751598</v>
      </c>
    </row>
    <row r="4507" spans="6:7">
      <c r="A4507" t="s">
        <v>620</v>
      </c>
      <c r="B4507" t="s">
        <v>621</v>
      </c>
      <c r="C4507" t="s">
        <v>4053</v>
      </c>
      <c r="D4507">
        <v>0</v>
      </c>
      <c r="E4507" t="s">
        <v>14244</v>
      </c>
      <c r="F4507" s="43">
        <v>-0.00687</v>
      </c>
      <c r="G4507" s="43">
        <v>-0.0074906367</v>
      </c>
      <c r="H4507">
        <v>16.13</v>
      </c>
      <c r="I4507">
        <v>15.9</v>
      </c>
      <c r="J4507">
        <v>15.68</v>
      </c>
      <c r="K4507">
        <v>0.2100456621004566</v>
      </c>
      <c r="L4507">
        <v>0.004657098325792106</v>
      </c>
      <c r="M4507">
        <v>0.13072482745308758</v>
      </c>
      <c r="N4507">
        <v>0.15889212827988336</v>
      </c>
      <c r="O4507">
        <v>3901233477.78</v>
      </c>
      <c r="P4507">
        <v>0</v>
      </c>
      <c r="Q4507">
        <v>1</v>
      </c>
      <c r="R4507">
        <v>0.039283613308059406</v>
      </c>
    </row>
    <row r="4508" spans="6:7">
      <c r="A4508" t="s">
        <v>2583</v>
      </c>
      <c r="B4508" t="s">
        <v>2584</v>
      </c>
      <c r="C4508" t="s">
        <v>4005</v>
      </c>
      <c r="D4508">
        <v>0</v>
      </c>
      <c r="E4508" t="s">
        <v>14245</v>
      </c>
      <c r="F4508" s="43">
        <v>-0.00687</v>
      </c>
      <c r="G4508" s="43">
        <v>-0.0057273769</v>
      </c>
      <c r="H4508">
        <v>26.51</v>
      </c>
      <c r="I4508">
        <v>26.04</v>
      </c>
      <c r="J4508">
        <v>25.94</v>
      </c>
      <c r="K4508">
        <v>0.13711790393013104</v>
      </c>
      <c r="L4508">
        <v>0.0035410562273855283</v>
      </c>
      <c r="M4508">
        <v>1.169109681787407</v>
      </c>
      <c r="N4508">
        <v>0.14110429447852754</v>
      </c>
      <c r="O4508">
        <v>2132620874.37</v>
      </c>
      <c r="P4508">
        <v>0</v>
      </c>
      <c r="Q4508">
        <v>0</v>
      </c>
      <c r="R4508">
        <v>-0.03555555555555559</v>
      </c>
    </row>
    <row r="4509" spans="6:7">
      <c r="A4509" t="s">
        <v>14246</v>
      </c>
      <c r="B4509" t="s">
        <v>14247</v>
      </c>
      <c r="C4509" t="s">
        <v>4309</v>
      </c>
      <c r="D4509">
        <v>0</v>
      </c>
      <c r="E4509" t="s">
        <v>14248</v>
      </c>
      <c r="F4509" s="43">
        <v>-0.00687</v>
      </c>
      <c r="G4509" s="43">
        <v>0.0058910162</v>
      </c>
      <c r="H4509">
        <v>20.56</v>
      </c>
      <c r="I4509">
        <v>20.49</v>
      </c>
      <c r="J4509">
        <v>19.97</v>
      </c>
      <c r="K4509">
        <v>0.10398706896551724</v>
      </c>
      <c r="L4509">
        <v>0.001630632274874764</v>
      </c>
      <c r="M4509">
        <v>1.1390765765765765</v>
      </c>
      <c r="N4509">
        <v>0.08585055643879161</v>
      </c>
      <c r="O4509">
        <v>2407672890</v>
      </c>
      <c r="P4509">
        <v>0</v>
      </c>
      <c r="Q4509">
        <v>0</v>
      </c>
      <c r="R4509">
        <v>-0.2416728349370837</v>
      </c>
    </row>
    <row r="4510" spans="6:7">
      <c r="A4510" t="s">
        <v>1471</v>
      </c>
      <c r="B4510" t="s">
        <v>1472</v>
      </c>
      <c r="C4510" t="s">
        <v>4971</v>
      </c>
      <c r="D4510">
        <v>0</v>
      </c>
      <c r="E4510" t="s">
        <v>14249</v>
      </c>
      <c r="F4510" s="43">
        <v>-0.006889999999999999</v>
      </c>
      <c r="G4510" s="43">
        <v>-0.0241171404</v>
      </c>
      <c r="H4510">
        <v>11.69</v>
      </c>
      <c r="I4510">
        <v>11.33</v>
      </c>
      <c r="J4510">
        <v>11.28</v>
      </c>
      <c r="K4510">
        <v>0.03754578754578756</v>
      </c>
      <c r="L4510">
        <v>0.0030608586352328148</v>
      </c>
      <c r="M4510">
        <v>0.9912008540030042</v>
      </c>
      <c r="N4510">
        <v>-0.04549283909014315</v>
      </c>
      <c r="O4510">
        <v>2562314368.32</v>
      </c>
      <c r="P4510">
        <v>0</v>
      </c>
      <c r="Q4510">
        <v>1</v>
      </c>
      <c r="R4510">
        <v>-0.09214743589743592</v>
      </c>
    </row>
    <row r="4511" spans="6:7">
      <c r="A4511" t="s">
        <v>1228</v>
      </c>
      <c r="B4511" t="s">
        <v>1229</v>
      </c>
      <c r="C4511" t="s">
        <v>4034</v>
      </c>
      <c r="D4511">
        <v>0</v>
      </c>
      <c r="E4511" t="s">
        <v>14250</v>
      </c>
      <c r="F4511" s="43">
        <v>-0.0069099999999999995</v>
      </c>
      <c r="G4511" s="43">
        <v>-0.012089810000000001</v>
      </c>
      <c r="H4511">
        <v>11.6</v>
      </c>
      <c r="I4511">
        <v>11.44</v>
      </c>
      <c r="J4511">
        <v>11.31</v>
      </c>
      <c r="K4511">
        <v>0.12931885488647568</v>
      </c>
      <c r="L4511">
        <v>0.0032216094551069364</v>
      </c>
      <c r="M4511">
        <v>0.2085588358463753</v>
      </c>
      <c r="N4511">
        <v>0.08538899430740042</v>
      </c>
      <c r="O4511">
        <v>2671446351.42</v>
      </c>
      <c r="P4511">
        <v>0</v>
      </c>
      <c r="Q4511">
        <v>7</v>
      </c>
      <c r="R4511">
        <v>0.32036284586668146</v>
      </c>
    </row>
    <row r="4512" spans="6:7">
      <c r="A4512" t="s">
        <v>14251</v>
      </c>
      <c r="B4512" t="s">
        <v>14252</v>
      </c>
      <c r="C4512" t="s">
        <v>4804</v>
      </c>
      <c r="D4512">
        <v>0</v>
      </c>
      <c r="E4512" t="s">
        <v>14253</v>
      </c>
      <c r="F4512" s="43">
        <v>-0.0069099999999999995</v>
      </c>
      <c r="G4512" s="43">
        <v>0.020737327200000003</v>
      </c>
      <c r="H4512">
        <v>4.56</v>
      </c>
      <c r="I4512">
        <v>4.43</v>
      </c>
      <c r="J4512">
        <v>4.31</v>
      </c>
      <c r="K4512">
        <v>0.023094688221708924</v>
      </c>
      <c r="L4512">
        <v>0.005551013866254684</v>
      </c>
      <c r="M4512">
        <v>1.9140543364681295</v>
      </c>
      <c r="N4512">
        <v>0.04481132075471686</v>
      </c>
      <c r="O4512">
        <v>2543121769.72</v>
      </c>
      <c r="P4512">
        <v>0</v>
      </c>
      <c r="Q4512">
        <v>1</v>
      </c>
      <c r="R4512">
        <v>-0.1279527559055119</v>
      </c>
    </row>
    <row r="4513" spans="6:7">
      <c r="A4513" t="s">
        <v>14254</v>
      </c>
      <c r="B4513" t="s">
        <v>14255</v>
      </c>
      <c r="C4513" t="s">
        <v>4337</v>
      </c>
      <c r="D4513">
        <v>0</v>
      </c>
      <c r="E4513" t="s">
        <v>14256</v>
      </c>
      <c r="F4513" s="43">
        <v>-0.0069099999999999995</v>
      </c>
      <c r="G4513" s="43">
        <v>0.0397236615</v>
      </c>
      <c r="H4513">
        <v>6.11</v>
      </c>
      <c r="I4513">
        <v>6.02</v>
      </c>
      <c r="J4513">
        <v>5.75</v>
      </c>
      <c r="K4513">
        <v>0.05244755244755242</v>
      </c>
      <c r="L4513">
        <v>0.00518348177482753</v>
      </c>
      <c r="M4513">
        <v>0.9959369334369335</v>
      </c>
      <c r="N4513">
        <v>0.05614035087719287</v>
      </c>
      <c r="O4513">
        <v>8924578944.24</v>
      </c>
      <c r="P4513">
        <v>0</v>
      </c>
      <c r="Q4513">
        <v>0</v>
      </c>
      <c r="R4513">
        <v>0.040493878542907584</v>
      </c>
    </row>
    <row r="4514" spans="6:7">
      <c r="A4514" t="s">
        <v>14257</v>
      </c>
      <c r="B4514" t="s">
        <v>14258</v>
      </c>
      <c r="C4514" t="s">
        <v>14078</v>
      </c>
      <c r="D4514">
        <v>0</v>
      </c>
      <c r="E4514" t="s">
        <v>14259</v>
      </c>
      <c r="F4514" s="43">
        <v>-0.006919999999999999</v>
      </c>
      <c r="G4514" s="43">
        <v>-0.0027681661000000003</v>
      </c>
      <c r="H4514">
        <v>14.56</v>
      </c>
      <c r="I4514">
        <v>14.41</v>
      </c>
      <c r="J4514">
        <v>14.17</v>
      </c>
      <c r="K4514">
        <v>0.012649332396345726</v>
      </c>
      <c r="L4514">
        <v>0.005813347503940594</v>
      </c>
      <c r="M4514">
        <v>1.071781965357104</v>
      </c>
      <c r="N4514">
        <v>0.026353276353276427</v>
      </c>
      <c r="O4514">
        <v>26140351874.95</v>
      </c>
      <c r="P4514">
        <v>0</v>
      </c>
      <c r="Q4514">
        <v>0</v>
      </c>
      <c r="R4514">
        <v>0.24546240276577355</v>
      </c>
    </row>
    <row r="4515" spans="6:7">
      <c r="A4515" t="s">
        <v>2641</v>
      </c>
      <c r="B4515" t="s">
        <v>2642</v>
      </c>
      <c r="C4515" t="s">
        <v>3867</v>
      </c>
      <c r="D4515">
        <v>0</v>
      </c>
      <c r="E4515" t="s">
        <v>14260</v>
      </c>
      <c r="F4515" s="43">
        <v>-0.006919999999999999</v>
      </c>
      <c r="G4515" s="43">
        <v>0.0073561228999999995</v>
      </c>
      <c r="H4515">
        <v>23.4</v>
      </c>
      <c r="I4515">
        <v>23.28</v>
      </c>
      <c r="J4515">
        <v>22.85</v>
      </c>
      <c r="K4515">
        <v>0.1496296296296297</v>
      </c>
      <c r="L4515">
        <v>0.0062032826410429774</v>
      </c>
      <c r="M4515">
        <v>0.46593566414980814</v>
      </c>
      <c r="N4515">
        <v>0.13119533527696808</v>
      </c>
      <c r="O4515">
        <v>713791637</v>
      </c>
      <c r="P4515">
        <v>0</v>
      </c>
      <c r="Q4515">
        <v>1</v>
      </c>
      <c r="R4515">
        <v>0.08027842227378193</v>
      </c>
    </row>
    <row r="4516" spans="6:7">
      <c r="A4516" t="s">
        <v>14261</v>
      </c>
      <c r="B4516" t="s">
        <v>14262</v>
      </c>
      <c r="C4516" t="s">
        <v>4062</v>
      </c>
      <c r="D4516">
        <v>0</v>
      </c>
      <c r="E4516" t="s">
        <v>14263</v>
      </c>
      <c r="F4516" s="43">
        <v>-0.006939999999999999</v>
      </c>
      <c r="G4516" s="43">
        <v>-0.0138713745</v>
      </c>
      <c r="H4516">
        <v>15.95</v>
      </c>
      <c r="I4516">
        <v>15.64</v>
      </c>
      <c r="J4516">
        <v>15.56</v>
      </c>
      <c r="K4516">
        <v>-0.028571428571428623</v>
      </c>
      <c r="L4516">
        <v>0.003725610643346464</v>
      </c>
      <c r="M4516">
        <v>0.36120754648837283</v>
      </c>
      <c r="N4516">
        <v>-0.013871374527112158</v>
      </c>
      <c r="O4516">
        <v>7687047178.46</v>
      </c>
      <c r="P4516">
        <v>0</v>
      </c>
      <c r="Q4516">
        <v>2</v>
      </c>
      <c r="R4516">
        <v>-0.2089023773394031</v>
      </c>
    </row>
    <row r="4517" spans="6:7">
      <c r="A4517" t="s">
        <v>14264</v>
      </c>
      <c r="B4517" t="s">
        <v>14265</v>
      </c>
      <c r="C4517" t="s">
        <v>4614</v>
      </c>
      <c r="D4517">
        <v>0</v>
      </c>
      <c r="E4517" t="s">
        <v>14266</v>
      </c>
      <c r="F4517" s="43">
        <v>-0.006939999999999999</v>
      </c>
      <c r="G4517" s="43">
        <v>-0.0034722222</v>
      </c>
      <c r="H4517">
        <v>2.89</v>
      </c>
      <c r="I4517">
        <v>2.87</v>
      </c>
      <c r="J4517">
        <v>2.85</v>
      </c>
      <c r="K4517">
        <v>-0.06514657980456018</v>
      </c>
      <c r="L4517">
        <v>0.005023978448387407</v>
      </c>
      <c r="M4517">
        <v>0.9846288626951258</v>
      </c>
      <c r="N4517">
        <v>-0.04651162790697664</v>
      </c>
      <c r="O4517">
        <v>2104854281.28</v>
      </c>
      <c r="P4517">
        <v>0</v>
      </c>
      <c r="Q4517">
        <v>2</v>
      </c>
      <c r="R4517">
        <v>0</v>
      </c>
    </row>
    <row r="4518" spans="6:7">
      <c r="A4518" t="s">
        <v>14267</v>
      </c>
      <c r="B4518" t="s">
        <v>14268</v>
      </c>
      <c r="C4518" t="s">
        <v>4134</v>
      </c>
      <c r="D4518">
        <v>0</v>
      </c>
      <c r="E4518" t="s">
        <v>14269</v>
      </c>
      <c r="F4518" s="43">
        <v>-0.00695</v>
      </c>
      <c r="G4518" s="43">
        <v>0.011288922</v>
      </c>
      <c r="H4518">
        <v>82.38</v>
      </c>
      <c r="I4518">
        <v>81.52</v>
      </c>
      <c r="J4518">
        <v>79.03</v>
      </c>
      <c r="K4518">
        <v>0.2005891016200293</v>
      </c>
      <c r="L4518">
        <v>0.008671963416339216</v>
      </c>
      <c r="M4518">
        <v>1.3247925763385568</v>
      </c>
      <c r="N4518">
        <v>0.19355783308931185</v>
      </c>
      <c r="O4518">
        <v>1737145500</v>
      </c>
      <c r="P4518">
        <v>0</v>
      </c>
      <c r="Q4518">
        <v>0</v>
      </c>
      <c r="R4518">
        <v>-0.23798840904842034</v>
      </c>
    </row>
    <row r="4519" spans="6:7">
      <c r="A4519" t="s">
        <v>14270</v>
      </c>
      <c r="B4519" t="s">
        <v>14271</v>
      </c>
      <c r="C4519" t="s">
        <v>1896</v>
      </c>
      <c r="D4519">
        <v>0</v>
      </c>
      <c r="E4519" t="s">
        <v>14272</v>
      </c>
      <c r="F4519" s="43">
        <v>-0.006959999999999999</v>
      </c>
      <c r="G4519" s="43">
        <v>-0.0243478261</v>
      </c>
      <c r="H4519">
        <v>11.57</v>
      </c>
      <c r="I4519">
        <v>11.22</v>
      </c>
      <c r="J4519">
        <v>11.17</v>
      </c>
      <c r="K4519">
        <v>0.03888888888888888</v>
      </c>
      <c r="L4519">
        <v>0.0034970503139651805</v>
      </c>
      <c r="M4519">
        <v>3.955432950191571</v>
      </c>
      <c r="N4519">
        <v>0.00990099009901001</v>
      </c>
      <c r="O4519">
        <v>8870546884.5</v>
      </c>
      <c r="P4519">
        <v>0</v>
      </c>
      <c r="Q4519">
        <v>0</v>
      </c>
      <c r="R4519">
        <v>-0.14416475972540038</v>
      </c>
    </row>
    <row r="4520" spans="6:7">
      <c r="A4520" t="s">
        <v>1160</v>
      </c>
      <c r="B4520" t="s">
        <v>1161</v>
      </c>
      <c r="C4520" t="s">
        <v>4279</v>
      </c>
      <c r="D4520">
        <v>0</v>
      </c>
      <c r="E4520" t="s">
        <v>14273</v>
      </c>
      <c r="F4520" s="43">
        <v>-0.00697</v>
      </c>
      <c r="G4520" s="43">
        <v>0.008130081300000001</v>
      </c>
      <c r="H4520">
        <v>8.75</v>
      </c>
      <c r="I4520">
        <v>8.68</v>
      </c>
      <c r="J4520">
        <v>8.55</v>
      </c>
      <c r="K4520">
        <v>0.09182389937106912</v>
      </c>
      <c r="L4520">
        <v>0.005464095484196582</v>
      </c>
      <c r="M4520">
        <v>1.299984129990734</v>
      </c>
      <c r="N4520">
        <v>0.09045226130653264</v>
      </c>
      <c r="O4520">
        <v>1495936442.7</v>
      </c>
      <c r="P4520">
        <v>0</v>
      </c>
      <c r="Q4520">
        <v>3</v>
      </c>
      <c r="R4520">
        <v>-0.10699588477366265</v>
      </c>
    </row>
    <row r="4521" spans="6:7">
      <c r="A4521" t="s">
        <v>14274</v>
      </c>
      <c r="B4521" t="s">
        <v>14275</v>
      </c>
      <c r="C4521" t="s">
        <v>4048</v>
      </c>
      <c r="D4521">
        <v>0</v>
      </c>
      <c r="E4521" t="s">
        <v>14276</v>
      </c>
      <c r="F4521" s="43">
        <v>-0.00697</v>
      </c>
      <c r="G4521" s="43">
        <v>-0.0044776119</v>
      </c>
      <c r="H4521">
        <v>20.48</v>
      </c>
      <c r="I4521">
        <v>20.01</v>
      </c>
      <c r="J4521">
        <v>19.89</v>
      </c>
      <c r="K4521">
        <v>0.02039775624681296</v>
      </c>
      <c r="L4521">
        <v>0.005570158932025798</v>
      </c>
      <c r="M4521">
        <v>0.8667393763128131</v>
      </c>
      <c r="N4521">
        <v>0.00856854838709686</v>
      </c>
      <c r="O4521">
        <v>1157276012.1</v>
      </c>
      <c r="P4521">
        <v>0</v>
      </c>
      <c r="Q4521">
        <v>0</v>
      </c>
      <c r="R4521">
        <v>0.04984260230849963</v>
      </c>
    </row>
    <row r="4522" spans="6:7">
      <c r="A4522" t="s">
        <v>126</v>
      </c>
      <c r="B4522" t="s">
        <v>127</v>
      </c>
      <c r="C4522" t="s">
        <v>4016</v>
      </c>
      <c r="D4522">
        <v>0</v>
      </c>
      <c r="E4522" t="s">
        <v>14277</v>
      </c>
      <c r="F4522" s="43">
        <v>-0.006979999999999999</v>
      </c>
      <c r="G4522" s="43">
        <v>-0.021451733599999998</v>
      </c>
      <c r="H4522">
        <v>40.55</v>
      </c>
      <c r="I4522">
        <v>39.23</v>
      </c>
      <c r="J4522">
        <v>38.8</v>
      </c>
      <c r="K4522">
        <v>0.1727952167414049</v>
      </c>
      <c r="L4522">
        <v>0.0029441377342472462</v>
      </c>
      <c r="M4522">
        <v>0.15300712368546582</v>
      </c>
      <c r="N4522">
        <v>0.1905918057663124</v>
      </c>
      <c r="O4522">
        <v>7758729711.46</v>
      </c>
      <c r="P4522">
        <v>0</v>
      </c>
      <c r="Q4522">
        <v>5</v>
      </c>
      <c r="R4522">
        <v>1.5991608347871207</v>
      </c>
    </row>
    <row r="4523" spans="6:7">
      <c r="A4523" t="s">
        <v>14278</v>
      </c>
      <c r="B4523" t="s">
        <v>14279</v>
      </c>
      <c r="C4523" t="s">
        <v>4028</v>
      </c>
      <c r="D4523">
        <v>0</v>
      </c>
      <c r="E4523" t="s">
        <v>14280</v>
      </c>
      <c r="F4523" s="43">
        <v>-0.00701</v>
      </c>
      <c r="G4523" s="43">
        <v>0.0116754232</v>
      </c>
      <c r="H4523">
        <v>17.37</v>
      </c>
      <c r="I4523">
        <v>17.33</v>
      </c>
      <c r="J4523">
        <v>16.95</v>
      </c>
      <c r="K4523">
        <v>0.06449631449631432</v>
      </c>
      <c r="L4523">
        <v>0.0021044994718337306</v>
      </c>
      <c r="M4523">
        <v>6.621539792387543</v>
      </c>
      <c r="N4523">
        <v>0.10593490746649639</v>
      </c>
      <c r="O4523">
        <v>957405840.96</v>
      </c>
      <c r="P4523">
        <v>0</v>
      </c>
      <c r="Q4523">
        <v>0</v>
      </c>
      <c r="R4523">
        <v>-0.024431434361630325</v>
      </c>
    </row>
    <row r="4524" spans="6:7">
      <c r="A4524" t="s">
        <v>14281</v>
      </c>
      <c r="B4524" t="s">
        <v>14282</v>
      </c>
      <c r="C4524" t="s">
        <v>4291</v>
      </c>
      <c r="D4524">
        <v>0</v>
      </c>
      <c r="E4524" t="s">
        <v>14283</v>
      </c>
      <c r="F4524" s="43">
        <v>-0.0070599999999999994</v>
      </c>
      <c r="G4524" s="43">
        <v>-0.007327001400000001</v>
      </c>
      <c r="H4524">
        <v>37.18</v>
      </c>
      <c r="I4524">
        <v>36.58</v>
      </c>
      <c r="J4524">
        <v>36.25</v>
      </c>
      <c r="K4524">
        <v>0.06959064327485366</v>
      </c>
      <c r="L4524">
        <v>0.0005987510893375244</v>
      </c>
      <c r="M4524">
        <v>0.12155257755247124</v>
      </c>
      <c r="N4524">
        <v>0.07021650087770621</v>
      </c>
      <c r="O4524">
        <v>881112980</v>
      </c>
      <c r="P4524">
        <v>0</v>
      </c>
      <c r="Q4524">
        <v>1</v>
      </c>
      <c r="R4524">
        <v>-0.022317252438861443</v>
      </c>
    </row>
    <row r="4525" spans="6:7">
      <c r="A4525" t="s">
        <v>14284</v>
      </c>
      <c r="B4525" t="s">
        <v>14285</v>
      </c>
      <c r="C4525" t="s">
        <v>4167</v>
      </c>
      <c r="D4525">
        <v>0</v>
      </c>
      <c r="E4525" t="s">
        <v>14286</v>
      </c>
      <c r="F4525" s="43">
        <v>-0.00707</v>
      </c>
      <c r="G4525" s="43">
        <v>-0.041773778899999996</v>
      </c>
      <c r="H4525">
        <v>15.47</v>
      </c>
      <c r="I4525">
        <v>14.91</v>
      </c>
      <c r="J4525">
        <v>14.89</v>
      </c>
      <c r="K4525">
        <v>-0.12397179788484132</v>
      </c>
      <c r="L4525">
        <v>0.005687201502419375</v>
      </c>
      <c r="M4525">
        <v>0.450373198989949</v>
      </c>
      <c r="N4525">
        <v>-0.08583690987124455</v>
      </c>
      <c r="O4525">
        <v>1328966763</v>
      </c>
      <c r="P4525">
        <v>0</v>
      </c>
      <c r="Q4525">
        <v>1</v>
      </c>
      <c r="R4525">
        <v>-0.1716666666666667</v>
      </c>
    </row>
    <row r="4526" spans="6:7">
      <c r="A4526" t="s">
        <v>14287</v>
      </c>
      <c r="B4526" t="s">
        <v>14288</v>
      </c>
      <c r="C4526" t="s">
        <v>4203</v>
      </c>
      <c r="D4526">
        <v>0</v>
      </c>
      <c r="E4526" t="s">
        <v>14289</v>
      </c>
      <c r="F4526" s="43">
        <v>-0.00709</v>
      </c>
      <c r="G4526" s="43">
        <v>0.0212765957</v>
      </c>
      <c r="H4526">
        <v>8.88</v>
      </c>
      <c r="I4526">
        <v>8.64</v>
      </c>
      <c r="J4526">
        <v>8.36</v>
      </c>
      <c r="K4526">
        <v>-0.0729613733905579</v>
      </c>
      <c r="L4526">
        <v>0.004311183823333018</v>
      </c>
      <c r="M4526">
        <v>0.9739337500531531</v>
      </c>
      <c r="N4526">
        <v>-0.048458149779735636</v>
      </c>
      <c r="O4526">
        <v>1001477888.46</v>
      </c>
      <c r="P4526">
        <v>0</v>
      </c>
      <c r="Q4526">
        <v>1</v>
      </c>
      <c r="R4526">
        <v>-0.0800103498835638</v>
      </c>
    </row>
    <row r="4527" spans="6:7">
      <c r="A4527" t="s">
        <v>14290</v>
      </c>
      <c r="B4527" t="s">
        <v>14291</v>
      </c>
      <c r="C4527" t="s">
        <v>4005</v>
      </c>
      <c r="D4527">
        <v>0</v>
      </c>
      <c r="E4527" t="s">
        <v>14292</v>
      </c>
      <c r="F4527" s="43">
        <v>-0.0070999999999999995</v>
      </c>
      <c r="G4527" s="43">
        <v>-0.025959618400000002</v>
      </c>
      <c r="H4527">
        <v>44.99</v>
      </c>
      <c r="I4527">
        <v>43.9</v>
      </c>
      <c r="J4527">
        <v>43.56</v>
      </c>
      <c r="K4527">
        <v>0.11506223012446029</v>
      </c>
      <c r="L4527">
        <v>0.0035260618143436173</v>
      </c>
      <c r="M4527">
        <v>0.9225401413985375</v>
      </c>
      <c r="N4527">
        <v>0.11904154983431053</v>
      </c>
      <c r="O4527">
        <v>1226981849.05</v>
      </c>
      <c r="P4527">
        <v>0</v>
      </c>
      <c r="Q4527">
        <v>0</v>
      </c>
      <c r="R4527">
        <v>-0.2052126319629914</v>
      </c>
    </row>
    <row r="4528" spans="6:7">
      <c r="A4528" t="s">
        <v>14293</v>
      </c>
      <c r="B4528" t="s">
        <v>14294</v>
      </c>
      <c r="C4528" t="s">
        <v>4231</v>
      </c>
      <c r="D4528">
        <v>0</v>
      </c>
      <c r="E4528" t="s">
        <v>14295</v>
      </c>
      <c r="F4528" s="43">
        <v>-0.00712</v>
      </c>
      <c r="G4528" s="43">
        <v>0.0079113924</v>
      </c>
      <c r="H4528">
        <v>12.77</v>
      </c>
      <c r="I4528">
        <v>12.74</v>
      </c>
      <c r="J4528">
        <v>12.52</v>
      </c>
      <c r="K4528">
        <v>0.06610878661087874</v>
      </c>
      <c r="L4528">
        <v>0.00756500087474757</v>
      </c>
      <c r="M4528">
        <v>2.66434542690986</v>
      </c>
      <c r="N4528">
        <v>0.0796610169491525</v>
      </c>
      <c r="O4528">
        <v>2774597046.4</v>
      </c>
      <c r="P4528">
        <v>0</v>
      </c>
      <c r="Q4528">
        <v>0</v>
      </c>
      <c r="R4528">
        <v>-0.04232128091407957</v>
      </c>
    </row>
    <row r="4529" spans="6:7">
      <c r="A4529" t="s">
        <v>14296</v>
      </c>
      <c r="B4529" t="s">
        <v>14297</v>
      </c>
      <c r="C4529" t="s">
        <v>4231</v>
      </c>
      <c r="D4529">
        <v>0</v>
      </c>
      <c r="E4529" t="s">
        <v>14298</v>
      </c>
      <c r="F4529" s="43">
        <v>-0.00713</v>
      </c>
      <c r="G4529" s="43">
        <v>-0.065864914</v>
      </c>
      <c r="H4529">
        <v>71.8</v>
      </c>
      <c r="I4529">
        <v>66.8</v>
      </c>
      <c r="J4529">
        <v>66.8</v>
      </c>
      <c r="K4529">
        <v>0.21234119782214148</v>
      </c>
      <c r="L4529">
        <v>0.004407497340250063</v>
      </c>
      <c r="M4529">
        <v>0.15801179422778497</v>
      </c>
      <c r="N4529">
        <v>0.21454545454545448</v>
      </c>
      <c r="O4529">
        <v>910870638.68</v>
      </c>
      <c r="P4529">
        <v>0</v>
      </c>
      <c r="Q4529">
        <v>0</v>
      </c>
      <c r="R4529">
        <v>-0.049786628733997154</v>
      </c>
    </row>
    <row r="4530" spans="6:7">
      <c r="A4530" t="s">
        <v>1112</v>
      </c>
      <c r="B4530" t="s">
        <v>1113</v>
      </c>
      <c r="C4530" t="s">
        <v>4835</v>
      </c>
      <c r="D4530">
        <v>0</v>
      </c>
      <c r="E4530" t="s">
        <v>14299</v>
      </c>
      <c r="F4530" s="43">
        <v>-0.00715</v>
      </c>
      <c r="G4530" s="43">
        <v>-0.0057224607</v>
      </c>
      <c r="H4530">
        <v>7.07</v>
      </c>
      <c r="I4530">
        <v>6.95</v>
      </c>
      <c r="J4530">
        <v>6.92</v>
      </c>
      <c r="K4530">
        <v>0.031157270029673584</v>
      </c>
      <c r="L4530">
        <v>0.006776110935300428</v>
      </c>
      <c r="M4530">
        <v>1.9669729088011636</v>
      </c>
      <c r="N4530">
        <v>0.05143721633888046</v>
      </c>
      <c r="O4530">
        <v>916238372.49</v>
      </c>
      <c r="P4530">
        <v>0</v>
      </c>
      <c r="Q4530">
        <v>1</v>
      </c>
      <c r="R4530">
        <v>-0.002869440459110412</v>
      </c>
    </row>
    <row r="4531" spans="6:7">
      <c r="A4531" t="s">
        <v>501</v>
      </c>
      <c r="B4531" t="s">
        <v>502</v>
      </c>
      <c r="C4531" t="s">
        <v>4971</v>
      </c>
      <c r="D4531">
        <v>0</v>
      </c>
      <c r="E4531" t="s">
        <v>14300</v>
      </c>
      <c r="F4531" s="43">
        <v>-0.007169999999999999</v>
      </c>
      <c r="G4531" s="43">
        <v>-0.0163124073</v>
      </c>
      <c r="H4531">
        <v>40.5</v>
      </c>
      <c r="I4531">
        <v>39.8</v>
      </c>
      <c r="J4531">
        <v>39.01</v>
      </c>
      <c r="K4531">
        <v>0.15128724327451537</v>
      </c>
      <c r="L4531">
        <v>0.004262397820790472</v>
      </c>
      <c r="M4531">
        <v>0.31061670943592207</v>
      </c>
      <c r="N4531">
        <v>0.16990005878894748</v>
      </c>
      <c r="O4531">
        <v>5427246137.6</v>
      </c>
      <c r="P4531">
        <v>0</v>
      </c>
      <c r="Q4531">
        <v>1</v>
      </c>
      <c r="R4531">
        <v>-0.1279579316389133</v>
      </c>
    </row>
    <row r="4532" spans="6:7">
      <c r="A4532" t="s">
        <v>14301</v>
      </c>
      <c r="B4532" t="s">
        <v>14302</v>
      </c>
      <c r="C4532" t="s">
        <v>5009</v>
      </c>
      <c r="D4532">
        <v>0</v>
      </c>
      <c r="E4532" t="s">
        <v>14303</v>
      </c>
      <c r="F4532" s="43">
        <v>-0.007189999999999999</v>
      </c>
      <c r="G4532" s="43">
        <v>-0.017985611500000002</v>
      </c>
      <c r="H4532">
        <v>2.77</v>
      </c>
      <c r="I4532">
        <v>2.73</v>
      </c>
      <c r="J4532">
        <v>2.7</v>
      </c>
      <c r="K4532">
        <v>-0.021505376344086044</v>
      </c>
      <c r="L4532">
        <v>0.003648518560371581</v>
      </c>
      <c r="M4532">
        <v>0.5542857142857143</v>
      </c>
      <c r="N4532">
        <v>-0.024999999999999946</v>
      </c>
      <c r="O4532">
        <v>9309947724.02</v>
      </c>
      <c r="P4532">
        <v>0</v>
      </c>
      <c r="Q4532">
        <v>0</v>
      </c>
      <c r="R4532">
        <v>-0.0933244769179675</v>
      </c>
    </row>
    <row r="4533" spans="6:7">
      <c r="A4533" t="s">
        <v>14304</v>
      </c>
      <c r="B4533" t="s">
        <v>14305</v>
      </c>
      <c r="C4533" t="s">
        <v>4231</v>
      </c>
      <c r="D4533">
        <v>0</v>
      </c>
      <c r="E4533" t="s">
        <v>14306</v>
      </c>
      <c r="F4533" s="43">
        <v>-0.007209999999999999</v>
      </c>
      <c r="G4533" s="43">
        <v>-0.0378548896</v>
      </c>
      <c r="H4533">
        <v>44.34</v>
      </c>
      <c r="I4533">
        <v>42.7</v>
      </c>
      <c r="J4533">
        <v>42.25</v>
      </c>
      <c r="K4533">
        <v>0.03791929995138557</v>
      </c>
      <c r="L4533">
        <v>0.004937883513133987</v>
      </c>
      <c r="M4533">
        <v>1.097193491785679</v>
      </c>
      <c r="N4533">
        <v>0.012808349146110206</v>
      </c>
      <c r="O4533">
        <v>1315352813.32</v>
      </c>
      <c r="P4533">
        <v>0</v>
      </c>
      <c r="Q4533">
        <v>0</v>
      </c>
      <c r="R4533">
        <v>-0.10706817231283976</v>
      </c>
    </row>
    <row r="4534" spans="6:7">
      <c r="A4534" t="s">
        <v>14307</v>
      </c>
      <c r="B4534" t="s">
        <v>14308</v>
      </c>
      <c r="C4534" t="s">
        <v>4018</v>
      </c>
      <c r="D4534">
        <v>0</v>
      </c>
      <c r="E4534" t="s">
        <v>14309</v>
      </c>
      <c r="F4534" s="43">
        <v>-0.0072299999999999994</v>
      </c>
      <c r="G4534" s="43">
        <v>0.0065028902</v>
      </c>
      <c r="H4534">
        <v>14</v>
      </c>
      <c r="I4534">
        <v>13.93</v>
      </c>
      <c r="J4534">
        <v>13.61</v>
      </c>
      <c r="K4534">
        <v>0.04188481675392674</v>
      </c>
      <c r="L4534">
        <v>0.0012250816916657811</v>
      </c>
      <c r="M4534">
        <v>1.374241094928935</v>
      </c>
      <c r="N4534">
        <v>0.034918276374442704</v>
      </c>
      <c r="O4534">
        <v>1448777095.84</v>
      </c>
      <c r="P4534">
        <v>0</v>
      </c>
      <c r="Q4534">
        <v>0</v>
      </c>
      <c r="R4534">
        <v>-0.03665283540802221</v>
      </c>
    </row>
    <row r="4535" spans="6:7">
      <c r="A4535" t="s">
        <v>3183</v>
      </c>
      <c r="B4535" t="s">
        <v>3184</v>
      </c>
      <c r="C4535" t="s">
        <v>4098</v>
      </c>
      <c r="D4535">
        <v>0</v>
      </c>
      <c r="E4535" t="s">
        <v>14310</v>
      </c>
      <c r="F4535" s="43">
        <v>-0.0072699999999999996</v>
      </c>
      <c r="G4535" s="43">
        <v>-0.042272126800000004</v>
      </c>
      <c r="H4535">
        <v>15.08</v>
      </c>
      <c r="I4535">
        <v>14.5</v>
      </c>
      <c r="J4535">
        <v>14.41</v>
      </c>
      <c r="K4535">
        <v>0.018973998594518593</v>
      </c>
      <c r="L4535">
        <v>0.003222079999019396</v>
      </c>
      <c r="M4535">
        <v>0.9558466763706939</v>
      </c>
      <c r="N4535">
        <v>0.07327905255366397</v>
      </c>
      <c r="O4535">
        <v>26023367667.74</v>
      </c>
      <c r="P4535">
        <v>0</v>
      </c>
      <c r="Q4535">
        <v>1</v>
      </c>
      <c r="R4535">
        <v>0.6666666666666669</v>
      </c>
    </row>
    <row r="4536" spans="6:7">
      <c r="A4536" t="s">
        <v>2585</v>
      </c>
      <c r="B4536" t="s">
        <v>2586</v>
      </c>
      <c r="C4536" t="s">
        <v>5009</v>
      </c>
      <c r="D4536">
        <v>0</v>
      </c>
      <c r="E4536" t="s">
        <v>14311</v>
      </c>
      <c r="F4536" s="43">
        <v>-0.00729</v>
      </c>
      <c r="G4536" s="43">
        <v>-0.0200364299</v>
      </c>
      <c r="H4536">
        <v>5.52</v>
      </c>
      <c r="I4536">
        <v>5.38</v>
      </c>
      <c r="J4536">
        <v>5.37</v>
      </c>
      <c r="K4536">
        <v>-0.0477876106194691</v>
      </c>
      <c r="L4536">
        <v>0.005611860561144405</v>
      </c>
      <c r="M4536">
        <v>0.5965978975679355</v>
      </c>
      <c r="N4536">
        <v>-0.014652014652014666</v>
      </c>
      <c r="O4536">
        <v>1350288832.5</v>
      </c>
      <c r="P4536">
        <v>0</v>
      </c>
      <c r="Q4536">
        <v>2</v>
      </c>
      <c r="R4536">
        <v>-0.15275590551181098</v>
      </c>
    </row>
    <row r="4537" spans="6:7">
      <c r="A4537" t="s">
        <v>14312</v>
      </c>
      <c r="B4537" t="s">
        <v>14313</v>
      </c>
      <c r="C4537" t="s">
        <v>4134</v>
      </c>
      <c r="D4537">
        <v>0</v>
      </c>
      <c r="E4537" t="s">
        <v>14314</v>
      </c>
      <c r="F4537" s="43">
        <v>-0.0073</v>
      </c>
      <c r="G4537" s="43">
        <v>-0.0222019465</v>
      </c>
      <c r="H4537">
        <v>33.04</v>
      </c>
      <c r="I4537">
        <v>32.15</v>
      </c>
      <c r="J4537">
        <v>31.93</v>
      </c>
      <c r="K4537">
        <v>0.0642171466401853</v>
      </c>
      <c r="L4537">
        <v>0.00022819805787652268</v>
      </c>
      <c r="M4537">
        <v>0.012696227262001217</v>
      </c>
      <c r="N4537">
        <v>0.05826201448321263</v>
      </c>
      <c r="O4537">
        <v>875142300</v>
      </c>
      <c r="P4537">
        <v>0</v>
      </c>
      <c r="Q4537">
        <v>0</v>
      </c>
      <c r="R4537">
        <v>-0.19322459222082816</v>
      </c>
    </row>
    <row r="4538" spans="6:7">
      <c r="A4538" t="s">
        <v>2587</v>
      </c>
      <c r="B4538" t="s">
        <v>2588</v>
      </c>
      <c r="C4538" t="s">
        <v>4018</v>
      </c>
      <c r="D4538">
        <v>0</v>
      </c>
      <c r="E4538" t="s">
        <v>14315</v>
      </c>
      <c r="F4538" s="43">
        <v>-0.00734</v>
      </c>
      <c r="G4538" s="43">
        <v>-0.0052410901</v>
      </c>
      <c r="H4538">
        <v>9.56</v>
      </c>
      <c r="I4538">
        <v>9.49</v>
      </c>
      <c r="J4538">
        <v>9.34</v>
      </c>
      <c r="K4538">
        <v>0.07840909090909085</v>
      </c>
      <c r="L4538">
        <v>0.006110767685015699</v>
      </c>
      <c r="M4538">
        <v>3.4973385963338415</v>
      </c>
      <c r="N4538">
        <v>0.07352941176470593</v>
      </c>
      <c r="O4538">
        <v>1861325521.38</v>
      </c>
      <c r="P4538">
        <v>0</v>
      </c>
      <c r="Q4538">
        <v>0</v>
      </c>
      <c r="R4538">
        <v>-0.3138105567606652</v>
      </c>
    </row>
    <row r="4539" spans="6:7">
      <c r="A4539" t="s">
        <v>14316</v>
      </c>
      <c r="B4539" t="s">
        <v>14317</v>
      </c>
      <c r="C4539" t="s">
        <v>4016</v>
      </c>
      <c r="D4539">
        <v>0</v>
      </c>
      <c r="E4539" t="s">
        <v>14318</v>
      </c>
      <c r="F4539" s="43">
        <v>-0.00734</v>
      </c>
      <c r="G4539" s="43">
        <v>-0.0073382255</v>
      </c>
      <c r="H4539">
        <v>15.39</v>
      </c>
      <c r="I4539">
        <v>14.88</v>
      </c>
      <c r="J4539">
        <v>14.6</v>
      </c>
      <c r="K4539">
        <v>0.1289833080424887</v>
      </c>
      <c r="L4539">
        <v>0.002008992006940991</v>
      </c>
      <c r="M4539">
        <v>0.08099333096876615</v>
      </c>
      <c r="N4539">
        <v>0.1289833080424887</v>
      </c>
      <c r="O4539">
        <v>4222197324</v>
      </c>
      <c r="P4539">
        <v>0</v>
      </c>
      <c r="Q4539">
        <v>0</v>
      </c>
      <c r="R4539">
        <v>0.24000000000000007</v>
      </c>
    </row>
    <row r="4540" spans="6:7">
      <c r="A4540" t="s">
        <v>1271</v>
      </c>
      <c r="B4540" t="s">
        <v>294</v>
      </c>
      <c r="C4540" t="s">
        <v>4016</v>
      </c>
      <c r="D4540">
        <v>0</v>
      </c>
      <c r="E4540" t="s">
        <v>14319</v>
      </c>
      <c r="F4540" s="43">
        <v>-0.00735</v>
      </c>
      <c r="G4540" s="43">
        <v>-0.0360294118</v>
      </c>
      <c r="H4540">
        <v>110.8</v>
      </c>
      <c r="I4540">
        <v>104.88</v>
      </c>
      <c r="J4540">
        <v>104.82</v>
      </c>
      <c r="K4540">
        <v>0.016476061252180544</v>
      </c>
      <c r="L4540">
        <v>0.00689032969065824</v>
      </c>
      <c r="M4540">
        <v>0.4812867311983406</v>
      </c>
      <c r="N4540">
        <v>0.00875252476675961</v>
      </c>
      <c r="O4540">
        <v>25500404300.8</v>
      </c>
      <c r="P4540">
        <v>0</v>
      </c>
      <c r="Q4540">
        <v>0</v>
      </c>
      <c r="R4540">
        <v>0.027429467084639468</v>
      </c>
    </row>
    <row r="4541" spans="6:7">
      <c r="A4541" t="s">
        <v>14320</v>
      </c>
      <c r="B4541" t="s">
        <v>14321</v>
      </c>
      <c r="C4541" t="s">
        <v>5009</v>
      </c>
      <c r="D4541">
        <v>0</v>
      </c>
      <c r="E4541" t="s">
        <v>14322</v>
      </c>
      <c r="F4541" s="43">
        <v>-0.00736</v>
      </c>
      <c r="G4541" s="43">
        <v>-0.0171779141</v>
      </c>
      <c r="H4541">
        <v>8.11</v>
      </c>
      <c r="I4541">
        <v>8.01</v>
      </c>
      <c r="J4541">
        <v>7.95</v>
      </c>
      <c r="K4541">
        <v>-0.025547445255474553</v>
      </c>
      <c r="L4541">
        <v>0.0023403089151380952</v>
      </c>
      <c r="M4541">
        <v>1.0395186657961897</v>
      </c>
      <c r="N4541">
        <v>-0.0631578947368422</v>
      </c>
      <c r="O4541">
        <v>35663774503.8</v>
      </c>
      <c r="P4541">
        <v>0</v>
      </c>
      <c r="Q4541">
        <v>0</v>
      </c>
      <c r="R4541">
        <v>-0.06096131301289562</v>
      </c>
    </row>
    <row r="4542" spans="6:7">
      <c r="A4542" t="s">
        <v>14323</v>
      </c>
      <c r="B4542" t="s">
        <v>14324</v>
      </c>
      <c r="C4542" t="s">
        <v>4016</v>
      </c>
      <c r="D4542">
        <v>0</v>
      </c>
      <c r="E4542" t="s">
        <v>14325</v>
      </c>
      <c r="F4542" s="43">
        <v>-0.00736</v>
      </c>
      <c r="G4542" s="43">
        <v>-0.0465828992</v>
      </c>
      <c r="H4542">
        <v>33.55</v>
      </c>
      <c r="I4542">
        <v>31.11</v>
      </c>
      <c r="J4542">
        <v>30.45</v>
      </c>
      <c r="K4542">
        <v>0.16473230999625602</v>
      </c>
      <c r="L4542">
        <v>0.022221712083744707</v>
      </c>
      <c r="M4542">
        <v>0.8935586168433792</v>
      </c>
      <c r="N4542">
        <v>0.14417065097462295</v>
      </c>
      <c r="O4542">
        <v>795629199.95</v>
      </c>
      <c r="P4542">
        <v>0</v>
      </c>
      <c r="Q4542">
        <v>1</v>
      </c>
      <c r="R4542">
        <v>0.08397212543554007</v>
      </c>
    </row>
    <row r="4543" spans="6:7">
      <c r="A4543" t="s">
        <v>14326</v>
      </c>
      <c r="B4543" t="s">
        <v>14327</v>
      </c>
      <c r="C4543" t="s">
        <v>4203</v>
      </c>
      <c r="D4543">
        <v>0</v>
      </c>
      <c r="E4543" t="s">
        <v>14328</v>
      </c>
      <c r="F4543" s="43">
        <v>-0.00737</v>
      </c>
      <c r="G4543" s="43">
        <v>0.0189473684</v>
      </c>
      <c r="H4543">
        <v>9.78</v>
      </c>
      <c r="I4543">
        <v>9.68</v>
      </c>
      <c r="J4543">
        <v>9.41</v>
      </c>
      <c r="K4543">
        <v>0.0189473684210526</v>
      </c>
      <c r="L4543">
        <v>0.011328218154483169</v>
      </c>
      <c r="M4543">
        <v>1.2455969127734772</v>
      </c>
      <c r="N4543">
        <v>0.045356371490280774</v>
      </c>
      <c r="O4543">
        <v>1779465301.5</v>
      </c>
      <c r="P4543">
        <v>0</v>
      </c>
      <c r="Q4543">
        <v>4</v>
      </c>
      <c r="R4543">
        <v>0.09626274065685161</v>
      </c>
    </row>
    <row r="4544" spans="6:7">
      <c r="A4544" t="s">
        <v>14329</v>
      </c>
      <c r="B4544" t="s">
        <v>14330</v>
      </c>
      <c r="C4544" t="s">
        <v>4018</v>
      </c>
      <c r="D4544">
        <v>0</v>
      </c>
      <c r="E4544" t="s">
        <v>14331</v>
      </c>
      <c r="F4544" s="43">
        <v>-0.00739</v>
      </c>
      <c r="G4544" s="43">
        <v>-0.025343189000000002</v>
      </c>
      <c r="H4544">
        <v>9.49</v>
      </c>
      <c r="I4544">
        <v>9.23</v>
      </c>
      <c r="J4544">
        <v>9.23</v>
      </c>
      <c r="K4544">
        <v>-0.08067729083665326</v>
      </c>
      <c r="L4544">
        <v>0.00371989166748318</v>
      </c>
      <c r="M4544">
        <v>0.4375213330437211</v>
      </c>
      <c r="N4544">
        <v>-0.006458557588805031</v>
      </c>
      <c r="O4544">
        <v>2778132751.57</v>
      </c>
      <c r="P4544">
        <v>0</v>
      </c>
      <c r="Q4544">
        <v>0</v>
      </c>
      <c r="R4544">
        <v>-0.13495782567947512</v>
      </c>
    </row>
    <row r="4545" spans="6:7">
      <c r="A4545" t="s">
        <v>14332</v>
      </c>
      <c r="B4545" t="s">
        <v>14333</v>
      </c>
      <c r="C4545" t="s">
        <v>559</v>
      </c>
      <c r="D4545">
        <v>0</v>
      </c>
      <c r="E4545" t="s">
        <v>14334</v>
      </c>
      <c r="F4545" s="43">
        <v>-0.0074</v>
      </c>
      <c r="G4545" s="43">
        <v>-0.0561035758</v>
      </c>
      <c r="H4545">
        <v>16.54</v>
      </c>
      <c r="I4545">
        <v>15.31</v>
      </c>
      <c r="J4545">
        <v>15.17</v>
      </c>
      <c r="K4545">
        <v>0.02545210984594781</v>
      </c>
      <c r="L4545">
        <v>0.004398122332565325</v>
      </c>
      <c r="M4545">
        <v>2.119540671695575</v>
      </c>
      <c r="N4545">
        <v>0.008563899868247746</v>
      </c>
      <c r="O4545">
        <v>1560029835.56</v>
      </c>
      <c r="P4545">
        <v>0</v>
      </c>
      <c r="Q4545">
        <v>0</v>
      </c>
      <c r="R4545">
        <v>-0.0821342925659472</v>
      </c>
    </row>
    <row r="4546" spans="6:7">
      <c r="A4546" t="s">
        <v>1632</v>
      </c>
      <c r="B4546" t="s">
        <v>143</v>
      </c>
      <c r="C4546" t="s">
        <v>4016</v>
      </c>
      <c r="D4546">
        <v>0</v>
      </c>
      <c r="E4546" t="s">
        <v>14335</v>
      </c>
      <c r="F4546" s="43">
        <v>-0.00741</v>
      </c>
      <c r="G4546" s="43">
        <v>-0.009876543199999999</v>
      </c>
      <c r="H4546">
        <v>24.32</v>
      </c>
      <c r="I4546">
        <v>24.06</v>
      </c>
      <c r="J4546">
        <v>23.8</v>
      </c>
      <c r="K4546">
        <v>0.13117066290550067</v>
      </c>
      <c r="L4546">
        <v>0.006379438544065442</v>
      </c>
      <c r="M4546">
        <v>0.26175382542461423</v>
      </c>
      <c r="N4546">
        <v>0.13170272812793965</v>
      </c>
      <c r="O4546">
        <v>3982214696.4</v>
      </c>
      <c r="P4546">
        <v>0</v>
      </c>
      <c r="Q4546">
        <v>3</v>
      </c>
      <c r="R4546">
        <v>-0.3022041763341067</v>
      </c>
    </row>
    <row r="4547" spans="6:7">
      <c r="A4547" t="s">
        <v>14336</v>
      </c>
      <c r="B4547" t="s">
        <v>14337</v>
      </c>
      <c r="C4547" t="s">
        <v>4246</v>
      </c>
      <c r="D4547">
        <v>0</v>
      </c>
      <c r="E4547" t="s">
        <v>14338</v>
      </c>
      <c r="F4547" s="43">
        <v>-0.00741</v>
      </c>
      <c r="G4547" s="43">
        <v>0.0411851852</v>
      </c>
      <c r="H4547">
        <v>35.7</v>
      </c>
      <c r="I4547">
        <v>35.14</v>
      </c>
      <c r="J4547">
        <v>32.76</v>
      </c>
      <c r="K4547">
        <v>0.1984993178717599</v>
      </c>
      <c r="L4547">
        <v>0.0039132423822510745</v>
      </c>
      <c r="M4547">
        <v>0.1694809383228843</v>
      </c>
      <c r="N4547">
        <v>0.1605019815059445</v>
      </c>
      <c r="O4547">
        <v>25051284416.25</v>
      </c>
      <c r="P4547">
        <v>0</v>
      </c>
      <c r="Q4547">
        <v>2</v>
      </c>
      <c r="R4547">
        <v>0.3916831683168317</v>
      </c>
    </row>
    <row r="4548" spans="6:7">
      <c r="A4548" t="s">
        <v>2887</v>
      </c>
      <c r="B4548" t="s">
        <v>2888</v>
      </c>
      <c r="C4548" t="s">
        <v>4231</v>
      </c>
      <c r="D4548">
        <v>0</v>
      </c>
      <c r="E4548" t="s">
        <v>14339</v>
      </c>
      <c r="F4548" s="43">
        <v>-0.00741</v>
      </c>
      <c r="G4548" s="43">
        <v>-0.0092929293</v>
      </c>
      <c r="H4548">
        <v>74.48</v>
      </c>
      <c r="I4548">
        <v>73.56</v>
      </c>
      <c r="J4548">
        <v>72.43</v>
      </c>
      <c r="K4548">
        <v>0.07199067327309819</v>
      </c>
      <c r="L4548">
        <v>0.004067389464600184</v>
      </c>
      <c r="M4548">
        <v>0.9227384245727253</v>
      </c>
      <c r="N4548">
        <v>0.08463580064877632</v>
      </c>
      <c r="O4548">
        <v>21941646457.5</v>
      </c>
      <c r="P4548">
        <v>0</v>
      </c>
      <c r="Q4548">
        <v>1</v>
      </c>
      <c r="R4548">
        <v>0.0016339869281046374</v>
      </c>
    </row>
    <row r="4549" spans="6:7">
      <c r="A4549" t="s">
        <v>1603</v>
      </c>
      <c r="B4549" t="s">
        <v>527</v>
      </c>
      <c r="C4549" t="s">
        <v>4005</v>
      </c>
      <c r="D4549">
        <v>0</v>
      </c>
      <c r="E4549" t="s">
        <v>14340</v>
      </c>
      <c r="F4549" s="43">
        <v>-0.00741</v>
      </c>
      <c r="G4549" s="43">
        <v>-0.0026954178</v>
      </c>
      <c r="H4549">
        <v>30.14</v>
      </c>
      <c r="I4549">
        <v>29.6</v>
      </c>
      <c r="J4549">
        <v>29.26</v>
      </c>
      <c r="K4549">
        <v>0.15444617784711392</v>
      </c>
      <c r="L4549">
        <v>0.00533953094494763</v>
      </c>
      <c r="M4549">
        <v>0.5504687590678632</v>
      </c>
      <c r="N4549">
        <v>0.15444617784711392</v>
      </c>
      <c r="O4549">
        <v>1276403240</v>
      </c>
      <c r="P4549">
        <v>0</v>
      </c>
      <c r="Q4549">
        <v>1</v>
      </c>
      <c r="R4549">
        <v>0.03605180259012954</v>
      </c>
    </row>
    <row r="4550" spans="6:7">
      <c r="A4550" t="s">
        <v>14341</v>
      </c>
      <c r="B4550" t="s">
        <v>14342</v>
      </c>
      <c r="C4550" t="s">
        <v>4034</v>
      </c>
      <c r="D4550">
        <v>0</v>
      </c>
      <c r="E4550" t="s">
        <v>14343</v>
      </c>
      <c r="F4550" s="43">
        <v>-0.00743</v>
      </c>
      <c r="G4550" s="43">
        <v>-0.0080679406</v>
      </c>
      <c r="H4550">
        <v>47.15</v>
      </c>
      <c r="I4550">
        <v>46.72</v>
      </c>
      <c r="J4550">
        <v>46.11</v>
      </c>
      <c r="K4550">
        <v>0.03408587870739263</v>
      </c>
      <c r="L4550">
        <v>0.00038409070028710474</v>
      </c>
      <c r="M4550">
        <v>0.067022447143661</v>
      </c>
      <c r="N4550">
        <v>0.08499767765908027</v>
      </c>
      <c r="O4550">
        <v>2704726637.4</v>
      </c>
      <c r="P4550">
        <v>0</v>
      </c>
      <c r="Q4550">
        <v>0</v>
      </c>
      <c r="R4550">
        <v>-0.5651642063092198</v>
      </c>
    </row>
    <row r="4551" spans="6:7">
      <c r="A4551" t="s">
        <v>14344</v>
      </c>
      <c r="B4551" t="s">
        <v>14345</v>
      </c>
      <c r="C4551" t="s">
        <v>4804</v>
      </c>
      <c r="D4551">
        <v>0</v>
      </c>
      <c r="E4551" t="s">
        <v>14346</v>
      </c>
      <c r="F4551" s="43">
        <v>-0.0074399999999999996</v>
      </c>
      <c r="G4551" s="43">
        <v>0.017369726999999998</v>
      </c>
      <c r="H4551">
        <v>4.12</v>
      </c>
      <c r="I4551">
        <v>4.1</v>
      </c>
      <c r="J4551">
        <v>4</v>
      </c>
      <c r="K4551">
        <v>-0.055299539170506964</v>
      </c>
      <c r="L4551">
        <v>0.0016097436333631502</v>
      </c>
      <c r="M4551">
        <v>0.23718916742172555</v>
      </c>
      <c r="N4551">
        <v>-0.023809523809523937</v>
      </c>
      <c r="O4551">
        <v>2432213822.09</v>
      </c>
      <c r="P4551">
        <v>0</v>
      </c>
      <c r="Q4551">
        <v>1</v>
      </c>
      <c r="R4551">
        <v>-0.028436018957345998</v>
      </c>
    </row>
    <row r="4552" spans="6:7">
      <c r="A4552" t="s">
        <v>14347</v>
      </c>
      <c r="B4552" t="s">
        <v>14348</v>
      </c>
      <c r="C4552" t="s">
        <v>4250</v>
      </c>
      <c r="D4552">
        <v>0</v>
      </c>
      <c r="E4552" t="s">
        <v>14349</v>
      </c>
      <c r="F4552" s="43">
        <v>-0.0074399999999999996</v>
      </c>
      <c r="G4552" s="43">
        <v>0.0026567481</v>
      </c>
      <c r="H4552">
        <v>19.12</v>
      </c>
      <c r="I4552">
        <v>18.87</v>
      </c>
      <c r="J4552">
        <v>18.68</v>
      </c>
      <c r="K4552">
        <v>0.03002183406113541</v>
      </c>
      <c r="L4552">
        <v>0.0015245515267699465</v>
      </c>
      <c r="M4552">
        <v>0.28595285145704025</v>
      </c>
      <c r="N4552">
        <v>0.011254019292604547</v>
      </c>
      <c r="O4552">
        <v>376400000</v>
      </c>
      <c r="P4552">
        <v>0</v>
      </c>
      <c r="Q4552">
        <v>2</v>
      </c>
      <c r="R4552">
        <v>-0.05175879396984913</v>
      </c>
    </row>
    <row r="4553" spans="6:7">
      <c r="A4553" t="s">
        <v>1569</v>
      </c>
      <c r="B4553" t="s">
        <v>701</v>
      </c>
      <c r="C4553" t="s">
        <v>1895</v>
      </c>
      <c r="D4553">
        <v>0</v>
      </c>
      <c r="E4553" t="s">
        <v>14350</v>
      </c>
      <c r="F4553" s="43">
        <v>-0.0075</v>
      </c>
      <c r="G4553" s="43">
        <v>0.0023068051</v>
      </c>
      <c r="H4553">
        <v>17.58</v>
      </c>
      <c r="I4553">
        <v>17.38</v>
      </c>
      <c r="J4553">
        <v>17.21</v>
      </c>
      <c r="K4553">
        <v>0.03023117960877285</v>
      </c>
      <c r="L4553">
        <v>0.005078275397517193</v>
      </c>
      <c r="M4553">
        <v>1.594213164777681</v>
      </c>
      <c r="N4553">
        <v>0.03023117960877285</v>
      </c>
      <c r="O4553">
        <v>1014128356.74</v>
      </c>
      <c r="P4553">
        <v>0</v>
      </c>
      <c r="Q4553">
        <v>0</v>
      </c>
      <c r="R4553">
        <v>0.11840411840411841</v>
      </c>
    </row>
    <row r="4554" spans="6:7">
      <c r="A4554" t="s">
        <v>14351</v>
      </c>
      <c r="B4554" t="s">
        <v>14352</v>
      </c>
      <c r="C4554" t="s">
        <v>4016</v>
      </c>
      <c r="D4554">
        <v>0</v>
      </c>
      <c r="E4554" t="s">
        <v>14353</v>
      </c>
      <c r="F4554" s="43">
        <v>-0.0075</v>
      </c>
      <c r="G4554" s="43">
        <v>-0.0216049383</v>
      </c>
      <c r="H4554">
        <v>23.19</v>
      </c>
      <c r="I4554">
        <v>22.19</v>
      </c>
      <c r="J4554">
        <v>22.07</v>
      </c>
      <c r="K4554">
        <v>0.12014134275618388</v>
      </c>
      <c r="L4554">
        <v>0.0002899599347431136</v>
      </c>
      <c r="M4554">
        <v>0.15897023779363828</v>
      </c>
      <c r="N4554">
        <v>0.1133968891118917</v>
      </c>
      <c r="O4554">
        <v>1260232230.6</v>
      </c>
      <c r="P4554">
        <v>0</v>
      </c>
      <c r="Q4554">
        <v>0</v>
      </c>
      <c r="R4554">
        <v>-0.33313298271975955</v>
      </c>
    </row>
    <row r="4555" spans="6:7">
      <c r="A4555" t="s">
        <v>1560</v>
      </c>
      <c r="B4555" t="s">
        <v>303</v>
      </c>
      <c r="C4555" t="s">
        <v>4005</v>
      </c>
      <c r="D4555">
        <v>0</v>
      </c>
      <c r="E4555" t="s">
        <v>14354</v>
      </c>
      <c r="F4555" s="43">
        <v>-0.00751</v>
      </c>
      <c r="G4555" s="43">
        <v>-0.0066722269</v>
      </c>
      <c r="H4555">
        <v>12.07</v>
      </c>
      <c r="I4555">
        <v>11.91</v>
      </c>
      <c r="J4555">
        <v>11.9</v>
      </c>
      <c r="K4555">
        <v>0.01448040885860306</v>
      </c>
      <c r="L4555">
        <v>0.001016743727928819</v>
      </c>
      <c r="M4555">
        <v>0.04135954135954136</v>
      </c>
      <c r="N4555">
        <v>0.037456445993031336</v>
      </c>
      <c r="O4555">
        <v>6787142131</v>
      </c>
      <c r="P4555">
        <v>0</v>
      </c>
      <c r="Q4555">
        <v>0</v>
      </c>
      <c r="R4555">
        <v>-0.3047285464098073</v>
      </c>
    </row>
    <row r="4556" spans="6:7">
      <c r="A4556" t="s">
        <v>14355</v>
      </c>
      <c r="B4556" t="s">
        <v>14356</v>
      </c>
      <c r="C4556" t="s">
        <v>4070</v>
      </c>
      <c r="D4556">
        <v>0</v>
      </c>
      <c r="E4556" t="s">
        <v>14357</v>
      </c>
      <c r="F4556" s="43">
        <v>-0.00751</v>
      </c>
      <c r="G4556" s="43">
        <v>-0.0243243243</v>
      </c>
      <c r="H4556">
        <v>33.44</v>
      </c>
      <c r="I4556">
        <v>32.49</v>
      </c>
      <c r="J4556">
        <v>32.28</v>
      </c>
      <c r="K4556">
        <v>0.012464942349641588</v>
      </c>
      <c r="L4556">
        <v>0.0001430481664168265</v>
      </c>
      <c r="M4556">
        <v>0.018743052877526485</v>
      </c>
      <c r="N4556">
        <v>-0.01753855458119136</v>
      </c>
      <c r="O4556">
        <v>1107225000</v>
      </c>
      <c r="P4556">
        <v>0</v>
      </c>
      <c r="Q4556">
        <v>0</v>
      </c>
      <c r="R4556">
        <v>-0.31599999999999995</v>
      </c>
    </row>
    <row r="4557" spans="6:7">
      <c r="A4557" t="s">
        <v>14358</v>
      </c>
      <c r="B4557" t="s">
        <v>14359</v>
      </c>
      <c r="C4557" t="s">
        <v>4231</v>
      </c>
      <c r="D4557">
        <v>0</v>
      </c>
      <c r="E4557" t="s">
        <v>14360</v>
      </c>
      <c r="F4557" s="43">
        <v>-0.00751</v>
      </c>
      <c r="G4557" s="43">
        <v>-0.0087199737</v>
      </c>
      <c r="H4557">
        <v>182.94</v>
      </c>
      <c r="I4557">
        <v>180.75</v>
      </c>
      <c r="J4557">
        <v>178.2</v>
      </c>
      <c r="K4557">
        <v>-0.0013812154696132594</v>
      </c>
      <c r="L4557">
        <v>0.001091099013795321</v>
      </c>
      <c r="M4557">
        <v>2.8461679112111296</v>
      </c>
      <c r="N4557">
        <v>-0.02191558441558448</v>
      </c>
      <c r="O4557">
        <v>6149174170.14</v>
      </c>
      <c r="P4557">
        <v>0</v>
      </c>
      <c r="Q4557">
        <v>0</v>
      </c>
      <c r="R4557">
        <v>-0.028471190601810276</v>
      </c>
    </row>
    <row r="4558" spans="6:7">
      <c r="A4558" t="s">
        <v>14361</v>
      </c>
      <c r="B4558" t="s">
        <v>14362</v>
      </c>
      <c r="C4558" t="s">
        <v>4246</v>
      </c>
      <c r="D4558">
        <v>0</v>
      </c>
      <c r="E4558" t="s">
        <v>14363</v>
      </c>
      <c r="F4558" s="43">
        <v>-0.00756</v>
      </c>
      <c r="G4558" s="43">
        <v>-0.0274857037</v>
      </c>
      <c r="H4558">
        <v>54.85</v>
      </c>
      <c r="I4558">
        <v>52.72</v>
      </c>
      <c r="J4558">
        <v>52</v>
      </c>
      <c r="K4558">
        <v>0.04066324516383739</v>
      </c>
      <c r="L4558">
        <v>0.003441543219766131</v>
      </c>
      <c r="M4558">
        <v>2.9831522730623803</v>
      </c>
      <c r="N4558">
        <v>0.04894548348587348</v>
      </c>
      <c r="O4558">
        <v>16595900303.19</v>
      </c>
      <c r="P4558">
        <v>0</v>
      </c>
      <c r="Q4558">
        <v>0</v>
      </c>
      <c r="R4558">
        <v>0.3507558288496028</v>
      </c>
    </row>
    <row r="4559" spans="6:7">
      <c r="A4559" t="s">
        <v>14364</v>
      </c>
      <c r="B4559" t="s">
        <v>14365</v>
      </c>
      <c r="C4559" t="s">
        <v>4048</v>
      </c>
      <c r="D4559">
        <v>0</v>
      </c>
      <c r="E4559" t="s">
        <v>14366</v>
      </c>
      <c r="F4559" s="43">
        <v>-0.00758</v>
      </c>
      <c r="G4559" s="43">
        <v>0.017918676799999998</v>
      </c>
      <c r="H4559">
        <v>14.84</v>
      </c>
      <c r="I4559">
        <v>14.77</v>
      </c>
      <c r="J4559">
        <v>14.4</v>
      </c>
      <c r="K4559">
        <v>0.013031550068587073</v>
      </c>
      <c r="L4559">
        <v>0.0051342609709989296</v>
      </c>
      <c r="M4559">
        <v>0.43192377815679583</v>
      </c>
      <c r="N4559">
        <v>0.0013559322033898015</v>
      </c>
      <c r="O4559">
        <v>3999494364.53</v>
      </c>
      <c r="P4559">
        <v>0</v>
      </c>
      <c r="Q4559">
        <v>0</v>
      </c>
      <c r="R4559">
        <v>-0.1277387350144688</v>
      </c>
    </row>
    <row r="4560" spans="6:7">
      <c r="A4560" t="s">
        <v>14367</v>
      </c>
      <c r="B4560" t="s">
        <v>14368</v>
      </c>
      <c r="C4560" t="s">
        <v>4016</v>
      </c>
      <c r="D4560">
        <v>0</v>
      </c>
      <c r="E4560" t="s">
        <v>14369</v>
      </c>
      <c r="F4560" s="43">
        <v>-0.00758</v>
      </c>
      <c r="G4560" s="43">
        <v>-0.027548209400000002</v>
      </c>
      <c r="H4560">
        <v>14.98</v>
      </c>
      <c r="I4560">
        <v>14.12</v>
      </c>
      <c r="J4560">
        <v>14.01</v>
      </c>
      <c r="K4560">
        <v>-0.136919315403423</v>
      </c>
      <c r="L4560">
        <v>0.00790107454965091</v>
      </c>
      <c r="M4560">
        <v>0.38962076577750376</v>
      </c>
      <c r="N4560">
        <v>-0.08252111760883699</v>
      </c>
      <c r="O4560">
        <v>2197215477.6</v>
      </c>
      <c r="P4560">
        <v>0</v>
      </c>
      <c r="Q4560">
        <v>0</v>
      </c>
      <c r="R4560">
        <v>0.08765983669696503</v>
      </c>
    </row>
    <row r="4561" spans="6:7">
      <c r="A4561" t="s">
        <v>14370</v>
      </c>
      <c r="B4561" t="s">
        <v>14371</v>
      </c>
      <c r="C4561" t="s">
        <v>4225</v>
      </c>
      <c r="D4561">
        <v>0</v>
      </c>
      <c r="E4561" t="s">
        <v>14372</v>
      </c>
      <c r="F4561" s="43">
        <v>-0.0076100000000000004</v>
      </c>
      <c r="G4561" s="43">
        <v>0.016730038</v>
      </c>
      <c r="H4561">
        <v>13.79</v>
      </c>
      <c r="I4561">
        <v>13.37</v>
      </c>
      <c r="J4561">
        <v>12.83</v>
      </c>
      <c r="K4561">
        <v>0.058590657165478885</v>
      </c>
      <c r="L4561">
        <v>0.0031552005487350218</v>
      </c>
      <c r="M4561">
        <v>0.2791409762085217</v>
      </c>
      <c r="N4561">
        <v>0.04046692607003887</v>
      </c>
      <c r="O4561">
        <v>2399373077.65</v>
      </c>
      <c r="P4561">
        <v>0</v>
      </c>
      <c r="Q4561">
        <v>6</v>
      </c>
      <c r="R4561">
        <v>-0.054455445544554545</v>
      </c>
    </row>
    <row r="4562" spans="6:7">
      <c r="A4562" t="s">
        <v>14373</v>
      </c>
      <c r="B4562" t="s">
        <v>14374</v>
      </c>
      <c r="C4562" t="s">
        <v>4094</v>
      </c>
      <c r="D4562">
        <v>0</v>
      </c>
      <c r="E4562" t="s">
        <v>14375</v>
      </c>
      <c r="F4562" s="43">
        <v>-0.00762</v>
      </c>
      <c r="G4562" s="43">
        <v>0.0171428571</v>
      </c>
      <c r="H4562">
        <v>10.74</v>
      </c>
      <c r="I4562">
        <v>10.68</v>
      </c>
      <c r="J4562">
        <v>10.36</v>
      </c>
      <c r="K4562">
        <v>0.04296874999999996</v>
      </c>
      <c r="L4562">
        <v>0.008502869717010855</v>
      </c>
      <c r="M4562">
        <v>14.504213871235148</v>
      </c>
      <c r="N4562">
        <v>0.056379821958457005</v>
      </c>
      <c r="O4562">
        <v>1361893134</v>
      </c>
      <c r="P4562">
        <v>0</v>
      </c>
      <c r="Q4562">
        <v>3</v>
      </c>
      <c r="R4562">
        <v>-0.11074104912572856</v>
      </c>
    </row>
    <row r="4563" spans="6:7">
      <c r="A4563" t="s">
        <v>14376</v>
      </c>
      <c r="B4563" t="s">
        <v>14377</v>
      </c>
      <c r="C4563" t="s">
        <v>4062</v>
      </c>
      <c r="D4563">
        <v>0</v>
      </c>
      <c r="E4563" t="s">
        <v>14378</v>
      </c>
      <c r="F4563" s="43">
        <v>-0.0076300000000000005</v>
      </c>
      <c r="G4563" s="43">
        <v>-0.0076335878</v>
      </c>
      <c r="H4563">
        <v>7.84</v>
      </c>
      <c r="I4563">
        <v>7.8</v>
      </c>
      <c r="J4563">
        <v>7.76</v>
      </c>
      <c r="K4563">
        <v>0.007751937984496074</v>
      </c>
      <c r="L4563">
        <v>0.005466367199418784</v>
      </c>
      <c r="M4563">
        <v>5.086691658856608</v>
      </c>
      <c r="N4563">
        <v>0.02496714848883042</v>
      </c>
      <c r="O4563">
        <v>9159688327.14</v>
      </c>
      <c r="P4563">
        <v>0</v>
      </c>
      <c r="Q4563">
        <v>1</v>
      </c>
      <c r="R4563">
        <v>-0.059107358262967355</v>
      </c>
    </row>
    <row r="4564" spans="6:7">
      <c r="A4564" t="s">
        <v>14379</v>
      </c>
      <c r="B4564" t="s">
        <v>14380</v>
      </c>
      <c r="C4564" t="s">
        <v>559</v>
      </c>
      <c r="D4564">
        <v>0</v>
      </c>
      <c r="E4564" t="s">
        <v>14381</v>
      </c>
      <c r="F4564" s="43">
        <v>-0.0076300000000000005</v>
      </c>
      <c r="G4564" s="43">
        <v>-0.0012722646000000002</v>
      </c>
      <c r="H4564">
        <v>31.88</v>
      </c>
      <c r="I4564">
        <v>31.4</v>
      </c>
      <c r="J4564">
        <v>31.2</v>
      </c>
      <c r="K4564">
        <v>0.03904698874917273</v>
      </c>
      <c r="L4564">
        <v>0.003012281418915853</v>
      </c>
      <c r="M4564">
        <v>0.1483830057070387</v>
      </c>
      <c r="N4564">
        <v>0.021802798568174363</v>
      </c>
      <c r="O4564">
        <v>2349583480.56</v>
      </c>
      <c r="P4564">
        <v>0</v>
      </c>
      <c r="Q4564">
        <v>0</v>
      </c>
      <c r="R4564">
        <v>-0.05277894596680058</v>
      </c>
    </row>
    <row r="4565" spans="6:7">
      <c r="A4565" t="s">
        <v>1656</v>
      </c>
      <c r="B4565" t="s">
        <v>1657</v>
      </c>
      <c r="C4565" t="s">
        <v>5009</v>
      </c>
      <c r="D4565">
        <v>0</v>
      </c>
      <c r="E4565" t="s">
        <v>14382</v>
      </c>
      <c r="F4565" s="43">
        <v>-0.0076300000000000005</v>
      </c>
      <c r="G4565" s="43">
        <v>-0.0610687023</v>
      </c>
      <c r="H4565">
        <v>6.56</v>
      </c>
      <c r="I4565">
        <v>6.15</v>
      </c>
      <c r="J4565">
        <v>6.11</v>
      </c>
      <c r="K4565">
        <v>-0.08345752608047684</v>
      </c>
      <c r="L4565">
        <v>0.011557633924620166</v>
      </c>
      <c r="M4565">
        <v>1.0438390511820426</v>
      </c>
      <c r="N4565">
        <v>-0.06676783004552345</v>
      </c>
      <c r="O4565">
        <v>4580688351.15</v>
      </c>
      <c r="P4565">
        <v>0</v>
      </c>
      <c r="Q4565">
        <v>0</v>
      </c>
      <c r="R4565">
        <v>-0.014423076923076898</v>
      </c>
    </row>
    <row r="4566" spans="6:7">
      <c r="A4566" t="s">
        <v>14383</v>
      </c>
      <c r="B4566" t="s">
        <v>14384</v>
      </c>
      <c r="C4566" t="s">
        <v>4070</v>
      </c>
      <c r="D4566">
        <v>0</v>
      </c>
      <c r="E4566" t="s">
        <v>14385</v>
      </c>
      <c r="F4566" s="43">
        <v>-0.0076500000000000005</v>
      </c>
      <c r="G4566" s="43">
        <v>0.0204081633</v>
      </c>
      <c r="H4566">
        <v>4.08</v>
      </c>
      <c r="I4566">
        <v>4</v>
      </c>
      <c r="J4566">
        <v>3.82</v>
      </c>
      <c r="K4566">
        <v>0.12044817927170874</v>
      </c>
      <c r="L4566">
        <v>0.003992474572343678</v>
      </c>
      <c r="M4566">
        <v>0.26827088665278376</v>
      </c>
      <c r="N4566">
        <v>0.12676056338028174</v>
      </c>
      <c r="O4566">
        <v>6864265281.44</v>
      </c>
      <c r="P4566">
        <v>0</v>
      </c>
      <c r="Q4566">
        <v>4</v>
      </c>
      <c r="R4566">
        <v>0.21248863291906642</v>
      </c>
    </row>
    <row r="4567" spans="6:7">
      <c r="A4567" t="s">
        <v>14386</v>
      </c>
      <c r="B4567" t="s">
        <v>14387</v>
      </c>
      <c r="C4567" t="s">
        <v>4034</v>
      </c>
      <c r="D4567">
        <v>0</v>
      </c>
      <c r="E4567" t="s">
        <v>14388</v>
      </c>
      <c r="F4567" s="43">
        <v>-0.0076500000000000005</v>
      </c>
      <c r="G4567" s="43">
        <v>-0.0325191289</v>
      </c>
      <c r="H4567">
        <v>137</v>
      </c>
      <c r="I4567">
        <v>131.5</v>
      </c>
      <c r="J4567">
        <v>131.3</v>
      </c>
      <c r="K4567">
        <v>-0.10054719562243494</v>
      </c>
      <c r="L4567">
        <v>0.004902066926181129</v>
      </c>
      <c r="M4567">
        <v>0.13475242718847383</v>
      </c>
      <c r="N4567">
        <v>-0.09053184867556541</v>
      </c>
      <c r="O4567">
        <v>6400990791.12</v>
      </c>
      <c r="P4567">
        <v>0</v>
      </c>
      <c r="Q4567">
        <v>1</v>
      </c>
      <c r="R4567">
        <v>-0.5861805423236478</v>
      </c>
    </row>
    <row r="4568" spans="6:7">
      <c r="A4568" t="s">
        <v>14389</v>
      </c>
      <c r="B4568" t="s">
        <v>14390</v>
      </c>
      <c r="C4568" t="s">
        <v>4231</v>
      </c>
      <c r="D4568">
        <v>0</v>
      </c>
      <c r="E4568" t="s">
        <v>14391</v>
      </c>
      <c r="F4568" s="43">
        <v>-0.00766</v>
      </c>
      <c r="G4568" s="43">
        <v>0.0188568061</v>
      </c>
      <c r="H4568">
        <v>86.88</v>
      </c>
      <c r="I4568">
        <v>86.45</v>
      </c>
      <c r="J4568">
        <v>84.2</v>
      </c>
      <c r="K4568">
        <v>0.08035491127218204</v>
      </c>
      <c r="L4568">
        <v>0.0008664374634891123</v>
      </c>
      <c r="M4568">
        <v>0.20904406075384319</v>
      </c>
      <c r="N4568">
        <v>0.10408684546615589</v>
      </c>
      <c r="O4568">
        <v>4557851813</v>
      </c>
      <c r="P4568">
        <v>0</v>
      </c>
      <c r="Q4568">
        <v>0</v>
      </c>
      <c r="R4568">
        <v>-0.1372255489021956</v>
      </c>
    </row>
    <row r="4569" spans="6:7">
      <c r="A4569" t="s">
        <v>2589</v>
      </c>
      <c r="B4569" t="s">
        <v>2590</v>
      </c>
      <c r="C4569" t="s">
        <v>14078</v>
      </c>
      <c r="D4569">
        <v>0</v>
      </c>
      <c r="E4569" t="s">
        <v>14392</v>
      </c>
      <c r="F4569" s="43">
        <v>-0.00768</v>
      </c>
      <c r="G4569" s="43">
        <v>0.0008532423</v>
      </c>
      <c r="H4569">
        <v>11.77</v>
      </c>
      <c r="I4569">
        <v>11.73</v>
      </c>
      <c r="J4569">
        <v>11.62</v>
      </c>
      <c r="K4569">
        <v>0.032570422535211356</v>
      </c>
      <c r="L4569">
        <v>0.005120704845354277</v>
      </c>
      <c r="M4569">
        <v>1.4710562521977515</v>
      </c>
      <c r="N4569">
        <v>0.02088772845953004</v>
      </c>
      <c r="O4569">
        <v>6676841034.48</v>
      </c>
      <c r="P4569">
        <v>0</v>
      </c>
      <c r="Q4569">
        <v>0</v>
      </c>
      <c r="R4569">
        <v>0.04452359750667854</v>
      </c>
    </row>
    <row r="4570" spans="6:7">
      <c r="A4570" t="s">
        <v>14393</v>
      </c>
      <c r="B4570" t="s">
        <v>14394</v>
      </c>
      <c r="C4570" t="s">
        <v>1896</v>
      </c>
      <c r="D4570">
        <v>0</v>
      </c>
      <c r="E4570" t="s">
        <v>14395</v>
      </c>
      <c r="F4570" s="43">
        <v>-0.00771</v>
      </c>
      <c r="G4570" s="43">
        <v>0.0082987552</v>
      </c>
      <c r="H4570">
        <v>17.05</v>
      </c>
      <c r="I4570">
        <v>17.01</v>
      </c>
      <c r="J4570">
        <v>16.74</v>
      </c>
      <c r="K4570">
        <v>0.08898847631242013</v>
      </c>
      <c r="L4570">
        <v>0.011810754875502493</v>
      </c>
      <c r="M4570">
        <v>6.198589819405904</v>
      </c>
      <c r="N4570">
        <v>0.09178433889602063</v>
      </c>
      <c r="O4570">
        <v>3451599975.6</v>
      </c>
      <c r="P4570">
        <v>0</v>
      </c>
      <c r="Q4570">
        <v>0</v>
      </c>
      <c r="R4570">
        <v>-0.08891269416175683</v>
      </c>
    </row>
    <row r="4571" spans="6:7">
      <c r="A4571" t="s">
        <v>14396</v>
      </c>
      <c r="B4571" t="s">
        <v>14397</v>
      </c>
      <c r="C4571" t="s">
        <v>4016</v>
      </c>
      <c r="D4571">
        <v>0</v>
      </c>
      <c r="E4571" t="s">
        <v>14398</v>
      </c>
      <c r="F4571" s="43">
        <v>-0.00774</v>
      </c>
      <c r="G4571" s="43">
        <v>-0.023993808</v>
      </c>
      <c r="H4571">
        <v>13.1</v>
      </c>
      <c r="I4571">
        <v>12.61</v>
      </c>
      <c r="J4571">
        <v>12.49</v>
      </c>
      <c r="K4571">
        <v>0.08054841473864606</v>
      </c>
      <c r="L4571">
        <v>0.00287988424796131</v>
      </c>
      <c r="M4571">
        <v>0.5633421207501897</v>
      </c>
      <c r="N4571">
        <v>0.09177489177489166</v>
      </c>
      <c r="O4571">
        <v>1951202650.84</v>
      </c>
      <c r="P4571">
        <v>0</v>
      </c>
      <c r="Q4571">
        <v>2</v>
      </c>
      <c r="R4571">
        <v>-0.10503903477643722</v>
      </c>
    </row>
    <row r="4572" spans="6:7">
      <c r="A4572" t="s">
        <v>14399</v>
      </c>
      <c r="B4572" t="s">
        <v>14400</v>
      </c>
      <c r="C4572" t="s">
        <v>14078</v>
      </c>
      <c r="D4572">
        <v>0</v>
      </c>
      <c r="E4572" t="s">
        <v>14401</v>
      </c>
      <c r="F4572" s="43">
        <v>-0.00775</v>
      </c>
      <c r="G4572" s="43">
        <v>0.005163511200000001</v>
      </c>
      <c r="H4572">
        <v>11.69</v>
      </c>
      <c r="I4572">
        <v>11.68</v>
      </c>
      <c r="J4572">
        <v>11.51</v>
      </c>
      <c r="K4572">
        <v>0.020087336244541523</v>
      </c>
      <c r="L4572">
        <v>0.003923612538463654</v>
      </c>
      <c r="M4572">
        <v>0.6566928262553456</v>
      </c>
      <c r="N4572">
        <v>0.01653611836379456</v>
      </c>
      <c r="O4572">
        <v>8940290349.48</v>
      </c>
      <c r="P4572">
        <v>0</v>
      </c>
      <c r="Q4572">
        <v>0</v>
      </c>
      <c r="R4572">
        <v>-0.29383313180169285</v>
      </c>
    </row>
    <row r="4573" spans="6:7">
      <c r="A4573" t="s">
        <v>14402</v>
      </c>
      <c r="B4573" t="s">
        <v>14403</v>
      </c>
      <c r="C4573" t="s">
        <v>5009</v>
      </c>
      <c r="D4573">
        <v>0</v>
      </c>
      <c r="E4573" t="s">
        <v>14404</v>
      </c>
      <c r="F4573" s="43">
        <v>-0.00775</v>
      </c>
      <c r="G4573" s="43">
        <v>-0.0033222591</v>
      </c>
      <c r="H4573">
        <v>9</v>
      </c>
      <c r="I4573">
        <v>9</v>
      </c>
      <c r="J4573">
        <v>8.83</v>
      </c>
      <c r="K4573">
        <v>0.014656144306651724</v>
      </c>
      <c r="L4573">
        <v>0.0032039807092839423</v>
      </c>
      <c r="M4573">
        <v>6.1866666666666665</v>
      </c>
      <c r="N4573">
        <v>0.023890784982935252</v>
      </c>
      <c r="O4573">
        <v>915912448.5</v>
      </c>
      <c r="P4573">
        <v>0</v>
      </c>
      <c r="Q4573">
        <v>6</v>
      </c>
      <c r="R4573">
        <v>-0.01639344262295086</v>
      </c>
    </row>
    <row r="4574" spans="6:7">
      <c r="A4574" t="s">
        <v>14405</v>
      </c>
      <c r="B4574" t="s">
        <v>14406</v>
      </c>
      <c r="C4574" t="s">
        <v>4203</v>
      </c>
      <c r="D4574">
        <v>0</v>
      </c>
      <c r="E4574" t="s">
        <v>14407</v>
      </c>
      <c r="F4574" s="43">
        <v>-0.00777</v>
      </c>
      <c r="G4574" s="43">
        <v>-0.0484160191</v>
      </c>
      <c r="H4574">
        <v>16.61</v>
      </c>
      <c r="I4574">
        <v>15.92</v>
      </c>
      <c r="J4574">
        <v>15.88</v>
      </c>
      <c r="K4574">
        <v>-0.11800554016620503</v>
      </c>
      <c r="L4574">
        <v>0.0036796056740737025</v>
      </c>
      <c r="M4574">
        <v>0.17027799891501533</v>
      </c>
      <c r="N4574">
        <v>-0.029859841560024393</v>
      </c>
      <c r="O4574">
        <v>675055500</v>
      </c>
      <c r="P4574">
        <v>0</v>
      </c>
      <c r="Q4574">
        <v>9</v>
      </c>
      <c r="R4574">
        <v>-0.008717310087173026</v>
      </c>
    </row>
    <row r="4575" spans="6:7">
      <c r="A4575" t="s">
        <v>14408</v>
      </c>
      <c r="B4575" t="s">
        <v>14409</v>
      </c>
      <c r="C4575" t="s">
        <v>4971</v>
      </c>
      <c r="D4575">
        <v>0</v>
      </c>
      <c r="E4575" t="s">
        <v>14410</v>
      </c>
      <c r="F4575" s="43">
        <v>-0.0077800000000000005</v>
      </c>
      <c r="G4575" s="43">
        <v>-0.0077821012</v>
      </c>
      <c r="H4575">
        <v>25.8</v>
      </c>
      <c r="I4575">
        <v>25.5</v>
      </c>
      <c r="J4575">
        <v>25.34</v>
      </c>
      <c r="K4575">
        <v>0.08603066439522995</v>
      </c>
      <c r="L4575">
        <v>0.0029226472268132544</v>
      </c>
      <c r="M4575">
        <v>0.6243532411856013</v>
      </c>
      <c r="N4575">
        <v>0.09489051094890515</v>
      </c>
      <c r="O4575">
        <v>9220978198.2</v>
      </c>
      <c r="P4575">
        <v>0</v>
      </c>
      <c r="Q4575">
        <v>0</v>
      </c>
      <c r="R4575">
        <v>-0.23025321016861475</v>
      </c>
    </row>
    <row r="4576" spans="6:7">
      <c r="A4576" t="s">
        <v>14411</v>
      </c>
      <c r="B4576" t="s">
        <v>14412</v>
      </c>
      <c r="C4576" t="s">
        <v>4309</v>
      </c>
      <c r="D4576">
        <v>0</v>
      </c>
      <c r="E4576" t="s">
        <v>14413</v>
      </c>
      <c r="F4576" s="43">
        <v>-0.0077800000000000005</v>
      </c>
      <c r="G4576" s="43">
        <v>0.0250648228</v>
      </c>
      <c r="H4576">
        <v>35.76</v>
      </c>
      <c r="I4576">
        <v>35.58</v>
      </c>
      <c r="J4576">
        <v>34.44</v>
      </c>
      <c r="K4576">
        <v>0.07492447129909356</v>
      </c>
      <c r="L4576">
        <v>0.005918116663334164</v>
      </c>
      <c r="M4576">
        <v>1.831762652705061</v>
      </c>
      <c r="N4576">
        <v>0.09141104294478518</v>
      </c>
      <c r="O4576">
        <v>2893690784.4</v>
      </c>
      <c r="P4576">
        <v>0</v>
      </c>
      <c r="Q4576">
        <v>1</v>
      </c>
      <c r="R4576">
        <v>0.18599999999999994</v>
      </c>
    </row>
    <row r="4577" spans="6:7">
      <c r="A4577" t="s">
        <v>1781</v>
      </c>
      <c r="B4577" t="s">
        <v>1782</v>
      </c>
      <c r="C4577" t="s">
        <v>4094</v>
      </c>
      <c r="D4577">
        <v>0</v>
      </c>
      <c r="E4577" t="s">
        <v>14414</v>
      </c>
      <c r="F4577" s="43">
        <v>-0.0078000000000000005</v>
      </c>
      <c r="G4577" s="43">
        <v>0.0011135857</v>
      </c>
      <c r="H4577">
        <v>9.11</v>
      </c>
      <c r="I4577">
        <v>8.99</v>
      </c>
      <c r="J4577">
        <v>8.91</v>
      </c>
      <c r="K4577">
        <v>0.02860411899313501</v>
      </c>
      <c r="L4577">
        <v>0.002668978360529397</v>
      </c>
      <c r="M4577">
        <v>0.6032031567341728</v>
      </c>
      <c r="N4577">
        <v>0.02978235967926687</v>
      </c>
      <c r="O4577">
        <v>3322164326.32</v>
      </c>
      <c r="P4577">
        <v>0</v>
      </c>
      <c r="Q4577">
        <v>0</v>
      </c>
      <c r="R4577">
        <v>-0.3055233680957899</v>
      </c>
    </row>
    <row r="4578" spans="6:7">
      <c r="A4578" t="s">
        <v>14415</v>
      </c>
      <c r="B4578" t="s">
        <v>14416</v>
      </c>
      <c r="C4578" t="s">
        <v>4287</v>
      </c>
      <c r="D4578">
        <v>0</v>
      </c>
      <c r="E4578" t="s">
        <v>14417</v>
      </c>
      <c r="F4578" s="43">
        <v>-0.00781</v>
      </c>
      <c r="G4578" s="43">
        <v>-0.01953125</v>
      </c>
      <c r="H4578">
        <v>5.63</v>
      </c>
      <c r="I4578">
        <v>5.02</v>
      </c>
      <c r="J4578">
        <v>4.97</v>
      </c>
      <c r="K4578">
        <v>0.07725321888412005</v>
      </c>
      <c r="L4578">
        <v>0.008617920271383387</v>
      </c>
      <c r="M4578">
        <v>1.124292615675037</v>
      </c>
      <c r="N4578">
        <v>0.04583333333333329</v>
      </c>
      <c r="O4578">
        <v>2337144729.6</v>
      </c>
      <c r="P4578">
        <v>0</v>
      </c>
      <c r="Q4578">
        <v>1</v>
      </c>
      <c r="R4578">
        <v>-0.04380952380952388</v>
      </c>
    </row>
    <row r="4579" spans="6:7">
      <c r="A4579" t="s">
        <v>3267</v>
      </c>
      <c r="B4579" t="s">
        <v>3268</v>
      </c>
      <c r="C4579" t="s">
        <v>4208</v>
      </c>
      <c r="D4579">
        <v>0</v>
      </c>
      <c r="E4579" t="s">
        <v>14418</v>
      </c>
      <c r="F4579" s="43">
        <v>-0.00781</v>
      </c>
      <c r="G4579" s="43">
        <v>-0.0410845371</v>
      </c>
      <c r="H4579">
        <v>84.44</v>
      </c>
      <c r="I4579">
        <v>80.99</v>
      </c>
      <c r="J4579">
        <v>79.8</v>
      </c>
      <c r="K4579">
        <v>-0.019491525423728808</v>
      </c>
      <c r="L4579">
        <v>0.0025549875280132567</v>
      </c>
      <c r="M4579">
        <v>0.36630783846319726</v>
      </c>
      <c r="N4579">
        <v>0.005462445685909345</v>
      </c>
      <c r="O4579">
        <v>17233891884.04</v>
      </c>
      <c r="P4579">
        <v>0</v>
      </c>
      <c r="Q4579">
        <v>1</v>
      </c>
      <c r="R4579">
        <v>1.0852214212152418</v>
      </c>
    </row>
    <row r="4580" spans="6:7">
      <c r="A4580" t="s">
        <v>1563</v>
      </c>
      <c r="B4580" t="s">
        <v>177</v>
      </c>
      <c r="C4580" t="s">
        <v>4016</v>
      </c>
      <c r="D4580">
        <v>0</v>
      </c>
      <c r="E4580" t="s">
        <v>14419</v>
      </c>
      <c r="F4580" s="43">
        <v>-0.00783</v>
      </c>
      <c r="G4580" s="43">
        <v>-0.0182631383</v>
      </c>
      <c r="H4580">
        <v>26.83</v>
      </c>
      <c r="I4580">
        <v>26.34</v>
      </c>
      <c r="J4580">
        <v>25.95</v>
      </c>
      <c r="K4580">
        <v>0.08887970235634553</v>
      </c>
      <c r="L4580">
        <v>0.006616979694457673</v>
      </c>
      <c r="M4580">
        <v>0.9890879934491112</v>
      </c>
      <c r="N4580">
        <v>0.07642010625255419</v>
      </c>
      <c r="O4580">
        <v>5597272534.09</v>
      </c>
      <c r="P4580">
        <v>0</v>
      </c>
      <c r="Q4580">
        <v>3</v>
      </c>
      <c r="R4580">
        <v>0.41226905795166197</v>
      </c>
    </row>
    <row r="4581" spans="6:7">
      <c r="A4581" t="s">
        <v>14420</v>
      </c>
      <c r="B4581" t="s">
        <v>14421</v>
      </c>
      <c r="C4581" t="s">
        <v>5009</v>
      </c>
      <c r="D4581">
        <v>0</v>
      </c>
      <c r="E4581" t="s">
        <v>14422</v>
      </c>
      <c r="F4581" s="43">
        <v>-0.00784</v>
      </c>
      <c r="G4581" s="43">
        <v>-0.0235294118</v>
      </c>
      <c r="H4581">
        <v>5.09</v>
      </c>
      <c r="I4581">
        <v>4.98</v>
      </c>
      <c r="J4581">
        <v>4.93</v>
      </c>
      <c r="K4581">
        <v>-0.04961832061068698</v>
      </c>
      <c r="L4581">
        <v>0.0010426880950559878</v>
      </c>
      <c r="M4581">
        <v>0.39081143751870545</v>
      </c>
      <c r="N4581">
        <v>-0.06037735849056593</v>
      </c>
      <c r="O4581">
        <v>16887441111.3</v>
      </c>
      <c r="P4581">
        <v>0</v>
      </c>
      <c r="Q4581">
        <v>1</v>
      </c>
      <c r="R4581">
        <v>-0.13840830449826985</v>
      </c>
    </row>
    <row r="4582" spans="6:7">
      <c r="A4582" t="s">
        <v>14423</v>
      </c>
      <c r="B4582" t="s">
        <v>14424</v>
      </c>
      <c r="C4582" t="s">
        <v>1896</v>
      </c>
      <c r="D4582">
        <v>0</v>
      </c>
      <c r="E4582" t="s">
        <v>14425</v>
      </c>
      <c r="F4582" s="43">
        <v>-0.007850000000000001</v>
      </c>
      <c r="G4582" s="43">
        <v>0</v>
      </c>
      <c r="H4582">
        <v>19.18</v>
      </c>
      <c r="I4582">
        <v>19.11</v>
      </c>
      <c r="J4582">
        <v>18.84</v>
      </c>
      <c r="K4582">
        <v>0.062256809338521464</v>
      </c>
      <c r="L4582">
        <v>0.0026642137009883636</v>
      </c>
      <c r="M4582">
        <v>0.33154708102413943</v>
      </c>
      <c r="N4582">
        <v>0.05580110497237557</v>
      </c>
      <c r="O4582">
        <v>4854292483.95</v>
      </c>
      <c r="P4582">
        <v>0</v>
      </c>
      <c r="Q4582">
        <v>0</v>
      </c>
      <c r="R4582">
        <v>-0.2864418195427418</v>
      </c>
    </row>
    <row r="4583" spans="6:7">
      <c r="A4583" t="s">
        <v>14426</v>
      </c>
      <c r="B4583" t="s">
        <v>14427</v>
      </c>
      <c r="C4583" t="s">
        <v>4041</v>
      </c>
      <c r="D4583">
        <v>0</v>
      </c>
      <c r="E4583" t="s">
        <v>14428</v>
      </c>
      <c r="F4583" s="43">
        <v>-0.00786</v>
      </c>
      <c r="G4583" s="43">
        <v>-0.031827112</v>
      </c>
      <c r="H4583">
        <v>25.88</v>
      </c>
      <c r="I4583">
        <v>24.64</v>
      </c>
      <c r="J4583">
        <v>24.45</v>
      </c>
      <c r="K4583">
        <v>0.11091073038773674</v>
      </c>
      <c r="L4583">
        <v>0.005255086953903129</v>
      </c>
      <c r="M4583">
        <v>0.521379839277211</v>
      </c>
      <c r="N4583">
        <v>0.1169537624660019</v>
      </c>
      <c r="O4583">
        <v>1126087626.1</v>
      </c>
      <c r="P4583">
        <v>0</v>
      </c>
      <c r="Q4583">
        <v>0</v>
      </c>
      <c r="R4583">
        <v>0.13705583756345172</v>
      </c>
    </row>
    <row r="4584" spans="6:7">
      <c r="A4584" t="s">
        <v>14429</v>
      </c>
      <c r="B4584" t="s">
        <v>14430</v>
      </c>
      <c r="C4584" t="s">
        <v>4104</v>
      </c>
      <c r="D4584">
        <v>0</v>
      </c>
      <c r="E4584" t="s">
        <v>14431</v>
      </c>
      <c r="F4584" s="43">
        <v>-0.00787</v>
      </c>
      <c r="G4584" s="43">
        <v>0.0131233596</v>
      </c>
      <c r="H4584">
        <v>3.88</v>
      </c>
      <c r="I4584">
        <v>3.86</v>
      </c>
      <c r="J4584">
        <v>3.76</v>
      </c>
      <c r="K4584">
        <v>0.013123359580052446</v>
      </c>
      <c r="L4584">
        <v>0.00256240449995417</v>
      </c>
      <c r="M4584">
        <v>0.8216115510013973</v>
      </c>
      <c r="N4584">
        <v>0.03763440860215045</v>
      </c>
      <c r="O4584">
        <v>2970406945.89</v>
      </c>
      <c r="P4584">
        <v>0</v>
      </c>
      <c r="Q4584">
        <v>0</v>
      </c>
      <c r="R4584">
        <v>-0.01379662749105781</v>
      </c>
    </row>
    <row r="4585" spans="6:7">
      <c r="A4585" t="s">
        <v>14432</v>
      </c>
      <c r="B4585" t="s">
        <v>14433</v>
      </c>
      <c r="C4585" t="s">
        <v>4167</v>
      </c>
      <c r="D4585">
        <v>0</v>
      </c>
      <c r="E4585" t="s">
        <v>14434</v>
      </c>
      <c r="F4585" s="43">
        <v>-0.00788</v>
      </c>
      <c r="G4585" s="43">
        <v>-0.0499015102</v>
      </c>
      <c r="H4585">
        <v>15.18</v>
      </c>
      <c r="I4585">
        <v>14.47</v>
      </c>
      <c r="J4585">
        <v>14.46</v>
      </c>
      <c r="K4585">
        <v>-0.14731879787860921</v>
      </c>
      <c r="L4585">
        <v>0.008730173001025665</v>
      </c>
      <c r="M4585">
        <v>0.7557829708753514</v>
      </c>
      <c r="N4585">
        <v>-0.06221646143875561</v>
      </c>
      <c r="O4585">
        <v>1588703438.4</v>
      </c>
      <c r="P4585">
        <v>0</v>
      </c>
      <c r="Q4585">
        <v>2</v>
      </c>
      <c r="R4585">
        <v>-0.09900373599003726</v>
      </c>
    </row>
    <row r="4586" spans="6:7">
      <c r="A4586" t="s">
        <v>14435</v>
      </c>
      <c r="B4586" t="s">
        <v>14436</v>
      </c>
      <c r="C4586" t="s">
        <v>4005</v>
      </c>
      <c r="D4586">
        <v>0</v>
      </c>
      <c r="E4586" t="s">
        <v>14437</v>
      </c>
      <c r="F4586" s="43">
        <v>-0.00788</v>
      </c>
      <c r="G4586" s="43">
        <v>-0.0308289564</v>
      </c>
      <c r="H4586">
        <v>88</v>
      </c>
      <c r="I4586">
        <v>84.88</v>
      </c>
      <c r="J4586">
        <v>83.43</v>
      </c>
      <c r="K4586">
        <v>-0.00910576698575766</v>
      </c>
      <c r="L4586">
        <v>0.0013002775322230422</v>
      </c>
      <c r="M4586">
        <v>0.38616455854552745</v>
      </c>
      <c r="N4586">
        <v>0.023267028330319378</v>
      </c>
      <c r="O4586">
        <v>25833387472.24</v>
      </c>
      <c r="P4586">
        <v>0</v>
      </c>
      <c r="Q4586">
        <v>0</v>
      </c>
      <c r="R4586">
        <v>0.0812738853503184</v>
      </c>
    </row>
    <row r="4587" spans="6:7">
      <c r="A4587" t="s">
        <v>14438</v>
      </c>
      <c r="B4587" t="s">
        <v>14439</v>
      </c>
      <c r="C4587" t="s">
        <v>559</v>
      </c>
      <c r="D4587">
        <v>0</v>
      </c>
      <c r="E4587" t="s">
        <v>14440</v>
      </c>
      <c r="F4587" s="43">
        <v>-0.0079</v>
      </c>
      <c r="G4587" s="43">
        <v>-0.0012158054999999999</v>
      </c>
      <c r="H4587">
        <v>33.09</v>
      </c>
      <c r="I4587">
        <v>32.86</v>
      </c>
      <c r="J4587">
        <v>32.45</v>
      </c>
      <c r="K4587">
        <v>0.06792330191745206</v>
      </c>
      <c r="L4587">
        <v>0.0005393050202236629</v>
      </c>
      <c r="M4587">
        <v>0.1414272715455609</v>
      </c>
      <c r="N4587">
        <v>0.08056560341992763</v>
      </c>
      <c r="O4587">
        <v>1887218189.5</v>
      </c>
      <c r="P4587">
        <v>0</v>
      </c>
      <c r="Q4587">
        <v>0</v>
      </c>
      <c r="R4587">
        <v>-0.14427083333333332</v>
      </c>
    </row>
    <row r="4588" spans="6:7">
      <c r="A4588" t="s">
        <v>14441</v>
      </c>
      <c r="B4588" t="s">
        <v>14442</v>
      </c>
      <c r="C4588" t="s">
        <v>4145</v>
      </c>
      <c r="D4588">
        <v>0</v>
      </c>
      <c r="E4588" t="s">
        <v>14443</v>
      </c>
      <c r="F4588" s="43">
        <v>-0.00792</v>
      </c>
      <c r="G4588" s="43">
        <v>-0.027083333299999998</v>
      </c>
      <c r="H4588">
        <v>24.05</v>
      </c>
      <c r="I4588">
        <v>23.35</v>
      </c>
      <c r="J4588">
        <v>23.35</v>
      </c>
      <c r="K4588">
        <v>-0.04067378800328671</v>
      </c>
      <c r="L4588">
        <v>0.005027021032715069</v>
      </c>
      <c r="M4588">
        <v>0.42191618736529285</v>
      </c>
      <c r="N4588">
        <v>-0.032725766362883144</v>
      </c>
      <c r="O4588">
        <v>9326292336</v>
      </c>
      <c r="P4588">
        <v>0</v>
      </c>
      <c r="Q4588">
        <v>0</v>
      </c>
      <c r="R4588">
        <v>-0.4133165829145728</v>
      </c>
    </row>
    <row r="4589" spans="6:7">
      <c r="A4589" t="s">
        <v>14444</v>
      </c>
      <c r="B4589" t="s">
        <v>14445</v>
      </c>
      <c r="C4589" t="s">
        <v>5836</v>
      </c>
      <c r="D4589">
        <v>0</v>
      </c>
      <c r="E4589" t="s">
        <v>14446</v>
      </c>
      <c r="F4589" s="43">
        <v>-0.00792</v>
      </c>
      <c r="G4589" s="43">
        <v>0.012541254100000001</v>
      </c>
      <c r="H4589">
        <v>15.46</v>
      </c>
      <c r="I4589">
        <v>15.34</v>
      </c>
      <c r="J4589">
        <v>14.98</v>
      </c>
      <c r="K4589">
        <v>0.0013054830287205987</v>
      </c>
      <c r="L4589">
        <v>0.005005012444331964</v>
      </c>
      <c r="M4589">
        <v>0.705528509876336</v>
      </c>
      <c r="N4589">
        <v>-0.010960670535138616</v>
      </c>
      <c r="O4589">
        <v>894187996.5</v>
      </c>
      <c r="P4589">
        <v>0</v>
      </c>
      <c r="Q4589">
        <v>0</v>
      </c>
      <c r="R4589">
        <v>0.0749824807288017</v>
      </c>
    </row>
    <row r="4590" spans="6:7">
      <c r="A4590" t="s">
        <v>14447</v>
      </c>
      <c r="B4590" t="s">
        <v>14448</v>
      </c>
      <c r="C4590" t="s">
        <v>4098</v>
      </c>
      <c r="D4590">
        <v>0</v>
      </c>
      <c r="E4590" t="s">
        <v>14449</v>
      </c>
      <c r="F4590" s="43">
        <v>-0.00793</v>
      </c>
      <c r="G4590" s="43">
        <v>-0.0213544844</v>
      </c>
      <c r="H4590">
        <v>32.88</v>
      </c>
      <c r="I4590">
        <v>32.08</v>
      </c>
      <c r="J4590">
        <v>31.73</v>
      </c>
      <c r="K4590">
        <v>0.0341715022566086</v>
      </c>
      <c r="L4590">
        <v>0.003228808204825306</v>
      </c>
      <c r="M4590">
        <v>0.3640662233284033</v>
      </c>
      <c r="N4590">
        <v>0.044610875936177054</v>
      </c>
      <c r="O4590">
        <v>4549768052.94</v>
      </c>
      <c r="P4590">
        <v>0</v>
      </c>
      <c r="Q4590">
        <v>3</v>
      </c>
      <c r="R4590">
        <v>0.5028107902189504</v>
      </c>
    </row>
    <row r="4591" spans="6:7">
      <c r="A4591" t="s">
        <v>1190</v>
      </c>
      <c r="B4591" t="s">
        <v>1191</v>
      </c>
      <c r="C4591" t="s">
        <v>4018</v>
      </c>
      <c r="D4591">
        <v>0</v>
      </c>
      <c r="E4591" t="s">
        <v>14450</v>
      </c>
      <c r="F4591" s="43">
        <v>-0.00795</v>
      </c>
      <c r="G4591" s="43">
        <v>0.0113507378</v>
      </c>
      <c r="H4591">
        <v>9.02</v>
      </c>
      <c r="I4591">
        <v>8.91</v>
      </c>
      <c r="J4591">
        <v>8.74</v>
      </c>
      <c r="K4591">
        <v>0.061978545887961804</v>
      </c>
      <c r="L4591">
        <v>0.0002677096884803323</v>
      </c>
      <c r="M4591">
        <v>0.03572693827496934</v>
      </c>
      <c r="N4591">
        <v>0.06706586826347312</v>
      </c>
      <c r="O4591">
        <v>1144336582.45</v>
      </c>
      <c r="P4591">
        <v>0</v>
      </c>
      <c r="Q4591">
        <v>1</v>
      </c>
      <c r="R4591">
        <v>0.17857142857142866</v>
      </c>
    </row>
    <row r="4592" spans="6:7">
      <c r="A4592" t="s">
        <v>1083</v>
      </c>
      <c r="B4592" t="s">
        <v>1084</v>
      </c>
      <c r="C4592" t="s">
        <v>4134</v>
      </c>
      <c r="D4592">
        <v>0</v>
      </c>
      <c r="E4592" t="s">
        <v>14451</v>
      </c>
      <c r="F4592" s="43">
        <v>-0.00799</v>
      </c>
      <c r="G4592" s="43">
        <v>-0.0191693291</v>
      </c>
      <c r="H4592">
        <v>6.29</v>
      </c>
      <c r="I4592">
        <v>6.14</v>
      </c>
      <c r="J4592">
        <v>6.11</v>
      </c>
      <c r="K4592">
        <v>-0.09970674486803527</v>
      </c>
      <c r="L4592">
        <v>0.0018647140473268965</v>
      </c>
      <c r="M4592">
        <v>0.30358654660201645</v>
      </c>
      <c r="N4592">
        <v>-0.03154574132492116</v>
      </c>
      <c r="O4592">
        <v>2338770098.22</v>
      </c>
      <c r="P4592">
        <v>0</v>
      </c>
      <c r="Q4592">
        <v>2</v>
      </c>
      <c r="R4592">
        <v>0.14338919925512095</v>
      </c>
    </row>
    <row r="4593" spans="6:7">
      <c r="A4593" t="s">
        <v>1210</v>
      </c>
      <c r="B4593" t="s">
        <v>1211</v>
      </c>
      <c r="C4593" t="s">
        <v>4034</v>
      </c>
      <c r="D4593">
        <v>0</v>
      </c>
      <c r="E4593" t="s">
        <v>14452</v>
      </c>
      <c r="F4593" s="43">
        <v>-0.00799</v>
      </c>
      <c r="G4593" s="43">
        <v>-0.0388127854</v>
      </c>
      <c r="H4593">
        <v>8.74</v>
      </c>
      <c r="I4593">
        <v>8.42</v>
      </c>
      <c r="J4593">
        <v>8.41</v>
      </c>
      <c r="K4593">
        <v>-0.07978142076502737</v>
      </c>
      <c r="L4593">
        <v>0.002571593341807375</v>
      </c>
      <c r="M4593">
        <v>0.2090060830560993</v>
      </c>
      <c r="N4593">
        <v>-0.0747252747252747</v>
      </c>
      <c r="O4593">
        <v>2137204855.32</v>
      </c>
      <c r="P4593">
        <v>0</v>
      </c>
      <c r="Q4593">
        <v>0</v>
      </c>
      <c r="R4593">
        <v>-0.3706084616534609</v>
      </c>
    </row>
    <row r="4594" spans="6:7">
      <c r="A4594" t="s">
        <v>1220</v>
      </c>
      <c r="B4594" t="s">
        <v>1221</v>
      </c>
      <c r="C4594" t="s">
        <v>4246</v>
      </c>
      <c r="D4594">
        <v>0</v>
      </c>
      <c r="E4594" t="s">
        <v>14453</v>
      </c>
      <c r="F4594" s="43">
        <v>-0.00803</v>
      </c>
      <c r="G4594" s="43">
        <v>0.016064257</v>
      </c>
      <c r="H4594">
        <v>7.7</v>
      </c>
      <c r="I4594">
        <v>7.59</v>
      </c>
      <c r="J4594">
        <v>7.36</v>
      </c>
      <c r="K4594">
        <v>0.16949152542372875</v>
      </c>
      <c r="L4594">
        <v>0.004986549214968502</v>
      </c>
      <c r="M4594">
        <v>0.21775652623416902</v>
      </c>
      <c r="N4594">
        <v>0.108029197080292</v>
      </c>
      <c r="O4594">
        <v>1917318587.85</v>
      </c>
      <c r="P4594">
        <v>0</v>
      </c>
      <c r="Q4594">
        <v>6</v>
      </c>
      <c r="R4594">
        <v>0.06901408450704229</v>
      </c>
    </row>
    <row r="4595" spans="6:7">
      <c r="A4595" t="s">
        <v>14454</v>
      </c>
      <c r="B4595" t="s">
        <v>14455</v>
      </c>
      <c r="C4595" t="s">
        <v>4309</v>
      </c>
      <c r="D4595">
        <v>0</v>
      </c>
      <c r="E4595" t="s">
        <v>14456</v>
      </c>
      <c r="F4595" s="43">
        <v>-0.00808</v>
      </c>
      <c r="G4595" s="43">
        <v>-0.012567325</v>
      </c>
      <c r="H4595">
        <v>22.7</v>
      </c>
      <c r="I4595">
        <v>22</v>
      </c>
      <c r="J4595">
        <v>21.98</v>
      </c>
      <c r="K4595">
        <v>0.026119402985074567</v>
      </c>
      <c r="L4595">
        <v>0.0039392349864001055</v>
      </c>
      <c r="M4595">
        <v>2.3655051462672043</v>
      </c>
      <c r="N4595">
        <v>0.03675777568331768</v>
      </c>
      <c r="O4595">
        <v>4484884616.36</v>
      </c>
      <c r="P4595">
        <v>0</v>
      </c>
      <c r="Q4595">
        <v>0</v>
      </c>
      <c r="R4595">
        <v>0.1777301927194861</v>
      </c>
    </row>
    <row r="4596" spans="6:7">
      <c r="A4596" t="s">
        <v>1326</v>
      </c>
      <c r="B4596" t="s">
        <v>330</v>
      </c>
      <c r="C4596" t="s">
        <v>3867</v>
      </c>
      <c r="D4596">
        <v>0</v>
      </c>
      <c r="E4596" t="s">
        <v>14457</v>
      </c>
      <c r="F4596" s="43">
        <v>-0.008100000000000001</v>
      </c>
      <c r="G4596" s="43">
        <v>-0.0102184637</v>
      </c>
      <c r="H4596">
        <v>28.38</v>
      </c>
      <c r="I4596">
        <v>28.09</v>
      </c>
      <c r="J4596">
        <v>27.81</v>
      </c>
      <c r="K4596">
        <v>0.05800376647834272</v>
      </c>
      <c r="L4596">
        <v>0.0009229542862144594</v>
      </c>
      <c r="M4596">
        <v>0.07873636448394816</v>
      </c>
      <c r="N4596">
        <v>0.06200378071833651</v>
      </c>
      <c r="O4596">
        <v>1765811574.78</v>
      </c>
      <c r="P4596">
        <v>0</v>
      </c>
      <c r="Q4596">
        <v>3</v>
      </c>
      <c r="R4596">
        <v>-0.14490106544901069</v>
      </c>
    </row>
    <row r="4597" spans="6:7">
      <c r="A4597" t="s">
        <v>14458</v>
      </c>
      <c r="B4597" t="s">
        <v>14459</v>
      </c>
      <c r="C4597" t="s">
        <v>4005</v>
      </c>
      <c r="D4597">
        <v>0</v>
      </c>
      <c r="E4597" t="s">
        <v>14460</v>
      </c>
      <c r="F4597" s="43">
        <v>-0.008100000000000001</v>
      </c>
      <c r="G4597" s="43">
        <v>-0.0174877373</v>
      </c>
      <c r="H4597">
        <v>46.52</v>
      </c>
      <c r="I4597">
        <v>46.07</v>
      </c>
      <c r="J4597">
        <v>44.89</v>
      </c>
      <c r="K4597">
        <v>0.11820388349514556</v>
      </c>
      <c r="L4597">
        <v>0.008923754977691377</v>
      </c>
      <c r="M4597">
        <v>1.317564495398104</v>
      </c>
      <c r="N4597">
        <v>0.06397228637413403</v>
      </c>
      <c r="O4597">
        <v>6365750060.25</v>
      </c>
      <c r="P4597">
        <v>0</v>
      </c>
      <c r="Q4597">
        <v>1</v>
      </c>
      <c r="R4597">
        <v>0.03808021631365475</v>
      </c>
    </row>
    <row r="4598" spans="6:7">
      <c r="A4598" t="s">
        <v>14461</v>
      </c>
      <c r="B4598" t="s">
        <v>14462</v>
      </c>
      <c r="C4598" t="s">
        <v>4145</v>
      </c>
      <c r="D4598">
        <v>0</v>
      </c>
      <c r="E4598" t="s">
        <v>14463</v>
      </c>
      <c r="F4598" s="43">
        <v>-0.008110000000000001</v>
      </c>
      <c r="G4598" s="43">
        <v>-0.025462089799999997</v>
      </c>
      <c r="H4598">
        <v>53.05</v>
      </c>
      <c r="I4598">
        <v>51.67</v>
      </c>
      <c r="J4598">
        <v>51.46</v>
      </c>
      <c r="K4598">
        <v>0.0800585284280936</v>
      </c>
      <c r="L4598">
        <v>0.0019010135781025253</v>
      </c>
      <c r="M4598">
        <v>0.36286188472533976</v>
      </c>
      <c r="N4598">
        <v>0.08096234309623443</v>
      </c>
      <c r="O4598">
        <v>4576351949.84</v>
      </c>
      <c r="P4598">
        <v>0</v>
      </c>
      <c r="Q4598">
        <v>0</v>
      </c>
      <c r="R4598">
        <v>-0.3486583793372503</v>
      </c>
    </row>
    <row r="4599" spans="6:7">
      <c r="A4599" t="s">
        <v>3635</v>
      </c>
      <c r="B4599" t="s">
        <v>3636</v>
      </c>
      <c r="C4599" t="s">
        <v>4016</v>
      </c>
      <c r="D4599">
        <v>0</v>
      </c>
      <c r="E4599" t="s">
        <v>14464</v>
      </c>
      <c r="F4599" s="43">
        <v>-0.00812</v>
      </c>
      <c r="G4599" s="43">
        <v>-0.021650879600000002</v>
      </c>
      <c r="H4599">
        <v>7.44</v>
      </c>
      <c r="I4599">
        <v>7.23</v>
      </c>
      <c r="J4599">
        <v>7.21</v>
      </c>
      <c r="K4599">
        <v>0.03581661891117478</v>
      </c>
      <c r="L4599">
        <v>0.003585432185882982</v>
      </c>
      <c r="M4599">
        <v>0.407667701199107</v>
      </c>
      <c r="N4599">
        <v>0.05701754385964921</v>
      </c>
      <c r="O4599">
        <v>4659928713.19</v>
      </c>
      <c r="P4599">
        <v>0</v>
      </c>
      <c r="Q4599">
        <v>2</v>
      </c>
      <c r="R4599">
        <v>-0.20636663007683853</v>
      </c>
    </row>
    <row r="4600" spans="6:7">
      <c r="A4600" t="s">
        <v>14465</v>
      </c>
      <c r="B4600" t="s">
        <v>14466</v>
      </c>
      <c r="C4600" t="s">
        <v>559</v>
      </c>
      <c r="D4600">
        <v>0</v>
      </c>
      <c r="E4600" t="s">
        <v>14467</v>
      </c>
      <c r="F4600" s="43">
        <v>-0.00815</v>
      </c>
      <c r="G4600" s="43">
        <v>-0.0205665503</v>
      </c>
      <c r="H4600">
        <v>51.3</v>
      </c>
      <c r="I4600">
        <v>50.48</v>
      </c>
      <c r="J4600">
        <v>50.18</v>
      </c>
      <c r="K4600">
        <v>0.030204081632652997</v>
      </c>
      <c r="L4600">
        <v>0.004958066551812632</v>
      </c>
      <c r="M4600">
        <v>0.1348290830256945</v>
      </c>
      <c r="N4600">
        <v>0.06050420168067217</v>
      </c>
      <c r="O4600">
        <v>1665087266.46</v>
      </c>
      <c r="P4600">
        <v>0</v>
      </c>
      <c r="Q4600">
        <v>0</v>
      </c>
      <c r="R4600">
        <v>-0.4396092362344583</v>
      </c>
    </row>
    <row r="4601" spans="6:7">
      <c r="A4601" t="s">
        <v>3671</v>
      </c>
      <c r="B4601" t="s">
        <v>3672</v>
      </c>
      <c r="C4601" t="s">
        <v>4208</v>
      </c>
      <c r="D4601">
        <v>0</v>
      </c>
      <c r="E4601" t="s">
        <v>14468</v>
      </c>
      <c r="F4601" s="43">
        <v>-0.008159999999999999</v>
      </c>
      <c r="G4601" s="43">
        <v>-0.009105180499999999</v>
      </c>
      <c r="H4601">
        <v>32.15</v>
      </c>
      <c r="I4601">
        <v>31.56</v>
      </c>
      <c r="J4601">
        <v>31.52</v>
      </c>
      <c r="K4601">
        <v>0.044687189672293876</v>
      </c>
      <c r="L4601">
        <v>0.0021414946434542286</v>
      </c>
      <c r="M4601">
        <v>1.4615098171970209</v>
      </c>
      <c r="N4601">
        <v>0.055165496489468356</v>
      </c>
      <c r="O4601">
        <v>9523177040.65</v>
      </c>
      <c r="P4601">
        <v>0</v>
      </c>
      <c r="Q4601">
        <v>0</v>
      </c>
      <c r="R4601">
        <v>0.012836970474967862</v>
      </c>
    </row>
    <row r="4602" spans="6:7">
      <c r="A4602" t="s">
        <v>14469</v>
      </c>
      <c r="B4602" t="s">
        <v>14470</v>
      </c>
      <c r="C4602" t="s">
        <v>4005</v>
      </c>
      <c r="D4602">
        <v>0</v>
      </c>
      <c r="E4602" t="s">
        <v>14471</v>
      </c>
      <c r="F4602" s="43">
        <v>-0.008159999999999999</v>
      </c>
      <c r="G4602" s="43">
        <v>-0.0328773169</v>
      </c>
      <c r="H4602">
        <v>45.49</v>
      </c>
      <c r="I4602">
        <v>43.83</v>
      </c>
      <c r="J4602">
        <v>43.44</v>
      </c>
      <c r="K4602">
        <v>0.15983064302725586</v>
      </c>
      <c r="L4602">
        <v>0.0028683261706258165</v>
      </c>
      <c r="M4602">
        <v>0.2320005644199591</v>
      </c>
      <c r="N4602">
        <v>0.1722385664616207</v>
      </c>
      <c r="O4602">
        <v>2482013383.96</v>
      </c>
      <c r="P4602">
        <v>0</v>
      </c>
      <c r="Q4602">
        <v>0</v>
      </c>
      <c r="R4602">
        <v>-0.1853159851301115</v>
      </c>
    </row>
    <row r="4603" spans="6:7">
      <c r="A4603" t="s">
        <v>14472</v>
      </c>
      <c r="B4603" t="s">
        <v>14473</v>
      </c>
      <c r="C4603" t="s">
        <v>4246</v>
      </c>
      <c r="D4603">
        <v>0</v>
      </c>
      <c r="E4603" t="s">
        <v>14474</v>
      </c>
      <c r="F4603" s="43">
        <v>-0.00822</v>
      </c>
      <c r="G4603" s="43">
        <v>0.007256894000000001</v>
      </c>
      <c r="H4603">
        <v>20.93</v>
      </c>
      <c r="I4603">
        <v>20.82</v>
      </c>
      <c r="J4603">
        <v>20.5</v>
      </c>
      <c r="K4603">
        <v>0.09005235602094235</v>
      </c>
      <c r="L4603">
        <v>0.003505601830842865</v>
      </c>
      <c r="M4603">
        <v>0.6901395370434863</v>
      </c>
      <c r="N4603">
        <v>0.09984152139461176</v>
      </c>
      <c r="O4603">
        <v>810139980</v>
      </c>
      <c r="P4603">
        <v>0</v>
      </c>
      <c r="Q4603">
        <v>0</v>
      </c>
      <c r="R4603">
        <v>-0.11779661016949157</v>
      </c>
    </row>
    <row r="4604" spans="6:7">
      <c r="A4604" t="s">
        <v>14475</v>
      </c>
      <c r="B4604" t="s">
        <v>14476</v>
      </c>
      <c r="C4604" t="s">
        <v>4062</v>
      </c>
      <c r="D4604">
        <v>0</v>
      </c>
      <c r="E4604" t="s">
        <v>14477</v>
      </c>
      <c r="F4604" s="43">
        <v>-0.00822</v>
      </c>
      <c r="G4604" s="43">
        <v>-0.0393192488</v>
      </c>
      <c r="H4604">
        <v>17.16</v>
      </c>
      <c r="I4604">
        <v>16.37</v>
      </c>
      <c r="J4604">
        <v>16.26</v>
      </c>
      <c r="K4604">
        <v>0.09718498659517434</v>
      </c>
      <c r="L4604">
        <v>0.017334665710874848</v>
      </c>
      <c r="M4604">
        <v>9.565232039080266</v>
      </c>
      <c r="N4604">
        <v>0.10013440860215055</v>
      </c>
      <c r="O4604">
        <v>1440841652.4</v>
      </c>
      <c r="P4604">
        <v>1</v>
      </c>
      <c r="Q4604">
        <v>4</v>
      </c>
      <c r="R4604">
        <v>-0.15400516795865635</v>
      </c>
    </row>
    <row r="4605" spans="6:7">
      <c r="A4605" t="s">
        <v>14478</v>
      </c>
      <c r="B4605" t="s">
        <v>14479</v>
      </c>
      <c r="C4605" t="s">
        <v>4005</v>
      </c>
      <c r="D4605">
        <v>0</v>
      </c>
      <c r="E4605" t="s">
        <v>14480</v>
      </c>
      <c r="F4605" s="43">
        <v>-0.00827</v>
      </c>
      <c r="G4605" s="43">
        <v>-0.0182018753</v>
      </c>
      <c r="H4605">
        <v>54.44</v>
      </c>
      <c r="I4605">
        <v>53.4</v>
      </c>
      <c r="J4605">
        <v>52.67</v>
      </c>
      <c r="K4605">
        <v>0.047264169444989144</v>
      </c>
      <c r="L4605">
        <v>0.0030649587626285055</v>
      </c>
      <c r="M4605">
        <v>0.46387308087212653</v>
      </c>
      <c r="N4605">
        <v>0.06353316072495514</v>
      </c>
      <c r="O4605">
        <v>6237996714.6</v>
      </c>
      <c r="P4605">
        <v>0</v>
      </c>
      <c r="Q4605">
        <v>0</v>
      </c>
      <c r="R4605">
        <v>-0.3318622290907786</v>
      </c>
    </row>
    <row r="4606" spans="6:7">
      <c r="A4606" t="s">
        <v>14481</v>
      </c>
      <c r="B4606" t="s">
        <v>14482</v>
      </c>
      <c r="C4606" t="s">
        <v>4062</v>
      </c>
      <c r="D4606">
        <v>0</v>
      </c>
      <c r="E4606" t="s">
        <v>14483</v>
      </c>
      <c r="F4606" s="43">
        <v>-0.008329999999999999</v>
      </c>
      <c r="G4606" s="43">
        <v>-0.013014055200000001</v>
      </c>
      <c r="H4606">
        <v>19.1</v>
      </c>
      <c r="I4606">
        <v>18.96</v>
      </c>
      <c r="J4606">
        <v>18.76</v>
      </c>
      <c r="K4606">
        <v>0.05862646566164158</v>
      </c>
      <c r="L4606">
        <v>0.006981629305037577</v>
      </c>
      <c r="M4606">
        <v>16.734147819063004</v>
      </c>
      <c r="N4606">
        <v>0.0592178770949722</v>
      </c>
      <c r="O4606">
        <v>1001580200.8</v>
      </c>
      <c r="P4606">
        <v>0</v>
      </c>
      <c r="Q4606">
        <v>0</v>
      </c>
      <c r="R4606">
        <v>-0.13818181818181816</v>
      </c>
    </row>
    <row r="4607" spans="6:7">
      <c r="A4607" t="s">
        <v>14484</v>
      </c>
      <c r="B4607" t="s">
        <v>14485</v>
      </c>
      <c r="C4607" t="s">
        <v>4246</v>
      </c>
      <c r="D4607">
        <v>0</v>
      </c>
      <c r="E4607" t="s">
        <v>14486</v>
      </c>
      <c r="F4607" s="43">
        <v>-0.00834</v>
      </c>
      <c r="G4607" s="43">
        <v>0.016686531600000002</v>
      </c>
      <c r="H4607">
        <v>17.6</v>
      </c>
      <c r="I4607">
        <v>17.06</v>
      </c>
      <c r="J4607">
        <v>16.63</v>
      </c>
      <c r="K4607">
        <v>0.14650537634408586</v>
      </c>
      <c r="L4607">
        <v>0.0055018030606778555</v>
      </c>
      <c r="M4607">
        <v>0.36812084703715153</v>
      </c>
      <c r="N4607">
        <v>0.12384716732542814</v>
      </c>
      <c r="O4607">
        <v>4059703346.62</v>
      </c>
      <c r="P4607">
        <v>0</v>
      </c>
      <c r="Q4607">
        <v>12</v>
      </c>
      <c r="R4607">
        <v>0.9104143337066068</v>
      </c>
    </row>
    <row r="4608" spans="6:7">
      <c r="A4608" t="s">
        <v>14487</v>
      </c>
      <c r="B4608" t="s">
        <v>14488</v>
      </c>
      <c r="C4608" t="s">
        <v>1896</v>
      </c>
      <c r="D4608">
        <v>0</v>
      </c>
      <c r="E4608" t="s">
        <v>14489</v>
      </c>
      <c r="F4608" s="43">
        <v>-0.00834</v>
      </c>
      <c r="G4608" s="43">
        <v>-0.0258548791</v>
      </c>
      <c r="H4608">
        <v>11.9</v>
      </c>
      <c r="I4608">
        <v>11.68</v>
      </c>
      <c r="J4608">
        <v>11.66</v>
      </c>
      <c r="K4608">
        <v>0.0034364261168384146</v>
      </c>
      <c r="L4608">
        <v>0.002722956929597216</v>
      </c>
      <c r="M4608">
        <v>1.0420156203384052</v>
      </c>
      <c r="N4608">
        <v>0.021872265966754158</v>
      </c>
      <c r="O4608">
        <v>2661993985.53</v>
      </c>
      <c r="P4608">
        <v>0</v>
      </c>
      <c r="Q4608">
        <v>1</v>
      </c>
      <c r="R4608">
        <v>-0.0618473895582329</v>
      </c>
    </row>
    <row r="4609" spans="6:7">
      <c r="A4609" t="s">
        <v>14490</v>
      </c>
      <c r="B4609" t="s">
        <v>14491</v>
      </c>
      <c r="C4609" t="s">
        <v>5256</v>
      </c>
      <c r="D4609">
        <v>0</v>
      </c>
      <c r="E4609" t="s">
        <v>14492</v>
      </c>
      <c r="F4609" s="43">
        <v>-0.00834</v>
      </c>
      <c r="G4609" s="43">
        <v>-0.006256517200000001</v>
      </c>
      <c r="H4609">
        <v>9.57</v>
      </c>
      <c r="I4609">
        <v>9.53</v>
      </c>
      <c r="J4609">
        <v>9.42</v>
      </c>
      <c r="K4609">
        <v>-0.1398916967509026</v>
      </c>
      <c r="L4609">
        <v>0.008338304936590485</v>
      </c>
      <c r="M4609">
        <v>0.5133952303831271</v>
      </c>
      <c r="N4609">
        <v>-0.09410646387832702</v>
      </c>
      <c r="O4609">
        <v>1171916288.13</v>
      </c>
      <c r="P4609">
        <v>0</v>
      </c>
      <c r="Q4609">
        <v>1</v>
      </c>
      <c r="R4609">
        <v>-0.0998394257107774</v>
      </c>
    </row>
    <row r="4610" spans="6:7">
      <c r="A4610" t="s">
        <v>14493</v>
      </c>
      <c r="B4610" t="s">
        <v>14494</v>
      </c>
      <c r="C4610" t="s">
        <v>559</v>
      </c>
      <c r="D4610">
        <v>0</v>
      </c>
      <c r="E4610" t="s">
        <v>14495</v>
      </c>
      <c r="F4610" s="43">
        <v>-0.00834</v>
      </c>
      <c r="G4610" s="43">
        <v>-0.011243052</v>
      </c>
      <c r="H4610">
        <v>79.31</v>
      </c>
      <c r="I4610">
        <v>78.27</v>
      </c>
      <c r="J4610">
        <v>77.88</v>
      </c>
      <c r="K4610">
        <v>-0.010868191583470233</v>
      </c>
      <c r="L4610">
        <v>0.0014500311376420387</v>
      </c>
      <c r="M4610">
        <v>2.042430620856744</v>
      </c>
      <c r="N4610">
        <v>0.012155696366222652</v>
      </c>
      <c r="O4610">
        <v>2668855018.72</v>
      </c>
      <c r="P4610">
        <v>0</v>
      </c>
      <c r="Q4610">
        <v>0</v>
      </c>
      <c r="R4610">
        <v>-0.20303431422462068</v>
      </c>
    </row>
    <row r="4611" spans="6:7">
      <c r="A4611" t="s">
        <v>14496</v>
      </c>
      <c r="B4611" t="s">
        <v>14497</v>
      </c>
      <c r="C4611" t="s">
        <v>4167</v>
      </c>
      <c r="D4611">
        <v>0</v>
      </c>
      <c r="E4611" t="s">
        <v>14498</v>
      </c>
      <c r="F4611" s="43">
        <v>-0.00835</v>
      </c>
      <c r="G4611" s="43">
        <v>-0.0166975881</v>
      </c>
      <c r="H4611">
        <v>10.78</v>
      </c>
      <c r="I4611">
        <v>10.6</v>
      </c>
      <c r="J4611">
        <v>10.41</v>
      </c>
      <c r="K4611">
        <v>-0.12396694214876033</v>
      </c>
      <c r="L4611">
        <v>0.0045741186733519795</v>
      </c>
      <c r="M4611">
        <v>0.5239567391679664</v>
      </c>
      <c r="N4611">
        <v>-0.01760889712696937</v>
      </c>
      <c r="O4611">
        <v>909659520</v>
      </c>
      <c r="P4611">
        <v>0</v>
      </c>
      <c r="Q4611">
        <v>0</v>
      </c>
      <c r="R4611">
        <v>0.007125890736341975</v>
      </c>
    </row>
    <row r="4612" spans="6:7">
      <c r="A4612" t="s">
        <v>14499</v>
      </c>
      <c r="B4612" t="s">
        <v>14500</v>
      </c>
      <c r="C4612" t="s">
        <v>4053</v>
      </c>
      <c r="D4612">
        <v>0</v>
      </c>
      <c r="E4612" t="s">
        <v>14501</v>
      </c>
      <c r="F4612" s="43">
        <v>-0.008409999999999999</v>
      </c>
      <c r="G4612" s="43">
        <v>0</v>
      </c>
      <c r="H4612">
        <v>16.75</v>
      </c>
      <c r="I4612">
        <v>16.65</v>
      </c>
      <c r="J4612">
        <v>16.18</v>
      </c>
      <c r="K4612">
        <v>0</v>
      </c>
      <c r="L4612">
        <v>0.0013542473891495828</v>
      </c>
      <c r="M4612">
        <v>0.21442406517849288</v>
      </c>
      <c r="N4612">
        <v>-0.07035175879396993</v>
      </c>
      <c r="O4612">
        <v>13026343850.1</v>
      </c>
      <c r="P4612">
        <v>0</v>
      </c>
      <c r="Q4612">
        <v>0</v>
      </c>
      <c r="R4612">
        <v>0.09323703217334196</v>
      </c>
    </row>
    <row r="4613" spans="6:7">
      <c r="A4613" t="s">
        <v>1687</v>
      </c>
      <c r="B4613" t="s">
        <v>249</v>
      </c>
      <c r="C4613" t="s">
        <v>4098</v>
      </c>
      <c r="D4613">
        <v>0</v>
      </c>
      <c r="E4613" t="s">
        <v>14502</v>
      </c>
      <c r="F4613" s="43">
        <v>-0.008409999999999999</v>
      </c>
      <c r="G4613" s="43">
        <v>-0.022255192899999998</v>
      </c>
      <c r="H4613">
        <v>20.31</v>
      </c>
      <c r="I4613">
        <v>19.77</v>
      </c>
      <c r="J4613">
        <v>19.69</v>
      </c>
      <c r="K4613">
        <v>0.03997895844292467</v>
      </c>
      <c r="L4613">
        <v>0.0013825438717215345</v>
      </c>
      <c r="M4613">
        <v>0.2984630270551896</v>
      </c>
      <c r="N4613">
        <v>0.04052631578947366</v>
      </c>
      <c r="O4613">
        <v>6572007036.72</v>
      </c>
      <c r="P4613">
        <v>0</v>
      </c>
      <c r="Q4613">
        <v>1</v>
      </c>
      <c r="R4613">
        <v>0.24183417085427134</v>
      </c>
    </row>
    <row r="4614" spans="6:7">
      <c r="A4614" t="s">
        <v>14503</v>
      </c>
      <c r="B4614" t="s">
        <v>14504</v>
      </c>
      <c r="C4614" t="s">
        <v>5836</v>
      </c>
      <c r="D4614">
        <v>0</v>
      </c>
      <c r="E4614" t="s">
        <v>14505</v>
      </c>
      <c r="F4614" s="43">
        <v>-0.00844</v>
      </c>
      <c r="G4614" s="43">
        <v>0.019699812400000002</v>
      </c>
      <c r="H4614">
        <v>11.05</v>
      </c>
      <c r="I4614">
        <v>10.87</v>
      </c>
      <c r="J4614">
        <v>10.49</v>
      </c>
      <c r="K4614">
        <v>0.0604878048780487</v>
      </c>
      <c r="L4614">
        <v>0.010009596907222447</v>
      </c>
      <c r="M4614">
        <v>8.35446882951654</v>
      </c>
      <c r="N4614">
        <v>0.06673209028459272</v>
      </c>
      <c r="O4614">
        <v>753875200</v>
      </c>
      <c r="P4614">
        <v>0</v>
      </c>
      <c r="Q4614">
        <v>0</v>
      </c>
      <c r="R4614">
        <v>-0.04481546572934987</v>
      </c>
    </row>
    <row r="4615" spans="6:7">
      <c r="A4615" t="s">
        <v>14506</v>
      </c>
      <c r="B4615" t="s">
        <v>14507</v>
      </c>
      <c r="C4615" t="s">
        <v>4225</v>
      </c>
      <c r="D4615">
        <v>0</v>
      </c>
      <c r="E4615" t="s">
        <v>14508</v>
      </c>
      <c r="F4615" s="43">
        <v>-0.00844</v>
      </c>
      <c r="G4615" s="43">
        <v>0.01125</v>
      </c>
      <c r="H4615">
        <v>32.57</v>
      </c>
      <c r="I4615">
        <v>32.36</v>
      </c>
      <c r="J4615">
        <v>31.5</v>
      </c>
      <c r="K4615">
        <v>0.05030834144758198</v>
      </c>
      <c r="L4615">
        <v>0.0012124829134420474</v>
      </c>
      <c r="M4615">
        <v>0.16819876518678667</v>
      </c>
      <c r="N4615">
        <v>-0.08793686583990974</v>
      </c>
      <c r="O4615">
        <v>2717747424</v>
      </c>
      <c r="P4615">
        <v>0</v>
      </c>
      <c r="Q4615">
        <v>0</v>
      </c>
      <c r="R4615">
        <v>-0.3632607096361007</v>
      </c>
    </row>
    <row r="4616" spans="6:7">
      <c r="A4616" t="s">
        <v>2591</v>
      </c>
      <c r="B4616" t="s">
        <v>2592</v>
      </c>
      <c r="C4616" t="s">
        <v>1896</v>
      </c>
      <c r="D4616">
        <v>0</v>
      </c>
      <c r="E4616" t="s">
        <v>14509</v>
      </c>
      <c r="F4616" s="43">
        <v>-0.00845</v>
      </c>
      <c r="G4616" s="43">
        <v>-0.0110461339</v>
      </c>
      <c r="H4616">
        <v>30.78</v>
      </c>
      <c r="I4616">
        <v>30.44</v>
      </c>
      <c r="J4616">
        <v>30.28</v>
      </c>
      <c r="K4616">
        <v>0.02526103065005052</v>
      </c>
      <c r="L4616">
        <v>0.0036563149907506646</v>
      </c>
      <c r="M4616">
        <v>0.1990113796512484</v>
      </c>
      <c r="N4616">
        <v>0.025952140208965267</v>
      </c>
      <c r="O4616">
        <v>1365759848.7</v>
      </c>
      <c r="P4616">
        <v>0</v>
      </c>
      <c r="Q4616">
        <v>0</v>
      </c>
      <c r="R4616">
        <v>-0.3066059225512528</v>
      </c>
    </row>
    <row r="4617" spans="6:7">
      <c r="A4617" t="s">
        <v>14510</v>
      </c>
      <c r="B4617" t="s">
        <v>14511</v>
      </c>
      <c r="C4617" t="s">
        <v>1896</v>
      </c>
      <c r="D4617">
        <v>0</v>
      </c>
      <c r="E4617" t="s">
        <v>14512</v>
      </c>
      <c r="F4617" s="43">
        <v>-0.00846</v>
      </c>
      <c r="G4617" s="43">
        <v>-0.0324062878</v>
      </c>
      <c r="H4617">
        <v>41.17</v>
      </c>
      <c r="I4617">
        <v>40.01</v>
      </c>
      <c r="J4617">
        <v>39.9</v>
      </c>
      <c r="K4617">
        <v>-0.031469377874606734</v>
      </c>
      <c r="L4617">
        <v>0.001892910815207337</v>
      </c>
      <c r="M4617">
        <v>0.3430779091297536</v>
      </c>
      <c r="N4617">
        <v>-0.01695331695331707</v>
      </c>
      <c r="O4617">
        <v>1365583750</v>
      </c>
      <c r="P4617">
        <v>0</v>
      </c>
      <c r="Q4617">
        <v>0</v>
      </c>
      <c r="R4617">
        <v>-0.06845168800931327</v>
      </c>
    </row>
    <row r="4618" spans="6:7">
      <c r="A4618" t="s">
        <v>2593</v>
      </c>
      <c r="B4618" t="s">
        <v>2594</v>
      </c>
      <c r="C4618" t="s">
        <v>4034</v>
      </c>
      <c r="D4618">
        <v>0</v>
      </c>
      <c r="E4618" t="s">
        <v>14513</v>
      </c>
      <c r="F4618" s="43">
        <v>-0.00849</v>
      </c>
      <c r="G4618" s="43">
        <v>0.0022650057000000003</v>
      </c>
      <c r="H4618">
        <v>17.99</v>
      </c>
      <c r="I4618">
        <v>17.7</v>
      </c>
      <c r="J4618">
        <v>17.51</v>
      </c>
      <c r="K4618">
        <v>0.05797967722653908</v>
      </c>
      <c r="L4618">
        <v>0.0019934634032679442</v>
      </c>
      <c r="M4618">
        <v>0.4153846153846154</v>
      </c>
      <c r="N4618">
        <v>0.05734767025089611</v>
      </c>
      <c r="O4618">
        <v>1116793446.42</v>
      </c>
      <c r="P4618">
        <v>0</v>
      </c>
      <c r="Q4618">
        <v>2</v>
      </c>
      <c r="R4618">
        <v>0.10074626865671649</v>
      </c>
    </row>
    <row r="4619" spans="6:7">
      <c r="A4619" t="s">
        <v>14514</v>
      </c>
      <c r="B4619" t="s">
        <v>14515</v>
      </c>
      <c r="C4619" t="s">
        <v>4804</v>
      </c>
      <c r="D4619">
        <v>0</v>
      </c>
      <c r="E4619" t="s">
        <v>14516</v>
      </c>
      <c r="F4619" s="43">
        <v>-0.0085</v>
      </c>
      <c r="G4619" s="43">
        <v>0.015776699</v>
      </c>
      <c r="H4619">
        <v>8.42</v>
      </c>
      <c r="I4619">
        <v>8.37</v>
      </c>
      <c r="J4619">
        <v>8.17</v>
      </c>
      <c r="K4619">
        <v>0.025735294117646947</v>
      </c>
      <c r="L4619">
        <v>0.004013754932518105</v>
      </c>
      <c r="M4619">
        <v>1.0478350727016885</v>
      </c>
      <c r="N4619">
        <v>0.06760204081632645</v>
      </c>
      <c r="O4619">
        <v>4426342031.44</v>
      </c>
      <c r="P4619">
        <v>0</v>
      </c>
      <c r="Q4619">
        <v>0</v>
      </c>
      <c r="R4619">
        <v>-0.15283400809716613</v>
      </c>
    </row>
    <row r="4620" spans="6:7">
      <c r="A4620" t="s">
        <v>14517</v>
      </c>
      <c r="B4620" t="s">
        <v>14518</v>
      </c>
      <c r="C4620" t="s">
        <v>1896</v>
      </c>
      <c r="D4620">
        <v>0</v>
      </c>
      <c r="E4620" t="s">
        <v>14519</v>
      </c>
      <c r="F4620" s="43">
        <v>-0.00853</v>
      </c>
      <c r="G4620" s="43">
        <v>-0.0378338279</v>
      </c>
      <c r="H4620">
        <v>26.73</v>
      </c>
      <c r="I4620">
        <v>25.94</v>
      </c>
      <c r="J4620">
        <v>25.73</v>
      </c>
      <c r="K4620">
        <v>0.10008481764206968</v>
      </c>
      <c r="L4620">
        <v>0.008333288214879345</v>
      </c>
      <c r="M4620">
        <v>21.91138179547401</v>
      </c>
      <c r="N4620">
        <v>0.08354218880534671</v>
      </c>
      <c r="O4620">
        <v>1540747824</v>
      </c>
      <c r="P4620">
        <v>0</v>
      </c>
      <c r="Q4620">
        <v>2</v>
      </c>
      <c r="R4620">
        <v>0.060321198841494894</v>
      </c>
    </row>
    <row r="4621" spans="6:7">
      <c r="A4621" t="s">
        <v>14520</v>
      </c>
      <c r="B4621" t="s">
        <v>14521</v>
      </c>
      <c r="C4621" t="s">
        <v>4024</v>
      </c>
      <c r="D4621">
        <v>0</v>
      </c>
      <c r="E4621" t="s">
        <v>14522</v>
      </c>
      <c r="F4621" s="43">
        <v>-0.00855</v>
      </c>
      <c r="G4621" s="43">
        <v>0.0046022354</v>
      </c>
      <c r="H4621">
        <v>15.37</v>
      </c>
      <c r="I4621">
        <v>15.28</v>
      </c>
      <c r="J4621">
        <v>15.08</v>
      </c>
      <c r="K4621">
        <v>0.06111111111111103</v>
      </c>
      <c r="L4621">
        <v>0.003499605693709393</v>
      </c>
      <c r="M4621">
        <v>5.715942028985507</v>
      </c>
      <c r="N4621">
        <v>0.061848505906879694</v>
      </c>
      <c r="O4621">
        <v>958230000</v>
      </c>
      <c r="P4621">
        <v>0</v>
      </c>
      <c r="Q4621">
        <v>0</v>
      </c>
      <c r="R4621">
        <v>-0.12249468787687365</v>
      </c>
    </row>
    <row r="4622" spans="6:7">
      <c r="A4622" t="s">
        <v>2957</v>
      </c>
      <c r="B4622" t="s">
        <v>2958</v>
      </c>
      <c r="C4622" t="s">
        <v>4208</v>
      </c>
      <c r="D4622">
        <v>0</v>
      </c>
      <c r="E4622" t="s">
        <v>14523</v>
      </c>
      <c r="F4622" s="43">
        <v>-0.00856</v>
      </c>
      <c r="G4622" s="43">
        <v>-0.022119158</v>
      </c>
      <c r="H4622">
        <v>28.07</v>
      </c>
      <c r="I4622">
        <v>27.41</v>
      </c>
      <c r="J4622">
        <v>27.29</v>
      </c>
      <c r="K4622">
        <v>0.03512084592145014</v>
      </c>
      <c r="L4622">
        <v>0.00278301853592067</v>
      </c>
      <c r="M4622">
        <v>1.0709669454351742</v>
      </c>
      <c r="N4622">
        <v>0.055855161787365146</v>
      </c>
      <c r="O4622">
        <v>10913190837.98</v>
      </c>
      <c r="P4622">
        <v>0</v>
      </c>
      <c r="Q4622">
        <v>7</v>
      </c>
      <c r="R4622">
        <v>0.21390611160318876</v>
      </c>
    </row>
    <row r="4623" spans="6:7">
      <c r="A4623" t="s">
        <v>1208</v>
      </c>
      <c r="B4623" t="s">
        <v>1209</v>
      </c>
      <c r="C4623" t="s">
        <v>1895</v>
      </c>
      <c r="D4623">
        <v>0</v>
      </c>
      <c r="E4623" t="s">
        <v>14524</v>
      </c>
      <c r="F4623" s="43">
        <v>-0.008579999999999999</v>
      </c>
      <c r="G4623" s="43">
        <v>0.0137221269</v>
      </c>
      <c r="H4623">
        <v>5.95</v>
      </c>
      <c r="I4623">
        <v>5.91</v>
      </c>
      <c r="J4623">
        <v>5.78</v>
      </c>
      <c r="K4623">
        <v>0.003395585738539977</v>
      </c>
      <c r="L4623">
        <v>0.011148971091621905</v>
      </c>
      <c r="M4623">
        <v>1.8869910388471944</v>
      </c>
      <c r="N4623">
        <v>0.10467289719626179</v>
      </c>
      <c r="O4623">
        <v>1378787310.23</v>
      </c>
      <c r="P4623">
        <v>0</v>
      </c>
      <c r="Q4623">
        <v>0</v>
      </c>
      <c r="R4623">
        <v>-0.01663893510815302</v>
      </c>
    </row>
    <row r="4624" spans="6:7">
      <c r="A4624" t="s">
        <v>14525</v>
      </c>
      <c r="B4624" t="s">
        <v>14526</v>
      </c>
      <c r="C4624" t="s">
        <v>559</v>
      </c>
      <c r="D4624">
        <v>0</v>
      </c>
      <c r="E4624" t="s">
        <v>14527</v>
      </c>
      <c r="F4624" s="43">
        <v>-0.008579999999999999</v>
      </c>
      <c r="G4624" s="43">
        <v>-0.023820867099999997</v>
      </c>
      <c r="H4624">
        <v>20.99</v>
      </c>
      <c r="I4624">
        <v>20.49</v>
      </c>
      <c r="J4624">
        <v>20.42</v>
      </c>
      <c r="K4624">
        <v>0.052929085303185894</v>
      </c>
      <c r="L4624">
        <v>0.00043863646221591757</v>
      </c>
      <c r="M4624">
        <v>0.16064962227535018</v>
      </c>
      <c r="N4624">
        <v>0.06001034661148475</v>
      </c>
      <c r="O4624">
        <v>5850017257.33</v>
      </c>
      <c r="P4624">
        <v>0</v>
      </c>
      <c r="Q4624">
        <v>0</v>
      </c>
      <c r="R4624">
        <v>-0.250904836763792</v>
      </c>
    </row>
    <row r="4625" spans="6:7">
      <c r="A4625" t="s">
        <v>14528</v>
      </c>
      <c r="B4625" t="s">
        <v>14529</v>
      </c>
      <c r="C4625" t="s">
        <v>14078</v>
      </c>
      <c r="D4625">
        <v>0</v>
      </c>
      <c r="E4625" t="s">
        <v>14530</v>
      </c>
      <c r="F4625" s="43">
        <v>-0.00859</v>
      </c>
      <c r="G4625" s="43">
        <v>0.0019828156</v>
      </c>
      <c r="H4625">
        <v>15.2</v>
      </c>
      <c r="I4625">
        <v>15.16</v>
      </c>
      <c r="J4625">
        <v>14.95</v>
      </c>
      <c r="K4625">
        <v>0.002645502645502707</v>
      </c>
      <c r="L4625">
        <v>0.004988304476277279</v>
      </c>
      <c r="M4625">
        <v>4.165969199866086</v>
      </c>
      <c r="N4625">
        <v>0.005305039787798413</v>
      </c>
      <c r="O4625">
        <v>22294066846.79</v>
      </c>
      <c r="P4625">
        <v>0</v>
      </c>
      <c r="Q4625">
        <v>0</v>
      </c>
      <c r="R4625">
        <v>-0.1866952789699571</v>
      </c>
    </row>
    <row r="4626" spans="6:7">
      <c r="A4626" t="s">
        <v>1743</v>
      </c>
      <c r="B4626" t="s">
        <v>1744</v>
      </c>
      <c r="C4626" t="s">
        <v>14078</v>
      </c>
      <c r="D4626">
        <v>0</v>
      </c>
      <c r="E4626" t="s">
        <v>14531</v>
      </c>
      <c r="F4626" s="43">
        <v>-0.00861</v>
      </c>
      <c r="G4626" s="43">
        <v>-0.020095693799999998</v>
      </c>
      <c r="H4626">
        <v>10.55</v>
      </c>
      <c r="I4626">
        <v>10.24</v>
      </c>
      <c r="J4626">
        <v>10.17</v>
      </c>
      <c r="K4626">
        <v>0.005893909626719106</v>
      </c>
      <c r="L4626">
        <v>0.016139814479156904</v>
      </c>
      <c r="M4626">
        <v>2.04225257800991</v>
      </c>
      <c r="N4626">
        <v>0.02400000000000002</v>
      </c>
      <c r="O4626">
        <v>2303889816.25</v>
      </c>
      <c r="P4626">
        <v>0</v>
      </c>
      <c r="Q4626">
        <v>0</v>
      </c>
      <c r="R4626">
        <v>0.11790393013100438</v>
      </c>
    </row>
    <row r="4627" spans="6:7">
      <c r="A4627" t="s">
        <v>14532</v>
      </c>
      <c r="B4627" t="s">
        <v>14533</v>
      </c>
      <c r="C4627" t="s">
        <v>4167</v>
      </c>
      <c r="D4627">
        <v>0</v>
      </c>
      <c r="E4627" t="s">
        <v>14534</v>
      </c>
      <c r="F4627" s="43">
        <v>-0.00865</v>
      </c>
      <c r="G4627" s="43">
        <v>-0.0311418685</v>
      </c>
      <c r="H4627">
        <v>5.77</v>
      </c>
      <c r="I4627">
        <v>5.6</v>
      </c>
      <c r="J4627">
        <v>5.55</v>
      </c>
      <c r="K4627">
        <v>-0.13178294573643418</v>
      </c>
      <c r="L4627">
        <v>0.003385721767252222</v>
      </c>
      <c r="M4627">
        <v>0.5526549821072205</v>
      </c>
      <c r="N4627">
        <v>-0.08346972176759422</v>
      </c>
      <c r="O4627">
        <v>1161915147.96</v>
      </c>
      <c r="P4627">
        <v>0</v>
      </c>
      <c r="Q4627">
        <v>1</v>
      </c>
      <c r="R4627">
        <v>-0.003203987184051385</v>
      </c>
    </row>
    <row r="4628" spans="6:7">
      <c r="A4628" t="s">
        <v>14535</v>
      </c>
      <c r="B4628" t="s">
        <v>14536</v>
      </c>
      <c r="C4628" t="s">
        <v>4034</v>
      </c>
      <c r="D4628">
        <v>0</v>
      </c>
      <c r="E4628" t="s">
        <v>14537</v>
      </c>
      <c r="F4628" s="43">
        <v>-0.00867</v>
      </c>
      <c r="G4628" s="43">
        <v>-0.009907120699999999</v>
      </c>
      <c r="H4628">
        <v>16.24</v>
      </c>
      <c r="I4628">
        <v>15.99</v>
      </c>
      <c r="J4628">
        <v>15.91</v>
      </c>
      <c r="K4628">
        <v>0.01588310038119441</v>
      </c>
      <c r="L4628">
        <v>0.00367825393105336</v>
      </c>
      <c r="M4628">
        <v>0.361194563965906</v>
      </c>
      <c r="N4628">
        <v>0.03966189856957083</v>
      </c>
      <c r="O4628">
        <v>6715336538.8</v>
      </c>
      <c r="P4628">
        <v>0</v>
      </c>
      <c r="Q4628">
        <v>0</v>
      </c>
      <c r="R4628">
        <v>-0.3125537403267412</v>
      </c>
    </row>
    <row r="4629" spans="6:7">
      <c r="A4629" t="s">
        <v>1011</v>
      </c>
      <c r="B4629" t="s">
        <v>1012</v>
      </c>
      <c r="C4629" t="s">
        <v>4034</v>
      </c>
      <c r="D4629">
        <v>0</v>
      </c>
      <c r="E4629" t="s">
        <v>14538</v>
      </c>
      <c r="F4629" s="43">
        <v>-0.00868</v>
      </c>
      <c r="G4629" s="43">
        <v>-0.0034722222</v>
      </c>
      <c r="H4629">
        <v>5.81</v>
      </c>
      <c r="I4629">
        <v>5.74</v>
      </c>
      <c r="J4629">
        <v>5.69</v>
      </c>
      <c r="K4629">
        <v>0.03423423423423431</v>
      </c>
      <c r="L4629">
        <v>0.005041089318850281</v>
      </c>
      <c r="M4629">
        <v>0.5139844972789923</v>
      </c>
      <c r="N4629">
        <v>0.05128205128205133</v>
      </c>
      <c r="O4629">
        <v>2926819877.76</v>
      </c>
      <c r="P4629">
        <v>0</v>
      </c>
      <c r="Q4629">
        <v>7</v>
      </c>
      <c r="R4629">
        <v>0.21971950701232462</v>
      </c>
    </row>
    <row r="4630" spans="6:7">
      <c r="A4630" t="s">
        <v>14539</v>
      </c>
      <c r="B4630" t="s">
        <v>14540</v>
      </c>
      <c r="C4630" t="s">
        <v>4005</v>
      </c>
      <c r="D4630">
        <v>0</v>
      </c>
      <c r="E4630" t="s">
        <v>14541</v>
      </c>
      <c r="F4630" s="43">
        <v>-0.00872</v>
      </c>
      <c r="G4630" s="43">
        <v>-0.0279944929</v>
      </c>
      <c r="H4630">
        <v>44.16</v>
      </c>
      <c r="I4630">
        <v>42.36</v>
      </c>
      <c r="J4630">
        <v>42</v>
      </c>
      <c r="K4630">
        <v>0.23823443437591343</v>
      </c>
      <c r="L4630">
        <v>0.004329379007059366</v>
      </c>
      <c r="M4630">
        <v>0.15925293352594386</v>
      </c>
      <c r="N4630">
        <v>0.24588235294117644</v>
      </c>
      <c r="O4630">
        <v>2007834538.3</v>
      </c>
      <c r="P4630">
        <v>0</v>
      </c>
      <c r="Q4630">
        <v>1</v>
      </c>
      <c r="R4630">
        <v>-0.1694117647058824</v>
      </c>
    </row>
    <row r="4631" spans="6:7">
      <c r="A4631" t="s">
        <v>14542</v>
      </c>
      <c r="B4631" t="s">
        <v>14543</v>
      </c>
      <c r="C4631" t="s">
        <v>4309</v>
      </c>
      <c r="D4631">
        <v>0</v>
      </c>
      <c r="E4631" t="s">
        <v>14544</v>
      </c>
      <c r="F4631" s="43">
        <v>-0.00873</v>
      </c>
      <c r="G4631" s="43">
        <v>-0.0277698254</v>
      </c>
      <c r="H4631">
        <v>69.92</v>
      </c>
      <c r="I4631">
        <v>67.92</v>
      </c>
      <c r="J4631">
        <v>67.57</v>
      </c>
      <c r="K4631">
        <v>0.04653312788906003</v>
      </c>
      <c r="L4631">
        <v>0.01219965102069673</v>
      </c>
      <c r="M4631">
        <v>2.7090456638920806</v>
      </c>
      <c r="N4631">
        <v>0.017375674056321098</v>
      </c>
      <c r="O4631">
        <v>1634356815.84</v>
      </c>
      <c r="P4631">
        <v>0</v>
      </c>
      <c r="Q4631">
        <v>1</v>
      </c>
      <c r="R4631">
        <v>-0.38260158167439323</v>
      </c>
    </row>
    <row r="4632" spans="6:7">
      <c r="A4632" t="s">
        <v>2595</v>
      </c>
      <c r="B4632" t="s">
        <v>2596</v>
      </c>
      <c r="C4632" t="s">
        <v>4167</v>
      </c>
      <c r="D4632">
        <v>0</v>
      </c>
      <c r="E4632" t="s">
        <v>14545</v>
      </c>
      <c r="F4632" s="43">
        <v>-0.00876</v>
      </c>
      <c r="G4632" s="43">
        <v>-0.0100125156</v>
      </c>
      <c r="H4632">
        <v>8.04</v>
      </c>
      <c r="I4632">
        <v>7.91</v>
      </c>
      <c r="J4632">
        <v>7.85</v>
      </c>
      <c r="K4632">
        <v>-0.0400485436893204</v>
      </c>
      <c r="L4632">
        <v>0.01004409709527987</v>
      </c>
      <c r="M4632">
        <v>5.795484395521921</v>
      </c>
      <c r="N4632">
        <v>-0.02586206896551713</v>
      </c>
      <c r="O4632">
        <v>2001376676.09</v>
      </c>
      <c r="P4632">
        <v>0</v>
      </c>
      <c r="Q4632">
        <v>0</v>
      </c>
      <c r="R4632">
        <v>-0.11620111731843567</v>
      </c>
    </row>
    <row r="4633" spans="6:7">
      <c r="A4633" t="s">
        <v>14546</v>
      </c>
      <c r="B4633" t="s">
        <v>14547</v>
      </c>
      <c r="C4633" t="s">
        <v>4098</v>
      </c>
      <c r="D4633">
        <v>0</v>
      </c>
      <c r="E4633" t="s">
        <v>14548</v>
      </c>
      <c r="F4633" s="43">
        <v>-0.00877</v>
      </c>
      <c r="G4633" s="43">
        <v>-0.0328947368</v>
      </c>
      <c r="H4633">
        <v>13.72</v>
      </c>
      <c r="I4633">
        <v>13.23</v>
      </c>
      <c r="J4633">
        <v>12.98</v>
      </c>
      <c r="K4633">
        <v>-0.031478770131771576</v>
      </c>
      <c r="L4633">
        <v>0.004308269102338234</v>
      </c>
      <c r="M4633">
        <v>0.41342776383904467</v>
      </c>
      <c r="N4633">
        <v>-0.025773195876288634</v>
      </c>
      <c r="O4633">
        <v>2052169016.4</v>
      </c>
      <c r="P4633">
        <v>0</v>
      </c>
      <c r="Q4633">
        <v>4</v>
      </c>
      <c r="R4633">
        <v>0.6810673443456163</v>
      </c>
    </row>
    <row r="4634" spans="6:7">
      <c r="A4634" t="s">
        <v>14549</v>
      </c>
      <c r="B4634" t="s">
        <v>14550</v>
      </c>
      <c r="C4634" t="s">
        <v>14078</v>
      </c>
      <c r="D4634">
        <v>0</v>
      </c>
      <c r="E4634" t="s">
        <v>14551</v>
      </c>
      <c r="F4634" s="43">
        <v>-0.00877</v>
      </c>
      <c r="G4634" s="43">
        <v>0.0007624857</v>
      </c>
      <c r="H4634">
        <v>26.35</v>
      </c>
      <c r="I4634">
        <v>26.25</v>
      </c>
      <c r="J4634">
        <v>25.87</v>
      </c>
      <c r="K4634">
        <v>0.02179836512261575</v>
      </c>
      <c r="L4634">
        <v>0.007785201084347629</v>
      </c>
      <c r="M4634">
        <v>1.848651352681561</v>
      </c>
      <c r="N4634">
        <v>0.019417475728155338</v>
      </c>
      <c r="O4634">
        <v>50371412538.08</v>
      </c>
      <c r="P4634">
        <v>0</v>
      </c>
      <c r="Q4634">
        <v>0</v>
      </c>
      <c r="R4634">
        <v>0.3772298006295909</v>
      </c>
    </row>
    <row r="4635" spans="6:7">
      <c r="A4635" t="s">
        <v>1371</v>
      </c>
      <c r="B4635" t="s">
        <v>236</v>
      </c>
      <c r="C4635" t="s">
        <v>4016</v>
      </c>
      <c r="D4635">
        <v>0</v>
      </c>
      <c r="E4635" t="s">
        <v>14552</v>
      </c>
      <c r="F4635" s="43">
        <v>-0.0088</v>
      </c>
      <c r="G4635" s="43">
        <v>-0.0184</v>
      </c>
      <c r="H4635">
        <v>12.48</v>
      </c>
      <c r="I4635">
        <v>12.27</v>
      </c>
      <c r="J4635">
        <v>12.05</v>
      </c>
      <c r="K4635">
        <v>0.16413662239089188</v>
      </c>
      <c r="L4635">
        <v>0.003484034712123233</v>
      </c>
      <c r="M4635">
        <v>0.24287558854624364</v>
      </c>
      <c r="N4635">
        <v>0.16303317535545012</v>
      </c>
      <c r="O4635">
        <v>5972156762.5</v>
      </c>
      <c r="P4635">
        <v>0</v>
      </c>
      <c r="Q4635">
        <v>0</v>
      </c>
      <c r="R4635">
        <v>-0.04065676309616885</v>
      </c>
    </row>
    <row r="4636" spans="6:7">
      <c r="A4636" t="s">
        <v>14553</v>
      </c>
      <c r="B4636" t="s">
        <v>14554</v>
      </c>
      <c r="C4636" t="s">
        <v>4070</v>
      </c>
      <c r="D4636">
        <v>0</v>
      </c>
      <c r="E4636" t="s">
        <v>14555</v>
      </c>
      <c r="F4636" s="43">
        <v>-0.0089</v>
      </c>
      <c r="G4636" s="43">
        <v>-0.0055617353000000005</v>
      </c>
      <c r="H4636">
        <v>9.15</v>
      </c>
      <c r="I4636">
        <v>8.94</v>
      </c>
      <c r="J4636">
        <v>8.85</v>
      </c>
      <c r="K4636">
        <v>0.06937799043062202</v>
      </c>
      <c r="L4636">
        <v>0.01971599655723659</v>
      </c>
      <c r="M4636">
        <v>4.626</v>
      </c>
      <c r="N4636">
        <v>0.07710843373493961</v>
      </c>
      <c r="O4636">
        <v>1605545496.2</v>
      </c>
      <c r="P4636">
        <v>0</v>
      </c>
      <c r="Q4636">
        <v>1</v>
      </c>
      <c r="R4636">
        <v>0.04195804195804189</v>
      </c>
    </row>
    <row r="4637" spans="6:7">
      <c r="A4637" t="s">
        <v>14556</v>
      </c>
      <c r="B4637" t="s">
        <v>14557</v>
      </c>
      <c r="C4637" t="s">
        <v>4070</v>
      </c>
      <c r="D4637">
        <v>0</v>
      </c>
      <c r="E4637" t="s">
        <v>14558</v>
      </c>
      <c r="F4637" s="43">
        <v>-0.00891</v>
      </c>
      <c r="G4637" s="43">
        <v>0.010393467</v>
      </c>
      <c r="H4637">
        <v>13.76</v>
      </c>
      <c r="I4637">
        <v>13.61</v>
      </c>
      <c r="J4637">
        <v>13.21</v>
      </c>
      <c r="K4637">
        <v>0.06411258795934327</v>
      </c>
      <c r="L4637">
        <v>0.002463346140735706</v>
      </c>
      <c r="M4637">
        <v>0.1816820903647251</v>
      </c>
      <c r="N4637">
        <v>0.06162246489859587</v>
      </c>
      <c r="O4637">
        <v>3194888738.88</v>
      </c>
      <c r="P4637">
        <v>0</v>
      </c>
      <c r="Q4637">
        <v>0</v>
      </c>
      <c r="R4637">
        <v>0.027945619335347373</v>
      </c>
    </row>
    <row r="4638" spans="6:7">
      <c r="A4638" t="s">
        <v>14559</v>
      </c>
      <c r="B4638" t="s">
        <v>14560</v>
      </c>
      <c r="C4638" t="s">
        <v>4337</v>
      </c>
      <c r="D4638">
        <v>0</v>
      </c>
      <c r="E4638" t="s">
        <v>14561</v>
      </c>
      <c r="F4638" s="43">
        <v>-0.00892</v>
      </c>
      <c r="G4638" s="43">
        <v>-0.0074294205000000006</v>
      </c>
      <c r="H4638">
        <v>6.74</v>
      </c>
      <c r="I4638">
        <v>6.68</v>
      </c>
      <c r="J4638">
        <v>6.66</v>
      </c>
      <c r="K4638">
        <v>-0.0074294205052007</v>
      </c>
      <c r="L4638">
        <v>0.006690994526758938</v>
      </c>
      <c r="M4638">
        <v>1.8769725219633309</v>
      </c>
      <c r="N4638">
        <v>0.027692307692307648</v>
      </c>
      <c r="O4638">
        <v>19269601343.71</v>
      </c>
      <c r="P4638">
        <v>0</v>
      </c>
      <c r="Q4638">
        <v>3</v>
      </c>
      <c r="R4638">
        <v>0.0981423639651487</v>
      </c>
    </row>
    <row r="4639" spans="6:7">
      <c r="A4639" t="s">
        <v>14562</v>
      </c>
      <c r="B4639" t="s">
        <v>14563</v>
      </c>
      <c r="C4639" t="s">
        <v>4246</v>
      </c>
      <c r="D4639">
        <v>0</v>
      </c>
      <c r="E4639" t="s">
        <v>14564</v>
      </c>
      <c r="F4639" s="43">
        <v>-0.00895</v>
      </c>
      <c r="G4639" s="43">
        <v>0.016517549899999998</v>
      </c>
      <c r="H4639">
        <v>14.92</v>
      </c>
      <c r="I4639">
        <v>14.77</v>
      </c>
      <c r="J4639">
        <v>14.4</v>
      </c>
      <c r="K4639">
        <v>0.04234297812279461</v>
      </c>
      <c r="L4639">
        <v>0.0008406251932471709</v>
      </c>
      <c r="M4639">
        <v>1.9264214046822743</v>
      </c>
      <c r="N4639">
        <v>0.057265569076592616</v>
      </c>
      <c r="O4639">
        <v>7694236890.72</v>
      </c>
      <c r="P4639">
        <v>0</v>
      </c>
      <c r="Q4639">
        <v>1</v>
      </c>
      <c r="R4639">
        <v>0.10553892215568864</v>
      </c>
    </row>
    <row r="4640" spans="6:7">
      <c r="A4640" t="s">
        <v>14565</v>
      </c>
      <c r="B4640" t="s">
        <v>14566</v>
      </c>
      <c r="C4640" t="s">
        <v>4016</v>
      </c>
      <c r="D4640">
        <v>0</v>
      </c>
      <c r="E4640" t="s">
        <v>14567</v>
      </c>
      <c r="F4640" s="43">
        <v>-0.00897</v>
      </c>
      <c r="G4640" s="43">
        <v>-0.0196351268</v>
      </c>
      <c r="H4640">
        <v>65.26</v>
      </c>
      <c r="I4640">
        <v>63.41</v>
      </c>
      <c r="J4640">
        <v>62.6</v>
      </c>
      <c r="K4640">
        <v>0.008910103420843201</v>
      </c>
      <c r="L4640">
        <v>0.005407190931271946</v>
      </c>
      <c r="M4640">
        <v>1.1297421411051656</v>
      </c>
      <c r="N4640">
        <v>0.04464579901153201</v>
      </c>
      <c r="O4640">
        <v>5730245431.68</v>
      </c>
      <c r="P4640">
        <v>0</v>
      </c>
      <c r="Q4640">
        <v>4</v>
      </c>
      <c r="R4640">
        <v>0.2298293250581845</v>
      </c>
    </row>
    <row r="4641" spans="6:7">
      <c r="A4641" t="s">
        <v>14568</v>
      </c>
      <c r="B4641" t="s">
        <v>14569</v>
      </c>
      <c r="C4641" t="s">
        <v>5362</v>
      </c>
      <c r="D4641">
        <v>0</v>
      </c>
      <c r="E4641" t="s">
        <v>14570</v>
      </c>
      <c r="F4641" s="43">
        <v>-0.00898</v>
      </c>
      <c r="G4641" s="43">
        <v>0.0252525253</v>
      </c>
      <c r="H4641">
        <v>18.89</v>
      </c>
      <c r="I4641">
        <v>18.27</v>
      </c>
      <c r="J4641">
        <v>17.6</v>
      </c>
      <c r="K4641">
        <v>0.08298755186721983</v>
      </c>
      <c r="L4641">
        <v>0.011402345368625402</v>
      </c>
      <c r="M4641">
        <v>3.475247798689935</v>
      </c>
      <c r="N4641">
        <v>0.06654991243432579</v>
      </c>
      <c r="O4641">
        <v>1088597105.64</v>
      </c>
      <c r="P4641">
        <v>0</v>
      </c>
      <c r="Q4641">
        <v>2</v>
      </c>
      <c r="R4641">
        <v>-0.30292343388908644</v>
      </c>
    </row>
    <row r="4642" spans="6:7">
      <c r="A4642" t="s">
        <v>14571</v>
      </c>
      <c r="B4642" t="s">
        <v>14572</v>
      </c>
      <c r="C4642" t="s">
        <v>3867</v>
      </c>
      <c r="D4642">
        <v>0</v>
      </c>
      <c r="E4642" t="s">
        <v>14573</v>
      </c>
      <c r="F4642" s="43">
        <v>-0.00899</v>
      </c>
      <c r="G4642" s="43">
        <v>-0.039640376000000005</v>
      </c>
      <c r="H4642">
        <v>146.71</v>
      </c>
      <c r="I4642">
        <v>141</v>
      </c>
      <c r="J4642">
        <v>140</v>
      </c>
      <c r="K4642">
        <v>0.128180508881421</v>
      </c>
      <c r="L4642">
        <v>0.001432575774394952</v>
      </c>
      <c r="M4642">
        <v>0.6809998897714986</v>
      </c>
      <c r="N4642">
        <v>0.15111437668381097</v>
      </c>
      <c r="O4642">
        <v>44446341288.18</v>
      </c>
      <c r="P4642">
        <v>0</v>
      </c>
      <c r="Q4642">
        <v>0</v>
      </c>
      <c r="R4642">
        <v>0.7268830373545621</v>
      </c>
    </row>
    <row r="4643" spans="6:7">
      <c r="A4643" t="s">
        <v>14574</v>
      </c>
      <c r="B4643" t="s">
        <v>14575</v>
      </c>
      <c r="C4643" t="s">
        <v>1896</v>
      </c>
      <c r="D4643">
        <v>0</v>
      </c>
      <c r="E4643" t="s">
        <v>14576</v>
      </c>
      <c r="F4643" s="43">
        <v>-0.00907</v>
      </c>
      <c r="G4643" s="43">
        <v>-0.0050873701</v>
      </c>
      <c r="H4643">
        <v>45.45</v>
      </c>
      <c r="I4643">
        <v>44.98</v>
      </c>
      <c r="J4643">
        <v>44.29</v>
      </c>
      <c r="K4643">
        <v>0.06385998107852402</v>
      </c>
      <c r="L4643">
        <v>0.003949174320183591</v>
      </c>
      <c r="M4643">
        <v>0.8297984462149316</v>
      </c>
      <c r="N4643">
        <v>0.07171789373361921</v>
      </c>
      <c r="O4643">
        <v>753125133.75</v>
      </c>
      <c r="P4643">
        <v>0</v>
      </c>
      <c r="Q4643">
        <v>2</v>
      </c>
      <c r="R4643">
        <v>-0.30800000000000005</v>
      </c>
    </row>
    <row r="4644" spans="6:7">
      <c r="A4644" t="s">
        <v>14577</v>
      </c>
      <c r="B4644" t="s">
        <v>14578</v>
      </c>
      <c r="C4644" t="s">
        <v>4016</v>
      </c>
      <c r="D4644">
        <v>0</v>
      </c>
      <c r="E4644" t="s">
        <v>14579</v>
      </c>
      <c r="F4644" s="43">
        <v>-0.00907</v>
      </c>
      <c r="G4644" s="43">
        <v>-0.0598911071</v>
      </c>
      <c r="H4644">
        <v>27.62</v>
      </c>
      <c r="I4644">
        <v>25.9</v>
      </c>
      <c r="J4644">
        <v>25.7</v>
      </c>
      <c r="K4644">
        <v>0.05284552845528443</v>
      </c>
      <c r="L4644">
        <v>0.0010944945720285674</v>
      </c>
      <c r="M4644">
        <v>0.2767821979818444</v>
      </c>
      <c r="N4644">
        <v>0.04141535987133082</v>
      </c>
      <c r="O4644">
        <v>2000906854.9</v>
      </c>
      <c r="P4644">
        <v>0</v>
      </c>
      <c r="Q4644">
        <v>1</v>
      </c>
      <c r="R4644">
        <v>0.07916666666666661</v>
      </c>
    </row>
    <row r="4645" spans="6:7">
      <c r="A4645" t="s">
        <v>14580</v>
      </c>
      <c r="B4645" t="s">
        <v>14581</v>
      </c>
      <c r="C4645" t="s">
        <v>4208</v>
      </c>
      <c r="D4645">
        <v>0</v>
      </c>
      <c r="E4645" t="s">
        <v>14582</v>
      </c>
      <c r="F4645" s="43">
        <v>-0.00907</v>
      </c>
      <c r="G4645" s="43">
        <v>-0.029918404399999998</v>
      </c>
      <c r="H4645">
        <v>33.08</v>
      </c>
      <c r="I4645">
        <v>32.1</v>
      </c>
      <c r="J4645">
        <v>32</v>
      </c>
      <c r="K4645">
        <v>0.05039267015706815</v>
      </c>
      <c r="L4645">
        <v>0.001132738061667196</v>
      </c>
      <c r="M4645">
        <v>2.7480955241814358</v>
      </c>
      <c r="N4645">
        <v>0.02294455066921614</v>
      </c>
      <c r="O4645">
        <v>862869399.6</v>
      </c>
      <c r="P4645">
        <v>0</v>
      </c>
      <c r="Q4645">
        <v>0</v>
      </c>
      <c r="R4645">
        <v>-0.09967637151963914</v>
      </c>
    </row>
    <row r="4646" spans="6:7">
      <c r="A4646" t="s">
        <v>14583</v>
      </c>
      <c r="B4646" t="s">
        <v>14584</v>
      </c>
      <c r="C4646" t="s">
        <v>4016</v>
      </c>
      <c r="D4646">
        <v>0</v>
      </c>
      <c r="E4646" t="s">
        <v>14585</v>
      </c>
      <c r="F4646" s="43">
        <v>-0.00908</v>
      </c>
      <c r="G4646" s="43">
        <v>-0.020949720699999997</v>
      </c>
      <c r="H4646">
        <v>14.42</v>
      </c>
      <c r="I4646">
        <v>14.02</v>
      </c>
      <c r="J4646">
        <v>13.97</v>
      </c>
      <c r="K4646">
        <v>0.0961688819390149</v>
      </c>
      <c r="L4646">
        <v>0.005770246263901751</v>
      </c>
      <c r="M4646">
        <v>4.082839936423687</v>
      </c>
      <c r="N4646">
        <v>0.09360374414976594</v>
      </c>
      <c r="O4646">
        <v>1165821988</v>
      </c>
      <c r="P4646">
        <v>0</v>
      </c>
      <c r="Q4646">
        <v>0</v>
      </c>
      <c r="R4646">
        <v>-0.09723116548615582</v>
      </c>
    </row>
    <row r="4647" spans="6:7">
      <c r="A4647" t="s">
        <v>1670</v>
      </c>
      <c r="B4647" t="s">
        <v>1671</v>
      </c>
      <c r="C4647" t="s">
        <v>4212</v>
      </c>
      <c r="D4647">
        <v>0</v>
      </c>
      <c r="E4647" t="s">
        <v>14586</v>
      </c>
      <c r="F4647" s="43">
        <v>-0.00911</v>
      </c>
      <c r="G4647" s="43">
        <v>0.0091074681</v>
      </c>
      <c r="H4647">
        <v>5.59</v>
      </c>
      <c r="I4647">
        <v>5.54</v>
      </c>
      <c r="J4647">
        <v>5.42</v>
      </c>
      <c r="K4647">
        <v>0.05927342256214141</v>
      </c>
      <c r="L4647">
        <v>0.002872475086844922</v>
      </c>
      <c r="M4647">
        <v>1.5162002090349553</v>
      </c>
      <c r="N4647">
        <v>0.07572815533980576</v>
      </c>
      <c r="O4647">
        <v>2496670758.63</v>
      </c>
      <c r="P4647">
        <v>0</v>
      </c>
      <c r="Q4647">
        <v>0</v>
      </c>
      <c r="R4647">
        <v>0.027829313543599327</v>
      </c>
    </row>
    <row r="4648" spans="6:7">
      <c r="A4648" t="s">
        <v>14587</v>
      </c>
      <c r="B4648" t="s">
        <v>14588</v>
      </c>
      <c r="C4648" t="s">
        <v>5836</v>
      </c>
      <c r="D4648">
        <v>0</v>
      </c>
      <c r="E4648" t="s">
        <v>14589</v>
      </c>
      <c r="F4648" s="43">
        <v>-0.009170000000000001</v>
      </c>
      <c r="G4648" s="43">
        <v>0.029531568199999997</v>
      </c>
      <c r="H4648">
        <v>21.16</v>
      </c>
      <c r="I4648">
        <v>20.22</v>
      </c>
      <c r="J4648">
        <v>19.07</v>
      </c>
      <c r="K4648">
        <v>0.05148205928237122</v>
      </c>
      <c r="L4648">
        <v>0.015618932333821894</v>
      </c>
      <c r="M4648">
        <v>1.2439449438480221</v>
      </c>
      <c r="N4648">
        <v>0.006972111553784889</v>
      </c>
      <c r="O4648">
        <v>921116000</v>
      </c>
      <c r="P4648">
        <v>0</v>
      </c>
      <c r="Q4648">
        <v>6</v>
      </c>
      <c r="R4648">
        <v>0.08709677419354826</v>
      </c>
    </row>
    <row r="4649" spans="6:7">
      <c r="A4649" t="s">
        <v>3681</v>
      </c>
      <c r="B4649" t="s">
        <v>3682</v>
      </c>
      <c r="C4649" t="s">
        <v>4098</v>
      </c>
      <c r="D4649">
        <v>0</v>
      </c>
      <c r="E4649" t="s">
        <v>14590</v>
      </c>
      <c r="F4649" s="43">
        <v>-0.009170000000000001</v>
      </c>
      <c r="G4649" s="43">
        <v>-0.0348623853</v>
      </c>
      <c r="H4649">
        <v>5.45</v>
      </c>
      <c r="I4649">
        <v>5.26</v>
      </c>
      <c r="J4649">
        <v>5.24</v>
      </c>
      <c r="K4649">
        <v>0.05410821643286565</v>
      </c>
      <c r="L4649">
        <v>0.004652576282251003</v>
      </c>
      <c r="M4649">
        <v>1.3935259873247372</v>
      </c>
      <c r="N4649">
        <v>0.0604838709677419</v>
      </c>
      <c r="O4649">
        <v>13978370735.15</v>
      </c>
      <c r="P4649">
        <v>0</v>
      </c>
      <c r="Q4649">
        <v>2</v>
      </c>
      <c r="R4649">
        <v>0.42547425474254735</v>
      </c>
    </row>
    <row r="4650" spans="6:7">
      <c r="A4650" t="s">
        <v>14591</v>
      </c>
      <c r="B4650" t="s">
        <v>14592</v>
      </c>
      <c r="C4650" t="s">
        <v>5256</v>
      </c>
      <c r="D4650">
        <v>0</v>
      </c>
      <c r="E4650" t="s">
        <v>14593</v>
      </c>
      <c r="F4650" s="43">
        <v>-0.00918</v>
      </c>
      <c r="G4650" s="43">
        <v>0.0183585313</v>
      </c>
      <c r="H4650">
        <v>18.93</v>
      </c>
      <c r="I4650">
        <v>18.86</v>
      </c>
      <c r="J4650">
        <v>18.34</v>
      </c>
      <c r="K4650">
        <v>-0.022797927461139966</v>
      </c>
      <c r="L4650">
        <v>0.002594318759799613</v>
      </c>
      <c r="M4650">
        <v>1.1955918658216895</v>
      </c>
      <c r="N4650">
        <v>-0.027835051546391706</v>
      </c>
      <c r="O4650">
        <v>5601797274.6</v>
      </c>
      <c r="P4650">
        <v>0</v>
      </c>
      <c r="Q4650">
        <v>0</v>
      </c>
      <c r="R4650">
        <v>-0.14703517159314164</v>
      </c>
    </row>
    <row r="4651" spans="6:7">
      <c r="A4651" t="s">
        <v>14594</v>
      </c>
      <c r="B4651" t="s">
        <v>14595</v>
      </c>
      <c r="C4651" t="s">
        <v>4258</v>
      </c>
      <c r="D4651">
        <v>0</v>
      </c>
      <c r="E4651" t="s">
        <v>14596</v>
      </c>
      <c r="F4651" s="43">
        <v>-0.0092</v>
      </c>
      <c r="G4651" s="43">
        <v>-0.0061349693</v>
      </c>
      <c r="H4651">
        <v>13.08</v>
      </c>
      <c r="I4651">
        <v>12.96</v>
      </c>
      <c r="J4651">
        <v>12.87</v>
      </c>
      <c r="K4651">
        <v>0.06578947368421058</v>
      </c>
      <c r="L4651">
        <v>0.011873840721875346</v>
      </c>
      <c r="M4651">
        <v>1.419563128003495</v>
      </c>
      <c r="N4651">
        <v>0.07107438016528936</v>
      </c>
      <c r="O4651">
        <v>1069906572</v>
      </c>
      <c r="P4651">
        <v>0</v>
      </c>
      <c r="Q4651">
        <v>0</v>
      </c>
      <c r="R4651">
        <v>0.1250000000000001</v>
      </c>
    </row>
    <row r="4652" spans="6:7">
      <c r="A4652" t="s">
        <v>14597</v>
      </c>
      <c r="B4652" t="s">
        <v>14598</v>
      </c>
      <c r="C4652" t="s">
        <v>4034</v>
      </c>
      <c r="D4652">
        <v>0</v>
      </c>
      <c r="E4652" t="s">
        <v>14599</v>
      </c>
      <c r="F4652" s="43">
        <v>-0.0092</v>
      </c>
      <c r="G4652" s="43">
        <v>-0.018666306</v>
      </c>
      <c r="H4652">
        <v>74.98</v>
      </c>
      <c r="I4652">
        <v>72.55</v>
      </c>
      <c r="J4652">
        <v>71.88</v>
      </c>
      <c r="K4652">
        <v>0.0959214501510573</v>
      </c>
      <c r="L4652">
        <v>0.00870497290371563</v>
      </c>
      <c r="M4652">
        <v>0.8767392737566776</v>
      </c>
      <c r="N4652">
        <v>0.12655279503105576</v>
      </c>
      <c r="O4652">
        <v>661478324.8</v>
      </c>
      <c r="P4652">
        <v>0</v>
      </c>
      <c r="Q4652">
        <v>0</v>
      </c>
      <c r="R4652">
        <v>-0.11524390243902442</v>
      </c>
    </row>
    <row r="4653" spans="6:7">
      <c r="A4653" t="s">
        <v>14600</v>
      </c>
      <c r="B4653" t="s">
        <v>14601</v>
      </c>
      <c r="C4653" t="s">
        <v>4016</v>
      </c>
      <c r="D4653">
        <v>0</v>
      </c>
      <c r="E4653" t="s">
        <v>14602</v>
      </c>
      <c r="F4653" s="43">
        <v>-0.009210000000000001</v>
      </c>
      <c r="G4653" s="43">
        <v>0.0108816964</v>
      </c>
      <c r="H4653">
        <v>38.09</v>
      </c>
      <c r="I4653">
        <v>36.23</v>
      </c>
      <c r="J4653">
        <v>35.21</v>
      </c>
      <c r="K4653">
        <v>0.0962178517397882</v>
      </c>
      <c r="L4653">
        <v>0.002521483876574552</v>
      </c>
      <c r="M4653">
        <v>0.4616684723726977</v>
      </c>
      <c r="N4653">
        <v>0.03692043503148252</v>
      </c>
      <c r="O4653">
        <v>885445514.24</v>
      </c>
      <c r="P4653">
        <v>0</v>
      </c>
      <c r="Q4653">
        <v>0</v>
      </c>
      <c r="R4653">
        <v>-0.34127272727272734</v>
      </c>
    </row>
    <row r="4654" spans="6:7">
      <c r="A4654" t="s">
        <v>1821</v>
      </c>
      <c r="B4654" t="s">
        <v>1822</v>
      </c>
      <c r="C4654" t="s">
        <v>4005</v>
      </c>
      <c r="D4654">
        <v>0</v>
      </c>
      <c r="E4654" t="s">
        <v>14603</v>
      </c>
      <c r="F4654" s="43">
        <v>-0.00927</v>
      </c>
      <c r="G4654" s="43">
        <v>-0.0002944207</v>
      </c>
      <c r="H4654">
        <v>68.52</v>
      </c>
      <c r="I4654">
        <v>67.91</v>
      </c>
      <c r="J4654">
        <v>66.76</v>
      </c>
      <c r="K4654">
        <v>0.13410153640614553</v>
      </c>
      <c r="L4654">
        <v>0.0036596962336435624</v>
      </c>
      <c r="M4654">
        <v>1.2013583671147146</v>
      </c>
      <c r="N4654">
        <v>0.12062706270627055</v>
      </c>
      <c r="O4654">
        <v>18227958305.41</v>
      </c>
      <c r="P4654">
        <v>0</v>
      </c>
      <c r="Q4654">
        <v>3</v>
      </c>
      <c r="R4654">
        <v>0.23382994186046507</v>
      </c>
    </row>
    <row r="4655" spans="6:7">
      <c r="A4655" t="s">
        <v>1077</v>
      </c>
      <c r="B4655" t="s">
        <v>1078</v>
      </c>
      <c r="C4655" t="s">
        <v>4028</v>
      </c>
      <c r="D4655">
        <v>0</v>
      </c>
      <c r="E4655" t="s">
        <v>14604</v>
      </c>
      <c r="F4655" s="43">
        <v>-0.009300000000000001</v>
      </c>
      <c r="G4655" s="43">
        <v>-0.0124031008</v>
      </c>
      <c r="H4655">
        <v>6.45</v>
      </c>
      <c r="I4655">
        <v>6.37</v>
      </c>
      <c r="J4655">
        <v>6.33</v>
      </c>
      <c r="K4655">
        <v>0.012718600953895083</v>
      </c>
      <c r="L4655">
        <v>0.004765864426577546</v>
      </c>
      <c r="M4655">
        <v>1.1478469883064157</v>
      </c>
      <c r="N4655">
        <v>0.024115755627009704</v>
      </c>
      <c r="O4655">
        <v>5816581278.15</v>
      </c>
      <c r="P4655">
        <v>0</v>
      </c>
      <c r="Q4655">
        <v>1</v>
      </c>
      <c r="R4655">
        <v>0.29999999999999993</v>
      </c>
    </row>
    <row r="4656" spans="6:7">
      <c r="A4656" t="s">
        <v>2663</v>
      </c>
      <c r="B4656" t="s">
        <v>2664</v>
      </c>
      <c r="C4656" t="s">
        <v>4005</v>
      </c>
      <c r="D4656">
        <v>0</v>
      </c>
      <c r="E4656" t="s">
        <v>14605</v>
      </c>
      <c r="F4656" s="43">
        <v>-0.00932</v>
      </c>
      <c r="G4656" s="43">
        <v>-0.0181461501</v>
      </c>
      <c r="H4656">
        <v>20.5</v>
      </c>
      <c r="I4656">
        <v>20.02</v>
      </c>
      <c r="J4656">
        <v>19.83</v>
      </c>
      <c r="K4656">
        <v>0.09279475982532748</v>
      </c>
      <c r="L4656">
        <v>0.004678294955236734</v>
      </c>
      <c r="M4656">
        <v>0.5083990889649103</v>
      </c>
      <c r="N4656">
        <v>0.0939890710382513</v>
      </c>
      <c r="O4656">
        <v>20929606159.45</v>
      </c>
      <c r="P4656">
        <v>0</v>
      </c>
      <c r="Q4656">
        <v>1</v>
      </c>
      <c r="R4656">
        <v>-0.10597061581744299</v>
      </c>
    </row>
    <row r="4657" spans="6:7">
      <c r="A4657" t="s">
        <v>14606</v>
      </c>
      <c r="B4657" t="s">
        <v>14607</v>
      </c>
      <c r="C4657" t="s">
        <v>4018</v>
      </c>
      <c r="D4657">
        <v>0</v>
      </c>
      <c r="E4657" t="s">
        <v>14608</v>
      </c>
      <c r="F4657" s="43">
        <v>-0.00938</v>
      </c>
      <c r="G4657" s="43">
        <v>-0.0049655172</v>
      </c>
      <c r="H4657">
        <v>36.58</v>
      </c>
      <c r="I4657">
        <v>36.07</v>
      </c>
      <c r="J4657">
        <v>35.65</v>
      </c>
      <c r="K4657">
        <v>0.0770379217676918</v>
      </c>
      <c r="L4657">
        <v>0.005275701190711822</v>
      </c>
      <c r="M4657">
        <v>0.9207267887392111</v>
      </c>
      <c r="N4657">
        <v>0.08285800060042023</v>
      </c>
      <c r="O4657">
        <v>615632952.5</v>
      </c>
      <c r="P4657">
        <v>0</v>
      </c>
      <c r="Q4657">
        <v>1</v>
      </c>
      <c r="R4657">
        <v>-0.07512820512820512</v>
      </c>
    </row>
    <row r="4658" spans="6:7">
      <c r="A4658" t="s">
        <v>2597</v>
      </c>
      <c r="B4658" t="s">
        <v>2598</v>
      </c>
      <c r="C4658" t="s">
        <v>4167</v>
      </c>
      <c r="D4658">
        <v>0</v>
      </c>
      <c r="E4658" t="s">
        <v>14609</v>
      </c>
      <c r="F4658" s="43">
        <v>-0.00945</v>
      </c>
      <c r="G4658" s="43">
        <v>-0.0464566929</v>
      </c>
      <c r="H4658">
        <v>12.7</v>
      </c>
      <c r="I4658">
        <v>12.11</v>
      </c>
      <c r="J4658">
        <v>12.06</v>
      </c>
      <c r="K4658">
        <v>-0.11927272727272731</v>
      </c>
      <c r="L4658">
        <v>0.005822226768440967</v>
      </c>
      <c r="M4658">
        <v>0.9258920866961068</v>
      </c>
      <c r="N4658">
        <v>-0.03582802547770709</v>
      </c>
      <c r="O4658">
        <v>1570330933.5</v>
      </c>
      <c r="P4658">
        <v>0</v>
      </c>
      <c r="Q4658">
        <v>0</v>
      </c>
      <c r="R4658">
        <v>-0.032747603833865824</v>
      </c>
    </row>
    <row r="4659" spans="6:7">
      <c r="A4659" t="s">
        <v>14610</v>
      </c>
      <c r="B4659" t="s">
        <v>14611</v>
      </c>
      <c r="C4659" t="s">
        <v>4034</v>
      </c>
      <c r="D4659">
        <v>0</v>
      </c>
      <c r="E4659" t="s">
        <v>14612</v>
      </c>
      <c r="F4659" s="43">
        <v>-0.00946</v>
      </c>
      <c r="G4659" s="43">
        <v>-0.0108059433</v>
      </c>
      <c r="H4659">
        <v>22.29</v>
      </c>
      <c r="I4659">
        <v>21.97</v>
      </c>
      <c r="J4659">
        <v>21.79</v>
      </c>
      <c r="K4659">
        <v>0.016188714153561417</v>
      </c>
      <c r="L4659">
        <v>0.01403145484449145</v>
      </c>
      <c r="M4659">
        <v>3.079445794728292</v>
      </c>
      <c r="N4659">
        <v>0.010579576816927344</v>
      </c>
      <c r="O4659">
        <v>28216541006.69</v>
      </c>
      <c r="P4659">
        <v>0</v>
      </c>
      <c r="Q4659">
        <v>3</v>
      </c>
      <c r="R4659">
        <v>-0.1247011952191236</v>
      </c>
    </row>
    <row r="4660" spans="6:7">
      <c r="A4660" t="s">
        <v>3529</v>
      </c>
      <c r="B4660" t="s">
        <v>3530</v>
      </c>
      <c r="C4660" t="s">
        <v>4098</v>
      </c>
      <c r="D4660">
        <v>0</v>
      </c>
      <c r="E4660" t="s">
        <v>14613</v>
      </c>
      <c r="F4660" s="43">
        <v>-0.009519999999999999</v>
      </c>
      <c r="G4660" s="43">
        <v>-0.0253968254</v>
      </c>
      <c r="H4660">
        <v>15.86</v>
      </c>
      <c r="I4660">
        <v>15.35</v>
      </c>
      <c r="J4660">
        <v>15.27</v>
      </c>
      <c r="K4660">
        <v>0.057162534435261717</v>
      </c>
      <c r="L4660">
        <v>0.003429824543954259</v>
      </c>
      <c r="M4660">
        <v>0.5705274957015702</v>
      </c>
      <c r="N4660">
        <v>0.05862068965517239</v>
      </c>
      <c r="O4660">
        <v>2484983639.25</v>
      </c>
      <c r="P4660">
        <v>0</v>
      </c>
      <c r="Q4660">
        <v>2</v>
      </c>
      <c r="R4660">
        <v>0.0964285714285714</v>
      </c>
    </row>
    <row r="4661" spans="6:7">
      <c r="A4661" t="s">
        <v>3499</v>
      </c>
      <c r="B4661" t="s">
        <v>3500</v>
      </c>
      <c r="C4661" t="s">
        <v>4098</v>
      </c>
      <c r="D4661">
        <v>0</v>
      </c>
      <c r="E4661" t="s">
        <v>14614</v>
      </c>
      <c r="F4661" s="43">
        <v>-0.009519999999999999</v>
      </c>
      <c r="G4661" s="43">
        <v>-0.019047619000000002</v>
      </c>
      <c r="H4661">
        <v>2.11</v>
      </c>
      <c r="I4661">
        <v>2.06</v>
      </c>
      <c r="J4661">
        <v>2.04</v>
      </c>
      <c r="K4661">
        <v>0.0248756218905474</v>
      </c>
      <c r="L4661">
        <v>0.005228532774796849</v>
      </c>
      <c r="M4661">
        <v>0.4737516036560288</v>
      </c>
      <c r="N4661">
        <v>0.01980198019801982</v>
      </c>
      <c r="O4661">
        <v>4867715489.7</v>
      </c>
      <c r="P4661">
        <v>0</v>
      </c>
      <c r="Q4661">
        <v>0</v>
      </c>
      <c r="R4661">
        <v>-0.028301886792452855</v>
      </c>
    </row>
    <row r="4662" spans="6:7">
      <c r="A4662" t="s">
        <v>14615</v>
      </c>
      <c r="B4662" t="s">
        <v>14616</v>
      </c>
      <c r="C4662" t="s">
        <v>4016</v>
      </c>
      <c r="D4662">
        <v>0</v>
      </c>
      <c r="E4662" t="s">
        <v>14617</v>
      </c>
      <c r="F4662" s="43">
        <v>-0.009519999999999999</v>
      </c>
      <c r="G4662" s="43">
        <v>-0.0409142857</v>
      </c>
      <c r="H4662">
        <v>132.47</v>
      </c>
      <c r="I4662">
        <v>125.88</v>
      </c>
      <c r="J4662">
        <v>123.88</v>
      </c>
      <c r="K4662">
        <v>0.1306925357046618</v>
      </c>
      <c r="L4662">
        <v>0.0006459898606621234</v>
      </c>
      <c r="M4662">
        <v>0.10171740537019579</v>
      </c>
      <c r="N4662">
        <v>0.19657794676806076</v>
      </c>
      <c r="O4662">
        <v>1763186643.75</v>
      </c>
      <c r="P4662">
        <v>0</v>
      </c>
      <c r="Q4662">
        <v>0</v>
      </c>
      <c r="R4662">
        <v>-0.3221670001838904</v>
      </c>
    </row>
    <row r="4663" spans="6:7">
      <c r="A4663" t="s">
        <v>14618</v>
      </c>
      <c r="B4663" t="s">
        <v>14619</v>
      </c>
      <c r="C4663" t="s">
        <v>4134</v>
      </c>
      <c r="D4663">
        <v>0</v>
      </c>
      <c r="E4663" t="s">
        <v>14620</v>
      </c>
      <c r="F4663" s="43">
        <v>-0.00954</v>
      </c>
      <c r="G4663" s="43">
        <v>-0.022423664099999997</v>
      </c>
      <c r="H4663">
        <v>21.1</v>
      </c>
      <c r="I4663">
        <v>20.49</v>
      </c>
      <c r="J4663">
        <v>20.41</v>
      </c>
      <c r="K4663">
        <v>0.05509783728115328</v>
      </c>
      <c r="L4663">
        <v>0.0013178124778376477</v>
      </c>
      <c r="M4663">
        <v>0.2829880043620502</v>
      </c>
      <c r="N4663">
        <v>0.03904665314401621</v>
      </c>
      <c r="O4663">
        <v>1247287680</v>
      </c>
      <c r="P4663">
        <v>0</v>
      </c>
      <c r="Q4663">
        <v>0</v>
      </c>
      <c r="R4663">
        <v>-0.14943960149439608</v>
      </c>
    </row>
    <row r="4664" spans="6:7">
      <c r="A4664" t="s">
        <v>1350</v>
      </c>
      <c r="B4664" t="s">
        <v>741</v>
      </c>
      <c r="C4664" t="s">
        <v>4053</v>
      </c>
      <c r="D4664">
        <v>0</v>
      </c>
      <c r="E4664" t="s">
        <v>14621</v>
      </c>
      <c r="F4664" s="43">
        <v>-0.00954</v>
      </c>
      <c r="G4664" s="43">
        <v>-0.0741721854</v>
      </c>
      <c r="H4664">
        <v>74.78</v>
      </c>
      <c r="I4664">
        <v>69.9</v>
      </c>
      <c r="J4664">
        <v>69.6</v>
      </c>
      <c r="K4664">
        <v>0.024626209322779348</v>
      </c>
      <c r="L4664">
        <v>0.0047681404771568086</v>
      </c>
      <c r="M4664">
        <v>0.5681949592290586</v>
      </c>
      <c r="N4664">
        <v>0.009386281588447735</v>
      </c>
      <c r="O4664">
        <v>1312660440.5</v>
      </c>
      <c r="P4664">
        <v>0</v>
      </c>
      <c r="Q4664">
        <v>0</v>
      </c>
      <c r="R4664">
        <v>-0.3527777777777777</v>
      </c>
    </row>
    <row r="4665" spans="6:7">
      <c r="A4665" t="s">
        <v>377</v>
      </c>
      <c r="B4665" t="s">
        <v>378</v>
      </c>
      <c r="C4665" t="s">
        <v>4208</v>
      </c>
      <c r="D4665">
        <v>0</v>
      </c>
      <c r="E4665" t="s">
        <v>14622</v>
      </c>
      <c r="F4665" s="43">
        <v>-0.009559999999999999</v>
      </c>
      <c r="G4665" s="43">
        <v>0.005624297</v>
      </c>
      <c r="H4665">
        <v>17.88</v>
      </c>
      <c r="I4665">
        <v>17.88</v>
      </c>
      <c r="J4665">
        <v>17.16</v>
      </c>
      <c r="K4665">
        <v>0.06810035842293911</v>
      </c>
      <c r="L4665">
        <v>0.0036289260464350114</v>
      </c>
      <c r="M4665">
        <v>3.333746372995467</v>
      </c>
      <c r="N4665">
        <v>0.10643564356435636</v>
      </c>
      <c r="O4665">
        <v>11333828035.88</v>
      </c>
      <c r="P4665">
        <v>0</v>
      </c>
      <c r="Q4665">
        <v>2</v>
      </c>
      <c r="R4665">
        <v>0.03532136653155758</v>
      </c>
    </row>
    <row r="4666" spans="6:7">
      <c r="A4666" t="s">
        <v>1311</v>
      </c>
      <c r="B4666" t="s">
        <v>651</v>
      </c>
      <c r="C4666" t="s">
        <v>4865</v>
      </c>
      <c r="D4666">
        <v>0</v>
      </c>
      <c r="E4666" t="s">
        <v>14623</v>
      </c>
      <c r="F4666" s="43">
        <v>-0.00957</v>
      </c>
      <c r="G4666" s="43">
        <v>-0.0290178571</v>
      </c>
      <c r="H4666">
        <v>31.29</v>
      </c>
      <c r="I4666">
        <v>30.45</v>
      </c>
      <c r="J4666">
        <v>30.37</v>
      </c>
      <c r="K4666">
        <v>0.12694300518134713</v>
      </c>
      <c r="L4666">
        <v>0.006499616653731473</v>
      </c>
      <c r="M4666">
        <v>1.498287917716321</v>
      </c>
      <c r="N4666">
        <v>0.12652608213096553</v>
      </c>
      <c r="O4666">
        <v>14057115421.44</v>
      </c>
      <c r="P4666">
        <v>0</v>
      </c>
      <c r="Q4666">
        <v>0</v>
      </c>
      <c r="R4666">
        <v>-0.11068925233644868</v>
      </c>
    </row>
    <row r="4667" spans="6:7">
      <c r="A4667" t="s">
        <v>2599</v>
      </c>
      <c r="B4667" t="s">
        <v>2600</v>
      </c>
      <c r="C4667" t="s">
        <v>4034</v>
      </c>
      <c r="D4667">
        <v>0</v>
      </c>
      <c r="E4667" t="s">
        <v>14624</v>
      </c>
      <c r="F4667" s="43">
        <v>-0.0096</v>
      </c>
      <c r="G4667" s="43">
        <v>-0.0021665118999999997</v>
      </c>
      <c r="H4667">
        <v>32.47</v>
      </c>
      <c r="I4667">
        <v>32.24</v>
      </c>
      <c r="J4667">
        <v>32</v>
      </c>
      <c r="K4667">
        <v>-0.010435850214855626</v>
      </c>
      <c r="L4667">
        <v>0.008354568932705102</v>
      </c>
      <c r="M4667">
        <v>0.5231841329402305</v>
      </c>
      <c r="N4667">
        <v>-0.026276049531863414</v>
      </c>
      <c r="O4667">
        <v>2358462214.17</v>
      </c>
      <c r="P4667">
        <v>0</v>
      </c>
      <c r="Q4667">
        <v>1</v>
      </c>
      <c r="R4667">
        <v>-0.338123588585506</v>
      </c>
    </row>
    <row r="4668" spans="6:7">
      <c r="A4668" t="s">
        <v>14625</v>
      </c>
      <c r="B4668" t="s">
        <v>14626</v>
      </c>
      <c r="C4668" t="s">
        <v>4167</v>
      </c>
      <c r="D4668">
        <v>0</v>
      </c>
      <c r="E4668" t="s">
        <v>14627</v>
      </c>
      <c r="F4668" s="43">
        <v>-0.0096</v>
      </c>
      <c r="G4668" s="43">
        <v>-0.0263879369</v>
      </c>
      <c r="H4668">
        <v>29.06</v>
      </c>
      <c r="I4668">
        <v>28.41</v>
      </c>
      <c r="J4668">
        <v>28.19</v>
      </c>
      <c r="K4668">
        <v>-0.07609756097560975</v>
      </c>
      <c r="L4668">
        <v>0.0032018432149861246</v>
      </c>
      <c r="M4668">
        <v>0.9052905573973455</v>
      </c>
      <c r="N4668">
        <v>-0.027054794520547917</v>
      </c>
      <c r="O4668">
        <v>1139086966.7</v>
      </c>
      <c r="P4668">
        <v>0</v>
      </c>
      <c r="Q4668">
        <v>0</v>
      </c>
      <c r="R4668">
        <v>0.014642857142857148</v>
      </c>
    </row>
    <row r="4669" spans="6:7">
      <c r="A4669" t="s">
        <v>14628</v>
      </c>
      <c r="B4669" t="s">
        <v>14629</v>
      </c>
      <c r="C4669" t="s">
        <v>6612</v>
      </c>
      <c r="D4669">
        <v>0</v>
      </c>
      <c r="E4669" t="s">
        <v>14630</v>
      </c>
      <c r="F4669" s="43">
        <v>-0.00962</v>
      </c>
      <c r="G4669" s="43">
        <v>-0.0122484689</v>
      </c>
      <c r="H4669">
        <v>11.48</v>
      </c>
      <c r="I4669">
        <v>11.29</v>
      </c>
      <c r="J4669">
        <v>11.2</v>
      </c>
      <c r="K4669">
        <v>0.0044483985765123605</v>
      </c>
      <c r="L4669">
        <v>0.004635729882685717</v>
      </c>
      <c r="M4669">
        <v>2.0544122544122545</v>
      </c>
      <c r="N4669">
        <v>0.03577981651376136</v>
      </c>
      <c r="O4669">
        <v>1403736736.59</v>
      </c>
      <c r="P4669">
        <v>0</v>
      </c>
      <c r="Q4669">
        <v>2</v>
      </c>
      <c r="R4669">
        <v>-0.04846186262115475</v>
      </c>
    </row>
    <row r="4670" spans="6:7">
      <c r="A4670" t="s">
        <v>14631</v>
      </c>
      <c r="B4670" t="s">
        <v>14632</v>
      </c>
      <c r="C4670" t="s">
        <v>4053</v>
      </c>
      <c r="D4670">
        <v>0</v>
      </c>
      <c r="E4670" t="s">
        <v>14633</v>
      </c>
      <c r="F4670" s="43">
        <v>-0.00963</v>
      </c>
      <c r="G4670" s="43">
        <v>0.0504600345</v>
      </c>
      <c r="H4670">
        <v>76.68</v>
      </c>
      <c r="I4670">
        <v>73.07</v>
      </c>
      <c r="J4670">
        <v>67.01</v>
      </c>
      <c r="K4670">
        <v>0.47081320450885655</v>
      </c>
      <c r="L4670">
        <v>0.0025681325222665814</v>
      </c>
      <c r="M4670">
        <v>0.13162604090482916</v>
      </c>
      <c r="N4670">
        <v>0.41007333076032404</v>
      </c>
      <c r="O4670">
        <v>1927987981.36</v>
      </c>
      <c r="P4670">
        <v>0</v>
      </c>
      <c r="Q4670">
        <v>2</v>
      </c>
      <c r="R4670">
        <v>0.7331593927893738</v>
      </c>
    </row>
    <row r="4671" spans="6:7">
      <c r="A4671" t="s">
        <v>14634</v>
      </c>
      <c r="B4671" t="s">
        <v>14635</v>
      </c>
      <c r="C4671" t="s">
        <v>1895</v>
      </c>
      <c r="D4671">
        <v>0</v>
      </c>
      <c r="E4671" t="s">
        <v>14636</v>
      </c>
      <c r="F4671" s="43">
        <v>-0.00964</v>
      </c>
      <c r="G4671" s="43">
        <v>0.029614325099999998</v>
      </c>
      <c r="H4671">
        <v>14.98</v>
      </c>
      <c r="I4671">
        <v>14.95</v>
      </c>
      <c r="J4671">
        <v>14.38</v>
      </c>
      <c r="K4671">
        <v>0.12068965517241376</v>
      </c>
      <c r="L4671">
        <v>0.005042804751820042</v>
      </c>
      <c r="M4671">
        <v>1.2860005379236148</v>
      </c>
      <c r="N4671">
        <v>0.14296636085626904</v>
      </c>
      <c r="O4671">
        <v>794824800</v>
      </c>
      <c r="P4671">
        <v>0</v>
      </c>
      <c r="Q4671">
        <v>1</v>
      </c>
      <c r="R4671">
        <v>-0.19499997523076854</v>
      </c>
    </row>
    <row r="4672" spans="6:7">
      <c r="A4672" t="s">
        <v>1257</v>
      </c>
      <c r="B4672" t="s">
        <v>1258</v>
      </c>
      <c r="C4672" t="s">
        <v>4034</v>
      </c>
      <c r="D4672">
        <v>0</v>
      </c>
      <c r="E4672" t="s">
        <v>14637</v>
      </c>
      <c r="F4672" s="43">
        <v>-0.009689999999999999</v>
      </c>
      <c r="G4672" s="43">
        <v>-0.0122296793</v>
      </c>
      <c r="H4672">
        <v>66.77</v>
      </c>
      <c r="I4672">
        <v>66.23</v>
      </c>
      <c r="J4672">
        <v>65.42</v>
      </c>
      <c r="K4672">
        <v>0.08573770491803286</v>
      </c>
      <c r="L4672">
        <v>0.003016995069721253</v>
      </c>
      <c r="M4672">
        <v>0.3624818479561448</v>
      </c>
      <c r="N4672">
        <v>0.1038333333333334</v>
      </c>
      <c r="O4672">
        <v>5090650492.95</v>
      </c>
      <c r="P4672">
        <v>0</v>
      </c>
      <c r="Q4672">
        <v>2</v>
      </c>
      <c r="R4672">
        <v>0.3299196787148596</v>
      </c>
    </row>
    <row r="4673" spans="6:7">
      <c r="A4673" t="s">
        <v>14638</v>
      </c>
      <c r="B4673" t="s">
        <v>14639</v>
      </c>
      <c r="C4673" t="s">
        <v>4817</v>
      </c>
      <c r="D4673">
        <v>0</v>
      </c>
      <c r="E4673" t="s">
        <v>14640</v>
      </c>
      <c r="F4673" s="43">
        <v>-0.00972</v>
      </c>
      <c r="G4673" s="43">
        <v>-0.0615740741</v>
      </c>
      <c r="H4673">
        <v>21.58</v>
      </c>
      <c r="I4673">
        <v>20.27</v>
      </c>
      <c r="J4673">
        <v>20</v>
      </c>
      <c r="K4673">
        <v>-0.16584362139917702</v>
      </c>
      <c r="L4673">
        <v>0.010616673632229127</v>
      </c>
      <c r="M4673">
        <v>2.136472089067574</v>
      </c>
      <c r="N4673">
        <v>-0.1440033783783784</v>
      </c>
      <c r="O4673">
        <v>4201431573.6</v>
      </c>
      <c r="P4673">
        <v>0</v>
      </c>
      <c r="Q4673">
        <v>0</v>
      </c>
      <c r="R4673">
        <v>0.10605978343163906</v>
      </c>
    </row>
    <row r="4674" spans="6:7">
      <c r="A4674" t="s">
        <v>14641</v>
      </c>
      <c r="B4674" t="s">
        <v>14642</v>
      </c>
      <c r="C4674" t="s">
        <v>4041</v>
      </c>
      <c r="D4674">
        <v>0</v>
      </c>
      <c r="E4674" t="s">
        <v>14643</v>
      </c>
      <c r="F4674" s="43">
        <v>-0.00975</v>
      </c>
      <c r="G4674" s="43">
        <v>-0.0182815356</v>
      </c>
      <c r="H4674">
        <v>16.47</v>
      </c>
      <c r="I4674">
        <v>16.11</v>
      </c>
      <c r="J4674">
        <v>16.01</v>
      </c>
      <c r="K4674">
        <v>0.10418094585332417</v>
      </c>
      <c r="L4674">
        <v>0.014527474638699025</v>
      </c>
      <c r="M4674">
        <v>11.059739747634069</v>
      </c>
      <c r="N4674">
        <v>0.0654761904761905</v>
      </c>
      <c r="O4674">
        <v>797879405.76</v>
      </c>
      <c r="P4674">
        <v>0</v>
      </c>
      <c r="Q4674">
        <v>0</v>
      </c>
      <c r="R4674">
        <v>-0.05899532710280383</v>
      </c>
    </row>
    <row r="4675" spans="6:7">
      <c r="A4675" t="s">
        <v>14644</v>
      </c>
      <c r="B4675" t="s">
        <v>14645</v>
      </c>
      <c r="C4675" t="s">
        <v>4016</v>
      </c>
      <c r="D4675">
        <v>0</v>
      </c>
      <c r="E4675" t="s">
        <v>14646</v>
      </c>
      <c r="F4675" s="43">
        <v>-0.00977</v>
      </c>
      <c r="G4675" s="43">
        <v>-0.0152718387</v>
      </c>
      <c r="H4675">
        <v>16.47</v>
      </c>
      <c r="I4675">
        <v>16.12</v>
      </c>
      <c r="J4675">
        <v>16</v>
      </c>
      <c r="K4675">
        <v>0.048796356538711894</v>
      </c>
      <c r="L4675">
        <v>0.000834143135178243</v>
      </c>
      <c r="M4675">
        <v>0.6599288779889638</v>
      </c>
      <c r="N4675">
        <v>0.024142312579415553</v>
      </c>
      <c r="O4675">
        <v>8505800401.76</v>
      </c>
      <c r="P4675">
        <v>0</v>
      </c>
      <c r="Q4675">
        <v>0</v>
      </c>
      <c r="R4675">
        <v>-0.12746955345060895</v>
      </c>
    </row>
    <row r="4676" spans="6:7">
      <c r="A4676" t="s">
        <v>14647</v>
      </c>
      <c r="B4676" t="s">
        <v>14648</v>
      </c>
      <c r="C4676" t="s">
        <v>4018</v>
      </c>
      <c r="D4676">
        <v>0</v>
      </c>
      <c r="E4676" t="s">
        <v>14649</v>
      </c>
      <c r="F4676" s="43">
        <v>-0.00982</v>
      </c>
      <c r="G4676" s="43">
        <v>0.00625</v>
      </c>
      <c r="H4676">
        <v>11.34</v>
      </c>
      <c r="I4676">
        <v>11.27</v>
      </c>
      <c r="J4676">
        <v>11.09</v>
      </c>
      <c r="K4676">
        <v>0.018987341772151816</v>
      </c>
      <c r="L4676">
        <v>0.016719174647283376</v>
      </c>
      <c r="M4676">
        <v>0.45917419359662637</v>
      </c>
      <c r="N4676">
        <v>0.03205128205128202</v>
      </c>
      <c r="O4676">
        <v>1458768505.6</v>
      </c>
      <c r="P4676">
        <v>0</v>
      </c>
      <c r="Q4676">
        <v>0</v>
      </c>
      <c r="R4676">
        <v>-0.13507290867229468</v>
      </c>
    </row>
    <row r="4677" spans="6:7">
      <c r="A4677" t="s">
        <v>14650</v>
      </c>
      <c r="B4677" t="s">
        <v>14651</v>
      </c>
      <c r="C4677" t="s">
        <v>4134</v>
      </c>
      <c r="D4677">
        <v>0</v>
      </c>
      <c r="E4677" t="s">
        <v>14652</v>
      </c>
      <c r="F4677" s="43">
        <v>-0.00982</v>
      </c>
      <c r="G4677" s="43">
        <v>0.0061349693</v>
      </c>
      <c r="H4677">
        <v>33.39</v>
      </c>
      <c r="I4677">
        <v>32.8</v>
      </c>
      <c r="J4677">
        <v>32.28</v>
      </c>
      <c r="K4677">
        <v>0.02499999999999991</v>
      </c>
      <c r="L4677">
        <v>0.002586121349048316</v>
      </c>
      <c r="M4677">
        <v>0.8271906092458716</v>
      </c>
      <c r="N4677">
        <v>0.05738233397807859</v>
      </c>
      <c r="O4677">
        <v>5698098938.6</v>
      </c>
      <c r="P4677">
        <v>0</v>
      </c>
      <c r="Q4677">
        <v>0</v>
      </c>
      <c r="R4677">
        <v>-0.12812333864965444</v>
      </c>
    </row>
    <row r="4678" spans="6:7">
      <c r="A4678" t="s">
        <v>14653</v>
      </c>
      <c r="B4678" t="s">
        <v>14654</v>
      </c>
      <c r="C4678" t="s">
        <v>6612</v>
      </c>
      <c r="D4678">
        <v>0</v>
      </c>
      <c r="E4678" t="s">
        <v>14655</v>
      </c>
      <c r="F4678" s="43">
        <v>-0.00984</v>
      </c>
      <c r="G4678" s="43">
        <v>-0.0049180328</v>
      </c>
      <c r="H4678">
        <v>12.18</v>
      </c>
      <c r="I4678">
        <v>12.14</v>
      </c>
      <c r="J4678">
        <v>11.98</v>
      </c>
      <c r="K4678">
        <v>0.03231292517006809</v>
      </c>
      <c r="L4678">
        <v>0.0052946561448833996</v>
      </c>
      <c r="M4678">
        <v>2.092453451969023</v>
      </c>
      <c r="N4678">
        <v>0.037606837606837716</v>
      </c>
      <c r="O4678">
        <v>1403250124.4</v>
      </c>
      <c r="P4678">
        <v>0</v>
      </c>
      <c r="Q4678">
        <v>1</v>
      </c>
      <c r="R4678">
        <v>-0.05993349842573706</v>
      </c>
    </row>
    <row r="4679" spans="6:7">
      <c r="A4679" t="s">
        <v>14656</v>
      </c>
      <c r="B4679" t="s">
        <v>14657</v>
      </c>
      <c r="C4679" t="s">
        <v>4087</v>
      </c>
      <c r="D4679">
        <v>0</v>
      </c>
      <c r="E4679" t="s">
        <v>14658</v>
      </c>
      <c r="F4679" s="43">
        <v>-0.00986</v>
      </c>
      <c r="G4679" s="43">
        <v>0.005985915499999999</v>
      </c>
      <c r="H4679">
        <v>28.67</v>
      </c>
      <c r="I4679">
        <v>28.57</v>
      </c>
      <c r="J4679">
        <v>27.93</v>
      </c>
      <c r="K4679">
        <v>0.060898626067582645</v>
      </c>
      <c r="L4679">
        <v>0.004122763111641552</v>
      </c>
      <c r="M4679">
        <v>4.021825577261716</v>
      </c>
      <c r="N4679">
        <v>0.04042243262927893</v>
      </c>
      <c r="O4679">
        <v>6348320330.4</v>
      </c>
      <c r="P4679">
        <v>0</v>
      </c>
      <c r="Q4679">
        <v>1</v>
      </c>
      <c r="R4679">
        <v>-0.30403077991475214</v>
      </c>
    </row>
    <row r="4680" spans="6:7">
      <c r="A4680" t="s">
        <v>14659</v>
      </c>
      <c r="B4680" t="s">
        <v>14660</v>
      </c>
      <c r="C4680" t="s">
        <v>4018</v>
      </c>
      <c r="D4680">
        <v>0</v>
      </c>
      <c r="E4680" t="s">
        <v>14661</v>
      </c>
      <c r="F4680" s="43">
        <v>-0.00987</v>
      </c>
      <c r="G4680" s="43">
        <v>-0.013157894699999999</v>
      </c>
      <c r="H4680">
        <v>6.12</v>
      </c>
      <c r="I4680">
        <v>6</v>
      </c>
      <c r="J4680">
        <v>5.98</v>
      </c>
      <c r="K4680">
        <v>0.0016694490818029693</v>
      </c>
      <c r="L4680">
        <v>0.007874557676749218</v>
      </c>
      <c r="M4680">
        <v>3.7789750957854404</v>
      </c>
      <c r="N4680">
        <v>-0.01639344262295076</v>
      </c>
      <c r="O4680">
        <v>1235102204.8</v>
      </c>
      <c r="P4680">
        <v>0</v>
      </c>
      <c r="Q4680">
        <v>3</v>
      </c>
      <c r="R4680">
        <v>0.06951871657754005</v>
      </c>
    </row>
    <row r="4681" spans="6:7">
      <c r="A4681" t="s">
        <v>14662</v>
      </c>
      <c r="B4681" t="s">
        <v>14663</v>
      </c>
      <c r="C4681" t="s">
        <v>4062</v>
      </c>
      <c r="D4681">
        <v>0</v>
      </c>
      <c r="E4681" t="s">
        <v>14664</v>
      </c>
      <c r="F4681" s="43">
        <v>-0.009899999999999999</v>
      </c>
      <c r="G4681" s="43">
        <v>-0.011192423600000001</v>
      </c>
      <c r="H4681">
        <v>23.49</v>
      </c>
      <c r="I4681">
        <v>22.97</v>
      </c>
      <c r="J4681">
        <v>22.8</v>
      </c>
      <c r="K4681">
        <v>0.11019816336394381</v>
      </c>
      <c r="L4681">
        <v>0.015076059631831605</v>
      </c>
      <c r="M4681">
        <v>8.195750915750915</v>
      </c>
      <c r="N4681">
        <v>0.12377690802348323</v>
      </c>
      <c r="O4681">
        <v>925312064.59</v>
      </c>
      <c r="P4681">
        <v>0</v>
      </c>
      <c r="Q4681">
        <v>0</v>
      </c>
      <c r="R4681">
        <v>-0.10622568093385217</v>
      </c>
    </row>
    <row r="4682" spans="6:7">
      <c r="A4682" t="s">
        <v>3773</v>
      </c>
      <c r="B4682" t="s">
        <v>3774</v>
      </c>
      <c r="C4682" t="s">
        <v>4098</v>
      </c>
      <c r="D4682">
        <v>0</v>
      </c>
      <c r="E4682" t="s">
        <v>14665</v>
      </c>
      <c r="F4682" s="43">
        <v>-0.00994</v>
      </c>
      <c r="G4682" s="43">
        <v>0.054534498300000005</v>
      </c>
      <c r="H4682">
        <v>36.16</v>
      </c>
      <c r="I4682">
        <v>35</v>
      </c>
      <c r="J4682">
        <v>31.95</v>
      </c>
      <c r="K4682">
        <v>0.1396939107782481</v>
      </c>
      <c r="L4682">
        <v>0.005441687576662276</v>
      </c>
      <c r="M4682">
        <v>1.3462420871258942</v>
      </c>
      <c r="N4682">
        <v>0.1422976501305483</v>
      </c>
      <c r="O4682">
        <v>3469175556.37</v>
      </c>
      <c r="P4682">
        <v>0</v>
      </c>
      <c r="Q4682">
        <v>6</v>
      </c>
      <c r="R4682">
        <v>0.4435966178593524</v>
      </c>
    </row>
    <row r="4683" spans="6:7">
      <c r="A4683" t="s">
        <v>14666</v>
      </c>
      <c r="B4683" t="s">
        <v>14667</v>
      </c>
      <c r="C4683" t="s">
        <v>4034</v>
      </c>
      <c r="D4683">
        <v>0</v>
      </c>
      <c r="E4683" t="s">
        <v>14668</v>
      </c>
      <c r="F4683" s="43">
        <v>-0.00995</v>
      </c>
      <c r="G4683" s="43">
        <v>-0.0023419204</v>
      </c>
      <c r="H4683">
        <v>17.14</v>
      </c>
      <c r="I4683">
        <v>17.04</v>
      </c>
      <c r="J4683">
        <v>16.91</v>
      </c>
      <c r="K4683">
        <v>0.05120296113510168</v>
      </c>
      <c r="L4683">
        <v>0.006613364393142665</v>
      </c>
      <c r="M4683">
        <v>2.2767441860465114</v>
      </c>
      <c r="N4683">
        <v>0.03775883069427512</v>
      </c>
      <c r="O4683">
        <v>15687761290.6</v>
      </c>
      <c r="P4683">
        <v>0</v>
      </c>
      <c r="Q4683">
        <v>0</v>
      </c>
      <c r="R4683">
        <v>-0.23243243243243245</v>
      </c>
    </row>
    <row r="4684" spans="6:7">
      <c r="A4684" t="s">
        <v>14669</v>
      </c>
      <c r="B4684" t="s">
        <v>14670</v>
      </c>
      <c r="C4684" t="s">
        <v>4070</v>
      </c>
      <c r="D4684">
        <v>0</v>
      </c>
      <c r="E4684" t="s">
        <v>14671</v>
      </c>
      <c r="F4684" s="43">
        <v>-0.00998</v>
      </c>
      <c r="G4684" s="43">
        <v>-0.0078556263</v>
      </c>
      <c r="H4684">
        <v>47.45</v>
      </c>
      <c r="I4684">
        <v>46.73</v>
      </c>
      <c r="J4684">
        <v>45.88</v>
      </c>
      <c r="K4684">
        <v>0.2329815303430079</v>
      </c>
      <c r="L4684">
        <v>0.006608773072658843</v>
      </c>
      <c r="M4684">
        <v>2.374493856989811</v>
      </c>
      <c r="N4684">
        <v>0.2320063274452939</v>
      </c>
      <c r="O4684">
        <v>1730722470</v>
      </c>
      <c r="P4684">
        <v>0</v>
      </c>
      <c r="Q4684">
        <v>0</v>
      </c>
      <c r="R4684">
        <v>-0.03166314393468452</v>
      </c>
    </row>
    <row r="4685" spans="6:7">
      <c r="A4685" t="s">
        <v>14672</v>
      </c>
      <c r="B4685" t="s">
        <v>14673</v>
      </c>
      <c r="C4685" t="s">
        <v>1896</v>
      </c>
      <c r="D4685">
        <v>0</v>
      </c>
      <c r="E4685" t="s">
        <v>14674</v>
      </c>
      <c r="F4685" s="43">
        <v>-0.010009999999999998</v>
      </c>
      <c r="G4685" s="43">
        <v>-0.0216054804</v>
      </c>
      <c r="H4685">
        <v>56.65</v>
      </c>
      <c r="I4685">
        <v>55.7</v>
      </c>
      <c r="J4685">
        <v>55.56</v>
      </c>
      <c r="K4685">
        <v>0.026160648489314695</v>
      </c>
      <c r="L4685">
        <v>0.0028872858648322465</v>
      </c>
      <c r="M4685">
        <v>2.539305927911826</v>
      </c>
      <c r="N4685">
        <v>-0.005357142857142806</v>
      </c>
      <c r="O4685">
        <v>3426026392.83</v>
      </c>
      <c r="P4685">
        <v>0</v>
      </c>
      <c r="Q4685">
        <v>1</v>
      </c>
      <c r="R4685">
        <v>-0.12393834539163252</v>
      </c>
    </row>
    <row r="4686" spans="6:7">
      <c r="A4686" t="s">
        <v>2601</v>
      </c>
      <c r="B4686" t="s">
        <v>2602</v>
      </c>
      <c r="C4686" t="s">
        <v>4258</v>
      </c>
      <c r="D4686">
        <v>0</v>
      </c>
      <c r="E4686" t="s">
        <v>14675</v>
      </c>
      <c r="F4686" s="43">
        <v>-0.01002</v>
      </c>
      <c r="G4686" s="43">
        <v>0.0100240577</v>
      </c>
      <c r="H4686">
        <v>25.24</v>
      </c>
      <c r="I4686">
        <v>25.19</v>
      </c>
      <c r="J4686">
        <v>24.32</v>
      </c>
      <c r="K4686">
        <v>0.10240700218818381</v>
      </c>
      <c r="L4686">
        <v>0.01623150402559514</v>
      </c>
      <c r="M4686">
        <v>3.0574737762237763</v>
      </c>
      <c r="N4686">
        <v>0.11608329641116531</v>
      </c>
      <c r="O4686">
        <v>735730000</v>
      </c>
      <c r="P4686">
        <v>0</v>
      </c>
      <c r="Q4686">
        <v>0</v>
      </c>
      <c r="R4686">
        <v>-0.1195386228591401</v>
      </c>
    </row>
    <row r="4687" spans="6:7">
      <c r="A4687" t="s">
        <v>2603</v>
      </c>
      <c r="B4687" t="s">
        <v>2604</v>
      </c>
      <c r="C4687" t="s">
        <v>4212</v>
      </c>
      <c r="D4687">
        <v>0</v>
      </c>
      <c r="E4687" t="s">
        <v>14676</v>
      </c>
      <c r="F4687" s="43">
        <v>-0.0101</v>
      </c>
      <c r="G4687" s="43">
        <v>0.0050505051</v>
      </c>
      <c r="H4687">
        <v>3.98</v>
      </c>
      <c r="I4687">
        <v>3.98</v>
      </c>
      <c r="J4687">
        <v>3.86</v>
      </c>
      <c r="K4687">
        <v>0.09641873278236918</v>
      </c>
      <c r="L4687">
        <v>0.010430291668137338</v>
      </c>
      <c r="M4687">
        <v>0.4385398521271242</v>
      </c>
      <c r="N4687">
        <v>0.13390313390313396</v>
      </c>
      <c r="O4687">
        <v>2267350390.8</v>
      </c>
      <c r="P4687">
        <v>0</v>
      </c>
      <c r="Q4687">
        <v>0</v>
      </c>
      <c r="R4687">
        <v>-0.04784688995215305</v>
      </c>
    </row>
    <row r="4688" spans="6:7">
      <c r="A4688" t="s">
        <v>3475</v>
      </c>
      <c r="B4688" t="s">
        <v>3476</v>
      </c>
      <c r="C4688" t="s">
        <v>4098</v>
      </c>
      <c r="D4688">
        <v>0</v>
      </c>
      <c r="E4688" t="s">
        <v>14677</v>
      </c>
      <c r="F4688" s="43">
        <v>-0.010129999999999998</v>
      </c>
      <c r="G4688" s="43">
        <v>-0.0015588465000000002</v>
      </c>
      <c r="H4688">
        <v>12.96</v>
      </c>
      <c r="I4688">
        <v>12.81</v>
      </c>
      <c r="J4688">
        <v>12.66</v>
      </c>
      <c r="K4688">
        <v>0.05172413793103456</v>
      </c>
      <c r="L4688">
        <v>0.005437166653666204</v>
      </c>
      <c r="M4688">
        <v>0.2855580595542882</v>
      </c>
      <c r="N4688">
        <v>0.05605935696619948</v>
      </c>
      <c r="O4688">
        <v>1789766114.24</v>
      </c>
      <c r="P4688">
        <v>0</v>
      </c>
      <c r="Q4688">
        <v>0</v>
      </c>
      <c r="R4688">
        <v>-0.15333773959021813</v>
      </c>
    </row>
    <row r="4689" spans="6:7">
      <c r="A4689" t="s">
        <v>14678</v>
      </c>
      <c r="B4689" t="s">
        <v>14679</v>
      </c>
      <c r="C4689" t="s">
        <v>1896</v>
      </c>
      <c r="D4689">
        <v>0</v>
      </c>
      <c r="E4689" t="s">
        <v>14680</v>
      </c>
      <c r="F4689" s="43">
        <v>-0.01014</v>
      </c>
      <c r="G4689" s="43">
        <v>-0.0108429521</v>
      </c>
      <c r="H4689">
        <v>28.68</v>
      </c>
      <c r="I4689">
        <v>28.28</v>
      </c>
      <c r="J4689">
        <v>28.19</v>
      </c>
      <c r="K4689">
        <v>0.04740740740740745</v>
      </c>
      <c r="L4689">
        <v>0.0017821365505231214</v>
      </c>
      <c r="M4689">
        <v>1.4019815994338287</v>
      </c>
      <c r="N4689">
        <v>0.050520059435364015</v>
      </c>
      <c r="O4689">
        <v>1606653818.04</v>
      </c>
      <c r="P4689">
        <v>0</v>
      </c>
      <c r="Q4689">
        <v>0</v>
      </c>
      <c r="R4689">
        <v>0.1724709784411277</v>
      </c>
    </row>
    <row r="4690" spans="6:7">
      <c r="A4690" t="s">
        <v>14681</v>
      </c>
      <c r="B4690" t="s">
        <v>14682</v>
      </c>
      <c r="C4690" t="s">
        <v>4034</v>
      </c>
      <c r="D4690">
        <v>0</v>
      </c>
      <c r="E4690" t="s">
        <v>14683</v>
      </c>
      <c r="F4690" s="43">
        <v>-0.01015</v>
      </c>
      <c r="G4690" s="43">
        <v>0.0097781121</v>
      </c>
      <c r="H4690">
        <v>26.97</v>
      </c>
      <c r="I4690">
        <v>26.85</v>
      </c>
      <c r="J4690">
        <v>26.32</v>
      </c>
      <c r="K4690">
        <v>0.048828125</v>
      </c>
      <c r="L4690">
        <v>0.012722115367770492</v>
      </c>
      <c r="M4690">
        <v>4.145186492807609</v>
      </c>
      <c r="N4690">
        <v>0.04678362573099427</v>
      </c>
      <c r="O4690">
        <v>3687871412.57</v>
      </c>
      <c r="P4690">
        <v>0</v>
      </c>
      <c r="Q4690">
        <v>0</v>
      </c>
      <c r="R4690">
        <v>-0.3056633048875097</v>
      </c>
    </row>
    <row r="4691" spans="6:7">
      <c r="A4691" t="s">
        <v>14684</v>
      </c>
      <c r="B4691" t="s">
        <v>14685</v>
      </c>
      <c r="C4691" t="s">
        <v>4005</v>
      </c>
      <c r="D4691">
        <v>0</v>
      </c>
      <c r="E4691" t="s">
        <v>14686</v>
      </c>
      <c r="F4691" s="43">
        <v>-0.010169999999999998</v>
      </c>
      <c r="G4691" s="43">
        <v>-0.013559322</v>
      </c>
      <c r="H4691">
        <v>14.8</v>
      </c>
      <c r="I4691">
        <v>14.55</v>
      </c>
      <c r="J4691">
        <v>14.41</v>
      </c>
      <c r="K4691">
        <v>0.06985294117647067</v>
      </c>
      <c r="L4691">
        <v>0.005886662463251487</v>
      </c>
      <c r="M4691">
        <v>0.531984931321868</v>
      </c>
      <c r="N4691">
        <v>0.09398496240601503</v>
      </c>
      <c r="O4691">
        <v>2162307977.25</v>
      </c>
      <c r="P4691">
        <v>0</v>
      </c>
      <c r="Q4691">
        <v>0</v>
      </c>
      <c r="R4691">
        <v>-0.08720200752823079</v>
      </c>
    </row>
    <row r="4692" spans="6:7">
      <c r="A4692" t="s">
        <v>1787</v>
      </c>
      <c r="B4692" t="s">
        <v>1788</v>
      </c>
      <c r="C4692" t="s">
        <v>4034</v>
      </c>
      <c r="D4692">
        <v>0</v>
      </c>
      <c r="E4692" t="s">
        <v>14687</v>
      </c>
      <c r="F4692" s="43">
        <v>-0.01023</v>
      </c>
      <c r="G4692" s="43">
        <v>0.0136339801</v>
      </c>
      <c r="H4692">
        <v>156.5</v>
      </c>
      <c r="I4692">
        <v>154.64</v>
      </c>
      <c r="J4692">
        <v>150.5</v>
      </c>
      <c r="K4692">
        <v>-0.03368118477785424</v>
      </c>
      <c r="L4692">
        <v>0.0044290404281626915</v>
      </c>
      <c r="M4692">
        <v>2.7916761257885017</v>
      </c>
      <c r="N4692">
        <v>-0.12285876347135578</v>
      </c>
      <c r="O4692">
        <v>23028214968</v>
      </c>
      <c r="P4692">
        <v>0</v>
      </c>
      <c r="Q4692">
        <v>0</v>
      </c>
      <c r="R4692">
        <v>-0.2930742857142858</v>
      </c>
    </row>
    <row r="4693" spans="6:7">
      <c r="A4693" t="s">
        <v>3491</v>
      </c>
      <c r="B4693" t="s">
        <v>3492</v>
      </c>
      <c r="C4693" t="s">
        <v>4005</v>
      </c>
      <c r="D4693">
        <v>0</v>
      </c>
      <c r="E4693" t="s">
        <v>14688</v>
      </c>
      <c r="F4693" s="43">
        <v>-0.01024</v>
      </c>
      <c r="G4693" s="43">
        <v>-0.0196850394</v>
      </c>
      <c r="H4693">
        <v>12.69</v>
      </c>
      <c r="I4693">
        <v>12.45</v>
      </c>
      <c r="J4693">
        <v>12.37</v>
      </c>
      <c r="K4693">
        <v>0.07235142118863049</v>
      </c>
      <c r="L4693">
        <v>0.0052320321091846225</v>
      </c>
      <c r="M4693">
        <v>1.8549275445575837</v>
      </c>
      <c r="N4693">
        <v>0.09210526315789463</v>
      </c>
      <c r="O4693">
        <v>3467761479.5</v>
      </c>
      <c r="P4693">
        <v>0</v>
      </c>
      <c r="Q4693">
        <v>2</v>
      </c>
      <c r="R4693">
        <v>-0.12076271186440683</v>
      </c>
    </row>
    <row r="4694" spans="6:7">
      <c r="A4694" t="s">
        <v>1515</v>
      </c>
      <c r="B4694" t="s">
        <v>1516</v>
      </c>
      <c r="C4694" t="s">
        <v>4034</v>
      </c>
      <c r="D4694">
        <v>0</v>
      </c>
      <c r="E4694" t="s">
        <v>14689</v>
      </c>
      <c r="F4694" s="43">
        <v>-0.010249999999999999</v>
      </c>
      <c r="G4694" s="43">
        <v>-0.0073206442</v>
      </c>
      <c r="H4694">
        <v>6.86</v>
      </c>
      <c r="I4694">
        <v>6.78</v>
      </c>
      <c r="J4694">
        <v>6.73</v>
      </c>
      <c r="K4694">
        <v>0.024169184290030232</v>
      </c>
      <c r="L4694">
        <v>0.022769329614469615</v>
      </c>
      <c r="M4694">
        <v>2.035014679844909</v>
      </c>
      <c r="N4694">
        <v>0.03511450381679396</v>
      </c>
      <c r="O4694">
        <v>2907845289.28</v>
      </c>
      <c r="P4694">
        <v>0</v>
      </c>
      <c r="Q4694">
        <v>1</v>
      </c>
      <c r="R4694">
        <v>-0.22158438576349032</v>
      </c>
    </row>
    <row r="4695" spans="6:7">
      <c r="A4695" t="s">
        <v>14690</v>
      </c>
      <c r="B4695" t="s">
        <v>14691</v>
      </c>
      <c r="C4695" t="s">
        <v>4225</v>
      </c>
      <c r="D4695">
        <v>0</v>
      </c>
      <c r="E4695" t="s">
        <v>14692</v>
      </c>
      <c r="F4695" s="43">
        <v>-0.01027</v>
      </c>
      <c r="G4695" s="43">
        <v>0.002004008</v>
      </c>
      <c r="H4695">
        <v>40.58</v>
      </c>
      <c r="I4695">
        <v>40</v>
      </c>
      <c r="J4695">
        <v>39.32</v>
      </c>
      <c r="K4695">
        <v>0.14090131203650877</v>
      </c>
      <c r="L4695">
        <v>0.001080163730248314</v>
      </c>
      <c r="M4695">
        <v>0.17481028357912856</v>
      </c>
      <c r="N4695">
        <v>0.17820324005891006</v>
      </c>
      <c r="O4695">
        <v>758480000</v>
      </c>
      <c r="P4695">
        <v>0</v>
      </c>
      <c r="Q4695">
        <v>0</v>
      </c>
      <c r="R4695">
        <v>-0.13062377743968698</v>
      </c>
    </row>
    <row r="4696" spans="6:7">
      <c r="A4696" t="s">
        <v>1422</v>
      </c>
      <c r="B4696" t="s">
        <v>1423</v>
      </c>
      <c r="C4696" t="s">
        <v>4028</v>
      </c>
      <c r="D4696">
        <v>0</v>
      </c>
      <c r="E4696" t="s">
        <v>14693</v>
      </c>
      <c r="F4696" s="43">
        <v>-0.010280000000000001</v>
      </c>
      <c r="G4696" s="43">
        <v>-0.009595613400000001</v>
      </c>
      <c r="H4696">
        <v>14.89</v>
      </c>
      <c r="I4696">
        <v>14.45</v>
      </c>
      <c r="J4696">
        <v>14.36</v>
      </c>
      <c r="K4696">
        <v>0.08483483483483475</v>
      </c>
      <c r="L4696">
        <v>0.005548477087679689</v>
      </c>
      <c r="M4696">
        <v>2.5064875326546376</v>
      </c>
      <c r="N4696">
        <v>0.05783308931185938</v>
      </c>
      <c r="O4696">
        <v>2277696154.67</v>
      </c>
      <c r="P4696">
        <v>0</v>
      </c>
      <c r="Q4696">
        <v>0</v>
      </c>
      <c r="R4696">
        <v>0.4634393356289243</v>
      </c>
    </row>
    <row r="4697" spans="6:7">
      <c r="A4697" t="s">
        <v>14694</v>
      </c>
      <c r="B4697" t="s">
        <v>14695</v>
      </c>
      <c r="C4697" t="s">
        <v>4034</v>
      </c>
      <c r="D4697">
        <v>0</v>
      </c>
      <c r="E4697" t="s">
        <v>14696</v>
      </c>
      <c r="F4697" s="43">
        <v>-0.010289999999999999</v>
      </c>
      <c r="G4697" s="43">
        <v>-0.0061018131</v>
      </c>
      <c r="H4697">
        <v>57.6</v>
      </c>
      <c r="I4697">
        <v>57.01</v>
      </c>
      <c r="J4697">
        <v>56.54</v>
      </c>
      <c r="K4697">
        <v>0.07586337044725412</v>
      </c>
      <c r="L4697">
        <v>0.004411504480775947</v>
      </c>
      <c r="M4697">
        <v>0.5371369098306368</v>
      </c>
      <c r="N4697">
        <v>0.056719184430027714</v>
      </c>
      <c r="O4697">
        <v>2600656282.56</v>
      </c>
      <c r="P4697">
        <v>0</v>
      </c>
      <c r="Q4697">
        <v>1</v>
      </c>
      <c r="R4697">
        <v>-0.3189350557447058</v>
      </c>
    </row>
    <row r="4698" spans="6:7">
      <c r="A4698" t="s">
        <v>1574</v>
      </c>
      <c r="B4698" t="s">
        <v>1575</v>
      </c>
      <c r="C4698" t="s">
        <v>4041</v>
      </c>
      <c r="D4698">
        <v>0</v>
      </c>
      <c r="E4698" t="s">
        <v>14697</v>
      </c>
      <c r="F4698" s="43">
        <v>-0.01031</v>
      </c>
      <c r="G4698" s="43">
        <v>-0.0206185567</v>
      </c>
      <c r="H4698">
        <v>1.92</v>
      </c>
      <c r="I4698">
        <v>1.9</v>
      </c>
      <c r="J4698">
        <v>1.88</v>
      </c>
      <c r="K4698">
        <v>0.04395604395604387</v>
      </c>
      <c r="L4698">
        <v>0.01381680706730418</v>
      </c>
      <c r="M4698">
        <v>4.576344086021505</v>
      </c>
      <c r="N4698">
        <v>0.07954545454545449</v>
      </c>
      <c r="O4698">
        <v>8664608140.64</v>
      </c>
      <c r="P4698">
        <v>0</v>
      </c>
      <c r="Q4698">
        <v>2</v>
      </c>
      <c r="R4698">
        <v>0.02702702702702693</v>
      </c>
    </row>
    <row r="4699" spans="6:7">
      <c r="A4699" t="s">
        <v>14698</v>
      </c>
      <c r="B4699" t="s">
        <v>14699</v>
      </c>
      <c r="C4699" t="s">
        <v>4104</v>
      </c>
      <c r="D4699">
        <v>0</v>
      </c>
      <c r="E4699" t="s">
        <v>14700</v>
      </c>
      <c r="F4699" s="43">
        <v>-0.01031</v>
      </c>
      <c r="G4699" s="43">
        <v>0.0186733556</v>
      </c>
      <c r="H4699">
        <v>36.66</v>
      </c>
      <c r="I4699">
        <v>36.55</v>
      </c>
      <c r="J4699">
        <v>35.36</v>
      </c>
      <c r="K4699">
        <v>0.07594936708860754</v>
      </c>
      <c r="L4699">
        <v>0.0031775368479288867</v>
      </c>
      <c r="M4699">
        <v>2.058696266968326</v>
      </c>
      <c r="N4699">
        <v>0.05880648899188858</v>
      </c>
      <c r="O4699">
        <v>1063483200</v>
      </c>
      <c r="P4699">
        <v>0</v>
      </c>
      <c r="Q4699">
        <v>2</v>
      </c>
      <c r="R4699">
        <v>-0.11736295580777589</v>
      </c>
    </row>
    <row r="4700" spans="6:7">
      <c r="A4700" t="s">
        <v>14701</v>
      </c>
      <c r="B4700" t="s">
        <v>14702</v>
      </c>
      <c r="C4700" t="s">
        <v>4250</v>
      </c>
      <c r="D4700">
        <v>0</v>
      </c>
      <c r="E4700" t="s">
        <v>14703</v>
      </c>
      <c r="F4700" s="43">
        <v>-0.01034</v>
      </c>
      <c r="G4700" s="43">
        <v>0.0035659705</v>
      </c>
      <c r="H4700">
        <v>200.54</v>
      </c>
      <c r="I4700">
        <v>197</v>
      </c>
      <c r="J4700">
        <v>186.88</v>
      </c>
      <c r="K4700">
        <v>0.09988275361509678</v>
      </c>
      <c r="L4700">
        <v>0.00715956962084845</v>
      </c>
      <c r="M4700">
        <v>2.7239120645448613</v>
      </c>
      <c r="N4700">
        <v>0.08575837742504412</v>
      </c>
      <c r="O4700">
        <v>19903146935.1</v>
      </c>
      <c r="P4700">
        <v>0</v>
      </c>
      <c r="Q4700">
        <v>0</v>
      </c>
      <c r="R4700">
        <v>-0.0010141987829614028</v>
      </c>
    </row>
    <row r="4701" spans="6:7">
      <c r="A4701" t="s">
        <v>14704</v>
      </c>
      <c r="B4701" t="s">
        <v>14705</v>
      </c>
      <c r="C4701" t="s">
        <v>4034</v>
      </c>
      <c r="D4701">
        <v>0</v>
      </c>
      <c r="E4701" t="s">
        <v>14706</v>
      </c>
      <c r="F4701" s="43">
        <v>-0.010369999999999999</v>
      </c>
      <c r="G4701" s="43">
        <v>-0.0296296296</v>
      </c>
      <c r="H4701">
        <v>20.12</v>
      </c>
      <c r="I4701">
        <v>19.65</v>
      </c>
      <c r="J4701">
        <v>19.65</v>
      </c>
      <c r="K4701">
        <v>0.011322696860524903</v>
      </c>
      <c r="L4701">
        <v>0.0021422592439832872</v>
      </c>
      <c r="M4701">
        <v>0.19617267618362638</v>
      </c>
      <c r="N4701">
        <v>0.022904737116085254</v>
      </c>
      <c r="O4701">
        <v>16475893573.5</v>
      </c>
      <c r="P4701">
        <v>0</v>
      </c>
      <c r="Q4701">
        <v>0</v>
      </c>
      <c r="R4701">
        <v>-0.1873449131513648</v>
      </c>
    </row>
    <row r="4702" spans="6:7">
      <c r="A4702" t="s">
        <v>14707</v>
      </c>
      <c r="B4702" t="s">
        <v>14708</v>
      </c>
      <c r="C4702" t="s">
        <v>4018</v>
      </c>
      <c r="D4702">
        <v>0</v>
      </c>
      <c r="E4702" t="s">
        <v>14709</v>
      </c>
      <c r="F4702" s="43">
        <v>-0.010369999999999999</v>
      </c>
      <c r="G4702" s="43">
        <v>-0.0114078299</v>
      </c>
      <c r="H4702">
        <v>38.78</v>
      </c>
      <c r="I4702">
        <v>38.13</v>
      </c>
      <c r="J4702">
        <v>38.01</v>
      </c>
      <c r="K4702">
        <v>0.052733296521259077</v>
      </c>
      <c r="L4702">
        <v>0.002742828728058987</v>
      </c>
      <c r="M4702">
        <v>0.9837628865979381</v>
      </c>
      <c r="N4702">
        <v>0.04180327868852462</v>
      </c>
      <c r="O4702">
        <v>1574944238</v>
      </c>
      <c r="P4702">
        <v>0</v>
      </c>
      <c r="Q4702">
        <v>0</v>
      </c>
      <c r="R4702">
        <v>-0.25715955581531263</v>
      </c>
    </row>
    <row r="4703" spans="6:7">
      <c r="A4703" t="s">
        <v>14710</v>
      </c>
      <c r="B4703" t="s">
        <v>14711</v>
      </c>
      <c r="C4703" t="s">
        <v>4070</v>
      </c>
      <c r="D4703">
        <v>0</v>
      </c>
      <c r="E4703" t="s">
        <v>14712</v>
      </c>
      <c r="F4703" s="43">
        <v>-0.010409999999999999</v>
      </c>
      <c r="G4703" s="43">
        <v>0.0064420217999999994</v>
      </c>
      <c r="H4703">
        <v>20.57</v>
      </c>
      <c r="I4703">
        <v>20.31</v>
      </c>
      <c r="J4703">
        <v>19.97</v>
      </c>
      <c r="K4703">
        <v>0.0803191489361701</v>
      </c>
      <c r="L4703">
        <v>0.01853326499905219</v>
      </c>
      <c r="M4703">
        <v>0.9209997827385802</v>
      </c>
      <c r="N4703">
        <v>0.09076262083780869</v>
      </c>
      <c r="O4703">
        <v>1017791215.2</v>
      </c>
      <c r="P4703">
        <v>0</v>
      </c>
      <c r="Q4703">
        <v>0</v>
      </c>
      <c r="R4703">
        <v>-0.1131004366812227</v>
      </c>
    </row>
    <row r="4704" spans="6:7">
      <c r="A4704" t="s">
        <v>14713</v>
      </c>
      <c r="B4704" t="s">
        <v>14714</v>
      </c>
      <c r="C4704" t="s">
        <v>14078</v>
      </c>
      <c r="D4704">
        <v>0</v>
      </c>
      <c r="E4704" t="s">
        <v>14715</v>
      </c>
      <c r="F4704" s="43">
        <v>-0.01042</v>
      </c>
      <c r="G4704" s="43">
        <v>0.0173611111</v>
      </c>
      <c r="H4704">
        <v>2.95</v>
      </c>
      <c r="I4704">
        <v>2.93</v>
      </c>
      <c r="J4704">
        <v>2.84</v>
      </c>
      <c r="K4704">
        <v>0.017361111111111206</v>
      </c>
      <c r="L4704">
        <v>0.02517974049766113</v>
      </c>
      <c r="M4704">
        <v>3.722136488340192</v>
      </c>
      <c r="N4704">
        <v>0.035335689045936425</v>
      </c>
      <c r="O4704">
        <v>4885034538.24</v>
      </c>
      <c r="P4704">
        <v>0</v>
      </c>
      <c r="Q4704">
        <v>0</v>
      </c>
      <c r="R4704">
        <v>-0.04560260586319208</v>
      </c>
    </row>
    <row r="4705" spans="6:7">
      <c r="A4705" t="s">
        <v>14716</v>
      </c>
      <c r="B4705" t="s">
        <v>14717</v>
      </c>
      <c r="C4705" t="s">
        <v>4005</v>
      </c>
      <c r="D4705">
        <v>0</v>
      </c>
      <c r="E4705" t="s">
        <v>14718</v>
      </c>
      <c r="F4705" s="43">
        <v>-0.01043</v>
      </c>
      <c r="G4705" s="43">
        <v>0.0009066183</v>
      </c>
      <c r="H4705">
        <v>22.22</v>
      </c>
      <c r="I4705">
        <v>22.08</v>
      </c>
      <c r="J4705">
        <v>21.6</v>
      </c>
      <c r="K4705">
        <v>0.08235294117647057</v>
      </c>
      <c r="L4705">
        <v>0.0025368101575622714</v>
      </c>
      <c r="M4705">
        <v>0.7487850586165229</v>
      </c>
      <c r="N4705">
        <v>0.11740890688259092</v>
      </c>
      <c r="O4705">
        <v>12448242606.16</v>
      </c>
      <c r="P4705">
        <v>0</v>
      </c>
      <c r="Q4705">
        <v>1</v>
      </c>
      <c r="R4705">
        <v>0.2919836161497951</v>
      </c>
    </row>
    <row r="4706" spans="6:7">
      <c r="A4706" t="s">
        <v>3144</v>
      </c>
      <c r="B4706" t="s">
        <v>3145</v>
      </c>
      <c r="C4706" t="s">
        <v>4300</v>
      </c>
      <c r="D4706">
        <v>0</v>
      </c>
      <c r="E4706" t="s">
        <v>14719</v>
      </c>
      <c r="F4706" s="43">
        <v>-0.01046</v>
      </c>
      <c r="G4706" s="43">
        <v>0.0061028771</v>
      </c>
      <c r="H4706">
        <v>11.55</v>
      </c>
      <c r="I4706">
        <v>11.54</v>
      </c>
      <c r="J4706">
        <v>11.35</v>
      </c>
      <c r="K4706">
        <v>0.03497757847533621</v>
      </c>
      <c r="L4706">
        <v>0.0013973513113557262</v>
      </c>
      <c r="M4706">
        <v>7.923211169284468</v>
      </c>
      <c r="N4706">
        <v>0.05291970802919692</v>
      </c>
      <c r="O4706">
        <v>1210656206</v>
      </c>
      <c r="P4706">
        <v>0</v>
      </c>
      <c r="Q4706">
        <v>0</v>
      </c>
      <c r="R4706">
        <v>-0.12575757575757576</v>
      </c>
    </row>
    <row r="4707" spans="6:7">
      <c r="A4707" t="s">
        <v>1015</v>
      </c>
      <c r="B4707" t="s">
        <v>1016</v>
      </c>
      <c r="C4707" t="s">
        <v>4865</v>
      </c>
      <c r="D4707">
        <v>0</v>
      </c>
      <c r="E4707" t="s">
        <v>14720</v>
      </c>
      <c r="F4707" s="43">
        <v>-0.01053</v>
      </c>
      <c r="G4707" s="43">
        <v>-0.022820362799999997</v>
      </c>
      <c r="H4707">
        <v>16.99</v>
      </c>
      <c r="I4707">
        <v>16.7</v>
      </c>
      <c r="J4707">
        <v>16.6</v>
      </c>
      <c r="K4707">
        <v>0.05964467005076139</v>
      </c>
      <c r="L4707">
        <v>0.005896583306088458</v>
      </c>
      <c r="M4707">
        <v>1.3875571697605595</v>
      </c>
      <c r="N4707">
        <v>0.0496543054682589</v>
      </c>
      <c r="O4707">
        <v>3915620433.42</v>
      </c>
      <c r="P4707">
        <v>0</v>
      </c>
      <c r="Q4707">
        <v>1</v>
      </c>
      <c r="R4707">
        <v>-0.07774000132098563</v>
      </c>
    </row>
    <row r="4708" spans="6:7">
      <c r="A4708" t="s">
        <v>14721</v>
      </c>
      <c r="B4708" t="s">
        <v>919</v>
      </c>
      <c r="C4708" t="s">
        <v>4865</v>
      </c>
      <c r="D4708">
        <v>0</v>
      </c>
      <c r="E4708" t="s">
        <v>14722</v>
      </c>
      <c r="F4708" s="43">
        <v>-0.01053</v>
      </c>
      <c r="G4708" s="43">
        <v>0.0381578947</v>
      </c>
      <c r="H4708">
        <v>18.24</v>
      </c>
      <c r="I4708">
        <v>15.78</v>
      </c>
      <c r="J4708">
        <v>14.79</v>
      </c>
      <c r="K4708">
        <v>0.5187680461982674</v>
      </c>
      <c r="L4708">
        <v>0.02228849268579934</v>
      </c>
      <c r="M4708">
        <v>1.022936952062847</v>
      </c>
      <c r="N4708">
        <v>0.5546798029556649</v>
      </c>
      <c r="O4708">
        <v>1287875860</v>
      </c>
      <c r="P4708">
        <v>0</v>
      </c>
      <c r="Q4708">
        <v>1</v>
      </c>
      <c r="R4708">
        <v>0.16802368615840116</v>
      </c>
    </row>
    <row r="4709" spans="6:7">
      <c r="A4709" t="s">
        <v>14723</v>
      </c>
      <c r="B4709" t="s">
        <v>14724</v>
      </c>
      <c r="C4709" t="s">
        <v>559</v>
      </c>
      <c r="D4709">
        <v>0</v>
      </c>
      <c r="E4709" t="s">
        <v>14725</v>
      </c>
      <c r="F4709" s="43">
        <v>-0.010549999999999999</v>
      </c>
      <c r="G4709" s="43">
        <v>0.040694418499999996</v>
      </c>
      <c r="H4709">
        <v>112.99</v>
      </c>
      <c r="I4709">
        <v>111.5</v>
      </c>
      <c r="J4709">
        <v>106.01</v>
      </c>
      <c r="K4709">
        <v>0.1341674295595565</v>
      </c>
      <c r="L4709">
        <v>0.006867260491683681</v>
      </c>
      <c r="M4709">
        <v>1.672171693750138</v>
      </c>
      <c r="N4709">
        <v>0.13336043911364104</v>
      </c>
      <c r="O4709">
        <v>6979514660.36</v>
      </c>
      <c r="P4709">
        <v>0</v>
      </c>
      <c r="Q4709">
        <v>0</v>
      </c>
      <c r="R4709">
        <v>0.10210536720371649</v>
      </c>
    </row>
    <row r="4710" spans="6:7">
      <c r="A4710" t="s">
        <v>1883</v>
      </c>
      <c r="B4710" t="s">
        <v>1884</v>
      </c>
      <c r="C4710" t="s">
        <v>4041</v>
      </c>
      <c r="D4710">
        <v>0</v>
      </c>
      <c r="E4710" t="s">
        <v>14726</v>
      </c>
      <c r="F4710" s="43">
        <v>-0.01056</v>
      </c>
      <c r="G4710" s="43">
        <v>-0.0291618829</v>
      </c>
      <c r="H4710">
        <v>43.98</v>
      </c>
      <c r="I4710">
        <v>42.28</v>
      </c>
      <c r="J4710">
        <v>42.22</v>
      </c>
      <c r="K4710">
        <v>0.10305243934255161</v>
      </c>
      <c r="L4710">
        <v>0.004012713301627439</v>
      </c>
      <c r="M4710">
        <v>1.289768707482993</v>
      </c>
      <c r="N4710">
        <v>0.08969072164948465</v>
      </c>
      <c r="O4710">
        <v>747828493.1</v>
      </c>
      <c r="P4710">
        <v>0</v>
      </c>
      <c r="Q4710">
        <v>5</v>
      </c>
      <c r="R4710">
        <v>-0.06294326241134744</v>
      </c>
    </row>
    <row r="4711" spans="6:7">
      <c r="A4711" t="s">
        <v>14727</v>
      </c>
      <c r="B4711" t="s">
        <v>14728</v>
      </c>
      <c r="C4711" t="s">
        <v>4167</v>
      </c>
      <c r="D4711">
        <v>0</v>
      </c>
      <c r="E4711" t="s">
        <v>14729</v>
      </c>
      <c r="F4711" s="43">
        <v>-0.01056</v>
      </c>
      <c r="G4711" s="43">
        <v>-0.042253521100000004</v>
      </c>
      <c r="H4711">
        <v>2.83</v>
      </c>
      <c r="I4711">
        <v>2.72</v>
      </c>
      <c r="J4711">
        <v>2.7</v>
      </c>
      <c r="K4711">
        <v>-0.11111111111111108</v>
      </c>
      <c r="L4711">
        <v>0.007683648005392963</v>
      </c>
      <c r="M4711">
        <v>0.9176050598736722</v>
      </c>
      <c r="N4711">
        <v>-0.021582733812949503</v>
      </c>
      <c r="O4711">
        <v>6011992986.76</v>
      </c>
      <c r="P4711">
        <v>0</v>
      </c>
      <c r="Q4711">
        <v>7</v>
      </c>
      <c r="R4711">
        <v>0.2651162790697676</v>
      </c>
    </row>
    <row r="4712" spans="6:7">
      <c r="A4712" t="s">
        <v>14730</v>
      </c>
      <c r="B4712" t="s">
        <v>14731</v>
      </c>
      <c r="C4712" t="s">
        <v>4159</v>
      </c>
      <c r="D4712">
        <v>0</v>
      </c>
      <c r="E4712" t="s">
        <v>14732</v>
      </c>
      <c r="F4712" s="43">
        <v>-0.01056</v>
      </c>
      <c r="G4712" s="43">
        <v>0</v>
      </c>
      <c r="H4712">
        <v>5.71</v>
      </c>
      <c r="I4712">
        <v>5.68</v>
      </c>
      <c r="J4712">
        <v>5.58</v>
      </c>
      <c r="K4712">
        <v>0.008880994671403165</v>
      </c>
      <c r="L4712">
        <v>0.010878037236991286</v>
      </c>
      <c r="M4712">
        <v>1.5522531037731548</v>
      </c>
      <c r="N4712">
        <v>0.008880994671403165</v>
      </c>
      <c r="O4712">
        <v>2632559782.8</v>
      </c>
      <c r="P4712">
        <v>0</v>
      </c>
      <c r="Q4712">
        <v>3</v>
      </c>
      <c r="R4712">
        <v>-0.14199395770392756</v>
      </c>
    </row>
    <row r="4713" spans="6:7">
      <c r="A4713" t="s">
        <v>14733</v>
      </c>
      <c r="B4713" t="s">
        <v>14734</v>
      </c>
      <c r="C4713" t="s">
        <v>4865</v>
      </c>
      <c r="D4713">
        <v>0</v>
      </c>
      <c r="E4713" t="s">
        <v>14735</v>
      </c>
      <c r="F4713" s="43">
        <v>-0.01057</v>
      </c>
      <c r="G4713" s="43">
        <v>-0.0406006674</v>
      </c>
      <c r="H4713">
        <v>17.93</v>
      </c>
      <c r="I4713">
        <v>17.25</v>
      </c>
      <c r="J4713">
        <v>16.83</v>
      </c>
      <c r="K4713">
        <v>0.1100386100386101</v>
      </c>
      <c r="L4713">
        <v>0.0023099701463177814</v>
      </c>
      <c r="M4713">
        <v>3.5776610048381583</v>
      </c>
      <c r="N4713">
        <v>0.09942638623326965</v>
      </c>
      <c r="O4713">
        <v>2704720504.12</v>
      </c>
      <c r="P4713">
        <v>0</v>
      </c>
      <c r="Q4713">
        <v>0</v>
      </c>
      <c r="R4713">
        <v>-0.29012345679012347</v>
      </c>
    </row>
    <row r="4714" spans="6:7">
      <c r="A4714" t="s">
        <v>2816</v>
      </c>
      <c r="B4714" t="s">
        <v>2817</v>
      </c>
      <c r="C4714" t="s">
        <v>4098</v>
      </c>
      <c r="D4714">
        <v>0</v>
      </c>
      <c r="E4714" t="s">
        <v>14736</v>
      </c>
      <c r="F4714" s="43">
        <v>-0.01058</v>
      </c>
      <c r="G4714" s="43">
        <v>0</v>
      </c>
      <c r="H4714">
        <v>3.86</v>
      </c>
      <c r="I4714">
        <v>3.78</v>
      </c>
      <c r="J4714">
        <v>3.74</v>
      </c>
      <c r="K4714">
        <v>0.047091412742382245</v>
      </c>
      <c r="L4714">
        <v>0.0016340961368195052</v>
      </c>
      <c r="M4714">
        <v>0.2760338584311645</v>
      </c>
      <c r="N4714">
        <v>0.06779661016949146</v>
      </c>
      <c r="O4714">
        <v>2596130713.26</v>
      </c>
      <c r="P4714">
        <v>0</v>
      </c>
      <c r="Q4714">
        <v>0</v>
      </c>
      <c r="R4714">
        <v>-0.27307692307692316</v>
      </c>
    </row>
    <row r="4715" spans="6:7">
      <c r="A4715" t="s">
        <v>14737</v>
      </c>
      <c r="B4715" t="s">
        <v>14738</v>
      </c>
      <c r="C4715" t="s">
        <v>4150</v>
      </c>
      <c r="D4715">
        <v>0</v>
      </c>
      <c r="E4715" t="s">
        <v>14739</v>
      </c>
      <c r="F4715" s="43">
        <v>-0.010620000000000001</v>
      </c>
      <c r="G4715" s="43">
        <v>0.0138888889</v>
      </c>
      <c r="H4715">
        <v>25.18</v>
      </c>
      <c r="I4715">
        <v>24.82</v>
      </c>
      <c r="J4715">
        <v>24.22</v>
      </c>
      <c r="K4715">
        <v>0.019301848049281266</v>
      </c>
      <c r="L4715">
        <v>0.0018440895474076996</v>
      </c>
      <c r="M4715">
        <v>0.3507727088079973</v>
      </c>
      <c r="N4715">
        <v>0.052586938083121385</v>
      </c>
      <c r="O4715">
        <v>6208623597.6</v>
      </c>
      <c r="P4715">
        <v>0</v>
      </c>
      <c r="Q4715">
        <v>0</v>
      </c>
      <c r="R4715">
        <v>0.8661654135338346</v>
      </c>
    </row>
    <row r="4716" spans="6:7">
      <c r="A4716" t="s">
        <v>14740</v>
      </c>
      <c r="B4716" t="s">
        <v>14741</v>
      </c>
      <c r="C4716" t="s">
        <v>6612</v>
      </c>
      <c r="D4716">
        <v>0</v>
      </c>
      <c r="E4716" t="s">
        <v>14742</v>
      </c>
      <c r="F4716" s="43">
        <v>-0.01065</v>
      </c>
      <c r="G4716" s="43">
        <v>-0.027105517899999997</v>
      </c>
      <c r="H4716">
        <v>10.33</v>
      </c>
      <c r="I4716">
        <v>10.05</v>
      </c>
      <c r="J4716">
        <v>9.95</v>
      </c>
      <c r="K4716">
        <v>0.06461864406779674</v>
      </c>
      <c r="L4716">
        <v>0.004812062864081723</v>
      </c>
      <c r="M4716">
        <v>1.3971240109078826</v>
      </c>
      <c r="N4716">
        <v>0.0888407367280607</v>
      </c>
      <c r="O4716">
        <v>12746163271.99</v>
      </c>
      <c r="P4716">
        <v>0</v>
      </c>
      <c r="Q4716">
        <v>0</v>
      </c>
      <c r="R4716">
        <v>0.0696071604292606</v>
      </c>
    </row>
    <row r="4717" spans="6:7">
      <c r="A4717" t="s">
        <v>14743</v>
      </c>
      <c r="B4717" t="s">
        <v>14744</v>
      </c>
      <c r="C4717" t="s">
        <v>4150</v>
      </c>
      <c r="D4717">
        <v>0</v>
      </c>
      <c r="E4717" t="s">
        <v>14745</v>
      </c>
      <c r="F4717" s="43">
        <v>-0.01068</v>
      </c>
      <c r="G4717" s="43">
        <v>-0.036787974700000003</v>
      </c>
      <c r="H4717">
        <v>25.4</v>
      </c>
      <c r="I4717">
        <v>24.35</v>
      </c>
      <c r="J4717">
        <v>24.11</v>
      </c>
      <c r="K4717">
        <v>0.16062917063870358</v>
      </c>
      <c r="L4717">
        <v>0.010479995848117532</v>
      </c>
      <c r="M4717">
        <v>1.5596072595281307</v>
      </c>
      <c r="N4717">
        <v>0.14588235294117655</v>
      </c>
      <c r="O4717">
        <v>1090248739.84</v>
      </c>
      <c r="P4717">
        <v>0</v>
      </c>
      <c r="Q4717">
        <v>1</v>
      </c>
      <c r="R4717">
        <v>0.27154046997389053</v>
      </c>
    </row>
    <row r="4718" spans="6:7">
      <c r="A4718" t="s">
        <v>14746</v>
      </c>
      <c r="B4718" t="s">
        <v>14747</v>
      </c>
      <c r="C4718" t="s">
        <v>1896</v>
      </c>
      <c r="D4718">
        <v>0</v>
      </c>
      <c r="E4718" t="s">
        <v>14748</v>
      </c>
      <c r="F4718" s="43">
        <v>-0.01069</v>
      </c>
      <c r="G4718" s="43">
        <v>-0.0070058997</v>
      </c>
      <c r="H4718">
        <v>27.39</v>
      </c>
      <c r="I4718">
        <v>26.93</v>
      </c>
      <c r="J4718">
        <v>26.66</v>
      </c>
      <c r="K4718">
        <v>0.09028340080971661</v>
      </c>
      <c r="L4718">
        <v>0.0010458772886823683</v>
      </c>
      <c r="M4718">
        <v>0.1778769334564839</v>
      </c>
      <c r="N4718">
        <v>0.056078431372549004</v>
      </c>
      <c r="O4718">
        <v>1368621648</v>
      </c>
      <c r="P4718">
        <v>0</v>
      </c>
      <c r="Q4718">
        <v>0</v>
      </c>
      <c r="R4718">
        <v>-0.16262437810945266</v>
      </c>
    </row>
    <row r="4719" spans="6:7">
      <c r="A4719" t="s">
        <v>3706</v>
      </c>
      <c r="B4719" t="s">
        <v>3707</v>
      </c>
      <c r="C4719" t="s">
        <v>4225</v>
      </c>
      <c r="D4719">
        <v>0</v>
      </c>
      <c r="E4719" t="s">
        <v>14749</v>
      </c>
      <c r="F4719" s="43">
        <v>-0.01077</v>
      </c>
      <c r="G4719" s="43">
        <v>0.030362389799999997</v>
      </c>
      <c r="H4719">
        <v>10.9</v>
      </c>
      <c r="I4719">
        <v>10.52</v>
      </c>
      <c r="J4719">
        <v>10.05</v>
      </c>
      <c r="K4719">
        <v>0.11558854718981972</v>
      </c>
      <c r="L4719">
        <v>0.0018088190946185774</v>
      </c>
      <c r="M4719">
        <v>0.09093435574700688</v>
      </c>
      <c r="N4719">
        <v>0.08565531475748195</v>
      </c>
      <c r="O4719">
        <v>5103011714.81</v>
      </c>
      <c r="P4719">
        <v>0</v>
      </c>
      <c r="Q4719">
        <v>0</v>
      </c>
      <c r="R4719">
        <v>0.12875536480686686</v>
      </c>
    </row>
    <row r="4720" spans="6:7">
      <c r="A4720" t="s">
        <v>14750</v>
      </c>
      <c r="B4720" t="s">
        <v>14751</v>
      </c>
      <c r="C4720" t="s">
        <v>4203</v>
      </c>
      <c r="D4720">
        <v>0</v>
      </c>
      <c r="E4720" t="s">
        <v>14752</v>
      </c>
      <c r="F4720" s="43">
        <v>-0.01084</v>
      </c>
      <c r="G4720" s="43">
        <v>0.010841836700000001</v>
      </c>
      <c r="H4720">
        <v>16.07</v>
      </c>
      <c r="I4720">
        <v>15.85</v>
      </c>
      <c r="J4720">
        <v>15.51</v>
      </c>
      <c r="K4720">
        <v>-0.01857585139318879</v>
      </c>
      <c r="L4720">
        <v>0.003954864525294023</v>
      </c>
      <c r="M4720">
        <v>0.589293791827913</v>
      </c>
      <c r="N4720">
        <v>-0.024014778325123082</v>
      </c>
      <c r="O4720">
        <v>4619396882.24</v>
      </c>
      <c r="P4720">
        <v>0</v>
      </c>
      <c r="Q4720">
        <v>0</v>
      </c>
      <c r="R4720">
        <v>-0.04460518384569019</v>
      </c>
    </row>
    <row r="4721" spans="6:7">
      <c r="A4721" t="s">
        <v>14753</v>
      </c>
      <c r="B4721" t="s">
        <v>14754</v>
      </c>
      <c r="C4721" t="s">
        <v>4024</v>
      </c>
      <c r="D4721">
        <v>0</v>
      </c>
      <c r="E4721" t="s">
        <v>14755</v>
      </c>
      <c r="F4721" s="43">
        <v>-0.010860000000000002</v>
      </c>
      <c r="G4721" s="43">
        <v>0.0039486673</v>
      </c>
      <c r="H4721">
        <v>10.28</v>
      </c>
      <c r="I4721">
        <v>10.17</v>
      </c>
      <c r="J4721">
        <v>10.02</v>
      </c>
      <c r="K4721">
        <v>0.07847295864262993</v>
      </c>
      <c r="L4721">
        <v>0.004006912618702465</v>
      </c>
      <c r="M4721">
        <v>0.30379870637942724</v>
      </c>
      <c r="N4721">
        <v>0.1042345276872963</v>
      </c>
      <c r="O4721">
        <v>768833571</v>
      </c>
      <c r="P4721">
        <v>0</v>
      </c>
      <c r="Q4721">
        <v>0</v>
      </c>
      <c r="R4721">
        <v>-0.003917727717923695</v>
      </c>
    </row>
    <row r="4722" spans="6:7">
      <c r="A4722" t="s">
        <v>961</v>
      </c>
      <c r="B4722" t="s">
        <v>962</v>
      </c>
      <c r="C4722" t="s">
        <v>5009</v>
      </c>
      <c r="D4722">
        <v>0</v>
      </c>
      <c r="E4722" t="s">
        <v>14756</v>
      </c>
      <c r="F4722" s="43">
        <v>-0.010920000000000001</v>
      </c>
      <c r="G4722" s="43">
        <v>0</v>
      </c>
      <c r="H4722">
        <v>10.1</v>
      </c>
      <c r="I4722">
        <v>10.07</v>
      </c>
      <c r="J4722">
        <v>9.96</v>
      </c>
      <c r="K4722">
        <v>0.01614530776992938</v>
      </c>
      <c r="L4722">
        <v>0.010306417489248435</v>
      </c>
      <c r="M4722">
        <v>6.660593138205079</v>
      </c>
      <c r="N4722">
        <v>0.04136504653567739</v>
      </c>
      <c r="O4722">
        <v>2080326125.49</v>
      </c>
      <c r="P4722">
        <v>0</v>
      </c>
      <c r="Q4722">
        <v>2</v>
      </c>
      <c r="R4722">
        <v>-0.04003813155386081</v>
      </c>
    </row>
    <row r="4723" spans="6:7">
      <c r="A4723" t="s">
        <v>14757</v>
      </c>
      <c r="B4723" t="s">
        <v>14758</v>
      </c>
      <c r="C4723" t="s">
        <v>5009</v>
      </c>
      <c r="D4723">
        <v>0</v>
      </c>
      <c r="E4723" t="s">
        <v>14759</v>
      </c>
      <c r="F4723" s="43">
        <v>-0.010960000000000001</v>
      </c>
      <c r="G4723" s="43">
        <v>-0.0158343484</v>
      </c>
      <c r="H4723">
        <v>8.13</v>
      </c>
      <c r="I4723">
        <v>8.08</v>
      </c>
      <c r="J4723">
        <v>8.04</v>
      </c>
      <c r="K4723">
        <v>0.00622665006226659</v>
      </c>
      <c r="L4723">
        <v>0.004105843389513693</v>
      </c>
      <c r="M4723">
        <v>7.0601195714849325</v>
      </c>
      <c r="N4723">
        <v>0.04258064516129033</v>
      </c>
      <c r="O4723">
        <v>2323314477.09</v>
      </c>
      <c r="P4723">
        <v>0</v>
      </c>
      <c r="Q4723">
        <v>0</v>
      </c>
      <c r="R4723">
        <v>-0.11208791208791205</v>
      </c>
    </row>
    <row r="4724" spans="6:7">
      <c r="A4724" t="s">
        <v>14760</v>
      </c>
      <c r="B4724" t="s">
        <v>14761</v>
      </c>
      <c r="C4724" t="s">
        <v>4005</v>
      </c>
      <c r="D4724">
        <v>0</v>
      </c>
      <c r="E4724" t="s">
        <v>14762</v>
      </c>
      <c r="F4724" s="43">
        <v>-0.01098</v>
      </c>
      <c r="G4724" s="43">
        <v>-0.0365853659</v>
      </c>
      <c r="H4724">
        <v>74.19</v>
      </c>
      <c r="I4724">
        <v>71.1</v>
      </c>
      <c r="J4724">
        <v>70.6</v>
      </c>
      <c r="K4724">
        <v>0.09099278809268058</v>
      </c>
      <c r="L4724">
        <v>0.002289721213654859</v>
      </c>
      <c r="M4724">
        <v>0.21559745981376077</v>
      </c>
      <c r="N4724">
        <v>0.08748852860201897</v>
      </c>
      <c r="O4724">
        <v>4342961145.6</v>
      </c>
      <c r="P4724">
        <v>0</v>
      </c>
      <c r="Q4724">
        <v>0</v>
      </c>
      <c r="R4724">
        <v>0.5085932527052831</v>
      </c>
    </row>
    <row r="4725" spans="6:7">
      <c r="A4725" t="s">
        <v>1339</v>
      </c>
      <c r="B4725" t="s">
        <v>649</v>
      </c>
      <c r="C4725" t="s">
        <v>4231</v>
      </c>
      <c r="D4725">
        <v>0</v>
      </c>
      <c r="E4725" t="s">
        <v>14763</v>
      </c>
      <c r="F4725" s="43">
        <v>-0.011049999999999999</v>
      </c>
      <c r="G4725" s="43">
        <v>-0.0033375532</v>
      </c>
      <c r="H4725">
        <v>87.68</v>
      </c>
      <c r="I4725">
        <v>86.6</v>
      </c>
      <c r="J4725">
        <v>85</v>
      </c>
      <c r="K4725">
        <v>0.1898873316845286</v>
      </c>
      <c r="L4725">
        <v>0.0030024135639248445</v>
      </c>
      <c r="M4725">
        <v>0.2578368794326241</v>
      </c>
      <c r="N4725">
        <v>0.11339676009256867</v>
      </c>
      <c r="O4725">
        <v>6191376405.71</v>
      </c>
      <c r="P4725">
        <v>0</v>
      </c>
      <c r="Q4725">
        <v>3</v>
      </c>
      <c r="R4725">
        <v>-0.12845948622284156</v>
      </c>
    </row>
    <row r="4726" spans="6:7">
      <c r="A4726" t="s">
        <v>14764</v>
      </c>
      <c r="B4726" t="s">
        <v>14765</v>
      </c>
      <c r="C4726" t="s">
        <v>4246</v>
      </c>
      <c r="D4726">
        <v>0</v>
      </c>
      <c r="E4726" t="s">
        <v>14766</v>
      </c>
      <c r="F4726" s="43">
        <v>-0.011049999999999999</v>
      </c>
      <c r="G4726" s="43">
        <v>0.0290697674</v>
      </c>
      <c r="H4726">
        <v>18.02</v>
      </c>
      <c r="I4726">
        <v>17.7</v>
      </c>
      <c r="J4726">
        <v>17.01</v>
      </c>
      <c r="K4726">
        <v>0.18236472945891774</v>
      </c>
      <c r="L4726">
        <v>0.005983005402865907</v>
      </c>
      <c r="M4726">
        <v>2.3986157097569567</v>
      </c>
      <c r="N4726">
        <v>0.14563106796116507</v>
      </c>
      <c r="O4726">
        <v>2126053300</v>
      </c>
      <c r="P4726">
        <v>0</v>
      </c>
      <c r="Q4726">
        <v>1</v>
      </c>
      <c r="R4726">
        <v>0.4228295819935691</v>
      </c>
    </row>
    <row r="4727" spans="6:7">
      <c r="A4727" t="s">
        <v>14767</v>
      </c>
      <c r="B4727" t="s">
        <v>14768</v>
      </c>
      <c r="C4727" t="s">
        <v>4167</v>
      </c>
      <c r="D4727">
        <v>0</v>
      </c>
      <c r="E4727" t="s">
        <v>14769</v>
      </c>
      <c r="F4727" s="43">
        <v>-0.01107</v>
      </c>
      <c r="G4727" s="43">
        <v>-0.0286720322</v>
      </c>
      <c r="H4727">
        <v>19.99</v>
      </c>
      <c r="I4727">
        <v>19.31</v>
      </c>
      <c r="J4727">
        <v>19.11</v>
      </c>
      <c r="K4727">
        <v>0.015781167806417525</v>
      </c>
      <c r="L4727">
        <v>0.00438893397603334</v>
      </c>
      <c r="M4727">
        <v>1.873527549953212</v>
      </c>
      <c r="N4727">
        <v>-0.0242546740778171</v>
      </c>
      <c r="O4727">
        <v>1456824232.36</v>
      </c>
      <c r="P4727">
        <v>0</v>
      </c>
      <c r="Q4727">
        <v>0</v>
      </c>
      <c r="R4727">
        <v>-0.3826726342710998</v>
      </c>
    </row>
    <row r="4728" spans="6:7">
      <c r="A4728" t="s">
        <v>14770</v>
      </c>
      <c r="B4728" t="s">
        <v>14771</v>
      </c>
      <c r="C4728" t="s">
        <v>4212</v>
      </c>
      <c r="D4728">
        <v>0</v>
      </c>
      <c r="E4728" t="s">
        <v>14772</v>
      </c>
      <c r="F4728" s="43">
        <v>-0.01114</v>
      </c>
      <c r="G4728" s="43">
        <v>-0.023136246800000003</v>
      </c>
      <c r="H4728">
        <v>23.68</v>
      </c>
      <c r="I4728">
        <v>22.8</v>
      </c>
      <c r="J4728">
        <v>22.65</v>
      </c>
      <c r="K4728">
        <v>0.06941838649155724</v>
      </c>
      <c r="L4728">
        <v>0.0004892482378390635</v>
      </c>
      <c r="M4728">
        <v>0.16400626060009635</v>
      </c>
      <c r="N4728">
        <v>0.06641721234798886</v>
      </c>
      <c r="O4728">
        <v>2281111046.52</v>
      </c>
      <c r="P4728">
        <v>0</v>
      </c>
      <c r="Q4728">
        <v>0</v>
      </c>
      <c r="R4728">
        <v>-0.09631391200951248</v>
      </c>
    </row>
    <row r="4729" spans="6:7">
      <c r="A4729" t="s">
        <v>336</v>
      </c>
      <c r="B4729" t="s">
        <v>337</v>
      </c>
      <c r="C4729" t="s">
        <v>4005</v>
      </c>
      <c r="D4729">
        <v>0</v>
      </c>
      <c r="E4729" t="s">
        <v>14773</v>
      </c>
      <c r="F4729" s="43">
        <v>-0.01115</v>
      </c>
      <c r="G4729" s="43">
        <v>-0.0122630992</v>
      </c>
      <c r="H4729">
        <v>9.01</v>
      </c>
      <c r="I4729">
        <v>8.86</v>
      </c>
      <c r="J4729">
        <v>8.81</v>
      </c>
      <c r="K4729">
        <v>0.07785888077858866</v>
      </c>
      <c r="L4729">
        <v>0.006227770003869543</v>
      </c>
      <c r="M4729">
        <v>1.6330250112226292</v>
      </c>
      <c r="N4729">
        <v>0.07654921020656123</v>
      </c>
      <c r="O4729">
        <v>3391625423.16</v>
      </c>
      <c r="P4729">
        <v>0</v>
      </c>
      <c r="Q4729">
        <v>2</v>
      </c>
      <c r="R4729">
        <v>-0.2883534136546185</v>
      </c>
    </row>
    <row r="4730" spans="6:7">
      <c r="A4730" t="s">
        <v>14774</v>
      </c>
      <c r="B4730" t="s">
        <v>14775</v>
      </c>
      <c r="C4730" t="s">
        <v>4246</v>
      </c>
      <c r="D4730">
        <v>0</v>
      </c>
      <c r="E4730" t="s">
        <v>14776</v>
      </c>
      <c r="F4730" s="43">
        <v>-0.01115</v>
      </c>
      <c r="G4730" s="43">
        <v>0</v>
      </c>
      <c r="H4730">
        <v>19.05</v>
      </c>
      <c r="I4730">
        <v>18.83</v>
      </c>
      <c r="J4730">
        <v>18.62</v>
      </c>
      <c r="K4730">
        <v>0.06084507042253511</v>
      </c>
      <c r="L4730">
        <v>0.0033433622935782202</v>
      </c>
      <c r="M4730">
        <v>0.8208641712783117</v>
      </c>
      <c r="N4730">
        <v>0.06927881885292442</v>
      </c>
      <c r="O4730">
        <v>4742316594.68</v>
      </c>
      <c r="P4730">
        <v>0</v>
      </c>
      <c r="Q4730">
        <v>3</v>
      </c>
      <c r="R4730">
        <v>0.4217282356284642</v>
      </c>
    </row>
    <row r="4731" spans="6:7">
      <c r="A4731" t="s">
        <v>522</v>
      </c>
      <c r="B4731" t="s">
        <v>523</v>
      </c>
      <c r="C4731" t="s">
        <v>4441</v>
      </c>
      <c r="D4731">
        <v>0</v>
      </c>
      <c r="E4731" t="s">
        <v>14777</v>
      </c>
      <c r="F4731" s="43">
        <v>-0.01117</v>
      </c>
      <c r="G4731" s="43">
        <v>-0.0223463687</v>
      </c>
      <c r="H4731">
        <v>3.57</v>
      </c>
      <c r="I4731">
        <v>3.5</v>
      </c>
      <c r="J4731">
        <v>3.44</v>
      </c>
      <c r="K4731">
        <v>-0.014084507042253471</v>
      </c>
      <c r="L4731">
        <v>0.004489191862073858</v>
      </c>
      <c r="M4731">
        <v>4.0525218484034955</v>
      </c>
      <c r="N4731">
        <v>0.014492753623188354</v>
      </c>
      <c r="O4731">
        <v>17076253144.54</v>
      </c>
      <c r="P4731">
        <v>0</v>
      </c>
      <c r="Q4731">
        <v>0</v>
      </c>
      <c r="R4731">
        <v>-0.0112994350282486</v>
      </c>
    </row>
    <row r="4732" spans="6:7">
      <c r="A4732" t="s">
        <v>1857</v>
      </c>
      <c r="B4732" t="s">
        <v>1858</v>
      </c>
      <c r="C4732" t="s">
        <v>4159</v>
      </c>
      <c r="D4732">
        <v>0</v>
      </c>
      <c r="E4732" t="s">
        <v>14778</v>
      </c>
      <c r="F4732" s="43">
        <v>-0.011200000000000002</v>
      </c>
      <c r="G4732" s="43">
        <v>-0.041245561300000004</v>
      </c>
      <c r="H4732">
        <v>36.77</v>
      </c>
      <c r="I4732">
        <v>35.1</v>
      </c>
      <c r="J4732">
        <v>35.07</v>
      </c>
      <c r="K4732">
        <v>0.01798143851508134</v>
      </c>
      <c r="L4732">
        <v>0.001659121325326986</v>
      </c>
      <c r="M4732">
        <v>0.334795306036062</v>
      </c>
      <c r="N4732">
        <v>0.013572047357782235</v>
      </c>
      <c r="O4732">
        <v>915250000</v>
      </c>
      <c r="P4732">
        <v>0</v>
      </c>
      <c r="Q4732">
        <v>5</v>
      </c>
      <c r="R4732">
        <v>0.37765915691969537</v>
      </c>
    </row>
    <row r="4733" spans="6:7">
      <c r="A4733" t="s">
        <v>14779</v>
      </c>
      <c r="B4733" t="s">
        <v>14780</v>
      </c>
      <c r="C4733" t="s">
        <v>4016</v>
      </c>
      <c r="D4733">
        <v>0</v>
      </c>
      <c r="E4733" t="s">
        <v>14781</v>
      </c>
      <c r="F4733" s="43">
        <v>-0.011200000000000002</v>
      </c>
      <c r="G4733" s="43">
        <v>-0.0192853523</v>
      </c>
      <c r="H4733">
        <v>395</v>
      </c>
      <c r="I4733">
        <v>386.99</v>
      </c>
      <c r="J4733">
        <v>380.2</v>
      </c>
      <c r="K4733">
        <v>0.0806456116835609</v>
      </c>
      <c r="L4733">
        <v>0.0032413660225410076</v>
      </c>
      <c r="M4733">
        <v>1.8969406606617225</v>
      </c>
      <c r="N4733">
        <v>0.08583052749719426</v>
      </c>
      <c r="O4733">
        <v>87826378095.4</v>
      </c>
      <c r="P4733">
        <v>0</v>
      </c>
      <c r="Q4733">
        <v>0</v>
      </c>
      <c r="R4733">
        <v>0.2512998738741203</v>
      </c>
    </row>
    <row r="4734" spans="6:7">
      <c r="A4734" t="s">
        <v>1591</v>
      </c>
      <c r="B4734" t="s">
        <v>1592</v>
      </c>
      <c r="C4734" t="s">
        <v>4070</v>
      </c>
      <c r="D4734">
        <v>0</v>
      </c>
      <c r="E4734" t="s">
        <v>14782</v>
      </c>
      <c r="F4734" s="43">
        <v>-0.01126</v>
      </c>
      <c r="G4734" s="43">
        <v>-0.013513513500000001</v>
      </c>
      <c r="H4734">
        <v>8.78</v>
      </c>
      <c r="I4734">
        <v>8.76</v>
      </c>
      <c r="J4734">
        <v>8.41</v>
      </c>
      <c r="K4734">
        <v>0.019790454016298014</v>
      </c>
      <c r="L4734">
        <v>0.05066096058267975</v>
      </c>
      <c r="M4734">
        <v>6.362932837021208</v>
      </c>
      <c r="N4734">
        <v>0.030588235294117624</v>
      </c>
      <c r="O4734">
        <v>3871658572.56</v>
      </c>
      <c r="P4734">
        <v>0</v>
      </c>
      <c r="Q4734">
        <v>0</v>
      </c>
      <c r="R4734">
        <v>0.11592356687898092</v>
      </c>
    </row>
    <row r="4735" spans="6:7">
      <c r="A4735" t="s">
        <v>14783</v>
      </c>
      <c r="B4735" t="s">
        <v>14784</v>
      </c>
      <c r="C4735" t="s">
        <v>4062</v>
      </c>
      <c r="D4735">
        <v>0</v>
      </c>
      <c r="E4735" t="s">
        <v>14785</v>
      </c>
      <c r="F4735" s="43">
        <v>-0.01129</v>
      </c>
      <c r="G4735" s="43">
        <v>-0.022587269</v>
      </c>
      <c r="H4735">
        <v>9.69</v>
      </c>
      <c r="I4735">
        <v>9.52</v>
      </c>
      <c r="J4735">
        <v>9.5</v>
      </c>
      <c r="K4735">
        <v>0.0010515247108306822</v>
      </c>
      <c r="L4735">
        <v>0.006748923246578615</v>
      </c>
      <c r="M4735">
        <v>12.416863189488836</v>
      </c>
      <c r="N4735">
        <v>0.04730473047304727</v>
      </c>
      <c r="O4735">
        <v>2046495711.04</v>
      </c>
      <c r="P4735">
        <v>0</v>
      </c>
      <c r="Q4735">
        <v>0</v>
      </c>
      <c r="R4735">
        <v>0.007407407407407438</v>
      </c>
    </row>
    <row r="4736" spans="6:7">
      <c r="A4736" t="s">
        <v>14786</v>
      </c>
      <c r="B4736" t="s">
        <v>14787</v>
      </c>
      <c r="C4736" t="s">
        <v>4225</v>
      </c>
      <c r="D4736">
        <v>0</v>
      </c>
      <c r="E4736" t="s">
        <v>14788</v>
      </c>
      <c r="F4736" s="43">
        <v>-0.01134</v>
      </c>
      <c r="G4736" s="43">
        <v>-0.0034499754</v>
      </c>
      <c r="H4736">
        <v>20.46</v>
      </c>
      <c r="I4736">
        <v>20.22</v>
      </c>
      <c r="J4736">
        <v>20.06</v>
      </c>
      <c r="K4736">
        <v>0.1277189068600111</v>
      </c>
      <c r="L4736">
        <v>0.001633631821773537</v>
      </c>
      <c r="M4736">
        <v>0.3925233644859813</v>
      </c>
      <c r="N4736">
        <v>0.1594036697247705</v>
      </c>
      <c r="O4736">
        <v>821288475</v>
      </c>
      <c r="P4736">
        <v>0</v>
      </c>
      <c r="Q4736">
        <v>1</v>
      </c>
      <c r="R4736">
        <v>0.11448819775187555</v>
      </c>
    </row>
    <row r="4737" spans="6:7">
      <c r="A4737" t="s">
        <v>14789</v>
      </c>
      <c r="B4737" t="s">
        <v>14790</v>
      </c>
      <c r="C4737" t="s">
        <v>1896</v>
      </c>
      <c r="D4737">
        <v>0</v>
      </c>
      <c r="E4737" t="s">
        <v>14791</v>
      </c>
      <c r="F4737" s="43">
        <v>-0.011359999999999999</v>
      </c>
      <c r="G4737" s="43">
        <v>-0.0196895115</v>
      </c>
      <c r="H4737">
        <v>26.18</v>
      </c>
      <c r="I4737">
        <v>25.89</v>
      </c>
      <c r="J4737">
        <v>25.3</v>
      </c>
      <c r="K4737">
        <v>0.02210817212791166</v>
      </c>
      <c r="L4737">
        <v>0.0014889020309092726</v>
      </c>
      <c r="M4737">
        <v>1.4213729913273656</v>
      </c>
      <c r="N4737">
        <v>0.04311039484286867</v>
      </c>
      <c r="O4737">
        <v>14463047058.14</v>
      </c>
      <c r="P4737">
        <v>0</v>
      </c>
      <c r="Q4737">
        <v>0</v>
      </c>
      <c r="R4737">
        <v>0.02170481452249411</v>
      </c>
    </row>
    <row r="4738" spans="6:7">
      <c r="A4738" t="s">
        <v>14792</v>
      </c>
      <c r="B4738" t="s">
        <v>14793</v>
      </c>
      <c r="C4738" t="s">
        <v>4070</v>
      </c>
      <c r="D4738">
        <v>0</v>
      </c>
      <c r="E4738" t="s">
        <v>14794</v>
      </c>
      <c r="F4738" s="43">
        <v>-0.01139</v>
      </c>
      <c r="G4738" s="43">
        <v>-0.0278759325</v>
      </c>
      <c r="H4738">
        <v>25.61</v>
      </c>
      <c r="I4738">
        <v>24.76</v>
      </c>
      <c r="J4738">
        <v>24.43</v>
      </c>
      <c r="K4738">
        <v>0.16627414036740468</v>
      </c>
      <c r="L4738">
        <v>0.010391221700664461</v>
      </c>
      <c r="M4738">
        <v>6.9246703911541525</v>
      </c>
      <c r="N4738">
        <v>0.18867018722995696</v>
      </c>
      <c r="O4738">
        <v>1225319725.44</v>
      </c>
      <c r="P4738">
        <v>0</v>
      </c>
      <c r="Q4738">
        <v>0</v>
      </c>
      <c r="R4738">
        <v>0.039899202015959805</v>
      </c>
    </row>
    <row r="4739" spans="6:7">
      <c r="A4739" t="s">
        <v>14795</v>
      </c>
      <c r="B4739" t="s">
        <v>14796</v>
      </c>
      <c r="C4739" t="s">
        <v>4246</v>
      </c>
      <c r="D4739">
        <v>0</v>
      </c>
      <c r="E4739" t="s">
        <v>14797</v>
      </c>
      <c r="F4739" s="43">
        <v>-0.01141</v>
      </c>
      <c r="G4739" s="43">
        <v>-0.0081466395</v>
      </c>
      <c r="H4739">
        <v>24.91</v>
      </c>
      <c r="I4739">
        <v>24.35</v>
      </c>
      <c r="J4739">
        <v>24.03</v>
      </c>
      <c r="K4739">
        <v>0.08222222222222228</v>
      </c>
      <c r="L4739">
        <v>0.0018626986451019424</v>
      </c>
      <c r="M4739">
        <v>1.0445920007219691</v>
      </c>
      <c r="N4739">
        <v>0.08318505338078296</v>
      </c>
      <c r="O4739">
        <v>1724885946</v>
      </c>
      <c r="P4739">
        <v>0</v>
      </c>
      <c r="Q4739">
        <v>3</v>
      </c>
      <c r="R4739">
        <v>0.48929663608562685</v>
      </c>
    </row>
    <row r="4740" spans="6:7">
      <c r="A4740" t="s">
        <v>14798</v>
      </c>
      <c r="B4740" t="s">
        <v>14799</v>
      </c>
      <c r="C4740" t="s">
        <v>3867</v>
      </c>
      <c r="D4740">
        <v>0</v>
      </c>
      <c r="E4740" t="s">
        <v>14800</v>
      </c>
      <c r="F4740" s="43">
        <v>-0.01142</v>
      </c>
      <c r="G4740" s="43">
        <v>0.0131752306</v>
      </c>
      <c r="H4740">
        <v>23.25</v>
      </c>
      <c r="I4740">
        <v>23.07</v>
      </c>
      <c r="J4740">
        <v>22.51</v>
      </c>
      <c r="K4740">
        <v>0.10119331742243441</v>
      </c>
      <c r="L4740">
        <v>0.0011793633622245185</v>
      </c>
      <c r="M4740">
        <v>0.22085218276167942</v>
      </c>
      <c r="N4740">
        <v>0.11665053242981607</v>
      </c>
      <c r="O4740">
        <v>8117604254.43</v>
      </c>
      <c r="P4740">
        <v>0</v>
      </c>
      <c r="Q4740">
        <v>0</v>
      </c>
      <c r="R4740">
        <v>-0.09230406043437205</v>
      </c>
    </row>
    <row r="4741" spans="6:7">
      <c r="A4741" t="s">
        <v>14801</v>
      </c>
      <c r="B4741" t="s">
        <v>14802</v>
      </c>
      <c r="C4741" t="s">
        <v>4016</v>
      </c>
      <c r="D4741">
        <v>0</v>
      </c>
      <c r="E4741" t="s">
        <v>14803</v>
      </c>
      <c r="F4741" s="43">
        <v>-0.01155</v>
      </c>
      <c r="G4741" s="43">
        <v>-0.077752117</v>
      </c>
      <c r="H4741">
        <v>65.05</v>
      </c>
      <c r="I4741">
        <v>59.9</v>
      </c>
      <c r="J4741">
        <v>58.61</v>
      </c>
      <c r="K4741">
        <v>0.20016028851933484</v>
      </c>
      <c r="L4741">
        <v>0.007612547943879852</v>
      </c>
      <c r="M4741">
        <v>0.2059556683755891</v>
      </c>
      <c r="N4741">
        <v>0.22620266120777885</v>
      </c>
      <c r="O4741">
        <v>2333687209.05</v>
      </c>
      <c r="P4741">
        <v>0</v>
      </c>
      <c r="Q4741">
        <v>2</v>
      </c>
      <c r="R4741">
        <v>0.4124027352039614</v>
      </c>
    </row>
    <row r="4742" spans="6:7">
      <c r="A4742" t="s">
        <v>14804</v>
      </c>
      <c r="B4742" t="s">
        <v>14805</v>
      </c>
      <c r="C4742" t="s">
        <v>4070</v>
      </c>
      <c r="D4742">
        <v>0</v>
      </c>
      <c r="E4742" t="s">
        <v>14806</v>
      </c>
      <c r="F4742" s="43">
        <v>-0.011559999999999999</v>
      </c>
      <c r="G4742" s="43">
        <v>0.0296875</v>
      </c>
      <c r="H4742">
        <v>33.21</v>
      </c>
      <c r="I4742">
        <v>32.95</v>
      </c>
      <c r="J4742">
        <v>31.55</v>
      </c>
      <c r="K4742">
        <v>0.20431286549707614</v>
      </c>
      <c r="L4742">
        <v>0.014618111257675086</v>
      </c>
      <c r="M4742">
        <v>0.23776152577430476</v>
      </c>
      <c r="N4742">
        <v>0.1934081854400581</v>
      </c>
      <c r="O4742">
        <v>1088274176</v>
      </c>
      <c r="P4742">
        <v>0</v>
      </c>
      <c r="Q4742">
        <v>0</v>
      </c>
      <c r="R4742">
        <v>-0.0228764926562422</v>
      </c>
    </row>
    <row r="4743" spans="6:7">
      <c r="A4743" t="s">
        <v>14807</v>
      </c>
      <c r="B4743" t="s">
        <v>14808</v>
      </c>
      <c r="C4743" t="s">
        <v>5256</v>
      </c>
      <c r="D4743">
        <v>0</v>
      </c>
      <c r="E4743" t="s">
        <v>14809</v>
      </c>
      <c r="F4743" s="43">
        <v>-0.01158</v>
      </c>
      <c r="G4743" s="43">
        <v>-0.027027027000000002</v>
      </c>
      <c r="H4743">
        <v>2.58</v>
      </c>
      <c r="I4743">
        <v>2.52</v>
      </c>
      <c r="J4743">
        <v>2.51</v>
      </c>
      <c r="K4743">
        <v>-0.11888111888111882</v>
      </c>
      <c r="L4743">
        <v>0.007853997987209455</v>
      </c>
      <c r="M4743">
        <v>1.5286517081059228</v>
      </c>
      <c r="N4743">
        <v>-0.10320284697508898</v>
      </c>
      <c r="O4743">
        <v>2298685383.26</v>
      </c>
      <c r="P4743">
        <v>0</v>
      </c>
      <c r="Q4743">
        <v>1</v>
      </c>
      <c r="R4743">
        <v>-0.0551181102362204</v>
      </c>
    </row>
    <row r="4744" spans="6:7">
      <c r="A4744" t="s">
        <v>1521</v>
      </c>
      <c r="B4744" t="s">
        <v>244</v>
      </c>
      <c r="C4744" t="s">
        <v>4098</v>
      </c>
      <c r="D4744">
        <v>0</v>
      </c>
      <c r="E4744" t="s">
        <v>14810</v>
      </c>
      <c r="F4744" s="43">
        <v>-0.01159</v>
      </c>
      <c r="G4744" s="43">
        <v>-0.0048297513</v>
      </c>
      <c r="H4744">
        <v>42.26</v>
      </c>
      <c r="I4744">
        <v>41.21</v>
      </c>
      <c r="J4744">
        <v>40.51</v>
      </c>
      <c r="K4744">
        <v>0.010049019607843228</v>
      </c>
      <c r="L4744">
        <v>0.0035374061748248155</v>
      </c>
      <c r="M4744">
        <v>0.30830491529369874</v>
      </c>
      <c r="N4744">
        <v>-0.040065222455159526</v>
      </c>
      <c r="O4744">
        <v>1059408594</v>
      </c>
      <c r="P4744">
        <v>0</v>
      </c>
      <c r="Q4744">
        <v>1</v>
      </c>
      <c r="R4744">
        <v>0.1358875413450937</v>
      </c>
    </row>
    <row r="4745" spans="6:7">
      <c r="A4745" t="s">
        <v>14811</v>
      </c>
      <c r="B4745" t="s">
        <v>14812</v>
      </c>
      <c r="C4745" t="s">
        <v>4024</v>
      </c>
      <c r="D4745">
        <v>0</v>
      </c>
      <c r="E4745" t="s">
        <v>14813</v>
      </c>
      <c r="F4745" s="43">
        <v>-0.01163</v>
      </c>
      <c r="G4745" s="43">
        <v>0.0437430786</v>
      </c>
      <c r="H4745">
        <v>20.6</v>
      </c>
      <c r="I4745">
        <v>18.85</v>
      </c>
      <c r="J4745">
        <v>17.8</v>
      </c>
      <c r="K4745">
        <v>0.1260454002389488</v>
      </c>
      <c r="L4745">
        <v>0.0052542317725344815</v>
      </c>
      <c r="M4745">
        <v>0.612307903402854</v>
      </c>
      <c r="N4745">
        <v>0.15361077111383117</v>
      </c>
      <c r="O4745">
        <v>835545556.86</v>
      </c>
      <c r="P4745">
        <v>0</v>
      </c>
      <c r="Q4745">
        <v>0</v>
      </c>
      <c r="R4745">
        <v>-0.0714285714285714</v>
      </c>
    </row>
    <row r="4746" spans="6:7">
      <c r="A4746" t="s">
        <v>14814</v>
      </c>
      <c r="B4746" t="s">
        <v>14815</v>
      </c>
      <c r="C4746" t="s">
        <v>4246</v>
      </c>
      <c r="D4746">
        <v>0</v>
      </c>
      <c r="E4746" t="s">
        <v>14816</v>
      </c>
      <c r="F4746" s="43">
        <v>-0.011659999999999998</v>
      </c>
      <c r="G4746" s="43">
        <v>0.013986014</v>
      </c>
      <c r="H4746">
        <v>4.36</v>
      </c>
      <c r="I4746">
        <v>4.35</v>
      </c>
      <c r="J4746">
        <v>4.23</v>
      </c>
      <c r="K4746">
        <v>0.06356968215158919</v>
      </c>
      <c r="L4746">
        <v>0.018870262697860032</v>
      </c>
      <c r="M4746">
        <v>10.607929275756545</v>
      </c>
      <c r="N4746">
        <v>0.09022556390977429</v>
      </c>
      <c r="O4746">
        <v>2726862996</v>
      </c>
      <c r="P4746">
        <v>0</v>
      </c>
      <c r="Q4746">
        <v>0</v>
      </c>
      <c r="R4746">
        <v>0.084788029925187</v>
      </c>
    </row>
    <row r="4747" spans="6:7">
      <c r="A4747" t="s">
        <v>1863</v>
      </c>
      <c r="B4747" t="s">
        <v>1864</v>
      </c>
      <c r="C4747" t="s">
        <v>4018</v>
      </c>
      <c r="D4747">
        <v>0</v>
      </c>
      <c r="E4747" t="s">
        <v>14817</v>
      </c>
      <c r="F4747" s="43">
        <v>-0.011699999999999999</v>
      </c>
      <c r="G4747" s="43">
        <v>-0.0156046814</v>
      </c>
      <c r="H4747">
        <v>7.67</v>
      </c>
      <c r="I4747">
        <v>7.57</v>
      </c>
      <c r="J4747">
        <v>7.45</v>
      </c>
      <c r="K4747">
        <v>0.0441379310344828</v>
      </c>
      <c r="L4747">
        <v>0.0027951838156309856</v>
      </c>
      <c r="M4747">
        <v>5.465576499139174</v>
      </c>
      <c r="N4747">
        <v>0.04558011049723758</v>
      </c>
      <c r="O4747">
        <v>7201666382.51</v>
      </c>
      <c r="P4747">
        <v>0</v>
      </c>
      <c r="Q4747">
        <v>0</v>
      </c>
      <c r="R4747">
        <v>-0.2607421875</v>
      </c>
    </row>
    <row r="4748" spans="6:7">
      <c r="A4748" t="s">
        <v>14818</v>
      </c>
      <c r="B4748" t="s">
        <v>14819</v>
      </c>
      <c r="C4748" t="s">
        <v>4246</v>
      </c>
      <c r="D4748">
        <v>0</v>
      </c>
      <c r="E4748" t="s">
        <v>14820</v>
      </c>
      <c r="F4748" s="43">
        <v>-0.01171</v>
      </c>
      <c r="G4748" s="43">
        <v>0.0053448715</v>
      </c>
      <c r="H4748">
        <v>79.68</v>
      </c>
      <c r="I4748">
        <v>79</v>
      </c>
      <c r="J4748">
        <v>77.2</v>
      </c>
      <c r="K4748">
        <v>0.06111484217595698</v>
      </c>
      <c r="L4748">
        <v>0.001445351620027742</v>
      </c>
      <c r="M4748">
        <v>0.3523785324064831</v>
      </c>
      <c r="N4748">
        <v>0.06756756756756757</v>
      </c>
      <c r="O4748">
        <v>10699230654.34</v>
      </c>
      <c r="P4748">
        <v>0</v>
      </c>
      <c r="Q4748">
        <v>1</v>
      </c>
      <c r="R4748">
        <v>0.3376227565187944</v>
      </c>
    </row>
    <row r="4749" spans="6:7">
      <c r="A4749" t="s">
        <v>14821</v>
      </c>
      <c r="B4749" t="s">
        <v>14822</v>
      </c>
      <c r="C4749" t="s">
        <v>4225</v>
      </c>
      <c r="D4749">
        <v>0</v>
      </c>
      <c r="E4749" t="s">
        <v>14823</v>
      </c>
      <c r="F4749" s="43">
        <v>-0.01172</v>
      </c>
      <c r="G4749" s="43">
        <v>-0.012200956899999999</v>
      </c>
      <c r="H4749">
        <v>41.85</v>
      </c>
      <c r="I4749">
        <v>41.29</v>
      </c>
      <c r="J4749">
        <v>41.06</v>
      </c>
      <c r="K4749">
        <v>0.061439588688946035</v>
      </c>
      <c r="L4749">
        <v>0.0005062412731283799</v>
      </c>
      <c r="M4749">
        <v>0.18328231066152004</v>
      </c>
      <c r="N4749">
        <v>0.06582343830665971</v>
      </c>
      <c r="O4749">
        <v>1760616000</v>
      </c>
      <c r="P4749">
        <v>0</v>
      </c>
      <c r="Q4749">
        <v>0</v>
      </c>
      <c r="R4749">
        <v>-0.16379386621637507</v>
      </c>
    </row>
    <row r="4750" spans="6:7">
      <c r="A4750" t="s">
        <v>1272</v>
      </c>
      <c r="B4750" t="s">
        <v>763</v>
      </c>
      <c r="C4750" t="s">
        <v>4150</v>
      </c>
      <c r="D4750">
        <v>0</v>
      </c>
      <c r="E4750" t="s">
        <v>14824</v>
      </c>
      <c r="F4750" s="43">
        <v>-0.0118</v>
      </c>
      <c r="G4750" s="43">
        <v>0.026351907799999998</v>
      </c>
      <c r="H4750">
        <v>37.49</v>
      </c>
      <c r="I4750">
        <v>37.39</v>
      </c>
      <c r="J4750">
        <v>36</v>
      </c>
      <c r="K4750">
        <v>0.15866129532073123</v>
      </c>
      <c r="L4750">
        <v>0.003484129448779491</v>
      </c>
      <c r="M4750">
        <v>1.391451214758997</v>
      </c>
      <c r="N4750">
        <v>0.1529448041936479</v>
      </c>
      <c r="O4750">
        <v>728600000</v>
      </c>
      <c r="P4750">
        <v>0</v>
      </c>
      <c r="Q4750">
        <v>0</v>
      </c>
      <c r="R4750">
        <v>-0.1691111111111111</v>
      </c>
    </row>
    <row r="4751" spans="6:7">
      <c r="A4751" t="s">
        <v>14825</v>
      </c>
      <c r="B4751" t="s">
        <v>14826</v>
      </c>
      <c r="C4751" t="s">
        <v>1896</v>
      </c>
      <c r="D4751">
        <v>0</v>
      </c>
      <c r="E4751" t="s">
        <v>14827</v>
      </c>
      <c r="F4751" s="43">
        <v>-0.01188</v>
      </c>
      <c r="G4751" s="43">
        <v>-0.0188984881</v>
      </c>
      <c r="H4751">
        <v>18.4</v>
      </c>
      <c r="I4751">
        <v>18.17</v>
      </c>
      <c r="J4751">
        <v>18.11</v>
      </c>
      <c r="K4751">
        <v>0.012256267409470887</v>
      </c>
      <c r="L4751">
        <v>0.010329409149953138</v>
      </c>
      <c r="M4751">
        <v>7.4251901944209635</v>
      </c>
      <c r="N4751">
        <v>-0.0016483516483515156</v>
      </c>
      <c r="O4751">
        <v>5221547486.68</v>
      </c>
      <c r="P4751">
        <v>0</v>
      </c>
      <c r="Q4751">
        <v>0</v>
      </c>
      <c r="R4751">
        <v>-0.2251599147121534</v>
      </c>
    </row>
    <row r="4752" spans="6:7">
      <c r="A4752" t="s">
        <v>2605</v>
      </c>
      <c r="B4752" t="s">
        <v>2606</v>
      </c>
      <c r="C4752" t="s">
        <v>4865</v>
      </c>
      <c r="D4752">
        <v>0</v>
      </c>
      <c r="E4752" t="s">
        <v>14828</v>
      </c>
      <c r="F4752" s="43">
        <v>-0.01188</v>
      </c>
      <c r="G4752" s="43">
        <v>-0.0032397408</v>
      </c>
      <c r="H4752">
        <v>9.36</v>
      </c>
      <c r="I4752">
        <v>9.23</v>
      </c>
      <c r="J4752">
        <v>9.1</v>
      </c>
      <c r="K4752">
        <v>0.08079625292740063</v>
      </c>
      <c r="L4752">
        <v>0.015481609166066198</v>
      </c>
      <c r="M4752">
        <v>27.06644066629956</v>
      </c>
      <c r="N4752">
        <v>0.08716136631330978</v>
      </c>
      <c r="O4752">
        <v>3105081960.76</v>
      </c>
      <c r="P4752">
        <v>0</v>
      </c>
      <c r="Q4752">
        <v>0</v>
      </c>
      <c r="R4752">
        <v>-0.03753910323253383</v>
      </c>
    </row>
    <row r="4753" spans="6:7">
      <c r="A4753" t="s">
        <v>3788</v>
      </c>
      <c r="B4753" t="s">
        <v>3789</v>
      </c>
      <c r="C4753" t="s">
        <v>4098</v>
      </c>
      <c r="D4753">
        <v>0</v>
      </c>
      <c r="E4753" t="s">
        <v>14829</v>
      </c>
      <c r="F4753" s="43">
        <v>-0.01188</v>
      </c>
      <c r="G4753" s="43">
        <v>-0.045531674200000004</v>
      </c>
      <c r="H4753">
        <v>36.03</v>
      </c>
      <c r="I4753">
        <v>33.75</v>
      </c>
      <c r="J4753">
        <v>32.8</v>
      </c>
      <c r="K4753">
        <v>0.05799373040752356</v>
      </c>
      <c r="L4753">
        <v>0.003458860831373255</v>
      </c>
      <c r="M4753">
        <v>0.15493284955351697</v>
      </c>
      <c r="N4753">
        <v>0.06433301797540206</v>
      </c>
      <c r="O4753">
        <v>7380584598.4</v>
      </c>
      <c r="P4753">
        <v>0</v>
      </c>
      <c r="Q4753">
        <v>5</v>
      </c>
      <c r="R4753">
        <v>0.6115169746454662</v>
      </c>
    </row>
    <row r="4754" spans="6:7">
      <c r="A4754" t="s">
        <v>2691</v>
      </c>
      <c r="B4754" t="s">
        <v>2692</v>
      </c>
      <c r="C4754" t="s">
        <v>3867</v>
      </c>
      <c r="D4754">
        <v>0</v>
      </c>
      <c r="E4754" t="s">
        <v>14830</v>
      </c>
      <c r="F4754" s="43">
        <v>-0.01191</v>
      </c>
      <c r="G4754" s="43">
        <v>-0.0113697888</v>
      </c>
      <c r="H4754">
        <v>18.49</v>
      </c>
      <c r="I4754">
        <v>18.26</v>
      </c>
      <c r="J4754">
        <v>18.02</v>
      </c>
      <c r="K4754">
        <v>0.12093308778391666</v>
      </c>
      <c r="L4754">
        <v>0.01102186183458641</v>
      </c>
      <c r="M4754">
        <v>4.1958530296519125</v>
      </c>
      <c r="N4754">
        <v>0.12300123001230011</v>
      </c>
      <c r="O4754">
        <v>1901595436.06</v>
      </c>
      <c r="P4754">
        <v>0</v>
      </c>
      <c r="Q4754">
        <v>0</v>
      </c>
      <c r="R4754">
        <v>-0.1257580314637099</v>
      </c>
    </row>
    <row r="4755" spans="6:7">
      <c r="A4755" t="s">
        <v>832</v>
      </c>
      <c r="B4755" t="s">
        <v>833</v>
      </c>
      <c r="C4755" t="s">
        <v>4053</v>
      </c>
      <c r="D4755">
        <v>0</v>
      </c>
      <c r="E4755" t="s">
        <v>14831</v>
      </c>
      <c r="F4755" s="43">
        <v>-0.01201</v>
      </c>
      <c r="G4755" s="43">
        <v>0.005458515299999999</v>
      </c>
      <c r="H4755">
        <v>9.28</v>
      </c>
      <c r="I4755">
        <v>9.21</v>
      </c>
      <c r="J4755">
        <v>9.04</v>
      </c>
      <c r="K4755">
        <v>0.03599550056242973</v>
      </c>
      <c r="L4755">
        <v>0.014692021604947888</v>
      </c>
      <c r="M4755">
        <v>6.618392260739376</v>
      </c>
      <c r="N4755">
        <v>0.021064301552106573</v>
      </c>
      <c r="O4755">
        <v>3091791425.4</v>
      </c>
      <c r="P4755">
        <v>0</v>
      </c>
      <c r="Q4755">
        <v>4</v>
      </c>
      <c r="R4755">
        <v>0.41041347626339975</v>
      </c>
    </row>
    <row r="4756" spans="6:7">
      <c r="A4756" t="s">
        <v>14832</v>
      </c>
      <c r="B4756" t="s">
        <v>14833</v>
      </c>
      <c r="C4756" t="s">
        <v>4034</v>
      </c>
      <c r="D4756">
        <v>0</v>
      </c>
      <c r="E4756" t="s">
        <v>14834</v>
      </c>
      <c r="F4756" s="43">
        <v>-0.01205</v>
      </c>
      <c r="G4756" s="43">
        <v>-0.023012048200000003</v>
      </c>
      <c r="H4756">
        <v>82.8</v>
      </c>
      <c r="I4756">
        <v>81.09</v>
      </c>
      <c r="J4756">
        <v>80.03</v>
      </c>
      <c r="K4756">
        <v>0.0013583600889108352</v>
      </c>
      <c r="L4756">
        <v>0.005921548633083376</v>
      </c>
      <c r="M4756">
        <v>0.11569772265769995</v>
      </c>
      <c r="N4756">
        <v>-0.06782388780319568</v>
      </c>
      <c r="O4756">
        <v>2120319162</v>
      </c>
      <c r="P4756">
        <v>0</v>
      </c>
      <c r="Q4756">
        <v>0</v>
      </c>
      <c r="R4756">
        <v>-0.11995348700767985</v>
      </c>
    </row>
    <row r="4757" spans="6:7">
      <c r="A4757" t="s">
        <v>326</v>
      </c>
      <c r="B4757" t="s">
        <v>327</v>
      </c>
      <c r="C4757" t="s">
        <v>4246</v>
      </c>
      <c r="D4757">
        <v>0</v>
      </c>
      <c r="E4757" t="s">
        <v>14835</v>
      </c>
      <c r="F4757" s="43">
        <v>-0.0121</v>
      </c>
      <c r="G4757" s="43">
        <v>0.0295698925</v>
      </c>
      <c r="H4757">
        <v>15.47</v>
      </c>
      <c r="I4757">
        <v>15.32</v>
      </c>
      <c r="J4757">
        <v>14.55</v>
      </c>
      <c r="K4757">
        <v>0.17755572636433517</v>
      </c>
      <c r="L4757">
        <v>0.007788889856598693</v>
      </c>
      <c r="M4757">
        <v>0.691026750173348</v>
      </c>
      <c r="N4757">
        <v>0.14670658682634738</v>
      </c>
      <c r="O4757">
        <v>3284016000</v>
      </c>
      <c r="P4757">
        <v>0</v>
      </c>
      <c r="Q4757">
        <v>8</v>
      </c>
      <c r="R4757">
        <v>0.1830115830115831</v>
      </c>
    </row>
    <row r="4758" spans="6:7">
      <c r="A4758" t="s">
        <v>2607</v>
      </c>
      <c r="B4758" t="s">
        <v>2608</v>
      </c>
      <c r="C4758" t="s">
        <v>4159</v>
      </c>
      <c r="D4758">
        <v>0</v>
      </c>
      <c r="E4758" t="s">
        <v>14836</v>
      </c>
      <c r="F4758" s="43">
        <v>-0.012159999999999999</v>
      </c>
      <c r="G4758" s="43">
        <v>0.0227963526</v>
      </c>
      <c r="H4758">
        <v>6.83</v>
      </c>
      <c r="I4758">
        <v>6.73</v>
      </c>
      <c r="J4758">
        <v>6.41</v>
      </c>
      <c r="K4758">
        <v>0.09076175040518647</v>
      </c>
      <c r="L4758">
        <v>0.013595447917928832</v>
      </c>
      <c r="M4758">
        <v>125.95105672969967</v>
      </c>
      <c r="N4758">
        <v>0.09787928221859715</v>
      </c>
      <c r="O4758">
        <v>2441029350.9</v>
      </c>
      <c r="P4758">
        <v>0</v>
      </c>
      <c r="Q4758">
        <v>0</v>
      </c>
      <c r="R4758">
        <v>-0.15664160401002505</v>
      </c>
    </row>
    <row r="4759" spans="6:7">
      <c r="A4759" t="s">
        <v>14837</v>
      </c>
      <c r="B4759" t="s">
        <v>14838</v>
      </c>
      <c r="C4759" t="s">
        <v>4246</v>
      </c>
      <c r="D4759">
        <v>0</v>
      </c>
      <c r="E4759" t="s">
        <v>14839</v>
      </c>
      <c r="F4759" s="43">
        <v>-0.012159999999999999</v>
      </c>
      <c r="G4759" s="43">
        <v>0.0034742328</v>
      </c>
      <c r="H4759">
        <v>17.42</v>
      </c>
      <c r="I4759">
        <v>17.33</v>
      </c>
      <c r="J4759">
        <v>17.02</v>
      </c>
      <c r="K4759">
        <v>0.13713910761154843</v>
      </c>
      <c r="L4759">
        <v>0.004619891337772674</v>
      </c>
      <c r="M4759">
        <v>1.1241366503531272</v>
      </c>
      <c r="N4759">
        <v>0.14996682149966808</v>
      </c>
      <c r="O4759">
        <v>1208900000</v>
      </c>
      <c r="P4759">
        <v>0</v>
      </c>
      <c r="Q4759">
        <v>0</v>
      </c>
      <c r="R4759">
        <v>0.12825520833333326</v>
      </c>
    </row>
    <row r="4760" spans="6:7">
      <c r="A4760" t="s">
        <v>1491</v>
      </c>
      <c r="B4760" t="s">
        <v>1492</v>
      </c>
      <c r="C4760" t="s">
        <v>4005</v>
      </c>
      <c r="D4760">
        <v>0</v>
      </c>
      <c r="E4760" t="s">
        <v>14840</v>
      </c>
      <c r="F4760" s="43">
        <v>-0.01217</v>
      </c>
      <c r="G4760" s="43">
        <v>-0.0186536902</v>
      </c>
      <c r="H4760">
        <v>12.29</v>
      </c>
      <c r="I4760">
        <v>12.1</v>
      </c>
      <c r="J4760">
        <v>12.02</v>
      </c>
      <c r="K4760">
        <v>0.08035714285714288</v>
      </c>
      <c r="L4760">
        <v>0.005938904959489027</v>
      </c>
      <c r="M4760">
        <v>2.1595996496552563</v>
      </c>
      <c r="N4760">
        <v>0.07939339875111497</v>
      </c>
      <c r="O4760">
        <v>7476080082.57</v>
      </c>
      <c r="P4760">
        <v>0</v>
      </c>
      <c r="Q4760">
        <v>3</v>
      </c>
      <c r="R4760">
        <v>-0.19338710752616492</v>
      </c>
    </row>
    <row r="4761" spans="6:7">
      <c r="A4761" t="s">
        <v>2609</v>
      </c>
      <c r="B4761" t="s">
        <v>2610</v>
      </c>
      <c r="C4761" t="s">
        <v>4051</v>
      </c>
      <c r="D4761">
        <v>0</v>
      </c>
      <c r="E4761" t="s">
        <v>14841</v>
      </c>
      <c r="F4761" s="43">
        <v>-0.012270000000000001</v>
      </c>
      <c r="G4761" s="43">
        <v>-0.0061349693</v>
      </c>
      <c r="H4761">
        <v>6.76</v>
      </c>
      <c r="I4761">
        <v>6.48</v>
      </c>
      <c r="J4761">
        <v>6.42</v>
      </c>
      <c r="K4761">
        <v>-0.0769230769230768</v>
      </c>
      <c r="L4761">
        <v>0.009658186204651292</v>
      </c>
      <c r="M4761">
        <v>4.2786214822289494</v>
      </c>
      <c r="N4761">
        <v>-0.038575667655786315</v>
      </c>
      <c r="O4761">
        <v>7361052003.12</v>
      </c>
      <c r="P4761">
        <v>0</v>
      </c>
      <c r="Q4761">
        <v>0</v>
      </c>
      <c r="R4761">
        <v>0.19557195571955732</v>
      </c>
    </row>
    <row r="4762" spans="6:7">
      <c r="A4762" t="s">
        <v>14842</v>
      </c>
      <c r="B4762" t="s">
        <v>14843</v>
      </c>
      <c r="C4762" t="s">
        <v>4208</v>
      </c>
      <c r="D4762">
        <v>0</v>
      </c>
      <c r="E4762" t="s">
        <v>14844</v>
      </c>
      <c r="F4762" s="43">
        <v>-0.01229</v>
      </c>
      <c r="G4762" s="43">
        <v>-0.0291794647</v>
      </c>
      <c r="H4762">
        <v>45.76</v>
      </c>
      <c r="I4762">
        <v>44.25</v>
      </c>
      <c r="J4762">
        <v>43.74</v>
      </c>
      <c r="K4762">
        <v>-0.005170863309352448</v>
      </c>
      <c r="L4762">
        <v>0.0043123415764637785</v>
      </c>
      <c r="M4762">
        <v>0.8591730297110971</v>
      </c>
      <c r="N4762">
        <v>0.010273972602739791</v>
      </c>
      <c r="O4762">
        <v>27214822988.6</v>
      </c>
      <c r="P4762">
        <v>0</v>
      </c>
      <c r="Q4762">
        <v>2</v>
      </c>
      <c r="R4762">
        <v>0.9827807700466304</v>
      </c>
    </row>
    <row r="4763" spans="6:7">
      <c r="A4763" t="s">
        <v>14845</v>
      </c>
      <c r="B4763" t="s">
        <v>14846</v>
      </c>
      <c r="C4763" t="s">
        <v>4159</v>
      </c>
      <c r="D4763">
        <v>0</v>
      </c>
      <c r="E4763" t="s">
        <v>14847</v>
      </c>
      <c r="F4763" s="43">
        <v>-0.01238</v>
      </c>
      <c r="G4763" s="43">
        <v>-0.0216718266</v>
      </c>
      <c r="H4763">
        <v>3.29</v>
      </c>
      <c r="I4763">
        <v>3.16</v>
      </c>
      <c r="J4763">
        <v>3.05</v>
      </c>
      <c r="K4763">
        <v>-0.15508021390374332</v>
      </c>
      <c r="L4763">
        <v>0.013503216606925413</v>
      </c>
      <c r="M4763">
        <v>1.4843524959620285</v>
      </c>
      <c r="N4763">
        <v>-0.07058823529411758</v>
      </c>
      <c r="O4763">
        <v>1585209380.54</v>
      </c>
      <c r="P4763">
        <v>0</v>
      </c>
      <c r="Q4763">
        <v>8</v>
      </c>
      <c r="R4763">
        <v>-0.04819277108433726</v>
      </c>
    </row>
    <row r="4764" spans="6:7">
      <c r="A4764" t="s">
        <v>1364</v>
      </c>
      <c r="B4764" t="s">
        <v>519</v>
      </c>
      <c r="C4764" t="s">
        <v>3867</v>
      </c>
      <c r="D4764">
        <v>0</v>
      </c>
      <c r="E4764" t="s">
        <v>14848</v>
      </c>
      <c r="F4764" s="43">
        <v>-0.01238</v>
      </c>
      <c r="G4764" s="43">
        <v>-0.0110749186</v>
      </c>
      <c r="H4764">
        <v>15.39</v>
      </c>
      <c r="I4764">
        <v>15.18</v>
      </c>
      <c r="J4764">
        <v>14.88</v>
      </c>
      <c r="K4764">
        <v>0.17310664605873263</v>
      </c>
      <c r="L4764">
        <v>0.014042611642574481</v>
      </c>
      <c r="M4764">
        <v>0.6459084681602559</v>
      </c>
      <c r="N4764">
        <v>0.20476190476190478</v>
      </c>
      <c r="O4764">
        <v>793134500</v>
      </c>
      <c r="P4764">
        <v>0</v>
      </c>
      <c r="Q4764">
        <v>1</v>
      </c>
      <c r="R4764">
        <v>0.023946037099494125</v>
      </c>
    </row>
    <row r="4765" spans="6:7">
      <c r="A4765" t="s">
        <v>14849</v>
      </c>
      <c r="B4765" t="s">
        <v>14850</v>
      </c>
      <c r="C4765" t="s">
        <v>4225</v>
      </c>
      <c r="D4765">
        <v>0</v>
      </c>
      <c r="E4765" t="s">
        <v>14851</v>
      </c>
      <c r="F4765" s="43">
        <v>-0.01238</v>
      </c>
      <c r="G4765" s="43">
        <v>-0.0193426768</v>
      </c>
      <c r="H4765">
        <v>121.39</v>
      </c>
      <c r="I4765">
        <v>119.65</v>
      </c>
      <c r="J4765">
        <v>118.06</v>
      </c>
      <c r="K4765">
        <v>0.0980086262274021</v>
      </c>
      <c r="L4765">
        <v>0.0025778106090204515</v>
      </c>
      <c r="M4765">
        <v>0.3092094573440652</v>
      </c>
      <c r="N4765">
        <v>0.0608209947690398</v>
      </c>
      <c r="O4765">
        <v>13843803767.01</v>
      </c>
      <c r="P4765">
        <v>0</v>
      </c>
      <c r="Q4765">
        <v>0</v>
      </c>
      <c r="R4765">
        <v>0.11814966518776852</v>
      </c>
    </row>
    <row r="4766" spans="6:7">
      <c r="A4766" t="s">
        <v>899</v>
      </c>
      <c r="B4766" t="s">
        <v>900</v>
      </c>
      <c r="C4766" t="s">
        <v>4002</v>
      </c>
      <c r="D4766">
        <v>0</v>
      </c>
      <c r="E4766" t="s">
        <v>14852</v>
      </c>
      <c r="F4766" s="43">
        <v>-0.012450000000000001</v>
      </c>
      <c r="G4766" s="43">
        <v>0.0265560166</v>
      </c>
      <c r="H4766">
        <v>12.41</v>
      </c>
      <c r="I4766">
        <v>12.37</v>
      </c>
      <c r="J4766">
        <v>11.9</v>
      </c>
      <c r="K4766">
        <v>0.10743061772605186</v>
      </c>
      <c r="L4766">
        <v>0.007245841520668184</v>
      </c>
      <c r="M4766">
        <v>1.1537632864119507</v>
      </c>
      <c r="N4766">
        <v>0.09663120567375887</v>
      </c>
      <c r="O4766">
        <v>1427441349.15</v>
      </c>
      <c r="P4766">
        <v>0</v>
      </c>
      <c r="Q4766">
        <v>1</v>
      </c>
      <c r="R4766">
        <v>0.19980601357904934</v>
      </c>
    </row>
    <row r="4767" spans="6:7">
      <c r="A4767" t="s">
        <v>14853</v>
      </c>
      <c r="B4767" t="s">
        <v>14854</v>
      </c>
      <c r="C4767" t="s">
        <v>4016</v>
      </c>
      <c r="D4767">
        <v>0</v>
      </c>
      <c r="E4767" t="s">
        <v>14855</v>
      </c>
      <c r="F4767" s="43">
        <v>-0.012589999999999999</v>
      </c>
      <c r="G4767" s="43">
        <v>0.0033566434</v>
      </c>
      <c r="H4767">
        <v>37.72</v>
      </c>
      <c r="I4767">
        <v>35.87</v>
      </c>
      <c r="J4767">
        <v>35.02</v>
      </c>
      <c r="K4767">
        <v>0.09694189602446465</v>
      </c>
      <c r="L4767">
        <v>0.004252332379157922</v>
      </c>
      <c r="M4767">
        <v>0.322647706513851</v>
      </c>
      <c r="N4767">
        <v>0.04333915066899345</v>
      </c>
      <c r="O4767">
        <v>8174824944</v>
      </c>
      <c r="P4767">
        <v>0</v>
      </c>
      <c r="Q4767">
        <v>1</v>
      </c>
      <c r="R4767">
        <v>0.3289287145150655</v>
      </c>
    </row>
    <row r="4768" spans="6:7">
      <c r="A4768" t="s">
        <v>14856</v>
      </c>
      <c r="B4768" t="s">
        <v>14857</v>
      </c>
      <c r="C4768" t="s">
        <v>4167</v>
      </c>
      <c r="D4768">
        <v>0</v>
      </c>
      <c r="E4768" t="s">
        <v>14858</v>
      </c>
      <c r="F4768" s="43">
        <v>-0.012589999999999999</v>
      </c>
      <c r="G4768" s="43">
        <v>-0.0275603947</v>
      </c>
      <c r="H4768">
        <v>29.3</v>
      </c>
      <c r="I4768">
        <v>28.58</v>
      </c>
      <c r="J4768">
        <v>27.8</v>
      </c>
      <c r="K4768">
        <v>0.013475177304964505</v>
      </c>
      <c r="L4768">
        <v>0.0003557944992110688</v>
      </c>
      <c r="M4768">
        <v>0.13622014903479435</v>
      </c>
      <c r="N4768">
        <v>0.02217453505007144</v>
      </c>
      <c r="O4768">
        <v>2079793930.4</v>
      </c>
      <c r="P4768">
        <v>0</v>
      </c>
      <c r="Q4768">
        <v>0</v>
      </c>
      <c r="R4768">
        <v>-0.2126721763085399</v>
      </c>
    </row>
    <row r="4769" spans="6:7">
      <c r="A4769" t="s">
        <v>14859</v>
      </c>
      <c r="B4769" t="s">
        <v>14860</v>
      </c>
      <c r="C4769" t="s">
        <v>1896</v>
      </c>
      <c r="D4769">
        <v>0</v>
      </c>
      <c r="E4769" t="s">
        <v>14861</v>
      </c>
      <c r="F4769" s="43">
        <v>-0.0127</v>
      </c>
      <c r="G4769" s="43">
        <v>-0.041554444</v>
      </c>
      <c r="H4769">
        <v>25.68</v>
      </c>
      <c r="I4769">
        <v>24.91</v>
      </c>
      <c r="J4769">
        <v>24.9</v>
      </c>
      <c r="K4769">
        <v>-0.12596491228070175</v>
      </c>
      <c r="L4769">
        <v>0.006203467945964058</v>
      </c>
      <c r="M4769">
        <v>2.213966459851587</v>
      </c>
      <c r="N4769">
        <v>-0.0635338345864662</v>
      </c>
      <c r="O4769">
        <v>2306466540.16</v>
      </c>
      <c r="P4769">
        <v>0</v>
      </c>
      <c r="Q4769">
        <v>0</v>
      </c>
      <c r="R4769">
        <v>0.05327695560253707</v>
      </c>
    </row>
    <row r="4770" spans="6:7">
      <c r="A4770" t="s">
        <v>2707</v>
      </c>
      <c r="B4770" t="s">
        <v>2708</v>
      </c>
      <c r="C4770" t="s">
        <v>4005</v>
      </c>
      <c r="D4770">
        <v>0</v>
      </c>
      <c r="E4770" t="s">
        <v>14862</v>
      </c>
      <c r="F4770" s="43">
        <v>-0.012729999999999998</v>
      </c>
      <c r="G4770" s="43">
        <v>0.0045475216</v>
      </c>
      <c r="H4770">
        <v>22.28</v>
      </c>
      <c r="I4770">
        <v>22.09</v>
      </c>
      <c r="J4770">
        <v>21.6</v>
      </c>
      <c r="K4770">
        <v>0.18891280947255124</v>
      </c>
      <c r="L4770">
        <v>0.011405285437740286</v>
      </c>
      <c r="M4770">
        <v>0.8359444493911314</v>
      </c>
      <c r="N4770">
        <v>0.17375132837407012</v>
      </c>
      <c r="O4770">
        <v>12032860270.8</v>
      </c>
      <c r="P4770">
        <v>0</v>
      </c>
      <c r="Q4770">
        <v>0</v>
      </c>
      <c r="R4770">
        <v>0.29484173505275507</v>
      </c>
    </row>
    <row r="4771" spans="6:7">
      <c r="A4771" t="s">
        <v>14863</v>
      </c>
      <c r="B4771" t="s">
        <v>14864</v>
      </c>
      <c r="C4771" t="s">
        <v>4246</v>
      </c>
      <c r="D4771">
        <v>0</v>
      </c>
      <c r="E4771" t="s">
        <v>14865</v>
      </c>
      <c r="F4771" s="43">
        <v>-0.01278</v>
      </c>
      <c r="G4771" s="43">
        <v>-0.017282197</v>
      </c>
      <c r="H4771">
        <v>42.49</v>
      </c>
      <c r="I4771">
        <v>41.51</v>
      </c>
      <c r="J4771">
        <v>41.39</v>
      </c>
      <c r="K4771">
        <v>0.035162094763092185</v>
      </c>
      <c r="L4771">
        <v>0.0003075739230321213</v>
      </c>
      <c r="M4771">
        <v>0.051834811447247824</v>
      </c>
      <c r="N4771">
        <v>0.027984150569588792</v>
      </c>
      <c r="O4771">
        <v>1689600000</v>
      </c>
      <c r="P4771">
        <v>0</v>
      </c>
      <c r="Q4771">
        <v>0</v>
      </c>
      <c r="R4771">
        <v>-0.13122645458350782</v>
      </c>
    </row>
    <row r="4772" spans="6:7">
      <c r="A4772" t="s">
        <v>14866</v>
      </c>
      <c r="B4772" t="s">
        <v>14867</v>
      </c>
      <c r="C4772" t="s">
        <v>4225</v>
      </c>
      <c r="D4772">
        <v>0</v>
      </c>
      <c r="E4772" t="s">
        <v>14868</v>
      </c>
      <c r="F4772" s="43">
        <v>-0.01288</v>
      </c>
      <c r="G4772" s="43">
        <v>-0.0125786164</v>
      </c>
      <c r="H4772">
        <v>33.79</v>
      </c>
      <c r="I4772">
        <v>32.97</v>
      </c>
      <c r="J4772">
        <v>32.2</v>
      </c>
      <c r="K4772">
        <v>0.14518930184091697</v>
      </c>
      <c r="L4772">
        <v>0.0073394679073583375</v>
      </c>
      <c r="M4772">
        <v>0.5830515216459494</v>
      </c>
      <c r="N4772">
        <v>0.14558721334259894</v>
      </c>
      <c r="O4772">
        <v>1153807109.91</v>
      </c>
      <c r="P4772">
        <v>0</v>
      </c>
      <c r="Q4772">
        <v>0</v>
      </c>
      <c r="R4772">
        <v>-0.17575000000000002</v>
      </c>
    </row>
    <row r="4773" spans="6:7">
      <c r="A4773" t="s">
        <v>14869</v>
      </c>
      <c r="B4773" t="s">
        <v>14870</v>
      </c>
      <c r="C4773" t="s">
        <v>4034</v>
      </c>
      <c r="D4773">
        <v>0</v>
      </c>
      <c r="E4773" t="s">
        <v>14871</v>
      </c>
      <c r="F4773" s="43">
        <v>-0.0129</v>
      </c>
      <c r="G4773" s="43">
        <v>-0.04369501470000001</v>
      </c>
      <c r="H4773">
        <v>33.91</v>
      </c>
      <c r="I4773">
        <v>32.61</v>
      </c>
      <c r="J4773">
        <v>32.43</v>
      </c>
      <c r="K4773">
        <v>-0.1205501618122977</v>
      </c>
      <c r="L4773">
        <v>0.014698873837875328</v>
      </c>
      <c r="M4773">
        <v>0.6381399980569319</v>
      </c>
      <c r="N4773">
        <v>-0.032631266686443235</v>
      </c>
      <c r="O4773">
        <v>1750468940</v>
      </c>
      <c r="P4773">
        <v>0</v>
      </c>
      <c r="Q4773">
        <v>1</v>
      </c>
      <c r="R4773">
        <v>-0.004274809160305361</v>
      </c>
    </row>
    <row r="4774" spans="6:7">
      <c r="A4774" t="s">
        <v>14872</v>
      </c>
      <c r="B4774" t="s">
        <v>14873</v>
      </c>
      <c r="C4774" t="s">
        <v>4070</v>
      </c>
      <c r="D4774">
        <v>0</v>
      </c>
      <c r="E4774" t="s">
        <v>14874</v>
      </c>
      <c r="F4774" s="43">
        <v>-0.012969999999999999</v>
      </c>
      <c r="G4774" s="43">
        <v>0.0200471698</v>
      </c>
      <c r="H4774">
        <v>26.18</v>
      </c>
      <c r="I4774">
        <v>25.95</v>
      </c>
      <c r="J4774">
        <v>25.11</v>
      </c>
      <c r="K4774">
        <v>0.11853448275862069</v>
      </c>
      <c r="L4774">
        <v>0.00012327123840544452</v>
      </c>
      <c r="M4774">
        <v>0.0814218483045733</v>
      </c>
      <c r="N4774">
        <v>0.10472541507024272</v>
      </c>
      <c r="O4774">
        <v>3093700803.84</v>
      </c>
      <c r="P4774">
        <v>0</v>
      </c>
      <c r="Q4774">
        <v>0</v>
      </c>
      <c r="R4774">
        <v>-0.3012924071082391</v>
      </c>
    </row>
    <row r="4775" spans="6:7">
      <c r="A4775" t="s">
        <v>14875</v>
      </c>
      <c r="B4775" t="s">
        <v>14876</v>
      </c>
      <c r="C4775" t="s">
        <v>4034</v>
      </c>
      <c r="D4775">
        <v>0</v>
      </c>
      <c r="E4775" t="s">
        <v>14877</v>
      </c>
      <c r="F4775" s="43">
        <v>-0.01298</v>
      </c>
      <c r="G4775" s="43">
        <v>-0.0042000764</v>
      </c>
      <c r="H4775">
        <v>26.35</v>
      </c>
      <c r="I4775">
        <v>26.08</v>
      </c>
      <c r="J4775">
        <v>25.69</v>
      </c>
      <c r="K4775">
        <v>0.0710472279260779</v>
      </c>
      <c r="L4775">
        <v>0.0033921099562355347</v>
      </c>
      <c r="M4775">
        <v>0.22878306878306878</v>
      </c>
      <c r="N4775">
        <v>0.07991718426501035</v>
      </c>
      <c r="O4775">
        <v>903031200</v>
      </c>
      <c r="P4775">
        <v>0</v>
      </c>
      <c r="Q4775">
        <v>0</v>
      </c>
      <c r="R4775">
        <v>-0.19605425400739826</v>
      </c>
    </row>
    <row r="4776" spans="6:7">
      <c r="A4776" t="s">
        <v>14878</v>
      </c>
      <c r="B4776" t="s">
        <v>14879</v>
      </c>
      <c r="C4776" t="s">
        <v>3867</v>
      </c>
      <c r="D4776">
        <v>0</v>
      </c>
      <c r="E4776" t="s">
        <v>14880</v>
      </c>
      <c r="F4776" s="43">
        <v>-0.01299</v>
      </c>
      <c r="G4776" s="43">
        <v>-0.0124675325</v>
      </c>
      <c r="H4776">
        <v>19.29</v>
      </c>
      <c r="I4776">
        <v>19.01</v>
      </c>
      <c r="J4776">
        <v>18.87</v>
      </c>
      <c r="K4776">
        <v>0.11823529411764716</v>
      </c>
      <c r="L4776">
        <v>0.0040370123354970715</v>
      </c>
      <c r="M4776">
        <v>0.2492178881635109</v>
      </c>
      <c r="N4776">
        <v>0.120872641509434</v>
      </c>
      <c r="O4776">
        <v>1980223784</v>
      </c>
      <c r="P4776">
        <v>0</v>
      </c>
      <c r="Q4776">
        <v>0</v>
      </c>
      <c r="R4776">
        <v>-0.029040474915150785</v>
      </c>
    </row>
    <row r="4777" spans="6:7">
      <c r="A4777" t="s">
        <v>2611</v>
      </c>
      <c r="B4777" t="s">
        <v>2612</v>
      </c>
      <c r="C4777" t="s">
        <v>4865</v>
      </c>
      <c r="D4777">
        <v>0</v>
      </c>
      <c r="E4777" t="s">
        <v>14881</v>
      </c>
      <c r="F4777" s="43">
        <v>-0.013080000000000001</v>
      </c>
      <c r="G4777" s="43">
        <v>-0.0205607477</v>
      </c>
      <c r="H4777">
        <v>16.05</v>
      </c>
      <c r="I4777">
        <v>15.72</v>
      </c>
      <c r="J4777">
        <v>15.67</v>
      </c>
      <c r="K4777">
        <v>0.05150501672240812</v>
      </c>
      <c r="L4777">
        <v>0.003096323757969243</v>
      </c>
      <c r="M4777">
        <v>1.310855920777349</v>
      </c>
      <c r="N4777">
        <v>0.05645161290322579</v>
      </c>
      <c r="O4777">
        <v>5962354424.85</v>
      </c>
      <c r="P4777">
        <v>0</v>
      </c>
      <c r="Q4777">
        <v>0</v>
      </c>
      <c r="R4777">
        <v>-0.1979591836734694</v>
      </c>
    </row>
    <row r="4778" spans="6:7">
      <c r="A4778" t="s">
        <v>1351</v>
      </c>
      <c r="B4778" t="s">
        <v>839</v>
      </c>
      <c r="C4778" t="s">
        <v>4053</v>
      </c>
      <c r="D4778">
        <v>0</v>
      </c>
      <c r="E4778" t="s">
        <v>14882</v>
      </c>
      <c r="F4778" s="43">
        <v>-0.013080000000000001</v>
      </c>
      <c r="G4778" s="43">
        <v>-0.0497181965</v>
      </c>
      <c r="H4778">
        <v>49.6</v>
      </c>
      <c r="I4778">
        <v>47.21</v>
      </c>
      <c r="J4778">
        <v>47.21</v>
      </c>
      <c r="K4778">
        <v>0.13458303292477775</v>
      </c>
      <c r="L4778">
        <v>0.003944675342958255</v>
      </c>
      <c r="M4778">
        <v>0.22673262513354336</v>
      </c>
      <c r="N4778">
        <v>0.14006278676648165</v>
      </c>
      <c r="O4778">
        <v>1711456823.52</v>
      </c>
      <c r="P4778">
        <v>0</v>
      </c>
      <c r="Q4778">
        <v>0</v>
      </c>
      <c r="R4778">
        <v>-0.3705333333333333</v>
      </c>
    </row>
    <row r="4779" spans="6:7">
      <c r="A4779" t="s">
        <v>14883</v>
      </c>
      <c r="B4779" t="s">
        <v>14884</v>
      </c>
      <c r="C4779" t="s">
        <v>4005</v>
      </c>
      <c r="D4779">
        <v>0</v>
      </c>
      <c r="E4779" t="s">
        <v>14885</v>
      </c>
      <c r="F4779" s="43">
        <v>-0.01311</v>
      </c>
      <c r="G4779" s="43">
        <v>-0.021584952199999997</v>
      </c>
      <c r="H4779">
        <v>65</v>
      </c>
      <c r="I4779">
        <v>63.46</v>
      </c>
      <c r="J4779">
        <v>63.13</v>
      </c>
      <c r="K4779">
        <v>0.09075283602612584</v>
      </c>
      <c r="L4779">
        <v>0.003060184898584496</v>
      </c>
      <c r="M4779">
        <v>0.5666397489761363</v>
      </c>
      <c r="N4779">
        <v>0.04237844940867277</v>
      </c>
      <c r="O4779">
        <v>5131493919.9</v>
      </c>
      <c r="P4779">
        <v>0</v>
      </c>
      <c r="Q4779">
        <v>1</v>
      </c>
      <c r="R4779">
        <v>-0.32289887711325227</v>
      </c>
    </row>
    <row r="4780" spans="6:7">
      <c r="A4780" t="s">
        <v>14886</v>
      </c>
      <c r="B4780" t="s">
        <v>14887</v>
      </c>
      <c r="C4780" t="s">
        <v>4159</v>
      </c>
      <c r="D4780">
        <v>0</v>
      </c>
      <c r="E4780" t="s">
        <v>14888</v>
      </c>
      <c r="F4780" s="43">
        <v>-0.01314</v>
      </c>
      <c r="G4780" s="43">
        <v>-0.0319498358</v>
      </c>
      <c r="H4780">
        <v>33.58</v>
      </c>
      <c r="I4780">
        <v>32.42</v>
      </c>
      <c r="J4780">
        <v>32.23</v>
      </c>
      <c r="K4780">
        <v>0.01821608040201011</v>
      </c>
      <c r="L4780">
        <v>0.0025798445013151894</v>
      </c>
      <c r="M4780">
        <v>0.4454935153252052</v>
      </c>
      <c r="N4780">
        <v>0.02790107799619539</v>
      </c>
      <c r="O4780">
        <v>594028875</v>
      </c>
      <c r="P4780">
        <v>0</v>
      </c>
      <c r="Q4780">
        <v>1</v>
      </c>
      <c r="R4780">
        <v>0.20341499628804752</v>
      </c>
    </row>
    <row r="4781" spans="6:7">
      <c r="A4781" t="s">
        <v>14889</v>
      </c>
      <c r="B4781" t="s">
        <v>14890</v>
      </c>
      <c r="C4781" t="s">
        <v>4034</v>
      </c>
      <c r="D4781">
        <v>0</v>
      </c>
      <c r="E4781" t="s">
        <v>14891</v>
      </c>
      <c r="F4781" s="43">
        <v>-0.0132</v>
      </c>
      <c r="G4781" s="43">
        <v>-0.031460674200000004</v>
      </c>
      <c r="H4781">
        <v>35.65</v>
      </c>
      <c r="I4781">
        <v>34.48</v>
      </c>
      <c r="J4781">
        <v>33.97</v>
      </c>
      <c r="K4781">
        <v>0.01084725886836697</v>
      </c>
      <c r="L4781">
        <v>0.008408661003129021</v>
      </c>
      <c r="M4781">
        <v>0.30121005249019567</v>
      </c>
      <c r="N4781">
        <v>0.014117647058823436</v>
      </c>
      <c r="O4781">
        <v>696514000</v>
      </c>
      <c r="P4781">
        <v>0</v>
      </c>
      <c r="Q4781">
        <v>0</v>
      </c>
      <c r="R4781">
        <v>-0.14758961681087776</v>
      </c>
    </row>
    <row r="4782" spans="6:7">
      <c r="A4782" t="s">
        <v>14892</v>
      </c>
      <c r="B4782" t="s">
        <v>14893</v>
      </c>
      <c r="C4782" t="s">
        <v>4062</v>
      </c>
      <c r="D4782">
        <v>0</v>
      </c>
      <c r="E4782" t="s">
        <v>14894</v>
      </c>
      <c r="F4782" s="43">
        <v>-0.01322</v>
      </c>
      <c r="G4782" s="43">
        <v>-0.0158625248</v>
      </c>
      <c r="H4782">
        <v>14.98</v>
      </c>
      <c r="I4782">
        <v>14.89</v>
      </c>
      <c r="J4782">
        <v>14.77</v>
      </c>
      <c r="K4782">
        <v>0.03402777777777779</v>
      </c>
      <c r="L4782">
        <v>0.006211599052122593</v>
      </c>
      <c r="M4782">
        <v>7.800015392485751</v>
      </c>
      <c r="N4782">
        <v>0.04417952314165503</v>
      </c>
      <c r="O4782">
        <v>9183897593.4</v>
      </c>
      <c r="P4782">
        <v>0</v>
      </c>
      <c r="Q4782">
        <v>2</v>
      </c>
      <c r="R4782">
        <v>-0.3058275058275058</v>
      </c>
    </row>
    <row r="4783" spans="6:7">
      <c r="A4783" t="s">
        <v>14895</v>
      </c>
      <c r="B4783" t="s">
        <v>14896</v>
      </c>
      <c r="C4783" t="s">
        <v>4016</v>
      </c>
      <c r="D4783">
        <v>0</v>
      </c>
      <c r="E4783" t="s">
        <v>14897</v>
      </c>
      <c r="F4783" s="43">
        <v>-0.013269999999999999</v>
      </c>
      <c r="G4783" s="43">
        <v>-0.025</v>
      </c>
      <c r="H4783">
        <v>38.99</v>
      </c>
      <c r="I4783">
        <v>38.22</v>
      </c>
      <c r="J4783">
        <v>37.78</v>
      </c>
      <c r="K4783">
        <v>0.09512893982808024</v>
      </c>
      <c r="L4783">
        <v>0.0034804145164752547</v>
      </c>
      <c r="M4783">
        <v>3.4944352617211654</v>
      </c>
      <c r="N4783">
        <v>0.13749999999999993</v>
      </c>
      <c r="O4783">
        <v>9071002931.2</v>
      </c>
      <c r="P4783">
        <v>0</v>
      </c>
      <c r="Q4783">
        <v>1</v>
      </c>
      <c r="R4783">
        <v>0.3936189608021877</v>
      </c>
    </row>
    <row r="4784" spans="6:7">
      <c r="A4784" t="s">
        <v>14898</v>
      </c>
      <c r="B4784" t="s">
        <v>14899</v>
      </c>
      <c r="C4784" t="s">
        <v>4781</v>
      </c>
      <c r="D4784">
        <v>0</v>
      </c>
      <c r="E4784" t="s">
        <v>14900</v>
      </c>
      <c r="F4784" s="43">
        <v>-0.0134</v>
      </c>
      <c r="G4784" s="43">
        <v>-0.0003189793</v>
      </c>
      <c r="H4784">
        <v>31.8</v>
      </c>
      <c r="I4784">
        <v>31.34</v>
      </c>
      <c r="J4784">
        <v>30.93</v>
      </c>
      <c r="K4784">
        <v>0.06743869209809265</v>
      </c>
      <c r="L4784">
        <v>0.0009405012032603243</v>
      </c>
      <c r="M4784">
        <v>3.468599807753925</v>
      </c>
      <c r="N4784">
        <v>0.046760187040748115</v>
      </c>
      <c r="O4784">
        <v>1747631895.9</v>
      </c>
      <c r="P4784">
        <v>0</v>
      </c>
      <c r="Q4784">
        <v>0</v>
      </c>
      <c r="R4784">
        <v>-0.19887525562372182</v>
      </c>
    </row>
    <row r="4785" spans="6:7">
      <c r="A4785" t="s">
        <v>3347</v>
      </c>
      <c r="B4785" t="s">
        <v>3348</v>
      </c>
      <c r="C4785" t="s">
        <v>4835</v>
      </c>
      <c r="D4785">
        <v>0</v>
      </c>
      <c r="E4785" t="s">
        <v>14901</v>
      </c>
      <c r="F4785" s="43">
        <v>-0.013420000000000001</v>
      </c>
      <c r="G4785" s="43">
        <v>-0.0033557047</v>
      </c>
      <c r="H4785">
        <v>3.01</v>
      </c>
      <c r="I4785">
        <v>2.97</v>
      </c>
      <c r="J4785">
        <v>2.93</v>
      </c>
      <c r="K4785">
        <v>0.0033783783783784566</v>
      </c>
      <c r="L4785">
        <v>0.015188194772901922</v>
      </c>
      <c r="M4785">
        <v>1.3035597826086958</v>
      </c>
      <c r="N4785">
        <v>0.010204081632653145</v>
      </c>
      <c r="O4785">
        <v>5628130020.3</v>
      </c>
      <c r="P4785">
        <v>0</v>
      </c>
      <c r="Q4785">
        <v>7</v>
      </c>
      <c r="R4785">
        <v>0</v>
      </c>
    </row>
    <row r="4786" spans="6:7">
      <c r="A4786" t="s">
        <v>3629</v>
      </c>
      <c r="B4786" t="s">
        <v>3630</v>
      </c>
      <c r="C4786" t="s">
        <v>4106</v>
      </c>
      <c r="D4786">
        <v>0</v>
      </c>
      <c r="E4786" t="s">
        <v>14902</v>
      </c>
      <c r="F4786" s="43">
        <v>-0.01343</v>
      </c>
      <c r="G4786" s="43">
        <v>0.0002740477</v>
      </c>
      <c r="H4786">
        <v>37</v>
      </c>
      <c r="I4786">
        <v>36.5</v>
      </c>
      <c r="J4786">
        <v>34.18</v>
      </c>
      <c r="K4786">
        <v>0.06944037503662459</v>
      </c>
      <c r="L4786">
        <v>0.007863854887111398</v>
      </c>
      <c r="M4786">
        <v>0.7015620870484484</v>
      </c>
      <c r="N4786">
        <v>0.21141719216727517</v>
      </c>
      <c r="O4786">
        <v>4112596947.83</v>
      </c>
      <c r="P4786">
        <v>0</v>
      </c>
      <c r="Q4786">
        <v>2</v>
      </c>
      <c r="R4786">
        <v>0.8612952575216727</v>
      </c>
    </row>
    <row r="4787" spans="6:7">
      <c r="A4787" t="s">
        <v>14903</v>
      </c>
      <c r="B4787" t="s">
        <v>14904</v>
      </c>
      <c r="C4787" t="s">
        <v>4225</v>
      </c>
      <c r="D4787">
        <v>0</v>
      </c>
      <c r="E4787" t="s">
        <v>14905</v>
      </c>
      <c r="F4787" s="43">
        <v>-0.01351</v>
      </c>
      <c r="G4787" s="43">
        <v>0.0644963145</v>
      </c>
      <c r="H4787">
        <v>17.9</v>
      </c>
      <c r="I4787">
        <v>17.33</v>
      </c>
      <c r="J4787">
        <v>16.04</v>
      </c>
      <c r="K4787">
        <v>0.25853304284676826</v>
      </c>
      <c r="L4787">
        <v>0.007171690503222989</v>
      </c>
      <c r="M4787">
        <v>0.22398347667570348</v>
      </c>
      <c r="N4787">
        <v>0.2631195335276966</v>
      </c>
      <c r="O4787">
        <v>3365641176.48</v>
      </c>
      <c r="P4787">
        <v>0</v>
      </c>
      <c r="Q4787">
        <v>3</v>
      </c>
      <c r="R4787">
        <v>0.28656273199703025</v>
      </c>
    </row>
    <row r="4788" spans="6:7">
      <c r="A4788" t="s">
        <v>14906</v>
      </c>
      <c r="B4788" t="s">
        <v>14907</v>
      </c>
      <c r="C4788" t="s">
        <v>4034</v>
      </c>
      <c r="D4788">
        <v>0</v>
      </c>
      <c r="E4788" t="s">
        <v>14908</v>
      </c>
      <c r="F4788" s="43">
        <v>-0.013580000000000002</v>
      </c>
      <c r="G4788" s="43">
        <v>-0.0095044128</v>
      </c>
      <c r="H4788">
        <v>14.82</v>
      </c>
      <c r="I4788">
        <v>14.59</v>
      </c>
      <c r="J4788">
        <v>14.47</v>
      </c>
      <c r="K4788">
        <v>0.03622159090909089</v>
      </c>
      <c r="L4788">
        <v>0.014473216006983064</v>
      </c>
      <c r="M4788">
        <v>3.059442824748947</v>
      </c>
      <c r="N4788">
        <v>0.03401842664776757</v>
      </c>
      <c r="O4788">
        <v>1142949706.71</v>
      </c>
      <c r="P4788">
        <v>0</v>
      </c>
      <c r="Q4788">
        <v>0</v>
      </c>
      <c r="R4788">
        <v>-0.09096573208722747</v>
      </c>
    </row>
    <row r="4789" spans="6:7">
      <c r="A4789" t="s">
        <v>1668</v>
      </c>
      <c r="B4789" t="s">
        <v>481</v>
      </c>
      <c r="C4789" t="s">
        <v>1895</v>
      </c>
      <c r="D4789">
        <v>0</v>
      </c>
      <c r="E4789" t="s">
        <v>14909</v>
      </c>
      <c r="F4789" s="43">
        <v>-0.01359</v>
      </c>
      <c r="G4789" s="43">
        <v>0.0089622642</v>
      </c>
      <c r="H4789">
        <v>108.4</v>
      </c>
      <c r="I4789">
        <v>106.95</v>
      </c>
      <c r="J4789">
        <v>104.56</v>
      </c>
      <c r="K4789">
        <v>0.05193272351726174</v>
      </c>
      <c r="L4789">
        <v>0.003962714014068876</v>
      </c>
      <c r="M4789">
        <v>0.882162800761641</v>
      </c>
      <c r="N4789">
        <v>0.033832769453842435</v>
      </c>
      <c r="O4789">
        <v>14790765650</v>
      </c>
      <c r="P4789">
        <v>0</v>
      </c>
      <c r="Q4789">
        <v>0</v>
      </c>
      <c r="R4789">
        <v>0.009155250812162358</v>
      </c>
    </row>
    <row r="4790" spans="6:7">
      <c r="A4790" t="s">
        <v>3465</v>
      </c>
      <c r="B4790" t="s">
        <v>3466</v>
      </c>
      <c r="C4790" t="s">
        <v>4231</v>
      </c>
      <c r="D4790">
        <v>0</v>
      </c>
      <c r="E4790" t="s">
        <v>14910</v>
      </c>
      <c r="F4790" s="43">
        <v>-0.013680000000000001</v>
      </c>
      <c r="G4790" s="43">
        <v>-0.0342075257</v>
      </c>
      <c r="H4790">
        <v>8.72</v>
      </c>
      <c r="I4790">
        <v>8.47</v>
      </c>
      <c r="J4790">
        <v>8.43</v>
      </c>
      <c r="K4790">
        <v>0.039263803680981625</v>
      </c>
      <c r="L4790">
        <v>0.006859512891636201</v>
      </c>
      <c r="M4790">
        <v>0.5285498578291989</v>
      </c>
      <c r="N4790">
        <v>0.057428214731585624</v>
      </c>
      <c r="O4790">
        <v>3963810857.44</v>
      </c>
      <c r="P4790">
        <v>0</v>
      </c>
      <c r="Q4790">
        <v>0</v>
      </c>
      <c r="R4790">
        <v>-0.31249999999999994</v>
      </c>
    </row>
    <row r="4791" spans="6:7">
      <c r="A4791" t="s">
        <v>14911</v>
      </c>
      <c r="B4791" t="s">
        <v>14912</v>
      </c>
      <c r="C4791" t="s">
        <v>4130</v>
      </c>
      <c r="D4791">
        <v>0</v>
      </c>
      <c r="E4791" t="s">
        <v>14913</v>
      </c>
      <c r="F4791" s="43">
        <v>-0.0137</v>
      </c>
      <c r="G4791" s="43">
        <v>0.0056406124</v>
      </c>
      <c r="H4791">
        <v>12.61</v>
      </c>
      <c r="I4791">
        <v>12.48</v>
      </c>
      <c r="J4791">
        <v>12.24</v>
      </c>
      <c r="K4791">
        <v>0.08995633187772936</v>
      </c>
      <c r="L4791">
        <v>0.009006753882802612</v>
      </c>
      <c r="M4791">
        <v>6.481334392374901</v>
      </c>
      <c r="N4791">
        <v>0.08616187989556137</v>
      </c>
      <c r="O4791">
        <v>819861226.83</v>
      </c>
      <c r="P4791">
        <v>0</v>
      </c>
      <c r="Q4791">
        <v>0</v>
      </c>
      <c r="R4791">
        <v>-0.21922947709020332</v>
      </c>
    </row>
    <row r="4792" spans="6:7">
      <c r="A4792" t="s">
        <v>3437</v>
      </c>
      <c r="B4792" t="s">
        <v>3438</v>
      </c>
      <c r="C4792" t="s">
        <v>4246</v>
      </c>
      <c r="D4792">
        <v>0</v>
      </c>
      <c r="E4792" t="s">
        <v>14914</v>
      </c>
      <c r="F4792" s="43">
        <v>-0.01376</v>
      </c>
      <c r="G4792" s="43">
        <v>-0.0105820106</v>
      </c>
      <c r="H4792">
        <v>9.51</v>
      </c>
      <c r="I4792">
        <v>9.35</v>
      </c>
      <c r="J4792">
        <v>9.25</v>
      </c>
      <c r="K4792">
        <v>0.05889014722536801</v>
      </c>
      <c r="L4792">
        <v>0.0022716214067573367</v>
      </c>
      <c r="M4792">
        <v>0.5158622638267006</v>
      </c>
      <c r="N4792">
        <v>0.05769230769230767</v>
      </c>
      <c r="O4792">
        <v>6618793900.95</v>
      </c>
      <c r="P4792">
        <v>0</v>
      </c>
      <c r="Q4792">
        <v>0</v>
      </c>
      <c r="R4792">
        <v>-0.3648097826086957</v>
      </c>
    </row>
    <row r="4793" spans="6:7">
      <c r="A4793" t="s">
        <v>14915</v>
      </c>
      <c r="B4793" t="s">
        <v>14916</v>
      </c>
      <c r="C4793" t="s">
        <v>4134</v>
      </c>
      <c r="D4793">
        <v>0</v>
      </c>
      <c r="E4793" t="s">
        <v>14917</v>
      </c>
      <c r="F4793" s="43">
        <v>-0.01376</v>
      </c>
      <c r="G4793" s="43">
        <v>-0.0002218771</v>
      </c>
      <c r="H4793">
        <v>45.6</v>
      </c>
      <c r="I4793">
        <v>45.06</v>
      </c>
      <c r="J4793">
        <v>44.15</v>
      </c>
      <c r="K4793">
        <v>0.07030878859857484</v>
      </c>
      <c r="L4793">
        <v>0.0008645078125432814</v>
      </c>
      <c r="M4793">
        <v>0.30547071318496716</v>
      </c>
      <c r="N4793">
        <v>0.0466898954703834</v>
      </c>
      <c r="O4793">
        <v>2040074800.88</v>
      </c>
      <c r="P4793">
        <v>0</v>
      </c>
      <c r="Q4793">
        <v>0</v>
      </c>
      <c r="R4793">
        <v>0.16947832857513628</v>
      </c>
    </row>
    <row r="4794" spans="6:7">
      <c r="A4794" t="s">
        <v>1158</v>
      </c>
      <c r="B4794" t="s">
        <v>1159</v>
      </c>
      <c r="C4794" t="s">
        <v>4225</v>
      </c>
      <c r="D4794">
        <v>0</v>
      </c>
      <c r="E4794" t="s">
        <v>14918</v>
      </c>
      <c r="F4794" s="43">
        <v>-0.01383</v>
      </c>
      <c r="G4794" s="43">
        <v>-0.046082949299999995</v>
      </c>
      <c r="H4794">
        <v>10.88</v>
      </c>
      <c r="I4794">
        <v>10.35</v>
      </c>
      <c r="J4794">
        <v>10.25</v>
      </c>
      <c r="K4794">
        <v>0.1551339285714284</v>
      </c>
      <c r="L4794">
        <v>0.026636518312567265</v>
      </c>
      <c r="M4794">
        <v>0.7389679607866815</v>
      </c>
      <c r="N4794">
        <v>0.17613636363636348</v>
      </c>
      <c r="O4794">
        <v>986427750</v>
      </c>
      <c r="P4794">
        <v>0</v>
      </c>
      <c r="Q4794">
        <v>1</v>
      </c>
      <c r="R4794">
        <v>0.037074148296593105</v>
      </c>
    </row>
    <row r="4795" spans="6:7">
      <c r="A4795" t="s">
        <v>14919</v>
      </c>
      <c r="B4795" t="s">
        <v>14920</v>
      </c>
      <c r="C4795" t="s">
        <v>5009</v>
      </c>
      <c r="D4795">
        <v>0</v>
      </c>
      <c r="E4795" t="s">
        <v>14921</v>
      </c>
      <c r="F4795" s="43">
        <v>-0.01385</v>
      </c>
      <c r="G4795" s="43">
        <v>-0.0149094782</v>
      </c>
      <c r="H4795">
        <v>9.35</v>
      </c>
      <c r="I4795">
        <v>9.25</v>
      </c>
      <c r="J4795">
        <v>9.17</v>
      </c>
      <c r="K4795">
        <v>0.004343105320303925</v>
      </c>
      <c r="L4795">
        <v>0.005110301285991859</v>
      </c>
      <c r="M4795">
        <v>5.487670489625624</v>
      </c>
      <c r="N4795">
        <v>0.004343105320303925</v>
      </c>
      <c r="O4795">
        <v>1879106808.69</v>
      </c>
      <c r="P4795">
        <v>0</v>
      </c>
      <c r="Q4795">
        <v>6</v>
      </c>
      <c r="R4795">
        <v>0.14056720098643657</v>
      </c>
    </row>
    <row r="4796" spans="6:7">
      <c r="A4796" t="s">
        <v>14922</v>
      </c>
      <c r="B4796" t="s">
        <v>14923</v>
      </c>
      <c r="C4796" t="s">
        <v>4145</v>
      </c>
      <c r="D4796">
        <v>0</v>
      </c>
      <c r="E4796" t="s">
        <v>14924</v>
      </c>
      <c r="F4796" s="43">
        <v>-0.013859999999999999</v>
      </c>
      <c r="G4796" s="43">
        <v>-0.0463113219</v>
      </c>
      <c r="H4796">
        <v>80.66</v>
      </c>
      <c r="I4796">
        <v>76.4</v>
      </c>
      <c r="J4796">
        <v>75.5</v>
      </c>
      <c r="K4796">
        <v>0.10086455331412104</v>
      </c>
      <c r="L4796">
        <v>0.017922184052831656</v>
      </c>
      <c r="M4796">
        <v>4.449394453876627</v>
      </c>
      <c r="N4796">
        <v>0.04371584699453555</v>
      </c>
      <c r="O4796">
        <v>1634136252.05</v>
      </c>
      <c r="P4796">
        <v>0</v>
      </c>
      <c r="Q4796">
        <v>0</v>
      </c>
      <c r="R4796">
        <v>0.11532846715328475</v>
      </c>
    </row>
    <row r="4797" spans="6:7">
      <c r="A4797" t="s">
        <v>14925</v>
      </c>
      <c r="B4797" t="s">
        <v>14926</v>
      </c>
      <c r="C4797" t="s">
        <v>4062</v>
      </c>
      <c r="D4797">
        <v>0</v>
      </c>
      <c r="E4797" t="s">
        <v>14927</v>
      </c>
      <c r="F4797" s="43">
        <v>-0.013959999999999998</v>
      </c>
      <c r="G4797" s="43">
        <v>-0.0273582217</v>
      </c>
      <c r="H4797">
        <v>34.64</v>
      </c>
      <c r="I4797">
        <v>34.13</v>
      </c>
      <c r="J4797">
        <v>33.93</v>
      </c>
      <c r="K4797">
        <v>0.035497572815534034</v>
      </c>
      <c r="L4797">
        <v>0.006952373920952541</v>
      </c>
      <c r="M4797">
        <v>29.75682087781732</v>
      </c>
      <c r="N4797">
        <v>0.04023163669612924</v>
      </c>
      <c r="O4797">
        <v>1941703430.59</v>
      </c>
      <c r="P4797">
        <v>0</v>
      </c>
      <c r="Q4797">
        <v>4</v>
      </c>
      <c r="R4797">
        <v>-0.0508898776418242</v>
      </c>
    </row>
    <row r="4798" spans="6:7">
      <c r="A4798" t="s">
        <v>14928</v>
      </c>
      <c r="B4798" t="s">
        <v>14929</v>
      </c>
      <c r="C4798" t="s">
        <v>6612</v>
      </c>
      <c r="D4798">
        <v>0</v>
      </c>
      <c r="E4798" t="s">
        <v>14930</v>
      </c>
      <c r="F4798" s="43">
        <v>-0.013999999999999999</v>
      </c>
      <c r="G4798" s="43">
        <v>-0.0105017503</v>
      </c>
      <c r="H4798">
        <v>8.54</v>
      </c>
      <c r="I4798">
        <v>8.48</v>
      </c>
      <c r="J4798">
        <v>8.36</v>
      </c>
      <c r="K4798">
        <v>0.03163017031630167</v>
      </c>
      <c r="L4798">
        <v>0.007400670091135448</v>
      </c>
      <c r="M4798">
        <v>2.44717849581147</v>
      </c>
      <c r="N4798">
        <v>0.04950495049504955</v>
      </c>
      <c r="O4798">
        <v>2148265356.09</v>
      </c>
      <c r="P4798">
        <v>0</v>
      </c>
      <c r="Q4798">
        <v>1</v>
      </c>
      <c r="R4798">
        <v>0.0059311981020166915</v>
      </c>
    </row>
    <row r="4799" spans="6:7">
      <c r="A4799" t="s">
        <v>1327</v>
      </c>
      <c r="B4799" t="s">
        <v>838</v>
      </c>
      <c r="C4799" t="s">
        <v>4053</v>
      </c>
      <c r="D4799">
        <v>0</v>
      </c>
      <c r="E4799" t="s">
        <v>14931</v>
      </c>
      <c r="F4799" s="43">
        <v>-0.013999999999999999</v>
      </c>
      <c r="G4799" s="43">
        <v>-0.0036577608</v>
      </c>
      <c r="H4799">
        <v>63.98</v>
      </c>
      <c r="I4799">
        <v>62.65</v>
      </c>
      <c r="J4799">
        <v>62</v>
      </c>
      <c r="K4799">
        <v>0.16040007408779394</v>
      </c>
      <c r="L4799">
        <v>0.013905246622597255</v>
      </c>
      <c r="M4799">
        <v>2.348152135928749</v>
      </c>
      <c r="N4799">
        <v>0.14785635764016125</v>
      </c>
      <c r="O4799">
        <v>838404192</v>
      </c>
      <c r="P4799">
        <v>0</v>
      </c>
      <c r="Q4799">
        <v>0</v>
      </c>
      <c r="R4799">
        <v>-0.12986111111111112</v>
      </c>
    </row>
    <row r="4800" spans="6:7">
      <c r="A4800" t="s">
        <v>14932</v>
      </c>
      <c r="B4800" t="s">
        <v>14933</v>
      </c>
      <c r="C4800" t="s">
        <v>4212</v>
      </c>
      <c r="D4800">
        <v>0</v>
      </c>
      <c r="E4800" t="s">
        <v>14934</v>
      </c>
      <c r="F4800" s="43">
        <v>-0.01405</v>
      </c>
      <c r="G4800" s="43">
        <v>-0.012327416200000002</v>
      </c>
      <c r="H4800">
        <v>41.2</v>
      </c>
      <c r="I4800">
        <v>40.06</v>
      </c>
      <c r="J4800">
        <v>39.82</v>
      </c>
      <c r="K4800">
        <v>0.1306802145074796</v>
      </c>
      <c r="L4800">
        <v>0.00016564964797067996</v>
      </c>
      <c r="M4800">
        <v>0.026421384076838066</v>
      </c>
      <c r="N4800">
        <v>0.11092623405435384</v>
      </c>
      <c r="O4800">
        <v>1694529105.36</v>
      </c>
      <c r="P4800">
        <v>0</v>
      </c>
      <c r="Q4800">
        <v>0</v>
      </c>
      <c r="R4800">
        <v>-0.27004373177842567</v>
      </c>
    </row>
    <row r="4801" spans="6:7">
      <c r="A4801" t="s">
        <v>3315</v>
      </c>
      <c r="B4801" t="s">
        <v>3316</v>
      </c>
      <c r="C4801" t="s">
        <v>4098</v>
      </c>
      <c r="D4801">
        <v>0</v>
      </c>
      <c r="E4801" t="s">
        <v>14935</v>
      </c>
      <c r="F4801" s="43">
        <v>-0.01418</v>
      </c>
      <c r="G4801" s="43">
        <v>-0.0291734198</v>
      </c>
      <c r="H4801">
        <v>24.69</v>
      </c>
      <c r="I4801">
        <v>23.96</v>
      </c>
      <c r="J4801">
        <v>23.52</v>
      </c>
      <c r="K4801">
        <v>-0.04655789892558688</v>
      </c>
      <c r="L4801">
        <v>0.003083013494929767</v>
      </c>
      <c r="M4801">
        <v>0.4482555195094129</v>
      </c>
      <c r="N4801">
        <v>-0.022838499184339264</v>
      </c>
      <c r="O4801">
        <v>34944934623.68</v>
      </c>
      <c r="P4801">
        <v>0</v>
      </c>
      <c r="Q4801">
        <v>3</v>
      </c>
      <c r="R4801">
        <v>0.08220415537488708</v>
      </c>
    </row>
    <row r="4802" spans="6:7">
      <c r="A4802" t="s">
        <v>14936</v>
      </c>
      <c r="B4802" t="s">
        <v>14937</v>
      </c>
      <c r="C4802" t="s">
        <v>6612</v>
      </c>
      <c r="D4802">
        <v>0</v>
      </c>
      <c r="E4802" t="s">
        <v>14938</v>
      </c>
      <c r="F4802" s="43">
        <v>-0.01429</v>
      </c>
      <c r="G4802" s="43">
        <v>-0.0623376623</v>
      </c>
      <c r="H4802">
        <v>37.95</v>
      </c>
      <c r="I4802">
        <v>36.1</v>
      </c>
      <c r="J4802">
        <v>36</v>
      </c>
      <c r="K4802">
        <v>-0.020352781546811395</v>
      </c>
      <c r="L4802">
        <v>0.009903282253877276</v>
      </c>
      <c r="M4802">
        <v>2.1842838958841098</v>
      </c>
      <c r="N4802">
        <v>-0.05149763531266424</v>
      </c>
      <c r="O4802">
        <v>1528535932</v>
      </c>
      <c r="P4802">
        <v>0</v>
      </c>
      <c r="Q4802">
        <v>0</v>
      </c>
      <c r="R4802">
        <v>0.1739837398373984</v>
      </c>
    </row>
    <row r="4803" spans="6:7">
      <c r="A4803" t="s">
        <v>14939</v>
      </c>
      <c r="B4803" t="s">
        <v>14940</v>
      </c>
      <c r="C4803" t="s">
        <v>4070</v>
      </c>
      <c r="D4803">
        <v>0</v>
      </c>
      <c r="E4803" t="s">
        <v>14941</v>
      </c>
      <c r="F4803" s="43">
        <v>-0.014339999999999999</v>
      </c>
      <c r="G4803" s="43">
        <v>0.014335145799999999</v>
      </c>
      <c r="H4803">
        <v>20.76</v>
      </c>
      <c r="I4803">
        <v>20.52</v>
      </c>
      <c r="J4803">
        <v>19.94</v>
      </c>
      <c r="K4803">
        <v>0.16260623229461765</v>
      </c>
      <c r="L4803">
        <v>0.004657313054757856</v>
      </c>
      <c r="M4803">
        <v>0.3812901603919583</v>
      </c>
      <c r="N4803">
        <v>0.1793103448275863</v>
      </c>
      <c r="O4803">
        <v>1011004567.3</v>
      </c>
      <c r="P4803">
        <v>0</v>
      </c>
      <c r="Q4803">
        <v>4</v>
      </c>
      <c r="R4803">
        <v>-0.24000000000000005</v>
      </c>
    </row>
    <row r="4804" spans="6:7">
      <c r="A4804" t="s">
        <v>14942</v>
      </c>
      <c r="B4804" t="s">
        <v>14943</v>
      </c>
      <c r="C4804" t="s">
        <v>4094</v>
      </c>
      <c r="D4804">
        <v>0</v>
      </c>
      <c r="E4804" t="s">
        <v>14944</v>
      </c>
      <c r="F4804" s="43">
        <v>-0.01439</v>
      </c>
      <c r="G4804" s="43">
        <v>-0.0129496403</v>
      </c>
      <c r="H4804">
        <v>7.03</v>
      </c>
      <c r="I4804">
        <v>6.86</v>
      </c>
      <c r="J4804">
        <v>6.82</v>
      </c>
      <c r="K4804">
        <v>-0.15828220858895706</v>
      </c>
      <c r="L4804">
        <v>0.0055612610115711005</v>
      </c>
      <c r="M4804">
        <v>0.3680477596443983</v>
      </c>
      <c r="N4804">
        <v>-0.07422402159244262</v>
      </c>
      <c r="O4804">
        <v>1043689145</v>
      </c>
      <c r="P4804">
        <v>0</v>
      </c>
      <c r="Q4804">
        <v>3</v>
      </c>
      <c r="R4804">
        <v>0.16271186440677965</v>
      </c>
    </row>
    <row r="4805" spans="6:7">
      <c r="A4805" t="s">
        <v>14945</v>
      </c>
      <c r="B4805" t="s">
        <v>14946</v>
      </c>
      <c r="C4805" t="s">
        <v>4134</v>
      </c>
      <c r="D4805">
        <v>0</v>
      </c>
      <c r="E4805" t="s">
        <v>14947</v>
      </c>
      <c r="F4805" s="43">
        <v>-0.0144</v>
      </c>
      <c r="G4805" s="43">
        <v>-0.052867594999999996</v>
      </c>
      <c r="H4805">
        <v>43.33</v>
      </c>
      <c r="I4805">
        <v>40.13</v>
      </c>
      <c r="J4805">
        <v>39.52</v>
      </c>
      <c r="K4805">
        <v>-0.01400491400491401</v>
      </c>
      <c r="L4805">
        <v>0.0060496999629740065</v>
      </c>
      <c r="M4805">
        <v>3.6521369347456303</v>
      </c>
      <c r="N4805">
        <v>0.003250000000000064</v>
      </c>
      <c r="O4805">
        <v>1120322118</v>
      </c>
      <c r="P4805">
        <v>0</v>
      </c>
      <c r="Q4805">
        <v>0</v>
      </c>
      <c r="R4805">
        <v>-0.14233810643299843</v>
      </c>
    </row>
    <row r="4806" spans="6:7">
      <c r="A4806" t="s">
        <v>560</v>
      </c>
      <c r="B4806" t="s">
        <v>561</v>
      </c>
      <c r="C4806" t="s">
        <v>4041</v>
      </c>
      <c r="D4806">
        <v>0</v>
      </c>
      <c r="E4806" t="s">
        <v>14948</v>
      </c>
      <c r="F4806" s="43">
        <v>-0.014419999999999999</v>
      </c>
      <c r="G4806" s="43">
        <v>-0.0480769231</v>
      </c>
      <c r="H4806">
        <v>2.05</v>
      </c>
      <c r="I4806">
        <v>1.98</v>
      </c>
      <c r="J4806">
        <v>1.95</v>
      </c>
      <c r="K4806">
        <v>0.08791208791208786</v>
      </c>
      <c r="L4806">
        <v>0.04174034465329446</v>
      </c>
      <c r="M4806">
        <v>46.027461896864885</v>
      </c>
      <c r="N4806">
        <v>0.11235955056179772</v>
      </c>
      <c r="O4806">
        <v>3776987277.44</v>
      </c>
      <c r="P4806">
        <v>1</v>
      </c>
      <c r="Q4806">
        <v>1</v>
      </c>
      <c r="R4806">
        <v>-0.09589041095890409</v>
      </c>
    </row>
    <row r="4807" spans="6:7">
      <c r="A4807" t="s">
        <v>2613</v>
      </c>
      <c r="B4807" t="s">
        <v>2614</v>
      </c>
      <c r="C4807" t="s">
        <v>4212</v>
      </c>
      <c r="D4807">
        <v>0</v>
      </c>
      <c r="E4807" t="s">
        <v>14949</v>
      </c>
      <c r="F4807" s="43">
        <v>-0.014459999999999999</v>
      </c>
      <c r="G4807" s="43">
        <v>-0.0335195531</v>
      </c>
      <c r="H4807">
        <v>30.14</v>
      </c>
      <c r="I4807">
        <v>29.41</v>
      </c>
      <c r="J4807">
        <v>29.27</v>
      </c>
      <c r="K4807">
        <v>0.0617328519855596</v>
      </c>
      <c r="L4807">
        <v>0.008260204280523941</v>
      </c>
      <c r="M4807">
        <v>2.489365720789904</v>
      </c>
      <c r="N4807">
        <v>0.06557971014492749</v>
      </c>
      <c r="O4807">
        <v>5445557804.56</v>
      </c>
      <c r="P4807">
        <v>0</v>
      </c>
      <c r="Q4807">
        <v>0</v>
      </c>
      <c r="R4807">
        <v>-0.23131207527443803</v>
      </c>
    </row>
    <row r="4808" spans="6:7">
      <c r="A4808" t="s">
        <v>14950</v>
      </c>
      <c r="B4808" t="s">
        <v>14951</v>
      </c>
      <c r="C4808" t="s">
        <v>4098</v>
      </c>
      <c r="D4808">
        <v>0</v>
      </c>
      <c r="E4808" t="s">
        <v>14952</v>
      </c>
      <c r="F4808" s="43">
        <v>-0.01459</v>
      </c>
      <c r="G4808" s="43">
        <v>0.0045578851</v>
      </c>
      <c r="H4808">
        <v>11.25</v>
      </c>
      <c r="I4808">
        <v>11.02</v>
      </c>
      <c r="J4808">
        <v>10.81</v>
      </c>
      <c r="K4808">
        <v>0.056567593480345145</v>
      </c>
      <c r="L4808">
        <v>0.0013534663293114626</v>
      </c>
      <c r="M4808">
        <v>0.36088468493531783</v>
      </c>
      <c r="N4808">
        <v>0.05052430886558621</v>
      </c>
      <c r="O4808">
        <v>2683992327.75</v>
      </c>
      <c r="P4808">
        <v>0</v>
      </c>
      <c r="Q4808">
        <v>2</v>
      </c>
      <c r="R4808">
        <v>0.4596026490066225</v>
      </c>
    </row>
    <row r="4809" spans="6:7">
      <c r="A4809" t="s">
        <v>14953</v>
      </c>
      <c r="B4809" t="s">
        <v>14954</v>
      </c>
      <c r="C4809" t="s">
        <v>4016</v>
      </c>
      <c r="D4809">
        <v>0</v>
      </c>
      <c r="E4809" t="s">
        <v>14955</v>
      </c>
      <c r="F4809" s="43">
        <v>-0.01468</v>
      </c>
      <c r="G4809" s="43">
        <v>-0.0225366876</v>
      </c>
      <c r="H4809">
        <v>18.99</v>
      </c>
      <c r="I4809">
        <v>18.65</v>
      </c>
      <c r="J4809">
        <v>18.35</v>
      </c>
      <c r="K4809">
        <v>0.11144219308700819</v>
      </c>
      <c r="L4809">
        <v>0.003379817732692591</v>
      </c>
      <c r="M4809">
        <v>0.8551188863686289</v>
      </c>
      <c r="N4809">
        <v>0.09705882352941168</v>
      </c>
      <c r="O4809">
        <v>3614569616.16</v>
      </c>
      <c r="P4809">
        <v>0</v>
      </c>
      <c r="Q4809">
        <v>0</v>
      </c>
      <c r="R4809">
        <v>-0.1738648947951274</v>
      </c>
    </row>
    <row r="4810" spans="6:7">
      <c r="A4810" t="s">
        <v>2615</v>
      </c>
      <c r="B4810" t="s">
        <v>2616</v>
      </c>
      <c r="C4810" t="s">
        <v>4034</v>
      </c>
      <c r="D4810">
        <v>0</v>
      </c>
      <c r="E4810" t="s">
        <v>14956</v>
      </c>
      <c r="F4810" s="43">
        <v>-0.01471</v>
      </c>
      <c r="G4810" s="43">
        <v>-0.0320069204</v>
      </c>
      <c r="H4810">
        <v>23.3</v>
      </c>
      <c r="I4810">
        <v>22.38</v>
      </c>
      <c r="J4810">
        <v>22.33</v>
      </c>
      <c r="K4810">
        <v>-0.2698205546492659</v>
      </c>
      <c r="L4810">
        <v>0.00861796472791223</v>
      </c>
      <c r="M4810">
        <v>0.4784230509018218</v>
      </c>
      <c r="N4810">
        <v>-0.22506925207756232</v>
      </c>
      <c r="O4810">
        <v>8530674695.28</v>
      </c>
      <c r="P4810">
        <v>0</v>
      </c>
      <c r="Q4810">
        <v>1</v>
      </c>
      <c r="R4810">
        <v>0.20257925846319183</v>
      </c>
    </row>
    <row r="4811" spans="6:7">
      <c r="A4811" t="s">
        <v>585</v>
      </c>
      <c r="B4811" t="s">
        <v>586</v>
      </c>
      <c r="C4811" t="s">
        <v>5009</v>
      </c>
      <c r="D4811">
        <v>0</v>
      </c>
      <c r="E4811" t="s">
        <v>14957</v>
      </c>
      <c r="F4811" s="43">
        <v>-0.01477</v>
      </c>
      <c r="G4811" s="43">
        <v>-0.056962025299999997</v>
      </c>
      <c r="H4811">
        <v>4.7</v>
      </c>
      <c r="I4811">
        <v>4.47</v>
      </c>
      <c r="J4811">
        <v>4.45</v>
      </c>
      <c r="K4811">
        <v>0.029953917050691222</v>
      </c>
      <c r="L4811">
        <v>0.016387837657849753</v>
      </c>
      <c r="M4811">
        <v>70.14691890166029</v>
      </c>
      <c r="N4811">
        <v>0.03953488372093022</v>
      </c>
      <c r="O4811">
        <v>2759062262.04</v>
      </c>
      <c r="P4811">
        <v>1</v>
      </c>
      <c r="Q4811">
        <v>2</v>
      </c>
      <c r="R4811">
        <v>-0.09696969696969707</v>
      </c>
    </row>
    <row r="4812" spans="6:7">
      <c r="A4812" t="s">
        <v>14958</v>
      </c>
      <c r="B4812" t="s">
        <v>14959</v>
      </c>
      <c r="C4812" t="s">
        <v>4098</v>
      </c>
      <c r="D4812">
        <v>0</v>
      </c>
      <c r="E4812" t="s">
        <v>14960</v>
      </c>
      <c r="F4812" s="43">
        <v>-0.014790000000000001</v>
      </c>
      <c r="G4812" s="43">
        <v>-0.0266272189</v>
      </c>
      <c r="H4812">
        <v>6.73</v>
      </c>
      <c r="I4812">
        <v>6.58</v>
      </c>
      <c r="J4812">
        <v>6.52</v>
      </c>
      <c r="K4812">
        <v>-0.004538577912254198</v>
      </c>
      <c r="L4812">
        <v>0.003210798337322838</v>
      </c>
      <c r="M4812">
        <v>0.512076026686942</v>
      </c>
      <c r="N4812">
        <v>-0.029498525073746337</v>
      </c>
      <c r="O4812">
        <v>1641693418.56</v>
      </c>
      <c r="P4812">
        <v>0</v>
      </c>
      <c r="Q4812">
        <v>4</v>
      </c>
      <c r="R4812">
        <v>0.05872888173773133</v>
      </c>
    </row>
    <row r="4813" spans="6:7">
      <c r="A4813" t="s">
        <v>14961</v>
      </c>
      <c r="B4813" t="s">
        <v>14962</v>
      </c>
      <c r="C4813" t="s">
        <v>4208</v>
      </c>
      <c r="D4813">
        <v>0</v>
      </c>
      <c r="E4813" t="s">
        <v>14963</v>
      </c>
      <c r="F4813" s="43">
        <v>-0.01512</v>
      </c>
      <c r="G4813" s="43">
        <v>-0.0346565848</v>
      </c>
      <c r="H4813">
        <v>15.94</v>
      </c>
      <c r="I4813">
        <v>15.32</v>
      </c>
      <c r="J4813">
        <v>15.13</v>
      </c>
      <c r="K4813">
        <v>0.15361445783132538</v>
      </c>
      <c r="L4813">
        <v>0.0038931167110098507</v>
      </c>
      <c r="M4813">
        <v>0.18848863758989887</v>
      </c>
      <c r="N4813">
        <v>0.1449925261584454</v>
      </c>
      <c r="O4813">
        <v>2104481628.06</v>
      </c>
      <c r="P4813">
        <v>0</v>
      </c>
      <c r="Q4813">
        <v>1</v>
      </c>
      <c r="R4813">
        <v>-0.1398090960134755</v>
      </c>
    </row>
    <row r="4814" spans="6:7">
      <c r="A4814" t="s">
        <v>3175</v>
      </c>
      <c r="B4814" t="s">
        <v>3176</v>
      </c>
      <c r="C4814" t="s">
        <v>4070</v>
      </c>
      <c r="D4814">
        <v>0</v>
      </c>
      <c r="E4814" t="s">
        <v>14964</v>
      </c>
      <c r="F4814" s="43">
        <v>-0.015149999999999999</v>
      </c>
      <c r="G4814" s="43">
        <v>-0.0429292929</v>
      </c>
      <c r="H4814">
        <v>7.84</v>
      </c>
      <c r="I4814">
        <v>7.58</v>
      </c>
      <c r="J4814">
        <v>7.57</v>
      </c>
      <c r="K4814">
        <v>-0.10613207547169815</v>
      </c>
      <c r="L4814">
        <v>0.006795270517840397</v>
      </c>
      <c r="M4814">
        <v>0.7879851850203073</v>
      </c>
      <c r="N4814">
        <v>-0.056039850560398424</v>
      </c>
      <c r="O4814">
        <v>2105400234.96</v>
      </c>
      <c r="P4814">
        <v>0</v>
      </c>
      <c r="Q4814">
        <v>2</v>
      </c>
      <c r="R4814">
        <v>-0.16150442477876098</v>
      </c>
    </row>
    <row r="4815" spans="6:7">
      <c r="A4815" t="s">
        <v>3140</v>
      </c>
      <c r="B4815" t="s">
        <v>3141</v>
      </c>
      <c r="C4815" t="s">
        <v>4865</v>
      </c>
      <c r="D4815">
        <v>0</v>
      </c>
      <c r="E4815" t="s">
        <v>14965</v>
      </c>
      <c r="F4815" s="43">
        <v>-0.01516</v>
      </c>
      <c r="G4815" s="43">
        <v>-0.0273490387</v>
      </c>
      <c r="H4815">
        <v>36.64</v>
      </c>
      <c r="I4815">
        <v>35.92</v>
      </c>
      <c r="J4815">
        <v>35.7</v>
      </c>
      <c r="K4815">
        <v>0.0832328106151992</v>
      </c>
      <c r="L4815">
        <v>0.004865896291816369</v>
      </c>
      <c r="M4815">
        <v>4.902051256825225</v>
      </c>
      <c r="N4815">
        <v>0.08683812405446308</v>
      </c>
      <c r="O4815">
        <v>7650121033.41</v>
      </c>
      <c r="P4815">
        <v>0</v>
      </c>
      <c r="Q4815">
        <v>0</v>
      </c>
      <c r="R4815">
        <v>-0.0660426417056682</v>
      </c>
    </row>
    <row r="4816" spans="6:7">
      <c r="A4816" t="s">
        <v>14966</v>
      </c>
      <c r="B4816" t="s">
        <v>14967</v>
      </c>
      <c r="C4816" t="s">
        <v>4018</v>
      </c>
      <c r="D4816">
        <v>0</v>
      </c>
      <c r="E4816" t="s">
        <v>14968</v>
      </c>
      <c r="F4816" s="43">
        <v>-0.01525</v>
      </c>
      <c r="G4816" s="43">
        <v>-0.0345104334</v>
      </c>
      <c r="H4816">
        <v>12.5</v>
      </c>
      <c r="I4816">
        <v>12.03</v>
      </c>
      <c r="J4816">
        <v>11.92</v>
      </c>
      <c r="K4816">
        <v>-0.02195121951219523</v>
      </c>
      <c r="L4816">
        <v>0.00750544476218558</v>
      </c>
      <c r="M4816">
        <v>0.44307621816440307</v>
      </c>
      <c r="N4816">
        <v>-0.08725341426403645</v>
      </c>
      <c r="O4816">
        <v>1056434170.54</v>
      </c>
      <c r="P4816">
        <v>0</v>
      </c>
      <c r="Q4816">
        <v>2</v>
      </c>
      <c r="R4816">
        <v>0.059552859885539974</v>
      </c>
    </row>
    <row r="4817" spans="6:7">
      <c r="A4817" t="s">
        <v>14969</v>
      </c>
      <c r="B4817" t="s">
        <v>14970</v>
      </c>
      <c r="C4817" t="s">
        <v>4016</v>
      </c>
      <c r="D4817">
        <v>0</v>
      </c>
      <c r="E4817" t="s">
        <v>14971</v>
      </c>
      <c r="F4817" s="43">
        <v>-0.01533</v>
      </c>
      <c r="G4817" s="43">
        <v>-0.0437569677</v>
      </c>
      <c r="H4817">
        <v>35.88</v>
      </c>
      <c r="I4817">
        <v>34.31</v>
      </c>
      <c r="J4817">
        <v>34.18</v>
      </c>
      <c r="K4817">
        <v>0.14366666666666675</v>
      </c>
      <c r="L4817">
        <v>0.007255485841787015</v>
      </c>
      <c r="M4817">
        <v>33.09320789247927</v>
      </c>
      <c r="N4817">
        <v>0.15018437814280938</v>
      </c>
      <c r="O4817">
        <v>1771674459.36</v>
      </c>
      <c r="P4817">
        <v>0</v>
      </c>
      <c r="Q4817">
        <v>0</v>
      </c>
      <c r="R4817">
        <v>-0.21791657168908127</v>
      </c>
    </row>
    <row r="4818" spans="6:7">
      <c r="A4818" t="s">
        <v>2866</v>
      </c>
      <c r="B4818" t="s">
        <v>384</v>
      </c>
      <c r="C4818" t="s">
        <v>4041</v>
      </c>
      <c r="D4818">
        <v>0</v>
      </c>
      <c r="E4818" t="s">
        <v>14972</v>
      </c>
      <c r="F4818" s="43">
        <v>-0.01534</v>
      </c>
      <c r="G4818" s="43">
        <v>-0.031027104099999998</v>
      </c>
      <c r="H4818">
        <v>28.04</v>
      </c>
      <c r="I4818">
        <v>27.17</v>
      </c>
      <c r="J4818">
        <v>26.8</v>
      </c>
      <c r="K4818">
        <v>0.16111111111111126</v>
      </c>
      <c r="L4818">
        <v>0.012214733350167218</v>
      </c>
      <c r="M4818">
        <v>0.517131273860956</v>
      </c>
      <c r="N4818">
        <v>0.17720970537261713</v>
      </c>
      <c r="O4818">
        <v>9320803542.72</v>
      </c>
      <c r="P4818">
        <v>0</v>
      </c>
      <c r="Q4818">
        <v>5</v>
      </c>
      <c r="R4818">
        <v>0.5570200573065904</v>
      </c>
    </row>
    <row r="4819" spans="6:7">
      <c r="A4819" t="s">
        <v>14973</v>
      </c>
      <c r="B4819" t="s">
        <v>14974</v>
      </c>
      <c r="C4819" t="s">
        <v>1896</v>
      </c>
      <c r="D4819">
        <v>0</v>
      </c>
      <c r="E4819" t="s">
        <v>14975</v>
      </c>
      <c r="F4819" s="43">
        <v>-0.01536</v>
      </c>
      <c r="G4819" s="43">
        <v>-0.021331058</v>
      </c>
      <c r="H4819">
        <v>23.18</v>
      </c>
      <c r="I4819">
        <v>22.94</v>
      </c>
      <c r="J4819">
        <v>22.88</v>
      </c>
      <c r="K4819">
        <v>0.035665914221219085</v>
      </c>
      <c r="L4819">
        <v>0.004121247526742603</v>
      </c>
      <c r="M4819">
        <v>3.004543375964361</v>
      </c>
      <c r="N4819">
        <v>0.02869955156950675</v>
      </c>
      <c r="O4819">
        <v>1622266062.32</v>
      </c>
      <c r="P4819">
        <v>0</v>
      </c>
      <c r="Q4819">
        <v>1</v>
      </c>
      <c r="R4819">
        <v>-0.2686503564006451</v>
      </c>
    </row>
    <row r="4820" spans="6:7">
      <c r="A4820" t="s">
        <v>14976</v>
      </c>
      <c r="B4820" t="s">
        <v>14977</v>
      </c>
      <c r="C4820" t="s">
        <v>4005</v>
      </c>
      <c r="D4820">
        <v>0</v>
      </c>
      <c r="E4820" t="s">
        <v>14978</v>
      </c>
      <c r="F4820" s="43">
        <v>-0.01546</v>
      </c>
      <c r="G4820" s="43">
        <v>-0.03647343</v>
      </c>
      <c r="H4820">
        <v>41.28</v>
      </c>
      <c r="I4820">
        <v>39.89</v>
      </c>
      <c r="J4820">
        <v>39.5</v>
      </c>
      <c r="K4820">
        <v>0.1903909280811699</v>
      </c>
      <c r="L4820">
        <v>0.004734124602718372</v>
      </c>
      <c r="M4820">
        <v>2.014659946793019</v>
      </c>
      <c r="N4820">
        <v>0.18367952522255185</v>
      </c>
      <c r="O4820">
        <v>806265000</v>
      </c>
      <c r="P4820">
        <v>0</v>
      </c>
      <c r="Q4820">
        <v>1</v>
      </c>
      <c r="R4820">
        <v>0.03880208333333339</v>
      </c>
    </row>
    <row r="4821" spans="6:7">
      <c r="A4821" t="s">
        <v>3726</v>
      </c>
      <c r="B4821" t="s">
        <v>3727</v>
      </c>
      <c r="C4821" t="s">
        <v>4016</v>
      </c>
      <c r="D4821">
        <v>0</v>
      </c>
      <c r="E4821" t="s">
        <v>14979</v>
      </c>
      <c r="F4821" s="43">
        <v>-0.015560000000000001</v>
      </c>
      <c r="G4821" s="43">
        <v>-0.021887159500000003</v>
      </c>
      <c r="H4821">
        <v>20.5</v>
      </c>
      <c r="I4821">
        <v>20.11</v>
      </c>
      <c r="J4821">
        <v>19.96</v>
      </c>
      <c r="K4821">
        <v>0.06009488666315238</v>
      </c>
      <c r="L4821">
        <v>0.009806543825235886</v>
      </c>
      <c r="M4821">
        <v>0.41871410254629277</v>
      </c>
      <c r="N4821">
        <v>0.07655246252676658</v>
      </c>
      <c r="O4821">
        <v>11192528378.56</v>
      </c>
      <c r="P4821">
        <v>0</v>
      </c>
      <c r="Q4821">
        <v>1</v>
      </c>
      <c r="R4821">
        <v>-0.14534636634084155</v>
      </c>
    </row>
    <row r="4822" spans="6:7">
      <c r="A4822" t="s">
        <v>3787</v>
      </c>
      <c r="B4822" t="s">
        <v>990</v>
      </c>
      <c r="C4822" t="s">
        <v>4005</v>
      </c>
      <c r="D4822">
        <v>0</v>
      </c>
      <c r="E4822" t="s">
        <v>14980</v>
      </c>
      <c r="F4822" s="43">
        <v>-0.015569999999999999</v>
      </c>
      <c r="G4822" s="43">
        <v>-0.0185322461</v>
      </c>
      <c r="H4822">
        <v>13.65</v>
      </c>
      <c r="I4822">
        <v>13.24</v>
      </c>
      <c r="J4822">
        <v>13.05</v>
      </c>
      <c r="K4822">
        <v>0.10794979079497917</v>
      </c>
      <c r="L4822">
        <v>0.020592038130360812</v>
      </c>
      <c r="M4822">
        <v>0.5665197907569622</v>
      </c>
      <c r="N4822">
        <v>0.12489379779099412</v>
      </c>
      <c r="O4822">
        <v>8902978370.05</v>
      </c>
      <c r="P4822">
        <v>0</v>
      </c>
      <c r="Q4822">
        <v>1</v>
      </c>
      <c r="R4822">
        <v>-0.1102150537634409</v>
      </c>
    </row>
    <row r="4823" spans="6:7">
      <c r="A4823" t="s">
        <v>14981</v>
      </c>
      <c r="B4823" t="s">
        <v>14982</v>
      </c>
      <c r="C4823" t="s">
        <v>4041</v>
      </c>
      <c r="D4823">
        <v>0</v>
      </c>
      <c r="E4823" t="s">
        <v>14983</v>
      </c>
      <c r="F4823" s="43">
        <v>-0.01568</v>
      </c>
      <c r="G4823" s="43">
        <v>-0.0377258236</v>
      </c>
      <c r="H4823">
        <v>37.78</v>
      </c>
      <c r="I4823">
        <v>36.22</v>
      </c>
      <c r="J4823">
        <v>36.01</v>
      </c>
      <c r="K4823">
        <v>0.12240471025720469</v>
      </c>
      <c r="L4823">
        <v>0.003764441798269734</v>
      </c>
      <c r="M4823">
        <v>1.168942427972497</v>
      </c>
      <c r="N4823">
        <v>0.1364919987449011</v>
      </c>
      <c r="O4823">
        <v>3080457600</v>
      </c>
      <c r="P4823">
        <v>0</v>
      </c>
      <c r="Q4823">
        <v>0</v>
      </c>
      <c r="R4823">
        <v>0.43787217149662555</v>
      </c>
    </row>
    <row r="4824" spans="6:7">
      <c r="A4824" t="s">
        <v>14984</v>
      </c>
      <c r="B4824" t="s">
        <v>14985</v>
      </c>
      <c r="C4824" t="s">
        <v>4005</v>
      </c>
      <c r="D4824">
        <v>0</v>
      </c>
      <c r="E4824" t="s">
        <v>14986</v>
      </c>
      <c r="F4824" s="43">
        <v>-0.01576</v>
      </c>
      <c r="G4824" s="43">
        <v>-0.0227670753</v>
      </c>
      <c r="H4824">
        <v>5.7</v>
      </c>
      <c r="I4824">
        <v>5.58</v>
      </c>
      <c r="J4824">
        <v>5.54</v>
      </c>
      <c r="K4824">
        <v>0.09411764705882363</v>
      </c>
      <c r="L4824">
        <v>0.010061016000817945</v>
      </c>
      <c r="M4824">
        <v>2.854535149083035</v>
      </c>
      <c r="N4824">
        <v>0.10059171597633132</v>
      </c>
      <c r="O4824">
        <v>5941690518.83</v>
      </c>
      <c r="P4824">
        <v>0</v>
      </c>
      <c r="Q4824">
        <v>0</v>
      </c>
      <c r="R4824">
        <v>-0.11428571428571425</v>
      </c>
    </row>
    <row r="4825" spans="6:7">
      <c r="A4825" t="s">
        <v>1498</v>
      </c>
      <c r="B4825" t="s">
        <v>579</v>
      </c>
      <c r="C4825" t="s">
        <v>4041</v>
      </c>
      <c r="D4825">
        <v>0</v>
      </c>
      <c r="E4825" t="s">
        <v>14987</v>
      </c>
      <c r="F4825" s="43">
        <v>-0.01583</v>
      </c>
      <c r="G4825" s="43">
        <v>-0.0496362858</v>
      </c>
      <c r="H4825">
        <v>23.23</v>
      </c>
      <c r="I4825">
        <v>22.21</v>
      </c>
      <c r="J4825">
        <v>22</v>
      </c>
      <c r="K4825">
        <v>0.12741116751269044</v>
      </c>
      <c r="L4825">
        <v>0.009142894298909637</v>
      </c>
      <c r="M4825">
        <v>4.594588055250591</v>
      </c>
      <c r="N4825">
        <v>0.12512664640324228</v>
      </c>
      <c r="O4825">
        <v>4293948085.92</v>
      </c>
      <c r="P4825">
        <v>0</v>
      </c>
      <c r="Q4825">
        <v>0</v>
      </c>
      <c r="R4825">
        <v>-0.12039603960396036</v>
      </c>
    </row>
    <row r="4826" spans="6:7">
      <c r="A4826" t="s">
        <v>14988</v>
      </c>
      <c r="B4826" t="s">
        <v>14989</v>
      </c>
      <c r="C4826" t="s">
        <v>4212</v>
      </c>
      <c r="D4826">
        <v>0</v>
      </c>
      <c r="E4826" t="s">
        <v>14990</v>
      </c>
      <c r="F4826" s="43">
        <v>-0.01584</v>
      </c>
      <c r="G4826" s="43">
        <v>-0.025742574299999998</v>
      </c>
      <c r="H4826">
        <v>25.02</v>
      </c>
      <c r="I4826">
        <v>24.6</v>
      </c>
      <c r="J4826">
        <v>24.3</v>
      </c>
      <c r="K4826">
        <v>0.029288702928870414</v>
      </c>
      <c r="L4826">
        <v>0.00827738191543591</v>
      </c>
      <c r="M4826">
        <v>3.6955044743648706</v>
      </c>
      <c r="N4826">
        <v>0.009023789991796654</v>
      </c>
      <c r="O4826">
        <v>2584893707</v>
      </c>
      <c r="P4826">
        <v>0</v>
      </c>
      <c r="Q4826">
        <v>0</v>
      </c>
      <c r="R4826">
        <v>-0.23805309060223967</v>
      </c>
    </row>
    <row r="4827" spans="6:7">
      <c r="A4827" t="s">
        <v>14991</v>
      </c>
      <c r="B4827" t="s">
        <v>14992</v>
      </c>
      <c r="C4827" t="s">
        <v>4246</v>
      </c>
      <c r="D4827">
        <v>0</v>
      </c>
      <c r="E4827" t="s">
        <v>14993</v>
      </c>
      <c r="F4827" s="43">
        <v>-0.01587</v>
      </c>
      <c r="G4827" s="43">
        <v>0.0238095238</v>
      </c>
      <c r="H4827">
        <v>6.7</v>
      </c>
      <c r="I4827">
        <v>6.45</v>
      </c>
      <c r="J4827">
        <v>6.14</v>
      </c>
      <c r="K4827">
        <v>0.06788079470198678</v>
      </c>
      <c r="L4827">
        <v>0.016814568418792683</v>
      </c>
      <c r="M4827">
        <v>2.7085691175974973</v>
      </c>
      <c r="N4827">
        <v>0.020569620253164538</v>
      </c>
      <c r="O4827">
        <v>2906307495</v>
      </c>
      <c r="P4827">
        <v>0</v>
      </c>
      <c r="Q4827">
        <v>10</v>
      </c>
      <c r="R4827">
        <v>0.44618834080717495</v>
      </c>
    </row>
    <row r="4828" spans="6:7">
      <c r="A4828" t="s">
        <v>687</v>
      </c>
      <c r="B4828" t="s">
        <v>688</v>
      </c>
      <c r="C4828" t="s">
        <v>4094</v>
      </c>
      <c r="D4828">
        <v>0</v>
      </c>
      <c r="E4828" t="s">
        <v>14994</v>
      </c>
      <c r="F4828" s="43">
        <v>-0.015969999999999998</v>
      </c>
      <c r="G4828" s="43">
        <v>-0.03514377</v>
      </c>
      <c r="H4828">
        <v>3.08</v>
      </c>
      <c r="I4828">
        <v>3.02</v>
      </c>
      <c r="J4828">
        <v>2.98</v>
      </c>
      <c r="K4828">
        <v>0.034246575342465786</v>
      </c>
      <c r="L4828">
        <v>0.020497957523760893</v>
      </c>
      <c r="M4828">
        <v>77.19136377757067</v>
      </c>
      <c r="N4828">
        <v>0.10218978102189773</v>
      </c>
      <c r="O4828">
        <v>2950590303.04</v>
      </c>
      <c r="P4828">
        <v>0</v>
      </c>
      <c r="Q4828">
        <v>2</v>
      </c>
      <c r="R4828">
        <v>0.07473309608540923</v>
      </c>
    </row>
    <row r="4829" spans="6:7">
      <c r="A4829" t="s">
        <v>14995</v>
      </c>
      <c r="B4829" t="s">
        <v>14996</v>
      </c>
      <c r="C4829" t="s">
        <v>6612</v>
      </c>
      <c r="D4829">
        <v>0</v>
      </c>
      <c r="E4829" t="s">
        <v>14997</v>
      </c>
      <c r="F4829" s="43">
        <v>-0.01602</v>
      </c>
      <c r="G4829" s="43">
        <v>-0.0171624714</v>
      </c>
      <c r="H4829">
        <v>8.69</v>
      </c>
      <c r="I4829">
        <v>8.59</v>
      </c>
      <c r="J4829">
        <v>8.46</v>
      </c>
      <c r="K4829">
        <v>0.08596713021491781</v>
      </c>
      <c r="L4829">
        <v>0.007715965985803743</v>
      </c>
      <c r="M4829">
        <v>2.137904115857762</v>
      </c>
      <c r="N4829">
        <v>0.07240948813982523</v>
      </c>
      <c r="O4829">
        <v>1565462897.52</v>
      </c>
      <c r="P4829">
        <v>0</v>
      </c>
      <c r="Q4829">
        <v>2</v>
      </c>
      <c r="R4829">
        <v>-0.1949390815370197</v>
      </c>
    </row>
    <row r="4830" spans="6:7">
      <c r="A4830" t="s">
        <v>3777</v>
      </c>
      <c r="B4830" t="s">
        <v>3778</v>
      </c>
      <c r="C4830" t="s">
        <v>4150</v>
      </c>
      <c r="D4830">
        <v>0</v>
      </c>
      <c r="E4830" t="s">
        <v>14998</v>
      </c>
      <c r="F4830" s="43">
        <v>-0.01605</v>
      </c>
      <c r="G4830" s="43">
        <v>-0.0294205052</v>
      </c>
      <c r="H4830">
        <v>34.86</v>
      </c>
      <c r="I4830">
        <v>32.66</v>
      </c>
      <c r="J4830">
        <v>32.38</v>
      </c>
      <c r="K4830">
        <v>0.02094404501406684</v>
      </c>
      <c r="L4830">
        <v>0.005594135708644154</v>
      </c>
      <c r="M4830">
        <v>0.6695295222793527</v>
      </c>
      <c r="N4830">
        <v>-0.04753572470107911</v>
      </c>
      <c r="O4830">
        <v>1091943879.65</v>
      </c>
      <c r="P4830">
        <v>0</v>
      </c>
      <c r="Q4830">
        <v>3</v>
      </c>
      <c r="R4830">
        <v>0.26295436968290786</v>
      </c>
    </row>
    <row r="4831" spans="6:7">
      <c r="A4831" t="s">
        <v>1758</v>
      </c>
      <c r="B4831" t="s">
        <v>1759</v>
      </c>
      <c r="C4831" t="s">
        <v>4005</v>
      </c>
      <c r="D4831">
        <v>0</v>
      </c>
      <c r="E4831" t="s">
        <v>14999</v>
      </c>
      <c r="F4831" s="43">
        <v>-0.01625</v>
      </c>
      <c r="G4831" s="43">
        <v>-0.0410416667</v>
      </c>
      <c r="H4831">
        <v>48.47</v>
      </c>
      <c r="I4831">
        <v>46.03</v>
      </c>
      <c r="J4831">
        <v>45.7</v>
      </c>
      <c r="K4831">
        <v>0.12515277438279163</v>
      </c>
      <c r="L4831">
        <v>0.008927217285347585</v>
      </c>
      <c r="M4831">
        <v>1.0377303203774098</v>
      </c>
      <c r="N4831">
        <v>0.18329048843187667</v>
      </c>
      <c r="O4831">
        <v>2276238384</v>
      </c>
      <c r="P4831">
        <v>0</v>
      </c>
      <c r="Q4831">
        <v>0</v>
      </c>
      <c r="R4831">
        <v>-0.1148076923076923</v>
      </c>
    </row>
    <row r="4832" spans="6:7">
      <c r="A4832" t="s">
        <v>15000</v>
      </c>
      <c r="B4832" t="s">
        <v>15001</v>
      </c>
      <c r="C4832" t="s">
        <v>4104</v>
      </c>
      <c r="D4832">
        <v>0</v>
      </c>
      <c r="E4832" t="s">
        <v>15002</v>
      </c>
      <c r="F4832" s="43">
        <v>-0.01634</v>
      </c>
      <c r="G4832" s="43">
        <v>-0.0084745763</v>
      </c>
      <c r="H4832">
        <v>16.54</v>
      </c>
      <c r="I4832">
        <v>16.38</v>
      </c>
      <c r="J4832">
        <v>16.11</v>
      </c>
      <c r="K4832">
        <v>0.16252661462029802</v>
      </c>
      <c r="L4832">
        <v>0.0075023299256196845</v>
      </c>
      <c r="M4832">
        <v>2.33278981798329</v>
      </c>
      <c r="N4832">
        <v>0.1158038147138964</v>
      </c>
      <c r="O4832">
        <v>664467440</v>
      </c>
      <c r="P4832">
        <v>0</v>
      </c>
      <c r="Q4832">
        <v>2</v>
      </c>
      <c r="R4832">
        <v>0.05711519845111325</v>
      </c>
    </row>
    <row r="4833" spans="6:7">
      <c r="A4833" t="s">
        <v>1871</v>
      </c>
      <c r="B4833" t="s">
        <v>1872</v>
      </c>
      <c r="C4833" t="s">
        <v>4005</v>
      </c>
      <c r="D4833">
        <v>0</v>
      </c>
      <c r="E4833" t="s">
        <v>15003</v>
      </c>
      <c r="F4833" s="43">
        <v>-0.01638</v>
      </c>
      <c r="G4833" s="43">
        <v>-0.0266729059</v>
      </c>
      <c r="H4833">
        <v>21.56</v>
      </c>
      <c r="I4833">
        <v>20.8</v>
      </c>
      <c r="J4833">
        <v>20.7</v>
      </c>
      <c r="K4833">
        <v>0.07995846313603318</v>
      </c>
      <c r="L4833">
        <v>0.004603625705307183</v>
      </c>
      <c r="M4833">
        <v>2.380171953155593</v>
      </c>
      <c r="N4833">
        <v>0.07939802802283348</v>
      </c>
      <c r="O4833">
        <v>1581097809.15</v>
      </c>
      <c r="P4833">
        <v>0</v>
      </c>
      <c r="Q4833">
        <v>1</v>
      </c>
      <c r="R4833">
        <v>0.16657319125070122</v>
      </c>
    </row>
    <row r="4834" spans="6:7">
      <c r="A4834" t="s">
        <v>1489</v>
      </c>
      <c r="B4834" t="s">
        <v>952</v>
      </c>
      <c r="C4834" t="s">
        <v>4016</v>
      </c>
      <c r="D4834">
        <v>0</v>
      </c>
      <c r="E4834" t="s">
        <v>15004</v>
      </c>
      <c r="F4834" s="43">
        <v>-0.016390000000000002</v>
      </c>
      <c r="G4834" s="43">
        <v>-0.0103217972</v>
      </c>
      <c r="H4834">
        <v>16.66</v>
      </c>
      <c r="I4834">
        <v>16.3</v>
      </c>
      <c r="J4834">
        <v>16.13</v>
      </c>
      <c r="K4834">
        <v>0.06675392670157076</v>
      </c>
      <c r="L4834">
        <v>0.012053889958057448</v>
      </c>
      <c r="M4834">
        <v>2.923085929935646</v>
      </c>
      <c r="N4834">
        <v>0.0516129032258065</v>
      </c>
      <c r="O4834">
        <v>1681278105.15</v>
      </c>
      <c r="P4834">
        <v>0</v>
      </c>
      <c r="Q4834">
        <v>19</v>
      </c>
      <c r="R4834">
        <v>0.6202783300198808</v>
      </c>
    </row>
    <row r="4835" spans="6:7">
      <c r="A4835" t="s">
        <v>1025</v>
      </c>
      <c r="B4835" t="s">
        <v>1026</v>
      </c>
      <c r="C4835" t="s">
        <v>4167</v>
      </c>
      <c r="D4835">
        <v>0</v>
      </c>
      <c r="E4835" t="s">
        <v>15005</v>
      </c>
      <c r="F4835" s="43">
        <v>-0.016479999999999998</v>
      </c>
      <c r="G4835" s="43">
        <v>-0.047252747299999995</v>
      </c>
      <c r="H4835">
        <v>9.04</v>
      </c>
      <c r="I4835">
        <v>8.67</v>
      </c>
      <c r="J4835">
        <v>8.65</v>
      </c>
      <c r="K4835">
        <v>-0.049342105263157826</v>
      </c>
      <c r="L4835">
        <v>0.01418900542029989</v>
      </c>
      <c r="M4835">
        <v>3.8841472235425405</v>
      </c>
      <c r="N4835">
        <v>-0.034521158129176</v>
      </c>
      <c r="O4835">
        <v>3852898449.4</v>
      </c>
      <c r="P4835">
        <v>0</v>
      </c>
      <c r="Q4835">
        <v>0</v>
      </c>
      <c r="R4835">
        <v>0.053462940461725325</v>
      </c>
    </row>
    <row r="4836" spans="6:7">
      <c r="A4836" t="s">
        <v>15006</v>
      </c>
      <c r="B4836" t="s">
        <v>15007</v>
      </c>
      <c r="C4836" t="s">
        <v>4167</v>
      </c>
      <c r="D4836">
        <v>0</v>
      </c>
      <c r="E4836" t="s">
        <v>15008</v>
      </c>
      <c r="F4836" s="43">
        <v>-0.0165</v>
      </c>
      <c r="G4836" s="43">
        <v>-0.0363036304</v>
      </c>
      <c r="H4836">
        <v>2.99</v>
      </c>
      <c r="I4836">
        <v>2.92</v>
      </c>
      <c r="J4836">
        <v>2.91</v>
      </c>
      <c r="K4836">
        <v>-0.09876543209876551</v>
      </c>
      <c r="L4836">
        <v>0.02406145187807916</v>
      </c>
      <c r="M4836">
        <v>2.173911214298633</v>
      </c>
      <c r="N4836">
        <v>-0.07594936708860765</v>
      </c>
      <c r="O4836">
        <v>3720294306.09</v>
      </c>
      <c r="P4836">
        <v>0</v>
      </c>
      <c r="Q4836">
        <v>2</v>
      </c>
      <c r="R4836">
        <v>0.039145907473309566</v>
      </c>
    </row>
    <row r="4837" spans="6:7">
      <c r="A4837" t="s">
        <v>1061</v>
      </c>
      <c r="B4837" t="s">
        <v>1062</v>
      </c>
      <c r="C4837" t="s">
        <v>4159</v>
      </c>
      <c r="D4837">
        <v>0</v>
      </c>
      <c r="E4837" t="s">
        <v>15009</v>
      </c>
      <c r="F4837" s="43">
        <v>-0.01675</v>
      </c>
      <c r="G4837" s="43">
        <v>-0.030225783000000003</v>
      </c>
      <c r="H4837">
        <v>27.25</v>
      </c>
      <c r="I4837">
        <v>26.63</v>
      </c>
      <c r="J4837">
        <v>26.51</v>
      </c>
      <c r="K4837">
        <v>0.07162977867203209</v>
      </c>
      <c r="L4837">
        <v>0.00809750794565825</v>
      </c>
      <c r="M4837">
        <v>1.0543809528591297</v>
      </c>
      <c r="N4837">
        <v>0.06222576785001989</v>
      </c>
      <c r="O4837">
        <v>12140441021.22</v>
      </c>
      <c r="P4837">
        <v>0</v>
      </c>
      <c r="Q4837">
        <v>3</v>
      </c>
      <c r="R4837">
        <v>-0.07406119610570244</v>
      </c>
    </row>
    <row r="4838" spans="6:7">
      <c r="A4838" t="s">
        <v>15010</v>
      </c>
      <c r="B4838" t="s">
        <v>15011</v>
      </c>
      <c r="C4838" t="s">
        <v>5362</v>
      </c>
      <c r="D4838">
        <v>0</v>
      </c>
      <c r="E4838" t="s">
        <v>15012</v>
      </c>
      <c r="F4838" s="43">
        <v>-0.017079999999999998</v>
      </c>
      <c r="G4838" s="43">
        <v>0.032017075799999996</v>
      </c>
      <c r="H4838">
        <v>9.88</v>
      </c>
      <c r="I4838">
        <v>9.67</v>
      </c>
      <c r="J4838">
        <v>9.18</v>
      </c>
      <c r="K4838">
        <v>-0.06570048309178741</v>
      </c>
      <c r="L4838">
        <v>0.0023714222848872134</v>
      </c>
      <c r="M4838">
        <v>0.5752062574346843</v>
      </c>
      <c r="N4838">
        <v>-0.07286673058485137</v>
      </c>
      <c r="O4838">
        <v>5952443207.08</v>
      </c>
      <c r="P4838">
        <v>0</v>
      </c>
      <c r="Q4838">
        <v>0</v>
      </c>
      <c r="R4838">
        <v>-0.13577293224736847</v>
      </c>
    </row>
    <row r="4839" spans="6:7">
      <c r="A4839" t="s">
        <v>15013</v>
      </c>
      <c r="B4839" t="s">
        <v>15014</v>
      </c>
      <c r="C4839" t="s">
        <v>4225</v>
      </c>
      <c r="D4839">
        <v>0</v>
      </c>
      <c r="E4839" t="s">
        <v>15015</v>
      </c>
      <c r="F4839" s="43">
        <v>-0.01717</v>
      </c>
      <c r="G4839" s="43">
        <v>-0.01144641</v>
      </c>
      <c r="H4839">
        <v>19.44</v>
      </c>
      <c r="I4839">
        <v>19</v>
      </c>
      <c r="J4839">
        <v>18.88</v>
      </c>
      <c r="K4839">
        <v>0.21794871794871798</v>
      </c>
      <c r="L4839">
        <v>0.006647694794757664</v>
      </c>
      <c r="M4839">
        <v>0.15746332246591582</v>
      </c>
      <c r="N4839">
        <v>0.19572057898049086</v>
      </c>
      <c r="O4839">
        <v>1011631899.48</v>
      </c>
      <c r="P4839">
        <v>0</v>
      </c>
      <c r="Q4839">
        <v>4</v>
      </c>
      <c r="R4839">
        <v>0.4677481653147934</v>
      </c>
    </row>
    <row r="4840" spans="6:7">
      <c r="A4840" t="s">
        <v>1049</v>
      </c>
      <c r="B4840" t="s">
        <v>1050</v>
      </c>
      <c r="C4840" t="s">
        <v>4300</v>
      </c>
      <c r="D4840">
        <v>0</v>
      </c>
      <c r="E4840" t="s">
        <v>15016</v>
      </c>
      <c r="F4840" s="43">
        <v>-0.01718</v>
      </c>
      <c r="G4840" s="43">
        <v>-0.0446735395</v>
      </c>
      <c r="H4840">
        <v>14.49</v>
      </c>
      <c r="I4840">
        <v>13.9</v>
      </c>
      <c r="J4840">
        <v>13.85</v>
      </c>
      <c r="K4840">
        <v>0.08593749999999996</v>
      </c>
      <c r="L4840">
        <v>0.04425558972270887</v>
      </c>
      <c r="M4840">
        <v>52.79207891167318</v>
      </c>
      <c r="N4840">
        <v>0.05382865807429878</v>
      </c>
      <c r="O4840">
        <v>2737862791.2</v>
      </c>
      <c r="P4840">
        <v>1</v>
      </c>
      <c r="Q4840">
        <v>6</v>
      </c>
      <c r="R4840">
        <v>-0.13771712158808935</v>
      </c>
    </row>
    <row r="4841" spans="6:7">
      <c r="A4841" t="s">
        <v>15017</v>
      </c>
      <c r="B4841" t="s">
        <v>15018</v>
      </c>
      <c r="C4841" t="s">
        <v>4062</v>
      </c>
      <c r="D4841">
        <v>0</v>
      </c>
      <c r="E4841" t="s">
        <v>15019</v>
      </c>
      <c r="F4841" s="43">
        <v>-0.0172</v>
      </c>
      <c r="G4841" s="43">
        <v>-0.027027027000000002</v>
      </c>
      <c r="H4841">
        <v>16.07</v>
      </c>
      <c r="I4841">
        <v>15.84</v>
      </c>
      <c r="J4841">
        <v>15.73</v>
      </c>
      <c r="K4841">
        <v>0.018649517684887405</v>
      </c>
      <c r="L4841">
        <v>0.00623373850566395</v>
      </c>
      <c r="M4841">
        <v>6.114704506987465</v>
      </c>
      <c r="N4841">
        <v>0.010848755583918311</v>
      </c>
      <c r="O4841">
        <v>3118922758.16</v>
      </c>
      <c r="P4841">
        <v>0</v>
      </c>
      <c r="Q4841">
        <v>1</v>
      </c>
      <c r="R4841">
        <v>-0.14212762638791593</v>
      </c>
    </row>
    <row r="4842" spans="6:7">
      <c r="A4842" t="s">
        <v>2617</v>
      </c>
      <c r="B4842" t="s">
        <v>2618</v>
      </c>
      <c r="C4842" t="s">
        <v>4865</v>
      </c>
      <c r="D4842">
        <v>0</v>
      </c>
      <c r="E4842" t="s">
        <v>15020</v>
      </c>
      <c r="F4842" s="43">
        <v>-0.01726</v>
      </c>
      <c r="G4842" s="43">
        <v>-0.0316395014</v>
      </c>
      <c r="H4842">
        <v>10.44</v>
      </c>
      <c r="I4842">
        <v>10.1</v>
      </c>
      <c r="J4842">
        <v>10.08</v>
      </c>
      <c r="K4842">
        <v>0.10021786492374728</v>
      </c>
      <c r="L4842">
        <v>0.0071078814194994525</v>
      </c>
      <c r="M4842">
        <v>3.0011097453880144</v>
      </c>
      <c r="N4842">
        <v>0.06991525423728816</v>
      </c>
      <c r="O4842">
        <v>8021729750.58</v>
      </c>
      <c r="P4842">
        <v>0</v>
      </c>
      <c r="Q4842">
        <v>1</v>
      </c>
      <c r="R4842">
        <v>-0.027746291838796507</v>
      </c>
    </row>
    <row r="4843" spans="6:7">
      <c r="A4843" t="s">
        <v>15021</v>
      </c>
      <c r="B4843" t="s">
        <v>15022</v>
      </c>
      <c r="C4843" t="s">
        <v>559</v>
      </c>
      <c r="D4843">
        <v>0</v>
      </c>
      <c r="E4843" t="s">
        <v>15023</v>
      </c>
      <c r="F4843" s="43">
        <v>-0.01732</v>
      </c>
      <c r="G4843" s="43">
        <v>-0.0369700103</v>
      </c>
      <c r="H4843">
        <v>38.69</v>
      </c>
      <c r="I4843">
        <v>37.25</v>
      </c>
      <c r="J4843">
        <v>37.25</v>
      </c>
      <c r="K4843">
        <v>0.0907759882869693</v>
      </c>
      <c r="L4843">
        <v>0.009605913986050759</v>
      </c>
      <c r="M4843">
        <v>1.6211925332168922</v>
      </c>
      <c r="N4843">
        <v>0.10698365527488861</v>
      </c>
      <c r="O4843">
        <v>917045321.52</v>
      </c>
      <c r="P4843">
        <v>0</v>
      </c>
      <c r="Q4843">
        <v>1</v>
      </c>
      <c r="R4843">
        <v>0.006756756756756756</v>
      </c>
    </row>
    <row r="4844" spans="6:7">
      <c r="A4844" t="s">
        <v>2619</v>
      </c>
      <c r="B4844" t="s">
        <v>2620</v>
      </c>
      <c r="C4844" t="s">
        <v>4167</v>
      </c>
      <c r="D4844">
        <v>0</v>
      </c>
      <c r="E4844" t="s">
        <v>15024</v>
      </c>
      <c r="F4844" s="43">
        <v>-0.017410000000000002</v>
      </c>
      <c r="G4844" s="43">
        <v>-0.0348258706</v>
      </c>
      <c r="H4844">
        <v>3.99</v>
      </c>
      <c r="I4844">
        <v>3.88</v>
      </c>
      <c r="J4844">
        <v>3.84</v>
      </c>
      <c r="K4844">
        <v>-0.15468409586056645</v>
      </c>
      <c r="L4844">
        <v>0.00764031257329843</v>
      </c>
      <c r="M4844">
        <v>0.9028148353647658</v>
      </c>
      <c r="N4844">
        <v>-0.09976798143851502</v>
      </c>
      <c r="O4844">
        <v>4443733844.58</v>
      </c>
      <c r="P4844">
        <v>0</v>
      </c>
      <c r="Q4844">
        <v>5</v>
      </c>
      <c r="R4844">
        <v>0.05722070844686647</v>
      </c>
    </row>
    <row r="4845" spans="6:7">
      <c r="A4845" t="s">
        <v>15025</v>
      </c>
      <c r="B4845" t="s">
        <v>15026</v>
      </c>
      <c r="C4845" t="s">
        <v>4258</v>
      </c>
      <c r="D4845">
        <v>0</v>
      </c>
      <c r="E4845" t="s">
        <v>15027</v>
      </c>
      <c r="F4845" s="43">
        <v>-0.01756</v>
      </c>
      <c r="G4845" s="43">
        <v>-0.026815377300000002</v>
      </c>
      <c r="H4845">
        <v>41.81</v>
      </c>
      <c r="I4845">
        <v>41.01</v>
      </c>
      <c r="J4845">
        <v>40.8</v>
      </c>
      <c r="K4845">
        <v>0.011593487913172149</v>
      </c>
      <c r="L4845">
        <v>0.023884707778353078</v>
      </c>
      <c r="M4845">
        <v>6.866111354333749</v>
      </c>
      <c r="N4845">
        <v>-0.0021897810218978932</v>
      </c>
      <c r="O4845">
        <v>1930834151.4</v>
      </c>
      <c r="P4845">
        <v>0</v>
      </c>
      <c r="Q4845">
        <v>1</v>
      </c>
      <c r="R4845">
        <v>-0.15303593556381667</v>
      </c>
    </row>
    <row r="4846" spans="6:7">
      <c r="A4846" t="s">
        <v>15028</v>
      </c>
      <c r="B4846" t="s">
        <v>15029</v>
      </c>
      <c r="C4846" t="s">
        <v>4016</v>
      </c>
      <c r="D4846">
        <v>0</v>
      </c>
      <c r="E4846" t="s">
        <v>15030</v>
      </c>
      <c r="F4846" s="43">
        <v>-0.0176</v>
      </c>
      <c r="G4846" s="43">
        <v>-0.0472758109</v>
      </c>
      <c r="H4846">
        <v>94.3</v>
      </c>
      <c r="I4846">
        <v>89.88</v>
      </c>
      <c r="J4846">
        <v>87.53</v>
      </c>
      <c r="K4846">
        <v>0.08302205084949996</v>
      </c>
      <c r="L4846">
        <v>0.000637115577418267</v>
      </c>
      <c r="M4846">
        <v>0.04636123494029506</v>
      </c>
      <c r="N4846">
        <v>0.06745843230403792</v>
      </c>
      <c r="O4846">
        <v>5138633384.64</v>
      </c>
      <c r="P4846">
        <v>0</v>
      </c>
      <c r="Q4846">
        <v>3</v>
      </c>
      <c r="R4846">
        <v>0.2905846180319683</v>
      </c>
    </row>
    <row r="4847" spans="6:7">
      <c r="A4847" t="s">
        <v>15031</v>
      </c>
      <c r="B4847" t="s">
        <v>15032</v>
      </c>
      <c r="C4847" t="s">
        <v>4167</v>
      </c>
      <c r="D4847">
        <v>0</v>
      </c>
      <c r="E4847" t="s">
        <v>15033</v>
      </c>
      <c r="F4847" s="43">
        <v>-0.01762</v>
      </c>
      <c r="G4847" s="43">
        <v>-0.06735751300000001</v>
      </c>
      <c r="H4847">
        <v>19.1</v>
      </c>
      <c r="I4847">
        <v>18</v>
      </c>
      <c r="J4847">
        <v>18</v>
      </c>
      <c r="K4847">
        <v>-0.16473317865429238</v>
      </c>
      <c r="L4847">
        <v>0.010100745936615273</v>
      </c>
      <c r="M4847">
        <v>0.9013523809523809</v>
      </c>
      <c r="N4847">
        <v>-0.1185112634671891</v>
      </c>
      <c r="O4847">
        <v>840753837.5</v>
      </c>
      <c r="P4847">
        <v>0</v>
      </c>
      <c r="Q4847">
        <v>1</v>
      </c>
      <c r="R4847">
        <v>0.03567318757192181</v>
      </c>
    </row>
    <row r="4848">
      <c r="A4848" t="s">
        <v>15034</v>
      </c>
      <c r="B4848" t="s">
        <v>15035</v>
      </c>
      <c r="C4848" t="s">
        <v>4167</v>
      </c>
      <c r="D4848">
        <v>0</v>
      </c>
      <c r="E4848" t="s">
        <v>15036</v>
      </c>
      <c r="F4848">
        <v>-0.01773</v>
      </c>
      <c r="G4848">
        <v>-0.0710797613</v>
      </c>
      <c r="H4848">
        <v>54.32</v>
      </c>
      <c r="I4848">
        <v>51.36</v>
      </c>
      <c r="J4848">
        <v>51.31</v>
      </c>
      <c r="K4848">
        <v>-0.15609595793624712</v>
      </c>
      <c r="L4848">
        <v>0.008100143549866387</v>
      </c>
      <c r="M4848">
        <v>1.3148634208990881</v>
      </c>
      <c r="N4848">
        <v>-0.09910542010173652</v>
      </c>
      <c r="O4848">
        <v>943672801.26</v>
      </c>
      <c r="P4848">
        <v>0</v>
      </c>
      <c r="Q4848">
        <v>4</v>
      </c>
      <c r="R4848">
        <v>0.18204833141541993</v>
      </c>
    </row>
    <row r="4849">
      <c r="A4849" t="s">
        <v>15037</v>
      </c>
      <c r="B4849" t="s">
        <v>15038</v>
      </c>
      <c r="C4849" t="s">
        <v>1896</v>
      </c>
      <c r="D4849">
        <v>0</v>
      </c>
      <c r="E4849" t="s">
        <v>15039</v>
      </c>
      <c r="F4849">
        <v>-0.01774</v>
      </c>
      <c r="G4849">
        <v>-0.0280926565</v>
      </c>
      <c r="H4849">
        <v>19.99</v>
      </c>
      <c r="I4849">
        <v>19.72</v>
      </c>
      <c r="J4849">
        <v>19.65</v>
      </c>
      <c r="K4849">
        <v>0.033542976939203384</v>
      </c>
      <c r="L4849">
        <v>0.004782784053665576</v>
      </c>
      <c r="M4849">
        <v>22.762109733700644</v>
      </c>
      <c r="N4849">
        <v>0.05117270788912565</v>
      </c>
      <c r="O4849">
        <v>4791322559.72</v>
      </c>
      <c r="P4849">
        <v>0</v>
      </c>
      <c r="Q4849">
        <v>2</v>
      </c>
      <c r="R4849">
        <v>-0.31265249215754626</v>
      </c>
    </row>
    <row r="4850">
      <c r="A4850" t="s">
        <v>15040</v>
      </c>
      <c r="B4850" t="s">
        <v>15041</v>
      </c>
      <c r="C4850" t="s">
        <v>3867</v>
      </c>
      <c r="D4850">
        <v>0</v>
      </c>
      <c r="E4850" t="s">
        <v>15042</v>
      </c>
      <c r="F4850">
        <v>-0.01779</v>
      </c>
      <c r="G4850">
        <v>-0.020256917</v>
      </c>
      <c r="H4850">
        <v>20.25</v>
      </c>
      <c r="I4850">
        <v>19.83</v>
      </c>
      <c r="J4850">
        <v>19.46</v>
      </c>
      <c r="K4850">
        <v>0.14228110599078336</v>
      </c>
      <c r="L4850">
        <v>0.007852939413792672</v>
      </c>
      <c r="M4850">
        <v>0.7169362313454253</v>
      </c>
      <c r="N4850">
        <v>0.14162348877374767</v>
      </c>
      <c r="O4850">
        <v>1837424623.76</v>
      </c>
      <c r="P4850">
        <v>0</v>
      </c>
      <c r="Q4850">
        <v>1</v>
      </c>
      <c r="R4850">
        <v>-0.1478298238074775</v>
      </c>
    </row>
    <row r="4851">
      <c r="A4851" t="s">
        <v>1086</v>
      </c>
      <c r="B4851" t="s">
        <v>1087</v>
      </c>
      <c r="C4851" t="s">
        <v>4167</v>
      </c>
      <c r="D4851">
        <v>0</v>
      </c>
      <c r="E4851" t="s">
        <v>15043</v>
      </c>
      <c r="F4851">
        <v>-0.0178</v>
      </c>
      <c r="G4851">
        <v>-0.0682492582</v>
      </c>
      <c r="H4851">
        <v>6.64</v>
      </c>
      <c r="I4851">
        <v>6.28</v>
      </c>
      <c r="J4851">
        <v>6.26</v>
      </c>
      <c r="K4851">
        <v>-0.17693315858453468</v>
      </c>
      <c r="L4851">
        <v>0.014180424612919273</v>
      </c>
      <c r="M4851">
        <v>1.4617322769662457</v>
      </c>
      <c r="N4851">
        <v>-0.10795454545454543</v>
      </c>
      <c r="O4851">
        <v>2509307149.36</v>
      </c>
      <c r="P4851">
        <v>0</v>
      </c>
      <c r="Q4851">
        <v>2</v>
      </c>
      <c r="R4851">
        <v>0.031198686371100227</v>
      </c>
    </row>
    <row r="4852">
      <c r="A4852" t="s">
        <v>1321</v>
      </c>
      <c r="B4852" t="s">
        <v>1322</v>
      </c>
      <c r="C4852" t="s">
        <v>4053</v>
      </c>
      <c r="D4852">
        <v>0</v>
      </c>
      <c r="E4852" t="s">
        <v>15044</v>
      </c>
      <c r="F4852">
        <v>-0.01786</v>
      </c>
      <c r="G4852">
        <v>-0.0405952381</v>
      </c>
      <c r="H4852">
        <v>83.33</v>
      </c>
      <c r="I4852">
        <v>80.59</v>
      </c>
      <c r="J4852">
        <v>79.8</v>
      </c>
      <c r="K4852">
        <v>0.11915011803916119</v>
      </c>
      <c r="L4852">
        <v>0.015460389918309832</v>
      </c>
      <c r="M4852">
        <v>0.6155718096248044</v>
      </c>
      <c r="N4852">
        <v>0.11589587371919143</v>
      </c>
      <c r="O4852">
        <v>1004878812</v>
      </c>
      <c r="P4852">
        <v>0</v>
      </c>
      <c r="Q4852">
        <v>2</v>
      </c>
      <c r="R4852">
        <v>0.3431666666666667</v>
      </c>
    </row>
    <row r="4853">
      <c r="A4853" t="s">
        <v>562</v>
      </c>
      <c r="B4853" t="s">
        <v>563</v>
      </c>
      <c r="C4853" t="s">
        <v>4208</v>
      </c>
      <c r="D4853">
        <v>0</v>
      </c>
      <c r="E4853" t="s">
        <v>15045</v>
      </c>
      <c r="F4853">
        <v>-0.01803</v>
      </c>
      <c r="G4853">
        <v>-0.024034334799999998</v>
      </c>
      <c r="H4853">
        <v>11.65</v>
      </c>
      <c r="I4853">
        <v>11.37</v>
      </c>
      <c r="J4853">
        <v>11.3</v>
      </c>
      <c r="K4853">
        <v>0.050831792975970326</v>
      </c>
      <c r="L4853">
        <v>0.009549231806679775</v>
      </c>
      <c r="M4853">
        <v>1.6109156953353105</v>
      </c>
      <c r="N4853">
        <v>0.05375347544022244</v>
      </c>
      <c r="O4853">
        <v>4780979564.8</v>
      </c>
      <c r="P4853">
        <v>0</v>
      </c>
      <c r="Q4853">
        <v>3</v>
      </c>
      <c r="R4853">
        <v>0.04359798072510323</v>
      </c>
    </row>
    <row r="4854">
      <c r="A4854" t="s">
        <v>15046</v>
      </c>
      <c r="B4854" t="s">
        <v>15047</v>
      </c>
      <c r="C4854" t="s">
        <v>4865</v>
      </c>
      <c r="D4854">
        <v>0</v>
      </c>
      <c r="E4854" t="s">
        <v>15048</v>
      </c>
      <c r="F4854">
        <v>-0.01824</v>
      </c>
      <c r="G4854">
        <v>-0.0501519757</v>
      </c>
      <c r="H4854">
        <v>13.4</v>
      </c>
      <c r="I4854">
        <v>12.5</v>
      </c>
      <c r="J4854">
        <v>12.37</v>
      </c>
      <c r="K4854">
        <v>0.21359223300970864</v>
      </c>
      <c r="L4854">
        <v>0.009014517130767168</v>
      </c>
      <c r="M4854">
        <v>1.0926725667266015</v>
      </c>
      <c r="N4854">
        <v>0.2218963831867057</v>
      </c>
      <c r="O4854">
        <v>3200769475.4</v>
      </c>
      <c r="P4854">
        <v>0</v>
      </c>
      <c r="Q4854">
        <v>0</v>
      </c>
      <c r="R4854">
        <v>-0.2594786729857819</v>
      </c>
    </row>
    <row r="4855">
      <c r="A4855" t="s">
        <v>2645</v>
      </c>
      <c r="B4855" t="s">
        <v>2646</v>
      </c>
      <c r="C4855" t="s">
        <v>4150</v>
      </c>
      <c r="D4855">
        <v>0</v>
      </c>
      <c r="E4855" t="s">
        <v>15049</v>
      </c>
      <c r="F4855">
        <v>-0.01862</v>
      </c>
      <c r="G4855">
        <v>0.0194331984</v>
      </c>
      <c r="H4855">
        <v>13.36</v>
      </c>
      <c r="I4855">
        <v>12.59</v>
      </c>
      <c r="J4855">
        <v>12.12</v>
      </c>
      <c r="K4855">
        <v>0.20593869731800768</v>
      </c>
      <c r="L4855">
        <v>0.012737885367150951</v>
      </c>
      <c r="M4855">
        <v>3.0393474466383124</v>
      </c>
      <c r="N4855">
        <v>0.07698887938408899</v>
      </c>
      <c r="O4855">
        <v>1457863839.25</v>
      </c>
      <c r="P4855">
        <v>0</v>
      </c>
      <c r="Q4855">
        <v>0</v>
      </c>
      <c r="R4855">
        <v>0.027755102040816316</v>
      </c>
    </row>
    <row r="4856">
      <c r="A4856" t="s">
        <v>15050</v>
      </c>
      <c r="B4856" t="s">
        <v>15051</v>
      </c>
      <c r="C4856" t="s">
        <v>4053</v>
      </c>
      <c r="D4856">
        <v>0</v>
      </c>
      <c r="E4856" t="s">
        <v>15052</v>
      </c>
      <c r="F4856">
        <v>-0.01867</v>
      </c>
      <c r="G4856">
        <v>-0.0179468772</v>
      </c>
      <c r="H4856">
        <v>14.08</v>
      </c>
      <c r="I4856">
        <v>13.68</v>
      </c>
      <c r="J4856">
        <v>13.46</v>
      </c>
      <c r="K4856">
        <v>0.1277823577906017</v>
      </c>
      <c r="L4856">
        <v>0.0053792924678754276</v>
      </c>
      <c r="M4856">
        <v>0.413785108894187</v>
      </c>
      <c r="N4856">
        <v>0.09439999999999998</v>
      </c>
      <c r="O4856">
        <v>6232701097.98</v>
      </c>
      <c r="P4856">
        <v>0</v>
      </c>
      <c r="Q4856">
        <v>11</v>
      </c>
      <c r="R4856">
        <v>0.9487179487179488</v>
      </c>
    </row>
    <row r="4857">
      <c r="A4857" t="s">
        <v>15053</v>
      </c>
      <c r="B4857" t="s">
        <v>15054</v>
      </c>
      <c r="C4857" t="s">
        <v>4005</v>
      </c>
      <c r="D4857">
        <v>0</v>
      </c>
      <c r="E4857" t="s">
        <v>15055</v>
      </c>
      <c r="F4857">
        <v>-0.01875</v>
      </c>
      <c r="G4857">
        <v>0.0006163057000000001</v>
      </c>
      <c r="H4857">
        <v>115.24</v>
      </c>
      <c r="I4857">
        <v>113.65</v>
      </c>
      <c r="J4857">
        <v>111.17</v>
      </c>
      <c r="K4857">
        <v>0.15030364372469646</v>
      </c>
      <c r="L4857">
        <v>0.0024042116885421654</v>
      </c>
      <c r="M4857">
        <v>0.24186412199685015</v>
      </c>
      <c r="N4857">
        <v>0.1262511148548212</v>
      </c>
      <c r="O4857">
        <v>2589296321.7</v>
      </c>
      <c r="P4857">
        <v>0</v>
      </c>
      <c r="Q4857">
        <v>0</v>
      </c>
      <c r="R4857">
        <v>-0.287907268170426</v>
      </c>
    </row>
    <row r="4858">
      <c r="A4858" t="s">
        <v>1230</v>
      </c>
      <c r="B4858" t="s">
        <v>1231</v>
      </c>
      <c r="C4858" t="s">
        <v>4279</v>
      </c>
      <c r="D4858">
        <v>0</v>
      </c>
      <c r="E4858" t="s">
        <v>15056</v>
      </c>
      <c r="F4858">
        <v>-0.018959999999999998</v>
      </c>
      <c r="G4858">
        <v>-0.014648858300000001</v>
      </c>
      <c r="H4858">
        <v>23.18</v>
      </c>
      <c r="I4858">
        <v>22.87</v>
      </c>
      <c r="J4858">
        <v>22.57</v>
      </c>
      <c r="K4858">
        <v>0.08132387706855804</v>
      </c>
      <c r="L4858">
        <v>0.009804372515953353</v>
      </c>
      <c r="M4858">
        <v>15.232547597461469</v>
      </c>
      <c r="N4858">
        <v>0.06471135940409686</v>
      </c>
      <c r="O4858">
        <v>1193206998.17</v>
      </c>
      <c r="P4858">
        <v>0</v>
      </c>
      <c r="Q4858">
        <v>1</v>
      </c>
      <c r="R4858">
        <v>-0.006516072980017314</v>
      </c>
    </row>
    <row r="4859">
      <c r="A4859" t="s">
        <v>15057</v>
      </c>
      <c r="B4859" t="s">
        <v>15058</v>
      </c>
      <c r="C4859" t="s">
        <v>4034</v>
      </c>
      <c r="D4859">
        <v>0</v>
      </c>
      <c r="E4859" t="s">
        <v>15059</v>
      </c>
      <c r="F4859">
        <v>-0.01901</v>
      </c>
      <c r="G4859">
        <v>-0.1069849691</v>
      </c>
      <c r="H4859">
        <v>44.44</v>
      </c>
      <c r="I4859">
        <v>40.4</v>
      </c>
      <c r="J4859">
        <v>40</v>
      </c>
      <c r="K4859">
        <v>0.10262008733624448</v>
      </c>
      <c r="L4859">
        <v>0.005884565342766182</v>
      </c>
      <c r="M4859">
        <v>0.6650793434410378</v>
      </c>
      <c r="N4859">
        <v>0.16628175519630478</v>
      </c>
      <c r="O4859">
        <v>883189802.04</v>
      </c>
      <c r="P4859">
        <v>0</v>
      </c>
      <c r="Q4859">
        <v>0</v>
      </c>
      <c r="R4859">
        <v>-0.038095238095238126</v>
      </c>
    </row>
    <row r="4860">
      <c r="A4860" t="s">
        <v>15060</v>
      </c>
      <c r="B4860" t="s">
        <v>15061</v>
      </c>
      <c r="C4860" t="s">
        <v>4145</v>
      </c>
      <c r="D4860">
        <v>0</v>
      </c>
      <c r="E4860" t="s">
        <v>15062</v>
      </c>
      <c r="F4860">
        <v>-0.0194</v>
      </c>
      <c r="G4860">
        <v>-0.0271580989</v>
      </c>
      <c r="H4860">
        <v>10.3</v>
      </c>
      <c r="I4860">
        <v>10.03</v>
      </c>
      <c r="J4860">
        <v>9.94</v>
      </c>
      <c r="K4860">
        <v>0.042619542619542636</v>
      </c>
      <c r="L4860">
        <v>0.0005691652407181114</v>
      </c>
      <c r="M4860">
        <v>0.23855815930442612</v>
      </c>
      <c r="N4860">
        <v>0.05913410770855319</v>
      </c>
      <c r="O4860">
        <v>3570111003.68</v>
      </c>
      <c r="P4860">
        <v>0</v>
      </c>
      <c r="Q4860">
        <v>0</v>
      </c>
      <c r="R4860">
        <v>-0.3595775842704593</v>
      </c>
    </row>
    <row r="4861">
      <c r="A4861" t="s">
        <v>15063</v>
      </c>
      <c r="B4861" t="s">
        <v>15064</v>
      </c>
      <c r="C4861" t="s">
        <v>4225</v>
      </c>
      <c r="D4861">
        <v>0</v>
      </c>
      <c r="E4861" t="s">
        <v>15065</v>
      </c>
      <c r="F4861">
        <v>-0.01947</v>
      </c>
      <c r="G4861">
        <v>0.0558401639</v>
      </c>
      <c r="H4861">
        <v>21.95</v>
      </c>
      <c r="I4861">
        <v>20.61</v>
      </c>
      <c r="J4861">
        <v>18.84</v>
      </c>
      <c r="K4861">
        <v>0.2889305816135084</v>
      </c>
      <c r="L4861">
        <v>0.005907644673561586</v>
      </c>
      <c r="M4861">
        <v>0.3087954539343366</v>
      </c>
      <c r="N4861">
        <v>0.25364963503649623</v>
      </c>
      <c r="O4861">
        <v>887250368</v>
      </c>
      <c r="P4861">
        <v>0</v>
      </c>
      <c r="Q4861">
        <v>3</v>
      </c>
      <c r="R4861">
        <v>0.30765814351881227</v>
      </c>
    </row>
    <row r="4862">
      <c r="A4862" t="s">
        <v>806</v>
      </c>
      <c r="B4862" t="s">
        <v>738</v>
      </c>
      <c r="C4862" t="s">
        <v>4024</v>
      </c>
      <c r="D4862">
        <v>0</v>
      </c>
      <c r="E4862" t="s">
        <v>15066</v>
      </c>
      <c r="F4862">
        <v>-0.019610000000000002</v>
      </c>
      <c r="G4862">
        <v>-0.008912656</v>
      </c>
      <c r="H4862">
        <v>5.61</v>
      </c>
      <c r="I4862">
        <v>5.56</v>
      </c>
      <c r="J4862">
        <v>5.5</v>
      </c>
      <c r="K4862">
        <v>0.02205882352941162</v>
      </c>
      <c r="L4862">
        <v>0.017368303491772333</v>
      </c>
      <c r="M4862">
        <v>34.051808566205274</v>
      </c>
      <c r="N4862">
        <v>0.061068702290076216</v>
      </c>
      <c r="O4862">
        <v>3710232646.23</v>
      </c>
      <c r="P4862">
        <v>0</v>
      </c>
      <c r="Q4862">
        <v>1</v>
      </c>
      <c r="R4862">
        <v>-0.11040000000000007</v>
      </c>
    </row>
    <row r="4863">
      <c r="A4863" t="s">
        <v>306</v>
      </c>
      <c r="B4863" t="s">
        <v>307</v>
      </c>
      <c r="C4863" t="s">
        <v>4034</v>
      </c>
      <c r="D4863">
        <v>0</v>
      </c>
      <c r="E4863" t="s">
        <v>15067</v>
      </c>
      <c r="F4863">
        <v>-0.01978</v>
      </c>
      <c r="G4863">
        <v>-0.0347885402</v>
      </c>
      <c r="H4863">
        <v>14.79</v>
      </c>
      <c r="I4863">
        <v>14.15</v>
      </c>
      <c r="J4863">
        <v>14.03</v>
      </c>
      <c r="K4863">
        <v>0.2145922746781116</v>
      </c>
      <c r="L4863">
        <v>0.028849498769173906</v>
      </c>
      <c r="M4863">
        <v>0.5716335400545474</v>
      </c>
      <c r="N4863">
        <v>0.21355060034305318</v>
      </c>
      <c r="O4863">
        <v>1785045580</v>
      </c>
      <c r="P4863">
        <v>0</v>
      </c>
      <c r="Q4863">
        <v>2</v>
      </c>
      <c r="R4863">
        <v>0.17135761589403978</v>
      </c>
    </row>
    <row r="4864">
      <c r="A4864" t="s">
        <v>2621</v>
      </c>
      <c r="B4864" t="s">
        <v>2622</v>
      </c>
      <c r="C4864" t="s">
        <v>4034</v>
      </c>
      <c r="D4864">
        <v>0</v>
      </c>
      <c r="E4864" t="s">
        <v>15068</v>
      </c>
      <c r="F4864">
        <v>-0.020019999999999996</v>
      </c>
      <c r="G4864">
        <v>-0.0226283725</v>
      </c>
      <c r="H4864">
        <v>11.42</v>
      </c>
      <c r="I4864">
        <v>11.23</v>
      </c>
      <c r="J4864">
        <v>11.2</v>
      </c>
      <c r="K4864">
        <v>0.05943396226415101</v>
      </c>
      <c r="L4864">
        <v>0.009870570064071502</v>
      </c>
      <c r="M4864">
        <v>6.0474955416659455</v>
      </c>
      <c r="N4864">
        <v>0.08817829457364343</v>
      </c>
      <c r="O4864">
        <v>4246989756.3</v>
      </c>
      <c r="P4864">
        <v>0</v>
      </c>
      <c r="Q4864">
        <v>2</v>
      </c>
      <c r="R4864">
        <v>-0.21048931383577052</v>
      </c>
    </row>
    <row r="4865">
      <c r="A4865" t="s">
        <v>3691</v>
      </c>
      <c r="B4865" t="s">
        <v>1502</v>
      </c>
      <c r="C4865" t="s">
        <v>4147</v>
      </c>
      <c r="D4865">
        <v>0</v>
      </c>
      <c r="E4865" t="s">
        <v>15069</v>
      </c>
      <c r="F4865">
        <v>-0.020059999999999998</v>
      </c>
      <c r="G4865">
        <v>-0.0354938272</v>
      </c>
      <c r="H4865">
        <v>6.35</v>
      </c>
      <c r="I4865">
        <v>6.25</v>
      </c>
      <c r="J4865">
        <v>6.21</v>
      </c>
      <c r="K4865">
        <v>0.09841827768014053</v>
      </c>
      <c r="L4865">
        <v>0.008354687952148797</v>
      </c>
      <c r="M4865">
        <v>0.38780763847376326</v>
      </c>
      <c r="N4865">
        <v>0.1200716845878136</v>
      </c>
      <c r="O4865">
        <v>4040953764.48</v>
      </c>
      <c r="P4865">
        <v>0</v>
      </c>
      <c r="Q4865">
        <v>3</v>
      </c>
      <c r="R4865">
        <v>-0.25417661097852035</v>
      </c>
    </row>
    <row r="4866">
      <c r="A4866" t="s">
        <v>15070</v>
      </c>
      <c r="B4866" t="s">
        <v>15071</v>
      </c>
      <c r="C4866" t="s">
        <v>14078</v>
      </c>
      <c r="D4866">
        <v>0</v>
      </c>
      <c r="E4866" t="s">
        <v>15072</v>
      </c>
      <c r="F4866">
        <v>-0.02016</v>
      </c>
      <c r="G4866">
        <v>-0.0074418605</v>
      </c>
      <c r="H4866">
        <v>32.15</v>
      </c>
      <c r="I4866">
        <v>32.01</v>
      </c>
      <c r="J4866">
        <v>31.56</v>
      </c>
      <c r="K4866">
        <v>0.010735712030312481</v>
      </c>
      <c r="L4866">
        <v>0.024812138049867375</v>
      </c>
      <c r="M4866">
        <v>3.45776815807933</v>
      </c>
      <c r="N4866">
        <v>-0.0012480499219968534</v>
      </c>
      <c r="O4866">
        <v>1935000000</v>
      </c>
      <c r="P4866">
        <v>0</v>
      </c>
      <c r="Q4866">
        <v>13</v>
      </c>
      <c r="R4866">
        <v>1.1701694915254235</v>
      </c>
    </row>
    <row r="4867">
      <c r="A4867" t="s">
        <v>15073</v>
      </c>
      <c r="B4867" t="s">
        <v>15074</v>
      </c>
      <c r="C4867" t="s">
        <v>4150</v>
      </c>
      <c r="D4867">
        <v>0</v>
      </c>
      <c r="E4867" t="s">
        <v>15075</v>
      </c>
      <c r="F4867">
        <v>-0.02023</v>
      </c>
      <c r="G4867">
        <v>-0.022708505400000002</v>
      </c>
      <c r="H4867">
        <v>24.99</v>
      </c>
      <c r="I4867">
        <v>23.67</v>
      </c>
      <c r="J4867">
        <v>23.59</v>
      </c>
      <c r="K4867">
        <v>0.14072289156626513</v>
      </c>
      <c r="L4867">
        <v>0.004725238175273012</v>
      </c>
      <c r="M4867">
        <v>0.505123633278874</v>
      </c>
      <c r="N4867">
        <v>0.08977900552486201</v>
      </c>
      <c r="O4867">
        <v>1453200000</v>
      </c>
      <c r="P4867">
        <v>0</v>
      </c>
      <c r="Q4867">
        <v>0</v>
      </c>
      <c r="R4867">
        <v>0.0676108429930992</v>
      </c>
    </row>
    <row r="4868">
      <c r="A4868" t="s">
        <v>15076</v>
      </c>
      <c r="B4868" t="s">
        <v>15077</v>
      </c>
      <c r="C4868" t="s">
        <v>5009</v>
      </c>
      <c r="D4868">
        <v>0</v>
      </c>
      <c r="E4868" t="s">
        <v>15078</v>
      </c>
      <c r="F4868">
        <v>-0.02023</v>
      </c>
      <c r="G4868">
        <v>-0.0308839191</v>
      </c>
      <c r="H4868">
        <v>27.78</v>
      </c>
      <c r="I4868">
        <v>27.3</v>
      </c>
      <c r="J4868">
        <v>27</v>
      </c>
      <c r="K4868">
        <v>0.05650154798761613</v>
      </c>
      <c r="L4868">
        <v>0.006689722268465701</v>
      </c>
      <c r="M4868">
        <v>2.9060738219338367</v>
      </c>
      <c r="N4868">
        <v>0.0305775764439412</v>
      </c>
      <c r="O4868">
        <v>1129617000</v>
      </c>
      <c r="P4868">
        <v>0</v>
      </c>
      <c r="Q4868">
        <v>14</v>
      </c>
      <c r="R4868">
        <v>0.7819843342036553</v>
      </c>
    </row>
    <row r="4869">
      <c r="A4869" t="s">
        <v>15079</v>
      </c>
      <c r="B4869" t="s">
        <v>15080</v>
      </c>
      <c r="C4869" t="s">
        <v>5009</v>
      </c>
      <c r="D4869">
        <v>0</v>
      </c>
      <c r="E4869" t="s">
        <v>15081</v>
      </c>
      <c r="F4869">
        <v>-0.020409999999999998</v>
      </c>
      <c r="G4869">
        <v>-0.0262390671</v>
      </c>
      <c r="H4869">
        <v>3.39</v>
      </c>
      <c r="I4869">
        <v>3.34</v>
      </c>
      <c r="J4869">
        <v>3.33</v>
      </c>
      <c r="K4869">
        <v>0.018292682926829285</v>
      </c>
      <c r="L4869">
        <v>0.025459513212809832</v>
      </c>
      <c r="M4869">
        <v>0.8896854830409665</v>
      </c>
      <c r="N4869">
        <v>0.027692307692307648</v>
      </c>
      <c r="O4869">
        <v>3115036113.42</v>
      </c>
      <c r="P4869">
        <v>0</v>
      </c>
      <c r="Q4869">
        <v>0</v>
      </c>
      <c r="R4869">
        <v>-0.2339449541284405</v>
      </c>
    </row>
    <row r="4870">
      <c r="A4870" t="s">
        <v>3425</v>
      </c>
      <c r="B4870" t="s">
        <v>3426</v>
      </c>
      <c r="C4870" t="s">
        <v>4167</v>
      </c>
      <c r="D4870">
        <v>0</v>
      </c>
      <c r="E4870" t="s">
        <v>15082</v>
      </c>
      <c r="F4870">
        <v>-0.020409999999999998</v>
      </c>
      <c r="G4870">
        <v>-0.010612244900000001</v>
      </c>
      <c r="H4870">
        <v>12.18</v>
      </c>
      <c r="I4870">
        <v>12.12</v>
      </c>
      <c r="J4870">
        <v>11.78</v>
      </c>
      <c r="K4870">
        <v>-0.12868439971243717</v>
      </c>
      <c r="L4870">
        <v>0.014541958502598</v>
      </c>
      <c r="M4870">
        <v>0.5968831630854775</v>
      </c>
      <c r="N4870">
        <v>-0.1133869787856621</v>
      </c>
      <c r="O4870">
        <v>1030975655.5</v>
      </c>
      <c r="P4870">
        <v>0</v>
      </c>
      <c r="Q4870">
        <v>6</v>
      </c>
      <c r="R4870">
        <v>0.08699551569506717</v>
      </c>
    </row>
    <row r="4871">
      <c r="A4871" t="s">
        <v>1369</v>
      </c>
      <c r="B4871" t="s">
        <v>683</v>
      </c>
      <c r="C4871" t="s">
        <v>4212</v>
      </c>
      <c r="D4871">
        <v>0</v>
      </c>
      <c r="E4871" t="s">
        <v>15083</v>
      </c>
      <c r="F4871">
        <v>-0.020550000000000002</v>
      </c>
      <c r="G4871">
        <v>0.0647571606</v>
      </c>
      <c r="H4871">
        <v>18.69</v>
      </c>
      <c r="I4871">
        <v>17.1</v>
      </c>
      <c r="J4871">
        <v>15.62</v>
      </c>
      <c r="K4871">
        <v>0.22580645161290339</v>
      </c>
      <c r="L4871">
        <v>0.015552364485855338</v>
      </c>
      <c r="M4871">
        <v>3.6707348199542658</v>
      </c>
      <c r="N4871">
        <v>0.2472647702407002</v>
      </c>
      <c r="O4871">
        <v>1534082003.08</v>
      </c>
      <c r="P4871">
        <v>0</v>
      </c>
      <c r="Q4871">
        <v>0</v>
      </c>
      <c r="R4871">
        <v>0.02764423076923082</v>
      </c>
    </row>
    <row r="4872">
      <c r="A4872" t="s">
        <v>15084</v>
      </c>
      <c r="B4872" t="s">
        <v>15085</v>
      </c>
      <c r="C4872" t="s">
        <v>4167</v>
      </c>
      <c r="D4872">
        <v>0</v>
      </c>
      <c r="E4872" t="s">
        <v>15086</v>
      </c>
      <c r="F4872">
        <v>-0.0207</v>
      </c>
      <c r="G4872">
        <v>-0.0833333333</v>
      </c>
      <c r="H4872">
        <v>18.6</v>
      </c>
      <c r="I4872">
        <v>17.27</v>
      </c>
      <c r="J4872">
        <v>17.07</v>
      </c>
      <c r="K4872">
        <v>-0.2160689968225148</v>
      </c>
      <c r="L4872">
        <v>0.012591757590244088</v>
      </c>
      <c r="M4872">
        <v>0.6539483040447489</v>
      </c>
      <c r="N4872">
        <v>-0.05936819172113289</v>
      </c>
      <c r="O4872">
        <v>1312394400</v>
      </c>
      <c r="P4872">
        <v>0</v>
      </c>
      <c r="Q4872">
        <v>2</v>
      </c>
      <c r="R4872">
        <v>0.14219576719576724</v>
      </c>
    </row>
    <row r="4873">
      <c r="A4873" t="s">
        <v>218</v>
      </c>
      <c r="B4873" t="s">
        <v>219</v>
      </c>
      <c r="C4873" t="s">
        <v>4098</v>
      </c>
      <c r="D4873">
        <v>0</v>
      </c>
      <c r="E4873" t="s">
        <v>15087</v>
      </c>
      <c r="F4873">
        <v>-0.020720000000000002</v>
      </c>
      <c r="G4873">
        <v>-0.0390361446</v>
      </c>
      <c r="H4873">
        <v>42.75</v>
      </c>
      <c r="I4873">
        <v>39.88</v>
      </c>
      <c r="J4873">
        <v>37.6</v>
      </c>
      <c r="K4873">
        <v>0.10716268739589115</v>
      </c>
      <c r="L4873">
        <v>0.00533576618219297</v>
      </c>
      <c r="M4873">
        <v>0.34030887106609525</v>
      </c>
      <c r="N4873">
        <v>0.14597701149425305</v>
      </c>
      <c r="O4873">
        <v>19935148952.5</v>
      </c>
      <c r="P4873">
        <v>0</v>
      </c>
      <c r="Q4873">
        <v>13</v>
      </c>
      <c r="R4873">
        <v>1.2383117247572544</v>
      </c>
    </row>
    <row r="4874">
      <c r="A4874" t="s">
        <v>15088</v>
      </c>
      <c r="B4874" t="s">
        <v>15089</v>
      </c>
      <c r="C4874" t="s">
        <v>4309</v>
      </c>
      <c r="D4874">
        <v>0</v>
      </c>
      <c r="E4874" t="s">
        <v>15090</v>
      </c>
      <c r="F4874">
        <v>-0.02077</v>
      </c>
      <c r="G4874">
        <v>-0.03115727</v>
      </c>
      <c r="H4874">
        <v>6.65</v>
      </c>
      <c r="I4874">
        <v>6.53</v>
      </c>
      <c r="J4874">
        <v>6.47</v>
      </c>
      <c r="K4874">
        <v>0.028346456692913483</v>
      </c>
      <c r="L4874">
        <v>0.0066461241962826965</v>
      </c>
      <c r="M4874">
        <v>4.847846490770674</v>
      </c>
      <c r="N4874">
        <v>0.05492730210016152</v>
      </c>
      <c r="O4874">
        <v>1410499015.74</v>
      </c>
      <c r="P4874">
        <v>0</v>
      </c>
      <c r="Q4874">
        <v>2</v>
      </c>
      <c r="R4874">
        <v>-0.08543417366946769</v>
      </c>
    </row>
    <row r="4875">
      <c r="A4875" t="s">
        <v>15091</v>
      </c>
      <c r="B4875" t="s">
        <v>15092</v>
      </c>
      <c r="C4875" t="s">
        <v>559</v>
      </c>
      <c r="D4875">
        <v>0</v>
      </c>
      <c r="E4875" t="s">
        <v>15093</v>
      </c>
      <c r="F4875">
        <v>-0.020790000000000003</v>
      </c>
      <c r="G4875">
        <v>-0.0342052314</v>
      </c>
      <c r="H4875">
        <v>14.99</v>
      </c>
      <c r="I4875">
        <v>14.4</v>
      </c>
      <c r="J4875">
        <v>14.34</v>
      </c>
      <c r="K4875">
        <v>-0.09547738693467334</v>
      </c>
      <c r="L4875">
        <v>0.004255935641687692</v>
      </c>
      <c r="M4875">
        <v>0.3793389837640333</v>
      </c>
      <c r="N4875">
        <v>-0.04635761589403969</v>
      </c>
      <c r="O4875">
        <v>1628282691.84</v>
      </c>
      <c r="P4875">
        <v>0</v>
      </c>
      <c r="Q4875">
        <v>1</v>
      </c>
      <c r="R4875">
        <v>-0.14126234435379983</v>
      </c>
    </row>
    <row r="4876">
      <c r="A4876" t="s">
        <v>1478</v>
      </c>
      <c r="B4876" t="s">
        <v>1479</v>
      </c>
      <c r="C4876" t="s">
        <v>4070</v>
      </c>
      <c r="D4876">
        <v>0</v>
      </c>
      <c r="E4876" t="s">
        <v>15094</v>
      </c>
      <c r="F4876">
        <v>-0.020870000000000003</v>
      </c>
      <c r="G4876">
        <v>-0.024500907399999997</v>
      </c>
      <c r="H4876">
        <v>11.02</v>
      </c>
      <c r="I4876">
        <v>10.75</v>
      </c>
      <c r="J4876">
        <v>10.7</v>
      </c>
      <c r="K4876">
        <v>0.1472785485592317</v>
      </c>
      <c r="L4876">
        <v>0.022626280146518254</v>
      </c>
      <c r="M4876">
        <v>47.54915254237288</v>
      </c>
      <c r="N4876">
        <v>0.1485042735042736</v>
      </c>
      <c r="O4876">
        <v>1921525629.34</v>
      </c>
      <c r="P4876">
        <v>0</v>
      </c>
      <c r="Q4876">
        <v>0</v>
      </c>
      <c r="R4876">
        <v>-0.022727272727272728</v>
      </c>
    </row>
    <row r="4877">
      <c r="A4877" t="s">
        <v>3541</v>
      </c>
      <c r="B4877" t="s">
        <v>3542</v>
      </c>
      <c r="C4877" t="s">
        <v>4053</v>
      </c>
      <c r="D4877">
        <v>0</v>
      </c>
      <c r="E4877" t="s">
        <v>15095</v>
      </c>
      <c r="F4877">
        <v>-0.02092</v>
      </c>
      <c r="G4877">
        <v>-0.0352941176</v>
      </c>
      <c r="H4877">
        <v>7.64</v>
      </c>
      <c r="I4877">
        <v>7.38</v>
      </c>
      <c r="J4877">
        <v>7.37</v>
      </c>
      <c r="K4877">
        <v>0.05428571428571427</v>
      </c>
      <c r="L4877">
        <v>0.020089102517566126</v>
      </c>
      <c r="M4877">
        <v>2.444851246056065</v>
      </c>
      <c r="N4877">
        <v>0.07267441860465117</v>
      </c>
      <c r="O4877">
        <v>2944321175.25</v>
      </c>
      <c r="P4877">
        <v>0</v>
      </c>
      <c r="Q4877">
        <v>0</v>
      </c>
      <c r="R4877">
        <v>-0.1438515081206496</v>
      </c>
    </row>
    <row r="4878">
      <c r="A4878" t="s">
        <v>15096</v>
      </c>
      <c r="B4878" t="s">
        <v>15097</v>
      </c>
      <c r="C4878" t="s">
        <v>3867</v>
      </c>
      <c r="D4878">
        <v>0</v>
      </c>
      <c r="E4878" t="s">
        <v>15098</v>
      </c>
      <c r="F4878">
        <v>-0.021400000000000002</v>
      </c>
      <c r="G4878">
        <v>-0.034346846800000004</v>
      </c>
      <c r="H4878">
        <v>17.5</v>
      </c>
      <c r="I4878">
        <v>17.15</v>
      </c>
      <c r="J4878">
        <v>16.77</v>
      </c>
      <c r="K4878">
        <v>0.12977602108036884</v>
      </c>
      <c r="L4878">
        <v>0.012198769225156173</v>
      </c>
      <c r="M4878">
        <v>2.9131860473746674</v>
      </c>
      <c r="N4878">
        <v>0.13425925925925922</v>
      </c>
      <c r="O4878">
        <v>1209744777.6</v>
      </c>
      <c r="P4878">
        <v>0</v>
      </c>
      <c r="Q4878">
        <v>0</v>
      </c>
      <c r="R4878">
        <v>0.041919805589307274</v>
      </c>
    </row>
    <row r="4879">
      <c r="A4879" t="s">
        <v>15099</v>
      </c>
      <c r="B4879" t="s">
        <v>15100</v>
      </c>
      <c r="C4879" t="s">
        <v>4203</v>
      </c>
      <c r="D4879">
        <v>0</v>
      </c>
      <c r="E4879" t="s">
        <v>15101</v>
      </c>
      <c r="F4879">
        <v>-0.02146</v>
      </c>
      <c r="G4879">
        <v>-0.0386266094</v>
      </c>
      <c r="H4879">
        <v>6.9</v>
      </c>
      <c r="I4879">
        <v>6.72</v>
      </c>
      <c r="J4879">
        <v>6.69</v>
      </c>
      <c r="K4879">
        <v>-0.16000000000000003</v>
      </c>
      <c r="L4879">
        <v>0.008721285934489668</v>
      </c>
      <c r="M4879">
        <v>1.3078566342273914</v>
      </c>
      <c r="N4879">
        <v>-0.16313823163138227</v>
      </c>
      <c r="O4879">
        <v>1989775350.21</v>
      </c>
      <c r="P4879">
        <v>0</v>
      </c>
      <c r="Q4879">
        <v>2</v>
      </c>
      <c r="R4879">
        <v>-0.06536856745479841</v>
      </c>
    </row>
    <row r="4880">
      <c r="A4880" t="s">
        <v>15102</v>
      </c>
      <c r="B4880" t="s">
        <v>15103</v>
      </c>
      <c r="C4880" t="s">
        <v>4167</v>
      </c>
      <c r="D4880">
        <v>0</v>
      </c>
      <c r="E4880" t="s">
        <v>15104</v>
      </c>
      <c r="F4880">
        <v>-0.02181</v>
      </c>
      <c r="G4880">
        <v>-0.0477134549</v>
      </c>
      <c r="H4880">
        <v>75.57</v>
      </c>
      <c r="I4880">
        <v>72.05</v>
      </c>
      <c r="J4880">
        <v>71.7</v>
      </c>
      <c r="K4880">
        <v>-0.17402269861286265</v>
      </c>
      <c r="L4880">
        <v>0.008644196615547661</v>
      </c>
      <c r="M4880">
        <v>1.1711925560197494</v>
      </c>
      <c r="N4880">
        <v>-0.08449809402795433</v>
      </c>
      <c r="O4880">
        <v>1230074983.8</v>
      </c>
      <c r="P4880">
        <v>0</v>
      </c>
      <c r="Q4880">
        <v>1</v>
      </c>
      <c r="R4880">
        <v>-0.09948756405449329</v>
      </c>
    </row>
    <row r="4881">
      <c r="A4881" t="s">
        <v>15105</v>
      </c>
      <c r="B4881" t="s">
        <v>15106</v>
      </c>
      <c r="C4881" t="s">
        <v>4817</v>
      </c>
      <c r="D4881">
        <v>0</v>
      </c>
      <c r="E4881" t="s">
        <v>15107</v>
      </c>
      <c r="F4881">
        <v>-0.02191</v>
      </c>
      <c r="G4881">
        <v>-0.0482255052</v>
      </c>
      <c r="H4881">
        <v>58.4</v>
      </c>
      <c r="I4881">
        <v>56.05</v>
      </c>
      <c r="J4881">
        <v>55.89</v>
      </c>
      <c r="K4881">
        <v>0.014112538447620662</v>
      </c>
      <c r="L4881">
        <v>0.004085943717081234</v>
      </c>
      <c r="M4881">
        <v>0.3085042305051774</v>
      </c>
      <c r="N4881">
        <v>0.018720465285350672</v>
      </c>
      <c r="O4881">
        <v>1148355000</v>
      </c>
      <c r="P4881">
        <v>0</v>
      </c>
      <c r="Q4881">
        <v>4</v>
      </c>
      <c r="R4881">
        <v>0.4477449067791759</v>
      </c>
    </row>
    <row r="4882">
      <c r="A4882" t="s">
        <v>15108</v>
      </c>
      <c r="B4882" t="s">
        <v>15109</v>
      </c>
      <c r="C4882" t="s">
        <v>5256</v>
      </c>
      <c r="D4882">
        <v>0</v>
      </c>
      <c r="E4882" t="s">
        <v>15110</v>
      </c>
      <c r="F4882">
        <v>-0.022080000000000002</v>
      </c>
      <c r="G4882">
        <v>-0.050772626900000006</v>
      </c>
      <c r="H4882">
        <v>4.49</v>
      </c>
      <c r="I4882">
        <v>4.3</v>
      </c>
      <c r="J4882">
        <v>4.28</v>
      </c>
      <c r="K4882">
        <v>-0.15851272015655585</v>
      </c>
      <c r="L4882">
        <v>0.005971100009228674</v>
      </c>
      <c r="M4882">
        <v>1.7942296315398267</v>
      </c>
      <c r="N4882">
        <v>-0.12423625254582489</v>
      </c>
      <c r="O4882">
        <v>2084954465.97</v>
      </c>
      <c r="P4882">
        <v>0</v>
      </c>
      <c r="Q4882">
        <v>2</v>
      </c>
      <c r="R4882">
        <v>0.1256544502617801</v>
      </c>
    </row>
    <row r="4883">
      <c r="A4883" t="s">
        <v>2623</v>
      </c>
      <c r="B4883" t="s">
        <v>2624</v>
      </c>
      <c r="C4883" t="s">
        <v>4104</v>
      </c>
      <c r="D4883">
        <v>0</v>
      </c>
      <c r="E4883" t="s">
        <v>15111</v>
      </c>
      <c r="F4883">
        <v>-0.02242</v>
      </c>
      <c r="G4883">
        <v>0.0224150398</v>
      </c>
      <c r="H4883">
        <v>14.32</v>
      </c>
      <c r="I4883">
        <v>14.14</v>
      </c>
      <c r="J4883">
        <v>13.33</v>
      </c>
      <c r="K4883">
        <v>0.13940370668815474</v>
      </c>
      <c r="L4883">
        <v>0.00765173386536032</v>
      </c>
      <c r="M4883">
        <v>2.081654118254583</v>
      </c>
      <c r="N4883">
        <v>0.11338582677165367</v>
      </c>
      <c r="O4883">
        <v>2557245983.13</v>
      </c>
      <c r="P4883">
        <v>0</v>
      </c>
      <c r="Q4883">
        <v>7</v>
      </c>
      <c r="R4883">
        <v>0.4458077709611453</v>
      </c>
    </row>
    <row r="4884">
      <c r="A4884" t="s">
        <v>206</v>
      </c>
      <c r="B4884" t="s">
        <v>207</v>
      </c>
      <c r="C4884" t="s">
        <v>4041</v>
      </c>
      <c r="D4884">
        <v>0</v>
      </c>
      <c r="E4884" t="s">
        <v>15112</v>
      </c>
      <c r="F4884">
        <v>-0.02283</v>
      </c>
      <c r="G4884">
        <v>-0.0185449358</v>
      </c>
      <c r="H4884">
        <v>6.98</v>
      </c>
      <c r="I4884">
        <v>6.88</v>
      </c>
      <c r="J4884">
        <v>6.83</v>
      </c>
      <c r="K4884">
        <v>0.10967741935483864</v>
      </c>
      <c r="L4884">
        <v>0.024169399232000188</v>
      </c>
      <c r="M4884">
        <v>0.5003769836313118</v>
      </c>
      <c r="N4884">
        <v>0.13344316309719928</v>
      </c>
      <c r="O4884">
        <v>3308381213.71</v>
      </c>
      <c r="P4884">
        <v>0</v>
      </c>
      <c r="Q4884">
        <v>3</v>
      </c>
      <c r="R4884">
        <v>0.04084720121028738</v>
      </c>
    </row>
    <row r="4885">
      <c r="A4885" t="s">
        <v>15113</v>
      </c>
      <c r="B4885" t="s">
        <v>15114</v>
      </c>
      <c r="C4885" t="s">
        <v>1896</v>
      </c>
      <c r="D4885">
        <v>0</v>
      </c>
      <c r="E4885" t="s">
        <v>15115</v>
      </c>
      <c r="F4885">
        <v>-0.02318</v>
      </c>
      <c r="G4885">
        <v>-0.0369098712</v>
      </c>
      <c r="H4885">
        <v>22.79</v>
      </c>
      <c r="I4885">
        <v>22.44</v>
      </c>
      <c r="J4885">
        <v>22.3</v>
      </c>
      <c r="K4885">
        <v>0.07010014306151657</v>
      </c>
      <c r="L4885">
        <v>0.005868999229459515</v>
      </c>
      <c r="M4885">
        <v>3.2362273073172774</v>
      </c>
      <c r="N4885">
        <v>0.0721452460582896</v>
      </c>
      <c r="O4885">
        <v>1165932000</v>
      </c>
      <c r="P4885">
        <v>0</v>
      </c>
      <c r="Q4885">
        <v>1</v>
      </c>
      <c r="R4885">
        <v>0.13985781035752842</v>
      </c>
    </row>
    <row r="4886">
      <c r="A4886" t="s">
        <v>1332</v>
      </c>
      <c r="B4886" t="s">
        <v>1333</v>
      </c>
      <c r="C4886" t="s">
        <v>3867</v>
      </c>
      <c r="D4886">
        <v>0</v>
      </c>
      <c r="E4886" t="s">
        <v>15116</v>
      </c>
      <c r="F4886">
        <v>-0.02319</v>
      </c>
      <c r="G4886">
        <v>-0.0227475468</v>
      </c>
      <c r="H4886">
        <v>22.3</v>
      </c>
      <c r="I4886">
        <v>21.91</v>
      </c>
      <c r="J4886">
        <v>21.7</v>
      </c>
      <c r="K4886">
        <v>0.1317148760330579</v>
      </c>
      <c r="L4886">
        <v>0.008277827782720206</v>
      </c>
      <c r="M4886">
        <v>3.1370689546771064</v>
      </c>
      <c r="N4886">
        <v>0.12938144329896917</v>
      </c>
      <c r="O4886">
        <v>1449284267.08</v>
      </c>
      <c r="P4886">
        <v>0</v>
      </c>
      <c r="Q4886">
        <v>1</v>
      </c>
      <c r="R4886">
        <v>0.017177344475394662</v>
      </c>
    </row>
    <row r="4887">
      <c r="A4887" t="s">
        <v>2625</v>
      </c>
      <c r="B4887" t="s">
        <v>2626</v>
      </c>
      <c r="C4887" t="s">
        <v>5009</v>
      </c>
      <c r="D4887">
        <v>0</v>
      </c>
      <c r="E4887" t="s">
        <v>15117</v>
      </c>
      <c r="F4887">
        <v>-0.02375</v>
      </c>
      <c r="G4887">
        <v>-0.027704485499999997</v>
      </c>
      <c r="H4887">
        <v>7.42</v>
      </c>
      <c r="I4887">
        <v>7.37</v>
      </c>
      <c r="J4887">
        <v>7.26</v>
      </c>
      <c r="K4887">
        <v>0.0351123595505618</v>
      </c>
      <c r="L4887">
        <v>0.006784682198137123</v>
      </c>
      <c r="M4887">
        <v>8.588394062078272</v>
      </c>
      <c r="N4887">
        <v>0.023611111111111097</v>
      </c>
      <c r="O4887">
        <v>2057710885.28</v>
      </c>
      <c r="P4887">
        <v>0</v>
      </c>
      <c r="Q4887">
        <v>10</v>
      </c>
      <c r="R4887">
        <v>0.33032490974729245</v>
      </c>
    </row>
    <row r="4888">
      <c r="A4888" t="s">
        <v>15118</v>
      </c>
      <c r="B4888" t="s">
        <v>15119</v>
      </c>
      <c r="C4888" t="s">
        <v>4062</v>
      </c>
      <c r="D4888">
        <v>0</v>
      </c>
      <c r="E4888" t="s">
        <v>15120</v>
      </c>
      <c r="F4888">
        <v>-0.023940000000000003</v>
      </c>
      <c r="G4888">
        <v>-0.0292553191</v>
      </c>
      <c r="H4888">
        <v>11.25</v>
      </c>
      <c r="I4888">
        <v>10.95</v>
      </c>
      <c r="J4888">
        <v>10.91</v>
      </c>
      <c r="K4888">
        <v>0.0830860534124629</v>
      </c>
      <c r="L4888">
        <v>0.01945516518016494</v>
      </c>
      <c r="M4888">
        <v>24.793760260516187</v>
      </c>
      <c r="N4888">
        <v>0.07563850687622786</v>
      </c>
      <c r="O4888">
        <v>805508973.6</v>
      </c>
      <c r="P4888">
        <v>1</v>
      </c>
      <c r="Q4888">
        <v>4</v>
      </c>
      <c r="R4888">
        <v>-0.16919575113808805</v>
      </c>
    </row>
    <row r="4889">
      <c r="A4889" t="s">
        <v>2627</v>
      </c>
      <c r="B4889" t="s">
        <v>2628</v>
      </c>
      <c r="C4889" t="s">
        <v>4062</v>
      </c>
      <c r="D4889">
        <v>0</v>
      </c>
      <c r="E4889" t="s">
        <v>15121</v>
      </c>
      <c r="F4889">
        <v>-0.02427</v>
      </c>
      <c r="G4889">
        <v>-0.029322548</v>
      </c>
      <c r="H4889">
        <v>9.78</v>
      </c>
      <c r="I4889">
        <v>9.6</v>
      </c>
      <c r="J4889">
        <v>9.53</v>
      </c>
      <c r="K4889">
        <v>0.03559870550161813</v>
      </c>
      <c r="L4889">
        <v>0.010034521680250737</v>
      </c>
      <c r="M4889">
        <v>9.94158527019331</v>
      </c>
      <c r="N4889">
        <v>0.06430155210643017</v>
      </c>
      <c r="O4889">
        <v>5261595208.61</v>
      </c>
      <c r="P4889">
        <v>0</v>
      </c>
      <c r="Q4889">
        <v>1</v>
      </c>
      <c r="R4889">
        <v>-0.18644067796610175</v>
      </c>
    </row>
    <row r="4890">
      <c r="A4890" t="s">
        <v>15122</v>
      </c>
      <c r="B4890" t="s">
        <v>15123</v>
      </c>
      <c r="C4890" t="s">
        <v>4212</v>
      </c>
      <c r="D4890">
        <v>0</v>
      </c>
      <c r="E4890" t="s">
        <v>15124</v>
      </c>
      <c r="F4890">
        <v>-0.024700000000000003</v>
      </c>
      <c r="G4890">
        <v>-0.0478274461</v>
      </c>
      <c r="H4890">
        <v>31.54</v>
      </c>
      <c r="I4890">
        <v>30.46</v>
      </c>
      <c r="J4890">
        <v>30.28</v>
      </c>
      <c r="K4890">
        <v>-0.0436420722135008</v>
      </c>
      <c r="L4890">
        <v>0.014772728378372848</v>
      </c>
      <c r="M4890">
        <v>5.90551776266062</v>
      </c>
      <c r="N4890">
        <v>0.02317769566677868</v>
      </c>
      <c r="O4890">
        <v>1157557638.16</v>
      </c>
      <c r="P4890">
        <v>0</v>
      </c>
      <c r="Q4890">
        <v>0</v>
      </c>
      <c r="R4890">
        <v>-0.003272251308900454</v>
      </c>
    </row>
    <row r="4891">
      <c r="A4891" t="s">
        <v>15125</v>
      </c>
      <c r="B4891" t="s">
        <v>15126</v>
      </c>
      <c r="C4891" t="s">
        <v>4005</v>
      </c>
      <c r="D4891">
        <v>0</v>
      </c>
      <c r="E4891" t="s">
        <v>15127</v>
      </c>
      <c r="F4891">
        <v>-0.02544</v>
      </c>
      <c r="G4891">
        <v>0.023285899099999997</v>
      </c>
      <c r="H4891">
        <v>25.27</v>
      </c>
      <c r="I4891">
        <v>23.73</v>
      </c>
      <c r="J4891">
        <v>22.6</v>
      </c>
      <c r="K4891">
        <v>0.34523809523809523</v>
      </c>
      <c r="L4891">
        <v>0.011995220496054858</v>
      </c>
      <c r="M4891">
        <v>3.329890533514237</v>
      </c>
      <c r="N4891">
        <v>0.4252252252252254</v>
      </c>
      <c r="O4891">
        <v>1123934331.84</v>
      </c>
      <c r="P4891">
        <v>0</v>
      </c>
      <c r="Q4891">
        <v>0</v>
      </c>
      <c r="R4891">
        <v>0.25688559322033905</v>
      </c>
    </row>
    <row r="4892">
      <c r="A4892" t="s">
        <v>15128</v>
      </c>
      <c r="B4892" t="s">
        <v>15129</v>
      </c>
      <c r="C4892" t="s">
        <v>4865</v>
      </c>
      <c r="D4892">
        <v>0</v>
      </c>
      <c r="E4892" t="s">
        <v>15130</v>
      </c>
      <c r="F4892">
        <v>-0.025670000000000002</v>
      </c>
      <c r="G4892">
        <v>-0.0569552239</v>
      </c>
      <c r="H4892">
        <v>83.8</v>
      </c>
      <c r="I4892">
        <v>78.98</v>
      </c>
      <c r="J4892">
        <v>78.52</v>
      </c>
      <c r="K4892">
        <v>0.029457768508863467</v>
      </c>
      <c r="L4892">
        <v>0.0017246555399751643</v>
      </c>
      <c r="M4892">
        <v>0.11684571428571427</v>
      </c>
      <c r="N4892">
        <v>0.06270182992465032</v>
      </c>
      <c r="O4892">
        <v>1006366632.5</v>
      </c>
      <c r="P4892">
        <v>0</v>
      </c>
      <c r="Q4892">
        <v>0</v>
      </c>
      <c r="R4892">
        <v>-0.09530355097365399</v>
      </c>
    </row>
    <row r="4893">
      <c r="A4893" t="s">
        <v>1735</v>
      </c>
      <c r="B4893" t="s">
        <v>229</v>
      </c>
      <c r="C4893" t="s">
        <v>4016</v>
      </c>
      <c r="D4893">
        <v>0</v>
      </c>
      <c r="E4893" t="s">
        <v>15131</v>
      </c>
      <c r="F4893">
        <v>-0.02632</v>
      </c>
      <c r="G4893">
        <v>-0.0757199603</v>
      </c>
      <c r="H4893">
        <v>40.58</v>
      </c>
      <c r="I4893">
        <v>37.23</v>
      </c>
      <c r="J4893">
        <v>36.7</v>
      </c>
      <c r="K4893">
        <v>-0.05746835443037983</v>
      </c>
      <c r="L4893">
        <v>0.0100761487307333</v>
      </c>
      <c r="M4893">
        <v>1.430321690080039</v>
      </c>
      <c r="N4893">
        <v>-0.08839373163565148</v>
      </c>
      <c r="O4893">
        <v>1476452806.36</v>
      </c>
      <c r="P4893">
        <v>0</v>
      </c>
      <c r="Q4893">
        <v>3</v>
      </c>
      <c r="R4893">
        <v>0.3513611615245008</v>
      </c>
    </row>
    <row r="4894">
      <c r="A4894" t="s">
        <v>1555</v>
      </c>
      <c r="B4894" t="s">
        <v>403</v>
      </c>
      <c r="C4894" t="s">
        <v>4034</v>
      </c>
      <c r="D4894">
        <v>0</v>
      </c>
      <c r="E4894" t="s">
        <v>15132</v>
      </c>
      <c r="F4894">
        <v>-0.02667</v>
      </c>
      <c r="G4894">
        <v>-0.017222222199999998</v>
      </c>
      <c r="H4894">
        <v>18</v>
      </c>
      <c r="I4894">
        <v>17.69</v>
      </c>
      <c r="J4894">
        <v>17.52</v>
      </c>
      <c r="K4894">
        <v>0.07082324455205821</v>
      </c>
      <c r="L4894">
        <v>0.012960313029602238</v>
      </c>
      <c r="M4894">
        <v>2.012354141068702</v>
      </c>
      <c r="N4894">
        <v>0.10562500000000007</v>
      </c>
      <c r="O4894">
        <v>8107024986</v>
      </c>
      <c r="P4894">
        <v>0</v>
      </c>
      <c r="Q4894">
        <v>1</v>
      </c>
      <c r="R4894">
        <v>-0.18629254829806796</v>
      </c>
    </row>
    <row r="4895">
      <c r="A4895" t="s">
        <v>3667</v>
      </c>
      <c r="B4895" t="s">
        <v>3668</v>
      </c>
      <c r="C4895" t="s">
        <v>4016</v>
      </c>
      <c r="D4895">
        <v>0</v>
      </c>
      <c r="E4895" t="s">
        <v>15133</v>
      </c>
      <c r="F4895">
        <v>-0.027280000000000002</v>
      </c>
      <c r="G4895">
        <v>-0.0619317207</v>
      </c>
      <c r="H4895">
        <v>59.44</v>
      </c>
      <c r="I4895">
        <v>54.68</v>
      </c>
      <c r="J4895">
        <v>53.67</v>
      </c>
      <c r="K4895">
        <v>-0.008522212148685383</v>
      </c>
      <c r="L4895">
        <v>0.006499469826053337</v>
      </c>
      <c r="M4895">
        <v>0.3418820141269363</v>
      </c>
      <c r="N4895">
        <v>-0.14428794992175273</v>
      </c>
      <c r="O4895">
        <v>1906910718</v>
      </c>
      <c r="P4895">
        <v>0</v>
      </c>
      <c r="Q4895">
        <v>4</v>
      </c>
      <c r="R4895">
        <v>0.42581486310299865</v>
      </c>
    </row>
    <row r="4896">
      <c r="A4896" t="s">
        <v>15134</v>
      </c>
      <c r="B4896" t="s">
        <v>15135</v>
      </c>
      <c r="C4896" t="s">
        <v>4034</v>
      </c>
      <c r="D4896">
        <v>0</v>
      </c>
      <c r="E4896" t="s">
        <v>15136</v>
      </c>
      <c r="F4896">
        <v>-0.027290000000000002</v>
      </c>
      <c r="G4896">
        <v>0.0143016533</v>
      </c>
      <c r="H4896">
        <v>103.5</v>
      </c>
      <c r="I4896">
        <v>100</v>
      </c>
      <c r="J4896">
        <v>93.93</v>
      </c>
      <c r="K4896">
        <v>0.3550135501355014</v>
      </c>
      <c r="L4896">
        <v>0.011790688700879985</v>
      </c>
      <c r="M4896">
        <v>0.741099371986089</v>
      </c>
      <c r="N4896">
        <v>0.38064337981499363</v>
      </c>
      <c r="O4896">
        <v>1692012424.9</v>
      </c>
      <c r="P4896">
        <v>0</v>
      </c>
      <c r="Q4896">
        <v>2</v>
      </c>
      <c r="R4896">
        <v>0.8181818181818182</v>
      </c>
    </row>
    <row r="4897">
      <c r="A4897" t="s">
        <v>15137</v>
      </c>
      <c r="B4897" t="s">
        <v>15138</v>
      </c>
      <c r="C4897" t="s">
        <v>4167</v>
      </c>
      <c r="D4897">
        <v>0</v>
      </c>
      <c r="E4897" t="s">
        <v>15139</v>
      </c>
      <c r="F4897">
        <v>-0.02788</v>
      </c>
      <c r="G4897">
        <v>-0.13034024049999998</v>
      </c>
      <c r="H4897">
        <v>77.55</v>
      </c>
      <c r="I4897">
        <v>67.99</v>
      </c>
      <c r="J4897">
        <v>66.68</v>
      </c>
      <c r="K4897">
        <v>0.010252600297176789</v>
      </c>
      <c r="L4897">
        <v>0.012269489549705623</v>
      </c>
      <c r="M4897">
        <v>0.7843336386020046</v>
      </c>
      <c r="N4897">
        <v>0.2123751783166904</v>
      </c>
      <c r="O4897">
        <v>1298634063.96</v>
      </c>
      <c r="P4897">
        <v>0</v>
      </c>
      <c r="Q4897">
        <v>3</v>
      </c>
      <c r="R4897">
        <v>0.7433333333333332</v>
      </c>
    </row>
    <row r="4898">
      <c r="A4898" t="s">
        <v>15140</v>
      </c>
      <c r="B4898" t="s">
        <v>15141</v>
      </c>
      <c r="C4898" t="s">
        <v>4971</v>
      </c>
      <c r="D4898">
        <v>0</v>
      </c>
      <c r="E4898" t="s">
        <v>15142</v>
      </c>
      <c r="F4898">
        <v>-0.0285</v>
      </c>
      <c r="G4898">
        <v>-0.053283766999999996</v>
      </c>
      <c r="H4898">
        <v>40.3</v>
      </c>
      <c r="I4898">
        <v>38.2</v>
      </c>
      <c r="J4898">
        <v>37.6</v>
      </c>
      <c r="K4898">
        <v>0.0760563380281691</v>
      </c>
      <c r="L4898">
        <v>0.004548003011712112</v>
      </c>
      <c r="M4898">
        <v>0.6529678446945995</v>
      </c>
      <c r="N4898">
        <v>0.06644332774986049</v>
      </c>
      <c r="O4898">
        <v>2705008317</v>
      </c>
      <c r="P4898">
        <v>0</v>
      </c>
      <c r="Q4898">
        <v>1</v>
      </c>
      <c r="R4898">
        <v>0.026129446175911133</v>
      </c>
    </row>
    <row r="4899">
      <c r="A4899" t="s">
        <v>15143</v>
      </c>
      <c r="B4899" t="s">
        <v>15144</v>
      </c>
      <c r="C4899" t="s">
        <v>1896</v>
      </c>
      <c r="D4899">
        <v>0</v>
      </c>
      <c r="E4899" t="s">
        <v>15145</v>
      </c>
      <c r="F4899">
        <v>-0.028650000000000002</v>
      </c>
      <c r="G4899">
        <v>-0.0364343827</v>
      </c>
      <c r="H4899">
        <v>28.1</v>
      </c>
      <c r="I4899">
        <v>27.24</v>
      </c>
      <c r="J4899">
        <v>27.19</v>
      </c>
      <c r="K4899">
        <v>0.10238769728854705</v>
      </c>
      <c r="L4899">
        <v>0.007952263413171163</v>
      </c>
      <c r="M4899">
        <v>3.321880711880712</v>
      </c>
      <c r="N4899">
        <v>0.07286333202048041</v>
      </c>
      <c r="O4899">
        <v>775268818.83</v>
      </c>
      <c r="P4899">
        <v>0</v>
      </c>
      <c r="Q4899">
        <v>1</v>
      </c>
      <c r="R4899">
        <v>-0.03506907545164725</v>
      </c>
    </row>
    <row r="4900">
      <c r="A4900" t="s">
        <v>1681</v>
      </c>
      <c r="B4900" t="s">
        <v>1682</v>
      </c>
      <c r="C4900" t="s">
        <v>3867</v>
      </c>
      <c r="D4900">
        <v>0</v>
      </c>
      <c r="E4900" t="s">
        <v>15146</v>
      </c>
      <c r="F4900">
        <v>-0.02905</v>
      </c>
      <c r="G4900">
        <v>-0.0539419087</v>
      </c>
      <c r="H4900">
        <v>2.35</v>
      </c>
      <c r="I4900">
        <v>2.28</v>
      </c>
      <c r="J4900">
        <v>2.26</v>
      </c>
      <c r="K4900">
        <v>0.08056872037914689</v>
      </c>
      <c r="L4900">
        <v>0.02777893827068935</v>
      </c>
      <c r="M4900">
        <v>27.19794471268983</v>
      </c>
      <c r="N4900">
        <v>0.08571428571428558</v>
      </c>
      <c r="O4900">
        <v>7548984524.84</v>
      </c>
      <c r="P4900">
        <v>1</v>
      </c>
      <c r="Q4900">
        <v>3</v>
      </c>
      <c r="R4900">
        <v>-0.10236220472440954</v>
      </c>
    </row>
    <row r="4901">
      <c r="A4901" t="s">
        <v>15147</v>
      </c>
      <c r="B4901" t="s">
        <v>15148</v>
      </c>
      <c r="C4901" t="s">
        <v>4167</v>
      </c>
      <c r="D4901">
        <v>0</v>
      </c>
      <c r="E4901" t="s">
        <v>15149</v>
      </c>
      <c r="F4901">
        <v>-0.029089999999999998</v>
      </c>
      <c r="G4901">
        <v>-0.0945454545</v>
      </c>
      <c r="H4901">
        <v>8.14</v>
      </c>
      <c r="I4901">
        <v>7.47</v>
      </c>
      <c r="J4901">
        <v>7.44</v>
      </c>
      <c r="K4901">
        <v>-0.19849785407725323</v>
      </c>
      <c r="L4901">
        <v>0.019684977047766634</v>
      </c>
      <c r="M4901">
        <v>1.1333308939184357</v>
      </c>
      <c r="N4901">
        <v>-0.03861003861003859</v>
      </c>
      <c r="O4901">
        <v>3925069384.5</v>
      </c>
      <c r="P4901">
        <v>0</v>
      </c>
      <c r="Q4901">
        <v>3</v>
      </c>
      <c r="R4901">
        <v>0.512145748987854</v>
      </c>
    </row>
    <row r="4902">
      <c r="A4902" t="s">
        <v>15150</v>
      </c>
      <c r="B4902" t="s">
        <v>15151</v>
      </c>
      <c r="C4902" t="s">
        <v>4034</v>
      </c>
      <c r="D4902">
        <v>0</v>
      </c>
      <c r="E4902" t="s">
        <v>15152</v>
      </c>
      <c r="F4902">
        <v>-0.02928</v>
      </c>
      <c r="G4902">
        <v>-0.08131970259999999</v>
      </c>
      <c r="H4902">
        <v>21.2</v>
      </c>
      <c r="I4902">
        <v>19.77</v>
      </c>
      <c r="J4902">
        <v>19.5</v>
      </c>
      <c r="K4902">
        <v>0.30323005932762026</v>
      </c>
      <c r="L4902">
        <v>0.02078391267787055</v>
      </c>
      <c r="M4902">
        <v>0.3566589044860161</v>
      </c>
      <c r="N4902">
        <v>0.2689345314505776</v>
      </c>
      <c r="O4902">
        <v>1569898095.6</v>
      </c>
      <c r="P4902">
        <v>0</v>
      </c>
      <c r="Q4902">
        <v>2</v>
      </c>
      <c r="R4902">
        <v>0.31449468085106386</v>
      </c>
    </row>
    <row r="4903">
      <c r="A4903" t="s">
        <v>15153</v>
      </c>
      <c r="B4903" t="s">
        <v>15154</v>
      </c>
      <c r="C4903" t="s">
        <v>6612</v>
      </c>
      <c r="D4903">
        <v>0</v>
      </c>
      <c r="E4903" t="s">
        <v>15155</v>
      </c>
      <c r="F4903">
        <v>-0.02954</v>
      </c>
      <c r="G4903">
        <v>-0.048118151500000005</v>
      </c>
      <c r="H4903">
        <v>20.59</v>
      </c>
      <c r="I4903">
        <v>19.98</v>
      </c>
      <c r="J4903">
        <v>19.91</v>
      </c>
      <c r="K4903">
        <v>0.050473186119873864</v>
      </c>
      <c r="L4903">
        <v>0.009953510427574868</v>
      </c>
      <c r="M4903">
        <v>2.4570046599110285</v>
      </c>
      <c r="N4903">
        <v>0.042253521126760486</v>
      </c>
      <c r="O4903">
        <v>1390583029.13</v>
      </c>
      <c r="P4903">
        <v>0</v>
      </c>
      <c r="Q4903">
        <v>1</v>
      </c>
      <c r="R4903">
        <v>-0.0034912718204488918</v>
      </c>
    </row>
    <row r="4904">
      <c r="A4904" t="s">
        <v>15156</v>
      </c>
      <c r="B4904" t="s">
        <v>15157</v>
      </c>
      <c r="C4904" t="s">
        <v>4062</v>
      </c>
      <c r="D4904">
        <v>0</v>
      </c>
      <c r="E4904" t="s">
        <v>15158</v>
      </c>
      <c r="F4904">
        <v>-0.02957</v>
      </c>
      <c r="G4904">
        <v>-0.037989081</v>
      </c>
      <c r="H4904">
        <v>42.97</v>
      </c>
      <c r="I4904">
        <v>42.29</v>
      </c>
      <c r="J4904">
        <v>42.1</v>
      </c>
      <c r="K4904">
        <v>0.06122961104140521</v>
      </c>
      <c r="L4904">
        <v>0.006479164012369019</v>
      </c>
      <c r="M4904">
        <v>7.807325831936796</v>
      </c>
      <c r="N4904">
        <v>0.07362274689007359</v>
      </c>
      <c r="O4904">
        <v>771058400</v>
      </c>
      <c r="P4904">
        <v>0</v>
      </c>
      <c r="Q4904">
        <v>0</v>
      </c>
      <c r="R4904">
        <v>0.07335025380710662</v>
      </c>
    </row>
    <row r="4905">
      <c r="A4905" t="s">
        <v>15159</v>
      </c>
      <c r="B4905" t="s">
        <v>15160</v>
      </c>
      <c r="C4905" t="s">
        <v>4150</v>
      </c>
      <c r="D4905">
        <v>0</v>
      </c>
      <c r="E4905" t="s">
        <v>15161</v>
      </c>
      <c r="F4905">
        <v>-0.03003</v>
      </c>
      <c r="G4905">
        <v>-0.0918088737</v>
      </c>
      <c r="H4905">
        <v>28.7</v>
      </c>
      <c r="I4905">
        <v>26.61</v>
      </c>
      <c r="J4905">
        <v>26.6</v>
      </c>
      <c r="K4905">
        <v>-0.050321199143468956</v>
      </c>
      <c r="L4905">
        <v>0.009994862079691164</v>
      </c>
      <c r="M4905">
        <v>1.6132863674036841</v>
      </c>
      <c r="N4905">
        <v>-0.14161290322580647</v>
      </c>
      <c r="O4905">
        <v>2388753904.1</v>
      </c>
      <c r="P4905">
        <v>0</v>
      </c>
      <c r="Q4905">
        <v>1</v>
      </c>
      <c r="R4905">
        <v>0.12468300929839388</v>
      </c>
    </row>
    <row r="4906">
      <c r="A4906" t="s">
        <v>15162</v>
      </c>
      <c r="B4906" t="s">
        <v>15163</v>
      </c>
      <c r="C4906" t="s">
        <v>4005</v>
      </c>
      <c r="D4906">
        <v>0</v>
      </c>
      <c r="E4906" t="s">
        <v>15164</v>
      </c>
      <c r="F4906">
        <v>-0.030139999999999997</v>
      </c>
      <c r="G4906">
        <v>-0.0432503277</v>
      </c>
      <c r="H4906">
        <v>23.1</v>
      </c>
      <c r="I4906">
        <v>21.9</v>
      </c>
      <c r="J4906">
        <v>21.75</v>
      </c>
      <c r="K4906">
        <v>0.21128318584070796</v>
      </c>
      <c r="L4906">
        <v>0.025032642314484887</v>
      </c>
      <c r="M4906">
        <v>0.6022927228184509</v>
      </c>
      <c r="N4906">
        <v>0.2106135986733001</v>
      </c>
      <c r="O4906">
        <v>2956248627.36</v>
      </c>
      <c r="P4906">
        <v>0</v>
      </c>
      <c r="Q4906">
        <v>1</v>
      </c>
      <c r="R4906">
        <v>-0.023223594957318253</v>
      </c>
    </row>
    <row r="4907">
      <c r="A4907" t="s">
        <v>630</v>
      </c>
      <c r="B4907" t="s">
        <v>631</v>
      </c>
      <c r="C4907" t="s">
        <v>4167</v>
      </c>
      <c r="D4907">
        <v>0</v>
      </c>
      <c r="E4907" t="s">
        <v>15165</v>
      </c>
      <c r="F4907">
        <v>-0.030430000000000002</v>
      </c>
      <c r="G4907">
        <v>-0.0482089954</v>
      </c>
      <c r="H4907">
        <v>36.88</v>
      </c>
      <c r="I4907">
        <v>35.34</v>
      </c>
      <c r="J4907">
        <v>35.22</v>
      </c>
      <c r="K4907">
        <v>0.030320699708454996</v>
      </c>
      <c r="L4907">
        <v>0.01930267085758839</v>
      </c>
      <c r="M4907">
        <v>5.852930157002486</v>
      </c>
      <c r="N4907">
        <v>0.014351320321469574</v>
      </c>
      <c r="O4907">
        <v>1647822011.13</v>
      </c>
      <c r="P4907">
        <v>0</v>
      </c>
      <c r="Q4907">
        <v>2</v>
      </c>
      <c r="R4907">
        <v>-0.08658568105453592</v>
      </c>
    </row>
    <row r="4908">
      <c r="A4908" t="s">
        <v>15166</v>
      </c>
      <c r="B4908" t="s">
        <v>15167</v>
      </c>
      <c r="C4908" t="s">
        <v>4167</v>
      </c>
      <c r="D4908">
        <v>0</v>
      </c>
      <c r="E4908" t="s">
        <v>15168</v>
      </c>
      <c r="F4908">
        <v>-0.030529999999999998</v>
      </c>
      <c r="G4908">
        <v>-0.0811375993</v>
      </c>
      <c r="H4908">
        <v>23.27</v>
      </c>
      <c r="I4908">
        <v>21.97</v>
      </c>
      <c r="J4908">
        <v>21.78</v>
      </c>
      <c r="K4908">
        <v>-0.16016819571865448</v>
      </c>
      <c r="L4908">
        <v>0.009310614721298996</v>
      </c>
      <c r="M4908">
        <v>0.7595499848358176</v>
      </c>
      <c r="N4908">
        <v>0.007798165137614594</v>
      </c>
      <c r="O4908">
        <v>1840327642.32</v>
      </c>
      <c r="P4908">
        <v>0</v>
      </c>
      <c r="Q4908">
        <v>2</v>
      </c>
      <c r="R4908">
        <v>0.09745741545531748</v>
      </c>
    </row>
    <row r="4909">
      <c r="A4909" t="s">
        <v>852</v>
      </c>
      <c r="B4909" t="s">
        <v>853</v>
      </c>
      <c r="C4909" t="s">
        <v>4005</v>
      </c>
      <c r="D4909">
        <v>0</v>
      </c>
      <c r="E4909" t="s">
        <v>15169</v>
      </c>
      <c r="F4909">
        <v>-0.0311</v>
      </c>
      <c r="G4909">
        <v>-0.0298780488</v>
      </c>
      <c r="H4909">
        <v>16.3</v>
      </c>
      <c r="I4909">
        <v>15.91</v>
      </c>
      <c r="J4909">
        <v>15.75</v>
      </c>
      <c r="K4909">
        <v>0.1405017921146954</v>
      </c>
      <c r="L4909">
        <v>0.0071694523324316375</v>
      </c>
      <c r="M4909">
        <v>0.3588962391963259</v>
      </c>
      <c r="N4909">
        <v>0.15709090909090911</v>
      </c>
      <c r="O4909">
        <v>4856415002.4</v>
      </c>
      <c r="P4909">
        <v>0</v>
      </c>
      <c r="Q4909">
        <v>3</v>
      </c>
      <c r="R4909">
        <v>-0.13344226579520693</v>
      </c>
    </row>
    <row r="4910">
      <c r="A4910" t="s">
        <v>15170</v>
      </c>
      <c r="B4910" t="s">
        <v>15171</v>
      </c>
      <c r="C4910" t="s">
        <v>6612</v>
      </c>
      <c r="D4910">
        <v>0</v>
      </c>
      <c r="E4910" t="s">
        <v>15172</v>
      </c>
      <c r="F4910">
        <v>-0.03198</v>
      </c>
      <c r="G4910">
        <v>-0.0442804428</v>
      </c>
      <c r="H4910">
        <v>7.9</v>
      </c>
      <c r="I4910">
        <v>7.77</v>
      </c>
      <c r="J4910">
        <v>7.73</v>
      </c>
      <c r="K4910">
        <v>0.040160642570281097</v>
      </c>
      <c r="L4910">
        <v>0.012324573688529857</v>
      </c>
      <c r="M4910">
        <v>6.792321582067226</v>
      </c>
      <c r="N4910">
        <v>0.01701570680628271</v>
      </c>
      <c r="O4910">
        <v>1186933195.59</v>
      </c>
      <c r="P4910">
        <v>0</v>
      </c>
      <c r="Q4910">
        <v>2</v>
      </c>
      <c r="R4910">
        <v>0.1343065693430657</v>
      </c>
    </row>
    <row r="4911">
      <c r="A4911" t="s">
        <v>15173</v>
      </c>
      <c r="B4911" t="s">
        <v>15174</v>
      </c>
      <c r="C4911" t="s">
        <v>4087</v>
      </c>
      <c r="D4911">
        <v>0</v>
      </c>
      <c r="E4911" t="s">
        <v>15175</v>
      </c>
      <c r="F4911">
        <v>-0.032240000000000005</v>
      </c>
      <c r="G4911">
        <v>-0.0660406886</v>
      </c>
      <c r="H4911">
        <v>31.23</v>
      </c>
      <c r="I4911">
        <v>29.84</v>
      </c>
      <c r="J4911">
        <v>29.01</v>
      </c>
      <c r="K4911">
        <v>0.009813874788494048</v>
      </c>
      <c r="L4911">
        <v>0.009781274450030027</v>
      </c>
      <c r="M4911">
        <v>2.6069678214869603</v>
      </c>
      <c r="N4911">
        <v>0.022267899965741644</v>
      </c>
      <c r="O4911">
        <v>1080056554.65</v>
      </c>
      <c r="P4911">
        <v>0</v>
      </c>
      <c r="Q4911">
        <v>6</v>
      </c>
      <c r="R4911">
        <v>0.3145374449339207</v>
      </c>
    </row>
    <row r="4912">
      <c r="A4912" t="s">
        <v>2629</v>
      </c>
      <c r="B4912" t="s">
        <v>2630</v>
      </c>
      <c r="C4912" t="s">
        <v>14078</v>
      </c>
      <c r="D4912">
        <v>0</v>
      </c>
      <c r="E4912" t="s">
        <v>15176</v>
      </c>
      <c r="F4912">
        <v>-0.03232</v>
      </c>
      <c r="G4912">
        <v>-0.0424242424</v>
      </c>
      <c r="H4912">
        <v>4.88</v>
      </c>
      <c r="I4912">
        <v>4.74</v>
      </c>
      <c r="J4912">
        <v>4.67</v>
      </c>
      <c r="K4912">
        <v>-0.024691358024691377</v>
      </c>
      <c r="L4912">
        <v>0.019252557898877695</v>
      </c>
      <c r="M4912">
        <v>3.5828253034150834</v>
      </c>
      <c r="N4912">
        <v>-0.014553014553014429</v>
      </c>
      <c r="O4912">
        <v>4270869538.65</v>
      </c>
      <c r="P4912">
        <v>0</v>
      </c>
      <c r="Q4912">
        <v>9</v>
      </c>
      <c r="R4912">
        <v>0.31301939058171757</v>
      </c>
    </row>
    <row r="4913">
      <c r="A4913" t="s">
        <v>15177</v>
      </c>
      <c r="B4913" t="s">
        <v>15178</v>
      </c>
      <c r="C4913" t="s">
        <v>6612</v>
      </c>
      <c r="D4913">
        <v>0</v>
      </c>
      <c r="E4913" t="s">
        <v>15179</v>
      </c>
      <c r="F4913">
        <v>-0.03245</v>
      </c>
      <c r="G4913">
        <v>-0.0640599002</v>
      </c>
      <c r="H4913">
        <v>11.65</v>
      </c>
      <c r="I4913">
        <v>11.25</v>
      </c>
      <c r="J4913">
        <v>11.11</v>
      </c>
      <c r="K4913">
        <v>0.014427412082957634</v>
      </c>
      <c r="L4913">
        <v>0.013562151550572265</v>
      </c>
      <c r="M4913">
        <v>6.7819547547547545</v>
      </c>
      <c r="N4913">
        <v>0.008064516129032246</v>
      </c>
      <c r="O4913">
        <v>2159763276.1</v>
      </c>
      <c r="P4913">
        <v>0</v>
      </c>
      <c r="Q4913">
        <v>6</v>
      </c>
      <c r="R4913">
        <v>0.0416666666666666</v>
      </c>
    </row>
    <row r="4914">
      <c r="A4914" t="s">
        <v>15180</v>
      </c>
      <c r="B4914" t="s">
        <v>15181</v>
      </c>
      <c r="C4914" t="s">
        <v>6612</v>
      </c>
      <c r="D4914">
        <v>0</v>
      </c>
      <c r="E4914" t="s">
        <v>15182</v>
      </c>
      <c r="F4914">
        <v>-0.03289</v>
      </c>
      <c r="G4914">
        <v>-0.0986601705</v>
      </c>
      <c r="H4914">
        <v>15.89</v>
      </c>
      <c r="I4914">
        <v>14.8</v>
      </c>
      <c r="J4914">
        <v>14.78</v>
      </c>
      <c r="K4914">
        <v>0.051136363636363674</v>
      </c>
      <c r="L4914">
        <v>0.02233350367551552</v>
      </c>
      <c r="M4914">
        <v>1.9404268564194551</v>
      </c>
      <c r="N4914">
        <v>-0.002022926500337111</v>
      </c>
      <c r="O4914">
        <v>1569591363.14</v>
      </c>
      <c r="P4914">
        <v>1</v>
      </c>
      <c r="Q4914">
        <v>7</v>
      </c>
      <c r="R4914">
        <v>0.4682539682539683</v>
      </c>
    </row>
    <row r="4915">
      <c r="A4915" t="s">
        <v>15183</v>
      </c>
      <c r="B4915" t="s">
        <v>15184</v>
      </c>
      <c r="C4915" t="s">
        <v>4231</v>
      </c>
      <c r="D4915">
        <v>0</v>
      </c>
      <c r="E4915" t="s">
        <v>15185</v>
      </c>
      <c r="F4915">
        <v>-0.0332</v>
      </c>
      <c r="G4915">
        <v>-0.015079365099999999</v>
      </c>
      <c r="H4915">
        <v>75.53</v>
      </c>
      <c r="I4915">
        <v>74.46</v>
      </c>
      <c r="J4915">
        <v>73.09</v>
      </c>
      <c r="K4915">
        <v>0.1148375505315165</v>
      </c>
      <c r="L4915">
        <v>0.0008388345467621281</v>
      </c>
      <c r="M4915">
        <v>1.451926897099722</v>
      </c>
      <c r="N4915">
        <v>0.1173469387755101</v>
      </c>
      <c r="O4915">
        <v>1378944000</v>
      </c>
      <c r="P4915">
        <v>0</v>
      </c>
      <c r="Q4915">
        <v>0</v>
      </c>
      <c r="R4915">
        <v>-0.13519163763066203</v>
      </c>
    </row>
    <row r="4916">
      <c r="A4916" t="s">
        <v>1887</v>
      </c>
      <c r="B4916" t="s">
        <v>1888</v>
      </c>
      <c r="C4916" t="s">
        <v>4817</v>
      </c>
      <c r="D4916">
        <v>0</v>
      </c>
      <c r="E4916" t="s">
        <v>15186</v>
      </c>
      <c r="F4916">
        <v>-0.03329</v>
      </c>
      <c r="G4916">
        <v>-0.0196905767</v>
      </c>
      <c r="H4916">
        <v>21.07</v>
      </c>
      <c r="I4916">
        <v>20.91</v>
      </c>
      <c r="J4916">
        <v>20.62</v>
      </c>
      <c r="K4916">
        <v>-0.12400502723083372</v>
      </c>
      <c r="L4916">
        <v>0.020021797954714923</v>
      </c>
      <c r="M4916">
        <v>0.4236777405692898</v>
      </c>
      <c r="N4916">
        <v>-0.10449678800856538</v>
      </c>
      <c r="O4916">
        <v>1989939945.96</v>
      </c>
      <c r="P4916">
        <v>0</v>
      </c>
      <c r="Q4916">
        <v>0</v>
      </c>
      <c r="R4916">
        <v>-0.24999999999999997</v>
      </c>
    </row>
    <row r="4917">
      <c r="A4917" t="s">
        <v>15187</v>
      </c>
      <c r="B4917" t="s">
        <v>15188</v>
      </c>
      <c r="C4917" t="s">
        <v>6612</v>
      </c>
      <c r="D4917">
        <v>0</v>
      </c>
      <c r="E4917" t="s">
        <v>15189</v>
      </c>
      <c r="F4917">
        <v>-0.03436</v>
      </c>
      <c r="G4917">
        <v>-0.0533890436</v>
      </c>
      <c r="H4917">
        <v>20.81</v>
      </c>
      <c r="I4917">
        <v>20.39</v>
      </c>
      <c r="J4917">
        <v>20.04</v>
      </c>
      <c r="K4917">
        <v>0.02617010568696525</v>
      </c>
      <c r="L4917">
        <v>0.011742677516257988</v>
      </c>
      <c r="M4917">
        <v>2.5306036841984225</v>
      </c>
      <c r="N4917">
        <v>-0.019240019240019172</v>
      </c>
      <c r="O4917">
        <v>1213655963.52</v>
      </c>
      <c r="P4917">
        <v>0</v>
      </c>
      <c r="Q4917">
        <v>1</v>
      </c>
      <c r="R4917">
        <v>-0.04272300469483568</v>
      </c>
    </row>
    <row r="4918">
      <c r="A4918" t="s">
        <v>15190</v>
      </c>
      <c r="B4918" t="s">
        <v>15191</v>
      </c>
      <c r="C4918" t="s">
        <v>5256</v>
      </c>
      <c r="D4918">
        <v>0</v>
      </c>
      <c r="E4918" t="s">
        <v>15192</v>
      </c>
      <c r="F4918">
        <v>-0.03445</v>
      </c>
      <c r="G4918">
        <v>-0.0498640073</v>
      </c>
      <c r="H4918">
        <v>10.82</v>
      </c>
      <c r="I4918">
        <v>10.48</v>
      </c>
      <c r="J4918">
        <v>10.46</v>
      </c>
      <c r="K4918">
        <v>-0.1381578947368421</v>
      </c>
      <c r="L4918">
        <v>0.009229105761179114</v>
      </c>
      <c r="M4918">
        <v>1.3504993775054632</v>
      </c>
      <c r="N4918">
        <v>-0.05158371040723984</v>
      </c>
      <c r="O4918">
        <v>1914655410.98</v>
      </c>
      <c r="P4918">
        <v>0</v>
      </c>
      <c r="Q4918">
        <v>2</v>
      </c>
      <c r="R4918">
        <v>-0.08948740225890525</v>
      </c>
    </row>
    <row r="4919">
      <c r="A4919" t="s">
        <v>15193</v>
      </c>
      <c r="B4919" t="s">
        <v>15194</v>
      </c>
      <c r="C4919" t="s">
        <v>4225</v>
      </c>
      <c r="D4919">
        <v>0</v>
      </c>
      <c r="E4919" t="s">
        <v>15195</v>
      </c>
      <c r="F4919">
        <v>-0.03743</v>
      </c>
      <c r="G4919">
        <v>-0.030984586300000002</v>
      </c>
      <c r="H4919">
        <v>64.81</v>
      </c>
      <c r="I4919">
        <v>61.61</v>
      </c>
      <c r="J4919">
        <v>60.85</v>
      </c>
      <c r="K4919">
        <v>0.26769547325102877</v>
      </c>
      <c r="L4919">
        <v>0.008521930851668275</v>
      </c>
      <c r="M4919">
        <v>0.47927894575718527</v>
      </c>
      <c r="N4919">
        <v>0.1949185415050426</v>
      </c>
      <c r="O4919">
        <v>1729376000</v>
      </c>
      <c r="P4919">
        <v>0</v>
      </c>
      <c r="Q4919">
        <v>5</v>
      </c>
      <c r="R4919">
        <v>1.6999726102437684</v>
      </c>
    </row>
    <row r="4920">
      <c r="A4920" t="s">
        <v>15196</v>
      </c>
      <c r="B4920" t="s">
        <v>15197</v>
      </c>
      <c r="C4920" t="s">
        <v>4167</v>
      </c>
      <c r="D4920">
        <v>0</v>
      </c>
      <c r="E4920" t="s">
        <v>15198</v>
      </c>
      <c r="F4920">
        <v>-0.03832</v>
      </c>
      <c r="G4920">
        <v>-0.12538320049999999</v>
      </c>
      <c r="H4920">
        <v>31.7</v>
      </c>
      <c r="I4920">
        <v>28.53</v>
      </c>
      <c r="J4920">
        <v>28.43</v>
      </c>
      <c r="K4920">
        <v>-0.1473401075911536</v>
      </c>
      <c r="L4920">
        <v>0.008551654727986207</v>
      </c>
      <c r="M4920">
        <v>0.889921163055019</v>
      </c>
      <c r="N4920">
        <v>-0.11397515527950315</v>
      </c>
      <c r="O4920">
        <v>1242726749.6</v>
      </c>
      <c r="P4920">
        <v>0</v>
      </c>
      <c r="Q4920">
        <v>1</v>
      </c>
      <c r="R4920">
        <v>0.22184154175588863</v>
      </c>
    </row>
    <row r="4921">
      <c r="A4921" t="s">
        <v>1373</v>
      </c>
      <c r="B4921" t="s">
        <v>1374</v>
      </c>
      <c r="C4921" t="s">
        <v>4041</v>
      </c>
      <c r="D4921">
        <v>0</v>
      </c>
      <c r="E4921" t="s">
        <v>15199</v>
      </c>
      <c r="F4921">
        <v>-0.03893</v>
      </c>
      <c r="G4921">
        <v>-0.099756691</v>
      </c>
      <c r="H4921">
        <v>80.44</v>
      </c>
      <c r="I4921">
        <v>74</v>
      </c>
      <c r="J4921">
        <v>72.7</v>
      </c>
      <c r="K4921">
        <v>0.24789207419898826</v>
      </c>
      <c r="L4921">
        <v>0.024428348024186402</v>
      </c>
      <c r="M4921">
        <v>2.3020760504637963</v>
      </c>
      <c r="N4921">
        <v>0.37240356083086046</v>
      </c>
      <c r="O4921">
        <v>2255377707</v>
      </c>
      <c r="P4921">
        <v>0</v>
      </c>
      <c r="Q4921">
        <v>0</v>
      </c>
      <c r="R4921">
        <v>0.2333333333333333</v>
      </c>
    </row>
    <row r="4922">
      <c r="A4922" t="s">
        <v>1267</v>
      </c>
      <c r="B4922" t="s">
        <v>745</v>
      </c>
      <c r="C4922" t="s">
        <v>4865</v>
      </c>
      <c r="D4922">
        <v>0</v>
      </c>
      <c r="E4922" t="s">
        <v>15200</v>
      </c>
      <c r="F4922">
        <v>-0.04009</v>
      </c>
      <c r="G4922">
        <v>-0.0327752888</v>
      </c>
      <c r="H4922">
        <v>42.36</v>
      </c>
      <c r="I4922">
        <v>41.02</v>
      </c>
      <c r="J4922">
        <v>40.18</v>
      </c>
      <c r="K4922">
        <v>0.26604938271604955</v>
      </c>
      <c r="L4922">
        <v>0.0198484413455133</v>
      </c>
      <c r="M4922">
        <v>4.20029988379075</v>
      </c>
      <c r="N4922">
        <v>0.2699690402476782</v>
      </c>
      <c r="O4922">
        <v>4827986801.24</v>
      </c>
      <c r="P4922">
        <v>1</v>
      </c>
      <c r="Q4922">
        <v>2</v>
      </c>
      <c r="R4922">
        <v>0.37023993195165367</v>
      </c>
    </row>
    <row r="4923">
      <c r="A4923" t="s">
        <v>15201</v>
      </c>
      <c r="B4923" t="s">
        <v>15202</v>
      </c>
      <c r="C4923" t="s">
        <v>5256</v>
      </c>
      <c r="D4923">
        <v>0</v>
      </c>
      <c r="E4923" t="s">
        <v>15203</v>
      </c>
      <c r="F4923">
        <v>-0.04025</v>
      </c>
      <c r="G4923">
        <v>-0.0743034056</v>
      </c>
      <c r="H4923">
        <v>6.43</v>
      </c>
      <c r="I4923">
        <v>5.98</v>
      </c>
      <c r="J4923">
        <v>5.97</v>
      </c>
      <c r="K4923">
        <v>-0.1852861035422343</v>
      </c>
      <c r="L4923">
        <v>0.013677675835988595</v>
      </c>
      <c r="M4923">
        <v>2.59870480421194</v>
      </c>
      <c r="N4923">
        <v>-0.14814814814814803</v>
      </c>
      <c r="O4923">
        <v>5616800147.22</v>
      </c>
      <c r="P4923">
        <v>0</v>
      </c>
      <c r="Q4923">
        <v>2</v>
      </c>
      <c r="R4923">
        <v>0.03819444444444456</v>
      </c>
    </row>
    <row r="4924">
      <c r="A4924" t="s">
        <v>984</v>
      </c>
      <c r="B4924" t="s">
        <v>985</v>
      </c>
      <c r="C4924" t="s">
        <v>4053</v>
      </c>
      <c r="D4924">
        <v>0</v>
      </c>
      <c r="E4924" t="s">
        <v>15204</v>
      </c>
      <c r="F4924">
        <v>-0.04417</v>
      </c>
      <c r="G4924">
        <v>-0.07053394860000001</v>
      </c>
      <c r="H4924">
        <v>14.73</v>
      </c>
      <c r="I4924">
        <v>14.1</v>
      </c>
      <c r="J4924">
        <v>14.05</v>
      </c>
      <c r="K4924">
        <v>0.012203876525484561</v>
      </c>
      <c r="L4924">
        <v>0.02726997315908401</v>
      </c>
      <c r="M4924">
        <v>0.4939902913695961</v>
      </c>
      <c r="N4924">
        <v>0.11374407582938384</v>
      </c>
      <c r="O4924">
        <v>2888703014.28</v>
      </c>
      <c r="P4924">
        <v>0</v>
      </c>
      <c r="Q4924">
        <v>3</v>
      </c>
      <c r="R4924">
        <v>-0.194669189808076</v>
      </c>
    </row>
    <row r="4925">
      <c r="A4925" t="s">
        <v>942</v>
      </c>
      <c r="B4925" t="s">
        <v>943</v>
      </c>
      <c r="C4925" t="s">
        <v>4104</v>
      </c>
      <c r="D4925">
        <v>0</v>
      </c>
      <c r="E4925" t="s">
        <v>15205</v>
      </c>
      <c r="F4925">
        <v>-0.04623</v>
      </c>
      <c r="G4925">
        <v>-0.10015408320000001</v>
      </c>
      <c r="H4925">
        <v>13.08</v>
      </c>
      <c r="I4925">
        <v>11.68</v>
      </c>
      <c r="J4925">
        <v>11.68</v>
      </c>
      <c r="K4925">
        <v>0.19794871794871793</v>
      </c>
      <c r="L4925">
        <v>0.04082538719679603</v>
      </c>
      <c r="M4925">
        <v>0.8887362328966522</v>
      </c>
      <c r="N4925">
        <v>0.21666666666666667</v>
      </c>
      <c r="O4925">
        <v>1689197730</v>
      </c>
      <c r="P4925">
        <v>3</v>
      </c>
      <c r="Q4925">
        <v>5</v>
      </c>
      <c r="R4925">
        <v>-0.11313591495823844</v>
      </c>
    </row>
    <row r="4926">
      <c r="A4926" t="s">
        <v>15206</v>
      </c>
      <c r="B4926" t="s">
        <v>15207</v>
      </c>
      <c r="C4926" t="s">
        <v>5256</v>
      </c>
      <c r="D4926">
        <v>0</v>
      </c>
      <c r="E4926" t="s">
        <v>15208</v>
      </c>
      <c r="F4926">
        <v>-0.04875</v>
      </c>
      <c r="G4926">
        <v>-0.0400866739</v>
      </c>
      <c r="H4926">
        <v>9.43</v>
      </c>
      <c r="I4926">
        <v>8.86</v>
      </c>
      <c r="J4926">
        <v>8.67</v>
      </c>
      <c r="K4926">
        <v>-0.12537018756169804</v>
      </c>
      <c r="L4926">
        <v>0.016257343437089473</v>
      </c>
      <c r="M4926">
        <v>1.1169494415955479</v>
      </c>
      <c r="N4926">
        <v>-0.0380021715526603</v>
      </c>
      <c r="O4926">
        <v>3476073167.71</v>
      </c>
      <c r="P4926">
        <v>0</v>
      </c>
      <c r="Q4926">
        <v>8</v>
      </c>
      <c r="R4926">
        <v>0.5328719723183389</v>
      </c>
    </row>
    <row r="4927">
      <c r="A4927" t="s">
        <v>15209</v>
      </c>
      <c r="B4927" t="s">
        <v>15210</v>
      </c>
      <c r="C4927" t="s">
        <v>4817</v>
      </c>
      <c r="D4927">
        <v>0</v>
      </c>
      <c r="E4927" t="s">
        <v>15211</v>
      </c>
      <c r="F4927">
        <v>-0.059969999999999996</v>
      </c>
      <c r="G4927">
        <v>-0.0569715142</v>
      </c>
      <c r="H4927">
        <v>27</v>
      </c>
      <c r="I4927">
        <v>25.16</v>
      </c>
      <c r="J4927">
        <v>24.06</v>
      </c>
      <c r="K4927">
        <v>-0.06537890044576529</v>
      </c>
      <c r="L4927">
        <v>0.012083313419072208</v>
      </c>
      <c r="M4927">
        <v>1.7204119443594135</v>
      </c>
      <c r="N4927">
        <v>-0.11158192090395481</v>
      </c>
      <c r="O4927">
        <v>1463797666.4</v>
      </c>
      <c r="P4927">
        <v>0</v>
      </c>
      <c r="Q4927">
        <v>2</v>
      </c>
      <c r="R4927">
        <v>0.42307692307692313</v>
      </c>
    </row>
    <row r="4928">
      <c r="A4928" t="s">
        <v>15212</v>
      </c>
      <c r="B4928" t="s">
        <v>15213</v>
      </c>
      <c r="C4928" t="s">
        <v>1896</v>
      </c>
      <c r="D4928">
        <v>0</v>
      </c>
      <c r="E4928" t="s">
        <v>15214</v>
      </c>
      <c r="F4928">
        <v>-0.08012000000000001</v>
      </c>
      <c r="G4928">
        <v>-0.14374393789999998</v>
      </c>
      <c r="H4928">
        <v>48.16</v>
      </c>
      <c r="I4928">
        <v>44.14</v>
      </c>
      <c r="J4928">
        <v>44.02</v>
      </c>
      <c r="K4928">
        <v>0.007762557077625649</v>
      </c>
      <c r="L4928">
        <v>0.01750460821352753</v>
      </c>
      <c r="M4928">
        <v>4.465045566024652</v>
      </c>
      <c r="N4928">
        <v>-0.03201754385964914</v>
      </c>
      <c r="O4928">
        <v>1324379349.55</v>
      </c>
      <c r="P4928">
        <v>0</v>
      </c>
      <c r="Q4928">
        <v>5</v>
      </c>
      <c r="R4928">
        <v>0.5220689655172414</v>
      </c>
    </row>
    <row r="4929">
      <c r="A4929" t="s">
        <v>15215</v>
      </c>
      <c r="B4929" t="s">
        <v>15216</v>
      </c>
      <c r="C4929" t="s">
        <v>4159</v>
      </c>
      <c r="D4929">
        <v>0</v>
      </c>
      <c r="E4929" t="s">
        <v>15217</v>
      </c>
      <c r="F4929">
        <v>0</v>
      </c>
      <c r="G4929">
        <v>0</v>
      </c>
      <c r="H4929">
        <v>7.34</v>
      </c>
      <c r="I4929">
        <v>7.34</v>
      </c>
      <c r="J4929">
        <v>7.34</v>
      </c>
      <c r="K4929">
        <v>0</v>
      </c>
      <c r="L4929">
        <v>0</v>
      </c>
      <c r="M4929">
        <v>0</v>
      </c>
      <c r="N4929">
        <v>0.0068587105624142415</v>
      </c>
      <c r="O4929">
        <v>2529591136.3</v>
      </c>
      <c r="P4929">
        <v>0</v>
      </c>
      <c r="Q4929">
        <v>0</v>
      </c>
      <c r="R4929">
        <v>-0.09605911330049252</v>
      </c>
    </row>
    <row r="4930">
      <c r="A4930" t="s">
        <v>15218</v>
      </c>
      <c r="B4930" t="s">
        <v>15219</v>
      </c>
      <c r="C4930" t="s">
        <v>4246</v>
      </c>
      <c r="D4930">
        <v>0</v>
      </c>
      <c r="E4930" t="s">
        <v>15220</v>
      </c>
      <c r="F4930">
        <v>0</v>
      </c>
      <c r="G4930">
        <v>0</v>
      </c>
      <c r="H4930">
        <v>14.83</v>
      </c>
      <c r="I4930">
        <v>14.83</v>
      </c>
      <c r="J4930">
        <v>14.83</v>
      </c>
      <c r="K4930">
        <v>0</v>
      </c>
      <c r="L4930">
        <v>0</v>
      </c>
      <c r="M4930">
        <v>0</v>
      </c>
      <c r="N4930">
        <v>0</v>
      </c>
      <c r="O4930">
        <v>1049244003.5</v>
      </c>
      <c r="P4930">
        <v>0</v>
      </c>
      <c r="Q4930">
        <v>1</v>
      </c>
      <c r="R4930">
        <v>-0.04198966408268736</v>
      </c>
    </row>
    <row r="4931">
      <c r="A4931" t="s">
        <v>15221</v>
      </c>
      <c r="B4931" t="s">
        <v>15222</v>
      </c>
      <c r="C4931" t="s">
        <v>4337</v>
      </c>
      <c r="D4931">
        <v>0</v>
      </c>
      <c r="E4931" t="s">
        <v>15223</v>
      </c>
      <c r="F4931">
        <v>0</v>
      </c>
      <c r="G4931">
        <v>0</v>
      </c>
      <c r="H4931">
        <v>8.97</v>
      </c>
      <c r="I4931">
        <v>8.97</v>
      </c>
      <c r="J4931">
        <v>8.97</v>
      </c>
      <c r="K4931">
        <v>0.11428571428571427</v>
      </c>
      <c r="L4931">
        <v>0</v>
      </c>
      <c r="M4931">
        <v>0</v>
      </c>
      <c r="N4931">
        <v>0.11428571428571427</v>
      </c>
      <c r="O4931">
        <v>2555428882.11</v>
      </c>
      <c r="P4931">
        <v>0</v>
      </c>
      <c r="Q4931">
        <v>1</v>
      </c>
      <c r="R4931">
        <v>-0.1123206333498268</v>
      </c>
    </row>
  </sheetData>
  <sortState ref="A2:X4846">
    <sortCondition descending="1" ref="S2"/>
  </sortState>
  <phoneticPr fontId="1" type="noConversion"/>
  <pageMargins left="0.7" right="0.7" top="0.75" bottom="0.75" header="0.3" footer="0.3"/>
  <pageSetup r:id="rId1" orientation="portrait" paperSize="9"/>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1"/>
  <sheetViews>
    <sheetView workbookViewId="0">
      <selection activeCell="F8" sqref="F8"/>
    </sheetView>
  </sheetViews>
  <sheetFormatPr defaultColWidth="9" defaultRowHeight="14.25" x14ac:dyDescent="0.2"/>
  <cols>
    <col min="5" max="6" width="13.75" customWidth="1"/>
    <col min="7" max="7" width="11.375" customWidth="1"/>
    <col min="8" max="8" width="8.875" style="20" customWidth="1"/>
  </cols>
  <sheetData>
    <row r="1" spans="1:8" x14ac:dyDescent="0.2">
      <c r="A1" s="21" t="s">
        <v>38</v>
      </c>
      <c r="B1" s="21" t="s">
        <v>12</v>
      </c>
      <c r="C1" s="21" t="s">
        <v>2</v>
      </c>
      <c r="D1" s="21" t="s">
        <v>4</v>
      </c>
      <c r="E1" s="21" t="s">
        <v>274</v>
      </c>
      <c r="F1" s="21" t="s">
        <v>36</v>
      </c>
      <c r="G1" s="21" t="s">
        <v>24</v>
      </c>
      <c r="H1" s="22" t="s">
        <v>37</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H1"/>
  <sheetViews>
    <sheetView workbookViewId="0">
      <selection activeCell="H17" sqref="H17"/>
    </sheetView>
  </sheetViews>
  <sheetFormatPr defaultColWidth="9" defaultRowHeight="14.25" x14ac:dyDescent="0.2"/>
  <cols>
    <col min="2" max="2" width="10.625" customWidth="1"/>
    <col min="3" max="4" width="11.125" customWidth="1"/>
    <col min="5" max="5" width="15.25" customWidth="1"/>
    <col min="6" max="6" width="11.375" customWidth="1"/>
    <col min="7" max="7" width="12.875" customWidth="1"/>
    <col min="8" max="8" width="9" style="20"/>
  </cols>
  <sheetData>
    <row r="1" spans="1:8" x14ac:dyDescent="0.2">
      <c r="A1" s="21" t="s">
        <v>0</v>
      </c>
      <c r="B1" s="21" t="s">
        <v>1</v>
      </c>
      <c r="C1" s="21" t="s">
        <v>2</v>
      </c>
      <c r="D1" s="21" t="s">
        <v>4</v>
      </c>
      <c r="E1" s="21" t="s">
        <v>35</v>
      </c>
      <c r="F1" s="21" t="s">
        <v>36</v>
      </c>
      <c r="G1" s="21" t="s">
        <v>25</v>
      </c>
      <c r="H1" s="22" t="s">
        <v>37</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G1"/>
  <sheetViews>
    <sheetView workbookViewId="0">
      <selection activeCell="F18" sqref="F18"/>
    </sheetView>
  </sheetViews>
  <sheetFormatPr defaultColWidth="9" defaultRowHeight="14.25" x14ac:dyDescent="0.2"/>
  <cols>
    <col min="5" max="5" width="12.25" customWidth="1"/>
    <col min="6" max="6" width="13.25" customWidth="1"/>
    <col min="7" max="7" width="9" style="20"/>
  </cols>
  <sheetData>
    <row r="1" spans="1:7" x14ac:dyDescent="0.2">
      <c r="A1" s="21" t="s">
        <v>38</v>
      </c>
      <c r="B1" s="21" t="s">
        <v>12</v>
      </c>
      <c r="C1" s="21" t="s">
        <v>2</v>
      </c>
      <c r="D1" s="21" t="s">
        <v>4</v>
      </c>
      <c r="E1" s="21" t="s">
        <v>35</v>
      </c>
      <c r="F1" s="21" t="s">
        <v>36</v>
      </c>
      <c r="G1" s="22" t="s">
        <v>37</v>
      </c>
    </row>
  </sheetData>
  <autoFilter ref="A1:G1" xr:uid="{00000000-0009-0000-0000-000004000000}"/>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G1"/>
  <sheetViews>
    <sheetView workbookViewId="0">
      <selection activeCell="G21" sqref="G21"/>
    </sheetView>
  </sheetViews>
  <sheetFormatPr defaultColWidth="9" defaultRowHeight="14.25" x14ac:dyDescent="0.2"/>
  <cols>
    <col min="3" max="3" width="10.375" customWidth="1"/>
    <col min="4" max="4" width="11.125" customWidth="1"/>
    <col min="5" max="5" width="14.75" customWidth="1"/>
    <col min="6" max="6" width="12.125" customWidth="1"/>
    <col min="7" max="7" width="9" style="20"/>
  </cols>
  <sheetData>
    <row r="1" spans="1:7" x14ac:dyDescent="0.2">
      <c r="A1" s="21" t="s">
        <v>0</v>
      </c>
      <c r="B1" s="21" t="s">
        <v>1</v>
      </c>
      <c r="C1" s="21" t="s">
        <v>2</v>
      </c>
      <c r="D1" s="21" t="s">
        <v>4</v>
      </c>
      <c r="E1" s="21" t="s">
        <v>35</v>
      </c>
      <c r="F1" s="21" t="s">
        <v>39</v>
      </c>
      <c r="G1" s="22" t="s">
        <v>37</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H1"/>
  <sheetViews>
    <sheetView workbookViewId="0">
      <selection activeCell="H19" sqref="H19"/>
    </sheetView>
  </sheetViews>
  <sheetFormatPr defaultColWidth="9" defaultRowHeight="14.25" x14ac:dyDescent="0.2"/>
  <cols>
    <col min="5" max="5" width="15" customWidth="1"/>
    <col min="6" max="6" width="11.875" customWidth="1"/>
    <col min="7" max="7" width="11" customWidth="1"/>
    <col min="8" max="8" width="9" style="20"/>
  </cols>
  <sheetData>
    <row r="1" spans="1:8" x14ac:dyDescent="0.2">
      <c r="A1" s="21" t="s">
        <v>0</v>
      </c>
      <c r="B1" s="21" t="s">
        <v>1</v>
      </c>
      <c r="C1" s="21" t="s">
        <v>2</v>
      </c>
      <c r="D1" s="21" t="s">
        <v>4</v>
      </c>
      <c r="E1" s="21" t="s">
        <v>35</v>
      </c>
      <c r="F1" s="21" t="s">
        <v>40</v>
      </c>
      <c r="G1" s="21" t="s">
        <v>26</v>
      </c>
      <c r="H1" s="22" t="s">
        <v>37</v>
      </c>
    </row>
  </sheetData>
  <autoFilter ref="A1:H1" xr:uid="{00000000-0009-0000-0000-000006000000}"/>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H1"/>
  <sheetViews>
    <sheetView workbookViewId="0">
      <selection activeCell="H23" sqref="H23"/>
    </sheetView>
  </sheetViews>
  <sheetFormatPr defaultColWidth="9" defaultRowHeight="14.25" x14ac:dyDescent="0.2"/>
  <cols>
    <col min="5" max="6" width="12.25" customWidth="1"/>
    <col min="7" max="7" width="12.625" customWidth="1"/>
    <col min="8" max="8" width="9" style="20"/>
  </cols>
  <sheetData>
    <row r="1" spans="1:8" x14ac:dyDescent="0.2">
      <c r="A1" s="21" t="s">
        <v>0</v>
      </c>
      <c r="B1" s="21" t="s">
        <v>1</v>
      </c>
      <c r="C1" s="21" t="s">
        <v>2</v>
      </c>
      <c r="D1" s="21" t="s">
        <v>4</v>
      </c>
      <c r="E1" s="21" t="s">
        <v>35</v>
      </c>
      <c r="F1" s="21" t="s">
        <v>40</v>
      </c>
      <c r="G1" s="21" t="s">
        <v>27</v>
      </c>
      <c r="H1" s="22" t="s">
        <v>37</v>
      </c>
    </row>
  </sheetData>
  <autoFilter ref="A1:H1" xr:uid="{00000000-0009-0000-0000-000007000000}"/>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H1"/>
  <sheetViews>
    <sheetView workbookViewId="0">
      <selection activeCell="A2" sqref="A2:H215"/>
    </sheetView>
  </sheetViews>
  <sheetFormatPr defaultColWidth="9" defaultRowHeight="14.25"/>
  <cols>
    <col customWidth="true" max="3" min="3" width="11.375"/>
    <col customWidth="true" max="4" min="4" width="13.625"/>
    <col customWidth="true" max="5" min="5" width="18.125"/>
    <col customWidth="true" max="6" min="6" width="15.875"/>
    <col customWidth="true" max="7" min="7" width="12.375"/>
    <col customWidth="true" max="8" min="8" width="12.625"/>
  </cols>
  <sheetData>
    <row r="1" spans="1:8">
      <c r="A1" s="21" t="s">
        <v>0</v>
      </c>
      <c r="B1" s="21" t="s">
        <v>1</v>
      </c>
      <c r="C1" s="21" t="s">
        <v>2</v>
      </c>
      <c r="D1" s="21" t="s">
        <v>4</v>
      </c>
      <c r="E1" s="21" t="s">
        <v>32</v>
      </c>
      <c r="F1" s="21" t="s">
        <v>40</v>
      </c>
      <c r="G1" s="21" t="s">
        <v>41</v>
      </c>
      <c r="H1" s="22" t="s">
        <v>37</v>
      </c>
    </row>
    <row r="2">
      <c r="A2" t="s">
        <v>771</v>
      </c>
      <c r="B2" t="s">
        <v>722</v>
      </c>
      <c r="C2" t="s">
        <v>1895</v>
      </c>
      <c r="D2" t="s">
        <v>577</v>
      </c>
      <c r="E2">
        <v>5</v>
      </c>
      <c r="F2">
        <v>4</v>
      </c>
      <c r="G2">
        <v>5</v>
      </c>
      <c r="H2">
        <v>0.0998185118</v>
      </c>
    </row>
    <row r="3">
      <c r="A3" t="s">
        <v>1027</v>
      </c>
      <c r="B3" t="s">
        <v>1028</v>
      </c>
      <c r="C3" t="s">
        <v>4002</v>
      </c>
      <c r="D3" t="s">
        <v>4003</v>
      </c>
      <c r="E3">
        <v>1</v>
      </c>
      <c r="F3">
        <v>1</v>
      </c>
      <c r="G3">
        <v>0</v>
      </c>
      <c r="H3">
        <v>0.0363036304</v>
      </c>
    </row>
    <row r="4">
      <c r="A4" t="s">
        <v>1363</v>
      </c>
      <c r="B4" t="s">
        <v>659</v>
      </c>
      <c r="C4" t="s">
        <v>3867</v>
      </c>
      <c r="D4" t="s">
        <v>4004</v>
      </c>
      <c r="E4">
        <v>3</v>
      </c>
      <c r="F4">
        <v>2</v>
      </c>
      <c r="G4">
        <v>3</v>
      </c>
      <c r="H4">
        <v>0.1</v>
      </c>
    </row>
    <row r="5">
      <c r="A5" t="s">
        <v>4007</v>
      </c>
      <c r="B5" t="s">
        <v>4008</v>
      </c>
      <c r="C5" t="s">
        <v>4009</v>
      </c>
      <c r="D5" t="s">
        <v>4010</v>
      </c>
      <c r="E5">
        <v>4</v>
      </c>
      <c r="F5">
        <v>1</v>
      </c>
      <c r="G5">
        <v>2</v>
      </c>
      <c r="H5">
        <v>0.0993265993</v>
      </c>
    </row>
    <row r="6">
      <c r="A6" t="s">
        <v>4014</v>
      </c>
      <c r="B6" t="s">
        <v>4015</v>
      </c>
      <c r="C6" t="s">
        <v>4016</v>
      </c>
      <c r="D6" t="s">
        <v>4017</v>
      </c>
      <c r="E6">
        <v>3</v>
      </c>
      <c r="F6">
        <v>3</v>
      </c>
      <c r="G6">
        <v>0</v>
      </c>
      <c r="H6">
        <v>-0.1459816887</v>
      </c>
    </row>
    <row r="7">
      <c r="A7" t="s">
        <v>4038</v>
      </c>
      <c r="B7" t="s">
        <v>4039</v>
      </c>
      <c r="C7" t="s">
        <v>1896</v>
      </c>
      <c r="D7" t="s">
        <v>4040</v>
      </c>
      <c r="E7">
        <v>4</v>
      </c>
      <c r="F7">
        <v>2</v>
      </c>
      <c r="G7">
        <v>0</v>
      </c>
      <c r="H7">
        <v>-0.0281124498</v>
      </c>
    </row>
    <row r="8">
      <c r="A8" t="s">
        <v>4060</v>
      </c>
      <c r="B8" t="s">
        <v>4061</v>
      </c>
      <c r="C8" t="s">
        <v>4062</v>
      </c>
      <c r="D8" t="s">
        <v>4063</v>
      </c>
      <c r="E8">
        <v>3</v>
      </c>
      <c r="F8">
        <v>1</v>
      </c>
      <c r="G8">
        <v>0</v>
      </c>
      <c r="H8">
        <v>-0.0291173794</v>
      </c>
    </row>
    <row r="9">
      <c r="A9" t="s">
        <v>344</v>
      </c>
      <c r="B9" t="s">
        <v>345</v>
      </c>
      <c r="C9" t="s">
        <v>4020</v>
      </c>
      <c r="D9" t="s">
        <v>15224</v>
      </c>
      <c r="E9">
        <v>1</v>
      </c>
      <c r="F9">
        <v>0</v>
      </c>
      <c r="G9">
        <v>0</v>
      </c>
      <c r="H9">
        <v>-0.08214285710000001</v>
      </c>
    </row>
    <row r="10">
      <c r="A10" t="s">
        <v>1347</v>
      </c>
      <c r="B10" t="s">
        <v>615</v>
      </c>
      <c r="C10" t="s">
        <v>4053</v>
      </c>
      <c r="D10" t="s">
        <v>4097</v>
      </c>
      <c r="E10">
        <v>4</v>
      </c>
      <c r="F10">
        <v>2</v>
      </c>
      <c r="G10">
        <v>0</v>
      </c>
      <c r="H10">
        <v>-0.0071647902</v>
      </c>
    </row>
    <row r="11">
      <c r="A11" t="s">
        <v>1721</v>
      </c>
      <c r="B11" t="s">
        <v>1722</v>
      </c>
      <c r="C11" t="s">
        <v>4130</v>
      </c>
      <c r="D11" t="s">
        <v>4131</v>
      </c>
      <c r="E11">
        <v>1</v>
      </c>
      <c r="F11">
        <v>0</v>
      </c>
      <c r="G11">
        <v>0</v>
      </c>
      <c r="H11">
        <v>0.0051706308</v>
      </c>
    </row>
    <row r="12">
      <c r="A12" t="s">
        <v>1390</v>
      </c>
      <c r="B12" t="s">
        <v>1391</v>
      </c>
      <c r="C12" t="s">
        <v>4070</v>
      </c>
      <c r="D12" t="s">
        <v>4132</v>
      </c>
      <c r="E12">
        <v>1</v>
      </c>
      <c r="F12">
        <v>0</v>
      </c>
      <c r="G12">
        <v>0</v>
      </c>
      <c r="H12">
        <v>0.0333333333</v>
      </c>
    </row>
    <row r="13">
      <c r="A13" t="s">
        <v>776</v>
      </c>
      <c r="B13" t="s">
        <v>709</v>
      </c>
      <c r="C13" t="s">
        <v>1895</v>
      </c>
      <c r="D13" t="s">
        <v>4164</v>
      </c>
      <c r="E13">
        <v>2</v>
      </c>
      <c r="F13">
        <v>0</v>
      </c>
      <c r="G13">
        <v>0</v>
      </c>
      <c r="H13">
        <v>0.039934800300000003</v>
      </c>
    </row>
    <row r="14">
      <c r="A14" t="s">
        <v>1287</v>
      </c>
      <c r="B14" t="s">
        <v>1288</v>
      </c>
      <c r="C14" t="s">
        <v>4094</v>
      </c>
      <c r="D14" t="s">
        <v>4191</v>
      </c>
      <c r="E14">
        <v>3</v>
      </c>
      <c r="F14">
        <v>2</v>
      </c>
      <c r="G14">
        <v>0</v>
      </c>
      <c r="H14">
        <v>-0.06387665199999999</v>
      </c>
    </row>
    <row r="15">
      <c r="A15" t="s">
        <v>796</v>
      </c>
      <c r="B15" t="s">
        <v>734</v>
      </c>
      <c r="C15" t="s">
        <v>4233</v>
      </c>
      <c r="D15" t="s">
        <v>4234</v>
      </c>
      <c r="E15">
        <v>1</v>
      </c>
      <c r="F15">
        <v>0</v>
      </c>
      <c r="G15">
        <v>0</v>
      </c>
      <c r="H15">
        <v>0.0483812295</v>
      </c>
    </row>
    <row r="16">
      <c r="A16" t="s">
        <v>959</v>
      </c>
      <c r="B16" t="s">
        <v>960</v>
      </c>
      <c r="C16" t="s">
        <v>4150</v>
      </c>
      <c r="D16" t="s">
        <v>4274</v>
      </c>
      <c r="E16">
        <v>1</v>
      </c>
      <c r="F16">
        <v>0</v>
      </c>
      <c r="G16">
        <v>0</v>
      </c>
      <c r="H16">
        <v>-0.0087108014</v>
      </c>
    </row>
    <row r="17">
      <c r="A17" t="s">
        <v>399</v>
      </c>
      <c r="B17" t="s">
        <v>400</v>
      </c>
      <c r="C17" t="s">
        <v>4018</v>
      </c>
      <c r="D17" t="s">
        <v>4389</v>
      </c>
      <c r="E17">
        <v>1</v>
      </c>
      <c r="F17">
        <v>0</v>
      </c>
      <c r="G17">
        <v>0</v>
      </c>
      <c r="H17">
        <v>0.0065717415000000005</v>
      </c>
    </row>
    <row r="18">
      <c r="A18" t="s">
        <v>4435</v>
      </c>
      <c r="B18" t="s">
        <v>4436</v>
      </c>
      <c r="C18" t="s">
        <v>4087</v>
      </c>
      <c r="D18" t="s">
        <v>4437</v>
      </c>
      <c r="E18">
        <v>1</v>
      </c>
      <c r="F18">
        <v>0</v>
      </c>
      <c r="G18">
        <v>0</v>
      </c>
      <c r="H18">
        <v>0.010384216</v>
      </c>
    </row>
    <row r="19">
      <c r="A19" t="s">
        <v>4465</v>
      </c>
      <c r="B19" t="s">
        <v>4466</v>
      </c>
      <c r="C19" t="s">
        <v>4246</v>
      </c>
      <c r="D19" t="s">
        <v>4467</v>
      </c>
      <c r="E19">
        <v>4</v>
      </c>
      <c r="F19">
        <v>0</v>
      </c>
      <c r="G19">
        <v>0</v>
      </c>
      <c r="H19">
        <v>0</v>
      </c>
    </row>
    <row r="20">
      <c r="A20" t="s">
        <v>780</v>
      </c>
      <c r="B20" t="s">
        <v>750</v>
      </c>
      <c r="C20" t="s">
        <v>4051</v>
      </c>
      <c r="D20" t="s">
        <v>4474</v>
      </c>
      <c r="E20">
        <v>3</v>
      </c>
      <c r="F20">
        <v>0</v>
      </c>
      <c r="G20">
        <v>0</v>
      </c>
      <c r="H20">
        <v>-0.061855670099999996</v>
      </c>
    </row>
    <row r="21">
      <c r="A21" t="s">
        <v>1248</v>
      </c>
      <c r="B21" t="s">
        <v>1249</v>
      </c>
      <c r="C21" t="s">
        <v>1895</v>
      </c>
      <c r="D21" t="s">
        <v>4517</v>
      </c>
      <c r="E21">
        <v>4</v>
      </c>
      <c r="F21">
        <v>0</v>
      </c>
      <c r="G21">
        <v>0</v>
      </c>
      <c r="H21">
        <v>-0.0018115941999999998</v>
      </c>
    </row>
    <row r="22">
      <c r="A22" t="s">
        <v>867</v>
      </c>
      <c r="B22" t="s">
        <v>868</v>
      </c>
      <c r="C22" t="s">
        <v>1895</v>
      </c>
      <c r="D22" t="s">
        <v>4522</v>
      </c>
      <c r="E22">
        <v>1</v>
      </c>
      <c r="F22">
        <v>0</v>
      </c>
      <c r="G22">
        <v>0</v>
      </c>
      <c r="H22">
        <v>0.0030721966</v>
      </c>
    </row>
    <row r="23">
      <c r="A23" t="s">
        <v>364</v>
      </c>
      <c r="B23" t="s">
        <v>365</v>
      </c>
      <c r="C23" t="s">
        <v>4203</v>
      </c>
      <c r="D23" t="s">
        <v>4665</v>
      </c>
      <c r="E23">
        <v>1</v>
      </c>
      <c r="F23">
        <v>0</v>
      </c>
      <c r="G23">
        <v>0</v>
      </c>
      <c r="H23">
        <v>0.0021691974</v>
      </c>
    </row>
    <row r="24">
      <c r="A24" t="s">
        <v>4672</v>
      </c>
      <c r="B24" t="s">
        <v>4673</v>
      </c>
      <c r="C24" t="s">
        <v>4070</v>
      </c>
      <c r="D24" t="s">
        <v>4674</v>
      </c>
      <c r="E24">
        <v>2</v>
      </c>
      <c r="F24">
        <v>0</v>
      </c>
      <c r="G24">
        <v>0</v>
      </c>
      <c r="H24">
        <v>-0.0035971223</v>
      </c>
    </row>
    <row r="25">
      <c r="A25" t="s">
        <v>1132</v>
      </c>
      <c r="B25" t="s">
        <v>1133</v>
      </c>
      <c r="C25" t="s">
        <v>1895</v>
      </c>
      <c r="D25" t="s">
        <v>4946</v>
      </c>
      <c r="E25">
        <v>1</v>
      </c>
      <c r="F25">
        <v>0</v>
      </c>
      <c r="G25">
        <v>0</v>
      </c>
      <c r="H25">
        <v>0.022935779799999997</v>
      </c>
    </row>
    <row r="26">
      <c r="A26" t="s">
        <v>1733</v>
      </c>
      <c r="B26" t="s">
        <v>656</v>
      </c>
      <c r="C26" t="s">
        <v>4018</v>
      </c>
      <c r="D26" t="s">
        <v>4947</v>
      </c>
      <c r="E26">
        <v>3</v>
      </c>
      <c r="F26">
        <v>0</v>
      </c>
      <c r="G26">
        <v>0</v>
      </c>
      <c r="H26">
        <v>-0.1582150101</v>
      </c>
    </row>
    <row r="27">
      <c r="A27" t="s">
        <v>4985</v>
      </c>
      <c r="B27" t="s">
        <v>4986</v>
      </c>
      <c r="C27" t="s">
        <v>4034</v>
      </c>
      <c r="D27" t="s">
        <v>4987</v>
      </c>
      <c r="E27">
        <v>1</v>
      </c>
      <c r="F27">
        <v>0</v>
      </c>
      <c r="G27">
        <v>0</v>
      </c>
      <c r="H27">
        <v>-0.0031189084000000002</v>
      </c>
    </row>
    <row r="28">
      <c r="A28" t="s">
        <v>5003</v>
      </c>
      <c r="B28" t="s">
        <v>5004</v>
      </c>
      <c r="C28" t="s">
        <v>4034</v>
      </c>
      <c r="D28" t="s">
        <v>5005</v>
      </c>
      <c r="E28">
        <v>3</v>
      </c>
      <c r="F28">
        <v>0</v>
      </c>
      <c r="G28">
        <v>0</v>
      </c>
      <c r="H28">
        <v>-0.0106320142</v>
      </c>
    </row>
    <row r="29">
      <c r="A29" t="s">
        <v>5051</v>
      </c>
      <c r="B29" t="s">
        <v>5052</v>
      </c>
      <c r="C29" t="s">
        <v>4094</v>
      </c>
      <c r="D29" t="s">
        <v>5053</v>
      </c>
      <c r="E29">
        <v>1</v>
      </c>
      <c r="F29">
        <v>0</v>
      </c>
      <c r="G29">
        <v>0</v>
      </c>
      <c r="H29">
        <v>0.011592741900000002</v>
      </c>
    </row>
    <row r="30">
      <c r="A30" t="s">
        <v>1380</v>
      </c>
      <c r="B30" t="s">
        <v>302</v>
      </c>
      <c r="C30" t="s">
        <v>4016</v>
      </c>
      <c r="D30" t="s">
        <v>5120</v>
      </c>
      <c r="E30">
        <v>2</v>
      </c>
      <c r="F30">
        <v>0</v>
      </c>
      <c r="G30">
        <v>0</v>
      </c>
      <c r="H30">
        <v>-0.0158139535</v>
      </c>
    </row>
    <row r="31">
      <c r="A31" t="s">
        <v>395</v>
      </c>
      <c r="B31" t="s">
        <v>396</v>
      </c>
      <c r="C31" t="s">
        <v>4030</v>
      </c>
      <c r="D31" t="s">
        <v>5134</v>
      </c>
      <c r="E31">
        <v>1</v>
      </c>
      <c r="F31">
        <v>0</v>
      </c>
      <c r="G31">
        <v>0</v>
      </c>
      <c r="H31">
        <v>-0.011302795999999999</v>
      </c>
    </row>
    <row r="32">
      <c r="A32" t="s">
        <v>1259</v>
      </c>
      <c r="B32" t="s">
        <v>408</v>
      </c>
      <c r="C32" t="s">
        <v>3867</v>
      </c>
      <c r="D32" t="s">
        <v>5292</v>
      </c>
      <c r="E32">
        <v>3</v>
      </c>
      <c r="F32">
        <v>0</v>
      </c>
      <c r="G32">
        <v>0</v>
      </c>
      <c r="H32">
        <v>-0.0032804811</v>
      </c>
    </row>
    <row r="33">
      <c r="A33" t="s">
        <v>5347</v>
      </c>
      <c r="B33" t="s">
        <v>5348</v>
      </c>
      <c r="C33" t="s">
        <v>4070</v>
      </c>
      <c r="D33" t="s">
        <v>5349</v>
      </c>
      <c r="E33">
        <v>2</v>
      </c>
      <c r="F33">
        <v>0</v>
      </c>
      <c r="G33">
        <v>0</v>
      </c>
      <c r="H33">
        <v>0.0521350546</v>
      </c>
    </row>
    <row r="34">
      <c r="A34" t="s">
        <v>5371</v>
      </c>
      <c r="B34" t="s">
        <v>5372</v>
      </c>
      <c r="C34" t="s">
        <v>4098</v>
      </c>
      <c r="D34" t="s">
        <v>5373</v>
      </c>
      <c r="E34">
        <v>1</v>
      </c>
      <c r="F34">
        <v>0</v>
      </c>
      <c r="G34">
        <v>0</v>
      </c>
      <c r="H34">
        <v>0.0012285012</v>
      </c>
    </row>
    <row r="35">
      <c r="A35" t="s">
        <v>1146</v>
      </c>
      <c r="B35" t="s">
        <v>1147</v>
      </c>
      <c r="C35" t="s">
        <v>4051</v>
      </c>
      <c r="D35" t="s">
        <v>5380</v>
      </c>
      <c r="E35">
        <v>1</v>
      </c>
      <c r="F35">
        <v>0</v>
      </c>
      <c r="G35">
        <v>0</v>
      </c>
      <c r="H35">
        <v>-0.0195599022</v>
      </c>
    </row>
    <row r="36">
      <c r="A36" t="s">
        <v>5393</v>
      </c>
      <c r="B36" t="s">
        <v>5394</v>
      </c>
      <c r="C36" t="s">
        <v>4048</v>
      </c>
      <c r="D36" t="s">
        <v>5395</v>
      </c>
      <c r="E36">
        <v>1</v>
      </c>
      <c r="F36">
        <v>0</v>
      </c>
      <c r="G36">
        <v>0</v>
      </c>
      <c r="H36">
        <v>0.0274214949</v>
      </c>
    </row>
    <row r="37">
      <c r="A37" t="s">
        <v>5405</v>
      </c>
      <c r="B37" t="s">
        <v>5406</v>
      </c>
      <c r="C37" t="s">
        <v>4034</v>
      </c>
      <c r="D37" t="s">
        <v>5407</v>
      </c>
      <c r="E37">
        <v>1</v>
      </c>
      <c r="F37">
        <v>0</v>
      </c>
      <c r="G37">
        <v>0</v>
      </c>
      <c r="H37">
        <v>-0.0036407767000000003</v>
      </c>
    </row>
    <row r="38">
      <c r="A38" t="s">
        <v>5430</v>
      </c>
      <c r="B38" t="s">
        <v>5431</v>
      </c>
      <c r="C38" t="s">
        <v>4048</v>
      </c>
      <c r="D38" t="s">
        <v>5432</v>
      </c>
      <c r="E38">
        <v>1</v>
      </c>
      <c r="F38">
        <v>0</v>
      </c>
      <c r="G38">
        <v>1</v>
      </c>
      <c r="H38">
        <v>0.2004132231</v>
      </c>
    </row>
    <row r="39">
      <c r="A39" t="s">
        <v>5520</v>
      </c>
      <c r="B39" t="s">
        <v>5521</v>
      </c>
      <c r="C39" t="s">
        <v>1895</v>
      </c>
      <c r="D39" t="s">
        <v>5522</v>
      </c>
      <c r="E39">
        <v>1</v>
      </c>
      <c r="F39">
        <v>0</v>
      </c>
      <c r="G39">
        <v>0</v>
      </c>
      <c r="H39">
        <v>0.0051480051</v>
      </c>
    </row>
    <row r="40">
      <c r="A40" t="s">
        <v>5710</v>
      </c>
      <c r="B40" t="s">
        <v>5711</v>
      </c>
      <c r="C40" t="s">
        <v>4246</v>
      </c>
      <c r="D40" t="s">
        <v>5712</v>
      </c>
      <c r="E40">
        <v>1</v>
      </c>
      <c r="F40">
        <v>0</v>
      </c>
      <c r="G40">
        <v>0</v>
      </c>
      <c r="H40">
        <v>0.016190476199999998</v>
      </c>
    </row>
    <row r="41">
      <c r="A41" t="s">
        <v>5774</v>
      </c>
      <c r="B41" t="s">
        <v>5775</v>
      </c>
      <c r="C41" t="s">
        <v>1896</v>
      </c>
      <c r="D41" t="s">
        <v>5776</v>
      </c>
      <c r="E41">
        <v>1</v>
      </c>
      <c r="F41">
        <v>1</v>
      </c>
      <c r="G41">
        <v>0</v>
      </c>
      <c r="H41">
        <v>-0.0306388527</v>
      </c>
    </row>
    <row r="42">
      <c r="A42" t="s">
        <v>1751</v>
      </c>
      <c r="B42" t="s">
        <v>1752</v>
      </c>
      <c r="C42" t="s">
        <v>4094</v>
      </c>
      <c r="D42" t="s">
        <v>6063</v>
      </c>
      <c r="E42">
        <v>2</v>
      </c>
      <c r="F42">
        <v>0</v>
      </c>
      <c r="G42">
        <v>0</v>
      </c>
      <c r="H42">
        <v>0.0138023152</v>
      </c>
    </row>
    <row r="43">
      <c r="A43" t="s">
        <v>779</v>
      </c>
      <c r="B43" t="s">
        <v>724</v>
      </c>
      <c r="C43" t="s">
        <v>4051</v>
      </c>
      <c r="D43" t="s">
        <v>6106</v>
      </c>
      <c r="E43">
        <v>1</v>
      </c>
      <c r="F43">
        <v>0</v>
      </c>
      <c r="G43">
        <v>0</v>
      </c>
      <c r="H43">
        <v>0.0171591992</v>
      </c>
    </row>
    <row r="44">
      <c r="A44" t="s">
        <v>6251</v>
      </c>
      <c r="B44" t="s">
        <v>6252</v>
      </c>
      <c r="C44" t="s">
        <v>4246</v>
      </c>
      <c r="D44" t="s">
        <v>6253</v>
      </c>
      <c r="E44">
        <v>1</v>
      </c>
      <c r="F44">
        <v>0</v>
      </c>
      <c r="G44">
        <v>0</v>
      </c>
      <c r="H44">
        <v>-0.004359673</v>
      </c>
    </row>
    <row r="45">
      <c r="A45" t="s">
        <v>351</v>
      </c>
      <c r="B45" t="s">
        <v>352</v>
      </c>
      <c r="C45" t="s">
        <v>4098</v>
      </c>
      <c r="D45" t="s">
        <v>6358</v>
      </c>
      <c r="E45">
        <v>5</v>
      </c>
      <c r="F45">
        <v>0</v>
      </c>
      <c r="G45">
        <v>0</v>
      </c>
      <c r="H45">
        <v>0.0393885949</v>
      </c>
    </row>
    <row r="46">
      <c r="A46" t="s">
        <v>425</v>
      </c>
      <c r="B46" t="s">
        <v>426</v>
      </c>
      <c r="C46" t="s">
        <v>4005</v>
      </c>
      <c r="D46" t="s">
        <v>6423</v>
      </c>
      <c r="E46">
        <v>1</v>
      </c>
      <c r="F46">
        <v>0</v>
      </c>
      <c r="G46">
        <v>0</v>
      </c>
      <c r="H46">
        <v>-0.0180412371</v>
      </c>
    </row>
    <row r="47">
      <c r="A47" t="s">
        <v>1732</v>
      </c>
      <c r="B47" t="s">
        <v>1085</v>
      </c>
      <c r="C47" t="s">
        <v>4212</v>
      </c>
      <c r="D47" t="s">
        <v>15225</v>
      </c>
      <c r="E47">
        <v>1</v>
      </c>
      <c r="F47">
        <v>0</v>
      </c>
      <c r="G47">
        <v>0</v>
      </c>
      <c r="H47">
        <v>-0.0464547677</v>
      </c>
    </row>
    <row r="48">
      <c r="A48" t="s">
        <v>1765</v>
      </c>
      <c r="B48" t="s">
        <v>1766</v>
      </c>
      <c r="C48" t="s">
        <v>5814</v>
      </c>
      <c r="D48" t="s">
        <v>6849</v>
      </c>
      <c r="E48">
        <v>3</v>
      </c>
      <c r="F48">
        <v>0</v>
      </c>
      <c r="G48">
        <v>0</v>
      </c>
      <c r="H48">
        <v>0.0328905756</v>
      </c>
    </row>
    <row r="49">
      <c r="A49" t="s">
        <v>1162</v>
      </c>
      <c r="B49" t="s">
        <v>1163</v>
      </c>
      <c r="C49" t="s">
        <v>4279</v>
      </c>
      <c r="D49" t="s">
        <v>7219</v>
      </c>
      <c r="E49">
        <v>1</v>
      </c>
      <c r="F49">
        <v>0</v>
      </c>
      <c r="G49">
        <v>0</v>
      </c>
      <c r="H49">
        <v>0.0076238882</v>
      </c>
    </row>
    <row r="50">
      <c r="A50" t="s">
        <v>7248</v>
      </c>
      <c r="B50" t="s">
        <v>7249</v>
      </c>
      <c r="C50" t="s">
        <v>4159</v>
      </c>
      <c r="D50" t="s">
        <v>7250</v>
      </c>
      <c r="E50">
        <v>1</v>
      </c>
      <c r="F50">
        <v>0</v>
      </c>
      <c r="G50">
        <v>0</v>
      </c>
      <c r="H50">
        <v>-0.0026824034</v>
      </c>
    </row>
    <row r="51">
      <c r="A51" t="s">
        <v>7322</v>
      </c>
      <c r="B51" t="s">
        <v>7323</v>
      </c>
      <c r="C51" t="s">
        <v>4250</v>
      </c>
      <c r="D51" t="s">
        <v>7324</v>
      </c>
      <c r="E51">
        <v>1</v>
      </c>
      <c r="F51">
        <v>0</v>
      </c>
      <c r="G51">
        <v>0</v>
      </c>
      <c r="H51">
        <v>0.0114052953</v>
      </c>
    </row>
    <row r="52">
      <c r="A52" t="s">
        <v>1393</v>
      </c>
      <c r="B52" t="s">
        <v>1394</v>
      </c>
      <c r="C52" t="s">
        <v>4041</v>
      </c>
      <c r="D52" t="s">
        <v>7429</v>
      </c>
      <c r="E52">
        <v>1</v>
      </c>
      <c r="F52">
        <v>0</v>
      </c>
      <c r="G52">
        <v>0</v>
      </c>
      <c r="H52">
        <v>-0.0121317158</v>
      </c>
    </row>
    <row r="53">
      <c r="A53" t="s">
        <v>7478</v>
      </c>
      <c r="B53" t="s">
        <v>7479</v>
      </c>
      <c r="C53" t="s">
        <v>4246</v>
      </c>
      <c r="D53" t="s">
        <v>7480</v>
      </c>
      <c r="E53">
        <v>1</v>
      </c>
      <c r="F53">
        <v>0</v>
      </c>
      <c r="G53">
        <v>0</v>
      </c>
      <c r="H53">
        <v>0.0081411126</v>
      </c>
    </row>
    <row r="54">
      <c r="A54" t="s">
        <v>7649</v>
      </c>
      <c r="B54" t="s">
        <v>7650</v>
      </c>
      <c r="C54" t="s">
        <v>4225</v>
      </c>
      <c r="D54" t="s">
        <v>7651</v>
      </c>
      <c r="E54">
        <v>1</v>
      </c>
      <c r="F54">
        <v>0</v>
      </c>
      <c r="G54">
        <v>0</v>
      </c>
      <c r="H54">
        <v>-0.0071921749</v>
      </c>
    </row>
    <row r="55">
      <c r="A55" t="s">
        <v>889</v>
      </c>
      <c r="B55" t="s">
        <v>890</v>
      </c>
      <c r="C55" t="s">
        <v>4203</v>
      </c>
      <c r="D55" t="s">
        <v>7701</v>
      </c>
      <c r="E55">
        <v>1</v>
      </c>
      <c r="F55">
        <v>0</v>
      </c>
      <c r="G55">
        <v>0</v>
      </c>
      <c r="H55">
        <v>0.0145379024</v>
      </c>
    </row>
    <row r="56">
      <c r="A56" t="s">
        <v>7773</v>
      </c>
      <c r="B56" t="s">
        <v>7774</v>
      </c>
      <c r="C56" t="s">
        <v>5708</v>
      </c>
      <c r="D56" t="s">
        <v>7775</v>
      </c>
      <c r="E56">
        <v>1</v>
      </c>
      <c r="F56">
        <v>0</v>
      </c>
      <c r="G56">
        <v>0</v>
      </c>
      <c r="H56">
        <v>0.0007496252</v>
      </c>
    </row>
    <row r="57">
      <c r="A57" t="s">
        <v>7972</v>
      </c>
      <c r="B57" t="s">
        <v>7973</v>
      </c>
      <c r="C57" t="s">
        <v>4246</v>
      </c>
      <c r="D57" t="s">
        <v>7974</v>
      </c>
      <c r="E57">
        <v>2</v>
      </c>
      <c r="F57">
        <v>0</v>
      </c>
      <c r="G57">
        <v>0</v>
      </c>
      <c r="H57">
        <v>0.005988024</v>
      </c>
    </row>
    <row r="58">
      <c r="A58" t="s">
        <v>1094</v>
      </c>
      <c r="B58" t="s">
        <v>1095</v>
      </c>
      <c r="C58" t="s">
        <v>1895</v>
      </c>
      <c r="D58" t="s">
        <v>8173</v>
      </c>
      <c r="E58">
        <v>1</v>
      </c>
      <c r="F58">
        <v>0</v>
      </c>
      <c r="G58">
        <v>0</v>
      </c>
      <c r="H58">
        <v>0.0088593577</v>
      </c>
    </row>
    <row r="59">
      <c r="A59" t="s">
        <v>8204</v>
      </c>
      <c r="B59" t="s">
        <v>8205</v>
      </c>
      <c r="C59" t="s">
        <v>4034</v>
      </c>
      <c r="D59" t="s">
        <v>8206</v>
      </c>
      <c r="E59">
        <v>1</v>
      </c>
      <c r="F59">
        <v>0</v>
      </c>
      <c r="G59">
        <v>0</v>
      </c>
      <c r="H59">
        <v>-0.0065199674</v>
      </c>
    </row>
    <row r="60">
      <c r="A60" t="s">
        <v>601</v>
      </c>
      <c r="B60" t="s">
        <v>602</v>
      </c>
      <c r="C60" t="s">
        <v>4971</v>
      </c>
      <c r="D60" t="s">
        <v>8372</v>
      </c>
      <c r="E60">
        <v>6</v>
      </c>
      <c r="F60">
        <v>0</v>
      </c>
      <c r="G60">
        <v>0</v>
      </c>
      <c r="H60">
        <v>-0.022509225100000002</v>
      </c>
    </row>
    <row r="61">
      <c r="A61" t="s">
        <v>8385</v>
      </c>
      <c r="B61" t="s">
        <v>8386</v>
      </c>
      <c r="C61" t="s">
        <v>4246</v>
      </c>
      <c r="D61" t="s">
        <v>8387</v>
      </c>
      <c r="E61">
        <v>1</v>
      </c>
      <c r="F61">
        <v>0</v>
      </c>
      <c r="G61">
        <v>0</v>
      </c>
      <c r="H61">
        <v>0.0220375723</v>
      </c>
    </row>
    <row r="62">
      <c r="A62" t="s">
        <v>8449</v>
      </c>
      <c r="B62" t="s">
        <v>8450</v>
      </c>
      <c r="C62" t="s">
        <v>4692</v>
      </c>
      <c r="D62" t="s">
        <v>8451</v>
      </c>
      <c r="E62">
        <v>1</v>
      </c>
      <c r="F62">
        <v>0</v>
      </c>
      <c r="G62">
        <v>0</v>
      </c>
      <c r="H62">
        <v>-0.013443640100000001</v>
      </c>
    </row>
    <row r="63">
      <c r="A63" t="s">
        <v>8703</v>
      </c>
      <c r="B63" t="s">
        <v>8704</v>
      </c>
      <c r="C63" t="s">
        <v>4094</v>
      </c>
      <c r="D63" t="s">
        <v>8705</v>
      </c>
      <c r="E63">
        <v>1</v>
      </c>
      <c r="F63">
        <v>0</v>
      </c>
      <c r="G63">
        <v>0</v>
      </c>
      <c r="H63">
        <v>0.015625</v>
      </c>
    </row>
    <row r="64">
      <c r="A64" t="s">
        <v>8753</v>
      </c>
      <c r="B64" t="s">
        <v>8754</v>
      </c>
      <c r="C64" t="s">
        <v>4028</v>
      </c>
      <c r="D64" t="s">
        <v>8755</v>
      </c>
      <c r="E64">
        <v>3</v>
      </c>
      <c r="F64">
        <v>0</v>
      </c>
      <c r="G64">
        <v>0</v>
      </c>
      <c r="H64">
        <v>0.0135211268</v>
      </c>
    </row>
    <row r="65">
      <c r="A65" t="s">
        <v>1136</v>
      </c>
      <c r="B65" t="s">
        <v>1137</v>
      </c>
      <c r="C65" t="s">
        <v>1895</v>
      </c>
      <c r="D65" t="s">
        <v>8809</v>
      </c>
      <c r="E65">
        <v>1</v>
      </c>
      <c r="F65">
        <v>0</v>
      </c>
      <c r="G65">
        <v>0</v>
      </c>
      <c r="H65">
        <v>0.0205254516</v>
      </c>
    </row>
    <row r="66">
      <c r="A66" t="s">
        <v>252</v>
      </c>
      <c r="B66" t="s">
        <v>253</v>
      </c>
      <c r="C66" t="s">
        <v>4016</v>
      </c>
      <c r="D66" t="s">
        <v>8863</v>
      </c>
      <c r="E66">
        <v>1</v>
      </c>
      <c r="F66">
        <v>0</v>
      </c>
      <c r="G66">
        <v>0</v>
      </c>
      <c r="H66">
        <v>0.014188124</v>
      </c>
    </row>
    <row r="67">
      <c r="A67" t="s">
        <v>8887</v>
      </c>
      <c r="B67" t="s">
        <v>8888</v>
      </c>
      <c r="C67" t="s">
        <v>4130</v>
      </c>
      <c r="D67" t="s">
        <v>8889</v>
      </c>
      <c r="E67">
        <v>1</v>
      </c>
      <c r="F67">
        <v>0</v>
      </c>
      <c r="G67">
        <v>0</v>
      </c>
      <c r="H67">
        <v>0.0093194013</v>
      </c>
    </row>
    <row r="68">
      <c r="A68" t="s">
        <v>2272</v>
      </c>
      <c r="B68" t="s">
        <v>2273</v>
      </c>
      <c r="C68" t="s">
        <v>4070</v>
      </c>
      <c r="D68" t="s">
        <v>8923</v>
      </c>
      <c r="E68">
        <v>4</v>
      </c>
      <c r="F68">
        <v>0</v>
      </c>
      <c r="G68">
        <v>0</v>
      </c>
      <c r="H68">
        <v>0.0006029545</v>
      </c>
    </row>
    <row r="69">
      <c r="A69" t="s">
        <v>8960</v>
      </c>
      <c r="B69" t="s">
        <v>8961</v>
      </c>
      <c r="C69" t="s">
        <v>4070</v>
      </c>
      <c r="D69" t="s">
        <v>8962</v>
      </c>
      <c r="E69">
        <v>1</v>
      </c>
      <c r="F69">
        <v>0</v>
      </c>
      <c r="G69">
        <v>0</v>
      </c>
      <c r="H69">
        <v>-0.0029368576000000004</v>
      </c>
    </row>
    <row r="70">
      <c r="A70" t="s">
        <v>9136</v>
      </c>
      <c r="B70" t="s">
        <v>9137</v>
      </c>
      <c r="C70" t="s">
        <v>4583</v>
      </c>
      <c r="D70" t="s">
        <v>9138</v>
      </c>
      <c r="E70">
        <v>1</v>
      </c>
      <c r="F70">
        <v>0</v>
      </c>
      <c r="G70">
        <v>0</v>
      </c>
      <c r="H70">
        <v>0.0018575851</v>
      </c>
    </row>
    <row r="71">
      <c r="A71" t="s">
        <v>9188</v>
      </c>
      <c r="B71" t="s">
        <v>9189</v>
      </c>
      <c r="C71" t="s">
        <v>5708</v>
      </c>
      <c r="D71" t="s">
        <v>9190</v>
      </c>
      <c r="E71">
        <v>1</v>
      </c>
      <c r="F71">
        <v>0</v>
      </c>
      <c r="G71">
        <v>0</v>
      </c>
      <c r="H71">
        <v>0.0127610209</v>
      </c>
    </row>
    <row r="72">
      <c r="A72" t="s">
        <v>415</v>
      </c>
      <c r="B72" t="s">
        <v>416</v>
      </c>
      <c r="C72" t="s">
        <v>4246</v>
      </c>
      <c r="D72" t="s">
        <v>9200</v>
      </c>
      <c r="E72">
        <v>1</v>
      </c>
      <c r="F72">
        <v>0</v>
      </c>
      <c r="G72">
        <v>0</v>
      </c>
      <c r="H72">
        <v>-0.0080862534</v>
      </c>
    </row>
    <row r="73">
      <c r="A73" t="s">
        <v>1661</v>
      </c>
      <c r="B73" t="s">
        <v>280</v>
      </c>
      <c r="C73" t="s">
        <v>4971</v>
      </c>
      <c r="D73" t="s">
        <v>9485</v>
      </c>
      <c r="E73">
        <v>1</v>
      </c>
      <c r="F73">
        <v>0</v>
      </c>
      <c r="G73">
        <v>0</v>
      </c>
      <c r="H73">
        <v>0.0060150376</v>
      </c>
    </row>
    <row r="74">
      <c r="A74" t="s">
        <v>9535</v>
      </c>
      <c r="B74" t="s">
        <v>9536</v>
      </c>
      <c r="C74" t="s">
        <v>4246</v>
      </c>
      <c r="D74" t="s">
        <v>9537</v>
      </c>
      <c r="E74">
        <v>1</v>
      </c>
      <c r="F74">
        <v>0</v>
      </c>
      <c r="G74">
        <v>0</v>
      </c>
      <c r="H74">
        <v>0</v>
      </c>
    </row>
    <row r="75">
      <c r="A75" t="s">
        <v>652</v>
      </c>
      <c r="B75" t="s">
        <v>653</v>
      </c>
      <c r="C75" t="s">
        <v>4971</v>
      </c>
      <c r="D75" t="s">
        <v>9729</v>
      </c>
      <c r="E75">
        <v>1</v>
      </c>
      <c r="F75">
        <v>0</v>
      </c>
      <c r="G75">
        <v>0</v>
      </c>
      <c r="H75">
        <v>-0.013840830399999999</v>
      </c>
    </row>
    <row r="76">
      <c r="A76" t="s">
        <v>1069</v>
      </c>
      <c r="B76" t="s">
        <v>1070</v>
      </c>
      <c r="C76" t="s">
        <v>4167</v>
      </c>
      <c r="D76" t="s">
        <v>15226</v>
      </c>
      <c r="E76">
        <v>1</v>
      </c>
      <c r="F76">
        <v>0</v>
      </c>
      <c r="G76">
        <v>0</v>
      </c>
      <c r="H76">
        <v>-0.0219178082</v>
      </c>
    </row>
    <row r="77">
      <c r="A77" t="s">
        <v>1582</v>
      </c>
      <c r="B77" t="s">
        <v>1583</v>
      </c>
      <c r="C77" t="s">
        <v>4098</v>
      </c>
      <c r="D77" t="s">
        <v>15227</v>
      </c>
      <c r="E77">
        <v>1</v>
      </c>
      <c r="F77">
        <v>0</v>
      </c>
      <c r="G77">
        <v>0</v>
      </c>
      <c r="H77">
        <v>-0.0199203187</v>
      </c>
    </row>
    <row r="78">
      <c r="A78" t="s">
        <v>10216</v>
      </c>
      <c r="B78" t="s">
        <v>10217</v>
      </c>
      <c r="C78" t="s">
        <v>4070</v>
      </c>
      <c r="D78" t="s">
        <v>10218</v>
      </c>
      <c r="E78">
        <v>1</v>
      </c>
      <c r="F78">
        <v>0</v>
      </c>
      <c r="G78">
        <v>0</v>
      </c>
      <c r="H78">
        <v>0</v>
      </c>
    </row>
    <row r="79">
      <c r="A79" t="s">
        <v>1533</v>
      </c>
      <c r="B79" t="s">
        <v>196</v>
      </c>
      <c r="C79" t="s">
        <v>4150</v>
      </c>
      <c r="D79" t="s">
        <v>10241</v>
      </c>
      <c r="E79">
        <v>3</v>
      </c>
      <c r="F79">
        <v>0</v>
      </c>
      <c r="G79">
        <v>0</v>
      </c>
      <c r="H79">
        <v>-0.0138888889</v>
      </c>
    </row>
    <row r="80">
      <c r="A80" t="s">
        <v>1528</v>
      </c>
      <c r="B80" t="s">
        <v>1529</v>
      </c>
      <c r="C80" t="s">
        <v>4971</v>
      </c>
      <c r="D80" t="s">
        <v>10401</v>
      </c>
      <c r="E80">
        <v>1</v>
      </c>
      <c r="F80">
        <v>0</v>
      </c>
      <c r="G80">
        <v>1</v>
      </c>
      <c r="H80">
        <v>0.200477327</v>
      </c>
    </row>
    <row r="81">
      <c r="A81" t="s">
        <v>10524</v>
      </c>
      <c r="B81" t="s">
        <v>10525</v>
      </c>
      <c r="C81" t="s">
        <v>4134</v>
      </c>
      <c r="D81" t="s">
        <v>10526</v>
      </c>
      <c r="E81">
        <v>1</v>
      </c>
      <c r="F81">
        <v>0</v>
      </c>
      <c r="G81">
        <v>0</v>
      </c>
      <c r="H81">
        <v>-0.0223285486</v>
      </c>
    </row>
    <row r="82">
      <c r="A82" t="s">
        <v>10604</v>
      </c>
      <c r="B82" t="s">
        <v>10605</v>
      </c>
      <c r="C82" t="s">
        <v>4231</v>
      </c>
      <c r="D82" t="s">
        <v>10606</v>
      </c>
      <c r="E82">
        <v>1</v>
      </c>
      <c r="F82">
        <v>0</v>
      </c>
      <c r="G82">
        <v>0</v>
      </c>
      <c r="H82">
        <v>-0.0051660516999999994</v>
      </c>
    </row>
    <row r="83">
      <c r="A83" t="s">
        <v>774</v>
      </c>
      <c r="B83" t="s">
        <v>711</v>
      </c>
      <c r="C83" t="s">
        <v>4159</v>
      </c>
      <c r="D83" t="s">
        <v>10814</v>
      </c>
      <c r="E83">
        <v>1</v>
      </c>
      <c r="F83">
        <v>0</v>
      </c>
      <c r="G83">
        <v>0</v>
      </c>
      <c r="H83">
        <v>0.0041208791</v>
      </c>
    </row>
    <row r="84">
      <c r="A84" t="s">
        <v>390</v>
      </c>
      <c r="B84" t="s">
        <v>391</v>
      </c>
      <c r="C84" t="s">
        <v>4005</v>
      </c>
      <c r="D84" t="s">
        <v>11210</v>
      </c>
      <c r="E84">
        <v>1</v>
      </c>
      <c r="F84">
        <v>0</v>
      </c>
      <c r="G84">
        <v>0</v>
      </c>
      <c r="H84">
        <v>-0.0012970169</v>
      </c>
    </row>
    <row r="85">
      <c r="A85" t="s">
        <v>11236</v>
      </c>
      <c r="B85" t="s">
        <v>11237</v>
      </c>
      <c r="C85" t="s">
        <v>4002</v>
      </c>
      <c r="D85" t="s">
        <v>11238</v>
      </c>
      <c r="E85">
        <v>2</v>
      </c>
      <c r="F85">
        <v>0</v>
      </c>
      <c r="G85">
        <v>0</v>
      </c>
      <c r="H85">
        <v>0.049170252000000005</v>
      </c>
    </row>
    <row r="86">
      <c r="A86" t="s">
        <v>11278</v>
      </c>
      <c r="B86" t="s">
        <v>424</v>
      </c>
      <c r="C86" t="s">
        <v>4246</v>
      </c>
      <c r="D86" t="s">
        <v>11279</v>
      </c>
      <c r="E86">
        <v>16</v>
      </c>
      <c r="F86">
        <v>3</v>
      </c>
      <c r="G86">
        <v>4</v>
      </c>
      <c r="H86">
        <v>0.10016330970000001</v>
      </c>
    </row>
    <row r="87">
      <c r="A87" t="s">
        <v>11292</v>
      </c>
      <c r="B87" t="s">
        <v>11293</v>
      </c>
      <c r="C87" t="s">
        <v>5708</v>
      </c>
      <c r="D87" t="s">
        <v>11294</v>
      </c>
      <c r="E87">
        <v>1</v>
      </c>
      <c r="F87">
        <v>0</v>
      </c>
      <c r="G87">
        <v>0</v>
      </c>
      <c r="H87">
        <v>-0.0189349112</v>
      </c>
    </row>
    <row r="88">
      <c r="A88" t="s">
        <v>11344</v>
      </c>
      <c r="B88" t="s">
        <v>11345</v>
      </c>
      <c r="C88" t="s">
        <v>4246</v>
      </c>
      <c r="D88" t="s">
        <v>11346</v>
      </c>
      <c r="E88">
        <v>1</v>
      </c>
      <c r="F88">
        <v>0</v>
      </c>
      <c r="G88">
        <v>0</v>
      </c>
      <c r="H88">
        <v>0.0094280327</v>
      </c>
    </row>
    <row r="89">
      <c r="A89" t="s">
        <v>11450</v>
      </c>
      <c r="B89" t="s">
        <v>11451</v>
      </c>
      <c r="C89" t="s">
        <v>4150</v>
      </c>
      <c r="D89" t="s">
        <v>11452</v>
      </c>
      <c r="E89">
        <v>1</v>
      </c>
      <c r="F89">
        <v>0</v>
      </c>
      <c r="G89">
        <v>0</v>
      </c>
      <c r="H89">
        <v>0.006382130000000001</v>
      </c>
    </row>
    <row r="90">
      <c r="A90" t="s">
        <v>11533</v>
      </c>
      <c r="B90" t="s">
        <v>11534</v>
      </c>
      <c r="C90" t="s">
        <v>4070</v>
      </c>
      <c r="D90" t="s">
        <v>11535</v>
      </c>
      <c r="E90">
        <v>1</v>
      </c>
      <c r="F90">
        <v>0</v>
      </c>
      <c r="G90">
        <v>0</v>
      </c>
      <c r="H90">
        <v>-0.009626604399999999</v>
      </c>
    </row>
    <row r="91">
      <c r="A91" t="s">
        <v>11653</v>
      </c>
      <c r="B91" t="s">
        <v>11654</v>
      </c>
      <c r="C91" t="s">
        <v>5814</v>
      </c>
      <c r="D91" t="s">
        <v>11655</v>
      </c>
      <c r="E91">
        <v>1</v>
      </c>
      <c r="F91">
        <v>0</v>
      </c>
      <c r="G91">
        <v>0</v>
      </c>
      <c r="H91">
        <v>0.0054347826</v>
      </c>
    </row>
    <row r="92">
      <c r="A92" t="s">
        <v>1725</v>
      </c>
      <c r="B92" t="s">
        <v>539</v>
      </c>
      <c r="C92" t="s">
        <v>4208</v>
      </c>
      <c r="D92" t="s">
        <v>11705</v>
      </c>
      <c r="E92">
        <v>2</v>
      </c>
      <c r="F92">
        <v>0</v>
      </c>
      <c r="G92">
        <v>0</v>
      </c>
      <c r="H92">
        <v>-0.0252403846</v>
      </c>
    </row>
    <row r="93">
      <c r="A93" t="s">
        <v>12141</v>
      </c>
      <c r="B93" t="s">
        <v>12142</v>
      </c>
      <c r="C93" t="s">
        <v>4147</v>
      </c>
      <c r="D93" t="s">
        <v>12143</v>
      </c>
      <c r="E93">
        <v>3</v>
      </c>
      <c r="F93">
        <v>0</v>
      </c>
      <c r="G93">
        <v>0</v>
      </c>
      <c r="H93">
        <v>0.0277777778</v>
      </c>
    </row>
    <row r="94">
      <c r="A94" t="s">
        <v>449</v>
      </c>
      <c r="B94" t="s">
        <v>450</v>
      </c>
      <c r="C94" t="s">
        <v>4070</v>
      </c>
      <c r="D94" t="s">
        <v>12160</v>
      </c>
      <c r="E94">
        <v>1</v>
      </c>
      <c r="F94">
        <v>0</v>
      </c>
      <c r="G94">
        <v>0</v>
      </c>
      <c r="H94">
        <v>0.0028208745000000003</v>
      </c>
    </row>
    <row r="95">
      <c r="A95" t="s">
        <v>828</v>
      </c>
      <c r="B95" t="s">
        <v>829</v>
      </c>
      <c r="C95" t="s">
        <v>4041</v>
      </c>
      <c r="D95" t="s">
        <v>12231</v>
      </c>
      <c r="E95">
        <v>1</v>
      </c>
      <c r="F95">
        <v>0</v>
      </c>
      <c r="G95">
        <v>0</v>
      </c>
      <c r="H95">
        <v>-0.0015600624</v>
      </c>
    </row>
    <row r="96">
      <c r="A96" t="s">
        <v>12249</v>
      </c>
      <c r="B96" t="s">
        <v>12250</v>
      </c>
      <c r="C96" t="s">
        <v>4106</v>
      </c>
      <c r="D96" t="s">
        <v>12251</v>
      </c>
      <c r="E96">
        <v>3</v>
      </c>
      <c r="F96">
        <v>0</v>
      </c>
      <c r="G96">
        <v>0</v>
      </c>
      <c r="H96">
        <v>-0.0379428571</v>
      </c>
    </row>
    <row r="97">
      <c r="A97" t="s">
        <v>1152</v>
      </c>
      <c r="B97" t="s">
        <v>1153</v>
      </c>
      <c r="C97" t="s">
        <v>4159</v>
      </c>
      <c r="D97" t="s">
        <v>12252</v>
      </c>
      <c r="E97">
        <v>1</v>
      </c>
      <c r="F97">
        <v>0</v>
      </c>
      <c r="G97">
        <v>0</v>
      </c>
      <c r="H97">
        <v>0.000534188</v>
      </c>
    </row>
    <row r="98">
      <c r="A98" t="s">
        <v>1096</v>
      </c>
      <c r="B98" t="s">
        <v>1097</v>
      </c>
      <c r="C98" t="s">
        <v>4233</v>
      </c>
      <c r="D98" t="s">
        <v>12318</v>
      </c>
      <c r="E98">
        <v>1</v>
      </c>
      <c r="F98">
        <v>0</v>
      </c>
      <c r="G98">
        <v>0</v>
      </c>
      <c r="H98">
        <v>0.0150987224</v>
      </c>
    </row>
    <row r="99">
      <c r="A99" t="s">
        <v>12506</v>
      </c>
      <c r="B99" t="s">
        <v>12507</v>
      </c>
      <c r="C99" t="s">
        <v>4300</v>
      </c>
      <c r="D99" t="s">
        <v>12508</v>
      </c>
      <c r="E99">
        <v>3</v>
      </c>
      <c r="F99">
        <v>0</v>
      </c>
      <c r="G99">
        <v>0</v>
      </c>
      <c r="H99">
        <v>-0.0103092784</v>
      </c>
    </row>
    <row r="100">
      <c r="A100" t="s">
        <v>12523</v>
      </c>
      <c r="B100" t="s">
        <v>12524</v>
      </c>
      <c r="C100" t="s">
        <v>4971</v>
      </c>
      <c r="D100" t="s">
        <v>12525</v>
      </c>
      <c r="E100">
        <v>1</v>
      </c>
      <c r="F100">
        <v>0</v>
      </c>
      <c r="G100">
        <v>0</v>
      </c>
      <c r="H100">
        <v>-0.017926734200000002</v>
      </c>
    </row>
    <row r="101">
      <c r="A101" t="s">
        <v>1088</v>
      </c>
      <c r="B101" t="s">
        <v>1089</v>
      </c>
      <c r="C101" t="s">
        <v>4212</v>
      </c>
      <c r="D101" t="s">
        <v>12556</v>
      </c>
      <c r="E101">
        <v>1</v>
      </c>
      <c r="F101">
        <v>0</v>
      </c>
      <c r="G101">
        <v>0</v>
      </c>
      <c r="H101">
        <v>-0.025262256500000004</v>
      </c>
    </row>
    <row r="102">
      <c r="A102" t="s">
        <v>128</v>
      </c>
      <c r="B102" t="s">
        <v>129</v>
      </c>
      <c r="C102" t="s">
        <v>4150</v>
      </c>
      <c r="D102" t="s">
        <v>12642</v>
      </c>
      <c r="E102">
        <v>1</v>
      </c>
      <c r="F102">
        <v>0</v>
      </c>
      <c r="G102">
        <v>0</v>
      </c>
      <c r="H102">
        <v>-0.0517836594</v>
      </c>
    </row>
    <row r="103">
      <c r="A103" t="s">
        <v>12754</v>
      </c>
      <c r="B103" t="s">
        <v>12755</v>
      </c>
      <c r="C103" t="s">
        <v>4817</v>
      </c>
      <c r="D103" t="s">
        <v>12756</v>
      </c>
      <c r="E103">
        <v>1</v>
      </c>
      <c r="F103">
        <v>0</v>
      </c>
      <c r="G103">
        <v>0</v>
      </c>
      <c r="H103">
        <v>0.0180567498</v>
      </c>
    </row>
    <row r="104">
      <c r="A104" t="s">
        <v>12763</v>
      </c>
      <c r="B104" t="s">
        <v>12764</v>
      </c>
      <c r="C104" t="s">
        <v>4098</v>
      </c>
      <c r="D104" t="s">
        <v>12765</v>
      </c>
      <c r="E104">
        <v>1</v>
      </c>
      <c r="F104">
        <v>0</v>
      </c>
      <c r="G104">
        <v>0</v>
      </c>
      <c r="H104">
        <v>-0.015584415599999998</v>
      </c>
    </row>
    <row r="105">
      <c r="A105" t="s">
        <v>456</v>
      </c>
      <c r="B105" t="s">
        <v>457</v>
      </c>
      <c r="C105" t="s">
        <v>4005</v>
      </c>
      <c r="D105" t="s">
        <v>12898</v>
      </c>
      <c r="E105">
        <v>1</v>
      </c>
      <c r="F105">
        <v>0</v>
      </c>
      <c r="G105">
        <v>0</v>
      </c>
      <c r="H105">
        <v>-0.0045554243</v>
      </c>
    </row>
    <row r="106">
      <c r="A106" t="s">
        <v>362</v>
      </c>
      <c r="B106" t="s">
        <v>363</v>
      </c>
      <c r="C106" t="s">
        <v>4817</v>
      </c>
      <c r="D106" t="s">
        <v>13014</v>
      </c>
      <c r="E106">
        <v>3</v>
      </c>
      <c r="F106">
        <v>0</v>
      </c>
      <c r="G106">
        <v>0</v>
      </c>
      <c r="H106">
        <v>0.0054597701</v>
      </c>
    </row>
    <row r="107">
      <c r="A107" t="s">
        <v>13073</v>
      </c>
      <c r="B107" t="s">
        <v>13074</v>
      </c>
      <c r="C107" t="s">
        <v>4070</v>
      </c>
      <c r="D107" t="s">
        <v>13075</v>
      </c>
      <c r="E107">
        <v>1</v>
      </c>
      <c r="F107">
        <v>0</v>
      </c>
      <c r="G107">
        <v>0</v>
      </c>
      <c r="H107">
        <v>0.0139140956</v>
      </c>
    </row>
    <row r="108">
      <c r="A108" t="s">
        <v>13111</v>
      </c>
      <c r="B108" t="s">
        <v>13112</v>
      </c>
      <c r="C108" t="s">
        <v>4718</v>
      </c>
      <c r="D108" t="s">
        <v>13113</v>
      </c>
      <c r="E108">
        <v>2</v>
      </c>
      <c r="F108">
        <v>0</v>
      </c>
      <c r="G108">
        <v>1</v>
      </c>
      <c r="H108">
        <v>0.1003436426</v>
      </c>
    </row>
    <row r="109">
      <c r="A109" t="s">
        <v>13125</v>
      </c>
      <c r="B109" t="s">
        <v>13126</v>
      </c>
      <c r="C109" t="s">
        <v>4053</v>
      </c>
      <c r="D109" t="s">
        <v>13127</v>
      </c>
      <c r="E109">
        <v>1</v>
      </c>
      <c r="F109">
        <v>0</v>
      </c>
      <c r="G109">
        <v>0</v>
      </c>
      <c r="H109">
        <v>-0.0086355786</v>
      </c>
    </row>
    <row r="110">
      <c r="A110" t="s">
        <v>13145</v>
      </c>
      <c r="B110" t="s">
        <v>13146</v>
      </c>
      <c r="C110" t="s">
        <v>4203</v>
      </c>
      <c r="D110" t="s">
        <v>13147</v>
      </c>
      <c r="E110">
        <v>1</v>
      </c>
      <c r="F110">
        <v>0</v>
      </c>
      <c r="G110">
        <v>0</v>
      </c>
      <c r="H110">
        <v>0.0046511628</v>
      </c>
    </row>
    <row r="111">
      <c r="A111" t="s">
        <v>13259</v>
      </c>
      <c r="B111" t="s">
        <v>13260</v>
      </c>
      <c r="C111" t="s">
        <v>4692</v>
      </c>
      <c r="D111" t="s">
        <v>13261</v>
      </c>
      <c r="E111">
        <v>1</v>
      </c>
      <c r="F111">
        <v>0</v>
      </c>
      <c r="G111">
        <v>0</v>
      </c>
      <c r="H111">
        <v>-0.0027932961000000003</v>
      </c>
    </row>
    <row r="112">
      <c r="A112" t="s">
        <v>1047</v>
      </c>
      <c r="B112" t="s">
        <v>1048</v>
      </c>
      <c r="C112" t="s">
        <v>4005</v>
      </c>
      <c r="D112" t="s">
        <v>13262</v>
      </c>
      <c r="E112">
        <v>2</v>
      </c>
      <c r="F112">
        <v>0</v>
      </c>
      <c r="G112">
        <v>0</v>
      </c>
      <c r="H112">
        <v>0.0026638253</v>
      </c>
    </row>
    <row r="113">
      <c r="A113" t="s">
        <v>1540</v>
      </c>
      <c r="B113" t="s">
        <v>469</v>
      </c>
      <c r="C113" t="s">
        <v>4070</v>
      </c>
      <c r="D113" t="s">
        <v>13263</v>
      </c>
      <c r="E113">
        <v>1</v>
      </c>
      <c r="F113">
        <v>0</v>
      </c>
      <c r="G113">
        <v>0</v>
      </c>
      <c r="H113">
        <v>-0.0055970149</v>
      </c>
    </row>
    <row r="114">
      <c r="A114" t="s">
        <v>13292</v>
      </c>
      <c r="B114" t="s">
        <v>13293</v>
      </c>
      <c r="C114" t="s">
        <v>1896</v>
      </c>
      <c r="D114" t="s">
        <v>13294</v>
      </c>
      <c r="E114">
        <v>2</v>
      </c>
      <c r="F114">
        <v>0</v>
      </c>
      <c r="G114">
        <v>0</v>
      </c>
      <c r="H114">
        <v>-0.0124796527</v>
      </c>
    </row>
    <row r="115">
      <c r="A115" t="s">
        <v>13376</v>
      </c>
      <c r="B115" t="s">
        <v>13377</v>
      </c>
      <c r="C115" t="s">
        <v>4225</v>
      </c>
      <c r="D115" t="s">
        <v>13378</v>
      </c>
      <c r="E115">
        <v>3</v>
      </c>
      <c r="F115">
        <v>0</v>
      </c>
      <c r="G115">
        <v>0</v>
      </c>
      <c r="H115">
        <v>0.0174029451</v>
      </c>
    </row>
    <row r="116">
      <c r="A116" t="s">
        <v>13389</v>
      </c>
      <c r="B116" t="s">
        <v>13390</v>
      </c>
      <c r="C116" t="s">
        <v>4028</v>
      </c>
      <c r="D116" t="s">
        <v>13391</v>
      </c>
      <c r="E116">
        <v>1</v>
      </c>
      <c r="F116">
        <v>0</v>
      </c>
      <c r="G116">
        <v>0</v>
      </c>
      <c r="H116">
        <v>-0.0176606833</v>
      </c>
    </row>
    <row r="117">
      <c r="A117" t="s">
        <v>1496</v>
      </c>
      <c r="B117" t="s">
        <v>286</v>
      </c>
      <c r="C117" t="s">
        <v>4016</v>
      </c>
      <c r="D117" t="s">
        <v>13420</v>
      </c>
      <c r="E117">
        <v>1</v>
      </c>
      <c r="F117">
        <v>0</v>
      </c>
      <c r="G117">
        <v>0</v>
      </c>
      <c r="H117">
        <v>-0.026117054799999997</v>
      </c>
    </row>
    <row r="118">
      <c r="A118" t="s">
        <v>810</v>
      </c>
      <c r="B118" t="s">
        <v>760</v>
      </c>
      <c r="C118" t="s">
        <v>4053</v>
      </c>
      <c r="D118" t="s">
        <v>13501</v>
      </c>
      <c r="E118">
        <v>3</v>
      </c>
      <c r="F118">
        <v>0</v>
      </c>
      <c r="G118">
        <v>0</v>
      </c>
      <c r="H118">
        <v>0.0668215511</v>
      </c>
    </row>
    <row r="119">
      <c r="A119" t="s">
        <v>13532</v>
      </c>
      <c r="B119" t="s">
        <v>13533</v>
      </c>
      <c r="C119" t="s">
        <v>4094</v>
      </c>
      <c r="D119" t="s">
        <v>13534</v>
      </c>
      <c r="E119">
        <v>1</v>
      </c>
      <c r="F119">
        <v>0</v>
      </c>
      <c r="G119">
        <v>0</v>
      </c>
      <c r="H119">
        <v>-0.0149647887</v>
      </c>
    </row>
    <row r="120">
      <c r="A120" t="s">
        <v>570</v>
      </c>
      <c r="B120" t="s">
        <v>571</v>
      </c>
      <c r="C120" t="s">
        <v>4208</v>
      </c>
      <c r="D120" t="s">
        <v>13546</v>
      </c>
      <c r="E120">
        <v>1</v>
      </c>
      <c r="F120">
        <v>0</v>
      </c>
      <c r="G120">
        <v>0</v>
      </c>
      <c r="H120">
        <v>-0.0309734513</v>
      </c>
    </row>
    <row r="121">
      <c r="A121" t="s">
        <v>13596</v>
      </c>
      <c r="B121" t="s">
        <v>13597</v>
      </c>
      <c r="C121" t="s">
        <v>4231</v>
      </c>
      <c r="D121" t="s">
        <v>13598</v>
      </c>
      <c r="E121">
        <v>1</v>
      </c>
      <c r="F121">
        <v>0</v>
      </c>
      <c r="G121">
        <v>0</v>
      </c>
      <c r="H121">
        <v>-0.0641943179</v>
      </c>
    </row>
    <row r="122">
      <c r="A122" t="s">
        <v>13623</v>
      </c>
      <c r="B122" t="s">
        <v>13624</v>
      </c>
      <c r="C122" t="s">
        <v>4070</v>
      </c>
      <c r="D122" t="s">
        <v>13625</v>
      </c>
      <c r="E122">
        <v>1</v>
      </c>
      <c r="F122">
        <v>0</v>
      </c>
      <c r="G122">
        <v>0</v>
      </c>
      <c r="H122">
        <v>-0.011923076900000001</v>
      </c>
    </row>
    <row r="123">
      <c r="A123" t="s">
        <v>13670</v>
      </c>
      <c r="B123" t="s">
        <v>13671</v>
      </c>
      <c r="C123" t="s">
        <v>4028</v>
      </c>
      <c r="D123" t="s">
        <v>13672</v>
      </c>
      <c r="E123">
        <v>1</v>
      </c>
      <c r="F123">
        <v>0</v>
      </c>
      <c r="G123">
        <v>0</v>
      </c>
      <c r="H123">
        <v>0.0047393365</v>
      </c>
    </row>
    <row r="124">
      <c r="A124" t="s">
        <v>13711</v>
      </c>
      <c r="B124" t="s">
        <v>13712</v>
      </c>
      <c r="C124" t="s">
        <v>4070</v>
      </c>
      <c r="D124" t="s">
        <v>13713</v>
      </c>
      <c r="E124">
        <v>1</v>
      </c>
      <c r="F124">
        <v>0</v>
      </c>
      <c r="G124">
        <v>0</v>
      </c>
      <c r="H124">
        <v>-0.0077220077</v>
      </c>
    </row>
    <row r="125">
      <c r="A125" t="s">
        <v>13802</v>
      </c>
      <c r="B125" t="s">
        <v>13803</v>
      </c>
      <c r="C125" t="s">
        <v>4041</v>
      </c>
      <c r="D125" t="s">
        <v>13804</v>
      </c>
      <c r="E125">
        <v>2</v>
      </c>
      <c r="F125">
        <v>0</v>
      </c>
      <c r="G125">
        <v>0</v>
      </c>
      <c r="H125">
        <v>-0.0055970149</v>
      </c>
    </row>
    <row r="126">
      <c r="A126" t="s">
        <v>13835</v>
      </c>
      <c r="B126" t="s">
        <v>13836</v>
      </c>
      <c r="C126" t="s">
        <v>4104</v>
      </c>
      <c r="D126" t="s">
        <v>13837</v>
      </c>
      <c r="E126">
        <v>2</v>
      </c>
      <c r="F126">
        <v>0</v>
      </c>
      <c r="G126">
        <v>0</v>
      </c>
      <c r="H126">
        <v>-0.024561403500000002</v>
      </c>
    </row>
    <row r="127">
      <c r="A127" t="s">
        <v>13853</v>
      </c>
      <c r="B127" t="s">
        <v>13854</v>
      </c>
      <c r="C127" t="s">
        <v>5836</v>
      </c>
      <c r="D127" t="s">
        <v>13855</v>
      </c>
      <c r="E127">
        <v>1</v>
      </c>
      <c r="F127">
        <v>0</v>
      </c>
      <c r="G127">
        <v>1</v>
      </c>
      <c r="H127">
        <v>0.10019907099999999</v>
      </c>
    </row>
    <row r="128">
      <c r="A128" t="s">
        <v>13859</v>
      </c>
      <c r="B128" t="s">
        <v>13860</v>
      </c>
      <c r="C128" t="s">
        <v>4034</v>
      </c>
      <c r="D128" t="s">
        <v>13861</v>
      </c>
      <c r="E128">
        <v>1</v>
      </c>
      <c r="F128">
        <v>0</v>
      </c>
      <c r="G128">
        <v>0</v>
      </c>
      <c r="H128">
        <v>-0.032893441</v>
      </c>
    </row>
    <row r="129">
      <c r="A129" t="s">
        <v>13880</v>
      </c>
      <c r="B129" t="s">
        <v>13881</v>
      </c>
      <c r="C129" t="s">
        <v>4018</v>
      </c>
      <c r="D129" t="s">
        <v>13882</v>
      </c>
      <c r="E129">
        <v>1</v>
      </c>
      <c r="F129">
        <v>0</v>
      </c>
      <c r="G129">
        <v>0</v>
      </c>
      <c r="H129">
        <v>0.0007745933000000001</v>
      </c>
    </row>
    <row r="130">
      <c r="A130" t="s">
        <v>477</v>
      </c>
      <c r="B130" t="s">
        <v>478</v>
      </c>
      <c r="C130" t="s">
        <v>4246</v>
      </c>
      <c r="D130" t="s">
        <v>13938</v>
      </c>
      <c r="E130">
        <v>1</v>
      </c>
      <c r="F130">
        <v>0</v>
      </c>
      <c r="G130">
        <v>0</v>
      </c>
      <c r="H130">
        <v>0.0068728522000000005</v>
      </c>
    </row>
    <row r="131">
      <c r="A131" t="s">
        <v>14112</v>
      </c>
      <c r="B131" t="s">
        <v>14113</v>
      </c>
      <c r="C131" t="s">
        <v>4231</v>
      </c>
      <c r="D131" t="s">
        <v>14114</v>
      </c>
      <c r="E131">
        <v>1</v>
      </c>
      <c r="F131">
        <v>0</v>
      </c>
      <c r="G131">
        <v>0</v>
      </c>
      <c r="H131">
        <v>-0.0076923077</v>
      </c>
    </row>
    <row r="132">
      <c r="A132" t="s">
        <v>14187</v>
      </c>
      <c r="B132" t="s">
        <v>14188</v>
      </c>
      <c r="C132" t="s">
        <v>4291</v>
      </c>
      <c r="D132" t="s">
        <v>15228</v>
      </c>
      <c r="E132">
        <v>1</v>
      </c>
      <c r="F132">
        <v>0</v>
      </c>
      <c r="G132">
        <v>0</v>
      </c>
      <c r="H132">
        <v>0.0047664442</v>
      </c>
    </row>
    <row r="133">
      <c r="A133" t="s">
        <v>14233</v>
      </c>
      <c r="B133" t="s">
        <v>14234</v>
      </c>
      <c r="C133" t="s">
        <v>5836</v>
      </c>
      <c r="D133" t="s">
        <v>14235</v>
      </c>
      <c r="E133">
        <v>2</v>
      </c>
      <c r="F133">
        <v>0</v>
      </c>
      <c r="G133">
        <v>0</v>
      </c>
      <c r="H133">
        <v>0.028344671199999998</v>
      </c>
    </row>
    <row r="134">
      <c r="A134" t="s">
        <v>620</v>
      </c>
      <c r="B134" t="s">
        <v>621</v>
      </c>
      <c r="C134" t="s">
        <v>4053</v>
      </c>
      <c r="D134" t="s">
        <v>14244</v>
      </c>
      <c r="E134">
        <v>1</v>
      </c>
      <c r="F134">
        <v>0</v>
      </c>
      <c r="G134">
        <v>0</v>
      </c>
      <c r="H134">
        <v>-0.0074906367</v>
      </c>
    </row>
    <row r="135">
      <c r="A135" t="s">
        <v>14546</v>
      </c>
      <c r="B135" t="s">
        <v>14547</v>
      </c>
      <c r="C135" t="s">
        <v>4098</v>
      </c>
      <c r="D135" t="s">
        <v>14548</v>
      </c>
      <c r="E135">
        <v>4</v>
      </c>
      <c r="F135">
        <v>0</v>
      </c>
      <c r="G135">
        <v>0</v>
      </c>
      <c r="H135">
        <v>-0.0328947368</v>
      </c>
    </row>
    <row r="136">
      <c r="A136" t="s">
        <v>1077</v>
      </c>
      <c r="B136" t="s">
        <v>1078</v>
      </c>
      <c r="C136" t="s">
        <v>4028</v>
      </c>
      <c r="D136" t="s">
        <v>14604</v>
      </c>
      <c r="E136">
        <v>1</v>
      </c>
      <c r="F136">
        <v>0</v>
      </c>
      <c r="G136">
        <v>0</v>
      </c>
      <c r="H136">
        <v>-0.0124031008</v>
      </c>
    </row>
    <row r="137">
      <c r="A137" t="s">
        <v>1574</v>
      </c>
      <c r="B137" t="s">
        <v>1575</v>
      </c>
      <c r="C137" t="s">
        <v>4041</v>
      </c>
      <c r="D137" t="s">
        <v>14697</v>
      </c>
      <c r="E137">
        <v>2</v>
      </c>
      <c r="F137">
        <v>0</v>
      </c>
      <c r="G137">
        <v>0</v>
      </c>
      <c r="H137">
        <v>-0.0206185567</v>
      </c>
    </row>
    <row r="138">
      <c r="A138" t="s">
        <v>14721</v>
      </c>
      <c r="B138" t="s">
        <v>919</v>
      </c>
      <c r="C138" t="s">
        <v>4865</v>
      </c>
      <c r="D138" t="s">
        <v>15229</v>
      </c>
      <c r="E138">
        <v>1</v>
      </c>
      <c r="F138">
        <v>0</v>
      </c>
      <c r="G138">
        <v>0</v>
      </c>
      <c r="H138">
        <v>0.0381578947</v>
      </c>
    </row>
    <row r="139">
      <c r="A139" t="s">
        <v>14743</v>
      </c>
      <c r="B139" t="s">
        <v>14744</v>
      </c>
      <c r="C139" t="s">
        <v>4150</v>
      </c>
      <c r="D139" t="s">
        <v>14745</v>
      </c>
      <c r="E139">
        <v>1</v>
      </c>
      <c r="F139">
        <v>0</v>
      </c>
      <c r="G139">
        <v>0</v>
      </c>
      <c r="H139">
        <v>-0.036787974700000003</v>
      </c>
    </row>
    <row r="140">
      <c r="A140" t="s">
        <v>14774</v>
      </c>
      <c r="B140" t="s">
        <v>14775</v>
      </c>
      <c r="C140" t="s">
        <v>4246</v>
      </c>
      <c r="D140" t="s">
        <v>14776</v>
      </c>
      <c r="E140">
        <v>3</v>
      </c>
      <c r="F140">
        <v>0</v>
      </c>
      <c r="G140">
        <v>0</v>
      </c>
      <c r="H140">
        <v>0</v>
      </c>
    </row>
    <row r="141">
      <c r="A141" t="s">
        <v>14795</v>
      </c>
      <c r="B141" t="s">
        <v>14796</v>
      </c>
      <c r="C141" t="s">
        <v>4246</v>
      </c>
      <c r="D141" t="s">
        <v>14797</v>
      </c>
      <c r="E141">
        <v>3</v>
      </c>
      <c r="F141">
        <v>0</v>
      </c>
      <c r="G141">
        <v>0</v>
      </c>
      <c r="H141">
        <v>-0.0081466395</v>
      </c>
    </row>
    <row r="142">
      <c r="A142" t="s">
        <v>14818</v>
      </c>
      <c r="B142" t="s">
        <v>14819</v>
      </c>
      <c r="C142" t="s">
        <v>4246</v>
      </c>
      <c r="D142" t="s">
        <v>14820</v>
      </c>
      <c r="E142">
        <v>1</v>
      </c>
      <c r="F142">
        <v>0</v>
      </c>
      <c r="G142">
        <v>0</v>
      </c>
      <c r="H142">
        <v>0.0053448715</v>
      </c>
    </row>
    <row r="143">
      <c r="A143" t="s">
        <v>1158</v>
      </c>
      <c r="B143" t="s">
        <v>1159</v>
      </c>
      <c r="C143" t="s">
        <v>4225</v>
      </c>
      <c r="D143" t="s">
        <v>14918</v>
      </c>
      <c r="E143">
        <v>1</v>
      </c>
      <c r="F143">
        <v>0</v>
      </c>
      <c r="G143">
        <v>0</v>
      </c>
      <c r="H143">
        <v>-0.046082949299999995</v>
      </c>
    </row>
    <row r="144">
      <c r="A144" t="s">
        <v>560</v>
      </c>
      <c r="B144" t="s">
        <v>561</v>
      </c>
      <c r="C144" t="s">
        <v>4041</v>
      </c>
      <c r="D144" t="s">
        <v>14948</v>
      </c>
      <c r="E144">
        <v>1</v>
      </c>
      <c r="F144">
        <v>1</v>
      </c>
      <c r="G144">
        <v>0</v>
      </c>
      <c r="H144">
        <v>-0.0480769231</v>
      </c>
    </row>
    <row r="145">
      <c r="A145" t="s">
        <v>687</v>
      </c>
      <c r="B145" t="s">
        <v>688</v>
      </c>
      <c r="C145" t="s">
        <v>4094</v>
      </c>
      <c r="D145" t="s">
        <v>14994</v>
      </c>
      <c r="E145">
        <v>2</v>
      </c>
      <c r="F145">
        <v>0</v>
      </c>
      <c r="G145">
        <v>0</v>
      </c>
      <c r="H145">
        <v>-0.03514377</v>
      </c>
    </row>
    <row r="146">
      <c r="A146" t="s">
        <v>15000</v>
      </c>
      <c r="B146" t="s">
        <v>15001</v>
      </c>
      <c r="C146" t="s">
        <v>4104</v>
      </c>
      <c r="D146" t="s">
        <v>15002</v>
      </c>
      <c r="E146">
        <v>2</v>
      </c>
      <c r="F146">
        <v>0</v>
      </c>
      <c r="G146">
        <v>0</v>
      </c>
      <c r="H146">
        <v>-0.0084745763</v>
      </c>
    </row>
    <row r="147">
      <c r="A147" t="s">
        <v>15031</v>
      </c>
      <c r="B147" t="s">
        <v>15032</v>
      </c>
      <c r="C147" t="s">
        <v>4167</v>
      </c>
      <c r="D147" t="s">
        <v>15033</v>
      </c>
      <c r="E147">
        <v>1</v>
      </c>
      <c r="F147">
        <v>0</v>
      </c>
      <c r="G147">
        <v>0</v>
      </c>
      <c r="H147">
        <v>-0.06735751300000001</v>
      </c>
    </row>
    <row r="148">
      <c r="A148" t="s">
        <v>15050</v>
      </c>
      <c r="B148" t="s">
        <v>15051</v>
      </c>
      <c r="C148" t="s">
        <v>4053</v>
      </c>
      <c r="D148" t="s">
        <v>15052</v>
      </c>
      <c r="E148">
        <v>11</v>
      </c>
      <c r="F148">
        <v>0</v>
      </c>
      <c r="G148">
        <v>0</v>
      </c>
      <c r="H148">
        <v>-0.0179468772</v>
      </c>
    </row>
    <row r="149">
      <c r="A149" t="s">
        <v>1230</v>
      </c>
      <c r="B149" t="s">
        <v>1231</v>
      </c>
      <c r="C149" t="s">
        <v>4279</v>
      </c>
      <c r="D149" t="s">
        <v>15056</v>
      </c>
      <c r="E149">
        <v>1</v>
      </c>
      <c r="F149">
        <v>0</v>
      </c>
      <c r="G149">
        <v>0</v>
      </c>
      <c r="H149">
        <v>-0.014648858300000001</v>
      </c>
    </row>
    <row r="150">
      <c r="A150" t="s">
        <v>218</v>
      </c>
      <c r="B150" t="s">
        <v>219</v>
      </c>
      <c r="C150" t="s">
        <v>4098</v>
      </c>
      <c r="D150" t="s">
        <v>15087</v>
      </c>
      <c r="E150">
        <v>13</v>
      </c>
      <c r="F150">
        <v>0</v>
      </c>
      <c r="G150">
        <v>0</v>
      </c>
      <c r="H150">
        <v>-0.0390361446</v>
      </c>
    </row>
    <row r="151">
      <c r="A151" t="s">
        <v>15140</v>
      </c>
      <c r="B151" t="s">
        <v>15141</v>
      </c>
      <c r="C151" t="s">
        <v>4971</v>
      </c>
      <c r="D151" t="s">
        <v>15142</v>
      </c>
      <c r="E151">
        <v>1</v>
      </c>
      <c r="F151">
        <v>0</v>
      </c>
      <c r="G151">
        <v>0</v>
      </c>
      <c r="H151">
        <v>-0.053283766999999996</v>
      </c>
    </row>
    <row r="152">
      <c r="A152" t="s">
        <v>1681</v>
      </c>
      <c r="B152" t="s">
        <v>1682</v>
      </c>
      <c r="C152" t="s">
        <v>3867</v>
      </c>
      <c r="D152" t="s">
        <v>15146</v>
      </c>
      <c r="E152">
        <v>3</v>
      </c>
      <c r="F152">
        <v>1</v>
      </c>
      <c r="G152">
        <v>0</v>
      </c>
      <c r="H152">
        <v>-0.0539419087</v>
      </c>
    </row>
    <row r="153">
      <c r="A153" t="s">
        <v>15147</v>
      </c>
      <c r="B153" t="s">
        <v>15148</v>
      </c>
      <c r="C153" t="s">
        <v>4167</v>
      </c>
      <c r="D153" t="s">
        <v>15149</v>
      </c>
      <c r="E153">
        <v>3</v>
      </c>
      <c r="F153">
        <v>0</v>
      </c>
      <c r="G153">
        <v>0</v>
      </c>
      <c r="H153">
        <v>-0.0945454545</v>
      </c>
    </row>
    <row r="154">
      <c r="A154" t="s">
        <v>15150</v>
      </c>
      <c r="B154" t="s">
        <v>15151</v>
      </c>
      <c r="C154" t="s">
        <v>4034</v>
      </c>
      <c r="D154" t="s">
        <v>15152</v>
      </c>
      <c r="E154">
        <v>2</v>
      </c>
      <c r="F154">
        <v>0</v>
      </c>
      <c r="G154">
        <v>0</v>
      </c>
      <c r="H154">
        <v>-0.08131970259999999</v>
      </c>
    </row>
    <row r="155">
      <c r="A155" t="s">
        <v>15162</v>
      </c>
      <c r="B155" t="s">
        <v>15163</v>
      </c>
      <c r="C155" t="s">
        <v>4005</v>
      </c>
      <c r="D155" t="s">
        <v>15164</v>
      </c>
      <c r="E155">
        <v>1</v>
      </c>
      <c r="F155">
        <v>0</v>
      </c>
      <c r="G155">
        <v>0</v>
      </c>
      <c r="H155">
        <v>-0.0432503277</v>
      </c>
    </row>
    <row r="156">
      <c r="A156" t="s">
        <v>15166</v>
      </c>
      <c r="B156" t="s">
        <v>15167</v>
      </c>
      <c r="C156" t="s">
        <v>4167</v>
      </c>
      <c r="D156" t="s">
        <v>15168</v>
      </c>
      <c r="E156">
        <v>2</v>
      </c>
      <c r="F156">
        <v>0</v>
      </c>
      <c r="G156">
        <v>0</v>
      </c>
      <c r="H156">
        <v>-0.0811375993</v>
      </c>
    </row>
    <row r="157">
      <c r="A157" t="s">
        <v>15193</v>
      </c>
      <c r="B157" t="s">
        <v>15194</v>
      </c>
      <c r="C157" t="s">
        <v>4225</v>
      </c>
      <c r="D157" t="s">
        <v>15195</v>
      </c>
      <c r="E157">
        <v>5</v>
      </c>
      <c r="F157">
        <v>0</v>
      </c>
      <c r="G157">
        <v>0</v>
      </c>
      <c r="H157">
        <v>-0.030984586300000002</v>
      </c>
    </row>
    <row r="158">
      <c r="A158" t="s">
        <v>15196</v>
      </c>
      <c r="B158" t="s">
        <v>15197</v>
      </c>
      <c r="C158" t="s">
        <v>4167</v>
      </c>
      <c r="D158" t="s">
        <v>15198</v>
      </c>
      <c r="E158">
        <v>1</v>
      </c>
      <c r="F158">
        <v>0</v>
      </c>
      <c r="G158">
        <v>0</v>
      </c>
      <c r="H158">
        <v>-0.12538320049999999</v>
      </c>
    </row>
    <row r="159">
      <c r="A159" t="s">
        <v>1267</v>
      </c>
      <c r="B159" t="s">
        <v>745</v>
      </c>
      <c r="C159" t="s">
        <v>4865</v>
      </c>
      <c r="D159" t="s">
        <v>15200</v>
      </c>
      <c r="E159">
        <v>2</v>
      </c>
      <c r="F159">
        <v>1</v>
      </c>
      <c r="G159">
        <v>0</v>
      </c>
      <c r="H159">
        <v>-0.0327752888</v>
      </c>
    </row>
    <row r="160">
      <c r="A160" t="s">
        <v>942</v>
      </c>
      <c r="B160" t="s">
        <v>943</v>
      </c>
      <c r="C160" t="s">
        <v>4104</v>
      </c>
      <c r="D160" t="s">
        <v>15205</v>
      </c>
      <c r="E160">
        <v>5</v>
      </c>
      <c r="F160">
        <v>3</v>
      </c>
      <c r="G160">
        <v>0</v>
      </c>
      <c r="H160">
        <v>-0.10015408320000001</v>
      </c>
    </row>
    <row r="161">
      <c r="A161" t="s">
        <v>15209</v>
      </c>
      <c r="B161" t="s">
        <v>15210</v>
      </c>
      <c r="C161" t="s">
        <v>4817</v>
      </c>
      <c r="D161" t="s">
        <v>15211</v>
      </c>
      <c r="E161">
        <v>2</v>
      </c>
      <c r="F161">
        <v>0</v>
      </c>
      <c r="G161">
        <v>0</v>
      </c>
      <c r="H161">
        <v>-0.0569715142</v>
      </c>
    </row>
  </sheetData>
  <phoneticPr fontId="1" type="noConversion"/>
  <pageMargins left="0.7" right="0.7" top="0.75" bottom="0.75" header="0.3" footer="0.3"/>
  <pageSetup r:id="rId1"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N1"/>
  <sheetViews>
    <sheetView workbookViewId="0">
      <selection activeCell="A2" sqref="A2:XFD4"/>
    </sheetView>
  </sheetViews>
  <sheetFormatPr defaultColWidth="9" defaultRowHeight="14.25"/>
  <cols>
    <col customWidth="true" max="3" min="3" width="12.625"/>
    <col customWidth="true" max="4" min="4" width="11.875"/>
    <col customWidth="true" max="5" min="5" width="15.25"/>
    <col customWidth="true" max="6" min="6" width="14.75"/>
    <col customWidth="true" max="7" min="7" width="11.125"/>
    <col customWidth="true" max="8" min="8" style="20" width="10.25"/>
    <col customWidth="true" max="9" min="9" style="30" width="12.625"/>
    <col customWidth="true" max="10" min="10" width="13.375"/>
    <col customWidth="true" max="11" min="11" style="2" width="12"/>
    <col customWidth="true" max="12" min="12" style="19" width="14.625"/>
    <col customWidth="true" max="13" min="13" style="20" width="14.625"/>
  </cols>
  <sheetData>
    <row r="1" spans="1:14">
      <c r="A1" s="21" t="s">
        <v>0</v>
      </c>
      <c r="B1" s="21" t="s">
        <v>1</v>
      </c>
      <c r="C1" s="21" t="s">
        <v>2</v>
      </c>
      <c r="D1" s="21" t="s">
        <v>4</v>
      </c>
      <c r="E1" s="21" t="s">
        <v>35</v>
      </c>
      <c r="F1" s="21" t="s">
        <v>40</v>
      </c>
      <c r="G1" s="21" t="s">
        <v>41</v>
      </c>
      <c r="H1" s="22" t="s">
        <v>37</v>
      </c>
      <c r="I1" s="33" t="s">
        <v>89</v>
      </c>
      <c r="J1" s="21" t="s">
        <v>42</v>
      </c>
      <c r="K1" s="32" t="s">
        <v>43</v>
      </c>
      <c r="L1" s="31" t="s">
        <v>62</v>
      </c>
      <c r="M1" s="22" t="s">
        <v>405</v>
      </c>
      <c r="N1" t="s">
        <v>548</v>
      </c>
    </row>
    <row r="2">
      <c r="A2" t="s">
        <v>771</v>
      </c>
      <c r="B2" t="s">
        <v>722</v>
      </c>
      <c r="C2" t="s">
        <v>1895</v>
      </c>
      <c r="D2" t="s">
        <v>577</v>
      </c>
      <c r="E2">
        <v>5</v>
      </c>
      <c r="F2">
        <v>4</v>
      </c>
      <c r="G2">
        <v>5</v>
      </c>
      <c r="H2" s="20">
        <v>0.0998185118</v>
      </c>
      <c r="I2" s="30">
        <v>77143703.03999999</v>
      </c>
      <c r="J2" t="s">
        <v>15230</v>
      </c>
      <c r="K2" s="2">
        <v>3.9978348012000002</v>
      </c>
      <c r="L2" s="19">
        <v>20676816.959999997</v>
      </c>
      <c r="M2" s="20">
        <v>0.33333333333333326</v>
      </c>
      <c r="N2" t="s">
        <v>15231</v>
      </c>
    </row>
    <row r="3">
      <c r="A3" t="s">
        <v>4011</v>
      </c>
      <c r="B3" t="s">
        <v>4012</v>
      </c>
      <c r="C3" t="s">
        <v>1895</v>
      </c>
      <c r="D3" t="s">
        <v>4013</v>
      </c>
      <c r="E3">
        <v>4</v>
      </c>
      <c r="F3">
        <v>1</v>
      </c>
      <c r="G3">
        <v>2</v>
      </c>
      <c r="H3" s="20">
        <v>0.09985475669999999</v>
      </c>
      <c r="I3" s="30">
        <v>80306362.5</v>
      </c>
      <c r="J3" t="s">
        <v>15232</v>
      </c>
      <c r="K3" s="2">
        <v>3.9936497442000003</v>
      </c>
      <c r="L3" s="19">
        <v>52124546.5</v>
      </c>
      <c r="M3" s="20">
        <v>0.011014686248331051</v>
      </c>
      <c r="N3" t="s">
        <v>15233</v>
      </c>
    </row>
    <row r="4">
      <c r="A4" t="s">
        <v>4007</v>
      </c>
      <c r="B4" t="s">
        <v>4008</v>
      </c>
      <c r="C4" t="s">
        <v>4009</v>
      </c>
      <c r="D4" t="s">
        <v>4010</v>
      </c>
      <c r="E4">
        <v>4</v>
      </c>
      <c r="F4">
        <v>1</v>
      </c>
      <c r="G4">
        <v>2</v>
      </c>
      <c r="H4" s="20">
        <v>0.0993265993</v>
      </c>
      <c r="I4" s="30">
        <v>71532682.57000001</v>
      </c>
      <c r="J4" t="s">
        <v>15234</v>
      </c>
      <c r="K4" s="2">
        <v>3.9853157442000002</v>
      </c>
      <c r="L4" s="19">
        <v>54978355.5</v>
      </c>
      <c r="M4" s="20">
        <v>0.41341991341991347</v>
      </c>
      <c r="N4" t="s">
        <v>15235</v>
      </c>
    </row>
    <row r="5">
      <c r="A5" t="s">
        <v>1204</v>
      </c>
      <c r="B5" t="s">
        <v>1205</v>
      </c>
      <c r="C5" t="s">
        <v>1895</v>
      </c>
      <c r="D5" t="s">
        <v>4064</v>
      </c>
      <c r="E5">
        <v>1</v>
      </c>
      <c r="F5">
        <v>0</v>
      </c>
      <c r="G5">
        <v>1</v>
      </c>
      <c r="H5" s="20">
        <v>0.1002227171</v>
      </c>
      <c r="I5" s="30">
        <v>26075167.56</v>
      </c>
      <c r="J5" t="s">
        <v>15236</v>
      </c>
      <c r="K5" s="2">
        <v>3.9811487442</v>
      </c>
      <c r="L5" s="19">
        <v>44682922.44</v>
      </c>
      <c r="M5" s="20">
        <v>0.00203923774699391</v>
      </c>
      <c r="N5" t="s">
        <v>15235</v>
      </c>
    </row>
    <row r="6">
      <c r="A6" t="s">
        <v>1363</v>
      </c>
      <c r="B6" t="s">
        <v>659</v>
      </c>
      <c r="C6" t="s">
        <v>3867</v>
      </c>
      <c r="D6" t="s">
        <v>4004</v>
      </c>
      <c r="E6">
        <v>3</v>
      </c>
      <c r="F6">
        <v>2</v>
      </c>
      <c r="G6">
        <v>3</v>
      </c>
      <c r="H6" s="20">
        <v>0.1</v>
      </c>
      <c r="I6" s="30">
        <v>69903960.28</v>
      </c>
      <c r="J6" t="s">
        <v>15237</v>
      </c>
      <c r="K6" s="2">
        <v>3.9769817442</v>
      </c>
      <c r="L6" s="19">
        <v>65262310.74</v>
      </c>
      <c r="M6" s="20">
        <v>0.2859903381642513</v>
      </c>
      <c r="N6" t="s">
        <v>15235</v>
      </c>
    </row>
    <row r="7">
      <c r="A7" t="s">
        <v>1873</v>
      </c>
      <c r="B7" t="s">
        <v>1874</v>
      </c>
      <c r="C7" t="s">
        <v>4053</v>
      </c>
      <c r="D7" t="s">
        <v>12401</v>
      </c>
      <c r="E7">
        <v>1</v>
      </c>
      <c r="F7">
        <v>0</v>
      </c>
      <c r="G7">
        <v>1</v>
      </c>
      <c r="H7" s="20">
        <v>0.1998106061</v>
      </c>
      <c r="I7" s="30">
        <v>89781545.84</v>
      </c>
      <c r="J7" t="s">
        <v>15238</v>
      </c>
      <c r="K7" s="2">
        <v>3.9477955206</v>
      </c>
      <c r="L7" s="19">
        <v>199020309.32</v>
      </c>
      <c r="M7" s="20">
        <v>0.013599999999999994</v>
      </c>
      <c r="N7" t="s">
        <v>15235</v>
      </c>
    </row>
    <row r="8">
      <c r="A8" t="s">
        <v>284</v>
      </c>
      <c r="B8" t="s">
        <v>285</v>
      </c>
      <c r="C8" t="s">
        <v>4159</v>
      </c>
      <c r="D8" t="s">
        <v>6685</v>
      </c>
      <c r="E8">
        <v>2</v>
      </c>
      <c r="F8">
        <v>0</v>
      </c>
      <c r="G8">
        <v>1</v>
      </c>
      <c r="H8" s="20">
        <v>0.10023310020000001</v>
      </c>
      <c r="I8" s="30">
        <v>75188103.75999999</v>
      </c>
      <c r="J8" t="s">
        <v>15239</v>
      </c>
      <c r="K8" s="2">
        <v>3.9436285206000004</v>
      </c>
      <c r="L8" s="19">
        <v>146790952.16</v>
      </c>
      <c r="M8" s="20">
        <v>-0.06719367588932804</v>
      </c>
      <c r="N8" t="s">
        <v>15235</v>
      </c>
    </row>
    <row r="9">
      <c r="A9" t="s">
        <v>1116</v>
      </c>
      <c r="B9" t="s">
        <v>1117</v>
      </c>
      <c r="C9" t="s">
        <v>4030</v>
      </c>
      <c r="D9" t="s">
        <v>4031</v>
      </c>
      <c r="E9">
        <v>13</v>
      </c>
      <c r="F9">
        <v>0</v>
      </c>
      <c r="G9">
        <v>1</v>
      </c>
      <c r="H9" s="20">
        <v>0.1002386635</v>
      </c>
      <c r="I9" s="30">
        <v>138873945</v>
      </c>
      <c r="J9" t="s">
        <v>15240</v>
      </c>
      <c r="K9" s="2">
        <v>3.9394615206</v>
      </c>
      <c r="L9" s="19">
        <v>147292266</v>
      </c>
      <c r="M9" s="20">
        <v>0.30594900849858375</v>
      </c>
      <c r="N9" t="s">
        <v>15233</v>
      </c>
    </row>
    <row r="10">
      <c r="A10" t="s">
        <v>4555</v>
      </c>
      <c r="B10" t="s">
        <v>4556</v>
      </c>
      <c r="C10" t="s">
        <v>4030</v>
      </c>
      <c r="D10" t="s">
        <v>4557</v>
      </c>
      <c r="E10">
        <v>9</v>
      </c>
      <c r="F10">
        <v>0</v>
      </c>
      <c r="G10">
        <v>1</v>
      </c>
      <c r="H10" s="20">
        <v>0.0996784566</v>
      </c>
      <c r="I10" s="30">
        <v>38764065.24</v>
      </c>
      <c r="J10" t="s">
        <v>15241</v>
      </c>
      <c r="K10" s="2">
        <v>3.9227640738000003</v>
      </c>
      <c r="L10" s="19">
        <v>52822850.76</v>
      </c>
      <c r="M10" s="20">
        <v>0.18066743383199083</v>
      </c>
      <c r="N10" t="s">
        <v>15233</v>
      </c>
    </row>
    <row r="11">
      <c r="A11" t="s">
        <v>5430</v>
      </c>
      <c r="B11" t="s">
        <v>5431</v>
      </c>
      <c r="C11" t="s">
        <v>4048</v>
      </c>
      <c r="D11" t="s">
        <v>5432</v>
      </c>
      <c r="E11">
        <v>1</v>
      </c>
      <c r="F11">
        <v>0</v>
      </c>
      <c r="G11">
        <v>1</v>
      </c>
      <c r="H11" s="20">
        <v>0.2004132231</v>
      </c>
      <c r="I11" s="30">
        <v>64269220.67999999</v>
      </c>
      <c r="J11" t="s">
        <v>15242</v>
      </c>
      <c r="K11" s="2">
        <v>3.881093796</v>
      </c>
      <c r="L11" s="19">
        <v>192234122.07999998</v>
      </c>
      <c r="M11" s="20">
        <v>0.3070866141732282</v>
      </c>
      <c r="N11" t="s">
        <v>15235</v>
      </c>
    </row>
    <row r="12">
      <c r="A12" t="s">
        <v>4188</v>
      </c>
      <c r="B12" t="s">
        <v>4189</v>
      </c>
      <c r="C12" t="s">
        <v>4030</v>
      </c>
      <c r="D12" t="s">
        <v>4190</v>
      </c>
      <c r="E12">
        <v>10</v>
      </c>
      <c r="F12">
        <v>0</v>
      </c>
      <c r="G12">
        <v>1</v>
      </c>
      <c r="H12" s="20">
        <v>0.1</v>
      </c>
      <c r="I12" s="30">
        <v>62415068.10000001</v>
      </c>
      <c r="J12" t="s">
        <v>15243</v>
      </c>
      <c r="K12" s="2">
        <v>3.868592796</v>
      </c>
      <c r="L12" s="19">
        <v>142203345.9</v>
      </c>
      <c r="M12" s="20">
        <v>0.07584830339321373</v>
      </c>
      <c r="N12" t="s">
        <v>15235</v>
      </c>
    </row>
    <row r="13">
      <c r="A13" t="s">
        <v>13386</v>
      </c>
      <c r="B13" t="s">
        <v>13387</v>
      </c>
      <c r="C13" t="s">
        <v>4030</v>
      </c>
      <c r="D13" t="s">
        <v>13388</v>
      </c>
      <c r="E13">
        <v>2</v>
      </c>
      <c r="F13">
        <v>0</v>
      </c>
      <c r="G13">
        <v>1</v>
      </c>
      <c r="H13" s="20">
        <v>0.1</v>
      </c>
      <c r="I13" s="30">
        <v>159000353.82000002</v>
      </c>
      <c r="J13" t="s">
        <v>15243</v>
      </c>
      <c r="K13" s="2">
        <v>3.826913073</v>
      </c>
      <c r="L13" s="19">
        <v>106783442.26</v>
      </c>
      <c r="M13" s="20">
        <v>0.1729106628242075</v>
      </c>
      <c r="N13" t="s">
        <v>15235</v>
      </c>
    </row>
    <row r="14">
      <c r="A14" t="s">
        <v>4241</v>
      </c>
      <c r="B14" t="s">
        <v>4242</v>
      </c>
      <c r="C14" t="s">
        <v>4030</v>
      </c>
      <c r="D14" t="s">
        <v>4243</v>
      </c>
      <c r="E14">
        <v>9</v>
      </c>
      <c r="F14">
        <v>0</v>
      </c>
      <c r="G14">
        <v>1</v>
      </c>
      <c r="H14" s="20">
        <v>0.0998336106</v>
      </c>
      <c r="I14" s="30">
        <v>7352964</v>
      </c>
      <c r="J14" t="s">
        <v>15244</v>
      </c>
      <c r="K14" s="2">
        <v>3.801920796</v>
      </c>
      <c r="L14" s="19">
        <v>166543001.93</v>
      </c>
      <c r="M14" s="20">
        <v>0.5851318944844126</v>
      </c>
      <c r="N14" t="s">
        <v>15235</v>
      </c>
    </row>
    <row r="15">
      <c r="A15" t="s">
        <v>6733</v>
      </c>
      <c r="B15" t="s">
        <v>6734</v>
      </c>
      <c r="C15" t="s">
        <v>4098</v>
      </c>
      <c r="D15" t="s">
        <v>6735</v>
      </c>
      <c r="E15">
        <v>7</v>
      </c>
      <c r="F15">
        <v>0</v>
      </c>
      <c r="G15">
        <v>1</v>
      </c>
      <c r="H15" s="20">
        <v>0.1000837521</v>
      </c>
      <c r="I15" s="30">
        <v>128131846.19</v>
      </c>
      <c r="J15" t="s">
        <v>15245</v>
      </c>
      <c r="K15" s="2">
        <v>3.7018958502</v>
      </c>
      <c r="L15" s="19">
        <v>252822979.13</v>
      </c>
      <c r="M15" s="20">
        <v>0.2310215557638238</v>
      </c>
      <c r="N15" t="s">
        <v>15235</v>
      </c>
    </row>
    <row r="16">
      <c r="A16" t="s">
        <v>4170</v>
      </c>
      <c r="B16" t="s">
        <v>4171</v>
      </c>
      <c r="C16" t="s">
        <v>4048</v>
      </c>
      <c r="D16" t="s">
        <v>4172</v>
      </c>
      <c r="E16">
        <v>9</v>
      </c>
      <c r="F16">
        <v>0</v>
      </c>
      <c r="G16">
        <v>1</v>
      </c>
      <c r="H16" s="20">
        <v>0.10017730500000001</v>
      </c>
      <c r="I16" s="30">
        <v>101352718.2</v>
      </c>
      <c r="J16" t="s">
        <v>15246</v>
      </c>
      <c r="K16" s="2">
        <v>3.6476492886000003</v>
      </c>
      <c r="L16" s="19">
        <v>95021880.8</v>
      </c>
      <c r="M16" s="20">
        <v>0.0048582995951417405</v>
      </c>
      <c r="N16" t="s">
        <v>15235</v>
      </c>
    </row>
    <row r="17">
      <c r="A17" t="s">
        <v>13676</v>
      </c>
      <c r="B17" t="s">
        <v>13677</v>
      </c>
      <c r="C17" t="s">
        <v>4804</v>
      </c>
      <c r="D17" t="s">
        <v>13678</v>
      </c>
      <c r="E17">
        <v>3</v>
      </c>
      <c r="F17">
        <v>0</v>
      </c>
      <c r="G17">
        <v>1</v>
      </c>
      <c r="H17" s="20">
        <v>0.0995260664</v>
      </c>
      <c r="I17" s="30">
        <v>52226874.879999995</v>
      </c>
      <c r="J17" t="s">
        <v>15247</v>
      </c>
      <c r="K17" s="2">
        <v>3.5223023172000003</v>
      </c>
      <c r="L17" s="19">
        <v>194581931.04</v>
      </c>
      <c r="M17" s="20">
        <v>-0.05112474437627812</v>
      </c>
      <c r="N17" t="s">
        <v>15235</v>
      </c>
    </row>
    <row r="18">
      <c r="A18" t="s">
        <v>5970</v>
      </c>
      <c r="B18" t="s">
        <v>5971</v>
      </c>
      <c r="C18" t="s">
        <v>4804</v>
      </c>
      <c r="D18" t="s">
        <v>5972</v>
      </c>
      <c r="E18">
        <v>2</v>
      </c>
      <c r="F18">
        <v>0</v>
      </c>
      <c r="G18">
        <v>1</v>
      </c>
      <c r="H18" s="20">
        <v>0.1014925373</v>
      </c>
      <c r="I18" s="30">
        <v>70097085</v>
      </c>
      <c r="J18" t="s">
        <v>15248</v>
      </c>
      <c r="K18" s="2">
        <v>3.4472954838</v>
      </c>
      <c r="L18" s="19">
        <v>27888282</v>
      </c>
      <c r="M18" s="20">
        <v>0.02499999999999996</v>
      </c>
      <c r="N18" t="s">
        <v>15235</v>
      </c>
    </row>
    <row r="19">
      <c r="A19" t="s">
        <v>770</v>
      </c>
      <c r="B19" t="s">
        <v>713</v>
      </c>
      <c r="C19" t="s">
        <v>4051</v>
      </c>
      <c r="D19" t="s">
        <v>4052</v>
      </c>
      <c r="E19">
        <v>10</v>
      </c>
      <c r="F19">
        <v>0</v>
      </c>
      <c r="G19">
        <v>1</v>
      </c>
      <c r="H19" s="20">
        <v>0.09983896939999999</v>
      </c>
      <c r="I19" s="30">
        <v>8219905</v>
      </c>
      <c r="J19" t="s">
        <v>15249</v>
      </c>
      <c r="K19" s="2">
        <v>3.2685028482000003</v>
      </c>
      <c r="L19" s="19">
        <v>378137779.69</v>
      </c>
      <c r="M19" s="20">
        <v>0.23956442831215977</v>
      </c>
      <c r="N19" t="s">
        <v>15235</v>
      </c>
    </row>
    <row r="20">
      <c r="A20" t="s">
        <v>7147</v>
      </c>
      <c r="B20" t="s">
        <v>7148</v>
      </c>
      <c r="C20" t="s">
        <v>4159</v>
      </c>
      <c r="D20" t="s">
        <v>7149</v>
      </c>
      <c r="E20">
        <v>2</v>
      </c>
      <c r="F20">
        <v>0</v>
      </c>
      <c r="G20">
        <v>1</v>
      </c>
      <c r="H20" s="20">
        <v>0.1998031496</v>
      </c>
      <c r="I20" s="30">
        <v>57175976</v>
      </c>
      <c r="J20" t="s">
        <v>15250</v>
      </c>
      <c r="K20" s="2">
        <v>2.3673249264000003</v>
      </c>
      <c r="L20" s="19">
        <v>123394567.14</v>
      </c>
      <c r="M20" s="20">
        <v>0.1260969976905312</v>
      </c>
      <c r="N20" t="s">
        <v>15235</v>
      </c>
    </row>
    <row r="21">
      <c r="A21" t="s">
        <v>10986</v>
      </c>
      <c r="B21" t="s">
        <v>10987</v>
      </c>
      <c r="C21" t="s">
        <v>4030</v>
      </c>
      <c r="D21" t="s">
        <v>10988</v>
      </c>
      <c r="E21">
        <v>1</v>
      </c>
      <c r="F21">
        <v>0</v>
      </c>
      <c r="G21">
        <v>1</v>
      </c>
      <c r="H21" s="20">
        <v>0.10025380710000001</v>
      </c>
      <c r="I21" s="30">
        <v>77390370.75</v>
      </c>
      <c r="J21" t="s">
        <v>15251</v>
      </c>
      <c r="K21" s="2">
        <v>2.138134926</v>
      </c>
      <c r="L21" s="19">
        <v>31070887.08</v>
      </c>
      <c r="M21" s="20">
        <v>0.1422924901185771</v>
      </c>
      <c r="N21" t="s">
        <v>15235</v>
      </c>
    </row>
    <row r="22">
      <c r="A22" t="s">
        <v>13111</v>
      </c>
      <c r="B22" t="s">
        <v>13112</v>
      </c>
      <c r="C22" t="s">
        <v>4718</v>
      </c>
      <c r="D22" t="s">
        <v>13113</v>
      </c>
      <c r="E22">
        <v>2</v>
      </c>
      <c r="F22">
        <v>0</v>
      </c>
      <c r="G22">
        <v>1</v>
      </c>
      <c r="H22" s="20">
        <v>0.1003436426</v>
      </c>
      <c r="I22" s="30">
        <v>17727873</v>
      </c>
      <c r="J22" t="s">
        <v>15252</v>
      </c>
      <c r="K22" s="2">
        <v>1.4237925054</v>
      </c>
      <c r="L22" s="19">
        <v>205291715.18</v>
      </c>
      <c r="M22" s="20">
        <v>0.11335187760778866</v>
      </c>
      <c r="N22" t="s">
        <v>15235</v>
      </c>
    </row>
    <row r="23">
      <c r="A23" t="s">
        <v>11278</v>
      </c>
      <c r="B23" t="s">
        <v>424</v>
      </c>
      <c r="C23" t="s">
        <v>4246</v>
      </c>
      <c r="D23" t="s">
        <v>11279</v>
      </c>
      <c r="E23">
        <v>16</v>
      </c>
      <c r="F23">
        <v>3</v>
      </c>
      <c r="G23">
        <v>4</v>
      </c>
      <c r="H23" s="20">
        <v>0.10016330970000001</v>
      </c>
      <c r="I23" s="30">
        <v>27116161.200000003</v>
      </c>
      <c r="J23" t="s">
        <v>15253</v>
      </c>
      <c r="K23" s="2">
        <v>1.2237751164000001</v>
      </c>
      <c r="L23" s="19">
        <v>77882468.60000001</v>
      </c>
      <c r="M23" s="20">
        <v>1.7684931506849315</v>
      </c>
      <c r="N23" t="s">
        <v>15235</v>
      </c>
    </row>
    <row r="24">
      <c r="A24" t="s">
        <v>13853</v>
      </c>
      <c r="B24" t="s">
        <v>13854</v>
      </c>
      <c r="C24" t="s">
        <v>5836</v>
      </c>
      <c r="D24" t="s">
        <v>13855</v>
      </c>
      <c r="E24">
        <v>1</v>
      </c>
      <c r="F24">
        <v>0</v>
      </c>
      <c r="G24">
        <v>1</v>
      </c>
      <c r="H24" s="20">
        <v>0.10019907099999999</v>
      </c>
      <c r="I24" s="30">
        <v>21655137.999999996</v>
      </c>
      <c r="J24" t="s">
        <v>15254</v>
      </c>
      <c r="K24" s="2">
        <v>1.1279330052</v>
      </c>
      <c r="L24" s="19">
        <v>77907761.99999999</v>
      </c>
      <c r="M24" s="20">
        <v>0.12330623306233052</v>
      </c>
      <c r="N24" t="s">
        <v>15235</v>
      </c>
    </row>
    <row r="25">
      <c r="A25" t="s">
        <v>1528</v>
      </c>
      <c r="B25" t="s">
        <v>1529</v>
      </c>
      <c r="C25" t="s">
        <v>4971</v>
      </c>
      <c r="D25" t="s">
        <v>10401</v>
      </c>
      <c r="E25">
        <v>1</v>
      </c>
      <c r="F25">
        <v>0</v>
      </c>
      <c r="G25">
        <v>1</v>
      </c>
      <c r="H25" s="20">
        <v>0.200477327</v>
      </c>
      <c r="I25" s="30">
        <v>99595755.47</v>
      </c>
      <c r="J25" t="s">
        <v>15255</v>
      </c>
      <c r="K25" s="2">
        <v>0.7237309494</v>
      </c>
      <c r="L25" s="19">
        <v>139948437.53</v>
      </c>
      <c r="M25" s="20">
        <v>0.15632183908045993</v>
      </c>
      <c r="N25" t="s">
        <v>15235</v>
      </c>
    </row>
    <row r="26">
      <c r="A26" t="s">
        <v>7032</v>
      </c>
      <c r="B26" t="s">
        <v>7033</v>
      </c>
      <c r="C26" t="s">
        <v>4030</v>
      </c>
      <c r="D26" t="s">
        <v>7034</v>
      </c>
      <c r="E26">
        <v>9</v>
      </c>
      <c r="F26">
        <v>0</v>
      </c>
      <c r="G26">
        <v>1</v>
      </c>
      <c r="H26" s="20">
        <v>0.1</v>
      </c>
      <c r="I26" s="30">
        <v>66961185.830000006</v>
      </c>
      <c r="J26" t="s">
        <v>15256</v>
      </c>
      <c r="K26" s="2">
        <v>0.3067473156</v>
      </c>
      <c r="L26" s="19">
        <v>31054053.470000003</v>
      </c>
      <c r="M26" s="20">
        <v>0.33233233233233234</v>
      </c>
      <c r="N26" t="s">
        <v>15235</v>
      </c>
    </row>
  </sheetData>
  <autoFilter ref="A1:N1"/>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L1"/>
  <sheetViews>
    <sheetView workbookViewId="0">
      <selection activeCell="F13" sqref="F13"/>
    </sheetView>
  </sheetViews>
  <sheetFormatPr defaultColWidth="9" defaultRowHeight="14.25" x14ac:dyDescent="0.2"/>
  <cols>
    <col min="3" max="4" width="10.625" customWidth="1"/>
    <col min="5" max="5" width="15.625" customWidth="1"/>
    <col min="6" max="6" width="14.625" customWidth="1"/>
    <col min="7" max="7" width="11" customWidth="1"/>
    <col min="9" max="11" width="13.5" customWidth="1"/>
    <col min="12" max="12" width="12.5" customWidth="1"/>
  </cols>
  <sheetData>
    <row r="1" spans="1:12" x14ac:dyDescent="0.2">
      <c r="A1" t="s">
        <v>0</v>
      </c>
      <c r="B1" t="s">
        <v>1</v>
      </c>
      <c r="C1" t="s">
        <v>2</v>
      </c>
      <c r="D1" t="s">
        <v>4</v>
      </c>
      <c r="E1" t="s">
        <v>32</v>
      </c>
      <c r="F1" t="s">
        <v>40</v>
      </c>
      <c r="G1" t="s">
        <v>41</v>
      </c>
      <c r="H1" t="s">
        <v>37</v>
      </c>
      <c r="I1" t="s">
        <v>44</v>
      </c>
      <c r="J1" t="s">
        <v>45</v>
      </c>
      <c r="K1" t="s">
        <v>46</v>
      </c>
      <c r="L1" t="s">
        <v>47</v>
      </c>
    </row>
  </sheetData>
  <phoneticPr fontId="1"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1"/>
  <sheetViews>
    <sheetView workbookViewId="0">
      <selection activeCell="Q37" sqref="Q37"/>
    </sheetView>
  </sheetViews>
  <sheetFormatPr defaultRowHeight="14.25" x14ac:dyDescent="0.2"/>
  <cols>
    <col min="8" max="8" width="9" style="20"/>
  </cols>
  <sheetData>
    <row r="1" spans="1:8" x14ac:dyDescent="0.2">
      <c r="A1" s="21" t="s">
        <v>0</v>
      </c>
      <c r="B1" s="21" t="s">
        <v>1</v>
      </c>
      <c r="C1" s="21" t="s">
        <v>2</v>
      </c>
      <c r="D1" s="21" t="s">
        <v>4</v>
      </c>
      <c r="E1" s="21" t="s">
        <v>40</v>
      </c>
      <c r="F1" s="21" t="s">
        <v>41</v>
      </c>
      <c r="G1" s="21" t="s">
        <v>28</v>
      </c>
      <c r="H1" s="22" t="s">
        <v>37</v>
      </c>
    </row>
  </sheetData>
  <autoFilter ref="A1:H1" xr:uid="{00000000-0009-0000-0000-00000B000000}"/>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O62"/>
  <sheetViews>
    <sheetView workbookViewId="0">
      <selection activeCell="A2" sqref="A2:M156"/>
    </sheetView>
  </sheetViews>
  <sheetFormatPr defaultRowHeight="14.25"/>
  <cols>
    <col customWidth="true" max="3" min="3" width="17.125"/>
    <col customWidth="true" max="4" min="4" width="15.5"/>
    <col customWidth="true" max="5" min="5" width="18.125"/>
    <col customWidth="true" max="6" min="6" width="13.875"/>
    <col customWidth="true" max="7" min="7" width="15.125"/>
    <col customWidth="true" max="8" min="8" width="10.375"/>
    <col customWidth="true" max="9" min="9" width="14.125"/>
    <col customWidth="true" max="10" min="10" width="41.25"/>
    <col customWidth="true" max="11" min="11" width="14"/>
    <col customWidth="true" max="12" min="12" style="2" width="19.5"/>
    <col customWidth="true" max="13" min="13" width="22.375"/>
  </cols>
  <sheetData>
    <row r="1" spans="1:13">
      <c r="A1" s="18" t="s">
        <v>0</v>
      </c>
      <c r="B1" s="18" t="s">
        <v>1</v>
      </c>
      <c r="C1" s="18" t="s">
        <v>32</v>
      </c>
      <c r="D1" s="18" t="s">
        <v>33</v>
      </c>
      <c r="E1" s="18" t="s">
        <v>98</v>
      </c>
      <c r="F1" s="18" t="s">
        <v>99</v>
      </c>
      <c r="G1" s="18" t="s">
        <v>100</v>
      </c>
      <c r="H1" s="18" t="s">
        <v>101</v>
      </c>
      <c r="I1" s="51" t="s">
        <v>102</v>
      </c>
      <c r="J1" s="51" t="s">
        <v>103</v>
      </c>
      <c r="K1" s="51" t="s">
        <v>105</v>
      </c>
      <c r="L1" s="52" t="s">
        <v>106</v>
      </c>
      <c r="M1" s="51" t="s">
        <v>104</v>
      </c>
    </row>
    <row r="2">
      <c r="A2" t="s">
        <v>11702</v>
      </c>
      <c r="B2" t="s">
        <v>11703</v>
      </c>
      <c r="C2">
        <v>2</v>
      </c>
      <c r="D2">
        <v>0</v>
      </c>
      <c r="E2">
        <v>0</v>
      </c>
      <c r="F2" t="s">
        <v>6895</v>
      </c>
      <c r="G2" t="s">
        <v>6895</v>
      </c>
      <c r="H2" t="s">
        <v>6895</v>
      </c>
      <c r="I2" t="s">
        <v>6895</v>
      </c>
      <c r="J2" t="s">
        <v>15327</v>
      </c>
      <c r="K2" t="s">
        <v>15328</v>
      </c>
      <c r="L2" s="2">
        <v>0.171508</v>
      </c>
      <c r="M2">
        <v>0</v>
      </c>
    </row>
    <row r="3">
      <c r="A3" t="s">
        <v>14587</v>
      </c>
      <c r="B3" t="s">
        <v>14588</v>
      </c>
      <c r="C3">
        <v>6</v>
      </c>
      <c r="D3">
        <v>0</v>
      </c>
      <c r="E3">
        <v>0</v>
      </c>
      <c r="F3" t="s">
        <v>6895</v>
      </c>
      <c r="G3" t="s">
        <v>6895</v>
      </c>
      <c r="H3" t="s">
        <v>6895</v>
      </c>
      <c r="I3" t="s">
        <v>6895</v>
      </c>
      <c r="J3" t="s">
        <v>15327</v>
      </c>
      <c r="K3" t="s">
        <v>15328</v>
      </c>
      <c r="L3" s="2">
        <v>1.245393</v>
      </c>
      <c r="M3">
        <v>0</v>
      </c>
    </row>
    <row r="4">
      <c r="A4" t="s">
        <v>15173</v>
      </c>
      <c r="B4" t="s">
        <v>15174</v>
      </c>
      <c r="C4">
        <v>6</v>
      </c>
      <c r="D4">
        <v>0</v>
      </c>
      <c r="E4">
        <v>0</v>
      </c>
      <c r="F4" t="s">
        <v>6895</v>
      </c>
      <c r="G4" t="s">
        <v>6895</v>
      </c>
      <c r="H4" t="s">
        <v>6895</v>
      </c>
      <c r="I4" t="s">
        <v>6895</v>
      </c>
      <c r="J4" t="s">
        <v>15327</v>
      </c>
      <c r="K4" t="s">
        <v>15328</v>
      </c>
      <c r="L4" s="2">
        <v>1.841868</v>
      </c>
      <c r="M4">
        <v>0</v>
      </c>
    </row>
    <row r="5">
      <c r="A5" t="s">
        <v>1086</v>
      </c>
      <c r="B5" t="s">
        <v>1087</v>
      </c>
      <c r="C5">
        <v>2</v>
      </c>
      <c r="D5">
        <v>0</v>
      </c>
      <c r="E5">
        <v>0</v>
      </c>
      <c r="F5" t="s">
        <v>6895</v>
      </c>
      <c r="G5" t="s">
        <v>6895</v>
      </c>
      <c r="H5" t="s">
        <v>6895</v>
      </c>
      <c r="I5" t="s">
        <v>6895</v>
      </c>
      <c r="J5" t="s">
        <v>15327</v>
      </c>
      <c r="K5" t="s">
        <v>15328</v>
      </c>
      <c r="L5" s="2">
        <v>0.192203</v>
      </c>
      <c r="M5">
        <v>0</v>
      </c>
    </row>
    <row r="6">
      <c r="A6" t="s">
        <v>14568</v>
      </c>
      <c r="B6" t="s">
        <v>14569</v>
      </c>
      <c r="C6">
        <v>2</v>
      </c>
      <c r="D6">
        <v>0</v>
      </c>
      <c r="E6">
        <v>0</v>
      </c>
      <c r="F6" t="s">
        <v>6895</v>
      </c>
      <c r="G6" t="s">
        <v>6895</v>
      </c>
      <c r="H6" t="s">
        <v>6895</v>
      </c>
      <c r="I6" t="s">
        <v>6895</v>
      </c>
      <c r="J6" t="s">
        <v>15327</v>
      </c>
      <c r="K6" t="s">
        <v>15328</v>
      </c>
      <c r="L6" s="2">
        <v>0.333691</v>
      </c>
      <c r="M6">
        <v>0</v>
      </c>
    </row>
    <row r="7">
      <c r="A7" t="s">
        <v>6928</v>
      </c>
      <c r="B7" t="s">
        <v>6929</v>
      </c>
      <c r="C7">
        <v>20</v>
      </c>
      <c r="D7">
        <v>0</v>
      </c>
      <c r="E7">
        <v>0</v>
      </c>
      <c r="F7" t="s">
        <v>6895</v>
      </c>
      <c r="G7" t="s">
        <v>6895</v>
      </c>
      <c r="H7" t="s">
        <v>6895</v>
      </c>
      <c r="I7" t="s">
        <v>6895</v>
      </c>
      <c r="J7" t="s">
        <v>15327</v>
      </c>
      <c r="K7" t="s">
        <v>15328</v>
      </c>
      <c r="L7" s="2">
        <v>1.407449</v>
      </c>
      <c r="M7">
        <v>0</v>
      </c>
    </row>
    <row r="8">
      <c r="A8" t="s">
        <v>3425</v>
      </c>
      <c r="B8" t="s">
        <v>3426</v>
      </c>
      <c r="C8">
        <v>6</v>
      </c>
      <c r="D8">
        <v>0</v>
      </c>
      <c r="E8">
        <v>0</v>
      </c>
      <c r="F8" t="s">
        <v>6895</v>
      </c>
      <c r="G8" t="s">
        <v>6895</v>
      </c>
      <c r="H8" t="s">
        <v>6895</v>
      </c>
      <c r="I8" t="s">
        <v>6895</v>
      </c>
      <c r="J8" t="s">
        <v>15327</v>
      </c>
      <c r="K8" t="s">
        <v>15328</v>
      </c>
      <c r="L8" s="2">
        <v>0.304091</v>
      </c>
      <c r="M8">
        <v>0</v>
      </c>
    </row>
    <row r="9">
      <c r="A9" t="s">
        <v>2619</v>
      </c>
      <c r="B9" t="s">
        <v>2620</v>
      </c>
      <c r="C9">
        <v>5</v>
      </c>
      <c r="D9">
        <v>0</v>
      </c>
      <c r="E9">
        <v>0</v>
      </c>
      <c r="F9" t="s">
        <v>6895</v>
      </c>
      <c r="G9" t="s">
        <v>6895</v>
      </c>
      <c r="H9" t="s">
        <v>6895</v>
      </c>
      <c r="I9" t="s">
        <v>6895</v>
      </c>
      <c r="J9" t="s">
        <v>15327</v>
      </c>
      <c r="K9" t="s">
        <v>15329</v>
      </c>
      <c r="L9" s="2">
        <v>0.42452399999999996</v>
      </c>
      <c r="M9">
        <v>0</v>
      </c>
    </row>
    <row r="10">
      <c r="A10" t="s">
        <v>2533</v>
      </c>
      <c r="B10" t="s">
        <v>2534</v>
      </c>
      <c r="C10">
        <v>23</v>
      </c>
      <c r="D10">
        <v>0</v>
      </c>
      <c r="E10">
        <v>0</v>
      </c>
      <c r="F10" t="s">
        <v>6895</v>
      </c>
      <c r="G10" t="s">
        <v>6895</v>
      </c>
      <c r="H10" t="s">
        <v>6895</v>
      </c>
      <c r="I10" t="s">
        <v>6895</v>
      </c>
      <c r="J10" t="s">
        <v>15327</v>
      </c>
      <c r="K10" t="s">
        <v>15329</v>
      </c>
      <c r="L10" s="2">
        <v>0.525791</v>
      </c>
      <c r="M10">
        <v>0</v>
      </c>
    </row>
    <row r="11">
      <c r="A11" t="s">
        <v>3635</v>
      </c>
      <c r="B11" t="s">
        <v>3636</v>
      </c>
      <c r="C11">
        <v>2</v>
      </c>
      <c r="D11">
        <v>0</v>
      </c>
      <c r="E11">
        <v>0</v>
      </c>
      <c r="F11" t="s">
        <v>6895</v>
      </c>
      <c r="G11" t="s">
        <v>6895</v>
      </c>
      <c r="H11" t="s">
        <v>6895</v>
      </c>
      <c r="I11" t="s">
        <v>6895</v>
      </c>
      <c r="J11" t="s">
        <v>15327</v>
      </c>
      <c r="K11" t="s">
        <v>15329</v>
      </c>
      <c r="L11" s="2">
        <v>0.273429</v>
      </c>
      <c r="M11">
        <v>0</v>
      </c>
    </row>
    <row r="12">
      <c r="A12" t="s">
        <v>14727</v>
      </c>
      <c r="B12" t="s">
        <v>14728</v>
      </c>
      <c r="C12">
        <v>7</v>
      </c>
      <c r="D12">
        <v>0</v>
      </c>
      <c r="E12">
        <v>0</v>
      </c>
      <c r="F12" t="s">
        <v>6895</v>
      </c>
      <c r="G12" t="s">
        <v>6895</v>
      </c>
      <c r="H12" t="s">
        <v>6895</v>
      </c>
      <c r="I12" t="s">
        <v>6895</v>
      </c>
      <c r="J12" t="s">
        <v>15327</v>
      </c>
      <c r="K12" t="s">
        <v>15329</v>
      </c>
      <c r="L12" s="2">
        <v>0.431817</v>
      </c>
      <c r="M12">
        <v>0</v>
      </c>
    </row>
    <row r="13">
      <c r="A13" t="s">
        <v>2695</v>
      </c>
      <c r="B13" t="s">
        <v>2696</v>
      </c>
      <c r="C13">
        <v>6</v>
      </c>
      <c r="D13">
        <v>0</v>
      </c>
      <c r="E13">
        <v>0</v>
      </c>
      <c r="F13" t="s">
        <v>6895</v>
      </c>
      <c r="G13" t="s">
        <v>6895</v>
      </c>
      <c r="H13" t="s">
        <v>6895</v>
      </c>
      <c r="I13" t="s">
        <v>6895</v>
      </c>
      <c r="J13" t="s">
        <v>15327</v>
      </c>
      <c r="K13" t="s">
        <v>15329</v>
      </c>
      <c r="L13" s="2">
        <v>0.109115</v>
      </c>
      <c r="M13">
        <v>0</v>
      </c>
    </row>
    <row r="14">
      <c r="A14" t="s">
        <v>1526</v>
      </c>
      <c r="B14" t="s">
        <v>1527</v>
      </c>
      <c r="C14">
        <v>2</v>
      </c>
      <c r="D14">
        <v>0</v>
      </c>
      <c r="E14">
        <v>0</v>
      </c>
      <c r="F14" t="s">
        <v>6895</v>
      </c>
      <c r="G14" t="s">
        <v>6895</v>
      </c>
      <c r="H14" t="s">
        <v>6895</v>
      </c>
      <c r="I14" t="s">
        <v>6895</v>
      </c>
      <c r="J14" t="s">
        <v>15327</v>
      </c>
      <c r="K14" t="s">
        <v>15330</v>
      </c>
      <c r="L14" s="2">
        <v>0.178737</v>
      </c>
      <c r="M14">
        <v>0</v>
      </c>
    </row>
    <row r="15">
      <c r="A15" t="s">
        <v>3756</v>
      </c>
      <c r="B15" t="s">
        <v>3757</v>
      </c>
      <c r="C15">
        <v>3</v>
      </c>
      <c r="D15">
        <v>0</v>
      </c>
      <c r="E15">
        <v>0</v>
      </c>
      <c r="F15" t="s">
        <v>6895</v>
      </c>
      <c r="G15" t="s">
        <v>6895</v>
      </c>
      <c r="H15" t="s">
        <v>6895</v>
      </c>
      <c r="I15" t="s">
        <v>6895</v>
      </c>
      <c r="J15" t="s">
        <v>15327</v>
      </c>
      <c r="K15" t="s">
        <v>15330</v>
      </c>
      <c r="L15" s="2">
        <v>0.732637</v>
      </c>
      <c r="M15">
        <v>0</v>
      </c>
    </row>
    <row r="16">
      <c r="A16" t="s">
        <v>12599</v>
      </c>
      <c r="B16" t="s">
        <v>12600</v>
      </c>
      <c r="C16">
        <v>4</v>
      </c>
      <c r="D16">
        <v>0</v>
      </c>
      <c r="E16">
        <v>0</v>
      </c>
      <c r="F16" t="s">
        <v>6895</v>
      </c>
      <c r="G16" t="s">
        <v>6895</v>
      </c>
      <c r="H16" t="s">
        <v>6895</v>
      </c>
      <c r="I16" t="s">
        <v>6895</v>
      </c>
      <c r="J16" t="s">
        <v>15327</v>
      </c>
      <c r="K16" t="s">
        <v>15330</v>
      </c>
      <c r="L16" s="2">
        <v>0.923447</v>
      </c>
      <c r="M16">
        <v>0</v>
      </c>
    </row>
    <row r="17">
      <c r="A17" t="s">
        <v>3692</v>
      </c>
      <c r="B17" t="s">
        <v>3693</v>
      </c>
      <c r="C17">
        <v>15</v>
      </c>
      <c r="D17">
        <v>0</v>
      </c>
      <c r="E17">
        <v>0</v>
      </c>
      <c r="F17" t="s">
        <v>6895</v>
      </c>
      <c r="G17" t="s">
        <v>6895</v>
      </c>
      <c r="H17" t="s">
        <v>6895</v>
      </c>
      <c r="I17" t="s">
        <v>6895</v>
      </c>
      <c r="J17" t="s">
        <v>15327</v>
      </c>
      <c r="K17" t="s">
        <v>15330</v>
      </c>
      <c r="L17" s="2">
        <v>0.07672799999999999</v>
      </c>
      <c r="M17">
        <v>0</v>
      </c>
    </row>
    <row r="18">
      <c r="A18" t="s">
        <v>4361</v>
      </c>
      <c r="B18" t="s">
        <v>4362</v>
      </c>
      <c r="C18">
        <v>2</v>
      </c>
      <c r="D18">
        <v>0</v>
      </c>
      <c r="E18">
        <v>0</v>
      </c>
      <c r="F18" t="s">
        <v>6895</v>
      </c>
      <c r="G18" t="s">
        <v>6895</v>
      </c>
      <c r="H18" t="s">
        <v>6895</v>
      </c>
      <c r="I18" t="s">
        <v>6895</v>
      </c>
      <c r="J18" t="s">
        <v>15327</v>
      </c>
      <c r="K18" t="s">
        <v>15330</v>
      </c>
      <c r="L18" s="2">
        <v>1.44542</v>
      </c>
      <c r="M18">
        <v>0</v>
      </c>
    </row>
    <row r="19">
      <c r="A19" t="s">
        <v>601</v>
      </c>
      <c r="B19" t="s">
        <v>602</v>
      </c>
      <c r="C19">
        <v>6</v>
      </c>
      <c r="D19">
        <v>0</v>
      </c>
      <c r="E19">
        <v>0</v>
      </c>
      <c r="F19" t="s">
        <v>6895</v>
      </c>
      <c r="G19" t="s">
        <v>6895</v>
      </c>
      <c r="H19" t="s">
        <v>6895</v>
      </c>
      <c r="I19" t="s">
        <v>6895</v>
      </c>
      <c r="J19" t="s">
        <v>15327</v>
      </c>
      <c r="K19" t="s">
        <v>15330</v>
      </c>
      <c r="L19" s="2">
        <v>0.474041</v>
      </c>
      <c r="M19">
        <v>0</v>
      </c>
    </row>
    <row r="20">
      <c r="A20" t="s">
        <v>3425</v>
      </c>
      <c r="B20" t="s">
        <v>3426</v>
      </c>
      <c r="C20">
        <v>6</v>
      </c>
      <c r="D20">
        <v>0</v>
      </c>
      <c r="E20">
        <v>0</v>
      </c>
      <c r="F20" t="s">
        <v>6895</v>
      </c>
      <c r="G20" t="s">
        <v>6895</v>
      </c>
      <c r="H20" t="s">
        <v>6895</v>
      </c>
      <c r="I20" t="s">
        <v>6895</v>
      </c>
      <c r="J20" t="s">
        <v>15327</v>
      </c>
      <c r="K20" t="s">
        <v>15330</v>
      </c>
      <c r="L20" s="2">
        <v>0.935192</v>
      </c>
      <c r="M20">
        <v>0</v>
      </c>
    </row>
    <row r="21">
      <c r="A21" t="s">
        <v>7972</v>
      </c>
      <c r="B21" t="s">
        <v>7973</v>
      </c>
      <c r="C21">
        <v>2</v>
      </c>
      <c r="D21">
        <v>0</v>
      </c>
      <c r="E21">
        <v>0</v>
      </c>
      <c r="F21" t="s">
        <v>6895</v>
      </c>
      <c r="G21" t="s">
        <v>6895</v>
      </c>
      <c r="H21" t="s">
        <v>6895</v>
      </c>
      <c r="I21" t="s">
        <v>6895</v>
      </c>
      <c r="J21" t="s">
        <v>15327</v>
      </c>
      <c r="K21" t="s">
        <v>15330</v>
      </c>
      <c r="L21" s="2">
        <v>0.17183199999999998</v>
      </c>
      <c r="M21">
        <v>0</v>
      </c>
    </row>
    <row r="22">
      <c r="A22" t="s">
        <v>15099</v>
      </c>
      <c r="B22" t="s">
        <v>15100</v>
      </c>
      <c r="C22">
        <v>2</v>
      </c>
      <c r="D22">
        <v>0</v>
      </c>
      <c r="E22">
        <v>0</v>
      </c>
      <c r="F22" t="s">
        <v>6895</v>
      </c>
      <c r="G22" t="s">
        <v>6895</v>
      </c>
      <c r="H22" t="s">
        <v>6895</v>
      </c>
      <c r="I22" t="s">
        <v>6895</v>
      </c>
      <c r="J22" t="s">
        <v>15327</v>
      </c>
      <c r="K22" t="s">
        <v>15331</v>
      </c>
      <c r="L22" s="2">
        <v>0.355852</v>
      </c>
      <c r="M22">
        <v>0</v>
      </c>
    </row>
    <row r="23">
      <c r="A23" t="s">
        <v>15206</v>
      </c>
      <c r="B23" t="s">
        <v>15207</v>
      </c>
      <c r="C23">
        <v>8</v>
      </c>
      <c r="D23">
        <v>0</v>
      </c>
      <c r="E23">
        <v>0</v>
      </c>
      <c r="F23" t="s">
        <v>6895</v>
      </c>
      <c r="G23" t="s">
        <v>6895</v>
      </c>
      <c r="H23" t="s">
        <v>6895</v>
      </c>
      <c r="I23" t="s">
        <v>6895</v>
      </c>
      <c r="J23" t="s">
        <v>15327</v>
      </c>
      <c r="K23" t="s">
        <v>15331</v>
      </c>
      <c r="L23" s="2">
        <v>0.624243</v>
      </c>
      <c r="M23">
        <v>0</v>
      </c>
    </row>
    <row r="24">
      <c r="A24" t="s">
        <v>12543</v>
      </c>
      <c r="B24" t="s">
        <v>12544</v>
      </c>
      <c r="C24">
        <v>1</v>
      </c>
      <c r="D24">
        <v>0</v>
      </c>
      <c r="E24">
        <v>0</v>
      </c>
      <c r="F24" t="s">
        <v>6895</v>
      </c>
      <c r="G24" t="s">
        <v>6895</v>
      </c>
      <c r="H24" t="s">
        <v>6895</v>
      </c>
      <c r="I24" t="s">
        <v>6895</v>
      </c>
      <c r="J24" t="s">
        <v>15327</v>
      </c>
      <c r="K24" t="s">
        <v>15331</v>
      </c>
      <c r="L24" s="2">
        <v>0.259023</v>
      </c>
      <c r="M24">
        <v>0</v>
      </c>
    </row>
    <row r="25">
      <c r="A25" t="s">
        <v>3175</v>
      </c>
      <c r="B25" t="s">
        <v>3176</v>
      </c>
      <c r="C25">
        <v>2</v>
      </c>
      <c r="D25">
        <v>0</v>
      </c>
      <c r="E25">
        <v>0</v>
      </c>
      <c r="F25" t="s">
        <v>6895</v>
      </c>
      <c r="G25" t="s">
        <v>6895</v>
      </c>
      <c r="H25" t="s">
        <v>6895</v>
      </c>
      <c r="I25" t="s">
        <v>6895</v>
      </c>
      <c r="J25" t="s">
        <v>15327</v>
      </c>
      <c r="K25" t="s">
        <v>15331</v>
      </c>
      <c r="L25" s="2">
        <v>0.139749</v>
      </c>
      <c r="M25">
        <v>0</v>
      </c>
    </row>
    <row r="26">
      <c r="A26" t="s">
        <v>2695</v>
      </c>
      <c r="B26" t="s">
        <v>2696</v>
      </c>
      <c r="C26">
        <v>6</v>
      </c>
      <c r="D26">
        <v>0</v>
      </c>
      <c r="E26">
        <v>0</v>
      </c>
      <c r="F26" t="s">
        <v>6895</v>
      </c>
      <c r="G26" t="s">
        <v>6895</v>
      </c>
      <c r="H26" t="s">
        <v>6895</v>
      </c>
      <c r="I26" t="s">
        <v>6895</v>
      </c>
      <c r="J26" t="s">
        <v>15327</v>
      </c>
      <c r="K26" t="s">
        <v>15331</v>
      </c>
      <c r="L26" s="2">
        <v>0.22212900000000002</v>
      </c>
      <c r="M26">
        <v>0</v>
      </c>
    </row>
    <row r="27">
      <c r="A27" t="s">
        <v>14942</v>
      </c>
      <c r="B27" t="s">
        <v>14943</v>
      </c>
      <c r="C27">
        <v>3</v>
      </c>
      <c r="D27">
        <v>0</v>
      </c>
      <c r="E27">
        <v>0</v>
      </c>
      <c r="F27" t="s">
        <v>6895</v>
      </c>
      <c r="G27" t="s">
        <v>6895</v>
      </c>
      <c r="H27" t="s">
        <v>6895</v>
      </c>
      <c r="I27" t="s">
        <v>6895</v>
      </c>
      <c r="J27" t="s">
        <v>15327</v>
      </c>
      <c r="K27" t="s">
        <v>15332</v>
      </c>
      <c r="L27" s="2">
        <v>0.180829</v>
      </c>
      <c r="M27">
        <v>0</v>
      </c>
    </row>
    <row r="28">
      <c r="A28" t="s">
        <v>14966</v>
      </c>
      <c r="B28" t="s">
        <v>14967</v>
      </c>
      <c r="C28">
        <v>2</v>
      </c>
      <c r="D28">
        <v>0</v>
      </c>
      <c r="E28">
        <v>0</v>
      </c>
      <c r="F28" t="s">
        <v>6895</v>
      </c>
      <c r="G28" t="s">
        <v>6895</v>
      </c>
      <c r="H28" t="s">
        <v>6895</v>
      </c>
      <c r="I28" t="s">
        <v>6895</v>
      </c>
      <c r="J28" t="s">
        <v>15327</v>
      </c>
      <c r="K28" t="s">
        <v>15332</v>
      </c>
      <c r="L28" s="2">
        <v>0.052000000000000005</v>
      </c>
      <c r="M28">
        <v>0</v>
      </c>
    </row>
    <row r="29">
      <c r="A29" t="s">
        <v>13157</v>
      </c>
      <c r="B29" t="s">
        <v>13158</v>
      </c>
      <c r="C29">
        <v>8</v>
      </c>
      <c r="D29">
        <v>0</v>
      </c>
      <c r="E29">
        <v>0</v>
      </c>
      <c r="F29" t="s">
        <v>6895</v>
      </c>
      <c r="G29" t="s">
        <v>6895</v>
      </c>
      <c r="H29" t="s">
        <v>6895</v>
      </c>
      <c r="I29" t="s">
        <v>6895</v>
      </c>
      <c r="J29" t="s">
        <v>15327</v>
      </c>
      <c r="K29" t="s">
        <v>15332</v>
      </c>
      <c r="L29" s="2">
        <v>0.5293760000000001</v>
      </c>
      <c r="M29">
        <v>0</v>
      </c>
    </row>
    <row r="30">
      <c r="A30" t="s">
        <v>14845</v>
      </c>
      <c r="B30" t="s">
        <v>14846</v>
      </c>
      <c r="C30">
        <v>8</v>
      </c>
      <c r="D30">
        <v>0</v>
      </c>
      <c r="E30">
        <v>0</v>
      </c>
      <c r="F30" t="s">
        <v>6895</v>
      </c>
      <c r="G30" t="s">
        <v>6895</v>
      </c>
      <c r="H30" t="s">
        <v>6895</v>
      </c>
      <c r="I30" t="s">
        <v>6895</v>
      </c>
      <c r="J30" t="s">
        <v>15327</v>
      </c>
      <c r="K30" t="s">
        <v>15333</v>
      </c>
      <c r="L30" s="2">
        <v>0.881424</v>
      </c>
      <c r="M30">
        <v>0</v>
      </c>
    </row>
    <row r="31">
      <c r="A31" t="s">
        <v>770</v>
      </c>
      <c r="B31" t="s">
        <v>713</v>
      </c>
      <c r="C31">
        <v>10</v>
      </c>
      <c r="D31">
        <v>0</v>
      </c>
      <c r="E31">
        <v>1</v>
      </c>
      <c r="F31" t="s">
        <v>6895</v>
      </c>
      <c r="G31" t="s">
        <v>6895</v>
      </c>
      <c r="H31" t="s">
        <v>6895</v>
      </c>
      <c r="I31" t="s">
        <v>6895</v>
      </c>
      <c r="J31" t="s">
        <v>15327</v>
      </c>
      <c r="K31" t="s">
        <v>15333</v>
      </c>
      <c r="L31" s="2">
        <v>0.17610099999999998</v>
      </c>
      <c r="M31">
        <v>0</v>
      </c>
    </row>
    <row r="32">
      <c r="A32" t="s">
        <v>5225</v>
      </c>
      <c r="B32" t="s">
        <v>5226</v>
      </c>
      <c r="C32">
        <v>2</v>
      </c>
      <c r="D32">
        <v>0</v>
      </c>
      <c r="E32">
        <v>0</v>
      </c>
      <c r="F32" t="s">
        <v>6895</v>
      </c>
      <c r="G32" t="s">
        <v>6895</v>
      </c>
      <c r="H32" t="s">
        <v>6895</v>
      </c>
      <c r="I32" t="s">
        <v>6895</v>
      </c>
      <c r="J32" t="s">
        <v>15327</v>
      </c>
      <c r="K32" t="s">
        <v>15333</v>
      </c>
      <c r="L32" s="2">
        <v>0.100323</v>
      </c>
      <c r="M32">
        <v>0</v>
      </c>
    </row>
    <row r="33">
      <c r="A33" t="s">
        <v>14405</v>
      </c>
      <c r="B33" t="s">
        <v>14406</v>
      </c>
      <c r="C33">
        <v>9</v>
      </c>
      <c r="D33">
        <v>0</v>
      </c>
      <c r="E33">
        <v>0</v>
      </c>
      <c r="F33" t="s">
        <v>6895</v>
      </c>
      <c r="G33" t="s">
        <v>6895</v>
      </c>
      <c r="H33" t="s">
        <v>6895</v>
      </c>
      <c r="I33" t="s">
        <v>6895</v>
      </c>
      <c r="J33" t="s">
        <v>15327</v>
      </c>
      <c r="K33" t="s">
        <v>15333</v>
      </c>
      <c r="L33" s="2">
        <v>1.082007</v>
      </c>
      <c r="M33">
        <v>0</v>
      </c>
    </row>
    <row r="34">
      <c r="A34" t="s">
        <v>3756</v>
      </c>
      <c r="B34" t="s">
        <v>3757</v>
      </c>
      <c r="C34">
        <v>3</v>
      </c>
      <c r="D34">
        <v>0</v>
      </c>
      <c r="E34">
        <v>0</v>
      </c>
      <c r="F34" t="s">
        <v>6895</v>
      </c>
      <c r="G34" t="s">
        <v>6895</v>
      </c>
      <c r="H34" t="s">
        <v>6895</v>
      </c>
      <c r="I34" t="s">
        <v>6895</v>
      </c>
      <c r="J34" t="s">
        <v>15327</v>
      </c>
      <c r="K34" t="s">
        <v>15333</v>
      </c>
      <c r="L34" s="2">
        <v>1.754346</v>
      </c>
      <c r="M34">
        <v>0</v>
      </c>
    </row>
    <row r="35">
      <c r="A35" t="s">
        <v>15206</v>
      </c>
      <c r="B35" t="s">
        <v>15207</v>
      </c>
      <c r="C35">
        <v>8</v>
      </c>
      <c r="D35">
        <v>0</v>
      </c>
      <c r="E35">
        <v>0</v>
      </c>
      <c r="F35" t="s">
        <v>6895</v>
      </c>
      <c r="G35" t="s">
        <v>6895</v>
      </c>
      <c r="H35" t="s">
        <v>6895</v>
      </c>
      <c r="I35" t="s">
        <v>6895</v>
      </c>
      <c r="J35" t="s">
        <v>15327</v>
      </c>
      <c r="K35" t="s">
        <v>15333</v>
      </c>
      <c r="L35" s="2">
        <v>0.427938</v>
      </c>
      <c r="M35">
        <v>0</v>
      </c>
    </row>
    <row r="36">
      <c r="A36" t="s">
        <v>769</v>
      </c>
      <c r="B36" t="s">
        <v>712</v>
      </c>
      <c r="C36">
        <v>3</v>
      </c>
      <c r="D36">
        <v>0</v>
      </c>
      <c r="E36">
        <v>0</v>
      </c>
      <c r="F36" t="s">
        <v>6895</v>
      </c>
      <c r="G36" t="s">
        <v>6895</v>
      </c>
      <c r="H36" t="s">
        <v>6895</v>
      </c>
      <c r="I36" t="s">
        <v>6895</v>
      </c>
      <c r="J36" t="s">
        <v>15327</v>
      </c>
      <c r="K36" t="s">
        <v>15333</v>
      </c>
      <c r="L36" s="2">
        <v>0.076907</v>
      </c>
      <c r="M36">
        <v>0</v>
      </c>
    </row>
    <row r="37">
      <c r="A37" t="s">
        <v>1903</v>
      </c>
      <c r="B37" t="s">
        <v>1904</v>
      </c>
      <c r="C37">
        <v>14</v>
      </c>
      <c r="D37">
        <v>0</v>
      </c>
      <c r="E37">
        <v>0</v>
      </c>
      <c r="F37" t="s">
        <v>6895</v>
      </c>
      <c r="G37" t="s">
        <v>6895</v>
      </c>
      <c r="H37" t="s">
        <v>6895</v>
      </c>
      <c r="I37" t="s">
        <v>6895</v>
      </c>
      <c r="J37" t="s">
        <v>15327</v>
      </c>
      <c r="K37" t="s">
        <v>15334</v>
      </c>
      <c r="L37" s="2">
        <v>0.488131</v>
      </c>
      <c r="M37">
        <v>0</v>
      </c>
    </row>
    <row r="38">
      <c r="A38" t="s">
        <v>767</v>
      </c>
      <c r="B38" t="s">
        <v>718</v>
      </c>
      <c r="C38">
        <v>10</v>
      </c>
      <c r="D38">
        <v>0</v>
      </c>
      <c r="E38">
        <v>0</v>
      </c>
      <c r="F38" t="s">
        <v>6895</v>
      </c>
      <c r="G38" t="s">
        <v>6895</v>
      </c>
      <c r="H38" t="s">
        <v>6895</v>
      </c>
      <c r="I38" t="s">
        <v>6895</v>
      </c>
      <c r="J38" t="s">
        <v>15327</v>
      </c>
      <c r="K38" t="s">
        <v>15334</v>
      </c>
      <c r="L38" s="2">
        <v>0.8282250000000001</v>
      </c>
      <c r="M38">
        <v>0</v>
      </c>
    </row>
    <row r="39">
      <c r="A39" t="s">
        <v>380</v>
      </c>
      <c r="B39" t="s">
        <v>381</v>
      </c>
      <c r="C39">
        <v>9</v>
      </c>
      <c r="D39">
        <v>0</v>
      </c>
      <c r="E39">
        <v>0</v>
      </c>
      <c r="F39" t="s">
        <v>6895</v>
      </c>
      <c r="G39" t="s">
        <v>6895</v>
      </c>
      <c r="H39" t="s">
        <v>6895</v>
      </c>
      <c r="I39" t="s">
        <v>6895</v>
      </c>
      <c r="J39" t="s">
        <v>15327</v>
      </c>
      <c r="K39" t="s">
        <v>15334</v>
      </c>
      <c r="L39" s="2">
        <v>0.446092</v>
      </c>
      <c r="M39">
        <v>0</v>
      </c>
    </row>
    <row r="40">
      <c r="A40" t="s">
        <v>942</v>
      </c>
      <c r="B40" t="s">
        <v>943</v>
      </c>
      <c r="C40">
        <v>5</v>
      </c>
      <c r="D40">
        <v>3</v>
      </c>
      <c r="E40">
        <v>0</v>
      </c>
      <c r="F40" t="s">
        <v>6895</v>
      </c>
      <c r="G40" t="s">
        <v>6895</v>
      </c>
      <c r="H40" t="s">
        <v>6895</v>
      </c>
      <c r="I40" t="s">
        <v>6895</v>
      </c>
      <c r="J40" t="s">
        <v>15327</v>
      </c>
      <c r="K40" t="s">
        <v>15335</v>
      </c>
      <c r="L40" s="2">
        <v>0.121959</v>
      </c>
      <c r="M40">
        <v>0</v>
      </c>
    </row>
    <row r="41">
      <c r="A41" t="s">
        <v>984</v>
      </c>
      <c r="B41" t="s">
        <v>985</v>
      </c>
      <c r="C41">
        <v>3</v>
      </c>
      <c r="D41">
        <v>0</v>
      </c>
      <c r="E41">
        <v>0</v>
      </c>
      <c r="F41" t="s">
        <v>6895</v>
      </c>
      <c r="G41" t="s">
        <v>6895</v>
      </c>
      <c r="H41" t="s">
        <v>6895</v>
      </c>
      <c r="I41" t="s">
        <v>6895</v>
      </c>
      <c r="J41" t="s">
        <v>15327</v>
      </c>
      <c r="K41" t="s">
        <v>15335</v>
      </c>
      <c r="L41" s="2">
        <v>0.094523</v>
      </c>
      <c r="M41">
        <v>0</v>
      </c>
    </row>
    <row r="42">
      <c r="A42" t="s">
        <v>771</v>
      </c>
      <c r="B42" t="s">
        <v>722</v>
      </c>
      <c r="C42">
        <v>5</v>
      </c>
      <c r="D42">
        <v>4</v>
      </c>
      <c r="E42">
        <v>5</v>
      </c>
      <c r="F42" t="s">
        <v>6895</v>
      </c>
      <c r="G42" t="s">
        <v>6895</v>
      </c>
      <c r="H42" t="s">
        <v>6895</v>
      </c>
      <c r="I42" t="s">
        <v>6895</v>
      </c>
      <c r="J42" t="s">
        <v>15327</v>
      </c>
      <c r="K42" t="s">
        <v>15335</v>
      </c>
      <c r="L42" s="2">
        <v>0.0287</v>
      </c>
      <c r="M42">
        <v>0</v>
      </c>
    </row>
    <row r="43">
      <c r="A43" t="s">
        <v>4038</v>
      </c>
      <c r="B43" t="s">
        <v>4039</v>
      </c>
      <c r="C43">
        <v>4</v>
      </c>
      <c r="D43">
        <v>2</v>
      </c>
      <c r="E43">
        <v>0</v>
      </c>
      <c r="F43" t="s">
        <v>6895</v>
      </c>
      <c r="G43" t="s">
        <v>6895</v>
      </c>
      <c r="H43" t="s">
        <v>6895</v>
      </c>
      <c r="I43" t="s">
        <v>6895</v>
      </c>
      <c r="J43" t="s">
        <v>15327</v>
      </c>
      <c r="K43" t="s">
        <v>15336</v>
      </c>
      <c r="L43" s="2">
        <v>0.169767</v>
      </c>
      <c r="M43">
        <v>0</v>
      </c>
    </row>
    <row r="44">
      <c r="A44" t="s">
        <v>1363</v>
      </c>
      <c r="B44" t="s">
        <v>659</v>
      </c>
      <c r="C44">
        <v>3</v>
      </c>
      <c r="D44">
        <v>2</v>
      </c>
      <c r="E44">
        <v>3</v>
      </c>
      <c r="F44" t="s">
        <v>6895</v>
      </c>
      <c r="G44" t="s">
        <v>6895</v>
      </c>
      <c r="H44" t="s">
        <v>6895</v>
      </c>
      <c r="I44" t="s">
        <v>6895</v>
      </c>
      <c r="J44" t="s">
        <v>15327</v>
      </c>
      <c r="K44" t="s">
        <v>15336</v>
      </c>
      <c r="L44" s="2">
        <v>0.037472</v>
      </c>
      <c r="M44">
        <v>0</v>
      </c>
    </row>
    <row r="45">
      <c r="A45" t="s">
        <v>601</v>
      </c>
      <c r="B45" t="s">
        <v>602</v>
      </c>
      <c r="C45">
        <v>6</v>
      </c>
      <c r="D45">
        <v>0</v>
      </c>
      <c r="E45">
        <v>0</v>
      </c>
      <c r="F45" t="s">
        <v>6895</v>
      </c>
      <c r="G45" t="s">
        <v>6895</v>
      </c>
      <c r="H45" t="s">
        <v>6895</v>
      </c>
      <c r="I45" t="s">
        <v>6895</v>
      </c>
      <c r="J45" t="s">
        <v>15327</v>
      </c>
      <c r="K45" t="s">
        <v>15336</v>
      </c>
      <c r="L45" s="2">
        <v>0.649739</v>
      </c>
      <c r="M45">
        <v>0</v>
      </c>
    </row>
    <row r="46">
      <c r="A46" t="s">
        <v>1287</v>
      </c>
      <c r="B46" t="s">
        <v>1288</v>
      </c>
      <c r="C46">
        <v>3</v>
      </c>
      <c r="D46">
        <v>2</v>
      </c>
      <c r="E46">
        <v>0</v>
      </c>
      <c r="F46" t="s">
        <v>6895</v>
      </c>
      <c r="G46" t="s">
        <v>6895</v>
      </c>
      <c r="H46" t="s">
        <v>6895</v>
      </c>
      <c r="I46" t="s">
        <v>6895</v>
      </c>
      <c r="J46" t="s">
        <v>15327</v>
      </c>
      <c r="K46" t="s">
        <v>15336</v>
      </c>
      <c r="L46" s="2">
        <v>0.034355000000000004</v>
      </c>
      <c r="M46">
        <v>0</v>
      </c>
    </row>
    <row r="47">
      <c r="A47" t="s">
        <v>1407</v>
      </c>
      <c r="B47" t="s">
        <v>1408</v>
      </c>
      <c r="C47">
        <v>12</v>
      </c>
      <c r="D47">
        <v>1</v>
      </c>
      <c r="E47">
        <v>0</v>
      </c>
      <c r="F47" t="s">
        <v>6895</v>
      </c>
      <c r="G47" t="s">
        <v>6895</v>
      </c>
      <c r="H47" t="s">
        <v>6895</v>
      </c>
      <c r="I47" t="s">
        <v>6895</v>
      </c>
      <c r="J47" t="s">
        <v>15327</v>
      </c>
      <c r="K47" t="s">
        <v>15336</v>
      </c>
      <c r="L47" s="2">
        <v>0.279288</v>
      </c>
      <c r="M47">
        <v>0</v>
      </c>
    </row>
    <row r="48">
      <c r="A48" t="s">
        <v>11258</v>
      </c>
      <c r="B48" t="s">
        <v>11259</v>
      </c>
      <c r="C48">
        <v>10</v>
      </c>
      <c r="D48">
        <v>0</v>
      </c>
      <c r="E48">
        <v>0</v>
      </c>
      <c r="F48" t="s">
        <v>6895</v>
      </c>
      <c r="G48" t="s">
        <v>6895</v>
      </c>
      <c r="H48" t="s">
        <v>6895</v>
      </c>
      <c r="I48" t="s">
        <v>6895</v>
      </c>
      <c r="J48" t="s">
        <v>15327</v>
      </c>
      <c r="K48" t="s">
        <v>15336</v>
      </c>
      <c r="L48" s="2">
        <v>0.232841</v>
      </c>
      <c r="M48">
        <v>0</v>
      </c>
    </row>
    <row r="49">
      <c r="A49" t="s">
        <v>1242</v>
      </c>
      <c r="B49" t="s">
        <v>1243</v>
      </c>
      <c r="C49">
        <v>4</v>
      </c>
      <c r="D49">
        <v>0</v>
      </c>
      <c r="E49">
        <v>0</v>
      </c>
      <c r="F49" t="s">
        <v>6895</v>
      </c>
      <c r="G49" t="s">
        <v>6895</v>
      </c>
      <c r="H49" t="s">
        <v>6895</v>
      </c>
      <c r="I49" t="s">
        <v>6895</v>
      </c>
      <c r="J49" t="s">
        <v>15327</v>
      </c>
      <c r="K49" t="s">
        <v>15336</v>
      </c>
      <c r="L49" s="2">
        <v>0.081569</v>
      </c>
      <c r="M49">
        <v>0</v>
      </c>
    </row>
    <row r="50">
      <c r="A50" t="s">
        <v>11278</v>
      </c>
      <c r="B50" t="s">
        <v>424</v>
      </c>
      <c r="C50">
        <v>16</v>
      </c>
      <c r="D50">
        <v>3</v>
      </c>
      <c r="E50">
        <v>4</v>
      </c>
      <c r="F50" t="s">
        <v>6895</v>
      </c>
      <c r="G50" t="s">
        <v>6895</v>
      </c>
      <c r="H50" t="s">
        <v>6895</v>
      </c>
      <c r="I50" t="s">
        <v>6895</v>
      </c>
      <c r="J50" t="s">
        <v>15327</v>
      </c>
      <c r="K50" t="s">
        <v>15336</v>
      </c>
      <c r="L50" s="2">
        <v>0.19377</v>
      </c>
      <c r="M50">
        <v>0</v>
      </c>
    </row>
    <row r="51">
      <c r="A51" t="s">
        <v>4011</v>
      </c>
      <c r="B51" t="s">
        <v>4012</v>
      </c>
      <c r="C51">
        <v>4</v>
      </c>
      <c r="D51">
        <v>1</v>
      </c>
      <c r="E51">
        <v>2</v>
      </c>
      <c r="F51" t="s">
        <v>6895</v>
      </c>
      <c r="G51" t="s">
        <v>6895</v>
      </c>
      <c r="H51" t="s">
        <v>6895</v>
      </c>
      <c r="I51" t="s">
        <v>6895</v>
      </c>
      <c r="J51" t="s">
        <v>15327</v>
      </c>
      <c r="K51" t="s">
        <v>15337</v>
      </c>
      <c r="L51" s="2">
        <v>0.38020499999999996</v>
      </c>
      <c r="M51">
        <v>0</v>
      </c>
    </row>
    <row r="52">
      <c r="A52" t="s">
        <v>4007</v>
      </c>
      <c r="B52" t="s">
        <v>4008</v>
      </c>
      <c r="C52">
        <v>4</v>
      </c>
      <c r="D52">
        <v>1</v>
      </c>
      <c r="E52">
        <v>2</v>
      </c>
      <c r="F52" t="s">
        <v>6895</v>
      </c>
      <c r="G52" t="s">
        <v>6895</v>
      </c>
      <c r="H52" t="s">
        <v>6895</v>
      </c>
      <c r="I52" t="s">
        <v>6895</v>
      </c>
      <c r="J52" t="s">
        <v>15327</v>
      </c>
      <c r="K52" t="s">
        <v>15337</v>
      </c>
      <c r="L52" s="2">
        <v>0.105325</v>
      </c>
      <c r="M52">
        <v>0</v>
      </c>
    </row>
    <row r="53">
      <c r="A53" t="s">
        <v>771</v>
      </c>
      <c r="B53" t="s">
        <v>722</v>
      </c>
      <c r="C53">
        <v>5</v>
      </c>
      <c r="D53">
        <v>4</v>
      </c>
      <c r="E53">
        <v>5</v>
      </c>
      <c r="F53" t="s">
        <v>6895</v>
      </c>
      <c r="G53" t="s">
        <v>6895</v>
      </c>
      <c r="H53" t="s">
        <v>6895</v>
      </c>
      <c r="I53" t="s">
        <v>6895</v>
      </c>
      <c r="J53" t="s">
        <v>15327</v>
      </c>
      <c r="K53" t="s">
        <v>15337</v>
      </c>
      <c r="L53" s="2">
        <v>0.038649</v>
      </c>
      <c r="M53">
        <v>0</v>
      </c>
    </row>
    <row r="54">
      <c r="A54" t="s">
        <v>12993</v>
      </c>
      <c r="B54" t="s">
        <v>12994</v>
      </c>
      <c r="C54">
        <v>1</v>
      </c>
      <c r="D54">
        <v>0</v>
      </c>
      <c r="E54">
        <v>0</v>
      </c>
      <c r="F54" t="s">
        <v>6895</v>
      </c>
      <c r="G54" t="s">
        <v>6895</v>
      </c>
      <c r="H54" t="s">
        <v>6895</v>
      </c>
      <c r="I54" t="s">
        <v>6895</v>
      </c>
      <c r="J54" t="s">
        <v>15338</v>
      </c>
      <c r="K54" t="s">
        <v>15332</v>
      </c>
      <c r="L54" s="2">
        <v>0.144958</v>
      </c>
      <c r="M54">
        <v>0</v>
      </c>
    </row>
    <row r="55">
      <c r="A55" t="s">
        <v>14939</v>
      </c>
      <c r="B55" t="s">
        <v>14940</v>
      </c>
      <c r="C55">
        <v>4</v>
      </c>
      <c r="D55">
        <v>0</v>
      </c>
      <c r="E55">
        <v>0</v>
      </c>
      <c r="F55" t="s">
        <v>6895</v>
      </c>
      <c r="G55" t="s">
        <v>6895</v>
      </c>
      <c r="H55" t="s">
        <v>6895</v>
      </c>
      <c r="I55" t="s">
        <v>6895</v>
      </c>
      <c r="J55" t="s">
        <v>15338</v>
      </c>
      <c r="K55" t="s">
        <v>15332</v>
      </c>
      <c r="L55" s="2">
        <v>1.05297</v>
      </c>
      <c r="M55">
        <v>0</v>
      </c>
    </row>
    <row r="56">
      <c r="A56" t="s">
        <v>14568</v>
      </c>
      <c r="B56" t="s">
        <v>14569</v>
      </c>
      <c r="C56">
        <v>2</v>
      </c>
      <c r="D56">
        <v>0</v>
      </c>
      <c r="E56">
        <v>0</v>
      </c>
      <c r="F56" t="s">
        <v>6895</v>
      </c>
      <c r="G56" t="s">
        <v>6895</v>
      </c>
      <c r="H56" t="s">
        <v>6895</v>
      </c>
      <c r="I56" t="s">
        <v>6895</v>
      </c>
      <c r="J56" t="s">
        <v>15338</v>
      </c>
      <c r="K56" t="s">
        <v>15332</v>
      </c>
      <c r="L56" s="2">
        <v>0.866784</v>
      </c>
      <c r="M56">
        <v>0</v>
      </c>
    </row>
    <row r="57">
      <c r="A57" t="s">
        <v>3369</v>
      </c>
      <c r="B57" t="s">
        <v>3370</v>
      </c>
      <c r="C57">
        <v>0</v>
      </c>
      <c r="D57">
        <v>0</v>
      </c>
      <c r="E57">
        <v>0</v>
      </c>
      <c r="F57" t="s">
        <v>6895</v>
      </c>
      <c r="G57" t="s">
        <v>6895</v>
      </c>
      <c r="H57" t="s">
        <v>6895</v>
      </c>
      <c r="I57" t="s">
        <v>6895</v>
      </c>
      <c r="J57" t="s">
        <v>15338</v>
      </c>
      <c r="K57" t="s">
        <v>15333</v>
      </c>
      <c r="L57" s="2">
        <v>0.140273</v>
      </c>
      <c r="M57">
        <v>0</v>
      </c>
    </row>
    <row r="58">
      <c r="A58" t="s">
        <v>4361</v>
      </c>
      <c r="B58" t="s">
        <v>4362</v>
      </c>
      <c r="C58">
        <v>2</v>
      </c>
      <c r="D58">
        <v>0</v>
      </c>
      <c r="E58">
        <v>0</v>
      </c>
      <c r="F58" t="s">
        <v>6895</v>
      </c>
      <c r="G58" t="s">
        <v>6895</v>
      </c>
      <c r="H58" t="s">
        <v>6895</v>
      </c>
      <c r="I58" t="s">
        <v>6895</v>
      </c>
      <c r="J58" t="s">
        <v>15338</v>
      </c>
      <c r="K58" t="s">
        <v>15333</v>
      </c>
      <c r="L58" s="2">
        <v>1.2787350000000002</v>
      </c>
      <c r="M58">
        <v>0</v>
      </c>
    </row>
    <row r="59">
      <c r="A59" t="s">
        <v>214</v>
      </c>
      <c r="B59" t="s">
        <v>215</v>
      </c>
      <c r="C59">
        <v>0</v>
      </c>
      <c r="D59">
        <v>0</v>
      </c>
      <c r="E59">
        <v>0</v>
      </c>
      <c r="F59" t="s">
        <v>6895</v>
      </c>
      <c r="G59" t="s">
        <v>6895</v>
      </c>
      <c r="H59" t="s">
        <v>6895</v>
      </c>
      <c r="I59" t="s">
        <v>6895</v>
      </c>
      <c r="J59" t="s">
        <v>15338</v>
      </c>
      <c r="K59" t="s">
        <v>15334</v>
      </c>
      <c r="L59" s="2">
        <v>0.06286900000000001</v>
      </c>
      <c r="M59">
        <v>0</v>
      </c>
    </row>
    <row r="60">
      <c r="A60" t="s">
        <v>3756</v>
      </c>
      <c r="B60" t="s">
        <v>3757</v>
      </c>
      <c r="C60">
        <v>3</v>
      </c>
      <c r="D60">
        <v>0</v>
      </c>
      <c r="E60">
        <v>0</v>
      </c>
      <c r="F60" t="s">
        <v>6895</v>
      </c>
      <c r="G60" t="s">
        <v>6895</v>
      </c>
      <c r="H60" t="s">
        <v>6895</v>
      </c>
      <c r="I60" t="s">
        <v>6895</v>
      </c>
      <c r="J60" t="s">
        <v>15338</v>
      </c>
      <c r="K60" t="s">
        <v>15336</v>
      </c>
      <c r="L60" s="2">
        <v>1.413816</v>
      </c>
      <c r="M60">
        <v>0</v>
      </c>
    </row>
    <row r="61">
      <c r="A61" t="s">
        <v>769</v>
      </c>
      <c r="B61" t="s">
        <v>712</v>
      </c>
      <c r="C61">
        <v>3</v>
      </c>
      <c r="D61">
        <v>0</v>
      </c>
      <c r="E61">
        <v>0</v>
      </c>
      <c r="F61" t="s">
        <v>6895</v>
      </c>
      <c r="G61" t="s">
        <v>6895</v>
      </c>
      <c r="H61" t="s">
        <v>6895</v>
      </c>
      <c r="I61" t="s">
        <v>6895</v>
      </c>
      <c r="J61" t="s">
        <v>15338</v>
      </c>
      <c r="K61" t="s">
        <v>15337</v>
      </c>
      <c r="L61" s="2">
        <v>0.506586</v>
      </c>
      <c r="M61">
        <v>0</v>
      </c>
    </row>
    <row r="62" spans="15:15">
      <c r="A62" t="s">
        <v>15034</v>
      </c>
      <c r="B62" t="s">
        <v>15035</v>
      </c>
      <c r="C62">
        <v>4</v>
      </c>
      <c r="D62">
        <v>0</v>
      </c>
      <c r="E62">
        <v>0</v>
      </c>
      <c r="F62" t="s">
        <v>6895</v>
      </c>
      <c r="G62" t="s">
        <v>6895</v>
      </c>
      <c r="H62" t="s">
        <v>6895</v>
      </c>
      <c r="I62" t="s">
        <v>6895</v>
      </c>
      <c r="J62" t="s">
        <v>15339</v>
      </c>
      <c r="K62" t="s">
        <v>15328</v>
      </c>
      <c r="L62" s="2">
        <v>1.3346109999999998</v>
      </c>
      <c r="M62">
        <v>0</v>
      </c>
      <c r="O62">
        <f>COUNTIFS(A:A,"SH.600822",J:J,"连续*")</f>
        <v>0</v>
      </c>
    </row>
    <row r="63">
      <c r="A63" t="s">
        <v>12018</v>
      </c>
      <c r="B63" t="s">
        <v>12019</v>
      </c>
      <c r="C63">
        <v>2</v>
      </c>
      <c r="D63">
        <v>0</v>
      </c>
      <c r="E63">
        <v>0</v>
      </c>
      <c r="F63" t="s">
        <v>6895</v>
      </c>
      <c r="G63" t="s">
        <v>6895</v>
      </c>
      <c r="H63" t="s">
        <v>6895</v>
      </c>
      <c r="I63" t="s">
        <v>6895</v>
      </c>
      <c r="J63" t="s">
        <v>15339</v>
      </c>
      <c r="K63" t="s">
        <v>15328</v>
      </c>
      <c r="L63" s="2">
        <v>0.895868</v>
      </c>
      <c r="M63">
        <v>0</v>
      </c>
    </row>
    <row r="64">
      <c r="A64" t="s">
        <v>2061</v>
      </c>
      <c r="B64" t="s">
        <v>2062</v>
      </c>
      <c r="C64">
        <v>3</v>
      </c>
      <c r="D64">
        <v>0</v>
      </c>
      <c r="E64">
        <v>0</v>
      </c>
      <c r="F64" t="s">
        <v>6895</v>
      </c>
      <c r="G64" t="s">
        <v>6895</v>
      </c>
      <c r="H64" t="s">
        <v>6895</v>
      </c>
      <c r="I64" t="s">
        <v>6895</v>
      </c>
      <c r="J64" t="s">
        <v>15339</v>
      </c>
      <c r="K64" t="s">
        <v>15328</v>
      </c>
      <c r="L64" s="2">
        <v>1.8144550000000002</v>
      </c>
      <c r="M64">
        <v>0</v>
      </c>
    </row>
    <row r="65">
      <c r="A65" t="s">
        <v>15137</v>
      </c>
      <c r="B65" t="s">
        <v>15138</v>
      </c>
      <c r="C65">
        <v>3</v>
      </c>
      <c r="D65">
        <v>0</v>
      </c>
      <c r="E65">
        <v>0</v>
      </c>
      <c r="F65" t="s">
        <v>6895</v>
      </c>
      <c r="G65" t="s">
        <v>6895</v>
      </c>
      <c r="H65" t="s">
        <v>6895</v>
      </c>
      <c r="I65" t="s">
        <v>6895</v>
      </c>
      <c r="J65" t="s">
        <v>15339</v>
      </c>
      <c r="K65" t="s">
        <v>15328</v>
      </c>
      <c r="L65" s="2">
        <v>1.1836039999999999</v>
      </c>
      <c r="M65">
        <v>0</v>
      </c>
    </row>
    <row r="66">
      <c r="A66" t="s">
        <v>1545</v>
      </c>
      <c r="B66" t="s">
        <v>237</v>
      </c>
      <c r="C66">
        <v>5</v>
      </c>
      <c r="D66">
        <v>0</v>
      </c>
      <c r="E66">
        <v>0</v>
      </c>
      <c r="F66" t="s">
        <v>6895</v>
      </c>
      <c r="G66" t="s">
        <v>6895</v>
      </c>
      <c r="H66" t="s">
        <v>6895</v>
      </c>
      <c r="I66" t="s">
        <v>6895</v>
      </c>
      <c r="J66" t="s">
        <v>15339</v>
      </c>
      <c r="K66" t="s">
        <v>15329</v>
      </c>
      <c r="L66" s="2">
        <v>0.716152</v>
      </c>
      <c r="M66">
        <v>0</v>
      </c>
    </row>
    <row r="67">
      <c r="A67" t="s">
        <v>15196</v>
      </c>
      <c r="B67" t="s">
        <v>15197</v>
      </c>
      <c r="C67">
        <v>1</v>
      </c>
      <c r="D67">
        <v>0</v>
      </c>
      <c r="E67">
        <v>0</v>
      </c>
      <c r="F67" t="s">
        <v>6895</v>
      </c>
      <c r="G67" t="s">
        <v>6895</v>
      </c>
      <c r="H67" t="s">
        <v>6895</v>
      </c>
      <c r="I67" t="s">
        <v>6895</v>
      </c>
      <c r="J67" t="s">
        <v>15339</v>
      </c>
      <c r="K67" t="s">
        <v>15330</v>
      </c>
      <c r="L67" s="2">
        <v>0.8005880000000001</v>
      </c>
      <c r="M67">
        <v>0</v>
      </c>
    </row>
    <row r="68">
      <c r="A68" t="s">
        <v>3667</v>
      </c>
      <c r="B68" t="s">
        <v>3668</v>
      </c>
      <c r="C68">
        <v>4</v>
      </c>
      <c r="D68">
        <v>0</v>
      </c>
      <c r="E68">
        <v>0</v>
      </c>
      <c r="F68" t="s">
        <v>6895</v>
      </c>
      <c r="G68" t="s">
        <v>6895</v>
      </c>
      <c r="H68" t="s">
        <v>6895</v>
      </c>
      <c r="I68" t="s">
        <v>6895</v>
      </c>
      <c r="J68" t="s">
        <v>15339</v>
      </c>
      <c r="K68" t="s">
        <v>15330</v>
      </c>
      <c r="L68" s="2">
        <v>0.515088</v>
      </c>
      <c r="M68">
        <v>0</v>
      </c>
    </row>
    <row r="69">
      <c r="A69" t="s">
        <v>362</v>
      </c>
      <c r="B69" t="s">
        <v>363</v>
      </c>
      <c r="C69">
        <v>3</v>
      </c>
      <c r="D69">
        <v>0</v>
      </c>
      <c r="E69">
        <v>0</v>
      </c>
      <c r="F69" t="s">
        <v>6895</v>
      </c>
      <c r="G69" t="s">
        <v>6895</v>
      </c>
      <c r="H69" t="s">
        <v>6895</v>
      </c>
      <c r="I69" t="s">
        <v>6895</v>
      </c>
      <c r="J69" t="s">
        <v>15339</v>
      </c>
      <c r="K69" t="s">
        <v>15330</v>
      </c>
      <c r="L69" s="2">
        <v>0.73738</v>
      </c>
      <c r="M69">
        <v>0</v>
      </c>
    </row>
    <row r="70">
      <c r="A70" t="s">
        <v>11927</v>
      </c>
      <c r="B70" t="s">
        <v>11928</v>
      </c>
      <c r="C70">
        <v>3</v>
      </c>
      <c r="D70">
        <v>0</v>
      </c>
      <c r="E70">
        <v>0</v>
      </c>
      <c r="F70" t="s">
        <v>6895</v>
      </c>
      <c r="G70" t="s">
        <v>6895</v>
      </c>
      <c r="H70" t="s">
        <v>6895</v>
      </c>
      <c r="I70" t="s">
        <v>6895</v>
      </c>
      <c r="J70" t="s">
        <v>15339</v>
      </c>
      <c r="K70" t="s">
        <v>15330</v>
      </c>
      <c r="L70" s="2">
        <v>1.37726</v>
      </c>
      <c r="M70">
        <v>0</v>
      </c>
    </row>
    <row r="71">
      <c r="A71" t="s">
        <v>1735</v>
      </c>
      <c r="B71" t="s">
        <v>229</v>
      </c>
      <c r="C71">
        <v>3</v>
      </c>
      <c r="D71">
        <v>0</v>
      </c>
      <c r="E71">
        <v>0</v>
      </c>
      <c r="F71" t="s">
        <v>6895</v>
      </c>
      <c r="G71" t="s">
        <v>6895</v>
      </c>
      <c r="H71" t="s">
        <v>6895</v>
      </c>
      <c r="I71" t="s">
        <v>6895</v>
      </c>
      <c r="J71" t="s">
        <v>15339</v>
      </c>
      <c r="K71" t="s">
        <v>15330</v>
      </c>
      <c r="L71" s="2">
        <v>2.163055</v>
      </c>
      <c r="M71">
        <v>0</v>
      </c>
    </row>
    <row r="72">
      <c r="A72" t="s">
        <v>15201</v>
      </c>
      <c r="B72" t="s">
        <v>15202</v>
      </c>
      <c r="C72">
        <v>2</v>
      </c>
      <c r="D72">
        <v>0</v>
      </c>
      <c r="E72">
        <v>0</v>
      </c>
      <c r="F72" t="s">
        <v>6895</v>
      </c>
      <c r="G72" t="s">
        <v>6895</v>
      </c>
      <c r="H72" t="s">
        <v>6895</v>
      </c>
      <c r="I72" t="s">
        <v>6895</v>
      </c>
      <c r="J72" t="s">
        <v>15339</v>
      </c>
      <c r="K72" t="s">
        <v>15331</v>
      </c>
      <c r="L72" s="2">
        <v>0.7724930000000001</v>
      </c>
      <c r="M72">
        <v>0</v>
      </c>
    </row>
    <row r="73">
      <c r="A73" t="s">
        <v>15147</v>
      </c>
      <c r="B73" t="s">
        <v>15148</v>
      </c>
      <c r="C73">
        <v>3</v>
      </c>
      <c r="D73">
        <v>0</v>
      </c>
      <c r="E73">
        <v>0</v>
      </c>
      <c r="F73" t="s">
        <v>6895</v>
      </c>
      <c r="G73" t="s">
        <v>6895</v>
      </c>
      <c r="H73" t="s">
        <v>6895</v>
      </c>
      <c r="I73" t="s">
        <v>6895</v>
      </c>
      <c r="J73" t="s">
        <v>15339</v>
      </c>
      <c r="K73" t="s">
        <v>15331</v>
      </c>
      <c r="L73" s="2">
        <v>0.8410120000000001</v>
      </c>
      <c r="M73">
        <v>0</v>
      </c>
    </row>
    <row r="74">
      <c r="A74" t="s">
        <v>15209</v>
      </c>
      <c r="B74" t="s">
        <v>15210</v>
      </c>
      <c r="C74">
        <v>2</v>
      </c>
      <c r="D74">
        <v>0</v>
      </c>
      <c r="E74">
        <v>0</v>
      </c>
      <c r="F74" t="s">
        <v>6895</v>
      </c>
      <c r="G74" t="s">
        <v>6895</v>
      </c>
      <c r="H74" t="s">
        <v>6895</v>
      </c>
      <c r="I74" t="s">
        <v>6895</v>
      </c>
      <c r="J74" t="s">
        <v>15339</v>
      </c>
      <c r="K74" t="s">
        <v>15331</v>
      </c>
      <c r="L74" s="2">
        <v>1.074743</v>
      </c>
      <c r="M74">
        <v>0</v>
      </c>
    </row>
    <row r="75">
      <c r="A75" t="s">
        <v>15159</v>
      </c>
      <c r="B75" t="s">
        <v>15160</v>
      </c>
      <c r="C75">
        <v>1</v>
      </c>
      <c r="D75">
        <v>0</v>
      </c>
      <c r="E75">
        <v>0</v>
      </c>
      <c r="F75" t="s">
        <v>6895</v>
      </c>
      <c r="G75" t="s">
        <v>6895</v>
      </c>
      <c r="H75" t="s">
        <v>6895</v>
      </c>
      <c r="I75" t="s">
        <v>6895</v>
      </c>
      <c r="J75" t="s">
        <v>15339</v>
      </c>
      <c r="K75" t="s">
        <v>15332</v>
      </c>
      <c r="L75" s="2">
        <v>0.8563500000000001</v>
      </c>
      <c r="M75">
        <v>0</v>
      </c>
    </row>
    <row r="76">
      <c r="A76" t="s">
        <v>766</v>
      </c>
      <c r="B76" t="s">
        <v>710</v>
      </c>
      <c r="C76">
        <v>3</v>
      </c>
      <c r="D76">
        <v>0</v>
      </c>
      <c r="E76">
        <v>0</v>
      </c>
      <c r="F76" t="s">
        <v>6895</v>
      </c>
      <c r="G76" t="s">
        <v>6895</v>
      </c>
      <c r="H76" t="s">
        <v>6895</v>
      </c>
      <c r="I76" t="s">
        <v>6895</v>
      </c>
      <c r="J76" t="s">
        <v>15339</v>
      </c>
      <c r="K76" t="s">
        <v>15333</v>
      </c>
      <c r="L76" s="2">
        <v>0.700641</v>
      </c>
      <c r="M76">
        <v>0</v>
      </c>
    </row>
    <row r="77">
      <c r="A77" t="s">
        <v>2615</v>
      </c>
      <c r="B77" t="s">
        <v>2616</v>
      </c>
      <c r="C77">
        <v>1</v>
      </c>
      <c r="D77">
        <v>0</v>
      </c>
      <c r="E77">
        <v>0</v>
      </c>
      <c r="F77" t="s">
        <v>6895</v>
      </c>
      <c r="G77" t="s">
        <v>6895</v>
      </c>
      <c r="H77" t="s">
        <v>6895</v>
      </c>
      <c r="I77" t="s">
        <v>6895</v>
      </c>
      <c r="J77" t="s">
        <v>15339</v>
      </c>
      <c r="K77" t="s">
        <v>15333</v>
      </c>
      <c r="L77" s="2">
        <v>0.27473</v>
      </c>
      <c r="M77">
        <v>0</v>
      </c>
    </row>
    <row r="78">
      <c r="A78" t="s">
        <v>15084</v>
      </c>
      <c r="B78" t="s">
        <v>15085</v>
      </c>
      <c r="C78">
        <v>2</v>
      </c>
      <c r="D78">
        <v>0</v>
      </c>
      <c r="E78">
        <v>0</v>
      </c>
      <c r="F78" t="s">
        <v>6895</v>
      </c>
      <c r="G78" t="s">
        <v>6895</v>
      </c>
      <c r="H78" t="s">
        <v>6895</v>
      </c>
      <c r="I78" t="s">
        <v>6895</v>
      </c>
      <c r="J78" t="s">
        <v>15339</v>
      </c>
      <c r="K78" t="s">
        <v>15333</v>
      </c>
      <c r="L78" s="2">
        <v>0.814474</v>
      </c>
      <c r="M78">
        <v>0</v>
      </c>
    </row>
    <row r="79">
      <c r="A79" t="s">
        <v>15137</v>
      </c>
      <c r="B79" t="s">
        <v>15138</v>
      </c>
      <c r="C79">
        <v>3</v>
      </c>
      <c r="D79">
        <v>0</v>
      </c>
      <c r="E79">
        <v>0</v>
      </c>
      <c r="F79" t="s">
        <v>6895</v>
      </c>
      <c r="G79" t="s">
        <v>6895</v>
      </c>
      <c r="H79" t="s">
        <v>6895</v>
      </c>
      <c r="I79" t="s">
        <v>6895</v>
      </c>
      <c r="J79" t="s">
        <v>15339</v>
      </c>
      <c r="K79" t="s">
        <v>15333</v>
      </c>
      <c r="L79" s="2">
        <v>1.7541849999999999</v>
      </c>
      <c r="M79">
        <v>0</v>
      </c>
    </row>
    <row r="80">
      <c r="A80" t="s">
        <v>1347</v>
      </c>
      <c r="B80" t="s">
        <v>615</v>
      </c>
      <c r="C80">
        <v>4</v>
      </c>
      <c r="D80">
        <v>2</v>
      </c>
      <c r="E80">
        <v>0</v>
      </c>
      <c r="F80" t="s">
        <v>6895</v>
      </c>
      <c r="G80" t="s">
        <v>6895</v>
      </c>
      <c r="H80" t="s">
        <v>6895</v>
      </c>
      <c r="I80" t="s">
        <v>6895</v>
      </c>
      <c r="J80" t="s">
        <v>15339</v>
      </c>
      <c r="K80" t="s">
        <v>15335</v>
      </c>
      <c r="L80" s="2">
        <v>0.389538</v>
      </c>
      <c r="M80">
        <v>0</v>
      </c>
    </row>
    <row r="81">
      <c r="A81" t="s">
        <v>1158</v>
      </c>
      <c r="B81" t="s">
        <v>1159</v>
      </c>
      <c r="C81">
        <v>1</v>
      </c>
      <c r="D81">
        <v>0</v>
      </c>
      <c r="E81">
        <v>0</v>
      </c>
      <c r="F81" t="s">
        <v>6895</v>
      </c>
      <c r="G81" t="s">
        <v>6895</v>
      </c>
      <c r="H81" t="s">
        <v>6895</v>
      </c>
      <c r="I81" t="s">
        <v>6895</v>
      </c>
      <c r="J81" t="s">
        <v>15339</v>
      </c>
      <c r="K81" t="s">
        <v>15335</v>
      </c>
      <c r="L81" s="2">
        <v>0.8509950000000001</v>
      </c>
      <c r="M81">
        <v>0</v>
      </c>
    </row>
    <row r="82">
      <c r="A82" t="s">
        <v>15150</v>
      </c>
      <c r="B82" t="s">
        <v>15151</v>
      </c>
      <c r="C82">
        <v>2</v>
      </c>
      <c r="D82">
        <v>0</v>
      </c>
      <c r="E82">
        <v>0</v>
      </c>
      <c r="F82" t="s">
        <v>6895</v>
      </c>
      <c r="G82" t="s">
        <v>6895</v>
      </c>
      <c r="H82" t="s">
        <v>6895</v>
      </c>
      <c r="I82" t="s">
        <v>6895</v>
      </c>
      <c r="J82" t="s">
        <v>15339</v>
      </c>
      <c r="K82" t="s">
        <v>15335</v>
      </c>
      <c r="L82" s="2">
        <v>0.147019</v>
      </c>
      <c r="M82">
        <v>0</v>
      </c>
    </row>
    <row r="83">
      <c r="A83" t="s">
        <v>4014</v>
      </c>
      <c r="B83" t="s">
        <v>4015</v>
      </c>
      <c r="C83">
        <v>3</v>
      </c>
      <c r="D83">
        <v>3</v>
      </c>
      <c r="E83">
        <v>0</v>
      </c>
      <c r="F83" t="s">
        <v>6895</v>
      </c>
      <c r="G83" t="s">
        <v>6895</v>
      </c>
      <c r="H83" t="s">
        <v>6895</v>
      </c>
      <c r="I83" t="s">
        <v>6895</v>
      </c>
      <c r="J83" t="s">
        <v>15339</v>
      </c>
      <c r="K83" t="s">
        <v>15335</v>
      </c>
      <c r="L83" s="2">
        <v>0.790886</v>
      </c>
      <c r="M83">
        <v>0</v>
      </c>
    </row>
    <row r="84">
      <c r="A84" t="s">
        <v>14631</v>
      </c>
      <c r="B84" t="s">
        <v>14632</v>
      </c>
      <c r="C84">
        <v>2</v>
      </c>
      <c r="D84">
        <v>0</v>
      </c>
      <c r="E84">
        <v>0</v>
      </c>
      <c r="F84" t="s">
        <v>6895</v>
      </c>
      <c r="G84" t="s">
        <v>6895</v>
      </c>
      <c r="H84" t="s">
        <v>6895</v>
      </c>
      <c r="I84" t="s">
        <v>6895</v>
      </c>
      <c r="J84" t="s">
        <v>15339</v>
      </c>
      <c r="K84" t="s">
        <v>15336</v>
      </c>
      <c r="L84" s="2">
        <v>0.763024</v>
      </c>
      <c r="M84">
        <v>0</v>
      </c>
    </row>
    <row r="85">
      <c r="A85" t="s">
        <v>14721</v>
      </c>
      <c r="B85" t="s">
        <v>919</v>
      </c>
      <c r="C85">
        <v>1</v>
      </c>
      <c r="D85">
        <v>0</v>
      </c>
      <c r="E85">
        <v>0</v>
      </c>
      <c r="F85" t="s">
        <v>6895</v>
      </c>
      <c r="G85" t="s">
        <v>6895</v>
      </c>
      <c r="H85" t="s">
        <v>6895</v>
      </c>
      <c r="I85" t="s">
        <v>6895</v>
      </c>
      <c r="J85" t="s">
        <v>15339</v>
      </c>
      <c r="K85" t="s">
        <v>15336</v>
      </c>
      <c r="L85" s="2">
        <v>1.301962</v>
      </c>
      <c r="M85">
        <v>0</v>
      </c>
    </row>
    <row r="86">
      <c r="A86" t="s">
        <v>1379</v>
      </c>
      <c r="B86" t="s">
        <v>622</v>
      </c>
      <c r="C86">
        <v>3</v>
      </c>
      <c r="D86">
        <v>1</v>
      </c>
      <c r="E86">
        <v>0</v>
      </c>
      <c r="F86" t="s">
        <v>6895</v>
      </c>
      <c r="G86" t="s">
        <v>6895</v>
      </c>
      <c r="H86" t="s">
        <v>6895</v>
      </c>
      <c r="I86" t="s">
        <v>6895</v>
      </c>
      <c r="J86" t="s">
        <v>15339</v>
      </c>
      <c r="K86" t="s">
        <v>15337</v>
      </c>
      <c r="L86" s="2">
        <v>1.119893</v>
      </c>
      <c r="M86">
        <v>0</v>
      </c>
    </row>
    <row r="87">
      <c r="A87" t="s">
        <v>12980</v>
      </c>
      <c r="B87" t="s">
        <v>12981</v>
      </c>
      <c r="C87">
        <v>0</v>
      </c>
      <c r="D87">
        <v>0</v>
      </c>
      <c r="E87">
        <v>0</v>
      </c>
      <c r="F87" t="s">
        <v>6895</v>
      </c>
      <c r="G87" t="s">
        <v>15340</v>
      </c>
      <c r="H87" t="s">
        <v>6895</v>
      </c>
      <c r="I87" t="s">
        <v>15336</v>
      </c>
      <c r="J87" t="s">
        <v>6895</v>
      </c>
      <c r="K87" t="s">
        <v>6895</v>
      </c>
      <c r="L87" s="2">
        <v>0</v>
      </c>
      <c r="M87">
        <v>0</v>
      </c>
    </row>
    <row r="88">
      <c r="A88" t="s">
        <v>1756</v>
      </c>
      <c r="B88" t="s">
        <v>1757</v>
      </c>
      <c r="C88">
        <v>0</v>
      </c>
      <c r="D88">
        <v>0</v>
      </c>
      <c r="E88">
        <v>0</v>
      </c>
      <c r="F88" t="s">
        <v>6895</v>
      </c>
      <c r="G88" t="s">
        <v>1755</v>
      </c>
      <c r="H88" t="s">
        <v>6895</v>
      </c>
      <c r="I88" t="s">
        <v>15336</v>
      </c>
      <c r="J88" t="s">
        <v>6895</v>
      </c>
      <c r="K88" t="s">
        <v>6895</v>
      </c>
      <c r="L88" s="2">
        <v>0</v>
      </c>
      <c r="M88">
        <v>0</v>
      </c>
    </row>
    <row r="89">
      <c r="A89" t="s">
        <v>12562</v>
      </c>
      <c r="B89" t="s">
        <v>12563</v>
      </c>
      <c r="C89">
        <v>1</v>
      </c>
      <c r="D89">
        <v>0</v>
      </c>
      <c r="E89">
        <v>0</v>
      </c>
      <c r="F89" t="s">
        <v>6895</v>
      </c>
      <c r="G89" t="s">
        <v>15341</v>
      </c>
      <c r="H89" t="s">
        <v>6895</v>
      </c>
      <c r="I89" t="s">
        <v>15336</v>
      </c>
      <c r="J89" t="s">
        <v>6895</v>
      </c>
      <c r="K89" t="s">
        <v>6895</v>
      </c>
      <c r="L89" s="2">
        <v>0</v>
      </c>
      <c r="M89">
        <v>0</v>
      </c>
    </row>
    <row r="90">
      <c r="A90" t="s">
        <v>1756</v>
      </c>
      <c r="B90" t="s">
        <v>1757</v>
      </c>
      <c r="C90">
        <v>0</v>
      </c>
      <c r="D90">
        <v>0</v>
      </c>
      <c r="E90">
        <v>0</v>
      </c>
      <c r="F90" t="s">
        <v>6895</v>
      </c>
      <c r="G90" t="s">
        <v>15342</v>
      </c>
      <c r="H90" t="s">
        <v>6895</v>
      </c>
      <c r="I90" t="s">
        <v>15336</v>
      </c>
      <c r="J90" t="s">
        <v>6895</v>
      </c>
      <c r="K90" t="s">
        <v>6895</v>
      </c>
      <c r="L90" s="2">
        <v>0</v>
      </c>
      <c r="M90">
        <v>0</v>
      </c>
    </row>
    <row r="91">
      <c r="A91" t="s">
        <v>786</v>
      </c>
      <c r="B91" t="s">
        <v>720</v>
      </c>
      <c r="C91">
        <v>0</v>
      </c>
      <c r="D91">
        <v>0</v>
      </c>
      <c r="E91">
        <v>0</v>
      </c>
      <c r="F91" t="s">
        <v>6895</v>
      </c>
      <c r="G91" t="s">
        <v>15343</v>
      </c>
      <c r="H91" t="s">
        <v>6895</v>
      </c>
      <c r="I91" t="s">
        <v>15336</v>
      </c>
      <c r="J91" t="s">
        <v>6895</v>
      </c>
      <c r="K91" t="s">
        <v>6895</v>
      </c>
      <c r="L91" s="2">
        <v>0</v>
      </c>
      <c r="M91">
        <v>0</v>
      </c>
    </row>
    <row r="92">
      <c r="A92" t="s">
        <v>786</v>
      </c>
      <c r="B92" t="s">
        <v>720</v>
      </c>
      <c r="C92">
        <v>0</v>
      </c>
      <c r="D92">
        <v>0</v>
      </c>
      <c r="E92">
        <v>0</v>
      </c>
      <c r="F92" t="s">
        <v>6895</v>
      </c>
      <c r="G92" t="s">
        <v>15342</v>
      </c>
      <c r="H92" t="s">
        <v>6895</v>
      </c>
      <c r="I92" t="s">
        <v>15336</v>
      </c>
      <c r="J92" t="s">
        <v>6895</v>
      </c>
      <c r="K92" t="s">
        <v>6895</v>
      </c>
      <c r="L92" s="2">
        <v>0</v>
      </c>
      <c r="M92">
        <v>0</v>
      </c>
    </row>
    <row r="93">
      <c r="A93" t="s">
        <v>3134</v>
      </c>
      <c r="B93" t="s">
        <v>3135</v>
      </c>
      <c r="C93">
        <v>1</v>
      </c>
      <c r="D93">
        <v>0</v>
      </c>
      <c r="E93">
        <v>0</v>
      </c>
      <c r="F93" t="s">
        <v>6895</v>
      </c>
      <c r="G93" t="s">
        <v>15344</v>
      </c>
      <c r="H93" t="s">
        <v>6895</v>
      </c>
      <c r="I93" t="s">
        <v>15336</v>
      </c>
      <c r="J93" t="s">
        <v>6895</v>
      </c>
      <c r="K93" t="s">
        <v>6895</v>
      </c>
      <c r="L93" s="2">
        <v>0</v>
      </c>
      <c r="M93">
        <v>0</v>
      </c>
    </row>
    <row r="94">
      <c r="A94" t="s">
        <v>14606</v>
      </c>
      <c r="B94" t="s">
        <v>14607</v>
      </c>
      <c r="C94">
        <v>1</v>
      </c>
      <c r="D94">
        <v>0</v>
      </c>
      <c r="E94">
        <v>0</v>
      </c>
      <c r="F94" t="s">
        <v>6895</v>
      </c>
      <c r="G94" t="s">
        <v>15344</v>
      </c>
      <c r="H94" t="s">
        <v>6895</v>
      </c>
      <c r="I94" t="s">
        <v>15336</v>
      </c>
      <c r="J94" t="s">
        <v>6895</v>
      </c>
      <c r="K94" t="s">
        <v>6895</v>
      </c>
      <c r="L94" s="2">
        <v>0</v>
      </c>
      <c r="M94">
        <v>0</v>
      </c>
    </row>
    <row r="95">
      <c r="A95" t="s">
        <v>1756</v>
      </c>
      <c r="B95" t="s">
        <v>1757</v>
      </c>
      <c r="C95">
        <v>0</v>
      </c>
      <c r="D95">
        <v>0</v>
      </c>
      <c r="E95">
        <v>0</v>
      </c>
      <c r="F95" t="s">
        <v>6895</v>
      </c>
      <c r="G95" t="s">
        <v>1755</v>
      </c>
      <c r="H95" t="s">
        <v>6895</v>
      </c>
      <c r="I95" t="s">
        <v>15336</v>
      </c>
      <c r="J95" t="s">
        <v>6895</v>
      </c>
      <c r="K95" t="s">
        <v>6895</v>
      </c>
      <c r="L95" s="2">
        <v>0</v>
      </c>
      <c r="M95">
        <v>0</v>
      </c>
    </row>
    <row r="96">
      <c r="A96" t="s">
        <v>12562</v>
      </c>
      <c r="B96" t="s">
        <v>12563</v>
      </c>
      <c r="C96">
        <v>1</v>
      </c>
      <c r="D96">
        <v>0</v>
      </c>
      <c r="E96">
        <v>0</v>
      </c>
      <c r="F96" t="s">
        <v>6895</v>
      </c>
      <c r="G96" t="s">
        <v>15341</v>
      </c>
      <c r="H96" t="s">
        <v>6895</v>
      </c>
      <c r="I96" t="s">
        <v>15336</v>
      </c>
      <c r="J96" t="s">
        <v>6895</v>
      </c>
      <c r="K96" t="s">
        <v>6895</v>
      </c>
      <c r="L96" s="2">
        <v>0</v>
      </c>
      <c r="M96">
        <v>0</v>
      </c>
    </row>
    <row r="97">
      <c r="A97" t="s">
        <v>2850</v>
      </c>
      <c r="B97" t="s">
        <v>2851</v>
      </c>
      <c r="C97">
        <v>7</v>
      </c>
      <c r="D97">
        <v>0</v>
      </c>
      <c r="E97">
        <v>0</v>
      </c>
      <c r="F97" t="s">
        <v>1755</v>
      </c>
      <c r="G97" t="s">
        <v>6895</v>
      </c>
      <c r="H97" t="s">
        <v>15337</v>
      </c>
      <c r="I97" t="s">
        <v>6895</v>
      </c>
      <c r="J97" t="s">
        <v>6895</v>
      </c>
      <c r="K97" t="s">
        <v>6895</v>
      </c>
      <c r="L97" s="2">
        <v>0</v>
      </c>
      <c r="M97">
        <v>0</v>
      </c>
    </row>
    <row r="98">
      <c r="A98" t="s">
        <v>14969</v>
      </c>
      <c r="B98" t="s">
        <v>14970</v>
      </c>
      <c r="C98">
        <v>0</v>
      </c>
      <c r="D98">
        <v>0</v>
      </c>
      <c r="E98">
        <v>0</v>
      </c>
      <c r="F98" t="s">
        <v>1755</v>
      </c>
      <c r="G98" t="s">
        <v>6895</v>
      </c>
      <c r="H98" t="s">
        <v>15337</v>
      </c>
      <c r="I98" t="s">
        <v>6895</v>
      </c>
      <c r="J98" t="s">
        <v>6895</v>
      </c>
      <c r="K98" t="s">
        <v>6895</v>
      </c>
      <c r="L98" s="2">
        <v>0</v>
      </c>
      <c r="M98">
        <v>0</v>
      </c>
    </row>
    <row r="99">
      <c r="A99" t="s">
        <v>12073</v>
      </c>
      <c r="B99" t="s">
        <v>12074</v>
      </c>
      <c r="C99">
        <v>0</v>
      </c>
      <c r="D99">
        <v>0</v>
      </c>
      <c r="E99">
        <v>0</v>
      </c>
      <c r="F99" t="s">
        <v>15341</v>
      </c>
      <c r="G99" t="s">
        <v>6895</v>
      </c>
      <c r="H99" t="s">
        <v>15337</v>
      </c>
      <c r="I99" t="s">
        <v>6895</v>
      </c>
      <c r="J99" t="s">
        <v>6895</v>
      </c>
      <c r="K99" t="s">
        <v>6895</v>
      </c>
      <c r="L99" s="2">
        <v>0</v>
      </c>
      <c r="M99">
        <v>0</v>
      </c>
    </row>
    <row r="100">
      <c r="A100" t="s">
        <v>1499</v>
      </c>
      <c r="B100" t="s">
        <v>518</v>
      </c>
      <c r="C100">
        <v>0</v>
      </c>
      <c r="D100">
        <v>0</v>
      </c>
      <c r="E100">
        <v>0</v>
      </c>
      <c r="F100" t="s">
        <v>1755</v>
      </c>
      <c r="G100" t="s">
        <v>6895</v>
      </c>
      <c r="H100" t="s">
        <v>15337</v>
      </c>
      <c r="I100" t="s">
        <v>6895</v>
      </c>
      <c r="J100" t="s">
        <v>6895</v>
      </c>
      <c r="K100" t="s">
        <v>6895</v>
      </c>
      <c r="L100" s="2">
        <v>0</v>
      </c>
      <c r="M100">
        <v>0</v>
      </c>
    </row>
    <row r="101">
      <c r="A101" t="s">
        <v>2731</v>
      </c>
      <c r="B101" t="s">
        <v>1586</v>
      </c>
      <c r="C101">
        <v>1</v>
      </c>
      <c r="D101">
        <v>0</v>
      </c>
      <c r="E101">
        <v>0</v>
      </c>
      <c r="F101" t="s">
        <v>15344</v>
      </c>
      <c r="G101" t="s">
        <v>6895</v>
      </c>
      <c r="H101" t="s">
        <v>15337</v>
      </c>
      <c r="I101" t="s">
        <v>6895</v>
      </c>
      <c r="J101" t="s">
        <v>6895</v>
      </c>
      <c r="K101" t="s">
        <v>6895</v>
      </c>
      <c r="L101" s="2">
        <v>0</v>
      </c>
      <c r="M101">
        <v>0</v>
      </c>
    </row>
    <row r="102">
      <c r="A102" t="s">
        <v>13596</v>
      </c>
      <c r="B102" t="s">
        <v>13597</v>
      </c>
      <c r="C102">
        <v>1</v>
      </c>
      <c r="D102">
        <v>0</v>
      </c>
      <c r="E102">
        <v>0</v>
      </c>
      <c r="F102" t="s">
        <v>15344</v>
      </c>
      <c r="G102" t="s">
        <v>6895</v>
      </c>
      <c r="H102" t="s">
        <v>15337</v>
      </c>
      <c r="I102" t="s">
        <v>6895</v>
      </c>
      <c r="J102" t="s">
        <v>6895</v>
      </c>
      <c r="K102" t="s">
        <v>6895</v>
      </c>
      <c r="L102" s="2">
        <v>0</v>
      </c>
      <c r="M102">
        <v>0</v>
      </c>
    </row>
    <row r="103">
      <c r="A103" t="s">
        <v>256</v>
      </c>
      <c r="B103" t="s">
        <v>257</v>
      </c>
      <c r="C103">
        <v>3</v>
      </c>
      <c r="D103">
        <v>0</v>
      </c>
      <c r="E103">
        <v>0</v>
      </c>
      <c r="F103" t="s">
        <v>1755</v>
      </c>
      <c r="G103" t="s">
        <v>6895</v>
      </c>
      <c r="H103" t="s">
        <v>15337</v>
      </c>
      <c r="I103" t="s">
        <v>6895</v>
      </c>
      <c r="J103" t="s">
        <v>6895</v>
      </c>
      <c r="K103" t="s">
        <v>6895</v>
      </c>
      <c r="L103" s="2">
        <v>0</v>
      </c>
      <c r="M103">
        <v>0</v>
      </c>
    </row>
    <row r="104">
      <c r="A104" t="s">
        <v>14969</v>
      </c>
      <c r="B104" t="s">
        <v>14970</v>
      </c>
      <c r="C104">
        <v>0</v>
      </c>
      <c r="D104">
        <v>0</v>
      </c>
      <c r="E104">
        <v>0</v>
      </c>
      <c r="F104" t="s">
        <v>1755</v>
      </c>
      <c r="G104" t="s">
        <v>6895</v>
      </c>
      <c r="H104" t="s">
        <v>15337</v>
      </c>
      <c r="I104" t="s">
        <v>6895</v>
      </c>
      <c r="J104" t="s">
        <v>6895</v>
      </c>
      <c r="K104" t="s">
        <v>6895</v>
      </c>
      <c r="L104" s="2">
        <v>0</v>
      </c>
      <c r="M104">
        <v>0</v>
      </c>
    </row>
    <row r="105">
      <c r="A105" t="s">
        <v>12073</v>
      </c>
      <c r="B105" t="s">
        <v>12074</v>
      </c>
      <c r="C105">
        <v>0</v>
      </c>
      <c r="D105">
        <v>0</v>
      </c>
      <c r="E105">
        <v>0</v>
      </c>
      <c r="F105" t="s">
        <v>15341</v>
      </c>
      <c r="G105" t="s">
        <v>6895</v>
      </c>
      <c r="H105" t="s">
        <v>15337</v>
      </c>
      <c r="I105" t="s">
        <v>6895</v>
      </c>
      <c r="J105" t="s">
        <v>6895</v>
      </c>
      <c r="K105" t="s">
        <v>6895</v>
      </c>
      <c r="L105" s="2">
        <v>0</v>
      </c>
      <c r="M105">
        <v>0</v>
      </c>
    </row>
    <row r="106">
      <c r="A106" t="s">
        <v>1489</v>
      </c>
      <c r="B106" t="s">
        <v>952</v>
      </c>
      <c r="C106">
        <v>19</v>
      </c>
      <c r="D106">
        <v>0</v>
      </c>
      <c r="E106">
        <v>0</v>
      </c>
      <c r="F106" t="s">
        <v>6895</v>
      </c>
      <c r="G106" t="s">
        <v>6895</v>
      </c>
      <c r="H106" t="s">
        <v>6895</v>
      </c>
      <c r="I106" t="s">
        <v>6895</v>
      </c>
      <c r="J106" t="s">
        <v>6895</v>
      </c>
      <c r="K106" t="s">
        <v>6895</v>
      </c>
      <c r="L106" s="2">
        <v>0</v>
      </c>
      <c r="M106">
        <v>1</v>
      </c>
    </row>
    <row r="107">
      <c r="A107" t="s">
        <v>9858</v>
      </c>
      <c r="B107" t="s">
        <v>9859</v>
      </c>
      <c r="C107">
        <v>2</v>
      </c>
      <c r="D107">
        <v>0</v>
      </c>
      <c r="E107">
        <v>0</v>
      </c>
      <c r="F107" t="s">
        <v>6895</v>
      </c>
      <c r="G107" t="s">
        <v>6895</v>
      </c>
      <c r="H107" t="s">
        <v>6895</v>
      </c>
      <c r="I107" t="s">
        <v>6895</v>
      </c>
      <c r="J107" t="s">
        <v>6895</v>
      </c>
      <c r="K107" t="s">
        <v>6895</v>
      </c>
      <c r="L107" s="2">
        <v>0</v>
      </c>
      <c r="M107">
        <v>1</v>
      </c>
    </row>
    <row r="108">
      <c r="A108" t="s">
        <v>6961</v>
      </c>
      <c r="B108" t="s">
        <v>6962</v>
      </c>
      <c r="C108">
        <v>4</v>
      </c>
      <c r="D108">
        <v>0</v>
      </c>
      <c r="E108">
        <v>0</v>
      </c>
      <c r="F108" t="s">
        <v>6895</v>
      </c>
      <c r="G108" t="s">
        <v>6895</v>
      </c>
      <c r="H108" t="s">
        <v>6895</v>
      </c>
      <c r="I108" t="s">
        <v>6895</v>
      </c>
      <c r="J108" t="s">
        <v>6895</v>
      </c>
      <c r="K108" t="s">
        <v>6895</v>
      </c>
      <c r="L108" s="2">
        <v>0</v>
      </c>
      <c r="M108">
        <v>1</v>
      </c>
    </row>
    <row r="109">
      <c r="A109" t="s">
        <v>15221</v>
      </c>
      <c r="B109" t="s">
        <v>15222</v>
      </c>
      <c r="C109">
        <v>1</v>
      </c>
      <c r="D109">
        <v>0</v>
      </c>
      <c r="E109">
        <v>0</v>
      </c>
      <c r="F109" t="s">
        <v>6895</v>
      </c>
      <c r="G109" t="s">
        <v>6895</v>
      </c>
      <c r="H109" t="s">
        <v>6895</v>
      </c>
      <c r="I109" t="s">
        <v>6895</v>
      </c>
      <c r="J109" t="s">
        <v>6895</v>
      </c>
      <c r="K109" t="s">
        <v>6895</v>
      </c>
      <c r="L109" s="2">
        <v>0</v>
      </c>
      <c r="M109">
        <v>2</v>
      </c>
    </row>
    <row r="110">
      <c r="A110" t="s">
        <v>12506</v>
      </c>
      <c r="B110" t="s">
        <v>12507</v>
      </c>
      <c r="C110">
        <v>3</v>
      </c>
      <c r="D110">
        <v>0</v>
      </c>
      <c r="E110">
        <v>0</v>
      </c>
      <c r="F110" t="s">
        <v>6895</v>
      </c>
      <c r="G110" t="s">
        <v>6895</v>
      </c>
      <c r="H110" t="s">
        <v>6895</v>
      </c>
      <c r="I110" t="s">
        <v>6895</v>
      </c>
      <c r="J110" t="s">
        <v>6895</v>
      </c>
      <c r="K110" t="s">
        <v>6895</v>
      </c>
      <c r="L110" s="2">
        <v>0</v>
      </c>
      <c r="M110">
        <v>1</v>
      </c>
    </row>
    <row r="111">
      <c r="A111" t="s">
        <v>14018</v>
      </c>
      <c r="B111" t="s">
        <v>14019</v>
      </c>
      <c r="C111">
        <v>2</v>
      </c>
      <c r="D111">
        <v>0</v>
      </c>
      <c r="E111">
        <v>0</v>
      </c>
      <c r="F111" t="s">
        <v>6895</v>
      </c>
      <c r="G111" t="s">
        <v>6895</v>
      </c>
      <c r="H111" t="s">
        <v>6895</v>
      </c>
      <c r="I111" t="s">
        <v>6895</v>
      </c>
      <c r="J111" t="s">
        <v>6895</v>
      </c>
      <c r="K111" t="s">
        <v>6895</v>
      </c>
      <c r="L111" s="2">
        <v>0</v>
      </c>
      <c r="M111">
        <v>1</v>
      </c>
    </row>
    <row r="112">
      <c r="A112" t="s">
        <v>167</v>
      </c>
      <c r="B112" t="s">
        <v>168</v>
      </c>
      <c r="C112">
        <v>4</v>
      </c>
      <c r="D112">
        <v>0</v>
      </c>
      <c r="E112">
        <v>0</v>
      </c>
      <c r="F112" t="s">
        <v>6895</v>
      </c>
      <c r="G112" t="s">
        <v>6895</v>
      </c>
      <c r="H112" t="s">
        <v>6895</v>
      </c>
      <c r="I112" t="s">
        <v>6895</v>
      </c>
      <c r="J112" t="s">
        <v>6895</v>
      </c>
      <c r="K112" t="s">
        <v>6895</v>
      </c>
      <c r="L112" s="2">
        <v>0</v>
      </c>
      <c r="M112">
        <v>1</v>
      </c>
    </row>
    <row r="113">
      <c r="A113" t="s">
        <v>13772</v>
      </c>
      <c r="B113" t="s">
        <v>13773</v>
      </c>
      <c r="C113">
        <v>1</v>
      </c>
      <c r="D113">
        <v>0</v>
      </c>
      <c r="E113">
        <v>0</v>
      </c>
      <c r="F113" t="s">
        <v>6895</v>
      </c>
      <c r="G113" t="s">
        <v>6895</v>
      </c>
      <c r="H113" t="s">
        <v>6895</v>
      </c>
      <c r="I113" t="s">
        <v>6895</v>
      </c>
      <c r="J113" t="s">
        <v>6895</v>
      </c>
      <c r="K113" t="s">
        <v>6895</v>
      </c>
      <c r="L113" s="2">
        <v>0</v>
      </c>
      <c r="M113">
        <v>1</v>
      </c>
    </row>
    <row r="114">
      <c r="A114" t="s">
        <v>11702</v>
      </c>
      <c r="B114" t="s">
        <v>11703</v>
      </c>
      <c r="C114">
        <v>2</v>
      </c>
      <c r="D114">
        <v>0</v>
      </c>
      <c r="E114">
        <v>0</v>
      </c>
      <c r="F114" t="s">
        <v>6895</v>
      </c>
      <c r="G114" t="s">
        <v>6895</v>
      </c>
      <c r="H114" t="s">
        <v>6895</v>
      </c>
      <c r="I114" t="s">
        <v>6895</v>
      </c>
      <c r="J114" t="s">
        <v>6895</v>
      </c>
      <c r="K114" t="s">
        <v>6895</v>
      </c>
      <c r="L114" s="2">
        <v>0</v>
      </c>
      <c r="M114">
        <v>1</v>
      </c>
    </row>
    <row r="115">
      <c r="A115" t="s">
        <v>8542</v>
      </c>
      <c r="B115" t="s">
        <v>8543</v>
      </c>
      <c r="C115">
        <v>7</v>
      </c>
      <c r="D115">
        <v>0</v>
      </c>
      <c r="E115">
        <v>0</v>
      </c>
      <c r="F115" t="s">
        <v>6895</v>
      </c>
      <c r="G115" t="s">
        <v>6895</v>
      </c>
      <c r="H115" t="s">
        <v>6895</v>
      </c>
      <c r="I115" t="s">
        <v>6895</v>
      </c>
      <c r="J115" t="s">
        <v>6895</v>
      </c>
      <c r="K115" t="s">
        <v>6895</v>
      </c>
      <c r="L115" s="2">
        <v>0</v>
      </c>
      <c r="M115">
        <v>1</v>
      </c>
    </row>
    <row r="116">
      <c r="A116" t="s">
        <v>6414</v>
      </c>
      <c r="B116" t="s">
        <v>6415</v>
      </c>
      <c r="C116">
        <v>9</v>
      </c>
      <c r="D116">
        <v>0</v>
      </c>
      <c r="E116">
        <v>0</v>
      </c>
      <c r="F116" t="s">
        <v>6895</v>
      </c>
      <c r="G116" t="s">
        <v>6895</v>
      </c>
      <c r="H116" t="s">
        <v>6895</v>
      </c>
      <c r="I116" t="s">
        <v>6895</v>
      </c>
      <c r="J116" t="s">
        <v>6895</v>
      </c>
      <c r="K116" t="s">
        <v>6895</v>
      </c>
      <c r="L116" s="2">
        <v>0</v>
      </c>
      <c r="M116">
        <v>1</v>
      </c>
    </row>
    <row r="117">
      <c r="A117" t="s">
        <v>2361</v>
      </c>
      <c r="B117" t="s">
        <v>2362</v>
      </c>
      <c r="C117">
        <v>3</v>
      </c>
      <c r="D117">
        <v>0</v>
      </c>
      <c r="E117">
        <v>0</v>
      </c>
      <c r="F117" t="s">
        <v>6895</v>
      </c>
      <c r="G117" t="s">
        <v>6895</v>
      </c>
      <c r="H117" t="s">
        <v>6895</v>
      </c>
      <c r="I117" t="s">
        <v>6895</v>
      </c>
      <c r="J117" t="s">
        <v>6895</v>
      </c>
      <c r="K117" t="s">
        <v>6895</v>
      </c>
      <c r="L117" s="2">
        <v>0</v>
      </c>
      <c r="M117">
        <v>1</v>
      </c>
    </row>
    <row r="118">
      <c r="A118" t="s">
        <v>14659</v>
      </c>
      <c r="B118" t="s">
        <v>14660</v>
      </c>
      <c r="C118">
        <v>3</v>
      </c>
      <c r="D118">
        <v>0</v>
      </c>
      <c r="E118">
        <v>0</v>
      </c>
      <c r="F118" t="s">
        <v>6895</v>
      </c>
      <c r="G118" t="s">
        <v>6895</v>
      </c>
      <c r="H118" t="s">
        <v>6895</v>
      </c>
      <c r="I118" t="s">
        <v>6895</v>
      </c>
      <c r="J118" t="s">
        <v>6895</v>
      </c>
      <c r="K118" t="s">
        <v>6895</v>
      </c>
      <c r="L118" s="2">
        <v>0</v>
      </c>
      <c r="M118">
        <v>1</v>
      </c>
    </row>
    <row r="119">
      <c r="A119" t="s">
        <v>1678</v>
      </c>
      <c r="B119" t="s">
        <v>934</v>
      </c>
      <c r="C119">
        <v>13</v>
      </c>
      <c r="D119">
        <v>0</v>
      </c>
      <c r="E119">
        <v>0</v>
      </c>
      <c r="F119" t="s">
        <v>6895</v>
      </c>
      <c r="G119" t="s">
        <v>6895</v>
      </c>
      <c r="H119" t="s">
        <v>6895</v>
      </c>
      <c r="I119" t="s">
        <v>6895</v>
      </c>
      <c r="J119" t="s">
        <v>6895</v>
      </c>
      <c r="K119" t="s">
        <v>6895</v>
      </c>
      <c r="L119" s="2">
        <v>0</v>
      </c>
      <c r="M119">
        <v>1</v>
      </c>
    </row>
    <row r="120">
      <c r="A120" t="s">
        <v>1090</v>
      </c>
      <c r="B120" t="s">
        <v>1091</v>
      </c>
      <c r="C120">
        <v>2</v>
      </c>
      <c r="D120">
        <v>0</v>
      </c>
      <c r="E120">
        <v>0</v>
      </c>
      <c r="F120" t="s">
        <v>6895</v>
      </c>
      <c r="G120" t="s">
        <v>6895</v>
      </c>
      <c r="H120" t="s">
        <v>6895</v>
      </c>
      <c r="I120" t="s">
        <v>6895</v>
      </c>
      <c r="J120" t="s">
        <v>6895</v>
      </c>
      <c r="K120" t="s">
        <v>6895</v>
      </c>
      <c r="L120" s="2">
        <v>0</v>
      </c>
      <c r="M120">
        <v>1</v>
      </c>
    </row>
    <row r="121">
      <c r="A121" t="s">
        <v>1941</v>
      </c>
      <c r="B121" t="s">
        <v>1942</v>
      </c>
      <c r="C121">
        <v>1</v>
      </c>
      <c r="D121">
        <v>0</v>
      </c>
      <c r="E121">
        <v>0</v>
      </c>
      <c r="F121" t="s">
        <v>6895</v>
      </c>
      <c r="G121" t="s">
        <v>6895</v>
      </c>
      <c r="H121" t="s">
        <v>6895</v>
      </c>
      <c r="I121" t="s">
        <v>6895</v>
      </c>
      <c r="J121" t="s">
        <v>6895</v>
      </c>
      <c r="K121" t="s">
        <v>6895</v>
      </c>
      <c r="L121" s="2">
        <v>0</v>
      </c>
      <c r="M121">
        <v>1</v>
      </c>
    </row>
    <row r="122">
      <c r="A122" t="s">
        <v>7587</v>
      </c>
      <c r="B122" t="s">
        <v>7588</v>
      </c>
      <c r="C122">
        <v>0</v>
      </c>
      <c r="D122">
        <v>0</v>
      </c>
      <c r="E122">
        <v>0</v>
      </c>
      <c r="F122" t="s">
        <v>6895</v>
      </c>
      <c r="G122" t="s">
        <v>6895</v>
      </c>
      <c r="H122" t="s">
        <v>6895</v>
      </c>
      <c r="I122" t="s">
        <v>6895</v>
      </c>
      <c r="J122" t="s">
        <v>6895</v>
      </c>
      <c r="K122" t="s">
        <v>6895</v>
      </c>
      <c r="L122" s="2">
        <v>0</v>
      </c>
      <c r="M122">
        <v>1</v>
      </c>
    </row>
    <row r="123">
      <c r="A123" t="s">
        <v>7832</v>
      </c>
      <c r="B123" t="s">
        <v>7833</v>
      </c>
      <c r="C123">
        <v>0</v>
      </c>
      <c r="D123">
        <v>0</v>
      </c>
      <c r="E123">
        <v>0</v>
      </c>
      <c r="F123" t="s">
        <v>6895</v>
      </c>
      <c r="G123" t="s">
        <v>6895</v>
      </c>
      <c r="H123" t="s">
        <v>6895</v>
      </c>
      <c r="I123" t="s">
        <v>6895</v>
      </c>
      <c r="J123" t="s">
        <v>6895</v>
      </c>
      <c r="K123" t="s">
        <v>6895</v>
      </c>
      <c r="L123" s="2">
        <v>0</v>
      </c>
      <c r="M123">
        <v>1</v>
      </c>
    </row>
    <row r="124">
      <c r="A124" t="s">
        <v>2901</v>
      </c>
      <c r="B124" t="s">
        <v>2902</v>
      </c>
      <c r="C124">
        <v>0</v>
      </c>
      <c r="D124">
        <v>0</v>
      </c>
      <c r="E124">
        <v>0</v>
      </c>
      <c r="F124" t="s">
        <v>6895</v>
      </c>
      <c r="G124" t="s">
        <v>6895</v>
      </c>
      <c r="H124" t="s">
        <v>6895</v>
      </c>
      <c r="I124" t="s">
        <v>6895</v>
      </c>
      <c r="J124" t="s">
        <v>6895</v>
      </c>
      <c r="K124" t="s">
        <v>6895</v>
      </c>
      <c r="L124" s="2">
        <v>0</v>
      </c>
      <c r="M124">
        <v>1</v>
      </c>
    </row>
    <row r="125">
      <c r="A125" t="s">
        <v>1311</v>
      </c>
      <c r="B125" t="s">
        <v>651</v>
      </c>
      <c r="C125">
        <v>0</v>
      </c>
      <c r="D125">
        <v>0</v>
      </c>
      <c r="E125">
        <v>0</v>
      </c>
      <c r="F125" t="s">
        <v>6895</v>
      </c>
      <c r="G125" t="s">
        <v>6895</v>
      </c>
      <c r="H125" t="s">
        <v>6895</v>
      </c>
      <c r="I125" t="s">
        <v>6895</v>
      </c>
      <c r="J125" t="s">
        <v>6895</v>
      </c>
      <c r="K125" t="s">
        <v>6895</v>
      </c>
      <c r="L125" s="2">
        <v>0</v>
      </c>
      <c r="M125">
        <v>1</v>
      </c>
    </row>
    <row r="126">
      <c r="A126" t="s">
        <v>988</v>
      </c>
      <c r="B126" t="s">
        <v>989</v>
      </c>
      <c r="C126">
        <v>0</v>
      </c>
      <c r="D126">
        <v>0</v>
      </c>
      <c r="E126">
        <v>0</v>
      </c>
      <c r="F126" t="s">
        <v>6895</v>
      </c>
      <c r="G126" t="s">
        <v>6895</v>
      </c>
      <c r="H126" t="s">
        <v>6895</v>
      </c>
      <c r="I126" t="s">
        <v>6895</v>
      </c>
      <c r="J126" t="s">
        <v>6895</v>
      </c>
      <c r="K126" t="s">
        <v>6895</v>
      </c>
      <c r="L126" s="2">
        <v>0</v>
      </c>
      <c r="M126">
        <v>1</v>
      </c>
    </row>
    <row r="127">
      <c r="A127" t="s">
        <v>3134</v>
      </c>
      <c r="B127" t="s">
        <v>3135</v>
      </c>
      <c r="C127">
        <v>1</v>
      </c>
      <c r="D127">
        <v>0</v>
      </c>
      <c r="E127">
        <v>0</v>
      </c>
      <c r="F127" t="s">
        <v>6895</v>
      </c>
      <c r="G127" t="s">
        <v>6895</v>
      </c>
      <c r="H127" t="s">
        <v>6895</v>
      </c>
      <c r="I127" t="s">
        <v>6895</v>
      </c>
      <c r="J127" t="s">
        <v>6895</v>
      </c>
      <c r="K127" t="s">
        <v>6895</v>
      </c>
      <c r="L127" s="2">
        <v>0</v>
      </c>
      <c r="M127">
        <v>1</v>
      </c>
    </row>
    <row r="128">
      <c r="A128" t="s">
        <v>15134</v>
      </c>
      <c r="B128" t="s">
        <v>15135</v>
      </c>
      <c r="C128">
        <v>2</v>
      </c>
      <c r="D128">
        <v>0</v>
      </c>
      <c r="E128">
        <v>0</v>
      </c>
      <c r="F128" t="s">
        <v>6895</v>
      </c>
      <c r="G128" t="s">
        <v>6895</v>
      </c>
      <c r="H128" t="s">
        <v>6895</v>
      </c>
      <c r="I128" t="s">
        <v>6895</v>
      </c>
      <c r="J128" t="s">
        <v>6895</v>
      </c>
      <c r="K128" t="s">
        <v>6895</v>
      </c>
      <c r="L128" s="2">
        <v>0</v>
      </c>
      <c r="M128">
        <v>4</v>
      </c>
    </row>
    <row r="129">
      <c r="A129" t="s">
        <v>13495</v>
      </c>
      <c r="B129" t="s">
        <v>13496</v>
      </c>
      <c r="C129">
        <v>1</v>
      </c>
      <c r="D129">
        <v>0</v>
      </c>
      <c r="E129">
        <v>0</v>
      </c>
      <c r="F129" t="s">
        <v>6895</v>
      </c>
      <c r="G129" t="s">
        <v>6895</v>
      </c>
      <c r="H129" t="s">
        <v>6895</v>
      </c>
      <c r="I129" t="s">
        <v>6895</v>
      </c>
      <c r="J129" t="s">
        <v>6895</v>
      </c>
      <c r="K129" t="s">
        <v>6895</v>
      </c>
      <c r="L129" s="2">
        <v>0</v>
      </c>
      <c r="M129">
        <v>1</v>
      </c>
    </row>
    <row r="130">
      <c r="A130" t="s">
        <v>1758</v>
      </c>
      <c r="B130" t="s">
        <v>1759</v>
      </c>
      <c r="C130">
        <v>0</v>
      </c>
      <c r="D130">
        <v>0</v>
      </c>
      <c r="E130">
        <v>0</v>
      </c>
      <c r="F130" t="s">
        <v>6895</v>
      </c>
      <c r="G130" t="s">
        <v>6895</v>
      </c>
      <c r="H130" t="s">
        <v>6895</v>
      </c>
      <c r="I130" t="s">
        <v>6895</v>
      </c>
      <c r="J130" t="s">
        <v>6895</v>
      </c>
      <c r="K130" t="s">
        <v>6895</v>
      </c>
      <c r="L130" s="2">
        <v>0</v>
      </c>
      <c r="M130">
        <v>2</v>
      </c>
    </row>
    <row r="131">
      <c r="A131" t="s">
        <v>15153</v>
      </c>
      <c r="B131" t="s">
        <v>15154</v>
      </c>
      <c r="C131">
        <v>1</v>
      </c>
      <c r="D131">
        <v>0</v>
      </c>
      <c r="E131">
        <v>0</v>
      </c>
      <c r="F131" t="s">
        <v>6895</v>
      </c>
      <c r="G131" t="s">
        <v>6895</v>
      </c>
      <c r="H131" t="s">
        <v>6895</v>
      </c>
      <c r="I131" t="s">
        <v>6895</v>
      </c>
      <c r="J131" t="s">
        <v>6895</v>
      </c>
      <c r="K131" t="s">
        <v>6895</v>
      </c>
      <c r="L131" s="2">
        <v>0</v>
      </c>
      <c r="M131">
        <v>1</v>
      </c>
    </row>
    <row r="132">
      <c r="A132" t="s">
        <v>15102</v>
      </c>
      <c r="B132" t="s">
        <v>15103</v>
      </c>
      <c r="C132">
        <v>1</v>
      </c>
      <c r="D132">
        <v>0</v>
      </c>
      <c r="E132">
        <v>0</v>
      </c>
      <c r="F132" t="s">
        <v>6895</v>
      </c>
      <c r="G132" t="s">
        <v>6895</v>
      </c>
      <c r="H132" t="s">
        <v>6895</v>
      </c>
      <c r="I132" t="s">
        <v>6895</v>
      </c>
      <c r="J132" t="s">
        <v>6895</v>
      </c>
      <c r="K132" t="s">
        <v>6895</v>
      </c>
      <c r="L132" s="2">
        <v>0</v>
      </c>
      <c r="M132">
        <v>2</v>
      </c>
    </row>
    <row r="133">
      <c r="A133" t="s">
        <v>5466</v>
      </c>
      <c r="B133" t="s">
        <v>5467</v>
      </c>
      <c r="C133">
        <v>1</v>
      </c>
      <c r="D133">
        <v>0</v>
      </c>
      <c r="E133">
        <v>0</v>
      </c>
      <c r="F133" t="s">
        <v>6895</v>
      </c>
      <c r="G133" t="s">
        <v>6895</v>
      </c>
      <c r="H133" t="s">
        <v>6895</v>
      </c>
      <c r="I133" t="s">
        <v>6895</v>
      </c>
      <c r="J133" t="s">
        <v>6895</v>
      </c>
      <c r="K133" t="s">
        <v>6895</v>
      </c>
      <c r="L133" s="2">
        <v>0</v>
      </c>
      <c r="M133">
        <v>1</v>
      </c>
    </row>
    <row r="134">
      <c r="A134" t="s">
        <v>1373</v>
      </c>
      <c r="B134" t="s">
        <v>1374</v>
      </c>
      <c r="C134">
        <v>0</v>
      </c>
      <c r="D134">
        <v>0</v>
      </c>
      <c r="E134">
        <v>0</v>
      </c>
      <c r="F134" t="s">
        <v>6895</v>
      </c>
      <c r="G134" t="s">
        <v>6895</v>
      </c>
      <c r="H134" t="s">
        <v>6895</v>
      </c>
      <c r="I134" t="s">
        <v>6895</v>
      </c>
      <c r="J134" t="s">
        <v>6895</v>
      </c>
      <c r="K134" t="s">
        <v>6895</v>
      </c>
      <c r="L134" s="2">
        <v>0</v>
      </c>
      <c r="M134">
        <v>2</v>
      </c>
    </row>
    <row r="135">
      <c r="A135" t="s">
        <v>6706</v>
      </c>
      <c r="B135" t="s">
        <v>6707</v>
      </c>
      <c r="C135">
        <v>2</v>
      </c>
      <c r="D135">
        <v>0</v>
      </c>
      <c r="E135">
        <v>0</v>
      </c>
      <c r="F135" t="s">
        <v>6895</v>
      </c>
      <c r="G135" t="s">
        <v>6895</v>
      </c>
      <c r="H135" t="s">
        <v>6895</v>
      </c>
      <c r="I135" t="s">
        <v>6895</v>
      </c>
      <c r="J135" t="s">
        <v>6895</v>
      </c>
      <c r="K135" t="s">
        <v>6895</v>
      </c>
      <c r="L135" s="2">
        <v>0</v>
      </c>
      <c r="M135">
        <v>1</v>
      </c>
    </row>
    <row r="136">
      <c r="A136" t="s">
        <v>2061</v>
      </c>
      <c r="B136" t="s">
        <v>2062</v>
      </c>
      <c r="C136">
        <v>3</v>
      </c>
      <c r="D136">
        <v>0</v>
      </c>
      <c r="E136">
        <v>0</v>
      </c>
      <c r="F136" t="s">
        <v>6895</v>
      </c>
      <c r="G136" t="s">
        <v>6895</v>
      </c>
      <c r="H136" t="s">
        <v>6895</v>
      </c>
      <c r="I136" t="s">
        <v>6895</v>
      </c>
      <c r="J136" t="s">
        <v>6895</v>
      </c>
      <c r="K136" t="s">
        <v>6895</v>
      </c>
      <c r="L136" s="2">
        <v>0</v>
      </c>
      <c r="M136">
        <v>3</v>
      </c>
    </row>
    <row r="137">
      <c r="A137" t="s">
        <v>13778</v>
      </c>
      <c r="B137" t="s">
        <v>13779</v>
      </c>
      <c r="C137">
        <v>0</v>
      </c>
      <c r="D137">
        <v>0</v>
      </c>
      <c r="E137">
        <v>0</v>
      </c>
      <c r="F137" t="s">
        <v>6895</v>
      </c>
      <c r="G137" t="s">
        <v>6895</v>
      </c>
      <c r="H137" t="s">
        <v>6895</v>
      </c>
      <c r="I137" t="s">
        <v>6895</v>
      </c>
      <c r="J137" t="s">
        <v>6895</v>
      </c>
      <c r="K137" t="s">
        <v>6895</v>
      </c>
      <c r="L137" s="2">
        <v>0</v>
      </c>
      <c r="M137">
        <v>1</v>
      </c>
    </row>
    <row r="138">
      <c r="A138" t="s">
        <v>7723</v>
      </c>
      <c r="B138" t="s">
        <v>7724</v>
      </c>
      <c r="C138">
        <v>0</v>
      </c>
      <c r="D138">
        <v>0</v>
      </c>
      <c r="E138">
        <v>0</v>
      </c>
      <c r="F138" t="s">
        <v>6895</v>
      </c>
      <c r="G138" t="s">
        <v>6895</v>
      </c>
      <c r="H138" t="s">
        <v>6895</v>
      </c>
      <c r="I138" t="s">
        <v>6895</v>
      </c>
      <c r="J138" t="s">
        <v>6895</v>
      </c>
      <c r="K138" t="s">
        <v>6895</v>
      </c>
      <c r="L138" s="2">
        <v>0</v>
      </c>
      <c r="M138">
        <v>1</v>
      </c>
    </row>
    <row r="139">
      <c r="A139" t="s">
        <v>1327</v>
      </c>
      <c r="B139" t="s">
        <v>838</v>
      </c>
      <c r="C139">
        <v>0</v>
      </c>
      <c r="D139">
        <v>0</v>
      </c>
      <c r="E139">
        <v>0</v>
      </c>
      <c r="F139" t="s">
        <v>6895</v>
      </c>
      <c r="G139" t="s">
        <v>6895</v>
      </c>
      <c r="H139" t="s">
        <v>6895</v>
      </c>
      <c r="I139" t="s">
        <v>6895</v>
      </c>
      <c r="J139" t="s">
        <v>6895</v>
      </c>
      <c r="K139" t="s">
        <v>6895</v>
      </c>
      <c r="L139" s="2">
        <v>0</v>
      </c>
      <c r="M139">
        <v>1</v>
      </c>
    </row>
    <row r="140">
      <c r="A140" t="s">
        <v>15345</v>
      </c>
      <c r="B140" t="s">
        <v>15346</v>
      </c>
      <c r="C140">
        <v>0</v>
      </c>
      <c r="D140">
        <v>0</v>
      </c>
      <c r="E140">
        <v>0</v>
      </c>
      <c r="F140" t="s">
        <v>6895</v>
      </c>
      <c r="G140" t="s">
        <v>6895</v>
      </c>
      <c r="H140" t="s">
        <v>6895</v>
      </c>
      <c r="I140" t="s">
        <v>6895</v>
      </c>
      <c r="J140" t="s">
        <v>6895</v>
      </c>
      <c r="K140" t="s">
        <v>6895</v>
      </c>
      <c r="L140" s="2">
        <v>0</v>
      </c>
      <c r="M140">
        <v>1</v>
      </c>
    </row>
    <row r="141">
      <c r="A141" t="s">
        <v>5242</v>
      </c>
      <c r="B141" t="s">
        <v>5243</v>
      </c>
      <c r="C141">
        <v>0</v>
      </c>
      <c r="D141">
        <v>0</v>
      </c>
      <c r="E141">
        <v>0</v>
      </c>
      <c r="F141" t="s">
        <v>6895</v>
      </c>
      <c r="G141" t="s">
        <v>6895</v>
      </c>
      <c r="H141" t="s">
        <v>6895</v>
      </c>
      <c r="I141" t="s">
        <v>6895</v>
      </c>
      <c r="J141" t="s">
        <v>6895</v>
      </c>
      <c r="K141" t="s">
        <v>6895</v>
      </c>
      <c r="L141" s="2">
        <v>0</v>
      </c>
      <c r="M141">
        <v>1</v>
      </c>
    </row>
    <row r="142">
      <c r="A142" t="s">
        <v>2300</v>
      </c>
      <c r="B142" t="s">
        <v>2301</v>
      </c>
      <c r="C142">
        <v>1</v>
      </c>
      <c r="D142">
        <v>0</v>
      </c>
      <c r="E142">
        <v>0</v>
      </c>
      <c r="F142" t="s">
        <v>6895</v>
      </c>
      <c r="G142" t="s">
        <v>6895</v>
      </c>
      <c r="H142" t="s">
        <v>6895</v>
      </c>
      <c r="I142" t="s">
        <v>6895</v>
      </c>
      <c r="J142" t="s">
        <v>6895</v>
      </c>
      <c r="K142" t="s">
        <v>6895</v>
      </c>
      <c r="L142" s="2">
        <v>0</v>
      </c>
      <c r="M142">
        <v>1</v>
      </c>
    </row>
    <row r="143">
      <c r="A143" t="s">
        <v>10862</v>
      </c>
      <c r="B143" t="s">
        <v>10863</v>
      </c>
      <c r="C143">
        <v>2</v>
      </c>
      <c r="D143">
        <v>0</v>
      </c>
      <c r="E143">
        <v>0</v>
      </c>
      <c r="F143" t="s">
        <v>6895</v>
      </c>
      <c r="G143" t="s">
        <v>6895</v>
      </c>
      <c r="H143" t="s">
        <v>6895</v>
      </c>
      <c r="I143" t="s">
        <v>6895</v>
      </c>
      <c r="J143" t="s">
        <v>6895</v>
      </c>
      <c r="K143" t="s">
        <v>6895</v>
      </c>
      <c r="L143" s="2">
        <v>0</v>
      </c>
      <c r="M143">
        <v>1</v>
      </c>
    </row>
    <row r="144">
      <c r="A144" t="s">
        <v>12559</v>
      </c>
      <c r="B144" t="s">
        <v>12560</v>
      </c>
      <c r="C144">
        <v>0</v>
      </c>
      <c r="D144">
        <v>0</v>
      </c>
      <c r="E144">
        <v>0</v>
      </c>
      <c r="F144" t="s">
        <v>6895</v>
      </c>
      <c r="G144" t="s">
        <v>6895</v>
      </c>
      <c r="H144" t="s">
        <v>6895</v>
      </c>
      <c r="I144" t="s">
        <v>6895</v>
      </c>
      <c r="J144" t="s">
        <v>6895</v>
      </c>
      <c r="K144" t="s">
        <v>6895</v>
      </c>
      <c r="L144" s="2">
        <v>0</v>
      </c>
      <c r="M144">
        <v>1</v>
      </c>
    </row>
    <row r="145">
      <c r="A145" t="s">
        <v>4007</v>
      </c>
      <c r="B145" t="s">
        <v>4008</v>
      </c>
      <c r="C145">
        <v>4</v>
      </c>
      <c r="D145">
        <v>1</v>
      </c>
      <c r="E145">
        <v>2</v>
      </c>
      <c r="F145" t="s">
        <v>6895</v>
      </c>
      <c r="G145" t="s">
        <v>6895</v>
      </c>
      <c r="H145" t="s">
        <v>6895</v>
      </c>
      <c r="I145" t="s">
        <v>6895</v>
      </c>
      <c r="J145" t="s">
        <v>6895</v>
      </c>
      <c r="K145" t="s">
        <v>6895</v>
      </c>
      <c r="L145" s="2">
        <v>0</v>
      </c>
      <c r="M145">
        <v>1</v>
      </c>
    </row>
    <row r="146">
      <c r="A146" t="s">
        <v>2661</v>
      </c>
      <c r="B146" t="s">
        <v>2662</v>
      </c>
      <c r="C146">
        <v>2</v>
      </c>
      <c r="D146">
        <v>0</v>
      </c>
      <c r="E146">
        <v>0</v>
      </c>
      <c r="F146" t="s">
        <v>6895</v>
      </c>
      <c r="G146" t="s">
        <v>6895</v>
      </c>
      <c r="H146" t="s">
        <v>6895</v>
      </c>
      <c r="I146" t="s">
        <v>6895</v>
      </c>
      <c r="J146" t="s">
        <v>6895</v>
      </c>
      <c r="K146" t="s">
        <v>6895</v>
      </c>
      <c r="L146" s="2">
        <v>0</v>
      </c>
      <c r="M146">
        <v>1</v>
      </c>
    </row>
    <row r="147">
      <c r="A147" t="s">
        <v>2625</v>
      </c>
      <c r="B147" t="s">
        <v>2626</v>
      </c>
      <c r="C147">
        <v>10</v>
      </c>
      <c r="D147">
        <v>0</v>
      </c>
      <c r="E147">
        <v>0</v>
      </c>
      <c r="F147" t="s">
        <v>6895</v>
      </c>
      <c r="G147" t="s">
        <v>6895</v>
      </c>
      <c r="H147" t="s">
        <v>6895</v>
      </c>
      <c r="I147" t="s">
        <v>6895</v>
      </c>
      <c r="J147" t="s">
        <v>6895</v>
      </c>
      <c r="K147" t="s">
        <v>6895</v>
      </c>
      <c r="L147" s="2">
        <v>0</v>
      </c>
      <c r="M147">
        <v>1</v>
      </c>
    </row>
    <row r="148">
      <c r="A148" t="s">
        <v>2135</v>
      </c>
      <c r="B148" t="s">
        <v>2136</v>
      </c>
      <c r="C148">
        <v>1</v>
      </c>
      <c r="D148">
        <v>0</v>
      </c>
      <c r="E148">
        <v>0</v>
      </c>
      <c r="F148" t="s">
        <v>6895</v>
      </c>
      <c r="G148" t="s">
        <v>6895</v>
      </c>
      <c r="H148" t="s">
        <v>6895</v>
      </c>
      <c r="I148" t="s">
        <v>6895</v>
      </c>
      <c r="J148" t="s">
        <v>6895</v>
      </c>
      <c r="K148" t="s">
        <v>6895</v>
      </c>
      <c r="L148" s="2">
        <v>0</v>
      </c>
      <c r="M148">
        <v>1</v>
      </c>
    </row>
    <row r="149">
      <c r="A149" t="s">
        <v>11916</v>
      </c>
      <c r="B149" t="s">
        <v>11917</v>
      </c>
      <c r="C149">
        <v>0</v>
      </c>
      <c r="D149">
        <v>0</v>
      </c>
      <c r="E149">
        <v>0</v>
      </c>
      <c r="F149" t="s">
        <v>6895</v>
      </c>
      <c r="G149" t="s">
        <v>6895</v>
      </c>
      <c r="H149" t="s">
        <v>6895</v>
      </c>
      <c r="I149" t="s">
        <v>6895</v>
      </c>
      <c r="J149" t="s">
        <v>6895</v>
      </c>
      <c r="K149" t="s">
        <v>6895</v>
      </c>
      <c r="L149" s="2">
        <v>0</v>
      </c>
      <c r="M149">
        <v>1</v>
      </c>
    </row>
    <row r="150">
      <c r="A150" t="s">
        <v>627</v>
      </c>
      <c r="B150" t="s">
        <v>628</v>
      </c>
      <c r="C150">
        <v>0</v>
      </c>
      <c r="D150">
        <v>0</v>
      </c>
      <c r="E150">
        <v>0</v>
      </c>
      <c r="F150" t="s">
        <v>6895</v>
      </c>
      <c r="G150" t="s">
        <v>6895</v>
      </c>
      <c r="H150" t="s">
        <v>6895</v>
      </c>
      <c r="I150" t="s">
        <v>6895</v>
      </c>
      <c r="J150" t="s">
        <v>6895</v>
      </c>
      <c r="K150" t="s">
        <v>6895</v>
      </c>
      <c r="L150" s="2">
        <v>0</v>
      </c>
      <c r="M150">
        <v>1</v>
      </c>
    </row>
    <row r="151">
      <c r="A151" t="s">
        <v>11119</v>
      </c>
      <c r="B151" t="s">
        <v>11120</v>
      </c>
      <c r="C151">
        <v>0</v>
      </c>
      <c r="D151">
        <v>0</v>
      </c>
      <c r="E151">
        <v>0</v>
      </c>
      <c r="F151" t="s">
        <v>6895</v>
      </c>
      <c r="G151" t="s">
        <v>6895</v>
      </c>
      <c r="H151" t="s">
        <v>6895</v>
      </c>
      <c r="I151" t="s">
        <v>6895</v>
      </c>
      <c r="J151" t="s">
        <v>6895</v>
      </c>
      <c r="K151" t="s">
        <v>6895</v>
      </c>
      <c r="L151" s="2">
        <v>0</v>
      </c>
      <c r="M151">
        <v>1</v>
      </c>
    </row>
    <row r="152">
      <c r="A152" t="s">
        <v>6646</v>
      </c>
      <c r="B152" t="s">
        <v>6647</v>
      </c>
      <c r="C152">
        <v>3</v>
      </c>
      <c r="D152">
        <v>0</v>
      </c>
      <c r="E152">
        <v>0</v>
      </c>
      <c r="F152" t="s">
        <v>6895</v>
      </c>
      <c r="G152" t="s">
        <v>6895</v>
      </c>
      <c r="H152" t="s">
        <v>6895</v>
      </c>
      <c r="I152" t="s">
        <v>6895</v>
      </c>
      <c r="J152" t="s">
        <v>6895</v>
      </c>
      <c r="K152" t="s">
        <v>6895</v>
      </c>
      <c r="L152" s="2">
        <v>0</v>
      </c>
      <c r="M152">
        <v>1</v>
      </c>
    </row>
    <row r="153">
      <c r="A153" t="s">
        <v>553</v>
      </c>
      <c r="B153" t="s">
        <v>554</v>
      </c>
      <c r="C153">
        <v>4</v>
      </c>
      <c r="D153">
        <v>0</v>
      </c>
      <c r="E153">
        <v>0</v>
      </c>
      <c r="F153" t="s">
        <v>6895</v>
      </c>
      <c r="G153" t="s">
        <v>6895</v>
      </c>
      <c r="H153" t="s">
        <v>6895</v>
      </c>
      <c r="I153" t="s">
        <v>6895</v>
      </c>
      <c r="J153" t="s">
        <v>6895</v>
      </c>
      <c r="K153" t="s">
        <v>6895</v>
      </c>
      <c r="L153" s="2">
        <v>0</v>
      </c>
      <c r="M153">
        <v>1</v>
      </c>
    </row>
    <row r="154">
      <c r="A154" t="s">
        <v>6013</v>
      </c>
      <c r="B154" t="s">
        <v>6014</v>
      </c>
      <c r="C154">
        <v>8</v>
      </c>
      <c r="D154">
        <v>0</v>
      </c>
      <c r="E154">
        <v>0</v>
      </c>
      <c r="F154" t="s">
        <v>6895</v>
      </c>
      <c r="G154" t="s">
        <v>6895</v>
      </c>
      <c r="H154" t="s">
        <v>6895</v>
      </c>
      <c r="I154" t="s">
        <v>6895</v>
      </c>
      <c r="J154" t="s">
        <v>6895</v>
      </c>
      <c r="K154" t="s">
        <v>6895</v>
      </c>
      <c r="L154" s="2">
        <v>0</v>
      </c>
      <c r="M154">
        <v>1</v>
      </c>
    </row>
    <row r="155">
      <c r="A155" t="s">
        <v>9692</v>
      </c>
      <c r="B155" t="s">
        <v>9693</v>
      </c>
      <c r="C155">
        <v>0</v>
      </c>
      <c r="D155">
        <v>0</v>
      </c>
      <c r="E155">
        <v>0</v>
      </c>
      <c r="F155" t="s">
        <v>6895</v>
      </c>
      <c r="G155" t="s">
        <v>6895</v>
      </c>
      <c r="H155" t="s">
        <v>6895</v>
      </c>
      <c r="I155" t="s">
        <v>6895</v>
      </c>
      <c r="J155" t="s">
        <v>6895</v>
      </c>
      <c r="K155" t="s">
        <v>6895</v>
      </c>
      <c r="L155" s="2">
        <v>0</v>
      </c>
      <c r="M155">
        <v>1</v>
      </c>
    </row>
    <row r="156">
      <c r="A156" t="s">
        <v>15218</v>
      </c>
      <c r="B156" t="s">
        <v>15219</v>
      </c>
      <c r="C156">
        <v>1</v>
      </c>
      <c r="D156">
        <v>0</v>
      </c>
      <c r="E156">
        <v>0</v>
      </c>
      <c r="F156" t="s">
        <v>6895</v>
      </c>
      <c r="G156" t="s">
        <v>6895</v>
      </c>
      <c r="H156" t="s">
        <v>6895</v>
      </c>
      <c r="I156" t="s">
        <v>6895</v>
      </c>
      <c r="J156" t="s">
        <v>6895</v>
      </c>
      <c r="K156" t="s">
        <v>6895</v>
      </c>
      <c r="L156" s="2">
        <v>0</v>
      </c>
      <c r="M156">
        <v>1</v>
      </c>
    </row>
    <row r="157">
      <c r="A157" t="s">
        <v>15311</v>
      </c>
      <c r="B157" t="s">
        <v>15312</v>
      </c>
      <c r="C157">
        <v>0</v>
      </c>
      <c r="D157">
        <v>0</v>
      </c>
      <c r="E157">
        <v>0</v>
      </c>
      <c r="F157" t="s">
        <v>6895</v>
      </c>
      <c r="G157" t="s">
        <v>6895</v>
      </c>
      <c r="H157" t="s">
        <v>6895</v>
      </c>
      <c r="I157" t="s">
        <v>6895</v>
      </c>
      <c r="J157" t="s">
        <v>6895</v>
      </c>
      <c r="K157" t="s">
        <v>6895</v>
      </c>
      <c r="L157" s="2">
        <v>0</v>
      </c>
      <c r="M157">
        <v>1</v>
      </c>
    </row>
    <row r="158">
      <c r="A158" t="s">
        <v>13838</v>
      </c>
      <c r="B158" t="s">
        <v>13839</v>
      </c>
      <c r="C158">
        <v>0</v>
      </c>
      <c r="D158">
        <v>0</v>
      </c>
      <c r="E158">
        <v>0</v>
      </c>
      <c r="F158" t="s">
        <v>6895</v>
      </c>
      <c r="G158" t="s">
        <v>6895</v>
      </c>
      <c r="H158" t="s">
        <v>6895</v>
      </c>
      <c r="I158" t="s">
        <v>6895</v>
      </c>
      <c r="J158" t="s">
        <v>6895</v>
      </c>
      <c r="K158" t="s">
        <v>6895</v>
      </c>
      <c r="L158" s="2">
        <v>0</v>
      </c>
      <c r="M158">
        <v>1</v>
      </c>
    </row>
    <row r="159">
      <c r="A159" t="s">
        <v>15215</v>
      </c>
      <c r="B159" t="s">
        <v>15216</v>
      </c>
      <c r="C159">
        <v>0</v>
      </c>
      <c r="D159">
        <v>0</v>
      </c>
      <c r="E159">
        <v>0</v>
      </c>
      <c r="F159" t="s">
        <v>6895</v>
      </c>
      <c r="G159" t="s">
        <v>6895</v>
      </c>
      <c r="H159" t="s">
        <v>6895</v>
      </c>
      <c r="I159" t="s">
        <v>6895</v>
      </c>
      <c r="J159" t="s">
        <v>6895</v>
      </c>
      <c r="K159" t="s">
        <v>6895</v>
      </c>
      <c r="L159" s="2">
        <v>0</v>
      </c>
      <c r="M159">
        <v>1</v>
      </c>
    </row>
    <row r="160">
      <c r="A160" t="s">
        <v>11549</v>
      </c>
      <c r="B160" t="s">
        <v>11550</v>
      </c>
      <c r="C160">
        <v>0</v>
      </c>
      <c r="D160">
        <v>0</v>
      </c>
      <c r="E160">
        <v>0</v>
      </c>
      <c r="F160" t="s">
        <v>6895</v>
      </c>
      <c r="G160" t="s">
        <v>6895</v>
      </c>
      <c r="H160" t="s">
        <v>6895</v>
      </c>
      <c r="I160" t="s">
        <v>6895</v>
      </c>
      <c r="J160" t="s">
        <v>6895</v>
      </c>
      <c r="K160" t="s">
        <v>6895</v>
      </c>
      <c r="L160" s="2">
        <v>0</v>
      </c>
      <c r="M160">
        <v>1</v>
      </c>
    </row>
    <row r="161">
      <c r="A161" t="s">
        <v>14704</v>
      </c>
      <c r="B161" t="s">
        <v>14705</v>
      </c>
      <c r="C161">
        <v>0</v>
      </c>
      <c r="D161">
        <v>0</v>
      </c>
      <c r="E161">
        <v>0</v>
      </c>
      <c r="F161" t="s">
        <v>6895</v>
      </c>
      <c r="G161" t="s">
        <v>6895</v>
      </c>
      <c r="H161" t="s">
        <v>6895</v>
      </c>
      <c r="I161" t="s">
        <v>6895</v>
      </c>
      <c r="J161" t="s">
        <v>6895</v>
      </c>
      <c r="K161" t="s">
        <v>6895</v>
      </c>
      <c r="L161" s="2">
        <v>0</v>
      </c>
      <c r="M161">
        <v>1</v>
      </c>
    </row>
    <row r="162">
      <c r="A162" t="s">
        <v>15057</v>
      </c>
      <c r="B162" t="s">
        <v>15058</v>
      </c>
      <c r="C162">
        <v>0</v>
      </c>
      <c r="D162">
        <v>0</v>
      </c>
      <c r="E162">
        <v>0</v>
      </c>
      <c r="F162" t="s">
        <v>6895</v>
      </c>
      <c r="G162" t="s">
        <v>6895</v>
      </c>
      <c r="H162" t="s">
        <v>6895</v>
      </c>
      <c r="I162" t="s">
        <v>6895</v>
      </c>
      <c r="J162" t="s">
        <v>6895</v>
      </c>
      <c r="K162" t="s">
        <v>6895</v>
      </c>
      <c r="L162" s="2">
        <v>0</v>
      </c>
      <c r="M162">
        <v>1</v>
      </c>
    </row>
    <row r="163">
      <c r="A163" t="s">
        <v>14296</v>
      </c>
      <c r="B163" t="s">
        <v>14297</v>
      </c>
      <c r="C163">
        <v>0</v>
      </c>
      <c r="D163">
        <v>0</v>
      </c>
      <c r="E163">
        <v>0</v>
      </c>
      <c r="F163" t="s">
        <v>6895</v>
      </c>
      <c r="G163" t="s">
        <v>6895</v>
      </c>
      <c r="H163" t="s">
        <v>6895</v>
      </c>
      <c r="I163" t="s">
        <v>6895</v>
      </c>
      <c r="J163" t="s">
        <v>6895</v>
      </c>
      <c r="K163" t="s">
        <v>6895</v>
      </c>
      <c r="L163" s="2">
        <v>0</v>
      </c>
      <c r="M163">
        <v>1</v>
      </c>
    </row>
    <row r="164">
      <c r="A164" t="s">
        <v>6116</v>
      </c>
      <c r="B164" t="s">
        <v>6117</v>
      </c>
      <c r="C164">
        <v>0</v>
      </c>
      <c r="D164">
        <v>0</v>
      </c>
      <c r="E164">
        <v>0</v>
      </c>
      <c r="F164" t="s">
        <v>6895</v>
      </c>
      <c r="G164" t="s">
        <v>6895</v>
      </c>
      <c r="H164" t="s">
        <v>6895</v>
      </c>
      <c r="I164" t="s">
        <v>6895</v>
      </c>
      <c r="J164" t="s">
        <v>6895</v>
      </c>
      <c r="K164" t="s">
        <v>6895</v>
      </c>
      <c r="L164" s="2">
        <v>0</v>
      </c>
      <c r="M164">
        <v>1</v>
      </c>
    </row>
    <row r="165">
      <c r="A165" t="s">
        <v>15137</v>
      </c>
      <c r="B165" t="s">
        <v>15138</v>
      </c>
      <c r="C165">
        <v>3</v>
      </c>
      <c r="D165">
        <v>0</v>
      </c>
      <c r="E165">
        <v>0</v>
      </c>
      <c r="F165" t="s">
        <v>6895</v>
      </c>
      <c r="G165" t="s">
        <v>6895</v>
      </c>
      <c r="H165" t="s">
        <v>6895</v>
      </c>
      <c r="I165" t="s">
        <v>6895</v>
      </c>
      <c r="J165" t="s">
        <v>6895</v>
      </c>
      <c r="K165" t="s">
        <v>6895</v>
      </c>
      <c r="L165" s="2">
        <v>0</v>
      </c>
      <c r="M165">
        <v>2</v>
      </c>
    </row>
  </sheetData>
  <autoFilter ref="A1:M207"/>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G1"/>
  <sheetViews>
    <sheetView workbookViewId="0">
      <selection activeCell="A2" sqref="A2:XFD5"/>
    </sheetView>
  </sheetViews>
  <sheetFormatPr defaultColWidth="9" defaultRowHeight="14.25"/>
  <cols>
    <col customWidth="true" max="3" min="3" width="10.5"/>
    <col customWidth="true" max="4" min="4" width="10.625"/>
    <col customWidth="true" max="5" min="5" style="30" width="16.625"/>
    <col max="6" min="6" style="20" width="9"/>
    <col customWidth="true" max="7" min="7" width="15.875"/>
  </cols>
  <sheetData>
    <row r="1" spans="1:7">
      <c r="A1" s="21" t="s">
        <v>0</v>
      </c>
      <c r="B1" s="21" t="s">
        <v>1</v>
      </c>
      <c r="C1" s="21" t="s">
        <v>2</v>
      </c>
      <c r="D1" s="21" t="s">
        <v>4</v>
      </c>
      <c r="E1" s="33" t="s">
        <v>29</v>
      </c>
      <c r="F1" s="22" t="s">
        <v>37</v>
      </c>
      <c r="G1" s="59" t="s">
        <v>405</v>
      </c>
    </row>
    <row r="2">
      <c r="A2" t="s">
        <v>771</v>
      </c>
      <c r="B2" t="s">
        <v>722</v>
      </c>
      <c r="C2" t="s">
        <v>1895</v>
      </c>
      <c r="D2" t="s">
        <v>577</v>
      </c>
      <c r="E2" s="30">
        <v>152670210</v>
      </c>
      <c r="F2" s="20">
        <v>0.0998185118</v>
      </c>
    </row>
  </sheetData>
  <autoFilter ref="A1:F1"/>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dimension ref="A1:F1"/>
  <sheetViews>
    <sheetView workbookViewId="0">
      <selection activeCell="J21" sqref="J21"/>
    </sheetView>
  </sheetViews>
  <sheetFormatPr defaultRowHeight="14.25" x14ac:dyDescent="0.2"/>
  <cols>
    <col min="3" max="3" width="10.5" customWidth="1"/>
    <col min="4" max="4" width="14.75" customWidth="1"/>
    <col min="5" max="5" width="17.5" style="30" customWidth="1"/>
  </cols>
  <sheetData>
    <row r="1" spans="1:6" x14ac:dyDescent="0.2">
      <c r="A1" s="21" t="s">
        <v>0</v>
      </c>
      <c r="B1" s="21" t="s">
        <v>1</v>
      </c>
      <c r="C1" s="21" t="s">
        <v>2</v>
      </c>
      <c r="D1" s="21" t="s">
        <v>4</v>
      </c>
      <c r="E1" s="33" t="s">
        <v>29</v>
      </c>
      <c r="F1" s="22" t="s">
        <v>37</v>
      </c>
    </row>
  </sheetData>
  <autoFilter ref="A1:F1" xr:uid="{00000000-0009-0000-0000-00000E000000}"/>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71A17-5004-41DC-98DB-2EA503FA8A85}">
  <sheetPr codeName="Sheet23"/>
  <dimension ref="A1:H1"/>
  <sheetViews>
    <sheetView workbookViewId="0">
      <selection activeCell="A2" sqref="A2:H273"/>
    </sheetView>
  </sheetViews>
  <sheetFormatPr defaultRowHeight="14.25"/>
  <cols>
    <col customWidth="true" max="6" min="6" width="12.375"/>
    <col customWidth="true" max="7" min="7" width="11.125"/>
    <col customWidth="true" max="8" min="8" style="20" width="12.625"/>
  </cols>
  <sheetData>
    <row r="1" spans="1:8">
      <c r="A1" s="21" t="s">
        <v>0</v>
      </c>
      <c r="B1" s="21" t="s">
        <v>1</v>
      </c>
      <c r="C1" s="21" t="s">
        <v>2</v>
      </c>
      <c r="D1" s="21" t="s">
        <v>4</v>
      </c>
      <c r="E1" s="59" t="s">
        <v>1361</v>
      </c>
      <c r="F1" s="59" t="s">
        <v>1360</v>
      </c>
      <c r="G1" s="59" t="s">
        <v>1741</v>
      </c>
      <c r="H1" s="79" t="s">
        <v>405</v>
      </c>
    </row>
    <row r="2">
      <c r="A2" t="s">
        <v>1496</v>
      </c>
      <c r="B2" t="s">
        <v>286</v>
      </c>
      <c r="C2" t="s">
        <v>4016</v>
      </c>
      <c r="D2" t="s">
        <v>13420</v>
      </c>
      <c r="E2">
        <v>0</v>
      </c>
      <c r="F2">
        <v>1</v>
      </c>
      <c r="G2" t="s">
        <v>6895</v>
      </c>
      <c r="H2" s="20">
        <v>0.21352656701764172</v>
      </c>
    </row>
    <row r="3">
      <c r="A3" t="s">
        <v>1061</v>
      </c>
      <c r="B3" t="s">
        <v>1062</v>
      </c>
      <c r="C3" t="s">
        <v>4159</v>
      </c>
      <c r="D3" t="s">
        <v>15009</v>
      </c>
      <c r="E3">
        <v>0</v>
      </c>
      <c r="F3">
        <v>1</v>
      </c>
      <c r="G3" t="s">
        <v>6895</v>
      </c>
      <c r="H3" s="20">
        <v>-0.07406119610570244</v>
      </c>
    </row>
    <row r="4">
      <c r="A4" t="s">
        <v>2607</v>
      </c>
      <c r="B4" t="s">
        <v>2608</v>
      </c>
      <c r="C4" t="s">
        <v>4159</v>
      </c>
      <c r="D4" t="s">
        <v>15257</v>
      </c>
      <c r="E4">
        <v>0</v>
      </c>
      <c r="F4">
        <v>1</v>
      </c>
      <c r="G4" t="s">
        <v>15258</v>
      </c>
      <c r="H4" s="20">
        <v>-0.15664160401002505</v>
      </c>
    </row>
    <row r="5">
      <c r="A5" t="s">
        <v>1003</v>
      </c>
      <c r="B5" t="s">
        <v>1004</v>
      </c>
      <c r="C5" t="s">
        <v>4051</v>
      </c>
      <c r="D5" t="s">
        <v>4270</v>
      </c>
      <c r="E5">
        <v>1</v>
      </c>
      <c r="F5">
        <v>1</v>
      </c>
      <c r="G5" t="s">
        <v>6895</v>
      </c>
      <c r="H5" s="20">
        <v>-0.004545876240838621</v>
      </c>
    </row>
    <row r="6">
      <c r="A6" t="s">
        <v>794</v>
      </c>
      <c r="B6" t="s">
        <v>733</v>
      </c>
      <c r="C6" t="s">
        <v>4051</v>
      </c>
      <c r="D6" t="s">
        <v>4123</v>
      </c>
      <c r="E6">
        <v>0</v>
      </c>
      <c r="F6">
        <v>1</v>
      </c>
      <c r="G6" t="s">
        <v>6895</v>
      </c>
      <c r="H6" s="20">
        <v>-0.0588235294117647</v>
      </c>
    </row>
    <row r="7">
      <c r="A7" t="s">
        <v>1903</v>
      </c>
      <c r="B7" t="s">
        <v>1904</v>
      </c>
      <c r="C7" t="s">
        <v>4051</v>
      </c>
      <c r="D7" t="s">
        <v>4076</v>
      </c>
      <c r="E7">
        <v>2</v>
      </c>
      <c r="F7">
        <v>0</v>
      </c>
      <c r="G7" t="s">
        <v>6895</v>
      </c>
      <c r="H7" s="20">
        <v>0.23888888888888885</v>
      </c>
    </row>
    <row r="8">
      <c r="A8" t="s">
        <v>9907</v>
      </c>
      <c r="B8" t="s">
        <v>9908</v>
      </c>
      <c r="C8" t="s">
        <v>4246</v>
      </c>
      <c r="D8" t="s">
        <v>9909</v>
      </c>
      <c r="E8">
        <v>1</v>
      </c>
      <c r="F8">
        <v>0</v>
      </c>
      <c r="G8" t="s">
        <v>6895</v>
      </c>
      <c r="H8" s="20">
        <v>0.24878048780487794</v>
      </c>
    </row>
    <row r="9">
      <c r="A9" t="s">
        <v>9033</v>
      </c>
      <c r="B9" t="s">
        <v>9034</v>
      </c>
      <c r="C9" t="s">
        <v>4246</v>
      </c>
      <c r="D9" t="s">
        <v>9035</v>
      </c>
      <c r="E9">
        <v>1</v>
      </c>
      <c r="F9">
        <v>0</v>
      </c>
      <c r="G9" t="s">
        <v>6895</v>
      </c>
      <c r="H9" s="20">
        <v>0.37640449438202245</v>
      </c>
    </row>
    <row r="10">
      <c r="A10" t="s">
        <v>5225</v>
      </c>
      <c r="B10" t="s">
        <v>5226</v>
      </c>
      <c r="C10" t="s">
        <v>4216</v>
      </c>
      <c r="D10" t="s">
        <v>5227</v>
      </c>
      <c r="E10">
        <v>2</v>
      </c>
      <c r="F10">
        <v>0</v>
      </c>
      <c r="G10" t="s">
        <v>6895</v>
      </c>
      <c r="H10" s="20">
        <v>-0.014378145219266664</v>
      </c>
    </row>
    <row r="11">
      <c r="A11" t="s">
        <v>6362</v>
      </c>
      <c r="B11" t="s">
        <v>6363</v>
      </c>
      <c r="C11" t="s">
        <v>4216</v>
      </c>
      <c r="D11" t="s">
        <v>6364</v>
      </c>
      <c r="E11">
        <v>0</v>
      </c>
      <c r="F11">
        <v>1</v>
      </c>
      <c r="G11" t="s">
        <v>6895</v>
      </c>
      <c r="H11" s="20">
        <v>0.10102489019033667</v>
      </c>
    </row>
    <row r="12">
      <c r="A12" t="s">
        <v>13772</v>
      </c>
      <c r="B12" t="s">
        <v>13773</v>
      </c>
      <c r="C12" t="s">
        <v>4018</v>
      </c>
      <c r="D12" t="s">
        <v>13774</v>
      </c>
      <c r="E12">
        <v>1</v>
      </c>
      <c r="F12">
        <v>0</v>
      </c>
      <c r="G12" t="s">
        <v>6895</v>
      </c>
      <c r="H12" s="20">
        <v>-0.07710557532621584</v>
      </c>
    </row>
    <row r="13">
      <c r="A13" t="s">
        <v>3691</v>
      </c>
      <c r="B13" t="s">
        <v>1502</v>
      </c>
      <c r="C13" t="s">
        <v>4147</v>
      </c>
      <c r="D13" t="s">
        <v>15259</v>
      </c>
      <c r="E13">
        <v>1</v>
      </c>
      <c r="F13">
        <v>0</v>
      </c>
      <c r="G13" t="s">
        <v>6895</v>
      </c>
      <c r="H13" s="20">
        <v>-0.25417661097852035</v>
      </c>
    </row>
    <row r="14">
      <c r="A14" t="s">
        <v>7507</v>
      </c>
      <c r="B14" t="s">
        <v>7508</v>
      </c>
      <c r="C14" t="s">
        <v>4216</v>
      </c>
      <c r="D14" t="s">
        <v>7509</v>
      </c>
      <c r="E14">
        <v>0</v>
      </c>
      <c r="F14">
        <v>1</v>
      </c>
      <c r="G14" t="s">
        <v>6895</v>
      </c>
      <c r="H14" s="20">
        <v>0.10760667903525048</v>
      </c>
    </row>
    <row r="15">
      <c r="A15" t="s">
        <v>826</v>
      </c>
      <c r="B15" t="s">
        <v>827</v>
      </c>
      <c r="C15" t="s">
        <v>4051</v>
      </c>
      <c r="D15" t="s">
        <v>15260</v>
      </c>
      <c r="E15">
        <v>0</v>
      </c>
      <c r="F15">
        <v>1</v>
      </c>
      <c r="G15" t="s">
        <v>6895</v>
      </c>
      <c r="H15" s="20">
        <v>-0.0764872521246459</v>
      </c>
    </row>
    <row r="16">
      <c r="A16" t="s">
        <v>9945</v>
      </c>
      <c r="B16" t="s">
        <v>9946</v>
      </c>
      <c r="C16" t="s">
        <v>4543</v>
      </c>
      <c r="D16" t="s">
        <v>9947</v>
      </c>
      <c r="E16">
        <v>1</v>
      </c>
      <c r="F16">
        <v>0</v>
      </c>
      <c r="G16" t="s">
        <v>6895</v>
      </c>
      <c r="H16" s="20">
        <v>-0.11702127659574463</v>
      </c>
    </row>
    <row r="17">
      <c r="A17" t="s">
        <v>777</v>
      </c>
      <c r="B17" t="s">
        <v>749</v>
      </c>
      <c r="C17" t="s">
        <v>4051</v>
      </c>
      <c r="D17" t="s">
        <v>4183</v>
      </c>
      <c r="E17">
        <v>1</v>
      </c>
      <c r="F17">
        <v>0</v>
      </c>
      <c r="G17" t="s">
        <v>6895</v>
      </c>
      <c r="H17" s="20">
        <v>-0.1621621621621622</v>
      </c>
    </row>
    <row r="18">
      <c r="A18" t="s">
        <v>14326</v>
      </c>
      <c r="B18" t="s">
        <v>14327</v>
      </c>
      <c r="C18" t="s">
        <v>4203</v>
      </c>
      <c r="D18" t="s">
        <v>14328</v>
      </c>
      <c r="E18">
        <v>0</v>
      </c>
      <c r="F18">
        <v>1</v>
      </c>
      <c r="G18" t="s">
        <v>6895</v>
      </c>
      <c r="H18" s="20">
        <v>0.09626274065685161</v>
      </c>
    </row>
    <row r="19">
      <c r="A19" t="s">
        <v>15190</v>
      </c>
      <c r="B19" t="s">
        <v>15191</v>
      </c>
      <c r="C19" t="s">
        <v>5256</v>
      </c>
      <c r="D19" t="s">
        <v>15261</v>
      </c>
      <c r="E19">
        <v>2</v>
      </c>
      <c r="F19">
        <v>0</v>
      </c>
      <c r="G19" t="s">
        <v>6895</v>
      </c>
      <c r="H19" s="20">
        <v>-0.08948740225890525</v>
      </c>
    </row>
    <row r="20">
      <c r="A20" t="s">
        <v>1395</v>
      </c>
      <c r="B20" t="s">
        <v>417</v>
      </c>
      <c r="C20" t="s">
        <v>4070</v>
      </c>
      <c r="D20" t="s">
        <v>10068</v>
      </c>
      <c r="E20">
        <v>0</v>
      </c>
      <c r="F20">
        <v>1</v>
      </c>
      <c r="G20" t="s">
        <v>6895</v>
      </c>
      <c r="H20" s="20">
        <v>-0.08821593153390389</v>
      </c>
    </row>
    <row r="21">
      <c r="A21" t="s">
        <v>1439</v>
      </c>
      <c r="B21" t="s">
        <v>442</v>
      </c>
      <c r="C21" t="s">
        <v>4041</v>
      </c>
      <c r="D21" t="s">
        <v>6917</v>
      </c>
      <c r="E21">
        <v>0</v>
      </c>
      <c r="F21">
        <v>1</v>
      </c>
      <c r="G21" t="s">
        <v>6895</v>
      </c>
      <c r="H21" s="20">
        <v>0.07085714285714277</v>
      </c>
    </row>
    <row r="22">
      <c r="A22" t="s">
        <v>15108</v>
      </c>
      <c r="B22" t="s">
        <v>15109</v>
      </c>
      <c r="C22" t="s">
        <v>5256</v>
      </c>
      <c r="D22" t="s">
        <v>15110</v>
      </c>
      <c r="E22">
        <v>1</v>
      </c>
      <c r="F22">
        <v>0</v>
      </c>
      <c r="G22" t="s">
        <v>6895</v>
      </c>
      <c r="H22" s="20">
        <v>0.1256544502617801</v>
      </c>
    </row>
    <row r="23">
      <c r="A23" t="s">
        <v>8542</v>
      </c>
      <c r="B23" t="s">
        <v>8543</v>
      </c>
      <c r="C23" t="s">
        <v>4030</v>
      </c>
      <c r="D23" t="s">
        <v>8544</v>
      </c>
      <c r="E23">
        <v>0</v>
      </c>
      <c r="F23">
        <v>2</v>
      </c>
      <c r="G23" t="s">
        <v>6895</v>
      </c>
      <c r="H23" s="20">
        <v>0.6064516129032259</v>
      </c>
    </row>
    <row r="24">
      <c r="A24" t="s">
        <v>2866</v>
      </c>
      <c r="B24" t="s">
        <v>384</v>
      </c>
      <c r="C24" t="s">
        <v>4041</v>
      </c>
      <c r="D24" t="s">
        <v>14972</v>
      </c>
      <c r="E24">
        <v>1</v>
      </c>
      <c r="F24">
        <v>0</v>
      </c>
      <c r="G24" t="s">
        <v>6895</v>
      </c>
      <c r="H24" s="20">
        <v>0.5570200573065904</v>
      </c>
    </row>
    <row r="25">
      <c r="A25" t="s">
        <v>1899</v>
      </c>
      <c r="B25" t="s">
        <v>1900</v>
      </c>
      <c r="C25" t="s">
        <v>4051</v>
      </c>
      <c r="D25" t="s">
        <v>15262</v>
      </c>
      <c r="E25">
        <v>1</v>
      </c>
      <c r="F25">
        <v>0</v>
      </c>
      <c r="G25" t="s">
        <v>6895</v>
      </c>
      <c r="H25" s="20">
        <v>0.10407239819004524</v>
      </c>
    </row>
    <row r="26">
      <c r="A26" t="s">
        <v>910</v>
      </c>
      <c r="B26" t="s">
        <v>911</v>
      </c>
      <c r="C26" t="s">
        <v>4051</v>
      </c>
      <c r="D26" t="s">
        <v>4165</v>
      </c>
      <c r="E26">
        <v>1</v>
      </c>
      <c r="F26">
        <v>0</v>
      </c>
      <c r="G26" t="s">
        <v>6895</v>
      </c>
      <c r="H26" s="20">
        <v>-0.02329497614369918</v>
      </c>
    </row>
    <row r="27">
      <c r="A27" t="s">
        <v>1632</v>
      </c>
      <c r="B27" t="s">
        <v>143</v>
      </c>
      <c r="C27" t="s">
        <v>4016</v>
      </c>
      <c r="D27" t="s">
        <v>14335</v>
      </c>
      <c r="E27">
        <v>1</v>
      </c>
      <c r="F27">
        <v>0</v>
      </c>
      <c r="G27" t="s">
        <v>6895</v>
      </c>
      <c r="H27" s="20">
        <v>-0.3022041763341067</v>
      </c>
    </row>
    <row r="28">
      <c r="A28" t="s">
        <v>14859</v>
      </c>
      <c r="B28" t="s">
        <v>14860</v>
      </c>
      <c r="C28" t="s">
        <v>1896</v>
      </c>
      <c r="D28" t="s">
        <v>15263</v>
      </c>
      <c r="E28">
        <v>0</v>
      </c>
      <c r="F28">
        <v>1</v>
      </c>
      <c r="G28" t="s">
        <v>6895</v>
      </c>
      <c r="H28" s="20">
        <v>0.05327695560253707</v>
      </c>
    </row>
    <row r="29">
      <c r="A29" t="s">
        <v>2776</v>
      </c>
      <c r="B29" t="s">
        <v>2777</v>
      </c>
      <c r="C29" t="s">
        <v>4159</v>
      </c>
      <c r="D29" t="s">
        <v>13257</v>
      </c>
      <c r="E29">
        <v>0</v>
      </c>
      <c r="F29">
        <v>1</v>
      </c>
      <c r="G29" t="s">
        <v>6895</v>
      </c>
      <c r="H29" s="20">
        <v>-0.1089108910891088</v>
      </c>
    </row>
    <row r="30">
      <c r="A30" t="s">
        <v>10216</v>
      </c>
      <c r="B30" t="s">
        <v>10217</v>
      </c>
      <c r="C30" t="s">
        <v>4070</v>
      </c>
      <c r="D30" t="s">
        <v>10218</v>
      </c>
      <c r="E30">
        <v>1</v>
      </c>
      <c r="F30">
        <v>0</v>
      </c>
      <c r="G30" t="s">
        <v>6895</v>
      </c>
      <c r="H30" s="20">
        <v>0.02000211778602617</v>
      </c>
    </row>
    <row r="31">
      <c r="A31" t="s">
        <v>6536</v>
      </c>
      <c r="B31" t="s">
        <v>6537</v>
      </c>
      <c r="C31" t="s">
        <v>4216</v>
      </c>
      <c r="D31" t="s">
        <v>6538</v>
      </c>
      <c r="E31">
        <v>0</v>
      </c>
      <c r="F31">
        <v>2</v>
      </c>
      <c r="G31" t="s">
        <v>6895</v>
      </c>
      <c r="H31" s="20">
        <v>0.03859649122807013</v>
      </c>
    </row>
    <row r="32">
      <c r="A32" t="s">
        <v>326</v>
      </c>
      <c r="B32" t="s">
        <v>327</v>
      </c>
      <c r="C32" t="s">
        <v>4246</v>
      </c>
      <c r="D32" t="s">
        <v>14835</v>
      </c>
      <c r="E32">
        <v>1</v>
      </c>
      <c r="F32">
        <v>0</v>
      </c>
      <c r="G32" t="s">
        <v>6895</v>
      </c>
      <c r="H32" s="20">
        <v>0.1830115830115831</v>
      </c>
    </row>
    <row r="33">
      <c r="A33" t="s">
        <v>1264</v>
      </c>
      <c r="B33" t="s">
        <v>135</v>
      </c>
      <c r="C33" t="s">
        <v>4246</v>
      </c>
      <c r="D33" t="s">
        <v>13269</v>
      </c>
      <c r="E33">
        <v>0</v>
      </c>
      <c r="F33">
        <v>1</v>
      </c>
      <c r="G33" t="s">
        <v>6895</v>
      </c>
      <c r="H33" s="20">
        <v>0.47907488986784136</v>
      </c>
    </row>
    <row r="34">
      <c r="A34" t="s">
        <v>1365</v>
      </c>
      <c r="B34" t="s">
        <v>1366</v>
      </c>
      <c r="C34" t="s">
        <v>4094</v>
      </c>
      <c r="D34" t="s">
        <v>5830</v>
      </c>
      <c r="E34">
        <v>1</v>
      </c>
      <c r="F34">
        <v>0</v>
      </c>
      <c r="G34" t="s">
        <v>6895</v>
      </c>
      <c r="H34" s="20">
        <v>-0.08720930232558143</v>
      </c>
    </row>
    <row r="35">
      <c r="A35" t="s">
        <v>858</v>
      </c>
      <c r="B35" t="s">
        <v>859</v>
      </c>
      <c r="C35" t="s">
        <v>4233</v>
      </c>
      <c r="D35" t="s">
        <v>13178</v>
      </c>
      <c r="E35">
        <v>0</v>
      </c>
      <c r="F35">
        <v>1</v>
      </c>
      <c r="G35" t="s">
        <v>6895</v>
      </c>
      <c r="H35" s="20">
        <v>-0.03894616265750284</v>
      </c>
    </row>
    <row r="36">
      <c r="A36" t="s">
        <v>4672</v>
      </c>
      <c r="B36" t="s">
        <v>4673</v>
      </c>
      <c r="C36" t="s">
        <v>4070</v>
      </c>
      <c r="D36" t="s">
        <v>4674</v>
      </c>
      <c r="E36">
        <v>1</v>
      </c>
      <c r="F36">
        <v>0</v>
      </c>
      <c r="G36" t="s">
        <v>6895</v>
      </c>
      <c r="H36" s="20">
        <v>0.12145748987854244</v>
      </c>
    </row>
    <row r="37">
      <c r="A37" t="s">
        <v>206</v>
      </c>
      <c r="B37" t="s">
        <v>207</v>
      </c>
      <c r="C37" t="s">
        <v>4041</v>
      </c>
      <c r="D37" t="s">
        <v>15112</v>
      </c>
      <c r="E37">
        <v>1</v>
      </c>
      <c r="F37">
        <v>0</v>
      </c>
      <c r="G37" t="s">
        <v>6895</v>
      </c>
      <c r="H37" s="20">
        <v>0.04084720121028738</v>
      </c>
    </row>
    <row r="38">
      <c r="A38" t="s">
        <v>14845</v>
      </c>
      <c r="B38" t="s">
        <v>14846</v>
      </c>
      <c r="C38" t="s">
        <v>4159</v>
      </c>
      <c r="D38" t="s">
        <v>14847</v>
      </c>
      <c r="E38">
        <v>2</v>
      </c>
      <c r="F38">
        <v>0</v>
      </c>
      <c r="G38" t="s">
        <v>6895</v>
      </c>
      <c r="H38" s="20">
        <v>-0.04819277108433726</v>
      </c>
    </row>
    <row r="39">
      <c r="A39" t="s">
        <v>4881</v>
      </c>
      <c r="B39" t="s">
        <v>4882</v>
      </c>
      <c r="C39" t="s">
        <v>4216</v>
      </c>
      <c r="D39" t="s">
        <v>4883</v>
      </c>
      <c r="E39">
        <v>1</v>
      </c>
      <c r="F39">
        <v>2</v>
      </c>
      <c r="G39" t="s">
        <v>6895</v>
      </c>
      <c r="H39" s="20">
        <v>0.15011286681715577</v>
      </c>
    </row>
    <row r="40">
      <c r="A40" t="s">
        <v>1208</v>
      </c>
      <c r="B40" t="s">
        <v>1209</v>
      </c>
      <c r="C40" t="s">
        <v>1895</v>
      </c>
      <c r="D40" t="s">
        <v>15264</v>
      </c>
      <c r="E40">
        <v>0</v>
      </c>
      <c r="F40">
        <v>1</v>
      </c>
      <c r="G40" t="s">
        <v>6895</v>
      </c>
      <c r="H40" s="20">
        <v>-0.01663893510815302</v>
      </c>
    </row>
    <row r="41">
      <c r="A41" t="s">
        <v>4060</v>
      </c>
      <c r="B41" t="s">
        <v>4061</v>
      </c>
      <c r="C41" t="s">
        <v>4062</v>
      </c>
      <c r="D41" t="s">
        <v>4063</v>
      </c>
      <c r="E41">
        <v>1</v>
      </c>
      <c r="F41">
        <v>0</v>
      </c>
      <c r="G41" t="s">
        <v>6895</v>
      </c>
      <c r="H41" s="20">
        <v>-0.06321334503950839</v>
      </c>
    </row>
    <row r="42">
      <c r="A42" t="s">
        <v>14112</v>
      </c>
      <c r="B42" t="s">
        <v>14113</v>
      </c>
      <c r="C42" t="s">
        <v>4231</v>
      </c>
      <c r="D42" t="s">
        <v>14114</v>
      </c>
      <c r="E42">
        <v>1</v>
      </c>
      <c r="F42">
        <v>0</v>
      </c>
      <c r="G42" t="s">
        <v>6895</v>
      </c>
      <c r="H42" s="20">
        <v>0.013089005235602165</v>
      </c>
    </row>
    <row r="43">
      <c r="A43" t="s">
        <v>2629</v>
      </c>
      <c r="B43" t="s">
        <v>2630</v>
      </c>
      <c r="C43" t="s">
        <v>14078</v>
      </c>
      <c r="D43" t="s">
        <v>15176</v>
      </c>
      <c r="E43">
        <v>1</v>
      </c>
      <c r="F43">
        <v>0</v>
      </c>
      <c r="G43" t="s">
        <v>6895</v>
      </c>
      <c r="H43" s="20">
        <v>0.31301939058171757</v>
      </c>
    </row>
    <row r="44">
      <c r="A44" t="s">
        <v>560</v>
      </c>
      <c r="B44" t="s">
        <v>561</v>
      </c>
      <c r="C44" t="s">
        <v>4041</v>
      </c>
      <c r="D44" t="s">
        <v>14948</v>
      </c>
      <c r="E44">
        <v>1</v>
      </c>
      <c r="F44">
        <v>0</v>
      </c>
      <c r="G44" t="s">
        <v>6895</v>
      </c>
      <c r="H44" s="20">
        <v>-0.09589041095890409</v>
      </c>
    </row>
    <row r="45">
      <c r="A45" t="s">
        <v>6293</v>
      </c>
      <c r="B45" t="s">
        <v>6294</v>
      </c>
      <c r="C45" t="s">
        <v>4216</v>
      </c>
      <c r="D45" t="s">
        <v>6295</v>
      </c>
      <c r="E45">
        <v>0</v>
      </c>
      <c r="F45">
        <v>1</v>
      </c>
      <c r="G45" t="s">
        <v>6895</v>
      </c>
      <c r="H45" s="20">
        <v>0</v>
      </c>
    </row>
    <row r="46">
      <c r="A46" t="s">
        <v>2840</v>
      </c>
      <c r="B46" t="s">
        <v>2841</v>
      </c>
      <c r="C46" t="s">
        <v>4016</v>
      </c>
      <c r="D46" t="s">
        <v>12291</v>
      </c>
      <c r="E46">
        <v>0</v>
      </c>
      <c r="F46">
        <v>1</v>
      </c>
      <c r="G46" t="s">
        <v>6895</v>
      </c>
      <c r="H46" s="20">
        <v>0.26155557100159854</v>
      </c>
    </row>
    <row r="47">
      <c r="A47" t="s">
        <v>14966</v>
      </c>
      <c r="B47" t="s">
        <v>14967</v>
      </c>
      <c r="C47" t="s">
        <v>4018</v>
      </c>
      <c r="D47" t="s">
        <v>14968</v>
      </c>
      <c r="E47">
        <v>2</v>
      </c>
      <c r="F47">
        <v>1</v>
      </c>
      <c r="G47" t="s">
        <v>6895</v>
      </c>
      <c r="H47" s="20">
        <v>0.059552859885539974</v>
      </c>
    </row>
    <row r="48">
      <c r="A48" t="s">
        <v>14432</v>
      </c>
      <c r="B48" t="s">
        <v>14433</v>
      </c>
      <c r="C48" t="s">
        <v>4167</v>
      </c>
      <c r="D48" t="s">
        <v>14434</v>
      </c>
      <c r="E48">
        <v>1</v>
      </c>
      <c r="F48">
        <v>0</v>
      </c>
      <c r="G48" t="s">
        <v>6895</v>
      </c>
      <c r="H48" s="20">
        <v>-0.09900373599003726</v>
      </c>
    </row>
    <row r="49">
      <c r="A49" t="s">
        <v>140</v>
      </c>
      <c r="B49" t="s">
        <v>141</v>
      </c>
      <c r="C49" t="s">
        <v>4020</v>
      </c>
      <c r="D49" t="s">
        <v>4021</v>
      </c>
      <c r="E49">
        <v>0</v>
      </c>
      <c r="F49">
        <v>1</v>
      </c>
      <c r="G49" t="s">
        <v>6895</v>
      </c>
      <c r="H49" s="20">
        <v>-0.0031847133757962522</v>
      </c>
    </row>
    <row r="50">
      <c r="A50" t="s">
        <v>284</v>
      </c>
      <c r="B50" t="s">
        <v>285</v>
      </c>
      <c r="C50" t="s">
        <v>4159</v>
      </c>
      <c r="D50" t="s">
        <v>6685</v>
      </c>
      <c r="E50">
        <v>0</v>
      </c>
      <c r="F50">
        <v>1</v>
      </c>
      <c r="G50" t="s">
        <v>6895</v>
      </c>
      <c r="H50" s="20">
        <v>-0.06719367588932804</v>
      </c>
    </row>
    <row r="51">
      <c r="A51" t="s">
        <v>5347</v>
      </c>
      <c r="B51" t="s">
        <v>5348</v>
      </c>
      <c r="C51" t="s">
        <v>4070</v>
      </c>
      <c r="D51" t="s">
        <v>5349</v>
      </c>
      <c r="E51">
        <v>1</v>
      </c>
      <c r="F51">
        <v>1</v>
      </c>
      <c r="G51" t="s">
        <v>6895</v>
      </c>
      <c r="H51" s="20">
        <v>0.25906120023767104</v>
      </c>
    </row>
    <row r="52">
      <c r="A52" t="s">
        <v>770</v>
      </c>
      <c r="B52" t="s">
        <v>713</v>
      </c>
      <c r="C52" t="s">
        <v>4051</v>
      </c>
      <c r="D52" t="s">
        <v>4052</v>
      </c>
      <c r="E52">
        <v>3</v>
      </c>
      <c r="F52">
        <v>0</v>
      </c>
      <c r="G52" t="s">
        <v>6895</v>
      </c>
      <c r="H52" s="20">
        <v>0.23956442831215977</v>
      </c>
    </row>
    <row r="53">
      <c r="A53" t="s">
        <v>15221</v>
      </c>
      <c r="B53" t="s">
        <v>15222</v>
      </c>
      <c r="C53" t="s">
        <v>4337</v>
      </c>
      <c r="D53" t="s">
        <v>15223</v>
      </c>
      <c r="E53">
        <v>1</v>
      </c>
      <c r="F53">
        <v>0</v>
      </c>
      <c r="G53" t="s">
        <v>6895</v>
      </c>
      <c r="H53" s="20">
        <v>-0.1123206333498268</v>
      </c>
    </row>
    <row r="54">
      <c r="A54" t="s">
        <v>9108</v>
      </c>
      <c r="B54" t="s">
        <v>9109</v>
      </c>
      <c r="C54" t="s">
        <v>4216</v>
      </c>
      <c r="D54" t="s">
        <v>9110</v>
      </c>
      <c r="E54">
        <v>0</v>
      </c>
      <c r="F54">
        <v>1</v>
      </c>
      <c r="G54" t="s">
        <v>6895</v>
      </c>
      <c r="H54" s="20">
        <v>0.1844077961019491</v>
      </c>
    </row>
    <row r="55">
      <c r="A55" t="s">
        <v>3793</v>
      </c>
      <c r="B55" t="s">
        <v>3794</v>
      </c>
      <c r="C55" t="s">
        <v>4098</v>
      </c>
      <c r="D55" t="s">
        <v>9479</v>
      </c>
      <c r="E55">
        <v>1</v>
      </c>
      <c r="F55">
        <v>0</v>
      </c>
      <c r="G55" t="s">
        <v>6895</v>
      </c>
      <c r="H55" s="20">
        <v>0.47951273532668887</v>
      </c>
    </row>
    <row r="56">
      <c r="A56" t="s">
        <v>1919</v>
      </c>
      <c r="B56" t="s">
        <v>1920</v>
      </c>
      <c r="C56" t="s">
        <v>4051</v>
      </c>
      <c r="D56" t="s">
        <v>15265</v>
      </c>
      <c r="E56">
        <v>0</v>
      </c>
      <c r="F56">
        <v>1</v>
      </c>
      <c r="G56" t="s">
        <v>6895</v>
      </c>
      <c r="H56" s="20">
        <v>-0.16799509503372156</v>
      </c>
    </row>
    <row r="57">
      <c r="A57" t="s">
        <v>9949</v>
      </c>
      <c r="B57" t="s">
        <v>9950</v>
      </c>
      <c r="C57" t="s">
        <v>4692</v>
      </c>
      <c r="D57" t="s">
        <v>9951</v>
      </c>
      <c r="E57">
        <v>0</v>
      </c>
      <c r="F57">
        <v>1</v>
      </c>
      <c r="G57" t="s">
        <v>6895</v>
      </c>
      <c r="H57" s="20">
        <v>-0.056663168940188795</v>
      </c>
    </row>
    <row r="58">
      <c r="A58" t="s">
        <v>11759</v>
      </c>
      <c r="B58" t="s">
        <v>11760</v>
      </c>
      <c r="C58" t="s">
        <v>4034</v>
      </c>
      <c r="D58" t="s">
        <v>11761</v>
      </c>
      <c r="E58">
        <v>1</v>
      </c>
      <c r="F58">
        <v>0</v>
      </c>
      <c r="G58" t="s">
        <v>6895</v>
      </c>
      <c r="H58" s="20">
        <v>-0.20769669395748977</v>
      </c>
    </row>
    <row r="59">
      <c r="A59" t="s">
        <v>1363</v>
      </c>
      <c r="B59" t="s">
        <v>659</v>
      </c>
      <c r="C59" t="s">
        <v>3867</v>
      </c>
      <c r="D59" t="s">
        <v>15266</v>
      </c>
      <c r="E59">
        <v>2</v>
      </c>
      <c r="F59">
        <v>0</v>
      </c>
      <c r="G59" t="s">
        <v>6895</v>
      </c>
      <c r="H59" s="20">
        <v>0.2859903381642513</v>
      </c>
    </row>
    <row r="60">
      <c r="A60" t="s">
        <v>4038</v>
      </c>
      <c r="B60" t="s">
        <v>4039</v>
      </c>
      <c r="C60" t="s">
        <v>1896</v>
      </c>
      <c r="D60" t="s">
        <v>4040</v>
      </c>
      <c r="E60">
        <v>2</v>
      </c>
      <c r="F60">
        <v>0</v>
      </c>
      <c r="G60" t="s">
        <v>6895</v>
      </c>
      <c r="H60" s="20">
        <v>0.35195530726256974</v>
      </c>
    </row>
    <row r="61">
      <c r="A61" t="s">
        <v>3343</v>
      </c>
      <c r="B61" t="s">
        <v>3344</v>
      </c>
      <c r="C61" t="s">
        <v>4817</v>
      </c>
      <c r="D61" t="s">
        <v>11969</v>
      </c>
      <c r="E61">
        <v>0</v>
      </c>
      <c r="F61">
        <v>1</v>
      </c>
      <c r="G61" t="s">
        <v>6895</v>
      </c>
      <c r="H61" s="20">
        <v>0.25000000000000006</v>
      </c>
    </row>
    <row r="62">
      <c r="A62" t="s">
        <v>9439</v>
      </c>
      <c r="B62" t="s">
        <v>9440</v>
      </c>
      <c r="C62" t="s">
        <v>4225</v>
      </c>
      <c r="D62" t="s">
        <v>9441</v>
      </c>
      <c r="E62">
        <v>0</v>
      </c>
      <c r="F62">
        <v>1</v>
      </c>
      <c r="G62" t="s">
        <v>6895</v>
      </c>
      <c r="H62" s="20">
        <v>0.18738049713193106</v>
      </c>
    </row>
    <row r="63">
      <c r="A63" t="s">
        <v>780</v>
      </c>
      <c r="B63" t="s">
        <v>750</v>
      </c>
      <c r="C63" t="s">
        <v>4051</v>
      </c>
      <c r="D63" t="s">
        <v>4474</v>
      </c>
      <c r="E63">
        <v>0</v>
      </c>
      <c r="F63">
        <v>2</v>
      </c>
      <c r="G63" t="s">
        <v>6895</v>
      </c>
      <c r="H63" s="20">
        <v>0.1567796610169492</v>
      </c>
    </row>
    <row r="64">
      <c r="A64" t="s">
        <v>2790</v>
      </c>
      <c r="B64" t="s">
        <v>2791</v>
      </c>
      <c r="C64" t="s">
        <v>4024</v>
      </c>
      <c r="D64" t="s">
        <v>11822</v>
      </c>
      <c r="E64">
        <v>1</v>
      </c>
      <c r="F64">
        <v>0</v>
      </c>
      <c r="G64" t="s">
        <v>6895</v>
      </c>
      <c r="H64" s="20">
        <v>0.31701890989988873</v>
      </c>
    </row>
    <row r="65">
      <c r="A65" t="s">
        <v>9958</v>
      </c>
      <c r="B65" t="s">
        <v>9959</v>
      </c>
      <c r="C65" t="s">
        <v>5708</v>
      </c>
      <c r="D65" t="s">
        <v>9960</v>
      </c>
      <c r="E65">
        <v>0</v>
      </c>
      <c r="F65">
        <v>1</v>
      </c>
      <c r="G65" t="s">
        <v>6895</v>
      </c>
      <c r="H65" s="20">
        <v>0.042666666666666714</v>
      </c>
    </row>
    <row r="66">
      <c r="A66" t="s">
        <v>2637</v>
      </c>
      <c r="B66" t="s">
        <v>2638</v>
      </c>
      <c r="C66" t="s">
        <v>3867</v>
      </c>
      <c r="D66" t="s">
        <v>10337</v>
      </c>
      <c r="E66">
        <v>1</v>
      </c>
      <c r="F66">
        <v>0</v>
      </c>
      <c r="G66" t="s">
        <v>6895</v>
      </c>
      <c r="H66" s="20">
        <v>0.007692307692307681</v>
      </c>
    </row>
    <row r="67">
      <c r="A67" t="s">
        <v>1935</v>
      </c>
      <c r="B67" t="s">
        <v>1936</v>
      </c>
      <c r="C67" t="s">
        <v>4051</v>
      </c>
      <c r="D67" t="s">
        <v>4227</v>
      </c>
      <c r="E67">
        <v>0</v>
      </c>
      <c r="F67">
        <v>1</v>
      </c>
      <c r="G67" t="s">
        <v>6895</v>
      </c>
      <c r="H67" s="20">
        <v>-0.11447084233261345</v>
      </c>
    </row>
    <row r="68">
      <c r="A68" t="s">
        <v>465</v>
      </c>
      <c r="B68" t="s">
        <v>466</v>
      </c>
      <c r="C68" t="s">
        <v>4258</v>
      </c>
      <c r="D68" t="s">
        <v>15267</v>
      </c>
      <c r="E68">
        <v>0</v>
      </c>
      <c r="F68">
        <v>1</v>
      </c>
      <c r="G68" t="s">
        <v>6895</v>
      </c>
      <c r="H68" s="20">
        <v>0.07508532423208193</v>
      </c>
    </row>
    <row r="69">
      <c r="A69" t="s">
        <v>10035</v>
      </c>
      <c r="B69" t="s">
        <v>10036</v>
      </c>
      <c r="C69" t="s">
        <v>4337</v>
      </c>
      <c r="D69" t="s">
        <v>10037</v>
      </c>
      <c r="E69">
        <v>0</v>
      </c>
      <c r="F69">
        <v>1</v>
      </c>
      <c r="G69" t="s">
        <v>6895</v>
      </c>
      <c r="H69" s="20">
        <v>0.10737179487179485</v>
      </c>
    </row>
    <row r="70">
      <c r="A70" t="s">
        <v>585</v>
      </c>
      <c r="B70" t="s">
        <v>586</v>
      </c>
      <c r="C70" t="s">
        <v>5009</v>
      </c>
      <c r="D70" t="s">
        <v>14957</v>
      </c>
      <c r="E70">
        <v>1</v>
      </c>
      <c r="F70">
        <v>0</v>
      </c>
      <c r="G70" t="s">
        <v>6895</v>
      </c>
      <c r="H70" s="20">
        <v>-0.09696969696969707</v>
      </c>
    </row>
    <row r="71">
      <c r="A71" t="s">
        <v>449</v>
      </c>
      <c r="B71" t="s">
        <v>450</v>
      </c>
      <c r="C71" t="s">
        <v>4070</v>
      </c>
      <c r="D71" t="s">
        <v>15268</v>
      </c>
      <c r="E71">
        <v>1</v>
      </c>
      <c r="F71">
        <v>0</v>
      </c>
      <c r="G71" t="s">
        <v>6895</v>
      </c>
      <c r="H71" s="20">
        <v>0.02686308492201039</v>
      </c>
    </row>
    <row r="72">
      <c r="A72" t="s">
        <v>14383</v>
      </c>
      <c r="B72" t="s">
        <v>14384</v>
      </c>
      <c r="C72" t="s">
        <v>4070</v>
      </c>
      <c r="D72" t="s">
        <v>14385</v>
      </c>
      <c r="E72">
        <v>1</v>
      </c>
      <c r="F72">
        <v>0</v>
      </c>
      <c r="G72" t="s">
        <v>6895</v>
      </c>
      <c r="H72" s="20">
        <v>0.21248863291906642</v>
      </c>
    </row>
    <row r="73">
      <c r="A73" t="s">
        <v>7478</v>
      </c>
      <c r="B73" t="s">
        <v>7479</v>
      </c>
      <c r="C73" t="s">
        <v>4246</v>
      </c>
      <c r="D73" t="s">
        <v>7480</v>
      </c>
      <c r="E73">
        <v>1</v>
      </c>
      <c r="F73">
        <v>0</v>
      </c>
      <c r="G73" t="s">
        <v>6895</v>
      </c>
      <c r="H73" s="20">
        <v>-0.013934970139349755</v>
      </c>
    </row>
    <row r="74">
      <c r="A74" t="s">
        <v>2941</v>
      </c>
      <c r="B74" t="s">
        <v>2942</v>
      </c>
      <c r="C74" t="s">
        <v>4005</v>
      </c>
      <c r="D74" t="s">
        <v>15269</v>
      </c>
      <c r="E74">
        <v>1</v>
      </c>
      <c r="F74">
        <v>0</v>
      </c>
      <c r="G74" t="s">
        <v>6895</v>
      </c>
      <c r="H74" s="20">
        <v>-0.14937951472494915</v>
      </c>
    </row>
    <row r="75">
      <c r="A75" t="s">
        <v>852</v>
      </c>
      <c r="B75" t="s">
        <v>853</v>
      </c>
      <c r="C75" t="s">
        <v>4005</v>
      </c>
      <c r="D75" t="s">
        <v>15169</v>
      </c>
      <c r="E75">
        <v>1</v>
      </c>
      <c r="F75">
        <v>0</v>
      </c>
      <c r="G75" t="s">
        <v>6895</v>
      </c>
      <c r="H75" s="20">
        <v>-0.13344226579520693</v>
      </c>
    </row>
    <row r="76">
      <c r="A76" t="s">
        <v>6733</v>
      </c>
      <c r="B76" t="s">
        <v>6734</v>
      </c>
      <c r="C76" t="s">
        <v>4098</v>
      </c>
      <c r="D76" t="s">
        <v>6735</v>
      </c>
      <c r="E76">
        <v>1</v>
      </c>
      <c r="F76">
        <v>0</v>
      </c>
      <c r="G76" t="s">
        <v>6895</v>
      </c>
      <c r="H76" s="20">
        <v>0.2310215557638238</v>
      </c>
    </row>
    <row r="77">
      <c r="A77" t="s">
        <v>6251</v>
      </c>
      <c r="B77" t="s">
        <v>6252</v>
      </c>
      <c r="C77" t="s">
        <v>4246</v>
      </c>
      <c r="D77" t="s">
        <v>6253</v>
      </c>
      <c r="E77">
        <v>0</v>
      </c>
      <c r="F77">
        <v>1</v>
      </c>
      <c r="G77" t="s">
        <v>6895</v>
      </c>
      <c r="H77" s="20">
        <v>0.30593280914939236</v>
      </c>
    </row>
    <row r="78">
      <c r="A78" t="s">
        <v>1270</v>
      </c>
      <c r="B78" t="s">
        <v>230</v>
      </c>
      <c r="C78" t="s">
        <v>4971</v>
      </c>
      <c r="D78" t="s">
        <v>9589</v>
      </c>
      <c r="E78">
        <v>0</v>
      </c>
      <c r="F78">
        <v>1</v>
      </c>
      <c r="G78" t="s">
        <v>6895</v>
      </c>
      <c r="H78" s="20">
        <v>0.10665712240515392</v>
      </c>
    </row>
    <row r="79">
      <c r="A79" t="s">
        <v>1947</v>
      </c>
      <c r="B79" t="s">
        <v>1948</v>
      </c>
      <c r="C79" t="s">
        <v>4051</v>
      </c>
      <c r="D79" t="s">
        <v>15270</v>
      </c>
      <c r="E79">
        <v>0</v>
      </c>
      <c r="F79">
        <v>1</v>
      </c>
      <c r="G79" t="s">
        <v>6895</v>
      </c>
      <c r="H79" s="20">
        <v>-0.1235521235521235</v>
      </c>
    </row>
    <row r="80">
      <c r="A80" t="s">
        <v>1392</v>
      </c>
      <c r="B80" t="s">
        <v>225</v>
      </c>
      <c r="C80" t="s">
        <v>4016</v>
      </c>
      <c r="D80" t="s">
        <v>15271</v>
      </c>
      <c r="E80">
        <v>1</v>
      </c>
      <c r="F80">
        <v>0</v>
      </c>
      <c r="G80" t="s">
        <v>6895</v>
      </c>
      <c r="H80" s="20">
        <v>0.5567765567765568</v>
      </c>
    </row>
    <row r="81">
      <c r="A81" t="s">
        <v>14727</v>
      </c>
      <c r="B81" t="s">
        <v>14728</v>
      </c>
      <c r="C81" t="s">
        <v>4167</v>
      </c>
      <c r="D81" t="s">
        <v>14729</v>
      </c>
      <c r="E81">
        <v>1</v>
      </c>
      <c r="F81">
        <v>0</v>
      </c>
      <c r="G81" t="s">
        <v>6895</v>
      </c>
      <c r="H81" s="20">
        <v>0.2651162790697676</v>
      </c>
    </row>
    <row r="82">
      <c r="A82" t="s">
        <v>4837</v>
      </c>
      <c r="B82" t="s">
        <v>4838</v>
      </c>
      <c r="C82" t="s">
        <v>4216</v>
      </c>
      <c r="D82" t="s">
        <v>4839</v>
      </c>
      <c r="E82">
        <v>0</v>
      </c>
      <c r="F82">
        <v>1</v>
      </c>
      <c r="G82" t="s">
        <v>6895</v>
      </c>
      <c r="H82" s="20">
        <v>0.02231520223152024</v>
      </c>
    </row>
    <row r="83">
      <c r="A83" t="s">
        <v>15006</v>
      </c>
      <c r="B83" t="s">
        <v>15007</v>
      </c>
      <c r="C83" t="s">
        <v>4167</v>
      </c>
      <c r="D83" t="s">
        <v>15008</v>
      </c>
      <c r="E83">
        <v>1</v>
      </c>
      <c r="F83">
        <v>0</v>
      </c>
      <c r="G83" t="s">
        <v>6895</v>
      </c>
      <c r="H83" s="20">
        <v>0.039145907473309566</v>
      </c>
    </row>
    <row r="84">
      <c r="A84" t="s">
        <v>877</v>
      </c>
      <c r="B84" t="s">
        <v>878</v>
      </c>
      <c r="C84" t="s">
        <v>4020</v>
      </c>
      <c r="D84" t="s">
        <v>4305</v>
      </c>
      <c r="E84">
        <v>0</v>
      </c>
      <c r="F84">
        <v>1</v>
      </c>
      <c r="G84" t="s">
        <v>6895</v>
      </c>
      <c r="H84" s="20">
        <v>-0.06249999999999998</v>
      </c>
    </row>
    <row r="85">
      <c r="A85" t="s">
        <v>1939</v>
      </c>
      <c r="B85" t="s">
        <v>1940</v>
      </c>
      <c r="C85" t="s">
        <v>4030</v>
      </c>
      <c r="D85" t="s">
        <v>4256</v>
      </c>
      <c r="E85">
        <v>0</v>
      </c>
      <c r="F85">
        <v>1</v>
      </c>
      <c r="G85" t="s">
        <v>6895</v>
      </c>
      <c r="H85" s="20">
        <v>0.4278074866310159</v>
      </c>
    </row>
    <row r="86">
      <c r="A86" t="s">
        <v>4579</v>
      </c>
      <c r="B86" t="s">
        <v>4580</v>
      </c>
      <c r="C86" t="s">
        <v>4159</v>
      </c>
      <c r="D86" t="s">
        <v>4581</v>
      </c>
      <c r="E86">
        <v>0</v>
      </c>
      <c r="F86">
        <v>1</v>
      </c>
      <c r="G86" t="s">
        <v>6895</v>
      </c>
      <c r="H86" s="20">
        <v>-0.1096345514950165</v>
      </c>
    </row>
    <row r="87">
      <c r="A87" t="s">
        <v>1086</v>
      </c>
      <c r="B87" t="s">
        <v>1087</v>
      </c>
      <c r="C87" t="s">
        <v>4167</v>
      </c>
      <c r="D87" t="s">
        <v>15272</v>
      </c>
      <c r="E87">
        <v>0</v>
      </c>
      <c r="F87">
        <v>1</v>
      </c>
      <c r="G87" t="s">
        <v>6895</v>
      </c>
      <c r="H87" s="20">
        <v>0.031198686371100227</v>
      </c>
    </row>
    <row r="88">
      <c r="A88" t="s">
        <v>5254</v>
      </c>
      <c r="B88" t="s">
        <v>5255</v>
      </c>
      <c r="C88" t="s">
        <v>5256</v>
      </c>
      <c r="D88" t="s">
        <v>15273</v>
      </c>
      <c r="E88">
        <v>1</v>
      </c>
      <c r="F88">
        <v>0</v>
      </c>
      <c r="G88" t="s">
        <v>6895</v>
      </c>
      <c r="H88" s="20">
        <v>-0.04379562043795624</v>
      </c>
    </row>
    <row r="89">
      <c r="A89" t="s">
        <v>14942</v>
      </c>
      <c r="B89" t="s">
        <v>14943</v>
      </c>
      <c r="C89" t="s">
        <v>4094</v>
      </c>
      <c r="D89" t="s">
        <v>14944</v>
      </c>
      <c r="E89">
        <v>3</v>
      </c>
      <c r="F89">
        <v>0</v>
      </c>
      <c r="G89" t="s">
        <v>6895</v>
      </c>
      <c r="H89" s="20">
        <v>0.16271186440677965</v>
      </c>
    </row>
    <row r="90">
      <c r="A90" t="s">
        <v>5986</v>
      </c>
      <c r="B90" t="s">
        <v>5987</v>
      </c>
      <c r="C90" t="s">
        <v>4337</v>
      </c>
      <c r="D90" t="s">
        <v>5988</v>
      </c>
      <c r="E90">
        <v>0</v>
      </c>
      <c r="F90">
        <v>1</v>
      </c>
      <c r="G90" t="s">
        <v>6895</v>
      </c>
      <c r="H90" s="20">
        <v>-0.05991440798858772</v>
      </c>
    </row>
    <row r="91">
      <c r="A91" t="s">
        <v>1027</v>
      </c>
      <c r="B91" t="s">
        <v>1028</v>
      </c>
      <c r="C91" t="s">
        <v>4002</v>
      </c>
      <c r="D91" t="s">
        <v>4003</v>
      </c>
      <c r="E91">
        <v>1</v>
      </c>
      <c r="F91">
        <v>0</v>
      </c>
      <c r="G91" t="s">
        <v>6895</v>
      </c>
      <c r="H91" s="20">
        <v>0.04492512479201339</v>
      </c>
    </row>
    <row r="92">
      <c r="A92" t="s">
        <v>687</v>
      </c>
      <c r="B92" t="s">
        <v>688</v>
      </c>
      <c r="C92" t="s">
        <v>4094</v>
      </c>
      <c r="D92" t="s">
        <v>14994</v>
      </c>
      <c r="E92">
        <v>0</v>
      </c>
      <c r="F92">
        <v>1</v>
      </c>
      <c r="G92" t="s">
        <v>15258</v>
      </c>
      <c r="H92" s="20">
        <v>0.07473309608540923</v>
      </c>
    </row>
    <row r="93">
      <c r="A93" t="s">
        <v>767</v>
      </c>
      <c r="B93" t="s">
        <v>718</v>
      </c>
      <c r="C93" t="s">
        <v>4051</v>
      </c>
      <c r="D93" t="s">
        <v>4133</v>
      </c>
      <c r="E93">
        <v>1</v>
      </c>
      <c r="F93">
        <v>1</v>
      </c>
      <c r="G93" t="s">
        <v>6895</v>
      </c>
      <c r="H93" s="20">
        <v>0.6197183098591551</v>
      </c>
    </row>
    <row r="94">
      <c r="A94" t="s">
        <v>1368</v>
      </c>
      <c r="B94" t="s">
        <v>903</v>
      </c>
      <c r="C94" t="s">
        <v>559</v>
      </c>
      <c r="D94" t="s">
        <v>13922</v>
      </c>
      <c r="E94">
        <v>1</v>
      </c>
      <c r="F94">
        <v>0</v>
      </c>
      <c r="G94" t="s">
        <v>6895</v>
      </c>
      <c r="H94" s="20">
        <v>-0.19134993446920048</v>
      </c>
    </row>
    <row r="95">
      <c r="A95" t="s">
        <v>1681</v>
      </c>
      <c r="B95" t="s">
        <v>1682</v>
      </c>
      <c r="C95" t="s">
        <v>3867</v>
      </c>
      <c r="D95" t="s">
        <v>15146</v>
      </c>
      <c r="E95">
        <v>1</v>
      </c>
      <c r="F95">
        <v>0</v>
      </c>
      <c r="G95" t="s">
        <v>6895</v>
      </c>
      <c r="H95" s="20">
        <v>-0.10236220472440954</v>
      </c>
    </row>
    <row r="96">
      <c r="A96" t="s">
        <v>14336</v>
      </c>
      <c r="B96" t="s">
        <v>14337</v>
      </c>
      <c r="C96" t="s">
        <v>4246</v>
      </c>
      <c r="D96" t="s">
        <v>14338</v>
      </c>
      <c r="E96">
        <v>1</v>
      </c>
      <c r="F96">
        <v>0</v>
      </c>
      <c r="G96" t="s">
        <v>6895</v>
      </c>
      <c r="H96" s="20">
        <v>0.3916831683168317</v>
      </c>
    </row>
    <row r="97">
      <c r="A97" t="s">
        <v>421</v>
      </c>
      <c r="B97" t="s">
        <v>422</v>
      </c>
      <c r="C97" t="s">
        <v>4051</v>
      </c>
      <c r="D97" t="s">
        <v>4664</v>
      </c>
      <c r="E97">
        <v>0</v>
      </c>
      <c r="F97">
        <v>1</v>
      </c>
      <c r="G97" t="s">
        <v>6895</v>
      </c>
      <c r="H97" s="20">
        <v>-0.1121951219512194</v>
      </c>
    </row>
    <row r="98">
      <c r="A98" t="s">
        <v>204</v>
      </c>
      <c r="B98" t="s">
        <v>205</v>
      </c>
      <c r="C98" t="s">
        <v>4016</v>
      </c>
      <c r="D98" t="s">
        <v>8199</v>
      </c>
      <c r="E98">
        <v>0</v>
      </c>
      <c r="F98">
        <v>1</v>
      </c>
      <c r="G98" t="s">
        <v>6895</v>
      </c>
      <c r="H98" s="20">
        <v>-0.11466372657111366</v>
      </c>
    </row>
    <row r="99">
      <c r="A99" t="s">
        <v>4022</v>
      </c>
      <c r="B99" t="s">
        <v>4023</v>
      </c>
      <c r="C99" t="s">
        <v>4024</v>
      </c>
      <c r="D99" t="s">
        <v>4025</v>
      </c>
      <c r="E99">
        <v>1</v>
      </c>
      <c r="F99">
        <v>0</v>
      </c>
      <c r="G99" t="s">
        <v>6895</v>
      </c>
      <c r="H99" s="20">
        <v>-0.14179104477611926</v>
      </c>
    </row>
    <row r="100">
      <c r="A100" t="s">
        <v>9231</v>
      </c>
      <c r="B100" t="s">
        <v>9232</v>
      </c>
      <c r="C100" t="s">
        <v>4016</v>
      </c>
      <c r="D100" t="s">
        <v>9233</v>
      </c>
      <c r="E100">
        <v>0</v>
      </c>
      <c r="F100">
        <v>1</v>
      </c>
      <c r="G100" t="s">
        <v>6895</v>
      </c>
      <c r="H100" s="20">
        <v>-0.20435547734271886</v>
      </c>
    </row>
    <row r="101">
      <c r="A101" t="s">
        <v>1925</v>
      </c>
      <c r="B101" t="s">
        <v>1926</v>
      </c>
      <c r="C101" t="s">
        <v>4051</v>
      </c>
      <c r="D101" t="s">
        <v>4182</v>
      </c>
      <c r="E101">
        <v>0</v>
      </c>
      <c r="F101">
        <v>1</v>
      </c>
      <c r="G101" t="s">
        <v>6895</v>
      </c>
      <c r="H101" s="20">
        <v>-0.10079051383399205</v>
      </c>
    </row>
    <row r="102">
      <c r="A102" t="s">
        <v>1057</v>
      </c>
      <c r="B102" t="s">
        <v>1058</v>
      </c>
      <c r="C102" t="s">
        <v>4865</v>
      </c>
      <c r="D102" t="s">
        <v>10261</v>
      </c>
      <c r="E102">
        <v>1</v>
      </c>
      <c r="F102">
        <v>0</v>
      </c>
      <c r="G102" t="s">
        <v>6895</v>
      </c>
      <c r="H102" s="20">
        <v>-0.1772853185595567</v>
      </c>
    </row>
    <row r="103">
      <c r="A103" t="s">
        <v>797</v>
      </c>
      <c r="B103" t="s">
        <v>757</v>
      </c>
      <c r="C103" t="s">
        <v>4051</v>
      </c>
      <c r="D103" t="s">
        <v>4177</v>
      </c>
      <c r="E103">
        <v>1</v>
      </c>
      <c r="F103">
        <v>0</v>
      </c>
      <c r="G103" t="s">
        <v>6895</v>
      </c>
      <c r="H103" s="20">
        <v>-0.09467455621301771</v>
      </c>
    </row>
    <row r="104">
      <c r="A104" t="s">
        <v>10940</v>
      </c>
      <c r="B104" t="s">
        <v>10941</v>
      </c>
      <c r="C104" t="s">
        <v>1896</v>
      </c>
      <c r="D104" t="s">
        <v>10942</v>
      </c>
      <c r="E104">
        <v>1</v>
      </c>
      <c r="F104">
        <v>0</v>
      </c>
      <c r="G104" t="s">
        <v>6895</v>
      </c>
      <c r="H104" s="20">
        <v>-0.10244470314318974</v>
      </c>
    </row>
    <row r="105">
      <c r="A105" t="s">
        <v>15050</v>
      </c>
      <c r="B105" t="s">
        <v>15051</v>
      </c>
      <c r="C105" t="s">
        <v>4053</v>
      </c>
      <c r="D105" t="s">
        <v>15052</v>
      </c>
      <c r="E105">
        <v>1</v>
      </c>
      <c r="F105">
        <v>0</v>
      </c>
      <c r="G105" t="s">
        <v>6895</v>
      </c>
      <c r="H105" s="20">
        <v>0.9487179487179488</v>
      </c>
    </row>
    <row r="106">
      <c r="A106" t="s">
        <v>8111</v>
      </c>
      <c r="B106" t="s">
        <v>8112</v>
      </c>
      <c r="C106" t="s">
        <v>4048</v>
      </c>
      <c r="D106" t="s">
        <v>8113</v>
      </c>
      <c r="E106">
        <v>1</v>
      </c>
      <c r="F106">
        <v>0</v>
      </c>
      <c r="G106" t="s">
        <v>6895</v>
      </c>
      <c r="H106" s="20">
        <v>0.082210242587601</v>
      </c>
    </row>
    <row r="107">
      <c r="A107" t="s">
        <v>380</v>
      </c>
      <c r="B107" t="s">
        <v>381</v>
      </c>
      <c r="C107" t="s">
        <v>4051</v>
      </c>
      <c r="D107" t="s">
        <v>4211</v>
      </c>
      <c r="E107">
        <v>1</v>
      </c>
      <c r="F107">
        <v>2</v>
      </c>
      <c r="G107" t="s">
        <v>6895</v>
      </c>
      <c r="H107" s="20">
        <v>0.5771543086172344</v>
      </c>
    </row>
    <row r="108">
      <c r="A108" t="s">
        <v>1997</v>
      </c>
      <c r="B108" t="s">
        <v>1998</v>
      </c>
      <c r="C108" t="s">
        <v>4094</v>
      </c>
      <c r="D108" t="s">
        <v>4726</v>
      </c>
      <c r="E108">
        <v>0</v>
      </c>
      <c r="F108">
        <v>1</v>
      </c>
      <c r="G108" t="s">
        <v>6895</v>
      </c>
      <c r="H108" s="20">
        <v>0.02413793103448286</v>
      </c>
    </row>
    <row r="109">
      <c r="A109" t="s">
        <v>2001</v>
      </c>
      <c r="B109" t="s">
        <v>2002</v>
      </c>
      <c r="C109" t="s">
        <v>4051</v>
      </c>
      <c r="D109" t="s">
        <v>4745</v>
      </c>
      <c r="E109">
        <v>0</v>
      </c>
      <c r="F109">
        <v>1</v>
      </c>
      <c r="G109" t="s">
        <v>6895</v>
      </c>
      <c r="H109" s="20">
        <v>-0.047619047619047714</v>
      </c>
    </row>
    <row r="110">
      <c r="A110" t="s">
        <v>2913</v>
      </c>
      <c r="B110" t="s">
        <v>2914</v>
      </c>
      <c r="C110" t="s">
        <v>4005</v>
      </c>
      <c r="D110" t="s">
        <v>7312</v>
      </c>
      <c r="E110">
        <v>0</v>
      </c>
      <c r="F110">
        <v>1</v>
      </c>
      <c r="G110" t="s">
        <v>6895</v>
      </c>
      <c r="H110" s="20">
        <v>-0.11828164130225378</v>
      </c>
    </row>
    <row r="111">
      <c r="A111" t="s">
        <v>15099</v>
      </c>
      <c r="B111" t="s">
        <v>15100</v>
      </c>
      <c r="C111" t="s">
        <v>4203</v>
      </c>
      <c r="D111" t="s">
        <v>15101</v>
      </c>
      <c r="E111">
        <v>1</v>
      </c>
      <c r="F111">
        <v>1</v>
      </c>
      <c r="G111" t="s">
        <v>6895</v>
      </c>
      <c r="H111" s="20">
        <v>-0.06536856745479841</v>
      </c>
    </row>
    <row r="112">
      <c r="A112" t="s">
        <v>5970</v>
      </c>
      <c r="B112" t="s">
        <v>5971</v>
      </c>
      <c r="C112" t="s">
        <v>4804</v>
      </c>
      <c r="D112" t="s">
        <v>5972</v>
      </c>
      <c r="E112">
        <v>0</v>
      </c>
      <c r="F112">
        <v>1</v>
      </c>
      <c r="G112" t="s">
        <v>6895</v>
      </c>
      <c r="H112" s="20">
        <v>0.02499999999999996</v>
      </c>
    </row>
    <row r="113">
      <c r="A113" t="s">
        <v>801</v>
      </c>
      <c r="B113" t="s">
        <v>759</v>
      </c>
      <c r="C113" t="s">
        <v>4051</v>
      </c>
      <c r="D113" t="s">
        <v>4156</v>
      </c>
      <c r="E113">
        <v>0</v>
      </c>
      <c r="F113">
        <v>1</v>
      </c>
      <c r="G113" t="s">
        <v>6895</v>
      </c>
      <c r="H113" s="20">
        <v>0.03477887505367108</v>
      </c>
    </row>
    <row r="114">
      <c r="A114" t="s">
        <v>14484</v>
      </c>
      <c r="B114" t="s">
        <v>14485</v>
      </c>
      <c r="C114" t="s">
        <v>4246</v>
      </c>
      <c r="D114" t="s">
        <v>14486</v>
      </c>
      <c r="E114">
        <v>1</v>
      </c>
      <c r="F114">
        <v>0</v>
      </c>
      <c r="G114" t="s">
        <v>6895</v>
      </c>
      <c r="H114" s="20">
        <v>0.9104143337066068</v>
      </c>
    </row>
    <row r="115">
      <c r="A115" t="s">
        <v>1220</v>
      </c>
      <c r="B115" t="s">
        <v>1221</v>
      </c>
      <c r="C115" t="s">
        <v>4246</v>
      </c>
      <c r="D115" t="s">
        <v>14453</v>
      </c>
      <c r="E115">
        <v>1</v>
      </c>
      <c r="F115">
        <v>0</v>
      </c>
      <c r="G115" t="s">
        <v>6895</v>
      </c>
      <c r="H115" s="20">
        <v>0.06901408450704229</v>
      </c>
    </row>
    <row r="116">
      <c r="A116" t="s">
        <v>278</v>
      </c>
      <c r="B116" t="s">
        <v>279</v>
      </c>
      <c r="C116" t="s">
        <v>4024</v>
      </c>
      <c r="D116" t="s">
        <v>13640</v>
      </c>
      <c r="E116">
        <v>2</v>
      </c>
      <c r="F116">
        <v>0</v>
      </c>
      <c r="G116" t="s">
        <v>6895</v>
      </c>
      <c r="H116" s="20">
        <v>-0.24437082339590194</v>
      </c>
    </row>
    <row r="117">
      <c r="A117" t="s">
        <v>5633</v>
      </c>
      <c r="B117" t="s">
        <v>5634</v>
      </c>
      <c r="C117" t="s">
        <v>4216</v>
      </c>
      <c r="D117" t="s">
        <v>15274</v>
      </c>
      <c r="E117">
        <v>0</v>
      </c>
      <c r="F117">
        <v>1</v>
      </c>
      <c r="G117" t="s">
        <v>6895</v>
      </c>
      <c r="H117" s="20">
        <v>0.13518886679920472</v>
      </c>
    </row>
    <row r="118">
      <c r="A118" t="s">
        <v>848</v>
      </c>
      <c r="B118" t="s">
        <v>849</v>
      </c>
      <c r="C118" t="s">
        <v>4094</v>
      </c>
      <c r="D118" t="s">
        <v>10309</v>
      </c>
      <c r="E118">
        <v>0</v>
      </c>
      <c r="F118">
        <v>1</v>
      </c>
      <c r="G118" t="s">
        <v>6895</v>
      </c>
      <c r="H118" s="20">
        <v>0.05622236260265311</v>
      </c>
    </row>
    <row r="119">
      <c r="A119" t="s">
        <v>6635</v>
      </c>
      <c r="B119" t="s">
        <v>6636</v>
      </c>
      <c r="C119" t="s">
        <v>4018</v>
      </c>
      <c r="D119" t="s">
        <v>6637</v>
      </c>
      <c r="E119">
        <v>0</v>
      </c>
      <c r="F119">
        <v>1</v>
      </c>
      <c r="G119" t="s">
        <v>6895</v>
      </c>
      <c r="H119" s="20">
        <v>-0.144912641315519</v>
      </c>
    </row>
    <row r="120">
      <c r="A120" t="s">
        <v>776</v>
      </c>
      <c r="B120" t="s">
        <v>709</v>
      </c>
      <c r="C120" t="s">
        <v>1895</v>
      </c>
      <c r="D120" t="s">
        <v>4164</v>
      </c>
      <c r="E120">
        <v>1</v>
      </c>
      <c r="F120">
        <v>0</v>
      </c>
      <c r="G120" t="s">
        <v>6895</v>
      </c>
      <c r="H120" s="20">
        <v>0.1981220657276995</v>
      </c>
    </row>
    <row r="121">
      <c r="A121" t="s">
        <v>3787</v>
      </c>
      <c r="B121" t="s">
        <v>990</v>
      </c>
      <c r="C121" t="s">
        <v>4005</v>
      </c>
      <c r="D121" t="s">
        <v>14980</v>
      </c>
      <c r="E121">
        <v>1</v>
      </c>
      <c r="F121">
        <v>0</v>
      </c>
      <c r="G121" t="s">
        <v>6895</v>
      </c>
      <c r="H121" s="20">
        <v>-0.1102150537634409</v>
      </c>
    </row>
    <row r="122">
      <c r="A122" t="s">
        <v>2671</v>
      </c>
      <c r="B122" t="s">
        <v>2672</v>
      </c>
      <c r="C122" t="s">
        <v>4441</v>
      </c>
      <c r="D122" t="s">
        <v>11982</v>
      </c>
      <c r="E122">
        <v>0</v>
      </c>
      <c r="F122">
        <v>1</v>
      </c>
      <c r="G122" t="s">
        <v>6895</v>
      </c>
      <c r="H122" s="20">
        <v>-0.041320166320166225</v>
      </c>
    </row>
    <row r="123">
      <c r="A123" t="s">
        <v>4824</v>
      </c>
      <c r="B123" t="s">
        <v>4825</v>
      </c>
      <c r="C123" t="s">
        <v>4216</v>
      </c>
      <c r="D123" t="s">
        <v>4826</v>
      </c>
      <c r="E123">
        <v>0</v>
      </c>
      <c r="F123">
        <v>1</v>
      </c>
      <c r="G123" t="s">
        <v>6895</v>
      </c>
      <c r="H123" s="20">
        <v>0.47761194029850734</v>
      </c>
    </row>
    <row r="124">
      <c r="A124" t="s">
        <v>3625</v>
      </c>
      <c r="B124" t="s">
        <v>3626</v>
      </c>
      <c r="C124" t="s">
        <v>4016</v>
      </c>
      <c r="D124" t="s">
        <v>4822</v>
      </c>
      <c r="E124">
        <v>0</v>
      </c>
      <c r="F124">
        <v>1</v>
      </c>
      <c r="G124" t="s">
        <v>6895</v>
      </c>
      <c r="H124" s="20">
        <v>0.18584070796460156</v>
      </c>
    </row>
    <row r="125">
      <c r="A125" t="s">
        <v>4827</v>
      </c>
      <c r="B125" t="s">
        <v>4828</v>
      </c>
      <c r="C125" t="s">
        <v>4216</v>
      </c>
      <c r="D125" t="s">
        <v>4829</v>
      </c>
      <c r="E125">
        <v>0</v>
      </c>
      <c r="F125">
        <v>1</v>
      </c>
      <c r="G125" t="s">
        <v>6895</v>
      </c>
      <c r="H125" s="20">
        <v>0.07245618624117177</v>
      </c>
    </row>
    <row r="126">
      <c r="A126" t="s">
        <v>12037</v>
      </c>
      <c r="B126" t="s">
        <v>12038</v>
      </c>
      <c r="C126" t="s">
        <v>4216</v>
      </c>
      <c r="D126" t="s">
        <v>12039</v>
      </c>
      <c r="E126">
        <v>0</v>
      </c>
      <c r="F126">
        <v>1</v>
      </c>
      <c r="G126" t="s">
        <v>6895</v>
      </c>
      <c r="H126" s="20">
        <v>0.20053160070880105</v>
      </c>
    </row>
    <row r="127">
      <c r="A127" t="s">
        <v>8580</v>
      </c>
      <c r="B127" t="s">
        <v>8581</v>
      </c>
      <c r="C127" t="s">
        <v>4216</v>
      </c>
      <c r="D127" t="s">
        <v>8582</v>
      </c>
      <c r="E127">
        <v>0</v>
      </c>
      <c r="F127">
        <v>1</v>
      </c>
      <c r="G127" t="s">
        <v>6895</v>
      </c>
      <c r="H127" s="20">
        <v>0.3267651888341544</v>
      </c>
    </row>
    <row r="128">
      <c r="A128" t="s">
        <v>3790</v>
      </c>
      <c r="B128" t="s">
        <v>629</v>
      </c>
      <c r="C128" t="s">
        <v>4005</v>
      </c>
      <c r="D128" t="s">
        <v>4100</v>
      </c>
      <c r="E128">
        <v>1</v>
      </c>
      <c r="F128">
        <v>0</v>
      </c>
      <c r="G128" t="s">
        <v>6895</v>
      </c>
      <c r="H128" s="20">
        <v>-0.01651376146788988</v>
      </c>
    </row>
    <row r="129">
      <c r="A129" t="s">
        <v>415</v>
      </c>
      <c r="B129" t="s">
        <v>416</v>
      </c>
      <c r="C129" t="s">
        <v>4246</v>
      </c>
      <c r="D129" t="s">
        <v>9200</v>
      </c>
      <c r="E129">
        <v>1</v>
      </c>
      <c r="F129">
        <v>0</v>
      </c>
      <c r="G129" t="s">
        <v>6895</v>
      </c>
      <c r="H129" s="20">
        <v>0.3520653638224541</v>
      </c>
    </row>
    <row r="130">
      <c r="A130" t="s">
        <v>3692</v>
      </c>
      <c r="B130" t="s">
        <v>3693</v>
      </c>
      <c r="C130" t="s">
        <v>4098</v>
      </c>
      <c r="D130" t="s">
        <v>11101</v>
      </c>
      <c r="E130">
        <v>0</v>
      </c>
      <c r="F130">
        <v>2</v>
      </c>
      <c r="G130" t="s">
        <v>6895</v>
      </c>
      <c r="H130" s="20">
        <v>1.3936244909422835</v>
      </c>
    </row>
    <row r="131">
      <c r="A131" t="s">
        <v>2065</v>
      </c>
      <c r="B131" t="s">
        <v>2066</v>
      </c>
      <c r="C131" t="s">
        <v>4030</v>
      </c>
      <c r="D131" t="s">
        <v>5898</v>
      </c>
      <c r="E131">
        <v>0</v>
      </c>
      <c r="F131">
        <v>2</v>
      </c>
      <c r="G131" t="s">
        <v>15258</v>
      </c>
      <c r="H131" s="20">
        <v>0.14974182444061965</v>
      </c>
    </row>
    <row r="132">
      <c r="A132" t="s">
        <v>13313</v>
      </c>
      <c r="B132" t="s">
        <v>13314</v>
      </c>
      <c r="C132" t="s">
        <v>4130</v>
      </c>
      <c r="D132" t="s">
        <v>13315</v>
      </c>
      <c r="E132">
        <v>0</v>
      </c>
      <c r="F132">
        <v>1</v>
      </c>
      <c r="G132" t="s">
        <v>6895</v>
      </c>
      <c r="H132" s="20">
        <v>0.055510860820595295</v>
      </c>
    </row>
    <row r="133">
      <c r="A133" t="s">
        <v>6874</v>
      </c>
      <c r="B133" t="s">
        <v>6875</v>
      </c>
      <c r="C133" t="s">
        <v>4053</v>
      </c>
      <c r="D133" t="s">
        <v>6876</v>
      </c>
      <c r="E133">
        <v>1</v>
      </c>
      <c r="F133">
        <v>0</v>
      </c>
      <c r="G133" t="s">
        <v>6895</v>
      </c>
      <c r="H133" s="20">
        <v>-0.18601747815230973</v>
      </c>
    </row>
    <row r="134">
      <c r="A134" t="s">
        <v>9100</v>
      </c>
      <c r="B134" t="s">
        <v>9101</v>
      </c>
      <c r="C134" t="s">
        <v>4034</v>
      </c>
      <c r="D134" t="s">
        <v>15275</v>
      </c>
      <c r="E134">
        <v>0</v>
      </c>
      <c r="F134">
        <v>1</v>
      </c>
      <c r="G134" t="s">
        <v>6895</v>
      </c>
      <c r="H134" s="20">
        <v>-0.3278065609288949</v>
      </c>
    </row>
    <row r="135">
      <c r="A135" t="s">
        <v>4678</v>
      </c>
      <c r="B135" t="s">
        <v>4679</v>
      </c>
      <c r="C135" t="s">
        <v>4018</v>
      </c>
      <c r="D135" t="s">
        <v>4680</v>
      </c>
      <c r="E135">
        <v>0</v>
      </c>
      <c r="F135">
        <v>1</v>
      </c>
      <c r="G135" t="s">
        <v>6895</v>
      </c>
      <c r="H135" s="20">
        <v>-0.1547844944429385</v>
      </c>
    </row>
    <row r="136">
      <c r="A136" t="s">
        <v>14958</v>
      </c>
      <c r="B136" t="s">
        <v>14959</v>
      </c>
      <c r="C136" t="s">
        <v>4098</v>
      </c>
      <c r="D136" t="s">
        <v>14960</v>
      </c>
      <c r="E136">
        <v>1</v>
      </c>
      <c r="F136">
        <v>0</v>
      </c>
      <c r="G136" t="s">
        <v>6895</v>
      </c>
      <c r="H136" s="20">
        <v>0.05872888173773133</v>
      </c>
    </row>
    <row r="137">
      <c r="A137" t="s">
        <v>6281</v>
      </c>
      <c r="B137" t="s">
        <v>6282</v>
      </c>
      <c r="C137" t="s">
        <v>4216</v>
      </c>
      <c r="D137" t="s">
        <v>6283</v>
      </c>
      <c r="E137">
        <v>0</v>
      </c>
      <c r="F137">
        <v>1</v>
      </c>
      <c r="G137" t="s">
        <v>6895</v>
      </c>
      <c r="H137" s="20">
        <v>0.1308741788782213</v>
      </c>
    </row>
    <row r="138">
      <c r="A138" t="s">
        <v>5534</v>
      </c>
      <c r="B138" t="s">
        <v>5535</v>
      </c>
      <c r="C138" t="s">
        <v>4216</v>
      </c>
      <c r="D138" t="s">
        <v>5536</v>
      </c>
      <c r="E138">
        <v>0</v>
      </c>
      <c r="F138">
        <v>1</v>
      </c>
      <c r="G138" t="s">
        <v>6895</v>
      </c>
      <c r="H138" s="20">
        <v>-0.12600145666423893</v>
      </c>
    </row>
    <row r="139">
      <c r="A139" t="s">
        <v>14490</v>
      </c>
      <c r="B139" t="s">
        <v>14491</v>
      </c>
      <c r="C139" t="s">
        <v>5256</v>
      </c>
      <c r="D139" t="s">
        <v>14492</v>
      </c>
      <c r="E139">
        <v>1</v>
      </c>
      <c r="F139">
        <v>0</v>
      </c>
      <c r="G139" t="s">
        <v>6895</v>
      </c>
      <c r="H139" s="20">
        <v>-0.0998394257107774</v>
      </c>
    </row>
    <row r="140">
      <c r="A140" t="s">
        <v>798</v>
      </c>
      <c r="B140" t="s">
        <v>758</v>
      </c>
      <c r="C140" t="s">
        <v>4051</v>
      </c>
      <c r="D140" t="s">
        <v>5080</v>
      </c>
      <c r="E140">
        <v>0</v>
      </c>
      <c r="F140">
        <v>2</v>
      </c>
      <c r="G140" t="s">
        <v>6895</v>
      </c>
      <c r="H140" s="20">
        <v>0.18685121107266436</v>
      </c>
    </row>
    <row r="141">
      <c r="A141" t="s">
        <v>814</v>
      </c>
      <c r="B141" t="s">
        <v>815</v>
      </c>
      <c r="C141" t="s">
        <v>4051</v>
      </c>
      <c r="D141" t="s">
        <v>15276</v>
      </c>
      <c r="E141">
        <v>0</v>
      </c>
      <c r="F141">
        <v>1</v>
      </c>
      <c r="G141" t="s">
        <v>6895</v>
      </c>
      <c r="H141" s="20">
        <v>-0.14634146341463414</v>
      </c>
    </row>
    <row r="142">
      <c r="A142" t="s">
        <v>15206</v>
      </c>
      <c r="B142" t="s">
        <v>15207</v>
      </c>
      <c r="C142" t="s">
        <v>5256</v>
      </c>
      <c r="D142" t="s">
        <v>15208</v>
      </c>
      <c r="E142">
        <v>3</v>
      </c>
      <c r="F142">
        <v>0</v>
      </c>
      <c r="G142" t="s">
        <v>6895</v>
      </c>
      <c r="H142" s="20">
        <v>0.5328719723183389</v>
      </c>
    </row>
    <row r="143">
      <c r="A143" t="s">
        <v>809</v>
      </c>
      <c r="B143" t="s">
        <v>740</v>
      </c>
      <c r="C143" t="s">
        <v>4051</v>
      </c>
      <c r="D143" t="s">
        <v>4269</v>
      </c>
      <c r="E143">
        <v>0</v>
      </c>
      <c r="F143">
        <v>1</v>
      </c>
      <c r="G143" t="s">
        <v>6895</v>
      </c>
      <c r="H143" s="20">
        <v>-0.1401515151515152</v>
      </c>
    </row>
    <row r="144">
      <c r="A144" t="s">
        <v>1049</v>
      </c>
      <c r="B144" t="s">
        <v>1050</v>
      </c>
      <c r="C144" t="s">
        <v>4300</v>
      </c>
      <c r="D144" t="s">
        <v>15016</v>
      </c>
      <c r="E144">
        <v>1</v>
      </c>
      <c r="F144">
        <v>0</v>
      </c>
      <c r="G144" t="s">
        <v>6895</v>
      </c>
      <c r="H144" s="20">
        <v>-0.13771712158808935</v>
      </c>
    </row>
    <row r="145">
      <c r="A145" t="s">
        <v>8257</v>
      </c>
      <c r="B145" t="s">
        <v>8258</v>
      </c>
      <c r="C145" t="s">
        <v>4216</v>
      </c>
      <c r="D145" t="s">
        <v>8259</v>
      </c>
      <c r="E145">
        <v>0</v>
      </c>
      <c r="F145">
        <v>1</v>
      </c>
      <c r="G145" t="s">
        <v>6895</v>
      </c>
      <c r="H145" s="20">
        <v>0.06666666666666672</v>
      </c>
    </row>
    <row r="146">
      <c r="A146" t="s">
        <v>15180</v>
      </c>
      <c r="B146" t="s">
        <v>15181</v>
      </c>
      <c r="C146" t="s">
        <v>6612</v>
      </c>
      <c r="D146" t="s">
        <v>15182</v>
      </c>
      <c r="E146">
        <v>1</v>
      </c>
      <c r="F146">
        <v>0</v>
      </c>
      <c r="G146" t="s">
        <v>6895</v>
      </c>
      <c r="H146" s="20">
        <v>0.4682539682539683</v>
      </c>
    </row>
    <row r="147">
      <c r="A147" t="s">
        <v>14227</v>
      </c>
      <c r="B147" t="s">
        <v>14228</v>
      </c>
      <c r="C147" t="s">
        <v>4781</v>
      </c>
      <c r="D147" t="s">
        <v>15277</v>
      </c>
      <c r="E147">
        <v>1</v>
      </c>
      <c r="F147">
        <v>0</v>
      </c>
      <c r="G147" t="s">
        <v>6895</v>
      </c>
      <c r="H147" s="20">
        <v>-0.19097818092669772</v>
      </c>
    </row>
    <row r="148">
      <c r="A148" t="s">
        <v>1911</v>
      </c>
      <c r="B148" t="s">
        <v>1912</v>
      </c>
      <c r="C148" t="s">
        <v>4051</v>
      </c>
      <c r="D148" t="s">
        <v>4109</v>
      </c>
      <c r="E148">
        <v>0</v>
      </c>
      <c r="F148">
        <v>1</v>
      </c>
      <c r="G148" t="s">
        <v>6895</v>
      </c>
      <c r="H148" s="20">
        <v>-0.16364460562103353</v>
      </c>
    </row>
    <row r="149">
      <c r="A149" t="s">
        <v>14807</v>
      </c>
      <c r="B149" t="s">
        <v>14808</v>
      </c>
      <c r="C149" t="s">
        <v>5256</v>
      </c>
      <c r="D149" t="s">
        <v>14809</v>
      </c>
      <c r="E149">
        <v>1</v>
      </c>
      <c r="F149">
        <v>0</v>
      </c>
      <c r="G149" t="s">
        <v>6895</v>
      </c>
      <c r="H149" s="20">
        <v>-0.0551181102362204</v>
      </c>
    </row>
    <row r="150">
      <c r="A150" t="s">
        <v>3649</v>
      </c>
      <c r="B150" t="s">
        <v>3650</v>
      </c>
      <c r="C150" t="s">
        <v>4016</v>
      </c>
      <c r="D150" t="s">
        <v>9493</v>
      </c>
      <c r="E150">
        <v>0</v>
      </c>
      <c r="F150">
        <v>1</v>
      </c>
      <c r="G150" t="s">
        <v>6895</v>
      </c>
      <c r="H150" s="20">
        <v>0.040575404581346265</v>
      </c>
    </row>
    <row r="151">
      <c r="A151" t="s">
        <v>782</v>
      </c>
      <c r="B151" t="s">
        <v>756</v>
      </c>
      <c r="C151" t="s">
        <v>4051</v>
      </c>
      <c r="D151" t="s">
        <v>4161</v>
      </c>
      <c r="E151">
        <v>0</v>
      </c>
      <c r="F151">
        <v>1</v>
      </c>
      <c r="G151" t="s">
        <v>6895</v>
      </c>
      <c r="H151" s="20">
        <v>-0.08815426997245175</v>
      </c>
    </row>
    <row r="152">
      <c r="A152" t="s">
        <v>4007</v>
      </c>
      <c r="B152" t="s">
        <v>4008</v>
      </c>
      <c r="C152" t="s">
        <v>4009</v>
      </c>
      <c r="D152" t="s">
        <v>4010</v>
      </c>
      <c r="E152">
        <v>1</v>
      </c>
      <c r="F152">
        <v>0</v>
      </c>
      <c r="G152" t="s">
        <v>6895</v>
      </c>
      <c r="H152" s="20">
        <v>0.41341991341991347</v>
      </c>
    </row>
    <row r="153">
      <c r="A153" t="s">
        <v>11789</v>
      </c>
      <c r="B153" t="s">
        <v>11790</v>
      </c>
      <c r="C153" t="s">
        <v>4300</v>
      </c>
      <c r="D153" t="s">
        <v>11791</v>
      </c>
      <c r="E153">
        <v>1</v>
      </c>
      <c r="F153">
        <v>0</v>
      </c>
      <c r="G153" t="s">
        <v>6895</v>
      </c>
      <c r="H153" s="20">
        <v>-0.20562499999999992</v>
      </c>
    </row>
    <row r="154">
      <c r="A154" t="s">
        <v>4893</v>
      </c>
      <c r="B154" t="s">
        <v>4894</v>
      </c>
      <c r="C154" t="s">
        <v>4216</v>
      </c>
      <c r="D154" t="s">
        <v>4895</v>
      </c>
      <c r="E154">
        <v>0</v>
      </c>
      <c r="F154">
        <v>2</v>
      </c>
      <c r="G154" t="s">
        <v>6895</v>
      </c>
      <c r="H154" s="20">
        <v>0.04639175257731951</v>
      </c>
    </row>
    <row r="155">
      <c r="A155" t="s">
        <v>769</v>
      </c>
      <c r="B155" t="s">
        <v>712</v>
      </c>
      <c r="C155" t="s">
        <v>4020</v>
      </c>
      <c r="D155" t="s">
        <v>10951</v>
      </c>
      <c r="E155">
        <v>3</v>
      </c>
      <c r="F155">
        <v>0</v>
      </c>
      <c r="G155" t="s">
        <v>6895</v>
      </c>
      <c r="H155" s="20">
        <v>0.009638554216867478</v>
      </c>
    </row>
    <row r="156">
      <c r="A156" t="s">
        <v>775</v>
      </c>
      <c r="B156" t="s">
        <v>748</v>
      </c>
      <c r="C156" t="s">
        <v>4051</v>
      </c>
      <c r="D156" t="s">
        <v>4481</v>
      </c>
      <c r="E156">
        <v>0</v>
      </c>
      <c r="F156">
        <v>1</v>
      </c>
      <c r="G156" t="s">
        <v>6895</v>
      </c>
      <c r="H156" s="20">
        <v>0.1269035532994925</v>
      </c>
    </row>
    <row r="157">
      <c r="A157" t="s">
        <v>793</v>
      </c>
      <c r="B157" t="s">
        <v>753</v>
      </c>
      <c r="C157" t="s">
        <v>4051</v>
      </c>
      <c r="D157" t="s">
        <v>4558</v>
      </c>
      <c r="E157">
        <v>0</v>
      </c>
      <c r="F157">
        <v>1</v>
      </c>
      <c r="G157" t="s">
        <v>6895</v>
      </c>
      <c r="H157" s="20">
        <v>0.042016806722689114</v>
      </c>
    </row>
    <row r="158">
      <c r="A158" t="s">
        <v>845</v>
      </c>
      <c r="B158" t="s">
        <v>846</v>
      </c>
      <c r="C158" t="s">
        <v>4051</v>
      </c>
      <c r="D158" t="s">
        <v>4434</v>
      </c>
      <c r="E158">
        <v>1</v>
      </c>
      <c r="F158">
        <v>0</v>
      </c>
      <c r="G158" t="s">
        <v>6895</v>
      </c>
      <c r="H158" s="20">
        <v>0.08196721311475405</v>
      </c>
    </row>
    <row r="159">
      <c r="A159" t="s">
        <v>942</v>
      </c>
      <c r="B159" t="s">
        <v>943</v>
      </c>
      <c r="C159" t="s">
        <v>4104</v>
      </c>
      <c r="D159" t="s">
        <v>15205</v>
      </c>
      <c r="E159">
        <v>3</v>
      </c>
      <c r="F159">
        <v>0</v>
      </c>
      <c r="G159" t="s">
        <v>6895</v>
      </c>
      <c r="H159" s="20">
        <v>-0.11313591495823844</v>
      </c>
    </row>
    <row r="160">
      <c r="A160" t="s">
        <v>6060</v>
      </c>
      <c r="B160" t="s">
        <v>6061</v>
      </c>
      <c r="C160" t="s">
        <v>4098</v>
      </c>
      <c r="D160" t="s">
        <v>6062</v>
      </c>
      <c r="E160">
        <v>1</v>
      </c>
      <c r="F160">
        <v>0</v>
      </c>
      <c r="G160" t="s">
        <v>6895</v>
      </c>
      <c r="H160" s="20">
        <v>0.7511848341232229</v>
      </c>
    </row>
    <row r="161">
      <c r="A161" t="s">
        <v>11115</v>
      </c>
      <c r="B161" t="s">
        <v>11116</v>
      </c>
      <c r="C161" t="s">
        <v>4098</v>
      </c>
      <c r="D161" t="s">
        <v>11117</v>
      </c>
      <c r="E161">
        <v>0</v>
      </c>
      <c r="F161">
        <v>1</v>
      </c>
      <c r="G161" t="s">
        <v>6895</v>
      </c>
      <c r="H161" s="20">
        <v>1.2283372365339582</v>
      </c>
    </row>
    <row r="162">
      <c r="A162" t="s">
        <v>6049</v>
      </c>
      <c r="B162" t="s">
        <v>6050</v>
      </c>
      <c r="C162" t="s">
        <v>4216</v>
      </c>
      <c r="D162" t="s">
        <v>6051</v>
      </c>
      <c r="E162">
        <v>0</v>
      </c>
      <c r="F162">
        <v>1</v>
      </c>
      <c r="G162" t="s">
        <v>6895</v>
      </c>
      <c r="H162" s="20">
        <v>0.11535926170072523</v>
      </c>
    </row>
    <row r="163">
      <c r="A163" t="s">
        <v>5797</v>
      </c>
      <c r="B163" t="s">
        <v>5798</v>
      </c>
      <c r="C163" t="s">
        <v>4804</v>
      </c>
      <c r="D163" t="s">
        <v>5799</v>
      </c>
      <c r="E163">
        <v>0</v>
      </c>
      <c r="F163">
        <v>1</v>
      </c>
      <c r="G163" t="s">
        <v>6895</v>
      </c>
      <c r="H163" s="20">
        <v>0.13882352941176468</v>
      </c>
    </row>
    <row r="164">
      <c r="A164" t="s">
        <v>218</v>
      </c>
      <c r="B164" t="s">
        <v>219</v>
      </c>
      <c r="C164" t="s">
        <v>4098</v>
      </c>
      <c r="D164" t="s">
        <v>15087</v>
      </c>
      <c r="E164">
        <v>1</v>
      </c>
      <c r="F164">
        <v>0</v>
      </c>
      <c r="G164" t="s">
        <v>6895</v>
      </c>
      <c r="H164" s="20">
        <v>1.2383117247572544</v>
      </c>
    </row>
    <row r="165">
      <c r="A165" t="s">
        <v>984</v>
      </c>
      <c r="B165" t="s">
        <v>985</v>
      </c>
      <c r="C165" t="s">
        <v>4053</v>
      </c>
      <c r="D165" t="s">
        <v>15204</v>
      </c>
      <c r="E165">
        <v>3</v>
      </c>
      <c r="F165">
        <v>0</v>
      </c>
      <c r="G165" t="s">
        <v>6895</v>
      </c>
      <c r="H165" s="20">
        <v>-0.194669189808076</v>
      </c>
    </row>
    <row r="166">
      <c r="A166" t="s">
        <v>5451</v>
      </c>
      <c r="B166" t="s">
        <v>5452</v>
      </c>
      <c r="C166" t="s">
        <v>4225</v>
      </c>
      <c r="D166" t="s">
        <v>5453</v>
      </c>
      <c r="E166">
        <v>1</v>
      </c>
      <c r="F166">
        <v>0</v>
      </c>
      <c r="G166" t="s">
        <v>6895</v>
      </c>
      <c r="H166" s="20">
        <v>-0.02222222222222224</v>
      </c>
    </row>
    <row r="167">
      <c r="A167" t="s">
        <v>771</v>
      </c>
      <c r="B167" t="s">
        <v>722</v>
      </c>
      <c r="C167" t="s">
        <v>1895</v>
      </c>
      <c r="D167" t="s">
        <v>577</v>
      </c>
      <c r="E167">
        <v>4</v>
      </c>
      <c r="F167">
        <v>0</v>
      </c>
      <c r="G167" t="s">
        <v>6895</v>
      </c>
      <c r="H167" s="20">
        <v>0.33333333333333326</v>
      </c>
    </row>
    <row r="168">
      <c r="A168" t="s">
        <v>2221</v>
      </c>
      <c r="B168" t="s">
        <v>717</v>
      </c>
      <c r="C168" t="s">
        <v>4167</v>
      </c>
      <c r="D168" t="s">
        <v>8098</v>
      </c>
      <c r="E168">
        <v>1</v>
      </c>
      <c r="F168">
        <v>0</v>
      </c>
      <c r="G168" t="s">
        <v>6895</v>
      </c>
      <c r="H168" s="20">
        <v>-0.31077844311377245</v>
      </c>
    </row>
    <row r="169">
      <c r="A169" t="s">
        <v>1407</v>
      </c>
      <c r="B169" t="s">
        <v>1408</v>
      </c>
      <c r="C169" t="s">
        <v>4971</v>
      </c>
      <c r="D169" t="s">
        <v>11209</v>
      </c>
      <c r="E169">
        <v>1</v>
      </c>
      <c r="F169">
        <v>0</v>
      </c>
      <c r="G169" t="s">
        <v>6895</v>
      </c>
      <c r="H169" s="20">
        <v>0.4457964601769913</v>
      </c>
    </row>
    <row r="170">
      <c r="A170" t="s">
        <v>14236</v>
      </c>
      <c r="B170" t="s">
        <v>14237</v>
      </c>
      <c r="C170" t="s">
        <v>4070</v>
      </c>
      <c r="D170" t="s">
        <v>14238</v>
      </c>
      <c r="E170">
        <v>0</v>
      </c>
      <c r="F170">
        <v>1</v>
      </c>
      <c r="G170" t="s">
        <v>6895</v>
      </c>
      <c r="H170" s="20">
        <v>-0.018465909090909116</v>
      </c>
    </row>
    <row r="171">
      <c r="A171" t="s">
        <v>14565</v>
      </c>
      <c r="B171" t="s">
        <v>14566</v>
      </c>
      <c r="C171" t="s">
        <v>4016</v>
      </c>
      <c r="D171" t="s">
        <v>14567</v>
      </c>
      <c r="E171">
        <v>0</v>
      </c>
      <c r="F171">
        <v>1</v>
      </c>
      <c r="G171" t="s">
        <v>6895</v>
      </c>
      <c r="H171" s="20">
        <v>0.2298293250581845</v>
      </c>
    </row>
    <row r="172">
      <c r="A172" t="s">
        <v>13802</v>
      </c>
      <c r="B172" t="s">
        <v>13803</v>
      </c>
      <c r="C172" t="s">
        <v>4041</v>
      </c>
      <c r="D172" t="s">
        <v>13804</v>
      </c>
      <c r="E172">
        <v>1</v>
      </c>
      <c r="F172">
        <v>0</v>
      </c>
      <c r="G172" t="s">
        <v>6895</v>
      </c>
      <c r="H172" s="20">
        <v>0.19573752103196873</v>
      </c>
    </row>
    <row r="173">
      <c r="A173" t="s">
        <v>2623</v>
      </c>
      <c r="B173" t="s">
        <v>2624</v>
      </c>
      <c r="C173" t="s">
        <v>4104</v>
      </c>
      <c r="D173" t="s">
        <v>15111</v>
      </c>
      <c r="E173">
        <v>0</v>
      </c>
      <c r="F173">
        <v>1</v>
      </c>
      <c r="G173" t="s">
        <v>15258</v>
      </c>
      <c r="H173" s="20">
        <v>0.4458077709611453</v>
      </c>
    </row>
    <row r="174">
      <c r="A174" t="s">
        <v>14903</v>
      </c>
      <c r="B174" t="s">
        <v>14904</v>
      </c>
      <c r="C174" t="s">
        <v>4225</v>
      </c>
      <c r="D174" t="s">
        <v>14905</v>
      </c>
      <c r="E174">
        <v>1</v>
      </c>
      <c r="F174">
        <v>1</v>
      </c>
      <c r="G174" t="s">
        <v>6895</v>
      </c>
      <c r="H174" s="20">
        <v>0.28656273199703025</v>
      </c>
    </row>
    <row r="175">
      <c r="A175" t="s">
        <v>1242</v>
      </c>
      <c r="B175" t="s">
        <v>1243</v>
      </c>
      <c r="C175" t="s">
        <v>4034</v>
      </c>
      <c r="D175" t="s">
        <v>4169</v>
      </c>
      <c r="E175">
        <v>1</v>
      </c>
      <c r="F175">
        <v>1</v>
      </c>
      <c r="G175" t="s">
        <v>6895</v>
      </c>
      <c r="H175" s="20">
        <v>0.6756126021003499</v>
      </c>
    </row>
    <row r="176">
      <c r="A176" t="s">
        <v>11278</v>
      </c>
      <c r="B176" t="s">
        <v>424</v>
      </c>
      <c r="C176" t="s">
        <v>4246</v>
      </c>
      <c r="D176" t="s">
        <v>11279</v>
      </c>
      <c r="E176">
        <v>3</v>
      </c>
      <c r="F176">
        <v>0</v>
      </c>
      <c r="G176" t="s">
        <v>6895</v>
      </c>
      <c r="H176" s="20">
        <v>1.7684931506849315</v>
      </c>
    </row>
    <row r="177">
      <c r="A177" t="s">
        <v>2217</v>
      </c>
      <c r="B177" t="s">
        <v>2218</v>
      </c>
      <c r="C177" t="s">
        <v>4159</v>
      </c>
      <c r="D177" t="s">
        <v>8045</v>
      </c>
      <c r="E177">
        <v>0</v>
      </c>
      <c r="F177">
        <v>1</v>
      </c>
      <c r="G177" t="s">
        <v>6895</v>
      </c>
      <c r="H177" s="20">
        <v>0.016438356164383577</v>
      </c>
    </row>
    <row r="178">
      <c r="A178" t="s">
        <v>3788</v>
      </c>
      <c r="B178" t="s">
        <v>3789</v>
      </c>
      <c r="C178" t="s">
        <v>4098</v>
      </c>
      <c r="D178" t="s">
        <v>14829</v>
      </c>
      <c r="E178">
        <v>1</v>
      </c>
      <c r="F178">
        <v>1</v>
      </c>
      <c r="G178" t="s">
        <v>6895</v>
      </c>
      <c r="H178" s="20">
        <v>0.6115169746454662</v>
      </c>
    </row>
    <row r="179">
      <c r="A179" t="s">
        <v>3762</v>
      </c>
      <c r="B179" t="s">
        <v>3763</v>
      </c>
      <c r="C179" t="s">
        <v>4016</v>
      </c>
      <c r="D179" t="s">
        <v>15278</v>
      </c>
      <c r="E179">
        <v>1</v>
      </c>
      <c r="F179">
        <v>0</v>
      </c>
      <c r="G179" t="s">
        <v>6895</v>
      </c>
      <c r="H179" s="20">
        <v>1.6509769094138549</v>
      </c>
    </row>
    <row r="180">
      <c r="A180" t="s">
        <v>1913</v>
      </c>
      <c r="B180" t="s">
        <v>1914</v>
      </c>
      <c r="C180" t="s">
        <v>4034</v>
      </c>
      <c r="D180" t="s">
        <v>4110</v>
      </c>
      <c r="E180">
        <v>0</v>
      </c>
      <c r="F180">
        <v>1</v>
      </c>
      <c r="G180" t="s">
        <v>6895</v>
      </c>
      <c r="H180" s="20">
        <v>0.17374517374517373</v>
      </c>
    </row>
    <row r="181">
      <c r="A181" t="s">
        <v>2101</v>
      </c>
      <c r="B181" t="s">
        <v>2102</v>
      </c>
      <c r="C181" t="s">
        <v>1895</v>
      </c>
      <c r="D181" t="s">
        <v>6462</v>
      </c>
      <c r="E181">
        <v>0</v>
      </c>
      <c r="F181">
        <v>1</v>
      </c>
      <c r="G181" t="s">
        <v>15258</v>
      </c>
      <c r="H181" s="20">
        <v>0.046017699115044206</v>
      </c>
    </row>
    <row r="182">
      <c r="A182" t="s">
        <v>10031</v>
      </c>
      <c r="B182" t="s">
        <v>10032</v>
      </c>
      <c r="C182" t="s">
        <v>4441</v>
      </c>
      <c r="D182" t="s">
        <v>10033</v>
      </c>
      <c r="E182">
        <v>1</v>
      </c>
      <c r="F182">
        <v>0</v>
      </c>
      <c r="G182" t="s">
        <v>6895</v>
      </c>
      <c r="H182" s="20">
        <v>-0.017412935323382936</v>
      </c>
    </row>
    <row r="183">
      <c r="A183" t="s">
        <v>3621</v>
      </c>
      <c r="B183" t="s">
        <v>3622</v>
      </c>
      <c r="C183" t="s">
        <v>4098</v>
      </c>
      <c r="D183" t="s">
        <v>6204</v>
      </c>
      <c r="E183">
        <v>0</v>
      </c>
      <c r="F183">
        <v>1</v>
      </c>
      <c r="G183" t="s">
        <v>6895</v>
      </c>
      <c r="H183" s="20">
        <v>-0.045801526717557245</v>
      </c>
    </row>
    <row r="184">
      <c r="A184" t="s">
        <v>1228</v>
      </c>
      <c r="B184" t="s">
        <v>1229</v>
      </c>
      <c r="C184" t="s">
        <v>4034</v>
      </c>
      <c r="D184" t="s">
        <v>14250</v>
      </c>
      <c r="E184">
        <v>1</v>
      </c>
      <c r="F184">
        <v>0</v>
      </c>
      <c r="G184" t="s">
        <v>6895</v>
      </c>
      <c r="H184" s="20">
        <v>0.32036284586668146</v>
      </c>
    </row>
    <row r="185">
      <c r="A185" t="s">
        <v>8645</v>
      </c>
      <c r="B185" t="s">
        <v>8646</v>
      </c>
      <c r="C185" t="s">
        <v>4098</v>
      </c>
      <c r="D185" t="s">
        <v>8647</v>
      </c>
      <c r="E185">
        <v>1</v>
      </c>
      <c r="F185">
        <v>0</v>
      </c>
      <c r="G185" t="s">
        <v>6895</v>
      </c>
      <c r="H185" s="20">
        <v>0.895275035260931</v>
      </c>
    </row>
    <row r="186">
      <c r="A186" t="s">
        <v>5216</v>
      </c>
      <c r="B186" t="s">
        <v>5217</v>
      </c>
      <c r="C186" t="s">
        <v>4225</v>
      </c>
      <c r="D186" t="s">
        <v>5218</v>
      </c>
      <c r="E186">
        <v>2</v>
      </c>
      <c r="F186">
        <v>0</v>
      </c>
      <c r="G186" t="s">
        <v>6895</v>
      </c>
      <c r="H186" s="20">
        <v>0.4765906362545018</v>
      </c>
    </row>
    <row r="187">
      <c r="A187" t="s">
        <v>13157</v>
      </c>
      <c r="B187" t="s">
        <v>13158</v>
      </c>
      <c r="C187" t="s">
        <v>4150</v>
      </c>
      <c r="D187" t="s">
        <v>13159</v>
      </c>
      <c r="E187">
        <v>2</v>
      </c>
      <c r="F187">
        <v>1</v>
      </c>
      <c r="G187" t="s">
        <v>6895</v>
      </c>
      <c r="H187" s="20">
        <v>0.22325581395348826</v>
      </c>
    </row>
    <row r="188">
      <c r="A188" t="s">
        <v>15118</v>
      </c>
      <c r="B188" t="s">
        <v>15119</v>
      </c>
      <c r="C188" t="s">
        <v>4062</v>
      </c>
      <c r="D188" t="s">
        <v>15120</v>
      </c>
      <c r="E188">
        <v>1</v>
      </c>
      <c r="F188">
        <v>0</v>
      </c>
      <c r="G188" t="s">
        <v>6895</v>
      </c>
      <c r="H188" s="20">
        <v>-0.16919575113808805</v>
      </c>
    </row>
    <row r="189">
      <c r="A189" t="s">
        <v>3712</v>
      </c>
      <c r="B189" t="s">
        <v>3713</v>
      </c>
      <c r="C189" t="s">
        <v>4208</v>
      </c>
      <c r="D189" t="s">
        <v>7766</v>
      </c>
      <c r="E189">
        <v>0</v>
      </c>
      <c r="F189">
        <v>1</v>
      </c>
      <c r="G189" t="s">
        <v>6895</v>
      </c>
      <c r="H189" s="20">
        <v>0.4349640200761929</v>
      </c>
    </row>
    <row r="190">
      <c r="A190" t="s">
        <v>2788</v>
      </c>
      <c r="B190" t="s">
        <v>2789</v>
      </c>
      <c r="C190" t="s">
        <v>4098</v>
      </c>
      <c r="D190" t="s">
        <v>9641</v>
      </c>
      <c r="E190">
        <v>1</v>
      </c>
      <c r="F190">
        <v>0</v>
      </c>
      <c r="G190" t="s">
        <v>6895</v>
      </c>
      <c r="H190" s="20">
        <v>0.24309392265193366</v>
      </c>
    </row>
    <row r="191">
      <c r="A191" t="s">
        <v>3775</v>
      </c>
      <c r="B191" t="s">
        <v>3776</v>
      </c>
      <c r="C191" t="s">
        <v>4098</v>
      </c>
      <c r="D191" t="s">
        <v>15279</v>
      </c>
      <c r="E191">
        <v>1</v>
      </c>
      <c r="F191">
        <v>0</v>
      </c>
      <c r="G191" t="s">
        <v>6895</v>
      </c>
      <c r="H191" s="20">
        <v>0.44811320754716966</v>
      </c>
    </row>
    <row r="192">
      <c r="A192" t="s">
        <v>14475</v>
      </c>
      <c r="B192" t="s">
        <v>14476</v>
      </c>
      <c r="C192" t="s">
        <v>4062</v>
      </c>
      <c r="D192" t="s">
        <v>14477</v>
      </c>
      <c r="E192">
        <v>1</v>
      </c>
      <c r="F192">
        <v>0</v>
      </c>
      <c r="G192" t="s">
        <v>6895</v>
      </c>
      <c r="H192" s="20">
        <v>-0.15400516795865635</v>
      </c>
    </row>
    <row r="193">
      <c r="A193" t="s">
        <v>1094</v>
      </c>
      <c r="B193" t="s">
        <v>1095</v>
      </c>
      <c r="C193" t="s">
        <v>1895</v>
      </c>
      <c r="D193" t="s">
        <v>8173</v>
      </c>
      <c r="E193">
        <v>1</v>
      </c>
      <c r="F193">
        <v>0</v>
      </c>
      <c r="G193" t="s">
        <v>6895</v>
      </c>
      <c r="H193" s="20">
        <v>-0.005458515283842873</v>
      </c>
    </row>
    <row r="194">
      <c r="A194" t="s">
        <v>1248</v>
      </c>
      <c r="B194" t="s">
        <v>1249</v>
      </c>
      <c r="C194" t="s">
        <v>1895</v>
      </c>
      <c r="D194" t="s">
        <v>4517</v>
      </c>
      <c r="E194">
        <v>1</v>
      </c>
      <c r="F194">
        <v>0</v>
      </c>
      <c r="G194" t="s">
        <v>6895</v>
      </c>
      <c r="H194" s="20">
        <v>0.03636363636363648</v>
      </c>
    </row>
    <row r="195">
      <c r="A195" t="s">
        <v>6029</v>
      </c>
      <c r="B195" t="s">
        <v>6030</v>
      </c>
      <c r="C195" t="s">
        <v>4216</v>
      </c>
      <c r="D195" t="s">
        <v>6031</v>
      </c>
      <c r="E195">
        <v>0</v>
      </c>
      <c r="F195">
        <v>1</v>
      </c>
      <c r="G195" t="s">
        <v>6895</v>
      </c>
      <c r="H195" s="20">
        <v>0.05185185185185184</v>
      </c>
    </row>
    <row r="196">
      <c r="A196" t="s">
        <v>501</v>
      </c>
      <c r="B196" t="s">
        <v>502</v>
      </c>
      <c r="C196" t="s">
        <v>4971</v>
      </c>
      <c r="D196" t="s">
        <v>15280</v>
      </c>
      <c r="E196">
        <v>1</v>
      </c>
      <c r="F196">
        <v>0</v>
      </c>
      <c r="G196" t="s">
        <v>6895</v>
      </c>
      <c r="H196" s="20">
        <v>-0.1279579316389133</v>
      </c>
    </row>
    <row r="197">
      <c r="A197" t="s">
        <v>4840</v>
      </c>
      <c r="B197" t="s">
        <v>4841</v>
      </c>
      <c r="C197" t="s">
        <v>4216</v>
      </c>
      <c r="D197" t="s">
        <v>4842</v>
      </c>
      <c r="E197">
        <v>0</v>
      </c>
      <c r="F197">
        <v>1</v>
      </c>
      <c r="G197" t="s">
        <v>6895</v>
      </c>
      <c r="H197" s="20">
        <v>0.010941774130519779</v>
      </c>
    </row>
    <row r="198">
      <c r="A198" t="s">
        <v>5054</v>
      </c>
      <c r="B198" t="s">
        <v>5055</v>
      </c>
      <c r="C198" t="s">
        <v>4216</v>
      </c>
      <c r="D198" t="s">
        <v>5056</v>
      </c>
      <c r="E198">
        <v>0</v>
      </c>
      <c r="F198">
        <v>1</v>
      </c>
      <c r="G198" t="s">
        <v>6895</v>
      </c>
      <c r="H198" s="20">
        <v>0.18181818181818166</v>
      </c>
    </row>
    <row r="199">
      <c r="A199" t="s">
        <v>4593</v>
      </c>
      <c r="B199" t="s">
        <v>4594</v>
      </c>
      <c r="C199" t="s">
        <v>4159</v>
      </c>
      <c r="D199" t="s">
        <v>4595</v>
      </c>
      <c r="E199">
        <v>1</v>
      </c>
      <c r="F199">
        <v>0</v>
      </c>
      <c r="G199" t="s">
        <v>6895</v>
      </c>
      <c r="H199" s="20">
        <v>0.27449567723342944</v>
      </c>
    </row>
    <row r="200">
      <c r="A200" t="s">
        <v>601</v>
      </c>
      <c r="B200" t="s">
        <v>602</v>
      </c>
      <c r="C200" t="s">
        <v>4971</v>
      </c>
      <c r="D200" t="s">
        <v>8372</v>
      </c>
      <c r="E200">
        <v>2</v>
      </c>
      <c r="F200">
        <v>1</v>
      </c>
      <c r="G200" t="s">
        <v>6895</v>
      </c>
      <c r="H200" s="20">
        <v>1.0083396512509477</v>
      </c>
    </row>
    <row r="201">
      <c r="A201" t="s">
        <v>5748</v>
      </c>
      <c r="B201" t="s">
        <v>5749</v>
      </c>
      <c r="C201" t="s">
        <v>4216</v>
      </c>
      <c r="D201" t="s">
        <v>5750</v>
      </c>
      <c r="E201">
        <v>0</v>
      </c>
      <c r="F201">
        <v>1</v>
      </c>
      <c r="G201" t="s">
        <v>6895</v>
      </c>
      <c r="H201" s="20">
        <v>0.04733060994506259</v>
      </c>
    </row>
    <row r="202">
      <c r="A202" t="s">
        <v>3175</v>
      </c>
      <c r="B202" t="s">
        <v>3176</v>
      </c>
      <c r="C202" t="s">
        <v>4070</v>
      </c>
      <c r="D202" t="s">
        <v>14964</v>
      </c>
      <c r="E202">
        <v>1</v>
      </c>
      <c r="F202">
        <v>0</v>
      </c>
      <c r="G202" t="s">
        <v>6895</v>
      </c>
      <c r="H202" s="20">
        <v>-0.16150442477876098</v>
      </c>
    </row>
    <row r="203">
      <c r="A203" t="s">
        <v>2723</v>
      </c>
      <c r="B203" t="s">
        <v>2724</v>
      </c>
      <c r="C203" t="s">
        <v>4041</v>
      </c>
      <c r="D203" t="s">
        <v>13650</v>
      </c>
      <c r="E203">
        <v>1</v>
      </c>
      <c r="F203">
        <v>0</v>
      </c>
      <c r="G203" t="s">
        <v>6895</v>
      </c>
      <c r="H203" s="20">
        <v>-0.27160953800298054</v>
      </c>
    </row>
    <row r="204">
      <c r="A204" t="s">
        <v>7254</v>
      </c>
      <c r="B204" t="s">
        <v>7255</v>
      </c>
      <c r="C204" t="s">
        <v>4216</v>
      </c>
      <c r="D204" t="s">
        <v>7256</v>
      </c>
      <c r="E204">
        <v>0</v>
      </c>
      <c r="F204">
        <v>1</v>
      </c>
      <c r="G204" t="s">
        <v>6895</v>
      </c>
      <c r="H204" s="20">
        <v>-0.055819477434679306</v>
      </c>
    </row>
    <row r="205">
      <c r="A205" t="s">
        <v>1287</v>
      </c>
      <c r="B205" t="s">
        <v>1288</v>
      </c>
      <c r="C205" t="s">
        <v>4094</v>
      </c>
      <c r="D205" t="s">
        <v>4191</v>
      </c>
      <c r="E205">
        <v>2</v>
      </c>
      <c r="F205">
        <v>0</v>
      </c>
      <c r="G205" t="s">
        <v>6895</v>
      </c>
      <c r="H205" s="20">
        <v>-0.0035169988276669826</v>
      </c>
    </row>
    <row r="206">
      <c r="A206" t="s">
        <v>3269</v>
      </c>
      <c r="B206" t="s">
        <v>3270</v>
      </c>
      <c r="C206" t="s">
        <v>4835</v>
      </c>
      <c r="D206" t="s">
        <v>13964</v>
      </c>
      <c r="E206">
        <v>1</v>
      </c>
      <c r="F206">
        <v>0</v>
      </c>
      <c r="G206" t="s">
        <v>6895</v>
      </c>
      <c r="H206" s="20">
        <v>-0.3392814603177534</v>
      </c>
    </row>
    <row r="207">
      <c r="A207" t="s">
        <v>11258</v>
      </c>
      <c r="B207" t="s">
        <v>11259</v>
      </c>
      <c r="C207" t="s">
        <v>4134</v>
      </c>
      <c r="D207" t="s">
        <v>11260</v>
      </c>
      <c r="E207">
        <v>2</v>
      </c>
      <c r="F207">
        <v>0</v>
      </c>
      <c r="G207" t="s">
        <v>6895</v>
      </c>
      <c r="H207" s="20">
        <v>0.7603671529257496</v>
      </c>
    </row>
    <row r="208">
      <c r="A208" t="s">
        <v>14818</v>
      </c>
      <c r="B208" t="s">
        <v>14819</v>
      </c>
      <c r="C208" t="s">
        <v>4246</v>
      </c>
      <c r="D208" t="s">
        <v>14820</v>
      </c>
      <c r="E208">
        <v>0</v>
      </c>
      <c r="F208">
        <v>1</v>
      </c>
      <c r="G208" t="s">
        <v>6895</v>
      </c>
      <c r="H208" s="20">
        <v>0.3376227565187944</v>
      </c>
    </row>
    <row r="209">
      <c r="A209" t="s">
        <v>1909</v>
      </c>
      <c r="B209" t="s">
        <v>1910</v>
      </c>
      <c r="C209" t="s">
        <v>4020</v>
      </c>
      <c r="D209" t="s">
        <v>4108</v>
      </c>
      <c r="E209">
        <v>2</v>
      </c>
      <c r="F209">
        <v>0</v>
      </c>
      <c r="G209" t="s">
        <v>6895</v>
      </c>
      <c r="H209" s="20">
        <v>-0.3906705539358601</v>
      </c>
    </row>
    <row r="210">
      <c r="A210" t="s">
        <v>11635</v>
      </c>
      <c r="B210" t="s">
        <v>11636</v>
      </c>
      <c r="C210" t="s">
        <v>4718</v>
      </c>
      <c r="D210" t="s">
        <v>11637</v>
      </c>
      <c r="E210">
        <v>1</v>
      </c>
      <c r="F210">
        <v>0</v>
      </c>
      <c r="G210" t="s">
        <v>6895</v>
      </c>
      <c r="H210" s="20">
        <v>-0.30829268292682926</v>
      </c>
    </row>
    <row r="211">
      <c r="A211" t="s">
        <v>4214</v>
      </c>
      <c r="B211" t="s">
        <v>4215</v>
      </c>
      <c r="C211" t="s">
        <v>4216</v>
      </c>
      <c r="D211" t="s">
        <v>4217</v>
      </c>
      <c r="E211">
        <v>0</v>
      </c>
      <c r="F211">
        <v>1</v>
      </c>
      <c r="G211" t="s">
        <v>6895</v>
      </c>
      <c r="H211" s="20">
        <v>0.12154696132596689</v>
      </c>
    </row>
    <row r="212">
      <c r="A212" t="s">
        <v>13862</v>
      </c>
      <c r="B212" t="s">
        <v>13863</v>
      </c>
      <c r="C212" t="s">
        <v>4246</v>
      </c>
      <c r="D212" t="s">
        <v>13864</v>
      </c>
      <c r="E212">
        <v>1</v>
      </c>
      <c r="F212">
        <v>0</v>
      </c>
      <c r="G212" t="s">
        <v>6895</v>
      </c>
      <c r="H212" s="20">
        <v>0.41935483870967744</v>
      </c>
    </row>
    <row r="213">
      <c r="A213" t="s">
        <v>13408</v>
      </c>
      <c r="B213" t="s">
        <v>13409</v>
      </c>
      <c r="C213" t="s">
        <v>4053</v>
      </c>
      <c r="D213" t="s">
        <v>13410</v>
      </c>
      <c r="E213">
        <v>0</v>
      </c>
      <c r="F213">
        <v>1</v>
      </c>
      <c r="G213" t="s">
        <v>6895</v>
      </c>
      <c r="H213" s="20">
        <v>-0.19128630705394203</v>
      </c>
    </row>
    <row r="214">
      <c r="A214" t="s">
        <v>14869</v>
      </c>
      <c r="B214" t="s">
        <v>14870</v>
      </c>
      <c r="C214" t="s">
        <v>4034</v>
      </c>
      <c r="D214" t="s">
        <v>14871</v>
      </c>
      <c r="E214">
        <v>1</v>
      </c>
      <c r="F214">
        <v>1</v>
      </c>
      <c r="G214" t="s">
        <v>6895</v>
      </c>
      <c r="H214" s="20">
        <v>-0.004274809160305361</v>
      </c>
    </row>
    <row r="215">
      <c r="A215" t="s">
        <v>11631</v>
      </c>
      <c r="B215" t="s">
        <v>11632</v>
      </c>
      <c r="C215" t="s">
        <v>4016</v>
      </c>
      <c r="D215" t="s">
        <v>11633</v>
      </c>
      <c r="E215">
        <v>1</v>
      </c>
      <c r="F215">
        <v>0</v>
      </c>
      <c r="G215" t="s">
        <v>6895</v>
      </c>
      <c r="H215" s="20">
        <v>-0.014832201541371826</v>
      </c>
    </row>
    <row r="216">
      <c r="A216" t="s">
        <v>7969</v>
      </c>
      <c r="B216" t="s">
        <v>7970</v>
      </c>
      <c r="C216" t="s">
        <v>4216</v>
      </c>
      <c r="D216" t="s">
        <v>7971</v>
      </c>
      <c r="E216">
        <v>0</v>
      </c>
      <c r="F216">
        <v>1</v>
      </c>
      <c r="G216" t="s">
        <v>6895</v>
      </c>
      <c r="H216" s="20">
        <v>-0.020091324200913138</v>
      </c>
    </row>
    <row r="217">
      <c r="A217" t="s">
        <v>3119</v>
      </c>
      <c r="B217" t="s">
        <v>1525</v>
      </c>
      <c r="C217" t="s">
        <v>4098</v>
      </c>
      <c r="D217" t="s">
        <v>4228</v>
      </c>
      <c r="E217">
        <v>1</v>
      </c>
      <c r="F217">
        <v>0</v>
      </c>
      <c r="G217" t="s">
        <v>6895</v>
      </c>
      <c r="H217" s="20">
        <v>0.2925405778029716</v>
      </c>
    </row>
    <row r="218">
      <c r="A218" t="s">
        <v>1767</v>
      </c>
      <c r="B218" t="s">
        <v>1768</v>
      </c>
      <c r="C218" t="s">
        <v>4865</v>
      </c>
      <c r="D218" t="s">
        <v>11302</v>
      </c>
      <c r="E218">
        <v>1</v>
      </c>
      <c r="F218">
        <v>0</v>
      </c>
      <c r="G218" t="s">
        <v>6895</v>
      </c>
      <c r="H218" s="20">
        <v>-0.004185559818625776</v>
      </c>
    </row>
    <row r="219">
      <c r="A219" t="s">
        <v>11344</v>
      </c>
      <c r="B219" t="s">
        <v>11345</v>
      </c>
      <c r="C219" t="s">
        <v>4246</v>
      </c>
      <c r="D219" t="s">
        <v>11346</v>
      </c>
      <c r="E219">
        <v>1</v>
      </c>
      <c r="F219">
        <v>0</v>
      </c>
      <c r="G219" t="s">
        <v>6895</v>
      </c>
      <c r="H219" s="20">
        <v>0.028827674567584838</v>
      </c>
    </row>
    <row r="220">
      <c r="A220" t="s">
        <v>3756</v>
      </c>
      <c r="B220" t="s">
        <v>3757</v>
      </c>
      <c r="C220" t="s">
        <v>4016</v>
      </c>
      <c r="D220" t="s">
        <v>14125</v>
      </c>
      <c r="E220">
        <v>2</v>
      </c>
      <c r="F220">
        <v>0</v>
      </c>
      <c r="G220" t="s">
        <v>6895</v>
      </c>
      <c r="H220" s="20">
        <v>-0.06019614474129189</v>
      </c>
    </row>
    <row r="221">
      <c r="A221" t="s">
        <v>1096</v>
      </c>
      <c r="B221" t="s">
        <v>1097</v>
      </c>
      <c r="C221" t="s">
        <v>4233</v>
      </c>
      <c r="D221" t="s">
        <v>12318</v>
      </c>
      <c r="E221">
        <v>1</v>
      </c>
      <c r="F221">
        <v>0</v>
      </c>
      <c r="G221" t="s">
        <v>6895</v>
      </c>
      <c r="H221" s="20">
        <v>0.013157132092969356</v>
      </c>
    </row>
    <row r="222">
      <c r="A222" t="s">
        <v>9654</v>
      </c>
      <c r="B222" t="s">
        <v>9655</v>
      </c>
      <c r="C222" t="s">
        <v>4216</v>
      </c>
      <c r="D222" t="s">
        <v>9656</v>
      </c>
      <c r="E222">
        <v>0</v>
      </c>
      <c r="F222">
        <v>1</v>
      </c>
      <c r="G222" t="s">
        <v>6895</v>
      </c>
      <c r="H222" s="20">
        <v>-0.018759379689844924</v>
      </c>
    </row>
    <row r="223">
      <c r="A223" t="s">
        <v>9163</v>
      </c>
      <c r="B223" t="s">
        <v>9164</v>
      </c>
      <c r="C223" t="s">
        <v>4246</v>
      </c>
      <c r="D223" t="s">
        <v>9165</v>
      </c>
      <c r="E223">
        <v>1</v>
      </c>
      <c r="F223">
        <v>0</v>
      </c>
      <c r="G223" t="s">
        <v>6895</v>
      </c>
      <c r="H223" s="20">
        <v>-0.10617283950617289</v>
      </c>
    </row>
    <row r="224">
      <c r="A224" t="s">
        <v>2983</v>
      </c>
      <c r="B224" t="s">
        <v>2984</v>
      </c>
      <c r="C224" t="s">
        <v>4150</v>
      </c>
      <c r="D224" t="s">
        <v>10375</v>
      </c>
      <c r="E224">
        <v>0</v>
      </c>
      <c r="F224">
        <v>1</v>
      </c>
      <c r="G224" t="s">
        <v>6895</v>
      </c>
      <c r="H224" s="20">
        <v>-0.10332225913621272</v>
      </c>
    </row>
    <row r="225">
      <c r="A225" t="s">
        <v>9092</v>
      </c>
      <c r="B225" t="s">
        <v>9093</v>
      </c>
      <c r="C225" t="s">
        <v>1895</v>
      </c>
      <c r="D225" t="s">
        <v>9094</v>
      </c>
      <c r="E225">
        <v>0</v>
      </c>
      <c r="F225">
        <v>1</v>
      </c>
      <c r="G225" t="s">
        <v>6895</v>
      </c>
      <c r="H225" s="20">
        <v>0.06436314363143639</v>
      </c>
    </row>
    <row r="226">
      <c r="A226" t="s">
        <v>9725</v>
      </c>
      <c r="B226" t="s">
        <v>9726</v>
      </c>
      <c r="C226" t="s">
        <v>4087</v>
      </c>
      <c r="D226" t="s">
        <v>9727</v>
      </c>
      <c r="E226">
        <v>1</v>
      </c>
      <c r="F226">
        <v>0</v>
      </c>
      <c r="G226" t="s">
        <v>6895</v>
      </c>
      <c r="H226" s="20">
        <v>-0.23097430925836157</v>
      </c>
    </row>
    <row r="227">
      <c r="A227" t="s">
        <v>2695</v>
      </c>
      <c r="B227" t="s">
        <v>2696</v>
      </c>
      <c r="C227" t="s">
        <v>4016</v>
      </c>
      <c r="D227" t="s">
        <v>7883</v>
      </c>
      <c r="E227">
        <v>1</v>
      </c>
      <c r="F227">
        <v>0</v>
      </c>
      <c r="G227" t="s">
        <v>6895</v>
      </c>
      <c r="H227" s="20">
        <v>0.1276150922493486</v>
      </c>
    </row>
    <row r="228">
      <c r="A228" t="s">
        <v>13526</v>
      </c>
      <c r="B228" t="s">
        <v>13527</v>
      </c>
      <c r="C228" t="s">
        <v>4070</v>
      </c>
      <c r="D228" t="s">
        <v>13528</v>
      </c>
      <c r="E228">
        <v>0</v>
      </c>
      <c r="F228">
        <v>1</v>
      </c>
      <c r="G228" t="s">
        <v>6895</v>
      </c>
      <c r="H228" s="20">
        <v>-0.02350427350427338</v>
      </c>
    </row>
    <row r="229">
      <c r="A229" t="s">
        <v>11350</v>
      </c>
      <c r="B229" t="s">
        <v>11351</v>
      </c>
      <c r="C229" t="s">
        <v>4070</v>
      </c>
      <c r="D229" t="s">
        <v>11352</v>
      </c>
      <c r="E229">
        <v>1</v>
      </c>
      <c r="F229">
        <v>0</v>
      </c>
      <c r="G229" t="s">
        <v>6895</v>
      </c>
      <c r="H229" s="20">
        <v>-0.3582783076546833</v>
      </c>
    </row>
    <row r="230">
      <c r="A230" t="s">
        <v>630</v>
      </c>
      <c r="B230" t="s">
        <v>631</v>
      </c>
      <c r="C230" t="s">
        <v>4167</v>
      </c>
      <c r="D230" t="s">
        <v>15165</v>
      </c>
      <c r="E230">
        <v>1</v>
      </c>
      <c r="F230">
        <v>1</v>
      </c>
      <c r="G230" t="s">
        <v>15258</v>
      </c>
      <c r="H230" s="20">
        <v>-0.08658568105453592</v>
      </c>
    </row>
    <row r="231">
      <c r="A231" t="s">
        <v>12249</v>
      </c>
      <c r="B231" t="s">
        <v>12250</v>
      </c>
      <c r="C231" t="s">
        <v>4106</v>
      </c>
      <c r="D231" t="s">
        <v>12251</v>
      </c>
      <c r="E231">
        <v>1</v>
      </c>
      <c r="F231">
        <v>0</v>
      </c>
      <c r="G231" t="s">
        <v>6895</v>
      </c>
      <c r="H231" s="20">
        <v>0.21296829971181555</v>
      </c>
    </row>
    <row r="232">
      <c r="A232" t="s">
        <v>5105</v>
      </c>
      <c r="B232" t="s">
        <v>5106</v>
      </c>
      <c r="C232" t="s">
        <v>4216</v>
      </c>
      <c r="D232" t="s">
        <v>5107</v>
      </c>
      <c r="E232">
        <v>0</v>
      </c>
      <c r="F232">
        <v>1</v>
      </c>
      <c r="G232" t="s">
        <v>6895</v>
      </c>
      <c r="H232" s="20">
        <v>0.02638190954773869</v>
      </c>
    </row>
    <row r="233">
      <c r="A233" t="s">
        <v>13450</v>
      </c>
      <c r="B233" t="s">
        <v>13451</v>
      </c>
      <c r="C233" t="s">
        <v>4104</v>
      </c>
      <c r="D233" t="s">
        <v>13452</v>
      </c>
      <c r="E233">
        <v>0</v>
      </c>
      <c r="F233">
        <v>1</v>
      </c>
      <c r="G233" t="s">
        <v>6895</v>
      </c>
      <c r="H233" s="20">
        <v>-0.1571346042749855</v>
      </c>
    </row>
    <row r="234">
      <c r="A234" t="s">
        <v>11069</v>
      </c>
      <c r="B234" t="s">
        <v>11070</v>
      </c>
      <c r="C234" t="s">
        <v>4330</v>
      </c>
      <c r="D234" t="s">
        <v>11071</v>
      </c>
      <c r="E234">
        <v>0</v>
      </c>
      <c r="F234">
        <v>1</v>
      </c>
      <c r="G234" t="s">
        <v>6895</v>
      </c>
      <c r="H234" s="20">
        <v>-0.03665327131314</v>
      </c>
    </row>
    <row r="235">
      <c r="A235" t="s">
        <v>3425</v>
      </c>
      <c r="B235" t="s">
        <v>3426</v>
      </c>
      <c r="C235" t="s">
        <v>4167</v>
      </c>
      <c r="D235" t="s">
        <v>15082</v>
      </c>
      <c r="E235">
        <v>1</v>
      </c>
      <c r="F235">
        <v>0</v>
      </c>
      <c r="G235" t="s">
        <v>6895</v>
      </c>
      <c r="H235" s="20">
        <v>0.08699551569506717</v>
      </c>
    </row>
    <row r="236">
      <c r="A236" t="s">
        <v>430</v>
      </c>
      <c r="B236" t="s">
        <v>431</v>
      </c>
      <c r="C236" t="s">
        <v>4279</v>
      </c>
      <c r="D236" t="s">
        <v>7352</v>
      </c>
      <c r="E236">
        <v>1</v>
      </c>
      <c r="F236">
        <v>0</v>
      </c>
      <c r="G236" t="s">
        <v>6895</v>
      </c>
      <c r="H236" s="20">
        <v>0.26794936716844187</v>
      </c>
    </row>
    <row r="237">
      <c r="A237" t="s">
        <v>1339</v>
      </c>
      <c r="B237" t="s">
        <v>649</v>
      </c>
      <c r="C237" t="s">
        <v>4231</v>
      </c>
      <c r="D237" t="s">
        <v>14763</v>
      </c>
      <c r="E237">
        <v>1</v>
      </c>
      <c r="F237">
        <v>0</v>
      </c>
      <c r="G237" t="s">
        <v>6895</v>
      </c>
      <c r="H237" s="20">
        <v>-0.12845948622284156</v>
      </c>
    </row>
    <row r="238">
      <c r="A238" t="s">
        <v>13073</v>
      </c>
      <c r="B238" t="s">
        <v>13074</v>
      </c>
      <c r="C238" t="s">
        <v>4070</v>
      </c>
      <c r="D238" t="s">
        <v>13075</v>
      </c>
      <c r="E238">
        <v>1</v>
      </c>
      <c r="F238">
        <v>0</v>
      </c>
      <c r="G238" t="s">
        <v>6895</v>
      </c>
      <c r="H238" s="20">
        <v>0.05475141598489622</v>
      </c>
    </row>
    <row r="239">
      <c r="A239" t="s">
        <v>1222</v>
      </c>
      <c r="B239" t="s">
        <v>1223</v>
      </c>
      <c r="C239" t="s">
        <v>4150</v>
      </c>
      <c r="D239" t="s">
        <v>4485</v>
      </c>
      <c r="E239">
        <v>1</v>
      </c>
      <c r="F239">
        <v>0</v>
      </c>
      <c r="G239" t="s">
        <v>6895</v>
      </c>
      <c r="H239" s="20">
        <v>0.496965355802764</v>
      </c>
    </row>
    <row r="240">
      <c r="A240" t="s">
        <v>1760</v>
      </c>
      <c r="B240" t="s">
        <v>1739</v>
      </c>
      <c r="C240" t="s">
        <v>4150</v>
      </c>
      <c r="D240" t="s">
        <v>10054</v>
      </c>
      <c r="E240">
        <v>1</v>
      </c>
      <c r="F240">
        <v>0</v>
      </c>
      <c r="G240" t="s">
        <v>6895</v>
      </c>
      <c r="H240" s="20">
        <v>-0.05762814680012128</v>
      </c>
    </row>
    <row r="241">
      <c r="A241" t="s">
        <v>14587</v>
      </c>
      <c r="B241" t="s">
        <v>14588</v>
      </c>
      <c r="C241" t="s">
        <v>5836</v>
      </c>
      <c r="D241" t="s">
        <v>14589</v>
      </c>
      <c r="E241">
        <v>1</v>
      </c>
      <c r="F241">
        <v>0</v>
      </c>
      <c r="G241" t="s">
        <v>6895</v>
      </c>
      <c r="H241" s="20">
        <v>0.08709677419354826</v>
      </c>
    </row>
    <row r="242">
      <c r="A242" t="s">
        <v>11194</v>
      </c>
      <c r="B242" t="s">
        <v>11195</v>
      </c>
      <c r="C242" t="s">
        <v>4070</v>
      </c>
      <c r="D242" t="s">
        <v>11196</v>
      </c>
      <c r="E242">
        <v>0</v>
      </c>
      <c r="F242">
        <v>1</v>
      </c>
      <c r="G242" t="s">
        <v>6895</v>
      </c>
      <c r="H242" s="20">
        <v>0.0024154589371980163</v>
      </c>
    </row>
    <row r="243">
      <c r="A243" t="s">
        <v>4293</v>
      </c>
      <c r="B243" t="s">
        <v>4294</v>
      </c>
      <c r="C243" t="s">
        <v>4216</v>
      </c>
      <c r="D243" t="s">
        <v>4295</v>
      </c>
      <c r="E243">
        <v>0</v>
      </c>
      <c r="F243">
        <v>1</v>
      </c>
      <c r="G243" t="s">
        <v>6895</v>
      </c>
      <c r="H243" s="20">
        <v>0.5129465748934774</v>
      </c>
    </row>
    <row r="244">
      <c r="A244" t="s">
        <v>5012</v>
      </c>
      <c r="B244" t="s">
        <v>5013</v>
      </c>
      <c r="C244" t="s">
        <v>4216</v>
      </c>
      <c r="D244" t="s">
        <v>15281</v>
      </c>
      <c r="E244">
        <v>0</v>
      </c>
      <c r="F244">
        <v>1</v>
      </c>
      <c r="G244" t="s">
        <v>6895</v>
      </c>
      <c r="H244" s="20">
        <v>0.12146686159844053</v>
      </c>
    </row>
    <row r="245">
      <c r="A245" t="s">
        <v>11206</v>
      </c>
      <c r="B245" t="s">
        <v>11207</v>
      </c>
      <c r="C245" t="s">
        <v>4028</v>
      </c>
      <c r="D245" t="s">
        <v>11208</v>
      </c>
      <c r="E245">
        <v>1</v>
      </c>
      <c r="F245">
        <v>0</v>
      </c>
      <c r="G245" t="s">
        <v>6895</v>
      </c>
      <c r="H245" s="20">
        <v>-0.1725741780272654</v>
      </c>
    </row>
    <row r="246">
      <c r="A246" t="s">
        <v>1254</v>
      </c>
      <c r="B246" t="s">
        <v>1255</v>
      </c>
      <c r="C246" t="s">
        <v>3867</v>
      </c>
      <c r="D246" t="s">
        <v>8227</v>
      </c>
      <c r="E246">
        <v>1</v>
      </c>
      <c r="F246">
        <v>0</v>
      </c>
      <c r="G246" t="s">
        <v>6895</v>
      </c>
      <c r="H246" s="20">
        <v>-0.0982123151622159</v>
      </c>
    </row>
    <row r="247">
      <c r="A247" t="s">
        <v>12225</v>
      </c>
      <c r="B247" t="s">
        <v>12226</v>
      </c>
      <c r="C247" t="s">
        <v>4246</v>
      </c>
      <c r="D247" t="s">
        <v>12227</v>
      </c>
      <c r="E247">
        <v>2</v>
      </c>
      <c r="F247">
        <v>0</v>
      </c>
      <c r="G247" t="s">
        <v>6895</v>
      </c>
      <c r="H247" s="20">
        <v>-0.004801920768307434</v>
      </c>
    </row>
    <row r="248">
      <c r="A248" t="s">
        <v>14405</v>
      </c>
      <c r="B248" t="s">
        <v>14406</v>
      </c>
      <c r="C248" t="s">
        <v>4203</v>
      </c>
      <c r="D248" t="s">
        <v>14407</v>
      </c>
      <c r="E248">
        <v>2</v>
      </c>
      <c r="F248">
        <v>0</v>
      </c>
      <c r="G248" t="s">
        <v>6895</v>
      </c>
      <c r="H248" s="20">
        <v>-0.008717310087173026</v>
      </c>
    </row>
    <row r="249">
      <c r="A249" t="s">
        <v>4011</v>
      </c>
      <c r="B249" t="s">
        <v>4012</v>
      </c>
      <c r="C249" t="s">
        <v>1895</v>
      </c>
      <c r="D249" t="s">
        <v>4013</v>
      </c>
      <c r="E249">
        <v>1</v>
      </c>
      <c r="F249">
        <v>0</v>
      </c>
      <c r="G249" t="s">
        <v>6895</v>
      </c>
      <c r="H249" s="20">
        <v>0.011014686248331051</v>
      </c>
    </row>
    <row r="250">
      <c r="A250" t="s">
        <v>1879</v>
      </c>
      <c r="B250" t="s">
        <v>1880</v>
      </c>
      <c r="C250" t="s">
        <v>4018</v>
      </c>
      <c r="D250" t="s">
        <v>4019</v>
      </c>
      <c r="E250">
        <v>1</v>
      </c>
      <c r="F250">
        <v>0</v>
      </c>
      <c r="G250" t="s">
        <v>6895</v>
      </c>
      <c r="H250" s="20">
        <v>-0.22863905325443779</v>
      </c>
    </row>
    <row r="251">
      <c r="A251" t="s">
        <v>12599</v>
      </c>
      <c r="B251" t="s">
        <v>12600</v>
      </c>
      <c r="C251" t="s">
        <v>4300</v>
      </c>
      <c r="D251" t="s">
        <v>12601</v>
      </c>
      <c r="E251">
        <v>1</v>
      </c>
      <c r="F251">
        <v>0</v>
      </c>
      <c r="G251" t="s">
        <v>6895</v>
      </c>
      <c r="H251" s="20">
        <v>-0.0008933889219774013</v>
      </c>
    </row>
    <row r="252">
      <c r="A252" t="s">
        <v>14939</v>
      </c>
      <c r="B252" t="s">
        <v>14940</v>
      </c>
      <c r="C252" t="s">
        <v>4070</v>
      </c>
      <c r="D252" t="s">
        <v>14941</v>
      </c>
      <c r="E252">
        <v>1</v>
      </c>
      <c r="F252">
        <v>0</v>
      </c>
      <c r="G252" t="s">
        <v>6895</v>
      </c>
      <c r="H252" s="20">
        <v>-0.24000000000000005</v>
      </c>
    </row>
    <row r="253">
      <c r="A253" t="s">
        <v>4465</v>
      </c>
      <c r="B253" t="s">
        <v>4466</v>
      </c>
      <c r="C253" t="s">
        <v>4246</v>
      </c>
      <c r="D253" t="s">
        <v>4467</v>
      </c>
      <c r="E253">
        <v>1</v>
      </c>
      <c r="F253">
        <v>0</v>
      </c>
      <c r="G253" t="s">
        <v>6895</v>
      </c>
      <c r="H253" s="20">
        <v>-0.009818076812012803</v>
      </c>
    </row>
    <row r="254">
      <c r="A254" t="s">
        <v>12709</v>
      </c>
      <c r="B254" t="s">
        <v>12710</v>
      </c>
      <c r="C254" t="s">
        <v>4246</v>
      </c>
      <c r="D254" t="s">
        <v>12711</v>
      </c>
      <c r="E254">
        <v>1</v>
      </c>
      <c r="F254">
        <v>0</v>
      </c>
      <c r="G254" t="s">
        <v>6895</v>
      </c>
      <c r="H254" s="20">
        <v>0.09931034482758617</v>
      </c>
    </row>
  </sheetData>
  <autoFilter ref="A1:H249"/>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2170B-E8A8-4812-B35E-A1C8F742479D}">
  <sheetPr codeName="Sheet24"/>
  <dimension ref="A1:G1"/>
  <sheetViews>
    <sheetView workbookViewId="0">
      <selection activeCell="A2" sqref="A2:XFD1048576"/>
    </sheetView>
  </sheetViews>
  <sheetFormatPr defaultRowHeight="14.25"/>
  <cols>
    <col customWidth="true" max="5" min="5" width="21.25"/>
    <col customWidth="true" max="6" min="6" width="16"/>
    <col customWidth="true" max="7" min="7" style="20" width="12.375"/>
  </cols>
  <sheetData>
    <row r="1" spans="1:7">
      <c r="A1" s="21" t="s">
        <v>0</v>
      </c>
      <c r="B1" s="21" t="s">
        <v>1</v>
      </c>
      <c r="C1" s="21" t="s">
        <v>2</v>
      </c>
      <c r="D1" s="21" t="s">
        <v>4</v>
      </c>
      <c r="E1" s="59" t="s">
        <v>1362</v>
      </c>
      <c r="F1" s="59" t="s">
        <v>1742</v>
      </c>
      <c r="G1" s="79" t="s">
        <v>405</v>
      </c>
    </row>
    <row r="2">
      <c r="A2" t="s">
        <v>1373</v>
      </c>
      <c r="B2" t="s">
        <v>1374</v>
      </c>
      <c r="C2" t="s">
        <v>4041</v>
      </c>
      <c r="D2" t="s">
        <v>15199</v>
      </c>
      <c r="E2">
        <v>6</v>
      </c>
      <c r="F2">
        <v>0.18028</v>
      </c>
      <c r="G2" s="20">
        <v>0.2333333333333333</v>
      </c>
    </row>
    <row r="3">
      <c r="A3" t="s">
        <v>252</v>
      </c>
      <c r="B3" t="s">
        <v>253</v>
      </c>
      <c r="C3" t="s">
        <v>4016</v>
      </c>
      <c r="D3" t="s">
        <v>8863</v>
      </c>
      <c r="E3">
        <v>5</v>
      </c>
      <c r="F3">
        <v>0</v>
      </c>
      <c r="G3" s="20">
        <v>0.4097881665449234</v>
      </c>
    </row>
    <row r="4">
      <c r="A4" t="s">
        <v>362</v>
      </c>
      <c r="B4" t="s">
        <v>363</v>
      </c>
      <c r="C4" t="s">
        <v>4817</v>
      </c>
      <c r="D4" t="s">
        <v>13014</v>
      </c>
      <c r="E4">
        <v>5</v>
      </c>
      <c r="F4">
        <v>0</v>
      </c>
      <c r="G4" s="20">
        <v>0.6590801327643434</v>
      </c>
    </row>
    <row r="5">
      <c r="A5" t="s">
        <v>3667</v>
      </c>
      <c r="B5" t="s">
        <v>3668</v>
      </c>
      <c r="C5" t="s">
        <v>4016</v>
      </c>
      <c r="D5" t="s">
        <v>15133</v>
      </c>
      <c r="E5">
        <v>5</v>
      </c>
      <c r="F5">
        <v>0</v>
      </c>
      <c r="G5" s="20">
        <v>0.42581486310299865</v>
      </c>
    </row>
    <row r="6">
      <c r="A6" t="s">
        <v>11927</v>
      </c>
      <c r="B6" t="s">
        <v>11928</v>
      </c>
      <c r="C6" t="s">
        <v>4098</v>
      </c>
      <c r="D6" t="s">
        <v>11929</v>
      </c>
      <c r="E6">
        <v>5</v>
      </c>
      <c r="F6">
        <v>0</v>
      </c>
      <c r="G6" s="20">
        <v>0.720773930753564</v>
      </c>
    </row>
    <row r="7">
      <c r="A7" t="s">
        <v>15147</v>
      </c>
      <c r="B7" t="s">
        <v>15148</v>
      </c>
      <c r="C7" t="s">
        <v>4167</v>
      </c>
      <c r="D7" t="s">
        <v>15282</v>
      </c>
      <c r="E7">
        <v>4</v>
      </c>
      <c r="F7">
        <v>0</v>
      </c>
      <c r="G7" s="20">
        <v>0.512145748987854</v>
      </c>
    </row>
    <row r="8">
      <c r="A8" t="s">
        <v>1733</v>
      </c>
      <c r="B8" t="s">
        <v>656</v>
      </c>
      <c r="C8" t="s">
        <v>4018</v>
      </c>
      <c r="D8" t="s">
        <v>4947</v>
      </c>
      <c r="E8">
        <v>4</v>
      </c>
      <c r="F8">
        <v>0</v>
      </c>
      <c r="G8" s="20">
        <v>0.777301927194861</v>
      </c>
    </row>
    <row r="9">
      <c r="A9" t="s">
        <v>14853</v>
      </c>
      <c r="B9" t="s">
        <v>14854</v>
      </c>
      <c r="C9" t="s">
        <v>4016</v>
      </c>
      <c r="D9" t="s">
        <v>15283</v>
      </c>
      <c r="E9">
        <v>4</v>
      </c>
      <c r="F9">
        <v>0</v>
      </c>
      <c r="G9" s="20">
        <v>0.3289287145150655</v>
      </c>
    </row>
    <row r="10">
      <c r="A10" t="s">
        <v>15201</v>
      </c>
      <c r="B10" t="s">
        <v>15202</v>
      </c>
      <c r="C10" t="s">
        <v>5256</v>
      </c>
      <c r="D10" t="s">
        <v>15284</v>
      </c>
      <c r="E10">
        <v>4</v>
      </c>
      <c r="F10">
        <v>0</v>
      </c>
      <c r="G10" s="20">
        <v>0.03819444444444456</v>
      </c>
    </row>
    <row r="11">
      <c r="A11" t="s">
        <v>13596</v>
      </c>
      <c r="B11" t="s">
        <v>13597</v>
      </c>
      <c r="C11" t="s">
        <v>4231</v>
      </c>
      <c r="D11" t="s">
        <v>13598</v>
      </c>
      <c r="E11">
        <v>4</v>
      </c>
      <c r="F11">
        <v>0</v>
      </c>
      <c r="G11" s="20">
        <v>0.16119483315392902</v>
      </c>
    </row>
    <row r="12">
      <c r="A12" t="s">
        <v>1273</v>
      </c>
      <c r="B12" t="s">
        <v>1274</v>
      </c>
      <c r="C12" t="s">
        <v>4971</v>
      </c>
      <c r="D12" t="s">
        <v>12824</v>
      </c>
      <c r="E12">
        <v>3</v>
      </c>
      <c r="F12">
        <v>0</v>
      </c>
      <c r="G12" s="20">
        <v>0.1598639237210369</v>
      </c>
    </row>
    <row r="13">
      <c r="A13" t="s">
        <v>9688</v>
      </c>
      <c r="B13" t="s">
        <v>9689</v>
      </c>
      <c r="C13" t="s">
        <v>4070</v>
      </c>
      <c r="D13" t="s">
        <v>9690</v>
      </c>
      <c r="E13">
        <v>3</v>
      </c>
      <c r="F13">
        <v>0.11840999999999999</v>
      </c>
      <c r="G13" s="20">
        <v>0.757510729613734</v>
      </c>
    </row>
    <row r="14">
      <c r="A14" t="s">
        <v>1347</v>
      </c>
      <c r="B14" t="s">
        <v>615</v>
      </c>
      <c r="C14" t="s">
        <v>4053</v>
      </c>
      <c r="D14" t="s">
        <v>15285</v>
      </c>
      <c r="E14">
        <v>3</v>
      </c>
      <c r="F14">
        <v>0.20024999999999998</v>
      </c>
      <c r="G14" s="20">
        <v>0.5544871794871793</v>
      </c>
    </row>
    <row r="15">
      <c r="A15" t="s">
        <v>766</v>
      </c>
      <c r="B15" t="s">
        <v>710</v>
      </c>
      <c r="C15" t="s">
        <v>4098</v>
      </c>
      <c r="D15" t="s">
        <v>15286</v>
      </c>
      <c r="E15">
        <v>3</v>
      </c>
      <c r="F15">
        <v>0</v>
      </c>
      <c r="G15" s="20">
        <v>0.5317535545023696</v>
      </c>
    </row>
    <row r="16">
      <c r="A16" t="s">
        <v>1260</v>
      </c>
      <c r="B16" t="s">
        <v>346</v>
      </c>
      <c r="C16" t="s">
        <v>3867</v>
      </c>
      <c r="D16" t="s">
        <v>12283</v>
      </c>
      <c r="E16">
        <v>3</v>
      </c>
      <c r="F16">
        <v>0</v>
      </c>
      <c r="G16" s="20">
        <v>0.03823178016726408</v>
      </c>
    </row>
    <row r="17">
      <c r="A17" t="s">
        <v>15159</v>
      </c>
      <c r="B17" t="s">
        <v>15160</v>
      </c>
      <c r="C17" t="s">
        <v>4150</v>
      </c>
      <c r="D17" t="s">
        <v>15161</v>
      </c>
      <c r="E17">
        <v>3</v>
      </c>
      <c r="F17">
        <v>0</v>
      </c>
      <c r="G17" s="20">
        <v>0.12468300929839388</v>
      </c>
    </row>
    <row r="18">
      <c r="A18" t="s">
        <v>10661</v>
      </c>
      <c r="B18" t="s">
        <v>10662</v>
      </c>
      <c r="C18" t="s">
        <v>4130</v>
      </c>
      <c r="D18" t="s">
        <v>10663</v>
      </c>
      <c r="E18">
        <v>3</v>
      </c>
      <c r="F18">
        <v>0</v>
      </c>
      <c r="G18" s="20">
        <v>-0.10656048540007593</v>
      </c>
    </row>
    <row r="19">
      <c r="A19" t="s">
        <v>15166</v>
      </c>
      <c r="B19" t="s">
        <v>15167</v>
      </c>
      <c r="C19" t="s">
        <v>4167</v>
      </c>
      <c r="D19" t="s">
        <v>15168</v>
      </c>
      <c r="E19">
        <v>3</v>
      </c>
      <c r="F19">
        <v>0</v>
      </c>
      <c r="G19" s="20">
        <v>0.09745741545531748</v>
      </c>
    </row>
    <row r="20">
      <c r="A20" t="s">
        <v>8858</v>
      </c>
      <c r="B20" t="s">
        <v>8859</v>
      </c>
      <c r="C20" t="s">
        <v>4159</v>
      </c>
      <c r="D20" t="s">
        <v>8860</v>
      </c>
      <c r="E20">
        <v>3</v>
      </c>
      <c r="F20">
        <v>0</v>
      </c>
      <c r="G20" s="20">
        <v>0.36363641753503645</v>
      </c>
    </row>
    <row r="21">
      <c r="A21" t="s">
        <v>1250</v>
      </c>
      <c r="B21" t="s">
        <v>406</v>
      </c>
      <c r="C21" t="s">
        <v>4070</v>
      </c>
      <c r="D21" t="s">
        <v>4162</v>
      </c>
      <c r="E21">
        <v>3</v>
      </c>
      <c r="F21">
        <v>0</v>
      </c>
      <c r="G21" s="20">
        <v>0.20739064856711928</v>
      </c>
    </row>
    <row r="22">
      <c r="A22" t="s">
        <v>1390</v>
      </c>
      <c r="B22" t="s">
        <v>1391</v>
      </c>
      <c r="C22" t="s">
        <v>4070</v>
      </c>
      <c r="D22" t="s">
        <v>4132</v>
      </c>
      <c r="E22">
        <v>3</v>
      </c>
      <c r="F22">
        <v>0.14439</v>
      </c>
      <c r="G22" s="20">
        <v>0.2856251948861864</v>
      </c>
    </row>
    <row r="23">
      <c r="A23" t="s">
        <v>15209</v>
      </c>
      <c r="B23" t="s">
        <v>15210</v>
      </c>
      <c r="C23" t="s">
        <v>4817</v>
      </c>
      <c r="D23" t="s">
        <v>15211</v>
      </c>
      <c r="E23">
        <v>3</v>
      </c>
      <c r="F23">
        <v>0</v>
      </c>
      <c r="G23" s="20">
        <v>0.42307692307692313</v>
      </c>
    </row>
    <row r="24">
      <c r="A24" t="s">
        <v>15196</v>
      </c>
      <c r="B24" t="s">
        <v>15197</v>
      </c>
      <c r="C24" t="s">
        <v>4167</v>
      </c>
      <c r="D24" t="s">
        <v>15198</v>
      </c>
      <c r="E24">
        <v>3</v>
      </c>
      <c r="F24">
        <v>0</v>
      </c>
      <c r="G24" s="20">
        <v>0.22184154175588863</v>
      </c>
    </row>
    <row r="25">
      <c r="A25" t="s">
        <v>12018</v>
      </c>
      <c r="B25" t="s">
        <v>12019</v>
      </c>
      <c r="C25" t="s">
        <v>4167</v>
      </c>
      <c r="D25" t="s">
        <v>12020</v>
      </c>
      <c r="E25">
        <v>3</v>
      </c>
      <c r="F25">
        <v>0</v>
      </c>
      <c r="G25" s="20">
        <v>0.22436548223350264</v>
      </c>
    </row>
    <row r="26">
      <c r="A26" t="s">
        <v>1735</v>
      </c>
      <c r="B26" t="s">
        <v>229</v>
      </c>
      <c r="C26" t="s">
        <v>4016</v>
      </c>
      <c r="D26" t="s">
        <v>15131</v>
      </c>
      <c r="E26">
        <v>3</v>
      </c>
      <c r="F26">
        <v>0</v>
      </c>
      <c r="G26" s="20">
        <v>0.3513611615245008</v>
      </c>
    </row>
    <row r="27">
      <c r="A27" t="s">
        <v>12173</v>
      </c>
      <c r="B27" t="s">
        <v>12174</v>
      </c>
      <c r="C27" t="s">
        <v>4971</v>
      </c>
      <c r="D27" t="s">
        <v>12175</v>
      </c>
      <c r="E27">
        <v>3</v>
      </c>
      <c r="F27">
        <v>0</v>
      </c>
      <c r="G27" s="20">
        <v>0.40982058545797917</v>
      </c>
    </row>
    <row r="28">
      <c r="A28" t="s">
        <v>9702</v>
      </c>
      <c r="B28" t="s">
        <v>9703</v>
      </c>
      <c r="C28" t="s">
        <v>4225</v>
      </c>
      <c r="D28" t="s">
        <v>9704</v>
      </c>
      <c r="E28">
        <v>3</v>
      </c>
      <c r="F28">
        <v>0.16018999999999997</v>
      </c>
      <c r="G28" s="20">
        <v>1.45698554714384</v>
      </c>
    </row>
    <row r="29">
      <c r="A29" t="s">
        <v>15193</v>
      </c>
      <c r="B29" t="s">
        <v>15194</v>
      </c>
      <c r="C29" t="s">
        <v>4225</v>
      </c>
      <c r="D29" t="s">
        <v>15195</v>
      </c>
      <c r="E29">
        <v>3</v>
      </c>
      <c r="F29">
        <v>0</v>
      </c>
      <c r="G29" s="20">
        <v>1.6999726102437684</v>
      </c>
    </row>
    <row r="30">
      <c r="A30" t="s">
        <v>4796</v>
      </c>
      <c r="B30" t="s">
        <v>4797</v>
      </c>
      <c r="C30" t="s">
        <v>4016</v>
      </c>
      <c r="D30" t="s">
        <v>4798</v>
      </c>
      <c r="E30">
        <v>3</v>
      </c>
      <c r="F30">
        <v>0</v>
      </c>
      <c r="G30" s="20">
        <v>-0.15201834866275146</v>
      </c>
    </row>
    <row r="31">
      <c r="A31" t="s">
        <v>11622</v>
      </c>
      <c r="B31" t="s">
        <v>11623</v>
      </c>
      <c r="C31" t="s">
        <v>4971</v>
      </c>
      <c r="D31" t="s">
        <v>11624</v>
      </c>
      <c r="E31">
        <v>3</v>
      </c>
      <c r="F31">
        <v>0</v>
      </c>
      <c r="G31" s="20">
        <v>0.06880952380952382</v>
      </c>
    </row>
    <row r="32">
      <c r="A32" t="s">
        <v>1088</v>
      </c>
      <c r="B32" t="s">
        <v>1089</v>
      </c>
      <c r="C32" t="s">
        <v>4212</v>
      </c>
      <c r="D32" t="s">
        <v>12556</v>
      </c>
      <c r="E32">
        <v>3</v>
      </c>
      <c r="F32">
        <v>0</v>
      </c>
      <c r="G32" s="20">
        <v>0.058591025342943574</v>
      </c>
    </row>
    <row r="33">
      <c r="A33" t="s">
        <v>15102</v>
      </c>
      <c r="B33" t="s">
        <v>15103</v>
      </c>
      <c r="C33" t="s">
        <v>4167</v>
      </c>
      <c r="D33" t="s">
        <v>15104</v>
      </c>
      <c r="E33">
        <v>3</v>
      </c>
      <c r="F33">
        <v>0</v>
      </c>
      <c r="G33" s="20">
        <v>-0.09948756405449329</v>
      </c>
    </row>
    <row r="34">
      <c r="A34" t="s">
        <v>2639</v>
      </c>
      <c r="B34" t="s">
        <v>2640</v>
      </c>
      <c r="C34" t="s">
        <v>4231</v>
      </c>
      <c r="D34" t="s">
        <v>5678</v>
      </c>
      <c r="E34">
        <v>2</v>
      </c>
      <c r="F34">
        <v>0</v>
      </c>
      <c r="G34" s="20">
        <v>0.6388235294117647</v>
      </c>
    </row>
    <row r="35">
      <c r="A35" t="s">
        <v>3463</v>
      </c>
      <c r="B35" t="s">
        <v>3464</v>
      </c>
      <c r="C35" t="s">
        <v>4150</v>
      </c>
      <c r="D35" t="s">
        <v>15287</v>
      </c>
      <c r="E35">
        <v>2</v>
      </c>
      <c r="F35">
        <v>0</v>
      </c>
      <c r="G35" s="20">
        <v>0.5056109725685786</v>
      </c>
    </row>
    <row r="36">
      <c r="A36" t="s">
        <v>1256</v>
      </c>
      <c r="B36" t="s">
        <v>142</v>
      </c>
      <c r="C36" t="s">
        <v>4070</v>
      </c>
      <c r="D36" t="s">
        <v>15288</v>
      </c>
      <c r="E36">
        <v>2</v>
      </c>
      <c r="F36">
        <v>0</v>
      </c>
      <c r="G36" s="20">
        <v>0.49906191369606007</v>
      </c>
    </row>
    <row r="37">
      <c r="A37" t="s">
        <v>1698</v>
      </c>
      <c r="B37" t="s">
        <v>248</v>
      </c>
      <c r="C37" t="s">
        <v>4016</v>
      </c>
      <c r="D37" t="s">
        <v>15289</v>
      </c>
      <c r="E37">
        <v>2</v>
      </c>
      <c r="F37">
        <v>0</v>
      </c>
      <c r="G37" s="20">
        <v>-0.002024291497975845</v>
      </c>
    </row>
    <row r="38">
      <c r="A38" t="s">
        <v>128</v>
      </c>
      <c r="B38" t="s">
        <v>129</v>
      </c>
      <c r="C38" t="s">
        <v>4150</v>
      </c>
      <c r="D38" t="s">
        <v>15290</v>
      </c>
      <c r="E38">
        <v>2</v>
      </c>
      <c r="F38">
        <v>0</v>
      </c>
      <c r="G38" s="20">
        <v>0.15893108298171588</v>
      </c>
    </row>
    <row r="39">
      <c r="A39" t="s">
        <v>3429</v>
      </c>
      <c r="B39" t="s">
        <v>3430</v>
      </c>
      <c r="C39" t="s">
        <v>4150</v>
      </c>
      <c r="D39" t="s">
        <v>5675</v>
      </c>
      <c r="E39">
        <v>2</v>
      </c>
      <c r="F39">
        <v>0</v>
      </c>
      <c r="G39" s="20">
        <v>0.044927536231884</v>
      </c>
    </row>
    <row r="40">
      <c r="A40" t="s">
        <v>3766</v>
      </c>
      <c r="B40" t="s">
        <v>3767</v>
      </c>
      <c r="C40" t="s">
        <v>4016</v>
      </c>
      <c r="D40" t="s">
        <v>8765</v>
      </c>
      <c r="E40">
        <v>2</v>
      </c>
      <c r="F40">
        <v>0</v>
      </c>
      <c r="G40" s="20">
        <v>0.10137795275590544</v>
      </c>
    </row>
    <row r="41">
      <c r="A41" t="s">
        <v>7269</v>
      </c>
      <c r="B41" t="s">
        <v>7270</v>
      </c>
      <c r="C41" t="s">
        <v>4016</v>
      </c>
      <c r="D41" t="s">
        <v>7271</v>
      </c>
      <c r="E41">
        <v>2</v>
      </c>
      <c r="F41">
        <v>0</v>
      </c>
      <c r="G41" s="20">
        <v>0.3632653061224489</v>
      </c>
    </row>
    <row r="42">
      <c r="A42" t="s">
        <v>14367</v>
      </c>
      <c r="B42" t="s">
        <v>14368</v>
      </c>
      <c r="C42" t="s">
        <v>4016</v>
      </c>
      <c r="D42" t="s">
        <v>14369</v>
      </c>
      <c r="E42">
        <v>2</v>
      </c>
      <c r="F42">
        <v>0</v>
      </c>
      <c r="G42" s="20">
        <v>0.08765983669696503</v>
      </c>
    </row>
    <row r="43">
      <c r="A43" t="s">
        <v>1729</v>
      </c>
      <c r="B43" t="s">
        <v>304</v>
      </c>
      <c r="C43" t="s">
        <v>4016</v>
      </c>
      <c r="D43" t="s">
        <v>5676</v>
      </c>
      <c r="E43">
        <v>2</v>
      </c>
      <c r="F43">
        <v>0</v>
      </c>
      <c r="G43" s="20">
        <v>0.005835156819839409</v>
      </c>
    </row>
    <row r="44">
      <c r="A44" t="s">
        <v>1723</v>
      </c>
      <c r="B44" t="s">
        <v>173</v>
      </c>
      <c r="C44" t="s">
        <v>4098</v>
      </c>
      <c r="D44" t="s">
        <v>13908</v>
      </c>
      <c r="E44">
        <v>2</v>
      </c>
      <c r="F44">
        <v>0</v>
      </c>
      <c r="G44" s="20">
        <v>0.4697986577181208</v>
      </c>
    </row>
    <row r="45">
      <c r="A45" t="s">
        <v>163</v>
      </c>
      <c r="B45" t="s">
        <v>164</v>
      </c>
      <c r="C45" t="s">
        <v>4016</v>
      </c>
      <c r="D45" t="s">
        <v>9570</v>
      </c>
      <c r="E45">
        <v>2</v>
      </c>
      <c r="F45">
        <v>0</v>
      </c>
      <c r="G45" s="20">
        <v>0.12389053254437873</v>
      </c>
    </row>
    <row r="46">
      <c r="A46" t="s">
        <v>5679</v>
      </c>
      <c r="B46" t="s">
        <v>5680</v>
      </c>
      <c r="C46" t="s">
        <v>4167</v>
      </c>
      <c r="D46" t="s">
        <v>5681</v>
      </c>
      <c r="E46">
        <v>2</v>
      </c>
      <c r="F46">
        <v>0</v>
      </c>
      <c r="G46" s="20">
        <v>-0.03322259136212613</v>
      </c>
    </row>
    <row r="47">
      <c r="A47" t="s">
        <v>3563</v>
      </c>
      <c r="B47" t="s">
        <v>3564</v>
      </c>
      <c r="C47" t="s">
        <v>4016</v>
      </c>
      <c r="D47" t="s">
        <v>5682</v>
      </c>
      <c r="E47">
        <v>2</v>
      </c>
      <c r="F47">
        <v>0</v>
      </c>
      <c r="G47" s="20">
        <v>0.4863049095607235</v>
      </c>
    </row>
    <row r="48">
      <c r="A48" t="s">
        <v>8460</v>
      </c>
      <c r="B48" t="s">
        <v>8461</v>
      </c>
      <c r="C48" t="s">
        <v>4225</v>
      </c>
      <c r="D48" t="s">
        <v>15291</v>
      </c>
      <c r="E48">
        <v>2</v>
      </c>
      <c r="F48">
        <v>0</v>
      </c>
      <c r="G48" s="20">
        <v>1.0486542443064182</v>
      </c>
    </row>
    <row r="49">
      <c r="A49" t="s">
        <v>2615</v>
      </c>
      <c r="B49" t="s">
        <v>2616</v>
      </c>
      <c r="C49" t="s">
        <v>4034</v>
      </c>
      <c r="D49" t="s">
        <v>14956</v>
      </c>
      <c r="E49">
        <v>2</v>
      </c>
      <c r="F49">
        <v>0</v>
      </c>
      <c r="G49" s="20">
        <v>0.20257925846319183</v>
      </c>
    </row>
    <row r="50">
      <c r="A50" t="s">
        <v>2796</v>
      </c>
      <c r="B50" t="s">
        <v>2797</v>
      </c>
      <c r="C50" t="s">
        <v>4231</v>
      </c>
      <c r="D50" t="s">
        <v>6748</v>
      </c>
      <c r="E50">
        <v>2</v>
      </c>
      <c r="F50">
        <v>0</v>
      </c>
      <c r="G50" s="20">
        <v>0.05619218555847025</v>
      </c>
    </row>
    <row r="51">
      <c r="A51" t="s">
        <v>3783</v>
      </c>
      <c r="B51" t="s">
        <v>3784</v>
      </c>
      <c r="C51" t="s">
        <v>4016</v>
      </c>
      <c r="D51" t="s">
        <v>8781</v>
      </c>
      <c r="E51">
        <v>2</v>
      </c>
      <c r="F51">
        <v>0</v>
      </c>
      <c r="G51" s="20">
        <v>0.22539035980991176</v>
      </c>
    </row>
    <row r="52">
      <c r="A52" t="s">
        <v>14743</v>
      </c>
      <c r="B52" t="s">
        <v>14744</v>
      </c>
      <c r="C52" t="s">
        <v>4150</v>
      </c>
      <c r="D52" t="s">
        <v>14745</v>
      </c>
      <c r="E52">
        <v>2</v>
      </c>
      <c r="F52">
        <v>0</v>
      </c>
      <c r="G52" s="20">
        <v>0.27154046997389053</v>
      </c>
    </row>
    <row r="53">
      <c r="A53" t="s">
        <v>1158</v>
      </c>
      <c r="B53" t="s">
        <v>1159</v>
      </c>
      <c r="C53" t="s">
        <v>4225</v>
      </c>
      <c r="D53" t="s">
        <v>14918</v>
      </c>
      <c r="E53">
        <v>2</v>
      </c>
      <c r="F53">
        <v>0</v>
      </c>
      <c r="G53" s="20">
        <v>0.037074148296593105</v>
      </c>
    </row>
    <row r="54">
      <c r="A54" t="s">
        <v>3447</v>
      </c>
      <c r="B54" t="s">
        <v>3448</v>
      </c>
      <c r="C54" t="s">
        <v>4134</v>
      </c>
      <c r="D54" t="s">
        <v>13360</v>
      </c>
      <c r="E54">
        <v>2</v>
      </c>
      <c r="F54">
        <v>0</v>
      </c>
      <c r="G54" s="20">
        <v>0.20268006700167493</v>
      </c>
    </row>
    <row r="55">
      <c r="A55" t="s">
        <v>344</v>
      </c>
      <c r="B55" t="s">
        <v>345</v>
      </c>
      <c r="C55" t="s">
        <v>4020</v>
      </c>
      <c r="D55" t="s">
        <v>4083</v>
      </c>
      <c r="E55">
        <v>2</v>
      </c>
      <c r="F55">
        <v>0</v>
      </c>
      <c r="G55" s="20">
        <v>0.3526315789473683</v>
      </c>
    </row>
    <row r="56">
      <c r="A56" t="s">
        <v>15084</v>
      </c>
      <c r="B56" t="s">
        <v>15085</v>
      </c>
      <c r="C56" t="s">
        <v>4167</v>
      </c>
      <c r="D56" t="s">
        <v>15086</v>
      </c>
      <c r="E56">
        <v>2</v>
      </c>
      <c r="F56">
        <v>0</v>
      </c>
      <c r="G56" s="20">
        <v>0.14219576719576724</v>
      </c>
    </row>
    <row r="57">
      <c r="A57" t="s">
        <v>1728</v>
      </c>
      <c r="B57" t="s">
        <v>715</v>
      </c>
      <c r="C57" t="s">
        <v>4159</v>
      </c>
      <c r="D57" t="s">
        <v>10667</v>
      </c>
      <c r="E57">
        <v>2</v>
      </c>
      <c r="F57">
        <v>0</v>
      </c>
      <c r="G57" s="20">
        <v>0.40742240449465145</v>
      </c>
    </row>
    <row r="58">
      <c r="A58" t="s">
        <v>2597</v>
      </c>
      <c r="B58" t="s">
        <v>2598</v>
      </c>
      <c r="C58" t="s">
        <v>4167</v>
      </c>
      <c r="D58" t="s">
        <v>14609</v>
      </c>
      <c r="E58">
        <v>2</v>
      </c>
      <c r="F58">
        <v>0</v>
      </c>
      <c r="G58" s="20">
        <v>-0.032747603833865824</v>
      </c>
    </row>
    <row r="59">
      <c r="A59" t="s">
        <v>2501</v>
      </c>
      <c r="B59" t="s">
        <v>2502</v>
      </c>
      <c r="C59" t="s">
        <v>4225</v>
      </c>
      <c r="D59" t="s">
        <v>12704</v>
      </c>
      <c r="E59">
        <v>2</v>
      </c>
      <c r="F59">
        <v>0</v>
      </c>
      <c r="G59" s="20">
        <v>0.21987951807228917</v>
      </c>
    </row>
    <row r="60">
      <c r="A60" t="s">
        <v>13711</v>
      </c>
      <c r="B60" t="s">
        <v>13712</v>
      </c>
      <c r="C60" t="s">
        <v>4070</v>
      </c>
      <c r="D60" t="s">
        <v>13713</v>
      </c>
      <c r="E60">
        <v>2</v>
      </c>
      <c r="F60">
        <v>0</v>
      </c>
      <c r="G60" s="20">
        <v>0.22380952380952368</v>
      </c>
    </row>
    <row r="61">
      <c r="A61" t="s">
        <v>15031</v>
      </c>
      <c r="B61" t="s">
        <v>15032</v>
      </c>
      <c r="C61" t="s">
        <v>4167</v>
      </c>
      <c r="D61" t="s">
        <v>15033</v>
      </c>
      <c r="E61">
        <v>2</v>
      </c>
      <c r="F61">
        <v>0</v>
      </c>
      <c r="G61" s="20">
        <v>0.03567318757192181</v>
      </c>
    </row>
    <row r="62">
      <c r="A62" t="s">
        <v>15013</v>
      </c>
      <c r="B62" t="s">
        <v>15014</v>
      </c>
      <c r="C62" t="s">
        <v>4225</v>
      </c>
      <c r="D62" t="s">
        <v>15015</v>
      </c>
      <c r="E62">
        <v>2</v>
      </c>
      <c r="F62">
        <v>0</v>
      </c>
      <c r="G62" s="20">
        <v>0.4677481653147934</v>
      </c>
    </row>
    <row r="63">
      <c r="A63" t="s">
        <v>1545</v>
      </c>
      <c r="B63" t="s">
        <v>237</v>
      </c>
      <c r="C63" t="s">
        <v>4016</v>
      </c>
      <c r="D63" t="s">
        <v>4278</v>
      </c>
      <c r="E63">
        <v>2</v>
      </c>
      <c r="F63">
        <v>0.13798</v>
      </c>
      <c r="G63" s="20">
        <v>0.8827249967057582</v>
      </c>
    </row>
    <row r="64">
      <c r="A64" t="s">
        <v>3612</v>
      </c>
      <c r="B64" t="s">
        <v>368</v>
      </c>
      <c r="C64" t="s">
        <v>4159</v>
      </c>
      <c r="D64" t="s">
        <v>7909</v>
      </c>
      <c r="E64">
        <v>2</v>
      </c>
      <c r="F64">
        <v>0</v>
      </c>
      <c r="G64" s="20">
        <v>0.09965175462094839</v>
      </c>
    </row>
    <row r="65">
      <c r="A65" t="s">
        <v>12654</v>
      </c>
      <c r="B65" t="s">
        <v>12655</v>
      </c>
      <c r="C65" t="s">
        <v>4145</v>
      </c>
      <c r="D65" t="s">
        <v>12656</v>
      </c>
      <c r="E65">
        <v>2</v>
      </c>
      <c r="F65">
        <v>0</v>
      </c>
      <c r="G65" s="20">
        <v>0.10357596275920447</v>
      </c>
    </row>
    <row r="66">
      <c r="A66" t="s">
        <v>3696</v>
      </c>
      <c r="B66" t="s">
        <v>3697</v>
      </c>
      <c r="C66" t="s">
        <v>4971</v>
      </c>
      <c r="D66" t="s">
        <v>8318</v>
      </c>
      <c r="E66">
        <v>2</v>
      </c>
      <c r="F66">
        <v>0.17062999999999998</v>
      </c>
      <c r="G66" s="20">
        <v>-0.020834677159259525</v>
      </c>
    </row>
    <row r="67">
      <c r="A67" t="s">
        <v>12220</v>
      </c>
      <c r="B67" t="s">
        <v>12221</v>
      </c>
      <c r="C67" t="s">
        <v>4145</v>
      </c>
      <c r="D67" t="s">
        <v>12222</v>
      </c>
      <c r="E67">
        <v>2</v>
      </c>
      <c r="F67">
        <v>0</v>
      </c>
      <c r="G67" s="20">
        <v>-0.20582435916881528</v>
      </c>
    </row>
    <row r="68">
      <c r="A68" t="s">
        <v>4116</v>
      </c>
      <c r="B68" t="s">
        <v>4117</v>
      </c>
      <c r="C68" t="s">
        <v>4098</v>
      </c>
      <c r="D68" t="s">
        <v>4118</v>
      </c>
      <c r="E68">
        <v>2</v>
      </c>
      <c r="F68">
        <v>0</v>
      </c>
      <c r="G68" s="20">
        <v>0.6125718981101068</v>
      </c>
    </row>
    <row r="69">
      <c r="A69" t="s">
        <v>9541</v>
      </c>
      <c r="B69" t="s">
        <v>9542</v>
      </c>
      <c r="C69" t="s">
        <v>4208</v>
      </c>
      <c r="D69" t="s">
        <v>9543</v>
      </c>
      <c r="E69">
        <v>2</v>
      </c>
      <c r="F69">
        <v>0</v>
      </c>
      <c r="G69" s="20">
        <v>-0.08738287208542161</v>
      </c>
    </row>
    <row r="70">
      <c r="A70" t="s">
        <v>15034</v>
      </c>
      <c r="B70" t="s">
        <v>15035</v>
      </c>
      <c r="C70" t="s">
        <v>4167</v>
      </c>
      <c r="D70" t="s">
        <v>15036</v>
      </c>
      <c r="E70">
        <v>2</v>
      </c>
      <c r="F70">
        <v>0</v>
      </c>
      <c r="G70" s="20">
        <v>0.18204833141541993</v>
      </c>
    </row>
    <row r="71">
      <c r="A71" t="s">
        <v>14600</v>
      </c>
      <c r="B71" t="s">
        <v>14601</v>
      </c>
      <c r="C71" t="s">
        <v>4016</v>
      </c>
      <c r="D71" t="s">
        <v>14602</v>
      </c>
      <c r="E71">
        <v>2</v>
      </c>
      <c r="F71">
        <v>0</v>
      </c>
      <c r="G71" s="20">
        <v>-0.34127272727272734</v>
      </c>
    </row>
    <row r="72">
      <c r="A72" t="s">
        <v>1726</v>
      </c>
      <c r="B72" t="s">
        <v>716</v>
      </c>
      <c r="C72" t="s">
        <v>4016</v>
      </c>
      <c r="D72" t="s">
        <v>4740</v>
      </c>
      <c r="E72">
        <v>2</v>
      </c>
      <c r="F72">
        <v>0</v>
      </c>
      <c r="G72" s="20">
        <v>0.22237910342393238</v>
      </c>
    </row>
    <row r="73">
      <c r="A73" t="s">
        <v>13582</v>
      </c>
      <c r="B73" t="s">
        <v>13583</v>
      </c>
      <c r="C73" t="s">
        <v>4246</v>
      </c>
      <c r="D73" t="s">
        <v>13584</v>
      </c>
      <c r="E73">
        <v>2</v>
      </c>
      <c r="F73">
        <v>0</v>
      </c>
      <c r="G73" s="20">
        <v>-0.05308641975308639</v>
      </c>
    </row>
    <row r="74">
      <c r="A74" t="s">
        <v>13495</v>
      </c>
      <c r="B74" t="s">
        <v>13496</v>
      </c>
      <c r="C74" t="s">
        <v>4225</v>
      </c>
      <c r="D74" t="s">
        <v>13497</v>
      </c>
      <c r="E74">
        <v>2</v>
      </c>
      <c r="F74">
        <v>0</v>
      </c>
      <c r="G74" s="20">
        <v>0.09328358208955223</v>
      </c>
    </row>
    <row r="75">
      <c r="A75" t="s">
        <v>14625</v>
      </c>
      <c r="B75" t="s">
        <v>14626</v>
      </c>
      <c r="C75" t="s">
        <v>4167</v>
      </c>
      <c r="D75" t="s">
        <v>14627</v>
      </c>
      <c r="E75">
        <v>2</v>
      </c>
      <c r="F75">
        <v>0</v>
      </c>
      <c r="G75" s="20">
        <v>0.014642857142857148</v>
      </c>
    </row>
    <row r="76">
      <c r="A76" t="s">
        <v>2061</v>
      </c>
      <c r="B76" t="s">
        <v>2062</v>
      </c>
      <c r="C76" t="s">
        <v>4034</v>
      </c>
      <c r="D76" t="s">
        <v>5760</v>
      </c>
      <c r="E76">
        <v>2</v>
      </c>
      <c r="F76">
        <v>0</v>
      </c>
      <c r="G76" s="20">
        <v>1.9244780097734335</v>
      </c>
    </row>
    <row r="77">
      <c r="A77" t="s">
        <v>15134</v>
      </c>
      <c r="B77" t="s">
        <v>15135</v>
      </c>
      <c r="C77" t="s">
        <v>4034</v>
      </c>
      <c r="D77" t="s">
        <v>15136</v>
      </c>
      <c r="E77">
        <v>2</v>
      </c>
      <c r="F77">
        <v>0</v>
      </c>
      <c r="G77" s="20">
        <v>0.8181818181818182</v>
      </c>
    </row>
    <row r="78">
      <c r="A78" t="s">
        <v>11586</v>
      </c>
      <c r="B78" t="s">
        <v>11587</v>
      </c>
      <c r="C78" t="s">
        <v>5814</v>
      </c>
      <c r="D78" t="s">
        <v>11588</v>
      </c>
      <c r="E78">
        <v>2</v>
      </c>
      <c r="F78">
        <v>0</v>
      </c>
      <c r="G78" s="20">
        <v>-0.19630769230769224</v>
      </c>
    </row>
    <row r="79">
      <c r="A79" t="s">
        <v>246</v>
      </c>
      <c r="B79" t="s">
        <v>247</v>
      </c>
      <c r="C79" t="s">
        <v>4098</v>
      </c>
      <c r="D79" t="s">
        <v>15292</v>
      </c>
      <c r="E79">
        <v>1</v>
      </c>
      <c r="F79">
        <v>0</v>
      </c>
      <c r="G79" s="20">
        <v>0.7034700315457415</v>
      </c>
    </row>
    <row r="80">
      <c r="A80" t="s">
        <v>13814</v>
      </c>
      <c r="B80" t="s">
        <v>13815</v>
      </c>
      <c r="C80" t="s">
        <v>4231</v>
      </c>
      <c r="D80" t="s">
        <v>13816</v>
      </c>
      <c r="E80">
        <v>1</v>
      </c>
      <c r="F80">
        <v>0</v>
      </c>
      <c r="G80" s="20">
        <v>-0.09000953202305848</v>
      </c>
    </row>
    <row r="81">
      <c r="A81" t="s">
        <v>3732</v>
      </c>
      <c r="B81" t="s">
        <v>3733</v>
      </c>
      <c r="C81" t="s">
        <v>4016</v>
      </c>
      <c r="D81" t="s">
        <v>13279</v>
      </c>
      <c r="E81">
        <v>1</v>
      </c>
      <c r="F81">
        <v>0</v>
      </c>
      <c r="G81" s="20">
        <v>0.11229000884173294</v>
      </c>
    </row>
    <row r="82">
      <c r="A82" t="s">
        <v>5324</v>
      </c>
      <c r="B82" t="s">
        <v>5325</v>
      </c>
      <c r="C82" t="s">
        <v>4216</v>
      </c>
      <c r="D82" t="s">
        <v>5326</v>
      </c>
      <c r="E82">
        <v>1</v>
      </c>
      <c r="F82">
        <v>0</v>
      </c>
      <c r="G82" s="20">
        <v>-0.03783239413612419</v>
      </c>
    </row>
    <row r="83">
      <c r="A83" t="s">
        <v>959</v>
      </c>
      <c r="B83" t="s">
        <v>960</v>
      </c>
      <c r="C83" t="s">
        <v>4150</v>
      </c>
      <c r="D83" t="s">
        <v>15293</v>
      </c>
      <c r="E83">
        <v>1</v>
      </c>
      <c r="F83">
        <v>0</v>
      </c>
      <c r="G83" s="20">
        <v>0.1070038910505838</v>
      </c>
    </row>
    <row r="84">
      <c r="A84" t="s">
        <v>2573</v>
      </c>
      <c r="B84" t="s">
        <v>2574</v>
      </c>
      <c r="C84" t="s">
        <v>4034</v>
      </c>
      <c r="D84" t="s">
        <v>14069</v>
      </c>
      <c r="E84">
        <v>1</v>
      </c>
      <c r="F84">
        <v>0</v>
      </c>
      <c r="G84" s="20">
        <v>-0.059523809523809444</v>
      </c>
    </row>
    <row r="85">
      <c r="A85" t="s">
        <v>1083</v>
      </c>
      <c r="B85" t="s">
        <v>1084</v>
      </c>
      <c r="C85" t="s">
        <v>4134</v>
      </c>
      <c r="D85" t="s">
        <v>14451</v>
      </c>
      <c r="E85">
        <v>1</v>
      </c>
      <c r="F85">
        <v>0</v>
      </c>
      <c r="G85" s="20">
        <v>0.14338919925512095</v>
      </c>
    </row>
    <row r="86">
      <c r="A86" t="s">
        <v>208</v>
      </c>
      <c r="B86" t="s">
        <v>209</v>
      </c>
      <c r="C86" t="s">
        <v>4208</v>
      </c>
      <c r="D86" t="s">
        <v>13703</v>
      </c>
      <c r="E86">
        <v>1</v>
      </c>
      <c r="F86">
        <v>0</v>
      </c>
      <c r="G86" s="20">
        <v>-0.003205128205128279</v>
      </c>
    </row>
    <row r="87">
      <c r="A87" t="s">
        <v>1251</v>
      </c>
      <c r="B87" t="s">
        <v>439</v>
      </c>
      <c r="C87" t="s">
        <v>4034</v>
      </c>
      <c r="D87" t="s">
        <v>4760</v>
      </c>
      <c r="E87">
        <v>1</v>
      </c>
      <c r="F87">
        <v>0</v>
      </c>
      <c r="G87" s="20">
        <v>-0.22446024567391973</v>
      </c>
    </row>
    <row r="88">
      <c r="A88" t="s">
        <v>3541</v>
      </c>
      <c r="B88" t="s">
        <v>3542</v>
      </c>
      <c r="C88" t="s">
        <v>4053</v>
      </c>
      <c r="D88" t="s">
        <v>15294</v>
      </c>
      <c r="E88">
        <v>1</v>
      </c>
      <c r="F88">
        <v>0.11491</v>
      </c>
      <c r="G88" s="20">
        <v>-0.1438515081206496</v>
      </c>
    </row>
    <row r="89">
      <c r="A89" t="s">
        <v>9325</v>
      </c>
      <c r="B89" t="s">
        <v>9326</v>
      </c>
      <c r="C89" t="s">
        <v>4034</v>
      </c>
      <c r="D89" t="s">
        <v>9327</v>
      </c>
      <c r="E89">
        <v>1</v>
      </c>
      <c r="F89">
        <v>0</v>
      </c>
      <c r="G89" s="20">
        <v>-0.1228943004276861</v>
      </c>
    </row>
    <row r="90">
      <c r="A90" t="s">
        <v>340</v>
      </c>
      <c r="B90" t="s">
        <v>341</v>
      </c>
      <c r="C90" t="s">
        <v>4002</v>
      </c>
      <c r="D90" t="s">
        <v>10505</v>
      </c>
      <c r="E90">
        <v>1</v>
      </c>
      <c r="F90">
        <v>0</v>
      </c>
      <c r="G90" s="20">
        <v>0.053703703703703705</v>
      </c>
    </row>
    <row r="91">
      <c r="A91" t="s">
        <v>148</v>
      </c>
      <c r="B91" t="s">
        <v>149</v>
      </c>
      <c r="C91" t="s">
        <v>4016</v>
      </c>
      <c r="D91" t="s">
        <v>10479</v>
      </c>
      <c r="E91">
        <v>1</v>
      </c>
      <c r="F91">
        <v>0</v>
      </c>
      <c r="G91" s="20">
        <v>-0.18914646996838777</v>
      </c>
    </row>
    <row r="92">
      <c r="A92" t="s">
        <v>1371</v>
      </c>
      <c r="B92" t="s">
        <v>236</v>
      </c>
      <c r="C92" t="s">
        <v>4016</v>
      </c>
      <c r="D92" t="s">
        <v>14552</v>
      </c>
      <c r="E92">
        <v>1</v>
      </c>
      <c r="F92">
        <v>0</v>
      </c>
      <c r="G92" s="20">
        <v>-0.04065676309616885</v>
      </c>
    </row>
    <row r="93">
      <c r="A93" t="s">
        <v>10524</v>
      </c>
      <c r="B93" t="s">
        <v>10525</v>
      </c>
      <c r="C93" t="s">
        <v>4134</v>
      </c>
      <c r="D93" t="s">
        <v>10526</v>
      </c>
      <c r="E93">
        <v>1</v>
      </c>
      <c r="F93">
        <v>0</v>
      </c>
      <c r="G93" s="20">
        <v>0.07732864674868181</v>
      </c>
    </row>
    <row r="94">
      <c r="A94" t="s">
        <v>9523</v>
      </c>
      <c r="B94" t="s">
        <v>9524</v>
      </c>
      <c r="C94" t="s">
        <v>4016</v>
      </c>
      <c r="D94" t="s">
        <v>9525</v>
      </c>
      <c r="E94">
        <v>1</v>
      </c>
      <c r="F94">
        <v>0</v>
      </c>
      <c r="G94" s="20">
        <v>0.0732484076433121</v>
      </c>
    </row>
    <row r="95">
      <c r="A95" t="s">
        <v>2517</v>
      </c>
      <c r="B95" t="s">
        <v>2518</v>
      </c>
      <c r="C95" t="s">
        <v>4018</v>
      </c>
      <c r="D95" t="s">
        <v>13091</v>
      </c>
      <c r="E95">
        <v>1</v>
      </c>
      <c r="F95">
        <v>0</v>
      </c>
      <c r="G95" s="20">
        <v>-0.2516830657690316</v>
      </c>
    </row>
    <row r="96">
      <c r="A96" t="s">
        <v>3581</v>
      </c>
      <c r="B96" t="s">
        <v>3582</v>
      </c>
      <c r="C96" t="s">
        <v>4016</v>
      </c>
      <c r="D96" t="s">
        <v>6082</v>
      </c>
      <c r="E96">
        <v>1</v>
      </c>
      <c r="F96">
        <v>0</v>
      </c>
      <c r="G96" s="20">
        <v>0.02255639097744353</v>
      </c>
    </row>
    <row r="97">
      <c r="A97" t="s">
        <v>2707</v>
      </c>
      <c r="B97" t="s">
        <v>2708</v>
      </c>
      <c r="C97" t="s">
        <v>4005</v>
      </c>
      <c r="D97" t="s">
        <v>14862</v>
      </c>
      <c r="E97">
        <v>1</v>
      </c>
      <c r="F97">
        <v>0</v>
      </c>
      <c r="G97" s="20">
        <v>0.29484173505275507</v>
      </c>
    </row>
    <row r="98">
      <c r="A98" t="s">
        <v>3764</v>
      </c>
      <c r="B98" t="s">
        <v>3765</v>
      </c>
      <c r="C98" t="s">
        <v>4098</v>
      </c>
      <c r="D98" t="s">
        <v>7520</v>
      </c>
      <c r="E98">
        <v>1</v>
      </c>
      <c r="F98">
        <v>0</v>
      </c>
      <c r="G98" s="20">
        <v>0.5557425326041228</v>
      </c>
    </row>
    <row r="99">
      <c r="A99" t="s">
        <v>3791</v>
      </c>
      <c r="B99" t="s">
        <v>3792</v>
      </c>
      <c r="C99" t="s">
        <v>4053</v>
      </c>
      <c r="D99" t="s">
        <v>10530</v>
      </c>
      <c r="E99">
        <v>1</v>
      </c>
      <c r="F99">
        <v>0</v>
      </c>
      <c r="G99" s="20">
        <v>0.3391630231105559</v>
      </c>
    </row>
    <row r="100">
      <c r="A100" t="s">
        <v>14783</v>
      </c>
      <c r="B100" t="s">
        <v>14784</v>
      </c>
      <c r="C100" t="s">
        <v>4062</v>
      </c>
      <c r="D100" t="s">
        <v>15295</v>
      </c>
      <c r="E100">
        <v>1</v>
      </c>
      <c r="F100">
        <v>0</v>
      </c>
      <c r="G100" s="20">
        <v>0.007407407407407438</v>
      </c>
    </row>
    <row r="101">
      <c r="A101" t="s">
        <v>3152</v>
      </c>
      <c r="B101" t="s">
        <v>3153</v>
      </c>
      <c r="C101" t="s">
        <v>4016</v>
      </c>
      <c r="D101" t="s">
        <v>11876</v>
      </c>
      <c r="E101">
        <v>1</v>
      </c>
      <c r="F101">
        <v>0</v>
      </c>
      <c r="G101" s="20">
        <v>-0.1897998708844416</v>
      </c>
    </row>
    <row r="102">
      <c r="A102" t="s">
        <v>9763</v>
      </c>
      <c r="B102" t="s">
        <v>9764</v>
      </c>
      <c r="C102" t="s">
        <v>1896</v>
      </c>
      <c r="D102" t="s">
        <v>9765</v>
      </c>
      <c r="E102">
        <v>1</v>
      </c>
      <c r="F102">
        <v>0</v>
      </c>
      <c r="G102" s="20">
        <v>-0.07729468599033823</v>
      </c>
    </row>
    <row r="103">
      <c r="A103" t="s">
        <v>10538</v>
      </c>
      <c r="B103" t="s">
        <v>10539</v>
      </c>
      <c r="C103" t="s">
        <v>4309</v>
      </c>
      <c r="D103" t="s">
        <v>10540</v>
      </c>
      <c r="E103">
        <v>1</v>
      </c>
      <c r="F103">
        <v>0</v>
      </c>
      <c r="G103" s="20">
        <v>-0.13386441736957203</v>
      </c>
    </row>
    <row r="104">
      <c r="A104" t="s">
        <v>306</v>
      </c>
      <c r="B104" t="s">
        <v>307</v>
      </c>
      <c r="C104" t="s">
        <v>4034</v>
      </c>
      <c r="D104" t="s">
        <v>15067</v>
      </c>
      <c r="E104">
        <v>1</v>
      </c>
      <c r="F104">
        <v>0</v>
      </c>
      <c r="G104" s="20">
        <v>0.17135761589403978</v>
      </c>
    </row>
    <row r="105">
      <c r="A105" t="s">
        <v>9507</v>
      </c>
      <c r="B105" t="s">
        <v>9508</v>
      </c>
      <c r="C105" t="s">
        <v>4070</v>
      </c>
      <c r="D105" t="s">
        <v>9509</v>
      </c>
      <c r="E105">
        <v>1</v>
      </c>
      <c r="F105">
        <v>0.2</v>
      </c>
      <c r="G105" s="20">
        <v>-0.12214765100671142</v>
      </c>
    </row>
    <row r="106">
      <c r="A106" t="s">
        <v>9786</v>
      </c>
      <c r="B106" t="s">
        <v>9787</v>
      </c>
      <c r="C106" t="s">
        <v>1896</v>
      </c>
      <c r="D106" t="s">
        <v>9788</v>
      </c>
      <c r="E106">
        <v>1</v>
      </c>
      <c r="F106">
        <v>0</v>
      </c>
      <c r="G106" s="20">
        <v>0.32798833819241985</v>
      </c>
    </row>
    <row r="107">
      <c r="A107" t="s">
        <v>14546</v>
      </c>
      <c r="B107" t="s">
        <v>14547</v>
      </c>
      <c r="C107" t="s">
        <v>4098</v>
      </c>
      <c r="D107" t="s">
        <v>14548</v>
      </c>
      <c r="E107">
        <v>1</v>
      </c>
      <c r="F107">
        <v>0</v>
      </c>
      <c r="G107" s="20">
        <v>0.6810673443456163</v>
      </c>
    </row>
    <row r="108">
      <c r="A108" t="s">
        <v>2685</v>
      </c>
      <c r="B108" t="s">
        <v>2686</v>
      </c>
      <c r="C108" t="s">
        <v>4005</v>
      </c>
      <c r="D108" t="s">
        <v>9455</v>
      </c>
      <c r="E108">
        <v>1</v>
      </c>
      <c r="F108">
        <v>0</v>
      </c>
      <c r="G108" s="20">
        <v>-0.26149595421353855</v>
      </c>
    </row>
    <row r="109">
      <c r="A109" t="s">
        <v>828</v>
      </c>
      <c r="B109" t="s">
        <v>829</v>
      </c>
      <c r="C109" t="s">
        <v>4041</v>
      </c>
      <c r="D109" t="s">
        <v>15296</v>
      </c>
      <c r="E109">
        <v>1</v>
      </c>
      <c r="F109">
        <v>0</v>
      </c>
      <c r="G109" s="20">
        <v>0.09401709401709414</v>
      </c>
    </row>
    <row r="110">
      <c r="A110" t="s">
        <v>9391</v>
      </c>
      <c r="B110" t="s">
        <v>9392</v>
      </c>
      <c r="C110" t="s">
        <v>4016</v>
      </c>
      <c r="D110" t="s">
        <v>15297</v>
      </c>
      <c r="E110">
        <v>1</v>
      </c>
      <c r="F110">
        <v>0</v>
      </c>
      <c r="G110" s="20">
        <v>0.45716538192011213</v>
      </c>
    </row>
    <row r="111">
      <c r="A111" t="s">
        <v>2278</v>
      </c>
      <c r="B111" t="s">
        <v>2279</v>
      </c>
      <c r="C111" t="s">
        <v>4016</v>
      </c>
      <c r="D111" t="s">
        <v>15298</v>
      </c>
      <c r="E111">
        <v>1</v>
      </c>
      <c r="F111">
        <v>0</v>
      </c>
      <c r="G111" s="20">
        <v>0.10771704180064308</v>
      </c>
    </row>
    <row r="112">
      <c r="A112" t="s">
        <v>1386</v>
      </c>
      <c r="B112" t="s">
        <v>183</v>
      </c>
      <c r="C112" t="s">
        <v>4016</v>
      </c>
      <c r="D112" t="s">
        <v>5650</v>
      </c>
      <c r="E112">
        <v>1</v>
      </c>
      <c r="F112">
        <v>0</v>
      </c>
      <c r="G112" s="20">
        <v>-0.13894324853228962</v>
      </c>
    </row>
    <row r="113">
      <c r="A113" t="s">
        <v>4318</v>
      </c>
      <c r="B113" t="s">
        <v>4319</v>
      </c>
      <c r="C113" t="s">
        <v>559</v>
      </c>
      <c r="D113" t="s">
        <v>4320</v>
      </c>
      <c r="E113">
        <v>1</v>
      </c>
      <c r="F113">
        <v>0</v>
      </c>
      <c r="G113" s="20">
        <v>-0.21237608891559026</v>
      </c>
    </row>
    <row r="114">
      <c r="A114" t="s">
        <v>7862</v>
      </c>
      <c r="B114" t="s">
        <v>7863</v>
      </c>
      <c r="C114" t="s">
        <v>4225</v>
      </c>
      <c r="D114" t="s">
        <v>15299</v>
      </c>
      <c r="E114">
        <v>1</v>
      </c>
      <c r="F114">
        <v>0</v>
      </c>
      <c r="G114" s="20">
        <v>0.12121212121212131</v>
      </c>
    </row>
    <row r="115">
      <c r="A115" t="s">
        <v>1743</v>
      </c>
      <c r="B115" t="s">
        <v>1744</v>
      </c>
      <c r="C115" t="s">
        <v>14078</v>
      </c>
      <c r="D115" t="s">
        <v>14531</v>
      </c>
      <c r="E115">
        <v>1</v>
      </c>
      <c r="F115">
        <v>0</v>
      </c>
      <c r="G115" s="20">
        <v>0.11790393013100438</v>
      </c>
    </row>
    <row r="116">
      <c r="A116" t="s">
        <v>5430</v>
      </c>
      <c r="B116" t="s">
        <v>5431</v>
      </c>
      <c r="C116" t="s">
        <v>4048</v>
      </c>
      <c r="D116" t="s">
        <v>5432</v>
      </c>
      <c r="E116">
        <v>1</v>
      </c>
      <c r="F116">
        <v>0.10636</v>
      </c>
      <c r="G116" s="20">
        <v>0.3070866141732282</v>
      </c>
    </row>
    <row r="117">
      <c r="A117" t="s">
        <v>7192</v>
      </c>
      <c r="B117" t="s">
        <v>7193</v>
      </c>
      <c r="C117" t="s">
        <v>4034</v>
      </c>
      <c r="D117" t="s">
        <v>7194</v>
      </c>
      <c r="E117">
        <v>1</v>
      </c>
      <c r="F117">
        <v>0</v>
      </c>
      <c r="G117" s="20">
        <v>0.007874015748031503</v>
      </c>
    </row>
    <row r="118">
      <c r="A118" t="s">
        <v>5805</v>
      </c>
      <c r="B118" t="s">
        <v>5806</v>
      </c>
      <c r="C118" t="s">
        <v>4104</v>
      </c>
      <c r="D118" t="s">
        <v>5807</v>
      </c>
      <c r="E118">
        <v>1</v>
      </c>
      <c r="F118">
        <v>0</v>
      </c>
      <c r="G118" s="20">
        <v>-0.13568521031207598</v>
      </c>
    </row>
    <row r="119">
      <c r="A119" t="s">
        <v>13179</v>
      </c>
      <c r="B119" t="s">
        <v>13180</v>
      </c>
      <c r="C119" t="s">
        <v>4246</v>
      </c>
      <c r="D119" t="s">
        <v>13181</v>
      </c>
      <c r="E119">
        <v>1</v>
      </c>
      <c r="F119">
        <v>0</v>
      </c>
      <c r="G119" s="20">
        <v>0.31025299600532613</v>
      </c>
    </row>
    <row r="120">
      <c r="A120" t="s">
        <v>1380</v>
      </c>
      <c r="B120" t="s">
        <v>302</v>
      </c>
      <c r="C120" t="s">
        <v>4016</v>
      </c>
      <c r="D120" t="s">
        <v>5120</v>
      </c>
      <c r="E120">
        <v>1</v>
      </c>
      <c r="F120">
        <v>0</v>
      </c>
      <c r="G120" s="20">
        <v>0.19278466741826392</v>
      </c>
    </row>
    <row r="121">
      <c r="A121" t="s">
        <v>1745</v>
      </c>
      <c r="B121" t="s">
        <v>1746</v>
      </c>
      <c r="C121" t="s">
        <v>4024</v>
      </c>
      <c r="D121" t="s">
        <v>15300</v>
      </c>
      <c r="E121">
        <v>1</v>
      </c>
      <c r="F121">
        <v>0</v>
      </c>
      <c r="G121" s="20">
        <v>-0.28581808354615973</v>
      </c>
    </row>
    <row r="122">
      <c r="A122" t="s">
        <v>2995</v>
      </c>
      <c r="B122" t="s">
        <v>2996</v>
      </c>
      <c r="C122" t="s">
        <v>4041</v>
      </c>
      <c r="D122" t="s">
        <v>12817</v>
      </c>
      <c r="E122">
        <v>1</v>
      </c>
      <c r="F122">
        <v>0</v>
      </c>
      <c r="G122" s="20">
        <v>-0.13958810068649893</v>
      </c>
    </row>
    <row r="123">
      <c r="A123" t="s">
        <v>5158</v>
      </c>
      <c r="B123" t="s">
        <v>5159</v>
      </c>
      <c r="C123" t="s">
        <v>4098</v>
      </c>
      <c r="D123" t="s">
        <v>15301</v>
      </c>
      <c r="E123">
        <v>1</v>
      </c>
      <c r="F123">
        <v>0</v>
      </c>
      <c r="G123" s="20">
        <v>1.0392875851231012</v>
      </c>
    </row>
    <row r="124">
      <c r="A124" t="s">
        <v>3477</v>
      </c>
      <c r="B124" t="s">
        <v>3478</v>
      </c>
      <c r="C124" t="s">
        <v>4098</v>
      </c>
      <c r="D124" t="s">
        <v>5353</v>
      </c>
      <c r="E124">
        <v>1</v>
      </c>
      <c r="F124">
        <v>0</v>
      </c>
      <c r="G124" s="20">
        <v>0.30980392156862746</v>
      </c>
    </row>
    <row r="125">
      <c r="A125" t="s">
        <v>1732</v>
      </c>
      <c r="B125" t="s">
        <v>1085</v>
      </c>
      <c r="C125" t="s">
        <v>4212</v>
      </c>
      <c r="D125" t="s">
        <v>6566</v>
      </c>
      <c r="E125">
        <v>1</v>
      </c>
      <c r="F125">
        <v>0</v>
      </c>
      <c r="G125" s="20">
        <v>-0.017632241813602085</v>
      </c>
    </row>
    <row r="126">
      <c r="A126" t="s">
        <v>1478</v>
      </c>
      <c r="B126" t="s">
        <v>1479</v>
      </c>
      <c r="C126" t="s">
        <v>4070</v>
      </c>
      <c r="D126" t="s">
        <v>15302</v>
      </c>
      <c r="E126">
        <v>1</v>
      </c>
      <c r="F126">
        <v>0.11327999999999999</v>
      </c>
      <c r="G126" s="20">
        <v>-0.022727272727272728</v>
      </c>
    </row>
    <row r="127">
      <c r="A127" t="s">
        <v>1498</v>
      </c>
      <c r="B127" t="s">
        <v>579</v>
      </c>
      <c r="C127" t="s">
        <v>4041</v>
      </c>
      <c r="D127" t="s">
        <v>14987</v>
      </c>
      <c r="E127">
        <v>1</v>
      </c>
      <c r="F127">
        <v>0.12385</v>
      </c>
      <c r="G127" s="20">
        <v>-0.12039603960396036</v>
      </c>
    </row>
    <row r="128">
      <c r="A128" t="s">
        <v>1311</v>
      </c>
      <c r="B128" t="s">
        <v>651</v>
      </c>
      <c r="C128" t="s">
        <v>4865</v>
      </c>
      <c r="D128" t="s">
        <v>14623</v>
      </c>
      <c r="E128">
        <v>1</v>
      </c>
      <c r="F128">
        <v>0.10723</v>
      </c>
      <c r="G128" s="20">
        <v>-0.11068925233644868</v>
      </c>
    </row>
    <row r="129">
      <c r="A129" t="s">
        <v>6686</v>
      </c>
      <c r="B129" t="s">
        <v>6687</v>
      </c>
      <c r="C129" t="s">
        <v>4145</v>
      </c>
      <c r="D129" t="s">
        <v>6688</v>
      </c>
      <c r="E129">
        <v>1</v>
      </c>
      <c r="F129">
        <v>0</v>
      </c>
      <c r="G129" s="20">
        <v>-0.3869219990658571</v>
      </c>
    </row>
    <row r="130">
      <c r="A130" t="s">
        <v>6298</v>
      </c>
      <c r="B130" t="s">
        <v>6299</v>
      </c>
      <c r="C130" t="s">
        <v>4167</v>
      </c>
      <c r="D130" t="s">
        <v>15303</v>
      </c>
      <c r="E130">
        <v>1</v>
      </c>
      <c r="F130">
        <v>0</v>
      </c>
      <c r="G130" s="20">
        <v>0.11276849642004777</v>
      </c>
    </row>
    <row r="131">
      <c r="A131" t="s">
        <v>3551</v>
      </c>
      <c r="B131" t="s">
        <v>3552</v>
      </c>
      <c r="C131" t="s">
        <v>4150</v>
      </c>
      <c r="D131" t="s">
        <v>15304</v>
      </c>
      <c r="E131">
        <v>1</v>
      </c>
      <c r="F131">
        <v>0</v>
      </c>
      <c r="G131" s="20">
        <v>-0.042944785276073635</v>
      </c>
    </row>
    <row r="132">
      <c r="A132" t="s">
        <v>1720</v>
      </c>
      <c r="B132" t="s">
        <v>191</v>
      </c>
      <c r="C132" t="s">
        <v>4016</v>
      </c>
      <c r="D132" t="s">
        <v>5021</v>
      </c>
      <c r="E132">
        <v>1</v>
      </c>
      <c r="F132">
        <v>0</v>
      </c>
      <c r="G132" s="20">
        <v>-0.04792332268370618</v>
      </c>
    </row>
    <row r="133">
      <c r="A133" t="s">
        <v>3150</v>
      </c>
      <c r="B133" t="s">
        <v>3151</v>
      </c>
      <c r="C133" t="s">
        <v>4016</v>
      </c>
      <c r="D133" t="s">
        <v>13927</v>
      </c>
      <c r="E133">
        <v>1</v>
      </c>
      <c r="F133">
        <v>0</v>
      </c>
      <c r="G133" s="20">
        <v>-0.10811269517990503</v>
      </c>
    </row>
    <row r="134">
      <c r="A134" t="s">
        <v>570</v>
      </c>
      <c r="B134" t="s">
        <v>571</v>
      </c>
      <c r="C134" t="s">
        <v>4208</v>
      </c>
      <c r="D134" t="s">
        <v>13546</v>
      </c>
      <c r="E134">
        <v>1</v>
      </c>
      <c r="F134">
        <v>0</v>
      </c>
      <c r="G134" s="20">
        <v>0.16439812845597612</v>
      </c>
    </row>
    <row r="135">
      <c r="A135" t="s">
        <v>3521</v>
      </c>
      <c r="B135" t="s">
        <v>3522</v>
      </c>
      <c r="C135" t="s">
        <v>4134</v>
      </c>
      <c r="D135" t="s">
        <v>7074</v>
      </c>
      <c r="E135">
        <v>1</v>
      </c>
      <c r="F135">
        <v>0</v>
      </c>
      <c r="G135" s="20">
        <v>-0.10286105044890029</v>
      </c>
    </row>
    <row r="136">
      <c r="A136" t="s">
        <v>513</v>
      </c>
      <c r="B136" t="s">
        <v>514</v>
      </c>
      <c r="C136" t="s">
        <v>4002</v>
      </c>
      <c r="D136" t="s">
        <v>13264</v>
      </c>
      <c r="E136">
        <v>1</v>
      </c>
      <c r="F136">
        <v>0</v>
      </c>
      <c r="G136" s="20">
        <v>0.14747191011235952</v>
      </c>
    </row>
    <row r="137">
      <c r="A137" t="s">
        <v>836</v>
      </c>
      <c r="B137" t="s">
        <v>837</v>
      </c>
      <c r="C137" t="s">
        <v>4147</v>
      </c>
      <c r="D137" t="s">
        <v>4148</v>
      </c>
      <c r="E137">
        <v>1</v>
      </c>
      <c r="F137">
        <v>0</v>
      </c>
      <c r="G137" s="20">
        <v>0.8424847476428173</v>
      </c>
    </row>
    <row r="138">
      <c r="A138" t="s">
        <v>3661</v>
      </c>
      <c r="B138" t="s">
        <v>3662</v>
      </c>
      <c r="C138" t="s">
        <v>4016</v>
      </c>
      <c r="D138" t="s">
        <v>5230</v>
      </c>
      <c r="E138">
        <v>1</v>
      </c>
      <c r="F138">
        <v>0</v>
      </c>
      <c r="G138" s="20">
        <v>-0.018181818181818254</v>
      </c>
    </row>
    <row r="139">
      <c r="A139" t="s">
        <v>1267</v>
      </c>
      <c r="B139" t="s">
        <v>745</v>
      </c>
      <c r="C139" t="s">
        <v>4865</v>
      </c>
      <c r="D139" t="s">
        <v>15200</v>
      </c>
      <c r="E139">
        <v>1</v>
      </c>
      <c r="F139">
        <v>0.20006000000000002</v>
      </c>
      <c r="G139" s="20">
        <v>0.37023993195165367</v>
      </c>
    </row>
    <row r="140">
      <c r="A140" t="s">
        <v>1421</v>
      </c>
      <c r="B140" t="s">
        <v>226</v>
      </c>
      <c r="C140" t="s">
        <v>4016</v>
      </c>
      <c r="D140" t="s">
        <v>11753</v>
      </c>
      <c r="E140">
        <v>1</v>
      </c>
      <c r="F140">
        <v>0</v>
      </c>
      <c r="G140" s="20">
        <v>0.584051724137931</v>
      </c>
    </row>
    <row r="141">
      <c r="A141" t="s">
        <v>8649</v>
      </c>
      <c r="B141" t="s">
        <v>8650</v>
      </c>
      <c r="C141" t="s">
        <v>4246</v>
      </c>
      <c r="D141" t="s">
        <v>8651</v>
      </c>
      <c r="E141">
        <v>1</v>
      </c>
      <c r="F141">
        <v>0</v>
      </c>
      <c r="G141" s="20">
        <v>0.32631411646613984</v>
      </c>
    </row>
    <row r="142">
      <c r="A142" t="s">
        <v>13576</v>
      </c>
      <c r="B142" t="s">
        <v>13577</v>
      </c>
      <c r="C142" t="s">
        <v>4034</v>
      </c>
      <c r="D142" t="s">
        <v>13578</v>
      </c>
      <c r="E142">
        <v>1</v>
      </c>
      <c r="F142">
        <v>0</v>
      </c>
      <c r="G142" s="20">
        <v>0.09723386420787933</v>
      </c>
    </row>
    <row r="143">
      <c r="A143" t="s">
        <v>8766</v>
      </c>
      <c r="B143" t="s">
        <v>8767</v>
      </c>
      <c r="C143" t="s">
        <v>4246</v>
      </c>
      <c r="D143" t="s">
        <v>8768</v>
      </c>
      <c r="E143">
        <v>1</v>
      </c>
      <c r="F143">
        <v>0</v>
      </c>
      <c r="G143" s="20">
        <v>0.5430353751150806</v>
      </c>
    </row>
    <row r="144">
      <c r="A144" t="s">
        <v>1265</v>
      </c>
      <c r="B144" t="s">
        <v>320</v>
      </c>
      <c r="C144" t="s">
        <v>4034</v>
      </c>
      <c r="D144" t="s">
        <v>13868</v>
      </c>
      <c r="E144">
        <v>1</v>
      </c>
      <c r="F144">
        <v>0</v>
      </c>
      <c r="G144" s="20">
        <v>0.3653725078698847</v>
      </c>
    </row>
    <row r="145">
      <c r="A145" t="s">
        <v>1725</v>
      </c>
      <c r="B145" t="s">
        <v>539</v>
      </c>
      <c r="C145" t="s">
        <v>4208</v>
      </c>
      <c r="D145" t="s">
        <v>11705</v>
      </c>
      <c r="E145">
        <v>1</v>
      </c>
      <c r="F145">
        <v>0</v>
      </c>
      <c r="G145" s="20">
        <v>0.16774658027357797</v>
      </c>
    </row>
    <row r="146">
      <c r="A146" t="s">
        <v>1367</v>
      </c>
      <c r="B146" t="s">
        <v>471</v>
      </c>
      <c r="C146" t="s">
        <v>4005</v>
      </c>
      <c r="D146" t="s">
        <v>8242</v>
      </c>
      <c r="E146">
        <v>1</v>
      </c>
      <c r="F146">
        <v>0</v>
      </c>
      <c r="G146" s="20">
        <v>0.36867469879518067</v>
      </c>
    </row>
    <row r="147">
      <c r="A147" t="s">
        <v>1636</v>
      </c>
      <c r="B147" t="s">
        <v>313</v>
      </c>
      <c r="C147" t="s">
        <v>4016</v>
      </c>
      <c r="D147" t="s">
        <v>14149</v>
      </c>
      <c r="E147">
        <v>1</v>
      </c>
      <c r="F147">
        <v>0</v>
      </c>
      <c r="G147" s="20">
        <v>0.20110024449877745</v>
      </c>
    </row>
    <row r="148">
      <c r="A148" t="s">
        <v>1513</v>
      </c>
      <c r="B148" t="s">
        <v>321</v>
      </c>
      <c r="C148" t="s">
        <v>4225</v>
      </c>
      <c r="D148" t="s">
        <v>5695</v>
      </c>
      <c r="E148">
        <v>1</v>
      </c>
      <c r="F148">
        <v>0</v>
      </c>
      <c r="G148" s="20">
        <v>0.6179615110477549</v>
      </c>
    </row>
    <row r="149">
      <c r="A149" t="s">
        <v>620</v>
      </c>
      <c r="B149" t="s">
        <v>621</v>
      </c>
      <c r="C149" t="s">
        <v>4053</v>
      </c>
      <c r="D149" t="s">
        <v>14244</v>
      </c>
      <c r="E149">
        <v>1</v>
      </c>
      <c r="F149">
        <v>0</v>
      </c>
      <c r="G149" s="20">
        <v>0.039283613308059406</v>
      </c>
    </row>
    <row r="150">
      <c r="A150" t="s">
        <v>1691</v>
      </c>
      <c r="B150" t="s">
        <v>216</v>
      </c>
      <c r="C150" t="s">
        <v>4016</v>
      </c>
      <c r="D150" t="s">
        <v>8431</v>
      </c>
      <c r="E150">
        <v>1</v>
      </c>
      <c r="F150">
        <v>0</v>
      </c>
      <c r="G150" s="20">
        <v>-0.10705128205128205</v>
      </c>
    </row>
    <row r="151">
      <c r="A151" t="s">
        <v>3120</v>
      </c>
      <c r="B151" t="s">
        <v>3121</v>
      </c>
      <c r="C151" t="s">
        <v>4159</v>
      </c>
      <c r="D151" t="s">
        <v>11657</v>
      </c>
      <c r="E151">
        <v>1</v>
      </c>
      <c r="F151">
        <v>0</v>
      </c>
      <c r="G151" s="20">
        <v>-0.13237221494102233</v>
      </c>
    </row>
    <row r="152">
      <c r="A152" t="s">
        <v>5015</v>
      </c>
      <c r="B152" t="s">
        <v>5016</v>
      </c>
      <c r="C152" t="s">
        <v>4159</v>
      </c>
      <c r="D152" t="s">
        <v>5017</v>
      </c>
      <c r="E152">
        <v>1</v>
      </c>
      <c r="F152">
        <v>0</v>
      </c>
      <c r="G152" s="20">
        <v>-0.03517877739331023</v>
      </c>
    </row>
    <row r="153">
      <c r="A153" t="s">
        <v>126</v>
      </c>
      <c r="B153" t="s">
        <v>127</v>
      </c>
      <c r="C153" t="s">
        <v>4016</v>
      </c>
      <c r="D153" t="s">
        <v>14277</v>
      </c>
      <c r="E153">
        <v>1</v>
      </c>
      <c r="F153">
        <v>0</v>
      </c>
      <c r="G153" s="20">
        <v>1.5991608347871207</v>
      </c>
    </row>
    <row r="154">
      <c r="A154" t="s">
        <v>11675</v>
      </c>
      <c r="B154" t="s">
        <v>11676</v>
      </c>
      <c r="C154" t="s">
        <v>4246</v>
      </c>
      <c r="D154" t="s">
        <v>11677</v>
      </c>
      <c r="E154">
        <v>1</v>
      </c>
      <c r="F154">
        <v>0</v>
      </c>
      <c r="G154" s="20">
        <v>-0.17038756578417547</v>
      </c>
    </row>
    <row r="155">
      <c r="A155" t="s">
        <v>5905</v>
      </c>
      <c r="B155" t="s">
        <v>5906</v>
      </c>
      <c r="C155" t="s">
        <v>4246</v>
      </c>
      <c r="D155" t="s">
        <v>5907</v>
      </c>
      <c r="E155">
        <v>1</v>
      </c>
      <c r="F155">
        <v>0</v>
      </c>
      <c r="G155" s="20">
        <v>-0.2545580007535636</v>
      </c>
    </row>
    <row r="156">
      <c r="A156" t="s">
        <v>1263</v>
      </c>
      <c r="B156" t="s">
        <v>139</v>
      </c>
      <c r="C156" t="s">
        <v>4150</v>
      </c>
      <c r="D156" t="s">
        <v>10594</v>
      </c>
      <c r="E156">
        <v>1</v>
      </c>
      <c r="F156">
        <v>0</v>
      </c>
      <c r="G156" s="20">
        <v>0.11439114391143906</v>
      </c>
    </row>
    <row r="157">
      <c r="A157" t="s">
        <v>3629</v>
      </c>
      <c r="B157" t="s">
        <v>3630</v>
      </c>
      <c r="C157" t="s">
        <v>4106</v>
      </c>
      <c r="D157" t="s">
        <v>14902</v>
      </c>
      <c r="E157">
        <v>1</v>
      </c>
      <c r="F157">
        <v>0</v>
      </c>
      <c r="G157" s="20">
        <v>0.8612952575216727</v>
      </c>
    </row>
    <row r="158">
      <c r="A158" t="s">
        <v>3397</v>
      </c>
      <c r="B158" t="s">
        <v>3398</v>
      </c>
      <c r="C158" t="s">
        <v>4246</v>
      </c>
      <c r="D158" t="s">
        <v>4596</v>
      </c>
      <c r="E158">
        <v>1</v>
      </c>
      <c r="F158">
        <v>0</v>
      </c>
      <c r="G158" s="20">
        <v>-0.07738095238095243</v>
      </c>
    </row>
    <row r="159">
      <c r="A159" t="s">
        <v>10601</v>
      </c>
      <c r="B159" t="s">
        <v>10602</v>
      </c>
      <c r="C159" t="s">
        <v>4070</v>
      </c>
      <c r="D159" t="s">
        <v>10603</v>
      </c>
      <c r="E159">
        <v>1</v>
      </c>
      <c r="F159">
        <v>0</v>
      </c>
      <c r="G159" s="20">
        <v>0.0010266940451745161</v>
      </c>
    </row>
    <row r="160">
      <c r="A160" t="s">
        <v>4910</v>
      </c>
      <c r="B160" t="s">
        <v>4911</v>
      </c>
      <c r="C160" t="s">
        <v>4212</v>
      </c>
      <c r="D160" t="s">
        <v>15305</v>
      </c>
      <c r="E160">
        <v>1</v>
      </c>
      <c r="F160">
        <v>0</v>
      </c>
      <c r="G160" s="20">
        <v>0.07834928229665086</v>
      </c>
    </row>
    <row r="161">
      <c r="A161" t="s">
        <v>7619</v>
      </c>
      <c r="B161" t="s">
        <v>7620</v>
      </c>
      <c r="C161" t="s">
        <v>4150</v>
      </c>
      <c r="D161" t="s">
        <v>7621</v>
      </c>
      <c r="E161">
        <v>1</v>
      </c>
      <c r="F161">
        <v>0</v>
      </c>
      <c r="G161" s="20">
        <v>0.1347985347985348</v>
      </c>
    </row>
    <row r="162">
      <c r="A162" t="s">
        <v>6698</v>
      </c>
      <c r="B162" t="s">
        <v>6699</v>
      </c>
      <c r="C162" t="s">
        <v>4258</v>
      </c>
      <c r="D162" t="s">
        <v>6700</v>
      </c>
      <c r="E162">
        <v>1</v>
      </c>
      <c r="F162">
        <v>0</v>
      </c>
      <c r="G162" s="20">
        <v>-0.0005540166204987015</v>
      </c>
    </row>
    <row r="163">
      <c r="A163" t="s">
        <v>3641</v>
      </c>
      <c r="B163" t="s">
        <v>3642</v>
      </c>
      <c r="C163" t="s">
        <v>4016</v>
      </c>
      <c r="D163" t="s">
        <v>8824</v>
      </c>
      <c r="E163">
        <v>1</v>
      </c>
      <c r="F163">
        <v>0</v>
      </c>
      <c r="G163" s="20">
        <v>0.05471478463329461</v>
      </c>
    </row>
    <row r="164">
      <c r="A164" t="s">
        <v>3134</v>
      </c>
      <c r="B164" t="s">
        <v>3135</v>
      </c>
      <c r="C164" t="s">
        <v>4053</v>
      </c>
      <c r="D164" t="s">
        <v>4054</v>
      </c>
      <c r="E164">
        <v>1</v>
      </c>
      <c r="F164">
        <v>0</v>
      </c>
      <c r="G164" s="20">
        <v>0.2677657760090961</v>
      </c>
    </row>
    <row r="165">
      <c r="A165" t="s">
        <v>14591</v>
      </c>
      <c r="B165" t="s">
        <v>14592</v>
      </c>
      <c r="C165" t="s">
        <v>5256</v>
      </c>
      <c r="D165" t="s">
        <v>14593</v>
      </c>
      <c r="E165">
        <v>1</v>
      </c>
      <c r="F165">
        <v>0</v>
      </c>
      <c r="G165" s="20">
        <v>-0.14703517159314164</v>
      </c>
    </row>
    <row r="166">
      <c r="A166" t="s">
        <v>5774</v>
      </c>
      <c r="B166" t="s">
        <v>5775</v>
      </c>
      <c r="C166" t="s">
        <v>1896</v>
      </c>
      <c r="D166" t="s">
        <v>5776</v>
      </c>
      <c r="E166">
        <v>1</v>
      </c>
      <c r="F166">
        <v>0.20031</v>
      </c>
      <c r="G166" s="20">
        <v>0.5104966821894665</v>
      </c>
    </row>
    <row r="167">
      <c r="A167" t="s">
        <v>3243</v>
      </c>
      <c r="B167" t="s">
        <v>3244</v>
      </c>
      <c r="C167" t="s">
        <v>4337</v>
      </c>
      <c r="D167" t="s">
        <v>10613</v>
      </c>
      <c r="E167">
        <v>1</v>
      </c>
      <c r="F167">
        <v>0</v>
      </c>
      <c r="G167" s="20">
        <v>0.014876033057851411</v>
      </c>
    </row>
    <row r="168">
      <c r="A168" t="s">
        <v>3589</v>
      </c>
      <c r="B168" t="s">
        <v>3590</v>
      </c>
      <c r="C168" t="s">
        <v>4159</v>
      </c>
      <c r="D168" t="s">
        <v>4284</v>
      </c>
      <c r="E168">
        <v>1</v>
      </c>
      <c r="F168">
        <v>0</v>
      </c>
      <c r="G168" s="20">
        <v>-0.2052355892909479</v>
      </c>
    </row>
    <row r="169">
      <c r="A169" t="s">
        <v>5871</v>
      </c>
      <c r="B169" t="s">
        <v>5872</v>
      </c>
      <c r="C169" t="s">
        <v>4167</v>
      </c>
      <c r="D169" t="s">
        <v>5873</v>
      </c>
      <c r="E169">
        <v>1</v>
      </c>
      <c r="F169">
        <v>0</v>
      </c>
      <c r="G169" s="20">
        <v>0.3226560673369183</v>
      </c>
    </row>
    <row r="170">
      <c r="A170" t="s">
        <v>2681</v>
      </c>
      <c r="B170" t="s">
        <v>2682</v>
      </c>
      <c r="C170" t="s">
        <v>4005</v>
      </c>
      <c r="D170" t="s">
        <v>13128</v>
      </c>
      <c r="E170">
        <v>1</v>
      </c>
      <c r="F170">
        <v>0</v>
      </c>
      <c r="G170" s="20">
        <v>0.03644820295983089</v>
      </c>
    </row>
    <row r="171">
      <c r="A171" t="s">
        <v>10618</v>
      </c>
      <c r="B171" t="s">
        <v>10619</v>
      </c>
      <c r="C171" t="s">
        <v>4018</v>
      </c>
      <c r="D171" t="s">
        <v>10620</v>
      </c>
      <c r="E171">
        <v>1</v>
      </c>
      <c r="F171">
        <v>0</v>
      </c>
      <c r="G171" s="20">
        <v>-0.011583011583011473</v>
      </c>
    </row>
    <row r="172">
      <c r="A172" t="s">
        <v>4730</v>
      </c>
      <c r="B172" t="s">
        <v>4731</v>
      </c>
      <c r="C172" t="s">
        <v>4016</v>
      </c>
      <c r="D172" t="s">
        <v>4732</v>
      </c>
      <c r="E172">
        <v>1</v>
      </c>
      <c r="F172">
        <v>0</v>
      </c>
      <c r="G172" s="20">
        <v>0.26668018657473125</v>
      </c>
    </row>
    <row r="173">
      <c r="A173" t="s">
        <v>1340</v>
      </c>
      <c r="B173" t="s">
        <v>1341</v>
      </c>
      <c r="C173" t="s">
        <v>4231</v>
      </c>
      <c r="D173" t="s">
        <v>12957</v>
      </c>
      <c r="E173">
        <v>1</v>
      </c>
      <c r="F173">
        <v>0</v>
      </c>
      <c r="G173" s="20">
        <v>-0.08270321361058601</v>
      </c>
    </row>
    <row r="174">
      <c r="A174" t="s">
        <v>3777</v>
      </c>
      <c r="B174" t="s">
        <v>3778</v>
      </c>
      <c r="C174" t="s">
        <v>4150</v>
      </c>
      <c r="D174" t="s">
        <v>14998</v>
      </c>
      <c r="E174">
        <v>1</v>
      </c>
      <c r="F174">
        <v>0</v>
      </c>
      <c r="G174" s="20">
        <v>0.26295436968290786</v>
      </c>
    </row>
    <row r="175">
      <c r="A175" t="s">
        <v>3313</v>
      </c>
      <c r="B175" t="s">
        <v>3314</v>
      </c>
      <c r="C175" t="s">
        <v>4258</v>
      </c>
      <c r="D175" t="s">
        <v>4393</v>
      </c>
      <c r="E175">
        <v>1</v>
      </c>
      <c r="F175">
        <v>0</v>
      </c>
      <c r="G175" s="20">
        <v>-0.09256029689176819</v>
      </c>
    </row>
    <row r="176">
      <c r="A176" t="s">
        <v>13462</v>
      </c>
      <c r="B176" t="s">
        <v>13463</v>
      </c>
      <c r="C176" t="s">
        <v>4225</v>
      </c>
      <c r="D176" t="s">
        <v>13464</v>
      </c>
      <c r="E176">
        <v>1</v>
      </c>
      <c r="F176">
        <v>0</v>
      </c>
      <c r="G176" s="20">
        <v>0.15092171202404192</v>
      </c>
    </row>
    <row r="177">
      <c r="A177" t="s">
        <v>7807</v>
      </c>
      <c r="B177" t="s">
        <v>7808</v>
      </c>
      <c r="C177" t="s">
        <v>559</v>
      </c>
      <c r="D177" t="s">
        <v>7809</v>
      </c>
      <c r="E177">
        <v>1</v>
      </c>
      <c r="F177">
        <v>0</v>
      </c>
      <c r="G177" s="20">
        <v>0.10875656742556919</v>
      </c>
    </row>
    <row r="178">
      <c r="A178" t="s">
        <v>685</v>
      </c>
      <c r="B178" t="s">
        <v>686</v>
      </c>
      <c r="C178" t="s">
        <v>4167</v>
      </c>
      <c r="D178" t="s">
        <v>4168</v>
      </c>
      <c r="E178">
        <v>1</v>
      </c>
      <c r="F178">
        <v>0</v>
      </c>
      <c r="G178" s="20">
        <v>-0.12144612144612137</v>
      </c>
    </row>
    <row r="179">
      <c r="A179" t="s">
        <v>12298</v>
      </c>
      <c r="B179" t="s">
        <v>12299</v>
      </c>
      <c r="C179" t="s">
        <v>4070</v>
      </c>
      <c r="D179" t="s">
        <v>12300</v>
      </c>
      <c r="E179">
        <v>1</v>
      </c>
      <c r="F179">
        <v>0</v>
      </c>
      <c r="G179" s="20">
        <v>0.09409292551949572</v>
      </c>
    </row>
    <row r="180">
      <c r="A180" t="s">
        <v>5196</v>
      </c>
      <c r="B180" t="s">
        <v>5197</v>
      </c>
      <c r="C180" t="s">
        <v>4167</v>
      </c>
      <c r="D180" t="s">
        <v>5198</v>
      </c>
      <c r="E180">
        <v>1</v>
      </c>
      <c r="F180">
        <v>0</v>
      </c>
      <c r="G180" s="20">
        <v>0.13512262841277195</v>
      </c>
    </row>
    <row r="181">
      <c r="A181" t="s">
        <v>1458</v>
      </c>
      <c r="B181" t="s">
        <v>325</v>
      </c>
      <c r="C181" t="s">
        <v>4034</v>
      </c>
      <c r="D181" t="s">
        <v>9761</v>
      </c>
      <c r="E181">
        <v>1</v>
      </c>
      <c r="F181">
        <v>0</v>
      </c>
      <c r="G181" s="20">
        <v>-0.1678397690621714</v>
      </c>
    </row>
    <row r="182">
      <c r="A182" t="s">
        <v>1669</v>
      </c>
      <c r="B182" t="s">
        <v>888</v>
      </c>
      <c r="C182" t="s">
        <v>4104</v>
      </c>
      <c r="D182" t="s">
        <v>9646</v>
      </c>
      <c r="E182">
        <v>1</v>
      </c>
      <c r="F182">
        <v>0</v>
      </c>
      <c r="G182" s="20">
        <v>-0.37162837162837165</v>
      </c>
    </row>
    <row r="183">
      <c r="A183" t="s">
        <v>1727</v>
      </c>
      <c r="B183" t="s">
        <v>190</v>
      </c>
      <c r="C183" t="s">
        <v>4016</v>
      </c>
      <c r="D183" t="s">
        <v>13060</v>
      </c>
      <c r="E183">
        <v>1</v>
      </c>
      <c r="F183">
        <v>0</v>
      </c>
      <c r="G183" s="20">
        <v>-0.0020547945205479016</v>
      </c>
    </row>
    <row r="184">
      <c r="A184" t="s">
        <v>14638</v>
      </c>
      <c r="B184" t="s">
        <v>14639</v>
      </c>
      <c r="C184" t="s">
        <v>4817</v>
      </c>
      <c r="D184" t="s">
        <v>14640</v>
      </c>
      <c r="E184">
        <v>1</v>
      </c>
      <c r="F184">
        <v>0</v>
      </c>
      <c r="G184" s="20">
        <v>0.10605978343163906</v>
      </c>
    </row>
    <row r="185">
      <c r="A185" t="s">
        <v>8913</v>
      </c>
      <c r="B185" t="s">
        <v>8914</v>
      </c>
      <c r="C185" t="s">
        <v>4087</v>
      </c>
      <c r="D185" t="s">
        <v>15306</v>
      </c>
      <c r="E185">
        <v>1</v>
      </c>
      <c r="F185">
        <v>0</v>
      </c>
      <c r="G185" s="20">
        <v>0.09937369519832981</v>
      </c>
    </row>
    <row r="186">
      <c r="A186" t="s">
        <v>8988</v>
      </c>
      <c r="B186" t="s">
        <v>8989</v>
      </c>
      <c r="C186" t="s">
        <v>4208</v>
      </c>
      <c r="D186" t="s">
        <v>8990</v>
      </c>
      <c r="E186">
        <v>1</v>
      </c>
      <c r="F186">
        <v>0</v>
      </c>
      <c r="G186" s="20">
        <v>1.3344661327410745</v>
      </c>
    </row>
    <row r="187">
      <c r="A187" t="s">
        <v>1548</v>
      </c>
      <c r="B187" t="s">
        <v>174</v>
      </c>
      <c r="C187" t="s">
        <v>4971</v>
      </c>
      <c r="D187" t="s">
        <v>15307</v>
      </c>
      <c r="E187">
        <v>1</v>
      </c>
      <c r="F187">
        <v>0</v>
      </c>
      <c r="G187" s="20">
        <v>-0.002684049079754476</v>
      </c>
    </row>
    <row r="188">
      <c r="A188" t="s">
        <v>13909</v>
      </c>
      <c r="B188" t="s">
        <v>13910</v>
      </c>
      <c r="C188" t="s">
        <v>4087</v>
      </c>
      <c r="D188" t="s">
        <v>13911</v>
      </c>
      <c r="E188">
        <v>1</v>
      </c>
      <c r="F188">
        <v>0</v>
      </c>
      <c r="G188" s="20">
        <v>0.08387657540199911</v>
      </c>
    </row>
    <row r="189">
      <c r="A189" t="s">
        <v>13276</v>
      </c>
      <c r="B189" t="s">
        <v>13277</v>
      </c>
      <c r="C189" t="s">
        <v>4016</v>
      </c>
      <c r="D189" t="s">
        <v>13278</v>
      </c>
      <c r="E189">
        <v>1</v>
      </c>
      <c r="F189">
        <v>0</v>
      </c>
      <c r="G189" s="20">
        <v>-0.05500310752019886</v>
      </c>
    </row>
    <row r="190">
      <c r="A190" t="s">
        <v>3803</v>
      </c>
      <c r="B190" t="s">
        <v>3804</v>
      </c>
      <c r="C190" t="s">
        <v>4005</v>
      </c>
      <c r="D190" t="s">
        <v>4385</v>
      </c>
      <c r="E190">
        <v>1</v>
      </c>
      <c r="F190">
        <v>0</v>
      </c>
      <c r="G190" s="20">
        <v>0.04865967365967371</v>
      </c>
    </row>
    <row r="191">
      <c r="A191" t="s">
        <v>14936</v>
      </c>
      <c r="B191" t="s">
        <v>14937</v>
      </c>
      <c r="C191" t="s">
        <v>6612</v>
      </c>
      <c r="D191" t="s">
        <v>14938</v>
      </c>
      <c r="E191">
        <v>1</v>
      </c>
      <c r="F191">
        <v>0</v>
      </c>
      <c r="G191" s="20">
        <v>0.1739837398373984</v>
      </c>
    </row>
    <row r="192">
      <c r="A192" t="s">
        <v>15091</v>
      </c>
      <c r="B192" t="s">
        <v>15092</v>
      </c>
      <c r="C192" t="s">
        <v>559</v>
      </c>
      <c r="D192" t="s">
        <v>15093</v>
      </c>
      <c r="E192">
        <v>1</v>
      </c>
      <c r="F192">
        <v>0</v>
      </c>
      <c r="G192" s="20">
        <v>-0.14126234435379983</v>
      </c>
    </row>
    <row r="193">
      <c r="A193" t="s">
        <v>395</v>
      </c>
      <c r="B193" t="s">
        <v>396</v>
      </c>
      <c r="C193" t="s">
        <v>4030</v>
      </c>
      <c r="D193" t="s">
        <v>5134</v>
      </c>
      <c r="E193">
        <v>1</v>
      </c>
      <c r="F193">
        <v>0</v>
      </c>
      <c r="G193" s="20">
        <v>0.15980460572226104</v>
      </c>
    </row>
    <row r="194">
      <c r="A194" t="s">
        <v>5164</v>
      </c>
      <c r="B194" t="s">
        <v>5165</v>
      </c>
      <c r="C194" t="s">
        <v>4231</v>
      </c>
      <c r="D194" t="s">
        <v>5166</v>
      </c>
      <c r="E194">
        <v>1</v>
      </c>
      <c r="F194">
        <v>0</v>
      </c>
      <c r="G194" s="20">
        <v>-0.03342754117532397</v>
      </c>
    </row>
    <row r="195">
      <c r="A195" t="s">
        <v>12107</v>
      </c>
      <c r="B195" t="s">
        <v>12108</v>
      </c>
      <c r="C195" t="s">
        <v>5256</v>
      </c>
      <c r="D195" t="s">
        <v>12109</v>
      </c>
      <c r="E195">
        <v>1</v>
      </c>
      <c r="F195">
        <v>0</v>
      </c>
      <c r="G195" s="20">
        <v>-0.14599774520856812</v>
      </c>
    </row>
    <row r="196">
      <c r="A196" t="s">
        <v>5364</v>
      </c>
      <c r="B196" t="s">
        <v>5365</v>
      </c>
      <c r="C196" t="s">
        <v>4246</v>
      </c>
      <c r="D196" t="s">
        <v>5366</v>
      </c>
      <c r="E196">
        <v>1</v>
      </c>
      <c r="F196">
        <v>0</v>
      </c>
      <c r="G196" s="20">
        <v>0.21561004784689</v>
      </c>
    </row>
    <row r="197">
      <c r="A197" t="s">
        <v>5321</v>
      </c>
      <c r="B197" t="s">
        <v>5322</v>
      </c>
      <c r="C197" t="s">
        <v>4048</v>
      </c>
      <c r="D197" t="s">
        <v>5323</v>
      </c>
      <c r="E197">
        <v>1</v>
      </c>
      <c r="F197">
        <v>0</v>
      </c>
      <c r="G197" s="20">
        <v>-0.2800288689555624</v>
      </c>
    </row>
    <row r="198">
      <c r="A198" t="s">
        <v>14764</v>
      </c>
      <c r="B198" t="s">
        <v>14765</v>
      </c>
      <c r="C198" t="s">
        <v>4246</v>
      </c>
      <c r="D198" t="s">
        <v>14766</v>
      </c>
      <c r="E198">
        <v>1</v>
      </c>
      <c r="F198">
        <v>0</v>
      </c>
      <c r="G198" s="20">
        <v>0.4228295819935691</v>
      </c>
    </row>
    <row r="199">
      <c r="A199" t="s">
        <v>2326</v>
      </c>
      <c r="B199" t="s">
        <v>2327</v>
      </c>
      <c r="C199" t="s">
        <v>4002</v>
      </c>
      <c r="D199" t="s">
        <v>9716</v>
      </c>
      <c r="E199">
        <v>1</v>
      </c>
      <c r="F199">
        <v>0</v>
      </c>
      <c r="G199" s="20">
        <v>0.15085714285714288</v>
      </c>
    </row>
    <row r="200">
      <c r="A200" t="s">
        <v>13092</v>
      </c>
      <c r="B200" t="s">
        <v>13093</v>
      </c>
      <c r="C200" t="s">
        <v>4034</v>
      </c>
      <c r="D200" t="s">
        <v>13094</v>
      </c>
      <c r="E200">
        <v>1</v>
      </c>
      <c r="F200">
        <v>0</v>
      </c>
      <c r="G200" s="20">
        <v>-0.01400869768172964</v>
      </c>
    </row>
    <row r="201">
      <c r="A201" t="s">
        <v>1747</v>
      </c>
      <c r="B201" t="s">
        <v>1748</v>
      </c>
      <c r="C201" t="s">
        <v>4159</v>
      </c>
      <c r="D201" t="s">
        <v>5674</v>
      </c>
      <c r="E201">
        <v>1</v>
      </c>
      <c r="F201">
        <v>0</v>
      </c>
      <c r="G201" s="20">
        <v>-0.20696905977771107</v>
      </c>
    </row>
    <row r="202">
      <c r="A202" t="s">
        <v>8519</v>
      </c>
      <c r="B202" t="s">
        <v>8520</v>
      </c>
      <c r="C202" t="s">
        <v>4167</v>
      </c>
      <c r="D202" t="s">
        <v>8521</v>
      </c>
      <c r="E202">
        <v>1</v>
      </c>
      <c r="F202">
        <v>0</v>
      </c>
      <c r="G202" s="20">
        <v>0.06575576430401363</v>
      </c>
    </row>
    <row r="203">
      <c r="A203" t="s">
        <v>1379</v>
      </c>
      <c r="B203" t="s">
        <v>622</v>
      </c>
      <c r="C203" t="s">
        <v>4005</v>
      </c>
      <c r="D203" t="s">
        <v>4006</v>
      </c>
      <c r="E203">
        <v>1</v>
      </c>
      <c r="F203">
        <v>0.20015</v>
      </c>
      <c r="G203" s="20">
        <v>0.5202231520223152</v>
      </c>
    </row>
    <row r="204">
      <c r="A204" t="s">
        <v>2939</v>
      </c>
      <c r="B204" t="s">
        <v>2940</v>
      </c>
      <c r="C204" t="s">
        <v>4150</v>
      </c>
      <c r="D204" t="s">
        <v>6148</v>
      </c>
      <c r="E204">
        <v>1</v>
      </c>
      <c r="F204">
        <v>0</v>
      </c>
      <c r="G204" s="20">
        <v>-0.07771609833465498</v>
      </c>
    </row>
    <row r="205">
      <c r="A205" t="s">
        <v>1329</v>
      </c>
      <c r="B205" t="s">
        <v>412</v>
      </c>
      <c r="C205" t="s">
        <v>4005</v>
      </c>
      <c r="D205" t="s">
        <v>14083</v>
      </c>
      <c r="E205">
        <v>1</v>
      </c>
      <c r="F205">
        <v>0</v>
      </c>
      <c r="G205" s="20">
        <v>-0.3028259473346178</v>
      </c>
    </row>
    <row r="206">
      <c r="A206" t="s">
        <v>3611</v>
      </c>
      <c r="B206" t="s">
        <v>714</v>
      </c>
      <c r="C206" t="s">
        <v>4159</v>
      </c>
      <c r="D206" t="s">
        <v>4205</v>
      </c>
      <c r="E206">
        <v>1</v>
      </c>
      <c r="F206">
        <v>0</v>
      </c>
      <c r="G206" s="20">
        <v>0.43112085159674385</v>
      </c>
    </row>
    <row r="207">
      <c r="A207" t="s">
        <v>4085</v>
      </c>
      <c r="B207" t="s">
        <v>4086</v>
      </c>
      <c r="C207" t="s">
        <v>4087</v>
      </c>
      <c r="D207" t="s">
        <v>4088</v>
      </c>
      <c r="E207">
        <v>1</v>
      </c>
      <c r="F207">
        <v>0</v>
      </c>
      <c r="G207" s="20">
        <v>0.20491214240915917</v>
      </c>
    </row>
    <row r="208">
      <c r="A208" t="s">
        <v>913</v>
      </c>
      <c r="B208" t="s">
        <v>914</v>
      </c>
      <c r="C208" t="s">
        <v>4167</v>
      </c>
      <c r="D208" t="s">
        <v>6296</v>
      </c>
      <c r="E208">
        <v>1</v>
      </c>
      <c r="F208">
        <v>0</v>
      </c>
      <c r="G208" s="20">
        <v>0.06903854299025833</v>
      </c>
    </row>
    <row r="209">
      <c r="A209" t="s">
        <v>13623</v>
      </c>
      <c r="B209" t="s">
        <v>13624</v>
      </c>
      <c r="C209" t="s">
        <v>4070</v>
      </c>
      <c r="D209" t="s">
        <v>13625</v>
      </c>
      <c r="E209">
        <v>1</v>
      </c>
      <c r="F209">
        <v>0</v>
      </c>
      <c r="G209" s="20">
        <v>0.10115730818688398</v>
      </c>
    </row>
    <row r="210">
      <c r="A210" t="s">
        <v>14911</v>
      </c>
      <c r="B210" t="s">
        <v>14912</v>
      </c>
      <c r="C210" t="s">
        <v>4130</v>
      </c>
      <c r="D210" t="s">
        <v>14913</v>
      </c>
      <c r="E210">
        <v>1</v>
      </c>
      <c r="F210">
        <v>0</v>
      </c>
      <c r="G210" s="20">
        <v>-0.21922947709020332</v>
      </c>
    </row>
    <row r="211">
      <c r="A211" t="s">
        <v>901</v>
      </c>
      <c r="B211" t="s">
        <v>902</v>
      </c>
      <c r="C211" t="s">
        <v>1895</v>
      </c>
      <c r="D211" t="s">
        <v>4502</v>
      </c>
      <c r="E211">
        <v>1</v>
      </c>
      <c r="F211">
        <v>0</v>
      </c>
      <c r="G211" s="20">
        <v>0.33500738552437215</v>
      </c>
    </row>
    <row r="212">
      <c r="A212" t="s">
        <v>14496</v>
      </c>
      <c r="B212" t="s">
        <v>14497</v>
      </c>
      <c r="C212" t="s">
        <v>4167</v>
      </c>
      <c r="D212" t="s">
        <v>14498</v>
      </c>
      <c r="E212">
        <v>1</v>
      </c>
      <c r="F212">
        <v>0</v>
      </c>
      <c r="G212" s="20">
        <v>0.007125890736341975</v>
      </c>
    </row>
    <row r="213">
      <c r="A213" t="s">
        <v>3251</v>
      </c>
      <c r="B213" t="s">
        <v>3252</v>
      </c>
      <c r="C213" t="s">
        <v>4159</v>
      </c>
      <c r="D213" t="s">
        <v>12287</v>
      </c>
      <c r="E213">
        <v>1</v>
      </c>
      <c r="F213">
        <v>0</v>
      </c>
      <c r="G213" s="20">
        <v>-0.03893513360866112</v>
      </c>
    </row>
    <row r="214">
      <c r="A214" t="s">
        <v>13219</v>
      </c>
      <c r="B214" t="s">
        <v>13220</v>
      </c>
      <c r="C214" t="s">
        <v>4246</v>
      </c>
      <c r="D214" t="s">
        <v>13221</v>
      </c>
      <c r="E214">
        <v>1</v>
      </c>
      <c r="F214">
        <v>0</v>
      </c>
      <c r="G214" s="20">
        <v>0.22008733624454158</v>
      </c>
    </row>
    <row r="215">
      <c r="A215" t="s">
        <v>1357</v>
      </c>
      <c r="B215" t="s">
        <v>544</v>
      </c>
      <c r="C215" t="s">
        <v>4231</v>
      </c>
      <c r="D215" t="s">
        <v>4296</v>
      </c>
      <c r="E215">
        <v>1</v>
      </c>
      <c r="F215">
        <v>0</v>
      </c>
      <c r="G215" s="20">
        <v>0.22997288636923835</v>
      </c>
    </row>
    <row r="216">
      <c r="A216" t="s">
        <v>2744</v>
      </c>
      <c r="B216" t="s">
        <v>2745</v>
      </c>
      <c r="C216" t="s">
        <v>4246</v>
      </c>
      <c r="D216" t="s">
        <v>8260</v>
      </c>
      <c r="E216">
        <v>1</v>
      </c>
      <c r="F216">
        <v>0</v>
      </c>
      <c r="G216" s="20">
        <v>0.31622807017543864</v>
      </c>
    </row>
    <row r="217">
      <c r="A217" t="s">
        <v>3413</v>
      </c>
      <c r="B217" t="s">
        <v>3414</v>
      </c>
      <c r="C217" t="s">
        <v>4246</v>
      </c>
      <c r="D217" t="s">
        <v>9750</v>
      </c>
      <c r="E217">
        <v>1</v>
      </c>
      <c r="F217">
        <v>0</v>
      </c>
      <c r="G217" s="20">
        <v>0.2701587301587301</v>
      </c>
    </row>
    <row r="218">
      <c r="A218" t="s">
        <v>5548</v>
      </c>
      <c r="B218" t="s">
        <v>5549</v>
      </c>
      <c r="C218" t="s">
        <v>559</v>
      </c>
      <c r="D218" t="s">
        <v>5550</v>
      </c>
      <c r="E218">
        <v>1</v>
      </c>
      <c r="F218">
        <v>0</v>
      </c>
      <c r="G218" s="20">
        <v>-0.13439561042723078</v>
      </c>
    </row>
    <row r="219">
      <c r="A219" t="s">
        <v>11583</v>
      </c>
      <c r="B219" t="s">
        <v>11584</v>
      </c>
      <c r="C219" t="s">
        <v>4145</v>
      </c>
      <c r="D219" t="s">
        <v>11585</v>
      </c>
      <c r="E219">
        <v>1</v>
      </c>
      <c r="F219">
        <v>0</v>
      </c>
      <c r="G219" s="20">
        <v>-0.2479362368346143</v>
      </c>
    </row>
    <row r="220">
      <c r="A220" t="s">
        <v>9358</v>
      </c>
      <c r="B220" t="s">
        <v>9359</v>
      </c>
      <c r="C220" t="s">
        <v>4246</v>
      </c>
      <c r="D220" t="s">
        <v>9360</v>
      </c>
      <c r="E220">
        <v>1</v>
      </c>
      <c r="F220">
        <v>0</v>
      </c>
      <c r="G220" s="20">
        <v>-0.06625385964455853</v>
      </c>
    </row>
    <row r="221">
      <c r="A221" t="s">
        <v>5331</v>
      </c>
      <c r="B221" t="s">
        <v>5332</v>
      </c>
      <c r="C221" t="s">
        <v>4246</v>
      </c>
      <c r="D221" t="s">
        <v>5333</v>
      </c>
      <c r="E221">
        <v>1</v>
      </c>
      <c r="F221">
        <v>0</v>
      </c>
      <c r="G221" s="20">
        <v>0.3267755918639547</v>
      </c>
    </row>
    <row r="222">
      <c r="A222" t="s">
        <v>1356</v>
      </c>
      <c r="B222" t="s">
        <v>328</v>
      </c>
      <c r="C222" t="s">
        <v>4016</v>
      </c>
      <c r="D222" t="s">
        <v>15308</v>
      </c>
      <c r="E222">
        <v>1</v>
      </c>
      <c r="F222">
        <v>0.10541</v>
      </c>
      <c r="G222" s="20">
        <v>1.1863580998781973</v>
      </c>
    </row>
    <row r="223">
      <c r="A223" t="s">
        <v>12359</v>
      </c>
      <c r="B223" t="s">
        <v>12360</v>
      </c>
      <c r="C223" t="s">
        <v>4835</v>
      </c>
      <c r="D223" t="s">
        <v>12361</v>
      </c>
      <c r="E223">
        <v>1</v>
      </c>
      <c r="F223">
        <v>0</v>
      </c>
      <c r="G223" s="20">
        <v>0.25681420355088763</v>
      </c>
    </row>
    <row r="224">
      <c r="A224" t="s">
        <v>15063</v>
      </c>
      <c r="B224" t="s">
        <v>15064</v>
      </c>
      <c r="C224" t="s">
        <v>4225</v>
      </c>
      <c r="D224" t="s">
        <v>15065</v>
      </c>
      <c r="E224">
        <v>1</v>
      </c>
      <c r="F224">
        <v>0</v>
      </c>
      <c r="G224" s="20">
        <v>0.30765814351881227</v>
      </c>
    </row>
    <row r="225">
      <c r="A225" t="s">
        <v>12583</v>
      </c>
      <c r="B225" t="s">
        <v>12584</v>
      </c>
      <c r="C225" t="s">
        <v>4300</v>
      </c>
      <c r="D225" t="s">
        <v>12585</v>
      </c>
      <c r="E225">
        <v>1</v>
      </c>
      <c r="F225">
        <v>0</v>
      </c>
      <c r="G225" s="20">
        <v>0.04049493813273334</v>
      </c>
    </row>
    <row r="226">
      <c r="A226" t="s">
        <v>14510</v>
      </c>
      <c r="B226" t="s">
        <v>14511</v>
      </c>
      <c r="C226" t="s">
        <v>1896</v>
      </c>
      <c r="D226" t="s">
        <v>14512</v>
      </c>
      <c r="E226">
        <v>1</v>
      </c>
      <c r="F226">
        <v>0</v>
      </c>
      <c r="G226" s="20">
        <v>-0.06845168800931327</v>
      </c>
    </row>
    <row r="227">
      <c r="A227" t="s">
        <v>3591</v>
      </c>
      <c r="B227" t="s">
        <v>3592</v>
      </c>
      <c r="C227" t="s">
        <v>4016</v>
      </c>
      <c r="D227" t="s">
        <v>14177</v>
      </c>
      <c r="E227">
        <v>1</v>
      </c>
      <c r="F227">
        <v>0</v>
      </c>
      <c r="G227" s="20">
        <v>-0.15027470193062367</v>
      </c>
    </row>
    <row r="228">
      <c r="A228" t="s">
        <v>9051</v>
      </c>
      <c r="B228" t="s">
        <v>9052</v>
      </c>
      <c r="C228" t="s">
        <v>4145</v>
      </c>
      <c r="D228" t="s">
        <v>9053</v>
      </c>
      <c r="E228">
        <v>1</v>
      </c>
      <c r="F228">
        <v>0</v>
      </c>
      <c r="G228" s="20">
        <v>-0.061390157280568236</v>
      </c>
    </row>
    <row r="229">
      <c r="A229" t="s">
        <v>14153</v>
      </c>
      <c r="B229" t="s">
        <v>14154</v>
      </c>
      <c r="C229" t="s">
        <v>4225</v>
      </c>
      <c r="D229" t="s">
        <v>14155</v>
      </c>
      <c r="E229">
        <v>1</v>
      </c>
      <c r="F229">
        <v>0</v>
      </c>
      <c r="G229" s="20">
        <v>0.11932773109243688</v>
      </c>
    </row>
    <row r="230">
      <c r="A230" t="s">
        <v>14786</v>
      </c>
      <c r="B230" t="s">
        <v>14787</v>
      </c>
      <c r="C230" t="s">
        <v>4225</v>
      </c>
      <c r="D230" t="s">
        <v>14788</v>
      </c>
      <c r="E230">
        <v>1</v>
      </c>
      <c r="F230">
        <v>0</v>
      </c>
      <c r="G230" s="20">
        <v>0.11448819775187555</v>
      </c>
    </row>
    <row r="231">
      <c r="A231" t="s">
        <v>13704</v>
      </c>
      <c r="B231" t="s">
        <v>13705</v>
      </c>
      <c r="C231" t="s">
        <v>4018</v>
      </c>
      <c r="D231" t="s">
        <v>13706</v>
      </c>
      <c r="E231">
        <v>1</v>
      </c>
      <c r="F231">
        <v>0</v>
      </c>
      <c r="G231" s="20">
        <v>0.1444911883009451</v>
      </c>
    </row>
    <row r="232">
      <c r="A232" t="s">
        <v>4675</v>
      </c>
      <c r="B232" t="s">
        <v>4676</v>
      </c>
      <c r="C232" t="s">
        <v>4246</v>
      </c>
      <c r="D232" t="s">
        <v>4677</v>
      </c>
      <c r="E232">
        <v>1</v>
      </c>
      <c r="F232">
        <v>0</v>
      </c>
      <c r="G232" s="20">
        <v>-0.07191437647911643</v>
      </c>
    </row>
    <row r="233">
      <c r="A233" t="s">
        <v>15105</v>
      </c>
      <c r="B233" t="s">
        <v>15106</v>
      </c>
      <c r="C233" t="s">
        <v>4817</v>
      </c>
      <c r="D233" t="s">
        <v>15107</v>
      </c>
      <c r="E233">
        <v>1</v>
      </c>
      <c r="F233">
        <v>0</v>
      </c>
      <c r="G233" s="20">
        <v>0.4477449067791759</v>
      </c>
    </row>
    <row r="234">
      <c r="A234" t="s">
        <v>10699</v>
      </c>
      <c r="B234" t="s">
        <v>10700</v>
      </c>
      <c r="C234" t="s">
        <v>4167</v>
      </c>
      <c r="D234" t="s">
        <v>10701</v>
      </c>
      <c r="E234">
        <v>1</v>
      </c>
      <c r="F234">
        <v>0</v>
      </c>
      <c r="G234" s="20">
        <v>-0.10910458991723097</v>
      </c>
    </row>
    <row r="235">
      <c r="A235" t="s">
        <v>3601</v>
      </c>
      <c r="B235" t="s">
        <v>3602</v>
      </c>
      <c r="C235" t="s">
        <v>4016</v>
      </c>
      <c r="D235" t="s">
        <v>5167</v>
      </c>
      <c r="E235">
        <v>1</v>
      </c>
      <c r="F235">
        <v>0</v>
      </c>
      <c r="G235" s="20">
        <v>-0.053927813163481934</v>
      </c>
    </row>
    <row r="236">
      <c r="A236" t="s">
        <v>1301</v>
      </c>
      <c r="B236" t="s">
        <v>572</v>
      </c>
      <c r="C236" t="s">
        <v>4053</v>
      </c>
      <c r="D236" t="s">
        <v>11661</v>
      </c>
      <c r="E236">
        <v>1</v>
      </c>
      <c r="F236">
        <v>0</v>
      </c>
      <c r="G236" s="20">
        <v>0.1804449308378175</v>
      </c>
    </row>
    <row r="237">
      <c r="A237" t="s">
        <v>1343</v>
      </c>
      <c r="B237" t="s">
        <v>820</v>
      </c>
      <c r="C237" t="s">
        <v>4005</v>
      </c>
      <c r="D237" t="s">
        <v>4089</v>
      </c>
      <c r="E237">
        <v>1</v>
      </c>
      <c r="F237">
        <v>0</v>
      </c>
      <c r="G237" s="20">
        <v>0.19850187265917604</v>
      </c>
    </row>
    <row r="238">
      <c r="A238" t="s">
        <v>1266</v>
      </c>
      <c r="B238" t="s">
        <v>941</v>
      </c>
      <c r="C238" t="s">
        <v>4016</v>
      </c>
      <c r="D238" t="s">
        <v>5212</v>
      </c>
      <c r="E238">
        <v>1</v>
      </c>
      <c r="F238">
        <v>0</v>
      </c>
      <c r="G238" s="20">
        <v>-0.24688304997424002</v>
      </c>
    </row>
    <row r="239">
      <c r="A239" t="s">
        <v>5168</v>
      </c>
      <c r="B239" t="s">
        <v>5169</v>
      </c>
      <c r="C239" t="s">
        <v>4018</v>
      </c>
      <c r="D239" t="s">
        <v>5170</v>
      </c>
      <c r="E239">
        <v>1</v>
      </c>
      <c r="F239">
        <v>0</v>
      </c>
      <c r="G239" s="20">
        <v>0.03194390338917011</v>
      </c>
    </row>
    <row r="240">
      <c r="A240" t="s">
        <v>9768</v>
      </c>
      <c r="B240" t="s">
        <v>9769</v>
      </c>
      <c r="C240" t="s">
        <v>4147</v>
      </c>
      <c r="D240" t="s">
        <v>9770</v>
      </c>
      <c r="E240">
        <v>1</v>
      </c>
      <c r="F240">
        <v>0</v>
      </c>
      <c r="G240" s="20">
        <v>-0.14096478165892906</v>
      </c>
    </row>
    <row r="241">
      <c r="A241" t="s">
        <v>1092</v>
      </c>
      <c r="B241" t="s">
        <v>1093</v>
      </c>
      <c r="C241" t="s">
        <v>4041</v>
      </c>
      <c r="D241" t="s">
        <v>7468</v>
      </c>
      <c r="E241">
        <v>1</v>
      </c>
      <c r="F241">
        <v>0</v>
      </c>
      <c r="G241" s="20">
        <v>-0.041057568403162874</v>
      </c>
    </row>
    <row r="242">
      <c r="A242" t="s">
        <v>15073</v>
      </c>
      <c r="B242" t="s">
        <v>15074</v>
      </c>
      <c r="C242" t="s">
        <v>4150</v>
      </c>
      <c r="D242" t="s">
        <v>15075</v>
      </c>
      <c r="E242">
        <v>1</v>
      </c>
      <c r="F242">
        <v>0</v>
      </c>
      <c r="G242" s="20">
        <v>0.0676108429930992</v>
      </c>
    </row>
    <row r="243">
      <c r="A243" t="s">
        <v>9674</v>
      </c>
      <c r="B243" t="s">
        <v>9675</v>
      </c>
      <c r="C243" t="s">
        <v>4070</v>
      </c>
      <c r="D243" t="s">
        <v>9676</v>
      </c>
      <c r="E243">
        <v>1</v>
      </c>
      <c r="F243">
        <v>0</v>
      </c>
      <c r="G243" s="20">
        <v>-0.1761904761904763</v>
      </c>
    </row>
    <row r="244">
      <c r="A244" t="s">
        <v>1749</v>
      </c>
      <c r="B244" t="s">
        <v>1750</v>
      </c>
      <c r="C244" t="s">
        <v>4034</v>
      </c>
      <c r="D244" t="s">
        <v>10728</v>
      </c>
      <c r="E244">
        <v>1</v>
      </c>
      <c r="F244">
        <v>0</v>
      </c>
      <c r="G244" s="20">
        <v>-0.4639443676452444</v>
      </c>
    </row>
    <row r="245">
      <c r="A245" t="s">
        <v>1893</v>
      </c>
      <c r="B245" t="s">
        <v>1894</v>
      </c>
      <c r="C245" t="s">
        <v>1895</v>
      </c>
      <c r="D245" t="s">
        <v>4001</v>
      </c>
      <c r="E245">
        <v>1</v>
      </c>
      <c r="F245">
        <v>0</v>
      </c>
      <c r="G245" s="20">
        <v>-0.0009107468123861913</v>
      </c>
    </row>
    <row r="246">
      <c r="A246" t="s">
        <v>545</v>
      </c>
      <c r="B246" t="s">
        <v>546</v>
      </c>
      <c r="C246" t="s">
        <v>4865</v>
      </c>
      <c r="D246" t="s">
        <v>12050</v>
      </c>
      <c r="E246">
        <v>1</v>
      </c>
      <c r="F246">
        <v>0</v>
      </c>
      <c r="G246" s="20">
        <v>-0.10295060936497757</v>
      </c>
    </row>
    <row r="247">
      <c r="A247" t="s">
        <v>1364</v>
      </c>
      <c r="B247" t="s">
        <v>519</v>
      </c>
      <c r="C247" t="s">
        <v>3867</v>
      </c>
      <c r="D247" t="s">
        <v>14848</v>
      </c>
      <c r="E247">
        <v>1</v>
      </c>
      <c r="F247">
        <v>0</v>
      </c>
      <c r="G247" s="20">
        <v>0.023946037099494125</v>
      </c>
    </row>
    <row r="248">
      <c r="A248" t="s">
        <v>8512</v>
      </c>
      <c r="B248" t="s">
        <v>8513</v>
      </c>
      <c r="C248" t="s">
        <v>4041</v>
      </c>
      <c r="D248" t="s">
        <v>8514</v>
      </c>
      <c r="E248">
        <v>1</v>
      </c>
      <c r="F248">
        <v>0</v>
      </c>
      <c r="G248" s="20">
        <v>0.2552422270426608</v>
      </c>
    </row>
    <row r="249">
      <c r="A249" t="s">
        <v>1182</v>
      </c>
      <c r="B249" t="s">
        <v>1183</v>
      </c>
      <c r="C249" t="s">
        <v>4034</v>
      </c>
      <c r="D249" t="s">
        <v>12932</v>
      </c>
      <c r="E249">
        <v>1</v>
      </c>
      <c r="F249">
        <v>0</v>
      </c>
      <c r="G249" s="20">
        <v>0.11823480432972522</v>
      </c>
    </row>
    <row r="250">
      <c r="A250" t="s">
        <v>1355</v>
      </c>
      <c r="B250" t="s">
        <v>210</v>
      </c>
      <c r="C250" t="s">
        <v>4016</v>
      </c>
      <c r="D250" t="s">
        <v>9159</v>
      </c>
      <c r="E250">
        <v>1</v>
      </c>
      <c r="F250">
        <v>0</v>
      </c>
      <c r="G250" s="20">
        <v>-0.07826492995573144</v>
      </c>
    </row>
    <row r="251">
      <c r="A251" t="s">
        <v>8576</v>
      </c>
      <c r="B251" t="s">
        <v>8577</v>
      </c>
      <c r="C251" t="s">
        <v>4246</v>
      </c>
      <c r="D251" t="s">
        <v>8578</v>
      </c>
      <c r="E251">
        <v>1</v>
      </c>
      <c r="F251">
        <v>0</v>
      </c>
      <c r="G251" s="20">
        <v>0.8701196266596556</v>
      </c>
    </row>
    <row r="252">
      <c r="A252" t="s">
        <v>15187</v>
      </c>
      <c r="B252" t="s">
        <v>15188</v>
      </c>
      <c r="C252" t="s">
        <v>6612</v>
      </c>
      <c r="D252" t="s">
        <v>15189</v>
      </c>
      <c r="E252">
        <v>1</v>
      </c>
      <c r="F252">
        <v>0</v>
      </c>
      <c r="G252" s="20">
        <v>-0.04272300469483568</v>
      </c>
    </row>
    <row r="253">
      <c r="A253" t="s">
        <v>1342</v>
      </c>
      <c r="B253" t="s">
        <v>693</v>
      </c>
      <c r="C253" t="s">
        <v>4034</v>
      </c>
      <c r="D253" t="s">
        <v>4207</v>
      </c>
      <c r="E253">
        <v>1</v>
      </c>
      <c r="F253">
        <v>0</v>
      </c>
      <c r="G253" s="20">
        <v>-0.3892633321508809</v>
      </c>
    </row>
    <row r="254">
      <c r="A254" t="s">
        <v>1352</v>
      </c>
      <c r="B254" t="s">
        <v>414</v>
      </c>
      <c r="C254" t="s">
        <v>4258</v>
      </c>
      <c r="D254" t="s">
        <v>4791</v>
      </c>
      <c r="E254">
        <v>1</v>
      </c>
      <c r="F254">
        <v>0</v>
      </c>
      <c r="G254" s="20">
        <v>0.41</v>
      </c>
    </row>
    <row r="255">
      <c r="A255" t="s">
        <v>15212</v>
      </c>
      <c r="B255" t="s">
        <v>15213</v>
      </c>
      <c r="C255" t="s">
        <v>1896</v>
      </c>
      <c r="D255" t="s">
        <v>15214</v>
      </c>
      <c r="E255">
        <v>1</v>
      </c>
      <c r="F255">
        <v>0.1997</v>
      </c>
      <c r="G255" s="20">
        <v>0.5220689655172414</v>
      </c>
    </row>
    <row r="256">
      <c r="A256" t="s">
        <v>1961</v>
      </c>
      <c r="B256" t="s">
        <v>1962</v>
      </c>
      <c r="C256" t="s">
        <v>4094</v>
      </c>
      <c r="D256" t="s">
        <v>4386</v>
      </c>
      <c r="E256">
        <v>1</v>
      </c>
      <c r="F256">
        <v>0</v>
      </c>
      <c r="G256" s="20">
        <v>-0.1816868680525027</v>
      </c>
    </row>
    <row r="257">
      <c r="A257" t="s">
        <v>14690</v>
      </c>
      <c r="B257" t="s">
        <v>14691</v>
      </c>
      <c r="C257" t="s">
        <v>4225</v>
      </c>
      <c r="D257" t="s">
        <v>14692</v>
      </c>
      <c r="E257">
        <v>1</v>
      </c>
      <c r="F257">
        <v>0</v>
      </c>
      <c r="G257" s="20">
        <v>-0.13062377743968698</v>
      </c>
    </row>
    <row r="258">
      <c r="A258" t="s">
        <v>10715</v>
      </c>
      <c r="B258" t="s">
        <v>10716</v>
      </c>
      <c r="C258" t="s">
        <v>4098</v>
      </c>
      <c r="D258" t="s">
        <v>10717</v>
      </c>
      <c r="E258">
        <v>1</v>
      </c>
      <c r="F258">
        <v>0</v>
      </c>
      <c r="G258" s="20">
        <v>-0.14722222222222225</v>
      </c>
    </row>
    <row r="259">
      <c r="A259" t="s">
        <v>6152</v>
      </c>
      <c r="B259" t="s">
        <v>6153</v>
      </c>
      <c r="C259" t="s">
        <v>1895</v>
      </c>
      <c r="D259" t="s">
        <v>6154</v>
      </c>
      <c r="E259">
        <v>1</v>
      </c>
      <c r="F259">
        <v>0</v>
      </c>
      <c r="G259" s="20">
        <v>-0.16872727272727275</v>
      </c>
    </row>
    <row r="260">
      <c r="A260" t="s">
        <v>12199</v>
      </c>
      <c r="B260" t="s">
        <v>12200</v>
      </c>
      <c r="C260" t="s">
        <v>4034</v>
      </c>
      <c r="D260" t="s">
        <v>12201</v>
      </c>
      <c r="E260">
        <v>1</v>
      </c>
      <c r="F260">
        <v>0</v>
      </c>
      <c r="G260" s="20">
        <v>-0.059523809523809514</v>
      </c>
    </row>
    <row r="261">
      <c r="A261" t="s">
        <v>12084</v>
      </c>
      <c r="B261" t="s">
        <v>12085</v>
      </c>
      <c r="C261" t="s">
        <v>4208</v>
      </c>
      <c r="D261" t="s">
        <v>12086</v>
      </c>
      <c r="E261">
        <v>1</v>
      </c>
      <c r="F261">
        <v>0</v>
      </c>
      <c r="G261" s="20">
        <v>-0.17377777777777775</v>
      </c>
    </row>
    <row r="262">
      <c r="A262" t="s">
        <v>1272</v>
      </c>
      <c r="B262" t="s">
        <v>763</v>
      </c>
      <c r="C262" t="s">
        <v>4150</v>
      </c>
      <c r="D262" t="s">
        <v>14824</v>
      </c>
      <c r="E262">
        <v>1</v>
      </c>
      <c r="F262">
        <v>0</v>
      </c>
      <c r="G262" s="20">
        <v>-0.1691111111111111</v>
      </c>
    </row>
    <row r="263">
      <c r="A263" t="s">
        <v>4194</v>
      </c>
      <c r="B263" t="s">
        <v>4195</v>
      </c>
      <c r="C263" t="s">
        <v>4159</v>
      </c>
      <c r="D263" t="s">
        <v>4196</v>
      </c>
      <c r="E263">
        <v>1</v>
      </c>
      <c r="F263">
        <v>0</v>
      </c>
      <c r="G263" s="20">
        <v>0.3945945945945946</v>
      </c>
    </row>
    <row r="264">
      <c r="A264" t="s">
        <v>8368</v>
      </c>
      <c r="B264" t="s">
        <v>8369</v>
      </c>
      <c r="C264" t="s">
        <v>4246</v>
      </c>
      <c r="D264" t="s">
        <v>8370</v>
      </c>
      <c r="E264">
        <v>1</v>
      </c>
      <c r="F264">
        <v>0</v>
      </c>
      <c r="G264" s="20">
        <v>-0.07750000000000004</v>
      </c>
    </row>
    <row r="265">
      <c r="A265" t="s">
        <v>15021</v>
      </c>
      <c r="B265" t="s">
        <v>15022</v>
      </c>
      <c r="C265" t="s">
        <v>559</v>
      </c>
      <c r="D265" t="s">
        <v>15023</v>
      </c>
      <c r="E265">
        <v>1</v>
      </c>
      <c r="F265">
        <v>0</v>
      </c>
      <c r="G265" s="20">
        <v>0.006756756756756756</v>
      </c>
    </row>
    <row r="266">
      <c r="A266" t="s">
        <v>11515</v>
      </c>
      <c r="B266" t="s">
        <v>11516</v>
      </c>
      <c r="C266" t="s">
        <v>4016</v>
      </c>
      <c r="D266" t="s">
        <v>11517</v>
      </c>
      <c r="E266">
        <v>1</v>
      </c>
      <c r="F266">
        <v>0</v>
      </c>
      <c r="G266" s="20">
        <v>-0.12625000000000006</v>
      </c>
    </row>
    <row r="267">
      <c r="A267" t="s">
        <v>1327</v>
      </c>
      <c r="B267" t="s">
        <v>838</v>
      </c>
      <c r="C267" t="s">
        <v>4053</v>
      </c>
      <c r="D267" t="s">
        <v>14931</v>
      </c>
      <c r="E267">
        <v>1</v>
      </c>
      <c r="F267">
        <v>0</v>
      </c>
      <c r="G267" s="20">
        <v>-0.12986111111111112</v>
      </c>
    </row>
    <row r="268">
      <c r="A268" t="s">
        <v>14922</v>
      </c>
      <c r="B268" t="s">
        <v>14923</v>
      </c>
      <c r="C268" t="s">
        <v>4145</v>
      </c>
      <c r="D268" t="s">
        <v>14924</v>
      </c>
      <c r="E268">
        <v>1</v>
      </c>
      <c r="F268">
        <v>0</v>
      </c>
      <c r="G268" s="20">
        <v>0.11532846715328475</v>
      </c>
    </row>
    <row r="269">
      <c r="A269" t="s">
        <v>1351</v>
      </c>
      <c r="B269" t="s">
        <v>839</v>
      </c>
      <c r="C269" t="s">
        <v>4053</v>
      </c>
      <c r="D269" t="s">
        <v>14882</v>
      </c>
      <c r="E269">
        <v>1</v>
      </c>
      <c r="F269">
        <v>0</v>
      </c>
      <c r="G269" s="20">
        <v>-0.3705333333333333</v>
      </c>
    </row>
    <row r="270">
      <c r="A270" t="s">
        <v>7723</v>
      </c>
      <c r="B270" t="s">
        <v>7724</v>
      </c>
      <c r="C270" t="s">
        <v>4203</v>
      </c>
      <c r="D270" t="s">
        <v>7725</v>
      </c>
      <c r="E270">
        <v>1</v>
      </c>
      <c r="F270">
        <v>0</v>
      </c>
      <c r="G270" s="20">
        <v>-0.25066666666666665</v>
      </c>
    </row>
  </sheetData>
  <autoFilter ref="A1:G1"/>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BBF44-591F-4776-93BC-F510277E76A5}">
  <sheetPr codeName="Sheet25"/>
  <dimension ref="A1"/>
  <sheetViews>
    <sheetView workbookViewId="0">
      <selection activeCell="I20" sqref="A1:XFD1048576"/>
    </sheetView>
  </sheetViews>
  <sheetFormatPr defaultRowHeight="14.25" x14ac:dyDescent="0.2"/>
  <sheetData/>
  <sortState xmlns:xlrd2="http://schemas.microsoft.com/office/spreadsheetml/2017/richdata2" ref="A2:B988">
    <sortCondition descending="1" ref="B2"/>
  </sortState>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1"/>
  <sheetViews>
    <sheetView workbookViewId="0">
      <selection activeCell="K27" sqref="K27"/>
    </sheetView>
  </sheetViews>
  <sheetFormatPr defaultRowHeight="14.25" x14ac:dyDescent="0.2"/>
  <cols>
    <col min="2" max="2" width="17.125" style="30" customWidth="1"/>
    <col min="3" max="3" width="11.5" style="30" customWidth="1"/>
    <col min="4" max="4" width="10.625" style="30" customWidth="1"/>
    <col min="5" max="5" width="11.25" style="30" customWidth="1"/>
    <col min="6" max="6" width="12" style="20" customWidth="1"/>
    <col min="7" max="7" width="13.875" style="30" customWidth="1"/>
    <col min="8" max="8" width="15.25" style="30" customWidth="1"/>
  </cols>
  <sheetData>
    <row r="1" spans="1:8" x14ac:dyDescent="0.2">
      <c r="A1" s="21" t="s">
        <v>74</v>
      </c>
      <c r="B1" s="33" t="s">
        <v>75</v>
      </c>
      <c r="C1" s="33" t="s">
        <v>76</v>
      </c>
      <c r="D1" s="33" t="s">
        <v>61</v>
      </c>
      <c r="E1" s="33" t="s">
        <v>77</v>
      </c>
      <c r="F1" s="22" t="s">
        <v>78</v>
      </c>
      <c r="G1" s="33" t="s">
        <v>79</v>
      </c>
      <c r="H1" s="33" t="s">
        <v>80</v>
      </c>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dimension ref="A1:AU9999"/>
  <sheetViews>
    <sheetView zoomScaleNormal="100" workbookViewId="0">
      <selection activeCell="AC12" sqref="AC12"/>
    </sheetView>
  </sheetViews>
  <sheetFormatPr defaultRowHeight="14.25" x14ac:dyDescent="0.2"/>
  <cols>
    <col min="1" max="1" width="10.625" style="1" customWidth="1"/>
    <col min="2" max="2" width="12.875" style="1" customWidth="1"/>
    <col min="3" max="3" width="11" style="23" bestFit="1" customWidth="1"/>
    <col min="4" max="4" width="13" style="8" bestFit="1" customWidth="1"/>
    <col min="5" max="5" width="10.375" style="4" customWidth="1"/>
    <col min="6" max="6" width="15" style="5" bestFit="1" customWidth="1"/>
    <col min="7" max="7" width="13" style="4" bestFit="1" customWidth="1"/>
    <col min="8" max="8" width="11.375" style="1" customWidth="1"/>
    <col min="9" max="9" width="2.25" customWidth="1"/>
    <col min="10" max="10" width="10.875" customWidth="1"/>
    <col min="11" max="11" width="11.25" customWidth="1"/>
    <col min="12" max="12" width="12.375" customWidth="1"/>
    <col min="13" max="13" width="16.125" customWidth="1"/>
    <col min="14" max="14" width="9.125" bestFit="1" customWidth="1"/>
    <col min="15" max="15" width="15" bestFit="1" customWidth="1"/>
    <col min="16" max="16" width="10.375" customWidth="1"/>
    <col min="17" max="17" width="11.5" customWidth="1"/>
    <col min="18" max="18" width="15.125" bestFit="1" customWidth="1"/>
    <col min="19" max="19" width="14.75" customWidth="1"/>
    <col min="20" max="20" width="12.25" customWidth="1"/>
    <col min="21" max="21" width="11.25" customWidth="1"/>
    <col min="22" max="22" width="12.25" customWidth="1"/>
    <col min="23" max="23" width="6.875" customWidth="1"/>
    <col min="24" max="24" width="10.125" bestFit="1" customWidth="1"/>
    <col min="25" max="25" width="11.25" customWidth="1"/>
    <col min="26" max="26" width="12.25" customWidth="1"/>
    <col min="27" max="27" width="15.875" customWidth="1"/>
    <col min="28" max="28" width="9.125" bestFit="1" customWidth="1"/>
    <col min="29" max="29" width="15" bestFit="1" customWidth="1"/>
    <col min="30" max="31" width="10.375" customWidth="1"/>
    <col min="32" max="32" width="15.125" bestFit="1" customWidth="1"/>
    <col min="33" max="33" width="14.75" customWidth="1"/>
    <col min="34" max="34" width="11.875" customWidth="1"/>
    <col min="35" max="35" width="10.875" customWidth="1"/>
    <col min="36" max="36" width="12.25" customWidth="1"/>
    <col min="37" max="37" width="14.25" customWidth="1"/>
    <col min="38" max="38" width="6.125" customWidth="1"/>
  </cols>
  <sheetData>
    <row r="1" spans="1:47" ht="16.5" customHeight="1" x14ac:dyDescent="0.2">
      <c r="A1" s="25" t="s">
        <v>13</v>
      </c>
      <c r="B1" s="26" t="s">
        <v>132</v>
      </c>
      <c r="C1" s="27" t="s">
        <v>17</v>
      </c>
      <c r="D1" s="28" t="s">
        <v>72</v>
      </c>
      <c r="E1" s="61" t="s">
        <v>133</v>
      </c>
      <c r="F1" s="26" t="s">
        <v>88</v>
      </c>
      <c r="G1" s="26" t="s">
        <v>1738</v>
      </c>
      <c r="I1" s="1"/>
      <c r="J1" s="35" t="s">
        <v>31</v>
      </c>
      <c r="K1" s="36" t="s">
        <v>63</v>
      </c>
      <c r="L1" s="60" t="s">
        <v>14</v>
      </c>
      <c r="M1" s="36" t="s">
        <v>10</v>
      </c>
      <c r="N1" s="37" t="s">
        <v>30</v>
      </c>
      <c r="O1" s="44" t="s">
        <v>273</v>
      </c>
      <c r="P1" s="44" t="s">
        <v>34</v>
      </c>
      <c r="Q1" s="44" t="s">
        <v>6</v>
      </c>
      <c r="R1" s="38" t="s">
        <v>33</v>
      </c>
      <c r="S1" s="36" t="s">
        <v>405</v>
      </c>
      <c r="T1" s="87" t="s">
        <v>154</v>
      </c>
      <c r="U1" s="40" t="s">
        <v>155</v>
      </c>
      <c r="V1" s="41" t="s">
        <v>92</v>
      </c>
      <c r="X1" s="35" t="s">
        <v>31</v>
      </c>
      <c r="Y1" s="36" t="s">
        <v>1</v>
      </c>
      <c r="Z1" s="60" t="s">
        <v>14</v>
      </c>
      <c r="AA1" s="36" t="s">
        <v>10</v>
      </c>
      <c r="AB1" s="37" t="s">
        <v>30</v>
      </c>
      <c r="AC1" s="42" t="s">
        <v>273</v>
      </c>
      <c r="AD1" s="42" t="s">
        <v>34</v>
      </c>
      <c r="AE1" s="42" t="s">
        <v>6</v>
      </c>
      <c r="AF1" s="38" t="s">
        <v>33</v>
      </c>
      <c r="AG1" s="36" t="s">
        <v>405</v>
      </c>
      <c r="AH1" s="39" t="s">
        <v>156</v>
      </c>
      <c r="AI1" s="40" t="s">
        <v>157</v>
      </c>
      <c r="AJ1" s="45" t="s">
        <v>92</v>
      </c>
      <c r="AK1" s="46" t="s">
        <v>276</v>
      </c>
      <c r="AL1" s="74"/>
      <c r="AM1">
        <v>12</v>
      </c>
      <c r="AN1" t="s">
        <v>4</v>
      </c>
      <c r="AO1" t="s">
        <v>31</v>
      </c>
      <c r="AP1" t="s">
        <v>31</v>
      </c>
      <c r="AR1">
        <v>12</v>
      </c>
      <c r="AS1" t="s">
        <v>4</v>
      </c>
      <c r="AT1" t="s">
        <v>31</v>
      </c>
      <c r="AU1" t="s">
        <v>31</v>
      </c>
    </row>
    <row r="2" spans="1:47" x14ac:dyDescent="0.2">
      <c r="A2" t="s">
        <v>703</v>
      </c>
      <c r="B2" s="62" t="s">
        <v>3831</v>
      </c>
      <c r="C2" s="70">
        <v>11098.16</v>
      </c>
      <c r="D2" s="71">
        <v>2</v>
      </c>
      <c r="E2" t="s">
        <v>3807</v>
      </c>
      <c r="F2"/>
      <c r="G2">
        <v>0</v>
      </c>
      <c r="J2" t="s">
        <v>3421</v>
      </c>
      <c r="K2" t="s">
        <v>3422</v>
      </c>
      <c r="M2" t="s">
        <v>3842</v>
      </c>
      <c r="N2" s="43">
        <v>-4.0100000000000005E-3</v>
      </c>
      <c r="O2" s="43">
        <v>-2.8561507075266883E-2</v>
      </c>
      <c r="P2" s="43">
        <v>5.2289793550354567E-3</v>
      </c>
      <c r="Q2" s="72">
        <v>1.1258183511409516</v>
      </c>
      <c r="R2">
        <v>0</v>
      </c>
      <c r="S2" s="43">
        <v>2.2378472222222223</v>
      </c>
      <c r="T2">
        <v>0</v>
      </c>
      <c r="X2" t="s">
        <v>2533</v>
      </c>
      <c r="Y2" t="s">
        <v>2534</v>
      </c>
      <c r="AA2" t="s">
        <v>3840</v>
      </c>
      <c r="AB2" s="43">
        <v>1.04E-2</v>
      </c>
      <c r="AC2" s="43">
        <v>-4.0983606557376175E-3</v>
      </c>
      <c r="AD2" s="43">
        <v>1.9716473217533212E-2</v>
      </c>
      <c r="AE2" s="72">
        <v>2.8120066628704921</v>
      </c>
      <c r="AF2">
        <v>0</v>
      </c>
      <c r="AG2" s="43">
        <v>1.940998487140696</v>
      </c>
      <c r="AH2">
        <v>0</v>
      </c>
      <c r="AK2">
        <v>147.57</v>
      </c>
      <c r="AM2" s="71" t="s">
        <v>703</v>
      </c>
      <c r="AN2" t="s">
        <v>3813</v>
      </c>
      <c r="AO2" t="s">
        <v>86</v>
      </c>
      <c r="AR2" s="71" t="s">
        <v>703</v>
      </c>
      <c r="AS2" t="s">
        <v>3813</v>
      </c>
      <c r="AT2" t="s">
        <v>87</v>
      </c>
      <c r="AU2" t="s">
        <v>332</v>
      </c>
    </row>
    <row r="3" spans="1:47" x14ac:dyDescent="0.2">
      <c r="A3" s="71" t="s">
        <v>48</v>
      </c>
      <c r="B3" t="s">
        <v>3833</v>
      </c>
      <c r="C3" s="70">
        <v>57713.72</v>
      </c>
      <c r="D3" s="71">
        <v>2</v>
      </c>
      <c r="E3" t="s">
        <v>3808</v>
      </c>
      <c r="F3"/>
      <c r="G3">
        <v>0</v>
      </c>
      <c r="H3" s="68" t="s">
        <v>1736</v>
      </c>
      <c r="J3" t="s">
        <v>2061</v>
      </c>
      <c r="K3" t="s">
        <v>2062</v>
      </c>
      <c r="M3" t="s">
        <v>3872</v>
      </c>
      <c r="N3" s="43">
        <v>-4.3099999999999996E-3</v>
      </c>
      <c r="O3" s="43">
        <v>-0.14126394052044622</v>
      </c>
      <c r="P3" s="43">
        <v>7.2149177931005544E-3</v>
      </c>
      <c r="Q3" s="72">
        <v>0.88847799236709735</v>
      </c>
      <c r="R3">
        <v>0</v>
      </c>
      <c r="S3" s="43">
        <v>1.9760106619280313</v>
      </c>
      <c r="T3">
        <v>0</v>
      </c>
      <c r="V3" s="77"/>
      <c r="X3" t="s">
        <v>3762</v>
      </c>
      <c r="Y3" t="s">
        <v>3763</v>
      </c>
      <c r="AA3" t="s">
        <v>3839</v>
      </c>
      <c r="AB3" s="43">
        <v>-1.312E-2</v>
      </c>
      <c r="AC3" s="43">
        <v>-3.3112582781456247E-3</v>
      </c>
      <c r="AD3" s="43">
        <v>4.3657879354736624E-3</v>
      </c>
      <c r="AE3" s="72">
        <v>0.64413073178236513</v>
      </c>
      <c r="AF3">
        <v>0</v>
      </c>
      <c r="AG3" s="43">
        <v>1.7363636363636366</v>
      </c>
      <c r="AH3">
        <v>0</v>
      </c>
      <c r="AJ3" s="78"/>
      <c r="AK3">
        <v>84.96</v>
      </c>
      <c r="AM3" s="71" t="s">
        <v>48</v>
      </c>
      <c r="AN3" t="s">
        <v>3814</v>
      </c>
      <c r="AO3" t="s">
        <v>86</v>
      </c>
      <c r="AR3" s="71" t="s">
        <v>48</v>
      </c>
      <c r="AS3" t="s">
        <v>3814</v>
      </c>
      <c r="AT3" t="s">
        <v>87</v>
      </c>
      <c r="AU3" t="s">
        <v>332</v>
      </c>
    </row>
    <row r="4" spans="1:47" x14ac:dyDescent="0.2">
      <c r="A4" t="s">
        <v>702</v>
      </c>
      <c r="B4" s="62" t="s">
        <v>3831</v>
      </c>
      <c r="C4" s="70">
        <v>10728.19</v>
      </c>
      <c r="D4" s="71">
        <v>2</v>
      </c>
      <c r="E4" t="s">
        <v>3807</v>
      </c>
      <c r="F4"/>
      <c r="G4">
        <v>0</v>
      </c>
      <c r="J4" t="s">
        <v>1861</v>
      </c>
      <c r="K4" t="s">
        <v>1862</v>
      </c>
      <c r="M4" t="s">
        <v>3842</v>
      </c>
      <c r="N4" s="43">
        <v>-4.7799999999999995E-3</v>
      </c>
      <c r="O4" s="43">
        <v>-1.6565317676661757E-2</v>
      </c>
      <c r="P4" s="43">
        <v>6.6550586746517183E-3</v>
      </c>
      <c r="Q4" s="72">
        <v>0.80375879206679635</v>
      </c>
      <c r="R4">
        <v>0</v>
      </c>
      <c r="S4" s="43">
        <v>1.6855416535670162</v>
      </c>
      <c r="T4">
        <v>0</v>
      </c>
      <c r="X4" t="s">
        <v>3692</v>
      </c>
      <c r="Y4" t="s">
        <v>3693</v>
      </c>
      <c r="AA4" t="s">
        <v>3842</v>
      </c>
      <c r="AB4" s="43">
        <v>-7.8399999999999997E-3</v>
      </c>
      <c r="AC4" s="43">
        <v>-4.6050795422829992E-2</v>
      </c>
      <c r="AD4" s="43">
        <v>4.1115851858816868E-3</v>
      </c>
      <c r="AE4" s="72">
        <v>1.0291531639709499</v>
      </c>
      <c r="AF4">
        <v>0</v>
      </c>
      <c r="AG4" s="43">
        <v>1.3650705784666486</v>
      </c>
      <c r="AH4">
        <v>1</v>
      </c>
      <c r="AJ4" s="78"/>
      <c r="AK4">
        <v>69.709999999999994</v>
      </c>
      <c r="AM4" s="71" t="s">
        <v>702</v>
      </c>
      <c r="AN4" t="s">
        <v>3815</v>
      </c>
      <c r="AO4" t="s">
        <v>86</v>
      </c>
      <c r="AR4" s="71" t="s">
        <v>702</v>
      </c>
      <c r="AS4" t="s">
        <v>3815</v>
      </c>
      <c r="AT4" t="s">
        <v>87</v>
      </c>
      <c r="AU4" t="s">
        <v>332</v>
      </c>
    </row>
    <row r="5" spans="1:47" x14ac:dyDescent="0.2">
      <c r="A5" t="s">
        <v>22</v>
      </c>
      <c r="B5" s="62" t="s">
        <v>3831</v>
      </c>
      <c r="C5" s="70">
        <v>29714.3</v>
      </c>
      <c r="D5" s="71">
        <v>2</v>
      </c>
      <c r="E5" t="s">
        <v>3807</v>
      </c>
      <c r="F5"/>
      <c r="G5">
        <v>0</v>
      </c>
      <c r="H5" s="66" t="s">
        <v>120</v>
      </c>
      <c r="J5" t="s">
        <v>126</v>
      </c>
      <c r="K5" t="s">
        <v>127</v>
      </c>
      <c r="M5" t="s">
        <v>3840</v>
      </c>
      <c r="N5" s="43">
        <v>-6.8400000000000006E-3</v>
      </c>
      <c r="O5" s="43">
        <v>0.11170966827332003</v>
      </c>
      <c r="P5" s="43">
        <v>4.967627331782745E-3</v>
      </c>
      <c r="Q5" s="72">
        <v>0.75839900048101005</v>
      </c>
      <c r="R5">
        <v>0</v>
      </c>
      <c r="S5" s="43">
        <v>1.4889970903300276</v>
      </c>
      <c r="T5">
        <v>0</v>
      </c>
      <c r="V5" s="77"/>
      <c r="X5" t="s">
        <v>218</v>
      </c>
      <c r="Y5" t="s">
        <v>219</v>
      </c>
      <c r="AA5" t="s">
        <v>3839</v>
      </c>
      <c r="AB5" s="43">
        <v>-1.806E-2</v>
      </c>
      <c r="AC5" s="43">
        <v>2.1926389976507341E-2</v>
      </c>
      <c r="AD5" s="43">
        <v>6.7015697906549921E-3</v>
      </c>
      <c r="AE5" s="72">
        <v>0.83006636851481252</v>
      </c>
      <c r="AF5">
        <v>0</v>
      </c>
      <c r="AG5" s="43">
        <v>1.138526246790845</v>
      </c>
      <c r="AH5">
        <v>0</v>
      </c>
      <c r="AJ5" s="78" t="s">
        <v>83</v>
      </c>
      <c r="AK5">
        <v>191.52</v>
      </c>
      <c r="AM5" s="71" t="s">
        <v>22</v>
      </c>
      <c r="AN5" t="s">
        <v>3816</v>
      </c>
      <c r="AO5" t="s">
        <v>86</v>
      </c>
      <c r="AR5" s="71" t="s">
        <v>22</v>
      </c>
      <c r="AS5" t="s">
        <v>3816</v>
      </c>
      <c r="AT5" t="s">
        <v>87</v>
      </c>
      <c r="AU5" t="s">
        <v>332</v>
      </c>
    </row>
    <row r="6" spans="1:47" x14ac:dyDescent="0.2">
      <c r="A6" t="s">
        <v>169</v>
      </c>
      <c r="B6" s="62" t="s">
        <v>3831</v>
      </c>
      <c r="C6" s="70">
        <v>20121.97</v>
      </c>
      <c r="D6" s="71">
        <v>2</v>
      </c>
      <c r="E6" t="s">
        <v>3807</v>
      </c>
      <c r="F6"/>
      <c r="G6">
        <v>0</v>
      </c>
      <c r="H6" s="80" t="s">
        <v>1889</v>
      </c>
      <c r="J6" t="s">
        <v>1661</v>
      </c>
      <c r="K6" t="s">
        <v>280</v>
      </c>
      <c r="M6" t="s">
        <v>3900</v>
      </c>
      <c r="N6" s="43">
        <v>6.1900000000000002E-3</v>
      </c>
      <c r="O6" s="43">
        <v>-1.2908124525436594E-2</v>
      </c>
      <c r="P6" s="43">
        <v>3.1939278409297829E-3</v>
      </c>
      <c r="Q6" s="72">
        <v>0.79341931859917469</v>
      </c>
      <c r="R6">
        <v>0</v>
      </c>
      <c r="S6" s="43">
        <v>1.2033898305084745</v>
      </c>
      <c r="T6">
        <v>0</v>
      </c>
      <c r="X6" t="s">
        <v>3045</v>
      </c>
      <c r="Y6" t="s">
        <v>3046</v>
      </c>
      <c r="AA6" t="s">
        <v>3872</v>
      </c>
      <c r="AB6" s="43">
        <v>0</v>
      </c>
      <c r="AC6" s="43">
        <v>3.7500000000000006E-2</v>
      </c>
      <c r="AD6" s="43">
        <v>4.1888200804969175E-3</v>
      </c>
      <c r="AE6" s="72">
        <v>0.32078309019872392</v>
      </c>
      <c r="AF6">
        <v>0</v>
      </c>
      <c r="AG6" s="43">
        <v>1.1356725146198829</v>
      </c>
      <c r="AH6">
        <v>0</v>
      </c>
      <c r="AK6">
        <v>12.55</v>
      </c>
      <c r="AM6" s="71" t="s">
        <v>169</v>
      </c>
      <c r="AN6" t="s">
        <v>3817</v>
      </c>
      <c r="AO6" t="s">
        <v>86</v>
      </c>
      <c r="AR6" s="71" t="s">
        <v>169</v>
      </c>
      <c r="AS6" t="s">
        <v>3817</v>
      </c>
      <c r="AT6" t="s">
        <v>87</v>
      </c>
      <c r="AU6" t="s">
        <v>332</v>
      </c>
    </row>
    <row r="7" spans="1:47" x14ac:dyDescent="0.2">
      <c r="A7" t="s">
        <v>171</v>
      </c>
      <c r="B7" s="62" t="s">
        <v>3831</v>
      </c>
      <c r="C7" s="70">
        <v>26213.7</v>
      </c>
      <c r="D7" s="71">
        <v>2</v>
      </c>
      <c r="E7" t="s">
        <v>3808</v>
      </c>
      <c r="F7"/>
      <c r="G7">
        <v>0</v>
      </c>
      <c r="J7" t="s">
        <v>1356</v>
      </c>
      <c r="K7" t="s">
        <v>328</v>
      </c>
      <c r="M7" t="s">
        <v>3839</v>
      </c>
      <c r="N7" s="43">
        <v>-4.1799999999999997E-3</v>
      </c>
      <c r="O7" s="43">
        <v>-2.3899621589324326E-3</v>
      </c>
      <c r="P7" s="43">
        <v>6.3108428642422209E-3</v>
      </c>
      <c r="Q7" s="72">
        <v>0.55248154454165843</v>
      </c>
      <c r="R7">
        <v>0</v>
      </c>
      <c r="S7" s="43">
        <v>1.0916151661934193</v>
      </c>
      <c r="T7">
        <v>0</v>
      </c>
      <c r="V7" s="77"/>
      <c r="X7" t="s">
        <v>601</v>
      </c>
      <c r="Y7" t="s">
        <v>602</v>
      </c>
      <c r="AA7" t="s">
        <v>3872</v>
      </c>
      <c r="AB7" s="43">
        <v>-1.4299999999999998E-3</v>
      </c>
      <c r="AC7" s="43">
        <v>0.22159090909090909</v>
      </c>
      <c r="AD7" s="43">
        <v>1.6651128479156591E-2</v>
      </c>
      <c r="AE7" s="72">
        <v>1.0813194862574815</v>
      </c>
      <c r="AF7">
        <v>0</v>
      </c>
      <c r="AG7" s="43">
        <v>1.1110271903323261</v>
      </c>
      <c r="AH7">
        <v>2</v>
      </c>
      <c r="AJ7" s="78" t="s">
        <v>83</v>
      </c>
      <c r="AK7">
        <v>68.400000000000006</v>
      </c>
      <c r="AM7" s="71" t="s">
        <v>171</v>
      </c>
      <c r="AN7" t="s">
        <v>3818</v>
      </c>
      <c r="AO7" t="s">
        <v>86</v>
      </c>
      <c r="AR7" s="71" t="s">
        <v>171</v>
      </c>
      <c r="AS7" t="s">
        <v>3818</v>
      </c>
      <c r="AT7" t="s">
        <v>87</v>
      </c>
      <c r="AU7" t="s">
        <v>332</v>
      </c>
    </row>
    <row r="8" spans="1:47" x14ac:dyDescent="0.2">
      <c r="A8" t="s">
        <v>1890</v>
      </c>
      <c r="B8" s="62" t="s">
        <v>3831</v>
      </c>
      <c r="C8" s="70">
        <v>11863.67</v>
      </c>
      <c r="D8" s="71">
        <v>2</v>
      </c>
      <c r="E8" t="s">
        <v>3807</v>
      </c>
      <c r="F8"/>
      <c r="G8">
        <v>0</v>
      </c>
      <c r="H8" s="65" t="s">
        <v>170</v>
      </c>
      <c r="J8" t="s">
        <v>3267</v>
      </c>
      <c r="K8" t="s">
        <v>3268</v>
      </c>
      <c r="M8" t="s">
        <v>3839</v>
      </c>
      <c r="N8" s="43">
        <v>-2.4499999999999999E-3</v>
      </c>
      <c r="O8" s="43">
        <v>-4.1264989419233539E-2</v>
      </c>
      <c r="P8" s="43">
        <v>2.914778912253608E-3</v>
      </c>
      <c r="Q8" s="72">
        <v>0.37071212492846045</v>
      </c>
      <c r="R8">
        <v>0</v>
      </c>
      <c r="S8" s="43">
        <v>1.0546737213403881</v>
      </c>
      <c r="T8">
        <v>0</v>
      </c>
      <c r="X8" t="s">
        <v>242</v>
      </c>
      <c r="Y8" t="s">
        <v>243</v>
      </c>
      <c r="AA8" t="s">
        <v>3892</v>
      </c>
      <c r="AB8" s="43">
        <v>-8.5000000000000006E-4</v>
      </c>
      <c r="AC8" s="43">
        <v>-9.2398152036958781E-3</v>
      </c>
      <c r="AD8" s="43">
        <v>4.1272401565379969E-3</v>
      </c>
      <c r="AE8" s="72">
        <v>0.84731631073772218</v>
      </c>
      <c r="AF8">
        <v>0</v>
      </c>
      <c r="AG8" s="43">
        <v>1.0940967598757212</v>
      </c>
      <c r="AH8">
        <v>0</v>
      </c>
      <c r="AK8">
        <v>103.33</v>
      </c>
      <c r="AM8" s="71" t="s">
        <v>1890</v>
      </c>
      <c r="AN8" t="s">
        <v>3819</v>
      </c>
      <c r="AO8" t="s">
        <v>86</v>
      </c>
      <c r="AR8" s="71" t="s">
        <v>1890</v>
      </c>
      <c r="AS8" t="s">
        <v>3819</v>
      </c>
      <c r="AT8" t="s">
        <v>87</v>
      </c>
      <c r="AU8" t="s">
        <v>332</v>
      </c>
    </row>
    <row r="9" spans="1:47" x14ac:dyDescent="0.2">
      <c r="A9" t="s">
        <v>577</v>
      </c>
      <c r="B9" s="62" t="s">
        <v>3831</v>
      </c>
      <c r="C9" s="70">
        <v>471.99</v>
      </c>
      <c r="D9">
        <v>1</v>
      </c>
      <c r="E9" t="s">
        <v>3809</v>
      </c>
      <c r="F9"/>
      <c r="G9">
        <v>0</v>
      </c>
      <c r="H9" s="67" t="s">
        <v>3812</v>
      </c>
      <c r="J9" t="s">
        <v>2639</v>
      </c>
      <c r="K9" s="62" t="s">
        <v>2640</v>
      </c>
      <c r="M9" t="s">
        <v>3838</v>
      </c>
      <c r="N9" s="43">
        <v>7.0570000000000008E-2</v>
      </c>
      <c r="O9" s="43">
        <v>0.40944881889763779</v>
      </c>
      <c r="P9" s="43">
        <v>5.8143169383708872E-2</v>
      </c>
      <c r="Q9" s="72">
        <v>2.762550397918293</v>
      </c>
      <c r="R9" s="84">
        <v>1</v>
      </c>
      <c r="S9" s="43">
        <v>1.0112359550561796</v>
      </c>
      <c r="T9">
        <v>0</v>
      </c>
      <c r="V9" s="77" t="s">
        <v>83</v>
      </c>
      <c r="X9" t="s">
        <v>2401</v>
      </c>
      <c r="Y9" t="s">
        <v>2402</v>
      </c>
      <c r="AA9" t="s">
        <v>3843</v>
      </c>
      <c r="AB9" s="43">
        <v>3.1099999999999999E-3</v>
      </c>
      <c r="AC9" s="43">
        <v>5.3833605220228301E-2</v>
      </c>
      <c r="AD9" s="43">
        <v>2.860955174361995E-3</v>
      </c>
      <c r="AE9" s="72">
        <v>1.0708911175299163</v>
      </c>
      <c r="AF9">
        <v>0</v>
      </c>
      <c r="AG9" s="43">
        <v>0.89813907933398607</v>
      </c>
      <c r="AH9">
        <v>0</v>
      </c>
      <c r="AK9">
        <v>18.27</v>
      </c>
      <c r="AM9" t="s">
        <v>48</v>
      </c>
      <c r="AN9" t="s">
        <v>3814</v>
      </c>
      <c r="AO9" t="s">
        <v>86</v>
      </c>
      <c r="AR9" t="s">
        <v>48</v>
      </c>
      <c r="AS9" t="s">
        <v>3814</v>
      </c>
      <c r="AT9" t="s">
        <v>87</v>
      </c>
      <c r="AU9" t="s">
        <v>332</v>
      </c>
    </row>
    <row r="10" spans="1:47" x14ac:dyDescent="0.2">
      <c r="A10" t="s">
        <v>322</v>
      </c>
      <c r="B10" s="62" t="s">
        <v>3835</v>
      </c>
      <c r="C10" s="70"/>
      <c r="D10">
        <v>1</v>
      </c>
      <c r="E10" s="62" t="s">
        <v>3810</v>
      </c>
      <c r="F10"/>
      <c r="G10">
        <v>0</v>
      </c>
      <c r="H10" s="66" t="s">
        <v>333</v>
      </c>
      <c r="J10" t="s">
        <v>836</v>
      </c>
      <c r="K10" t="s">
        <v>837</v>
      </c>
      <c r="M10" t="s">
        <v>3856</v>
      </c>
      <c r="N10" s="43">
        <v>2.98E-3</v>
      </c>
      <c r="O10" s="43">
        <v>0.11331351172778339</v>
      </c>
      <c r="P10" s="43">
        <v>9.551765631446385E-3</v>
      </c>
      <c r="Q10" s="72">
        <v>0.69767712959441597</v>
      </c>
      <c r="R10">
        <v>0</v>
      </c>
      <c r="S10" s="43">
        <v>0.91259931895573221</v>
      </c>
      <c r="T10">
        <v>0</v>
      </c>
      <c r="V10" s="77"/>
      <c r="X10" t="s">
        <v>1402</v>
      </c>
      <c r="Y10" s="62" t="s">
        <v>331</v>
      </c>
      <c r="AA10" t="s">
        <v>3998</v>
      </c>
      <c r="AB10" s="43">
        <v>-1.048E-2</v>
      </c>
      <c r="AC10" s="43">
        <v>-3.7980546549328406E-2</v>
      </c>
      <c r="AD10" s="43">
        <v>3.1731300040809033E-3</v>
      </c>
      <c r="AE10" s="72">
        <v>0.70292265869300219</v>
      </c>
      <c r="AF10">
        <v>0</v>
      </c>
      <c r="AG10" s="43">
        <v>0.87793851717902338</v>
      </c>
      <c r="AH10">
        <v>0</v>
      </c>
      <c r="AK10">
        <v>972.71</v>
      </c>
      <c r="AM10" t="s">
        <v>131</v>
      </c>
      <c r="AN10" t="s">
        <v>3820</v>
      </c>
      <c r="AO10" t="s">
        <v>86</v>
      </c>
      <c r="AR10" t="s">
        <v>131</v>
      </c>
      <c r="AS10" t="s">
        <v>3820</v>
      </c>
      <c r="AT10" t="s">
        <v>87</v>
      </c>
      <c r="AU10" t="s">
        <v>332</v>
      </c>
    </row>
    <row r="11" spans="1:47" x14ac:dyDescent="0.2">
      <c r="A11" t="s">
        <v>2631</v>
      </c>
      <c r="B11" s="62" t="s">
        <v>3831</v>
      </c>
      <c r="C11" s="70">
        <v>3540.33</v>
      </c>
      <c r="D11">
        <v>1</v>
      </c>
      <c r="E11" t="s">
        <v>3809</v>
      </c>
      <c r="F11"/>
      <c r="G11">
        <v>0</v>
      </c>
      <c r="H11" s="4" t="s">
        <v>615</v>
      </c>
      <c r="J11" t="s">
        <v>2848</v>
      </c>
      <c r="K11" t="s">
        <v>2849</v>
      </c>
      <c r="M11" t="s">
        <v>3871</v>
      </c>
      <c r="N11" s="43">
        <v>2.1299999999999999E-3</v>
      </c>
      <c r="O11" s="43">
        <v>-6.3599745601019999E-4</v>
      </c>
      <c r="P11" s="43">
        <v>3.368773239830094E-3</v>
      </c>
      <c r="Q11" s="72">
        <v>0.55107742483478306</v>
      </c>
      <c r="R11">
        <v>0</v>
      </c>
      <c r="S11" s="43">
        <v>0.86508407517309605</v>
      </c>
      <c r="T11">
        <v>0</v>
      </c>
      <c r="X11" t="s">
        <v>3126</v>
      </c>
      <c r="Y11" t="s">
        <v>3127</v>
      </c>
      <c r="AA11" t="s">
        <v>3980</v>
      </c>
      <c r="AB11" s="43">
        <v>-6.3000000000000003E-4</v>
      </c>
      <c r="AC11" s="43">
        <v>-5.2036871840618594E-2</v>
      </c>
      <c r="AD11" s="43">
        <v>3.9713534042768615E-3</v>
      </c>
      <c r="AE11" s="72">
        <v>0.69610146371296222</v>
      </c>
      <c r="AF11">
        <v>0</v>
      </c>
      <c r="AG11" s="43">
        <v>0.79101123595505607</v>
      </c>
      <c r="AH11">
        <v>0</v>
      </c>
      <c r="AK11">
        <v>51.21</v>
      </c>
      <c r="AM11" t="s">
        <v>54</v>
      </c>
      <c r="AN11" t="s">
        <v>3821</v>
      </c>
      <c r="AO11" t="s">
        <v>86</v>
      </c>
      <c r="AR11" t="s">
        <v>54</v>
      </c>
      <c r="AS11" t="s">
        <v>3821</v>
      </c>
      <c r="AT11" t="s">
        <v>87</v>
      </c>
      <c r="AU11" t="s">
        <v>332</v>
      </c>
    </row>
    <row r="12" spans="1:47" x14ac:dyDescent="0.2">
      <c r="A12" t="s">
        <v>1895</v>
      </c>
      <c r="B12" s="62" t="s">
        <v>3834</v>
      </c>
      <c r="C12" s="70">
        <v>2569.41</v>
      </c>
      <c r="D12">
        <v>1</v>
      </c>
      <c r="E12" t="s">
        <v>3809</v>
      </c>
      <c r="F12"/>
      <c r="G12">
        <v>0</v>
      </c>
      <c r="H12" s="23">
        <v>0.22235872235872217</v>
      </c>
      <c r="J12" t="s">
        <v>1545</v>
      </c>
      <c r="K12" t="s">
        <v>237</v>
      </c>
      <c r="M12" t="s">
        <v>3839</v>
      </c>
      <c r="N12" s="43">
        <v>6.0499999999999998E-3</v>
      </c>
      <c r="O12" s="43">
        <v>5.0066069593304896E-2</v>
      </c>
      <c r="P12" s="43">
        <v>9.7267111863288385E-3</v>
      </c>
      <c r="Q12" s="72">
        <v>1.6196979215032912</v>
      </c>
      <c r="R12">
        <v>0</v>
      </c>
      <c r="S12" s="43">
        <v>0.85213000129483329</v>
      </c>
      <c r="T12">
        <v>0</v>
      </c>
      <c r="V12" s="77"/>
      <c r="X12" t="s">
        <v>1410</v>
      </c>
      <c r="Y12" t="s">
        <v>411</v>
      </c>
      <c r="AA12" t="s">
        <v>3841</v>
      </c>
      <c r="AB12" s="43">
        <v>8.3199999999999993E-3</v>
      </c>
      <c r="AC12" s="43">
        <v>-6.7521367521367448E-2</v>
      </c>
      <c r="AD12" s="43">
        <v>3.8233565755334546E-3</v>
      </c>
      <c r="AE12" s="72">
        <v>0.67716218334148104</v>
      </c>
      <c r="AF12">
        <v>0</v>
      </c>
      <c r="AG12" s="43">
        <v>0.790621378443643</v>
      </c>
      <c r="AH12">
        <v>0</v>
      </c>
      <c r="AK12">
        <v>30.51</v>
      </c>
      <c r="AM12" t="s">
        <v>322</v>
      </c>
      <c r="AN12" t="s">
        <v>2634</v>
      </c>
      <c r="AO12" t="s">
        <v>86</v>
      </c>
      <c r="AR12" t="s">
        <v>322</v>
      </c>
      <c r="AS12" t="s">
        <v>2634</v>
      </c>
      <c r="AT12" t="s">
        <v>87</v>
      </c>
      <c r="AU12" t="s">
        <v>332</v>
      </c>
    </row>
    <row r="13" spans="1:47" x14ac:dyDescent="0.2">
      <c r="A13" t="s">
        <v>84</v>
      </c>
      <c r="B13" s="62" t="s">
        <v>3830</v>
      </c>
      <c r="C13" s="70"/>
      <c r="D13"/>
      <c r="E13" s="62" t="s">
        <v>547</v>
      </c>
      <c r="F13"/>
      <c r="G13">
        <v>0</v>
      </c>
      <c r="J13" t="s">
        <v>1379</v>
      </c>
      <c r="K13" s="62" t="s">
        <v>622</v>
      </c>
      <c r="M13" t="s">
        <v>3836</v>
      </c>
      <c r="N13" s="43">
        <v>0.01</v>
      </c>
      <c r="O13" s="43">
        <v>0.48884462151394403</v>
      </c>
      <c r="P13" s="43">
        <v>3.0111177002126139E-2</v>
      </c>
      <c r="Q13" s="72">
        <v>1.5159315723680635</v>
      </c>
      <c r="R13" s="84">
        <v>0</v>
      </c>
      <c r="S13" s="43">
        <v>0.80183220829315327</v>
      </c>
      <c r="T13">
        <v>1</v>
      </c>
      <c r="V13" s="77" t="s">
        <v>83</v>
      </c>
      <c r="X13" t="s">
        <v>152</v>
      </c>
      <c r="Y13" t="s">
        <v>130</v>
      </c>
      <c r="AA13" t="s">
        <v>3952</v>
      </c>
      <c r="AB13" s="43">
        <v>-1.06E-3</v>
      </c>
      <c r="AC13" s="43">
        <v>4.5303867403314928E-2</v>
      </c>
      <c r="AD13" s="43">
        <v>4.0759801985411565E-3</v>
      </c>
      <c r="AE13" s="72">
        <v>0.44322848700295492</v>
      </c>
      <c r="AF13">
        <v>0</v>
      </c>
      <c r="AG13" s="43">
        <v>0.78827977315690001</v>
      </c>
      <c r="AH13">
        <v>0</v>
      </c>
      <c r="AK13">
        <v>54.77</v>
      </c>
    </row>
    <row r="14" spans="1:47" x14ac:dyDescent="0.2">
      <c r="A14" t="s">
        <v>134</v>
      </c>
      <c r="B14" s="62" t="s">
        <v>3831</v>
      </c>
      <c r="C14" s="70"/>
      <c r="D14"/>
      <c r="E14" s="62" t="s">
        <v>547</v>
      </c>
      <c r="F14"/>
      <c r="G14">
        <v>0</v>
      </c>
      <c r="J14" t="s">
        <v>1733</v>
      </c>
      <c r="K14" t="s">
        <v>656</v>
      </c>
      <c r="M14" t="s">
        <v>3912</v>
      </c>
      <c r="N14" s="43">
        <v>5.0299999999999997E-3</v>
      </c>
      <c r="O14" s="43">
        <v>-0.2578849721706864</v>
      </c>
      <c r="P14" s="43">
        <v>1.0284646583832801E-2</v>
      </c>
      <c r="Q14" s="72">
        <v>0.31023666951810663</v>
      </c>
      <c r="R14">
        <v>0</v>
      </c>
      <c r="S14" s="43">
        <v>0.76211453744493396</v>
      </c>
      <c r="T14">
        <v>0</v>
      </c>
      <c r="V14" s="77"/>
      <c r="X14" t="s">
        <v>1392</v>
      </c>
      <c r="Y14" s="24" t="s">
        <v>225</v>
      </c>
      <c r="AA14" s="83" t="s">
        <v>3840</v>
      </c>
      <c r="AB14" s="43">
        <v>4.81E-3</v>
      </c>
      <c r="AC14" s="43">
        <v>0.26617250673854442</v>
      </c>
      <c r="AD14" s="43">
        <v>2.0432115359370961E-2</v>
      </c>
      <c r="AE14" s="72">
        <v>4.3790563317193865</v>
      </c>
      <c r="AF14">
        <v>1</v>
      </c>
      <c r="AG14" s="43">
        <v>0.77264150943396226</v>
      </c>
      <c r="AH14">
        <v>0</v>
      </c>
      <c r="AJ14" s="78"/>
      <c r="AK14">
        <v>185.58</v>
      </c>
    </row>
    <row r="15" spans="1:47" x14ac:dyDescent="0.2">
      <c r="A15" t="s">
        <v>1737</v>
      </c>
      <c r="B15" s="62" t="s">
        <v>3831</v>
      </c>
      <c r="C15" s="70"/>
      <c r="D15"/>
      <c r="E15" s="62" t="s">
        <v>547</v>
      </c>
      <c r="F15"/>
      <c r="G15">
        <v>0</v>
      </c>
      <c r="H15" s="4" t="s">
        <v>9</v>
      </c>
      <c r="J15" t="s">
        <v>1513</v>
      </c>
      <c r="K15" t="s">
        <v>321</v>
      </c>
      <c r="M15" t="s">
        <v>3842</v>
      </c>
      <c r="N15" s="43">
        <v>1.2589999999999999E-2</v>
      </c>
      <c r="O15" s="43">
        <v>0.18375634517766504</v>
      </c>
      <c r="P15" s="43">
        <v>1.0248262001963875E-2</v>
      </c>
      <c r="Q15" s="72">
        <v>1.3433007130773678</v>
      </c>
      <c r="R15">
        <v>0</v>
      </c>
      <c r="S15" s="43">
        <v>0.68985507246376809</v>
      </c>
      <c r="T15">
        <v>0</v>
      </c>
      <c r="V15" s="77"/>
      <c r="X15" t="s">
        <v>1801</v>
      </c>
      <c r="Y15" t="s">
        <v>1802</v>
      </c>
      <c r="AA15" t="s">
        <v>3842</v>
      </c>
      <c r="AB15" s="43">
        <v>0</v>
      </c>
      <c r="AC15" s="43">
        <v>2.4109014675052456E-2</v>
      </c>
      <c r="AD15" s="43">
        <v>5.980774365992988E-3</v>
      </c>
      <c r="AE15" s="72">
        <v>0.90033211926736922</v>
      </c>
      <c r="AF15">
        <v>0</v>
      </c>
      <c r="AG15" s="43">
        <v>0.6932409012131715</v>
      </c>
      <c r="AH15">
        <v>0</v>
      </c>
      <c r="AK15">
        <v>53.12</v>
      </c>
    </row>
    <row r="16" spans="1:47" x14ac:dyDescent="0.2">
      <c r="A16" t="s">
        <v>144</v>
      </c>
      <c r="B16" s="62" t="s">
        <v>3832</v>
      </c>
      <c r="C16" s="70"/>
      <c r="D16"/>
      <c r="E16" s="62" t="s">
        <v>547</v>
      </c>
      <c r="F16"/>
      <c r="G16">
        <v>0</v>
      </c>
      <c r="H16" s="23">
        <v>0.18990000000000001</v>
      </c>
      <c r="J16" t="s">
        <v>1300</v>
      </c>
      <c r="K16" t="s">
        <v>301</v>
      </c>
      <c r="M16" t="s">
        <v>3875</v>
      </c>
      <c r="N16" s="43">
        <v>-1.891E-2</v>
      </c>
      <c r="O16" s="43">
        <v>6.8649885583524028E-2</v>
      </c>
      <c r="P16" s="43">
        <v>4.3794725360154036E-3</v>
      </c>
      <c r="Q16" s="72">
        <v>2.2613971129768742</v>
      </c>
      <c r="R16">
        <v>0</v>
      </c>
      <c r="S16" s="43">
        <v>0.68227665706051877</v>
      </c>
      <c r="T16">
        <v>0</v>
      </c>
      <c r="X16" t="s">
        <v>351</v>
      </c>
      <c r="Y16" t="s">
        <v>352</v>
      </c>
      <c r="AA16" t="s">
        <v>3890</v>
      </c>
      <c r="AB16" s="43">
        <v>-1.546E-2</v>
      </c>
      <c r="AC16" s="43">
        <v>5.8461538461538426E-2</v>
      </c>
      <c r="AD16" s="43">
        <v>4.9229850440415278E-3</v>
      </c>
      <c r="AE16" s="72">
        <v>0.5577469392896317</v>
      </c>
      <c r="AF16">
        <v>0</v>
      </c>
      <c r="AG16" s="43">
        <v>0.66505324298160684</v>
      </c>
      <c r="AH16">
        <v>0</v>
      </c>
      <c r="AJ16" t="s">
        <v>83</v>
      </c>
      <c r="AK16">
        <v>115.78</v>
      </c>
    </row>
    <row r="17" spans="1:37" x14ac:dyDescent="0.2">
      <c r="A17" t="s">
        <v>2633</v>
      </c>
      <c r="B17" s="62" t="s">
        <v>3831</v>
      </c>
      <c r="C17" s="70"/>
      <c r="D17"/>
      <c r="E17" s="62" t="s">
        <v>547</v>
      </c>
      <c r="F17"/>
      <c r="G17">
        <v>0</v>
      </c>
      <c r="H17" s="23">
        <v>9.5000000000000001E-2</v>
      </c>
      <c r="J17" t="s">
        <v>3549</v>
      </c>
      <c r="K17" t="s">
        <v>3550</v>
      </c>
      <c r="M17" t="s">
        <v>3917</v>
      </c>
      <c r="N17" s="43">
        <v>-5.45E-3</v>
      </c>
      <c r="O17" s="43">
        <v>9.0221187427241643E-3</v>
      </c>
      <c r="P17" s="43">
        <v>3.9629001919078517E-3</v>
      </c>
      <c r="Q17" s="72">
        <v>0.77561521252796417</v>
      </c>
      <c r="R17">
        <v>0</v>
      </c>
      <c r="S17" s="43">
        <v>0.67245537867824412</v>
      </c>
      <c r="T17">
        <v>0</v>
      </c>
      <c r="X17" t="s">
        <v>3619</v>
      </c>
      <c r="Y17" t="s">
        <v>3620</v>
      </c>
      <c r="AA17" t="s">
        <v>3839</v>
      </c>
      <c r="AB17" s="43">
        <v>-6.1700000000000001E-3</v>
      </c>
      <c r="AC17" s="43">
        <v>5.256609642301726E-2</v>
      </c>
      <c r="AD17" s="43">
        <v>3.6300097593041994E-3</v>
      </c>
      <c r="AE17" s="72">
        <v>0.57901661329294662</v>
      </c>
      <c r="AF17">
        <v>0</v>
      </c>
      <c r="AG17" s="43">
        <v>0.66453516969995108</v>
      </c>
      <c r="AH17">
        <v>0</v>
      </c>
      <c r="AK17">
        <v>82.75</v>
      </c>
    </row>
    <row r="18" spans="1:37" x14ac:dyDescent="0.2">
      <c r="A18" t="s">
        <v>1896</v>
      </c>
      <c r="B18" s="62" t="s">
        <v>3831</v>
      </c>
      <c r="C18" s="70"/>
      <c r="D18"/>
      <c r="E18" s="62" t="s">
        <v>547</v>
      </c>
      <c r="F18"/>
      <c r="G18">
        <v>0</v>
      </c>
      <c r="H18" s="4"/>
      <c r="J18" t="s">
        <v>3629</v>
      </c>
      <c r="K18" t="s">
        <v>3630</v>
      </c>
      <c r="M18" t="s">
        <v>3926</v>
      </c>
      <c r="N18" s="43">
        <v>-6.2399999999999999E-3</v>
      </c>
      <c r="O18" s="43">
        <v>-1.7101205494813553E-2</v>
      </c>
      <c r="P18" s="43">
        <v>3.7632750439549668E-3</v>
      </c>
      <c r="Q18" s="72">
        <v>0.30008559201141227</v>
      </c>
      <c r="R18">
        <v>0</v>
      </c>
      <c r="S18" s="43">
        <v>0.66555819477434686</v>
      </c>
      <c r="T18">
        <v>0</v>
      </c>
      <c r="V18" s="77"/>
      <c r="X18" t="s">
        <v>1678</v>
      </c>
      <c r="Y18" t="s">
        <v>934</v>
      </c>
      <c r="AA18" t="s">
        <v>3872</v>
      </c>
      <c r="AB18" s="43">
        <v>-1.0500000000000001E-2</v>
      </c>
      <c r="AC18" s="43">
        <v>1.9480519480519449E-2</v>
      </c>
      <c r="AD18" s="43">
        <v>1.02211592527892E-2</v>
      </c>
      <c r="AE18" s="72">
        <v>1.2722050044538724</v>
      </c>
      <c r="AF18">
        <v>0</v>
      </c>
      <c r="AG18" s="43">
        <v>0.65263157894736834</v>
      </c>
      <c r="AH18">
        <v>0</v>
      </c>
      <c r="AK18">
        <v>23.52</v>
      </c>
    </row>
    <row r="19" spans="1:37" x14ac:dyDescent="0.2">
      <c r="A19" t="s">
        <v>268</v>
      </c>
      <c r="B19" s="62" t="s">
        <v>3831</v>
      </c>
      <c r="C19" s="70"/>
      <c r="D19"/>
      <c r="E19" s="62" t="s">
        <v>547</v>
      </c>
      <c r="F19"/>
      <c r="G19">
        <v>0</v>
      </c>
      <c r="H19" s="9" t="s">
        <v>2636</v>
      </c>
      <c r="J19" t="s">
        <v>1347</v>
      </c>
      <c r="K19" s="62" t="s">
        <v>615</v>
      </c>
      <c r="M19" t="s">
        <v>3837</v>
      </c>
      <c r="N19" s="43">
        <v>2.051E-2</v>
      </c>
      <c r="O19" s="43">
        <v>0.46755162241887888</v>
      </c>
      <c r="P19" s="43">
        <v>2.2000375085680458E-2</v>
      </c>
      <c r="Q19" s="72">
        <v>0.62535430191094454</v>
      </c>
      <c r="R19">
        <v>0</v>
      </c>
      <c r="S19" s="43">
        <v>0.63114754098360648</v>
      </c>
      <c r="T19">
        <v>1</v>
      </c>
      <c r="V19" s="77" t="s">
        <v>83</v>
      </c>
      <c r="X19" t="s">
        <v>3183</v>
      </c>
      <c r="Y19" s="62" t="s">
        <v>3184</v>
      </c>
      <c r="AA19" t="s">
        <v>3884</v>
      </c>
      <c r="AB19" s="43">
        <v>-1.3900000000000002E-3</v>
      </c>
      <c r="AC19" s="43">
        <v>2.7932960893854151E-3</v>
      </c>
      <c r="AD19" s="43">
        <v>3.1319204292044158E-3</v>
      </c>
      <c r="AE19" s="72">
        <v>2.0136462218142177</v>
      </c>
      <c r="AF19">
        <v>0</v>
      </c>
      <c r="AG19" s="43">
        <v>0.65057471264367839</v>
      </c>
      <c r="AH19">
        <v>0</v>
      </c>
      <c r="AK19">
        <v>247.17</v>
      </c>
    </row>
    <row r="20" spans="1:37" x14ac:dyDescent="0.2">
      <c r="A20" t="s">
        <v>704</v>
      </c>
      <c r="B20" s="62" t="s">
        <v>3831</v>
      </c>
      <c r="C20" s="70"/>
      <c r="D20"/>
      <c r="E20" s="62" t="s">
        <v>547</v>
      </c>
      <c r="F20"/>
      <c r="G20">
        <v>0</v>
      </c>
      <c r="J20" t="s">
        <v>246</v>
      </c>
      <c r="K20" t="s">
        <v>247</v>
      </c>
      <c r="M20" t="s">
        <v>3839</v>
      </c>
      <c r="N20" s="43">
        <v>-3.7699999999999999E-3</v>
      </c>
      <c r="O20" s="43">
        <v>-1.3084112149532598E-2</v>
      </c>
      <c r="P20" s="43">
        <v>2.9386452292185657E-3</v>
      </c>
      <c r="Q20" s="72">
        <v>1.1938321097860223</v>
      </c>
      <c r="R20">
        <v>0</v>
      </c>
      <c r="S20" s="43">
        <v>0.61715160796324653</v>
      </c>
      <c r="T20">
        <v>0</v>
      </c>
      <c r="V20" s="77"/>
      <c r="X20" t="s">
        <v>1489</v>
      </c>
      <c r="Y20" t="s">
        <v>952</v>
      </c>
      <c r="AA20" t="s">
        <v>3839</v>
      </c>
      <c r="AB20" s="43">
        <v>-1.1979999999999999E-2</v>
      </c>
      <c r="AC20" s="43">
        <v>4.0353089533417437E-2</v>
      </c>
      <c r="AD20" s="43">
        <v>4.9312528346582502E-3</v>
      </c>
      <c r="AE20" s="72">
        <v>0.98099193492796577</v>
      </c>
      <c r="AF20">
        <v>0</v>
      </c>
      <c r="AG20" s="43">
        <v>0.65</v>
      </c>
      <c r="AH20">
        <v>0</v>
      </c>
      <c r="AK20">
        <v>17.05</v>
      </c>
    </row>
    <row r="21" spans="1:37" x14ac:dyDescent="0.2">
      <c r="A21" t="s">
        <v>707</v>
      </c>
      <c r="B21" s="62" t="s">
        <v>3831</v>
      </c>
      <c r="C21" s="70"/>
      <c r="D21"/>
      <c r="E21" s="62" t="s">
        <v>547</v>
      </c>
      <c r="F21"/>
      <c r="G21">
        <v>0</v>
      </c>
      <c r="J21" t="s">
        <v>2306</v>
      </c>
      <c r="K21" t="s">
        <v>2307</v>
      </c>
      <c r="M21" t="s">
        <v>3857</v>
      </c>
      <c r="N21" s="43">
        <v>-5.2300000000000003E-3</v>
      </c>
      <c r="O21" s="43">
        <v>-2.2897196261682171E-2</v>
      </c>
      <c r="P21" s="43">
        <v>2.5972996880698931E-3</v>
      </c>
      <c r="Q21" s="72">
        <v>0.36263559297538578</v>
      </c>
      <c r="R21">
        <v>0</v>
      </c>
      <c r="S21" s="43">
        <v>0.57355938606350154</v>
      </c>
      <c r="T21">
        <v>0</v>
      </c>
      <c r="X21" t="s">
        <v>1697</v>
      </c>
      <c r="Y21" t="s">
        <v>552</v>
      </c>
      <c r="AA21" t="s">
        <v>3968</v>
      </c>
      <c r="AB21" s="43">
        <v>-1.0120000000000001E-2</v>
      </c>
      <c r="AC21" s="43">
        <v>-4.5248868778279576E-3</v>
      </c>
      <c r="AD21" s="43">
        <v>8.1496965707860206E-3</v>
      </c>
      <c r="AE21" s="72">
        <v>0.94996739685952447</v>
      </c>
      <c r="AF21">
        <v>0</v>
      </c>
      <c r="AG21" s="43">
        <v>0.63568773234200759</v>
      </c>
      <c r="AH21">
        <v>0</v>
      </c>
      <c r="AK21">
        <v>75.88</v>
      </c>
    </row>
    <row r="22" spans="1:37" x14ac:dyDescent="0.2">
      <c r="A22" t="s">
        <v>706</v>
      </c>
      <c r="B22" s="62" t="s">
        <v>3831</v>
      </c>
      <c r="C22" s="70"/>
      <c r="D22"/>
      <c r="E22" s="62" t="s">
        <v>547</v>
      </c>
      <c r="F22"/>
      <c r="G22">
        <v>0</v>
      </c>
      <c r="J22" t="s">
        <v>362</v>
      </c>
      <c r="K22" t="s">
        <v>363</v>
      </c>
      <c r="M22" t="s">
        <v>3857</v>
      </c>
      <c r="N22" s="43">
        <v>7.7400000000000004E-3</v>
      </c>
      <c r="O22" s="43">
        <v>4.6391752577319624E-2</v>
      </c>
      <c r="P22" s="43">
        <v>1.4160053284515264E-2</v>
      </c>
      <c r="Q22" s="72">
        <v>0.62074392739100781</v>
      </c>
      <c r="R22">
        <v>0</v>
      </c>
      <c r="S22" s="43">
        <v>0.55590622182146066</v>
      </c>
      <c r="T22">
        <v>1</v>
      </c>
      <c r="V22" s="77" t="s">
        <v>83</v>
      </c>
      <c r="X22" t="s">
        <v>771</v>
      </c>
      <c r="Y22" s="62" t="s">
        <v>722</v>
      </c>
      <c r="Z22" s="62">
        <v>0.37</v>
      </c>
      <c r="AA22" t="s">
        <v>3843</v>
      </c>
      <c r="AB22" s="43">
        <v>9.9779999999999994E-2</v>
      </c>
      <c r="AC22" s="43">
        <v>0.60922063666300785</v>
      </c>
      <c r="AD22" s="43">
        <v>2.2359573217462136</v>
      </c>
      <c r="AE22" s="72">
        <v>23.923108002506453</v>
      </c>
      <c r="AF22">
        <v>6</v>
      </c>
      <c r="AG22" s="43">
        <v>0.61988950276243082</v>
      </c>
      <c r="AH22">
        <v>2</v>
      </c>
      <c r="AJ22" s="78" t="s">
        <v>83</v>
      </c>
      <c r="AK22">
        <v>15.09</v>
      </c>
    </row>
    <row r="23" spans="1:37" x14ac:dyDescent="0.2">
      <c r="A23" t="s">
        <v>705</v>
      </c>
      <c r="B23" s="62" t="s">
        <v>3831</v>
      </c>
      <c r="C23" s="70"/>
      <c r="D23"/>
      <c r="E23" s="62" t="s">
        <v>547</v>
      </c>
      <c r="F23"/>
      <c r="G23">
        <v>0</v>
      </c>
      <c r="J23" t="s">
        <v>766</v>
      </c>
      <c r="K23" t="s">
        <v>710</v>
      </c>
      <c r="M23" t="s">
        <v>2635</v>
      </c>
      <c r="N23" s="43">
        <v>-2.9089999999999998E-2</v>
      </c>
      <c r="O23" s="43">
        <v>-0.160377358490566</v>
      </c>
      <c r="P23" s="43">
        <v>1.7887641270620407E-2</v>
      </c>
      <c r="Q23" s="72">
        <v>1.2992199521611287</v>
      </c>
      <c r="R23">
        <v>0</v>
      </c>
      <c r="S23" s="43">
        <v>0.53595397890699903</v>
      </c>
      <c r="T23">
        <v>1</v>
      </c>
      <c r="V23" s="77"/>
      <c r="X23" t="s">
        <v>1242</v>
      </c>
      <c r="Y23" t="s">
        <v>1243</v>
      </c>
      <c r="AA23" t="s">
        <v>3839</v>
      </c>
      <c r="AB23" s="43">
        <v>-7.4099999999999999E-3</v>
      </c>
      <c r="AC23" s="43">
        <v>0.17742480567759389</v>
      </c>
      <c r="AD23" s="43">
        <v>4.4337332679358736E-3</v>
      </c>
      <c r="AE23" s="72">
        <v>0.22497893589681028</v>
      </c>
      <c r="AF23">
        <v>0</v>
      </c>
      <c r="AG23" s="43">
        <v>0.61820715281003258</v>
      </c>
      <c r="AH23">
        <v>1</v>
      </c>
      <c r="AJ23" s="78"/>
      <c r="AK23">
        <v>107.84</v>
      </c>
    </row>
    <row r="24" spans="1:37" x14ac:dyDescent="0.2">
      <c r="A24" t="s">
        <v>153</v>
      </c>
      <c r="B24" s="62" t="s">
        <v>3834</v>
      </c>
      <c r="C24" s="70"/>
      <c r="D24"/>
      <c r="E24" s="62" t="s">
        <v>547</v>
      </c>
      <c r="F24"/>
      <c r="G24">
        <v>0</v>
      </c>
      <c r="H24" s="66" t="s">
        <v>269</v>
      </c>
      <c r="J24" t="s">
        <v>1721</v>
      </c>
      <c r="K24" t="s">
        <v>1722</v>
      </c>
      <c r="M24" t="s">
        <v>3867</v>
      </c>
      <c r="N24" s="43">
        <v>-5.0999999999999993E-4</v>
      </c>
      <c r="O24" s="43">
        <v>1.7063081695967004E-2</v>
      </c>
      <c r="P24" s="43">
        <v>2.4257508061775314E-3</v>
      </c>
      <c r="Q24" s="72">
        <v>0.10914378104825334</v>
      </c>
      <c r="R24">
        <v>0</v>
      </c>
      <c r="S24" s="43">
        <v>0.52362509682416747</v>
      </c>
      <c r="T24">
        <v>0</v>
      </c>
      <c r="V24" t="s">
        <v>83</v>
      </c>
      <c r="X24" t="s">
        <v>1222</v>
      </c>
      <c r="Y24" t="s">
        <v>1223</v>
      </c>
      <c r="AA24" t="s">
        <v>3842</v>
      </c>
      <c r="AB24" s="43">
        <v>-6.5400000000000007E-3</v>
      </c>
      <c r="AC24" s="43">
        <v>9.8265895953757176E-2</v>
      </c>
      <c r="AD24" s="43">
        <v>1.2029866219934642E-2</v>
      </c>
      <c r="AE24" s="72">
        <v>0.60537674016670784</v>
      </c>
      <c r="AF24">
        <v>0</v>
      </c>
      <c r="AG24" s="43">
        <v>0.60693740249352279</v>
      </c>
      <c r="AH24">
        <v>0</v>
      </c>
      <c r="AJ24" s="78"/>
      <c r="AK24">
        <v>33.340000000000003</v>
      </c>
    </row>
    <row r="25" spans="1:37" x14ac:dyDescent="0.2">
      <c r="A25" t="s">
        <v>559</v>
      </c>
      <c r="B25" s="62" t="s">
        <v>3831</v>
      </c>
      <c r="C25" s="70"/>
      <c r="D25"/>
      <c r="E25" s="62" t="s">
        <v>547</v>
      </c>
      <c r="F25"/>
      <c r="G25">
        <v>0</v>
      </c>
      <c r="H25" s="4" t="s">
        <v>424</v>
      </c>
      <c r="J25" t="s">
        <v>3405</v>
      </c>
      <c r="K25" t="s">
        <v>3406</v>
      </c>
      <c r="M25" t="s">
        <v>3857</v>
      </c>
      <c r="N25" s="43">
        <v>-3.9300000000000003E-3</v>
      </c>
      <c r="O25" s="43">
        <v>-5.8785107772697485E-3</v>
      </c>
      <c r="P25" s="43">
        <v>2.4596960634506635E-3</v>
      </c>
      <c r="Q25" s="72">
        <v>0.46088218748046644</v>
      </c>
      <c r="R25">
        <v>0</v>
      </c>
      <c r="S25" s="43">
        <v>0.51820448877805492</v>
      </c>
      <c r="T25">
        <v>0</v>
      </c>
      <c r="X25" t="s">
        <v>3645</v>
      </c>
      <c r="Y25" t="s">
        <v>3646</v>
      </c>
      <c r="AA25" t="s">
        <v>3857</v>
      </c>
      <c r="AB25" s="43">
        <v>-6.6500000000000005E-3</v>
      </c>
      <c r="AC25" s="43">
        <v>-3.858520900321552E-2</v>
      </c>
      <c r="AD25" s="43">
        <v>2.812431660686115E-3</v>
      </c>
      <c r="AE25" s="72">
        <v>0.7193040414051316</v>
      </c>
      <c r="AF25">
        <v>0</v>
      </c>
      <c r="AG25" s="43">
        <v>0.60321715817694377</v>
      </c>
      <c r="AH25">
        <v>0</v>
      </c>
      <c r="AK25">
        <v>66.930000000000007</v>
      </c>
    </row>
    <row r="26" spans="1:37" x14ac:dyDescent="0.2">
      <c r="A26" t="s">
        <v>2632</v>
      </c>
      <c r="B26" s="62" t="s">
        <v>3831</v>
      </c>
      <c r="C26" s="70"/>
      <c r="D26"/>
      <c r="E26" s="62" t="s">
        <v>547</v>
      </c>
      <c r="F26"/>
      <c r="G26">
        <v>0</v>
      </c>
      <c r="H26" s="85">
        <v>0.6109</v>
      </c>
      <c r="J26" t="s">
        <v>3637</v>
      </c>
      <c r="K26" t="s">
        <v>3638</v>
      </c>
      <c r="M26" t="s">
        <v>3842</v>
      </c>
      <c r="N26" s="43">
        <v>-6.5100000000000002E-3</v>
      </c>
      <c r="O26" s="43">
        <v>1.1842728564661297E-2</v>
      </c>
      <c r="P26" s="43">
        <v>3.3983799353707318E-3</v>
      </c>
      <c r="Q26" s="72">
        <v>1.1552476976818038</v>
      </c>
      <c r="R26">
        <v>0</v>
      </c>
      <c r="S26" s="43">
        <v>0.51596877217885018</v>
      </c>
      <c r="T26">
        <v>0</v>
      </c>
      <c r="X26" t="s">
        <v>380</v>
      </c>
      <c r="Y26" t="s">
        <v>381</v>
      </c>
      <c r="AA26" t="s">
        <v>3843</v>
      </c>
      <c r="AB26" s="43">
        <v>-5.2300000000000003E-3</v>
      </c>
      <c r="AC26" s="43">
        <v>-0.1401129943502824</v>
      </c>
      <c r="AD26" s="43">
        <v>1.1330141039793224E-2</v>
      </c>
      <c r="AE26" s="72">
        <v>0.38783193383273246</v>
      </c>
      <c r="AF26">
        <v>0</v>
      </c>
      <c r="AG26" s="43">
        <v>0.58212058212058226</v>
      </c>
      <c r="AH26">
        <v>1</v>
      </c>
      <c r="AJ26" s="78"/>
      <c r="AK26">
        <v>24.49</v>
      </c>
    </row>
    <row r="27" spans="1:37" x14ac:dyDescent="0.2">
      <c r="A27" t="s">
        <v>1359</v>
      </c>
      <c r="B27" s="62" t="s">
        <v>3831</v>
      </c>
      <c r="C27" s="70"/>
      <c r="D27"/>
      <c r="E27" s="62" t="s">
        <v>547</v>
      </c>
      <c r="F27"/>
      <c r="G27">
        <v>0</v>
      </c>
      <c r="H27" s="4" t="s">
        <v>615</v>
      </c>
      <c r="J27" t="s">
        <v>2330</v>
      </c>
      <c r="K27" t="s">
        <v>2331</v>
      </c>
      <c r="M27" t="s">
        <v>3843</v>
      </c>
      <c r="N27" s="43">
        <v>2.7500000000000003E-3</v>
      </c>
      <c r="O27" s="43">
        <v>7.5561606535057821E-2</v>
      </c>
      <c r="P27" s="43">
        <v>1.6815259961290609E-2</v>
      </c>
      <c r="Q27" s="72">
        <v>3.4927912706269399</v>
      </c>
      <c r="R27">
        <v>0</v>
      </c>
      <c r="S27" s="43">
        <v>0.51196172248803817</v>
      </c>
      <c r="T27">
        <v>0</v>
      </c>
      <c r="X27" t="s">
        <v>1363</v>
      </c>
      <c r="Y27" s="62" t="s">
        <v>659</v>
      </c>
      <c r="Z27" s="62">
        <v>4.5599999999999996</v>
      </c>
      <c r="AA27" t="s">
        <v>3930</v>
      </c>
      <c r="AB27" s="43">
        <v>9.9730000000000013E-2</v>
      </c>
      <c r="AC27" s="43">
        <v>0.6100000000000001</v>
      </c>
      <c r="AD27" s="43">
        <v>8.0071716212407787E-2</v>
      </c>
      <c r="AE27" s="72">
        <v>0.58971887835714465</v>
      </c>
      <c r="AF27">
        <v>4</v>
      </c>
      <c r="AG27" s="43">
        <v>0.57843137254901988</v>
      </c>
      <c r="AH27">
        <v>1</v>
      </c>
      <c r="AJ27" s="78" t="s">
        <v>83</v>
      </c>
      <c r="AK27">
        <v>13.11</v>
      </c>
    </row>
    <row r="28" spans="1:37" x14ac:dyDescent="0.2">
      <c r="A28" t="s">
        <v>1358</v>
      </c>
      <c r="B28" s="62" t="s">
        <v>3831</v>
      </c>
      <c r="C28" s="70"/>
      <c r="D28"/>
      <c r="E28" s="62" t="s">
        <v>547</v>
      </c>
      <c r="F28"/>
      <c r="G28">
        <v>0</v>
      </c>
      <c r="H28" s="23">
        <v>0.64700000000000002</v>
      </c>
      <c r="J28" t="s">
        <v>1421</v>
      </c>
      <c r="K28" t="s">
        <v>226</v>
      </c>
      <c r="M28" t="s">
        <v>3895</v>
      </c>
      <c r="N28" s="43">
        <v>-4.8849999999999998E-2</v>
      </c>
      <c r="O28" s="43">
        <v>4.4276457883369341E-2</v>
      </c>
      <c r="P28" s="43">
        <v>4.6583704487088179E-2</v>
      </c>
      <c r="Q28" s="72">
        <v>5.457991323210412</v>
      </c>
      <c r="R28">
        <v>0</v>
      </c>
      <c r="S28" s="43">
        <v>0.51172485669619594</v>
      </c>
      <c r="T28">
        <v>0</v>
      </c>
      <c r="X28" t="s">
        <v>1730</v>
      </c>
      <c r="Y28" t="s">
        <v>1731</v>
      </c>
      <c r="AA28" t="s">
        <v>3887</v>
      </c>
      <c r="AB28" s="43">
        <v>0</v>
      </c>
      <c r="AC28" s="43">
        <v>2.2278401011218262E-2</v>
      </c>
      <c r="AD28" s="43">
        <v>3.7414972607543733E-3</v>
      </c>
      <c r="AE28" s="72">
        <v>0.23253353581371805</v>
      </c>
      <c r="AF28">
        <v>0</v>
      </c>
      <c r="AG28" s="43">
        <v>0.57804878048780495</v>
      </c>
      <c r="AH28">
        <v>0</v>
      </c>
      <c r="AK28">
        <v>50.64</v>
      </c>
    </row>
    <row r="29" spans="1:37" x14ac:dyDescent="0.2">
      <c r="A29" t="s">
        <v>369</v>
      </c>
      <c r="B29" s="62" t="s">
        <v>3831</v>
      </c>
      <c r="C29" s="70"/>
      <c r="D29"/>
      <c r="E29" s="62" t="s">
        <v>547</v>
      </c>
      <c r="F29"/>
      <c r="G29">
        <v>0</v>
      </c>
      <c r="H29" s="4" t="s">
        <v>919</v>
      </c>
      <c r="J29" t="s">
        <v>399</v>
      </c>
      <c r="K29" t="s">
        <v>400</v>
      </c>
      <c r="M29" t="s">
        <v>3842</v>
      </c>
      <c r="N29" s="43">
        <v>1.1000000000000001E-3</v>
      </c>
      <c r="O29" s="43">
        <v>5.5248618784529205E-3</v>
      </c>
      <c r="P29" s="43">
        <v>2.2727586485248681E-3</v>
      </c>
      <c r="Q29" s="72">
        <v>0.47984610013673523</v>
      </c>
      <c r="R29">
        <v>0</v>
      </c>
      <c r="S29" s="43">
        <v>0.50662251655629131</v>
      </c>
      <c r="T29">
        <v>0</v>
      </c>
      <c r="V29" t="s">
        <v>83</v>
      </c>
      <c r="X29" t="s">
        <v>2866</v>
      </c>
      <c r="Y29" t="s">
        <v>384</v>
      </c>
      <c r="AA29" t="s">
        <v>3881</v>
      </c>
      <c r="AB29" s="43">
        <v>1.7799999999999999E-3</v>
      </c>
      <c r="AC29" s="43">
        <v>0.13684210526315785</v>
      </c>
      <c r="AD29" s="43">
        <v>6.5187136800309974E-3</v>
      </c>
      <c r="AE29" s="72">
        <v>0.60661834979292772</v>
      </c>
      <c r="AF29">
        <v>0</v>
      </c>
      <c r="AG29" s="43">
        <v>0.56521739130434767</v>
      </c>
      <c r="AH29">
        <v>0</v>
      </c>
      <c r="AJ29" s="78"/>
      <c r="AK29">
        <v>93.17</v>
      </c>
    </row>
    <row r="30" spans="1:37" x14ac:dyDescent="0.2">
      <c r="A30" t="s">
        <v>404</v>
      </c>
      <c r="B30" s="62" t="s">
        <v>3834</v>
      </c>
      <c r="C30" s="70"/>
      <c r="D30"/>
      <c r="E30" s="62" t="s">
        <v>547</v>
      </c>
      <c r="F30"/>
      <c r="G30">
        <v>0</v>
      </c>
      <c r="H30" s="23">
        <v>0.4466</v>
      </c>
      <c r="J30" t="s">
        <v>3728</v>
      </c>
      <c r="K30" t="s">
        <v>3729</v>
      </c>
      <c r="M30" t="s">
        <v>3905</v>
      </c>
      <c r="N30" s="43">
        <v>-9.2399999999999999E-3</v>
      </c>
      <c r="O30" s="43">
        <v>5.6242969628795868E-3</v>
      </c>
      <c r="P30" s="43">
        <v>2.9340195590520546E-3</v>
      </c>
      <c r="Q30" s="72">
        <v>0.37898332182696848</v>
      </c>
      <c r="R30">
        <v>0</v>
      </c>
      <c r="S30" s="43">
        <v>0.50505050505050508</v>
      </c>
      <c r="T30">
        <v>0</v>
      </c>
      <c r="X30" t="s">
        <v>3788</v>
      </c>
      <c r="Y30" t="s">
        <v>3789</v>
      </c>
      <c r="AA30" t="s">
        <v>3857</v>
      </c>
      <c r="AB30" s="43">
        <v>-1.7070000000000002E-2</v>
      </c>
      <c r="AC30" s="43">
        <v>-1.5388999715018701E-2</v>
      </c>
      <c r="AD30" s="43">
        <v>6.4017342926366606E-3</v>
      </c>
      <c r="AE30" s="72">
        <v>0.79836231563115445</v>
      </c>
      <c r="AF30">
        <v>0</v>
      </c>
      <c r="AG30" s="43">
        <v>0.55749898570977763</v>
      </c>
      <c r="AH30">
        <v>0</v>
      </c>
      <c r="AJ30" s="78"/>
      <c r="AK30">
        <v>73.37</v>
      </c>
    </row>
    <row r="31" spans="1:37" x14ac:dyDescent="0.2">
      <c r="A31" t="s">
        <v>1891</v>
      </c>
      <c r="B31" s="62" t="s">
        <v>3831</v>
      </c>
      <c r="C31" s="70"/>
      <c r="D31"/>
      <c r="E31" s="62" t="s">
        <v>547</v>
      </c>
      <c r="F31"/>
      <c r="G31">
        <v>0</v>
      </c>
      <c r="J31" t="s">
        <v>1256</v>
      </c>
      <c r="K31" t="s">
        <v>142</v>
      </c>
      <c r="M31" t="s">
        <v>3853</v>
      </c>
      <c r="N31" s="43">
        <v>9.5999999999999992E-3</v>
      </c>
      <c r="O31" s="43">
        <v>0.11984021304926769</v>
      </c>
      <c r="P31" s="43">
        <v>2.2376530206737633E-2</v>
      </c>
      <c r="Q31" s="72">
        <v>3.5254171647466528</v>
      </c>
      <c r="R31">
        <v>0</v>
      </c>
      <c r="S31" s="43">
        <v>0.49644128113879005</v>
      </c>
      <c r="T31">
        <v>0</v>
      </c>
      <c r="V31" s="77"/>
      <c r="X31" t="s">
        <v>1264</v>
      </c>
      <c r="Y31" t="s">
        <v>135</v>
      </c>
      <c r="AA31" t="s">
        <v>3842</v>
      </c>
      <c r="AB31" s="43">
        <v>0</v>
      </c>
      <c r="AC31" s="43">
        <v>-9.6654275092936063E-3</v>
      </c>
      <c r="AD31" s="43">
        <v>6.6359769782604744E-3</v>
      </c>
      <c r="AE31" s="72">
        <v>0.66374508519003927</v>
      </c>
      <c r="AF31">
        <v>0</v>
      </c>
      <c r="AG31" s="43">
        <v>0.53988439306358382</v>
      </c>
      <c r="AH31">
        <v>0</v>
      </c>
      <c r="AJ31" s="78"/>
      <c r="AK31">
        <v>36.81</v>
      </c>
    </row>
    <row r="32" spans="1:37" x14ac:dyDescent="0.2">
      <c r="A32" t="s">
        <v>1892</v>
      </c>
      <c r="B32" s="62" t="s">
        <v>3831</v>
      </c>
      <c r="C32" s="70"/>
      <c r="D32"/>
      <c r="E32" s="62" t="s">
        <v>547</v>
      </c>
      <c r="F32"/>
      <c r="G32">
        <v>0</v>
      </c>
      <c r="J32" t="s">
        <v>3611</v>
      </c>
      <c r="K32" t="s">
        <v>714</v>
      </c>
      <c r="M32" t="s">
        <v>3913</v>
      </c>
      <c r="N32" s="43">
        <v>-6.0799999999999995E-3</v>
      </c>
      <c r="O32" s="43">
        <v>-0.12791617240015815</v>
      </c>
      <c r="P32" s="43">
        <v>4.4787691885907798E-3</v>
      </c>
      <c r="Q32" s="72">
        <v>0.36189791019124412</v>
      </c>
      <c r="R32">
        <v>0</v>
      </c>
      <c r="S32" s="43">
        <v>0.48318762609280436</v>
      </c>
      <c r="T32">
        <v>0</v>
      </c>
      <c r="V32" s="77"/>
      <c r="X32" t="s">
        <v>767</v>
      </c>
      <c r="Y32" t="s">
        <v>718</v>
      </c>
      <c r="AA32" t="s">
        <v>3843</v>
      </c>
      <c r="AB32" s="43">
        <v>-6.2900000000000005E-3</v>
      </c>
      <c r="AC32" s="43">
        <v>-0.16842105263157886</v>
      </c>
      <c r="AD32" s="43">
        <v>1.0417039843875903E-2</v>
      </c>
      <c r="AE32" s="72">
        <v>1.1352350156716844</v>
      </c>
      <c r="AF32">
        <v>0</v>
      </c>
      <c r="AG32" s="43">
        <v>0.51923076923076927</v>
      </c>
      <c r="AH32">
        <v>1</v>
      </c>
      <c r="AJ32" s="78"/>
      <c r="AK32">
        <v>25.92</v>
      </c>
    </row>
    <row r="33" spans="1:37" x14ac:dyDescent="0.2">
      <c r="A33"/>
      <c r="B33"/>
      <c r="C33"/>
      <c r="D33"/>
      <c r="E33"/>
      <c r="F33"/>
      <c r="G33"/>
      <c r="J33" t="s">
        <v>3724</v>
      </c>
      <c r="K33" t="s">
        <v>3725</v>
      </c>
      <c r="M33" t="s">
        <v>3842</v>
      </c>
      <c r="N33" s="43">
        <v>-9.130000000000001E-3</v>
      </c>
      <c r="O33" s="43">
        <v>7.6859504132231388E-2</v>
      </c>
      <c r="P33" s="43">
        <v>1.8432870625645923E-3</v>
      </c>
      <c r="Q33" s="72">
        <v>0.26219787069559453</v>
      </c>
      <c r="R33">
        <v>0</v>
      </c>
      <c r="S33" s="43">
        <v>0.47398190045248861</v>
      </c>
      <c r="T33">
        <v>0</v>
      </c>
      <c r="X33" t="s">
        <v>785</v>
      </c>
      <c r="Y33" t="s">
        <v>708</v>
      </c>
      <c r="AA33" t="s">
        <v>3843</v>
      </c>
      <c r="AB33" s="43">
        <v>2.96E-3</v>
      </c>
      <c r="AC33" s="43">
        <v>-0.14086294416243658</v>
      </c>
      <c r="AD33" s="43">
        <v>7.5273437377840783E-3</v>
      </c>
      <c r="AE33" s="72">
        <v>1.4355956287799285</v>
      </c>
      <c r="AF33">
        <v>0</v>
      </c>
      <c r="AG33" s="43">
        <v>0.49778761061946908</v>
      </c>
      <c r="AH33">
        <v>0</v>
      </c>
      <c r="AK33">
        <v>76.349999999999994</v>
      </c>
    </row>
    <row r="34" spans="1:37" x14ac:dyDescent="0.2">
      <c r="A34"/>
      <c r="B34"/>
      <c r="C34"/>
      <c r="D34"/>
      <c r="E34"/>
      <c r="F34"/>
      <c r="G34"/>
      <c r="H34" s="66" t="s">
        <v>270</v>
      </c>
      <c r="J34" t="s">
        <v>1367</v>
      </c>
      <c r="K34" t="s">
        <v>471</v>
      </c>
      <c r="M34" t="s">
        <v>3847</v>
      </c>
      <c r="N34" s="43">
        <v>5.6999999999999998E-4</v>
      </c>
      <c r="O34" s="43">
        <v>0.16677653263019113</v>
      </c>
      <c r="P34" s="43">
        <v>7.1773579718066409E-3</v>
      </c>
      <c r="Q34" s="72">
        <v>0.7577411958892899</v>
      </c>
      <c r="R34">
        <v>0</v>
      </c>
      <c r="S34" s="43">
        <v>0.47254575707154733</v>
      </c>
      <c r="T34">
        <v>0</v>
      </c>
      <c r="V34" s="77"/>
      <c r="X34" t="s">
        <v>1212</v>
      </c>
      <c r="Y34" t="s">
        <v>1213</v>
      </c>
      <c r="AA34" t="s">
        <v>3856</v>
      </c>
      <c r="AB34" s="43">
        <v>-5.9499999999999996E-3</v>
      </c>
      <c r="AC34" s="43">
        <v>0.13058186738836275</v>
      </c>
      <c r="AD34" s="43">
        <v>8.2101286944817903E-3</v>
      </c>
      <c r="AE34" s="72">
        <v>0.49462603185191362</v>
      </c>
      <c r="AF34">
        <v>0</v>
      </c>
      <c r="AG34" s="43">
        <v>0.49731182795698925</v>
      </c>
      <c r="AH34">
        <v>0</v>
      </c>
      <c r="AK34">
        <v>21.02</v>
      </c>
    </row>
    <row r="35" spans="1:37" x14ac:dyDescent="0.2">
      <c r="A35"/>
      <c r="B35"/>
      <c r="C35"/>
      <c r="D35"/>
      <c r="E35"/>
      <c r="F35"/>
      <c r="G35"/>
      <c r="H35" s="4" t="s">
        <v>3811</v>
      </c>
      <c r="J35" t="s">
        <v>1422</v>
      </c>
      <c r="K35" t="s">
        <v>1423</v>
      </c>
      <c r="M35" t="s">
        <v>3839</v>
      </c>
      <c r="N35" s="43">
        <v>0</v>
      </c>
      <c r="O35" s="43">
        <v>2.2158684774839205E-2</v>
      </c>
      <c r="P35" s="43">
        <v>2.279354056580675E-3</v>
      </c>
      <c r="Q35" s="72">
        <v>0.2591908005245655</v>
      </c>
      <c r="R35">
        <v>0</v>
      </c>
      <c r="S35" s="43">
        <v>0.4690774604479146</v>
      </c>
      <c r="T35">
        <v>0</v>
      </c>
      <c r="X35" t="s">
        <v>2449</v>
      </c>
      <c r="Y35" s="62" t="s">
        <v>2450</v>
      </c>
      <c r="AA35" t="s">
        <v>3843</v>
      </c>
      <c r="AB35" s="43">
        <v>0</v>
      </c>
      <c r="AC35" s="43">
        <v>6.11028315946349E-2</v>
      </c>
      <c r="AD35" s="43">
        <v>2.8649068423185976E-3</v>
      </c>
      <c r="AE35" s="72">
        <v>1.4518313327177592</v>
      </c>
      <c r="AF35">
        <v>0</v>
      </c>
      <c r="AG35" s="43">
        <v>0.49162011173184356</v>
      </c>
      <c r="AH35">
        <v>0</v>
      </c>
      <c r="AI35" t="s">
        <v>3806</v>
      </c>
      <c r="AK35">
        <v>11.29</v>
      </c>
    </row>
    <row r="36" spans="1:37" x14ac:dyDescent="0.2">
      <c r="A36"/>
      <c r="B36"/>
      <c r="C36"/>
      <c r="D36"/>
      <c r="E36"/>
      <c r="F36"/>
      <c r="G36"/>
      <c r="J36" t="s">
        <v>1352</v>
      </c>
      <c r="K36" t="s">
        <v>414</v>
      </c>
      <c r="M36" t="s">
        <v>3867</v>
      </c>
      <c r="N36" s="43">
        <v>-3.98E-3</v>
      </c>
      <c r="O36" s="43">
        <v>6.0868031051517342E-2</v>
      </c>
      <c r="P36" s="43">
        <v>1.3855236425911488E-2</v>
      </c>
      <c r="Q36" s="72">
        <v>3.528518275836964</v>
      </c>
      <c r="R36">
        <v>0</v>
      </c>
      <c r="S36" s="43">
        <v>0.46658536585365856</v>
      </c>
      <c r="T36">
        <v>0</v>
      </c>
      <c r="V36" s="77"/>
      <c r="X36" t="s">
        <v>3712</v>
      </c>
      <c r="Y36" t="s">
        <v>3713</v>
      </c>
      <c r="AA36" t="s">
        <v>3851</v>
      </c>
      <c r="AB36" s="43">
        <v>-8.6800000000000002E-3</v>
      </c>
      <c r="AC36" s="43">
        <v>4.4880174291939051E-2</v>
      </c>
      <c r="AD36" s="43">
        <v>8.1780002692673978E-3</v>
      </c>
      <c r="AE36" s="72">
        <v>0.47047501701799788</v>
      </c>
      <c r="AF36">
        <v>0</v>
      </c>
      <c r="AG36" s="43">
        <v>0.48971858110206862</v>
      </c>
      <c r="AH36">
        <v>0</v>
      </c>
      <c r="AK36">
        <v>31.28</v>
      </c>
    </row>
    <row r="37" spans="1:37" x14ac:dyDescent="0.2">
      <c r="A37"/>
      <c r="B37"/>
      <c r="C37"/>
      <c r="D37"/>
      <c r="E37"/>
      <c r="F37"/>
      <c r="G37"/>
      <c r="J37" t="s">
        <v>3563</v>
      </c>
      <c r="K37" t="s">
        <v>3564</v>
      </c>
      <c r="M37" t="s">
        <v>3839</v>
      </c>
      <c r="N37" s="43">
        <v>-5.5600000000000007E-3</v>
      </c>
      <c r="O37" s="43">
        <v>-0.12269938650306748</v>
      </c>
      <c r="P37" s="43">
        <v>4.481696751828166E-3</v>
      </c>
      <c r="Q37" s="72">
        <v>0.35570760740940355</v>
      </c>
      <c r="R37">
        <v>0</v>
      </c>
      <c r="S37" s="43">
        <v>0.45547073791348613</v>
      </c>
      <c r="T37">
        <v>0</v>
      </c>
      <c r="V37" s="77"/>
      <c r="X37" t="s">
        <v>382</v>
      </c>
      <c r="Y37" s="62" t="s">
        <v>371</v>
      </c>
      <c r="AA37" t="s">
        <v>3886</v>
      </c>
      <c r="AB37" s="43">
        <v>-3.82E-3</v>
      </c>
      <c r="AC37" s="43">
        <v>1.7909475740801064E-2</v>
      </c>
      <c r="AD37" s="43">
        <v>3.587036943921196E-3</v>
      </c>
      <c r="AE37" s="72">
        <v>0.61753938484621151</v>
      </c>
      <c r="AF37">
        <v>0</v>
      </c>
      <c r="AG37" s="43">
        <v>0.48574144486692028</v>
      </c>
      <c r="AH37">
        <v>0</v>
      </c>
      <c r="AK37">
        <v>315.36</v>
      </c>
    </row>
    <row r="38" spans="1:37" x14ac:dyDescent="0.2">
      <c r="A38"/>
      <c r="B38"/>
      <c r="C38"/>
      <c r="D38"/>
      <c r="E38"/>
      <c r="F38"/>
      <c r="G38"/>
      <c r="H38" s="69" t="s">
        <v>55</v>
      </c>
      <c r="J38" t="s">
        <v>2756</v>
      </c>
      <c r="K38" t="s">
        <v>2757</v>
      </c>
      <c r="M38" t="s">
        <v>3855</v>
      </c>
      <c r="N38" s="43">
        <v>4.6600000000000001E-3</v>
      </c>
      <c r="O38" s="43">
        <v>0.11619170984455957</v>
      </c>
      <c r="P38" s="43">
        <v>2.431791231570027E-3</v>
      </c>
      <c r="Q38" s="72">
        <v>0.71586095901281599</v>
      </c>
      <c r="R38">
        <v>0</v>
      </c>
      <c r="S38" s="43">
        <v>0.45311973018549756</v>
      </c>
      <c r="T38">
        <v>0</v>
      </c>
      <c r="X38" t="s">
        <v>3793</v>
      </c>
      <c r="Y38" t="s">
        <v>3794</v>
      </c>
      <c r="AA38" t="s">
        <v>3924</v>
      </c>
      <c r="AB38" s="43">
        <v>-1.8239999999999999E-2</v>
      </c>
      <c r="AC38" s="43">
        <v>-5.1736881005172587E-3</v>
      </c>
      <c r="AD38" s="43">
        <v>4.9745689093459817E-3</v>
      </c>
      <c r="AE38" s="72">
        <v>0.65362513894578156</v>
      </c>
      <c r="AF38">
        <v>0</v>
      </c>
      <c r="AG38" s="43">
        <v>0.48401323042998906</v>
      </c>
      <c r="AH38">
        <v>0</v>
      </c>
      <c r="AJ38" s="78"/>
      <c r="AK38">
        <v>41.6</v>
      </c>
    </row>
    <row r="39" spans="1:37" x14ac:dyDescent="0.2">
      <c r="A39"/>
      <c r="B39"/>
      <c r="C39"/>
      <c r="D39"/>
      <c r="E39"/>
      <c r="F39"/>
      <c r="G39"/>
      <c r="H39" s="29" t="s">
        <v>1740</v>
      </c>
      <c r="J39" t="s">
        <v>3764</v>
      </c>
      <c r="K39" t="s">
        <v>3765</v>
      </c>
      <c r="M39" t="s">
        <v>3905</v>
      </c>
      <c r="N39" s="43">
        <v>-1.3899999999999999E-2</v>
      </c>
      <c r="O39" s="43">
        <v>1.2881545785494284E-2</v>
      </c>
      <c r="P39" s="43">
        <v>8.5686628873496637E-3</v>
      </c>
      <c r="Q39" s="72">
        <v>1.1697435111896313</v>
      </c>
      <c r="R39">
        <v>0</v>
      </c>
      <c r="S39" s="43">
        <v>0.44218500797448185</v>
      </c>
      <c r="T39">
        <v>0</v>
      </c>
      <c r="V39" s="77"/>
      <c r="X39" t="s">
        <v>3357</v>
      </c>
      <c r="Y39" t="s">
        <v>3358</v>
      </c>
      <c r="AA39" t="s">
        <v>3962</v>
      </c>
      <c r="AB39" s="43">
        <v>-3.4599999999999995E-3</v>
      </c>
      <c r="AC39" s="43">
        <v>3.8415366146458615E-2</v>
      </c>
      <c r="AD39" s="43">
        <v>1.8304776695516197E-3</v>
      </c>
      <c r="AE39" s="72">
        <v>3.7745864269897096</v>
      </c>
      <c r="AF39">
        <v>0</v>
      </c>
      <c r="AG39" s="43">
        <v>0.47108843537414979</v>
      </c>
      <c r="AH39">
        <v>0</v>
      </c>
      <c r="AK39">
        <v>70.34</v>
      </c>
    </row>
    <row r="40" spans="1:37" x14ac:dyDescent="0.2">
      <c r="A40"/>
      <c r="B40"/>
      <c r="C40"/>
      <c r="D40"/>
      <c r="E40"/>
      <c r="F40"/>
      <c r="G40"/>
      <c r="J40" t="s">
        <v>2881</v>
      </c>
      <c r="K40" t="s">
        <v>2882</v>
      </c>
      <c r="M40" t="s">
        <v>3842</v>
      </c>
      <c r="N40" s="43">
        <v>1.4299999999999998E-3</v>
      </c>
      <c r="O40" s="43">
        <v>1.6310257339615778E-2</v>
      </c>
      <c r="P40" s="43">
        <v>5.6241390056722459E-3</v>
      </c>
      <c r="Q40" s="72">
        <v>0.44453154842301573</v>
      </c>
      <c r="R40">
        <v>0</v>
      </c>
      <c r="S40" s="43">
        <v>0.42842587875700461</v>
      </c>
      <c r="T40">
        <v>0</v>
      </c>
      <c r="X40" t="s">
        <v>2782</v>
      </c>
      <c r="Y40" t="s">
        <v>2783</v>
      </c>
      <c r="AA40" t="s">
        <v>3839</v>
      </c>
      <c r="AB40" s="43">
        <v>3.5999999999999999E-3</v>
      </c>
      <c r="AC40" s="43">
        <v>-1.9366197183098493E-2</v>
      </c>
      <c r="AD40" s="43">
        <v>8.7101965788895005E-3</v>
      </c>
      <c r="AE40" s="72">
        <v>2.3721584530758868</v>
      </c>
      <c r="AF40">
        <v>0</v>
      </c>
      <c r="AG40" s="43">
        <v>0.46965699208443273</v>
      </c>
      <c r="AH40">
        <v>0</v>
      </c>
      <c r="AK40">
        <v>16.149999999999999</v>
      </c>
    </row>
    <row r="41" spans="1:37" x14ac:dyDescent="0.2">
      <c r="A41"/>
      <c r="B41"/>
      <c r="C41"/>
      <c r="D41"/>
      <c r="E41"/>
      <c r="F41"/>
      <c r="G41"/>
      <c r="J41" t="s">
        <v>3681</v>
      </c>
      <c r="K41" t="s">
        <v>3682</v>
      </c>
      <c r="M41" t="s">
        <v>3916</v>
      </c>
      <c r="N41" s="43">
        <v>-7.5100000000000002E-3</v>
      </c>
      <c r="O41" s="43">
        <v>1.1472275334607955E-2</v>
      </c>
      <c r="P41" s="43">
        <v>3.3791751532305635E-3</v>
      </c>
      <c r="Q41" s="72">
        <v>0.64008394543546698</v>
      </c>
      <c r="R41">
        <v>0</v>
      </c>
      <c r="S41" s="43">
        <v>0.42204301075268819</v>
      </c>
      <c r="T41">
        <v>0</v>
      </c>
      <c r="X41" t="s">
        <v>555</v>
      </c>
      <c r="Y41" t="s">
        <v>556</v>
      </c>
      <c r="AA41" t="s">
        <v>3843</v>
      </c>
      <c r="AB41" s="43">
        <v>1.4399999999999999E-3</v>
      </c>
      <c r="AC41" s="43">
        <v>-9.2277486910994758E-2</v>
      </c>
      <c r="AD41" s="43">
        <v>1.1143884801205877E-2</v>
      </c>
      <c r="AE41" s="72">
        <v>1.1316941951878028</v>
      </c>
      <c r="AF41">
        <v>0</v>
      </c>
      <c r="AG41" s="43">
        <v>0.45693277310924363</v>
      </c>
      <c r="AH41">
        <v>0</v>
      </c>
      <c r="AK41">
        <v>22.12</v>
      </c>
    </row>
    <row r="42" spans="1:37" x14ac:dyDescent="0.2">
      <c r="A42"/>
      <c r="B42"/>
      <c r="C42"/>
      <c r="D42"/>
      <c r="E42"/>
      <c r="F42"/>
      <c r="G42"/>
      <c r="J42" t="s">
        <v>3667</v>
      </c>
      <c r="K42" t="s">
        <v>3668</v>
      </c>
      <c r="M42" t="s">
        <v>3839</v>
      </c>
      <c r="N42" s="43">
        <v>-7.2099999999999994E-3</v>
      </c>
      <c r="O42" s="43">
        <v>-1.9975681778704162E-2</v>
      </c>
      <c r="P42" s="43">
        <v>9.800135209270408E-3</v>
      </c>
      <c r="Q42" s="72">
        <v>0.76642679190415586</v>
      </c>
      <c r="R42">
        <v>0</v>
      </c>
      <c r="S42" s="43">
        <v>0.42151675485008833</v>
      </c>
      <c r="T42">
        <v>1</v>
      </c>
      <c r="V42" s="77"/>
      <c r="X42" t="s">
        <v>1407</v>
      </c>
      <c r="Y42" s="62" t="s">
        <v>1408</v>
      </c>
      <c r="AA42" t="s">
        <v>3849</v>
      </c>
      <c r="AB42" s="43">
        <v>-6.4099999999999999E-3</v>
      </c>
      <c r="AC42" s="43">
        <v>0.17897091722595074</v>
      </c>
      <c r="AD42" s="43">
        <v>9.3606743327738478E-3</v>
      </c>
      <c r="AE42" s="72">
        <v>0.39231911304734812</v>
      </c>
      <c r="AF42">
        <v>0</v>
      </c>
      <c r="AG42" s="43">
        <v>0.44859813084112149</v>
      </c>
      <c r="AH42">
        <v>1</v>
      </c>
      <c r="AI42" t="s">
        <v>3806</v>
      </c>
      <c r="AJ42" s="78"/>
      <c r="AK42">
        <v>30.32</v>
      </c>
    </row>
    <row r="43" spans="1:37" x14ac:dyDescent="0.2">
      <c r="A43"/>
      <c r="B43"/>
      <c r="C43"/>
      <c r="D43"/>
      <c r="E43"/>
      <c r="F43"/>
      <c r="G43"/>
      <c r="J43" t="s">
        <v>901</v>
      </c>
      <c r="K43" t="s">
        <v>902</v>
      </c>
      <c r="M43" t="s">
        <v>3843</v>
      </c>
      <c r="N43" s="43">
        <v>-1.5100000000000001E-2</v>
      </c>
      <c r="O43" s="43">
        <v>9.4154288452323917E-2</v>
      </c>
      <c r="P43" s="43">
        <v>1.4696866804337551E-2</v>
      </c>
      <c r="Q43" s="72">
        <v>0.78087169611002061</v>
      </c>
      <c r="R43">
        <v>0</v>
      </c>
      <c r="S43" s="43">
        <v>0.41349427421850815</v>
      </c>
      <c r="T43">
        <v>0</v>
      </c>
      <c r="V43" s="77"/>
      <c r="X43" t="s">
        <v>2625</v>
      </c>
      <c r="Y43" t="s">
        <v>2626</v>
      </c>
      <c r="AA43" t="s">
        <v>3872</v>
      </c>
      <c r="AB43" s="43">
        <v>-1.294E-2</v>
      </c>
      <c r="AC43" s="43">
        <v>2.9689608636977022E-2</v>
      </c>
      <c r="AD43" s="43">
        <v>1.1976047693692128E-2</v>
      </c>
      <c r="AE43" s="72">
        <v>3.4665893327533288</v>
      </c>
      <c r="AF43">
        <v>0</v>
      </c>
      <c r="AG43" s="43">
        <v>0.43962264150943398</v>
      </c>
      <c r="AH43">
        <v>0</v>
      </c>
      <c r="AK43">
        <v>20.98</v>
      </c>
    </row>
    <row r="44" spans="1:37" x14ac:dyDescent="0.2">
      <c r="A44"/>
      <c r="B44"/>
      <c r="C44"/>
      <c r="D44"/>
      <c r="E44"/>
      <c r="F44"/>
      <c r="G44"/>
      <c r="J44" t="s">
        <v>3117</v>
      </c>
      <c r="K44" t="s">
        <v>3118</v>
      </c>
      <c r="M44" t="s">
        <v>3884</v>
      </c>
      <c r="N44" s="43">
        <v>-3.6999999999999999E-4</v>
      </c>
      <c r="O44" s="43">
        <v>4.2366412213740434E-2</v>
      </c>
      <c r="P44" s="43">
        <v>2.5531773051136629E-3</v>
      </c>
      <c r="Q44" s="72">
        <v>1.3714846603360118</v>
      </c>
      <c r="R44">
        <v>0</v>
      </c>
      <c r="S44" s="43">
        <v>0.4077319587628867</v>
      </c>
      <c r="T44">
        <v>0</v>
      </c>
      <c r="X44" t="s">
        <v>1614</v>
      </c>
      <c r="Y44" t="s">
        <v>551</v>
      </c>
      <c r="AA44" t="s">
        <v>3958</v>
      </c>
      <c r="AB44" s="43">
        <v>6.2100000000000002E-3</v>
      </c>
      <c r="AC44" s="43">
        <v>4.1948579161028482E-2</v>
      </c>
      <c r="AD44" s="43">
        <v>2.233998493605283E-3</v>
      </c>
      <c r="AE44" s="72">
        <v>1.1155219760675004</v>
      </c>
      <c r="AF44">
        <v>0</v>
      </c>
      <c r="AG44" s="43">
        <v>0.43522833178005593</v>
      </c>
      <c r="AH44">
        <v>0</v>
      </c>
      <c r="AK44">
        <v>34.5</v>
      </c>
    </row>
    <row r="45" spans="1:37" x14ac:dyDescent="0.2">
      <c r="A45"/>
      <c r="B45"/>
      <c r="C45"/>
      <c r="D45"/>
      <c r="E45"/>
      <c r="F45"/>
      <c r="G45"/>
      <c r="J45" t="s">
        <v>2707</v>
      </c>
      <c r="K45" t="s">
        <v>2708</v>
      </c>
      <c r="M45" t="s">
        <v>3849</v>
      </c>
      <c r="N45" s="43">
        <v>8.1000000000000013E-3</v>
      </c>
      <c r="O45" s="43">
        <v>0.13205741626794268</v>
      </c>
      <c r="P45" s="43">
        <v>1.4016952145505916E-2</v>
      </c>
      <c r="Q45" s="72">
        <v>2.1848795669270711</v>
      </c>
      <c r="R45">
        <v>0</v>
      </c>
      <c r="S45" s="43">
        <v>0.40165876777251192</v>
      </c>
      <c r="T45">
        <v>0</v>
      </c>
      <c r="V45" s="77"/>
      <c r="X45" t="s">
        <v>3775</v>
      </c>
      <c r="Y45" t="s">
        <v>3776</v>
      </c>
      <c r="AA45" t="s">
        <v>3828</v>
      </c>
      <c r="AB45" s="43">
        <v>-1.4659999999999999E-2</v>
      </c>
      <c r="AC45" s="43">
        <v>-1.3050570962479619E-2</v>
      </c>
      <c r="AD45" s="43">
        <v>4.7809653805754764E-3</v>
      </c>
      <c r="AE45" s="72">
        <v>0.35811234194919994</v>
      </c>
      <c r="AF45">
        <v>0</v>
      </c>
      <c r="AG45" s="43">
        <v>0.4336492890995261</v>
      </c>
      <c r="AH45">
        <v>0</v>
      </c>
      <c r="AK45">
        <v>11.55</v>
      </c>
    </row>
    <row r="46" spans="1:37" x14ac:dyDescent="0.2">
      <c r="A46"/>
      <c r="B46"/>
      <c r="C46"/>
      <c r="D46"/>
      <c r="E46"/>
      <c r="F46"/>
      <c r="G46"/>
      <c r="J46" t="s">
        <v>1390</v>
      </c>
      <c r="K46" s="62" t="s">
        <v>1391</v>
      </c>
      <c r="M46" t="s">
        <v>3841</v>
      </c>
      <c r="N46" s="43">
        <v>-3.9570000000000001E-2</v>
      </c>
      <c r="O46" s="43">
        <v>0.27496159754224281</v>
      </c>
      <c r="P46" s="43">
        <v>1.0444418254122114E-2</v>
      </c>
      <c r="Q46" s="72">
        <v>0.47121652877242959</v>
      </c>
      <c r="R46">
        <v>0</v>
      </c>
      <c r="S46" s="43">
        <v>0.37782204515272239</v>
      </c>
      <c r="T46">
        <v>0</v>
      </c>
      <c r="V46" s="77" t="s">
        <v>83</v>
      </c>
      <c r="X46" t="s">
        <v>1939</v>
      </c>
      <c r="Y46" t="s">
        <v>1940</v>
      </c>
      <c r="AA46" t="s">
        <v>3843</v>
      </c>
      <c r="AB46" s="43">
        <v>-3.7599999999999999E-3</v>
      </c>
      <c r="AC46" s="43">
        <v>-0.15335463258785942</v>
      </c>
      <c r="AD46" s="43">
        <v>6.602257288926992E-3</v>
      </c>
      <c r="AE46" s="72">
        <v>0.51985470237741749</v>
      </c>
      <c r="AF46">
        <v>0</v>
      </c>
      <c r="AG46" s="43">
        <v>0.42473118279569883</v>
      </c>
      <c r="AH46">
        <v>0</v>
      </c>
      <c r="AJ46" s="78"/>
      <c r="AK46">
        <v>26.03</v>
      </c>
    </row>
    <row r="47" spans="1:37" x14ac:dyDescent="0.2">
      <c r="A47"/>
      <c r="B47"/>
      <c r="C47"/>
      <c r="D47"/>
      <c r="E47"/>
      <c r="F47"/>
      <c r="G47"/>
      <c r="J47" t="s">
        <v>1401</v>
      </c>
      <c r="K47" t="s">
        <v>582</v>
      </c>
      <c r="M47" t="s">
        <v>3862</v>
      </c>
      <c r="N47" s="43">
        <v>6.28E-3</v>
      </c>
      <c r="O47" s="43">
        <v>9.7645928417006894E-2</v>
      </c>
      <c r="P47" s="43">
        <v>2.600564488015134E-3</v>
      </c>
      <c r="Q47" s="72">
        <v>0.26600168258683637</v>
      </c>
      <c r="R47">
        <v>0</v>
      </c>
      <c r="S47" s="43">
        <v>0.37201621378171446</v>
      </c>
      <c r="T47">
        <v>0</v>
      </c>
      <c r="X47" t="s">
        <v>1447</v>
      </c>
      <c r="Y47" t="s">
        <v>886</v>
      </c>
      <c r="AA47" t="s">
        <v>3842</v>
      </c>
      <c r="AB47" s="43">
        <v>2.9199999999999999E-3</v>
      </c>
      <c r="AC47" s="43">
        <v>3.6144578313252879E-2</v>
      </c>
      <c r="AD47" s="43">
        <v>3.8346868116156938E-3</v>
      </c>
      <c r="AE47" s="72">
        <v>0.38845071401271675</v>
      </c>
      <c r="AF47">
        <v>0</v>
      </c>
      <c r="AG47" s="43">
        <v>0.42384105960264895</v>
      </c>
      <c r="AH47">
        <v>0</v>
      </c>
      <c r="AK47">
        <v>11.92</v>
      </c>
    </row>
    <row r="48" spans="1:37" x14ac:dyDescent="0.2">
      <c r="A48"/>
      <c r="B48"/>
      <c r="C48"/>
      <c r="D48"/>
      <c r="E48"/>
      <c r="F48"/>
      <c r="G48"/>
      <c r="J48" t="s">
        <v>1265</v>
      </c>
      <c r="K48" t="s">
        <v>320</v>
      </c>
      <c r="M48" t="s">
        <v>3917</v>
      </c>
      <c r="N48" s="43">
        <v>0</v>
      </c>
      <c r="O48" s="43">
        <v>1.7263427109974396E-2</v>
      </c>
      <c r="P48" s="43">
        <v>5.8675002982325119E-3</v>
      </c>
      <c r="Q48" s="72">
        <v>0.49119568549727755</v>
      </c>
      <c r="R48">
        <v>0</v>
      </c>
      <c r="S48" s="43">
        <v>0.3666428255782796</v>
      </c>
      <c r="T48">
        <v>0</v>
      </c>
      <c r="V48" s="77"/>
      <c r="X48" t="s">
        <v>3605</v>
      </c>
      <c r="Y48" t="s">
        <v>3606</v>
      </c>
      <c r="AA48" t="s">
        <v>3851</v>
      </c>
      <c r="AB48" s="43">
        <v>-5.96E-3</v>
      </c>
      <c r="AC48" s="43">
        <v>7.1803852889667286E-2</v>
      </c>
      <c r="AD48" s="43">
        <v>3.8233998405900987E-3</v>
      </c>
      <c r="AE48" s="72">
        <v>1.104909848151693</v>
      </c>
      <c r="AF48">
        <v>0</v>
      </c>
      <c r="AG48" s="43">
        <v>0.42105263157894735</v>
      </c>
      <c r="AH48">
        <v>0</v>
      </c>
      <c r="AK48">
        <v>172.5</v>
      </c>
    </row>
    <row r="49" spans="1:37" x14ac:dyDescent="0.2">
      <c r="A49"/>
      <c r="B49"/>
      <c r="C49"/>
      <c r="D49"/>
      <c r="E49"/>
      <c r="F49"/>
      <c r="G49"/>
      <c r="J49" t="s">
        <v>3677</v>
      </c>
      <c r="K49" t="s">
        <v>3678</v>
      </c>
      <c r="M49" t="s">
        <v>3879</v>
      </c>
      <c r="N49" s="43">
        <v>-7.3600000000000002E-3</v>
      </c>
      <c r="O49" s="43">
        <v>-9.6806498275287031E-3</v>
      </c>
      <c r="P49" s="43">
        <v>4.0155443375651254E-3</v>
      </c>
      <c r="Q49" s="72">
        <v>0.67717685729068389</v>
      </c>
      <c r="R49">
        <v>0</v>
      </c>
      <c r="S49" s="43">
        <v>0.36335784313725489</v>
      </c>
      <c r="T49">
        <v>0</v>
      </c>
      <c r="X49" t="s">
        <v>3773</v>
      </c>
      <c r="Y49" t="s">
        <v>3774</v>
      </c>
      <c r="AA49" t="s">
        <v>3884</v>
      </c>
      <c r="AB49" s="43">
        <v>-1.46E-2</v>
      </c>
      <c r="AC49" s="43">
        <v>8.9047471300031183E-2</v>
      </c>
      <c r="AD49" s="43">
        <v>4.181927855036547E-3</v>
      </c>
      <c r="AE49" s="72">
        <v>0.37714923728063499</v>
      </c>
      <c r="AF49">
        <v>0</v>
      </c>
      <c r="AG49" s="43">
        <v>0.41105527638190958</v>
      </c>
      <c r="AH49">
        <v>0</v>
      </c>
      <c r="AK49">
        <v>37.229999999999997</v>
      </c>
    </row>
    <row r="50" spans="1:37" x14ac:dyDescent="0.2">
      <c r="A50"/>
      <c r="B50"/>
      <c r="C50"/>
      <c r="D50"/>
      <c r="E50"/>
      <c r="F50"/>
      <c r="G50"/>
      <c r="H50" s="4" t="s">
        <v>115</v>
      </c>
      <c r="J50" t="s">
        <v>2744</v>
      </c>
      <c r="K50" t="s">
        <v>2745</v>
      </c>
      <c r="M50" t="s">
        <v>3850</v>
      </c>
      <c r="N50" s="43">
        <v>5.77E-3</v>
      </c>
      <c r="O50" s="43">
        <v>4.2200580898684413E-2</v>
      </c>
      <c r="P50" s="43">
        <v>1.6548763706454667E-2</v>
      </c>
      <c r="Q50" s="72">
        <v>3.97185733440128</v>
      </c>
      <c r="R50">
        <v>0</v>
      </c>
      <c r="S50" s="43">
        <v>0.36312849162011174</v>
      </c>
      <c r="T50">
        <v>0</v>
      </c>
      <c r="V50" s="77"/>
      <c r="X50" t="s">
        <v>3509</v>
      </c>
      <c r="Y50" t="s">
        <v>3510</v>
      </c>
      <c r="AA50" t="s">
        <v>3884</v>
      </c>
      <c r="AB50" s="43">
        <v>-5.0400000000000002E-3</v>
      </c>
      <c r="AC50" s="43">
        <v>3.2839290903807113E-2</v>
      </c>
      <c r="AD50" s="43">
        <v>7.5944523506166759E-4</v>
      </c>
      <c r="AE50" s="72">
        <v>0.39728403751009173</v>
      </c>
      <c r="AF50">
        <v>0</v>
      </c>
      <c r="AG50" s="43">
        <v>0.40859757385912426</v>
      </c>
      <c r="AH50">
        <v>0</v>
      </c>
      <c r="AK50">
        <v>42.54</v>
      </c>
    </row>
    <row r="51" spans="1:37" x14ac:dyDescent="0.2">
      <c r="A51"/>
      <c r="B51"/>
      <c r="C51"/>
      <c r="D51"/>
      <c r="E51"/>
      <c r="F51"/>
      <c r="G51"/>
      <c r="H51" s="16" t="e">
        <f>H53/(H53+H54)</f>
        <v>#DIV/0!</v>
      </c>
      <c r="J51" t="s">
        <v>1232</v>
      </c>
      <c r="K51" s="62" t="s">
        <v>1233</v>
      </c>
      <c r="M51" t="s">
        <v>3843</v>
      </c>
      <c r="N51" s="43">
        <v>-3.7229999999999999E-2</v>
      </c>
      <c r="O51" s="43">
        <v>0.20532741398446167</v>
      </c>
      <c r="P51" s="43">
        <v>6.9687914701103762E-2</v>
      </c>
      <c r="Q51" s="72">
        <v>39.305297364672363</v>
      </c>
      <c r="R51" s="84">
        <v>1</v>
      </c>
      <c r="S51" s="43">
        <v>0.36090225563909761</v>
      </c>
      <c r="T51">
        <v>0</v>
      </c>
      <c r="V51" s="77" t="s">
        <v>83</v>
      </c>
      <c r="X51" t="s">
        <v>2784</v>
      </c>
      <c r="Y51" t="s">
        <v>2785</v>
      </c>
      <c r="AA51" t="s">
        <v>3879</v>
      </c>
      <c r="AB51" s="43">
        <v>3.5099999999999997E-3</v>
      </c>
      <c r="AC51" s="43">
        <v>3.3236994219653239E-2</v>
      </c>
      <c r="AD51" s="43">
        <v>2.4734250906333229E-3</v>
      </c>
      <c r="AE51" s="72">
        <v>0.53777015864255096</v>
      </c>
      <c r="AF51">
        <v>0</v>
      </c>
      <c r="AG51" s="43">
        <v>0.40748031496062997</v>
      </c>
      <c r="AH51">
        <v>0</v>
      </c>
      <c r="AK51">
        <v>177.43</v>
      </c>
    </row>
    <row r="52" spans="1:37" x14ac:dyDescent="0.2">
      <c r="A52"/>
      <c r="B52"/>
      <c r="C52"/>
      <c r="D52"/>
      <c r="E52"/>
      <c r="F52"/>
      <c r="G52"/>
      <c r="J52" t="s">
        <v>1321</v>
      </c>
      <c r="K52" t="s">
        <v>1322</v>
      </c>
      <c r="M52" t="s">
        <v>3873</v>
      </c>
      <c r="N52" s="43">
        <v>1.8630000000000001E-2</v>
      </c>
      <c r="O52" s="43">
        <v>7.5065963060685983E-2</v>
      </c>
      <c r="P52" s="43">
        <v>3.2497152289252883E-3</v>
      </c>
      <c r="Q52" s="72">
        <v>0.30473545274830999</v>
      </c>
      <c r="R52">
        <v>0</v>
      </c>
      <c r="S52" s="43">
        <v>0.35816666666666658</v>
      </c>
      <c r="T52">
        <v>0</v>
      </c>
      <c r="X52" t="s">
        <v>2623</v>
      </c>
      <c r="Y52" t="s">
        <v>2624</v>
      </c>
      <c r="AA52" t="s">
        <v>3872</v>
      </c>
      <c r="AB52" s="43">
        <v>-5.7399999999999994E-3</v>
      </c>
      <c r="AC52" s="43">
        <v>8.3659108678655225E-2</v>
      </c>
      <c r="AD52" s="43">
        <v>4.4449388471957431E-3</v>
      </c>
      <c r="AE52" s="72">
        <v>0.47830704859993561</v>
      </c>
      <c r="AF52">
        <v>0</v>
      </c>
      <c r="AG52" s="43">
        <v>0.39296482412060307</v>
      </c>
      <c r="AH52">
        <v>0</v>
      </c>
      <c r="AJ52" s="78"/>
      <c r="AK52">
        <v>25.78</v>
      </c>
    </row>
    <row r="53" spans="1:37" x14ac:dyDescent="0.2">
      <c r="A53"/>
      <c r="B53"/>
      <c r="C53"/>
      <c r="D53"/>
      <c r="E53"/>
      <c r="F53"/>
      <c r="G53"/>
      <c r="H53" s="1">
        <f>COUNTIF(今曾涨停!$G$2:$G$100,"=曾涨停")</f>
        <v>0</v>
      </c>
      <c r="J53" t="s">
        <v>1257</v>
      </c>
      <c r="K53" t="s">
        <v>1258</v>
      </c>
      <c r="M53" t="s">
        <v>3842</v>
      </c>
      <c r="N53" s="43">
        <v>-1.7000000000000001E-3</v>
      </c>
      <c r="O53" s="43">
        <v>-7.8089113458889156E-3</v>
      </c>
      <c r="P53" s="43">
        <v>2.1939242471534118E-3</v>
      </c>
      <c r="Q53" s="72">
        <v>0.44868488911810211</v>
      </c>
      <c r="R53">
        <v>0</v>
      </c>
      <c r="S53" s="43">
        <v>0.35763670647391588</v>
      </c>
      <c r="T53">
        <v>0</v>
      </c>
      <c r="X53" t="s">
        <v>415</v>
      </c>
      <c r="Y53" s="62" t="s">
        <v>416</v>
      </c>
      <c r="AA53" t="s">
        <v>3867</v>
      </c>
      <c r="AB53" s="43">
        <v>-4.9899999999999996E-3</v>
      </c>
      <c r="AC53" s="43">
        <v>2.8765264586159977E-2</v>
      </c>
      <c r="AD53" s="43">
        <v>2.6011139370798611E-3</v>
      </c>
      <c r="AE53" s="72">
        <v>0.3595805572061731</v>
      </c>
      <c r="AF53">
        <v>0</v>
      </c>
      <c r="AG53" s="43">
        <v>0.39229116550672993</v>
      </c>
      <c r="AH53">
        <v>0</v>
      </c>
      <c r="AJ53" s="78"/>
      <c r="AK53">
        <v>311.18</v>
      </c>
    </row>
    <row r="54" spans="1:37" x14ac:dyDescent="0.2">
      <c r="A54"/>
      <c r="B54"/>
      <c r="C54"/>
      <c r="D54"/>
      <c r="E54"/>
      <c r="F54"/>
      <c r="G54"/>
      <c r="H54" s="1">
        <f>COUNTIF(主创涨停!$I$2:$I$4788,"&gt;0")</f>
        <v>0</v>
      </c>
      <c r="J54" t="s">
        <v>1563</v>
      </c>
      <c r="K54" t="s">
        <v>177</v>
      </c>
      <c r="M54" t="s">
        <v>3839</v>
      </c>
      <c r="N54" s="43">
        <v>-1.5299999999999999E-3</v>
      </c>
      <c r="O54" s="43">
        <v>1.9921874999999922E-2</v>
      </c>
      <c r="P54" s="43">
        <v>3.5785974281238335E-3</v>
      </c>
      <c r="Q54" s="72">
        <v>0.95602504485372197</v>
      </c>
      <c r="R54">
        <v>0</v>
      </c>
      <c r="S54" s="43">
        <v>0.35700957292034646</v>
      </c>
      <c r="T54">
        <v>0</v>
      </c>
      <c r="X54" t="s">
        <v>1228</v>
      </c>
      <c r="Y54" t="s">
        <v>1229</v>
      </c>
      <c r="AA54" t="s">
        <v>3839</v>
      </c>
      <c r="AB54" s="43">
        <v>0</v>
      </c>
      <c r="AC54" s="43">
        <v>5.1166965888689429E-2</v>
      </c>
      <c r="AD54" s="43">
        <v>5.2484247911204051E-3</v>
      </c>
      <c r="AE54" s="72">
        <v>0.23260739588922591</v>
      </c>
      <c r="AF54">
        <v>0</v>
      </c>
      <c r="AG54" s="43">
        <v>0.38932210454180205</v>
      </c>
      <c r="AH54">
        <v>0</v>
      </c>
      <c r="AJ54" s="78"/>
      <c r="AK54">
        <v>27.01</v>
      </c>
    </row>
    <row r="55" spans="1:37" x14ac:dyDescent="0.2">
      <c r="A55"/>
      <c r="B55"/>
      <c r="C55"/>
      <c r="D55"/>
      <c r="E55"/>
      <c r="F55"/>
      <c r="G55"/>
      <c r="H55" s="4" t="s">
        <v>107</v>
      </c>
      <c r="J55" t="s">
        <v>3079</v>
      </c>
      <c r="K55" t="s">
        <v>3080</v>
      </c>
      <c r="M55" t="s">
        <v>3867</v>
      </c>
      <c r="N55" s="43">
        <v>0</v>
      </c>
      <c r="O55" s="43">
        <v>-2.142857142857097E-3</v>
      </c>
      <c r="P55" s="43">
        <v>7.0163921277235496E-4</v>
      </c>
      <c r="Q55" s="72">
        <v>4.9103690685413008</v>
      </c>
      <c r="R55">
        <v>0</v>
      </c>
      <c r="S55" s="43">
        <v>0.347155255544841</v>
      </c>
      <c r="T55">
        <v>0</v>
      </c>
      <c r="X55" t="s">
        <v>1174</v>
      </c>
      <c r="Y55" t="s">
        <v>1175</v>
      </c>
      <c r="AA55" t="s">
        <v>3844</v>
      </c>
      <c r="AB55" s="43">
        <v>-4.7399999999999994E-3</v>
      </c>
      <c r="AC55" s="43">
        <v>-4.886877828054307E-2</v>
      </c>
      <c r="AD55" s="43">
        <v>1.3052240864450876E-3</v>
      </c>
      <c r="AE55" s="72">
        <v>0.50748666329283187</v>
      </c>
      <c r="AF55">
        <v>0</v>
      </c>
      <c r="AG55" s="43">
        <v>0.38782516836128339</v>
      </c>
      <c r="AH55">
        <v>0</v>
      </c>
      <c r="AK55">
        <v>143.68</v>
      </c>
    </row>
    <row r="56" spans="1:37" x14ac:dyDescent="0.2">
      <c r="A56"/>
      <c r="B56"/>
      <c r="C56"/>
      <c r="D56"/>
      <c r="E56"/>
      <c r="F56"/>
      <c r="G56"/>
      <c r="H56" s="48">
        <f>COUNT(一字板!$E$2:$E$100,"COUNT(E2:E100)")</f>
        <v>0</v>
      </c>
      <c r="J56" t="s">
        <v>2521</v>
      </c>
      <c r="K56" t="s">
        <v>2522</v>
      </c>
      <c r="M56" t="s">
        <v>3857</v>
      </c>
      <c r="N56" s="43">
        <v>2.9999999999999997E-4</v>
      </c>
      <c r="O56" s="43">
        <v>2.2378039683724552E-3</v>
      </c>
      <c r="P56" s="43">
        <v>6.8866559396226108E-3</v>
      </c>
      <c r="Q56" s="72">
        <v>0.77824932188065099</v>
      </c>
      <c r="R56">
        <v>0</v>
      </c>
      <c r="S56" s="43">
        <v>0.34065056874875288</v>
      </c>
      <c r="T56">
        <v>0</v>
      </c>
      <c r="X56" t="s">
        <v>2979</v>
      </c>
      <c r="Y56" s="62" t="s">
        <v>2980</v>
      </c>
      <c r="AA56" t="s">
        <v>3839</v>
      </c>
      <c r="AB56" s="43">
        <v>0</v>
      </c>
      <c r="AC56" s="43">
        <v>-1.2225445503522659E-2</v>
      </c>
      <c r="AD56" s="43">
        <v>1.8548998501261072E-3</v>
      </c>
      <c r="AE56" s="72">
        <v>0.87362430672775504</v>
      </c>
      <c r="AF56">
        <v>0</v>
      </c>
      <c r="AG56" s="43">
        <v>0.38535309503051424</v>
      </c>
      <c r="AH56">
        <v>0</v>
      </c>
      <c r="AK56">
        <v>327.81</v>
      </c>
    </row>
    <row r="57" spans="1:37" x14ac:dyDescent="0.2">
      <c r="A57"/>
      <c r="B57"/>
      <c r="C57"/>
      <c r="D57"/>
      <c r="E57"/>
      <c r="F57"/>
      <c r="G57"/>
      <c r="H57" s="4" t="s">
        <v>108</v>
      </c>
      <c r="J57" t="s">
        <v>344</v>
      </c>
      <c r="K57" t="s">
        <v>345</v>
      </c>
      <c r="M57" t="s">
        <v>3914</v>
      </c>
      <c r="N57" s="43">
        <v>-3.6060000000000002E-2</v>
      </c>
      <c r="O57" s="43">
        <v>-0.17785750896975924</v>
      </c>
      <c r="P57" s="43">
        <v>1.792677269596998E-2</v>
      </c>
      <c r="Q57" s="72">
        <v>1.036311670294396</v>
      </c>
      <c r="R57">
        <v>0</v>
      </c>
      <c r="S57" s="43">
        <v>0.33833959115561124</v>
      </c>
      <c r="T57">
        <v>0</v>
      </c>
      <c r="V57" s="77"/>
      <c r="X57" t="s">
        <v>2790</v>
      </c>
      <c r="Y57" t="s">
        <v>2791</v>
      </c>
      <c r="AA57" t="s">
        <v>3872</v>
      </c>
      <c r="AB57" s="43">
        <v>3.32E-3</v>
      </c>
      <c r="AC57" s="43">
        <v>1.851851851851842E-2</v>
      </c>
      <c r="AD57" s="43">
        <v>1.3661472159919526E-2</v>
      </c>
      <c r="AE57" s="72">
        <v>0.53642534440166467</v>
      </c>
      <c r="AF57">
        <v>0</v>
      </c>
      <c r="AG57" s="43">
        <v>0.38127853881278539</v>
      </c>
      <c r="AH57">
        <v>0</v>
      </c>
      <c r="AJ57" s="78"/>
      <c r="AK57">
        <v>15.59</v>
      </c>
    </row>
    <row r="58" spans="1:37" x14ac:dyDescent="0.2">
      <c r="A58"/>
      <c r="B58"/>
      <c r="C58"/>
      <c r="D58"/>
      <c r="E58"/>
      <c r="F58"/>
      <c r="G58"/>
      <c r="H58" s="50">
        <f>COUNT(一字跌停!$E$2:$E$100,"count(E2:E100)")</f>
        <v>0</v>
      </c>
      <c r="J58" t="s">
        <v>1723</v>
      </c>
      <c r="K58" t="s">
        <v>173</v>
      </c>
      <c r="M58" t="s">
        <v>3857</v>
      </c>
      <c r="N58" s="43">
        <v>-4.5399999999999998E-3</v>
      </c>
      <c r="O58" s="43">
        <v>-4.4662309368191738E-2</v>
      </c>
      <c r="P58" s="43">
        <v>3.23415897837069E-3</v>
      </c>
      <c r="Q58" s="72">
        <v>0.62907502725595443</v>
      </c>
      <c r="R58">
        <v>0</v>
      </c>
      <c r="S58" s="43">
        <v>0.33689024390243899</v>
      </c>
      <c r="T58">
        <v>0</v>
      </c>
      <c r="V58" s="77"/>
      <c r="X58" t="s">
        <v>1104</v>
      </c>
      <c r="Y58" t="s">
        <v>1105</v>
      </c>
      <c r="AA58" t="s">
        <v>3843</v>
      </c>
      <c r="AB58" s="43">
        <v>-1.65E-3</v>
      </c>
      <c r="AC58" s="43">
        <v>-1.7087062652562986E-2</v>
      </c>
      <c r="AD58" s="43">
        <v>1.9879350476516228E-3</v>
      </c>
      <c r="AE58" s="72">
        <v>0.85905276632058025</v>
      </c>
      <c r="AF58">
        <v>0</v>
      </c>
      <c r="AG58" s="43">
        <v>0.37719784473097567</v>
      </c>
      <c r="AH58">
        <v>0</v>
      </c>
      <c r="AK58">
        <v>93.43</v>
      </c>
    </row>
    <row r="59" spans="1:37" x14ac:dyDescent="0.2">
      <c r="A59"/>
      <c r="B59"/>
      <c r="C59"/>
      <c r="D59"/>
      <c r="E59"/>
      <c r="F59"/>
      <c r="G59"/>
      <c r="H59" s="4" t="s">
        <v>109</v>
      </c>
      <c r="J59" t="s">
        <v>252</v>
      </c>
      <c r="K59" t="s">
        <v>253</v>
      </c>
      <c r="M59" t="s">
        <v>3839</v>
      </c>
      <c r="N59" s="43">
        <v>-1.5100000000000001E-2</v>
      </c>
      <c r="O59" s="43">
        <v>3.787047200878163E-2</v>
      </c>
      <c r="P59" s="43">
        <v>8.510268671662739E-3</v>
      </c>
      <c r="Q59" s="72">
        <v>0.54241031234091042</v>
      </c>
      <c r="R59">
        <v>0</v>
      </c>
      <c r="S59" s="43">
        <v>0.33545197740112992</v>
      </c>
      <c r="T59">
        <v>0</v>
      </c>
      <c r="V59" s="77" t="s">
        <v>83</v>
      </c>
      <c r="X59" t="s">
        <v>832</v>
      </c>
      <c r="Y59" t="s">
        <v>833</v>
      </c>
      <c r="AA59" t="s">
        <v>3843</v>
      </c>
      <c r="AB59" s="43">
        <v>-1.11E-2</v>
      </c>
      <c r="AC59" s="43">
        <v>-3.8834951456310621E-2</v>
      </c>
      <c r="AD59" s="43">
        <v>1.9123717793675524E-3</v>
      </c>
      <c r="AE59" s="72">
        <v>0.60627540398532764</v>
      </c>
      <c r="AF59">
        <v>0</v>
      </c>
      <c r="AG59" s="43">
        <v>0.37288135593220334</v>
      </c>
      <c r="AH59">
        <v>0</v>
      </c>
      <c r="AK59">
        <v>30.41</v>
      </c>
    </row>
    <row r="60" spans="1:37" x14ac:dyDescent="0.2">
      <c r="A60"/>
      <c r="B60"/>
      <c r="C60"/>
      <c r="D60"/>
      <c r="E60"/>
      <c r="F60"/>
      <c r="G60"/>
      <c r="H60" s="48">
        <f>COUNTIF(主创涨停!$I$2:$I$4788,"&gt;0")</f>
        <v>0</v>
      </c>
      <c r="J60" t="s">
        <v>1440</v>
      </c>
      <c r="K60" t="s">
        <v>606</v>
      </c>
      <c r="M60" t="s">
        <v>3899</v>
      </c>
      <c r="N60" s="43">
        <v>-1.1799999999999998E-3</v>
      </c>
      <c r="O60" s="43">
        <v>3.8273615635179205E-2</v>
      </c>
      <c r="P60" s="43">
        <v>6.2985075306912853E-3</v>
      </c>
      <c r="Q60" s="72">
        <v>0.83501141007405577</v>
      </c>
      <c r="R60">
        <v>0</v>
      </c>
      <c r="S60" s="43">
        <v>0.32812500000000006</v>
      </c>
      <c r="T60">
        <v>0</v>
      </c>
      <c r="V60" t="s">
        <v>83</v>
      </c>
      <c r="X60" t="s">
        <v>3679</v>
      </c>
      <c r="Y60" s="62" t="s">
        <v>3680</v>
      </c>
      <c r="AA60" t="s">
        <v>3836</v>
      </c>
      <c r="AB60" s="43">
        <v>-7.4599999999999996E-3</v>
      </c>
      <c r="AC60" s="43">
        <v>1.7677974199713377E-2</v>
      </c>
      <c r="AD60" s="43">
        <v>2.5708847407589653E-3</v>
      </c>
      <c r="AE60" s="72">
        <v>1.8064928100163857</v>
      </c>
      <c r="AF60">
        <v>0</v>
      </c>
      <c r="AG60" s="43">
        <v>0.37065637065637075</v>
      </c>
      <c r="AH60">
        <v>0</v>
      </c>
      <c r="AK60">
        <v>276.56</v>
      </c>
    </row>
    <row r="61" spans="1:37" x14ac:dyDescent="0.2">
      <c r="A61"/>
      <c r="B61"/>
      <c r="C61"/>
      <c r="D61"/>
      <c r="E61"/>
      <c r="F61"/>
      <c r="G61"/>
      <c r="H61" s="53" t="s">
        <v>110</v>
      </c>
      <c r="J61" t="s">
        <v>3791</v>
      </c>
      <c r="K61" t="s">
        <v>3792</v>
      </c>
      <c r="M61" t="s">
        <v>3866</v>
      </c>
      <c r="N61" s="43">
        <v>-1.8100000000000002E-2</v>
      </c>
      <c r="O61" s="43">
        <v>8.7552742616033755E-2</v>
      </c>
      <c r="P61" s="43">
        <v>5.0672773912257005E-3</v>
      </c>
      <c r="Q61" s="72">
        <v>0.31509893514343812</v>
      </c>
      <c r="R61">
        <v>0</v>
      </c>
      <c r="S61" s="43">
        <v>0.32179487179487187</v>
      </c>
      <c r="T61">
        <v>0</v>
      </c>
      <c r="V61" s="77"/>
      <c r="X61" t="s">
        <v>1302</v>
      </c>
      <c r="Y61" t="s">
        <v>293</v>
      </c>
      <c r="AA61" t="s">
        <v>3836</v>
      </c>
      <c r="AB61" s="43">
        <v>0</v>
      </c>
      <c r="AC61" s="43">
        <v>-1.4062500000000115E-2</v>
      </c>
      <c r="AD61" s="43">
        <v>4.4296102268716331E-3</v>
      </c>
      <c r="AE61" s="72">
        <v>1.2129843674456084</v>
      </c>
      <c r="AF61">
        <v>0</v>
      </c>
      <c r="AG61" s="43">
        <v>0.36580086580086563</v>
      </c>
      <c r="AH61">
        <v>0</v>
      </c>
      <c r="AK61">
        <v>63</v>
      </c>
    </row>
    <row r="62" spans="1:37" x14ac:dyDescent="0.2">
      <c r="A62"/>
      <c r="B62"/>
      <c r="C62"/>
      <c r="D62"/>
      <c r="E62"/>
      <c r="F62"/>
      <c r="G62"/>
      <c r="H62" s="50">
        <f>COUNTIF(Table1!$D$2:$D$4903,"&gt;0")</f>
        <v>0</v>
      </c>
      <c r="J62" t="s">
        <v>1728</v>
      </c>
      <c r="K62" t="s">
        <v>715</v>
      </c>
      <c r="M62" t="s">
        <v>3924</v>
      </c>
      <c r="N62" s="43">
        <v>-3.96E-3</v>
      </c>
      <c r="O62" s="43">
        <v>-0.14019756838905781</v>
      </c>
      <c r="P62" s="43">
        <v>4.6070427060292338E-3</v>
      </c>
      <c r="Q62" s="72">
        <v>1.2512767617301228</v>
      </c>
      <c r="R62">
        <v>0</v>
      </c>
      <c r="S62" s="43">
        <v>0.31518796261867355</v>
      </c>
      <c r="T62">
        <v>0</v>
      </c>
      <c r="V62" s="77"/>
      <c r="X62" t="s">
        <v>2629</v>
      </c>
      <c r="Y62" t="s">
        <v>2630</v>
      </c>
      <c r="AA62" t="s">
        <v>3843</v>
      </c>
      <c r="AB62" s="43">
        <v>-9.5999999999999992E-3</v>
      </c>
      <c r="AC62" s="43">
        <v>2.9940119760479115E-2</v>
      </c>
      <c r="AD62" s="43">
        <v>3.2468386891043852E-2</v>
      </c>
      <c r="AE62" s="72">
        <v>3.3838169867102961</v>
      </c>
      <c r="AF62">
        <v>1</v>
      </c>
      <c r="AG62" s="43">
        <v>0.3614775725593668</v>
      </c>
      <c r="AH62">
        <v>0</v>
      </c>
      <c r="AJ62" s="78"/>
      <c r="AK62">
        <v>44.95</v>
      </c>
    </row>
    <row r="63" spans="1:37" x14ac:dyDescent="0.2">
      <c r="A63"/>
      <c r="B63"/>
      <c r="C63"/>
      <c r="D63"/>
      <c r="E63"/>
      <c r="F63"/>
      <c r="G63"/>
      <c r="H63" s="54"/>
      <c r="J63" t="s">
        <v>2615</v>
      </c>
      <c r="K63" t="s">
        <v>2616</v>
      </c>
      <c r="M63" t="s">
        <v>3872</v>
      </c>
      <c r="N63" s="43">
        <v>5.5200000000000006E-3</v>
      </c>
      <c r="O63" s="43">
        <v>-0.21685950413223135</v>
      </c>
      <c r="P63" s="43">
        <v>1.0793260080112645E-2</v>
      </c>
      <c r="Q63" s="72">
        <v>1.1024185187392004</v>
      </c>
      <c r="R63">
        <v>0</v>
      </c>
      <c r="S63" s="43">
        <v>0.30523415977961449</v>
      </c>
      <c r="T63">
        <v>1</v>
      </c>
      <c r="V63" s="77"/>
      <c r="X63" t="s">
        <v>2075</v>
      </c>
      <c r="Y63" t="s">
        <v>2076</v>
      </c>
      <c r="AA63" t="s">
        <v>3857</v>
      </c>
      <c r="AB63" s="43">
        <v>-6.7100000000000007E-3</v>
      </c>
      <c r="AC63" s="43">
        <v>3.5600762873490066E-2</v>
      </c>
      <c r="AD63" s="43">
        <v>3.2365062991263176E-3</v>
      </c>
      <c r="AE63" s="72">
        <v>0.41268821389102045</v>
      </c>
      <c r="AF63">
        <v>0</v>
      </c>
      <c r="AG63" s="43">
        <v>0.35749999999999993</v>
      </c>
      <c r="AH63">
        <v>0</v>
      </c>
      <c r="AK63">
        <v>22.88</v>
      </c>
    </row>
    <row r="64" spans="1:37" x14ac:dyDescent="0.2">
      <c r="A64"/>
      <c r="B64"/>
      <c r="C64"/>
      <c r="D64"/>
      <c r="E64"/>
      <c r="F64"/>
      <c r="G64"/>
      <c r="H64" s="55">
        <f ca="1">CELL("CONTENTS",指数!$F$5)</f>
        <v>0</v>
      </c>
      <c r="J64" t="s">
        <v>3413</v>
      </c>
      <c r="K64" t="s">
        <v>3414</v>
      </c>
      <c r="M64" t="s">
        <v>3872</v>
      </c>
      <c r="N64" s="43">
        <v>-3.98E-3</v>
      </c>
      <c r="O64" s="43">
        <v>7.7129803816178372E-2</v>
      </c>
      <c r="P64" s="43">
        <v>3.29534006299148E-3</v>
      </c>
      <c r="Q64" s="72">
        <v>0.75584611516218259</v>
      </c>
      <c r="R64">
        <v>0</v>
      </c>
      <c r="S64" s="43">
        <v>0.3046875</v>
      </c>
      <c r="T64">
        <v>0</v>
      </c>
      <c r="V64" s="77"/>
      <c r="X64" t="s">
        <v>2308</v>
      </c>
      <c r="Y64" t="s">
        <v>2309</v>
      </c>
      <c r="AA64" t="s">
        <v>3843</v>
      </c>
      <c r="AB64" s="43">
        <v>-1.7000000000000001E-3</v>
      </c>
      <c r="AC64" s="43">
        <v>3.7135278514588851E-2</v>
      </c>
      <c r="AD64" s="43">
        <v>3.902614750161727E-3</v>
      </c>
      <c r="AE64" s="72">
        <v>0.49534643452353649</v>
      </c>
      <c r="AF64">
        <v>0</v>
      </c>
      <c r="AG64" s="43">
        <v>0.35294117647058831</v>
      </c>
      <c r="AH64">
        <v>0</v>
      </c>
      <c r="AK64">
        <v>58.85</v>
      </c>
    </row>
    <row r="65" spans="1:37" x14ac:dyDescent="0.2">
      <c r="A65"/>
      <c r="B65"/>
      <c r="C65"/>
      <c r="D65"/>
      <c r="E65"/>
      <c r="F65"/>
      <c r="G65"/>
      <c r="J65" t="s">
        <v>3463</v>
      </c>
      <c r="K65" t="s">
        <v>3464</v>
      </c>
      <c r="M65" t="s">
        <v>3842</v>
      </c>
      <c r="N65" s="43">
        <v>-4.5300000000000002E-3</v>
      </c>
      <c r="O65" s="43">
        <v>-3.3599999999999991E-2</v>
      </c>
      <c r="P65" s="43">
        <v>1.5841975285487001E-3</v>
      </c>
      <c r="Q65" s="72">
        <v>0.25264584574760185</v>
      </c>
      <c r="R65">
        <v>0</v>
      </c>
      <c r="S65" s="43">
        <v>0.29962345346960734</v>
      </c>
      <c r="T65">
        <v>0</v>
      </c>
      <c r="V65" s="77"/>
      <c r="X65" t="s">
        <v>374</v>
      </c>
      <c r="Y65" t="s">
        <v>375</v>
      </c>
      <c r="AA65" t="s">
        <v>3973</v>
      </c>
      <c r="AB65" s="43">
        <v>2.4599999999999999E-3</v>
      </c>
      <c r="AC65" s="43">
        <v>2.7707808564231707E-2</v>
      </c>
      <c r="AD65" s="43">
        <v>1.9218098068695941E-2</v>
      </c>
      <c r="AE65" s="72">
        <v>1.4694576780003916</v>
      </c>
      <c r="AF65">
        <v>0</v>
      </c>
      <c r="AG65" s="43">
        <v>0.34653465346534662</v>
      </c>
      <c r="AH65">
        <v>0</v>
      </c>
      <c r="AK65">
        <v>144.21</v>
      </c>
    </row>
    <row r="66" spans="1:37" x14ac:dyDescent="0.2">
      <c r="A66"/>
      <c r="B66"/>
      <c r="C66"/>
      <c r="D66"/>
      <c r="E66"/>
      <c r="F66"/>
      <c r="G66"/>
      <c r="J66" t="s">
        <v>1267</v>
      </c>
      <c r="K66" s="62" t="s">
        <v>745</v>
      </c>
      <c r="M66" t="s">
        <v>3842</v>
      </c>
      <c r="N66" s="43">
        <v>-2.8929999999999997E-2</v>
      </c>
      <c r="O66" s="43">
        <v>0.24104803493449783</v>
      </c>
      <c r="P66" s="43">
        <v>1.1542554850010147E-2</v>
      </c>
      <c r="Q66" s="72">
        <v>1.1125166849306785</v>
      </c>
      <c r="R66">
        <v>0</v>
      </c>
      <c r="S66" s="43">
        <v>0.28579656273370679</v>
      </c>
      <c r="T66">
        <v>0</v>
      </c>
      <c r="V66" s="77" t="s">
        <v>83</v>
      </c>
      <c r="X66" t="s">
        <v>1765</v>
      </c>
      <c r="Y66" t="s">
        <v>1766</v>
      </c>
      <c r="AA66" t="s">
        <v>3842</v>
      </c>
      <c r="AB66" s="43">
        <v>0</v>
      </c>
      <c r="AC66" s="43">
        <v>0.14168377823408626</v>
      </c>
      <c r="AD66" s="43">
        <v>2.5392712181602187E-3</v>
      </c>
      <c r="AE66" s="72">
        <v>1.2855970761542477</v>
      </c>
      <c r="AF66">
        <v>0</v>
      </c>
      <c r="AG66" s="43">
        <v>0.34624697336561733</v>
      </c>
      <c r="AH66">
        <v>0</v>
      </c>
      <c r="AJ66" t="s">
        <v>83</v>
      </c>
      <c r="AK66">
        <v>29.02</v>
      </c>
    </row>
    <row r="67" spans="1:37" x14ac:dyDescent="0.2">
      <c r="A67"/>
      <c r="B67"/>
      <c r="C67"/>
      <c r="D67"/>
      <c r="E67"/>
      <c r="F67"/>
      <c r="G67"/>
      <c r="J67" t="s">
        <v>1250</v>
      </c>
      <c r="K67" t="s">
        <v>406</v>
      </c>
      <c r="M67" t="s">
        <v>3918</v>
      </c>
      <c r="N67" s="43">
        <v>-2.07E-2</v>
      </c>
      <c r="O67" s="43">
        <v>1.595092024539865E-2</v>
      </c>
      <c r="P67" s="43">
        <v>1.4098049514276666E-2</v>
      </c>
      <c r="Q67" s="72">
        <v>0.93088980524642284</v>
      </c>
      <c r="R67">
        <v>0</v>
      </c>
      <c r="S67" s="43">
        <v>0.28272656855151035</v>
      </c>
      <c r="T67">
        <v>0</v>
      </c>
      <c r="V67" s="77"/>
      <c r="X67" t="s">
        <v>895</v>
      </c>
      <c r="Y67" t="s">
        <v>896</v>
      </c>
      <c r="AA67" t="s">
        <v>3843</v>
      </c>
      <c r="AB67" s="43">
        <v>-1.4499999999999999E-3</v>
      </c>
      <c r="AC67" s="43">
        <v>5.6410256410256474E-2</v>
      </c>
      <c r="AD67" s="43">
        <v>2.1693915081671244E-3</v>
      </c>
      <c r="AE67" s="72">
        <v>1.1867837568510213</v>
      </c>
      <c r="AF67">
        <v>0</v>
      </c>
      <c r="AG67" s="43">
        <v>0.34289439374185149</v>
      </c>
      <c r="AH67">
        <v>0</v>
      </c>
      <c r="AK67">
        <v>14.54</v>
      </c>
    </row>
    <row r="68" spans="1:37" x14ac:dyDescent="0.2">
      <c r="A68"/>
      <c r="B68"/>
      <c r="C68"/>
      <c r="D68"/>
      <c r="E68"/>
      <c r="F68"/>
      <c r="G68"/>
      <c r="J68" t="s">
        <v>3531</v>
      </c>
      <c r="K68" t="s">
        <v>3532</v>
      </c>
      <c r="M68" t="s">
        <v>3842</v>
      </c>
      <c r="N68" s="43">
        <v>-5.1900000000000002E-3</v>
      </c>
      <c r="O68" s="43">
        <v>2.8622540250447252E-2</v>
      </c>
      <c r="P68" s="43">
        <v>4.7609333015276945E-3</v>
      </c>
      <c r="Q68" s="72">
        <v>1.7857282337521538</v>
      </c>
      <c r="R68">
        <v>0</v>
      </c>
      <c r="S68" s="43">
        <v>0.27212389380530988</v>
      </c>
      <c r="T68">
        <v>0</v>
      </c>
      <c r="X68" t="s">
        <v>2661</v>
      </c>
      <c r="Y68" t="s">
        <v>2662</v>
      </c>
      <c r="AA68" t="s">
        <v>3839</v>
      </c>
      <c r="AB68" s="43">
        <v>2.121E-2</v>
      </c>
      <c r="AC68" s="43">
        <v>-2.0348837209302278E-2</v>
      </c>
      <c r="AD68" s="43">
        <v>1.9010419059683165E-2</v>
      </c>
      <c r="AE68" s="72">
        <v>7.8095179819317746</v>
      </c>
      <c r="AF68">
        <v>0</v>
      </c>
      <c r="AG68" s="43">
        <v>0.34262948207171329</v>
      </c>
      <c r="AH68">
        <v>0</v>
      </c>
      <c r="AK68">
        <v>88.6</v>
      </c>
    </row>
    <row r="69" spans="1:37" x14ac:dyDescent="0.2">
      <c r="A69"/>
      <c r="B69"/>
      <c r="C69"/>
      <c r="D69"/>
      <c r="E69"/>
      <c r="F69"/>
      <c r="G69"/>
      <c r="H69" s="4" t="s">
        <v>113</v>
      </c>
      <c r="J69" t="s">
        <v>1907</v>
      </c>
      <c r="K69" t="s">
        <v>1908</v>
      </c>
      <c r="M69" t="s">
        <v>3867</v>
      </c>
      <c r="N69" s="43">
        <v>-4.8999999999999998E-4</v>
      </c>
      <c r="O69" s="43">
        <v>4.1772151898734143E-2</v>
      </c>
      <c r="P69" s="43">
        <v>3.8278870173822596E-3</v>
      </c>
      <c r="Q69" s="72">
        <v>0.37109639203271211</v>
      </c>
      <c r="R69">
        <v>0</v>
      </c>
      <c r="S69" s="43">
        <v>0.26888683317915507</v>
      </c>
      <c r="T69">
        <v>0</v>
      </c>
      <c r="X69" t="s">
        <v>1651</v>
      </c>
      <c r="Y69" t="s">
        <v>1652</v>
      </c>
      <c r="AA69" t="s">
        <v>3836</v>
      </c>
      <c r="AB69" s="43">
        <v>-6.7800000000000004E-3</v>
      </c>
      <c r="AC69" s="43">
        <v>-1.612903225806453E-2</v>
      </c>
      <c r="AD69" s="43">
        <v>4.0760943351898721E-3</v>
      </c>
      <c r="AE69" s="72">
        <v>1.2352330864727559</v>
      </c>
      <c r="AF69">
        <v>0</v>
      </c>
      <c r="AG69" s="43">
        <v>0.33576642335766416</v>
      </c>
      <c r="AH69">
        <v>0</v>
      </c>
      <c r="AK69">
        <v>33.22</v>
      </c>
    </row>
    <row r="70" spans="1:37" x14ac:dyDescent="0.2">
      <c r="A70"/>
      <c r="B70"/>
      <c r="C70"/>
      <c r="D70"/>
      <c r="E70"/>
      <c r="F70"/>
      <c r="G70"/>
      <c r="H70" s="47">
        <f>COUNTIF(Table1!$F$2:$F$4908,"&gt;0")</f>
        <v>0</v>
      </c>
      <c r="J70" t="s">
        <v>3130</v>
      </c>
      <c r="K70" t="s">
        <v>3131</v>
      </c>
      <c r="M70" t="s">
        <v>3839</v>
      </c>
      <c r="N70" s="43">
        <v>-7.000000000000001E-4</v>
      </c>
      <c r="O70" s="43">
        <v>-1.5151515151515074E-2</v>
      </c>
      <c r="P70" s="43">
        <v>2.5487634709040366E-3</v>
      </c>
      <c r="Q70" s="72">
        <v>0.20349466460359328</v>
      </c>
      <c r="R70">
        <v>0</v>
      </c>
      <c r="S70" s="43">
        <v>0.26548672566371678</v>
      </c>
      <c r="T70">
        <v>0</v>
      </c>
      <c r="X70" t="s">
        <v>3325</v>
      </c>
      <c r="Y70" s="62" t="s">
        <v>3326</v>
      </c>
      <c r="AA70" t="s">
        <v>3872</v>
      </c>
      <c r="AB70" s="43">
        <v>-3.0100000000000001E-3</v>
      </c>
      <c r="AC70" s="43">
        <v>2.957198443579773E-2</v>
      </c>
      <c r="AD70" s="43">
        <v>2.5190393524559423E-3</v>
      </c>
      <c r="AE70" s="72">
        <v>0.48835819951953469</v>
      </c>
      <c r="AF70">
        <v>0</v>
      </c>
      <c r="AG70" s="43">
        <v>0.32167832167832172</v>
      </c>
      <c r="AH70">
        <v>0</v>
      </c>
      <c r="AK70">
        <v>218.19</v>
      </c>
    </row>
    <row r="71" spans="1:37" x14ac:dyDescent="0.2">
      <c r="A71"/>
      <c r="B71"/>
      <c r="C71"/>
      <c r="D71"/>
      <c r="E71"/>
      <c r="F71"/>
      <c r="G71"/>
      <c r="H71" s="4" t="s">
        <v>114</v>
      </c>
      <c r="J71" t="s">
        <v>3134</v>
      </c>
      <c r="K71" t="s">
        <v>3135</v>
      </c>
      <c r="M71" t="s">
        <v>3839</v>
      </c>
      <c r="N71" s="43">
        <v>-7.5999999999999993E-4</v>
      </c>
      <c r="O71" s="43">
        <v>1.0418262601501561E-2</v>
      </c>
      <c r="P71" s="43">
        <v>9.7996959745338431E-4</v>
      </c>
      <c r="Q71" s="72">
        <v>8.8795055192027655E-2</v>
      </c>
      <c r="R71">
        <v>0</v>
      </c>
      <c r="S71" s="43">
        <v>0.26340996168582376</v>
      </c>
      <c r="T71">
        <v>0</v>
      </c>
      <c r="V71" s="77"/>
      <c r="X71" t="s">
        <v>1353</v>
      </c>
      <c r="Y71" t="s">
        <v>1354</v>
      </c>
      <c r="AA71" t="s">
        <v>3839</v>
      </c>
      <c r="AB71" s="43">
        <v>2.6199999999999999E-3</v>
      </c>
      <c r="AC71" s="43">
        <v>1.1615628299894343E-2</v>
      </c>
      <c r="AD71" s="43">
        <v>9.0521569144498878E-3</v>
      </c>
      <c r="AE71" s="72">
        <v>1.4146319152689661</v>
      </c>
      <c r="AF71">
        <v>0</v>
      </c>
      <c r="AG71" s="43">
        <v>0.31878076653237269</v>
      </c>
      <c r="AH71">
        <v>0</v>
      </c>
      <c r="AK71">
        <v>45.22</v>
      </c>
    </row>
    <row r="72" spans="1:37" x14ac:dyDescent="0.2">
      <c r="A72"/>
      <c r="B72"/>
      <c r="C72"/>
      <c r="D72"/>
      <c r="E72"/>
      <c r="F72"/>
      <c r="G72"/>
      <c r="H72" s="49">
        <f>COUNTIF(Table1!$F$2:$F$4908,"&lt;0")</f>
        <v>0</v>
      </c>
      <c r="J72" t="s">
        <v>2673</v>
      </c>
      <c r="K72" t="s">
        <v>2674</v>
      </c>
      <c r="M72" t="s">
        <v>3841</v>
      </c>
      <c r="N72" s="43">
        <v>1.482E-2</v>
      </c>
      <c r="O72" s="43">
        <v>0.11736842105263161</v>
      </c>
      <c r="P72" s="43">
        <v>3.050104174778009E-3</v>
      </c>
      <c r="Q72" s="72">
        <v>0.35163561076604555</v>
      </c>
      <c r="R72">
        <v>0</v>
      </c>
      <c r="S72" s="43">
        <v>0.26293872694824522</v>
      </c>
      <c r="T72">
        <v>0</v>
      </c>
      <c r="X72" t="s">
        <v>3119</v>
      </c>
      <c r="Y72" t="s">
        <v>1525</v>
      </c>
      <c r="AA72" t="s">
        <v>3857</v>
      </c>
      <c r="AB72" s="43">
        <v>-3.8999999999999999E-4</v>
      </c>
      <c r="AC72" s="43">
        <v>7.653490328006729E-2</v>
      </c>
      <c r="AD72" s="43">
        <v>2.9238041377894343E-3</v>
      </c>
      <c r="AE72" s="72">
        <v>0.36187457687376373</v>
      </c>
      <c r="AF72">
        <v>0</v>
      </c>
      <c r="AG72" s="43">
        <v>0.3181317048365343</v>
      </c>
      <c r="AH72">
        <v>0</v>
      </c>
      <c r="AJ72" s="78"/>
      <c r="AK72">
        <v>23.24</v>
      </c>
    </row>
    <row r="73" spans="1:37" x14ac:dyDescent="0.2">
      <c r="A73"/>
      <c r="B73"/>
      <c r="C73"/>
      <c r="D73"/>
      <c r="E73"/>
      <c r="F73"/>
      <c r="G73"/>
      <c r="H73" s="4" t="s">
        <v>111</v>
      </c>
      <c r="J73" t="s">
        <v>1528</v>
      </c>
      <c r="K73" s="62" t="s">
        <v>1529</v>
      </c>
      <c r="M73" t="s">
        <v>3839</v>
      </c>
      <c r="N73" s="43">
        <v>-6.207E-2</v>
      </c>
      <c r="O73" s="43">
        <v>0.33007334963325197</v>
      </c>
      <c r="P73" s="43">
        <v>3.9669297155522212E-2</v>
      </c>
      <c r="Q73" s="72">
        <v>0.7724488888704546</v>
      </c>
      <c r="R73" s="84">
        <v>0</v>
      </c>
      <c r="S73" s="43">
        <v>0.26218097447795846</v>
      </c>
      <c r="T73">
        <v>1</v>
      </c>
      <c r="V73" s="77" t="s">
        <v>83</v>
      </c>
      <c r="X73" t="s">
        <v>1547</v>
      </c>
      <c r="Y73" t="s">
        <v>389</v>
      </c>
      <c r="AA73" t="s">
        <v>3841</v>
      </c>
      <c r="AB73" s="43">
        <v>-3.7099999999999998E-3</v>
      </c>
      <c r="AC73" s="43">
        <v>1.1834319526627158E-2</v>
      </c>
      <c r="AD73" s="43">
        <v>2.5350767634171917E-3</v>
      </c>
      <c r="AE73" s="72">
        <v>0.61222396176664473</v>
      </c>
      <c r="AF73">
        <v>0</v>
      </c>
      <c r="AG73" s="43">
        <v>0.31171548117154801</v>
      </c>
      <c r="AH73">
        <v>0</v>
      </c>
      <c r="AK73">
        <v>168.27</v>
      </c>
    </row>
    <row r="74" spans="1:37" x14ac:dyDescent="0.2">
      <c r="A74"/>
      <c r="B74"/>
      <c r="C74"/>
      <c r="D74"/>
      <c r="E74"/>
      <c r="F74"/>
      <c r="G74"/>
      <c r="H74" s="47">
        <f>COUNTIF(Table1!$G$2:$G$4908,"&gt;0")</f>
        <v>0</v>
      </c>
      <c r="J74" t="s">
        <v>3533</v>
      </c>
      <c r="K74" t="s">
        <v>3534</v>
      </c>
      <c r="M74" t="s">
        <v>3916</v>
      </c>
      <c r="N74" s="43">
        <v>-5.2500000000000003E-3</v>
      </c>
      <c r="O74" s="43">
        <v>-1.0438413361169066E-2</v>
      </c>
      <c r="P74" s="43">
        <v>6.3572749065542579E-4</v>
      </c>
      <c r="Q74" s="72">
        <v>0.10658661896985251</v>
      </c>
      <c r="R74">
        <v>0</v>
      </c>
      <c r="S74" s="43">
        <v>0.25729442970822286</v>
      </c>
      <c r="T74">
        <v>0</v>
      </c>
      <c r="X74" t="s">
        <v>1176</v>
      </c>
      <c r="Y74" t="s">
        <v>1177</v>
      </c>
      <c r="AA74" t="s">
        <v>3843</v>
      </c>
      <c r="AB74" s="43">
        <v>-3.2300000000000002E-3</v>
      </c>
      <c r="AC74" s="43">
        <v>6.7174515235457116E-2</v>
      </c>
      <c r="AD74" s="43">
        <v>2.9945175530783383E-3</v>
      </c>
      <c r="AE74" s="72">
        <v>0.96393647713636477</v>
      </c>
      <c r="AF74">
        <v>0</v>
      </c>
      <c r="AG74" s="43">
        <v>0.30593220338983046</v>
      </c>
      <c r="AH74">
        <v>0</v>
      </c>
      <c r="AK74">
        <v>8.91</v>
      </c>
    </row>
    <row r="75" spans="1:37" x14ac:dyDescent="0.2">
      <c r="A75"/>
      <c r="B75"/>
      <c r="C75"/>
      <c r="D75"/>
      <c r="E75"/>
      <c r="F75"/>
      <c r="G75"/>
      <c r="H75" s="4" t="s">
        <v>112</v>
      </c>
      <c r="J75" t="s">
        <v>3777</v>
      </c>
      <c r="K75" t="s">
        <v>3778</v>
      </c>
      <c r="M75" t="s">
        <v>3839</v>
      </c>
      <c r="N75" s="43">
        <v>-1.49E-2</v>
      </c>
      <c r="O75" s="43">
        <v>-2.9929577464788616E-2</v>
      </c>
      <c r="P75" s="43">
        <v>3.0507791390933813E-3</v>
      </c>
      <c r="Q75" s="72">
        <v>0.23875296047819478</v>
      </c>
      <c r="R75">
        <v>0</v>
      </c>
      <c r="S75" s="43">
        <v>0.25464895635673629</v>
      </c>
      <c r="T75">
        <v>0</v>
      </c>
      <c r="X75" t="s">
        <v>613</v>
      </c>
      <c r="Y75" t="s">
        <v>614</v>
      </c>
      <c r="AA75" t="s">
        <v>3843</v>
      </c>
      <c r="AB75" s="43">
        <v>0</v>
      </c>
      <c r="AC75" s="43">
        <v>4.3137254901960791E-2</v>
      </c>
      <c r="AD75" s="43">
        <v>4.7320996943806181E-3</v>
      </c>
      <c r="AE75" s="72">
        <v>2.4974226804123711</v>
      </c>
      <c r="AF75">
        <v>0</v>
      </c>
      <c r="AG75" s="43">
        <v>0.30392156862745101</v>
      </c>
      <c r="AH75">
        <v>0</v>
      </c>
      <c r="AK75">
        <v>38.72</v>
      </c>
    </row>
    <row r="76" spans="1:37" x14ac:dyDescent="0.2">
      <c r="A76"/>
      <c r="B76"/>
      <c r="C76"/>
      <c r="D76"/>
      <c r="E76"/>
      <c r="F76"/>
      <c r="G76"/>
      <c r="H76" s="49">
        <f>COUNTIF(Table1!$G$2:$G$4908,"&lt;0")</f>
        <v>0</v>
      </c>
      <c r="J76" t="s">
        <v>1602</v>
      </c>
      <c r="K76" t="s">
        <v>542</v>
      </c>
      <c r="M76" t="s">
        <v>3839</v>
      </c>
      <c r="N76" s="43">
        <v>-5.4200000000000003E-3</v>
      </c>
      <c r="O76" s="43">
        <v>6.8219633943427643E-2</v>
      </c>
      <c r="P76" s="43">
        <v>6.316163631868074E-3</v>
      </c>
      <c r="Q76" s="72">
        <v>1.2324656609221423</v>
      </c>
      <c r="R76">
        <v>0</v>
      </c>
      <c r="S76" s="43">
        <v>0.25390624999999994</v>
      </c>
      <c r="T76">
        <v>0</v>
      </c>
      <c r="X76" s="76" t="s">
        <v>770</v>
      </c>
      <c r="Y76" t="s">
        <v>713</v>
      </c>
      <c r="AA76" t="s">
        <v>3843</v>
      </c>
      <c r="AB76" s="43">
        <v>-8.1229999999999997E-2</v>
      </c>
      <c r="AC76" s="43">
        <v>-3.8997214484679577E-2</v>
      </c>
      <c r="AD76" s="43">
        <v>5.1417656928847977E-2</v>
      </c>
      <c r="AE76" s="72">
        <v>0.75919600902523343</v>
      </c>
      <c r="AF76">
        <v>2</v>
      </c>
      <c r="AG76" s="43">
        <v>0.29213483146067426</v>
      </c>
      <c r="AH76">
        <v>1</v>
      </c>
      <c r="AJ76" s="78" t="s">
        <v>83</v>
      </c>
      <c r="AK76">
        <v>16.59</v>
      </c>
    </row>
    <row r="77" spans="1:37" x14ac:dyDescent="0.2">
      <c r="A77"/>
      <c r="B77"/>
      <c r="C77"/>
      <c r="D77"/>
      <c r="E77"/>
      <c r="F77"/>
      <c r="G77"/>
      <c r="J77" t="s">
        <v>2276</v>
      </c>
      <c r="K77" t="s">
        <v>2277</v>
      </c>
      <c r="M77" t="s">
        <v>3872</v>
      </c>
      <c r="N77" s="43">
        <v>-1.2470000000000002E-2</v>
      </c>
      <c r="O77" s="43">
        <v>4.5454545454545393E-2</v>
      </c>
      <c r="P77" s="43">
        <v>4.5926839561523866E-3</v>
      </c>
      <c r="Q77" s="72">
        <v>0.17882129643150094</v>
      </c>
      <c r="R77">
        <v>0</v>
      </c>
      <c r="S77" s="43">
        <v>0.25307557117750429</v>
      </c>
      <c r="T77">
        <v>0</v>
      </c>
      <c r="X77" t="s">
        <v>430</v>
      </c>
      <c r="Y77" t="s">
        <v>431</v>
      </c>
      <c r="AA77" t="s">
        <v>3843</v>
      </c>
      <c r="AB77" s="43">
        <v>5.2999999999999998E-4</v>
      </c>
      <c r="AC77" s="43">
        <v>1.0101010101010171E-2</v>
      </c>
      <c r="AD77" s="43">
        <v>3.3234113302552967E-3</v>
      </c>
      <c r="AE77" s="72">
        <v>0.69166568847852872</v>
      </c>
      <c r="AF77">
        <v>0</v>
      </c>
      <c r="AG77" s="43">
        <v>0.28875970241046217</v>
      </c>
      <c r="AH77">
        <v>0</v>
      </c>
      <c r="AJ77" s="78"/>
      <c r="AK77">
        <v>25.77</v>
      </c>
    </row>
    <row r="78" spans="1:37" x14ac:dyDescent="0.2">
      <c r="A78"/>
      <c r="B78"/>
      <c r="C78"/>
      <c r="D78"/>
      <c r="E78"/>
      <c r="F78"/>
      <c r="G78"/>
      <c r="H78" s="57" t="e">
        <f>AVERAGEIFS(趋势!$M$2:$M$4790,趋势!$F$3:$F$4811,"&gt;1")</f>
        <v>#VALUE!</v>
      </c>
      <c r="J78" t="s">
        <v>3659</v>
      </c>
      <c r="K78" t="s">
        <v>3660</v>
      </c>
      <c r="M78" t="s">
        <v>3842</v>
      </c>
      <c r="N78" s="43">
        <v>-7.0099999999999997E-3</v>
      </c>
      <c r="O78" s="43">
        <v>3.539823008849482E-3</v>
      </c>
      <c r="P78" s="43">
        <v>6.9184135064421807E-3</v>
      </c>
      <c r="Q78" s="72">
        <v>2.3358585858585861</v>
      </c>
      <c r="R78">
        <v>0</v>
      </c>
      <c r="S78" s="43">
        <v>0.24779929577464799</v>
      </c>
      <c r="T78">
        <v>0</v>
      </c>
      <c r="X78" t="s">
        <v>665</v>
      </c>
      <c r="Y78" t="s">
        <v>666</v>
      </c>
      <c r="AA78" t="s">
        <v>3843</v>
      </c>
      <c r="AB78" s="43">
        <v>-6.3600000000000002E-3</v>
      </c>
      <c r="AC78" s="43">
        <v>2.4590163934426288E-2</v>
      </c>
      <c r="AD78" s="43">
        <v>3.45031803385378E-3</v>
      </c>
      <c r="AE78" s="72">
        <v>1.315392399926117</v>
      </c>
      <c r="AF78">
        <v>0</v>
      </c>
      <c r="AG78" s="43">
        <v>0.28600823045267482</v>
      </c>
      <c r="AH78">
        <v>0</v>
      </c>
      <c r="AK78">
        <v>39.43</v>
      </c>
    </row>
    <row r="79" spans="1:37" x14ac:dyDescent="0.2">
      <c r="A79"/>
      <c r="B79"/>
      <c r="C79"/>
      <c r="D79"/>
      <c r="E79"/>
      <c r="F79"/>
      <c r="G79"/>
      <c r="H79" s="58" t="e">
        <f>AVERAGEIFS(趋势!$M$2:$M$4790,趋势!$F$3:$F$4811,"=1")</f>
        <v>#VALUE!</v>
      </c>
      <c r="J79" t="s">
        <v>1343</v>
      </c>
      <c r="K79" t="s">
        <v>820</v>
      </c>
      <c r="M79" t="s">
        <v>3842</v>
      </c>
      <c r="N79" s="43">
        <v>4.8000000000000001E-4</v>
      </c>
      <c r="O79" s="43">
        <v>0.10548748002131063</v>
      </c>
      <c r="P79" s="43">
        <v>5.1343233150941891E-3</v>
      </c>
      <c r="Q79" s="72">
        <v>0.47425893260481428</v>
      </c>
      <c r="R79">
        <v>0</v>
      </c>
      <c r="S79" s="43">
        <v>0.24232899266576854</v>
      </c>
      <c r="T79">
        <v>0</v>
      </c>
      <c r="V79" s="77"/>
      <c r="X79" t="s">
        <v>1857</v>
      </c>
      <c r="Y79" t="s">
        <v>1858</v>
      </c>
      <c r="AA79" t="s">
        <v>3842</v>
      </c>
      <c r="AB79" s="43">
        <v>2.273E-2</v>
      </c>
      <c r="AC79" s="43">
        <v>-9.6286107290234225E-3</v>
      </c>
      <c r="AD79" s="43">
        <v>2.8606146222896506E-2</v>
      </c>
      <c r="AE79" s="72">
        <v>50.265686828716788</v>
      </c>
      <c r="AF79">
        <v>0</v>
      </c>
      <c r="AG79" s="43">
        <v>0.28323946674271056</v>
      </c>
      <c r="AH79">
        <v>0</v>
      </c>
      <c r="AK79">
        <v>8.8000000000000007</v>
      </c>
    </row>
    <row r="80" spans="1:37" x14ac:dyDescent="0.2">
      <c r="A80"/>
      <c r="B80"/>
      <c r="C80"/>
      <c r="D80"/>
      <c r="E80"/>
      <c r="F80"/>
      <c r="G80"/>
      <c r="H80" s="56"/>
      <c r="J80" t="s">
        <v>1735</v>
      </c>
      <c r="K80" t="s">
        <v>229</v>
      </c>
      <c r="M80" t="s">
        <v>3888</v>
      </c>
      <c r="N80" s="43">
        <v>3.5999999999999999E-3</v>
      </c>
      <c r="O80" s="43">
        <v>-0.11609756097560969</v>
      </c>
      <c r="P80" s="43">
        <v>7.8353638433415699E-3</v>
      </c>
      <c r="Q80" s="72">
        <v>0.55126226291693914</v>
      </c>
      <c r="R80">
        <v>0</v>
      </c>
      <c r="S80" s="43">
        <v>0.24152106885919836</v>
      </c>
      <c r="T80">
        <v>1</v>
      </c>
      <c r="V80" s="77"/>
      <c r="X80" t="s">
        <v>1821</v>
      </c>
      <c r="Y80" t="s">
        <v>1822</v>
      </c>
      <c r="AA80" t="s">
        <v>3842</v>
      </c>
      <c r="AB80" s="43">
        <v>-3.2300000000000002E-3</v>
      </c>
      <c r="AC80" s="43">
        <v>7.4079924182593543E-2</v>
      </c>
      <c r="AD80" s="43">
        <v>4.9913360723837065E-3</v>
      </c>
      <c r="AE80" s="72">
        <v>0.89428243030124832</v>
      </c>
      <c r="AF80">
        <v>0</v>
      </c>
      <c r="AG80" s="43">
        <v>0.28277683455951713</v>
      </c>
      <c r="AH80">
        <v>0</v>
      </c>
      <c r="AK80">
        <v>183.06</v>
      </c>
    </row>
    <row r="81" spans="1:37" x14ac:dyDescent="0.2">
      <c r="A81"/>
      <c r="B81"/>
      <c r="C81"/>
      <c r="D81"/>
      <c r="E81"/>
      <c r="F81"/>
      <c r="G81"/>
      <c r="H81" s="57" t="e">
        <f>AVERAGEIFS(趋势!$H$3:$H$4811,趋势!$F$3:$F$4811,"&gt;1")</f>
        <v>#DIV/0!</v>
      </c>
      <c r="J81" t="s">
        <v>786</v>
      </c>
      <c r="K81" t="s">
        <v>720</v>
      </c>
      <c r="M81" t="s">
        <v>3868</v>
      </c>
      <c r="N81" s="43">
        <v>0</v>
      </c>
      <c r="O81" s="43">
        <v>-1.2019230769230727E-2</v>
      </c>
      <c r="P81" s="43">
        <v>7.9877604873948762E-3</v>
      </c>
      <c r="Q81" s="72">
        <v>6.0779519342601551</v>
      </c>
      <c r="R81">
        <v>0</v>
      </c>
      <c r="S81" s="43">
        <v>0.23795180722891585</v>
      </c>
      <c r="T81">
        <v>0</v>
      </c>
      <c r="X81" t="s">
        <v>1077</v>
      </c>
      <c r="Y81" t="s">
        <v>1078</v>
      </c>
      <c r="AA81" t="s">
        <v>3857</v>
      </c>
      <c r="AB81" s="43">
        <v>1.58E-3</v>
      </c>
      <c r="AC81" s="43">
        <v>3.1695721077655255E-3</v>
      </c>
      <c r="AD81" s="43">
        <v>2.5728081921608929E-3</v>
      </c>
      <c r="AE81" s="72">
        <v>1.2754394327648981</v>
      </c>
      <c r="AF81">
        <v>0</v>
      </c>
      <c r="AG81" s="43">
        <v>0.27878787878787875</v>
      </c>
      <c r="AH81">
        <v>0</v>
      </c>
      <c r="AJ81" t="s">
        <v>83</v>
      </c>
      <c r="AK81">
        <v>56.99</v>
      </c>
    </row>
    <row r="82" spans="1:37" x14ac:dyDescent="0.2">
      <c r="A82"/>
      <c r="B82"/>
      <c r="C82"/>
      <c r="D82"/>
      <c r="E82"/>
      <c r="F82"/>
      <c r="G82"/>
      <c r="H82" s="58" t="e">
        <f>AVERAGEIFS(趋势!$H$3:$H$4811,趋势!$F$3:$F$4811,"=1")</f>
        <v>#DIV/0!</v>
      </c>
      <c r="J82" t="s">
        <v>3477</v>
      </c>
      <c r="K82" t="s">
        <v>3478</v>
      </c>
      <c r="M82" t="s">
        <v>3913</v>
      </c>
      <c r="N82" s="43">
        <v>-4.6600000000000001E-3</v>
      </c>
      <c r="O82" s="43">
        <v>-0.11707988980716248</v>
      </c>
      <c r="P82" s="43">
        <v>2.6123237581261081E-3</v>
      </c>
      <c r="Q82" s="72">
        <v>0.91297274688504382</v>
      </c>
      <c r="R82">
        <v>0</v>
      </c>
      <c r="S82" s="43">
        <v>0.23506743737957606</v>
      </c>
      <c r="T82">
        <v>0</v>
      </c>
      <c r="V82" s="77"/>
      <c r="X82" t="s">
        <v>2788</v>
      </c>
      <c r="Y82" t="s">
        <v>2789</v>
      </c>
      <c r="AA82" t="s">
        <v>3916</v>
      </c>
      <c r="AB82" s="43">
        <v>3.3500000000000001E-3</v>
      </c>
      <c r="AC82" s="43">
        <v>-7.0393374741200804E-2</v>
      </c>
      <c r="AD82" s="43">
        <v>4.0847202789266891E-3</v>
      </c>
      <c r="AE82" s="72">
        <v>0.50710130577387214</v>
      </c>
      <c r="AF82">
        <v>0</v>
      </c>
      <c r="AG82" s="43">
        <v>0.27647476901208246</v>
      </c>
      <c r="AH82">
        <v>0</v>
      </c>
      <c r="AK82">
        <v>13.28</v>
      </c>
    </row>
    <row r="83" spans="1:37" x14ac:dyDescent="0.2">
      <c r="A83"/>
      <c r="B83"/>
      <c r="C83"/>
      <c r="D83"/>
      <c r="E83"/>
      <c r="F83"/>
      <c r="G83"/>
      <c r="J83" t="s">
        <v>3758</v>
      </c>
      <c r="K83" t="s">
        <v>3759</v>
      </c>
      <c r="M83" t="s">
        <v>3857</v>
      </c>
      <c r="N83" s="43">
        <v>-1.1730000000000001E-2</v>
      </c>
      <c r="O83" s="43">
        <v>5.1693404634581108E-2</v>
      </c>
      <c r="P83" s="43">
        <v>0</v>
      </c>
      <c r="Q83" s="81">
        <v>0</v>
      </c>
      <c r="R83">
        <v>0</v>
      </c>
      <c r="S83" s="43">
        <v>0.23430962343096234</v>
      </c>
      <c r="T83">
        <v>0</v>
      </c>
      <c r="X83" t="s">
        <v>1283</v>
      </c>
      <c r="Y83" t="s">
        <v>654</v>
      </c>
      <c r="AA83" t="s">
        <v>3873</v>
      </c>
      <c r="AB83" s="43">
        <v>0</v>
      </c>
      <c r="AC83" s="43">
        <v>3.8190120381901276E-2</v>
      </c>
      <c r="AD83" s="43">
        <v>1.6306088546533731E-2</v>
      </c>
      <c r="AE83" s="72">
        <v>2.1167391886757834</v>
      </c>
      <c r="AF83">
        <v>0</v>
      </c>
      <c r="AG83" s="43">
        <v>0.27198477686991557</v>
      </c>
      <c r="AH83">
        <v>0</v>
      </c>
      <c r="AK83">
        <v>13.63</v>
      </c>
    </row>
    <row r="84" spans="1:37" x14ac:dyDescent="0.2">
      <c r="A84"/>
      <c r="B84"/>
      <c r="C84"/>
      <c r="D84"/>
      <c r="E84"/>
      <c r="F84"/>
      <c r="G84"/>
      <c r="H84" s="64" t="s">
        <v>271</v>
      </c>
      <c r="J84" t="s">
        <v>217</v>
      </c>
      <c r="K84" t="s">
        <v>348</v>
      </c>
      <c r="M84" t="s">
        <v>3857</v>
      </c>
      <c r="N84" s="43">
        <v>-3.8700000000000002E-3</v>
      </c>
      <c r="O84" s="43">
        <v>-6.1823802163833127E-3</v>
      </c>
      <c r="P84" s="43">
        <v>2.9261035423204084E-3</v>
      </c>
      <c r="Q84" s="72">
        <v>1.0372845850769645</v>
      </c>
      <c r="R84">
        <v>0</v>
      </c>
      <c r="S84" s="43">
        <v>0.23298178331735378</v>
      </c>
      <c r="T84">
        <v>0</v>
      </c>
      <c r="X84" t="s">
        <v>776</v>
      </c>
      <c r="Y84" t="s">
        <v>709</v>
      </c>
      <c r="AA84" t="s">
        <v>3843</v>
      </c>
      <c r="AB84" s="43">
        <v>-6.8899999999999994E-3</v>
      </c>
      <c r="AC84" s="43">
        <v>5.6143205858421578E-2</v>
      </c>
      <c r="AD84" s="43">
        <v>4.9259208281474051E-3</v>
      </c>
      <c r="AE84" s="72">
        <v>0.79072164948453605</v>
      </c>
      <c r="AF84">
        <v>0</v>
      </c>
      <c r="AG84" s="43">
        <v>0.27005870841487278</v>
      </c>
      <c r="AH84">
        <v>0</v>
      </c>
      <c r="AJ84" t="s">
        <v>83</v>
      </c>
      <c r="AK84">
        <v>27.25</v>
      </c>
    </row>
    <row r="85" spans="1:37" x14ac:dyDescent="0.2">
      <c r="A85"/>
      <c r="B85"/>
      <c r="C85"/>
      <c r="D85"/>
      <c r="E85"/>
      <c r="F85"/>
      <c r="G85"/>
      <c r="H85" s="63">
        <v>0.5</v>
      </c>
      <c r="J85" t="s">
        <v>2501</v>
      </c>
      <c r="K85" t="s">
        <v>2502</v>
      </c>
      <c r="M85" t="s">
        <v>3843</v>
      </c>
      <c r="N85" s="43">
        <v>9.6000000000000002E-4</v>
      </c>
      <c r="O85" s="43">
        <v>1.9206145966710075E-3</v>
      </c>
      <c r="P85" s="43">
        <v>5.3002521789070386E-3</v>
      </c>
      <c r="Q85" s="72">
        <v>0.46467895583323021</v>
      </c>
      <c r="R85">
        <v>0</v>
      </c>
      <c r="S85" s="43">
        <v>0.22986247544204327</v>
      </c>
      <c r="T85">
        <v>0</v>
      </c>
      <c r="V85" s="77"/>
      <c r="X85" t="s">
        <v>401</v>
      </c>
      <c r="Y85" s="62" t="s">
        <v>402</v>
      </c>
      <c r="AA85" t="s">
        <v>3989</v>
      </c>
      <c r="AB85" s="43">
        <v>-6.45E-3</v>
      </c>
      <c r="AC85" s="43">
        <v>7.9402148528724039E-3</v>
      </c>
      <c r="AD85" s="43">
        <v>2.5087206779332918E-3</v>
      </c>
      <c r="AE85" s="72">
        <v>0.59407539415540722</v>
      </c>
      <c r="AF85">
        <v>0</v>
      </c>
      <c r="AG85" s="43">
        <v>0.26874007878182127</v>
      </c>
      <c r="AH85">
        <v>0</v>
      </c>
      <c r="AK85">
        <v>369.9</v>
      </c>
    </row>
    <row r="86" spans="1:37" x14ac:dyDescent="0.2">
      <c r="A86"/>
      <c r="B86"/>
      <c r="C86"/>
      <c r="D86"/>
      <c r="E86"/>
      <c r="F86"/>
      <c r="G86"/>
      <c r="H86" s="64" t="s">
        <v>272</v>
      </c>
      <c r="J86" t="s">
        <v>2734</v>
      </c>
      <c r="K86" t="s">
        <v>2735</v>
      </c>
      <c r="M86" t="s">
        <v>3871</v>
      </c>
      <c r="N86" s="43">
        <v>6.6800000000000002E-3</v>
      </c>
      <c r="O86" s="43">
        <v>8.0529509100937743E-2</v>
      </c>
      <c r="P86" s="43">
        <v>1.4044783904710019E-2</v>
      </c>
      <c r="Q86" s="72">
        <v>16.228243974926126</v>
      </c>
      <c r="R86">
        <v>0</v>
      </c>
      <c r="S86" s="43">
        <v>0.22744360902255634</v>
      </c>
      <c r="T86">
        <v>0</v>
      </c>
      <c r="X86" t="s">
        <v>3559</v>
      </c>
      <c r="Y86" s="62" t="s">
        <v>3560</v>
      </c>
      <c r="AA86" t="s">
        <v>3879</v>
      </c>
      <c r="AB86" s="43">
        <v>-5.5500000000000002E-3</v>
      </c>
      <c r="AC86" s="43">
        <v>-9.2081031307550323E-3</v>
      </c>
      <c r="AD86" s="43">
        <v>5.0674604282562761E-3</v>
      </c>
      <c r="AE86" s="72">
        <v>1.2502699311948662</v>
      </c>
      <c r="AF86">
        <v>0</v>
      </c>
      <c r="AG86" s="43">
        <v>0.26588235294117646</v>
      </c>
      <c r="AH86">
        <v>0</v>
      </c>
      <c r="AK86">
        <v>321.64</v>
      </c>
    </row>
    <row r="87" spans="1:37" x14ac:dyDescent="0.2">
      <c r="A87"/>
      <c r="B87"/>
      <c r="C87"/>
      <c r="D87"/>
      <c r="E87"/>
      <c r="F87"/>
      <c r="G87"/>
      <c r="H87" s="63">
        <v>0.7</v>
      </c>
      <c r="J87" t="s">
        <v>1726</v>
      </c>
      <c r="K87" t="s">
        <v>716</v>
      </c>
      <c r="M87" t="s">
        <v>3839</v>
      </c>
      <c r="N87" s="43">
        <v>2.9E-4</v>
      </c>
      <c r="O87" s="43">
        <v>-0.15604047299768373</v>
      </c>
      <c r="P87" s="43">
        <v>5.2567845935607262E-3</v>
      </c>
      <c r="Q87" s="72">
        <v>0.41466392881789166</v>
      </c>
      <c r="R87">
        <v>0</v>
      </c>
      <c r="S87" s="43">
        <v>0.22184962936816111</v>
      </c>
      <c r="T87">
        <v>0</v>
      </c>
      <c r="V87" s="77"/>
      <c r="X87" t="s">
        <v>897</v>
      </c>
      <c r="Y87" t="s">
        <v>898</v>
      </c>
      <c r="AA87" t="s">
        <v>3843</v>
      </c>
      <c r="AB87" s="43">
        <v>7.2199999999999999E-3</v>
      </c>
      <c r="AC87" s="43">
        <v>0.12113720642768856</v>
      </c>
      <c r="AD87" s="43">
        <v>2.75587578555231E-2</v>
      </c>
      <c r="AE87" s="72">
        <v>25.85373831775701</v>
      </c>
      <c r="AF87" s="84">
        <v>0</v>
      </c>
      <c r="AG87" s="43">
        <v>0.26499302649930268</v>
      </c>
      <c r="AH87">
        <v>0</v>
      </c>
      <c r="AJ87" s="78"/>
      <c r="AK87">
        <v>8.2200000000000006</v>
      </c>
    </row>
    <row r="88" spans="1:37" x14ac:dyDescent="0.2">
      <c r="A88"/>
      <c r="B88"/>
      <c r="C88"/>
      <c r="D88"/>
      <c r="E88"/>
      <c r="F88"/>
      <c r="G88"/>
      <c r="J88" t="s">
        <v>306</v>
      </c>
      <c r="K88" t="s">
        <v>307</v>
      </c>
      <c r="M88" t="s">
        <v>3844</v>
      </c>
      <c r="N88" s="43">
        <v>4.1599999999999996E-3</v>
      </c>
      <c r="O88" s="43">
        <v>0.17790414297319249</v>
      </c>
      <c r="P88" s="43">
        <v>1.5545394647270616E-2</v>
      </c>
      <c r="Q88" s="72">
        <v>1.1147385560178464</v>
      </c>
      <c r="R88">
        <v>0</v>
      </c>
      <c r="S88" s="43">
        <v>0.22156697556866056</v>
      </c>
      <c r="T88">
        <v>0</v>
      </c>
      <c r="V88" s="77"/>
      <c r="X88" t="s">
        <v>3613</v>
      </c>
      <c r="Y88" t="s">
        <v>3614</v>
      </c>
      <c r="AA88" t="s">
        <v>3867</v>
      </c>
      <c r="AB88" s="43">
        <v>-6.11E-3</v>
      </c>
      <c r="AC88" s="43">
        <v>9.7604259094943406E-3</v>
      </c>
      <c r="AD88" s="43">
        <v>3.5973928877730717E-3</v>
      </c>
      <c r="AE88" s="72">
        <v>0.32713175405529682</v>
      </c>
      <c r="AF88">
        <v>0</v>
      </c>
      <c r="AG88" s="43">
        <v>0.26304106548279699</v>
      </c>
      <c r="AH88">
        <v>0</v>
      </c>
      <c r="AK88">
        <v>26.97</v>
      </c>
    </row>
    <row r="89" spans="1:37" x14ac:dyDescent="0.2">
      <c r="A89"/>
      <c r="B89"/>
      <c r="C89"/>
      <c r="D89"/>
      <c r="E89"/>
      <c r="F89"/>
      <c r="G89"/>
      <c r="J89" t="s">
        <v>1687</v>
      </c>
      <c r="K89" t="s">
        <v>249</v>
      </c>
      <c r="M89" t="s">
        <v>3838</v>
      </c>
      <c r="N89" s="43">
        <v>-3.0100000000000001E-3</v>
      </c>
      <c r="O89" s="43">
        <v>-2.4066797642436074E-2</v>
      </c>
      <c r="P89" s="43">
        <v>2.6279830224723707E-3</v>
      </c>
      <c r="Q89" s="72">
        <v>0.9031818181818182</v>
      </c>
      <c r="R89">
        <v>0</v>
      </c>
      <c r="S89" s="43">
        <v>0.21901840490797547</v>
      </c>
      <c r="T89">
        <v>0</v>
      </c>
      <c r="X89" t="s">
        <v>3781</v>
      </c>
      <c r="Y89" t="s">
        <v>3782</v>
      </c>
      <c r="AA89" t="s">
        <v>3839</v>
      </c>
      <c r="AB89" s="43">
        <v>-1.5890000000000001E-2</v>
      </c>
      <c r="AC89" s="43">
        <v>9.9637681159421392E-3</v>
      </c>
      <c r="AD89" s="43">
        <v>4.3074630492291911E-3</v>
      </c>
      <c r="AE89" s="72">
        <v>1.0885448294000117</v>
      </c>
      <c r="AF89">
        <v>0</v>
      </c>
      <c r="AG89" s="43">
        <v>0.25775521714608007</v>
      </c>
      <c r="AH89">
        <v>0</v>
      </c>
      <c r="AK89">
        <v>42.12</v>
      </c>
    </row>
    <row r="90" spans="1:37" x14ac:dyDescent="0.2">
      <c r="A90"/>
      <c r="B90"/>
      <c r="C90"/>
      <c r="D90"/>
      <c r="E90"/>
      <c r="F90"/>
      <c r="G90"/>
      <c r="J90" t="s">
        <v>3783</v>
      </c>
      <c r="K90" t="s">
        <v>3784</v>
      </c>
      <c r="M90" t="s">
        <v>3850</v>
      </c>
      <c r="N90" s="43">
        <v>-1.6209999999999999E-2</v>
      </c>
      <c r="O90" s="43">
        <v>0.14546561168594038</v>
      </c>
      <c r="P90" s="43">
        <v>5.3759324374531023E-3</v>
      </c>
      <c r="Q90" s="72">
        <v>1.2487532560318908</v>
      </c>
      <c r="R90">
        <v>0</v>
      </c>
      <c r="S90" s="43">
        <v>0.21654815772462829</v>
      </c>
      <c r="T90">
        <v>0</v>
      </c>
      <c r="V90" s="77"/>
      <c r="X90" t="s">
        <v>778</v>
      </c>
      <c r="Y90" t="s">
        <v>747</v>
      </c>
      <c r="AA90" t="s">
        <v>3843</v>
      </c>
      <c r="AB90" s="43">
        <v>-5.3500000000000006E-3</v>
      </c>
      <c r="AC90" s="43">
        <v>-0.11638954869358663</v>
      </c>
      <c r="AD90" s="43">
        <v>2.2931528011161215E-3</v>
      </c>
      <c r="AE90" s="72">
        <v>0.37740904954597376</v>
      </c>
      <c r="AF90">
        <v>0</v>
      </c>
      <c r="AG90" s="43">
        <v>0.25760649087221094</v>
      </c>
      <c r="AH90">
        <v>0</v>
      </c>
      <c r="AK90">
        <v>65.12</v>
      </c>
    </row>
    <row r="91" spans="1:37" x14ac:dyDescent="0.2">
      <c r="A91"/>
      <c r="B91"/>
      <c r="C91"/>
      <c r="D91"/>
      <c r="E91"/>
      <c r="F91"/>
      <c r="G91"/>
      <c r="J91" t="s">
        <v>1124</v>
      </c>
      <c r="K91" t="s">
        <v>1125</v>
      </c>
      <c r="M91" t="s">
        <v>3843</v>
      </c>
      <c r="N91" s="43">
        <v>-3.8800000000000002E-3</v>
      </c>
      <c r="O91" s="43">
        <v>3.7710437710437743E-2</v>
      </c>
      <c r="P91" s="43">
        <v>6.2335886591853001E-3</v>
      </c>
      <c r="Q91" s="72">
        <v>1.4136477025830851</v>
      </c>
      <c r="R91">
        <v>0</v>
      </c>
      <c r="S91" s="43">
        <v>0.21633280002020638</v>
      </c>
      <c r="T91">
        <v>0</v>
      </c>
      <c r="X91" t="s">
        <v>950</v>
      </c>
      <c r="Y91" t="s">
        <v>951</v>
      </c>
      <c r="AA91" t="s">
        <v>3843</v>
      </c>
      <c r="AB91" s="43">
        <v>-5.6840000000000002E-2</v>
      </c>
      <c r="AC91" s="43">
        <v>7.1770334928229845E-2</v>
      </c>
      <c r="AD91" s="43">
        <v>5.8761781887951781E-2</v>
      </c>
      <c r="AE91" s="72">
        <v>7.4785904396891301</v>
      </c>
      <c r="AF91">
        <v>1</v>
      </c>
      <c r="AG91" s="43">
        <v>0.25754385964912291</v>
      </c>
      <c r="AH91">
        <v>0</v>
      </c>
      <c r="AJ91" s="78" t="s">
        <v>83</v>
      </c>
      <c r="AK91">
        <v>5.93</v>
      </c>
    </row>
    <row r="92" spans="1:37" x14ac:dyDescent="0.2">
      <c r="A92"/>
      <c r="B92"/>
      <c r="C92"/>
      <c r="D92"/>
      <c r="E92"/>
      <c r="F92"/>
      <c r="G92"/>
      <c r="J92" t="s">
        <v>1301</v>
      </c>
      <c r="K92" t="s">
        <v>572</v>
      </c>
      <c r="M92" t="s">
        <v>3864</v>
      </c>
      <c r="N92" s="43">
        <v>1.9300000000000001E-3</v>
      </c>
      <c r="O92" s="43">
        <v>9.1934426229508259E-2</v>
      </c>
      <c r="P92" s="43">
        <v>8.9967218728556498E-3</v>
      </c>
      <c r="Q92" s="72">
        <v>6.4385022385022381</v>
      </c>
      <c r="R92">
        <v>0</v>
      </c>
      <c r="S92" s="43">
        <v>0.21393858100640162</v>
      </c>
      <c r="T92">
        <v>0</v>
      </c>
      <c r="V92" s="77"/>
      <c r="X92" t="s">
        <v>3748</v>
      </c>
      <c r="Y92" t="s">
        <v>3749</v>
      </c>
      <c r="AA92" t="s">
        <v>3836</v>
      </c>
      <c r="AB92" s="43">
        <v>-1.077E-2</v>
      </c>
      <c r="AC92" s="43">
        <v>8.6750788643533097E-2</v>
      </c>
      <c r="AD92" s="43">
        <v>6.3560152262912926E-3</v>
      </c>
      <c r="AE92" s="72">
        <v>1.5723169397393459</v>
      </c>
      <c r="AF92">
        <v>0</v>
      </c>
      <c r="AG92" s="43">
        <v>0.25729927007299253</v>
      </c>
      <c r="AH92">
        <v>0</v>
      </c>
      <c r="AK92">
        <v>71.760000000000005</v>
      </c>
    </row>
    <row r="93" spans="1:37" x14ac:dyDescent="0.2">
      <c r="A93"/>
      <c r="B93"/>
      <c r="C93"/>
      <c r="D93"/>
      <c r="E93"/>
      <c r="F93"/>
      <c r="G93"/>
      <c r="J93" t="s">
        <v>3305</v>
      </c>
      <c r="K93" t="s">
        <v>3306</v>
      </c>
      <c r="M93" t="s">
        <v>3857</v>
      </c>
      <c r="N93" s="43">
        <v>-2.7700000000000003E-3</v>
      </c>
      <c r="O93" s="43">
        <v>-5.3841103086014461E-2</v>
      </c>
      <c r="P93" s="43">
        <v>1.6631550226068005E-3</v>
      </c>
      <c r="Q93" s="72">
        <v>0.28132168480648151</v>
      </c>
      <c r="R93">
        <v>0</v>
      </c>
      <c r="S93" s="43">
        <v>0.21357588007411146</v>
      </c>
      <c r="T93">
        <v>0</v>
      </c>
      <c r="X93" t="s">
        <v>1190</v>
      </c>
      <c r="Y93" t="s">
        <v>1191</v>
      </c>
      <c r="AA93" t="s">
        <v>3843</v>
      </c>
      <c r="AB93" s="43">
        <v>0</v>
      </c>
      <c r="AC93" s="43">
        <v>3.498871331828448E-2</v>
      </c>
      <c r="AD93" s="43">
        <v>2.5600578042212882E-3</v>
      </c>
      <c r="AE93" s="72">
        <v>1.7411392405063291</v>
      </c>
      <c r="AF93">
        <v>0</v>
      </c>
      <c r="AG93" s="43">
        <v>0.25616438356164384</v>
      </c>
      <c r="AH93">
        <v>0</v>
      </c>
      <c r="AK93">
        <v>11.91</v>
      </c>
    </row>
    <row r="94" spans="1:37" x14ac:dyDescent="0.2">
      <c r="A94"/>
      <c r="B94"/>
      <c r="C94"/>
      <c r="D94"/>
      <c r="E94"/>
      <c r="F94"/>
      <c r="G94"/>
      <c r="J94" t="s">
        <v>1463</v>
      </c>
      <c r="K94" t="s">
        <v>290</v>
      </c>
      <c r="M94" t="s">
        <v>3836</v>
      </c>
      <c r="N94" s="43">
        <v>-1.8799999999999999E-3</v>
      </c>
      <c r="O94" s="43">
        <v>4.1176470588235287E-2</v>
      </c>
      <c r="P94" s="43">
        <v>4.4510301081085897E-3</v>
      </c>
      <c r="Q94" s="72">
        <v>2.9593134421272622</v>
      </c>
      <c r="R94">
        <v>0</v>
      </c>
      <c r="S94" s="43">
        <v>0.2123287671232876</v>
      </c>
      <c r="T94">
        <v>0</v>
      </c>
      <c r="X94" t="s">
        <v>1658</v>
      </c>
      <c r="Y94" t="s">
        <v>1659</v>
      </c>
      <c r="AA94" t="s">
        <v>3879</v>
      </c>
      <c r="AB94" s="43">
        <v>-1.4599999999999999E-3</v>
      </c>
      <c r="AC94" s="43">
        <v>1.4858841010401134E-2</v>
      </c>
      <c r="AD94" s="43">
        <v>3.1015532606118836E-3</v>
      </c>
      <c r="AE94" s="72">
        <v>0.47947444298530201</v>
      </c>
      <c r="AF94">
        <v>0</v>
      </c>
      <c r="AG94" s="43">
        <v>0.25551470588235287</v>
      </c>
      <c r="AH94">
        <v>0</v>
      </c>
      <c r="AK94">
        <v>24.47</v>
      </c>
    </row>
    <row r="95" spans="1:37" x14ac:dyDescent="0.2">
      <c r="A95"/>
      <c r="B95"/>
      <c r="C95"/>
      <c r="D95"/>
      <c r="E95"/>
      <c r="F95"/>
      <c r="G95"/>
      <c r="J95" t="s">
        <v>1373</v>
      </c>
      <c r="K95" t="s">
        <v>1374</v>
      </c>
      <c r="M95" t="s">
        <v>3842</v>
      </c>
      <c r="N95" s="43">
        <v>0</v>
      </c>
      <c r="O95" s="43">
        <v>7.783543365455893E-2</v>
      </c>
      <c r="P95" s="43">
        <v>1.8209092585031065E-2</v>
      </c>
      <c r="Q95" s="72">
        <v>0.91625668124392612</v>
      </c>
      <c r="R95">
        <v>0</v>
      </c>
      <c r="S95" s="43">
        <v>0.21166666666666673</v>
      </c>
      <c r="T95">
        <v>0</v>
      </c>
      <c r="V95" s="77"/>
      <c r="X95" t="s">
        <v>1430</v>
      </c>
      <c r="Y95" t="s">
        <v>1431</v>
      </c>
      <c r="AA95" t="s">
        <v>3932</v>
      </c>
      <c r="AB95" s="43">
        <v>1.3879999999999998E-2</v>
      </c>
      <c r="AC95" s="43">
        <v>0.11912308505018485</v>
      </c>
      <c r="AD95" s="43">
        <v>2.6904492183140099E-2</v>
      </c>
      <c r="AE95" s="72">
        <v>2.3704479685120163</v>
      </c>
      <c r="AF95" s="84">
        <v>0</v>
      </c>
      <c r="AG95" s="43">
        <v>0.25251271136336745</v>
      </c>
      <c r="AH95">
        <v>0</v>
      </c>
      <c r="AJ95" s="78"/>
      <c r="AK95">
        <v>9.65</v>
      </c>
    </row>
    <row r="96" spans="1:37" x14ac:dyDescent="0.2">
      <c r="A96"/>
      <c r="B96"/>
      <c r="C96"/>
      <c r="D96"/>
      <c r="E96"/>
      <c r="F96"/>
      <c r="G96"/>
      <c r="J96" t="s">
        <v>3539</v>
      </c>
      <c r="K96" t="s">
        <v>3540</v>
      </c>
      <c r="M96" t="s">
        <v>3839</v>
      </c>
      <c r="N96" s="43">
        <v>-5.3900000000000007E-3</v>
      </c>
      <c r="O96" s="43">
        <v>1.7769607843137202E-2</v>
      </c>
      <c r="P96" s="43">
        <v>2.8743945545249274E-3</v>
      </c>
      <c r="Q96" s="72">
        <v>1.1344573574110495</v>
      </c>
      <c r="R96">
        <v>0</v>
      </c>
      <c r="S96" s="43">
        <v>0.21064139941690951</v>
      </c>
      <c r="T96">
        <v>0</v>
      </c>
      <c r="X96" t="s">
        <v>3771</v>
      </c>
      <c r="Y96" s="62" t="s">
        <v>3772</v>
      </c>
      <c r="AA96" t="s">
        <v>3872</v>
      </c>
      <c r="AB96" s="43">
        <v>-1.4190000000000001E-2</v>
      </c>
      <c r="AC96" s="43">
        <v>0.1081830790568655</v>
      </c>
      <c r="AD96" s="43">
        <v>5.603816879587168E-3</v>
      </c>
      <c r="AE96" s="72">
        <v>0.53895723913548688</v>
      </c>
      <c r="AF96">
        <v>0</v>
      </c>
      <c r="AG96" s="43">
        <v>0.25137039937353178</v>
      </c>
      <c r="AH96">
        <v>0</v>
      </c>
      <c r="AJ96" s="78"/>
      <c r="AK96">
        <v>325.45999999999998</v>
      </c>
    </row>
    <row r="97" spans="1:37" x14ac:dyDescent="0.2">
      <c r="A97"/>
      <c r="B97"/>
      <c r="C97"/>
      <c r="D97"/>
      <c r="E97"/>
      <c r="F97"/>
      <c r="G97"/>
      <c r="J97" t="s">
        <v>1570</v>
      </c>
      <c r="K97" t="s">
        <v>308</v>
      </c>
      <c r="M97" t="s">
        <v>3839</v>
      </c>
      <c r="N97" s="43">
        <v>-4.2000000000000002E-4</v>
      </c>
      <c r="O97" s="43">
        <v>2.6805015131863424E-2</v>
      </c>
      <c r="P97" s="43">
        <v>1.1961135726708749E-3</v>
      </c>
      <c r="Q97" s="72">
        <v>3.4376330353341849</v>
      </c>
      <c r="R97">
        <v>0</v>
      </c>
      <c r="S97" s="43">
        <v>0.21019108280254778</v>
      </c>
      <c r="T97">
        <v>0</v>
      </c>
      <c r="X97" t="s">
        <v>899</v>
      </c>
      <c r="Y97" t="s">
        <v>900</v>
      </c>
      <c r="AA97" t="s">
        <v>2635</v>
      </c>
      <c r="AB97" s="43">
        <v>7.1799999999999998E-3</v>
      </c>
      <c r="AC97" s="43">
        <v>9.1695501730103698E-2</v>
      </c>
      <c r="AD97" s="43">
        <v>1.9643217961951283E-3</v>
      </c>
      <c r="AE97" s="72">
        <v>0.58226247436773748</v>
      </c>
      <c r="AF97">
        <v>0</v>
      </c>
      <c r="AG97" s="43">
        <v>0.24703557312252966</v>
      </c>
      <c r="AH97">
        <v>0</v>
      </c>
      <c r="AK97">
        <v>14.84</v>
      </c>
    </row>
    <row r="98" spans="1:37" x14ac:dyDescent="0.2">
      <c r="A98"/>
      <c r="B98"/>
      <c r="C98"/>
      <c r="D98"/>
      <c r="E98"/>
      <c r="F98"/>
      <c r="G98"/>
      <c r="J98" t="s">
        <v>395</v>
      </c>
      <c r="K98" t="s">
        <v>396</v>
      </c>
      <c r="M98" t="s">
        <v>3928</v>
      </c>
      <c r="N98" s="43">
        <v>-6.6E-3</v>
      </c>
      <c r="O98" s="43">
        <v>-3.9443155452436179E-2</v>
      </c>
      <c r="P98" s="43">
        <v>8.2329138716477554E-3</v>
      </c>
      <c r="Q98" s="72">
        <v>0.53641402037147989</v>
      </c>
      <c r="R98">
        <v>0</v>
      </c>
      <c r="S98" s="43">
        <v>0.20964207450693934</v>
      </c>
      <c r="T98">
        <v>0</v>
      </c>
      <c r="V98" s="77" t="s">
        <v>83</v>
      </c>
      <c r="X98" t="s">
        <v>2637</v>
      </c>
      <c r="Y98" s="62" t="s">
        <v>2638</v>
      </c>
      <c r="Z98" s="62">
        <v>2.39</v>
      </c>
      <c r="AA98" t="s">
        <v>3930</v>
      </c>
      <c r="AB98" s="43">
        <v>0.10023</v>
      </c>
      <c r="AC98" s="43">
        <v>0.28558558558558561</v>
      </c>
      <c r="AD98" s="43">
        <v>8.1612739034230303E-2</v>
      </c>
      <c r="AE98" s="72">
        <v>24.342531805967678</v>
      </c>
      <c r="AF98">
        <v>1</v>
      </c>
      <c r="AG98" s="43">
        <v>0.24411508282476013</v>
      </c>
      <c r="AH98">
        <v>0</v>
      </c>
      <c r="AJ98" s="78"/>
      <c r="AK98">
        <v>11.03</v>
      </c>
    </row>
    <row r="99" spans="1:37" x14ac:dyDescent="0.2">
      <c r="A99"/>
      <c r="B99"/>
      <c r="C99"/>
      <c r="D99"/>
      <c r="E99"/>
      <c r="F99"/>
      <c r="G99"/>
      <c r="J99" t="s">
        <v>1357</v>
      </c>
      <c r="K99" t="s">
        <v>544</v>
      </c>
      <c r="M99" t="s">
        <v>3884</v>
      </c>
      <c r="N99" s="43">
        <v>-1.82E-3</v>
      </c>
      <c r="O99" s="43">
        <v>-2.2790328973444282E-2</v>
      </c>
      <c r="P99" s="43">
        <v>3.2775278503004842E-3</v>
      </c>
      <c r="Q99" s="72">
        <v>0.30870274486913407</v>
      </c>
      <c r="R99">
        <v>0</v>
      </c>
      <c r="S99" s="43">
        <v>0.20946774589158693</v>
      </c>
      <c r="T99">
        <v>0</v>
      </c>
      <c r="X99" t="s">
        <v>2395</v>
      </c>
      <c r="Y99" t="s">
        <v>2396</v>
      </c>
      <c r="AA99" t="s">
        <v>3843</v>
      </c>
      <c r="AB99" s="43">
        <v>-4.0999999999999995E-3</v>
      </c>
      <c r="AC99" s="43">
        <v>8.2405345211581327E-2</v>
      </c>
      <c r="AD99" s="43">
        <v>7.386683245170592E-3</v>
      </c>
      <c r="AE99" s="72">
        <v>1.6038199309661323</v>
      </c>
      <c r="AF99">
        <v>0</v>
      </c>
      <c r="AG99" s="43">
        <v>0.24296675191815861</v>
      </c>
      <c r="AH99">
        <v>0</v>
      </c>
      <c r="AK99">
        <v>49.67</v>
      </c>
    </row>
    <row r="100" spans="1:37" x14ac:dyDescent="0.2">
      <c r="A100"/>
      <c r="B100"/>
      <c r="C100"/>
      <c r="D100"/>
      <c r="E100"/>
      <c r="F100"/>
      <c r="G100"/>
      <c r="H100" s="34">
        <v>104684.77</v>
      </c>
      <c r="J100" t="s">
        <v>1506</v>
      </c>
      <c r="K100" t="s">
        <v>1507</v>
      </c>
      <c r="M100" t="s">
        <v>3860</v>
      </c>
      <c r="N100" s="43">
        <v>-4.64E-3</v>
      </c>
      <c r="O100" s="43">
        <v>2.8799999999999954E-2</v>
      </c>
      <c r="P100" s="43">
        <v>1.0543825855266187E-3</v>
      </c>
      <c r="Q100" s="72">
        <v>0.37473846532538896</v>
      </c>
      <c r="R100">
        <v>0</v>
      </c>
      <c r="S100" s="43">
        <v>0.20637898686679168</v>
      </c>
      <c r="T100">
        <v>0</v>
      </c>
      <c r="X100" t="s">
        <v>1951</v>
      </c>
      <c r="Y100" t="s">
        <v>1952</v>
      </c>
      <c r="AA100" t="s">
        <v>3843</v>
      </c>
      <c r="AB100" s="43">
        <v>1.4490000000000001E-2</v>
      </c>
      <c r="AC100" s="43">
        <v>0.13024757804090431</v>
      </c>
      <c r="AD100" s="43">
        <v>7.2146222734745663E-2</v>
      </c>
      <c r="AE100" s="72">
        <v>10.429870487737668</v>
      </c>
      <c r="AF100">
        <v>1</v>
      </c>
      <c r="AG100" s="43">
        <v>0.24260355029585809</v>
      </c>
      <c r="AH100">
        <v>0</v>
      </c>
      <c r="AJ100" s="78" t="s">
        <v>83</v>
      </c>
      <c r="AK100">
        <v>7.57</v>
      </c>
    </row>
    <row r="101" spans="1:37" x14ac:dyDescent="0.2">
      <c r="A101"/>
      <c r="B101"/>
      <c r="C101"/>
      <c r="D101"/>
      <c r="E101"/>
      <c r="F101"/>
      <c r="G101"/>
      <c r="J101" t="s">
        <v>583</v>
      </c>
      <c r="K101" t="s">
        <v>584</v>
      </c>
      <c r="M101" t="s">
        <v>3852</v>
      </c>
      <c r="N101" s="43">
        <v>-2.2500000000000003E-3</v>
      </c>
      <c r="O101" s="43">
        <v>4.7244094488189094E-2</v>
      </c>
      <c r="P101" s="43">
        <v>9.638965104863664E-4</v>
      </c>
      <c r="Q101" s="72">
        <v>0.4853548449054067</v>
      </c>
      <c r="R101">
        <v>0</v>
      </c>
      <c r="S101" s="43">
        <v>0.20543810288332637</v>
      </c>
      <c r="T101">
        <v>0</v>
      </c>
      <c r="X101" t="s">
        <v>1496</v>
      </c>
      <c r="Y101" t="s">
        <v>286</v>
      </c>
      <c r="AA101" t="s">
        <v>3945</v>
      </c>
      <c r="AB101" s="43">
        <v>1.8599999999999999E-3</v>
      </c>
      <c r="AC101" s="43">
        <v>5.8746307843780744E-2</v>
      </c>
      <c r="AD101" s="43">
        <v>1.7760616544635264E-2</v>
      </c>
      <c r="AE101" s="72">
        <v>4.01849636945835</v>
      </c>
      <c r="AF101">
        <v>0</v>
      </c>
      <c r="AG101" s="43">
        <v>0.24200263492437479</v>
      </c>
      <c r="AH101">
        <v>0</v>
      </c>
      <c r="AJ101" s="78" t="s">
        <v>83</v>
      </c>
      <c r="AK101">
        <v>145.29</v>
      </c>
    </row>
    <row r="102" spans="1:37" x14ac:dyDescent="0.2">
      <c r="A102"/>
      <c r="B102"/>
      <c r="C102"/>
      <c r="D102"/>
      <c r="E102"/>
      <c r="F102"/>
      <c r="G102"/>
      <c r="J102" t="s">
        <v>1388</v>
      </c>
      <c r="K102" t="s">
        <v>1389</v>
      </c>
      <c r="M102" t="s">
        <v>3836</v>
      </c>
      <c r="N102" s="43">
        <v>-5.2300000000000003E-3</v>
      </c>
      <c r="O102" s="43">
        <v>6.3272513243084347E-2</v>
      </c>
      <c r="P102" s="43">
        <v>2.0972703272793465E-3</v>
      </c>
      <c r="Q102" s="72">
        <v>0.51244138322296984</v>
      </c>
      <c r="R102">
        <v>0</v>
      </c>
      <c r="S102" s="43">
        <v>0.19988930332062477</v>
      </c>
      <c r="T102">
        <v>0</v>
      </c>
      <c r="X102" t="s">
        <v>1375</v>
      </c>
      <c r="Y102" t="s">
        <v>1376</v>
      </c>
      <c r="AA102" t="s">
        <v>3902</v>
      </c>
      <c r="AB102" s="43">
        <v>6.11E-3</v>
      </c>
      <c r="AC102" s="43">
        <v>6.193548387096779E-2</v>
      </c>
      <c r="AD102" s="43">
        <v>4.1476850612201304E-3</v>
      </c>
      <c r="AE102" s="72">
        <v>1.2236663881551293</v>
      </c>
      <c r="AF102">
        <v>0</v>
      </c>
      <c r="AG102" s="43">
        <v>0.24132730015082968</v>
      </c>
      <c r="AH102">
        <v>0</v>
      </c>
      <c r="AK102">
        <v>66.48</v>
      </c>
    </row>
    <row r="103" spans="1:37" x14ac:dyDescent="0.2">
      <c r="A103"/>
      <c r="B103"/>
      <c r="C103"/>
      <c r="D103"/>
      <c r="E103"/>
      <c r="F103"/>
      <c r="G103"/>
      <c r="J103" t="s">
        <v>1829</v>
      </c>
      <c r="K103" t="s">
        <v>1830</v>
      </c>
      <c r="M103" t="s">
        <v>3872</v>
      </c>
      <c r="N103" s="43">
        <v>-1.06E-2</v>
      </c>
      <c r="O103" s="43">
        <v>1.8811136192626036E-2</v>
      </c>
      <c r="P103" s="43">
        <v>9.5270674431605293E-3</v>
      </c>
      <c r="Q103" s="72">
        <v>1.4196246565197903</v>
      </c>
      <c r="R103">
        <v>0</v>
      </c>
      <c r="S103" s="43">
        <v>0.19982277359326531</v>
      </c>
      <c r="T103">
        <v>0</v>
      </c>
      <c r="X103" t="s">
        <v>3627</v>
      </c>
      <c r="Y103" s="62" t="s">
        <v>3628</v>
      </c>
      <c r="AA103" t="s">
        <v>3836</v>
      </c>
      <c r="AB103" s="43">
        <v>-6.2100000000000002E-3</v>
      </c>
      <c r="AC103" s="43">
        <v>5.6925031766200812E-2</v>
      </c>
      <c r="AD103" s="43">
        <v>3.1565782071948378E-3</v>
      </c>
      <c r="AE103" s="72">
        <v>1.8664636045639591</v>
      </c>
      <c r="AF103">
        <v>0</v>
      </c>
      <c r="AG103" s="43">
        <v>0.23779761904761909</v>
      </c>
      <c r="AH103">
        <v>0</v>
      </c>
      <c r="AK103">
        <v>508.54</v>
      </c>
    </row>
    <row r="104" spans="1:37" x14ac:dyDescent="0.2">
      <c r="A104"/>
      <c r="B104"/>
      <c r="C104"/>
      <c r="D104"/>
      <c r="E104"/>
      <c r="F104"/>
      <c r="G104"/>
      <c r="J104" t="s">
        <v>1662</v>
      </c>
      <c r="K104" t="s">
        <v>744</v>
      </c>
      <c r="M104" t="s">
        <v>3857</v>
      </c>
      <c r="N104" s="43">
        <v>-3.7799999999999999E-3</v>
      </c>
      <c r="O104" s="43">
        <v>9.9693251533742935E-3</v>
      </c>
      <c r="P104" s="43">
        <v>2.5453418715723711E-3</v>
      </c>
      <c r="Q104" s="72">
        <v>1.0053435114503817</v>
      </c>
      <c r="R104">
        <v>0</v>
      </c>
      <c r="S104" s="43">
        <v>0.19727272727272727</v>
      </c>
      <c r="T104">
        <v>0</v>
      </c>
      <c r="X104" t="s">
        <v>1903</v>
      </c>
      <c r="Y104" t="s">
        <v>1904</v>
      </c>
      <c r="AA104" t="s">
        <v>3843</v>
      </c>
      <c r="AB104" s="43">
        <v>-1.389E-2</v>
      </c>
      <c r="AC104" s="43">
        <v>-1.8433179723502321E-2</v>
      </c>
      <c r="AD104" s="43">
        <v>1.3693150632373112E-2</v>
      </c>
      <c r="AE104" s="72">
        <v>0.9697928868010367</v>
      </c>
      <c r="AF104">
        <v>0</v>
      </c>
      <c r="AG104" s="43">
        <v>0.23121387283236988</v>
      </c>
      <c r="AH104">
        <v>1</v>
      </c>
      <c r="AJ104" s="78"/>
      <c r="AK104">
        <v>104.54</v>
      </c>
    </row>
    <row r="105" spans="1:37" x14ac:dyDescent="0.2">
      <c r="A105"/>
      <c r="B105"/>
      <c r="C105"/>
      <c r="D105"/>
      <c r="E105"/>
      <c r="F105"/>
      <c r="G105"/>
      <c r="J105" t="s">
        <v>128</v>
      </c>
      <c r="K105" t="s">
        <v>129</v>
      </c>
      <c r="M105" t="s">
        <v>3839</v>
      </c>
      <c r="N105" s="43">
        <v>-8.2199999999999999E-3</v>
      </c>
      <c r="O105" s="43">
        <v>-0.10201912858661007</v>
      </c>
      <c r="P105" s="43">
        <v>3.3287845194983905E-3</v>
      </c>
      <c r="Q105" s="72">
        <v>0.67371511830008801</v>
      </c>
      <c r="R105">
        <v>0</v>
      </c>
      <c r="S105" s="43">
        <v>0.19688385269121811</v>
      </c>
      <c r="T105">
        <v>0</v>
      </c>
      <c r="V105" s="77" t="s">
        <v>83</v>
      </c>
      <c r="X105" t="s">
        <v>2515</v>
      </c>
      <c r="Y105" t="s">
        <v>2516</v>
      </c>
      <c r="AA105" t="s">
        <v>3843</v>
      </c>
      <c r="AB105" s="43">
        <v>8.1999999999999998E-4</v>
      </c>
      <c r="AC105" s="43">
        <v>2.7004219409282725E-2</v>
      </c>
      <c r="AD105" s="43">
        <v>7.407859264108062E-3</v>
      </c>
      <c r="AE105" s="72">
        <v>1.0428135476015092</v>
      </c>
      <c r="AF105">
        <v>0</v>
      </c>
      <c r="AG105" s="43">
        <v>0.23053589484327597</v>
      </c>
      <c r="AH105">
        <v>0</v>
      </c>
      <c r="AK105">
        <v>7.52</v>
      </c>
    </row>
    <row r="106" spans="1:37" x14ac:dyDescent="0.2">
      <c r="A106"/>
      <c r="B106"/>
      <c r="C106"/>
      <c r="D106"/>
      <c r="E106"/>
      <c r="F106"/>
      <c r="G106"/>
      <c r="J106" t="s">
        <v>1260</v>
      </c>
      <c r="K106" t="s">
        <v>346</v>
      </c>
      <c r="M106" s="83" t="s">
        <v>3845</v>
      </c>
      <c r="N106" s="43">
        <v>1.925E-2</v>
      </c>
      <c r="O106" s="43">
        <v>0.16815742397137748</v>
      </c>
      <c r="P106" s="43">
        <v>1.801668407884769E-2</v>
      </c>
      <c r="Q106" s="72">
        <v>10.009990371083623</v>
      </c>
      <c r="R106" s="84">
        <v>0</v>
      </c>
      <c r="S106" s="43">
        <v>0.19378427787934185</v>
      </c>
      <c r="T106">
        <v>0</v>
      </c>
      <c r="V106" s="77" t="s">
        <v>83</v>
      </c>
      <c r="X106" t="s">
        <v>553</v>
      </c>
      <c r="Y106" t="s">
        <v>554</v>
      </c>
      <c r="AA106" t="s">
        <v>3914</v>
      </c>
      <c r="AB106" s="43">
        <v>-1.5810000000000001E-2</v>
      </c>
      <c r="AC106" s="43">
        <v>4.8421052631579038E-2</v>
      </c>
      <c r="AD106" s="43">
        <v>7.0308113184464789E-3</v>
      </c>
      <c r="AE106" s="72">
        <v>2.2734379592076648</v>
      </c>
      <c r="AF106">
        <v>0</v>
      </c>
      <c r="AG106" s="43">
        <v>0.23023715415019771</v>
      </c>
      <c r="AH106">
        <v>0</v>
      </c>
      <c r="AK106">
        <v>12.15</v>
      </c>
    </row>
    <row r="107" spans="1:37" x14ac:dyDescent="0.2">
      <c r="A107"/>
      <c r="B107"/>
      <c r="C107"/>
      <c r="D107"/>
      <c r="E107"/>
      <c r="F107"/>
      <c r="G107"/>
      <c r="J107" t="s">
        <v>3785</v>
      </c>
      <c r="K107" t="s">
        <v>3786</v>
      </c>
      <c r="M107" t="s">
        <v>3879</v>
      </c>
      <c r="N107" s="43">
        <v>-1.6390000000000002E-2</v>
      </c>
      <c r="O107" s="43">
        <v>-2.5341130604288536E-2</v>
      </c>
      <c r="P107" s="43">
        <v>5.4607863043456698E-3</v>
      </c>
      <c r="Q107" s="72">
        <v>1.067143773268967</v>
      </c>
      <c r="R107">
        <v>0</v>
      </c>
      <c r="S107" s="43">
        <v>0.19047619047619052</v>
      </c>
      <c r="T107">
        <v>0</v>
      </c>
      <c r="X107" t="s">
        <v>1116</v>
      </c>
      <c r="Y107" t="s">
        <v>1117</v>
      </c>
      <c r="AA107" t="s">
        <v>3843</v>
      </c>
      <c r="AB107" s="43">
        <v>-2.1049999999999999E-2</v>
      </c>
      <c r="AC107" s="43">
        <v>6.4073226544622483E-2</v>
      </c>
      <c r="AD107" s="43">
        <v>2.0986890096750463E-2</v>
      </c>
      <c r="AE107" s="72">
        <v>0.50432877777058105</v>
      </c>
      <c r="AF107">
        <v>0</v>
      </c>
      <c r="AG107" s="43">
        <v>0.23015873015873031</v>
      </c>
      <c r="AH107">
        <v>0</v>
      </c>
      <c r="AJ107" s="78"/>
      <c r="AK107">
        <v>23.04</v>
      </c>
    </row>
    <row r="108" spans="1:37" x14ac:dyDescent="0.2">
      <c r="A108"/>
      <c r="B108"/>
      <c r="C108"/>
      <c r="D108"/>
      <c r="E108"/>
      <c r="F108"/>
      <c r="G108"/>
      <c r="J108" t="s">
        <v>691</v>
      </c>
      <c r="K108" t="s">
        <v>692</v>
      </c>
      <c r="M108" t="s">
        <v>3839</v>
      </c>
      <c r="N108" s="43">
        <v>-1.9220000000000001E-2</v>
      </c>
      <c r="O108" s="43">
        <v>4.6114432109308205E-2</v>
      </c>
      <c r="P108" s="43">
        <v>4.0258604845443517E-3</v>
      </c>
      <c r="Q108" s="72">
        <v>0.51622418879056042</v>
      </c>
      <c r="R108">
        <v>0</v>
      </c>
      <c r="S108" s="43">
        <v>0.19018702939033272</v>
      </c>
      <c r="T108">
        <v>0</v>
      </c>
      <c r="X108" t="s">
        <v>387</v>
      </c>
      <c r="Y108" t="s">
        <v>388</v>
      </c>
      <c r="AA108" t="s">
        <v>3856</v>
      </c>
      <c r="AB108" s="43">
        <v>0</v>
      </c>
      <c r="AC108" s="43">
        <v>1.3341804320203245E-2</v>
      </c>
      <c r="AD108" s="43">
        <v>2.0825083982001284E-2</v>
      </c>
      <c r="AE108" s="72">
        <v>2.291324056504322</v>
      </c>
      <c r="AF108">
        <v>0</v>
      </c>
      <c r="AG108" s="43">
        <v>0.22881355932203382</v>
      </c>
      <c r="AH108">
        <v>0</v>
      </c>
      <c r="AK108">
        <v>121.64</v>
      </c>
    </row>
    <row r="109" spans="1:37" x14ac:dyDescent="0.2">
      <c r="A109"/>
      <c r="B109"/>
      <c r="C109"/>
      <c r="D109"/>
      <c r="E109"/>
      <c r="F109"/>
      <c r="G109"/>
      <c r="J109" t="s">
        <v>922</v>
      </c>
      <c r="K109" t="s">
        <v>923</v>
      </c>
      <c r="M109" t="s">
        <v>3843</v>
      </c>
      <c r="N109" s="43">
        <v>-2.104E-2</v>
      </c>
      <c r="O109" s="43">
        <v>9.692206941715785E-2</v>
      </c>
      <c r="P109" s="43">
        <v>1.5073846497449668E-2</v>
      </c>
      <c r="Q109" s="72">
        <v>1.9027690535755315</v>
      </c>
      <c r="R109">
        <v>0</v>
      </c>
      <c r="S109" s="43">
        <v>0.18794326241134754</v>
      </c>
      <c r="T109">
        <v>0</v>
      </c>
      <c r="X109" t="s">
        <v>3265</v>
      </c>
      <c r="Y109" t="s">
        <v>3266</v>
      </c>
      <c r="AA109" t="s">
        <v>3884</v>
      </c>
      <c r="AB109" s="43">
        <v>-2.4299999999999999E-3</v>
      </c>
      <c r="AC109" s="43">
        <v>-3.5294117647058768E-2</v>
      </c>
      <c r="AD109" s="43">
        <v>2.4053335785964398E-3</v>
      </c>
      <c r="AE109" s="72">
        <v>1.1635322877335657</v>
      </c>
      <c r="AF109">
        <v>0</v>
      </c>
      <c r="AG109" s="43">
        <v>0.22877122877122885</v>
      </c>
      <c r="AH109">
        <v>0</v>
      </c>
      <c r="AK109">
        <v>73.92</v>
      </c>
    </row>
    <row r="110" spans="1:37" x14ac:dyDescent="0.2">
      <c r="A110"/>
      <c r="B110"/>
      <c r="C110"/>
      <c r="D110"/>
      <c r="E110"/>
      <c r="F110"/>
      <c r="G110"/>
      <c r="J110" t="s">
        <v>1725</v>
      </c>
      <c r="K110" t="s">
        <v>539</v>
      </c>
      <c r="M110" t="s">
        <v>3839</v>
      </c>
      <c r="N110" s="43">
        <v>1.23E-3</v>
      </c>
      <c r="O110" s="43">
        <v>-4.0612124779281798E-2</v>
      </c>
      <c r="P110" s="43">
        <v>5.1189168556887909E-3</v>
      </c>
      <c r="Q110" s="72">
        <v>2.1209248192077834</v>
      </c>
      <c r="R110">
        <v>0</v>
      </c>
      <c r="S110" s="43">
        <v>0.18545454545454551</v>
      </c>
      <c r="T110">
        <v>0</v>
      </c>
      <c r="V110" s="77"/>
      <c r="X110" t="s">
        <v>2213</v>
      </c>
      <c r="Y110" t="s">
        <v>2214</v>
      </c>
      <c r="AA110" t="s">
        <v>3843</v>
      </c>
      <c r="AB110" s="43">
        <v>2.7400000000000002E-3</v>
      </c>
      <c r="AC110" s="43">
        <v>-5.9125964010282771E-2</v>
      </c>
      <c r="AD110" s="43">
        <v>1.8781015572433524E-3</v>
      </c>
      <c r="AE110" s="72">
        <v>1.0879396145753315</v>
      </c>
      <c r="AF110">
        <v>0</v>
      </c>
      <c r="AG110" s="43">
        <v>0.22818791946308731</v>
      </c>
      <c r="AH110">
        <v>0</v>
      </c>
      <c r="AK110">
        <v>19.78</v>
      </c>
    </row>
    <row r="111" spans="1:37" x14ac:dyDescent="0.2">
      <c r="A111"/>
      <c r="B111"/>
      <c r="C111"/>
      <c r="D111"/>
      <c r="E111"/>
      <c r="F111"/>
      <c r="G111"/>
      <c r="J111" t="s">
        <v>2326</v>
      </c>
      <c r="K111" t="s">
        <v>2327</v>
      </c>
      <c r="M111" t="s">
        <v>3843</v>
      </c>
      <c r="N111" s="43">
        <v>0</v>
      </c>
      <c r="O111" s="43">
        <v>0</v>
      </c>
      <c r="P111" s="43">
        <v>8.2480137160411693E-3</v>
      </c>
      <c r="Q111" s="72">
        <v>0.60847060092200689</v>
      </c>
      <c r="R111">
        <v>0</v>
      </c>
      <c r="S111" s="43">
        <v>0.18446601941747573</v>
      </c>
      <c r="T111">
        <v>0</v>
      </c>
      <c r="V111" s="77"/>
      <c r="X111" t="s">
        <v>568</v>
      </c>
      <c r="Y111" t="s">
        <v>569</v>
      </c>
      <c r="AA111" t="s">
        <v>3855</v>
      </c>
      <c r="AB111" s="43">
        <v>1.8799999999999999E-3</v>
      </c>
      <c r="AC111" s="43">
        <v>4.2968749999999958E-2</v>
      </c>
      <c r="AD111" s="43">
        <v>9.259802611501593E-4</v>
      </c>
      <c r="AE111" s="72">
        <v>0.31991355201016769</v>
      </c>
      <c r="AF111">
        <v>0</v>
      </c>
      <c r="AG111" s="43">
        <v>0.2264584290307762</v>
      </c>
      <c r="AH111">
        <v>0</v>
      </c>
      <c r="AK111">
        <v>111.06</v>
      </c>
    </row>
    <row r="112" spans="1:37" x14ac:dyDescent="0.2">
      <c r="A112"/>
      <c r="B112"/>
      <c r="C112"/>
      <c r="D112"/>
      <c r="E112"/>
      <c r="F112"/>
      <c r="G112"/>
      <c r="J112" t="s">
        <v>3469</v>
      </c>
      <c r="K112" t="s">
        <v>3470</v>
      </c>
      <c r="M112" t="s">
        <v>3916</v>
      </c>
      <c r="N112" s="43">
        <v>-4.6100000000000004E-3</v>
      </c>
      <c r="O112" s="43">
        <v>-3.1390134529147913E-2</v>
      </c>
      <c r="P112" s="43">
        <v>1.7873230826566885E-3</v>
      </c>
      <c r="Q112" s="72">
        <v>0.59559362329224408</v>
      </c>
      <c r="R112">
        <v>0</v>
      </c>
      <c r="S112" s="43">
        <v>0.18356164383561654</v>
      </c>
      <c r="T112">
        <v>0</v>
      </c>
      <c r="X112" t="s">
        <v>2957</v>
      </c>
      <c r="Y112" t="s">
        <v>2958</v>
      </c>
      <c r="AA112" t="s">
        <v>3836</v>
      </c>
      <c r="AB112" s="43">
        <v>0</v>
      </c>
      <c r="AC112" s="43">
        <v>2.4745269286753992E-2</v>
      </c>
      <c r="AD112" s="43">
        <v>5.443489635402643E-3</v>
      </c>
      <c r="AE112" s="72">
        <v>0.83795668705571169</v>
      </c>
      <c r="AF112">
        <v>0</v>
      </c>
      <c r="AG112" s="43">
        <v>0.22594688724423168</v>
      </c>
      <c r="AH112">
        <v>0</v>
      </c>
      <c r="AK112">
        <v>109.64</v>
      </c>
    </row>
    <row r="113" spans="1:37" x14ac:dyDescent="0.2">
      <c r="A113"/>
      <c r="B113"/>
      <c r="C113"/>
      <c r="D113"/>
      <c r="E113"/>
      <c r="F113"/>
      <c r="G113"/>
      <c r="J113" t="s">
        <v>1083</v>
      </c>
      <c r="K113" t="s">
        <v>1084</v>
      </c>
      <c r="M113" t="s">
        <v>3924</v>
      </c>
      <c r="N113" s="43">
        <v>3.2400000000000003E-3</v>
      </c>
      <c r="O113" s="43">
        <v>-8.6892488954344593E-2</v>
      </c>
      <c r="P113" s="43">
        <v>4.9067313600462022E-3</v>
      </c>
      <c r="Q113" s="72">
        <v>1.0015400937745986</v>
      </c>
      <c r="R113">
        <v>0</v>
      </c>
      <c r="S113" s="43">
        <v>0.18320610687022898</v>
      </c>
      <c r="T113">
        <v>0</v>
      </c>
      <c r="V113" s="77"/>
      <c r="X113" t="s">
        <v>1047</v>
      </c>
      <c r="Y113" t="s">
        <v>1048</v>
      </c>
      <c r="AA113" t="s">
        <v>3872</v>
      </c>
      <c r="AB113" s="43">
        <v>-5.1000000000000004E-3</v>
      </c>
      <c r="AC113" s="43">
        <v>0.10107284020327495</v>
      </c>
      <c r="AD113" s="43">
        <v>5.0612329954706579E-3</v>
      </c>
      <c r="AE113" s="72">
        <v>1.5680816515889584</v>
      </c>
      <c r="AF113">
        <v>0</v>
      </c>
      <c r="AG113" s="43">
        <v>0.22333751568381432</v>
      </c>
      <c r="AH113">
        <v>0</v>
      </c>
      <c r="AJ113" t="s">
        <v>83</v>
      </c>
      <c r="AK113">
        <v>17.7</v>
      </c>
    </row>
    <row r="114" spans="1:37" x14ac:dyDescent="0.2">
      <c r="A114"/>
      <c r="B114"/>
      <c r="C114"/>
      <c r="D114"/>
      <c r="E114"/>
      <c r="F114"/>
      <c r="G114"/>
      <c r="J114" t="s">
        <v>3122</v>
      </c>
      <c r="K114" t="s">
        <v>3123</v>
      </c>
      <c r="M114" t="s">
        <v>3916</v>
      </c>
      <c r="N114" s="43">
        <v>-5.2999999999999998E-4</v>
      </c>
      <c r="O114" s="43">
        <v>-1.0593220338982825E-3</v>
      </c>
      <c r="P114" s="43">
        <v>2.1145580401501899E-3</v>
      </c>
      <c r="Q114" s="72">
        <v>0.93820395738203954</v>
      </c>
      <c r="R114">
        <v>0</v>
      </c>
      <c r="S114" s="43">
        <v>0.17874999999999996</v>
      </c>
      <c r="T114">
        <v>0</v>
      </c>
      <c r="X114" t="s">
        <v>2981</v>
      </c>
      <c r="Y114" t="s">
        <v>2982</v>
      </c>
      <c r="AA114" t="s">
        <v>3839</v>
      </c>
      <c r="AB114" s="43">
        <v>0</v>
      </c>
      <c r="AC114" s="43">
        <v>2.3656640757012599E-3</v>
      </c>
      <c r="AD114" s="43">
        <v>3.4617225555636671E-3</v>
      </c>
      <c r="AE114" s="72">
        <v>2.4741913517194418</v>
      </c>
      <c r="AF114">
        <v>0</v>
      </c>
      <c r="AG114" s="43">
        <v>0.21907110563090842</v>
      </c>
      <c r="AH114">
        <v>0</v>
      </c>
      <c r="AK114">
        <v>17.399999999999999</v>
      </c>
    </row>
    <row r="115" spans="1:37" x14ac:dyDescent="0.2">
      <c r="A115"/>
      <c r="B115"/>
      <c r="C115"/>
      <c r="D115"/>
      <c r="E115"/>
      <c r="F115"/>
      <c r="G115"/>
      <c r="J115" t="s">
        <v>1348</v>
      </c>
      <c r="K115" t="s">
        <v>180</v>
      </c>
      <c r="M115" t="s">
        <v>3839</v>
      </c>
      <c r="N115" s="43">
        <v>-6.2100000000000002E-3</v>
      </c>
      <c r="O115" s="43">
        <v>1.7885088307624728E-3</v>
      </c>
      <c r="P115" s="43">
        <v>6.2698916290333346E-3</v>
      </c>
      <c r="Q115" s="72">
        <v>0.49649466434572015</v>
      </c>
      <c r="R115">
        <v>0</v>
      </c>
      <c r="S115" s="43">
        <v>0.17828030502235082</v>
      </c>
      <c r="T115">
        <v>0</v>
      </c>
      <c r="X115" t="s">
        <v>2013</v>
      </c>
      <c r="Y115" t="s">
        <v>2014</v>
      </c>
      <c r="AA115" t="s">
        <v>3843</v>
      </c>
      <c r="AB115" s="43">
        <v>-4.6999999999999993E-3</v>
      </c>
      <c r="AC115" s="43">
        <v>-9.0128755364806856E-2</v>
      </c>
      <c r="AD115" s="43">
        <v>2.7109530030523465E-3</v>
      </c>
      <c r="AE115" s="72">
        <v>0.86533048080171149</v>
      </c>
      <c r="AF115">
        <v>0</v>
      </c>
      <c r="AG115" s="43">
        <v>0.21839080459770124</v>
      </c>
      <c r="AH115">
        <v>0</v>
      </c>
      <c r="AK115">
        <v>26.3</v>
      </c>
    </row>
    <row r="116" spans="1:37" x14ac:dyDescent="0.2">
      <c r="A116"/>
      <c r="B116"/>
      <c r="C116"/>
      <c r="D116"/>
      <c r="E116"/>
      <c r="F116"/>
      <c r="G116"/>
      <c r="J116" t="s">
        <v>1539</v>
      </c>
      <c r="K116" t="s">
        <v>648</v>
      </c>
      <c r="M116" t="s">
        <v>3839</v>
      </c>
      <c r="N116" s="43">
        <v>0</v>
      </c>
      <c r="O116" s="43">
        <v>3.9344262295081943E-2</v>
      </c>
      <c r="P116" s="43">
        <v>1.7152046889755905E-3</v>
      </c>
      <c r="Q116" s="72">
        <v>1.6232318851056653</v>
      </c>
      <c r="R116">
        <v>0</v>
      </c>
      <c r="S116" s="43">
        <v>0.17668893838158867</v>
      </c>
      <c r="T116">
        <v>0</v>
      </c>
      <c r="X116" t="s">
        <v>2840</v>
      </c>
      <c r="Y116" t="s">
        <v>2841</v>
      </c>
      <c r="AA116" t="s">
        <v>3895</v>
      </c>
      <c r="AB116" s="43">
        <v>2.2100000000000002E-3</v>
      </c>
      <c r="AC116" s="43">
        <v>0.12337259764414148</v>
      </c>
      <c r="AD116" s="43">
        <v>9.526216397067272E-3</v>
      </c>
      <c r="AE116" s="72">
        <v>1.1172908057851241</v>
      </c>
      <c r="AF116">
        <v>0</v>
      </c>
      <c r="AG116" s="43">
        <v>0.21716934237925714</v>
      </c>
      <c r="AH116">
        <v>0</v>
      </c>
      <c r="AJ116" t="s">
        <v>83</v>
      </c>
      <c r="AK116">
        <v>26.6</v>
      </c>
    </row>
    <row r="117" spans="1:37" x14ac:dyDescent="0.2">
      <c r="A117"/>
      <c r="B117"/>
      <c r="C117"/>
      <c r="D117"/>
      <c r="E117"/>
      <c r="F117"/>
      <c r="G117"/>
      <c r="J117" t="s">
        <v>513</v>
      </c>
      <c r="K117" t="s">
        <v>514</v>
      </c>
      <c r="M117" t="s">
        <v>3843</v>
      </c>
      <c r="N117" s="43">
        <v>-7.3099999999999997E-3</v>
      </c>
      <c r="O117" s="43">
        <v>1.3681592039801148E-2</v>
      </c>
      <c r="P117" s="43">
        <v>4.0416525499824274E-3</v>
      </c>
      <c r="Q117" s="72">
        <v>0.61419045856935472</v>
      </c>
      <c r="R117">
        <v>0</v>
      </c>
      <c r="S117" s="43">
        <v>0.17097701149425293</v>
      </c>
      <c r="T117">
        <v>0</v>
      </c>
      <c r="V117" s="77"/>
      <c r="X117" t="s">
        <v>810</v>
      </c>
      <c r="Y117" t="s">
        <v>760</v>
      </c>
      <c r="AA117" t="s">
        <v>3872</v>
      </c>
      <c r="AB117" s="43">
        <v>7.2199999999999999E-3</v>
      </c>
      <c r="AC117" s="43">
        <v>6.2548262548262401E-2</v>
      </c>
      <c r="AD117" s="43">
        <v>1.2138058463933743E-3</v>
      </c>
      <c r="AE117" s="72">
        <v>0.15325887749212747</v>
      </c>
      <c r="AF117">
        <v>0</v>
      </c>
      <c r="AG117" s="43">
        <v>0.2167761495704901</v>
      </c>
      <c r="AH117">
        <v>0</v>
      </c>
      <c r="AJ117" t="s">
        <v>83</v>
      </c>
      <c r="AK117">
        <v>15.95</v>
      </c>
    </row>
    <row r="118" spans="1:37" x14ac:dyDescent="0.2">
      <c r="A118"/>
      <c r="B118"/>
      <c r="C118"/>
      <c r="D118"/>
      <c r="E118"/>
      <c r="F118"/>
      <c r="G118"/>
      <c r="J118" t="s">
        <v>3395</v>
      </c>
      <c r="K118" t="s">
        <v>3396</v>
      </c>
      <c r="M118" t="s">
        <v>3905</v>
      </c>
      <c r="N118" s="43">
        <v>-3.8400000000000001E-3</v>
      </c>
      <c r="O118" s="43">
        <v>1.1686143572621084E-2</v>
      </c>
      <c r="P118" s="43">
        <v>3.3353905856123947E-3</v>
      </c>
      <c r="Q118" s="72">
        <v>0.8</v>
      </c>
      <c r="R118">
        <v>0</v>
      </c>
      <c r="S118" s="43">
        <v>0.17063747585318739</v>
      </c>
      <c r="T118">
        <v>0</v>
      </c>
      <c r="X118" t="s">
        <v>564</v>
      </c>
      <c r="Y118" t="s">
        <v>565</v>
      </c>
      <c r="AA118" t="s">
        <v>3843</v>
      </c>
      <c r="AB118" s="43">
        <v>-1.4039999999999999E-2</v>
      </c>
      <c r="AC118" s="43">
        <v>9.1235059760956153E-2</v>
      </c>
      <c r="AD118" s="43">
        <v>6.1898927739566555E-3</v>
      </c>
      <c r="AE118" s="72">
        <v>1.3975095271321991</v>
      </c>
      <c r="AF118" s="84">
        <v>0</v>
      </c>
      <c r="AG118" s="43">
        <v>0.21617510221820749</v>
      </c>
      <c r="AH118">
        <v>0</v>
      </c>
      <c r="AJ118" s="78" t="s">
        <v>83</v>
      </c>
      <c r="AK118">
        <v>70.2</v>
      </c>
    </row>
    <row r="119" spans="1:37" x14ac:dyDescent="0.2">
      <c r="A119"/>
      <c r="B119"/>
      <c r="C119"/>
      <c r="D119"/>
      <c r="E119"/>
      <c r="F119"/>
      <c r="G119"/>
      <c r="J119" t="s">
        <v>570</v>
      </c>
      <c r="K119" t="s">
        <v>571</v>
      </c>
      <c r="M119" t="s">
        <v>3839</v>
      </c>
      <c r="N119" s="43">
        <v>-1.81E-3</v>
      </c>
      <c r="O119" s="43">
        <v>-5.4030874785591834E-2</v>
      </c>
      <c r="P119" s="43">
        <v>6.517403229413677E-3</v>
      </c>
      <c r="Q119" s="72">
        <v>0.93007686759902619</v>
      </c>
      <c r="R119">
        <v>0</v>
      </c>
      <c r="S119" s="43">
        <v>0.16917532329870683</v>
      </c>
      <c r="T119">
        <v>0</v>
      </c>
      <c r="V119" s="77" t="s">
        <v>83</v>
      </c>
      <c r="X119" t="s">
        <v>1927</v>
      </c>
      <c r="Y119" t="s">
        <v>1928</v>
      </c>
      <c r="AA119" t="s">
        <v>3843</v>
      </c>
      <c r="AB119" s="43">
        <v>-2.33E-3</v>
      </c>
      <c r="AC119" s="43">
        <v>-0.11387163561076602</v>
      </c>
      <c r="AD119" s="43">
        <v>2.0385293578380581E-3</v>
      </c>
      <c r="AE119" s="72">
        <v>0.3750338944789734</v>
      </c>
      <c r="AF119">
        <v>0</v>
      </c>
      <c r="AG119" s="43">
        <v>0.21590909090909097</v>
      </c>
      <c r="AH119">
        <v>0</v>
      </c>
      <c r="AK119">
        <v>35.880000000000003</v>
      </c>
    </row>
    <row r="120" spans="1:37" x14ac:dyDescent="0.2">
      <c r="A120"/>
      <c r="B120"/>
      <c r="C120"/>
      <c r="D120"/>
      <c r="E120"/>
      <c r="F120"/>
      <c r="G120"/>
      <c r="J120" t="s">
        <v>3365</v>
      </c>
      <c r="K120" t="s">
        <v>3366</v>
      </c>
      <c r="M120" t="s">
        <v>3836</v>
      </c>
      <c r="N120" s="43">
        <v>-3.5099999999999997E-3</v>
      </c>
      <c r="O120" s="43">
        <v>6.7280453257790827E-3</v>
      </c>
      <c r="P120" s="43">
        <v>6.0232913520936416E-3</v>
      </c>
      <c r="Q120" s="72">
        <v>1.7963850469414795</v>
      </c>
      <c r="R120">
        <v>0</v>
      </c>
      <c r="S120" s="43">
        <v>0.16516393442622956</v>
      </c>
      <c r="T120">
        <v>0</v>
      </c>
      <c r="X120" t="s">
        <v>1540</v>
      </c>
      <c r="Y120" t="s">
        <v>469</v>
      </c>
      <c r="AA120" t="s">
        <v>3872</v>
      </c>
      <c r="AB120" s="43">
        <v>1.8799999999999999E-3</v>
      </c>
      <c r="AC120" s="43">
        <v>5.6497175141243406E-3</v>
      </c>
      <c r="AD120" s="43">
        <v>3.8292727485280415E-3</v>
      </c>
      <c r="AE120" s="72">
        <v>0.45866580359254605</v>
      </c>
      <c r="AF120">
        <v>0</v>
      </c>
      <c r="AG120" s="43">
        <v>0.21363636363636351</v>
      </c>
      <c r="AH120">
        <v>0</v>
      </c>
      <c r="AK120">
        <v>45.17</v>
      </c>
    </row>
    <row r="121" spans="1:37" x14ac:dyDescent="0.2">
      <c r="A121"/>
      <c r="B121"/>
      <c r="C121"/>
      <c r="D121"/>
      <c r="E121"/>
      <c r="F121"/>
      <c r="G121"/>
      <c r="J121" t="s">
        <v>3803</v>
      </c>
      <c r="K121" t="s">
        <v>3804</v>
      </c>
      <c r="M121" t="s">
        <v>3836</v>
      </c>
      <c r="N121" s="43">
        <v>-3.0990000000000004E-2</v>
      </c>
      <c r="O121" s="43">
        <v>0.13948626045400245</v>
      </c>
      <c r="P121" s="43">
        <v>6.1499071181061018E-3</v>
      </c>
      <c r="Q121" s="72">
        <v>1.9917388366807935</v>
      </c>
      <c r="R121">
        <v>0</v>
      </c>
      <c r="S121" s="43">
        <v>0.16452991452991456</v>
      </c>
      <c r="T121">
        <v>0</v>
      </c>
      <c r="V121" s="77" t="s">
        <v>83</v>
      </c>
      <c r="X121" t="s">
        <v>2109</v>
      </c>
      <c r="Y121" t="s">
        <v>2110</v>
      </c>
      <c r="AA121" t="s">
        <v>3872</v>
      </c>
      <c r="AB121" s="43">
        <v>-4.1199999999999995E-3</v>
      </c>
      <c r="AC121" s="43">
        <v>-1.7059301380991133E-2</v>
      </c>
      <c r="AD121" s="43">
        <v>1.9523553894465328E-3</v>
      </c>
      <c r="AE121" s="72">
        <v>0.79268989854978411</v>
      </c>
      <c r="AF121">
        <v>0</v>
      </c>
      <c r="AG121" s="43">
        <v>0.2124248496993987</v>
      </c>
      <c r="AH121">
        <v>0</v>
      </c>
      <c r="AK121">
        <v>102.51</v>
      </c>
    </row>
    <row r="122" spans="1:37" x14ac:dyDescent="0.2">
      <c r="A122"/>
      <c r="B122"/>
      <c r="C122"/>
      <c r="D122"/>
      <c r="E122"/>
      <c r="F122"/>
      <c r="G122"/>
      <c r="J122" t="s">
        <v>163</v>
      </c>
      <c r="K122" s="62" t="s">
        <v>164</v>
      </c>
      <c r="M122" t="s">
        <v>3840</v>
      </c>
      <c r="N122" s="43">
        <v>1.4530000000000001E-2</v>
      </c>
      <c r="O122" s="43">
        <v>0.27718329306178813</v>
      </c>
      <c r="P122" s="43">
        <v>2.3089986833593725E-2</v>
      </c>
      <c r="Q122" s="72">
        <v>2.4107486131707585</v>
      </c>
      <c r="R122" s="84">
        <v>1</v>
      </c>
      <c r="S122" s="43">
        <v>0.16279069767441856</v>
      </c>
      <c r="T122">
        <v>0</v>
      </c>
      <c r="V122" s="77"/>
      <c r="X122" t="s">
        <v>2609</v>
      </c>
      <c r="Y122" t="s">
        <v>2610</v>
      </c>
      <c r="AA122" t="s">
        <v>3843</v>
      </c>
      <c r="AB122" s="43">
        <v>-3.1199999999999999E-3</v>
      </c>
      <c r="AC122" s="43">
        <v>-0.12087912087912085</v>
      </c>
      <c r="AD122" s="43">
        <v>2.3835205899388609E-3</v>
      </c>
      <c r="AE122" s="72">
        <v>0.3567936053010638</v>
      </c>
      <c r="AF122">
        <v>0</v>
      </c>
      <c r="AG122" s="43">
        <v>0.2121212121212121</v>
      </c>
      <c r="AH122">
        <v>0</v>
      </c>
      <c r="AK122">
        <v>72.48</v>
      </c>
    </row>
    <row r="123" spans="1:37" x14ac:dyDescent="0.2">
      <c r="A123"/>
      <c r="B123"/>
      <c r="C123"/>
      <c r="D123"/>
      <c r="E123"/>
      <c r="F123"/>
      <c r="G123"/>
      <c r="J123" t="s">
        <v>959</v>
      </c>
      <c r="K123" t="s">
        <v>960</v>
      </c>
      <c r="M123" t="s">
        <v>3843</v>
      </c>
      <c r="N123" s="43">
        <v>3.3400000000000001E-3</v>
      </c>
      <c r="O123" s="43">
        <v>-1.9607843137254919E-2</v>
      </c>
      <c r="P123" s="43">
        <v>2.0279975702679816E-2</v>
      </c>
      <c r="Q123" s="72">
        <v>3.1062349979509398</v>
      </c>
      <c r="R123" s="84">
        <v>0</v>
      </c>
      <c r="S123" s="43">
        <v>0.16054158607350097</v>
      </c>
      <c r="T123">
        <v>0</v>
      </c>
      <c r="V123" s="77" t="s">
        <v>83</v>
      </c>
      <c r="X123" t="s">
        <v>1618</v>
      </c>
      <c r="Y123" t="s">
        <v>489</v>
      </c>
      <c r="AA123" t="s">
        <v>3842</v>
      </c>
      <c r="AB123" s="43">
        <v>0</v>
      </c>
      <c r="AC123" s="43">
        <v>-1.1235955056179536E-3</v>
      </c>
      <c r="AD123" s="43">
        <v>2.5893455276264818E-3</v>
      </c>
      <c r="AE123" s="72">
        <v>1.3871777476255087</v>
      </c>
      <c r="AF123">
        <v>0</v>
      </c>
      <c r="AG123" s="43">
        <v>0.20952380952380967</v>
      </c>
      <c r="AH123">
        <v>0</v>
      </c>
      <c r="AK123">
        <v>16.64</v>
      </c>
    </row>
    <row r="124" spans="1:37" x14ac:dyDescent="0.2">
      <c r="A124"/>
      <c r="B124"/>
      <c r="C124"/>
      <c r="D124"/>
      <c r="E124"/>
      <c r="F124"/>
      <c r="G124"/>
      <c r="J124" t="s">
        <v>3007</v>
      </c>
      <c r="K124" t="s">
        <v>3008</v>
      </c>
      <c r="M124" t="s">
        <v>3867</v>
      </c>
      <c r="N124" s="43">
        <v>0</v>
      </c>
      <c r="O124" s="43">
        <v>2.3364485981307911E-3</v>
      </c>
      <c r="P124" s="43">
        <v>7.4083565056900363E-3</v>
      </c>
      <c r="Q124" s="72">
        <v>1.1636173805898846</v>
      </c>
      <c r="R124">
        <v>0</v>
      </c>
      <c r="S124" s="43">
        <v>0.15945945945945941</v>
      </c>
      <c r="T124">
        <v>0</v>
      </c>
      <c r="X124" t="s">
        <v>674</v>
      </c>
      <c r="Y124" t="s">
        <v>675</v>
      </c>
      <c r="AA124" t="s">
        <v>3836</v>
      </c>
      <c r="AB124" s="43">
        <v>0</v>
      </c>
      <c r="AC124" s="43">
        <v>3.7764350453172203E-2</v>
      </c>
      <c r="AD124" s="43">
        <v>6.2028883962889159E-3</v>
      </c>
      <c r="AE124" s="72">
        <v>0.79360557913794361</v>
      </c>
      <c r="AF124">
        <v>0</v>
      </c>
      <c r="AG124" s="43">
        <v>0.20738137082601049</v>
      </c>
      <c r="AH124">
        <v>0</v>
      </c>
      <c r="AK124">
        <v>100.68</v>
      </c>
    </row>
    <row r="125" spans="1:37" x14ac:dyDescent="0.2">
      <c r="A125"/>
      <c r="B125"/>
      <c r="C125"/>
      <c r="D125"/>
      <c r="E125"/>
      <c r="F125"/>
      <c r="G125"/>
      <c r="J125" t="s">
        <v>1369</v>
      </c>
      <c r="K125" t="s">
        <v>683</v>
      </c>
      <c r="M125" t="s">
        <v>3848</v>
      </c>
      <c r="N125" s="43">
        <v>-3.9260000000000003E-2</v>
      </c>
      <c r="O125" s="43">
        <v>0.16609938733832535</v>
      </c>
      <c r="P125" s="43">
        <v>2.4136232819891464E-2</v>
      </c>
      <c r="Q125" s="72">
        <v>1.3713252314814814</v>
      </c>
      <c r="R125">
        <v>0</v>
      </c>
      <c r="S125" s="43">
        <v>0.15743243243243232</v>
      </c>
      <c r="T125">
        <v>0</v>
      </c>
      <c r="V125" s="77" t="s">
        <v>83</v>
      </c>
      <c r="X125" t="s">
        <v>413</v>
      </c>
      <c r="Y125" s="62" t="s">
        <v>409</v>
      </c>
      <c r="AA125" t="s">
        <v>3843</v>
      </c>
      <c r="AB125" s="43">
        <v>7.000000000000001E-4</v>
      </c>
      <c r="AC125" s="43">
        <v>-5.1810029890401815E-2</v>
      </c>
      <c r="AD125" s="43">
        <v>1.9390964812155945E-3</v>
      </c>
      <c r="AE125" s="72">
        <v>0.51337667139983967</v>
      </c>
      <c r="AF125">
        <v>0</v>
      </c>
      <c r="AG125" s="43">
        <v>0.20718816067653287</v>
      </c>
      <c r="AH125">
        <v>0</v>
      </c>
      <c r="AK125">
        <v>569.84</v>
      </c>
    </row>
    <row r="126" spans="1:37" x14ac:dyDescent="0.2">
      <c r="A126"/>
      <c r="B126"/>
      <c r="C126"/>
      <c r="D126"/>
      <c r="E126"/>
      <c r="F126"/>
      <c r="G126"/>
      <c r="J126" t="s">
        <v>3447</v>
      </c>
      <c r="K126" t="s">
        <v>3448</v>
      </c>
      <c r="M126" t="s">
        <v>3839</v>
      </c>
      <c r="N126" s="43">
        <v>-4.2699999999999995E-3</v>
      </c>
      <c r="O126" s="43">
        <v>-8.9016137428422737E-2</v>
      </c>
      <c r="P126" s="43">
        <v>6.6345332799312151E-3</v>
      </c>
      <c r="Q126" s="72">
        <v>0.28289346238886326</v>
      </c>
      <c r="R126">
        <v>0</v>
      </c>
      <c r="S126" s="43">
        <v>0.15740740740740747</v>
      </c>
      <c r="T126">
        <v>0</v>
      </c>
      <c r="V126" s="77"/>
      <c r="X126" t="s">
        <v>3343</v>
      </c>
      <c r="Y126" t="s">
        <v>3344</v>
      </c>
      <c r="AA126" t="s">
        <v>3980</v>
      </c>
      <c r="AB126" s="43">
        <v>-3.2500000000000003E-3</v>
      </c>
      <c r="AC126" s="43">
        <v>-1.9199999999999971E-2</v>
      </c>
      <c r="AD126" s="43">
        <v>1.3185389404104669E-3</v>
      </c>
      <c r="AE126" s="72">
        <v>0.48567937800814515</v>
      </c>
      <c r="AF126">
        <v>0</v>
      </c>
      <c r="AG126" s="43">
        <v>0.20511140235910882</v>
      </c>
      <c r="AH126">
        <v>0</v>
      </c>
      <c r="AJ126" s="78"/>
      <c r="AK126">
        <v>23.01</v>
      </c>
    </row>
    <row r="127" spans="1:37" x14ac:dyDescent="0.2">
      <c r="A127"/>
      <c r="B127"/>
      <c r="C127"/>
      <c r="D127"/>
      <c r="E127"/>
      <c r="F127"/>
      <c r="G127"/>
      <c r="J127" t="s">
        <v>1273</v>
      </c>
      <c r="K127" t="s">
        <v>1274</v>
      </c>
      <c r="M127" t="s">
        <v>3839</v>
      </c>
      <c r="N127" s="43">
        <v>-9.4500000000000001E-3</v>
      </c>
      <c r="O127" s="43">
        <v>2.777777777777786E-2</v>
      </c>
      <c r="P127" s="43">
        <v>7.2732688073622077E-3</v>
      </c>
      <c r="Q127" s="72">
        <v>1.2892976394974041</v>
      </c>
      <c r="R127">
        <v>0</v>
      </c>
      <c r="S127" s="43">
        <v>0.15502130362425115</v>
      </c>
      <c r="T127">
        <v>0</v>
      </c>
      <c r="V127" s="77"/>
      <c r="X127" t="s">
        <v>1100</v>
      </c>
      <c r="Y127" t="s">
        <v>1101</v>
      </c>
      <c r="AA127" t="s">
        <v>3843</v>
      </c>
      <c r="AB127" s="43">
        <v>-6.9000000000000008E-4</v>
      </c>
      <c r="AC127" s="43">
        <v>4.8712595685456014E-3</v>
      </c>
      <c r="AD127" s="43">
        <v>9.3982359214951844E-4</v>
      </c>
      <c r="AE127" s="72">
        <v>0.19526635869247413</v>
      </c>
      <c r="AF127">
        <v>0</v>
      </c>
      <c r="AG127" s="43">
        <v>0.20333333333333328</v>
      </c>
      <c r="AH127">
        <v>0</v>
      </c>
      <c r="AK127">
        <v>21.45</v>
      </c>
    </row>
    <row r="128" spans="1:37" x14ac:dyDescent="0.2">
      <c r="A128"/>
      <c r="B128"/>
      <c r="C128"/>
      <c r="D128"/>
      <c r="E128"/>
      <c r="F128"/>
      <c r="G128"/>
      <c r="J128" t="s">
        <v>2593</v>
      </c>
      <c r="K128" t="s">
        <v>2594</v>
      </c>
      <c r="M128" t="s">
        <v>3872</v>
      </c>
      <c r="N128" s="43">
        <v>0</v>
      </c>
      <c r="O128" s="43">
        <v>4.1474654377880123E-2</v>
      </c>
      <c r="P128" s="43">
        <v>3.2583373474696963E-3</v>
      </c>
      <c r="Q128" s="72">
        <v>1.0976022854810734</v>
      </c>
      <c r="R128">
        <v>0</v>
      </c>
      <c r="S128" s="43">
        <v>0.1537970644543713</v>
      </c>
      <c r="T128">
        <v>0</v>
      </c>
      <c r="X128" t="s">
        <v>326</v>
      </c>
      <c r="Y128" t="s">
        <v>327</v>
      </c>
      <c r="AA128" t="s">
        <v>3940</v>
      </c>
      <c r="AB128" s="43">
        <v>-2.043E-2</v>
      </c>
      <c r="AC128" s="43">
        <v>7.1977638015373824E-2</v>
      </c>
      <c r="AD128" s="43">
        <v>5.3688006787652705E-3</v>
      </c>
      <c r="AE128" s="72">
        <v>0.61730496105213017</v>
      </c>
      <c r="AF128">
        <v>0</v>
      </c>
      <c r="AG128" s="43">
        <v>0.20313725490196077</v>
      </c>
      <c r="AH128">
        <v>0</v>
      </c>
      <c r="AJ128" s="78"/>
      <c r="AK128">
        <v>34.56</v>
      </c>
    </row>
    <row r="129" spans="1:37" x14ac:dyDescent="0.2">
      <c r="A129"/>
      <c r="B129"/>
      <c r="C129"/>
      <c r="D129"/>
      <c r="E129"/>
      <c r="F129"/>
      <c r="G129"/>
      <c r="J129" t="s">
        <v>3457</v>
      </c>
      <c r="K129" t="s">
        <v>3458</v>
      </c>
      <c r="M129" t="s">
        <v>3857</v>
      </c>
      <c r="N129" s="43">
        <v>-4.4299999999999999E-3</v>
      </c>
      <c r="O129" s="43">
        <v>2.3785425101214518E-2</v>
      </c>
      <c r="P129" s="43">
        <v>1.9126627817110673E-3</v>
      </c>
      <c r="Q129" s="72">
        <v>5.5669441141498215</v>
      </c>
      <c r="R129">
        <v>0</v>
      </c>
      <c r="S129" s="43">
        <v>0.15325420059873454</v>
      </c>
      <c r="T129">
        <v>0</v>
      </c>
      <c r="X129" t="s">
        <v>2701</v>
      </c>
      <c r="Y129" t="s">
        <v>2702</v>
      </c>
      <c r="AA129" t="s">
        <v>3884</v>
      </c>
      <c r="AB129" s="43">
        <v>8.5500000000000003E-3</v>
      </c>
      <c r="AC129" s="43">
        <v>-4.324324324324328E-2</v>
      </c>
      <c r="AD129" s="43">
        <v>4.7249851322236046E-3</v>
      </c>
      <c r="AE129" s="72">
        <v>2.1676598760894676</v>
      </c>
      <c r="AF129">
        <v>0</v>
      </c>
      <c r="AG129" s="43">
        <v>0.20135746606334834</v>
      </c>
      <c r="AH129">
        <v>0</v>
      </c>
      <c r="AK129">
        <v>72.88</v>
      </c>
    </row>
    <row r="130" spans="1:37" x14ac:dyDescent="0.2">
      <c r="A130"/>
      <c r="B130"/>
      <c r="C130"/>
      <c r="D130"/>
      <c r="E130"/>
      <c r="F130"/>
      <c r="G130"/>
      <c r="J130" t="s">
        <v>3021</v>
      </c>
      <c r="K130" t="s">
        <v>3022</v>
      </c>
      <c r="M130" t="s">
        <v>3839</v>
      </c>
      <c r="N130" s="43">
        <v>0</v>
      </c>
      <c r="O130" s="43">
        <v>3.2699619771863093E-2</v>
      </c>
      <c r="P130" s="43">
        <v>8.4575022965419529E-3</v>
      </c>
      <c r="Q130" s="72">
        <v>2.2106358833887692</v>
      </c>
      <c r="R130">
        <v>0</v>
      </c>
      <c r="S130" s="43">
        <v>0.15166084249672615</v>
      </c>
      <c r="T130">
        <v>0</v>
      </c>
      <c r="X130" t="s">
        <v>2695</v>
      </c>
      <c r="Y130" t="s">
        <v>2696</v>
      </c>
      <c r="AA130" t="s">
        <v>3839</v>
      </c>
      <c r="AB130" s="43">
        <v>9.689999999999999E-3</v>
      </c>
      <c r="AC130" s="43">
        <v>-2.2826766729205764E-2</v>
      </c>
      <c r="AD130" s="43">
        <v>1.9428740356973725E-2</v>
      </c>
      <c r="AE130" s="72">
        <v>1.6387934380822964</v>
      </c>
      <c r="AF130">
        <v>0</v>
      </c>
      <c r="AG130" s="43">
        <v>0.2009333231058649</v>
      </c>
      <c r="AH130">
        <v>1</v>
      </c>
      <c r="AK130">
        <v>10.1</v>
      </c>
    </row>
    <row r="131" spans="1:37" x14ac:dyDescent="0.2">
      <c r="A131"/>
      <c r="B131"/>
      <c r="C131"/>
      <c r="D131"/>
      <c r="E131"/>
      <c r="F131"/>
      <c r="G131"/>
      <c r="J131" t="s">
        <v>3577</v>
      </c>
      <c r="K131" t="s">
        <v>3578</v>
      </c>
      <c r="M131" t="s">
        <v>3842</v>
      </c>
      <c r="N131" s="43">
        <v>-5.7099999999999998E-3</v>
      </c>
      <c r="O131" s="43">
        <v>4.6616541353383445E-2</v>
      </c>
      <c r="P131" s="43">
        <v>6.8976770647689745E-3</v>
      </c>
      <c r="Q131" s="72">
        <v>1.9025601108135108</v>
      </c>
      <c r="R131">
        <v>0</v>
      </c>
      <c r="S131" s="43">
        <v>0.15041322314049591</v>
      </c>
      <c r="T131">
        <v>0</v>
      </c>
      <c r="X131" t="s">
        <v>2693</v>
      </c>
      <c r="Y131" s="62" t="s">
        <v>2694</v>
      </c>
      <c r="AA131" t="s">
        <v>3848</v>
      </c>
      <c r="AB131" s="43">
        <v>9.8200000000000006E-3</v>
      </c>
      <c r="AC131" s="43">
        <v>9.2693916961699471E-2</v>
      </c>
      <c r="AD131" s="43">
        <v>1.7160138560149741E-2</v>
      </c>
      <c r="AE131" s="72">
        <v>8.3686151457315692</v>
      </c>
      <c r="AF131">
        <v>0</v>
      </c>
      <c r="AG131" s="43">
        <v>0.20007069635913763</v>
      </c>
      <c r="AH131">
        <v>0</v>
      </c>
      <c r="AK131">
        <v>444.22</v>
      </c>
    </row>
    <row r="132" spans="1:37" x14ac:dyDescent="0.2">
      <c r="A132"/>
      <c r="B132"/>
      <c r="C132"/>
      <c r="D132"/>
      <c r="E132"/>
      <c r="F132"/>
      <c r="G132"/>
      <c r="J132" t="s">
        <v>3142</v>
      </c>
      <c r="K132" t="s">
        <v>3143</v>
      </c>
      <c r="M132" t="s">
        <v>3842</v>
      </c>
      <c r="N132" s="43">
        <v>-8.1999999999999998E-4</v>
      </c>
      <c r="O132" s="43">
        <v>3.9625053259480174E-2</v>
      </c>
      <c r="P132" s="43">
        <v>2.702676957219947E-4</v>
      </c>
      <c r="Q132" s="72">
        <v>0.16776677667766776</v>
      </c>
      <c r="R132">
        <v>0</v>
      </c>
      <c r="S132" s="43">
        <v>0.14877589453860643</v>
      </c>
      <c r="T132">
        <v>0</v>
      </c>
      <c r="X132" t="s">
        <v>953</v>
      </c>
      <c r="Y132" t="s">
        <v>954</v>
      </c>
      <c r="AA132" t="s">
        <v>2635</v>
      </c>
      <c r="AB132" s="43">
        <v>1.209E-2</v>
      </c>
      <c r="AC132" s="43">
        <v>0.16319444444444453</v>
      </c>
      <c r="AD132" s="73">
        <v>8.1697614498037044E-2</v>
      </c>
      <c r="AE132" s="72">
        <v>8.6883870967741927</v>
      </c>
      <c r="AF132">
        <v>1</v>
      </c>
      <c r="AG132" s="43">
        <v>0.19856887298747769</v>
      </c>
      <c r="AH132">
        <v>0</v>
      </c>
      <c r="AJ132" s="78" t="s">
        <v>83</v>
      </c>
      <c r="AK132">
        <v>6.94</v>
      </c>
    </row>
    <row r="133" spans="1:37" x14ac:dyDescent="0.2">
      <c r="A133"/>
      <c r="B133"/>
      <c r="C133"/>
      <c r="D133"/>
      <c r="E133"/>
      <c r="F133"/>
      <c r="G133"/>
      <c r="J133" t="s">
        <v>1636</v>
      </c>
      <c r="K133" t="s">
        <v>313</v>
      </c>
      <c r="M133" t="s">
        <v>3860</v>
      </c>
      <c r="N133" s="43">
        <v>-8.1399999999999997E-3</v>
      </c>
      <c r="O133" s="43">
        <v>-2.1084337349397676E-2</v>
      </c>
      <c r="P133" s="43">
        <v>6.2523426294058618E-3</v>
      </c>
      <c r="Q133" s="72">
        <v>2.5573648085925158</v>
      </c>
      <c r="R133">
        <v>0</v>
      </c>
      <c r="S133" s="43">
        <v>0.14840989399293283</v>
      </c>
      <c r="T133">
        <v>0</v>
      </c>
      <c r="V133" s="77"/>
      <c r="X133" t="s">
        <v>2485</v>
      </c>
      <c r="Y133" s="62" t="s">
        <v>2486</v>
      </c>
      <c r="AA133" t="s">
        <v>3872</v>
      </c>
      <c r="AB133" s="43">
        <v>-2.5300000000000001E-3</v>
      </c>
      <c r="AC133" s="43">
        <v>1.4410705095213645E-2</v>
      </c>
      <c r="AD133" s="43">
        <v>5.0571143970454149E-4</v>
      </c>
      <c r="AE133" s="72">
        <v>0.17223145780051152</v>
      </c>
      <c r="AF133">
        <v>0</v>
      </c>
      <c r="AG133" s="43">
        <v>0.19791704652367034</v>
      </c>
      <c r="AH133">
        <v>0</v>
      </c>
      <c r="AK133">
        <v>207.54</v>
      </c>
    </row>
    <row r="134" spans="1:37" x14ac:dyDescent="0.2">
      <c r="A134"/>
      <c r="B134"/>
      <c r="C134"/>
      <c r="D134"/>
      <c r="E134"/>
      <c r="F134"/>
      <c r="G134"/>
      <c r="J134" t="s">
        <v>3495</v>
      </c>
      <c r="K134" t="s">
        <v>3496</v>
      </c>
      <c r="M134" t="s">
        <v>3857</v>
      </c>
      <c r="N134" s="43">
        <v>-4.8500000000000001E-3</v>
      </c>
      <c r="O134" s="43">
        <v>-5.0925925925925986E-2</v>
      </c>
      <c r="P134" s="43">
        <v>8.1516426623654632E-4</v>
      </c>
      <c r="Q134" s="72">
        <v>0.5335936229054824</v>
      </c>
      <c r="R134">
        <v>0</v>
      </c>
      <c r="S134" s="43">
        <v>0.14781634938409857</v>
      </c>
      <c r="T134">
        <v>0</v>
      </c>
      <c r="X134" t="s">
        <v>288</v>
      </c>
      <c r="Y134" t="s">
        <v>289</v>
      </c>
      <c r="AA134" t="s">
        <v>3914</v>
      </c>
      <c r="AB134" s="43">
        <v>7.2999999999999996E-4</v>
      </c>
      <c r="AC134" s="43">
        <v>2.9828486204325159E-2</v>
      </c>
      <c r="AD134" s="43">
        <v>2.7701187291506589E-3</v>
      </c>
      <c r="AE134" s="72">
        <v>4.4966481516950774</v>
      </c>
      <c r="AF134">
        <v>0</v>
      </c>
      <c r="AG134" s="43">
        <v>0.19646786398646898</v>
      </c>
      <c r="AH134">
        <v>0</v>
      </c>
      <c r="AK134">
        <v>91.05</v>
      </c>
    </row>
    <row r="135" spans="1:37" x14ac:dyDescent="0.2">
      <c r="A135"/>
      <c r="B135"/>
      <c r="C135"/>
      <c r="D135"/>
      <c r="E135"/>
      <c r="F135"/>
      <c r="G135"/>
      <c r="J135" t="s">
        <v>3173</v>
      </c>
      <c r="K135" t="s">
        <v>3174</v>
      </c>
      <c r="M135" t="s">
        <v>3890</v>
      </c>
      <c r="N135" s="43">
        <v>-1.2600000000000001E-3</v>
      </c>
      <c r="O135" s="43">
        <v>-7.6340326340326364E-2</v>
      </c>
      <c r="P135" s="43">
        <v>1.1985699967435235E-3</v>
      </c>
      <c r="Q135" s="72">
        <v>0.13755852460888432</v>
      </c>
      <c r="R135">
        <v>0</v>
      </c>
      <c r="S135" s="43">
        <v>0.1444043321299639</v>
      </c>
      <c r="T135">
        <v>0</v>
      </c>
      <c r="X135" t="s">
        <v>3425</v>
      </c>
      <c r="Y135" t="s">
        <v>3426</v>
      </c>
      <c r="AA135" t="s">
        <v>3857</v>
      </c>
      <c r="AB135" s="43">
        <v>-4.0799999999999994E-3</v>
      </c>
      <c r="AC135" s="43">
        <v>-5.572755417956661E-2</v>
      </c>
      <c r="AD135" s="43">
        <v>8.2458669648897247E-3</v>
      </c>
      <c r="AE135" s="72">
        <v>1.1941695925098414</v>
      </c>
      <c r="AF135">
        <v>0</v>
      </c>
      <c r="AG135" s="43">
        <v>0.19257086999022474</v>
      </c>
      <c r="AH135">
        <v>1</v>
      </c>
      <c r="AK135">
        <v>10.31</v>
      </c>
    </row>
    <row r="136" spans="1:37" x14ac:dyDescent="0.2">
      <c r="A136"/>
      <c r="B136"/>
      <c r="C136"/>
      <c r="D136"/>
      <c r="E136"/>
      <c r="F136"/>
      <c r="G136"/>
      <c r="J136" t="s">
        <v>1263</v>
      </c>
      <c r="K136" t="s">
        <v>139</v>
      </c>
      <c r="M136" t="s">
        <v>3876</v>
      </c>
      <c r="N136" s="43">
        <v>0</v>
      </c>
      <c r="O136" s="43">
        <v>6.7039106145251959E-3</v>
      </c>
      <c r="P136" s="43">
        <v>4.3302686033151825E-3</v>
      </c>
      <c r="Q136" s="72">
        <v>0.98002086413099909</v>
      </c>
      <c r="R136">
        <v>0</v>
      </c>
      <c r="S136" s="43">
        <v>0.14340101522842638</v>
      </c>
      <c r="T136">
        <v>0</v>
      </c>
      <c r="V136" s="77"/>
      <c r="X136" t="s">
        <v>3423</v>
      </c>
      <c r="Y136" t="s">
        <v>3424</v>
      </c>
      <c r="AA136" t="s">
        <v>3836</v>
      </c>
      <c r="AB136" s="43">
        <v>-4.0400000000000002E-3</v>
      </c>
      <c r="AC136" s="43">
        <v>2.0335536349770792E-3</v>
      </c>
      <c r="AD136" s="43">
        <v>2.6551015238128212E-3</v>
      </c>
      <c r="AE136" s="72">
        <v>1.1644983913424978</v>
      </c>
      <c r="AF136">
        <v>0</v>
      </c>
      <c r="AG136" s="43">
        <v>0.19165659008464339</v>
      </c>
      <c r="AH136">
        <v>0</v>
      </c>
      <c r="AK136">
        <v>141.99</v>
      </c>
    </row>
    <row r="137" spans="1:37" x14ac:dyDescent="0.2">
      <c r="A137"/>
      <c r="B137"/>
      <c r="C137"/>
      <c r="D137"/>
      <c r="E137"/>
      <c r="F137"/>
      <c r="G137"/>
      <c r="J137" t="s">
        <v>3752</v>
      </c>
      <c r="K137" t="s">
        <v>3753</v>
      </c>
      <c r="M137" t="s">
        <v>3872</v>
      </c>
      <c r="N137" s="43">
        <v>-1.157E-2</v>
      </c>
      <c r="O137" s="43">
        <v>5.5805243445692959E-2</v>
      </c>
      <c r="P137" s="43">
        <v>3.68563313359579E-3</v>
      </c>
      <c r="Q137" s="72">
        <v>0.21450709528858736</v>
      </c>
      <c r="R137">
        <v>0</v>
      </c>
      <c r="S137" s="43">
        <v>0.14268342115930277</v>
      </c>
      <c r="T137">
        <v>0</v>
      </c>
      <c r="V137" t="s">
        <v>83</v>
      </c>
      <c r="X137" t="s">
        <v>2860</v>
      </c>
      <c r="Y137" t="s">
        <v>2861</v>
      </c>
      <c r="AA137" t="s">
        <v>3872</v>
      </c>
      <c r="AB137" s="43">
        <v>1.83E-3</v>
      </c>
      <c r="AC137" s="43">
        <v>9.2081031307551953E-3</v>
      </c>
      <c r="AD137" s="43">
        <v>6.523926355347826E-3</v>
      </c>
      <c r="AE137" s="72">
        <v>1.3064560761191171</v>
      </c>
      <c r="AF137">
        <v>0</v>
      </c>
      <c r="AG137" s="43">
        <v>0.19130434782608713</v>
      </c>
      <c r="AH137">
        <v>0</v>
      </c>
      <c r="AK137">
        <v>44.63</v>
      </c>
    </row>
    <row r="138" spans="1:37" x14ac:dyDescent="0.2">
      <c r="A138"/>
      <c r="B138"/>
      <c r="C138"/>
      <c r="D138"/>
      <c r="E138"/>
      <c r="F138"/>
      <c r="G138"/>
      <c r="J138" t="s">
        <v>681</v>
      </c>
      <c r="K138" t="s">
        <v>682</v>
      </c>
      <c r="M138" t="s">
        <v>3836</v>
      </c>
      <c r="N138" s="43">
        <v>-2.6900000000000001E-3</v>
      </c>
      <c r="O138" s="43">
        <v>4.5112781954887084E-2</v>
      </c>
      <c r="P138" s="43">
        <v>6.9011118506542143E-3</v>
      </c>
      <c r="Q138" s="72">
        <v>4.3398051755618647</v>
      </c>
      <c r="R138">
        <v>0</v>
      </c>
      <c r="S138" s="43">
        <v>0.14227015921931174</v>
      </c>
      <c r="T138">
        <v>0</v>
      </c>
      <c r="X138" t="s">
        <v>3625</v>
      </c>
      <c r="Y138" t="s">
        <v>3626</v>
      </c>
      <c r="AA138" t="s">
        <v>3839</v>
      </c>
      <c r="AB138" s="43">
        <v>-6.2100000000000002E-3</v>
      </c>
      <c r="AC138" s="43">
        <v>-9.3997734994337487E-2</v>
      </c>
      <c r="AD138" s="43">
        <v>2.996915743540021E-3</v>
      </c>
      <c r="AE138" s="72">
        <v>0.88307743817860052</v>
      </c>
      <c r="AF138">
        <v>0</v>
      </c>
      <c r="AG138" s="43">
        <v>0.18870728083209498</v>
      </c>
      <c r="AH138">
        <v>0</v>
      </c>
      <c r="AJ138" s="78"/>
      <c r="AK138">
        <v>82.46</v>
      </c>
    </row>
    <row r="139" spans="1:37" x14ac:dyDescent="0.2">
      <c r="A139"/>
      <c r="B139"/>
      <c r="C139"/>
      <c r="D139"/>
      <c r="E139"/>
      <c r="F139"/>
      <c r="G139"/>
      <c r="J139" t="s">
        <v>1128</v>
      </c>
      <c r="K139" t="s">
        <v>1129</v>
      </c>
      <c r="M139" t="s">
        <v>3843</v>
      </c>
      <c r="N139" s="43">
        <v>-3.5899999999999999E-3</v>
      </c>
      <c r="O139" s="43">
        <v>-1.7985611510790984E-3</v>
      </c>
      <c r="P139" s="43">
        <v>4.4933311217801994E-3</v>
      </c>
      <c r="Q139" s="72">
        <v>0.81677874775489745</v>
      </c>
      <c r="R139">
        <v>0</v>
      </c>
      <c r="S139" s="43">
        <v>0.1396303901437371</v>
      </c>
      <c r="T139">
        <v>0</v>
      </c>
      <c r="X139" t="s">
        <v>1393</v>
      </c>
      <c r="Y139" t="s">
        <v>1394</v>
      </c>
      <c r="AA139" t="s">
        <v>3876</v>
      </c>
      <c r="AB139" s="43">
        <v>1.7000000000000001E-3</v>
      </c>
      <c r="AC139" s="43">
        <v>6.9090909090909078E-2</v>
      </c>
      <c r="AD139" s="43">
        <v>1.1490792628583921E-2</v>
      </c>
      <c r="AE139" s="72">
        <v>6.1417772861356932</v>
      </c>
      <c r="AF139">
        <v>0</v>
      </c>
      <c r="AG139" s="43">
        <v>0.18787878787878781</v>
      </c>
      <c r="AH139">
        <v>0</v>
      </c>
      <c r="AJ139" t="s">
        <v>83</v>
      </c>
      <c r="AK139">
        <v>142.5</v>
      </c>
    </row>
    <row r="140" spans="1:37" x14ac:dyDescent="0.2">
      <c r="A140"/>
      <c r="B140"/>
      <c r="C140"/>
      <c r="D140"/>
      <c r="E140"/>
      <c r="F140"/>
      <c r="G140"/>
      <c r="J140" t="s">
        <v>1065</v>
      </c>
      <c r="K140" t="s">
        <v>1066</v>
      </c>
      <c r="M140" t="s">
        <v>3843</v>
      </c>
      <c r="N140" s="43">
        <v>0</v>
      </c>
      <c r="O140" s="43">
        <v>-1.7412935323382936E-2</v>
      </c>
      <c r="P140" s="43">
        <v>2.1108590345557472E-3</v>
      </c>
      <c r="Q140" s="72">
        <v>0.15639810426540285</v>
      </c>
      <c r="R140">
        <v>0</v>
      </c>
      <c r="S140" s="43">
        <v>0.13737258007786826</v>
      </c>
      <c r="T140">
        <v>0</v>
      </c>
      <c r="X140" t="s">
        <v>2029</v>
      </c>
      <c r="Y140" t="s">
        <v>2030</v>
      </c>
      <c r="AA140" t="s">
        <v>3843</v>
      </c>
      <c r="AB140" s="43">
        <v>0</v>
      </c>
      <c r="AC140" s="43">
        <v>-1.8398806563898609E-2</v>
      </c>
      <c r="AD140" s="43">
        <v>2.2718381169356916E-3</v>
      </c>
      <c r="AE140" s="72">
        <v>0.26977986165135298</v>
      </c>
      <c r="AF140">
        <v>0</v>
      </c>
      <c r="AG140" s="43">
        <v>0.18772563176895291</v>
      </c>
      <c r="AH140">
        <v>0</v>
      </c>
      <c r="AK140">
        <v>38.479999999999997</v>
      </c>
    </row>
    <row r="141" spans="1:37" x14ac:dyDescent="0.2">
      <c r="A141"/>
      <c r="B141"/>
      <c r="C141"/>
      <c r="D141"/>
      <c r="E141"/>
      <c r="F141"/>
      <c r="G141"/>
      <c r="J141" t="s">
        <v>260</v>
      </c>
      <c r="K141" t="s">
        <v>261</v>
      </c>
      <c r="M141" t="s">
        <v>3898</v>
      </c>
      <c r="N141" s="43">
        <v>0</v>
      </c>
      <c r="O141" s="43">
        <v>3.9443155452436388E-2</v>
      </c>
      <c r="P141" s="43">
        <v>3.9474091496054823E-3</v>
      </c>
      <c r="Q141" s="72">
        <v>1.3529235382308846</v>
      </c>
      <c r="R141">
        <v>0</v>
      </c>
      <c r="S141" s="43">
        <v>0.13417721518987347</v>
      </c>
      <c r="T141">
        <v>0</v>
      </c>
      <c r="X141" t="s">
        <v>780</v>
      </c>
      <c r="Y141" t="s">
        <v>750</v>
      </c>
      <c r="AA141" t="s">
        <v>3843</v>
      </c>
      <c r="AB141" s="43">
        <v>-3.6600000000000001E-3</v>
      </c>
      <c r="AC141" s="43">
        <v>-0.13650793650793641</v>
      </c>
      <c r="AD141" s="43">
        <v>7.8210470826217821E-3</v>
      </c>
      <c r="AE141" s="72">
        <v>0.52274583801084384</v>
      </c>
      <c r="AF141">
        <v>0</v>
      </c>
      <c r="AG141" s="43">
        <v>0.18260869565217408</v>
      </c>
      <c r="AH141">
        <v>0</v>
      </c>
      <c r="AJ141" s="78"/>
      <c r="AK141">
        <v>34.909999999999997</v>
      </c>
    </row>
    <row r="142" spans="1:37" x14ac:dyDescent="0.2">
      <c r="A142"/>
      <c r="B142"/>
      <c r="C142"/>
      <c r="D142"/>
      <c r="E142"/>
      <c r="F142"/>
      <c r="G142"/>
      <c r="J142" t="s">
        <v>3612</v>
      </c>
      <c r="K142" t="s">
        <v>368</v>
      </c>
      <c r="M142" t="s">
        <v>3916</v>
      </c>
      <c r="N142" s="43">
        <v>-6.0999999999999995E-3</v>
      </c>
      <c r="O142" s="43">
        <v>-0.22084130019120463</v>
      </c>
      <c r="P142" s="43">
        <v>7.8974549094619571E-3</v>
      </c>
      <c r="Q142" s="72">
        <v>0.42831059344820815</v>
      </c>
      <c r="R142">
        <v>0</v>
      </c>
      <c r="S142" s="43">
        <v>0.13257365202890503</v>
      </c>
      <c r="T142">
        <v>0</v>
      </c>
      <c r="V142" s="77"/>
      <c r="X142" t="s">
        <v>1707</v>
      </c>
      <c r="Y142" t="s">
        <v>1708</v>
      </c>
      <c r="AA142" t="s">
        <v>3867</v>
      </c>
      <c r="AB142" s="43">
        <v>3.6099999999999999E-3</v>
      </c>
      <c r="AC142" s="43">
        <v>-5.0035739814153169E-3</v>
      </c>
      <c r="AD142" s="43">
        <v>2.5911931726804532E-3</v>
      </c>
      <c r="AE142" s="72">
        <v>0.79441678531953464</v>
      </c>
      <c r="AF142">
        <v>0</v>
      </c>
      <c r="AG142" s="43">
        <v>0.18229392540438791</v>
      </c>
      <c r="AH142">
        <v>0</v>
      </c>
      <c r="AK142">
        <v>15.25</v>
      </c>
    </row>
    <row r="143" spans="1:37" x14ac:dyDescent="0.2">
      <c r="A143"/>
      <c r="B143"/>
      <c r="C143"/>
      <c r="D143"/>
      <c r="E143"/>
      <c r="F143"/>
      <c r="G143"/>
      <c r="J143" t="s">
        <v>1469</v>
      </c>
      <c r="K143" t="s">
        <v>1470</v>
      </c>
      <c r="M143" t="s">
        <v>3857</v>
      </c>
      <c r="N143" s="43">
        <v>3.0499999999999998E-3</v>
      </c>
      <c r="O143" s="43">
        <v>0.11006076975016885</v>
      </c>
      <c r="P143" s="43">
        <v>1.0790786784070616E-2</v>
      </c>
      <c r="Q143" s="72">
        <v>0.77800695294140498</v>
      </c>
      <c r="R143">
        <v>0</v>
      </c>
      <c r="S143" s="43">
        <v>0.1319195813825394</v>
      </c>
      <c r="T143">
        <v>0</v>
      </c>
      <c r="X143" t="s">
        <v>3702</v>
      </c>
      <c r="Y143" s="62" t="s">
        <v>3703</v>
      </c>
      <c r="AA143" t="s">
        <v>3884</v>
      </c>
      <c r="AB143" s="43">
        <v>-8.3199999999999993E-3</v>
      </c>
      <c r="AC143" s="43">
        <v>3.8860971524288107E-2</v>
      </c>
      <c r="AD143" s="43">
        <v>8.9622573443638698E-4</v>
      </c>
      <c r="AE143" s="72">
        <v>0.5483642793987622</v>
      </c>
      <c r="AF143">
        <v>0</v>
      </c>
      <c r="AG143" s="43">
        <v>0.18178353658536597</v>
      </c>
      <c r="AH143">
        <v>0</v>
      </c>
      <c r="AI143" t="s">
        <v>1755</v>
      </c>
      <c r="AK143">
        <v>15.83</v>
      </c>
    </row>
    <row r="144" spans="1:37" x14ac:dyDescent="0.2">
      <c r="A144"/>
      <c r="B144"/>
      <c r="C144"/>
      <c r="D144"/>
      <c r="E144"/>
      <c r="F144"/>
      <c r="G144"/>
      <c r="J144" t="s">
        <v>913</v>
      </c>
      <c r="K144" t="s">
        <v>914</v>
      </c>
      <c r="M144" t="s">
        <v>3872</v>
      </c>
      <c r="N144" s="43">
        <v>8.7500000000000008E-3</v>
      </c>
      <c r="O144" s="43">
        <v>-0.12272576910353955</v>
      </c>
      <c r="P144" s="43">
        <v>1.6303153454186599E-2</v>
      </c>
      <c r="Q144" s="72">
        <v>1.8524744697564808</v>
      </c>
      <c r="R144">
        <v>0</v>
      </c>
      <c r="S144" s="43">
        <v>0.13091684434968018</v>
      </c>
      <c r="T144">
        <v>0</v>
      </c>
      <c r="V144" s="77"/>
      <c r="X144" t="s">
        <v>2065</v>
      </c>
      <c r="Y144" t="s">
        <v>2066</v>
      </c>
      <c r="AA144" t="s">
        <v>3843</v>
      </c>
      <c r="AB144" s="43">
        <v>-1.0500000000000001E-2</v>
      </c>
      <c r="AC144" s="43">
        <v>3.2863849765258211E-2</v>
      </c>
      <c r="AD144" s="43">
        <v>8.8451066216829691E-3</v>
      </c>
      <c r="AE144" s="72">
        <v>0.35585118019707962</v>
      </c>
      <c r="AF144">
        <v>0</v>
      </c>
      <c r="AG144" s="43">
        <v>0.18067978533094808</v>
      </c>
      <c r="AH144">
        <v>0</v>
      </c>
      <c r="AJ144" s="78"/>
      <c r="AK144">
        <v>13.37</v>
      </c>
    </row>
    <row r="145" spans="1:37" x14ac:dyDescent="0.2">
      <c r="A145"/>
      <c r="B145"/>
      <c r="C145"/>
      <c r="D145"/>
      <c r="E145"/>
      <c r="F145"/>
      <c r="G145"/>
      <c r="J145" t="s">
        <v>828</v>
      </c>
      <c r="K145" t="s">
        <v>829</v>
      </c>
      <c r="M145" t="s">
        <v>3843</v>
      </c>
      <c r="N145" s="43">
        <v>7.6999999999999996E-4</v>
      </c>
      <c r="O145" s="43">
        <v>1.2529365700861406E-2</v>
      </c>
      <c r="P145" s="43">
        <v>1.3164813014226093E-2</v>
      </c>
      <c r="Q145" s="72">
        <v>4.3483168514633901</v>
      </c>
      <c r="R145">
        <v>0</v>
      </c>
      <c r="S145" s="43">
        <v>0.13024475524475526</v>
      </c>
      <c r="T145">
        <v>0</v>
      </c>
      <c r="V145" s="77" t="s">
        <v>83</v>
      </c>
      <c r="X145" t="s">
        <v>3744</v>
      </c>
      <c r="Y145" t="s">
        <v>3745</v>
      </c>
      <c r="AA145" t="s">
        <v>3840</v>
      </c>
      <c r="AB145" s="43">
        <v>-1.0209999999999999E-2</v>
      </c>
      <c r="AC145" s="43">
        <v>-2.3653088042049897E-2</v>
      </c>
      <c r="AD145" s="43">
        <v>1.0943960846333534E-3</v>
      </c>
      <c r="AE145" s="72">
        <v>0.19634713539307178</v>
      </c>
      <c r="AF145">
        <v>0</v>
      </c>
      <c r="AG145" s="43">
        <v>0.17998941238750654</v>
      </c>
      <c r="AH145">
        <v>0</v>
      </c>
      <c r="AK145">
        <v>48.02</v>
      </c>
    </row>
    <row r="146" spans="1:37" x14ac:dyDescent="0.2">
      <c r="A146"/>
      <c r="B146"/>
      <c r="C146"/>
      <c r="D146"/>
      <c r="E146"/>
      <c r="F146"/>
      <c r="G146"/>
      <c r="J146" t="s">
        <v>1663</v>
      </c>
      <c r="K146" t="s">
        <v>526</v>
      </c>
      <c r="M146" t="s">
        <v>3860</v>
      </c>
      <c r="N146" s="43">
        <v>-3.13E-3</v>
      </c>
      <c r="O146" s="43">
        <v>-2.0898641588296316E-3</v>
      </c>
      <c r="P146" s="43">
        <v>2.9296859798367109E-3</v>
      </c>
      <c r="Q146" s="72">
        <v>1.4678389493587574</v>
      </c>
      <c r="R146">
        <v>0</v>
      </c>
      <c r="S146" s="43">
        <v>0.1301775147928996</v>
      </c>
      <c r="T146">
        <v>0</v>
      </c>
      <c r="X146" t="s">
        <v>798</v>
      </c>
      <c r="Y146" t="s">
        <v>758</v>
      </c>
      <c r="AA146" t="s">
        <v>3843</v>
      </c>
      <c r="AB146" s="43">
        <v>-6.0099999999999997E-3</v>
      </c>
      <c r="AC146" s="43">
        <v>-0.18872549019607843</v>
      </c>
      <c r="AD146" s="43">
        <v>5.646158854146514E-3</v>
      </c>
      <c r="AE146" s="72">
        <v>0.54610715575967694</v>
      </c>
      <c r="AF146">
        <v>0</v>
      </c>
      <c r="AG146" s="43">
        <v>0.17793594306049823</v>
      </c>
      <c r="AH146">
        <v>0</v>
      </c>
      <c r="AJ146" s="78"/>
      <c r="AK146">
        <v>14.46</v>
      </c>
    </row>
    <row r="147" spans="1:37" x14ac:dyDescent="0.2">
      <c r="A147"/>
      <c r="B147"/>
      <c r="C147"/>
      <c r="D147"/>
      <c r="E147"/>
      <c r="F147"/>
      <c r="G147"/>
      <c r="J147" t="s">
        <v>927</v>
      </c>
      <c r="K147" t="s">
        <v>928</v>
      </c>
      <c r="M147" t="s">
        <v>3856</v>
      </c>
      <c r="N147" s="43">
        <v>-3.7599999999999999E-3</v>
      </c>
      <c r="O147" s="43">
        <v>8.1632653061224372E-2</v>
      </c>
      <c r="P147" s="43">
        <v>3.9205409602423354E-3</v>
      </c>
      <c r="Q147" s="72">
        <v>0.73222971592070307</v>
      </c>
      <c r="R147">
        <v>0</v>
      </c>
      <c r="S147" s="43">
        <v>0.12922126344945128</v>
      </c>
      <c r="T147">
        <v>0</v>
      </c>
      <c r="X147" t="s">
        <v>1053</v>
      </c>
      <c r="Y147" s="62" t="s">
        <v>1054</v>
      </c>
      <c r="AA147" t="s">
        <v>3856</v>
      </c>
      <c r="AB147" s="43">
        <v>6.9000000000000008E-4</v>
      </c>
      <c r="AC147" s="43">
        <v>3.9429081177520087E-2</v>
      </c>
      <c r="AD147" s="43">
        <v>1.3106611402082492E-3</v>
      </c>
      <c r="AE147" s="72">
        <v>9.8785188933109669E-2</v>
      </c>
      <c r="AF147">
        <v>0</v>
      </c>
      <c r="AG147" s="43">
        <v>0.17554479418886187</v>
      </c>
      <c r="AH147">
        <v>0</v>
      </c>
      <c r="AK147">
        <v>2743.83</v>
      </c>
    </row>
    <row r="148" spans="1:37" x14ac:dyDescent="0.2">
      <c r="A148"/>
      <c r="B148"/>
      <c r="C148"/>
      <c r="D148"/>
      <c r="E148"/>
      <c r="F148"/>
      <c r="G148"/>
      <c r="J148" t="s">
        <v>1851</v>
      </c>
      <c r="K148" t="s">
        <v>1852</v>
      </c>
      <c r="M148" t="s">
        <v>3921</v>
      </c>
      <c r="N148" s="43">
        <v>-4.3600000000000002E-3</v>
      </c>
      <c r="O148" s="43">
        <v>0</v>
      </c>
      <c r="P148" s="43">
        <v>4.3643128186271014E-3</v>
      </c>
      <c r="Q148" s="72">
        <v>3.5612444196428572</v>
      </c>
      <c r="R148">
        <v>0</v>
      </c>
      <c r="S148" s="43">
        <v>0.12870316844655483</v>
      </c>
      <c r="T148">
        <v>0</v>
      </c>
      <c r="X148" t="s">
        <v>768</v>
      </c>
      <c r="Y148" t="s">
        <v>726</v>
      </c>
      <c r="AA148" t="s">
        <v>3843</v>
      </c>
      <c r="AB148" s="43">
        <v>-8.1499999999999993E-3</v>
      </c>
      <c r="AC148" s="43">
        <v>-0.1745762711864407</v>
      </c>
      <c r="AD148" s="43">
        <v>4.4137106376763383E-3</v>
      </c>
      <c r="AE148" s="72">
        <v>0.41612064677731575</v>
      </c>
      <c r="AF148">
        <v>0</v>
      </c>
      <c r="AG148" s="43">
        <v>0.17349397590361437</v>
      </c>
      <c r="AH148">
        <v>1</v>
      </c>
      <c r="AK148">
        <v>15.25</v>
      </c>
    </row>
    <row r="149" spans="1:37" x14ac:dyDescent="0.2">
      <c r="A149"/>
      <c r="B149"/>
      <c r="C149"/>
      <c r="D149"/>
      <c r="E149"/>
      <c r="F149"/>
      <c r="G149"/>
      <c r="J149" t="s">
        <v>2549</v>
      </c>
      <c r="K149" t="s">
        <v>2550</v>
      </c>
      <c r="M149" t="s">
        <v>3868</v>
      </c>
      <c r="N149" s="43">
        <v>0</v>
      </c>
      <c r="O149" s="43">
        <v>2.396166134185309E-2</v>
      </c>
      <c r="P149" s="43">
        <v>7.2837159209990857E-3</v>
      </c>
      <c r="Q149" s="72">
        <v>2.255183140553803</v>
      </c>
      <c r="R149">
        <v>0</v>
      </c>
      <c r="S149" s="43">
        <v>0.12752858399296405</v>
      </c>
      <c r="T149">
        <v>0</v>
      </c>
      <c r="X149" t="s">
        <v>775</v>
      </c>
      <c r="Y149" t="s">
        <v>748</v>
      </c>
      <c r="AA149" t="s">
        <v>3843</v>
      </c>
      <c r="AB149" s="43">
        <v>0</v>
      </c>
      <c r="AC149" s="43">
        <v>-5.9917355371900835E-2</v>
      </c>
      <c r="AD149" s="43">
        <v>1.7822094847636711E-3</v>
      </c>
      <c r="AE149" s="72">
        <v>0.25857043889673348</v>
      </c>
      <c r="AF149">
        <v>0</v>
      </c>
      <c r="AG149" s="43">
        <v>0.17268041237113402</v>
      </c>
      <c r="AH149">
        <v>0</v>
      </c>
      <c r="AJ149" s="78"/>
      <c r="AK149">
        <v>61.62</v>
      </c>
    </row>
    <row r="150" spans="1:37" x14ac:dyDescent="0.2">
      <c r="A150"/>
      <c r="B150"/>
      <c r="C150"/>
      <c r="D150"/>
      <c r="E150"/>
      <c r="F150"/>
      <c r="G150"/>
      <c r="J150" t="s">
        <v>3545</v>
      </c>
      <c r="K150" t="s">
        <v>3546</v>
      </c>
      <c r="M150" t="s">
        <v>3857</v>
      </c>
      <c r="N150" s="43">
        <v>-5.4400000000000004E-3</v>
      </c>
      <c r="O150" s="43">
        <v>-1.1494252873563215E-2</v>
      </c>
      <c r="P150" s="43">
        <v>2.346804416964643E-3</v>
      </c>
      <c r="Q150" s="72">
        <v>0.88966305272108848</v>
      </c>
      <c r="R150">
        <v>0</v>
      </c>
      <c r="S150" s="43">
        <v>0.12548113933795219</v>
      </c>
      <c r="T150">
        <v>0</v>
      </c>
      <c r="X150" t="s">
        <v>3706</v>
      </c>
      <c r="Y150" t="s">
        <v>3707</v>
      </c>
      <c r="AA150" t="s">
        <v>3841</v>
      </c>
      <c r="AB150" s="43">
        <v>-8.4099999999999991E-3</v>
      </c>
      <c r="AC150" s="43">
        <v>6.0999999999999943E-2</v>
      </c>
      <c r="AD150" s="43">
        <v>5.0233880780239425E-3</v>
      </c>
      <c r="AE150" s="72">
        <v>1.3429264214938821</v>
      </c>
      <c r="AF150">
        <v>0</v>
      </c>
      <c r="AG150" s="43">
        <v>0.17237569060773464</v>
      </c>
      <c r="AH150">
        <v>0</v>
      </c>
      <c r="AK150">
        <v>53.48</v>
      </c>
    </row>
    <row r="151" spans="1:37" x14ac:dyDescent="0.2">
      <c r="A151"/>
      <c r="B151"/>
      <c r="C151"/>
      <c r="D151"/>
      <c r="E151"/>
      <c r="F151"/>
      <c r="G151"/>
      <c r="J151" t="s">
        <v>1503</v>
      </c>
      <c r="K151" t="s">
        <v>1504</v>
      </c>
      <c r="M151" t="s">
        <v>3867</v>
      </c>
      <c r="N151" s="43">
        <v>-5.6299999999999996E-3</v>
      </c>
      <c r="O151" s="43">
        <v>-8.604564160119732E-3</v>
      </c>
      <c r="P151" s="43">
        <v>1.1895162412507714E-3</v>
      </c>
      <c r="Q151" s="72">
        <v>0.27507889054974255</v>
      </c>
      <c r="R151">
        <v>0</v>
      </c>
      <c r="S151" s="43">
        <v>0.12145577655522645</v>
      </c>
      <c r="T151">
        <v>0</v>
      </c>
      <c r="X151" t="s">
        <v>3523</v>
      </c>
      <c r="Y151" t="s">
        <v>3524</v>
      </c>
      <c r="AA151" t="s">
        <v>3840</v>
      </c>
      <c r="AB151" s="43">
        <v>-5.1600000000000005E-3</v>
      </c>
      <c r="AC151" s="43">
        <v>-1.3628620102214663E-2</v>
      </c>
      <c r="AD151" s="43">
        <v>7.9881330317264562E-3</v>
      </c>
      <c r="AE151" s="72">
        <v>1.7930087242727377</v>
      </c>
      <c r="AF151">
        <v>0</v>
      </c>
      <c r="AG151" s="43">
        <v>0.17206477732793513</v>
      </c>
      <c r="AH151">
        <v>0</v>
      </c>
      <c r="AK151">
        <v>78.38</v>
      </c>
    </row>
    <row r="152" spans="1:37" x14ac:dyDescent="0.2">
      <c r="A152"/>
      <c r="B152"/>
      <c r="C152"/>
      <c r="D152"/>
      <c r="E152"/>
      <c r="F152"/>
      <c r="G152"/>
      <c r="J152" t="s">
        <v>1734</v>
      </c>
      <c r="K152" t="s">
        <v>842</v>
      </c>
      <c r="M152" t="s">
        <v>3929</v>
      </c>
      <c r="N152" s="43">
        <v>-7.9400000000000009E-3</v>
      </c>
      <c r="O152" s="43">
        <v>-8.3577712609970711E-2</v>
      </c>
      <c r="P152" s="43">
        <v>7.792931120386622E-3</v>
      </c>
      <c r="Q152" s="72">
        <v>0.80511249551214714</v>
      </c>
      <c r="R152">
        <v>0</v>
      </c>
      <c r="S152" s="43">
        <v>0.1200716845878136</v>
      </c>
      <c r="T152">
        <v>0</v>
      </c>
      <c r="X152" t="s">
        <v>3285</v>
      </c>
      <c r="Y152" t="s">
        <v>3286</v>
      </c>
      <c r="AA152" t="s">
        <v>3878</v>
      </c>
      <c r="AB152" s="43">
        <v>-2.63E-3</v>
      </c>
      <c r="AC152" s="43">
        <v>3.8286235186873283E-2</v>
      </c>
      <c r="AD152" s="43">
        <v>1.1168020529067418E-3</v>
      </c>
      <c r="AE152" s="72">
        <v>0.17461681402700169</v>
      </c>
      <c r="AF152">
        <v>0</v>
      </c>
      <c r="AG152" s="43">
        <v>0.17181069958847736</v>
      </c>
      <c r="AH152">
        <v>0</v>
      </c>
      <c r="AK152">
        <v>52.4</v>
      </c>
    </row>
    <row r="153" spans="1:37" x14ac:dyDescent="0.2">
      <c r="A153"/>
      <c r="B153"/>
      <c r="C153"/>
      <c r="D153"/>
      <c r="E153"/>
      <c r="F153"/>
      <c r="G153"/>
      <c r="J153" t="s">
        <v>364</v>
      </c>
      <c r="K153" t="s">
        <v>365</v>
      </c>
      <c r="M153" t="s">
        <v>3857</v>
      </c>
      <c r="N153" s="43">
        <v>-4.4400000000000004E-3</v>
      </c>
      <c r="O153" s="43">
        <v>-3.2327586206896436E-2</v>
      </c>
      <c r="P153" s="43">
        <v>3.592757168967261E-3</v>
      </c>
      <c r="Q153" s="72">
        <v>0.51821030857054917</v>
      </c>
      <c r="R153">
        <v>0</v>
      </c>
      <c r="S153" s="43">
        <v>0.11970074812967592</v>
      </c>
      <c r="T153">
        <v>0</v>
      </c>
      <c r="V153" t="s">
        <v>83</v>
      </c>
      <c r="X153" t="s">
        <v>1955</v>
      </c>
      <c r="Y153" t="s">
        <v>1956</v>
      </c>
      <c r="AA153" t="s">
        <v>3843</v>
      </c>
      <c r="AB153" s="43">
        <v>-1.15E-3</v>
      </c>
      <c r="AC153" s="43">
        <v>-4.5977011494251901E-3</v>
      </c>
      <c r="AD153" s="43">
        <v>5.3129922078090381E-3</v>
      </c>
      <c r="AE153" s="72">
        <v>8.8720826498604275</v>
      </c>
      <c r="AF153">
        <v>0</v>
      </c>
      <c r="AG153" s="43">
        <v>0.16869095816464239</v>
      </c>
      <c r="AH153">
        <v>0</v>
      </c>
      <c r="AK153">
        <v>32.24</v>
      </c>
    </row>
    <row r="154" spans="1:37" x14ac:dyDescent="0.2">
      <c r="A154"/>
      <c r="B154"/>
      <c r="C154"/>
      <c r="D154"/>
      <c r="E154"/>
      <c r="F154"/>
      <c r="G154"/>
      <c r="J154" t="s">
        <v>1182</v>
      </c>
      <c r="K154" t="s">
        <v>1183</v>
      </c>
      <c r="M154" t="s">
        <v>3843</v>
      </c>
      <c r="N154" s="43">
        <v>-6.3400000000000001E-3</v>
      </c>
      <c r="O154" s="43">
        <v>2.7777777777777731E-2</v>
      </c>
      <c r="P154" s="43">
        <v>1.9118472517772875E-3</v>
      </c>
      <c r="Q154" s="72">
        <v>0.52935916542473915</v>
      </c>
      <c r="R154">
        <v>0</v>
      </c>
      <c r="S154" s="43">
        <v>0.11932773109243695</v>
      </c>
      <c r="T154">
        <v>0</v>
      </c>
      <c r="V154" s="77"/>
      <c r="X154" t="s">
        <v>1713</v>
      </c>
      <c r="Y154" t="s">
        <v>1714</v>
      </c>
      <c r="AA154" t="s">
        <v>3857</v>
      </c>
      <c r="AB154" s="43">
        <v>-8.4600000000000005E-3</v>
      </c>
      <c r="AC154" s="43">
        <v>-4.2056074766355284E-2</v>
      </c>
      <c r="AD154" s="43">
        <v>2.802434849494538E-3</v>
      </c>
      <c r="AE154" s="72">
        <v>0.3684348534779065</v>
      </c>
      <c r="AF154">
        <v>0</v>
      </c>
      <c r="AG154" s="43">
        <v>0.16642958748221892</v>
      </c>
      <c r="AH154">
        <v>0</v>
      </c>
      <c r="AK154">
        <v>23.82</v>
      </c>
    </row>
    <row r="155" spans="1:37" x14ac:dyDescent="0.2">
      <c r="A155"/>
      <c r="B155"/>
      <c r="C155"/>
      <c r="D155"/>
      <c r="E155"/>
      <c r="F155"/>
      <c r="G155"/>
      <c r="J155" t="s">
        <v>1337</v>
      </c>
      <c r="K155" t="s">
        <v>282</v>
      </c>
      <c r="M155" t="s">
        <v>3917</v>
      </c>
      <c r="N155" s="43">
        <v>-8.199999999999999E-3</v>
      </c>
      <c r="O155" s="43">
        <v>1.2552301255230108E-2</v>
      </c>
      <c r="P155" s="43">
        <v>2.023792217465376E-3</v>
      </c>
      <c r="Q155" s="72">
        <v>0.39450707338638374</v>
      </c>
      <c r="R155">
        <v>0</v>
      </c>
      <c r="S155" s="43">
        <v>0.11692307692307689</v>
      </c>
      <c r="T155">
        <v>0</v>
      </c>
      <c r="X155" t="s">
        <v>1200</v>
      </c>
      <c r="Y155" t="s">
        <v>1201</v>
      </c>
      <c r="AA155" t="s">
        <v>3914</v>
      </c>
      <c r="AB155" s="43">
        <v>-7.9000000000000001E-4</v>
      </c>
      <c r="AC155" s="43">
        <v>0.11531690140845076</v>
      </c>
      <c r="AD155" s="43">
        <v>9.7130063759397825E-3</v>
      </c>
      <c r="AE155" s="72">
        <v>3.6120614035087719</v>
      </c>
      <c r="AF155">
        <v>0</v>
      </c>
      <c r="AG155" s="43">
        <v>0.16452205882352933</v>
      </c>
      <c r="AH155">
        <v>0</v>
      </c>
      <c r="AJ155" t="s">
        <v>83</v>
      </c>
      <c r="AK155">
        <v>15.96</v>
      </c>
    </row>
    <row r="156" spans="1:37" x14ac:dyDescent="0.2">
      <c r="A156"/>
      <c r="B156"/>
      <c r="C156"/>
      <c r="D156"/>
      <c r="E156"/>
      <c r="F156"/>
      <c r="G156"/>
      <c r="J156" t="s">
        <v>1871</v>
      </c>
      <c r="K156" t="s">
        <v>1872</v>
      </c>
      <c r="M156" t="s">
        <v>3842</v>
      </c>
      <c r="N156" s="43">
        <v>5.6799999999999993E-3</v>
      </c>
      <c r="O156" s="43">
        <v>5.4040654437283085E-2</v>
      </c>
      <c r="P156" s="43">
        <v>1.3417406720789579E-2</v>
      </c>
      <c r="Q156" s="72">
        <v>1.741896895349037</v>
      </c>
      <c r="R156">
        <v>0</v>
      </c>
      <c r="S156" s="43">
        <v>0.11425576519916161</v>
      </c>
      <c r="T156">
        <v>0</v>
      </c>
      <c r="X156" t="s">
        <v>773</v>
      </c>
      <c r="Y156" t="s">
        <v>743</v>
      </c>
      <c r="AA156" t="s">
        <v>3843</v>
      </c>
      <c r="AB156" s="43">
        <v>-2.3499999999999997E-3</v>
      </c>
      <c r="AC156" s="43">
        <v>-5.3412462908011916E-2</v>
      </c>
      <c r="AD156" s="43">
        <v>3.2553130391470009E-3</v>
      </c>
      <c r="AE156" s="72">
        <v>0.47312918455064651</v>
      </c>
      <c r="AF156">
        <v>0</v>
      </c>
      <c r="AG156" s="43">
        <v>0.16423357664233562</v>
      </c>
      <c r="AH156">
        <v>0</v>
      </c>
      <c r="AK156">
        <v>37.880000000000003</v>
      </c>
    </row>
    <row r="157" spans="1:37" x14ac:dyDescent="0.2">
      <c r="A157"/>
      <c r="B157"/>
      <c r="C157"/>
      <c r="D157"/>
      <c r="E157"/>
      <c r="F157"/>
      <c r="G157"/>
      <c r="J157" t="s">
        <v>1380</v>
      </c>
      <c r="K157" t="s">
        <v>302</v>
      </c>
      <c r="M157" t="s">
        <v>3836</v>
      </c>
      <c r="N157" s="43">
        <v>-1.541E-2</v>
      </c>
      <c r="O157" s="43">
        <v>0.1727861771058315</v>
      </c>
      <c r="P157" s="43">
        <v>6.3620038547698068E-3</v>
      </c>
      <c r="Q157" s="72">
        <v>0.65921233780019428</v>
      </c>
      <c r="R157">
        <v>0</v>
      </c>
      <c r="S157" s="43">
        <v>0.11042944785276075</v>
      </c>
      <c r="T157">
        <v>0</v>
      </c>
      <c r="V157" s="77" t="s">
        <v>83</v>
      </c>
      <c r="X157" t="s">
        <v>889</v>
      </c>
      <c r="Y157" t="s">
        <v>890</v>
      </c>
      <c r="AA157" t="s">
        <v>3872</v>
      </c>
      <c r="AB157" s="43">
        <v>-5.0899999999999999E-3</v>
      </c>
      <c r="AC157" s="43">
        <v>1.1375387797311211E-2</v>
      </c>
      <c r="AD157" s="43">
        <v>5.1444756636872639E-3</v>
      </c>
      <c r="AE157" s="72">
        <v>0.28655635987590489</v>
      </c>
      <c r="AF157">
        <v>0</v>
      </c>
      <c r="AG157" s="43">
        <v>0.16345467523197701</v>
      </c>
      <c r="AH157">
        <v>0</v>
      </c>
      <c r="AJ157" t="s">
        <v>83</v>
      </c>
      <c r="AK157">
        <v>44.83</v>
      </c>
    </row>
    <row r="158" spans="1:37" x14ac:dyDescent="0.2">
      <c r="A158"/>
      <c r="B158"/>
      <c r="C158"/>
      <c r="D158"/>
      <c r="E158"/>
      <c r="F158"/>
      <c r="G158"/>
      <c r="J158" t="s">
        <v>3001</v>
      </c>
      <c r="K158" t="s">
        <v>3002</v>
      </c>
      <c r="M158" t="s">
        <v>3836</v>
      </c>
      <c r="N158" s="43">
        <v>0</v>
      </c>
      <c r="O158" s="43">
        <v>1.4018691588785024E-2</v>
      </c>
      <c r="P158" s="43">
        <v>3.8853479510127849E-3</v>
      </c>
      <c r="Q158" s="72">
        <v>6.7234701781564681</v>
      </c>
      <c r="R158">
        <v>0</v>
      </c>
      <c r="S158" s="43">
        <v>0.10997442455242959</v>
      </c>
      <c r="T158">
        <v>0</v>
      </c>
      <c r="X158" t="s">
        <v>181</v>
      </c>
      <c r="Y158" t="s">
        <v>182</v>
      </c>
      <c r="AA158" t="s">
        <v>3839</v>
      </c>
      <c r="AB158" s="43">
        <v>-5.6399999999999992E-3</v>
      </c>
      <c r="AC158" s="43">
        <v>-5.6417489421720776E-3</v>
      </c>
      <c r="AD158" s="43">
        <v>6.6332255455564476E-3</v>
      </c>
      <c r="AE158" s="72">
        <v>2.9728773584905661</v>
      </c>
      <c r="AF158">
        <v>0</v>
      </c>
      <c r="AG158" s="43">
        <v>0.15763546798029557</v>
      </c>
      <c r="AH158">
        <v>0</v>
      </c>
      <c r="AK158">
        <v>166.01</v>
      </c>
    </row>
    <row r="159" spans="1:37" x14ac:dyDescent="0.2">
      <c r="A159"/>
      <c r="B159"/>
      <c r="C159"/>
      <c r="D159"/>
      <c r="E159"/>
      <c r="F159"/>
      <c r="G159"/>
      <c r="J159" t="s">
        <v>988</v>
      </c>
      <c r="K159" t="s">
        <v>989</v>
      </c>
      <c r="M159" t="s">
        <v>3842</v>
      </c>
      <c r="N159" s="43">
        <v>0</v>
      </c>
      <c r="O159" s="43">
        <v>-2.8169014084507067E-2</v>
      </c>
      <c r="P159" s="43">
        <v>1.682100190971221E-3</v>
      </c>
      <c r="Q159" s="72">
        <v>1.4175070290534209</v>
      </c>
      <c r="R159">
        <v>0</v>
      </c>
      <c r="S159" s="43">
        <v>0.10843373493975886</v>
      </c>
      <c r="T159">
        <v>0</v>
      </c>
      <c r="X159" t="s">
        <v>1435</v>
      </c>
      <c r="Y159" s="62" t="s">
        <v>484</v>
      </c>
      <c r="AA159" t="s">
        <v>3874</v>
      </c>
      <c r="AB159" s="43">
        <v>-2.7200000000000002E-3</v>
      </c>
      <c r="AC159" s="43">
        <v>2.0067922198209281E-2</v>
      </c>
      <c r="AD159" s="43">
        <v>2.3633645707414881E-3</v>
      </c>
      <c r="AE159" s="72">
        <v>0.78393210480876074</v>
      </c>
      <c r="AF159">
        <v>0</v>
      </c>
      <c r="AG159" s="43">
        <v>0.15242281025627</v>
      </c>
      <c r="AH159">
        <v>0</v>
      </c>
      <c r="AK159">
        <v>1453.95</v>
      </c>
    </row>
    <row r="160" spans="1:37" x14ac:dyDescent="0.2">
      <c r="A160"/>
      <c r="B160"/>
      <c r="C160"/>
      <c r="D160"/>
      <c r="E160"/>
      <c r="F160"/>
      <c r="G160"/>
      <c r="J160" t="s">
        <v>1262</v>
      </c>
      <c r="K160" t="s">
        <v>538</v>
      </c>
      <c r="M160" t="s">
        <v>3839</v>
      </c>
      <c r="N160" s="43">
        <v>-4.5000000000000005E-3</v>
      </c>
      <c r="O160" s="43">
        <v>1.5477214101461712E-2</v>
      </c>
      <c r="P160" s="43">
        <v>9.5575571857277471E-4</v>
      </c>
      <c r="Q160" s="72">
        <v>0.18749610186373439</v>
      </c>
      <c r="R160">
        <v>0</v>
      </c>
      <c r="S160" s="43">
        <v>0.1071875</v>
      </c>
      <c r="T160">
        <v>0</v>
      </c>
      <c r="X160" t="s">
        <v>2657</v>
      </c>
      <c r="Y160" t="s">
        <v>2658</v>
      </c>
      <c r="AA160" t="s">
        <v>3836</v>
      </c>
      <c r="AB160" s="43">
        <v>2.3980000000000001E-2</v>
      </c>
      <c r="AC160" s="43">
        <v>0.11101474414570696</v>
      </c>
      <c r="AD160" s="43">
        <v>7.7165906709625786E-3</v>
      </c>
      <c r="AE160" s="72">
        <v>3.8045131255657569</v>
      </c>
      <c r="AF160">
        <v>0</v>
      </c>
      <c r="AG160" s="43">
        <v>0.15197841726618719</v>
      </c>
      <c r="AH160">
        <v>0</v>
      </c>
      <c r="AK160">
        <v>180.05</v>
      </c>
    </row>
    <row r="161" spans="1:37" x14ac:dyDescent="0.2">
      <c r="A161"/>
      <c r="B161"/>
      <c r="C161"/>
      <c r="D161"/>
      <c r="E161"/>
      <c r="F161"/>
      <c r="G161"/>
      <c r="J161" t="s">
        <v>254</v>
      </c>
      <c r="K161" t="s">
        <v>255</v>
      </c>
      <c r="M161" t="s">
        <v>3840</v>
      </c>
      <c r="N161" s="43">
        <v>1.56E-3</v>
      </c>
      <c r="O161" s="43">
        <v>1.7460317460317513E-2</v>
      </c>
      <c r="P161" s="43">
        <v>2.380622152285238E-3</v>
      </c>
      <c r="Q161" s="72">
        <v>0.56948432369793345</v>
      </c>
      <c r="R161">
        <v>0</v>
      </c>
      <c r="S161" s="43">
        <v>0.10708117443868741</v>
      </c>
      <c r="T161">
        <v>0</v>
      </c>
      <c r="X161" t="s">
        <v>1795</v>
      </c>
      <c r="Y161" t="s">
        <v>1796</v>
      </c>
      <c r="AA161" t="s">
        <v>3981</v>
      </c>
      <c r="AB161" s="43">
        <v>2.7400000000000002E-3</v>
      </c>
      <c r="AC161" s="43">
        <v>2.0446096654275152E-2</v>
      </c>
      <c r="AD161" s="43">
        <v>7.3880558440647297E-3</v>
      </c>
      <c r="AE161" s="72">
        <v>1.2170464980382336</v>
      </c>
      <c r="AF161">
        <v>0</v>
      </c>
      <c r="AG161" s="43">
        <v>0.15094339622641526</v>
      </c>
      <c r="AH161">
        <v>0</v>
      </c>
      <c r="AK161">
        <v>10.42</v>
      </c>
    </row>
    <row r="162" spans="1:37" x14ac:dyDescent="0.2">
      <c r="A162"/>
      <c r="B162"/>
      <c r="C162"/>
      <c r="D162"/>
      <c r="E162"/>
      <c r="F162"/>
      <c r="G162"/>
      <c r="J162" t="s">
        <v>3700</v>
      </c>
      <c r="K162" t="s">
        <v>3701</v>
      </c>
      <c r="M162" t="s">
        <v>3840</v>
      </c>
      <c r="N162" s="43">
        <v>-8.3099999999999997E-3</v>
      </c>
      <c r="O162" s="43">
        <v>9.3984962406014703E-3</v>
      </c>
      <c r="P162" s="43">
        <v>1.9788391680550326E-3</v>
      </c>
      <c r="Q162" s="72">
        <v>0.89079995634617481</v>
      </c>
      <c r="R162">
        <v>0</v>
      </c>
      <c r="S162" s="43">
        <v>0.10645611994890933</v>
      </c>
      <c r="T162">
        <v>0</v>
      </c>
      <c r="X162" t="s">
        <v>1011</v>
      </c>
      <c r="Y162" t="s">
        <v>1012</v>
      </c>
      <c r="AA162" t="s">
        <v>3842</v>
      </c>
      <c r="AB162" s="43">
        <v>-3.4799999999999996E-3</v>
      </c>
      <c r="AC162" s="43">
        <v>-1.7421602787456073E-3</v>
      </c>
      <c r="AD162" s="43">
        <v>3.8972145160225949E-3</v>
      </c>
      <c r="AE162" s="72">
        <v>0.70655201265358514</v>
      </c>
      <c r="AF162">
        <v>0</v>
      </c>
      <c r="AG162" s="43">
        <v>0.1492178098676295</v>
      </c>
      <c r="AH162">
        <v>0</v>
      </c>
      <c r="AK162">
        <v>29.22</v>
      </c>
    </row>
    <row r="163" spans="1:37" x14ac:dyDescent="0.2">
      <c r="A163"/>
      <c r="B163"/>
      <c r="C163"/>
      <c r="D163"/>
      <c r="E163"/>
      <c r="F163"/>
      <c r="G163"/>
      <c r="J163" t="s">
        <v>2893</v>
      </c>
      <c r="K163" t="s">
        <v>2894</v>
      </c>
      <c r="M163" t="s">
        <v>3893</v>
      </c>
      <c r="N163" s="43">
        <v>1.1999999999999999E-3</v>
      </c>
      <c r="O163" s="43">
        <v>4.380475594493112E-2</v>
      </c>
      <c r="P163" s="43">
        <v>1.8125936269410333E-3</v>
      </c>
      <c r="Q163" s="72">
        <v>0.23263907337548484</v>
      </c>
      <c r="R163">
        <v>0</v>
      </c>
      <c r="S163" s="43">
        <v>0.10536779324055665</v>
      </c>
      <c r="T163">
        <v>0</v>
      </c>
      <c r="X163" t="s">
        <v>3479</v>
      </c>
      <c r="Y163" t="s">
        <v>3480</v>
      </c>
      <c r="AA163" t="s">
        <v>3895</v>
      </c>
      <c r="AB163" s="43">
        <v>-4.6700000000000005E-3</v>
      </c>
      <c r="AC163" s="43">
        <v>-1.4637904468413041E-2</v>
      </c>
      <c r="AD163" s="43">
        <v>2.3600874347453546E-3</v>
      </c>
      <c r="AE163" s="72">
        <v>0.82706976305107149</v>
      </c>
      <c r="AF163">
        <v>0</v>
      </c>
      <c r="AG163" s="43">
        <v>0.14914645103324334</v>
      </c>
      <c r="AH163">
        <v>0</v>
      </c>
      <c r="AK163">
        <v>94.5</v>
      </c>
    </row>
    <row r="164" spans="1:37" x14ac:dyDescent="0.2">
      <c r="A164"/>
      <c r="B164"/>
      <c r="C164"/>
      <c r="D164"/>
      <c r="E164"/>
      <c r="F164"/>
      <c r="G164"/>
      <c r="J164" t="s">
        <v>2649</v>
      </c>
      <c r="K164" t="s">
        <v>2650</v>
      </c>
      <c r="M164" t="s">
        <v>3859</v>
      </c>
      <c r="N164" s="43">
        <v>3.1649999999999998E-2</v>
      </c>
      <c r="O164" s="43">
        <v>8.6666666666666614E-2</v>
      </c>
      <c r="P164" s="43">
        <v>0</v>
      </c>
      <c r="Q164" s="81">
        <v>0</v>
      </c>
      <c r="R164">
        <v>0</v>
      </c>
      <c r="S164" s="43">
        <v>0.10508474576271172</v>
      </c>
      <c r="T164">
        <v>0</v>
      </c>
      <c r="X164" t="s">
        <v>1007</v>
      </c>
      <c r="Y164" t="s">
        <v>1008</v>
      </c>
      <c r="AA164" t="s">
        <v>3843</v>
      </c>
      <c r="AB164" s="43">
        <v>0</v>
      </c>
      <c r="AC164" s="43">
        <v>2.3722627737226255E-2</v>
      </c>
      <c r="AD164" s="43">
        <v>2.5146117900081955E-3</v>
      </c>
      <c r="AE164" s="72">
        <v>0.21792433112574391</v>
      </c>
      <c r="AF164">
        <v>0</v>
      </c>
      <c r="AG164" s="43">
        <v>0.14841351074718537</v>
      </c>
      <c r="AH164">
        <v>0</v>
      </c>
      <c r="AK164">
        <v>14.82</v>
      </c>
    </row>
    <row r="165" spans="1:37" x14ac:dyDescent="0.2">
      <c r="A165"/>
      <c r="B165"/>
      <c r="C165"/>
      <c r="D165"/>
      <c r="E165"/>
      <c r="F165"/>
      <c r="G165"/>
      <c r="J165" t="s">
        <v>3281</v>
      </c>
      <c r="K165" t="s">
        <v>3282</v>
      </c>
      <c r="M165" t="s">
        <v>3854</v>
      </c>
      <c r="N165" s="43">
        <v>-2.5700000000000002E-3</v>
      </c>
      <c r="O165" s="43">
        <v>5.0135501355013566E-2</v>
      </c>
      <c r="P165" s="43">
        <v>4.3822646154764253E-3</v>
      </c>
      <c r="Q165" s="72">
        <v>0.24789724511151598</v>
      </c>
      <c r="R165">
        <v>0</v>
      </c>
      <c r="S165" s="43">
        <v>0.10430322029068113</v>
      </c>
      <c r="T165">
        <v>0</v>
      </c>
      <c r="X165" t="s">
        <v>349</v>
      </c>
      <c r="Y165" t="s">
        <v>350</v>
      </c>
      <c r="AA165" t="s">
        <v>3914</v>
      </c>
      <c r="AB165" s="43">
        <v>-7.2099999999999994E-3</v>
      </c>
      <c r="AC165" s="43">
        <v>6.0333761232349133E-2</v>
      </c>
      <c r="AD165" s="43">
        <v>8.2768672473701559E-3</v>
      </c>
      <c r="AE165" s="72">
        <v>0.18115257439773264</v>
      </c>
      <c r="AF165">
        <v>0</v>
      </c>
      <c r="AG165" s="43">
        <v>0.14801945795691446</v>
      </c>
      <c r="AH165">
        <v>0</v>
      </c>
      <c r="AK165">
        <v>40.549999999999997</v>
      </c>
    </row>
    <row r="166" spans="1:37" x14ac:dyDescent="0.2">
      <c r="A166"/>
      <c r="B166"/>
      <c r="C166"/>
      <c r="D166"/>
      <c r="E166"/>
      <c r="F166"/>
      <c r="G166"/>
      <c r="J166" t="s">
        <v>2770</v>
      </c>
      <c r="K166" t="s">
        <v>2771</v>
      </c>
      <c r="M166" t="s">
        <v>3854</v>
      </c>
      <c r="N166" s="43">
        <v>3.81E-3</v>
      </c>
      <c r="O166" s="43">
        <v>4.2244224422442161E-2</v>
      </c>
      <c r="P166" s="43">
        <v>4.5343950266962113E-3</v>
      </c>
      <c r="Q166" s="72">
        <v>4.0862060778727445</v>
      </c>
      <c r="R166">
        <v>0</v>
      </c>
      <c r="S166" s="43">
        <v>0.10419580419580407</v>
      </c>
      <c r="T166">
        <v>0</v>
      </c>
      <c r="X166" t="s">
        <v>3333</v>
      </c>
      <c r="Y166" s="62" t="s">
        <v>3334</v>
      </c>
      <c r="AA166" t="s">
        <v>3857</v>
      </c>
      <c r="AB166" s="43">
        <v>-3.0799999999999998E-3</v>
      </c>
      <c r="AC166" s="43">
        <v>4.6535677352636945E-3</v>
      </c>
      <c r="AD166" s="43">
        <v>4.9046664358210418E-3</v>
      </c>
      <c r="AE166" s="72">
        <v>1.9565824258376772</v>
      </c>
      <c r="AF166">
        <v>0</v>
      </c>
      <c r="AG166" s="43">
        <v>0.14696032786418795</v>
      </c>
      <c r="AH166">
        <v>0</v>
      </c>
      <c r="AK166">
        <v>388.93</v>
      </c>
    </row>
    <row r="167" spans="1:37" x14ac:dyDescent="0.2">
      <c r="A167"/>
      <c r="B167"/>
      <c r="C167"/>
      <c r="D167"/>
      <c r="E167"/>
      <c r="F167"/>
      <c r="G167"/>
      <c r="J167" t="s">
        <v>2451</v>
      </c>
      <c r="K167" t="s">
        <v>2452</v>
      </c>
      <c r="M167" t="s">
        <v>3842</v>
      </c>
      <c r="N167" s="43">
        <v>-1.5499999999999999E-3</v>
      </c>
      <c r="O167" s="43">
        <v>1.7331932773109342E-2</v>
      </c>
      <c r="P167" s="43">
        <v>3.530877634634283E-3</v>
      </c>
      <c r="Q167" s="72">
        <v>0.17536365496041401</v>
      </c>
      <c r="R167">
        <v>0</v>
      </c>
      <c r="S167" s="43">
        <v>0.10370370370370371</v>
      </c>
      <c r="T167">
        <v>0</v>
      </c>
      <c r="X167" t="s">
        <v>1913</v>
      </c>
      <c r="Y167" t="s">
        <v>1914</v>
      </c>
      <c r="AA167" t="s">
        <v>3842</v>
      </c>
      <c r="AB167" s="43">
        <v>-1.01E-3</v>
      </c>
      <c r="AC167" s="43">
        <v>2.3648648648648745E-3</v>
      </c>
      <c r="AD167" s="43">
        <v>6.6210093986624552E-3</v>
      </c>
      <c r="AE167" s="72">
        <v>0.75878242374823945</v>
      </c>
      <c r="AF167">
        <v>0</v>
      </c>
      <c r="AG167" s="43">
        <v>0.14600231749710316</v>
      </c>
      <c r="AH167">
        <v>0</v>
      </c>
      <c r="AJ167" s="78"/>
      <c r="AK167">
        <v>54.13</v>
      </c>
    </row>
    <row r="168" spans="1:37" x14ac:dyDescent="0.2">
      <c r="A168"/>
      <c r="B168"/>
      <c r="C168"/>
      <c r="D168"/>
      <c r="E168"/>
      <c r="F168"/>
      <c r="G168"/>
      <c r="J168" t="s">
        <v>2525</v>
      </c>
      <c r="K168" t="s">
        <v>2526</v>
      </c>
      <c r="M168" t="s">
        <v>3872</v>
      </c>
      <c r="N168" s="43">
        <v>-8.8000000000000005E-3</v>
      </c>
      <c r="O168" s="43">
        <v>2.6595744680851036E-2</v>
      </c>
      <c r="P168" s="43">
        <v>1.8229826495737417E-3</v>
      </c>
      <c r="Q168" s="72">
        <v>1.2139658848614072</v>
      </c>
      <c r="R168">
        <v>0</v>
      </c>
      <c r="S168" s="43">
        <v>0.10285714285714284</v>
      </c>
      <c r="T168">
        <v>0</v>
      </c>
      <c r="X168" t="s">
        <v>861</v>
      </c>
      <c r="Y168" t="s">
        <v>862</v>
      </c>
      <c r="AA168" t="s">
        <v>3953</v>
      </c>
      <c r="AB168" s="43">
        <v>-4.79E-3</v>
      </c>
      <c r="AC168" s="43">
        <v>1.1345218800648345E-2</v>
      </c>
      <c r="AD168" s="43">
        <v>5.2885261333614824E-3</v>
      </c>
      <c r="AE168" s="72">
        <v>0.73250136207936667</v>
      </c>
      <c r="AF168">
        <v>0</v>
      </c>
      <c r="AG168" s="43">
        <v>0.14495412844036698</v>
      </c>
      <c r="AH168">
        <v>0</v>
      </c>
      <c r="AK168">
        <v>30.19</v>
      </c>
    </row>
    <row r="169" spans="1:37" x14ac:dyDescent="0.2">
      <c r="A169"/>
      <c r="B169"/>
      <c r="C169"/>
      <c r="D169"/>
      <c r="E169"/>
      <c r="F169"/>
      <c r="G169"/>
      <c r="J169" t="s">
        <v>2459</v>
      </c>
      <c r="K169" t="s">
        <v>2460</v>
      </c>
      <c r="M169" t="s">
        <v>3843</v>
      </c>
      <c r="N169" s="43">
        <v>-8.1999999999999998E-4</v>
      </c>
      <c r="O169" s="43">
        <v>1.2520868113522567E-2</v>
      </c>
      <c r="P169" s="43">
        <v>6.874430736662383E-3</v>
      </c>
      <c r="Q169" s="72">
        <v>0.62285613033856357</v>
      </c>
      <c r="R169">
        <v>0</v>
      </c>
      <c r="S169" s="43">
        <v>0.10272727272727279</v>
      </c>
      <c r="T169">
        <v>0</v>
      </c>
      <c r="V169" s="77"/>
      <c r="X169" t="s">
        <v>2643</v>
      </c>
      <c r="Y169" t="s">
        <v>2644</v>
      </c>
      <c r="AA169" t="s">
        <v>3839</v>
      </c>
      <c r="AB169" s="43">
        <v>4.1759999999999999E-2</v>
      </c>
      <c r="AC169" s="43">
        <v>7.5605434140578923E-2</v>
      </c>
      <c r="AD169" s="43">
        <v>5.6204655509948284E-2</v>
      </c>
      <c r="AE169" s="72">
        <v>34.034104046242774</v>
      </c>
      <c r="AF169">
        <v>0</v>
      </c>
      <c r="AG169" s="43">
        <v>0.14456316781898182</v>
      </c>
      <c r="AH169">
        <v>0</v>
      </c>
      <c r="AK169">
        <v>14.48</v>
      </c>
    </row>
    <row r="170" spans="1:37" x14ac:dyDescent="0.2">
      <c r="A170"/>
      <c r="B170"/>
      <c r="C170"/>
      <c r="D170"/>
      <c r="E170"/>
      <c r="F170"/>
      <c r="G170"/>
      <c r="J170" t="s">
        <v>3169</v>
      </c>
      <c r="K170" t="s">
        <v>3170</v>
      </c>
      <c r="M170" t="s">
        <v>3867</v>
      </c>
      <c r="N170" s="43">
        <v>-1.1899999999999999E-3</v>
      </c>
      <c r="O170" s="43">
        <v>8.749189889825025E-2</v>
      </c>
      <c r="P170" s="43">
        <v>5.1600634686928045E-3</v>
      </c>
      <c r="Q170" s="72">
        <v>1.2976066194950315</v>
      </c>
      <c r="R170">
        <v>0</v>
      </c>
      <c r="S170" s="43">
        <v>0.10249671484888308</v>
      </c>
      <c r="T170">
        <v>0</v>
      </c>
      <c r="X170" t="s">
        <v>1921</v>
      </c>
      <c r="Y170" t="s">
        <v>1922</v>
      </c>
      <c r="AA170" t="s">
        <v>3843</v>
      </c>
      <c r="AB170" s="43">
        <v>3.0899999999999999E-3</v>
      </c>
      <c r="AC170" s="43">
        <v>-9.1463414634145746E-3</v>
      </c>
      <c r="AD170" s="43">
        <v>5.8011701065204752E-3</v>
      </c>
      <c r="AE170" s="72">
        <v>0.41685443893645785</v>
      </c>
      <c r="AF170">
        <v>0</v>
      </c>
      <c r="AG170" s="43">
        <v>0.14436619718309865</v>
      </c>
      <c r="AH170">
        <v>0</v>
      </c>
      <c r="AK170">
        <v>12.86</v>
      </c>
    </row>
    <row r="171" spans="1:37" x14ac:dyDescent="0.2">
      <c r="A171"/>
      <c r="B171"/>
      <c r="C171"/>
      <c r="D171"/>
      <c r="E171"/>
      <c r="F171"/>
      <c r="G171"/>
      <c r="J171" t="s">
        <v>1025</v>
      </c>
      <c r="K171" t="s">
        <v>1026</v>
      </c>
      <c r="M171" t="s">
        <v>3842</v>
      </c>
      <c r="N171" s="43">
        <v>-4.5599999999999998E-3</v>
      </c>
      <c r="O171" s="43">
        <v>-7.5211864406779572E-2</v>
      </c>
      <c r="P171" s="43">
        <v>2.4910770583135879E-3</v>
      </c>
      <c r="Q171" s="72">
        <v>0.55005485721450742</v>
      </c>
      <c r="R171">
        <v>0</v>
      </c>
      <c r="S171" s="43">
        <v>0.10227272727272733</v>
      </c>
      <c r="T171">
        <v>0</v>
      </c>
      <c r="X171" t="s">
        <v>1576</v>
      </c>
      <c r="Y171" t="s">
        <v>1577</v>
      </c>
      <c r="AA171" t="s">
        <v>3857</v>
      </c>
      <c r="AB171" s="43">
        <v>0</v>
      </c>
      <c r="AC171" s="43">
        <v>-4.3087971274685853E-2</v>
      </c>
      <c r="AD171" s="43">
        <v>4.8773830390824646E-3</v>
      </c>
      <c r="AE171" s="72">
        <v>2.4043071774164213</v>
      </c>
      <c r="AF171">
        <v>0</v>
      </c>
      <c r="AG171" s="43">
        <v>0.14377682403433475</v>
      </c>
      <c r="AH171">
        <v>0</v>
      </c>
      <c r="AK171">
        <v>22.87</v>
      </c>
    </row>
    <row r="172" spans="1:37" x14ac:dyDescent="0.2">
      <c r="A172"/>
      <c r="B172"/>
      <c r="C172"/>
      <c r="D172"/>
      <c r="E172"/>
      <c r="F172"/>
      <c r="G172"/>
      <c r="J172" t="s">
        <v>1512</v>
      </c>
      <c r="K172" t="s">
        <v>905</v>
      </c>
      <c r="M172" t="s">
        <v>3857</v>
      </c>
      <c r="N172" s="43">
        <v>-3.7299999999999998E-3</v>
      </c>
      <c r="O172" s="43">
        <v>-1.3538461538461468E-2</v>
      </c>
      <c r="P172" s="43">
        <v>1.5408888759670602E-3</v>
      </c>
      <c r="Q172" s="72">
        <v>1.1522339499867589</v>
      </c>
      <c r="R172">
        <v>0</v>
      </c>
      <c r="S172" s="43">
        <v>0.10096153846153851</v>
      </c>
      <c r="T172">
        <v>0</v>
      </c>
      <c r="X172" t="s">
        <v>444</v>
      </c>
      <c r="Y172" t="s">
        <v>445</v>
      </c>
      <c r="AA172" t="s">
        <v>3843</v>
      </c>
      <c r="AB172" s="43">
        <v>7.2999999999999996E-4</v>
      </c>
      <c r="AC172" s="43">
        <v>2.7756939234808643E-2</v>
      </c>
      <c r="AD172" s="43">
        <v>5.6420923481202278E-4</v>
      </c>
      <c r="AE172" s="72">
        <v>0.43637521898391463</v>
      </c>
      <c r="AF172">
        <v>0</v>
      </c>
      <c r="AG172" s="43">
        <v>0.1407160699417152</v>
      </c>
      <c r="AH172">
        <v>0</v>
      </c>
      <c r="AK172">
        <v>12.42</v>
      </c>
    </row>
    <row r="173" spans="1:37" x14ac:dyDescent="0.2">
      <c r="A173"/>
      <c r="B173"/>
      <c r="C173"/>
      <c r="D173"/>
      <c r="E173"/>
      <c r="F173"/>
      <c r="G173"/>
      <c r="J173" t="s">
        <v>2919</v>
      </c>
      <c r="K173" t="s">
        <v>2920</v>
      </c>
      <c r="M173" t="s">
        <v>3919</v>
      </c>
      <c r="N173" s="43">
        <v>8.1999999999999998E-4</v>
      </c>
      <c r="O173" s="43">
        <v>1.5899581589958266E-2</v>
      </c>
      <c r="P173" s="43">
        <v>7.5707867653105904E-3</v>
      </c>
      <c r="Q173" s="72">
        <v>2.4909660872043315</v>
      </c>
      <c r="R173">
        <v>0</v>
      </c>
      <c r="S173" s="43">
        <v>0.10063463281958306</v>
      </c>
      <c r="T173">
        <v>0</v>
      </c>
      <c r="X173" t="s">
        <v>1226</v>
      </c>
      <c r="Y173" t="s">
        <v>1227</v>
      </c>
      <c r="AA173" t="s">
        <v>3914</v>
      </c>
      <c r="AB173" s="43">
        <v>4.4200000000000003E-3</v>
      </c>
      <c r="AC173" s="43">
        <v>7.9772079772079757E-2</v>
      </c>
      <c r="AD173" s="43">
        <v>5.3429039879295459E-3</v>
      </c>
      <c r="AE173" s="72">
        <v>1.528093905280939</v>
      </c>
      <c r="AF173">
        <v>0</v>
      </c>
      <c r="AG173" s="43">
        <v>0.14042126379137396</v>
      </c>
      <c r="AH173">
        <v>0</v>
      </c>
      <c r="AK173">
        <v>8.42</v>
      </c>
    </row>
    <row r="174" spans="1:37" x14ac:dyDescent="0.2">
      <c r="A174"/>
      <c r="B174"/>
      <c r="C174"/>
      <c r="D174"/>
      <c r="E174"/>
      <c r="F174"/>
      <c r="G174"/>
      <c r="J174" t="s">
        <v>2736</v>
      </c>
      <c r="K174" t="s">
        <v>2737</v>
      </c>
      <c r="M174" t="s">
        <v>3905</v>
      </c>
      <c r="N174" s="43">
        <v>6.2900000000000005E-3</v>
      </c>
      <c r="O174" s="43">
        <v>3.2258064516129059E-2</v>
      </c>
      <c r="P174" s="43">
        <v>1.2944425356301111E-2</v>
      </c>
      <c r="Q174" s="72">
        <v>1.7441379060637356</v>
      </c>
      <c r="R174">
        <v>0</v>
      </c>
      <c r="S174" s="43">
        <v>9.9656357388316158E-2</v>
      </c>
      <c r="T174">
        <v>0</v>
      </c>
      <c r="X174" t="s">
        <v>1987</v>
      </c>
      <c r="Y174" t="s">
        <v>1988</v>
      </c>
      <c r="AA174" t="s">
        <v>3843</v>
      </c>
      <c r="AB174" s="43">
        <v>-1.555E-2</v>
      </c>
      <c r="AC174" s="43">
        <v>-9.1822094691535114E-2</v>
      </c>
      <c r="AD174" s="43">
        <v>1.6345959563024294E-2</v>
      </c>
      <c r="AE174" s="72">
        <v>8.1395758716053859</v>
      </c>
      <c r="AF174">
        <v>0</v>
      </c>
      <c r="AG174" s="43">
        <v>0.13971912135397907</v>
      </c>
      <c r="AH174">
        <v>0</v>
      </c>
      <c r="AK174">
        <v>22.66</v>
      </c>
    </row>
    <row r="175" spans="1:37" x14ac:dyDescent="0.2">
      <c r="A175"/>
      <c r="B175"/>
      <c r="C175"/>
      <c r="D175"/>
      <c r="E175"/>
      <c r="F175"/>
      <c r="G175"/>
      <c r="J175" t="s">
        <v>2278</v>
      </c>
      <c r="K175" t="s">
        <v>2279</v>
      </c>
      <c r="M175" t="s">
        <v>3857</v>
      </c>
      <c r="N175" s="43">
        <v>1.4299999999999998E-3</v>
      </c>
      <c r="O175" s="43">
        <v>0</v>
      </c>
      <c r="P175" s="43">
        <v>7.1612180370237907E-3</v>
      </c>
      <c r="Q175" s="72">
        <v>3.6806623483542258</v>
      </c>
      <c r="R175">
        <v>0</v>
      </c>
      <c r="S175" s="43">
        <v>9.8901098901098883E-2</v>
      </c>
      <c r="T175">
        <v>0</v>
      </c>
      <c r="V175" s="77"/>
      <c r="X175" t="s">
        <v>1450</v>
      </c>
      <c r="Y175" t="s">
        <v>1451</v>
      </c>
      <c r="AA175" t="s">
        <v>3839</v>
      </c>
      <c r="AB175" s="43">
        <v>-5.6899999999999997E-3</v>
      </c>
      <c r="AC175" s="43">
        <v>3.9932030586236247E-2</v>
      </c>
      <c r="AD175" s="43">
        <v>4.8697988361324236E-3</v>
      </c>
      <c r="AE175" s="72">
        <v>0.93209881508772208</v>
      </c>
      <c r="AF175">
        <v>0</v>
      </c>
      <c r="AG175" s="43">
        <v>0.13966480446927373</v>
      </c>
      <c r="AH175">
        <v>0</v>
      </c>
      <c r="AK175">
        <v>13.98</v>
      </c>
    </row>
    <row r="176" spans="1:37" x14ac:dyDescent="0.2">
      <c r="A176"/>
      <c r="B176"/>
      <c r="C176"/>
      <c r="D176"/>
      <c r="E176"/>
      <c r="F176"/>
      <c r="G176"/>
      <c r="J176" t="s">
        <v>1743</v>
      </c>
      <c r="K176" t="s">
        <v>1744</v>
      </c>
      <c r="M176" t="s">
        <v>3842</v>
      </c>
      <c r="N176" s="43">
        <v>-1.2350000000000002E-2</v>
      </c>
      <c r="O176" s="43">
        <v>-1.886792452830182E-2</v>
      </c>
      <c r="P176" s="43">
        <v>1.5454526234804223E-2</v>
      </c>
      <c r="Q176" s="72">
        <v>2.8128285323801512</v>
      </c>
      <c r="R176">
        <v>0</v>
      </c>
      <c r="S176" s="43">
        <v>9.7046413502109699E-2</v>
      </c>
      <c r="T176">
        <v>0</v>
      </c>
      <c r="V176" s="77"/>
      <c r="X176" t="s">
        <v>2371</v>
      </c>
      <c r="Y176" t="s">
        <v>2372</v>
      </c>
      <c r="AA176" t="s">
        <v>3872</v>
      </c>
      <c r="AB176" s="43">
        <v>-1.4199999999999998E-3</v>
      </c>
      <c r="AC176" s="43">
        <v>-2.2253129346314345E-2</v>
      </c>
      <c r="AD176" s="43">
        <v>6.4091922618150082E-3</v>
      </c>
      <c r="AE176" s="72">
        <v>4.1448689324402546</v>
      </c>
      <c r="AF176">
        <v>0</v>
      </c>
      <c r="AG176" s="43">
        <v>0.13938411669367914</v>
      </c>
      <c r="AH176">
        <v>0</v>
      </c>
      <c r="AK176">
        <v>42.07</v>
      </c>
    </row>
    <row r="177" spans="1:37" x14ac:dyDescent="0.2">
      <c r="A177"/>
      <c r="B177"/>
      <c r="C177"/>
      <c r="D177"/>
      <c r="E177"/>
      <c r="F177"/>
      <c r="G177"/>
      <c r="J177" t="s">
        <v>2332</v>
      </c>
      <c r="K177" t="s">
        <v>515</v>
      </c>
      <c r="M177" t="s">
        <v>3860</v>
      </c>
      <c r="N177" s="43">
        <v>-2.7400000000000002E-3</v>
      </c>
      <c r="O177" s="43">
        <v>-6.2893081761006301E-3</v>
      </c>
      <c r="P177" s="43">
        <v>5.6974277844417378E-3</v>
      </c>
      <c r="Q177" s="72">
        <v>0.54942937296952377</v>
      </c>
      <c r="R177">
        <v>0</v>
      </c>
      <c r="S177" s="43">
        <v>9.5306566533401402E-2</v>
      </c>
      <c r="T177">
        <v>0</v>
      </c>
      <c r="X177" t="s">
        <v>3443</v>
      </c>
      <c r="Y177" t="s">
        <v>3444</v>
      </c>
      <c r="AA177" t="s">
        <v>3868</v>
      </c>
      <c r="AB177" s="43">
        <v>-4.2300000000000003E-3</v>
      </c>
      <c r="AC177" s="43">
        <v>8.5653104925053607E-3</v>
      </c>
      <c r="AD177" s="43">
        <v>3.3848470989496297E-4</v>
      </c>
      <c r="AE177" s="72">
        <v>0.28642012846338033</v>
      </c>
      <c r="AF177">
        <v>0</v>
      </c>
      <c r="AG177" s="43">
        <v>0.1390568319226119</v>
      </c>
      <c r="AH177">
        <v>0</v>
      </c>
      <c r="AK177">
        <v>24.37</v>
      </c>
    </row>
    <row r="178" spans="1:37" x14ac:dyDescent="0.2">
      <c r="A178"/>
      <c r="B178"/>
      <c r="C178"/>
      <c r="D178"/>
      <c r="E178"/>
      <c r="F178"/>
      <c r="G178"/>
      <c r="J178" t="s">
        <v>1717</v>
      </c>
      <c r="K178" t="s">
        <v>863</v>
      </c>
      <c r="M178" t="s">
        <v>3884</v>
      </c>
      <c r="N178" s="43">
        <v>-5.2599999999999999E-3</v>
      </c>
      <c r="O178" s="43">
        <v>1.9662432573516662E-2</v>
      </c>
      <c r="P178" s="43">
        <v>1.5062775167826342E-2</v>
      </c>
      <c r="Q178" s="72">
        <v>1.631177213651688</v>
      </c>
      <c r="R178">
        <v>0</v>
      </c>
      <c r="S178" s="43">
        <v>9.4508778483376965E-2</v>
      </c>
      <c r="T178">
        <v>0</v>
      </c>
      <c r="X178" t="s">
        <v>627</v>
      </c>
      <c r="Y178" t="s">
        <v>628</v>
      </c>
      <c r="AA178" t="s">
        <v>3839</v>
      </c>
      <c r="AB178" s="43">
        <v>1.57E-3</v>
      </c>
      <c r="AC178" s="43">
        <v>2.0766773162939279E-2</v>
      </c>
      <c r="AD178" s="43">
        <v>3.5465927552228017E-3</v>
      </c>
      <c r="AE178" s="72">
        <v>1.8539562411368042</v>
      </c>
      <c r="AF178">
        <v>0</v>
      </c>
      <c r="AG178" s="43">
        <v>0.13889532500401022</v>
      </c>
      <c r="AH178">
        <v>0</v>
      </c>
      <c r="AK178">
        <v>54.75</v>
      </c>
    </row>
    <row r="179" spans="1:37" x14ac:dyDescent="0.2">
      <c r="A179"/>
      <c r="B179"/>
      <c r="C179"/>
      <c r="D179"/>
      <c r="E179"/>
      <c r="F179"/>
      <c r="G179"/>
      <c r="J179" t="s">
        <v>1457</v>
      </c>
      <c r="K179" t="s">
        <v>566</v>
      </c>
      <c r="M179" t="s">
        <v>3879</v>
      </c>
      <c r="N179" s="43">
        <v>0</v>
      </c>
      <c r="O179" s="43">
        <v>1.9455252918287983E-2</v>
      </c>
      <c r="P179" s="43">
        <v>6.5023756836885107E-3</v>
      </c>
      <c r="Q179" s="72">
        <v>0.95075285275730714</v>
      </c>
      <c r="R179">
        <v>0</v>
      </c>
      <c r="S179" s="43">
        <v>9.3945720250522016E-2</v>
      </c>
      <c r="T179">
        <v>0</v>
      </c>
      <c r="X179" t="s">
        <v>1582</v>
      </c>
      <c r="Y179" t="s">
        <v>1583</v>
      </c>
      <c r="AA179" t="s">
        <v>3842</v>
      </c>
      <c r="AB179" s="43">
        <v>0</v>
      </c>
      <c r="AC179" s="43">
        <v>-4.0485829959515099E-3</v>
      </c>
      <c r="AD179" s="43">
        <v>2.179636681422366E-3</v>
      </c>
      <c r="AE179" s="72">
        <v>0.62157713505691092</v>
      </c>
      <c r="AF179">
        <v>0</v>
      </c>
      <c r="AG179" s="43">
        <v>0.13888888888888878</v>
      </c>
      <c r="AH179">
        <v>0</v>
      </c>
      <c r="AK179">
        <v>136.51</v>
      </c>
    </row>
    <row r="180" spans="1:37" x14ac:dyDescent="0.2">
      <c r="A180"/>
      <c r="B180"/>
      <c r="C180"/>
      <c r="D180"/>
      <c r="E180"/>
      <c r="F180"/>
      <c r="G180"/>
      <c r="J180" t="s">
        <v>617</v>
      </c>
      <c r="K180" t="s">
        <v>618</v>
      </c>
      <c r="M180" t="s">
        <v>3841</v>
      </c>
      <c r="N180" s="43">
        <v>-8.0000000000000004E-4</v>
      </c>
      <c r="O180" s="43">
        <v>2.1207177814029348E-2</v>
      </c>
      <c r="P180" s="43">
        <v>9.5131693822847873E-3</v>
      </c>
      <c r="Q180" s="72">
        <v>0.63825576211448465</v>
      </c>
      <c r="R180">
        <v>0</v>
      </c>
      <c r="S180" s="43">
        <v>9.3449781659388678E-2</v>
      </c>
      <c r="T180">
        <v>0</v>
      </c>
      <c r="X180" t="s">
        <v>1269</v>
      </c>
      <c r="Y180" t="s">
        <v>172</v>
      </c>
      <c r="AA180" t="s">
        <v>3840</v>
      </c>
      <c r="AB180" s="43">
        <v>-2.14E-3</v>
      </c>
      <c r="AC180" s="43">
        <v>1.6893732970027178E-2</v>
      </c>
      <c r="AD180" s="43">
        <v>7.2274755281502567E-3</v>
      </c>
      <c r="AE180" s="72">
        <v>0.74866232141489375</v>
      </c>
      <c r="AF180">
        <v>0</v>
      </c>
      <c r="AG180" s="43">
        <v>0.13711151736745886</v>
      </c>
      <c r="AH180">
        <v>0</v>
      </c>
      <c r="AK180">
        <v>48.68</v>
      </c>
    </row>
    <row r="181" spans="1:37" x14ac:dyDescent="0.2">
      <c r="A181"/>
      <c r="B181"/>
      <c r="C181"/>
      <c r="D181"/>
      <c r="E181"/>
      <c r="F181"/>
      <c r="G181"/>
      <c r="J181" t="s">
        <v>1428</v>
      </c>
      <c r="K181" t="s">
        <v>1429</v>
      </c>
      <c r="M181" t="s">
        <v>3859</v>
      </c>
      <c r="N181" s="43">
        <v>1.7649999999999999E-2</v>
      </c>
      <c r="O181" s="43">
        <v>0.1073446327683617</v>
      </c>
      <c r="P181" s="43">
        <v>3.2395146299985522E-2</v>
      </c>
      <c r="Q181" s="72">
        <v>3.4824249421199314</v>
      </c>
      <c r="R181" s="84">
        <v>0</v>
      </c>
      <c r="S181" s="43">
        <v>9.131403118040092E-2</v>
      </c>
      <c r="T181">
        <v>0</v>
      </c>
      <c r="V181" s="77"/>
      <c r="X181" t="s">
        <v>1995</v>
      </c>
      <c r="Y181" t="s">
        <v>1996</v>
      </c>
      <c r="AA181" t="s">
        <v>3868</v>
      </c>
      <c r="AB181" s="43">
        <v>-2.5300000000000001E-3</v>
      </c>
      <c r="AC181" s="43">
        <v>3.5964912280701769E-2</v>
      </c>
      <c r="AD181" s="43">
        <v>3.0724112990522614E-3</v>
      </c>
      <c r="AE181" s="72">
        <v>7.5947036267774406</v>
      </c>
      <c r="AF181">
        <v>0</v>
      </c>
      <c r="AG181" s="43">
        <v>0.13666987487969201</v>
      </c>
      <c r="AH181">
        <v>0</v>
      </c>
      <c r="AK181">
        <v>53.76</v>
      </c>
    </row>
    <row r="182" spans="1:37" x14ac:dyDescent="0.2">
      <c r="A182"/>
      <c r="B182"/>
      <c r="C182"/>
      <c r="D182"/>
      <c r="E182"/>
      <c r="F182"/>
      <c r="G182"/>
      <c r="J182" t="s">
        <v>1484</v>
      </c>
      <c r="K182" t="s">
        <v>578</v>
      </c>
      <c r="M182" t="s">
        <v>3891</v>
      </c>
      <c r="N182" s="43">
        <v>5.5200000000000006E-3</v>
      </c>
      <c r="O182" s="43">
        <v>3.9383561643835691E-2</v>
      </c>
      <c r="P182" s="43">
        <v>2.0316747546835573E-2</v>
      </c>
      <c r="Q182" s="72">
        <v>2.3002258443281471</v>
      </c>
      <c r="R182">
        <v>0</v>
      </c>
      <c r="S182" s="43">
        <v>9.0419161676646806E-2</v>
      </c>
      <c r="T182">
        <v>0</v>
      </c>
      <c r="X182" t="s">
        <v>3595</v>
      </c>
      <c r="Y182" t="s">
        <v>3596</v>
      </c>
      <c r="AA182" t="s">
        <v>3980</v>
      </c>
      <c r="AB182" s="43">
        <v>-5.8299999999999992E-3</v>
      </c>
      <c r="AC182" s="43">
        <v>2.9426189308483924E-3</v>
      </c>
      <c r="AD182" s="43">
        <v>5.6672022360095536E-3</v>
      </c>
      <c r="AE182" s="72">
        <v>0.26188849995731239</v>
      </c>
      <c r="AF182">
        <v>0</v>
      </c>
      <c r="AG182" s="43">
        <v>0.13422074320576804</v>
      </c>
      <c r="AH182">
        <v>0</v>
      </c>
      <c r="AK182">
        <v>12.33</v>
      </c>
    </row>
    <row r="183" spans="1:37" x14ac:dyDescent="0.2">
      <c r="A183"/>
      <c r="B183"/>
      <c r="C183"/>
      <c r="D183"/>
      <c r="E183"/>
      <c r="F183"/>
      <c r="G183"/>
      <c r="J183" t="s">
        <v>637</v>
      </c>
      <c r="K183" t="s">
        <v>638</v>
      </c>
      <c r="M183" t="s">
        <v>3914</v>
      </c>
      <c r="N183" s="43">
        <v>-2.7000000000000001E-3</v>
      </c>
      <c r="O183" s="43">
        <v>-1.6873889875666032E-2</v>
      </c>
      <c r="P183" s="43">
        <v>4.6489345021882957E-3</v>
      </c>
      <c r="Q183" s="72">
        <v>1.414051094890511</v>
      </c>
      <c r="R183">
        <v>0</v>
      </c>
      <c r="S183" s="43">
        <v>8.9566929133858275E-2</v>
      </c>
      <c r="T183">
        <v>0</v>
      </c>
      <c r="X183" t="s">
        <v>2671</v>
      </c>
      <c r="Y183" s="62" t="s">
        <v>2672</v>
      </c>
      <c r="AA183" t="s">
        <v>3860</v>
      </c>
      <c r="AB183" s="43">
        <v>1.5529999999999999E-2</v>
      </c>
      <c r="AC183" s="43">
        <v>0.13370013755158183</v>
      </c>
      <c r="AD183" s="43">
        <v>2.0181981692696135E-2</v>
      </c>
      <c r="AE183" s="72">
        <v>4.0793935471604286</v>
      </c>
      <c r="AF183">
        <v>1</v>
      </c>
      <c r="AG183" s="43">
        <v>0.1340121078701155</v>
      </c>
      <c r="AH183">
        <v>0</v>
      </c>
      <c r="AJ183" s="78"/>
      <c r="AK183">
        <v>310.45</v>
      </c>
    </row>
    <row r="184" spans="1:37" x14ac:dyDescent="0.2">
      <c r="A184"/>
      <c r="B184"/>
      <c r="C184"/>
      <c r="D184"/>
      <c r="E184"/>
      <c r="F184"/>
      <c r="G184"/>
      <c r="J184" t="s">
        <v>3255</v>
      </c>
      <c r="K184" t="s">
        <v>3256</v>
      </c>
      <c r="M184" t="s">
        <v>3840</v>
      </c>
      <c r="N184" s="43">
        <v>-2.3E-3</v>
      </c>
      <c r="O184" s="43">
        <v>9.3240093240093327E-3</v>
      </c>
      <c r="P184" s="43">
        <v>2.3569885968062615E-3</v>
      </c>
      <c r="Q184" s="72">
        <v>0.4845351595720872</v>
      </c>
      <c r="R184">
        <v>0</v>
      </c>
      <c r="S184" s="43">
        <v>8.9308176100628925E-2</v>
      </c>
      <c r="T184">
        <v>0</v>
      </c>
      <c r="X184" t="s">
        <v>1569</v>
      </c>
      <c r="Y184" t="s">
        <v>701</v>
      </c>
      <c r="AA184" t="s">
        <v>3897</v>
      </c>
      <c r="AB184" s="43">
        <v>0</v>
      </c>
      <c r="AC184" s="43">
        <v>2.2847100175746961E-2</v>
      </c>
      <c r="AD184" s="43">
        <v>3.5695406557255723E-3</v>
      </c>
      <c r="AE184" s="72">
        <v>4.2881702824396237</v>
      </c>
      <c r="AF184">
        <v>0</v>
      </c>
      <c r="AG184" s="43">
        <v>0.13376623376623378</v>
      </c>
      <c r="AH184">
        <v>0</v>
      </c>
      <c r="AK184">
        <v>10.210000000000001</v>
      </c>
    </row>
    <row r="185" spans="1:37" x14ac:dyDescent="0.2">
      <c r="A185"/>
      <c r="B185"/>
      <c r="C185"/>
      <c r="D185"/>
      <c r="E185"/>
      <c r="F185"/>
      <c r="G185"/>
      <c r="J185" t="s">
        <v>3529</v>
      </c>
      <c r="K185" t="s">
        <v>3530</v>
      </c>
      <c r="M185" t="s">
        <v>3839</v>
      </c>
      <c r="N185" s="43">
        <v>-5.1800000000000006E-3</v>
      </c>
      <c r="O185" s="43">
        <v>-3.2446463335496891E-3</v>
      </c>
      <c r="P185" s="43">
        <v>3.5959769908261354E-3</v>
      </c>
      <c r="Q185" s="72">
        <v>0.60165898617511526</v>
      </c>
      <c r="R185">
        <v>0</v>
      </c>
      <c r="S185" s="43">
        <v>8.8589652728561313E-2</v>
      </c>
      <c r="T185">
        <v>0</v>
      </c>
      <c r="X185" t="s">
        <v>3279</v>
      </c>
      <c r="Y185" t="s">
        <v>3280</v>
      </c>
      <c r="AA185" t="s">
        <v>3839</v>
      </c>
      <c r="AB185" s="43">
        <v>-2.5600000000000002E-3</v>
      </c>
      <c r="AC185" s="43">
        <v>-5.0447518307567066E-2</v>
      </c>
      <c r="AD185" s="43">
        <v>7.996115564105526E-3</v>
      </c>
      <c r="AE185" s="72">
        <v>3.8067598989048022</v>
      </c>
      <c r="AF185">
        <v>0</v>
      </c>
      <c r="AG185" s="43">
        <v>0.13191076624636269</v>
      </c>
      <c r="AH185">
        <v>0</v>
      </c>
      <c r="AK185">
        <v>80.989999999999995</v>
      </c>
    </row>
    <row r="186" spans="1:37" x14ac:dyDescent="0.2">
      <c r="A186"/>
      <c r="B186"/>
      <c r="C186"/>
      <c r="D186"/>
      <c r="E186"/>
      <c r="F186"/>
      <c r="G186"/>
      <c r="J186" t="s">
        <v>2804</v>
      </c>
      <c r="K186" t="s">
        <v>2805</v>
      </c>
      <c r="M186" t="s">
        <v>3876</v>
      </c>
      <c r="N186" s="43">
        <v>3.0299999999999997E-3</v>
      </c>
      <c r="O186" s="43">
        <v>2.1604938271605024E-2</v>
      </c>
      <c r="P186" s="43">
        <v>6.8190808360099426E-3</v>
      </c>
      <c r="Q186" s="72">
        <v>2.0800505165776539</v>
      </c>
      <c r="R186">
        <v>0</v>
      </c>
      <c r="S186" s="43">
        <v>8.7282965743782401E-2</v>
      </c>
      <c r="T186">
        <v>0</v>
      </c>
      <c r="X186" t="s">
        <v>1963</v>
      </c>
      <c r="Y186" t="s">
        <v>1964</v>
      </c>
      <c r="AA186" t="s">
        <v>3843</v>
      </c>
      <c r="AB186" s="43">
        <v>-1.0289999999999999E-2</v>
      </c>
      <c r="AC186" s="43">
        <v>-8.5551330798479125E-2</v>
      </c>
      <c r="AD186" s="43">
        <v>5.8701800201700002E-3</v>
      </c>
      <c r="AE186" s="72">
        <v>0.5307384503455802</v>
      </c>
      <c r="AF186">
        <v>0</v>
      </c>
      <c r="AG186" s="43">
        <v>0.13176470588235284</v>
      </c>
      <c r="AH186">
        <v>0</v>
      </c>
      <c r="AK186">
        <v>34.07</v>
      </c>
    </row>
    <row r="187" spans="1:37" x14ac:dyDescent="0.2">
      <c r="A187"/>
      <c r="B187"/>
      <c r="C187"/>
      <c r="D187"/>
      <c r="E187"/>
      <c r="F187"/>
      <c r="G187"/>
      <c r="J187" t="s">
        <v>2653</v>
      </c>
      <c r="K187" t="s">
        <v>2654</v>
      </c>
      <c r="M187" t="s">
        <v>3867</v>
      </c>
      <c r="N187" s="43">
        <v>2.912E-2</v>
      </c>
      <c r="O187" s="43">
        <v>7.217573221757316E-2</v>
      </c>
      <c r="P187" s="43">
        <v>2.9585998392173816E-2</v>
      </c>
      <c r="Q187" s="72">
        <v>19.161055110303231</v>
      </c>
      <c r="R187">
        <v>0</v>
      </c>
      <c r="S187" s="43">
        <v>8.695652173913046E-2</v>
      </c>
      <c r="T187">
        <v>0</v>
      </c>
      <c r="X187" t="s">
        <v>3435</v>
      </c>
      <c r="Y187" t="s">
        <v>3436</v>
      </c>
      <c r="AA187" t="s">
        <v>3857</v>
      </c>
      <c r="AB187" s="43">
        <v>-4.1799999999999997E-3</v>
      </c>
      <c r="AC187" s="43">
        <v>-2.7894002789399684E-3</v>
      </c>
      <c r="AD187" s="43">
        <v>1.6981253154033369E-3</v>
      </c>
      <c r="AE187" s="72">
        <v>1.0237254488598433</v>
      </c>
      <c r="AF187">
        <v>0</v>
      </c>
      <c r="AG187" s="43">
        <v>0.13132911392405064</v>
      </c>
      <c r="AH187">
        <v>0</v>
      </c>
      <c r="AK187">
        <v>24.14</v>
      </c>
    </row>
    <row r="188" spans="1:37" x14ac:dyDescent="0.2">
      <c r="A188"/>
      <c r="B188"/>
      <c r="C188"/>
      <c r="D188"/>
      <c r="E188"/>
      <c r="F188"/>
      <c r="G188"/>
      <c r="J188" t="s">
        <v>2681</v>
      </c>
      <c r="K188" t="s">
        <v>2682</v>
      </c>
      <c r="M188" t="s">
        <v>3836</v>
      </c>
      <c r="N188" s="43">
        <v>1.155E-2</v>
      </c>
      <c r="O188" s="43">
        <v>9.5389507154213272E-3</v>
      </c>
      <c r="P188" s="43">
        <v>1.6807759398443724E-2</v>
      </c>
      <c r="Q188" s="72">
        <v>2.9421334873360285</v>
      </c>
      <c r="R188">
        <v>0</v>
      </c>
      <c r="S188" s="43">
        <v>8.5191831154404832E-2</v>
      </c>
      <c r="T188">
        <v>0</v>
      </c>
      <c r="V188" s="77"/>
      <c r="X188" t="s">
        <v>1710</v>
      </c>
      <c r="Y188" t="s">
        <v>491</v>
      </c>
      <c r="AA188" t="s">
        <v>3996</v>
      </c>
      <c r="AB188" s="43">
        <v>2.8000000000000003E-4</v>
      </c>
      <c r="AC188" s="43">
        <v>-1.874999999999994E-2</v>
      </c>
      <c r="AD188" s="43">
        <v>4.8111450403093533E-3</v>
      </c>
      <c r="AE188" s="72">
        <v>3.3186413365058982</v>
      </c>
      <c r="AF188">
        <v>0</v>
      </c>
      <c r="AG188" s="43">
        <v>0.13108848864526229</v>
      </c>
      <c r="AH188">
        <v>0</v>
      </c>
      <c r="AK188">
        <v>36.28</v>
      </c>
    </row>
    <row r="189" spans="1:37" x14ac:dyDescent="0.2">
      <c r="A189"/>
      <c r="B189"/>
      <c r="C189"/>
      <c r="D189"/>
      <c r="E189"/>
      <c r="F189"/>
      <c r="G189"/>
      <c r="J189" t="s">
        <v>3585</v>
      </c>
      <c r="K189" t="s">
        <v>3586</v>
      </c>
      <c r="M189" t="s">
        <v>3857</v>
      </c>
      <c r="N189" s="43">
        <v>-5.7599999999999995E-3</v>
      </c>
      <c r="O189" s="43">
        <v>2.9069767441861137E-3</v>
      </c>
      <c r="P189" s="43">
        <v>6.3377673855605308E-3</v>
      </c>
      <c r="Q189" s="72">
        <v>6.4692851824274014</v>
      </c>
      <c r="R189">
        <v>0</v>
      </c>
      <c r="S189" s="43">
        <v>8.4905660377358499E-2</v>
      </c>
      <c r="T189">
        <v>0</v>
      </c>
      <c r="X189" t="s">
        <v>1156</v>
      </c>
      <c r="Y189" t="s">
        <v>1157</v>
      </c>
      <c r="AA189" t="s">
        <v>3856</v>
      </c>
      <c r="AB189" s="43">
        <v>-1.91E-3</v>
      </c>
      <c r="AC189" s="43">
        <v>2.2357074417119222E-3</v>
      </c>
      <c r="AD189" s="43">
        <v>2.563716359630644E-3</v>
      </c>
      <c r="AE189" s="72">
        <v>1.630121648611027</v>
      </c>
      <c r="AF189">
        <v>0</v>
      </c>
      <c r="AG189" s="43">
        <v>0.13081081081081078</v>
      </c>
      <c r="AH189">
        <v>0</v>
      </c>
      <c r="AK189">
        <v>110.87</v>
      </c>
    </row>
    <row r="190" spans="1:37" x14ac:dyDescent="0.2">
      <c r="A190"/>
      <c r="B190"/>
      <c r="C190"/>
      <c r="D190"/>
      <c r="E190"/>
      <c r="F190"/>
      <c r="G190"/>
      <c r="J190" t="s">
        <v>340</v>
      </c>
      <c r="K190" t="s">
        <v>341</v>
      </c>
      <c r="M190" t="s">
        <v>3839</v>
      </c>
      <c r="N190" s="43">
        <v>-6.0400000000000002E-3</v>
      </c>
      <c r="O190" s="43">
        <v>9.1943127962085203E-2</v>
      </c>
      <c r="P190" s="43">
        <v>7.0443541765971805E-3</v>
      </c>
      <c r="Q190" s="72">
        <v>1.6585111933955639</v>
      </c>
      <c r="R190">
        <v>0</v>
      </c>
      <c r="S190" s="43">
        <v>8.4745762711864445E-2</v>
      </c>
      <c r="T190">
        <v>0</v>
      </c>
      <c r="V190" s="77"/>
      <c r="X190" t="s">
        <v>779</v>
      </c>
      <c r="Y190" t="s">
        <v>724</v>
      </c>
      <c r="AA190" t="s">
        <v>3843</v>
      </c>
      <c r="AB190" s="43">
        <v>0</v>
      </c>
      <c r="AC190" s="43">
        <v>-4.7186932849364753E-2</v>
      </c>
      <c r="AD190" s="43">
        <v>3.3425097008310868E-3</v>
      </c>
      <c r="AE190" s="72">
        <v>0.42925797770088425</v>
      </c>
      <c r="AF190">
        <v>0</v>
      </c>
      <c r="AG190" s="43">
        <v>0.13024757804090431</v>
      </c>
      <c r="AH190">
        <v>0</v>
      </c>
      <c r="AJ190" t="s">
        <v>83</v>
      </c>
      <c r="AK190">
        <v>123.53</v>
      </c>
    </row>
    <row r="191" spans="1:37" x14ac:dyDescent="0.2">
      <c r="A191"/>
      <c r="B191"/>
      <c r="C191"/>
      <c r="D191"/>
      <c r="E191"/>
      <c r="F191"/>
      <c r="G191"/>
      <c r="J191" t="s">
        <v>1106</v>
      </c>
      <c r="K191" t="s">
        <v>1107</v>
      </c>
      <c r="M191" t="s">
        <v>3852</v>
      </c>
      <c r="N191" s="43">
        <v>9.7999999999999997E-4</v>
      </c>
      <c r="O191" s="43">
        <v>0.12721238938053103</v>
      </c>
      <c r="P191" s="43">
        <v>6.545897760556068E-3</v>
      </c>
      <c r="Q191" s="72">
        <v>0.99011193476996207</v>
      </c>
      <c r="R191">
        <v>0</v>
      </c>
      <c r="S191" s="43">
        <v>8.4619478445981902E-2</v>
      </c>
      <c r="T191">
        <v>0</v>
      </c>
      <c r="X191" t="s">
        <v>944</v>
      </c>
      <c r="Y191" t="s">
        <v>945</v>
      </c>
      <c r="AA191" t="s">
        <v>3843</v>
      </c>
      <c r="AB191" s="43">
        <v>-3.2700000000000003E-3</v>
      </c>
      <c r="AC191" s="43">
        <v>-8.9552238805970227E-2</v>
      </c>
      <c r="AD191" s="43">
        <v>2.2318667455473416E-3</v>
      </c>
      <c r="AE191" s="72">
        <v>0.17316195964264633</v>
      </c>
      <c r="AF191">
        <v>0</v>
      </c>
      <c r="AG191" s="43">
        <v>0.12962962962962948</v>
      </c>
      <c r="AH191">
        <v>0</v>
      </c>
      <c r="AK191">
        <v>22.57</v>
      </c>
    </row>
    <row r="192" spans="1:37" x14ac:dyDescent="0.2">
      <c r="A192"/>
      <c r="B192"/>
      <c r="C192"/>
      <c r="D192"/>
      <c r="E192"/>
      <c r="F192"/>
      <c r="G192"/>
      <c r="J192" t="s">
        <v>1548</v>
      </c>
      <c r="K192" t="s">
        <v>174</v>
      </c>
      <c r="M192" t="s">
        <v>3839</v>
      </c>
      <c r="N192" s="43">
        <v>-5.3300000000000005E-3</v>
      </c>
      <c r="O192" s="43">
        <v>3.5643564356435585E-2</v>
      </c>
      <c r="P192" s="43">
        <v>3.8701228220106836E-3</v>
      </c>
      <c r="Q192" s="72">
        <v>1.3963982004352062</v>
      </c>
      <c r="R192">
        <v>0</v>
      </c>
      <c r="S192" s="43">
        <v>8.1919735208936556E-2</v>
      </c>
      <c r="T192">
        <v>0</v>
      </c>
      <c r="V192" s="77"/>
      <c r="X192" t="s">
        <v>465</v>
      </c>
      <c r="Y192" t="s">
        <v>466</v>
      </c>
      <c r="AA192" t="s">
        <v>3851</v>
      </c>
      <c r="AB192" s="43">
        <v>-8.3499999999999998E-3</v>
      </c>
      <c r="AC192" s="43">
        <v>1.8220793140407282E-2</v>
      </c>
      <c r="AD192" s="43">
        <v>9.1613045299998863E-3</v>
      </c>
      <c r="AE192" s="72">
        <v>2.1929849160358859</v>
      </c>
      <c r="AF192">
        <v>0</v>
      </c>
      <c r="AG192" s="43">
        <v>0.12826603325415678</v>
      </c>
      <c r="AH192">
        <v>0</v>
      </c>
      <c r="AJ192" s="78"/>
      <c r="AK192">
        <v>63.36</v>
      </c>
    </row>
    <row r="193" spans="1:37" x14ac:dyDescent="0.2">
      <c r="A193"/>
      <c r="B193"/>
      <c r="C193"/>
      <c r="D193"/>
      <c r="E193"/>
      <c r="F193"/>
      <c r="G193"/>
      <c r="J193" t="s">
        <v>3708</v>
      </c>
      <c r="K193" t="s">
        <v>3709</v>
      </c>
      <c r="M193" t="s">
        <v>3839</v>
      </c>
      <c r="N193" s="43">
        <v>-8.4200000000000004E-3</v>
      </c>
      <c r="O193" s="43">
        <v>5.7142857142857079E-2</v>
      </c>
      <c r="P193" s="43">
        <v>5.2410177264129356E-3</v>
      </c>
      <c r="Q193" s="72">
        <v>0.84649847600161576</v>
      </c>
      <c r="R193">
        <v>0</v>
      </c>
      <c r="S193" s="43">
        <v>8.0291970802919582E-2</v>
      </c>
      <c r="T193">
        <v>0</v>
      </c>
      <c r="X193" t="s">
        <v>1220</v>
      </c>
      <c r="Y193" t="s">
        <v>1221</v>
      </c>
      <c r="AA193" t="s">
        <v>3924</v>
      </c>
      <c r="AB193" s="43">
        <v>-1.1890000000000001E-2</v>
      </c>
      <c r="AC193" s="43">
        <v>4.7619047619047727E-2</v>
      </c>
      <c r="AD193" s="43">
        <v>4.5433250846588927E-3</v>
      </c>
      <c r="AE193" s="72">
        <v>0.40784236422128306</v>
      </c>
      <c r="AF193">
        <v>0</v>
      </c>
      <c r="AG193" s="43">
        <v>0.12820512820512828</v>
      </c>
      <c r="AH193">
        <v>0</v>
      </c>
      <c r="AJ193" s="78"/>
      <c r="AK193">
        <v>19.43</v>
      </c>
    </row>
    <row r="194" spans="1:37" x14ac:dyDescent="0.2">
      <c r="A194"/>
      <c r="B194"/>
      <c r="C194"/>
      <c r="D194"/>
      <c r="E194"/>
      <c r="F194"/>
      <c r="G194"/>
      <c r="J194" t="s">
        <v>1805</v>
      </c>
      <c r="K194" t="s">
        <v>1806</v>
      </c>
      <c r="M194" t="s">
        <v>3842</v>
      </c>
      <c r="N194" s="43">
        <v>2.0100000000000001E-3</v>
      </c>
      <c r="O194" s="43">
        <v>6.405693950177925E-2</v>
      </c>
      <c r="P194" s="43">
        <v>4.6804914085075552E-3</v>
      </c>
      <c r="Q194" s="72">
        <v>0.46308096669794518</v>
      </c>
      <c r="R194">
        <v>0</v>
      </c>
      <c r="S194" s="43">
        <v>7.9422382671480121E-2</v>
      </c>
      <c r="T194">
        <v>0</v>
      </c>
      <c r="V194" s="77"/>
      <c r="X194" t="s">
        <v>3089</v>
      </c>
      <c r="Y194" t="s">
        <v>3090</v>
      </c>
      <c r="AA194" t="s">
        <v>3854</v>
      </c>
      <c r="AB194" s="43">
        <v>0</v>
      </c>
      <c r="AC194" s="43">
        <v>5.6603773584906134E-3</v>
      </c>
      <c r="AD194" s="43">
        <v>2.2523570094566468E-3</v>
      </c>
      <c r="AE194" s="72">
        <v>1.0294394968002532</v>
      </c>
      <c r="AF194">
        <v>0</v>
      </c>
      <c r="AG194" s="43">
        <v>0.12684989429175467</v>
      </c>
      <c r="AH194">
        <v>0</v>
      </c>
      <c r="AK194">
        <v>63.44</v>
      </c>
    </row>
    <row r="195" spans="1:37" x14ac:dyDescent="0.2">
      <c r="A195"/>
      <c r="B195"/>
      <c r="C195"/>
      <c r="D195"/>
      <c r="E195"/>
      <c r="F195"/>
      <c r="G195"/>
      <c r="J195" t="s">
        <v>677</v>
      </c>
      <c r="K195" t="s">
        <v>678</v>
      </c>
      <c r="M195" t="s">
        <v>3857</v>
      </c>
      <c r="N195" s="43">
        <v>-4.1799999999999997E-3</v>
      </c>
      <c r="O195" s="43">
        <v>-7.1428571428572016E-3</v>
      </c>
      <c r="P195" s="43">
        <v>5.9739511287013763E-4</v>
      </c>
      <c r="Q195" s="72">
        <v>0.71611033594504669</v>
      </c>
      <c r="R195">
        <v>0</v>
      </c>
      <c r="S195" s="43">
        <v>7.8913324708926189E-2</v>
      </c>
      <c r="T195">
        <v>0</v>
      </c>
      <c r="X195" t="s">
        <v>1899</v>
      </c>
      <c r="Y195" t="s">
        <v>1900</v>
      </c>
      <c r="AA195" t="s">
        <v>3843</v>
      </c>
      <c r="AB195" s="43">
        <v>-4.15E-3</v>
      </c>
      <c r="AC195" s="43">
        <v>-9.4339622641509441E-2</v>
      </c>
      <c r="AD195" s="43">
        <v>9.7638213810111243E-3</v>
      </c>
      <c r="AE195" s="72">
        <v>0.72565798828081152</v>
      </c>
      <c r="AF195">
        <v>0</v>
      </c>
      <c r="AG195" s="43">
        <v>0.12676056338028172</v>
      </c>
      <c r="AH195">
        <v>0</v>
      </c>
      <c r="AJ195" s="78"/>
      <c r="AK195">
        <v>58.16</v>
      </c>
    </row>
    <row r="196" spans="1:37" x14ac:dyDescent="0.2">
      <c r="A196"/>
      <c r="B196"/>
      <c r="C196"/>
      <c r="D196"/>
      <c r="E196"/>
      <c r="F196"/>
      <c r="G196"/>
      <c r="J196" t="s">
        <v>3732</v>
      </c>
      <c r="K196" t="s">
        <v>3733</v>
      </c>
      <c r="M196" t="s">
        <v>3839</v>
      </c>
      <c r="N196" s="43">
        <v>-9.4599999999999997E-3</v>
      </c>
      <c r="O196" s="43">
        <v>-0.12167832167832168</v>
      </c>
      <c r="P196" s="43">
        <v>2.1745464727127152E-3</v>
      </c>
      <c r="Q196" s="72">
        <v>0.42426645519429024</v>
      </c>
      <c r="R196">
        <v>0</v>
      </c>
      <c r="S196" s="43">
        <v>7.8111587982832631E-2</v>
      </c>
      <c r="T196">
        <v>0</v>
      </c>
      <c r="V196" s="77"/>
      <c r="X196" t="s">
        <v>2272</v>
      </c>
      <c r="Y196" t="s">
        <v>2273</v>
      </c>
      <c r="AA196" t="s">
        <v>3872</v>
      </c>
      <c r="AB196" s="43">
        <v>1.24E-3</v>
      </c>
      <c r="AC196" s="43">
        <v>2.0132117017930183E-2</v>
      </c>
      <c r="AD196" s="43">
        <v>1.1043793146970737E-3</v>
      </c>
      <c r="AE196" s="72">
        <v>0.23148853145522033</v>
      </c>
      <c r="AF196">
        <v>0</v>
      </c>
      <c r="AG196" s="43">
        <v>0.12643278916290382</v>
      </c>
      <c r="AH196">
        <v>0</v>
      </c>
      <c r="AJ196" t="s">
        <v>83</v>
      </c>
      <c r="AK196">
        <v>26.44</v>
      </c>
    </row>
    <row r="197" spans="1:37" x14ac:dyDescent="0.2">
      <c r="A197"/>
      <c r="B197"/>
      <c r="C197"/>
      <c r="D197"/>
      <c r="E197"/>
      <c r="F197"/>
      <c r="G197"/>
      <c r="J197" t="s">
        <v>2641</v>
      </c>
      <c r="K197" s="75" t="s">
        <v>2642</v>
      </c>
      <c r="M197" t="s">
        <v>3841</v>
      </c>
      <c r="N197" s="43">
        <v>6.6639999999999991E-2</v>
      </c>
      <c r="O197" s="43">
        <v>0.12629679747406392</v>
      </c>
      <c r="P197" s="82">
        <v>0.1274544127791985</v>
      </c>
      <c r="Q197" s="72">
        <v>22.719029217526426</v>
      </c>
      <c r="R197">
        <v>0</v>
      </c>
      <c r="S197" s="43">
        <v>7.3978494623655869E-2</v>
      </c>
      <c r="T197">
        <v>0</v>
      </c>
      <c r="X197" t="s">
        <v>1775</v>
      </c>
      <c r="Y197" s="62" t="s">
        <v>1776</v>
      </c>
      <c r="AA197" t="s">
        <v>3842</v>
      </c>
      <c r="AB197" s="43">
        <v>-2.0000000000000001E-4</v>
      </c>
      <c r="AC197" s="43">
        <v>-1.5763546798029222E-3</v>
      </c>
      <c r="AD197" s="43">
        <v>2.0359834002274726E-3</v>
      </c>
      <c r="AE197" s="72">
        <v>0.38265501736938107</v>
      </c>
      <c r="AF197">
        <v>0</v>
      </c>
      <c r="AG197" s="43">
        <v>0.12474985303557168</v>
      </c>
      <c r="AH197">
        <v>0</v>
      </c>
      <c r="AK197">
        <v>274.19</v>
      </c>
    </row>
    <row r="198" spans="1:37" x14ac:dyDescent="0.2">
      <c r="A198"/>
      <c r="B198"/>
      <c r="C198"/>
      <c r="D198"/>
      <c r="E198"/>
      <c r="F198"/>
      <c r="G198"/>
      <c r="J198" t="s">
        <v>1088</v>
      </c>
      <c r="K198" t="s">
        <v>1089</v>
      </c>
      <c r="M198" t="s">
        <v>3842</v>
      </c>
      <c r="N198" s="43">
        <v>-1.0540000000000001E-2</v>
      </c>
      <c r="O198" s="43">
        <v>-0.10644910644910639</v>
      </c>
      <c r="P198" s="43">
        <v>1.1486641663281847E-2</v>
      </c>
      <c r="Q198" s="72">
        <v>2.0387829019829065</v>
      </c>
      <c r="R198">
        <v>0</v>
      </c>
      <c r="S198" s="43">
        <v>6.9518716577540163E-2</v>
      </c>
      <c r="T198">
        <v>0</v>
      </c>
      <c r="V198" s="77"/>
      <c r="X198" t="s">
        <v>2742</v>
      </c>
      <c r="Y198" s="62" t="s">
        <v>2743</v>
      </c>
      <c r="AA198" t="s">
        <v>3967</v>
      </c>
      <c r="AB198" s="43">
        <v>5.9499999999999996E-3</v>
      </c>
      <c r="AC198" s="43">
        <v>3.0585106382978781E-2</v>
      </c>
      <c r="AD198" s="43">
        <v>5.3169851296825978E-3</v>
      </c>
      <c r="AE198" s="72">
        <v>1.783816131975192</v>
      </c>
      <c r="AF198">
        <v>0</v>
      </c>
      <c r="AG198" s="43">
        <v>0.12460094805069172</v>
      </c>
      <c r="AH198">
        <v>0</v>
      </c>
      <c r="AK198">
        <v>760.7</v>
      </c>
    </row>
    <row r="199" spans="1:37" x14ac:dyDescent="0.2">
      <c r="A199"/>
      <c r="B199"/>
      <c r="C199"/>
      <c r="D199"/>
      <c r="E199"/>
      <c r="F199"/>
      <c r="G199"/>
      <c r="J199" t="s">
        <v>1275</v>
      </c>
      <c r="K199" t="s">
        <v>587</v>
      </c>
      <c r="M199" t="s">
        <v>3836</v>
      </c>
      <c r="N199" s="43">
        <v>0</v>
      </c>
      <c r="O199" s="43">
        <v>3.4951456310679557E-2</v>
      </c>
      <c r="P199" s="43">
        <v>6.2008150371330737E-3</v>
      </c>
      <c r="Q199" s="72">
        <v>1.8942044833242209</v>
      </c>
      <c r="R199">
        <v>0</v>
      </c>
      <c r="S199" s="43">
        <v>6.8136272545090151E-2</v>
      </c>
      <c r="T199">
        <v>0</v>
      </c>
      <c r="X199" t="s">
        <v>418</v>
      </c>
      <c r="Y199" t="s">
        <v>419</v>
      </c>
      <c r="AA199" t="s">
        <v>3923</v>
      </c>
      <c r="AB199" s="43">
        <v>-2.9399999999999999E-3</v>
      </c>
      <c r="AC199" s="43">
        <v>0.16267123287671237</v>
      </c>
      <c r="AD199" s="43">
        <v>1.6461745838327907E-2</v>
      </c>
      <c r="AE199" s="72">
        <v>1.8413653433465087</v>
      </c>
      <c r="AF199">
        <v>0</v>
      </c>
      <c r="AG199" s="43">
        <v>0.12417218543046356</v>
      </c>
      <c r="AH199">
        <v>0</v>
      </c>
      <c r="AK199">
        <v>29.13</v>
      </c>
    </row>
    <row r="200" spans="1:37" x14ac:dyDescent="0.2">
      <c r="A200"/>
      <c r="B200"/>
      <c r="C200"/>
      <c r="D200"/>
      <c r="E200"/>
      <c r="F200"/>
      <c r="G200"/>
      <c r="J200" t="s">
        <v>1711</v>
      </c>
      <c r="K200" t="s">
        <v>679</v>
      </c>
      <c r="M200" t="s">
        <v>3905</v>
      </c>
      <c r="N200" s="43">
        <v>-1.7100000000000001E-3</v>
      </c>
      <c r="O200" s="43">
        <v>-4.1163556531284312E-2</v>
      </c>
      <c r="P200" s="43">
        <v>2.6663741133810038E-3</v>
      </c>
      <c r="Q200" s="72">
        <v>5.0873616773442052</v>
      </c>
      <c r="R200">
        <v>0</v>
      </c>
      <c r="S200" s="43">
        <v>6.7848410757946176E-2</v>
      </c>
      <c r="T200">
        <v>0</v>
      </c>
      <c r="X200" t="s">
        <v>805</v>
      </c>
      <c r="Y200" t="s">
        <v>728</v>
      </c>
      <c r="AA200" t="s">
        <v>3843</v>
      </c>
      <c r="AB200" s="43">
        <v>-1.3800000000000002E-3</v>
      </c>
      <c r="AC200" s="43">
        <v>2.1141649048625845E-2</v>
      </c>
      <c r="AD200" s="43">
        <v>1.787467457181004E-3</v>
      </c>
      <c r="AE200" s="72">
        <v>0.18298435717777414</v>
      </c>
      <c r="AF200">
        <v>0</v>
      </c>
      <c r="AG200" s="43">
        <v>0.12151702786377712</v>
      </c>
      <c r="AH200">
        <v>0</v>
      </c>
      <c r="AK200">
        <v>6.73</v>
      </c>
    </row>
    <row r="201" spans="1:37" x14ac:dyDescent="0.2">
      <c r="A201"/>
      <c r="B201"/>
      <c r="C201"/>
      <c r="D201"/>
      <c r="E201"/>
      <c r="F201"/>
      <c r="G201"/>
      <c r="J201" t="s">
        <v>1364</v>
      </c>
      <c r="K201" t="s">
        <v>519</v>
      </c>
      <c r="M201" t="s">
        <v>3841</v>
      </c>
      <c r="N201" s="43">
        <v>7.1300000000000001E-3</v>
      </c>
      <c r="O201" s="43">
        <v>0.11718188353702365</v>
      </c>
      <c r="P201" s="43">
        <v>1.7174228585752998E-2</v>
      </c>
      <c r="Q201" s="72">
        <v>1.5586268249811672</v>
      </c>
      <c r="R201">
        <v>0</v>
      </c>
      <c r="S201" s="43">
        <v>6.6941297631307906E-2</v>
      </c>
      <c r="T201">
        <v>0</v>
      </c>
      <c r="V201" s="77" t="s">
        <v>83</v>
      </c>
      <c r="X201" t="s">
        <v>2337</v>
      </c>
      <c r="Y201" t="s">
        <v>2338</v>
      </c>
      <c r="AA201" t="s">
        <v>3872</v>
      </c>
      <c r="AB201" s="43">
        <v>-1.7000000000000001E-3</v>
      </c>
      <c r="AC201" s="43">
        <v>6.8493150684931572E-3</v>
      </c>
      <c r="AD201" s="43">
        <v>8.8064004674374887E-3</v>
      </c>
      <c r="AE201" s="72">
        <v>4.1939512290380065</v>
      </c>
      <c r="AF201">
        <v>0</v>
      </c>
      <c r="AG201" s="43">
        <v>0.11999999999999998</v>
      </c>
      <c r="AH201">
        <v>0</v>
      </c>
      <c r="AK201">
        <v>19.32</v>
      </c>
    </row>
    <row r="202" spans="1:37" x14ac:dyDescent="0.2">
      <c r="A202"/>
      <c r="B202"/>
      <c r="C202"/>
      <c r="D202"/>
      <c r="E202"/>
      <c r="F202"/>
      <c r="G202"/>
      <c r="J202" t="s">
        <v>1519</v>
      </c>
      <c r="K202" t="s">
        <v>887</v>
      </c>
      <c r="M202" t="s">
        <v>3854</v>
      </c>
      <c r="N202" s="43">
        <v>-4.0000000000000001E-3</v>
      </c>
      <c r="O202" s="43">
        <v>2.3427866831072765E-2</v>
      </c>
      <c r="P202" s="43">
        <v>3.0567565539517589E-3</v>
      </c>
      <c r="Q202" s="72">
        <v>2.2352078028570195</v>
      </c>
      <c r="R202">
        <v>0</v>
      </c>
      <c r="S202" s="43">
        <v>6.6838046272493512E-2</v>
      </c>
      <c r="T202">
        <v>0</v>
      </c>
      <c r="X202" t="s">
        <v>1591</v>
      </c>
      <c r="Y202" t="s">
        <v>1592</v>
      </c>
      <c r="AA202" t="s">
        <v>3842</v>
      </c>
      <c r="AB202" s="43">
        <v>-2.2699999999999999E-3</v>
      </c>
      <c r="AC202" s="43">
        <v>-5.6561085972851484E-3</v>
      </c>
      <c r="AD202" s="43">
        <v>2.1016515369611604E-3</v>
      </c>
      <c r="AE202" s="72">
        <v>0.24949518424822456</v>
      </c>
      <c r="AF202">
        <v>0</v>
      </c>
      <c r="AG202" s="43">
        <v>0.11974522292993624</v>
      </c>
      <c r="AH202">
        <v>0</v>
      </c>
      <c r="AK202">
        <v>38.409999999999997</v>
      </c>
    </row>
    <row r="203" spans="1:37" x14ac:dyDescent="0.2">
      <c r="A203"/>
      <c r="B203"/>
      <c r="C203"/>
      <c r="D203"/>
      <c r="E203"/>
      <c r="F203"/>
      <c r="G203"/>
      <c r="J203" t="s">
        <v>2125</v>
      </c>
      <c r="K203" t="s">
        <v>2126</v>
      </c>
      <c r="M203" t="s">
        <v>3872</v>
      </c>
      <c r="N203" s="43">
        <v>0</v>
      </c>
      <c r="O203" s="43">
        <v>7.2421784472769396E-2</v>
      </c>
      <c r="P203" s="43">
        <v>1.0433264436446706E-2</v>
      </c>
      <c r="Q203" s="72">
        <v>0.52406919705681321</v>
      </c>
      <c r="R203">
        <v>0</v>
      </c>
      <c r="S203" s="43">
        <v>6.6149784656175173E-2</v>
      </c>
      <c r="T203">
        <v>0</v>
      </c>
      <c r="X203" t="s">
        <v>2725</v>
      </c>
      <c r="Y203" t="s">
        <v>2726</v>
      </c>
      <c r="AA203" t="s">
        <v>3867</v>
      </c>
      <c r="AB203" s="43">
        <v>7.11E-3</v>
      </c>
      <c r="AC203" s="43">
        <v>6.1173533083645475E-2</v>
      </c>
      <c r="AD203" s="43">
        <v>1.3563817959698327E-2</v>
      </c>
      <c r="AE203" s="72">
        <v>0.67530606928887726</v>
      </c>
      <c r="AF203">
        <v>0</v>
      </c>
      <c r="AG203" s="43">
        <v>0.118421052631579</v>
      </c>
      <c r="AH203">
        <v>0</v>
      </c>
      <c r="AK203">
        <v>14.75</v>
      </c>
    </row>
    <row r="204" spans="1:37" x14ac:dyDescent="0.2">
      <c r="A204"/>
      <c r="B204"/>
      <c r="C204"/>
      <c r="D204"/>
      <c r="E204"/>
      <c r="F204"/>
      <c r="G204"/>
      <c r="J204" t="s">
        <v>2439</v>
      </c>
      <c r="K204" t="s">
        <v>2440</v>
      </c>
      <c r="M204" t="s">
        <v>3854</v>
      </c>
      <c r="N204" s="43">
        <v>-1.3900000000000002E-3</v>
      </c>
      <c r="O204" s="43">
        <v>2.564102564102573E-2</v>
      </c>
      <c r="P204" s="43">
        <v>8.3843953712245812E-4</v>
      </c>
      <c r="Q204" s="72">
        <v>0.24627672851318747</v>
      </c>
      <c r="R204">
        <v>0</v>
      </c>
      <c r="S204" s="43">
        <v>6.5088757396449759E-2</v>
      </c>
      <c r="T204">
        <v>0</v>
      </c>
      <c r="X204" t="s">
        <v>2391</v>
      </c>
      <c r="Y204" t="s">
        <v>2392</v>
      </c>
      <c r="AA204" t="s">
        <v>3842</v>
      </c>
      <c r="AB204" s="43">
        <v>3.3E-3</v>
      </c>
      <c r="AC204" s="43">
        <v>2.8153153153153154E-2</v>
      </c>
      <c r="AD204" s="43">
        <v>1.0017339277832947E-3</v>
      </c>
      <c r="AE204" s="72">
        <v>0.30064299790862292</v>
      </c>
      <c r="AF204">
        <v>0</v>
      </c>
      <c r="AG204" s="43">
        <v>0.1175030599755203</v>
      </c>
      <c r="AH204">
        <v>0</v>
      </c>
      <c r="AK204">
        <v>80.67</v>
      </c>
    </row>
    <row r="205" spans="1:37" x14ac:dyDescent="0.2">
      <c r="A205"/>
      <c r="B205"/>
      <c r="C205"/>
      <c r="D205"/>
      <c r="E205"/>
      <c r="F205"/>
      <c r="G205"/>
      <c r="J205" t="s">
        <v>2523</v>
      </c>
      <c r="K205" t="s">
        <v>2524</v>
      </c>
      <c r="M205" t="s">
        <v>3843</v>
      </c>
      <c r="N205" s="43">
        <v>1.2199999999999999E-3</v>
      </c>
      <c r="O205" s="43">
        <v>1.6049382716049481E-2</v>
      </c>
      <c r="P205" s="43">
        <v>1.9156846838938521E-3</v>
      </c>
      <c r="Q205" s="72">
        <v>0.44141655339627495</v>
      </c>
      <c r="R205">
        <v>0</v>
      </c>
      <c r="S205" s="43">
        <v>6.4683053040103494E-2</v>
      </c>
      <c r="T205">
        <v>0</v>
      </c>
      <c r="X205" t="s">
        <v>1164</v>
      </c>
      <c r="Y205" t="s">
        <v>1165</v>
      </c>
      <c r="AA205" t="s">
        <v>3843</v>
      </c>
      <c r="AB205" s="43">
        <v>-3.3E-3</v>
      </c>
      <c r="AC205" s="43">
        <v>4.3140638481449528E-2</v>
      </c>
      <c r="AD205" s="43">
        <v>3.8232221017600074E-3</v>
      </c>
      <c r="AE205" s="72">
        <v>0.26308133803588252</v>
      </c>
      <c r="AF205">
        <v>0</v>
      </c>
      <c r="AG205" s="43">
        <v>0.1173752310536044</v>
      </c>
      <c r="AH205">
        <v>0</v>
      </c>
      <c r="AK205">
        <v>36.14</v>
      </c>
    </row>
    <row r="206" spans="1:37" x14ac:dyDescent="0.2">
      <c r="A206"/>
      <c r="B206"/>
      <c r="C206"/>
      <c r="D206"/>
      <c r="E206"/>
      <c r="F206"/>
      <c r="G206"/>
      <c r="J206" t="s">
        <v>2867</v>
      </c>
      <c r="K206" t="s">
        <v>2868</v>
      </c>
      <c r="M206" t="s">
        <v>3906</v>
      </c>
      <c r="N206" s="43">
        <v>1.7599999999999998E-3</v>
      </c>
      <c r="O206" s="43">
        <v>3.1674208144796344E-2</v>
      </c>
      <c r="P206" s="43">
        <v>8.7196554422837858E-3</v>
      </c>
      <c r="Q206" s="72">
        <v>1.2439173161640122</v>
      </c>
      <c r="R206">
        <v>0</v>
      </c>
      <c r="S206" s="43">
        <v>6.4425770308123201E-2</v>
      </c>
      <c r="T206">
        <v>0</v>
      </c>
      <c r="X206" t="s">
        <v>390</v>
      </c>
      <c r="Y206" t="s">
        <v>391</v>
      </c>
      <c r="AA206" t="s">
        <v>3839</v>
      </c>
      <c r="AB206" s="43">
        <v>1.2800000000000001E-3</v>
      </c>
      <c r="AC206" s="43">
        <v>4.6979865771812034E-2</v>
      </c>
      <c r="AD206" s="43">
        <v>2.5553971322341737E-3</v>
      </c>
      <c r="AE206" s="72">
        <v>0.47238009152025312</v>
      </c>
      <c r="AF206">
        <v>0</v>
      </c>
      <c r="AG206" s="43">
        <v>0.11699842474581129</v>
      </c>
      <c r="AH206">
        <v>0</v>
      </c>
      <c r="AJ206" t="s">
        <v>83</v>
      </c>
      <c r="AK206">
        <v>31.9</v>
      </c>
    </row>
    <row r="207" spans="1:37" x14ac:dyDescent="0.2">
      <c r="A207"/>
      <c r="B207"/>
      <c r="C207"/>
      <c r="D207"/>
      <c r="E207"/>
      <c r="F207"/>
      <c r="G207"/>
      <c r="J207" t="s">
        <v>1603</v>
      </c>
      <c r="K207" t="s">
        <v>527</v>
      </c>
      <c r="M207" t="s">
        <v>3854</v>
      </c>
      <c r="N207" s="43">
        <v>0</v>
      </c>
      <c r="O207" s="43">
        <v>7.7620602103735961E-2</v>
      </c>
      <c r="P207" s="43">
        <v>1.9573531849546473E-3</v>
      </c>
      <c r="Q207" s="72">
        <v>0.60911680192782636</v>
      </c>
      <c r="R207">
        <v>0</v>
      </c>
      <c r="S207" s="43">
        <v>6.4111747851002834E-2</v>
      </c>
      <c r="T207">
        <v>0</v>
      </c>
      <c r="X207" t="s">
        <v>222</v>
      </c>
      <c r="Y207" t="s">
        <v>223</v>
      </c>
      <c r="AA207" t="s">
        <v>3822</v>
      </c>
      <c r="AB207" s="43">
        <v>4.5330000000000002E-2</v>
      </c>
      <c r="AC207" s="43">
        <v>0.17365269461077848</v>
      </c>
      <c r="AD207" s="73">
        <v>0.10309637788216611</v>
      </c>
      <c r="AE207" s="72">
        <v>26.917093032338698</v>
      </c>
      <c r="AF207">
        <v>1</v>
      </c>
      <c r="AG207" s="43">
        <v>0.11522048364153621</v>
      </c>
      <c r="AH207">
        <v>0</v>
      </c>
      <c r="AJ207" s="78"/>
      <c r="AK207">
        <v>74.53</v>
      </c>
    </row>
    <row r="208" spans="1:37" x14ac:dyDescent="0.2">
      <c r="A208"/>
      <c r="B208"/>
      <c r="C208"/>
      <c r="D208"/>
      <c r="E208"/>
      <c r="F208"/>
      <c r="G208"/>
      <c r="J208" t="s">
        <v>1158</v>
      </c>
      <c r="K208" t="s">
        <v>1159</v>
      </c>
      <c r="M208" t="s">
        <v>3867</v>
      </c>
      <c r="N208" s="43">
        <v>0</v>
      </c>
      <c r="O208" s="43">
        <v>-5.3023255813953514E-2</v>
      </c>
      <c r="P208" s="43">
        <v>6.1279207433022932E-3</v>
      </c>
      <c r="Q208" s="72">
        <v>0.35287039557450905</v>
      </c>
      <c r="R208">
        <v>0</v>
      </c>
      <c r="S208" s="43">
        <v>6.1522419186652758E-2</v>
      </c>
      <c r="T208">
        <v>1</v>
      </c>
      <c r="V208" s="77"/>
      <c r="X208" t="s">
        <v>1945</v>
      </c>
      <c r="Y208" s="62" t="s">
        <v>1946</v>
      </c>
      <c r="AA208" t="s">
        <v>3843</v>
      </c>
      <c r="AB208" s="43">
        <v>-1.6000000000000001E-3</v>
      </c>
      <c r="AC208" s="43">
        <v>6.3967335828513064E-2</v>
      </c>
      <c r="AD208" s="43">
        <v>2.8794035747115735E-3</v>
      </c>
      <c r="AE208" s="72">
        <v>0.78287250101248118</v>
      </c>
      <c r="AF208">
        <v>0</v>
      </c>
      <c r="AG208" s="43">
        <v>0.11459632864017109</v>
      </c>
      <c r="AH208">
        <v>0</v>
      </c>
      <c r="AK208">
        <v>275.77999999999997</v>
      </c>
    </row>
    <row r="209" spans="1:37" x14ac:dyDescent="0.2">
      <c r="A209"/>
      <c r="B209"/>
      <c r="C209"/>
      <c r="D209"/>
      <c r="E209"/>
      <c r="F209"/>
      <c r="G209"/>
      <c r="J209" t="s">
        <v>1437</v>
      </c>
      <c r="K209" t="s">
        <v>159</v>
      </c>
      <c r="M209" t="s">
        <v>3874</v>
      </c>
      <c r="N209" s="43">
        <v>6.4900000000000001E-3</v>
      </c>
      <c r="O209" s="43">
        <v>7.0258620689655132E-2</v>
      </c>
      <c r="P209" s="43">
        <v>5.0322924519541797E-3</v>
      </c>
      <c r="Q209" s="72">
        <v>2.4800737541442186</v>
      </c>
      <c r="R209">
        <v>0</v>
      </c>
      <c r="S209" s="43">
        <v>5.9752454118651245E-2</v>
      </c>
      <c r="T209">
        <v>0</v>
      </c>
      <c r="X209" t="s">
        <v>1751</v>
      </c>
      <c r="Y209" t="s">
        <v>1752</v>
      </c>
      <c r="AA209" t="s">
        <v>3872</v>
      </c>
      <c r="AB209" s="43">
        <v>8.2899999999999988E-3</v>
      </c>
      <c r="AC209" s="43">
        <v>3.771890435563538E-2</v>
      </c>
      <c r="AD209" s="43">
        <v>3.3376918719542469E-3</v>
      </c>
      <c r="AE209" s="72">
        <v>1.0885031230905018</v>
      </c>
      <c r="AF209">
        <v>0</v>
      </c>
      <c r="AG209" s="43">
        <v>0.11373493975903612</v>
      </c>
      <c r="AH209">
        <v>0</v>
      </c>
      <c r="AJ209" t="s">
        <v>83</v>
      </c>
      <c r="AK209">
        <v>36.01</v>
      </c>
    </row>
    <row r="210" spans="1:37" x14ac:dyDescent="0.2">
      <c r="A210"/>
      <c r="B210"/>
      <c r="C210"/>
      <c r="D210"/>
      <c r="E210"/>
      <c r="F210"/>
      <c r="G210"/>
      <c r="J210" t="s">
        <v>2645</v>
      </c>
      <c r="K210" s="24" t="s">
        <v>2646</v>
      </c>
      <c r="M210" t="s">
        <v>3839</v>
      </c>
      <c r="N210" s="43">
        <v>4.1149999999999999E-2</v>
      </c>
      <c r="O210" s="43">
        <v>0.19732142857142865</v>
      </c>
      <c r="P210" s="43">
        <v>3.7733518069603109E-2</v>
      </c>
      <c r="Q210" s="72">
        <v>2.4073647414331698</v>
      </c>
      <c r="R210">
        <v>0</v>
      </c>
      <c r="S210" s="43">
        <v>5.9241706161137442E-2</v>
      </c>
      <c r="T210">
        <v>0</v>
      </c>
      <c r="X210" t="s">
        <v>1122</v>
      </c>
      <c r="Y210" t="s">
        <v>1123</v>
      </c>
      <c r="AA210" t="s">
        <v>3843</v>
      </c>
      <c r="AB210" s="43">
        <v>-1.17E-3</v>
      </c>
      <c r="AC210" s="43">
        <v>1.9093078758949684E-2</v>
      </c>
      <c r="AD210" s="43">
        <v>3.4020506318304927E-3</v>
      </c>
      <c r="AE210" s="72">
        <v>0.44523809523809521</v>
      </c>
      <c r="AF210">
        <v>0</v>
      </c>
      <c r="AG210" s="43">
        <v>0.1134289439374184</v>
      </c>
      <c r="AH210">
        <v>0</v>
      </c>
      <c r="AK210">
        <v>61.23</v>
      </c>
    </row>
    <row r="211" spans="1:37" x14ac:dyDescent="0.2">
      <c r="A211"/>
      <c r="B211"/>
      <c r="C211"/>
      <c r="D211"/>
      <c r="E211"/>
      <c r="F211"/>
      <c r="G211"/>
      <c r="J211" t="s">
        <v>3607</v>
      </c>
      <c r="K211" t="s">
        <v>3608</v>
      </c>
      <c r="M211" t="s">
        <v>3900</v>
      </c>
      <c r="N211" s="43">
        <v>-6.0000000000000001E-3</v>
      </c>
      <c r="O211" s="43">
        <v>-1.0752688172042994E-2</v>
      </c>
      <c r="P211" s="43">
        <v>1.0800866123802481E-3</v>
      </c>
      <c r="Q211" s="72">
        <v>0.32206541953834372</v>
      </c>
      <c r="R211">
        <v>0</v>
      </c>
      <c r="S211" s="43">
        <v>5.8823529411764587E-2</v>
      </c>
      <c r="T211">
        <v>0</v>
      </c>
      <c r="X211" t="s">
        <v>687</v>
      </c>
      <c r="Y211" t="s">
        <v>688</v>
      </c>
      <c r="AA211" t="s">
        <v>3839</v>
      </c>
      <c r="AB211" s="43">
        <v>-9.7400000000000004E-3</v>
      </c>
      <c r="AC211" s="43">
        <v>4.0955631399317287E-2</v>
      </c>
      <c r="AD211" s="43">
        <v>3.2938479709402517E-3</v>
      </c>
      <c r="AE211" s="72">
        <v>0.30904152219051417</v>
      </c>
      <c r="AF211">
        <v>0</v>
      </c>
      <c r="AG211" s="43">
        <v>0.11313868613138672</v>
      </c>
      <c r="AH211">
        <v>0</v>
      </c>
      <c r="AJ211" s="78" t="s">
        <v>83</v>
      </c>
      <c r="AK211">
        <v>29.03</v>
      </c>
    </row>
    <row r="212" spans="1:37" x14ac:dyDescent="0.2">
      <c r="A212"/>
      <c r="B212"/>
      <c r="C212"/>
      <c r="D212"/>
      <c r="E212"/>
      <c r="F212"/>
      <c r="G212"/>
      <c r="J212" t="s">
        <v>2605</v>
      </c>
      <c r="K212" t="s">
        <v>2606</v>
      </c>
      <c r="M212" t="s">
        <v>3842</v>
      </c>
      <c r="N212" s="43">
        <v>1.504E-2</v>
      </c>
      <c r="O212" s="43">
        <v>7.2644721906923809E-2</v>
      </c>
      <c r="P212" s="43">
        <v>3.0565972009376212E-2</v>
      </c>
      <c r="Q212" s="72">
        <v>5.7927596119295721</v>
      </c>
      <c r="R212">
        <v>0</v>
      </c>
      <c r="S212" s="43">
        <v>5.5865921787709508E-2</v>
      </c>
      <c r="T212">
        <v>0</v>
      </c>
      <c r="X212" t="s">
        <v>2419</v>
      </c>
      <c r="Y212" t="s">
        <v>2420</v>
      </c>
      <c r="AA212" t="s">
        <v>3857</v>
      </c>
      <c r="AB212" s="43">
        <v>-2.3799999999999997E-3</v>
      </c>
      <c r="AC212" s="43">
        <v>-1.5276145710928203E-2</v>
      </c>
      <c r="AD212" s="43">
        <v>2.9391191064368546E-3</v>
      </c>
      <c r="AE212" s="72">
        <v>0.95084274391763124</v>
      </c>
      <c r="AF212">
        <v>0</v>
      </c>
      <c r="AG212" s="43">
        <v>0.11288180610889781</v>
      </c>
      <c r="AH212">
        <v>0</v>
      </c>
      <c r="AK212">
        <v>35.47</v>
      </c>
    </row>
    <row r="213" spans="1:37" x14ac:dyDescent="0.2">
      <c r="A213"/>
      <c r="B213"/>
      <c r="C213"/>
      <c r="D213"/>
      <c r="E213"/>
      <c r="F213"/>
      <c r="G213"/>
      <c r="J213" t="s">
        <v>1673</v>
      </c>
      <c r="K213" t="s">
        <v>1674</v>
      </c>
      <c r="M213" t="s">
        <v>3839</v>
      </c>
      <c r="N213" s="43">
        <v>-1.99E-3</v>
      </c>
      <c r="O213" s="43">
        <v>-3.4682080924855606E-2</v>
      </c>
      <c r="P213" s="43">
        <v>5.4448403581011705E-3</v>
      </c>
      <c r="Q213" s="72">
        <v>0.88349514563106801</v>
      </c>
      <c r="R213">
        <v>0</v>
      </c>
      <c r="S213" s="43">
        <v>5.4736842105263112E-2</v>
      </c>
      <c r="T213">
        <v>0</v>
      </c>
      <c r="X213" t="s">
        <v>140</v>
      </c>
      <c r="Y213" t="s">
        <v>141</v>
      </c>
      <c r="AA213" t="s">
        <v>3914</v>
      </c>
      <c r="AB213" s="43">
        <v>-2.3259999999999999E-2</v>
      </c>
      <c r="AC213" s="43">
        <v>4.9999999999999906E-2</v>
      </c>
      <c r="AD213" s="43">
        <v>3.1163612449264008E-2</v>
      </c>
      <c r="AE213" s="72">
        <v>1.4679726261762189</v>
      </c>
      <c r="AF213">
        <v>1</v>
      </c>
      <c r="AG213" s="43">
        <v>0.11258278145695359</v>
      </c>
      <c r="AH213">
        <v>0</v>
      </c>
      <c r="AJ213" s="78" t="s">
        <v>83</v>
      </c>
      <c r="AK213">
        <v>56.66</v>
      </c>
    </row>
    <row r="214" spans="1:37" x14ac:dyDescent="0.2">
      <c r="A214"/>
      <c r="B214"/>
      <c r="C214"/>
      <c r="D214"/>
      <c r="E214"/>
      <c r="F214"/>
      <c r="G214"/>
      <c r="J214" t="s">
        <v>3171</v>
      </c>
      <c r="K214" t="s">
        <v>3172</v>
      </c>
      <c r="M214" t="s">
        <v>3839</v>
      </c>
      <c r="N214" s="43">
        <v>-1.25E-3</v>
      </c>
      <c r="O214" s="43">
        <v>-2.6053080107134169E-2</v>
      </c>
      <c r="P214" s="43">
        <v>3.1439453191344688E-3</v>
      </c>
      <c r="Q214" s="72">
        <v>10.921063197623063</v>
      </c>
      <c r="R214">
        <v>0</v>
      </c>
      <c r="S214" s="43">
        <v>5.4574215660427111E-2</v>
      </c>
      <c r="T214">
        <v>0</v>
      </c>
      <c r="X214" t="s">
        <v>671</v>
      </c>
      <c r="Y214" t="s">
        <v>672</v>
      </c>
      <c r="AA214" t="s">
        <v>3917</v>
      </c>
      <c r="AB214" s="43">
        <v>2.9999999999999997E-4</v>
      </c>
      <c r="AC214" s="43">
        <v>4.1311888994008263E-2</v>
      </c>
      <c r="AD214" s="43">
        <v>6.861749503339701E-3</v>
      </c>
      <c r="AE214" s="72">
        <v>0.81036262704318707</v>
      </c>
      <c r="AF214">
        <v>0</v>
      </c>
      <c r="AG214" s="43">
        <v>0.11215897608622435</v>
      </c>
      <c r="AH214">
        <v>0</v>
      </c>
      <c r="AK214">
        <v>45.63</v>
      </c>
    </row>
    <row r="215" spans="1:37" x14ac:dyDescent="0.2">
      <c r="A215"/>
      <c r="B215"/>
      <c r="C215"/>
      <c r="D215"/>
      <c r="E215"/>
      <c r="F215"/>
      <c r="G215"/>
      <c r="J215" t="s">
        <v>1299</v>
      </c>
      <c r="K215" t="s">
        <v>319</v>
      </c>
      <c r="M215" t="s">
        <v>3839</v>
      </c>
      <c r="N215" s="43">
        <v>2.5600000000000002E-3</v>
      </c>
      <c r="O215" s="43">
        <v>3.0755711775043902E-2</v>
      </c>
      <c r="P215" s="43">
        <v>2.4202044360923662E-3</v>
      </c>
      <c r="Q215" s="72">
        <v>0.45549860205032616</v>
      </c>
      <c r="R215">
        <v>0</v>
      </c>
      <c r="S215" s="43">
        <v>5.2017937219730949E-2</v>
      </c>
      <c r="T215">
        <v>0</v>
      </c>
      <c r="X215" t="s">
        <v>3041</v>
      </c>
      <c r="Y215" t="s">
        <v>3042</v>
      </c>
      <c r="AA215" t="s">
        <v>3842</v>
      </c>
      <c r="AB215" s="43">
        <v>0</v>
      </c>
      <c r="AC215" s="43">
        <v>-2.3054755043227685E-2</v>
      </c>
      <c r="AD215" s="43">
        <v>1.1224411378547754E-3</v>
      </c>
      <c r="AE215" s="72">
        <v>0.52263724446687809</v>
      </c>
      <c r="AF215">
        <v>0</v>
      </c>
      <c r="AG215" s="43">
        <v>0.11147540983606569</v>
      </c>
      <c r="AH215">
        <v>0</v>
      </c>
      <c r="AK215">
        <v>60</v>
      </c>
    </row>
    <row r="216" spans="1:37" x14ac:dyDescent="0.2">
      <c r="A216"/>
      <c r="B216"/>
      <c r="C216"/>
      <c r="D216"/>
      <c r="E216"/>
      <c r="F216"/>
      <c r="G216"/>
      <c r="J216" t="s">
        <v>1332</v>
      </c>
      <c r="K216" t="s">
        <v>1333</v>
      </c>
      <c r="M216" t="s">
        <v>3854</v>
      </c>
      <c r="N216" s="43">
        <v>-8.7999999999999992E-4</v>
      </c>
      <c r="O216" s="43">
        <v>0.11846001974333654</v>
      </c>
      <c r="P216" s="43">
        <v>9.1674054899845477E-3</v>
      </c>
      <c r="Q216" s="72">
        <v>2.3106434783442253</v>
      </c>
      <c r="R216">
        <v>0</v>
      </c>
      <c r="S216" s="43">
        <v>5.1508120649651941E-2</v>
      </c>
      <c r="T216">
        <v>0</v>
      </c>
      <c r="X216" t="s">
        <v>1270</v>
      </c>
      <c r="Y216" t="s">
        <v>230</v>
      </c>
      <c r="AA216" t="s">
        <v>3840</v>
      </c>
      <c r="AB216" s="43">
        <v>1.154E-2</v>
      </c>
      <c r="AC216" s="43">
        <v>-1.3133208255159528E-2</v>
      </c>
      <c r="AD216" s="43">
        <v>1.5773005990532576E-2</v>
      </c>
      <c r="AE216" s="72">
        <v>6.151098460213019</v>
      </c>
      <c r="AF216">
        <v>0</v>
      </c>
      <c r="AG216" s="43">
        <v>0.11048557353976061</v>
      </c>
      <c r="AH216">
        <v>0</v>
      </c>
      <c r="AJ216" s="78"/>
      <c r="AK216">
        <v>100.74</v>
      </c>
    </row>
    <row r="217" spans="1:37" x14ac:dyDescent="0.2">
      <c r="A217"/>
      <c r="B217"/>
      <c r="C217"/>
      <c r="D217"/>
      <c r="E217"/>
      <c r="F217"/>
      <c r="G217"/>
      <c r="J217" t="s">
        <v>1807</v>
      </c>
      <c r="K217" t="s">
        <v>1808</v>
      </c>
      <c r="M217" t="s">
        <v>3842</v>
      </c>
      <c r="N217" s="43">
        <v>-6.4200000000000004E-3</v>
      </c>
      <c r="O217" s="43">
        <v>7.7534791252485025E-2</v>
      </c>
      <c r="P217" s="43">
        <v>2.0973790390121628E-3</v>
      </c>
      <c r="Q217" s="72">
        <v>1.0811774570810715</v>
      </c>
      <c r="R217">
        <v>0</v>
      </c>
      <c r="S217" s="43">
        <v>5.1406401551891301E-2</v>
      </c>
      <c r="T217">
        <v>0</v>
      </c>
      <c r="X217" t="s">
        <v>2099</v>
      </c>
      <c r="Y217" t="s">
        <v>2100</v>
      </c>
      <c r="AA217" t="s">
        <v>3843</v>
      </c>
      <c r="AB217" s="43">
        <v>8.4000000000000003E-4</v>
      </c>
      <c r="AC217" s="43">
        <v>2.7681660899654004E-2</v>
      </c>
      <c r="AD217" s="43">
        <v>1.9746434332586133E-3</v>
      </c>
      <c r="AE217" s="72">
        <v>1.4125156445556946</v>
      </c>
      <c r="AF217">
        <v>0</v>
      </c>
      <c r="AG217" s="43">
        <v>0.11028037383177586</v>
      </c>
      <c r="AH217">
        <v>0</v>
      </c>
      <c r="AK217">
        <v>124.18</v>
      </c>
    </row>
    <row r="218" spans="1:37" x14ac:dyDescent="0.2">
      <c r="A218"/>
      <c r="B218"/>
      <c r="C218"/>
      <c r="D218"/>
      <c r="E218"/>
      <c r="F218"/>
      <c r="G218"/>
      <c r="J218" t="s">
        <v>3766</v>
      </c>
      <c r="K218" t="s">
        <v>3767</v>
      </c>
      <c r="M218" t="s">
        <v>3839</v>
      </c>
      <c r="N218" s="43">
        <v>-1.3990000000000001E-2</v>
      </c>
      <c r="O218" s="43">
        <v>-5.1303616484440803E-2</v>
      </c>
      <c r="P218" s="43">
        <v>5.1695561451403508E-3</v>
      </c>
      <c r="Q218" s="72">
        <v>0.84463107378524294</v>
      </c>
      <c r="R218">
        <v>0</v>
      </c>
      <c r="S218" s="43">
        <v>5.1258154706430477E-2</v>
      </c>
      <c r="T218">
        <v>0</v>
      </c>
      <c r="V218" s="77"/>
      <c r="X218" t="s">
        <v>392</v>
      </c>
      <c r="Y218" t="s">
        <v>393</v>
      </c>
      <c r="AA218" t="s">
        <v>4000</v>
      </c>
      <c r="AB218" s="43">
        <v>-2.5999999999999999E-3</v>
      </c>
      <c r="AC218" s="43">
        <v>-5.4187192118226542E-2</v>
      </c>
      <c r="AD218" s="43">
        <v>4.2980020723390822E-3</v>
      </c>
      <c r="AE218" s="72">
        <v>1.2321833662316235</v>
      </c>
      <c r="AF218">
        <v>0</v>
      </c>
      <c r="AG218" s="43">
        <v>0.1098265895953757</v>
      </c>
      <c r="AH218">
        <v>0</v>
      </c>
      <c r="AK218">
        <v>28.54</v>
      </c>
    </row>
    <row r="219" spans="1:37" x14ac:dyDescent="0.2">
      <c r="A219"/>
      <c r="B219"/>
      <c r="C219"/>
      <c r="D219"/>
      <c r="E219"/>
      <c r="F219"/>
      <c r="G219"/>
      <c r="J219" t="s">
        <v>1893</v>
      </c>
      <c r="K219" t="s">
        <v>1894</v>
      </c>
      <c r="M219" t="s">
        <v>3843</v>
      </c>
      <c r="N219" s="43">
        <v>-2.6110000000000001E-2</v>
      </c>
      <c r="O219" s="43">
        <v>-2.0070838252656421E-2</v>
      </c>
      <c r="P219" s="43">
        <v>1.8000737797402938E-2</v>
      </c>
      <c r="Q219" s="72">
        <v>0.52762787218512286</v>
      </c>
      <c r="R219">
        <v>0</v>
      </c>
      <c r="S219" s="43">
        <v>4.9304677623261767E-2</v>
      </c>
      <c r="T219">
        <v>0</v>
      </c>
      <c r="V219" s="77"/>
      <c r="X219" t="s">
        <v>2189</v>
      </c>
      <c r="Y219" t="s">
        <v>2190</v>
      </c>
      <c r="AA219" t="s">
        <v>3872</v>
      </c>
      <c r="AB219" s="43">
        <v>-8.6199999999999992E-3</v>
      </c>
      <c r="AC219" s="43">
        <v>2.0710059171597718E-2</v>
      </c>
      <c r="AD219" s="43">
        <v>1.8019716151787221E-3</v>
      </c>
      <c r="AE219" s="72">
        <v>2.1828007518796992</v>
      </c>
      <c r="AF219">
        <v>0</v>
      </c>
      <c r="AG219" s="43">
        <v>0.10932475884244383</v>
      </c>
      <c r="AH219">
        <v>0</v>
      </c>
      <c r="AK219">
        <v>55.45</v>
      </c>
    </row>
    <row r="220" spans="1:37" x14ac:dyDescent="0.2">
      <c r="A220"/>
      <c r="B220"/>
      <c r="C220"/>
      <c r="D220"/>
      <c r="E220"/>
      <c r="F220"/>
      <c r="G220"/>
      <c r="J220" t="s">
        <v>2169</v>
      </c>
      <c r="K220" t="s">
        <v>2170</v>
      </c>
      <c r="M220" t="s">
        <v>3868</v>
      </c>
      <c r="N220" s="43">
        <v>0</v>
      </c>
      <c r="O220" s="43">
        <v>2.2413793103448255E-2</v>
      </c>
      <c r="P220" s="43">
        <v>3.2950854473389143E-3</v>
      </c>
      <c r="Q220" s="72">
        <v>0.93098976109215015</v>
      </c>
      <c r="R220">
        <v>0</v>
      </c>
      <c r="S220" s="43">
        <v>4.7703180212014057E-2</v>
      </c>
      <c r="T220">
        <v>0</v>
      </c>
      <c r="X220" t="s">
        <v>2021</v>
      </c>
      <c r="Y220" t="s">
        <v>2022</v>
      </c>
      <c r="AA220" t="s">
        <v>3843</v>
      </c>
      <c r="AB220" s="43">
        <v>-4.4299999999999999E-3</v>
      </c>
      <c r="AC220" s="43">
        <v>-8.5365853658536578E-2</v>
      </c>
      <c r="AD220" s="43">
        <v>1.1214665357931035E-3</v>
      </c>
      <c r="AE220" s="72">
        <v>0.21892283046559013</v>
      </c>
      <c r="AF220">
        <v>0</v>
      </c>
      <c r="AG220" s="43">
        <v>0.10837438423645331</v>
      </c>
      <c r="AH220">
        <v>0</v>
      </c>
      <c r="AK220">
        <v>33.880000000000003</v>
      </c>
    </row>
    <row r="221" spans="1:37" x14ac:dyDescent="0.2">
      <c r="A221"/>
      <c r="B221"/>
      <c r="C221"/>
      <c r="D221"/>
      <c r="E221"/>
      <c r="F221"/>
      <c r="G221"/>
      <c r="J221" t="s">
        <v>3487</v>
      </c>
      <c r="K221" t="s">
        <v>3488</v>
      </c>
      <c r="M221" t="s">
        <v>3879</v>
      </c>
      <c r="N221" s="43">
        <v>-4.7199999999999994E-3</v>
      </c>
      <c r="O221" s="43">
        <v>-1.4018691588785024E-2</v>
      </c>
      <c r="P221" s="43">
        <v>3.6055606993657483E-3</v>
      </c>
      <c r="Q221" s="72">
        <v>1.5128012456732387</v>
      </c>
      <c r="R221">
        <v>0</v>
      </c>
      <c r="S221" s="43">
        <v>4.6626984126984142E-2</v>
      </c>
      <c r="T221">
        <v>0</v>
      </c>
      <c r="X221" t="s">
        <v>456</v>
      </c>
      <c r="Y221" t="s">
        <v>457</v>
      </c>
      <c r="AA221" t="s">
        <v>3974</v>
      </c>
      <c r="AB221" s="43">
        <v>5.4400000000000004E-3</v>
      </c>
      <c r="AC221" s="43">
        <v>2.7290109508082739E-2</v>
      </c>
      <c r="AD221" s="43">
        <v>6.6188758679457992E-3</v>
      </c>
      <c r="AE221" s="72">
        <v>1.7875359812364515</v>
      </c>
      <c r="AF221">
        <v>0</v>
      </c>
      <c r="AG221" s="43">
        <v>0.10777881911902529</v>
      </c>
      <c r="AH221">
        <v>0</v>
      </c>
      <c r="AJ221" t="s">
        <v>83</v>
      </c>
      <c r="AK221">
        <v>147.94999999999999</v>
      </c>
    </row>
    <row r="222" spans="1:37" x14ac:dyDescent="0.2">
      <c r="A222"/>
      <c r="B222"/>
      <c r="C222"/>
      <c r="D222"/>
      <c r="E222"/>
      <c r="F222"/>
      <c r="G222"/>
      <c r="J222" t="s">
        <v>1679</v>
      </c>
      <c r="K222" t="s">
        <v>971</v>
      </c>
      <c r="M222" t="s">
        <v>3890</v>
      </c>
      <c r="N222" s="43">
        <v>-1.4459999999999999E-2</v>
      </c>
      <c r="O222" s="43">
        <v>5.1643192488262962E-2</v>
      </c>
      <c r="P222" s="43">
        <v>1.2621272674936493E-2</v>
      </c>
      <c r="Q222" s="72">
        <v>1.3232535037282958</v>
      </c>
      <c r="R222">
        <v>0</v>
      </c>
      <c r="S222" s="43">
        <v>4.5798132503334872E-2</v>
      </c>
      <c r="T222">
        <v>0</v>
      </c>
      <c r="X222" t="s">
        <v>2009</v>
      </c>
      <c r="Y222" t="s">
        <v>2010</v>
      </c>
      <c r="AA222" t="s">
        <v>3843</v>
      </c>
      <c r="AB222" s="43">
        <v>-6.7000000000000002E-3</v>
      </c>
      <c r="AC222" s="43">
        <v>0</v>
      </c>
      <c r="AD222" s="43">
        <v>6.6453335507408841E-3</v>
      </c>
      <c r="AE222" s="72">
        <v>0.33311385783436714</v>
      </c>
      <c r="AF222">
        <v>0</v>
      </c>
      <c r="AG222" s="43">
        <v>0.10762331838565017</v>
      </c>
      <c r="AH222">
        <v>0</v>
      </c>
      <c r="AJ222" t="s">
        <v>83</v>
      </c>
      <c r="AK222">
        <v>22.43</v>
      </c>
    </row>
    <row r="223" spans="1:37" x14ac:dyDescent="0.2">
      <c r="A223"/>
      <c r="B223"/>
      <c r="C223"/>
      <c r="D223"/>
      <c r="E223"/>
      <c r="F223"/>
      <c r="G223"/>
      <c r="J223" t="s">
        <v>1154</v>
      </c>
      <c r="K223" t="s">
        <v>1155</v>
      </c>
      <c r="M223" t="s">
        <v>3861</v>
      </c>
      <c r="N223" s="43">
        <v>3.79E-3</v>
      </c>
      <c r="O223" s="43">
        <v>5.155807365439094E-2</v>
      </c>
      <c r="P223" s="43">
        <v>1.998351713961297E-3</v>
      </c>
      <c r="Q223" s="72">
        <v>1.9016095281169907</v>
      </c>
      <c r="R223">
        <v>0</v>
      </c>
      <c r="S223" s="43">
        <v>4.504504504504489E-2</v>
      </c>
      <c r="T223">
        <v>0</v>
      </c>
      <c r="X223" t="s">
        <v>3138</v>
      </c>
      <c r="Y223" t="s">
        <v>3139</v>
      </c>
      <c r="AA223" t="s">
        <v>3840</v>
      </c>
      <c r="AB223" s="43">
        <v>-8.0000000000000004E-4</v>
      </c>
      <c r="AC223" s="43">
        <v>4.701931150293874E-2</v>
      </c>
      <c r="AD223" s="43">
        <v>2.6571107856001187E-3</v>
      </c>
      <c r="AE223" s="72">
        <v>0.63477795764186795</v>
      </c>
      <c r="AF223">
        <v>0</v>
      </c>
      <c r="AG223" s="43">
        <v>0.10746003552397877</v>
      </c>
      <c r="AH223">
        <v>0</v>
      </c>
      <c r="AK223">
        <v>154.76</v>
      </c>
    </row>
    <row r="224" spans="1:37" x14ac:dyDescent="0.2">
      <c r="A224"/>
      <c r="B224"/>
      <c r="C224"/>
      <c r="D224"/>
      <c r="E224"/>
      <c r="F224"/>
      <c r="G224"/>
      <c r="J224" t="s">
        <v>124</v>
      </c>
      <c r="K224" t="s">
        <v>125</v>
      </c>
      <c r="M224" t="s">
        <v>3839</v>
      </c>
      <c r="N224" s="43">
        <v>0</v>
      </c>
      <c r="O224" s="43">
        <v>1.1363636363636374E-2</v>
      </c>
      <c r="P224" s="43">
        <v>2.8484032648501026E-3</v>
      </c>
      <c r="Q224" s="72">
        <v>0.4754273504273504</v>
      </c>
      <c r="R224">
        <v>0</v>
      </c>
      <c r="S224" s="43">
        <v>4.3988269794721389E-2</v>
      </c>
      <c r="T224">
        <v>0</v>
      </c>
      <c r="X224" t="s">
        <v>877</v>
      </c>
      <c r="Y224" t="s">
        <v>878</v>
      </c>
      <c r="AA224" t="s">
        <v>3843</v>
      </c>
      <c r="AB224" s="43">
        <v>5.0959999999999998E-2</v>
      </c>
      <c r="AC224" s="43">
        <v>3.1249999999999889E-2</v>
      </c>
      <c r="AD224" s="73">
        <v>0.1535591041060401</v>
      </c>
      <c r="AE224" s="72">
        <v>5.1922270376065986</v>
      </c>
      <c r="AF224">
        <v>1</v>
      </c>
      <c r="AG224" s="43">
        <v>0.1073825503355704</v>
      </c>
      <c r="AH224">
        <v>0</v>
      </c>
      <c r="AJ224" s="78" t="s">
        <v>83</v>
      </c>
      <c r="AK224">
        <v>34.19</v>
      </c>
    </row>
    <row r="225" spans="1:37" x14ac:dyDescent="0.2">
      <c r="A225"/>
      <c r="B225"/>
      <c r="C225"/>
      <c r="D225"/>
      <c r="E225"/>
      <c r="F225"/>
      <c r="G225"/>
      <c r="J225" t="s">
        <v>1670</v>
      </c>
      <c r="K225" t="s">
        <v>1671</v>
      </c>
      <c r="M225" t="s">
        <v>3912</v>
      </c>
      <c r="N225" s="43">
        <v>-5.4300000000000008E-3</v>
      </c>
      <c r="O225" s="43">
        <v>2.2304832713754667E-2</v>
      </c>
      <c r="P225" s="43">
        <v>2.72705176202783E-3</v>
      </c>
      <c r="Q225" s="72">
        <v>0.81632653061224492</v>
      </c>
      <c r="R225">
        <v>0</v>
      </c>
      <c r="S225" s="43">
        <v>4.3643263757115837E-2</v>
      </c>
      <c r="T225">
        <v>0</v>
      </c>
      <c r="X225" t="s">
        <v>1839</v>
      </c>
      <c r="Y225" t="s">
        <v>1840</v>
      </c>
      <c r="AA225" t="s">
        <v>3868</v>
      </c>
      <c r="AB225" s="43">
        <v>-3.31E-3</v>
      </c>
      <c r="AC225" s="43">
        <v>-3.3112582781457717E-3</v>
      </c>
      <c r="AD225" s="43">
        <v>1.0145088951251782E-2</v>
      </c>
      <c r="AE225" s="72">
        <v>5.1916620785485819</v>
      </c>
      <c r="AF225">
        <v>0</v>
      </c>
      <c r="AG225" s="43">
        <v>0.10661764705882337</v>
      </c>
      <c r="AH225">
        <v>0</v>
      </c>
      <c r="AK225">
        <v>31.57</v>
      </c>
    </row>
    <row r="226" spans="1:37" x14ac:dyDescent="0.2">
      <c r="A226"/>
      <c r="B226"/>
      <c r="C226"/>
      <c r="D226"/>
      <c r="E226"/>
      <c r="F226"/>
      <c r="G226"/>
      <c r="J226" t="s">
        <v>2740</v>
      </c>
      <c r="K226" t="s">
        <v>2741</v>
      </c>
      <c r="M226" t="s">
        <v>3867</v>
      </c>
      <c r="N226" s="43">
        <v>6.0200000000000002E-3</v>
      </c>
      <c r="O226" s="43">
        <v>2.3911710606989614E-2</v>
      </c>
      <c r="P226" s="43">
        <v>4.012021143212338E-3</v>
      </c>
      <c r="Q226" s="72">
        <v>5.194259521990614</v>
      </c>
      <c r="R226">
        <v>0</v>
      </c>
      <c r="S226" s="43">
        <v>4.1147132169576078E-2</v>
      </c>
      <c r="T226">
        <v>0</v>
      </c>
      <c r="X226" t="s">
        <v>3156</v>
      </c>
      <c r="Y226" t="s">
        <v>3157</v>
      </c>
      <c r="AA226" t="s">
        <v>3872</v>
      </c>
      <c r="AB226" s="43">
        <v>-9.7999999999999997E-4</v>
      </c>
      <c r="AC226" s="43">
        <v>2.5176233635448138E-2</v>
      </c>
      <c r="AD226" s="43">
        <v>2.6587850379673917E-3</v>
      </c>
      <c r="AE226" s="72">
        <v>5.5484796328169823</v>
      </c>
      <c r="AF226">
        <v>0</v>
      </c>
      <c r="AG226" s="43">
        <v>0.10652173913043483</v>
      </c>
      <c r="AH226">
        <v>0</v>
      </c>
      <c r="AK226">
        <v>24.48</v>
      </c>
    </row>
    <row r="227" spans="1:37" x14ac:dyDescent="0.2">
      <c r="A227"/>
      <c r="B227"/>
      <c r="C227"/>
      <c r="D227"/>
      <c r="E227"/>
      <c r="F227"/>
      <c r="G227"/>
      <c r="J227" t="s">
        <v>2262</v>
      </c>
      <c r="K227" t="s">
        <v>2263</v>
      </c>
      <c r="M227" t="s">
        <v>3924</v>
      </c>
      <c r="N227" s="43">
        <v>-1.6200000000000001E-3</v>
      </c>
      <c r="O227" s="43">
        <v>-4.503105590062112E-2</v>
      </c>
      <c r="P227" s="43">
        <v>1.1702043275670989E-3</v>
      </c>
      <c r="Q227" s="72">
        <v>0.73615679824561409</v>
      </c>
      <c r="R227">
        <v>0</v>
      </c>
      <c r="S227" s="43">
        <v>4.0609137055837602E-2</v>
      </c>
      <c r="T227">
        <v>0</v>
      </c>
      <c r="X227" t="s">
        <v>1248</v>
      </c>
      <c r="Y227" t="s">
        <v>1249</v>
      </c>
      <c r="AA227" t="s">
        <v>3843</v>
      </c>
      <c r="AB227" s="43">
        <v>-1.762E-2</v>
      </c>
      <c r="AC227" s="43">
        <v>-6.5320665083135054E-3</v>
      </c>
      <c r="AD227" s="43">
        <v>5.9111567713243107E-3</v>
      </c>
      <c r="AE227" s="72">
        <v>0.72366000170584011</v>
      </c>
      <c r="AF227">
        <v>0</v>
      </c>
      <c r="AG227" s="43">
        <v>0.10501981505944516</v>
      </c>
      <c r="AH227">
        <v>0</v>
      </c>
      <c r="AJ227" t="s">
        <v>83</v>
      </c>
      <c r="AK227">
        <v>7.65</v>
      </c>
    </row>
    <row r="228" spans="1:37" x14ac:dyDescent="0.2">
      <c r="A228"/>
      <c r="B228"/>
      <c r="C228"/>
      <c r="D228"/>
      <c r="E228"/>
      <c r="F228"/>
      <c r="G228"/>
      <c r="J228" t="s">
        <v>1409</v>
      </c>
      <c r="K228" t="s">
        <v>420</v>
      </c>
      <c r="M228" t="s">
        <v>3841</v>
      </c>
      <c r="N228" s="43">
        <v>-3.6360000000000003E-2</v>
      </c>
      <c r="O228" s="43">
        <v>8.8295687885010216E-2</v>
      </c>
      <c r="P228" s="43">
        <v>1.7269998705144271E-2</v>
      </c>
      <c r="Q228" s="72">
        <v>4.2208699282285131</v>
      </c>
      <c r="R228" s="84">
        <v>0</v>
      </c>
      <c r="S228" s="43">
        <v>4.0235525024533876E-2</v>
      </c>
      <c r="T228">
        <v>0</v>
      </c>
      <c r="V228" s="77"/>
      <c r="X228" t="s">
        <v>425</v>
      </c>
      <c r="Y228" t="s">
        <v>426</v>
      </c>
      <c r="AA228" t="s">
        <v>3897</v>
      </c>
      <c r="AB228" s="43">
        <v>0</v>
      </c>
      <c r="AC228" s="43">
        <v>-1.4012738853503112E-2</v>
      </c>
      <c r="AD228" s="43">
        <v>4.8755572527212909E-3</v>
      </c>
      <c r="AE228" s="72">
        <v>1.2409614605679653</v>
      </c>
      <c r="AF228">
        <v>0</v>
      </c>
      <c r="AG228" s="43">
        <v>0.1041369472182597</v>
      </c>
      <c r="AH228">
        <v>0</v>
      </c>
      <c r="AJ228" t="s">
        <v>83</v>
      </c>
      <c r="AK228">
        <v>35.04</v>
      </c>
    </row>
    <row r="229" spans="1:37" x14ac:dyDescent="0.2">
      <c r="A229"/>
      <c r="B229"/>
      <c r="C229"/>
      <c r="D229"/>
      <c r="E229"/>
      <c r="F229"/>
      <c r="G229"/>
      <c r="J229" t="s">
        <v>1688</v>
      </c>
      <c r="K229" t="s">
        <v>379</v>
      </c>
      <c r="M229" t="s">
        <v>3840</v>
      </c>
      <c r="N229" s="43">
        <v>-4.4400000000000004E-3</v>
      </c>
      <c r="O229" s="43">
        <v>6.4837905236907233E-3</v>
      </c>
      <c r="P229" s="43">
        <v>4.9758032192645804E-3</v>
      </c>
      <c r="Q229" s="72">
        <v>1.051101775069837</v>
      </c>
      <c r="R229">
        <v>0</v>
      </c>
      <c r="S229" s="43">
        <v>4.0206185567010368E-2</v>
      </c>
      <c r="T229">
        <v>0</v>
      </c>
      <c r="X229" t="s">
        <v>2619</v>
      </c>
      <c r="Y229" t="s">
        <v>2620</v>
      </c>
      <c r="AA229" t="s">
        <v>3872</v>
      </c>
      <c r="AB229" s="43">
        <v>0</v>
      </c>
      <c r="AC229" s="43">
        <v>-7.5294117647058789E-2</v>
      </c>
      <c r="AD229" s="43">
        <v>9.0929987288102688E-3</v>
      </c>
      <c r="AE229" s="72">
        <v>2.0425863805196545</v>
      </c>
      <c r="AF229">
        <v>0</v>
      </c>
      <c r="AG229" s="43">
        <v>0.10393258426966295</v>
      </c>
      <c r="AH229">
        <v>0</v>
      </c>
      <c r="AK229">
        <v>43.44</v>
      </c>
    </row>
    <row r="230" spans="1:37" x14ac:dyDescent="0.2">
      <c r="A230"/>
      <c r="B230"/>
      <c r="C230"/>
      <c r="D230"/>
      <c r="E230"/>
      <c r="F230"/>
      <c r="G230"/>
      <c r="J230" t="s">
        <v>3581</v>
      </c>
      <c r="K230" t="s">
        <v>3582</v>
      </c>
      <c r="M230" t="s">
        <v>3839</v>
      </c>
      <c r="N230" s="43">
        <v>-5.7399999999999994E-3</v>
      </c>
      <c r="O230" s="43">
        <v>-2.8776978417266851E-3</v>
      </c>
      <c r="P230" s="43">
        <v>2.8352373345306298E-3</v>
      </c>
      <c r="Q230" s="72">
        <v>3.1856119504328637</v>
      </c>
      <c r="R230">
        <v>0</v>
      </c>
      <c r="S230" s="43">
        <v>3.8980509745127408E-2</v>
      </c>
      <c r="T230">
        <v>0</v>
      </c>
      <c r="V230" s="77"/>
      <c r="X230" t="s">
        <v>1536</v>
      </c>
      <c r="Y230" t="s">
        <v>662</v>
      </c>
      <c r="AA230" t="s">
        <v>3930</v>
      </c>
      <c r="AB230" s="43">
        <v>0</v>
      </c>
      <c r="AC230" s="43">
        <v>3.9130434782608831E-2</v>
      </c>
      <c r="AD230" s="43">
        <v>3.4864504648610159E-3</v>
      </c>
      <c r="AE230" s="72">
        <v>1.189373144986722</v>
      </c>
      <c r="AF230">
        <v>0</v>
      </c>
      <c r="AG230" s="43">
        <v>0.10392609699769056</v>
      </c>
      <c r="AH230">
        <v>0</v>
      </c>
      <c r="AK230">
        <v>53.16</v>
      </c>
    </row>
    <row r="231" spans="1:37" x14ac:dyDescent="0.2">
      <c r="A231"/>
      <c r="B231"/>
      <c r="C231"/>
      <c r="D231"/>
      <c r="E231"/>
      <c r="F231"/>
      <c r="G231"/>
      <c r="J231" t="s">
        <v>3429</v>
      </c>
      <c r="K231" t="s">
        <v>3430</v>
      </c>
      <c r="M231" t="s">
        <v>3842</v>
      </c>
      <c r="N231" s="43">
        <v>-4.1199999999999995E-3</v>
      </c>
      <c r="O231" s="43">
        <v>-3.3288948069241014E-2</v>
      </c>
      <c r="P231" s="43">
        <v>4.1391577195999457E-3</v>
      </c>
      <c r="Q231" s="72">
        <v>1.1721824387632178</v>
      </c>
      <c r="R231">
        <v>0</v>
      </c>
      <c r="S231" s="43">
        <v>3.8626609442060027E-2</v>
      </c>
      <c r="T231">
        <v>0</v>
      </c>
      <c r="V231" s="77"/>
      <c r="X231" t="s">
        <v>410</v>
      </c>
      <c r="Y231" t="s">
        <v>407</v>
      </c>
      <c r="AA231" t="s">
        <v>3839</v>
      </c>
      <c r="AB231" s="43">
        <v>-1.5900000000000001E-3</v>
      </c>
      <c r="AC231" s="43">
        <v>3.1999999999999316E-3</v>
      </c>
      <c r="AD231" s="43">
        <v>2.6545881260456585E-3</v>
      </c>
      <c r="AE231" s="72">
        <v>1.7596852300242132</v>
      </c>
      <c r="AF231">
        <v>0</v>
      </c>
      <c r="AG231" s="43">
        <v>0.1038732394366197</v>
      </c>
      <c r="AH231">
        <v>0</v>
      </c>
      <c r="AK231">
        <v>74.17</v>
      </c>
    </row>
    <row r="232" spans="1:37" x14ac:dyDescent="0.2">
      <c r="A232"/>
      <c r="B232"/>
      <c r="C232"/>
      <c r="D232"/>
      <c r="E232"/>
      <c r="F232"/>
      <c r="G232"/>
      <c r="J232" t="s">
        <v>194</v>
      </c>
      <c r="K232" t="s">
        <v>195</v>
      </c>
      <c r="M232" t="s">
        <v>3839</v>
      </c>
      <c r="N232" s="43">
        <v>-6.0000000000000001E-3</v>
      </c>
      <c r="O232" s="43">
        <v>3.1710079275198116E-2</v>
      </c>
      <c r="P232" s="43">
        <v>2.822795689218339E-3</v>
      </c>
      <c r="Q232" s="72">
        <v>1.0871176340541844</v>
      </c>
      <c r="R232">
        <v>0</v>
      </c>
      <c r="S232" s="43">
        <v>3.6110321296559451E-2</v>
      </c>
      <c r="T232">
        <v>0</v>
      </c>
      <c r="X232" t="s">
        <v>334</v>
      </c>
      <c r="Y232" t="s">
        <v>335</v>
      </c>
      <c r="AA232" t="s">
        <v>3859</v>
      </c>
      <c r="AB232" s="43">
        <v>6.6900000000000006E-3</v>
      </c>
      <c r="AC232" s="43">
        <v>2.0338983050847324E-2</v>
      </c>
      <c r="AD232" s="43">
        <v>2.6223622150431357E-2</v>
      </c>
      <c r="AE232" s="72">
        <v>14.630257376020088</v>
      </c>
      <c r="AF232">
        <v>0</v>
      </c>
      <c r="AG232" s="43">
        <v>0.10256410256410248</v>
      </c>
      <c r="AH232">
        <v>0</v>
      </c>
      <c r="AK232">
        <v>63.04</v>
      </c>
    </row>
    <row r="233" spans="1:37" x14ac:dyDescent="0.2">
      <c r="A233"/>
      <c r="B233"/>
      <c r="C233"/>
      <c r="D233"/>
      <c r="E233"/>
      <c r="F233"/>
      <c r="G233"/>
      <c r="J233" t="s">
        <v>2873</v>
      </c>
      <c r="K233" t="s">
        <v>2874</v>
      </c>
      <c r="M233" t="s">
        <v>3848</v>
      </c>
      <c r="N233" s="43">
        <v>1.57E-3</v>
      </c>
      <c r="O233" s="43">
        <v>4.1693811074918603E-2</v>
      </c>
      <c r="P233" s="43">
        <v>6.5628936616339822E-4</v>
      </c>
      <c r="Q233" s="72">
        <v>0.11026275115919629</v>
      </c>
      <c r="R233">
        <v>0</v>
      </c>
      <c r="S233" s="43">
        <v>3.595724003887267E-2</v>
      </c>
      <c r="T233">
        <v>0</v>
      </c>
      <c r="X233" t="s">
        <v>1204</v>
      </c>
      <c r="Y233" s="62" t="s">
        <v>1205</v>
      </c>
      <c r="AA233" t="s">
        <v>3843</v>
      </c>
      <c r="AB233" s="86">
        <v>-2.0250000000000001E-2</v>
      </c>
      <c r="AC233" s="43">
        <v>0.20710506424792141</v>
      </c>
      <c r="AD233" s="43">
        <v>0.1056280310284434</v>
      </c>
      <c r="AE233" s="72">
        <v>0.58565318665456789</v>
      </c>
      <c r="AF233">
        <v>2</v>
      </c>
      <c r="AG233" s="43">
        <v>0.10215157655295032</v>
      </c>
      <c r="AH233">
        <v>0</v>
      </c>
      <c r="AJ233" s="78" t="s">
        <v>83</v>
      </c>
      <c r="AK233">
        <v>9.02</v>
      </c>
    </row>
    <row r="234" spans="1:37" x14ac:dyDescent="0.2">
      <c r="A234"/>
      <c r="B234"/>
      <c r="C234"/>
      <c r="D234"/>
      <c r="E234"/>
      <c r="F234"/>
      <c r="G234"/>
      <c r="J234" t="s">
        <v>2796</v>
      </c>
      <c r="K234" t="s">
        <v>2797</v>
      </c>
      <c r="M234" t="s">
        <v>3842</v>
      </c>
      <c r="N234" s="43">
        <v>3.2400000000000003E-3</v>
      </c>
      <c r="O234" s="43">
        <v>0.11510791366906473</v>
      </c>
      <c r="P234" s="43">
        <v>1.2870716514398733E-2</v>
      </c>
      <c r="Q234" s="72">
        <v>0.88852577246237141</v>
      </c>
      <c r="R234">
        <v>0</v>
      </c>
      <c r="S234" s="43">
        <v>3.3608962389970631E-2</v>
      </c>
      <c r="T234">
        <v>0</v>
      </c>
      <c r="V234" s="77"/>
      <c r="X234" t="s">
        <v>795</v>
      </c>
      <c r="Y234" t="s">
        <v>755</v>
      </c>
      <c r="AA234" t="s">
        <v>3843</v>
      </c>
      <c r="AB234" s="43">
        <v>2.5500000000000002E-3</v>
      </c>
      <c r="AC234" s="43">
        <v>-8.3720930232558111E-2</v>
      </c>
      <c r="AD234" s="43">
        <v>1.6037288074502961E-3</v>
      </c>
      <c r="AE234" s="72">
        <v>0.65005129271832496</v>
      </c>
      <c r="AF234">
        <v>0</v>
      </c>
      <c r="AG234" s="43">
        <v>0.10055865921787706</v>
      </c>
      <c r="AH234">
        <v>0</v>
      </c>
      <c r="AK234">
        <v>40.61</v>
      </c>
    </row>
    <row r="235" spans="1:37" x14ac:dyDescent="0.2">
      <c r="A235"/>
      <c r="B235"/>
      <c r="C235"/>
      <c r="D235"/>
      <c r="E235"/>
      <c r="F235"/>
      <c r="G235"/>
      <c r="J235" t="s">
        <v>799</v>
      </c>
      <c r="K235" t="s">
        <v>736</v>
      </c>
      <c r="M235" t="s">
        <v>3910</v>
      </c>
      <c r="N235" s="43">
        <v>-7.9100000000000004E-3</v>
      </c>
      <c r="O235" s="43">
        <v>2.450980392156854E-2</v>
      </c>
      <c r="P235" s="43">
        <v>1.0458374389492762E-2</v>
      </c>
      <c r="Q235" s="72">
        <v>2.0679558402698235</v>
      </c>
      <c r="R235">
        <v>0</v>
      </c>
      <c r="S235" s="43">
        <v>3.2948929159802187E-2</v>
      </c>
      <c r="T235">
        <v>0</v>
      </c>
      <c r="X235" t="s">
        <v>845</v>
      </c>
      <c r="Y235" t="s">
        <v>846</v>
      </c>
      <c r="AA235" t="s">
        <v>3843</v>
      </c>
      <c r="AB235" s="43">
        <v>-5.0499999999999998E-3</v>
      </c>
      <c r="AC235" s="43">
        <v>-0.12444444444444444</v>
      </c>
      <c r="AD235" s="43">
        <v>6.3652674431111007E-3</v>
      </c>
      <c r="AE235" s="72">
        <v>0.30272091711455884</v>
      </c>
      <c r="AF235">
        <v>0</v>
      </c>
      <c r="AG235" s="43">
        <v>0.10055865921787706</v>
      </c>
      <c r="AH235">
        <v>0</v>
      </c>
      <c r="AJ235" s="78"/>
      <c r="AK235">
        <v>19.190000000000001</v>
      </c>
    </row>
    <row r="236" spans="1:37" x14ac:dyDescent="0.2">
      <c r="A236"/>
      <c r="B236"/>
      <c r="C236"/>
      <c r="D236"/>
      <c r="E236"/>
      <c r="F236"/>
      <c r="G236"/>
      <c r="J236" t="s">
        <v>3799</v>
      </c>
      <c r="K236" t="s">
        <v>3800</v>
      </c>
      <c r="M236" t="s">
        <v>3883</v>
      </c>
      <c r="N236" s="43">
        <v>-2.0199999999999999E-2</v>
      </c>
      <c r="O236" s="43">
        <v>5.8997050147492625E-2</v>
      </c>
      <c r="P236" s="43">
        <v>9.0067697467006991E-3</v>
      </c>
      <c r="Q236" s="72">
        <v>3.9562049473629624</v>
      </c>
      <c r="R236">
        <v>0</v>
      </c>
      <c r="S236" s="43">
        <v>3.1329965777656427E-2</v>
      </c>
      <c r="T236">
        <v>0</v>
      </c>
      <c r="X236" t="s">
        <v>3573</v>
      </c>
      <c r="Y236" t="s">
        <v>3574</v>
      </c>
      <c r="AA236" t="s">
        <v>3955</v>
      </c>
      <c r="AB236" s="43">
        <v>-5.6699999999999997E-3</v>
      </c>
      <c r="AC236" s="43">
        <v>4.4709388971684028E-2</v>
      </c>
      <c r="AD236" s="43">
        <v>3.1829546932067372E-3</v>
      </c>
      <c r="AE236" s="72">
        <v>0.35452514616194308</v>
      </c>
      <c r="AF236">
        <v>0</v>
      </c>
      <c r="AG236" s="43">
        <v>0.10047095761381471</v>
      </c>
      <c r="AH236">
        <v>0</v>
      </c>
      <c r="AK236">
        <v>77.3</v>
      </c>
    </row>
    <row r="237" spans="1:37" x14ac:dyDescent="0.2">
      <c r="A237"/>
      <c r="B237"/>
      <c r="C237"/>
      <c r="D237"/>
      <c r="E237"/>
      <c r="F237"/>
      <c r="G237"/>
      <c r="J237" t="s">
        <v>1071</v>
      </c>
      <c r="K237" t="s">
        <v>1072</v>
      </c>
      <c r="M237" t="s">
        <v>3843</v>
      </c>
      <c r="N237" s="43">
        <v>-5.1999999999999998E-3</v>
      </c>
      <c r="O237" s="43">
        <v>-2.3809523809523756E-2</v>
      </c>
      <c r="P237" s="43">
        <v>9.4204167628646803E-3</v>
      </c>
      <c r="Q237" s="72">
        <v>0.80637339931149898</v>
      </c>
      <c r="R237">
        <v>0</v>
      </c>
      <c r="S237" s="43">
        <v>3.0520646319569106E-2</v>
      </c>
      <c r="T237">
        <v>0</v>
      </c>
      <c r="X237" t="s">
        <v>999</v>
      </c>
      <c r="Y237" t="s">
        <v>1000</v>
      </c>
      <c r="AA237" t="s">
        <v>3842</v>
      </c>
      <c r="AB237" s="43">
        <v>0</v>
      </c>
      <c r="AC237" s="43">
        <v>-1.3136288998357974E-2</v>
      </c>
      <c r="AD237" s="43">
        <v>3.5841284293565297E-3</v>
      </c>
      <c r="AE237" s="72">
        <v>0.96058577745324736</v>
      </c>
      <c r="AF237">
        <v>0</v>
      </c>
      <c r="AG237" s="43">
        <v>9.8720292504570401E-2</v>
      </c>
      <c r="AH237">
        <v>0</v>
      </c>
      <c r="AK237">
        <v>117.38</v>
      </c>
    </row>
    <row r="238" spans="1:37" x14ac:dyDescent="0.2">
      <c r="A238"/>
      <c r="B238"/>
      <c r="C238"/>
      <c r="D238"/>
      <c r="E238"/>
      <c r="F238"/>
      <c r="G238"/>
      <c r="J238" t="s">
        <v>3391</v>
      </c>
      <c r="K238" t="s">
        <v>3392</v>
      </c>
      <c r="M238" t="s">
        <v>3839</v>
      </c>
      <c r="N238" s="43">
        <v>-3.7699999999999999E-3</v>
      </c>
      <c r="O238" s="43">
        <v>0.10460251046025103</v>
      </c>
      <c r="P238" s="43">
        <v>1.1849467913594993E-3</v>
      </c>
      <c r="Q238" s="72">
        <v>0.56429756637168138</v>
      </c>
      <c r="R238">
        <v>0</v>
      </c>
      <c r="S238" s="43">
        <v>3.0243902439024438E-2</v>
      </c>
      <c r="T238">
        <v>0</v>
      </c>
      <c r="X238" t="s">
        <v>377</v>
      </c>
      <c r="Y238" t="s">
        <v>378</v>
      </c>
      <c r="AA238" t="s">
        <v>3836</v>
      </c>
      <c r="AB238" s="43">
        <v>1.7680000000000001E-2</v>
      </c>
      <c r="AC238" s="43">
        <v>0.12559241706161145</v>
      </c>
      <c r="AD238" s="43">
        <v>1.6124794008161691E-2</v>
      </c>
      <c r="AE238" s="72">
        <v>2.8756127450980391</v>
      </c>
      <c r="AF238">
        <v>0</v>
      </c>
      <c r="AG238" s="43">
        <v>9.8265895953757176E-2</v>
      </c>
      <c r="AH238">
        <v>0</v>
      </c>
      <c r="AK238">
        <v>119.01</v>
      </c>
    </row>
    <row r="239" spans="1:37" x14ac:dyDescent="0.2">
      <c r="A239"/>
      <c r="B239"/>
      <c r="C239"/>
      <c r="D239"/>
      <c r="E239"/>
      <c r="F239"/>
      <c r="G239"/>
      <c r="J239" t="s">
        <v>2617</v>
      </c>
      <c r="K239" t="s">
        <v>2618</v>
      </c>
      <c r="M239" t="s">
        <v>3868</v>
      </c>
      <c r="N239" s="43">
        <v>4.8599999999999997E-3</v>
      </c>
      <c r="O239" s="43">
        <v>7.9414838035527666E-2</v>
      </c>
      <c r="P239" s="43">
        <v>7.97557801010783E-3</v>
      </c>
      <c r="Q239" s="72">
        <v>1.8053987718697033</v>
      </c>
      <c r="R239">
        <v>0</v>
      </c>
      <c r="S239" s="43">
        <v>2.9970753018297928E-2</v>
      </c>
      <c r="T239">
        <v>0</v>
      </c>
      <c r="X239" t="s">
        <v>3277</v>
      </c>
      <c r="Y239" t="s">
        <v>3278</v>
      </c>
      <c r="AA239" t="s">
        <v>3909</v>
      </c>
      <c r="AB239" s="43">
        <v>-2.5500000000000002E-3</v>
      </c>
      <c r="AC239" s="43">
        <v>-2.7363184079601852E-2</v>
      </c>
      <c r="AD239" s="43">
        <v>2.5584183254155936E-3</v>
      </c>
      <c r="AE239" s="72">
        <v>0.32489795918367348</v>
      </c>
      <c r="AF239">
        <v>0</v>
      </c>
      <c r="AG239" s="43">
        <v>9.7543859649122849E-2</v>
      </c>
      <c r="AH239">
        <v>0</v>
      </c>
      <c r="AK239">
        <v>144.62</v>
      </c>
    </row>
    <row r="240" spans="1:37" x14ac:dyDescent="0.2">
      <c r="A240"/>
      <c r="B240"/>
      <c r="C240"/>
      <c r="D240"/>
      <c r="E240"/>
      <c r="F240"/>
      <c r="G240"/>
      <c r="J240" t="s">
        <v>1831</v>
      </c>
      <c r="K240" t="s">
        <v>1832</v>
      </c>
      <c r="M240" t="s">
        <v>3893</v>
      </c>
      <c r="N240" s="43">
        <v>-2.7800000000000004E-3</v>
      </c>
      <c r="O240" s="43">
        <v>4.3646944713869956E-2</v>
      </c>
      <c r="P240" s="43">
        <v>2.1499692204245738E-3</v>
      </c>
      <c r="Q240" s="72">
        <v>0.43388609890493129</v>
      </c>
      <c r="R240">
        <v>0</v>
      </c>
      <c r="S240" s="43">
        <v>2.9665071770334978E-2</v>
      </c>
      <c r="T240">
        <v>0</v>
      </c>
      <c r="X240" t="s">
        <v>812</v>
      </c>
      <c r="Y240" t="s">
        <v>813</v>
      </c>
      <c r="AA240" t="s">
        <v>3843</v>
      </c>
      <c r="AB240" s="43">
        <v>-6.7700000000000008E-3</v>
      </c>
      <c r="AC240" s="43">
        <v>1.2820512820512721E-2</v>
      </c>
      <c r="AD240" s="43">
        <v>3.297191257242549E-3</v>
      </c>
      <c r="AE240" s="72">
        <v>0.49449604125954427</v>
      </c>
      <c r="AF240">
        <v>0</v>
      </c>
      <c r="AG240" s="43">
        <v>9.6051227321238025E-2</v>
      </c>
      <c r="AH240">
        <v>0</v>
      </c>
      <c r="AK240">
        <v>10.34</v>
      </c>
    </row>
    <row r="241" spans="1:37" x14ac:dyDescent="0.2">
      <c r="A241"/>
      <c r="B241"/>
      <c r="C241"/>
      <c r="D241"/>
      <c r="E241"/>
      <c r="F241"/>
      <c r="G241"/>
      <c r="J241" t="s">
        <v>1881</v>
      </c>
      <c r="K241" t="s">
        <v>1882</v>
      </c>
      <c r="M241" t="s">
        <v>3893</v>
      </c>
      <c r="N241" s="43">
        <v>-3.4100000000000003E-3</v>
      </c>
      <c r="O241" s="43">
        <v>5.0456179153994904E-2</v>
      </c>
      <c r="P241" s="43">
        <v>2.1866054577595398E-3</v>
      </c>
      <c r="Q241" s="72">
        <v>1.4549178065296677</v>
      </c>
      <c r="R241">
        <v>0</v>
      </c>
      <c r="S241" s="43">
        <v>2.9256399837464399E-2</v>
      </c>
      <c r="T241">
        <v>0</v>
      </c>
      <c r="X241" t="s">
        <v>867</v>
      </c>
      <c r="Y241" t="s">
        <v>868</v>
      </c>
      <c r="AA241" t="s">
        <v>3843</v>
      </c>
      <c r="AB241" s="43">
        <v>-2.96E-3</v>
      </c>
      <c r="AC241" s="43">
        <v>3.0581039755351709E-2</v>
      </c>
      <c r="AD241" s="43">
        <v>3.1041670072207853E-3</v>
      </c>
      <c r="AE241" s="72">
        <v>2.6772966319794116</v>
      </c>
      <c r="AF241">
        <v>0</v>
      </c>
      <c r="AG241" s="43">
        <v>9.5934959349593465E-2</v>
      </c>
      <c r="AH241">
        <v>0</v>
      </c>
      <c r="AJ241" t="s">
        <v>83</v>
      </c>
      <c r="AK241">
        <v>15.65</v>
      </c>
    </row>
    <row r="242" spans="1:37" x14ac:dyDescent="0.2">
      <c r="A242"/>
      <c r="B242"/>
      <c r="C242"/>
      <c r="D242"/>
      <c r="E242"/>
      <c r="F242"/>
      <c r="G242"/>
      <c r="J242" t="s">
        <v>1295</v>
      </c>
      <c r="K242" t="s">
        <v>305</v>
      </c>
      <c r="M242" t="s">
        <v>3900</v>
      </c>
      <c r="N242" s="43">
        <v>-2.7000000000000001E-3</v>
      </c>
      <c r="O242" s="43">
        <v>5.4347826086956564E-3</v>
      </c>
      <c r="P242" s="43">
        <v>2.1156017096317621E-3</v>
      </c>
      <c r="Q242" s="72">
        <v>1.0608381446133301</v>
      </c>
      <c r="R242">
        <v>0</v>
      </c>
      <c r="S242" s="43">
        <v>2.7777777777777801E-2</v>
      </c>
      <c r="T242">
        <v>0</v>
      </c>
      <c r="X242" t="s">
        <v>2891</v>
      </c>
      <c r="Y242" t="s">
        <v>2892</v>
      </c>
      <c r="AA242" t="s">
        <v>3839</v>
      </c>
      <c r="AB242" s="43">
        <v>1.2199999999999999E-3</v>
      </c>
      <c r="AC242" s="43">
        <v>2.48756218905474E-2</v>
      </c>
      <c r="AD242" s="43">
        <v>8.9872956189540627E-3</v>
      </c>
      <c r="AE242" s="72">
        <v>9.0614391584986844</v>
      </c>
      <c r="AF242">
        <v>0</v>
      </c>
      <c r="AG242" s="43">
        <v>9.5744680851063926E-2</v>
      </c>
      <c r="AH242">
        <v>0</v>
      </c>
      <c r="AK242">
        <v>31.08</v>
      </c>
    </row>
    <row r="243" spans="1:37" x14ac:dyDescent="0.2">
      <c r="A243"/>
      <c r="B243"/>
      <c r="C243"/>
      <c r="D243"/>
      <c r="E243"/>
      <c r="F243"/>
      <c r="G243"/>
      <c r="J243" t="s">
        <v>2800</v>
      </c>
      <c r="K243" t="s">
        <v>2801</v>
      </c>
      <c r="M243" t="s">
        <v>3860</v>
      </c>
      <c r="N243" s="43">
        <v>3.1800000000000001E-3</v>
      </c>
      <c r="O243" s="43">
        <v>3.7787513691128025E-2</v>
      </c>
      <c r="P243" s="43">
        <v>1.1612116776586549E-2</v>
      </c>
      <c r="Q243" s="72">
        <v>1.0922803848778946</v>
      </c>
      <c r="R243">
        <v>0</v>
      </c>
      <c r="S243" s="43">
        <v>2.7657266811279717E-2</v>
      </c>
      <c r="T243">
        <v>0</v>
      </c>
      <c r="X243" t="s">
        <v>2224</v>
      </c>
      <c r="Y243" s="62" t="s">
        <v>2225</v>
      </c>
      <c r="AA243" t="s">
        <v>3872</v>
      </c>
      <c r="AB243" s="43">
        <v>-7.5799999999999999E-3</v>
      </c>
      <c r="AC243" s="43">
        <v>8.4437086092715191E-2</v>
      </c>
      <c r="AD243" s="43">
        <v>2.9500449325734666E-3</v>
      </c>
      <c r="AE243" s="72">
        <v>0.47910576737005511</v>
      </c>
      <c r="AF243">
        <v>0</v>
      </c>
      <c r="AG243" s="43">
        <v>9.5317725752508242E-2</v>
      </c>
      <c r="AH243">
        <v>0</v>
      </c>
      <c r="AK243">
        <v>1906.32</v>
      </c>
    </row>
    <row r="244" spans="1:37" x14ac:dyDescent="0.2">
      <c r="A244"/>
      <c r="B244"/>
      <c r="C244"/>
      <c r="D244"/>
      <c r="E244"/>
      <c r="F244"/>
      <c r="G244"/>
      <c r="J244" t="s">
        <v>2828</v>
      </c>
      <c r="K244" t="s">
        <v>2829</v>
      </c>
      <c r="M244" t="s">
        <v>3867</v>
      </c>
      <c r="N244" s="43">
        <v>2.4599999999999999E-3</v>
      </c>
      <c r="O244" s="43">
        <v>7.1466106148187034E-2</v>
      </c>
      <c r="P244" s="43">
        <v>3.0751894926896112E-3</v>
      </c>
      <c r="Q244" s="72">
        <v>0.74926506614404709</v>
      </c>
      <c r="R244">
        <v>0</v>
      </c>
      <c r="S244" s="43">
        <v>2.7204030226700208E-2</v>
      </c>
      <c r="T244">
        <v>0</v>
      </c>
      <c r="X244" t="s">
        <v>240</v>
      </c>
      <c r="Y244" s="62" t="s">
        <v>241</v>
      </c>
      <c r="AA244" t="s">
        <v>3966</v>
      </c>
      <c r="AB244" s="43">
        <v>9.1999999999999998E-3</v>
      </c>
      <c r="AC244" s="43">
        <v>3.2270457164809828E-2</v>
      </c>
      <c r="AD244" s="43">
        <v>8.670295910578411E-3</v>
      </c>
      <c r="AE244" s="72">
        <v>1.1554123544419703</v>
      </c>
      <c r="AF244">
        <v>0</v>
      </c>
      <c r="AG244" s="43">
        <v>9.4501018329938902E-2</v>
      </c>
      <c r="AH244">
        <v>0</v>
      </c>
      <c r="AK244">
        <v>978.76</v>
      </c>
    </row>
    <row r="245" spans="1:37" x14ac:dyDescent="0.2">
      <c r="A245"/>
      <c r="B245"/>
      <c r="C245"/>
      <c r="D245"/>
      <c r="E245"/>
      <c r="F245"/>
      <c r="G245"/>
      <c r="J245" t="s">
        <v>620</v>
      </c>
      <c r="K245" t="s">
        <v>621</v>
      </c>
      <c r="M245" t="s">
        <v>3839</v>
      </c>
      <c r="N245" s="43">
        <v>-8.9899999999999997E-3</v>
      </c>
      <c r="O245" s="43">
        <v>-2.1559923906150909E-2</v>
      </c>
      <c r="P245" s="43">
        <v>4.66856879302703E-3</v>
      </c>
      <c r="Q245" s="72">
        <v>0.77402569548497024</v>
      </c>
      <c r="R245">
        <v>0</v>
      </c>
      <c r="S245" s="43">
        <v>2.6681748619335938E-2</v>
      </c>
      <c r="T245">
        <v>0</v>
      </c>
      <c r="V245" s="77" t="s">
        <v>83</v>
      </c>
      <c r="X245" t="s">
        <v>360</v>
      </c>
      <c r="Y245" t="s">
        <v>361</v>
      </c>
      <c r="AA245" t="s">
        <v>3954</v>
      </c>
      <c r="AB245" s="43">
        <v>-2.0019999999999996E-2</v>
      </c>
      <c r="AC245" s="43">
        <v>4.5077105575326314E-2</v>
      </c>
      <c r="AD245" s="43">
        <v>1.7886804392003311E-2</v>
      </c>
      <c r="AE245" s="72">
        <v>23.358516300731871</v>
      </c>
      <c r="AF245">
        <v>0</v>
      </c>
      <c r="AG245" s="43">
        <v>9.4409937888198722E-2</v>
      </c>
      <c r="AH245">
        <v>0</v>
      </c>
      <c r="AJ245" t="s">
        <v>83</v>
      </c>
      <c r="AK245">
        <v>16.46</v>
      </c>
    </row>
    <row r="246" spans="1:37" x14ac:dyDescent="0.2">
      <c r="A246"/>
      <c r="B246"/>
      <c r="C246"/>
      <c r="D246"/>
      <c r="E246"/>
      <c r="F246"/>
      <c r="G246"/>
      <c r="J246" t="s">
        <v>1689</v>
      </c>
      <c r="K246" t="s">
        <v>1690</v>
      </c>
      <c r="M246" t="s">
        <v>3842</v>
      </c>
      <c r="N246" s="43">
        <v>4.3899999999999998E-3</v>
      </c>
      <c r="O246" s="43">
        <v>2.9499999999999992E-2</v>
      </c>
      <c r="P246" s="43">
        <v>1.8572243709350832E-3</v>
      </c>
      <c r="Q246" s="72">
        <v>0.54658452986047679</v>
      </c>
      <c r="R246">
        <v>0</v>
      </c>
      <c r="S246" s="43">
        <v>2.5909317389137994E-2</v>
      </c>
      <c r="T246">
        <v>0</v>
      </c>
      <c r="X246" t="s">
        <v>1997</v>
      </c>
      <c r="Y246" t="s">
        <v>1998</v>
      </c>
      <c r="AA246" t="s">
        <v>3843</v>
      </c>
      <c r="AB246" s="43">
        <v>-3.2300000000000002E-3</v>
      </c>
      <c r="AC246" s="43">
        <v>3.3444816053511586E-2</v>
      </c>
      <c r="AD246" s="43">
        <v>1.1434565639773908E-2</v>
      </c>
      <c r="AE246" s="72">
        <v>2.4337516857952823</v>
      </c>
      <c r="AF246">
        <v>0</v>
      </c>
      <c r="AG246" s="43">
        <v>9.187279151943456E-2</v>
      </c>
      <c r="AH246">
        <v>0</v>
      </c>
      <c r="AJ246" s="78" t="s">
        <v>83</v>
      </c>
      <c r="AK246">
        <v>11.1</v>
      </c>
    </row>
    <row r="247" spans="1:37" x14ac:dyDescent="0.2">
      <c r="A247"/>
      <c r="B247"/>
      <c r="C247"/>
      <c r="D247"/>
      <c r="E247"/>
      <c r="F247"/>
      <c r="G247"/>
      <c r="J247" t="s">
        <v>2246</v>
      </c>
      <c r="K247" t="s">
        <v>2247</v>
      </c>
      <c r="M247" t="s">
        <v>3868</v>
      </c>
      <c r="N247" s="43">
        <v>-3.4899999999999996E-3</v>
      </c>
      <c r="O247" s="43">
        <v>-1.6017842660178409E-2</v>
      </c>
      <c r="P247" s="43">
        <v>9.7486703982694039E-4</v>
      </c>
      <c r="Q247" s="72">
        <v>0.2990512686313932</v>
      </c>
      <c r="R247">
        <v>0</v>
      </c>
      <c r="S247" s="43">
        <v>2.4920802534318894E-2</v>
      </c>
      <c r="T247">
        <v>0</v>
      </c>
      <c r="X247" t="s">
        <v>796</v>
      </c>
      <c r="Y247" t="s">
        <v>734</v>
      </c>
      <c r="AA247" t="s">
        <v>3843</v>
      </c>
      <c r="AB247" s="43">
        <v>3.2700000000000003E-3</v>
      </c>
      <c r="AC247" s="43">
        <v>0.10450450450450445</v>
      </c>
      <c r="AD247" s="43">
        <v>4.2571739026913344E-3</v>
      </c>
      <c r="AE247" s="72">
        <v>0.67689401092838175</v>
      </c>
      <c r="AF247">
        <v>0</v>
      </c>
      <c r="AG247" s="43">
        <v>9.113563545745812E-2</v>
      </c>
      <c r="AH247">
        <v>0</v>
      </c>
      <c r="AJ247" t="s">
        <v>83</v>
      </c>
      <c r="AK247">
        <v>142.19999999999999</v>
      </c>
    </row>
    <row r="248" spans="1:37" x14ac:dyDescent="0.2">
      <c r="A248"/>
      <c r="B248"/>
      <c r="C248"/>
      <c r="D248"/>
      <c r="E248"/>
      <c r="F248"/>
      <c r="G248"/>
      <c r="J248" t="s">
        <v>957</v>
      </c>
      <c r="K248" t="s">
        <v>958</v>
      </c>
      <c r="M248" t="s">
        <v>3843</v>
      </c>
      <c r="N248" s="43">
        <v>-5.5000000000000005E-3</v>
      </c>
      <c r="O248" s="43">
        <v>4.7508690614136546E-2</v>
      </c>
      <c r="P248" s="43">
        <v>3.2026838887877301E-2</v>
      </c>
      <c r="Q248" s="72">
        <v>1.0740992632175532</v>
      </c>
      <c r="R248">
        <v>0</v>
      </c>
      <c r="S248" s="43">
        <v>2.3782559456398532E-2</v>
      </c>
      <c r="T248">
        <v>0</v>
      </c>
      <c r="X248" t="s">
        <v>1441</v>
      </c>
      <c r="Y248" t="s">
        <v>472</v>
      </c>
      <c r="AA248" t="s">
        <v>3871</v>
      </c>
      <c r="AB248" s="43">
        <v>5.2700000000000004E-3</v>
      </c>
      <c r="AC248" s="43">
        <v>4.3872477332555044E-3</v>
      </c>
      <c r="AD248" s="43">
        <v>6.0147834233514686E-3</v>
      </c>
      <c r="AE248" s="72">
        <v>3.1322075681005792</v>
      </c>
      <c r="AF248">
        <v>0</v>
      </c>
      <c r="AG248" s="43">
        <v>8.8741637868171686E-2</v>
      </c>
      <c r="AH248">
        <v>0</v>
      </c>
      <c r="AK248">
        <v>121.56</v>
      </c>
    </row>
    <row r="249" spans="1:37" x14ac:dyDescent="0.2">
      <c r="A249"/>
      <c r="B249"/>
      <c r="C249"/>
      <c r="D249"/>
      <c r="E249"/>
      <c r="F249"/>
      <c r="G249"/>
      <c r="J249" t="s">
        <v>3671</v>
      </c>
      <c r="K249" t="s">
        <v>3672</v>
      </c>
      <c r="M249" t="s">
        <v>3842</v>
      </c>
      <c r="N249" s="43">
        <v>-7.2899999999999996E-3</v>
      </c>
      <c r="O249" s="43">
        <v>-4.7679593134139263E-3</v>
      </c>
      <c r="P249" s="43">
        <v>4.0291037150190735E-3</v>
      </c>
      <c r="Q249" s="72">
        <v>1.0418530705808409</v>
      </c>
      <c r="R249">
        <v>0</v>
      </c>
      <c r="S249" s="43">
        <v>2.1200260926288281E-2</v>
      </c>
      <c r="T249">
        <v>0</v>
      </c>
      <c r="X249" t="s">
        <v>991</v>
      </c>
      <c r="Y249" t="s">
        <v>992</v>
      </c>
      <c r="AA249" t="s">
        <v>3843</v>
      </c>
      <c r="AB249" s="43">
        <v>0</v>
      </c>
      <c r="AC249" s="43">
        <v>-3.609341825902334E-2</v>
      </c>
      <c r="AD249" s="43">
        <v>2.2001052745989377E-3</v>
      </c>
      <c r="AE249" s="72">
        <v>0.1382113035410546</v>
      </c>
      <c r="AF249">
        <v>0</v>
      </c>
      <c r="AG249" s="43">
        <v>8.8729016786570775E-2</v>
      </c>
      <c r="AH249">
        <v>0</v>
      </c>
      <c r="AK249">
        <v>9.6</v>
      </c>
    </row>
    <row r="250" spans="1:37" x14ac:dyDescent="0.2">
      <c r="A250"/>
      <c r="B250"/>
      <c r="C250"/>
      <c r="D250"/>
      <c r="E250"/>
      <c r="F250"/>
      <c r="G250"/>
      <c r="J250" t="s">
        <v>1271</v>
      </c>
      <c r="K250" t="s">
        <v>294</v>
      </c>
      <c r="M250" t="s">
        <v>3836</v>
      </c>
      <c r="N250" s="43">
        <v>1.529E-2</v>
      </c>
      <c r="O250" s="43">
        <v>2.7697472722185944E-2</v>
      </c>
      <c r="P250" s="43">
        <v>1.8880425944902385E-2</v>
      </c>
      <c r="Q250" s="72">
        <v>2.2264685329058249</v>
      </c>
      <c r="R250">
        <v>0</v>
      </c>
      <c r="S250" s="43">
        <v>2.0937557902538494E-2</v>
      </c>
      <c r="T250">
        <v>0</v>
      </c>
      <c r="X250" t="s">
        <v>2217</v>
      </c>
      <c r="Y250" t="s">
        <v>2218</v>
      </c>
      <c r="AA250" t="s">
        <v>3843</v>
      </c>
      <c r="AB250" s="43">
        <v>0</v>
      </c>
      <c r="AC250" s="43">
        <v>-1.0389610389610398E-2</v>
      </c>
      <c r="AD250" s="43">
        <v>6.5398074989508398E-3</v>
      </c>
      <c r="AE250" s="72">
        <v>1.2211444976076555</v>
      </c>
      <c r="AF250">
        <v>0</v>
      </c>
      <c r="AG250" s="43">
        <v>8.8571428571428593E-2</v>
      </c>
      <c r="AH250">
        <v>0</v>
      </c>
      <c r="AJ250" s="78"/>
      <c r="AK250">
        <v>15.78</v>
      </c>
    </row>
    <row r="251" spans="1:37" x14ac:dyDescent="0.2">
      <c r="A251"/>
      <c r="B251"/>
      <c r="C251"/>
      <c r="D251"/>
      <c r="E251"/>
      <c r="F251"/>
      <c r="G251"/>
      <c r="J251" t="s">
        <v>3641</v>
      </c>
      <c r="K251" t="s">
        <v>3642</v>
      </c>
      <c r="M251" t="s">
        <v>3839</v>
      </c>
      <c r="N251" s="43">
        <v>-6.5500000000000003E-3</v>
      </c>
      <c r="O251" s="43">
        <v>3.0560271646859028E-2</v>
      </c>
      <c r="P251" s="43">
        <v>3.5521605004876439E-3</v>
      </c>
      <c r="Q251" s="72">
        <v>0.56956181356086044</v>
      </c>
      <c r="R251">
        <v>0</v>
      </c>
      <c r="S251" s="43">
        <v>2.0168067226890726E-2</v>
      </c>
      <c r="T251">
        <v>0</v>
      </c>
      <c r="V251" s="77"/>
      <c r="X251" t="s">
        <v>1595</v>
      </c>
      <c r="Y251" t="s">
        <v>490</v>
      </c>
      <c r="AA251" t="s">
        <v>3918</v>
      </c>
      <c r="AB251" s="43">
        <v>1.65E-3</v>
      </c>
      <c r="AC251" s="43">
        <v>3.5714285714285712E-2</v>
      </c>
      <c r="AD251" s="43">
        <v>4.9066977508892421E-3</v>
      </c>
      <c r="AE251" s="72">
        <v>1.9242708333333334</v>
      </c>
      <c r="AF251">
        <v>0</v>
      </c>
      <c r="AG251" s="43">
        <v>8.8569519552960815E-2</v>
      </c>
      <c r="AH251">
        <v>0</v>
      </c>
      <c r="AK251">
        <v>167.32</v>
      </c>
    </row>
    <row r="252" spans="1:37" x14ac:dyDescent="0.2">
      <c r="A252"/>
      <c r="B252"/>
      <c r="C252"/>
      <c r="D252"/>
      <c r="E252"/>
      <c r="F252"/>
      <c r="G252"/>
      <c r="J252" t="s">
        <v>2864</v>
      </c>
      <c r="K252" t="s">
        <v>2865</v>
      </c>
      <c r="M252" t="s">
        <v>3842</v>
      </c>
      <c r="N252" s="43">
        <v>1.81E-3</v>
      </c>
      <c r="O252" s="43">
        <v>5.0236966824644486E-2</v>
      </c>
      <c r="P252" s="43">
        <v>4.8240623043924119E-3</v>
      </c>
      <c r="Q252" s="72">
        <v>0.88214836957583576</v>
      </c>
      <c r="R252">
        <v>0</v>
      </c>
      <c r="S252" s="43">
        <v>1.9788311090658064E-2</v>
      </c>
      <c r="T252">
        <v>0</v>
      </c>
      <c r="X252" t="s">
        <v>463</v>
      </c>
      <c r="Y252" t="s">
        <v>464</v>
      </c>
      <c r="AA252" t="s">
        <v>3943</v>
      </c>
      <c r="AB252" s="43">
        <v>-4.1999999999999997E-3</v>
      </c>
      <c r="AC252" s="43">
        <v>3.0434782608695778E-2</v>
      </c>
      <c r="AD252" s="43">
        <v>2.785742306856387E-3</v>
      </c>
      <c r="AE252" s="72">
        <v>0.67248717668885738</v>
      </c>
      <c r="AF252">
        <v>0</v>
      </c>
      <c r="AG252" s="43">
        <v>8.7155963302752257E-2</v>
      </c>
      <c r="AH252">
        <v>0</v>
      </c>
      <c r="AK252">
        <v>60.82</v>
      </c>
    </row>
    <row r="253" spans="1:37" x14ac:dyDescent="0.2">
      <c r="A253"/>
      <c r="B253"/>
      <c r="C253"/>
      <c r="D253"/>
      <c r="E253"/>
      <c r="F253"/>
      <c r="G253"/>
      <c r="J253" t="s">
        <v>2597</v>
      </c>
      <c r="K253" t="s">
        <v>2598</v>
      </c>
      <c r="M253" t="s">
        <v>3872</v>
      </c>
      <c r="N253" s="43">
        <v>1.64E-3</v>
      </c>
      <c r="O253" s="43">
        <v>-8.8059701492537293E-2</v>
      </c>
      <c r="P253" s="43">
        <v>4.1436211455046709E-3</v>
      </c>
      <c r="Q253" s="72">
        <v>0.58421215444753793</v>
      </c>
      <c r="R253">
        <v>0</v>
      </c>
      <c r="S253" s="43">
        <v>1.9182652210175181E-2</v>
      </c>
      <c r="T253">
        <v>0</v>
      </c>
      <c r="V253" s="77"/>
      <c r="X253" t="s">
        <v>2931</v>
      </c>
      <c r="Y253" t="s">
        <v>2932</v>
      </c>
      <c r="AA253" t="s">
        <v>3839</v>
      </c>
      <c r="AB253" s="43">
        <v>5.2999999999999998E-4</v>
      </c>
      <c r="AC253" s="43">
        <v>2.7218290691344581E-2</v>
      </c>
      <c r="AD253" s="43">
        <v>3.9811007236540069E-3</v>
      </c>
      <c r="AE253" s="72">
        <v>0.57799999999999996</v>
      </c>
      <c r="AF253">
        <v>0</v>
      </c>
      <c r="AG253" s="43">
        <v>8.5730724971231423E-2</v>
      </c>
      <c r="AH253">
        <v>0</v>
      </c>
      <c r="AK253">
        <v>16.54</v>
      </c>
    </row>
    <row r="254" spans="1:37" x14ac:dyDescent="0.2">
      <c r="A254"/>
      <c r="B254"/>
      <c r="C254"/>
      <c r="D254"/>
      <c r="E254"/>
      <c r="F254"/>
      <c r="G254"/>
      <c r="J254" t="s">
        <v>3383</v>
      </c>
      <c r="K254" s="62" t="s">
        <v>3384</v>
      </c>
      <c r="M254" t="s">
        <v>3858</v>
      </c>
      <c r="N254" s="43">
        <v>-3.6700000000000001E-3</v>
      </c>
      <c r="O254" s="43">
        <v>0.10884353741496609</v>
      </c>
      <c r="P254" s="43">
        <v>6.5605545383834339E-3</v>
      </c>
      <c r="Q254" s="72">
        <v>4.8004497911683863</v>
      </c>
      <c r="R254">
        <v>0</v>
      </c>
      <c r="S254" s="43">
        <v>1.8750000000000044E-2</v>
      </c>
      <c r="T254">
        <v>0</v>
      </c>
      <c r="U254" t="s">
        <v>3805</v>
      </c>
      <c r="X254" t="s">
        <v>1449</v>
      </c>
      <c r="Y254" t="s">
        <v>537</v>
      </c>
      <c r="AA254" t="s">
        <v>3839</v>
      </c>
      <c r="AB254" s="43">
        <v>-1.7599999999999998E-3</v>
      </c>
      <c r="AC254" s="43">
        <v>1.5531660692951111E-2</v>
      </c>
      <c r="AD254" s="43">
        <v>3.5851812242750293E-3</v>
      </c>
      <c r="AE254" s="72">
        <v>0.7108201826793451</v>
      </c>
      <c r="AF254">
        <v>0</v>
      </c>
      <c r="AG254" s="43">
        <v>8.5568326947637288E-2</v>
      </c>
      <c r="AH254">
        <v>0</v>
      </c>
      <c r="AK254">
        <v>25.55</v>
      </c>
    </row>
    <row r="255" spans="1:37" x14ac:dyDescent="0.2">
      <c r="A255"/>
      <c r="B255"/>
      <c r="C255"/>
      <c r="D255"/>
      <c r="E255"/>
      <c r="F255"/>
      <c r="G255"/>
      <c r="J255" t="s">
        <v>2814</v>
      </c>
      <c r="K255" t="s">
        <v>2815</v>
      </c>
      <c r="M255" t="s">
        <v>3890</v>
      </c>
      <c r="N255" s="43">
        <v>2.6700000000000001E-3</v>
      </c>
      <c r="O255" s="43">
        <v>3.2583754015603525E-2</v>
      </c>
      <c r="P255" s="43">
        <v>6.1324543938507245E-3</v>
      </c>
      <c r="Q255" s="72">
        <v>1.3727678571428572</v>
      </c>
      <c r="R255">
        <v>0</v>
      </c>
      <c r="S255" s="43">
        <v>1.8099547511312153E-2</v>
      </c>
      <c r="T255">
        <v>0</v>
      </c>
      <c r="X255" t="s">
        <v>931</v>
      </c>
      <c r="Y255" t="s">
        <v>932</v>
      </c>
      <c r="AA255" t="s">
        <v>3843</v>
      </c>
      <c r="AB255" s="43">
        <v>0</v>
      </c>
      <c r="AC255" s="43">
        <v>6.9444444444442957E-3</v>
      </c>
      <c r="AD255" s="43">
        <v>2.6566290949696049E-3</v>
      </c>
      <c r="AE255" s="72">
        <v>1.9513905466698496</v>
      </c>
      <c r="AF255">
        <v>0</v>
      </c>
      <c r="AG255" s="43">
        <v>8.3333499361455732E-2</v>
      </c>
      <c r="AH255">
        <v>0</v>
      </c>
      <c r="AK255">
        <v>40.85</v>
      </c>
    </row>
    <row r="256" spans="1:37" x14ac:dyDescent="0.2">
      <c r="A256"/>
      <c r="B256"/>
      <c r="C256"/>
      <c r="D256"/>
      <c r="E256"/>
      <c r="F256"/>
      <c r="G256"/>
      <c r="J256" t="s">
        <v>3247</v>
      </c>
      <c r="K256" t="s">
        <v>3248</v>
      </c>
      <c r="M256" t="s">
        <v>3913</v>
      </c>
      <c r="N256" s="43">
        <v>-2.1700000000000001E-3</v>
      </c>
      <c r="O256" s="43">
        <v>-1.0242587601078235E-2</v>
      </c>
      <c r="P256" s="43">
        <v>4.8431470505042777E-4</v>
      </c>
      <c r="Q256" s="72">
        <v>3.6847738827936849E-2</v>
      </c>
      <c r="R256">
        <v>0</v>
      </c>
      <c r="S256" s="43">
        <v>1.7174515235456992E-2</v>
      </c>
      <c r="T256">
        <v>0</v>
      </c>
      <c r="X256" t="s">
        <v>2101</v>
      </c>
      <c r="Y256" t="s">
        <v>2102</v>
      </c>
      <c r="AA256" t="s">
        <v>3843</v>
      </c>
      <c r="AB256" s="43">
        <v>-1.1509999999999999E-2</v>
      </c>
      <c r="AC256" s="43">
        <v>2.0373514431239408E-2</v>
      </c>
      <c r="AD256" s="43">
        <v>1.7851455858997459E-2</v>
      </c>
      <c r="AE256" s="72">
        <v>1.3594344166872756</v>
      </c>
      <c r="AF256">
        <v>0</v>
      </c>
      <c r="AG256" s="43">
        <v>8.2882882882882883E-2</v>
      </c>
      <c r="AH256">
        <v>0</v>
      </c>
      <c r="AJ256" s="78"/>
      <c r="AK256">
        <v>6.57</v>
      </c>
    </row>
    <row r="257" spans="1:37" x14ac:dyDescent="0.2">
      <c r="A257"/>
      <c r="B257"/>
      <c r="C257"/>
      <c r="D257"/>
      <c r="E257"/>
      <c r="F257"/>
      <c r="G257"/>
      <c r="J257" t="s">
        <v>298</v>
      </c>
      <c r="K257" t="s">
        <v>299</v>
      </c>
      <c r="M257" t="s">
        <v>3861</v>
      </c>
      <c r="N257" s="43">
        <v>-1.7599999999999998E-3</v>
      </c>
      <c r="O257" s="43">
        <v>5.4003724394785853E-2</v>
      </c>
      <c r="P257" s="43">
        <v>5.1554168972564433E-4</v>
      </c>
      <c r="Q257" s="72">
        <v>0.21120928328959723</v>
      </c>
      <c r="R257">
        <v>0</v>
      </c>
      <c r="S257" s="43">
        <v>1.6157989228007156E-2</v>
      </c>
      <c r="T257">
        <v>0</v>
      </c>
      <c r="X257" t="s">
        <v>1439</v>
      </c>
      <c r="Y257" t="s">
        <v>442</v>
      </c>
      <c r="AA257" t="s">
        <v>3841</v>
      </c>
      <c r="AB257" s="43">
        <v>-4.2300000000000003E-3</v>
      </c>
      <c r="AC257" s="43">
        <v>5.6053811659192834E-2</v>
      </c>
      <c r="AD257" s="43">
        <v>3.7355133346391347E-3</v>
      </c>
      <c r="AE257" s="72">
        <v>0.4076738393273015</v>
      </c>
      <c r="AF257">
        <v>0</v>
      </c>
      <c r="AG257" s="43">
        <v>8.2758620689655255E-2</v>
      </c>
      <c r="AH257">
        <v>0</v>
      </c>
      <c r="AJ257" s="78"/>
      <c r="AK257">
        <v>47.78</v>
      </c>
    </row>
    <row r="258" spans="1:37" x14ac:dyDescent="0.2">
      <c r="A258"/>
      <c r="B258"/>
      <c r="C258"/>
      <c r="D258"/>
      <c r="E258"/>
      <c r="F258"/>
      <c r="G258"/>
      <c r="J258" t="s">
        <v>1455</v>
      </c>
      <c r="K258" t="s">
        <v>1456</v>
      </c>
      <c r="M258" t="s">
        <v>3860</v>
      </c>
      <c r="N258" s="43">
        <v>-3.8400000000000001E-3</v>
      </c>
      <c r="O258" s="43">
        <v>1.168831168831167E-2</v>
      </c>
      <c r="P258" s="43">
        <v>3.7113237225037477E-3</v>
      </c>
      <c r="Q258" s="72">
        <v>0.92863927117658462</v>
      </c>
      <c r="R258">
        <v>0</v>
      </c>
      <c r="S258" s="43">
        <v>1.4322916666666709E-2</v>
      </c>
      <c r="T258">
        <v>0</v>
      </c>
      <c r="X258" t="s">
        <v>1142</v>
      </c>
      <c r="Y258" s="62" t="s">
        <v>1143</v>
      </c>
      <c r="AA258" t="s">
        <v>3942</v>
      </c>
      <c r="AB258" s="43">
        <v>0</v>
      </c>
      <c r="AC258" s="43">
        <v>6.8527918781725899E-2</v>
      </c>
      <c r="AD258" s="43">
        <v>1.9516841783030563E-3</v>
      </c>
      <c r="AE258" s="72">
        <v>0.44534579496151605</v>
      </c>
      <c r="AF258">
        <v>0</v>
      </c>
      <c r="AG258" s="43">
        <v>8.2009371074985252E-2</v>
      </c>
      <c r="AH258">
        <v>0</v>
      </c>
      <c r="AK258">
        <v>736.53</v>
      </c>
    </row>
    <row r="259" spans="1:37" x14ac:dyDescent="0.2">
      <c r="A259"/>
      <c r="B259"/>
      <c r="C259"/>
      <c r="D259"/>
      <c r="E259"/>
      <c r="F259"/>
      <c r="G259"/>
      <c r="J259" t="s">
        <v>1729</v>
      </c>
      <c r="K259" t="s">
        <v>304</v>
      </c>
      <c r="M259" t="s">
        <v>3840</v>
      </c>
      <c r="N259" s="43">
        <v>-5.5600000000000007E-3</v>
      </c>
      <c r="O259" s="43">
        <v>-7.2632944228274918E-2</v>
      </c>
      <c r="P259" s="43">
        <v>6.0108290240646301E-3</v>
      </c>
      <c r="Q259" s="72">
        <v>1.168096306985196</v>
      </c>
      <c r="R259">
        <v>0</v>
      </c>
      <c r="S259" s="43">
        <v>1.4184397163120643E-2</v>
      </c>
      <c r="T259">
        <v>0</v>
      </c>
      <c r="V259" s="77"/>
      <c r="X259" t="s">
        <v>192</v>
      </c>
      <c r="Y259" t="s">
        <v>193</v>
      </c>
      <c r="AA259" t="s">
        <v>3839</v>
      </c>
      <c r="AB259" s="43">
        <v>-6.9799999999999992E-3</v>
      </c>
      <c r="AC259" s="43">
        <v>2.9864253393665163E-2</v>
      </c>
      <c r="AD259" s="43">
        <v>3.7389824024149179E-3</v>
      </c>
      <c r="AE259" s="72">
        <v>1.3862448793381588</v>
      </c>
      <c r="AF259">
        <v>0</v>
      </c>
      <c r="AG259" s="43">
        <v>8.07217473884142E-2</v>
      </c>
      <c r="AH259">
        <v>0</v>
      </c>
      <c r="AK259">
        <v>75.989999999999995</v>
      </c>
    </row>
    <row r="260" spans="1:37" x14ac:dyDescent="0.2">
      <c r="A260"/>
      <c r="B260"/>
      <c r="C260"/>
      <c r="D260"/>
      <c r="E260"/>
      <c r="F260"/>
      <c r="G260"/>
      <c r="J260" t="s">
        <v>296</v>
      </c>
      <c r="K260" t="s">
        <v>297</v>
      </c>
      <c r="M260" t="s">
        <v>3914</v>
      </c>
      <c r="N260" s="43">
        <v>0</v>
      </c>
      <c r="O260" s="43">
        <v>2.0737327188940061E-2</v>
      </c>
      <c r="P260" s="43">
        <v>7.217252566419077E-3</v>
      </c>
      <c r="Q260" s="72">
        <v>2.8369934390899294</v>
      </c>
      <c r="R260">
        <v>0</v>
      </c>
      <c r="S260" s="43">
        <v>1.3729977116704716E-2</v>
      </c>
      <c r="T260">
        <v>0</v>
      </c>
      <c r="X260" t="s">
        <v>1959</v>
      </c>
      <c r="Y260" t="s">
        <v>1960</v>
      </c>
      <c r="AA260" t="s">
        <v>3843</v>
      </c>
      <c r="AB260" s="43">
        <v>-2.1099999999999999E-3</v>
      </c>
      <c r="AC260" s="43">
        <v>4.8888888888888898E-2</v>
      </c>
      <c r="AD260" s="43">
        <v>6.8774702536685038E-3</v>
      </c>
      <c r="AE260" s="72">
        <v>2.4025257189493354</v>
      </c>
      <c r="AF260">
        <v>0</v>
      </c>
      <c r="AG260" s="43">
        <v>8.0091533180778093E-2</v>
      </c>
      <c r="AH260">
        <v>0</v>
      </c>
      <c r="AK260">
        <v>6.35</v>
      </c>
    </row>
    <row r="261" spans="1:37" x14ac:dyDescent="0.2">
      <c r="A261"/>
      <c r="B261"/>
      <c r="C261"/>
      <c r="D261"/>
      <c r="E261"/>
      <c r="F261"/>
      <c r="G261"/>
      <c r="J261" t="s">
        <v>3081</v>
      </c>
      <c r="K261" t="s">
        <v>3082</v>
      </c>
      <c r="M261" t="s">
        <v>3867</v>
      </c>
      <c r="N261" s="43">
        <v>0</v>
      </c>
      <c r="O261" s="43">
        <v>7.0535714285714368E-2</v>
      </c>
      <c r="P261" s="43">
        <v>1.9691593209825095E-3</v>
      </c>
      <c r="Q261" s="72">
        <v>0.3966914805624483</v>
      </c>
      <c r="R261">
        <v>0</v>
      </c>
      <c r="S261" s="43">
        <v>1.3715383130939042E-2</v>
      </c>
      <c r="T261">
        <v>0</v>
      </c>
      <c r="X261" t="s">
        <v>891</v>
      </c>
      <c r="Y261" t="s">
        <v>892</v>
      </c>
      <c r="AA261" t="s">
        <v>3843</v>
      </c>
      <c r="AB261" s="43">
        <v>-2.1900000000000001E-3</v>
      </c>
      <c r="AC261" s="43">
        <v>6.1153174140943338E-2</v>
      </c>
      <c r="AD261" s="43">
        <v>6.5309817335179794E-4</v>
      </c>
      <c r="AE261" s="72">
        <v>0.41124397918049144</v>
      </c>
      <c r="AF261">
        <v>0</v>
      </c>
      <c r="AG261" s="43">
        <v>8.0023710729104802E-2</v>
      </c>
      <c r="AH261">
        <v>0</v>
      </c>
      <c r="AK261">
        <v>53.14</v>
      </c>
    </row>
    <row r="262" spans="1:37" x14ac:dyDescent="0.2">
      <c r="A262"/>
      <c r="B262"/>
      <c r="C262"/>
      <c r="D262"/>
      <c r="E262"/>
      <c r="F262"/>
      <c r="G262"/>
      <c r="J262" t="s">
        <v>1933</v>
      </c>
      <c r="K262" t="s">
        <v>1934</v>
      </c>
      <c r="M262" t="s">
        <v>3872</v>
      </c>
      <c r="N262" s="43">
        <v>3.9100000000000003E-3</v>
      </c>
      <c r="O262" s="43">
        <v>3.6887316826680165E-2</v>
      </c>
      <c r="P262" s="43">
        <v>1.2878604093721825E-3</v>
      </c>
      <c r="Q262" s="72">
        <v>6.6062407132243681</v>
      </c>
      <c r="R262">
        <v>0</v>
      </c>
      <c r="S262" s="43">
        <v>1.3333333333333313E-2</v>
      </c>
      <c r="T262">
        <v>0</v>
      </c>
      <c r="X262" t="s">
        <v>3097</v>
      </c>
      <c r="Y262" t="s">
        <v>3098</v>
      </c>
      <c r="AA262" t="s">
        <v>3842</v>
      </c>
      <c r="AB262" s="43">
        <v>0</v>
      </c>
      <c r="AC262" s="43">
        <v>2.2099447513812077E-2</v>
      </c>
      <c r="AD262" s="43">
        <v>2.6141583243043886E-3</v>
      </c>
      <c r="AE262" s="72">
        <v>0.37601626016260165</v>
      </c>
      <c r="AF262">
        <v>0</v>
      </c>
      <c r="AG262" s="43">
        <v>7.9976649153531879E-2</v>
      </c>
      <c r="AH262">
        <v>0</v>
      </c>
      <c r="AK262">
        <v>9.0500000000000007</v>
      </c>
    </row>
    <row r="263" spans="1:37" x14ac:dyDescent="0.2">
      <c r="A263"/>
      <c r="B263"/>
      <c r="C263"/>
      <c r="D263"/>
      <c r="E263"/>
      <c r="F263"/>
      <c r="G263"/>
      <c r="J263" t="s">
        <v>1404</v>
      </c>
      <c r="K263" t="s">
        <v>470</v>
      </c>
      <c r="M263" t="s">
        <v>3891</v>
      </c>
      <c r="N263" s="43">
        <v>4.0899999999999999E-3</v>
      </c>
      <c r="O263" s="43">
        <v>5.13698630136986E-2</v>
      </c>
      <c r="P263" s="43">
        <v>5.8214653853421632E-3</v>
      </c>
      <c r="Q263" s="72">
        <v>1.2310296118369233</v>
      </c>
      <c r="R263">
        <v>0</v>
      </c>
      <c r="S263" s="43">
        <v>1.2366034624896832E-2</v>
      </c>
      <c r="T263">
        <v>0</v>
      </c>
      <c r="X263" t="s">
        <v>848</v>
      </c>
      <c r="Y263" t="s">
        <v>849</v>
      </c>
      <c r="AA263" t="s">
        <v>3843</v>
      </c>
      <c r="AB263" s="43">
        <v>-9.8799999999999999E-3</v>
      </c>
      <c r="AC263" s="43">
        <v>3.0248033877797943E-2</v>
      </c>
      <c r="AD263" s="43">
        <v>7.147539257241685E-3</v>
      </c>
      <c r="AE263" s="72">
        <v>1.7758142047358236</v>
      </c>
      <c r="AF263">
        <v>0</v>
      </c>
      <c r="AG263" s="43">
        <v>7.7848101265822811E-2</v>
      </c>
      <c r="AH263">
        <v>0</v>
      </c>
      <c r="AJ263" s="78"/>
      <c r="AK263">
        <v>6.81</v>
      </c>
    </row>
    <row r="264" spans="1:37" x14ac:dyDescent="0.2">
      <c r="A264"/>
      <c r="B264"/>
      <c r="C264"/>
      <c r="D264"/>
      <c r="E264"/>
      <c r="F264"/>
      <c r="G264"/>
      <c r="J264" t="s">
        <v>1732</v>
      </c>
      <c r="K264" t="s">
        <v>1085</v>
      </c>
      <c r="M264" t="s">
        <v>3872</v>
      </c>
      <c r="N264" s="43">
        <v>-6.3899999999999998E-3</v>
      </c>
      <c r="O264" s="43">
        <v>-0.10368663594470039</v>
      </c>
      <c r="P264" s="43">
        <v>5.0273086620634885E-3</v>
      </c>
      <c r="Q264" s="72">
        <v>0.42624271861356999</v>
      </c>
      <c r="R264">
        <v>0</v>
      </c>
      <c r="S264" s="43">
        <v>1.1703511053315976E-2</v>
      </c>
      <c r="T264">
        <v>0</v>
      </c>
      <c r="V264" s="77"/>
      <c r="X264" t="s">
        <v>1152</v>
      </c>
      <c r="Y264" t="s">
        <v>1153</v>
      </c>
      <c r="AA264" t="s">
        <v>3965</v>
      </c>
      <c r="AB264" s="43">
        <v>4.2300000000000003E-3</v>
      </c>
      <c r="AC264" s="43">
        <v>1.3333333333333334E-2</v>
      </c>
      <c r="AD264" s="43">
        <v>2.4735291159112232E-3</v>
      </c>
      <c r="AE264" s="72">
        <v>0.40866855307433464</v>
      </c>
      <c r="AF264">
        <v>0</v>
      </c>
      <c r="AG264" s="43">
        <v>7.6051832170800887E-2</v>
      </c>
      <c r="AH264">
        <v>0</v>
      </c>
      <c r="AJ264" t="s">
        <v>83</v>
      </c>
      <c r="AK264">
        <v>14.46</v>
      </c>
    </row>
    <row r="265" spans="1:37" x14ac:dyDescent="0.2">
      <c r="A265"/>
      <c r="B265"/>
      <c r="C265"/>
      <c r="D265"/>
      <c r="E265"/>
      <c r="F265"/>
      <c r="G265"/>
      <c r="J265" t="s">
        <v>2808</v>
      </c>
      <c r="K265" t="s">
        <v>2809</v>
      </c>
      <c r="M265" t="s">
        <v>3843</v>
      </c>
      <c r="N265" s="43">
        <v>2.9199999999999999E-3</v>
      </c>
      <c r="O265" s="43">
        <v>1.8090154211150636E-2</v>
      </c>
      <c r="P265" s="43">
        <v>4.1860072884568962E-4</v>
      </c>
      <c r="Q265" s="72">
        <v>9.5964890212028461E-2</v>
      </c>
      <c r="R265">
        <v>0</v>
      </c>
      <c r="S265" s="43">
        <v>1.1192930780559511E-2</v>
      </c>
      <c r="T265">
        <v>0</v>
      </c>
      <c r="X265" t="s">
        <v>1140</v>
      </c>
      <c r="Y265" t="s">
        <v>1141</v>
      </c>
      <c r="AA265" t="s">
        <v>3843</v>
      </c>
      <c r="AB265" s="43">
        <v>5.0299999999999997E-3</v>
      </c>
      <c r="AC265" s="43">
        <v>4.9036777583187384E-2</v>
      </c>
      <c r="AD265" s="43">
        <v>2.4432152036160285E-4</v>
      </c>
      <c r="AE265" s="72">
        <v>0.51996527777777779</v>
      </c>
      <c r="AF265">
        <v>0</v>
      </c>
      <c r="AG265" s="43">
        <v>7.604790419161675E-2</v>
      </c>
      <c r="AH265">
        <v>0</v>
      </c>
      <c r="AJ265" t="s">
        <v>83</v>
      </c>
      <c r="AK265">
        <v>15.23</v>
      </c>
    </row>
    <row r="266" spans="1:37" x14ac:dyDescent="0.2">
      <c r="A266"/>
      <c r="B266"/>
      <c r="C266"/>
      <c r="D266"/>
      <c r="E266"/>
      <c r="F266"/>
      <c r="G266"/>
      <c r="J266" t="s">
        <v>3696</v>
      </c>
      <c r="K266" t="s">
        <v>3697</v>
      </c>
      <c r="M266" t="s">
        <v>3839</v>
      </c>
      <c r="N266" s="43">
        <v>-7.9100000000000004E-3</v>
      </c>
      <c r="O266" s="43">
        <v>0.1370061616527728</v>
      </c>
      <c r="P266" s="43">
        <v>8.7591018425950233E-3</v>
      </c>
      <c r="Q266" s="72">
        <v>1.0985956393105223</v>
      </c>
      <c r="R266">
        <v>0</v>
      </c>
      <c r="S266" s="43">
        <v>1.108747502095021E-2</v>
      </c>
      <c r="T266">
        <v>0</v>
      </c>
      <c r="V266" s="77"/>
      <c r="X266" t="s">
        <v>2885</v>
      </c>
      <c r="Y266" t="s">
        <v>2886</v>
      </c>
      <c r="AA266" t="s">
        <v>3839</v>
      </c>
      <c r="AB266" s="43">
        <v>1.3900000000000002E-3</v>
      </c>
      <c r="AC266" s="43">
        <v>2.7007818052594102E-2</v>
      </c>
      <c r="AD266" s="43">
        <v>1.7440904868082079E-3</v>
      </c>
      <c r="AE266" s="72">
        <v>2.2588505747126435</v>
      </c>
      <c r="AF266">
        <v>0</v>
      </c>
      <c r="AG266" s="43">
        <v>7.5949367088607569E-2</v>
      </c>
      <c r="AH266">
        <v>0</v>
      </c>
      <c r="AK266">
        <v>22.58</v>
      </c>
    </row>
    <row r="267" spans="1:37" x14ac:dyDescent="0.2">
      <c r="A267"/>
      <c r="B267"/>
      <c r="C267"/>
      <c r="D267"/>
      <c r="E267"/>
      <c r="F267"/>
      <c r="G267"/>
      <c r="J267" t="s">
        <v>2679</v>
      </c>
      <c r="K267" t="s">
        <v>2680</v>
      </c>
      <c r="M267" t="s">
        <v>3842</v>
      </c>
      <c r="N267" s="43">
        <v>1.1979999999999999E-2</v>
      </c>
      <c r="O267" s="43">
        <v>6.0773480662983465E-2</v>
      </c>
      <c r="P267" s="43">
        <v>3.7970281382184432E-3</v>
      </c>
      <c r="Q267" s="72">
        <v>14.785680190930787</v>
      </c>
      <c r="R267">
        <v>0</v>
      </c>
      <c r="S267" s="43">
        <v>1.1010052656773597E-2</v>
      </c>
      <c r="T267">
        <v>0</v>
      </c>
      <c r="V267" t="s">
        <v>83</v>
      </c>
      <c r="X267" t="s">
        <v>3315</v>
      </c>
      <c r="Y267" s="62" t="s">
        <v>3316</v>
      </c>
      <c r="AA267" t="s">
        <v>3884</v>
      </c>
      <c r="AB267" s="43">
        <v>-2.9499999999999999E-3</v>
      </c>
      <c r="AC267" s="43">
        <v>-9.0909090909090939E-2</v>
      </c>
      <c r="AD267" s="43">
        <v>3.1806647325158788E-3</v>
      </c>
      <c r="AE267" s="72">
        <v>0.87119992598760287</v>
      </c>
      <c r="AF267">
        <v>0</v>
      </c>
      <c r="AG267" s="43">
        <v>7.3369565217391353E-2</v>
      </c>
      <c r="AH267">
        <v>0</v>
      </c>
      <c r="AK267">
        <v>336.56</v>
      </c>
    </row>
    <row r="268" spans="1:37" x14ac:dyDescent="0.2">
      <c r="A268"/>
      <c r="B268"/>
      <c r="C268"/>
      <c r="D268"/>
      <c r="E268"/>
      <c r="F268"/>
      <c r="G268"/>
      <c r="J268" t="s">
        <v>3797</v>
      </c>
      <c r="K268" t="s">
        <v>3798</v>
      </c>
      <c r="M268" t="s">
        <v>3879</v>
      </c>
      <c r="N268" s="43">
        <v>-1.9610000000000002E-2</v>
      </c>
      <c r="O268" s="43">
        <v>3.9603960396039639E-2</v>
      </c>
      <c r="P268" s="43">
        <v>9.567091832811998E-3</v>
      </c>
      <c r="Q268" s="72">
        <v>5.9787084312815368</v>
      </c>
      <c r="R268">
        <v>0</v>
      </c>
      <c r="S268" s="43">
        <v>1.0425036253809774E-2</v>
      </c>
      <c r="T268">
        <v>0</v>
      </c>
      <c r="X268" t="s">
        <v>1452</v>
      </c>
      <c r="Y268" t="s">
        <v>1453</v>
      </c>
      <c r="AA268" t="s">
        <v>3839</v>
      </c>
      <c r="AB268" s="43">
        <v>0</v>
      </c>
      <c r="AC268" s="43">
        <v>-1.354401805869066E-2</v>
      </c>
      <c r="AD268" s="43">
        <v>6.3838185459026498E-3</v>
      </c>
      <c r="AE268" s="72">
        <v>6.115196471531676</v>
      </c>
      <c r="AF268">
        <v>0</v>
      </c>
      <c r="AG268" s="43">
        <v>7.3050951503990255E-2</v>
      </c>
      <c r="AH268">
        <v>0</v>
      </c>
      <c r="AK268">
        <v>11.89</v>
      </c>
    </row>
    <row r="269" spans="1:37" x14ac:dyDescent="0.2">
      <c r="A269"/>
      <c r="B269"/>
      <c r="C269"/>
      <c r="D269"/>
      <c r="E269"/>
      <c r="F269"/>
      <c r="G269"/>
      <c r="J269" t="s">
        <v>2727</v>
      </c>
      <c r="K269" t="s">
        <v>2728</v>
      </c>
      <c r="M269" t="s">
        <v>3851</v>
      </c>
      <c r="N269" s="43">
        <v>6.9099999999999995E-3</v>
      </c>
      <c r="O269" s="43">
        <v>0.13152053274139849</v>
      </c>
      <c r="P269" s="43">
        <v>8.8204871605590419E-3</v>
      </c>
      <c r="Q269" s="72">
        <v>1.2241371875881055</v>
      </c>
      <c r="R269">
        <v>0</v>
      </c>
      <c r="S269" s="43">
        <v>9.9416346358567331E-3</v>
      </c>
      <c r="T269">
        <v>0</v>
      </c>
      <c r="X269" t="s">
        <v>976</v>
      </c>
      <c r="Y269" t="s">
        <v>977</v>
      </c>
      <c r="AA269" t="s">
        <v>3921</v>
      </c>
      <c r="AB269" s="43">
        <v>-2.5100000000000001E-3</v>
      </c>
      <c r="AC269" s="43">
        <v>3.7358818418766267E-2</v>
      </c>
      <c r="AD269" s="43">
        <v>3.9168252388401808E-3</v>
      </c>
      <c r="AE269" s="72">
        <v>2.6575706158299233</v>
      </c>
      <c r="AF269">
        <v>0</v>
      </c>
      <c r="AG269" s="43">
        <v>7.2776280323450016E-2</v>
      </c>
      <c r="AH269">
        <v>0</v>
      </c>
      <c r="AK269">
        <v>23.89</v>
      </c>
    </row>
    <row r="270" spans="1:37" x14ac:dyDescent="0.2">
      <c r="A270"/>
      <c r="B270"/>
      <c r="C270"/>
      <c r="D270"/>
      <c r="E270"/>
      <c r="F270"/>
      <c r="G270"/>
      <c r="J270" t="s">
        <v>1013</v>
      </c>
      <c r="K270" t="s">
        <v>1014</v>
      </c>
      <c r="M270" t="s">
        <v>3842</v>
      </c>
      <c r="N270" s="43">
        <v>-3.4599999999999995E-3</v>
      </c>
      <c r="O270" s="43">
        <v>2.3201856148493448E-3</v>
      </c>
      <c r="P270" s="43">
        <v>2.6094955611794639E-3</v>
      </c>
      <c r="Q270" s="72">
        <v>0.60250248262164841</v>
      </c>
      <c r="R270">
        <v>0</v>
      </c>
      <c r="S270" s="43">
        <v>9.3457943925233725E-3</v>
      </c>
      <c r="T270">
        <v>0</v>
      </c>
      <c r="X270" t="s">
        <v>557</v>
      </c>
      <c r="Y270" t="s">
        <v>540</v>
      </c>
      <c r="AA270" t="s">
        <v>3839</v>
      </c>
      <c r="AB270" s="43">
        <v>0</v>
      </c>
      <c r="AC270" s="43">
        <v>4.8192771084336321E-3</v>
      </c>
      <c r="AD270" s="43">
        <v>1.4740440680958401E-2</v>
      </c>
      <c r="AE270" s="72">
        <v>2.7159228097546477</v>
      </c>
      <c r="AF270">
        <v>0</v>
      </c>
      <c r="AG270" s="43">
        <v>7.2668810289388999E-2</v>
      </c>
      <c r="AH270">
        <v>0</v>
      </c>
      <c r="AK270">
        <v>39.71</v>
      </c>
    </row>
    <row r="271" spans="1:37" x14ac:dyDescent="0.2">
      <c r="A271"/>
      <c r="B271"/>
      <c r="C271"/>
      <c r="D271"/>
      <c r="E271"/>
      <c r="F271"/>
      <c r="G271"/>
      <c r="J271" t="s">
        <v>1284</v>
      </c>
      <c r="K271" t="s">
        <v>1285</v>
      </c>
      <c r="M271" t="s">
        <v>3867</v>
      </c>
      <c r="N271" s="43">
        <v>-2E-3</v>
      </c>
      <c r="O271" s="43">
        <v>7.0617906683480731E-3</v>
      </c>
      <c r="P271" s="43">
        <v>4.4139977279618247E-3</v>
      </c>
      <c r="Q271" s="72">
        <v>0.75985933182617438</v>
      </c>
      <c r="R271">
        <v>0</v>
      </c>
      <c r="S271" s="43">
        <v>9.0978013646701907E-3</v>
      </c>
      <c r="T271">
        <v>0</v>
      </c>
      <c r="X271" t="s">
        <v>557</v>
      </c>
      <c r="Y271" t="s">
        <v>540</v>
      </c>
      <c r="AA271" t="s">
        <v>3839</v>
      </c>
      <c r="AB271" s="43">
        <v>0</v>
      </c>
      <c r="AC271" s="43">
        <v>4.8192771084336321E-3</v>
      </c>
      <c r="AD271" s="43">
        <v>1.4740440680958401E-2</v>
      </c>
      <c r="AE271" s="72">
        <v>2.7159228097546477</v>
      </c>
      <c r="AF271">
        <v>0</v>
      </c>
      <c r="AG271" s="43">
        <v>7.2668810289388999E-2</v>
      </c>
      <c r="AH271">
        <v>0</v>
      </c>
      <c r="AK271">
        <v>39.71</v>
      </c>
    </row>
    <row r="272" spans="1:37" x14ac:dyDescent="0.2">
      <c r="A272"/>
      <c r="B272"/>
      <c r="C272"/>
      <c r="D272"/>
      <c r="E272"/>
      <c r="F272"/>
      <c r="G272"/>
      <c r="J272" t="s">
        <v>1841</v>
      </c>
      <c r="K272" t="s">
        <v>1842</v>
      </c>
      <c r="M272" t="s">
        <v>3872</v>
      </c>
      <c r="N272" s="43">
        <v>0</v>
      </c>
      <c r="O272" s="43">
        <v>3.1481481481481464E-2</v>
      </c>
      <c r="P272" s="43">
        <v>1.4202887767276427E-3</v>
      </c>
      <c r="Q272" s="72">
        <v>0.72734395403499608</v>
      </c>
      <c r="R272">
        <v>0</v>
      </c>
      <c r="S272" s="43">
        <v>8.1447963800904844E-3</v>
      </c>
      <c r="T272">
        <v>0</v>
      </c>
      <c r="X272" t="s">
        <v>2850</v>
      </c>
      <c r="Y272" t="s">
        <v>2851</v>
      </c>
      <c r="AA272" t="s">
        <v>3866</v>
      </c>
      <c r="AB272" s="43">
        <v>2.0799999999999998E-3</v>
      </c>
      <c r="AC272" s="43">
        <v>6.7846607669616518E-2</v>
      </c>
      <c r="AD272" s="43">
        <v>4.4526293530465855E-3</v>
      </c>
      <c r="AE272" s="72">
        <v>4.1236227824463114</v>
      </c>
      <c r="AF272">
        <v>0</v>
      </c>
      <c r="AG272" s="43">
        <v>7.1798667653589984E-2</v>
      </c>
      <c r="AH272">
        <v>0</v>
      </c>
      <c r="AK272">
        <v>7.8</v>
      </c>
    </row>
    <row r="273" spans="1:37" x14ac:dyDescent="0.2">
      <c r="A273"/>
      <c r="B273"/>
      <c r="C273"/>
      <c r="D273"/>
      <c r="E273"/>
      <c r="F273"/>
      <c r="G273"/>
      <c r="J273" t="s">
        <v>1168</v>
      </c>
      <c r="K273" t="s">
        <v>1169</v>
      </c>
      <c r="M273" t="s">
        <v>3861</v>
      </c>
      <c r="N273" s="43">
        <v>-1.06E-2</v>
      </c>
      <c r="O273" s="43">
        <v>3.3602150537633689E-3</v>
      </c>
      <c r="P273" s="43">
        <v>3.6495379947400798E-3</v>
      </c>
      <c r="Q273" s="72">
        <v>0.34534064212999216</v>
      </c>
      <c r="R273">
        <v>0</v>
      </c>
      <c r="S273" s="43">
        <v>8.1026333558405945E-3</v>
      </c>
      <c r="T273">
        <v>0</v>
      </c>
      <c r="X273" t="s">
        <v>980</v>
      </c>
      <c r="Y273" s="62" t="s">
        <v>981</v>
      </c>
      <c r="AA273" t="s">
        <v>3842</v>
      </c>
      <c r="AB273" s="43">
        <v>-8.7899999999999992E-3</v>
      </c>
      <c r="AC273" s="43">
        <v>8.9485458612975476E-3</v>
      </c>
      <c r="AD273" s="43">
        <v>1.78840647126783E-2</v>
      </c>
      <c r="AE273" s="72">
        <v>10.577577319587629</v>
      </c>
      <c r="AF273">
        <v>0</v>
      </c>
      <c r="AG273" s="43">
        <v>7.1258907363420387E-2</v>
      </c>
      <c r="AH273">
        <v>0</v>
      </c>
      <c r="AK273">
        <v>201.47</v>
      </c>
    </row>
    <row r="274" spans="1:37" x14ac:dyDescent="0.2">
      <c r="A274"/>
      <c r="B274"/>
      <c r="C274"/>
      <c r="D274"/>
      <c r="E274"/>
      <c r="F274"/>
      <c r="G274"/>
      <c r="J274" t="s">
        <v>1665</v>
      </c>
      <c r="K274" t="s">
        <v>318</v>
      </c>
      <c r="M274" t="s">
        <v>3872</v>
      </c>
      <c r="N274" s="43">
        <v>-4.7599999999999995E-3</v>
      </c>
      <c r="O274" s="43">
        <v>3.1999999999999316E-3</v>
      </c>
      <c r="P274" s="43">
        <v>2.9833907702717629E-3</v>
      </c>
      <c r="Q274" s="72">
        <v>1.4959077341150542</v>
      </c>
      <c r="R274">
        <v>0</v>
      </c>
      <c r="S274" s="43">
        <v>8.0385852090031872E-3</v>
      </c>
      <c r="T274">
        <v>0</v>
      </c>
      <c r="X274" t="s">
        <v>3455</v>
      </c>
      <c r="Y274" t="s">
        <v>3456</v>
      </c>
      <c r="AA274" t="s">
        <v>3827</v>
      </c>
      <c r="AB274" s="43">
        <v>-4.4000000000000003E-3</v>
      </c>
      <c r="AC274" s="43">
        <v>3.189066059225526E-2</v>
      </c>
      <c r="AD274" s="43">
        <v>3.1975991036264171E-3</v>
      </c>
      <c r="AE274" s="72">
        <v>0.6864932489849872</v>
      </c>
      <c r="AF274">
        <v>0</v>
      </c>
      <c r="AG274" s="43">
        <v>7.0921985815602787E-2</v>
      </c>
      <c r="AH274">
        <v>0</v>
      </c>
      <c r="AK274">
        <v>18.239999999999998</v>
      </c>
    </row>
    <row r="275" spans="1:37" x14ac:dyDescent="0.2">
      <c r="A275"/>
      <c r="B275"/>
      <c r="C275"/>
      <c r="D275"/>
      <c r="E275"/>
      <c r="F275"/>
      <c r="G275"/>
      <c r="J275" t="s">
        <v>3029</v>
      </c>
      <c r="K275" t="s">
        <v>3030</v>
      </c>
      <c r="M275" t="s">
        <v>3916</v>
      </c>
      <c r="N275" s="43">
        <v>0</v>
      </c>
      <c r="O275" s="43">
        <v>-8.0385852090031872E-3</v>
      </c>
      <c r="P275" s="43">
        <v>7.3741854658581577E-4</v>
      </c>
      <c r="Q275" s="72">
        <v>1.1473140495867769</v>
      </c>
      <c r="R275">
        <v>0</v>
      </c>
      <c r="S275" s="43">
        <v>7.1825008161932082E-3</v>
      </c>
      <c r="T275">
        <v>0</v>
      </c>
      <c r="X275" t="s">
        <v>2687</v>
      </c>
      <c r="Y275" t="s">
        <v>2688</v>
      </c>
      <c r="AA275" t="s">
        <v>3909</v>
      </c>
      <c r="AB275" s="43">
        <v>1.0009999999999998E-2</v>
      </c>
      <c r="AC275" s="43">
        <v>7.1428571428571452E-2</v>
      </c>
      <c r="AD275" s="43">
        <v>2.6118034597321035E-2</v>
      </c>
      <c r="AE275" s="72">
        <v>3.496799191374663</v>
      </c>
      <c r="AF275">
        <v>0</v>
      </c>
      <c r="AG275" s="43">
        <v>7.0395371263259454E-2</v>
      </c>
      <c r="AH275">
        <v>0</v>
      </c>
      <c r="AK275">
        <v>186.92</v>
      </c>
    </row>
    <row r="276" spans="1:37" x14ac:dyDescent="0.2">
      <c r="A276"/>
      <c r="B276"/>
      <c r="C276"/>
      <c r="D276"/>
      <c r="E276"/>
      <c r="F276"/>
      <c r="G276"/>
      <c r="J276" t="s">
        <v>3251</v>
      </c>
      <c r="K276" t="s">
        <v>3252</v>
      </c>
      <c r="M276" t="s">
        <v>3839</v>
      </c>
      <c r="N276" s="43">
        <v>-2.2500000000000003E-3</v>
      </c>
      <c r="O276" s="43">
        <v>-4.0021633315305491E-2</v>
      </c>
      <c r="P276" s="43">
        <v>2.9215156956613059E-3</v>
      </c>
      <c r="Q276" s="72">
        <v>1.0755721838326449</v>
      </c>
      <c r="R276">
        <v>0</v>
      </c>
      <c r="S276" s="43">
        <v>6.6162761175099253E-3</v>
      </c>
      <c r="T276">
        <v>0</v>
      </c>
      <c r="V276" s="77"/>
      <c r="X276" t="s">
        <v>510</v>
      </c>
      <c r="Y276" s="62" t="s">
        <v>511</v>
      </c>
      <c r="AA276" t="s">
        <v>3839</v>
      </c>
      <c r="AB276" s="43">
        <v>0</v>
      </c>
      <c r="AC276" s="43">
        <v>3.0769230769230729E-2</v>
      </c>
      <c r="AD276" s="43">
        <v>3.1044154725712401E-3</v>
      </c>
      <c r="AE276" s="72">
        <v>0.80066690699351117</v>
      </c>
      <c r="AF276">
        <v>0</v>
      </c>
      <c r="AG276" s="43">
        <v>7.021760123140372E-2</v>
      </c>
      <c r="AH276">
        <v>0</v>
      </c>
      <c r="AK276">
        <v>542.44000000000005</v>
      </c>
    </row>
    <row r="277" spans="1:37" x14ac:dyDescent="0.2">
      <c r="A277"/>
      <c r="B277"/>
      <c r="C277"/>
      <c r="D277"/>
      <c r="E277"/>
      <c r="F277"/>
      <c r="G277"/>
      <c r="J277" t="s">
        <v>1387</v>
      </c>
      <c r="K277" t="s">
        <v>493</v>
      </c>
      <c r="M277" t="s">
        <v>3863</v>
      </c>
      <c r="N277" s="43">
        <v>-3.82E-3</v>
      </c>
      <c r="O277" s="43">
        <v>9.6842105263157882E-2</v>
      </c>
      <c r="P277" s="43">
        <v>1.6555945066001762E-2</v>
      </c>
      <c r="Q277" s="72">
        <v>0.88358435381183809</v>
      </c>
      <c r="R277">
        <v>0</v>
      </c>
      <c r="S277" s="43">
        <v>5.7915057915058398E-3</v>
      </c>
      <c r="T277">
        <v>0</v>
      </c>
      <c r="X277" t="s">
        <v>1108</v>
      </c>
      <c r="Y277" t="s">
        <v>1109</v>
      </c>
      <c r="AA277" t="s">
        <v>3856</v>
      </c>
      <c r="AB277" s="43">
        <v>3.6700000000000001E-3</v>
      </c>
      <c r="AC277" s="43">
        <v>7.468553459119491E-2</v>
      </c>
      <c r="AD277" s="43">
        <v>6.1458536341578501E-3</v>
      </c>
      <c r="AE277" s="72">
        <v>0.96827725777890206</v>
      </c>
      <c r="AF277">
        <v>0</v>
      </c>
      <c r="AG277" s="43">
        <v>6.9640062597809124E-2</v>
      </c>
      <c r="AH277">
        <v>0</v>
      </c>
      <c r="AK277">
        <v>12.01</v>
      </c>
    </row>
    <row r="278" spans="1:37" x14ac:dyDescent="0.2">
      <c r="A278"/>
      <c r="B278"/>
      <c r="C278"/>
      <c r="D278"/>
      <c r="E278"/>
      <c r="F278"/>
      <c r="G278"/>
      <c r="J278" t="s">
        <v>3140</v>
      </c>
      <c r="K278" t="s">
        <v>3141</v>
      </c>
      <c r="M278" t="s">
        <v>3858</v>
      </c>
      <c r="N278" s="43">
        <v>-8.1999999999999998E-4</v>
      </c>
      <c r="O278" s="43">
        <v>5.6739631336405499E-2</v>
      </c>
      <c r="P278" s="43">
        <v>7.4536027268136485E-3</v>
      </c>
      <c r="Q278" s="72">
        <v>1.3499956369982549</v>
      </c>
      <c r="R278">
        <v>0</v>
      </c>
      <c r="S278" s="43">
        <v>5.4809536859412363E-3</v>
      </c>
      <c r="T278">
        <v>0</v>
      </c>
      <c r="X278" t="s">
        <v>3665</v>
      </c>
      <c r="Y278" t="s">
        <v>3666</v>
      </c>
      <c r="AA278" t="s">
        <v>3823</v>
      </c>
      <c r="AB278" s="43">
        <v>-7.1999999999999998E-3</v>
      </c>
      <c r="AC278" s="43">
        <v>-6.5919578114698662E-4</v>
      </c>
      <c r="AD278" s="43">
        <v>4.6636849980140564E-3</v>
      </c>
      <c r="AE278" s="72">
        <v>0.56641135811694376</v>
      </c>
      <c r="AF278">
        <v>0</v>
      </c>
      <c r="AG278" s="43">
        <v>6.911142454160793E-2</v>
      </c>
      <c r="AH278">
        <v>0</v>
      </c>
      <c r="AK278">
        <v>15.22</v>
      </c>
    </row>
    <row r="279" spans="1:37" x14ac:dyDescent="0.2">
      <c r="A279"/>
      <c r="B279"/>
      <c r="C279"/>
      <c r="D279"/>
      <c r="E279"/>
      <c r="F279"/>
      <c r="G279"/>
      <c r="J279" t="s">
        <v>1092</v>
      </c>
      <c r="K279" t="s">
        <v>1093</v>
      </c>
      <c r="M279" t="s">
        <v>3888</v>
      </c>
      <c r="N279" s="43">
        <v>-3.3700000000000002E-3</v>
      </c>
      <c r="O279" s="43">
        <v>5.3342816500711238E-2</v>
      </c>
      <c r="P279" s="43">
        <v>8.8264691150233953E-3</v>
      </c>
      <c r="Q279" s="72">
        <v>1.2934363867333132</v>
      </c>
      <c r="R279">
        <v>0</v>
      </c>
      <c r="S279" s="43">
        <v>3.8409625811334238E-3</v>
      </c>
      <c r="T279">
        <v>0</v>
      </c>
      <c r="V279" s="77"/>
      <c r="X279" t="s">
        <v>2256</v>
      </c>
      <c r="Y279" t="s">
        <v>2257</v>
      </c>
      <c r="AA279" t="s">
        <v>3953</v>
      </c>
      <c r="AB279" s="43">
        <v>0</v>
      </c>
      <c r="AC279" s="43">
        <v>-4.4014084507041319E-3</v>
      </c>
      <c r="AD279" s="43">
        <v>5.0472418578227304E-3</v>
      </c>
      <c r="AE279" s="72">
        <v>4.0265130575149817</v>
      </c>
      <c r="AF279">
        <v>0</v>
      </c>
      <c r="AG279" s="43">
        <v>6.8493150684931461E-2</v>
      </c>
      <c r="AH279">
        <v>0</v>
      </c>
      <c r="AK279">
        <v>24.55</v>
      </c>
    </row>
    <row r="280" spans="1:37" x14ac:dyDescent="0.2">
      <c r="A280"/>
      <c r="B280"/>
      <c r="C280"/>
      <c r="D280"/>
      <c r="E280"/>
      <c r="F280"/>
      <c r="G280"/>
      <c r="J280" t="s">
        <v>2824</v>
      </c>
      <c r="K280" t="s">
        <v>2825</v>
      </c>
      <c r="M280" t="s">
        <v>3839</v>
      </c>
      <c r="N280" s="43">
        <v>2.47E-3</v>
      </c>
      <c r="O280" s="43">
        <v>1.7521902377972538E-2</v>
      </c>
      <c r="P280" s="43">
        <v>1.143436466677575E-2</v>
      </c>
      <c r="Q280" s="72">
        <v>9.1683271066832717</v>
      </c>
      <c r="R280">
        <v>0</v>
      </c>
      <c r="S280" s="43">
        <v>3.7037037037038444E-3</v>
      </c>
      <c r="T280">
        <v>0</v>
      </c>
      <c r="X280" t="s">
        <v>2157</v>
      </c>
      <c r="Y280" t="s">
        <v>2158</v>
      </c>
      <c r="AA280" t="s">
        <v>3843</v>
      </c>
      <c r="AB280" s="43">
        <v>2.4499999999999999E-3</v>
      </c>
      <c r="AC280" s="43">
        <v>2.244389027431418E-2</v>
      </c>
      <c r="AD280" s="43">
        <v>6.3363241783448892E-3</v>
      </c>
      <c r="AE280" s="72">
        <v>2.1512345679012346</v>
      </c>
      <c r="AF280">
        <v>0</v>
      </c>
      <c r="AG280" s="43">
        <v>6.8403908794788207E-2</v>
      </c>
      <c r="AH280">
        <v>0</v>
      </c>
      <c r="AK280">
        <v>10.39</v>
      </c>
    </row>
    <row r="281" spans="1:37" x14ac:dyDescent="0.2">
      <c r="A281"/>
      <c r="B281"/>
      <c r="C281"/>
      <c r="D281"/>
      <c r="E281"/>
      <c r="F281"/>
      <c r="G281"/>
      <c r="J281" t="s">
        <v>208</v>
      </c>
      <c r="K281" t="s">
        <v>209</v>
      </c>
      <c r="M281" t="s">
        <v>3840</v>
      </c>
      <c r="N281" s="43">
        <v>-3.1900000000000001E-3</v>
      </c>
      <c r="O281" s="43">
        <v>4.8154093097912297E-3</v>
      </c>
      <c r="P281" s="43">
        <v>8.3487673242514779E-4</v>
      </c>
      <c r="Q281" s="72">
        <v>0.27288067271005784</v>
      </c>
      <c r="R281">
        <v>0</v>
      </c>
      <c r="S281" s="43">
        <v>3.2051282051281365E-3</v>
      </c>
      <c r="T281">
        <v>0</v>
      </c>
      <c r="V281" s="77"/>
      <c r="X281" t="s">
        <v>2173</v>
      </c>
      <c r="Y281" t="s">
        <v>2174</v>
      </c>
      <c r="AA281" t="s">
        <v>3914</v>
      </c>
      <c r="AB281" s="43">
        <v>9.7000000000000003E-3</v>
      </c>
      <c r="AC281" s="43">
        <v>3.3498759305210866E-2</v>
      </c>
      <c r="AD281" s="43">
        <v>4.5168379323675456E-2</v>
      </c>
      <c r="AE281" s="72">
        <v>36.182769109223777</v>
      </c>
      <c r="AF281">
        <v>1</v>
      </c>
      <c r="AG281" s="43">
        <v>6.7948717948717985E-2</v>
      </c>
      <c r="AH281">
        <v>0</v>
      </c>
      <c r="AJ281" s="78"/>
      <c r="AK281">
        <v>13.27</v>
      </c>
    </row>
    <row r="282" spans="1:37" x14ac:dyDescent="0.2">
      <c r="A282"/>
      <c r="B282"/>
      <c r="C282"/>
      <c r="D282"/>
      <c r="E282"/>
      <c r="F282"/>
      <c r="G282"/>
      <c r="J282" t="s">
        <v>2497</v>
      </c>
      <c r="K282" t="s">
        <v>2498</v>
      </c>
      <c r="M282" t="s">
        <v>3842</v>
      </c>
      <c r="N282" s="43">
        <v>1.1999999999999999E-3</v>
      </c>
      <c r="O282" s="43">
        <v>2.5703794369645146E-2</v>
      </c>
      <c r="P282" s="43">
        <v>3.6116733271644688E-3</v>
      </c>
      <c r="Q282" s="72">
        <v>0.71599453178400552</v>
      </c>
      <c r="R282">
        <v>0</v>
      </c>
      <c r="S282" s="43">
        <v>2.3923444976078172E-3</v>
      </c>
      <c r="T282">
        <v>0</v>
      </c>
      <c r="X282" t="s">
        <v>175</v>
      </c>
      <c r="Y282" t="s">
        <v>176</v>
      </c>
      <c r="AA282" t="s">
        <v>3868</v>
      </c>
      <c r="AB282" s="43">
        <v>-2.7800000000000004E-3</v>
      </c>
      <c r="AC282" s="43">
        <v>5.612722170252619E-3</v>
      </c>
      <c r="AD282" s="43">
        <v>2.5530203697404896E-3</v>
      </c>
      <c r="AE282" s="72">
        <v>1.3353837404214559</v>
      </c>
      <c r="AF282">
        <v>0</v>
      </c>
      <c r="AG282" s="43">
        <v>6.7527308838133043E-2</v>
      </c>
      <c r="AH282">
        <v>0</v>
      </c>
      <c r="AK282">
        <v>30.01</v>
      </c>
    </row>
    <row r="283" spans="1:37" x14ac:dyDescent="0.2">
      <c r="A283"/>
      <c r="B283"/>
      <c r="C283"/>
      <c r="D283"/>
      <c r="E283"/>
      <c r="F283"/>
      <c r="G283"/>
      <c r="J283" t="s">
        <v>1522</v>
      </c>
      <c r="K283" t="s">
        <v>940</v>
      </c>
      <c r="M283" t="s">
        <v>3872</v>
      </c>
      <c r="N283" s="43">
        <v>-1.97E-3</v>
      </c>
      <c r="O283" s="43">
        <v>4.6799724707501822E-2</v>
      </c>
      <c r="P283" s="43">
        <v>1.4301244664621834E-3</v>
      </c>
      <c r="Q283" s="72">
        <v>0.39738732854343567</v>
      </c>
      <c r="R283">
        <v>0</v>
      </c>
      <c r="S283" s="43">
        <v>1.3363660022011885E-3</v>
      </c>
      <c r="T283">
        <v>0</v>
      </c>
      <c r="X283" t="s">
        <v>1096</v>
      </c>
      <c r="Y283" t="s">
        <v>1097</v>
      </c>
      <c r="AA283" t="s">
        <v>3843</v>
      </c>
      <c r="AB283" s="43">
        <v>0</v>
      </c>
      <c r="AC283" s="43">
        <v>2.5862068965517408E-2</v>
      </c>
      <c r="AD283" s="43">
        <v>6.1744679294456206E-3</v>
      </c>
      <c r="AE283" s="72">
        <v>0.88379031513273343</v>
      </c>
      <c r="AF283">
        <v>0</v>
      </c>
      <c r="AG283" s="43">
        <v>6.7392214315613375E-2</v>
      </c>
      <c r="AH283">
        <v>0</v>
      </c>
      <c r="AJ283" s="78" t="s">
        <v>83</v>
      </c>
      <c r="AK283">
        <v>10.46</v>
      </c>
    </row>
    <row r="284" spans="1:37" x14ac:dyDescent="0.2">
      <c r="A284"/>
      <c r="B284"/>
      <c r="C284"/>
      <c r="D284"/>
      <c r="E284"/>
      <c r="F284"/>
      <c r="G284"/>
      <c r="J284" t="s">
        <v>3779</v>
      </c>
      <c r="K284" t="s">
        <v>3780</v>
      </c>
      <c r="M284" t="s">
        <v>3836</v>
      </c>
      <c r="N284" s="43">
        <v>-1.5389999999999999E-2</v>
      </c>
      <c r="O284" s="43">
        <v>0.15809523809523812</v>
      </c>
      <c r="P284" s="43">
        <v>1.8009145647471084E-2</v>
      </c>
      <c r="Q284" s="72">
        <v>2.5828088693214424</v>
      </c>
      <c r="R284">
        <v>0</v>
      </c>
      <c r="S284" s="43">
        <v>8.2304526748969435E-4</v>
      </c>
      <c r="T284">
        <v>0</v>
      </c>
      <c r="V284" t="s">
        <v>83</v>
      </c>
      <c r="X284" t="s">
        <v>2087</v>
      </c>
      <c r="Y284" t="s">
        <v>2088</v>
      </c>
      <c r="AA284" t="s">
        <v>3872</v>
      </c>
      <c r="AB284" s="43">
        <v>-8.8800000000000007E-3</v>
      </c>
      <c r="AC284" s="43">
        <v>5.7894736842105339E-2</v>
      </c>
      <c r="AD284" s="43">
        <v>1.0760448689608799E-2</v>
      </c>
      <c r="AE284" s="72">
        <v>2.0959874987397922</v>
      </c>
      <c r="AF284">
        <v>0</v>
      </c>
      <c r="AG284" s="43">
        <v>6.6312997347480099E-2</v>
      </c>
      <c r="AH284">
        <v>0</v>
      </c>
      <c r="AK284">
        <v>176.43</v>
      </c>
    </row>
    <row r="285" spans="1:37" x14ac:dyDescent="0.2">
      <c r="A285"/>
      <c r="B285"/>
      <c r="C285"/>
      <c r="D285"/>
      <c r="E285"/>
      <c r="F285"/>
      <c r="G285"/>
      <c r="J285" t="s">
        <v>3243</v>
      </c>
      <c r="K285" t="s">
        <v>3244</v>
      </c>
      <c r="M285" t="s">
        <v>3927</v>
      </c>
      <c r="N285" s="43">
        <v>-2.15E-3</v>
      </c>
      <c r="O285" s="43">
        <v>-1.9007391763463725E-2</v>
      </c>
      <c r="P285" s="43">
        <v>4.46204443512344E-3</v>
      </c>
      <c r="Q285" s="72">
        <v>0.95782782782782783</v>
      </c>
      <c r="R285">
        <v>0</v>
      </c>
      <c r="S285" s="43">
        <v>0</v>
      </c>
      <c r="T285">
        <v>0</v>
      </c>
      <c r="V285" s="77"/>
      <c r="X285" t="s">
        <v>1086</v>
      </c>
      <c r="Y285" t="s">
        <v>1087</v>
      </c>
      <c r="AA285" t="s">
        <v>3872</v>
      </c>
      <c r="AB285" s="43">
        <v>-7.8500000000000011E-3</v>
      </c>
      <c r="AC285" s="43">
        <v>-0.13067400275103155</v>
      </c>
      <c r="AD285" s="43">
        <v>3.9915355470494856E-3</v>
      </c>
      <c r="AE285" s="72">
        <v>0.33521495663074835</v>
      </c>
      <c r="AF285">
        <v>0</v>
      </c>
      <c r="AG285" s="43">
        <v>6.5767284991568392E-2</v>
      </c>
      <c r="AH285">
        <v>0</v>
      </c>
      <c r="AK285">
        <v>23.72</v>
      </c>
    </row>
    <row r="286" spans="1:37" x14ac:dyDescent="0.2">
      <c r="A286"/>
      <c r="B286"/>
      <c r="C286"/>
      <c r="D286"/>
      <c r="E286"/>
      <c r="F286"/>
      <c r="G286"/>
      <c r="J286" t="s">
        <v>3511</v>
      </c>
      <c r="K286" t="s">
        <v>3512</v>
      </c>
      <c r="M286" t="s">
        <v>3836</v>
      </c>
      <c r="N286" s="43">
        <v>-5.0800000000000003E-3</v>
      </c>
      <c r="O286" s="43">
        <v>-5.0761421319797375E-3</v>
      </c>
      <c r="P286" s="43">
        <v>1.9550477972457756E-3</v>
      </c>
      <c r="Q286" s="72">
        <v>0.18629531388152079</v>
      </c>
      <c r="R286">
        <v>0</v>
      </c>
      <c r="S286" s="43">
        <v>-8.496176720475605E-4</v>
      </c>
      <c r="T286">
        <v>0</v>
      </c>
      <c r="X286" t="s">
        <v>908</v>
      </c>
      <c r="Y286" t="s">
        <v>909</v>
      </c>
      <c r="AA286" t="s">
        <v>3843</v>
      </c>
      <c r="AB286" s="43">
        <v>-9.0900000000000009E-3</v>
      </c>
      <c r="AC286" s="43">
        <v>4.0572792362768478E-2</v>
      </c>
      <c r="AD286" s="43">
        <v>3.8314562679430996E-3</v>
      </c>
      <c r="AE286" s="72">
        <v>0.53777931957628577</v>
      </c>
      <c r="AF286">
        <v>0</v>
      </c>
      <c r="AG286" s="43">
        <v>6.4843082183416847E-2</v>
      </c>
      <c r="AH286">
        <v>0</v>
      </c>
      <c r="AK286">
        <v>17.260000000000002</v>
      </c>
    </row>
    <row r="287" spans="1:37" x14ac:dyDescent="0.2">
      <c r="A287"/>
      <c r="B287"/>
      <c r="C287"/>
      <c r="D287"/>
      <c r="E287"/>
      <c r="F287"/>
      <c r="G287"/>
      <c r="J287" t="s">
        <v>1698</v>
      </c>
      <c r="K287" t="s">
        <v>248</v>
      </c>
      <c r="M287" t="s">
        <v>3839</v>
      </c>
      <c r="N287" s="43">
        <v>0</v>
      </c>
      <c r="O287" s="43">
        <v>-1.7681728880157142E-2</v>
      </c>
      <c r="P287" s="43">
        <v>6.9415398186395026E-3</v>
      </c>
      <c r="Q287" s="72">
        <v>1.24965787464527</v>
      </c>
      <c r="R287">
        <v>0</v>
      </c>
      <c r="S287" s="43">
        <v>-9.9900099900097775E-4</v>
      </c>
      <c r="T287">
        <v>0</v>
      </c>
      <c r="V287" s="77"/>
      <c r="X287" t="s">
        <v>206</v>
      </c>
      <c r="Y287" t="s">
        <v>207</v>
      </c>
      <c r="AA287" t="s">
        <v>3876</v>
      </c>
      <c r="AB287" s="43">
        <v>1.4299999999999998E-3</v>
      </c>
      <c r="AC287" s="43">
        <v>8.0123266563944459E-2</v>
      </c>
      <c r="AD287" s="43">
        <v>6.5740131850703706E-3</v>
      </c>
      <c r="AE287" s="72">
        <v>0.65558372553414013</v>
      </c>
      <c r="AF287">
        <v>0</v>
      </c>
      <c r="AG287" s="43">
        <v>6.3732928679817891E-2</v>
      </c>
      <c r="AH287">
        <v>0</v>
      </c>
      <c r="AJ287" s="78"/>
      <c r="AK287">
        <v>33.04</v>
      </c>
    </row>
    <row r="288" spans="1:37" x14ac:dyDescent="0.2">
      <c r="A288"/>
      <c r="B288"/>
      <c r="C288"/>
      <c r="D288"/>
      <c r="E288"/>
      <c r="F288"/>
      <c r="G288"/>
      <c r="J288" t="s">
        <v>1381</v>
      </c>
      <c r="K288" t="s">
        <v>166</v>
      </c>
      <c r="M288" t="s">
        <v>3846</v>
      </c>
      <c r="N288" s="43">
        <v>-6.9099999999999995E-3</v>
      </c>
      <c r="O288" s="43">
        <v>0.16751269035533001</v>
      </c>
      <c r="P288" s="43">
        <v>1.8045504608966513E-2</v>
      </c>
      <c r="Q288" s="72">
        <v>5.9938682118321385</v>
      </c>
      <c r="R288" s="84">
        <v>0</v>
      </c>
      <c r="S288" s="43">
        <v>-1.7361111111110742E-3</v>
      </c>
      <c r="T288">
        <v>0</v>
      </c>
      <c r="V288" s="77"/>
      <c r="X288" t="s">
        <v>1967</v>
      </c>
      <c r="Y288" t="s">
        <v>1968</v>
      </c>
      <c r="AA288" t="s">
        <v>3843</v>
      </c>
      <c r="AB288" s="43">
        <v>0</v>
      </c>
      <c r="AC288" s="43">
        <v>-4.4943820224719142E-2</v>
      </c>
      <c r="AD288" s="43">
        <v>5.49199340378188E-3</v>
      </c>
      <c r="AE288" s="72">
        <v>2.3339658444022771</v>
      </c>
      <c r="AF288">
        <v>0</v>
      </c>
      <c r="AG288" s="43">
        <v>6.2499999999999917E-2</v>
      </c>
      <c r="AH288">
        <v>0</v>
      </c>
      <c r="AK288">
        <v>51.59</v>
      </c>
    </row>
    <row r="289" spans="1:37" x14ac:dyDescent="0.2">
      <c r="A289"/>
      <c r="B289"/>
      <c r="C289"/>
      <c r="D289"/>
      <c r="E289"/>
      <c r="F289"/>
      <c r="G289"/>
      <c r="J289" t="s">
        <v>623</v>
      </c>
      <c r="K289" t="s">
        <v>624</v>
      </c>
      <c r="M289" t="s">
        <v>3843</v>
      </c>
      <c r="N289" s="43">
        <v>5.6999999999999998E-4</v>
      </c>
      <c r="O289" s="43">
        <v>2.3255813953488497E-2</v>
      </c>
      <c r="P289" s="43">
        <v>1.4857824244014271E-2</v>
      </c>
      <c r="Q289" s="72">
        <v>5.9217850851438634</v>
      </c>
      <c r="R289">
        <v>0</v>
      </c>
      <c r="S289" s="43">
        <v>-2.2675736961450762E-3</v>
      </c>
      <c r="T289">
        <v>0</v>
      </c>
      <c r="X289" t="s">
        <v>1487</v>
      </c>
      <c r="Y289" t="s">
        <v>1488</v>
      </c>
      <c r="AA289" t="s">
        <v>3884</v>
      </c>
      <c r="AB289" s="43">
        <v>-2.66E-3</v>
      </c>
      <c r="AC289" s="43">
        <v>-7.9435127978817171E-3</v>
      </c>
      <c r="AD289" s="43">
        <v>1.8621397345841926E-3</v>
      </c>
      <c r="AE289" s="72">
        <v>0.23158480899877493</v>
      </c>
      <c r="AF289">
        <v>0</v>
      </c>
      <c r="AG289" s="43">
        <v>6.238185255198489E-2</v>
      </c>
      <c r="AH289">
        <v>0</v>
      </c>
      <c r="AJ289" t="s">
        <v>83</v>
      </c>
      <c r="AK289">
        <v>17.43</v>
      </c>
    </row>
    <row r="290" spans="1:37" x14ac:dyDescent="0.2">
      <c r="A290"/>
      <c r="B290"/>
      <c r="C290"/>
      <c r="D290"/>
      <c r="E290"/>
      <c r="F290"/>
      <c r="G290"/>
      <c r="J290" t="s">
        <v>1685</v>
      </c>
      <c r="K290" t="s">
        <v>227</v>
      </c>
      <c r="M290" t="s">
        <v>3900</v>
      </c>
      <c r="N290" s="43">
        <v>6.0400000000000002E-3</v>
      </c>
      <c r="O290" s="43">
        <v>2.0833333333333325E-2</v>
      </c>
      <c r="P290" s="43">
        <v>4.9532924643791434E-3</v>
      </c>
      <c r="Q290" s="72">
        <v>2.4267103599627871</v>
      </c>
      <c r="R290">
        <v>0</v>
      </c>
      <c r="S290" s="43">
        <v>-3.588516746411407E-3</v>
      </c>
      <c r="T290">
        <v>0</v>
      </c>
      <c r="X290" t="s">
        <v>2738</v>
      </c>
      <c r="Y290" t="s">
        <v>2739</v>
      </c>
      <c r="AA290" t="s">
        <v>3868</v>
      </c>
      <c r="AB290" s="43">
        <v>6.0299999999999998E-3</v>
      </c>
      <c r="AC290" s="43">
        <v>7.3484591940399524E-2</v>
      </c>
      <c r="AD290" s="43">
        <v>2.3349408940706944E-3</v>
      </c>
      <c r="AE290" s="72">
        <v>2.7899759125440058</v>
      </c>
      <c r="AF290">
        <v>0</v>
      </c>
      <c r="AG290" s="43">
        <v>6.1620897521768248E-2</v>
      </c>
      <c r="AH290">
        <v>0</v>
      </c>
      <c r="AK290">
        <v>26.78</v>
      </c>
    </row>
    <row r="291" spans="1:37" x14ac:dyDescent="0.2">
      <c r="A291"/>
      <c r="B291"/>
      <c r="C291"/>
      <c r="D291"/>
      <c r="E291"/>
      <c r="F291"/>
      <c r="G291"/>
      <c r="J291" t="s">
        <v>1434</v>
      </c>
      <c r="K291" t="s">
        <v>347</v>
      </c>
      <c r="M291" t="s">
        <v>3869</v>
      </c>
      <c r="N291" s="43">
        <v>0</v>
      </c>
      <c r="O291" s="43">
        <v>8.5948816996619867E-2</v>
      </c>
      <c r="P291" s="43">
        <v>6.2442274454640127E-3</v>
      </c>
      <c r="Q291" s="72">
        <v>4.9143055188803801</v>
      </c>
      <c r="R291">
        <v>0</v>
      </c>
      <c r="S291" s="43">
        <v>-5.3073861123397173E-3</v>
      </c>
      <c r="T291">
        <v>0</v>
      </c>
      <c r="X291" t="s">
        <v>2300</v>
      </c>
      <c r="Y291" t="s">
        <v>2301</v>
      </c>
      <c r="AA291" t="s">
        <v>3839</v>
      </c>
      <c r="AB291" s="43">
        <v>-7.26E-3</v>
      </c>
      <c r="AC291" s="43">
        <v>2.9162746942615118E-2</v>
      </c>
      <c r="AD291" s="43">
        <v>2.8721922859430659E-2</v>
      </c>
      <c r="AE291" s="72">
        <v>8.9316420664206646</v>
      </c>
      <c r="AF291">
        <v>0</v>
      </c>
      <c r="AG291" s="43">
        <v>6.1075670795744587E-2</v>
      </c>
      <c r="AH291">
        <v>0</v>
      </c>
      <c r="AK291">
        <v>26.54</v>
      </c>
    </row>
    <row r="292" spans="1:37" x14ac:dyDescent="0.2">
      <c r="A292"/>
      <c r="B292"/>
      <c r="C292"/>
      <c r="D292"/>
      <c r="E292"/>
      <c r="F292"/>
      <c r="G292"/>
      <c r="J292" t="s">
        <v>3387</v>
      </c>
      <c r="K292" t="s">
        <v>3388</v>
      </c>
      <c r="M292" t="s">
        <v>3839</v>
      </c>
      <c r="N292" s="43">
        <v>-3.7599999999999999E-3</v>
      </c>
      <c r="O292" s="43">
        <v>-2.5735294117647033E-2</v>
      </c>
      <c r="P292" s="43">
        <v>5.3956026860179024E-3</v>
      </c>
      <c r="Q292" s="72">
        <v>1.9630493457724578</v>
      </c>
      <c r="R292">
        <v>0</v>
      </c>
      <c r="S292" s="43">
        <v>-6.7466266866566607E-3</v>
      </c>
      <c r="T292">
        <v>0</v>
      </c>
      <c r="X292" t="s">
        <v>2780</v>
      </c>
      <c r="Y292" t="s">
        <v>2781</v>
      </c>
      <c r="AA292" t="s">
        <v>3867</v>
      </c>
      <c r="AB292" s="43">
        <v>3.63E-3</v>
      </c>
      <c r="AC292" s="43">
        <v>-3.1046569854782047E-2</v>
      </c>
      <c r="AD292" s="43">
        <v>4.9252171370684755E-3</v>
      </c>
      <c r="AE292" s="72">
        <v>3.536801615015277</v>
      </c>
      <c r="AF292">
        <v>0</v>
      </c>
      <c r="AG292" s="43">
        <v>6.0506412364353987E-2</v>
      </c>
      <c r="AH292">
        <v>0</v>
      </c>
      <c r="AK292">
        <v>52.29</v>
      </c>
    </row>
    <row r="293" spans="1:37" x14ac:dyDescent="0.2">
      <c r="A293"/>
      <c r="B293"/>
      <c r="C293"/>
      <c r="D293"/>
      <c r="E293"/>
      <c r="F293"/>
      <c r="G293"/>
      <c r="J293" t="s">
        <v>3015</v>
      </c>
      <c r="K293" t="s">
        <v>3016</v>
      </c>
      <c r="M293" t="s">
        <v>3900</v>
      </c>
      <c r="N293" s="43">
        <v>0</v>
      </c>
      <c r="O293" s="43">
        <v>3.5889070146818927E-2</v>
      </c>
      <c r="P293" s="43">
        <v>7.1127966332229205E-4</v>
      </c>
      <c r="Q293" s="72">
        <v>0.2277190525794498</v>
      </c>
      <c r="R293">
        <v>0</v>
      </c>
      <c r="S293" s="43">
        <v>-6.7778936392074562E-3</v>
      </c>
      <c r="T293">
        <v>0</v>
      </c>
      <c r="X293" t="s">
        <v>3229</v>
      </c>
      <c r="Y293" t="s">
        <v>3230</v>
      </c>
      <c r="AA293" t="s">
        <v>3842</v>
      </c>
      <c r="AB293" s="43">
        <v>-1.9599999999999999E-3</v>
      </c>
      <c r="AC293" s="43">
        <v>2.2712090848363384E-2</v>
      </c>
      <c r="AD293" s="43">
        <v>3.0845638746923793E-4</v>
      </c>
      <c r="AE293" s="72">
        <v>0.18806505503144655</v>
      </c>
      <c r="AF293">
        <v>0</v>
      </c>
      <c r="AG293" s="43">
        <v>5.9882312218760829E-2</v>
      </c>
      <c r="AH293">
        <v>0</v>
      </c>
      <c r="AK293">
        <v>25.33</v>
      </c>
    </row>
    <row r="294" spans="1:37" x14ac:dyDescent="0.2">
      <c r="A294"/>
      <c r="B294"/>
      <c r="C294"/>
      <c r="D294"/>
      <c r="E294"/>
      <c r="F294"/>
      <c r="G294"/>
      <c r="J294" t="s">
        <v>1481</v>
      </c>
      <c r="K294" t="s">
        <v>300</v>
      </c>
      <c r="M294" t="s">
        <v>3839</v>
      </c>
      <c r="N294" s="43">
        <v>-1.1799999999999998E-3</v>
      </c>
      <c r="O294" s="43">
        <v>5.9523809523808254E-3</v>
      </c>
      <c r="P294" s="43">
        <v>1.3709885715805412E-3</v>
      </c>
      <c r="Q294" s="72">
        <v>0.57440582281209329</v>
      </c>
      <c r="R294">
        <v>0</v>
      </c>
      <c r="S294" s="43">
        <v>-1.1695906432748704E-2</v>
      </c>
      <c r="T294">
        <v>0</v>
      </c>
      <c r="X294" t="s">
        <v>2027</v>
      </c>
      <c r="Y294" t="s">
        <v>2028</v>
      </c>
      <c r="AA294" t="s">
        <v>3843</v>
      </c>
      <c r="AB294" s="43">
        <v>-5.5600000000000007E-3</v>
      </c>
      <c r="AC294" s="43">
        <v>-8.9058524173028009E-2</v>
      </c>
      <c r="AD294" s="43">
        <v>3.9901503777091119E-3</v>
      </c>
      <c r="AE294" s="72">
        <v>4.3246035189876961</v>
      </c>
      <c r="AF294">
        <v>0</v>
      </c>
      <c r="AG294" s="43">
        <v>5.9171597633136147E-2</v>
      </c>
      <c r="AH294">
        <v>0</v>
      </c>
      <c r="AK294">
        <v>20.190000000000001</v>
      </c>
    </row>
    <row r="295" spans="1:37" x14ac:dyDescent="0.2">
      <c r="A295"/>
      <c r="B295"/>
      <c r="C295"/>
      <c r="D295"/>
      <c r="E295"/>
      <c r="F295"/>
      <c r="G295"/>
      <c r="J295" t="s">
        <v>366</v>
      </c>
      <c r="K295" t="s">
        <v>367</v>
      </c>
      <c r="M295" t="s">
        <v>3884</v>
      </c>
      <c r="N295" s="43">
        <v>2.6800000000000001E-3</v>
      </c>
      <c r="O295" s="43">
        <v>5.7991513437058009E-2</v>
      </c>
      <c r="P295" s="43">
        <v>5.8794673815651842E-3</v>
      </c>
      <c r="Q295" s="72">
        <v>2.1581473826296032</v>
      </c>
      <c r="R295">
        <v>0</v>
      </c>
      <c r="S295" s="43">
        <v>-1.1889035667106982E-2</v>
      </c>
      <c r="T295">
        <v>0</v>
      </c>
      <c r="X295" t="s">
        <v>2361</v>
      </c>
      <c r="Y295" t="s">
        <v>2362</v>
      </c>
      <c r="AA295" t="s">
        <v>3843</v>
      </c>
      <c r="AB295" s="43">
        <v>-4.6300000000000004E-3</v>
      </c>
      <c r="AC295" s="43">
        <v>-3.5874439461883442E-2</v>
      </c>
      <c r="AD295" s="43">
        <v>4.9836330426593026E-3</v>
      </c>
      <c r="AE295" s="72">
        <v>2.3678414096916298</v>
      </c>
      <c r="AF295">
        <v>0</v>
      </c>
      <c r="AG295" s="43">
        <v>5.9113300492610897E-2</v>
      </c>
      <c r="AH295">
        <v>0</v>
      </c>
      <c r="AK295">
        <v>47.62</v>
      </c>
    </row>
    <row r="296" spans="1:37" x14ac:dyDescent="0.2">
      <c r="A296"/>
      <c r="B296"/>
      <c r="C296"/>
      <c r="D296"/>
      <c r="E296"/>
      <c r="F296"/>
      <c r="G296"/>
      <c r="J296" t="s">
        <v>3311</v>
      </c>
      <c r="K296" t="s">
        <v>3312</v>
      </c>
      <c r="M296" t="s">
        <v>3841</v>
      </c>
      <c r="N296" s="43">
        <v>-2.8299999999999996E-3</v>
      </c>
      <c r="O296" s="43">
        <v>3.8235294117646978E-2</v>
      </c>
      <c r="P296" s="43">
        <v>3.7900896126525168E-3</v>
      </c>
      <c r="Q296" s="72">
        <v>5.9567498581962566</v>
      </c>
      <c r="R296">
        <v>0</v>
      </c>
      <c r="S296" s="43">
        <v>-1.2311135982093026E-2</v>
      </c>
      <c r="T296">
        <v>0</v>
      </c>
      <c r="X296" t="s">
        <v>449</v>
      </c>
      <c r="Y296" t="s">
        <v>450</v>
      </c>
      <c r="AA296" t="s">
        <v>3868</v>
      </c>
      <c r="AB296" s="43">
        <v>-1.4099999999999998E-3</v>
      </c>
      <c r="AC296" s="43">
        <v>-2.8089887640450088E-3</v>
      </c>
      <c r="AD296" s="43">
        <v>1.9922875472575931E-3</v>
      </c>
      <c r="AE296" s="72">
        <v>0.21171919481661394</v>
      </c>
      <c r="AF296">
        <v>0</v>
      </c>
      <c r="AG296" s="43">
        <v>5.9069212410501185E-2</v>
      </c>
      <c r="AH296">
        <v>0</v>
      </c>
      <c r="AJ296" s="78" t="s">
        <v>83</v>
      </c>
      <c r="AK296">
        <v>56.59</v>
      </c>
    </row>
    <row r="297" spans="1:37" x14ac:dyDescent="0.2">
      <c r="A297"/>
      <c r="B297"/>
      <c r="C297"/>
      <c r="D297"/>
      <c r="E297"/>
      <c r="F297"/>
      <c r="G297"/>
      <c r="J297" t="s">
        <v>3011</v>
      </c>
      <c r="K297" t="s">
        <v>3012</v>
      </c>
      <c r="M297" t="s">
        <v>3842</v>
      </c>
      <c r="N297" s="43">
        <v>0</v>
      </c>
      <c r="O297" s="43">
        <v>1.6742770167427614E-2</v>
      </c>
      <c r="P297" s="43">
        <v>3.2704444623326955E-3</v>
      </c>
      <c r="Q297" s="72">
        <v>1.2027492598812348</v>
      </c>
      <c r="R297">
        <v>0</v>
      </c>
      <c r="S297" s="43">
        <v>-1.329394387001475E-2</v>
      </c>
      <c r="T297">
        <v>0</v>
      </c>
      <c r="X297" t="s">
        <v>1293</v>
      </c>
      <c r="Y297" t="s">
        <v>1294</v>
      </c>
      <c r="AA297" t="s">
        <v>3947</v>
      </c>
      <c r="AB297" s="43">
        <v>-8.0600000000000012E-3</v>
      </c>
      <c r="AC297" s="43">
        <v>2.640722724113961E-2</v>
      </c>
      <c r="AD297" s="43">
        <v>1.1827919661088714E-2</v>
      </c>
      <c r="AE297" s="72">
        <v>5.2920774071514316</v>
      </c>
      <c r="AF297">
        <v>0</v>
      </c>
      <c r="AG297" s="43">
        <v>5.8781362007168478E-2</v>
      </c>
      <c r="AH297">
        <v>0</v>
      </c>
      <c r="AK297">
        <v>7.91</v>
      </c>
    </row>
    <row r="298" spans="1:37" x14ac:dyDescent="0.2">
      <c r="A298"/>
      <c r="B298"/>
      <c r="C298"/>
      <c r="D298"/>
      <c r="E298"/>
      <c r="F298"/>
      <c r="G298"/>
      <c r="J298" t="s">
        <v>1432</v>
      </c>
      <c r="K298" t="s">
        <v>1433</v>
      </c>
      <c r="M298" t="s">
        <v>3837</v>
      </c>
      <c r="N298" s="43">
        <v>1.7729999999999999E-2</v>
      </c>
      <c r="O298" s="43">
        <v>9.6181046676096144E-2</v>
      </c>
      <c r="P298" s="43">
        <v>2.36195408156353E-2</v>
      </c>
      <c r="Q298" s="72">
        <v>3.4711084898149482</v>
      </c>
      <c r="R298">
        <v>0</v>
      </c>
      <c r="S298" s="43">
        <v>-1.4621741894469194E-2</v>
      </c>
      <c r="T298">
        <v>0</v>
      </c>
      <c r="X298" t="s">
        <v>3359</v>
      </c>
      <c r="Y298" t="s">
        <v>3360</v>
      </c>
      <c r="AA298" t="s">
        <v>3994</v>
      </c>
      <c r="AB298" s="43">
        <v>-3.4599999999999995E-3</v>
      </c>
      <c r="AC298" s="43">
        <v>-6.8886337543054522E-3</v>
      </c>
      <c r="AD298" s="43">
        <v>4.5570211178643629E-3</v>
      </c>
      <c r="AE298" s="72">
        <v>0.80526005508187493</v>
      </c>
      <c r="AF298">
        <v>0</v>
      </c>
      <c r="AG298" s="43">
        <v>5.8751529987760148E-2</v>
      </c>
      <c r="AH298">
        <v>0</v>
      </c>
      <c r="AK298">
        <v>72.19</v>
      </c>
    </row>
    <row r="299" spans="1:37" x14ac:dyDescent="0.2">
      <c r="A299"/>
      <c r="B299"/>
      <c r="C299"/>
      <c r="D299"/>
      <c r="E299"/>
      <c r="F299"/>
      <c r="G299"/>
      <c r="J299" t="s">
        <v>2583</v>
      </c>
      <c r="K299" t="s">
        <v>2584</v>
      </c>
      <c r="M299" t="s">
        <v>3868</v>
      </c>
      <c r="N299" s="43">
        <v>6.8999999999999999E-3</v>
      </c>
      <c r="O299" s="43">
        <v>8.6021505376344176E-2</v>
      </c>
      <c r="P299" s="43">
        <v>2.0344601507824253E-3</v>
      </c>
      <c r="Q299" s="72">
        <v>0.42906159795218124</v>
      </c>
      <c r="R299">
        <v>0</v>
      </c>
      <c r="S299" s="43">
        <v>-1.5373078365204353E-2</v>
      </c>
      <c r="T299">
        <v>0</v>
      </c>
      <c r="X299" t="s">
        <v>2754</v>
      </c>
      <c r="Y299" t="s">
        <v>2755</v>
      </c>
      <c r="AA299" t="s">
        <v>3841</v>
      </c>
      <c r="AB299" s="43">
        <v>4.7299999999999998E-3</v>
      </c>
      <c r="AC299" s="43">
        <v>6.0245587106676914E-2</v>
      </c>
      <c r="AD299" s="43">
        <v>2.0421062576146628E-3</v>
      </c>
      <c r="AE299" s="72">
        <v>2.6683653326368599</v>
      </c>
      <c r="AF299">
        <v>0</v>
      </c>
      <c r="AG299" s="43">
        <v>5.8620689655172316E-2</v>
      </c>
      <c r="AH299">
        <v>0</v>
      </c>
      <c r="AK299">
        <v>189.1</v>
      </c>
    </row>
    <row r="300" spans="1:37" x14ac:dyDescent="0.2">
      <c r="A300"/>
      <c r="B300"/>
      <c r="C300"/>
      <c r="D300"/>
      <c r="E300"/>
      <c r="F300"/>
      <c r="G300"/>
      <c r="J300" t="s">
        <v>3663</v>
      </c>
      <c r="K300" t="s">
        <v>3664</v>
      </c>
      <c r="M300" t="s">
        <v>3839</v>
      </c>
      <c r="N300" s="43">
        <v>-7.1500000000000001E-3</v>
      </c>
      <c r="O300" s="43">
        <v>6.5184049079754711E-2</v>
      </c>
      <c r="P300" s="43">
        <v>7.3969196419738502E-4</v>
      </c>
      <c r="Q300" s="72">
        <v>0.15312716245369806</v>
      </c>
      <c r="R300">
        <v>0</v>
      </c>
      <c r="S300" s="43">
        <v>-1.7332861690838291E-2</v>
      </c>
      <c r="T300">
        <v>0</v>
      </c>
      <c r="X300" t="s">
        <v>769</v>
      </c>
      <c r="Y300" t="s">
        <v>712</v>
      </c>
      <c r="AA300" t="s">
        <v>3843</v>
      </c>
      <c r="AB300" s="43">
        <v>-1.1850000000000001E-2</v>
      </c>
      <c r="AC300" s="43">
        <v>-0.23204419889502759</v>
      </c>
      <c r="AD300" s="43">
        <v>8.1764280352652659E-3</v>
      </c>
      <c r="AE300" s="72">
        <v>0.41694000863185154</v>
      </c>
      <c r="AF300">
        <v>0</v>
      </c>
      <c r="AG300" s="43">
        <v>5.8375634517766492E-2</v>
      </c>
      <c r="AH300">
        <v>2</v>
      </c>
      <c r="AJ300" s="78"/>
      <c r="AK300">
        <v>24.82</v>
      </c>
    </row>
    <row r="301" spans="1:37" x14ac:dyDescent="0.2">
      <c r="A301"/>
      <c r="B301"/>
      <c r="C301"/>
      <c r="D301"/>
      <c r="E301"/>
      <c r="F301"/>
      <c r="G301"/>
      <c r="J301" t="s">
        <v>3503</v>
      </c>
      <c r="K301" t="s">
        <v>3504</v>
      </c>
      <c r="M301" t="s">
        <v>3867</v>
      </c>
      <c r="N301" s="43">
        <v>-4.9800000000000001E-3</v>
      </c>
      <c r="O301" s="43">
        <v>2.1294718909710394E-2</v>
      </c>
      <c r="P301" s="43">
        <v>1.8974244039183814E-3</v>
      </c>
      <c r="Q301" s="72">
        <v>0.98508538478598362</v>
      </c>
      <c r="R301">
        <v>0</v>
      </c>
      <c r="S301" s="43">
        <v>-1.801801801801807E-2</v>
      </c>
      <c r="T301">
        <v>0</v>
      </c>
      <c r="X301" t="s">
        <v>1633</v>
      </c>
      <c r="Y301" t="s">
        <v>423</v>
      </c>
      <c r="AA301" t="s">
        <v>3842</v>
      </c>
      <c r="AB301" s="43">
        <v>0</v>
      </c>
      <c r="AC301" s="43">
        <v>-3.6496350364964344E-3</v>
      </c>
      <c r="AD301" s="43">
        <v>8.7054926808680121E-4</v>
      </c>
      <c r="AE301" s="72">
        <v>0.38876109102859019</v>
      </c>
      <c r="AF301">
        <v>0</v>
      </c>
      <c r="AG301" s="43">
        <v>5.8139534883720895E-2</v>
      </c>
      <c r="AH301">
        <v>0</v>
      </c>
      <c r="AK301">
        <v>86.94</v>
      </c>
    </row>
    <row r="302" spans="1:37" x14ac:dyDescent="0.2">
      <c r="A302"/>
      <c r="B302"/>
      <c r="C302"/>
      <c r="D302"/>
      <c r="E302"/>
      <c r="F302"/>
      <c r="G302"/>
      <c r="J302" t="s">
        <v>2603</v>
      </c>
      <c r="K302" t="s">
        <v>2604</v>
      </c>
      <c r="M302" t="s">
        <v>3867</v>
      </c>
      <c r="N302" s="43">
        <v>-2.49E-3</v>
      </c>
      <c r="O302" s="43">
        <v>7.506702412868628E-2</v>
      </c>
      <c r="P302" s="43">
        <v>5.3691200431693108E-3</v>
      </c>
      <c r="Q302" s="72">
        <v>0.58318034226801152</v>
      </c>
      <c r="R302">
        <v>0</v>
      </c>
      <c r="S302" s="43">
        <v>-1.9559902200489015E-2</v>
      </c>
      <c r="T302">
        <v>0</v>
      </c>
      <c r="X302" t="s">
        <v>1017</v>
      </c>
      <c r="Y302" t="s">
        <v>1018</v>
      </c>
      <c r="AA302" t="s">
        <v>3965</v>
      </c>
      <c r="AB302" s="43">
        <v>0</v>
      </c>
      <c r="AC302" s="43">
        <v>3.2989690721649513E-2</v>
      </c>
      <c r="AD302" s="43">
        <v>1.6588081490191945E-3</v>
      </c>
      <c r="AE302" s="72">
        <v>0.14601245890326173</v>
      </c>
      <c r="AF302">
        <v>0</v>
      </c>
      <c r="AG302" s="43">
        <v>5.7854729729729736E-2</v>
      </c>
      <c r="AH302">
        <v>0</v>
      </c>
      <c r="AK302">
        <v>31.7</v>
      </c>
    </row>
    <row r="303" spans="1:37" x14ac:dyDescent="0.2">
      <c r="A303"/>
      <c r="B303"/>
      <c r="C303"/>
      <c r="D303"/>
      <c r="E303"/>
      <c r="F303"/>
      <c r="G303"/>
      <c r="J303" t="s">
        <v>1443</v>
      </c>
      <c r="K303" t="s">
        <v>643</v>
      </c>
      <c r="M303" t="s">
        <v>3881</v>
      </c>
      <c r="N303" s="43">
        <v>0</v>
      </c>
      <c r="O303" s="43">
        <v>3.7156704361873912E-2</v>
      </c>
      <c r="P303" s="43">
        <v>8.0438902606550025E-3</v>
      </c>
      <c r="Q303" s="72">
        <v>2.1144519767232586</v>
      </c>
      <c r="R303">
        <v>0</v>
      </c>
      <c r="S303" s="43">
        <v>-1.9847328244274792E-2</v>
      </c>
      <c r="T303">
        <v>0</v>
      </c>
      <c r="X303" t="s">
        <v>1543</v>
      </c>
      <c r="Y303" t="s">
        <v>1544</v>
      </c>
      <c r="AA303" t="s">
        <v>3839</v>
      </c>
      <c r="AB303" s="43">
        <v>1.7000000000000001E-3</v>
      </c>
      <c r="AC303" s="43">
        <v>4.2553191489361743E-2</v>
      </c>
      <c r="AD303" s="43">
        <v>1.019116624546128E-2</v>
      </c>
      <c r="AE303" s="72">
        <v>3.9793526878733156</v>
      </c>
      <c r="AF303">
        <v>0</v>
      </c>
      <c r="AG303" s="43">
        <v>5.7553956834532433E-2</v>
      </c>
      <c r="AH303">
        <v>0</v>
      </c>
      <c r="AK303">
        <v>26.84</v>
      </c>
    </row>
    <row r="304" spans="1:37" x14ac:dyDescent="0.2">
      <c r="A304"/>
      <c r="B304"/>
      <c r="C304"/>
      <c r="D304"/>
      <c r="E304"/>
      <c r="F304"/>
      <c r="G304"/>
      <c r="J304" t="s">
        <v>1686</v>
      </c>
      <c r="K304" t="s">
        <v>224</v>
      </c>
      <c r="M304" t="s">
        <v>3839</v>
      </c>
      <c r="N304" s="43">
        <v>-2.5600000000000002E-3</v>
      </c>
      <c r="O304" s="43">
        <v>9.0791180285344081E-3</v>
      </c>
      <c r="P304" s="43">
        <v>2.8593711751576092E-3</v>
      </c>
      <c r="Q304" s="72">
        <v>0.54923097228062534</v>
      </c>
      <c r="R304">
        <v>0</v>
      </c>
      <c r="S304" s="43">
        <v>-2.0767778477029583E-2</v>
      </c>
      <c r="T304">
        <v>0</v>
      </c>
      <c r="X304" t="s">
        <v>2312</v>
      </c>
      <c r="Y304" t="s">
        <v>2313</v>
      </c>
      <c r="AA304" t="s">
        <v>3872</v>
      </c>
      <c r="AB304" s="43">
        <v>1.6200000000000001E-3</v>
      </c>
      <c r="AC304" s="43">
        <v>3.0756442227764011E-2</v>
      </c>
      <c r="AD304" s="43">
        <v>1.2914089767670943E-3</v>
      </c>
      <c r="AE304" s="72">
        <v>0.19105139898927648</v>
      </c>
      <c r="AF304">
        <v>0</v>
      </c>
      <c r="AG304" s="43">
        <v>5.7118499573742536E-2</v>
      </c>
      <c r="AH304">
        <v>0</v>
      </c>
      <c r="AK304">
        <v>11.45</v>
      </c>
    </row>
    <row r="305" spans="1:37" x14ac:dyDescent="0.2">
      <c r="A305"/>
      <c r="B305"/>
      <c r="C305"/>
      <c r="D305"/>
      <c r="E305"/>
      <c r="F305"/>
      <c r="G305"/>
      <c r="J305" t="s">
        <v>2547</v>
      </c>
      <c r="K305" t="s">
        <v>2548</v>
      </c>
      <c r="M305" t="s">
        <v>3857</v>
      </c>
      <c r="N305" s="43">
        <v>0</v>
      </c>
      <c r="O305" s="43">
        <v>1.5873015873015959E-2</v>
      </c>
      <c r="P305" s="43">
        <v>8.6156510459068747E-4</v>
      </c>
      <c r="Q305" s="72">
        <v>0.10471538486096478</v>
      </c>
      <c r="R305">
        <v>0</v>
      </c>
      <c r="S305" s="43">
        <v>-2.1406727828746128E-2</v>
      </c>
      <c r="T305">
        <v>0</v>
      </c>
      <c r="X305" t="s">
        <v>3177</v>
      </c>
      <c r="Y305" t="s">
        <v>3178</v>
      </c>
      <c r="AA305" t="s">
        <v>3860</v>
      </c>
      <c r="AB305" s="43">
        <v>-1.31E-3</v>
      </c>
      <c r="AC305" s="43">
        <v>9.2715231788079843E-3</v>
      </c>
      <c r="AD305" s="43">
        <v>3.7089372648265858E-3</v>
      </c>
      <c r="AE305" s="72">
        <v>1.4184890816970717</v>
      </c>
      <c r="AF305">
        <v>0</v>
      </c>
      <c r="AG305" s="43">
        <v>5.686546463245494E-2</v>
      </c>
      <c r="AH305">
        <v>0</v>
      </c>
      <c r="AK305">
        <v>26.8</v>
      </c>
    </row>
    <row r="306" spans="1:37" x14ac:dyDescent="0.2">
      <c r="A306"/>
      <c r="B306"/>
      <c r="C306"/>
      <c r="D306"/>
      <c r="E306"/>
      <c r="F306"/>
      <c r="G306"/>
      <c r="J306" t="s">
        <v>783</v>
      </c>
      <c r="K306" t="s">
        <v>727</v>
      </c>
      <c r="M306" t="s">
        <v>3843</v>
      </c>
      <c r="N306" s="43">
        <v>-1.6670000000000001E-2</v>
      </c>
      <c r="O306" s="43">
        <v>0.11948717948717941</v>
      </c>
      <c r="P306" s="43">
        <v>2.4642573340080132E-2</v>
      </c>
      <c r="Q306" s="72">
        <v>2.0160890153186104</v>
      </c>
      <c r="R306">
        <v>0</v>
      </c>
      <c r="S306" s="43">
        <v>-2.2391401701746531E-2</v>
      </c>
      <c r="T306">
        <v>0</v>
      </c>
      <c r="X306" t="s">
        <v>2403</v>
      </c>
      <c r="Y306" t="s">
        <v>2404</v>
      </c>
      <c r="AA306" t="s">
        <v>3843</v>
      </c>
      <c r="AB306" s="43">
        <v>7.3699999999999998E-3</v>
      </c>
      <c r="AC306" s="43">
        <v>-2.8436018957345998E-2</v>
      </c>
      <c r="AD306" s="43">
        <v>4.6642995732566169E-3</v>
      </c>
      <c r="AE306" s="72">
        <v>1.2154150197628459</v>
      </c>
      <c r="AF306">
        <v>0</v>
      </c>
      <c r="AG306" s="43">
        <v>5.6701030927834989E-2</v>
      </c>
      <c r="AH306">
        <v>0</v>
      </c>
      <c r="AK306">
        <v>13.54</v>
      </c>
    </row>
    <row r="307" spans="1:37" x14ac:dyDescent="0.2">
      <c r="A307"/>
      <c r="B307"/>
      <c r="C307"/>
      <c r="D307"/>
      <c r="E307"/>
      <c r="F307"/>
      <c r="G307"/>
      <c r="J307" t="s">
        <v>2917</v>
      </c>
      <c r="K307" t="s">
        <v>2918</v>
      </c>
      <c r="M307" t="s">
        <v>3916</v>
      </c>
      <c r="N307" s="43">
        <v>8.1999999999999998E-4</v>
      </c>
      <c r="O307" s="43">
        <v>9.9750623441397339E-3</v>
      </c>
      <c r="P307" s="43">
        <v>4.1014343301771818E-3</v>
      </c>
      <c r="Q307" s="72">
        <v>0.57930705657978387</v>
      </c>
      <c r="R307">
        <v>0</v>
      </c>
      <c r="S307" s="43">
        <v>-2.2526146419951674E-2</v>
      </c>
      <c r="T307">
        <v>0</v>
      </c>
      <c r="X307" t="s">
        <v>3513</v>
      </c>
      <c r="Y307" t="s">
        <v>3514</v>
      </c>
      <c r="AA307" t="s">
        <v>3842</v>
      </c>
      <c r="AB307" s="43">
        <v>-5.1000000000000004E-3</v>
      </c>
      <c r="AC307" s="43">
        <v>-2.5000000000000022E-2</v>
      </c>
      <c r="AD307" s="43">
        <v>8.0886563527642428E-3</v>
      </c>
      <c r="AE307" s="72">
        <v>7.0752719788297558</v>
      </c>
      <c r="AF307">
        <v>0</v>
      </c>
      <c r="AG307" s="43">
        <v>5.6624221078298585E-2</v>
      </c>
      <c r="AH307">
        <v>0</v>
      </c>
      <c r="AK307">
        <v>67.11</v>
      </c>
    </row>
    <row r="308" spans="1:37" x14ac:dyDescent="0.2">
      <c r="A308"/>
      <c r="B308"/>
      <c r="C308"/>
      <c r="D308"/>
      <c r="E308"/>
      <c r="F308"/>
      <c r="G308"/>
      <c r="J308" t="s">
        <v>3537</v>
      </c>
      <c r="K308" t="s">
        <v>3538</v>
      </c>
      <c r="M308" t="s">
        <v>3872</v>
      </c>
      <c r="N308" s="43">
        <v>-5.2700000000000004E-3</v>
      </c>
      <c r="O308" s="43">
        <v>-1.6932595245848243E-2</v>
      </c>
      <c r="P308" s="43">
        <v>2.8366289698904647E-3</v>
      </c>
      <c r="Q308" s="72">
        <v>0.61255072463768112</v>
      </c>
      <c r="R308">
        <v>0</v>
      </c>
      <c r="S308" s="43">
        <v>-2.2661055357720922E-2</v>
      </c>
      <c r="T308">
        <v>0</v>
      </c>
      <c r="X308" t="s">
        <v>2889</v>
      </c>
      <c r="Y308" t="s">
        <v>2890</v>
      </c>
      <c r="AA308" t="s">
        <v>3836</v>
      </c>
      <c r="AB308" s="43">
        <v>1.2900000000000001E-3</v>
      </c>
      <c r="AC308" s="43">
        <v>5.1190973673213597E-2</v>
      </c>
      <c r="AD308" s="43">
        <v>2.0982606064171953E-3</v>
      </c>
      <c r="AE308" s="72">
        <v>0.41472261149122086</v>
      </c>
      <c r="AF308">
        <v>0</v>
      </c>
      <c r="AG308" s="43">
        <v>5.626705857652739E-2</v>
      </c>
      <c r="AH308">
        <v>0</v>
      </c>
      <c r="AK308">
        <v>69.819999999999993</v>
      </c>
    </row>
    <row r="309" spans="1:37" x14ac:dyDescent="0.2">
      <c r="A309"/>
      <c r="B309"/>
      <c r="C309"/>
      <c r="D309"/>
      <c r="E309"/>
      <c r="F309"/>
      <c r="G309"/>
      <c r="J309" t="s">
        <v>1377</v>
      </c>
      <c r="K309" t="s">
        <v>667</v>
      </c>
      <c r="M309" t="s">
        <v>3836</v>
      </c>
      <c r="N309" s="43">
        <v>5.2469999999999996E-2</v>
      </c>
      <c r="O309" s="43">
        <v>0.13486842105263164</v>
      </c>
      <c r="P309" s="43">
        <v>6.3913037237630921E-2</v>
      </c>
      <c r="Q309" s="72">
        <v>38.109946289731141</v>
      </c>
      <c r="R309">
        <v>0</v>
      </c>
      <c r="S309" s="43">
        <v>-2.2662889518413519E-2</v>
      </c>
      <c r="T309">
        <v>0</v>
      </c>
      <c r="X309" t="s">
        <v>3035</v>
      </c>
      <c r="Y309" t="s">
        <v>3036</v>
      </c>
      <c r="AA309" t="s">
        <v>3980</v>
      </c>
      <c r="AB309" s="43">
        <v>0</v>
      </c>
      <c r="AC309" s="43">
        <v>-3.9800995024875552E-2</v>
      </c>
      <c r="AD309" s="43">
        <v>2.3027317765913369E-3</v>
      </c>
      <c r="AE309" s="72">
        <v>0.90423251012467243</v>
      </c>
      <c r="AF309">
        <v>0</v>
      </c>
      <c r="AG309" s="43">
        <v>5.6087551299589623E-2</v>
      </c>
      <c r="AH309">
        <v>0</v>
      </c>
      <c r="AK309">
        <v>20.22</v>
      </c>
    </row>
    <row r="310" spans="1:37" x14ac:dyDescent="0.2">
      <c r="A310"/>
      <c r="B310"/>
      <c r="C310"/>
      <c r="D310"/>
      <c r="E310"/>
      <c r="F310"/>
      <c r="G310"/>
      <c r="J310" t="s">
        <v>2760</v>
      </c>
      <c r="K310" t="s">
        <v>2761</v>
      </c>
      <c r="M310" t="s">
        <v>3901</v>
      </c>
      <c r="N310" s="43">
        <v>4.4299999999999999E-3</v>
      </c>
      <c r="O310" s="43">
        <v>3.5347776510832443E-2</v>
      </c>
      <c r="P310" s="43">
        <v>1.0729324949716276E-2</v>
      </c>
      <c r="Q310" s="72">
        <v>3.3863203986109016</v>
      </c>
      <c r="R310">
        <v>0</v>
      </c>
      <c r="S310" s="43">
        <v>-2.2710149607146731E-2</v>
      </c>
      <c r="T310">
        <v>0</v>
      </c>
      <c r="X310" t="s">
        <v>1473</v>
      </c>
      <c r="Y310" t="s">
        <v>1474</v>
      </c>
      <c r="AA310" t="s">
        <v>3839</v>
      </c>
      <c r="AB310" s="43">
        <v>0</v>
      </c>
      <c r="AC310" s="43">
        <v>3.9164490861618773E-2</v>
      </c>
      <c r="AD310" s="43">
        <v>5.8192695411772204E-3</v>
      </c>
      <c r="AE310" s="72">
        <v>1.2757611038172856</v>
      </c>
      <c r="AF310">
        <v>0</v>
      </c>
      <c r="AG310" s="43">
        <v>5.5702917771883277E-2</v>
      </c>
      <c r="AH310">
        <v>0</v>
      </c>
      <c r="AK310">
        <v>16.559999999999999</v>
      </c>
    </row>
    <row r="311" spans="1:37" x14ac:dyDescent="0.2">
      <c r="A311"/>
      <c r="B311"/>
      <c r="C311"/>
      <c r="D311"/>
      <c r="E311"/>
      <c r="F311"/>
      <c r="G311"/>
      <c r="J311" t="s">
        <v>3385</v>
      </c>
      <c r="K311" t="s">
        <v>3386</v>
      </c>
      <c r="M311" t="s">
        <v>3900</v>
      </c>
      <c r="N311" s="43">
        <v>-3.6800000000000001E-3</v>
      </c>
      <c r="O311" s="43">
        <v>2.264150943396228E-2</v>
      </c>
      <c r="P311" s="43">
        <v>1.2246063506161347E-3</v>
      </c>
      <c r="Q311" s="72">
        <v>0.59850067273704854</v>
      </c>
      <c r="R311">
        <v>0</v>
      </c>
      <c r="S311" s="43">
        <v>-2.3423423423423406E-2</v>
      </c>
      <c r="T311">
        <v>0</v>
      </c>
      <c r="X311" t="s">
        <v>2185</v>
      </c>
      <c r="Y311" s="62" t="s">
        <v>2186</v>
      </c>
      <c r="AA311" t="s">
        <v>3872</v>
      </c>
      <c r="AB311" s="43">
        <v>-5.8099999999999992E-3</v>
      </c>
      <c r="AC311" s="43">
        <v>7.2100313479623826E-2</v>
      </c>
      <c r="AD311" s="43">
        <v>1.0233458976403544E-2</v>
      </c>
      <c r="AE311" s="72">
        <v>1.6346091374447136</v>
      </c>
      <c r="AF311">
        <v>0</v>
      </c>
      <c r="AG311" s="43">
        <v>5.5555555555555462E-2</v>
      </c>
      <c r="AH311">
        <v>0</v>
      </c>
      <c r="AK311">
        <v>229.81</v>
      </c>
    </row>
    <row r="312" spans="1:37" x14ac:dyDescent="0.2">
      <c r="A312"/>
      <c r="B312"/>
      <c r="C312"/>
      <c r="D312"/>
      <c r="E312"/>
      <c r="F312"/>
      <c r="G312"/>
      <c r="J312" t="s">
        <v>3738</v>
      </c>
      <c r="K312" t="s">
        <v>3739</v>
      </c>
      <c r="M312" t="s">
        <v>3849</v>
      </c>
      <c r="N312" s="43">
        <v>-9.6600000000000002E-3</v>
      </c>
      <c r="O312" s="43">
        <v>1.736972704714625E-2</v>
      </c>
      <c r="P312" s="43">
        <v>5.7861372904104546E-3</v>
      </c>
      <c r="Q312" s="72">
        <v>0.63837733486931048</v>
      </c>
      <c r="R312">
        <v>0</v>
      </c>
      <c r="S312" s="43">
        <v>-2.3809523809523937E-2</v>
      </c>
      <c r="T312">
        <v>0</v>
      </c>
      <c r="X312" t="s">
        <v>3746</v>
      </c>
      <c r="Y312" t="s">
        <v>3747</v>
      </c>
      <c r="AA312" t="s">
        <v>3872</v>
      </c>
      <c r="AB312" s="43">
        <v>-1.04E-2</v>
      </c>
      <c r="AC312" s="43">
        <v>5.0084889643463491E-2</v>
      </c>
      <c r="AD312" s="43">
        <v>6.7125147039418399E-3</v>
      </c>
      <c r="AE312" s="72">
        <v>3.3584902312210532</v>
      </c>
      <c r="AF312">
        <v>0</v>
      </c>
      <c r="AG312" s="43">
        <v>5.4560954816709188E-2</v>
      </c>
      <c r="AH312">
        <v>0</v>
      </c>
      <c r="AK312">
        <v>29.86</v>
      </c>
    </row>
    <row r="313" spans="1:37" x14ac:dyDescent="0.2">
      <c r="A313"/>
      <c r="B313"/>
      <c r="C313"/>
      <c r="D313"/>
      <c r="E313"/>
      <c r="F313"/>
      <c r="G313"/>
      <c r="J313" t="s">
        <v>1289</v>
      </c>
      <c r="K313" t="s">
        <v>455</v>
      </c>
      <c r="M313" t="s">
        <v>3860</v>
      </c>
      <c r="N313" s="43">
        <v>5.7800000000000004E-2</v>
      </c>
      <c r="O313" s="43">
        <v>0.1012416427889206</v>
      </c>
      <c r="P313" s="43">
        <v>6.2257999629759225E-2</v>
      </c>
      <c r="Q313" s="72">
        <v>19.99603992942933</v>
      </c>
      <c r="R313">
        <v>0</v>
      </c>
      <c r="S313" s="43">
        <v>-2.4153595007999785E-2</v>
      </c>
      <c r="T313">
        <v>0</v>
      </c>
      <c r="X313" t="s">
        <v>2260</v>
      </c>
      <c r="Y313" s="62" t="s">
        <v>2261</v>
      </c>
      <c r="AA313" t="s">
        <v>3872</v>
      </c>
      <c r="AB313" s="43">
        <v>-3.2400000000000003E-3</v>
      </c>
      <c r="AC313" s="43">
        <v>6.5857885615251438E-2</v>
      </c>
      <c r="AD313" s="43">
        <v>2.1695019827344224E-3</v>
      </c>
      <c r="AE313" s="72">
        <v>0.36802633768679494</v>
      </c>
      <c r="AF313">
        <v>0</v>
      </c>
      <c r="AG313" s="43">
        <v>5.399902655049256E-2</v>
      </c>
      <c r="AH313">
        <v>0</v>
      </c>
      <c r="AK313">
        <v>432.07</v>
      </c>
    </row>
    <row r="314" spans="1:37" x14ac:dyDescent="0.2">
      <c r="A314"/>
      <c r="B314"/>
      <c r="C314"/>
      <c r="D314"/>
      <c r="E314"/>
      <c r="F314"/>
      <c r="G314"/>
      <c r="J314" t="s">
        <v>2015</v>
      </c>
      <c r="K314" t="s">
        <v>2016</v>
      </c>
      <c r="M314" t="s">
        <v>3860</v>
      </c>
      <c r="N314" s="43">
        <v>-1.2199999999999999E-3</v>
      </c>
      <c r="O314" s="43">
        <v>3.1446540880503034E-2</v>
      </c>
      <c r="P314" s="43">
        <v>4.9005024871413448E-4</v>
      </c>
      <c r="Q314" s="72">
        <v>0.33344346455892443</v>
      </c>
      <c r="R314">
        <v>0</v>
      </c>
      <c r="S314" s="43">
        <v>-2.4390243902439036E-2</v>
      </c>
      <c r="T314">
        <v>0</v>
      </c>
      <c r="X314" t="s">
        <v>3207</v>
      </c>
      <c r="Y314" t="s">
        <v>3208</v>
      </c>
      <c r="AA314" t="s">
        <v>3956</v>
      </c>
      <c r="AB314" s="43">
        <v>-1.6900000000000001E-3</v>
      </c>
      <c r="AC314" s="43">
        <v>4.405286343612335E-2</v>
      </c>
      <c r="AD314" s="43">
        <v>8.4106294323850104E-4</v>
      </c>
      <c r="AE314" s="72">
        <v>0.23751414827391057</v>
      </c>
      <c r="AF314">
        <v>0</v>
      </c>
      <c r="AG314" s="43">
        <v>5.3801689639839972E-2</v>
      </c>
      <c r="AH314">
        <v>0</v>
      </c>
      <c r="AK314">
        <v>17.89</v>
      </c>
    </row>
    <row r="315" spans="1:37" x14ac:dyDescent="0.2">
      <c r="A315"/>
      <c r="B315"/>
      <c r="C315"/>
      <c r="D315"/>
      <c r="E315"/>
      <c r="F315"/>
      <c r="G315"/>
      <c r="J315" t="s">
        <v>3601</v>
      </c>
      <c r="K315" t="s">
        <v>3602</v>
      </c>
      <c r="M315" t="s">
        <v>3839</v>
      </c>
      <c r="N315" s="43">
        <v>-5.8699999999999994E-3</v>
      </c>
      <c r="O315" s="43">
        <v>-5.2744886975242246E-2</v>
      </c>
      <c r="P315" s="43">
        <v>3.9891038813913609E-3</v>
      </c>
      <c r="Q315" s="72">
        <v>0.87630653025396665</v>
      </c>
      <c r="R315">
        <v>0</v>
      </c>
      <c r="S315" s="43">
        <v>-2.5830243923693617E-2</v>
      </c>
      <c r="T315">
        <v>0</v>
      </c>
      <c r="V315" s="77"/>
      <c r="X315" t="s">
        <v>3158</v>
      </c>
      <c r="Y315" s="62" t="s">
        <v>85</v>
      </c>
      <c r="AA315" t="s">
        <v>3868</v>
      </c>
      <c r="AB315" s="43">
        <v>-9.8999999999999999E-4</v>
      </c>
      <c r="AC315" s="43">
        <v>2.2252847472741196E-2</v>
      </c>
      <c r="AD315" s="43">
        <v>6.7002871543988081E-3</v>
      </c>
      <c r="AE315" s="72">
        <v>0.68561840488108339</v>
      </c>
      <c r="AF315">
        <v>0</v>
      </c>
      <c r="AG315" s="43">
        <v>5.3695873790463991E-2</v>
      </c>
      <c r="AH315">
        <v>0</v>
      </c>
      <c r="AK315">
        <v>2073.63</v>
      </c>
    </row>
    <row r="316" spans="1:37" x14ac:dyDescent="0.2">
      <c r="A316"/>
      <c r="B316"/>
      <c r="C316"/>
      <c r="D316"/>
      <c r="E316"/>
      <c r="F316"/>
      <c r="G316"/>
      <c r="J316" t="s">
        <v>1727</v>
      </c>
      <c r="K316" t="s">
        <v>190</v>
      </c>
      <c r="M316" t="s">
        <v>3839</v>
      </c>
      <c r="N316" s="43">
        <v>-4.0899999999999999E-3</v>
      </c>
      <c r="O316" s="43">
        <v>-6.0489060489060463E-2</v>
      </c>
      <c r="P316" s="43">
        <v>3.3209908858703382E-3</v>
      </c>
      <c r="Q316" s="72">
        <v>2.3728813559322033</v>
      </c>
      <c r="R316">
        <v>0</v>
      </c>
      <c r="S316" s="43">
        <v>-2.6017344896597773E-2</v>
      </c>
      <c r="T316">
        <v>0</v>
      </c>
      <c r="V316" s="77"/>
      <c r="X316" t="s">
        <v>801</v>
      </c>
      <c r="Y316" t="s">
        <v>759</v>
      </c>
      <c r="AA316" t="s">
        <v>3843</v>
      </c>
      <c r="AB316" s="43">
        <v>-4.1799999999999997E-3</v>
      </c>
      <c r="AC316" s="43">
        <v>-0.13743218806509958</v>
      </c>
      <c r="AD316" s="43">
        <v>1.3812036435818936E-2</v>
      </c>
      <c r="AE316" s="72">
        <v>1.8887949611393942</v>
      </c>
      <c r="AF316">
        <v>0</v>
      </c>
      <c r="AG316" s="43">
        <v>5.3445229681978804E-2</v>
      </c>
      <c r="AH316">
        <v>0</v>
      </c>
      <c r="AJ316" s="78"/>
      <c r="AK316">
        <v>11.85</v>
      </c>
    </row>
    <row r="317" spans="1:37" x14ac:dyDescent="0.2">
      <c r="A317"/>
      <c r="B317"/>
      <c r="C317"/>
      <c r="D317"/>
      <c r="E317"/>
      <c r="F317"/>
      <c r="G317"/>
      <c r="J317" t="s">
        <v>323</v>
      </c>
      <c r="K317" t="s">
        <v>324</v>
      </c>
      <c r="M317" t="s">
        <v>3890</v>
      </c>
      <c r="N317" s="43">
        <v>-9.5099999999999994E-3</v>
      </c>
      <c r="O317" s="43">
        <v>3.5785288270377677E-2</v>
      </c>
      <c r="P317" s="43">
        <v>4.6718094118080276E-3</v>
      </c>
      <c r="Q317" s="72">
        <v>1.0455012133656898</v>
      </c>
      <c r="R317">
        <v>0</v>
      </c>
      <c r="S317" s="43">
        <v>-2.616822429906536E-2</v>
      </c>
      <c r="T317">
        <v>0</v>
      </c>
      <c r="X317" t="s">
        <v>284</v>
      </c>
      <c r="Y317" t="s">
        <v>285</v>
      </c>
      <c r="AA317" t="s">
        <v>3892</v>
      </c>
      <c r="AB317" s="43">
        <v>0</v>
      </c>
      <c r="AC317" s="43">
        <v>0.12337662337662342</v>
      </c>
      <c r="AD317" s="82">
        <v>0.17006368011090192</v>
      </c>
      <c r="AE317" s="72">
        <v>0.45297918999626724</v>
      </c>
      <c r="AF317">
        <v>2</v>
      </c>
      <c r="AG317" s="43">
        <v>5.2738336713996074E-2</v>
      </c>
      <c r="AH317">
        <v>0</v>
      </c>
      <c r="AJ317" s="78" t="s">
        <v>83</v>
      </c>
      <c r="AK317">
        <v>24.01</v>
      </c>
    </row>
    <row r="318" spans="1:37" x14ac:dyDescent="0.2">
      <c r="A318"/>
      <c r="B318"/>
      <c r="C318"/>
      <c r="D318"/>
      <c r="E318"/>
      <c r="F318"/>
      <c r="G318"/>
      <c r="J318" t="s">
        <v>2887</v>
      </c>
      <c r="K318" t="s">
        <v>2888</v>
      </c>
      <c r="M318" t="s">
        <v>3842</v>
      </c>
      <c r="N318" s="43">
        <v>1.3500000000000001E-3</v>
      </c>
      <c r="O318" s="43">
        <v>3.2757178700864351E-2</v>
      </c>
      <c r="P318" s="43">
        <v>3.7250661416667525E-3</v>
      </c>
      <c r="Q318" s="72">
        <v>1.2758941956147889</v>
      </c>
      <c r="R318">
        <v>0</v>
      </c>
      <c r="S318" s="43">
        <v>-2.6412614980288976E-2</v>
      </c>
      <c r="T318">
        <v>0</v>
      </c>
      <c r="X318" t="s">
        <v>3132</v>
      </c>
      <c r="Y318" t="s">
        <v>3133</v>
      </c>
      <c r="AA318" t="s">
        <v>3933</v>
      </c>
      <c r="AB318" s="43">
        <v>-7.2999999999999996E-4</v>
      </c>
      <c r="AC318" s="43">
        <v>-4.6128882707464118E-2</v>
      </c>
      <c r="AD318" s="43">
        <v>1.3206961386489609E-3</v>
      </c>
      <c r="AE318" s="72">
        <v>1.6455504837702872</v>
      </c>
      <c r="AF318">
        <v>0</v>
      </c>
      <c r="AG318" s="43">
        <v>5.242966751918151E-2</v>
      </c>
      <c r="AH318">
        <v>0</v>
      </c>
      <c r="AK318">
        <v>43.09</v>
      </c>
    </row>
    <row r="319" spans="1:37" x14ac:dyDescent="0.2">
      <c r="A319"/>
      <c r="B319"/>
      <c r="C319"/>
      <c r="D319"/>
      <c r="E319"/>
      <c r="F319"/>
      <c r="G319"/>
      <c r="J319" t="s">
        <v>2177</v>
      </c>
      <c r="K319" t="s">
        <v>2178</v>
      </c>
      <c r="M319" t="s">
        <v>3872</v>
      </c>
      <c r="N319" s="43">
        <v>-1.6000000000000001E-3</v>
      </c>
      <c r="O319" s="43">
        <v>8.0645161290322284E-3</v>
      </c>
      <c r="P319" s="43">
        <v>3.1967497254757628E-3</v>
      </c>
      <c r="Q319" s="72">
        <v>0.99454840135553269</v>
      </c>
      <c r="R319">
        <v>0</v>
      </c>
      <c r="S319" s="43">
        <v>-2.6479750778816188E-2</v>
      </c>
      <c r="T319">
        <v>0</v>
      </c>
      <c r="X319" t="s">
        <v>840</v>
      </c>
      <c r="Y319" t="s">
        <v>841</v>
      </c>
      <c r="AA319" t="s">
        <v>3843</v>
      </c>
      <c r="AB319" s="43">
        <v>6.9299999999999995E-3</v>
      </c>
      <c r="AC319" s="43">
        <v>-3.6845983787767135E-2</v>
      </c>
      <c r="AD319" s="43">
        <v>9.9445574395935783E-3</v>
      </c>
      <c r="AE319" s="72">
        <v>5.2608467599402502</v>
      </c>
      <c r="AF319">
        <v>0</v>
      </c>
      <c r="AG319" s="43">
        <v>5.2309525534810032E-2</v>
      </c>
      <c r="AH319">
        <v>0</v>
      </c>
      <c r="AK319">
        <v>10.76</v>
      </c>
    </row>
    <row r="320" spans="1:37" x14ac:dyDescent="0.2">
      <c r="A320"/>
      <c r="B320"/>
      <c r="C320"/>
      <c r="D320"/>
      <c r="E320"/>
      <c r="F320"/>
      <c r="G320"/>
      <c r="J320" t="s">
        <v>3623</v>
      </c>
      <c r="K320" t="s">
        <v>3624</v>
      </c>
      <c r="M320" t="s">
        <v>3860</v>
      </c>
      <c r="N320" s="43">
        <v>-6.1999999999999998E-3</v>
      </c>
      <c r="O320" s="43">
        <v>2.7972027972027996E-2</v>
      </c>
      <c r="P320" s="43">
        <v>4.7293743072121339E-3</v>
      </c>
      <c r="Q320" s="72">
        <v>2.4632719393282771</v>
      </c>
      <c r="R320">
        <v>0</v>
      </c>
      <c r="S320" s="43">
        <v>-2.7027027027026942E-2</v>
      </c>
      <c r="T320">
        <v>0</v>
      </c>
      <c r="X320" t="s">
        <v>2415</v>
      </c>
      <c r="Y320" t="s">
        <v>2416</v>
      </c>
      <c r="AA320" t="s">
        <v>3872</v>
      </c>
      <c r="AB320" s="43">
        <v>-2.9099999999999998E-3</v>
      </c>
      <c r="AC320" s="43">
        <v>8.8235294117647786E-3</v>
      </c>
      <c r="AD320" s="43">
        <v>1.6062513952419027E-3</v>
      </c>
      <c r="AE320" s="72">
        <v>0.51593080811319769</v>
      </c>
      <c r="AF320">
        <v>0</v>
      </c>
      <c r="AG320" s="43">
        <v>5.2147239263803796E-2</v>
      </c>
      <c r="AH320">
        <v>0</v>
      </c>
      <c r="AK320">
        <v>29.82</v>
      </c>
    </row>
    <row r="321" spans="1:37" x14ac:dyDescent="0.2">
      <c r="A321"/>
      <c r="B321"/>
      <c r="C321"/>
      <c r="D321"/>
      <c r="E321"/>
      <c r="F321"/>
      <c r="G321"/>
      <c r="J321" t="s">
        <v>3615</v>
      </c>
      <c r="K321" t="s">
        <v>3616</v>
      </c>
      <c r="M321" t="s">
        <v>3836</v>
      </c>
      <c r="N321" s="43">
        <v>-6.1500000000000001E-3</v>
      </c>
      <c r="O321" s="43">
        <v>-8.8668666058155255E-3</v>
      </c>
      <c r="P321" s="43">
        <v>1.5924905500878867E-3</v>
      </c>
      <c r="Q321" s="72">
        <v>0.2443265830922533</v>
      </c>
      <c r="R321">
        <v>0</v>
      </c>
      <c r="S321" s="43">
        <v>-2.7048038917463931E-2</v>
      </c>
      <c r="T321">
        <v>0</v>
      </c>
      <c r="X321" t="s">
        <v>793</v>
      </c>
      <c r="Y321" t="s">
        <v>753</v>
      </c>
      <c r="AA321" t="s">
        <v>3843</v>
      </c>
      <c r="AB321" s="43">
        <v>-4.0799999999999994E-3</v>
      </c>
      <c r="AC321" s="43">
        <v>-0.13780918727915198</v>
      </c>
      <c r="AD321" s="43">
        <v>7.0811688919519659E-3</v>
      </c>
      <c r="AE321" s="72">
        <v>0.78983090126004329</v>
      </c>
      <c r="AF321">
        <v>0</v>
      </c>
      <c r="AG321" s="43">
        <v>5.1724137931034531E-2</v>
      </c>
      <c r="AH321">
        <v>0</v>
      </c>
      <c r="AJ321" s="78"/>
      <c r="AK321">
        <v>26.51</v>
      </c>
    </row>
    <row r="322" spans="1:37" x14ac:dyDescent="0.2">
      <c r="A322"/>
      <c r="B322"/>
      <c r="C322"/>
      <c r="D322"/>
      <c r="E322"/>
      <c r="F322"/>
      <c r="G322"/>
      <c r="J322" t="s">
        <v>1298</v>
      </c>
      <c r="K322" t="s">
        <v>179</v>
      </c>
      <c r="M322" t="s">
        <v>3868</v>
      </c>
      <c r="N322" s="43">
        <v>3.2400000000000003E-3</v>
      </c>
      <c r="O322" s="43">
        <v>2.6490066225165587E-2</v>
      </c>
      <c r="P322" s="43">
        <v>1.1714650135390121E-3</v>
      </c>
      <c r="Q322" s="72">
        <v>1.1634998827117053</v>
      </c>
      <c r="R322">
        <v>0</v>
      </c>
      <c r="S322" s="43">
        <v>-2.8213166144200583E-2</v>
      </c>
      <c r="T322">
        <v>0</v>
      </c>
      <c r="X322" t="s">
        <v>2802</v>
      </c>
      <c r="Y322" t="s">
        <v>2803</v>
      </c>
      <c r="AA322" t="s">
        <v>3872</v>
      </c>
      <c r="AB322" s="43">
        <v>3.0999999999999999E-3</v>
      </c>
      <c r="AC322" s="43">
        <v>3.7690457097032788E-2</v>
      </c>
      <c r="AD322" s="43">
        <v>3.4596621216443513E-3</v>
      </c>
      <c r="AE322" s="72">
        <v>0.72674985113408763</v>
      </c>
      <c r="AF322">
        <v>0</v>
      </c>
      <c r="AG322" s="43">
        <v>5.1177904142973102E-2</v>
      </c>
      <c r="AH322">
        <v>0</v>
      </c>
      <c r="AK322">
        <v>9.9499999999999993</v>
      </c>
    </row>
    <row r="323" spans="1:37" x14ac:dyDescent="0.2">
      <c r="A323"/>
      <c r="B323"/>
      <c r="C323"/>
      <c r="D323"/>
      <c r="E323"/>
      <c r="F323"/>
      <c r="G323"/>
      <c r="J323" t="s">
        <v>1601</v>
      </c>
      <c r="K323" t="s">
        <v>137</v>
      </c>
      <c r="M323" t="s">
        <v>3857</v>
      </c>
      <c r="N323" s="43">
        <v>-1.3600000000000001E-3</v>
      </c>
      <c r="O323" s="43">
        <v>1.1049723756906087E-2</v>
      </c>
      <c r="P323" s="43">
        <v>1.6316139330030542E-3</v>
      </c>
      <c r="Q323" s="72">
        <v>0.55710485340632176</v>
      </c>
      <c r="R323">
        <v>0</v>
      </c>
      <c r="S323" s="43">
        <v>-2.9177718832891209E-2</v>
      </c>
      <c r="T323">
        <v>0</v>
      </c>
      <c r="X323" t="s">
        <v>2343</v>
      </c>
      <c r="Y323" t="s">
        <v>2344</v>
      </c>
      <c r="AA323" t="s">
        <v>3843</v>
      </c>
      <c r="AB323" s="43">
        <v>0</v>
      </c>
      <c r="AC323" s="43">
        <v>-1.5706806282722526E-2</v>
      </c>
      <c r="AD323" s="43">
        <v>5.8405707370266209E-3</v>
      </c>
      <c r="AE323" s="72">
        <v>0.56339126412476048</v>
      </c>
      <c r="AF323">
        <v>0</v>
      </c>
      <c r="AG323" s="43">
        <v>5.0279329608938467E-2</v>
      </c>
      <c r="AH323">
        <v>0</v>
      </c>
      <c r="AK323">
        <v>32.57</v>
      </c>
    </row>
    <row r="324" spans="1:37" x14ac:dyDescent="0.2">
      <c r="A324"/>
      <c r="B324"/>
      <c r="C324"/>
      <c r="D324"/>
      <c r="E324"/>
      <c r="F324"/>
      <c r="G324"/>
      <c r="J324" t="s">
        <v>3397</v>
      </c>
      <c r="K324" t="s">
        <v>3398</v>
      </c>
      <c r="M324" t="s">
        <v>3872</v>
      </c>
      <c r="N324" s="43">
        <v>-3.8700000000000002E-3</v>
      </c>
      <c r="O324" s="43">
        <v>3.5522788203753305E-2</v>
      </c>
      <c r="P324" s="43">
        <v>2.1482444285527424E-3</v>
      </c>
      <c r="Q324" s="72">
        <v>0.23467180534510398</v>
      </c>
      <c r="R324">
        <v>0</v>
      </c>
      <c r="S324" s="43">
        <v>-3.0740276035131759E-2</v>
      </c>
      <c r="T324">
        <v>0</v>
      </c>
      <c r="V324" s="77"/>
      <c r="X324" t="s">
        <v>1287</v>
      </c>
      <c r="Y324" t="s">
        <v>1288</v>
      </c>
      <c r="AA324" t="s">
        <v>3841</v>
      </c>
      <c r="AB324" s="43">
        <v>-1.146E-2</v>
      </c>
      <c r="AC324" s="43">
        <v>0.15066666666666678</v>
      </c>
      <c r="AD324" s="43">
        <v>1.6460098902606073E-2</v>
      </c>
      <c r="AE324" s="72">
        <v>0.29295284227380103</v>
      </c>
      <c r="AF324">
        <v>0</v>
      </c>
      <c r="AG324" s="43">
        <v>4.987834549878347E-2</v>
      </c>
      <c r="AH324">
        <v>1</v>
      </c>
      <c r="AJ324" s="78"/>
      <c r="AK324">
        <v>19.32</v>
      </c>
    </row>
    <row r="325" spans="1:37" x14ac:dyDescent="0.2">
      <c r="A325"/>
      <c r="B325"/>
      <c r="C325"/>
      <c r="D325"/>
      <c r="E325"/>
      <c r="F325"/>
      <c r="G325"/>
      <c r="J325" t="s">
        <v>1793</v>
      </c>
      <c r="K325" t="s">
        <v>1794</v>
      </c>
      <c r="M325" t="s">
        <v>3867</v>
      </c>
      <c r="N325" s="43">
        <v>1.33E-3</v>
      </c>
      <c r="O325" s="43">
        <v>3.0034129692832728E-2</v>
      </c>
      <c r="P325" s="43">
        <v>2.7940150974578018E-3</v>
      </c>
      <c r="Q325" s="72">
        <v>1.261283851554664</v>
      </c>
      <c r="R325">
        <v>0</v>
      </c>
      <c r="S325" s="43">
        <v>-3.1139646869983918E-2</v>
      </c>
      <c r="T325">
        <v>0</v>
      </c>
      <c r="X325" t="s">
        <v>821</v>
      </c>
      <c r="Y325" t="s">
        <v>822</v>
      </c>
      <c r="AA325" t="s">
        <v>3910</v>
      </c>
      <c r="AB325" s="43">
        <v>0</v>
      </c>
      <c r="AC325" s="43">
        <v>0.12711402073104211</v>
      </c>
      <c r="AD325" s="43">
        <v>6.77006996069937E-3</v>
      </c>
      <c r="AE325" s="72">
        <v>0.71258691997594459</v>
      </c>
      <c r="AF325">
        <v>0</v>
      </c>
      <c r="AG325" s="43">
        <v>4.9796747967479703E-2</v>
      </c>
      <c r="AH325">
        <v>0</v>
      </c>
      <c r="AJ325" t="s">
        <v>83</v>
      </c>
      <c r="AK325">
        <v>113.17</v>
      </c>
    </row>
    <row r="326" spans="1:37" x14ac:dyDescent="0.2">
      <c r="A326"/>
      <c r="B326"/>
      <c r="C326"/>
      <c r="D326"/>
      <c r="E326"/>
      <c r="F326"/>
      <c r="G326"/>
      <c r="J326" t="s">
        <v>915</v>
      </c>
      <c r="K326" t="s">
        <v>916</v>
      </c>
      <c r="M326" t="s">
        <v>3884</v>
      </c>
      <c r="N326" s="43">
        <v>-6.9399999999999991E-3</v>
      </c>
      <c r="O326" s="43">
        <v>4.8387096774193547E-2</v>
      </c>
      <c r="P326" s="43">
        <v>2.9070168431649611E-3</v>
      </c>
      <c r="Q326" s="72">
        <v>0.21348481411300008</v>
      </c>
      <c r="R326">
        <v>0</v>
      </c>
      <c r="S326" s="43">
        <v>-3.2476319350473522E-2</v>
      </c>
      <c r="T326">
        <v>0</v>
      </c>
      <c r="X326" t="s">
        <v>1823</v>
      </c>
      <c r="Y326" t="s">
        <v>1824</v>
      </c>
      <c r="AA326" t="s">
        <v>3872</v>
      </c>
      <c r="AB326" s="43">
        <v>-3.62E-3</v>
      </c>
      <c r="AC326" s="43">
        <v>9.5617529880478183E-2</v>
      </c>
      <c r="AD326" s="43">
        <v>1.3127371032112605E-3</v>
      </c>
      <c r="AE326" s="72">
        <v>0.20921860130581488</v>
      </c>
      <c r="AF326">
        <v>0</v>
      </c>
      <c r="AG326" s="43">
        <v>4.9618320610686981E-2</v>
      </c>
      <c r="AH326">
        <v>0</v>
      </c>
      <c r="AK326">
        <v>61.91</v>
      </c>
    </row>
    <row r="327" spans="1:37" x14ac:dyDescent="0.2">
      <c r="A327"/>
      <c r="B327"/>
      <c r="C327"/>
      <c r="D327"/>
      <c r="E327"/>
      <c r="F327"/>
      <c r="G327"/>
      <c r="J327" t="s">
        <v>2901</v>
      </c>
      <c r="K327" t="s">
        <v>2902</v>
      </c>
      <c r="M327" t="s">
        <v>3836</v>
      </c>
      <c r="N327" s="43">
        <v>1.1000000000000001E-3</v>
      </c>
      <c r="O327" s="43">
        <v>7.2104018912529474E-2</v>
      </c>
      <c r="P327" s="43">
        <v>1.0435209891217587E-2</v>
      </c>
      <c r="Q327" s="72">
        <v>0.83306393738711615</v>
      </c>
      <c r="R327">
        <v>0</v>
      </c>
      <c r="S327" s="43">
        <v>-3.542048700949605E-2</v>
      </c>
      <c r="T327">
        <v>0</v>
      </c>
      <c r="X327" t="s">
        <v>482</v>
      </c>
      <c r="Y327" t="s">
        <v>483</v>
      </c>
      <c r="AA327" t="s">
        <v>3953</v>
      </c>
      <c r="AB327" s="43">
        <v>6.6E-4</v>
      </c>
      <c r="AC327" s="43">
        <v>4.5107564191533681E-2</v>
      </c>
      <c r="AD327" s="43">
        <v>3.698930058077316E-3</v>
      </c>
      <c r="AE327" s="72">
        <v>1.1367753623188406</v>
      </c>
      <c r="AF327">
        <v>0</v>
      </c>
      <c r="AG327" s="43">
        <v>4.9477351916376373E-2</v>
      </c>
      <c r="AH327">
        <v>0</v>
      </c>
      <c r="AK327">
        <v>10.61</v>
      </c>
    </row>
    <row r="328" spans="1:37" x14ac:dyDescent="0.2">
      <c r="A328"/>
      <c r="B328"/>
      <c r="C328"/>
      <c r="D328"/>
      <c r="E328"/>
      <c r="F328"/>
      <c r="G328"/>
      <c r="J328" t="s">
        <v>3655</v>
      </c>
      <c r="K328" t="s">
        <v>3656</v>
      </c>
      <c r="M328" t="s">
        <v>3900</v>
      </c>
      <c r="N328" s="43">
        <v>-6.9699999999999996E-3</v>
      </c>
      <c r="O328" s="43">
        <v>2.0470829068577386E-2</v>
      </c>
      <c r="P328" s="43">
        <v>5.4270704119759091E-3</v>
      </c>
      <c r="Q328" s="72">
        <v>3.0981781603775702</v>
      </c>
      <c r="R328">
        <v>0</v>
      </c>
      <c r="S328" s="43">
        <v>-3.5783365570599537E-2</v>
      </c>
      <c r="T328">
        <v>0</v>
      </c>
      <c r="X328" t="s">
        <v>1574</v>
      </c>
      <c r="Y328" t="s">
        <v>1575</v>
      </c>
      <c r="AA328" t="s">
        <v>3860</v>
      </c>
      <c r="AB328" s="43">
        <v>-5.2100000000000002E-3</v>
      </c>
      <c r="AC328" s="43">
        <v>2.6881720430107434E-2</v>
      </c>
      <c r="AD328" s="43">
        <v>7.3501231993839617E-3</v>
      </c>
      <c r="AE328" s="72">
        <v>2.2208532038498223</v>
      </c>
      <c r="AF328">
        <v>0</v>
      </c>
      <c r="AG328" s="43">
        <v>4.9450549450549372E-2</v>
      </c>
      <c r="AH328">
        <v>0</v>
      </c>
      <c r="AJ328" t="s">
        <v>83</v>
      </c>
      <c r="AK328">
        <v>85.75</v>
      </c>
    </row>
    <row r="329" spans="1:37" x14ac:dyDescent="0.2">
      <c r="A329"/>
      <c r="B329"/>
      <c r="C329"/>
      <c r="D329"/>
      <c r="E329"/>
      <c r="F329"/>
      <c r="G329"/>
      <c r="J329" t="s">
        <v>2822</v>
      </c>
      <c r="K329" t="s">
        <v>2823</v>
      </c>
      <c r="M329" t="s">
        <v>3890</v>
      </c>
      <c r="N329" s="43">
        <v>2.5100000000000001E-3</v>
      </c>
      <c r="O329" s="43">
        <v>-9.9329525701516187E-3</v>
      </c>
      <c r="P329" s="43">
        <v>2.0750165124558766E-3</v>
      </c>
      <c r="Q329" s="72">
        <v>1.1149283673428032</v>
      </c>
      <c r="R329">
        <v>0</v>
      </c>
      <c r="S329" s="43">
        <v>-3.7886100386100394E-2</v>
      </c>
      <c r="T329">
        <v>0</v>
      </c>
      <c r="X329" t="s">
        <v>2541</v>
      </c>
      <c r="Y329" t="s">
        <v>2542</v>
      </c>
      <c r="AA329" t="s">
        <v>3872</v>
      </c>
      <c r="AB329" s="43">
        <v>0</v>
      </c>
      <c r="AC329" s="43">
        <v>8.5856303660190366E-3</v>
      </c>
      <c r="AD329" s="43">
        <v>1.1078426737397766E-3</v>
      </c>
      <c r="AE329" s="72">
        <v>0.38755921043492758</v>
      </c>
      <c r="AF329">
        <v>0</v>
      </c>
      <c r="AG329" s="43">
        <v>4.8872180451127775E-2</v>
      </c>
      <c r="AH329">
        <v>0</v>
      </c>
      <c r="AK329">
        <v>148.93</v>
      </c>
    </row>
    <row r="330" spans="1:37" x14ac:dyDescent="0.2">
      <c r="A330"/>
      <c r="B330"/>
      <c r="C330"/>
      <c r="D330"/>
      <c r="E330"/>
      <c r="F330"/>
      <c r="G330"/>
      <c r="J330" t="s">
        <v>2443</v>
      </c>
      <c r="K330" t="s">
        <v>2444</v>
      </c>
      <c r="M330" t="s">
        <v>3872</v>
      </c>
      <c r="N330" s="43">
        <v>1.3500000000000001E-3</v>
      </c>
      <c r="O330" s="43">
        <v>4.3493511048754756E-2</v>
      </c>
      <c r="P330" s="43">
        <v>6.3487489015178194E-4</v>
      </c>
      <c r="Q330" s="72">
        <v>1.4166666666666667</v>
      </c>
      <c r="R330">
        <v>0</v>
      </c>
      <c r="S330" s="43">
        <v>-3.8150662786938239E-2</v>
      </c>
      <c r="T330">
        <v>0</v>
      </c>
      <c r="X330" t="s">
        <v>516</v>
      </c>
      <c r="Y330" s="62" t="s">
        <v>517</v>
      </c>
      <c r="AA330" t="s">
        <v>3861</v>
      </c>
      <c r="AB330" s="43">
        <v>-4.0400000000000002E-3</v>
      </c>
      <c r="AC330" s="43">
        <v>5.8319039451114899E-2</v>
      </c>
      <c r="AD330" s="43">
        <v>9.2634435829166918E-4</v>
      </c>
      <c r="AE330" s="72">
        <v>0.13560977876838795</v>
      </c>
      <c r="AF330">
        <v>0</v>
      </c>
      <c r="AG330" s="43">
        <v>4.8291047730373425E-2</v>
      </c>
      <c r="AH330">
        <v>0</v>
      </c>
      <c r="AK330">
        <v>985.56</v>
      </c>
    </row>
    <row r="331" spans="1:37" x14ac:dyDescent="0.2">
      <c r="A331"/>
      <c r="B331"/>
      <c r="C331"/>
      <c r="D331"/>
      <c r="E331"/>
      <c r="F331"/>
      <c r="G331"/>
      <c r="J331" t="s">
        <v>1897</v>
      </c>
      <c r="K331" t="s">
        <v>1898</v>
      </c>
      <c r="M331" t="s">
        <v>3842</v>
      </c>
      <c r="N331" s="43">
        <v>1.2999999999999999E-3</v>
      </c>
      <c r="O331" s="43">
        <v>5.8688323628562647E-2</v>
      </c>
      <c r="P331" s="43">
        <v>4.7224687263222945E-3</v>
      </c>
      <c r="Q331" s="72">
        <v>0.22242290558174801</v>
      </c>
      <c r="R331">
        <v>0</v>
      </c>
      <c r="S331" s="43">
        <v>-3.8279510022271715E-2</v>
      </c>
      <c r="T331">
        <v>0</v>
      </c>
      <c r="X331" t="s">
        <v>3363</v>
      </c>
      <c r="Y331" t="s">
        <v>3364</v>
      </c>
      <c r="AA331" t="s">
        <v>3884</v>
      </c>
      <c r="AB331" s="43">
        <v>-3.4999999999999996E-3</v>
      </c>
      <c r="AC331" s="43">
        <v>-1.1560693641618457E-2</v>
      </c>
      <c r="AD331" s="43">
        <v>5.7444126069364958E-3</v>
      </c>
      <c r="AE331" s="72">
        <v>3.5275511139635096</v>
      </c>
      <c r="AF331">
        <v>0</v>
      </c>
      <c r="AG331" s="43">
        <v>4.7794117647058897E-2</v>
      </c>
      <c r="AH331">
        <v>0</v>
      </c>
      <c r="AK331">
        <v>57.37</v>
      </c>
    </row>
    <row r="332" spans="1:37" x14ac:dyDescent="0.2">
      <c r="A332"/>
      <c r="B332"/>
      <c r="C332"/>
      <c r="D332"/>
      <c r="E332"/>
      <c r="F332"/>
      <c r="G332"/>
      <c r="J332" t="s">
        <v>1559</v>
      </c>
      <c r="K332" t="s">
        <v>657</v>
      </c>
      <c r="M332" t="s">
        <v>3886</v>
      </c>
      <c r="N332" s="43">
        <v>-3.3800000000000002E-3</v>
      </c>
      <c r="O332" s="43">
        <v>5.1107325383305362E-3</v>
      </c>
      <c r="P332" s="43">
        <v>8.1099721014210573E-3</v>
      </c>
      <c r="Q332" s="72">
        <v>2.6687775641750537</v>
      </c>
      <c r="R332">
        <v>0</v>
      </c>
      <c r="S332" s="43">
        <v>-4.0650406504065033E-2</v>
      </c>
      <c r="T332">
        <v>0</v>
      </c>
      <c r="X332" t="s">
        <v>1756</v>
      </c>
      <c r="Y332" t="s">
        <v>1757</v>
      </c>
      <c r="AA332" t="s">
        <v>3842</v>
      </c>
      <c r="AB332" s="43">
        <v>-1.8500000000000001E-3</v>
      </c>
      <c r="AC332" s="43">
        <v>3.7174721189591944E-3</v>
      </c>
      <c r="AD332" s="43">
        <v>2.0308839500296784E-3</v>
      </c>
      <c r="AE332" s="72">
        <v>3.1027204502814261</v>
      </c>
      <c r="AF332">
        <v>0</v>
      </c>
      <c r="AG332" s="43">
        <v>4.6511627906976785E-2</v>
      </c>
      <c r="AH332">
        <v>0</v>
      </c>
      <c r="AK332">
        <v>33.83</v>
      </c>
    </row>
    <row r="333" spans="1:37" x14ac:dyDescent="0.2">
      <c r="A333"/>
      <c r="B333"/>
      <c r="C333"/>
      <c r="D333"/>
      <c r="E333"/>
      <c r="F333"/>
      <c r="G333"/>
      <c r="J333" t="s">
        <v>1700</v>
      </c>
      <c r="K333" t="s">
        <v>690</v>
      </c>
      <c r="M333" t="s">
        <v>3878</v>
      </c>
      <c r="N333" s="43">
        <v>-4.7399999999999994E-3</v>
      </c>
      <c r="O333" s="43">
        <v>-7.8740157480314682E-3</v>
      </c>
      <c r="P333" s="43">
        <v>3.5231506316977311E-3</v>
      </c>
      <c r="Q333" s="72">
        <v>4.2544048130640313</v>
      </c>
      <c r="R333">
        <v>0</v>
      </c>
      <c r="S333" s="43">
        <v>-4.1095890410958971E-2</v>
      </c>
      <c r="T333">
        <v>0</v>
      </c>
      <c r="X333" t="s">
        <v>3195</v>
      </c>
      <c r="Y333" t="s">
        <v>3196</v>
      </c>
      <c r="AA333" t="s">
        <v>3840</v>
      </c>
      <c r="AB333" s="43">
        <v>-1.58E-3</v>
      </c>
      <c r="AC333" s="43">
        <v>8.7929656274979562E-3</v>
      </c>
      <c r="AD333" s="43">
        <v>2.3179166449209736E-3</v>
      </c>
      <c r="AE333" s="72">
        <v>1.1186308022348477</v>
      </c>
      <c r="AF333">
        <v>0</v>
      </c>
      <c r="AG333" s="43">
        <v>4.6434494195688118E-2</v>
      </c>
      <c r="AH333">
        <v>0</v>
      </c>
      <c r="AK333">
        <v>126.57</v>
      </c>
    </row>
    <row r="334" spans="1:37" x14ac:dyDescent="0.2">
      <c r="A334"/>
      <c r="B334"/>
      <c r="C334"/>
      <c r="D334"/>
      <c r="E334"/>
      <c r="F334"/>
      <c r="G334"/>
      <c r="J334" t="s">
        <v>1571</v>
      </c>
      <c r="K334" t="s">
        <v>735</v>
      </c>
      <c r="M334" t="s">
        <v>3866</v>
      </c>
      <c r="N334" s="43">
        <v>-3.29E-3</v>
      </c>
      <c r="O334" s="43">
        <v>4.0870893812070291E-2</v>
      </c>
      <c r="P334" s="43">
        <v>3.0204257014612586E-3</v>
      </c>
      <c r="Q334" s="72">
        <v>2.1778752436647175</v>
      </c>
      <c r="R334">
        <v>0</v>
      </c>
      <c r="S334" s="43">
        <v>-4.1168191414496888E-2</v>
      </c>
      <c r="T334">
        <v>0</v>
      </c>
      <c r="X334" t="s">
        <v>3185</v>
      </c>
      <c r="Y334" s="62" t="s">
        <v>3186</v>
      </c>
      <c r="AA334" t="s">
        <v>3990</v>
      </c>
      <c r="AB334" s="43">
        <v>-1.4199999999999998E-3</v>
      </c>
      <c r="AC334" s="43">
        <v>7.4477227155544286E-3</v>
      </c>
      <c r="AD334" s="43">
        <v>2.933738916400665E-3</v>
      </c>
      <c r="AE334" s="72">
        <v>0.42896228234235451</v>
      </c>
      <c r="AF334">
        <v>0</v>
      </c>
      <c r="AG334" s="43">
        <v>4.6414757512645115E-2</v>
      </c>
      <c r="AH334">
        <v>0</v>
      </c>
      <c r="AK334">
        <v>1080.56</v>
      </c>
    </row>
    <row r="335" spans="1:37" x14ac:dyDescent="0.2">
      <c r="A335"/>
      <c r="B335"/>
      <c r="C335"/>
      <c r="D335"/>
      <c r="E335"/>
      <c r="F335"/>
      <c r="G335"/>
      <c r="J335" t="s">
        <v>231</v>
      </c>
      <c r="K335" t="s">
        <v>232</v>
      </c>
      <c r="M335" t="s">
        <v>3839</v>
      </c>
      <c r="N335" s="43">
        <v>-7.7999999999999999E-4</v>
      </c>
      <c r="O335" s="43">
        <v>-3.8311298076923031E-2</v>
      </c>
      <c r="P335" s="43">
        <v>1.5611714787340581E-3</v>
      </c>
      <c r="Q335" s="72">
        <v>1.2009645947377714</v>
      </c>
      <c r="R335">
        <v>0</v>
      </c>
      <c r="S335" s="43">
        <v>-4.144757618990514E-2</v>
      </c>
      <c r="T335">
        <v>0</v>
      </c>
      <c r="X335" t="s">
        <v>2037</v>
      </c>
      <c r="Y335" t="s">
        <v>2038</v>
      </c>
      <c r="AA335" t="s">
        <v>3843</v>
      </c>
      <c r="AB335" s="43">
        <v>-1.91E-3</v>
      </c>
      <c r="AC335" s="43">
        <v>-1.1942174732872375E-2</v>
      </c>
      <c r="AD335" s="43">
        <v>2.6240248269176593E-3</v>
      </c>
      <c r="AE335" s="72">
        <v>2.4563571085948515</v>
      </c>
      <c r="AF335">
        <v>0</v>
      </c>
      <c r="AG335" s="43">
        <v>4.5908183632734613E-2</v>
      </c>
      <c r="AH335">
        <v>0</v>
      </c>
      <c r="AK335">
        <v>68.86</v>
      </c>
    </row>
    <row r="336" spans="1:37" x14ac:dyDescent="0.2">
      <c r="A336"/>
      <c r="B336"/>
      <c r="C336"/>
      <c r="D336"/>
      <c r="E336"/>
      <c r="F336"/>
      <c r="G336"/>
      <c r="J336" t="s">
        <v>2573</v>
      </c>
      <c r="K336" t="s">
        <v>2574</v>
      </c>
      <c r="M336" t="s">
        <v>3872</v>
      </c>
      <c r="N336" s="43">
        <v>-6.2500000000000003E-3</v>
      </c>
      <c r="O336" s="43">
        <v>-3.0487804878048676E-2</v>
      </c>
      <c r="P336" s="43">
        <v>5.8512457792880791E-3</v>
      </c>
      <c r="Q336" s="72">
        <v>0.55229139417854534</v>
      </c>
      <c r="R336">
        <v>0</v>
      </c>
      <c r="S336" s="43">
        <v>-4.2168674698795081E-2</v>
      </c>
      <c r="T336">
        <v>0</v>
      </c>
      <c r="V336" s="77"/>
      <c r="X336" t="s">
        <v>1683</v>
      </c>
      <c r="Y336" t="s">
        <v>1684</v>
      </c>
      <c r="AA336" t="s">
        <v>3884</v>
      </c>
      <c r="AB336" s="43">
        <v>-1.6100000000000001E-3</v>
      </c>
      <c r="AC336" s="43">
        <v>1.6155088852988345E-3</v>
      </c>
      <c r="AD336" s="43">
        <v>2.7630161742946257E-3</v>
      </c>
      <c r="AE336" s="72">
        <v>0.25423107371773285</v>
      </c>
      <c r="AF336">
        <v>0</v>
      </c>
      <c r="AG336" s="43">
        <v>4.5531197301855057E-2</v>
      </c>
      <c r="AH336">
        <v>0</v>
      </c>
      <c r="AK336">
        <v>16.21</v>
      </c>
    </row>
    <row r="337" spans="1:37" x14ac:dyDescent="0.2">
      <c r="A337"/>
      <c r="B337"/>
      <c r="C337"/>
      <c r="D337"/>
      <c r="E337"/>
      <c r="F337"/>
      <c r="G337"/>
      <c r="J337" t="s">
        <v>2985</v>
      </c>
      <c r="K337" t="s">
        <v>2986</v>
      </c>
      <c r="M337" t="s">
        <v>3839</v>
      </c>
      <c r="N337" s="43">
        <v>0</v>
      </c>
      <c r="O337" s="43">
        <v>3.4482758620689773E-2</v>
      </c>
      <c r="P337" s="43">
        <v>1.9087372110338262E-3</v>
      </c>
      <c r="Q337" s="72">
        <v>0.41064638783269963</v>
      </c>
      <c r="R337">
        <v>0</v>
      </c>
      <c r="S337" s="43">
        <v>-4.2553191489361583E-2</v>
      </c>
      <c r="T337">
        <v>0</v>
      </c>
      <c r="X337" t="s">
        <v>1244</v>
      </c>
      <c r="Y337" t="s">
        <v>1245</v>
      </c>
      <c r="AA337" t="s">
        <v>3843</v>
      </c>
      <c r="AB337" s="43">
        <v>-1.11E-2</v>
      </c>
      <c r="AC337" s="43">
        <v>6.6586826347305422E-2</v>
      </c>
      <c r="AD337" s="43">
        <v>8.3195747598525124E-4</v>
      </c>
      <c r="AE337" s="72">
        <v>0.33918466445562306</v>
      </c>
      <c r="AF337">
        <v>0</v>
      </c>
      <c r="AG337" s="43">
        <v>4.4814641013608728E-2</v>
      </c>
      <c r="AH337">
        <v>0</v>
      </c>
      <c r="AK337">
        <v>192.36</v>
      </c>
    </row>
    <row r="338" spans="1:37" x14ac:dyDescent="0.2">
      <c r="A338"/>
      <c r="B338"/>
      <c r="C338"/>
      <c r="D338"/>
      <c r="E338"/>
      <c r="F338"/>
      <c r="G338"/>
      <c r="J338" t="s">
        <v>641</v>
      </c>
      <c r="K338" t="s">
        <v>642</v>
      </c>
      <c r="M338" t="s">
        <v>3842</v>
      </c>
      <c r="N338" s="43">
        <v>-7.1999999999999994E-4</v>
      </c>
      <c r="O338" s="43">
        <v>4.1014168530947109E-2</v>
      </c>
      <c r="P338" s="43">
        <v>3.7842930509083472E-3</v>
      </c>
      <c r="Q338" s="72">
        <v>2.5887383554770165</v>
      </c>
      <c r="R338">
        <v>0</v>
      </c>
      <c r="S338" s="43">
        <v>-4.5143638850889081E-2</v>
      </c>
      <c r="T338">
        <v>0</v>
      </c>
      <c r="X338" t="s">
        <v>1809</v>
      </c>
      <c r="Y338" t="s">
        <v>1810</v>
      </c>
      <c r="AA338" t="s">
        <v>3872</v>
      </c>
      <c r="AB338" s="43">
        <v>0</v>
      </c>
      <c r="AC338" s="43">
        <v>7.1942446043165541E-3</v>
      </c>
      <c r="AD338" s="43">
        <v>8.6490026351366892E-3</v>
      </c>
      <c r="AE338" s="72">
        <v>8.5303030303030312</v>
      </c>
      <c r="AF338">
        <v>0</v>
      </c>
      <c r="AG338" s="43">
        <v>4.4776119402984947E-2</v>
      </c>
      <c r="AH338">
        <v>0</v>
      </c>
      <c r="AK338">
        <v>55.91</v>
      </c>
    </row>
    <row r="339" spans="1:37" x14ac:dyDescent="0.2">
      <c r="A339"/>
      <c r="B339"/>
      <c r="C339"/>
      <c r="D339"/>
      <c r="E339"/>
      <c r="F339"/>
      <c r="G339"/>
      <c r="J339" t="s">
        <v>2713</v>
      </c>
      <c r="K339" t="s">
        <v>2714</v>
      </c>
      <c r="M339" t="s">
        <v>3896</v>
      </c>
      <c r="N339" s="43">
        <v>7.7299999999999999E-3</v>
      </c>
      <c r="O339" s="43">
        <v>4.2120551924473497E-2</v>
      </c>
      <c r="P339" s="43">
        <v>1.7902656691140505E-2</v>
      </c>
      <c r="Q339" s="72">
        <v>2.178509156748623</v>
      </c>
      <c r="R339">
        <v>0</v>
      </c>
      <c r="S339" s="43">
        <v>-4.52428476380572E-2</v>
      </c>
      <c r="T339">
        <v>0</v>
      </c>
      <c r="X339" t="s">
        <v>3473</v>
      </c>
      <c r="Y339" s="62" t="s">
        <v>3474</v>
      </c>
      <c r="AA339" t="s">
        <v>3857</v>
      </c>
      <c r="AB339" s="43">
        <v>-4.6500000000000005E-3</v>
      </c>
      <c r="AC339" s="43">
        <v>-1.2578616352201286E-2</v>
      </c>
      <c r="AD339" s="43">
        <v>1.992347212647242E-3</v>
      </c>
      <c r="AE339" s="72">
        <v>2.3165846926860336</v>
      </c>
      <c r="AF339">
        <v>0</v>
      </c>
      <c r="AG339" s="43">
        <v>4.4731985543304841E-2</v>
      </c>
      <c r="AH339">
        <v>0</v>
      </c>
      <c r="AK339">
        <v>264.99</v>
      </c>
    </row>
    <row r="340" spans="1:37" x14ac:dyDescent="0.2">
      <c r="A340"/>
      <c r="B340"/>
      <c r="C340"/>
      <c r="D340"/>
      <c r="E340"/>
      <c r="F340"/>
      <c r="G340"/>
      <c r="J340" t="s">
        <v>3661</v>
      </c>
      <c r="K340" t="s">
        <v>3662</v>
      </c>
      <c r="M340" t="s">
        <v>3839</v>
      </c>
      <c r="N340" s="43">
        <v>-7.0099999999999997E-3</v>
      </c>
      <c r="O340" s="43">
        <v>2.441229656419526E-2</v>
      </c>
      <c r="P340" s="43">
        <v>2.4525489800055391E-3</v>
      </c>
      <c r="Q340" s="72">
        <v>0.41825476429287861</v>
      </c>
      <c r="R340">
        <v>0</v>
      </c>
      <c r="S340" s="43">
        <v>-4.549283909014315E-2</v>
      </c>
      <c r="T340">
        <v>0</v>
      </c>
      <c r="V340" s="77"/>
      <c r="X340" t="s">
        <v>1218</v>
      </c>
      <c r="Y340" t="s">
        <v>1219</v>
      </c>
      <c r="AA340" t="s">
        <v>3843</v>
      </c>
      <c r="AB340" s="43">
        <v>-1.7100000000000001E-3</v>
      </c>
      <c r="AC340" s="43">
        <v>7.6497695852534575E-2</v>
      </c>
      <c r="AD340" s="43">
        <v>1.4213692454369372E-2</v>
      </c>
      <c r="AE340" s="72">
        <v>2.048661878672001</v>
      </c>
      <c r="AF340">
        <v>0</v>
      </c>
      <c r="AG340" s="43">
        <v>4.4722719141323794E-2</v>
      </c>
      <c r="AH340">
        <v>0</v>
      </c>
      <c r="AK340">
        <v>13.68</v>
      </c>
    </row>
    <row r="341" spans="1:37" x14ac:dyDescent="0.2">
      <c r="A341"/>
      <c r="B341"/>
      <c r="C341"/>
      <c r="D341"/>
      <c r="E341"/>
      <c r="F341"/>
      <c r="G341"/>
      <c r="J341" t="s">
        <v>2159</v>
      </c>
      <c r="K341" t="s">
        <v>2160</v>
      </c>
      <c r="M341" t="s">
        <v>3872</v>
      </c>
      <c r="N341" s="43">
        <v>6.9199999999999991E-3</v>
      </c>
      <c r="O341" s="43">
        <v>1.7482517482517577E-2</v>
      </c>
      <c r="P341" s="43">
        <v>4.8142536694574392E-3</v>
      </c>
      <c r="Q341" s="72">
        <v>7.46956113517279</v>
      </c>
      <c r="R341">
        <v>0</v>
      </c>
      <c r="S341" s="43">
        <v>-4.5901639344262196E-2</v>
      </c>
      <c r="T341">
        <v>0</v>
      </c>
      <c r="V341" t="s">
        <v>83</v>
      </c>
      <c r="X341" t="s">
        <v>774</v>
      </c>
      <c r="Y341" t="s">
        <v>711</v>
      </c>
      <c r="AA341" t="s">
        <v>2635</v>
      </c>
      <c r="AB341" s="43">
        <v>1.32E-3</v>
      </c>
      <c r="AC341" s="43">
        <v>5.110497237569063E-2</v>
      </c>
      <c r="AD341" s="43">
        <v>1.6592277190112757E-3</v>
      </c>
      <c r="AE341" s="72">
        <v>7.7547554347826084</v>
      </c>
      <c r="AF341">
        <v>0</v>
      </c>
      <c r="AG341" s="43">
        <v>4.3895747599451342E-2</v>
      </c>
      <c r="AH341">
        <v>0</v>
      </c>
      <c r="AJ341" t="s">
        <v>83</v>
      </c>
      <c r="AK341">
        <v>13.32</v>
      </c>
    </row>
    <row r="342" spans="1:37" x14ac:dyDescent="0.2">
      <c r="A342"/>
      <c r="B342"/>
      <c r="C342"/>
      <c r="D342"/>
      <c r="E342"/>
      <c r="F342"/>
      <c r="G342"/>
      <c r="J342" t="s">
        <v>1705</v>
      </c>
      <c r="K342" t="s">
        <v>1706</v>
      </c>
      <c r="M342" t="s">
        <v>3836</v>
      </c>
      <c r="N342" s="43">
        <v>0</v>
      </c>
      <c r="O342" s="43">
        <v>-2.1739130434782598E-2</v>
      </c>
      <c r="P342" s="43">
        <v>2.0889818375985185E-3</v>
      </c>
      <c r="Q342" s="72">
        <v>0.12605617720940854</v>
      </c>
      <c r="R342">
        <v>0</v>
      </c>
      <c r="S342" s="43">
        <v>-4.6134663341645787E-2</v>
      </c>
      <c r="T342">
        <v>0</v>
      </c>
      <c r="X342" t="s">
        <v>2746</v>
      </c>
      <c r="Y342" t="s">
        <v>2747</v>
      </c>
      <c r="AA342" t="s">
        <v>3884</v>
      </c>
      <c r="AB342" s="43">
        <v>5.6299999999999996E-3</v>
      </c>
      <c r="AC342" s="43">
        <v>4.2125729099157391E-2</v>
      </c>
      <c r="AD342" s="43">
        <v>7.4983890270524456E-3</v>
      </c>
      <c r="AE342" s="72">
        <v>0.329931804830704</v>
      </c>
      <c r="AF342">
        <v>0</v>
      </c>
      <c r="AG342" s="43">
        <v>4.2801556420233353E-2</v>
      </c>
      <c r="AH342">
        <v>0</v>
      </c>
      <c r="AK342">
        <v>38.450000000000003</v>
      </c>
    </row>
    <row r="343" spans="1:37" x14ac:dyDescent="0.2">
      <c r="A343"/>
      <c r="B343"/>
      <c r="C343"/>
      <c r="D343"/>
      <c r="E343"/>
      <c r="F343"/>
      <c r="G343"/>
      <c r="J343" t="s">
        <v>1216</v>
      </c>
      <c r="K343" t="s">
        <v>1217</v>
      </c>
      <c r="M343" t="s">
        <v>3904</v>
      </c>
      <c r="N343" s="43">
        <v>8.1000000000000006E-4</v>
      </c>
      <c r="O343" s="43">
        <v>3.2567849686847644E-2</v>
      </c>
      <c r="P343" s="43">
        <v>2.4352803219152381E-3</v>
      </c>
      <c r="Q343" s="72">
        <v>1.9130995358432181</v>
      </c>
      <c r="R343">
        <v>0</v>
      </c>
      <c r="S343" s="43">
        <v>-4.6278441959120682E-2</v>
      </c>
      <c r="T343">
        <v>0</v>
      </c>
      <c r="X343" t="s">
        <v>3105</v>
      </c>
      <c r="Y343" t="s">
        <v>3106</v>
      </c>
      <c r="AA343" t="s">
        <v>3854</v>
      </c>
      <c r="AB343" s="43">
        <v>0</v>
      </c>
      <c r="AC343" s="43">
        <v>1.9174041297935086E-2</v>
      </c>
      <c r="AD343" s="43">
        <v>3.1814316730284747E-4</v>
      </c>
      <c r="AE343" s="72">
        <v>6.6763285024154587E-2</v>
      </c>
      <c r="AF343">
        <v>0</v>
      </c>
      <c r="AG343" s="43">
        <v>4.2232277526395211E-2</v>
      </c>
      <c r="AH343">
        <v>0</v>
      </c>
      <c r="AK343">
        <v>9.77</v>
      </c>
    </row>
    <row r="344" spans="1:37" x14ac:dyDescent="0.2">
      <c r="A344"/>
      <c r="B344"/>
      <c r="C344"/>
      <c r="D344"/>
      <c r="E344"/>
      <c r="F344"/>
      <c r="G344"/>
      <c r="J344" t="s">
        <v>3017</v>
      </c>
      <c r="K344" t="s">
        <v>3018</v>
      </c>
      <c r="M344" t="s">
        <v>3842</v>
      </c>
      <c r="N344" s="43">
        <v>0</v>
      </c>
      <c r="O344" s="43">
        <v>1.6620498614958488E-2</v>
      </c>
      <c r="P344" s="43">
        <v>3.7034318823776248E-4</v>
      </c>
      <c r="Q344" s="72">
        <v>0.54975571533923306</v>
      </c>
      <c r="R344">
        <v>0</v>
      </c>
      <c r="S344" s="43">
        <v>-4.6562707882453092E-2</v>
      </c>
      <c r="T344">
        <v>0</v>
      </c>
      <c r="X344" t="s">
        <v>1617</v>
      </c>
      <c r="Y344" t="s">
        <v>394</v>
      </c>
      <c r="AA344" t="s">
        <v>3858</v>
      </c>
      <c r="AB344" s="43">
        <v>-3.1E-4</v>
      </c>
      <c r="AC344" s="43">
        <v>3.376205787781341E-2</v>
      </c>
      <c r="AD344" s="43">
        <v>1.0477604399201604E-2</v>
      </c>
      <c r="AE344" s="72">
        <v>0.93241216081072076</v>
      </c>
      <c r="AF344">
        <v>0</v>
      </c>
      <c r="AG344" s="43">
        <v>4.2139384116693587E-2</v>
      </c>
      <c r="AH344">
        <v>0</v>
      </c>
      <c r="AK344">
        <v>25.86</v>
      </c>
    </row>
    <row r="345" spans="1:37" x14ac:dyDescent="0.2">
      <c r="A345"/>
      <c r="B345"/>
      <c r="C345"/>
      <c r="D345"/>
      <c r="E345"/>
      <c r="F345"/>
      <c r="G345"/>
      <c r="J345" t="s">
        <v>2812</v>
      </c>
      <c r="K345" t="s">
        <v>2813</v>
      </c>
      <c r="M345" t="s">
        <v>3872</v>
      </c>
      <c r="N345" s="43">
        <v>2.6800000000000001E-3</v>
      </c>
      <c r="O345" s="43">
        <v>-3.3210332103321111E-2</v>
      </c>
      <c r="P345" s="43">
        <v>7.8677202949520644E-4</v>
      </c>
      <c r="Q345" s="72">
        <v>4.9452623631559076</v>
      </c>
      <c r="R345">
        <v>0</v>
      </c>
      <c r="S345" s="43">
        <v>-4.6579330422125226E-2</v>
      </c>
      <c r="T345">
        <v>0</v>
      </c>
      <c r="X345" t="s">
        <v>2266</v>
      </c>
      <c r="Y345" t="s">
        <v>2267</v>
      </c>
      <c r="AA345" t="s">
        <v>3843</v>
      </c>
      <c r="AB345" s="43">
        <v>3.7999999999999997E-4</v>
      </c>
      <c r="AC345" s="43">
        <v>3.5602503912363075E-2</v>
      </c>
      <c r="AD345" s="43">
        <v>6.9043879654645214E-3</v>
      </c>
      <c r="AE345" s="72">
        <v>1.8675502504193844</v>
      </c>
      <c r="AF345">
        <v>0</v>
      </c>
      <c r="AG345" s="43">
        <v>4.2125984251968521E-2</v>
      </c>
      <c r="AH345">
        <v>0</v>
      </c>
      <c r="AK345">
        <v>14.64</v>
      </c>
    </row>
    <row r="346" spans="1:37" x14ac:dyDescent="0.2">
      <c r="A346"/>
      <c r="B346"/>
      <c r="C346"/>
      <c r="D346"/>
      <c r="E346"/>
      <c r="F346"/>
      <c r="G346"/>
      <c r="J346" t="s">
        <v>3257</v>
      </c>
      <c r="K346" t="s">
        <v>3258</v>
      </c>
      <c r="M346" t="s">
        <v>3916</v>
      </c>
      <c r="N346" s="43">
        <v>-2.32E-3</v>
      </c>
      <c r="O346" s="43">
        <v>1.8167456556082182E-2</v>
      </c>
      <c r="P346" s="43">
        <v>9.6891411812854598E-4</v>
      </c>
      <c r="Q346" s="72">
        <v>0.62583955072909414</v>
      </c>
      <c r="R346">
        <v>0</v>
      </c>
      <c r="S346" s="43">
        <v>-4.7302291204730146E-2</v>
      </c>
      <c r="T346">
        <v>0</v>
      </c>
      <c r="X346" t="s">
        <v>477</v>
      </c>
      <c r="Y346" t="s">
        <v>478</v>
      </c>
      <c r="AA346" t="s">
        <v>3867</v>
      </c>
      <c r="AB346" s="43">
        <v>-2.2500000000000003E-3</v>
      </c>
      <c r="AC346" s="43">
        <v>1.4891179839633333E-2</v>
      </c>
      <c r="AD346" s="43">
        <v>2.0001013718932577E-3</v>
      </c>
      <c r="AE346" s="72">
        <v>0.69385417397199434</v>
      </c>
      <c r="AF346">
        <v>0</v>
      </c>
      <c r="AG346" s="43">
        <v>4.1128084606345434E-2</v>
      </c>
      <c r="AH346">
        <v>0</v>
      </c>
      <c r="AJ346" t="s">
        <v>83</v>
      </c>
      <c r="AK346">
        <v>41.46</v>
      </c>
    </row>
    <row r="347" spans="1:37" x14ac:dyDescent="0.2">
      <c r="A347"/>
      <c r="B347"/>
      <c r="C347"/>
      <c r="D347"/>
      <c r="E347"/>
      <c r="F347"/>
      <c r="G347"/>
      <c r="J347" t="s">
        <v>2507</v>
      </c>
      <c r="K347" t="s">
        <v>2508</v>
      </c>
      <c r="M347" t="s">
        <v>3872</v>
      </c>
      <c r="N347" s="43">
        <v>-4.96E-3</v>
      </c>
      <c r="O347" s="43">
        <v>3.683333333333335E-2</v>
      </c>
      <c r="P347" s="43">
        <v>2.7831802587919203E-3</v>
      </c>
      <c r="Q347" s="72">
        <v>0.54497870150348771</v>
      </c>
      <c r="R347">
        <v>0</v>
      </c>
      <c r="S347" s="43">
        <v>-4.8194614443084441E-2</v>
      </c>
      <c r="T347">
        <v>0</v>
      </c>
      <c r="X347" t="s">
        <v>652</v>
      </c>
      <c r="Y347" s="62" t="s">
        <v>653</v>
      </c>
      <c r="AA347" t="s">
        <v>3857</v>
      </c>
      <c r="AB347" s="43">
        <v>-1E-4</v>
      </c>
      <c r="AC347" s="43">
        <v>1.9190577298588439E-2</v>
      </c>
      <c r="AD347" s="43">
        <v>1.8982200524496106E-3</v>
      </c>
      <c r="AE347" s="72">
        <v>0.54141555752047654</v>
      </c>
      <c r="AF347">
        <v>0</v>
      </c>
      <c r="AG347" s="43">
        <v>4.0731624665243889E-2</v>
      </c>
      <c r="AH347">
        <v>0</v>
      </c>
      <c r="AK347">
        <v>743.3</v>
      </c>
    </row>
    <row r="348" spans="1:37" x14ac:dyDescent="0.2">
      <c r="A348"/>
      <c r="B348"/>
      <c r="C348"/>
      <c r="D348"/>
      <c r="E348"/>
      <c r="F348"/>
      <c r="G348"/>
      <c r="J348" t="s">
        <v>2091</v>
      </c>
      <c r="K348" t="s">
        <v>2092</v>
      </c>
      <c r="M348" t="s">
        <v>3843</v>
      </c>
      <c r="N348" s="43">
        <v>-5.79E-3</v>
      </c>
      <c r="O348" s="43">
        <v>1.9287833827893158E-2</v>
      </c>
      <c r="P348" s="43">
        <v>4.4159312546788905E-3</v>
      </c>
      <c r="Q348" s="72">
        <v>3.0738255033557045</v>
      </c>
      <c r="R348">
        <v>0</v>
      </c>
      <c r="S348" s="43">
        <v>-4.9134948096885761E-2</v>
      </c>
      <c r="T348">
        <v>0</v>
      </c>
      <c r="X348" t="s">
        <v>2025</v>
      </c>
      <c r="Y348" t="s">
        <v>2026</v>
      </c>
      <c r="AA348" t="s">
        <v>3842</v>
      </c>
      <c r="AB348" s="43">
        <v>-5.7599999999999995E-3</v>
      </c>
      <c r="AC348" s="43">
        <v>2.2222222222222275E-2</v>
      </c>
      <c r="AD348" s="43">
        <v>6.1404660282826512E-3</v>
      </c>
      <c r="AE348" s="72">
        <v>2.1940575509049776</v>
      </c>
      <c r="AF348">
        <v>0</v>
      </c>
      <c r="AG348" s="43">
        <v>4.0723981900452559E-2</v>
      </c>
      <c r="AH348">
        <v>0</v>
      </c>
      <c r="AK348">
        <v>48.84</v>
      </c>
    </row>
    <row r="349" spans="1:37" x14ac:dyDescent="0.2">
      <c r="A349"/>
      <c r="B349"/>
      <c r="C349"/>
      <c r="D349"/>
      <c r="E349"/>
      <c r="F349"/>
      <c r="G349"/>
      <c r="J349" t="s">
        <v>1372</v>
      </c>
      <c r="K349" t="s">
        <v>165</v>
      </c>
      <c r="M349" t="s">
        <v>3887</v>
      </c>
      <c r="N349" s="43">
        <v>7.3200000000000001E-3</v>
      </c>
      <c r="O349" s="43">
        <v>5.5921052631579121E-2</v>
      </c>
      <c r="P349" s="43">
        <v>4.6205470718307644E-3</v>
      </c>
      <c r="Q349" s="72">
        <v>0.8617408500759508</v>
      </c>
      <c r="R349">
        <v>0</v>
      </c>
      <c r="S349" s="43">
        <v>-4.9358341559723587E-2</v>
      </c>
      <c r="T349">
        <v>0</v>
      </c>
      <c r="X349" t="s">
        <v>2752</v>
      </c>
      <c r="Y349" t="s">
        <v>2753</v>
      </c>
      <c r="AA349" t="s">
        <v>3841</v>
      </c>
      <c r="AB349" s="43">
        <v>4.8399999999999997E-3</v>
      </c>
      <c r="AC349" s="43">
        <v>7.3275862068965483E-2</v>
      </c>
      <c r="AD349" s="43">
        <v>5.8841005578464424E-3</v>
      </c>
      <c r="AE349" s="72">
        <v>2.4850897022750229</v>
      </c>
      <c r="AF349">
        <v>0</v>
      </c>
      <c r="AG349" s="43">
        <v>4.0167161964470538E-2</v>
      </c>
      <c r="AH349">
        <v>0</v>
      </c>
      <c r="AK349">
        <v>20.059999999999999</v>
      </c>
    </row>
    <row r="350" spans="1:37" x14ac:dyDescent="0.2">
      <c r="A350"/>
      <c r="B350"/>
      <c r="C350"/>
      <c r="D350"/>
      <c r="E350"/>
      <c r="F350"/>
      <c r="G350"/>
      <c r="J350" t="s">
        <v>1719</v>
      </c>
      <c r="K350" t="s">
        <v>881</v>
      </c>
      <c r="M350" t="s">
        <v>3855</v>
      </c>
      <c r="N350" s="43">
        <v>0</v>
      </c>
      <c r="O350" s="43">
        <v>1.8062397372742255E-2</v>
      </c>
      <c r="P350" s="43">
        <v>2.5753481813805693E-3</v>
      </c>
      <c r="Q350" s="72">
        <v>0.5106685127986651</v>
      </c>
      <c r="R350">
        <v>0</v>
      </c>
      <c r="S350" s="43">
        <v>-5.0535987748851464E-2</v>
      </c>
      <c r="T350">
        <v>0</v>
      </c>
      <c r="X350" t="s">
        <v>1146</v>
      </c>
      <c r="Y350" t="s">
        <v>1147</v>
      </c>
      <c r="AA350" t="s">
        <v>3843</v>
      </c>
      <c r="AB350" s="43">
        <v>4.9899999999999996E-3</v>
      </c>
      <c r="AC350" s="43">
        <v>-6.2790697674418514E-2</v>
      </c>
      <c r="AD350" s="43">
        <v>4.8580054115042034E-3</v>
      </c>
      <c r="AE350" s="72">
        <v>0.89319657300979138</v>
      </c>
      <c r="AF350">
        <v>0</v>
      </c>
      <c r="AG350" s="43">
        <v>3.9731682146542921E-2</v>
      </c>
      <c r="AH350">
        <v>0</v>
      </c>
      <c r="AK350">
        <v>42.55</v>
      </c>
    </row>
    <row r="351" spans="1:37" x14ac:dyDescent="0.2">
      <c r="A351"/>
      <c r="B351"/>
      <c r="C351"/>
      <c r="D351"/>
      <c r="E351"/>
      <c r="F351"/>
      <c r="G351"/>
      <c r="J351" t="s">
        <v>1666</v>
      </c>
      <c r="K351" t="s">
        <v>1667</v>
      </c>
      <c r="M351" t="s">
        <v>3897</v>
      </c>
      <c r="N351" s="43">
        <v>1.1200000000000001E-3</v>
      </c>
      <c r="O351" s="43">
        <v>2.2336769759450203E-2</v>
      </c>
      <c r="P351" s="43">
        <v>1.3054819545917174E-4</v>
      </c>
      <c r="Q351" s="72">
        <v>0.18335901386748846</v>
      </c>
      <c r="R351">
        <v>0</v>
      </c>
      <c r="S351" s="43">
        <v>-5.3050397877984073E-2</v>
      </c>
      <c r="T351">
        <v>0</v>
      </c>
      <c r="X351" t="s">
        <v>3063</v>
      </c>
      <c r="Y351" t="s">
        <v>3064</v>
      </c>
      <c r="AA351" t="s">
        <v>3839</v>
      </c>
      <c r="AB351" s="43">
        <v>0</v>
      </c>
      <c r="AC351" s="43">
        <v>3.0132939438700032E-2</v>
      </c>
      <c r="AD351" s="43">
        <v>5.6023705557746604E-3</v>
      </c>
      <c r="AE351" s="72">
        <v>1.9781548756143001</v>
      </c>
      <c r="AF351">
        <v>0</v>
      </c>
      <c r="AG351" s="43">
        <v>3.9034564958283523E-2</v>
      </c>
      <c r="AH351">
        <v>0</v>
      </c>
      <c r="AK351">
        <v>141.66999999999999</v>
      </c>
    </row>
    <row r="352" spans="1:37" x14ac:dyDescent="0.2">
      <c r="A352"/>
      <c r="B352"/>
      <c r="C352"/>
      <c r="D352"/>
      <c r="E352"/>
      <c r="F352"/>
      <c r="G352"/>
      <c r="J352" t="s">
        <v>3203</v>
      </c>
      <c r="K352" t="s">
        <v>3204</v>
      </c>
      <c r="M352" t="s">
        <v>3842</v>
      </c>
      <c r="N352" s="43">
        <v>-1.6800000000000001E-3</v>
      </c>
      <c r="O352" s="43">
        <v>1.0204081632653145E-2</v>
      </c>
      <c r="P352" s="43">
        <v>2.1441554281954101E-3</v>
      </c>
      <c r="Q352" s="72">
        <v>0.78044934962554202</v>
      </c>
      <c r="R352">
        <v>0</v>
      </c>
      <c r="S352" s="43">
        <v>-5.4140127388535006E-2</v>
      </c>
      <c r="T352">
        <v>0</v>
      </c>
      <c r="X352" t="s">
        <v>1612</v>
      </c>
      <c r="Y352" t="s">
        <v>1613</v>
      </c>
      <c r="AA352" t="s">
        <v>3872</v>
      </c>
      <c r="AB352" s="43">
        <v>1.3600000000000001E-3</v>
      </c>
      <c r="AC352" s="43">
        <v>1.7455213596692651E-2</v>
      </c>
      <c r="AD352" s="43">
        <v>2.4347837404196482E-4</v>
      </c>
      <c r="AE352" s="72">
        <v>0.14015439129334345</v>
      </c>
      <c r="AF352">
        <v>0</v>
      </c>
      <c r="AG352" s="43">
        <v>3.8930581613508361E-2</v>
      </c>
      <c r="AH352">
        <v>0</v>
      </c>
      <c r="AK352">
        <v>37.659999999999997</v>
      </c>
    </row>
    <row r="353" spans="1:37" x14ac:dyDescent="0.2">
      <c r="A353"/>
      <c r="B353"/>
      <c r="C353"/>
      <c r="D353"/>
      <c r="E353"/>
      <c r="F353"/>
      <c r="G353"/>
      <c r="J353" t="s">
        <v>3689</v>
      </c>
      <c r="K353" t="s">
        <v>3690</v>
      </c>
      <c r="M353" t="s">
        <v>3872</v>
      </c>
      <c r="N353" s="43">
        <v>-7.7299999999999999E-3</v>
      </c>
      <c r="O353" s="43">
        <v>2.23107569721115E-2</v>
      </c>
      <c r="P353" s="43">
        <v>9.5579457440541273E-3</v>
      </c>
      <c r="Q353" s="72">
        <v>0.88075732269222151</v>
      </c>
      <c r="R353">
        <v>0</v>
      </c>
      <c r="S353" s="43">
        <v>-5.453205600589537E-2</v>
      </c>
      <c r="T353">
        <v>0</v>
      </c>
      <c r="X353" t="s">
        <v>2519</v>
      </c>
      <c r="Y353" t="s">
        <v>2520</v>
      </c>
      <c r="AA353" t="s">
        <v>3872</v>
      </c>
      <c r="AB353" s="43">
        <v>-6.6700000000000006E-3</v>
      </c>
      <c r="AC353" s="43">
        <v>8.4602368866327961E-3</v>
      </c>
      <c r="AD353" s="43">
        <v>2.6280526662969123E-3</v>
      </c>
      <c r="AE353" s="72">
        <v>0.49205030071077094</v>
      </c>
      <c r="AF353">
        <v>0</v>
      </c>
      <c r="AG353" s="43">
        <v>3.8327526132404137E-2</v>
      </c>
      <c r="AH353">
        <v>0</v>
      </c>
      <c r="AK353">
        <v>19.86</v>
      </c>
    </row>
    <row r="354" spans="1:37" x14ac:dyDescent="0.2">
      <c r="A354"/>
      <c r="B354"/>
      <c r="C354"/>
      <c r="D354"/>
      <c r="E354"/>
      <c r="F354"/>
      <c r="G354"/>
      <c r="J354" t="s">
        <v>1296</v>
      </c>
      <c r="K354" t="s">
        <v>1297</v>
      </c>
      <c r="M354" t="s">
        <v>3839</v>
      </c>
      <c r="N354" s="43">
        <v>-2.5300000000000001E-3</v>
      </c>
      <c r="O354" s="43">
        <v>6.0986547085201764E-2</v>
      </c>
      <c r="P354" s="43">
        <v>1.514290702054261E-3</v>
      </c>
      <c r="Q354" s="72">
        <v>0.29192343604108312</v>
      </c>
      <c r="R354">
        <v>0</v>
      </c>
      <c r="S354" s="43">
        <v>-5.511182108626194E-2</v>
      </c>
      <c r="T354">
        <v>0</v>
      </c>
      <c r="X354" t="s">
        <v>1136</v>
      </c>
      <c r="Y354" t="s">
        <v>1137</v>
      </c>
      <c r="AA354" t="s">
        <v>3843</v>
      </c>
      <c r="AB354" s="43">
        <v>7.7999999999999999E-4</v>
      </c>
      <c r="AC354" s="43">
        <v>9.6219931271477585E-2</v>
      </c>
      <c r="AD354" s="43">
        <v>3.5628690962058421E-3</v>
      </c>
      <c r="AE354" s="72">
        <v>0.41739227958242081</v>
      </c>
      <c r="AF354">
        <v>0</v>
      </c>
      <c r="AG354" s="43">
        <v>3.8242473555736428E-2</v>
      </c>
      <c r="AH354">
        <v>0</v>
      </c>
      <c r="AJ354" t="s">
        <v>83</v>
      </c>
      <c r="AK354">
        <v>19.57</v>
      </c>
    </row>
    <row r="355" spans="1:37" x14ac:dyDescent="0.2">
      <c r="A355"/>
      <c r="B355"/>
      <c r="C355"/>
      <c r="D355"/>
      <c r="E355"/>
      <c r="F355"/>
      <c r="G355"/>
      <c r="J355" t="s">
        <v>1720</v>
      </c>
      <c r="K355" t="s">
        <v>191</v>
      </c>
      <c r="M355" t="s">
        <v>3839</v>
      </c>
      <c r="N355" s="43">
        <v>-3.29E-3</v>
      </c>
      <c r="O355" s="43">
        <v>-6.5843621399177002E-2</v>
      </c>
      <c r="P355" s="43">
        <v>2.1640256456565035E-3</v>
      </c>
      <c r="Q355" s="72">
        <v>0.31519916687444877</v>
      </c>
      <c r="R355">
        <v>0</v>
      </c>
      <c r="S355" s="43">
        <v>-5.5150884495317312E-2</v>
      </c>
      <c r="T355">
        <v>0</v>
      </c>
      <c r="V355" s="77"/>
      <c r="X355" t="s">
        <v>473</v>
      </c>
      <c r="Y355" t="s">
        <v>474</v>
      </c>
      <c r="AA355" t="s">
        <v>3839</v>
      </c>
      <c r="AB355" s="43">
        <v>-3.6700000000000001E-3</v>
      </c>
      <c r="AC355" s="43">
        <v>1.0242085661080022E-2</v>
      </c>
      <c r="AD355" s="43">
        <v>2.6612451495313313E-3</v>
      </c>
      <c r="AE355" s="72">
        <v>0.91506024096385541</v>
      </c>
      <c r="AF355">
        <v>0</v>
      </c>
      <c r="AG355" s="43">
        <v>3.7780966044954525E-2</v>
      </c>
      <c r="AH355">
        <v>0</v>
      </c>
      <c r="AK355">
        <v>48.38</v>
      </c>
    </row>
    <row r="356" spans="1:37" x14ac:dyDescent="0.2">
      <c r="A356"/>
      <c r="B356"/>
      <c r="C356"/>
      <c r="D356"/>
      <c r="E356"/>
      <c r="F356"/>
      <c r="G356"/>
      <c r="J356" t="s">
        <v>3419</v>
      </c>
      <c r="K356" t="s">
        <v>3420</v>
      </c>
      <c r="M356" t="s">
        <v>3842</v>
      </c>
      <c r="N356" s="43">
        <v>-4.0000000000000001E-3</v>
      </c>
      <c r="O356" s="43">
        <v>4.5073375262054481E-2</v>
      </c>
      <c r="P356" s="43">
        <v>3.2485594503724956E-3</v>
      </c>
      <c r="Q356" s="72">
        <v>0.2585690717545383</v>
      </c>
      <c r="R356">
        <v>0</v>
      </c>
      <c r="S356" s="43">
        <v>-5.532068593761931E-2</v>
      </c>
      <c r="T356">
        <v>0</v>
      </c>
      <c r="V356" s="77"/>
      <c r="X356" t="s">
        <v>1180</v>
      </c>
      <c r="Y356" t="s">
        <v>1181</v>
      </c>
      <c r="AA356" t="s">
        <v>3843</v>
      </c>
      <c r="AB356" s="43">
        <v>-2.65E-3</v>
      </c>
      <c r="AC356" s="43">
        <v>5.610098176718098E-2</v>
      </c>
      <c r="AD356" s="43">
        <v>4.8878346719714123E-3</v>
      </c>
      <c r="AE356" s="72">
        <v>0.49587177336688099</v>
      </c>
      <c r="AF356">
        <v>0</v>
      </c>
      <c r="AG356" s="43">
        <v>3.7190082644628163E-2</v>
      </c>
      <c r="AH356">
        <v>0</v>
      </c>
      <c r="AK356">
        <v>13.22</v>
      </c>
    </row>
    <row r="357" spans="1:37" x14ac:dyDescent="0.2">
      <c r="A357"/>
      <c r="B357"/>
      <c r="C357"/>
      <c r="D357"/>
      <c r="E357"/>
      <c r="F357"/>
      <c r="G357"/>
      <c r="J357" t="s">
        <v>1654</v>
      </c>
      <c r="K357" t="s">
        <v>136</v>
      </c>
      <c r="M357" t="s">
        <v>3879</v>
      </c>
      <c r="N357" s="43">
        <v>0</v>
      </c>
      <c r="O357" s="43">
        <v>8.6956521739129863E-3</v>
      </c>
      <c r="P357" s="43">
        <v>4.5472243787845834E-3</v>
      </c>
      <c r="Q357" s="72">
        <v>0.72698798053475244</v>
      </c>
      <c r="R357">
        <v>0</v>
      </c>
      <c r="S357" s="43">
        <v>-5.6910569105691054E-2</v>
      </c>
      <c r="T357">
        <v>0</v>
      </c>
      <c r="X357" t="s">
        <v>1280</v>
      </c>
      <c r="Y357" t="s">
        <v>1281</v>
      </c>
      <c r="AA357" t="s">
        <v>3839</v>
      </c>
      <c r="AB357" s="43">
        <v>-1.47E-3</v>
      </c>
      <c r="AC357" s="43">
        <v>-1.0218978102189693E-2</v>
      </c>
      <c r="AD357" s="43">
        <v>2.3279852245520318E-3</v>
      </c>
      <c r="AE357" s="72">
        <v>1.0545935156713599</v>
      </c>
      <c r="AF357">
        <v>0</v>
      </c>
      <c r="AG357" s="43">
        <v>3.6697247706422048E-2</v>
      </c>
      <c r="AH357">
        <v>0</v>
      </c>
      <c r="AK357">
        <v>46.44</v>
      </c>
    </row>
    <row r="358" spans="1:37" x14ac:dyDescent="0.2">
      <c r="A358"/>
      <c r="B358"/>
      <c r="C358"/>
      <c r="D358"/>
      <c r="E358"/>
      <c r="F358"/>
      <c r="G358"/>
      <c r="J358" t="s">
        <v>2810</v>
      </c>
      <c r="K358" t="s">
        <v>2811</v>
      </c>
      <c r="M358" t="s">
        <v>3870</v>
      </c>
      <c r="N358" s="43">
        <v>2.8999999999999998E-3</v>
      </c>
      <c r="O358" s="43">
        <v>8.429959260419935E-2</v>
      </c>
      <c r="P358" s="43">
        <v>2.1094428967406362E-3</v>
      </c>
      <c r="Q358" s="72">
        <v>0.71305760987328659</v>
      </c>
      <c r="R358">
        <v>0</v>
      </c>
      <c r="S358" s="43">
        <v>-5.7990743261638868E-2</v>
      </c>
      <c r="T358">
        <v>0</v>
      </c>
      <c r="X358" t="s">
        <v>3235</v>
      </c>
      <c r="Y358" t="s">
        <v>3236</v>
      </c>
      <c r="AA358" t="s">
        <v>3842</v>
      </c>
      <c r="AB358" s="43">
        <v>-2.0899999999999998E-3</v>
      </c>
      <c r="AC358" s="43">
        <v>3.2374100719424412E-2</v>
      </c>
      <c r="AD358" s="43">
        <v>1.0192904225396566E-3</v>
      </c>
      <c r="AE358" s="72">
        <v>0.49176053400083436</v>
      </c>
      <c r="AF358">
        <v>0</v>
      </c>
      <c r="AG358" s="43">
        <v>3.6101083032490974E-2</v>
      </c>
      <c r="AH358">
        <v>0</v>
      </c>
      <c r="AK358">
        <v>8.23</v>
      </c>
    </row>
    <row r="359" spans="1:37" x14ac:dyDescent="0.2">
      <c r="A359"/>
      <c r="B359"/>
      <c r="C359"/>
      <c r="D359"/>
      <c r="E359"/>
      <c r="F359"/>
      <c r="G359"/>
      <c r="J359" t="s">
        <v>2818</v>
      </c>
      <c r="K359" t="s">
        <v>2819</v>
      </c>
      <c r="M359" t="s">
        <v>3842</v>
      </c>
      <c r="N359" s="43">
        <v>2.5700000000000002E-3</v>
      </c>
      <c r="O359" s="43">
        <v>2.4934383202099671E-2</v>
      </c>
      <c r="P359" s="43">
        <v>1.2789065819967071E-3</v>
      </c>
      <c r="Q359" s="72">
        <v>8.5673541026766123E-2</v>
      </c>
      <c r="R359">
        <v>0</v>
      </c>
      <c r="S359" s="43">
        <v>-5.9036144578313382E-2</v>
      </c>
      <c r="T359">
        <v>0</v>
      </c>
      <c r="X359" t="s">
        <v>864</v>
      </c>
      <c r="Y359" s="62" t="s">
        <v>865</v>
      </c>
      <c r="AA359" t="s">
        <v>3868</v>
      </c>
      <c r="AB359" s="43">
        <v>3.0599999999999998E-3</v>
      </c>
      <c r="AC359" s="43">
        <v>3.9860755135610569E-2</v>
      </c>
      <c r="AD359" s="43">
        <v>8.1988798817099855E-3</v>
      </c>
      <c r="AE359" s="72">
        <v>1.8787745011478014</v>
      </c>
      <c r="AF359">
        <v>0</v>
      </c>
      <c r="AG359" s="43">
        <v>3.5957240038872705E-2</v>
      </c>
      <c r="AH359">
        <v>0</v>
      </c>
      <c r="AK359">
        <v>813.48</v>
      </c>
    </row>
    <row r="360" spans="1:37" x14ac:dyDescent="0.2">
      <c r="A360"/>
      <c r="B360"/>
      <c r="C360"/>
      <c r="D360"/>
      <c r="E360"/>
      <c r="F360"/>
      <c r="G360"/>
      <c r="J360" t="s">
        <v>3551</v>
      </c>
      <c r="K360" t="s">
        <v>3552</v>
      </c>
      <c r="M360" t="s">
        <v>3842</v>
      </c>
      <c r="N360" s="43">
        <v>-5.4600000000000004E-3</v>
      </c>
      <c r="O360" s="43">
        <v>-1.9748653500897724E-2</v>
      </c>
      <c r="P360" s="43">
        <v>2.8868126729880979E-3</v>
      </c>
      <c r="Q360" s="72">
        <v>1.7659963436928703</v>
      </c>
      <c r="R360">
        <v>0</v>
      </c>
      <c r="S360" s="43">
        <v>-6.0240963855421631E-2</v>
      </c>
      <c r="T360">
        <v>0</v>
      </c>
      <c r="V360" s="77"/>
      <c r="X360" t="s">
        <v>562</v>
      </c>
      <c r="Y360" t="s">
        <v>563</v>
      </c>
      <c r="AA360" t="s">
        <v>3839</v>
      </c>
      <c r="AB360" s="43">
        <v>-5.1999999999999998E-3</v>
      </c>
      <c r="AC360" s="43">
        <v>2.7777777777777821E-2</v>
      </c>
      <c r="AD360" s="43">
        <v>1.8967978390525065E-3</v>
      </c>
      <c r="AE360" s="72">
        <v>0.96218408120495424</v>
      </c>
      <c r="AF360">
        <v>0</v>
      </c>
      <c r="AG360" s="43">
        <v>3.5665914221219085E-2</v>
      </c>
      <c r="AH360">
        <v>0</v>
      </c>
      <c r="AK360">
        <v>47.32</v>
      </c>
    </row>
    <row r="361" spans="1:37" x14ac:dyDescent="0.2">
      <c r="A361"/>
      <c r="B361"/>
      <c r="C361"/>
      <c r="D361"/>
      <c r="E361"/>
      <c r="F361"/>
      <c r="G361"/>
      <c r="J361" t="s">
        <v>3027</v>
      </c>
      <c r="K361" t="s">
        <v>3028</v>
      </c>
      <c r="M361" t="s">
        <v>3867</v>
      </c>
      <c r="N361" s="43">
        <v>0</v>
      </c>
      <c r="O361" s="43">
        <v>2.7614305115436822E-2</v>
      </c>
      <c r="P361" s="43">
        <v>3.2265646270761639E-3</v>
      </c>
      <c r="Q361" s="72">
        <v>0.32430215356538811</v>
      </c>
      <c r="R361">
        <v>0</v>
      </c>
      <c r="S361" s="43">
        <v>-6.2758051197357542E-2</v>
      </c>
      <c r="T361">
        <v>0</v>
      </c>
      <c r="X361" t="s">
        <v>1238</v>
      </c>
      <c r="Y361" t="s">
        <v>1239</v>
      </c>
      <c r="AA361" t="s">
        <v>3843</v>
      </c>
      <c r="AB361" s="43">
        <v>-4.15E-3</v>
      </c>
      <c r="AC361" s="43">
        <v>8.4033613445378234E-3</v>
      </c>
      <c r="AD361" s="43">
        <v>8.3783541101063383E-4</v>
      </c>
      <c r="AE361" s="72">
        <v>0.31623285451992655</v>
      </c>
      <c r="AF361">
        <v>0</v>
      </c>
      <c r="AG361" s="43">
        <v>3.559870550161813E-2</v>
      </c>
      <c r="AH361">
        <v>0</v>
      </c>
      <c r="AK361">
        <v>16.98</v>
      </c>
    </row>
    <row r="362" spans="1:37" x14ac:dyDescent="0.2">
      <c r="A362"/>
      <c r="B362"/>
      <c r="C362"/>
      <c r="D362"/>
      <c r="E362"/>
      <c r="F362"/>
      <c r="G362"/>
      <c r="J362" t="s">
        <v>1303</v>
      </c>
      <c r="K362" t="s">
        <v>860</v>
      </c>
      <c r="M362" t="s">
        <v>3866</v>
      </c>
      <c r="N362" s="43">
        <v>2.7300000000000002E-3</v>
      </c>
      <c r="O362" s="43">
        <v>2.5130890052356105E-2</v>
      </c>
      <c r="P362" s="43">
        <v>2.08701806546145E-3</v>
      </c>
      <c r="Q362" s="72">
        <v>0.5963572864423643</v>
      </c>
      <c r="R362">
        <v>0</v>
      </c>
      <c r="S362" s="43">
        <v>-6.3456632653061174E-2</v>
      </c>
      <c r="T362">
        <v>0</v>
      </c>
      <c r="X362" t="s">
        <v>3704</v>
      </c>
      <c r="Y362" t="s">
        <v>3705</v>
      </c>
      <c r="AA362" t="s">
        <v>3872</v>
      </c>
      <c r="AB362" s="43">
        <v>-8.3899999999999999E-3</v>
      </c>
      <c r="AC362" s="43">
        <v>5.5803571428571425E-2</v>
      </c>
      <c r="AD362" s="43">
        <v>1.3697016837435254E-3</v>
      </c>
      <c r="AE362" s="72">
        <v>0.88657709103123949</v>
      </c>
      <c r="AF362">
        <v>0</v>
      </c>
      <c r="AG362" s="43">
        <v>3.5010940919037226E-2</v>
      </c>
      <c r="AH362">
        <v>0</v>
      </c>
      <c r="AK362">
        <v>31.73</v>
      </c>
    </row>
    <row r="363" spans="1:37" x14ac:dyDescent="0.2">
      <c r="A363"/>
      <c r="B363"/>
      <c r="C363"/>
      <c r="D363"/>
      <c r="E363"/>
      <c r="F363"/>
      <c r="G363"/>
      <c r="J363" t="s">
        <v>1837</v>
      </c>
      <c r="K363" t="s">
        <v>1838</v>
      </c>
      <c r="M363" t="s">
        <v>3842</v>
      </c>
      <c r="N363" s="43">
        <v>-3.2799999999999999E-3</v>
      </c>
      <c r="O363" s="43">
        <v>-3.2786885245900941E-3</v>
      </c>
      <c r="P363" s="43">
        <v>6.4663703872568116E-3</v>
      </c>
      <c r="Q363" s="72">
        <v>6.2049401508337372</v>
      </c>
      <c r="R363">
        <v>0</v>
      </c>
      <c r="S363" s="43">
        <v>-6.4615384615384602E-2</v>
      </c>
      <c r="T363">
        <v>0</v>
      </c>
      <c r="X363" t="s">
        <v>590</v>
      </c>
      <c r="Y363" t="s">
        <v>591</v>
      </c>
      <c r="AA363" t="s">
        <v>3843</v>
      </c>
      <c r="AB363" s="43">
        <v>3.0499999999999998E-3</v>
      </c>
      <c r="AC363" s="43">
        <v>-1.0526315789473726E-2</v>
      </c>
      <c r="AD363" s="43">
        <v>6.2126035524619873E-3</v>
      </c>
      <c r="AE363" s="72">
        <v>2.0018946639704143</v>
      </c>
      <c r="AF363">
        <v>0</v>
      </c>
      <c r="AG363" s="43">
        <v>3.4591194968553417E-2</v>
      </c>
      <c r="AH363">
        <v>0</v>
      </c>
      <c r="AK363">
        <v>28.43</v>
      </c>
    </row>
    <row r="364" spans="1:37" x14ac:dyDescent="0.2">
      <c r="A364"/>
      <c r="B364"/>
      <c r="C364"/>
      <c r="D364"/>
      <c r="E364"/>
      <c r="F364"/>
      <c r="G364"/>
      <c r="J364" t="s">
        <v>2381</v>
      </c>
      <c r="K364" t="s">
        <v>2382</v>
      </c>
      <c r="M364" t="s">
        <v>3842</v>
      </c>
      <c r="N364" s="43">
        <v>-2.4099999999999998E-3</v>
      </c>
      <c r="O364" s="43">
        <v>-3.2264911908299637E-2</v>
      </c>
      <c r="P364" s="43">
        <v>1.6276111169318155E-3</v>
      </c>
      <c r="Q364" s="72">
        <v>0.64242685194246008</v>
      </c>
      <c r="R364">
        <v>0</v>
      </c>
      <c r="S364" s="43">
        <v>-6.4628641772671289E-2</v>
      </c>
      <c r="T364">
        <v>0</v>
      </c>
      <c r="X364" t="s">
        <v>1949</v>
      </c>
      <c r="Y364" s="62" t="s">
        <v>1950</v>
      </c>
      <c r="AA364" t="s">
        <v>3843</v>
      </c>
      <c r="AB364" s="43">
        <v>0</v>
      </c>
      <c r="AC364" s="43">
        <v>-2.4827586206896513E-2</v>
      </c>
      <c r="AD364" s="43">
        <v>3.4314142277269552E-3</v>
      </c>
      <c r="AE364" s="72">
        <v>0.60187478625754465</v>
      </c>
      <c r="AF364">
        <v>0</v>
      </c>
      <c r="AG364" s="43">
        <v>3.4381858083394341E-2</v>
      </c>
      <c r="AH364">
        <v>0</v>
      </c>
      <c r="AK364">
        <v>1054.6400000000001</v>
      </c>
    </row>
    <row r="365" spans="1:37" x14ac:dyDescent="0.2">
      <c r="A365"/>
      <c r="B365"/>
      <c r="C365"/>
      <c r="D365"/>
      <c r="E365"/>
      <c r="F365"/>
      <c r="G365"/>
      <c r="J365" t="s">
        <v>1845</v>
      </c>
      <c r="K365" t="s">
        <v>1846</v>
      </c>
      <c r="M365" t="s">
        <v>3867</v>
      </c>
      <c r="N365" s="43">
        <v>0</v>
      </c>
      <c r="O365" s="43">
        <v>3.7699057523561917E-2</v>
      </c>
      <c r="P365" s="43">
        <v>1.5815410229893464E-3</v>
      </c>
      <c r="Q365" s="72">
        <v>0.31620122796593386</v>
      </c>
      <c r="R365">
        <v>0</v>
      </c>
      <c r="S365" s="43">
        <v>-6.491603016235914E-2</v>
      </c>
      <c r="T365">
        <v>0</v>
      </c>
      <c r="X365" t="s">
        <v>2425</v>
      </c>
      <c r="Y365" s="75" t="s">
        <v>2426</v>
      </c>
      <c r="AA365" t="s">
        <v>3843</v>
      </c>
      <c r="AB365" s="43">
        <v>4.5999999999999999E-2</v>
      </c>
      <c r="AC365" s="43">
        <v>0.18418514946962394</v>
      </c>
      <c r="AD365" s="73">
        <v>0.10876239184615451</v>
      </c>
      <c r="AE365" s="72">
        <v>24.001289788190746</v>
      </c>
      <c r="AF365">
        <v>1</v>
      </c>
      <c r="AG365" s="43">
        <v>3.4122679960925564E-2</v>
      </c>
      <c r="AH365">
        <v>0</v>
      </c>
      <c r="AJ365" s="78" t="s">
        <v>83</v>
      </c>
      <c r="AK365">
        <v>18.149999999999999</v>
      </c>
    </row>
    <row r="366" spans="1:37" x14ac:dyDescent="0.2">
      <c r="A366"/>
      <c r="B366"/>
      <c r="C366"/>
      <c r="D366"/>
      <c r="E366"/>
      <c r="F366"/>
      <c r="G366"/>
      <c r="J366" t="s">
        <v>342</v>
      </c>
      <c r="K366" t="s">
        <v>343</v>
      </c>
      <c r="M366" t="s">
        <v>3841</v>
      </c>
      <c r="N366" s="43">
        <v>0</v>
      </c>
      <c r="O366" s="43">
        <v>2.5931928687196133E-2</v>
      </c>
      <c r="P366" s="43">
        <v>5.9569298616189443E-3</v>
      </c>
      <c r="Q366" s="72">
        <v>2.7320257867132867</v>
      </c>
      <c r="R366">
        <v>0</v>
      </c>
      <c r="S366" s="43">
        <v>-6.4992614475627694E-2</v>
      </c>
      <c r="T366">
        <v>0</v>
      </c>
      <c r="X366" t="s">
        <v>2201</v>
      </c>
      <c r="Y366" s="62" t="s">
        <v>2202</v>
      </c>
      <c r="AA366" t="s">
        <v>3872</v>
      </c>
      <c r="AB366" s="43">
        <v>-5.2900000000000004E-3</v>
      </c>
      <c r="AC366" s="43">
        <v>1.0752688172042901E-2</v>
      </c>
      <c r="AD366" s="43">
        <v>3.3533642635240253E-3</v>
      </c>
      <c r="AE366" s="72">
        <v>1.7421174700683257</v>
      </c>
      <c r="AF366">
        <v>0</v>
      </c>
      <c r="AG366" s="43">
        <v>3.3819081660709314E-2</v>
      </c>
      <c r="AH366">
        <v>0</v>
      </c>
      <c r="AK366">
        <v>243.2</v>
      </c>
    </row>
    <row r="367" spans="1:37" x14ac:dyDescent="0.2">
      <c r="A367"/>
      <c r="B367"/>
      <c r="C367"/>
      <c r="D367"/>
      <c r="E367"/>
      <c r="F367"/>
      <c r="G367"/>
      <c r="J367" t="s">
        <v>1521</v>
      </c>
      <c r="K367" t="s">
        <v>244</v>
      </c>
      <c r="M367" t="s">
        <v>3884</v>
      </c>
      <c r="N367" s="43">
        <v>-9.4399999999999987E-3</v>
      </c>
      <c r="O367" s="43">
        <v>-3.5588027339146781E-2</v>
      </c>
      <c r="P367" s="43">
        <v>6.3565138284683697E-3</v>
      </c>
      <c r="Q367" s="72">
        <v>3.1894167550371155</v>
      </c>
      <c r="R367">
        <v>0</v>
      </c>
      <c r="S367" s="43">
        <v>-6.6179826563213112E-2</v>
      </c>
      <c r="T367">
        <v>0</v>
      </c>
      <c r="X367" t="s">
        <v>2197</v>
      </c>
      <c r="Y367" t="s">
        <v>2198</v>
      </c>
      <c r="AA367" t="s">
        <v>3872</v>
      </c>
      <c r="AB367" s="43">
        <v>-2.7200000000000002E-3</v>
      </c>
      <c r="AC367" s="43">
        <v>2.2284122562674112E-2</v>
      </c>
      <c r="AD367" s="43">
        <v>8.4930986805066312E-3</v>
      </c>
      <c r="AE367" s="72">
        <v>0.96513113048469845</v>
      </c>
      <c r="AF367">
        <v>0</v>
      </c>
      <c r="AG367" s="43">
        <v>3.3802816901408482E-2</v>
      </c>
      <c r="AH367">
        <v>0</v>
      </c>
      <c r="AK367">
        <v>54.09</v>
      </c>
    </row>
    <row r="368" spans="1:37" x14ac:dyDescent="0.2">
      <c r="A368"/>
      <c r="B368"/>
      <c r="C368"/>
      <c r="D368"/>
      <c r="E368"/>
      <c r="F368"/>
      <c r="G368"/>
      <c r="J368" t="s">
        <v>2748</v>
      </c>
      <c r="K368" t="s">
        <v>2749</v>
      </c>
      <c r="M368" t="s">
        <v>3876</v>
      </c>
      <c r="N368" s="43">
        <v>5.4900000000000001E-3</v>
      </c>
      <c r="O368" s="43">
        <v>3.5270178611801997E-2</v>
      </c>
      <c r="P368" s="43">
        <v>4.925078333461186E-3</v>
      </c>
      <c r="Q368" s="72">
        <v>19.15899581589958</v>
      </c>
      <c r="R368">
        <v>0</v>
      </c>
      <c r="S368" s="43">
        <v>-6.6653077863840254E-2</v>
      </c>
      <c r="T368">
        <v>0</v>
      </c>
      <c r="X368" t="s">
        <v>2252</v>
      </c>
      <c r="Y368" t="s">
        <v>2253</v>
      </c>
      <c r="AA368" t="s">
        <v>3843</v>
      </c>
      <c r="AB368" s="43">
        <v>-9.1E-4</v>
      </c>
      <c r="AC368" s="43">
        <v>2.4321796071094463E-2</v>
      </c>
      <c r="AD368" s="43">
        <v>8.4328347963330986E-3</v>
      </c>
      <c r="AE368" s="72">
        <v>0.65375177781598237</v>
      </c>
      <c r="AF368">
        <v>0</v>
      </c>
      <c r="AG368" s="43">
        <v>3.3018867924528267E-2</v>
      </c>
      <c r="AH368">
        <v>0</v>
      </c>
      <c r="AK368">
        <v>12.77</v>
      </c>
    </row>
    <row r="369" spans="1:37" x14ac:dyDescent="0.2">
      <c r="A369"/>
      <c r="B369"/>
      <c r="C369"/>
      <c r="D369"/>
      <c r="E369"/>
      <c r="F369"/>
      <c r="G369"/>
      <c r="J369" t="s">
        <v>1370</v>
      </c>
      <c r="K369" t="s">
        <v>201</v>
      </c>
      <c r="M369" t="s">
        <v>3839</v>
      </c>
      <c r="N369" s="43">
        <v>-6.2900000000000005E-3</v>
      </c>
      <c r="O369" s="43">
        <v>6.5147625160462047E-2</v>
      </c>
      <c r="P369" s="43">
        <v>4.7705624578481777E-3</v>
      </c>
      <c r="Q369" s="72">
        <v>0.4663263410950792</v>
      </c>
      <c r="R369">
        <v>0</v>
      </c>
      <c r="S369" s="43">
        <v>-6.6890118228592518E-2</v>
      </c>
      <c r="T369">
        <v>0</v>
      </c>
      <c r="X369" t="s">
        <v>2977</v>
      </c>
      <c r="Y369" t="s">
        <v>2978</v>
      </c>
      <c r="AA369" t="s">
        <v>3841</v>
      </c>
      <c r="AB369" s="43">
        <v>0</v>
      </c>
      <c r="AC369" s="43">
        <v>4.3956043956043966E-2</v>
      </c>
      <c r="AD369" s="43">
        <v>4.8408337051119637E-3</v>
      </c>
      <c r="AE369" s="72">
        <v>2.2331063648397014</v>
      </c>
      <c r="AF369">
        <v>0</v>
      </c>
      <c r="AG369" s="43">
        <v>3.2948929159802305E-2</v>
      </c>
      <c r="AH369">
        <v>0</v>
      </c>
      <c r="AK369">
        <v>28.35</v>
      </c>
    </row>
    <row r="370" spans="1:37" x14ac:dyDescent="0.2">
      <c r="A370"/>
      <c r="B370"/>
      <c r="C370"/>
      <c r="D370"/>
      <c r="E370"/>
      <c r="F370"/>
      <c r="G370"/>
      <c r="J370" t="s">
        <v>1975</v>
      </c>
      <c r="K370" t="s">
        <v>1976</v>
      </c>
      <c r="M370" t="s">
        <v>3842</v>
      </c>
      <c r="N370" s="43">
        <v>-8.5599999999999999E-3</v>
      </c>
      <c r="O370" s="43">
        <v>-8.7153001936733244E-3</v>
      </c>
      <c r="P370" s="43">
        <v>1.35309851902101E-3</v>
      </c>
      <c r="Q370" s="72">
        <v>0.31358945711848729</v>
      </c>
      <c r="R370">
        <v>0</v>
      </c>
      <c r="S370" s="43">
        <v>-6.7510112019333018E-2</v>
      </c>
      <c r="T370">
        <v>0</v>
      </c>
      <c r="X370" t="s">
        <v>3057</v>
      </c>
      <c r="Y370" t="s">
        <v>3058</v>
      </c>
      <c r="AA370" t="s">
        <v>3839</v>
      </c>
      <c r="AB370" s="43">
        <v>0</v>
      </c>
      <c r="AC370" s="43">
        <v>2.4169184290030232E-2</v>
      </c>
      <c r="AD370" s="43">
        <v>1.8653591533367077E-3</v>
      </c>
      <c r="AE370" s="72">
        <v>1.7641632170313424</v>
      </c>
      <c r="AF370">
        <v>0</v>
      </c>
      <c r="AG370" s="43">
        <v>3.2749428789032725E-2</v>
      </c>
      <c r="AH370">
        <v>0</v>
      </c>
      <c r="AK370">
        <v>14.27</v>
      </c>
    </row>
    <row r="371" spans="1:37" x14ac:dyDescent="0.2">
      <c r="A371"/>
      <c r="B371"/>
      <c r="C371"/>
      <c r="D371"/>
      <c r="E371"/>
      <c r="F371"/>
      <c r="G371"/>
      <c r="J371" t="s">
        <v>160</v>
      </c>
      <c r="K371" t="s">
        <v>161</v>
      </c>
      <c r="M371" t="s">
        <v>3892</v>
      </c>
      <c r="N371" s="43">
        <v>0</v>
      </c>
      <c r="O371" s="43">
        <v>2.0703933747411932E-2</v>
      </c>
      <c r="P371" s="43">
        <v>7.2783539524132303E-3</v>
      </c>
      <c r="Q371" s="72">
        <v>3.2728627557241565</v>
      </c>
      <c r="R371">
        <v>0</v>
      </c>
      <c r="S371" s="43">
        <v>-6.8052930056710842E-2</v>
      </c>
      <c r="T371">
        <v>0</v>
      </c>
      <c r="X371" t="s">
        <v>250</v>
      </c>
      <c r="Y371" t="s">
        <v>251</v>
      </c>
      <c r="AA371" t="s">
        <v>3839</v>
      </c>
      <c r="AB371" s="43">
        <v>-2.2899999999999999E-3</v>
      </c>
      <c r="AC371" s="43">
        <v>2.1077283372365516E-2</v>
      </c>
      <c r="AD371" s="43">
        <v>1.4745863881179451E-3</v>
      </c>
      <c r="AE371" s="72">
        <v>0.39385727190605241</v>
      </c>
      <c r="AF371">
        <v>0</v>
      </c>
      <c r="AG371" s="43">
        <v>3.256364712847843E-2</v>
      </c>
      <c r="AH371">
        <v>0</v>
      </c>
      <c r="AK371">
        <v>84.85</v>
      </c>
    </row>
    <row r="372" spans="1:37" x14ac:dyDescent="0.2">
      <c r="A372"/>
      <c r="B372"/>
      <c r="C372"/>
      <c r="D372"/>
      <c r="E372"/>
      <c r="F372"/>
      <c r="G372"/>
      <c r="J372" t="s">
        <v>856</v>
      </c>
      <c r="K372" t="s">
        <v>857</v>
      </c>
      <c r="M372" t="s">
        <v>3843</v>
      </c>
      <c r="N372" s="43">
        <v>-1.16E-3</v>
      </c>
      <c r="O372" s="43">
        <v>7.3786893446723442E-2</v>
      </c>
      <c r="P372" s="43">
        <v>7.701302450540422E-3</v>
      </c>
      <c r="Q372" s="72">
        <v>7.6396207536512541</v>
      </c>
      <c r="R372">
        <v>0</v>
      </c>
      <c r="S372" s="43">
        <v>-6.8763557483731058E-2</v>
      </c>
      <c r="T372">
        <v>0</v>
      </c>
      <c r="X372" t="s">
        <v>3307</v>
      </c>
      <c r="Y372" t="s">
        <v>3308</v>
      </c>
      <c r="AA372" t="s">
        <v>3842</v>
      </c>
      <c r="AB372" s="43">
        <v>-2.7900000000000004E-3</v>
      </c>
      <c r="AC372" s="43">
        <v>-1.3812154696132671E-2</v>
      </c>
      <c r="AD372" s="43">
        <v>6.0662245597155719E-3</v>
      </c>
      <c r="AE372" s="72">
        <v>2.3253571428571429</v>
      </c>
      <c r="AF372">
        <v>0</v>
      </c>
      <c r="AG372" s="43">
        <v>3.179190751445083E-2</v>
      </c>
      <c r="AH372">
        <v>0</v>
      </c>
      <c r="AK372">
        <v>31.09</v>
      </c>
    </row>
    <row r="373" spans="1:37" x14ac:dyDescent="0.2">
      <c r="A373"/>
      <c r="B373"/>
      <c r="C373"/>
      <c r="D373"/>
      <c r="E373"/>
      <c r="F373"/>
      <c r="G373"/>
      <c r="J373" t="s">
        <v>122</v>
      </c>
      <c r="K373" t="s">
        <v>123</v>
      </c>
      <c r="M373" t="s">
        <v>3920</v>
      </c>
      <c r="N373" s="43">
        <v>-2.32E-3</v>
      </c>
      <c r="O373" s="43">
        <v>9.3676814988290485E-3</v>
      </c>
      <c r="P373" s="43">
        <v>3.8091394361695012E-4</v>
      </c>
      <c r="Q373" s="72">
        <v>0.38268590455049944</v>
      </c>
      <c r="R373">
        <v>0</v>
      </c>
      <c r="S373" s="43">
        <v>-6.9114470842332673E-2</v>
      </c>
      <c r="T373">
        <v>0</v>
      </c>
      <c r="X373" t="s">
        <v>1626</v>
      </c>
      <c r="Y373" t="s">
        <v>1627</v>
      </c>
      <c r="AA373" t="s">
        <v>3865</v>
      </c>
      <c r="AB373" s="43">
        <v>-2.0899999999999998E-3</v>
      </c>
      <c r="AC373" s="43">
        <v>4.5255474452554817E-2</v>
      </c>
      <c r="AD373" s="43">
        <v>6.8904065568550039E-3</v>
      </c>
      <c r="AE373" s="72">
        <v>3.5823081882656349</v>
      </c>
      <c r="AF373">
        <v>0</v>
      </c>
      <c r="AG373" s="43">
        <v>3.1700288184438E-2</v>
      </c>
      <c r="AH373">
        <v>0</v>
      </c>
      <c r="AK373">
        <v>17.09</v>
      </c>
    </row>
    <row r="374" spans="1:37" x14ac:dyDescent="0.2">
      <c r="A374"/>
      <c r="B374"/>
      <c r="C374"/>
      <c r="D374"/>
      <c r="E374"/>
      <c r="F374"/>
      <c r="G374"/>
      <c r="J374" t="s">
        <v>1148</v>
      </c>
      <c r="K374" t="s">
        <v>1149</v>
      </c>
      <c r="M374" t="s">
        <v>3843</v>
      </c>
      <c r="N374" s="43">
        <v>-1.5469999999999999E-2</v>
      </c>
      <c r="O374" s="43">
        <v>4.595914742451155E-2</v>
      </c>
      <c r="P374" s="43">
        <v>1.0981252546567996E-2</v>
      </c>
      <c r="Q374" s="72">
        <v>1.1452707483421041</v>
      </c>
      <c r="R374">
        <v>0</v>
      </c>
      <c r="S374" s="43">
        <v>-6.9119506797344243E-2</v>
      </c>
      <c r="T374">
        <v>0</v>
      </c>
      <c r="X374" t="s">
        <v>2971</v>
      </c>
      <c r="Y374" t="s">
        <v>2972</v>
      </c>
      <c r="AA374" t="s">
        <v>3839</v>
      </c>
      <c r="AB374" s="43">
        <v>0</v>
      </c>
      <c r="AC374" s="43">
        <v>1.2921751615218934E-2</v>
      </c>
      <c r="AD374" s="43">
        <v>6.0079003670715954E-3</v>
      </c>
      <c r="AE374" s="72">
        <v>2.6879553924022472</v>
      </c>
      <c r="AF374">
        <v>0</v>
      </c>
      <c r="AG374" s="43">
        <v>3.067932797662527E-2</v>
      </c>
      <c r="AH374">
        <v>0</v>
      </c>
      <c r="AK374">
        <v>44.43</v>
      </c>
    </row>
    <row r="375" spans="1:37" x14ac:dyDescent="0.2">
      <c r="A375"/>
      <c r="B375"/>
      <c r="C375"/>
      <c r="D375"/>
      <c r="E375"/>
      <c r="F375"/>
      <c r="G375"/>
      <c r="J375" t="s">
        <v>1534</v>
      </c>
      <c r="K375" t="s">
        <v>1535</v>
      </c>
      <c r="M375" t="s">
        <v>3839</v>
      </c>
      <c r="N375" s="43">
        <v>4.45E-3</v>
      </c>
      <c r="O375" s="43">
        <v>-1.4207650273224128E-2</v>
      </c>
      <c r="P375" s="43">
        <v>1.6880448758417397E-3</v>
      </c>
      <c r="Q375" s="72">
        <v>5.6363636363636367</v>
      </c>
      <c r="R375">
        <v>0</v>
      </c>
      <c r="S375" s="43">
        <v>-6.9143446852425183E-2</v>
      </c>
      <c r="T375">
        <v>0</v>
      </c>
      <c r="X375" t="s">
        <v>1029</v>
      </c>
      <c r="Y375" s="62" t="s">
        <v>1030</v>
      </c>
      <c r="AA375" t="s">
        <v>3941</v>
      </c>
      <c r="AB375" s="43">
        <v>0</v>
      </c>
      <c r="AC375" s="43">
        <v>6.9560218453578668E-2</v>
      </c>
      <c r="AD375" s="43">
        <v>3.4909244771099222E-3</v>
      </c>
      <c r="AE375" s="72">
        <v>0.34599863040725276</v>
      </c>
      <c r="AF375">
        <v>0</v>
      </c>
      <c r="AG375" s="43">
        <v>3.0462475768485223E-2</v>
      </c>
      <c r="AH375">
        <v>0</v>
      </c>
      <c r="AK375">
        <v>1938.35</v>
      </c>
    </row>
    <row r="376" spans="1:37" x14ac:dyDescent="0.2">
      <c r="A376"/>
      <c r="B376"/>
      <c r="C376"/>
      <c r="D376"/>
      <c r="E376"/>
      <c r="F376"/>
      <c r="G376"/>
      <c r="J376" t="s">
        <v>2577</v>
      </c>
      <c r="K376" t="s">
        <v>2578</v>
      </c>
      <c r="M376" t="s">
        <v>3897</v>
      </c>
      <c r="N376" s="43">
        <v>-3.8600000000000001E-3</v>
      </c>
      <c r="O376" s="43">
        <v>8.6095566078345123E-4</v>
      </c>
      <c r="P376" s="43">
        <v>1.5330229539641019E-3</v>
      </c>
      <c r="Q376" s="72">
        <v>0.28141737525342692</v>
      </c>
      <c r="R376">
        <v>0</v>
      </c>
      <c r="S376" s="43">
        <v>-7.0185962807438482E-2</v>
      </c>
      <c r="T376">
        <v>0</v>
      </c>
      <c r="X376" t="s">
        <v>2830</v>
      </c>
      <c r="Y376" t="s">
        <v>2831</v>
      </c>
      <c r="AA376" t="s">
        <v>3917</v>
      </c>
      <c r="AB376" s="43">
        <v>2.3499999999999997E-3</v>
      </c>
      <c r="AC376" s="43">
        <v>3.012048192771084E-2</v>
      </c>
      <c r="AD376" s="43">
        <v>1.3863367865116765E-3</v>
      </c>
      <c r="AE376" s="72">
        <v>0.16711971344412524</v>
      </c>
      <c r="AF376">
        <v>0</v>
      </c>
      <c r="AG376" s="43">
        <v>3.012048192771084E-2</v>
      </c>
      <c r="AH376">
        <v>0</v>
      </c>
      <c r="AK376">
        <v>14.46</v>
      </c>
    </row>
    <row r="377" spans="1:37" x14ac:dyDescent="0.2">
      <c r="A377"/>
      <c r="B377"/>
      <c r="C377"/>
      <c r="D377"/>
      <c r="E377"/>
      <c r="F377"/>
      <c r="G377"/>
      <c r="J377" t="s">
        <v>3239</v>
      </c>
      <c r="K377" t="s">
        <v>3240</v>
      </c>
      <c r="M377" t="s">
        <v>3839</v>
      </c>
      <c r="N377" s="43">
        <v>-2.1099999999999999E-3</v>
      </c>
      <c r="O377" s="43">
        <v>9.2395167022031981E-3</v>
      </c>
      <c r="P377" s="43">
        <v>3.0562561288714207E-3</v>
      </c>
      <c r="Q377" s="72">
        <v>1.7450512613763307</v>
      </c>
      <c r="R377">
        <v>0</v>
      </c>
      <c r="S377" s="43">
        <v>-7.03764320785598E-2</v>
      </c>
      <c r="T377">
        <v>0</v>
      </c>
      <c r="X377" t="s">
        <v>1444</v>
      </c>
      <c r="Y377" t="s">
        <v>1445</v>
      </c>
      <c r="AA377" t="s">
        <v>3842</v>
      </c>
      <c r="AB377" s="43">
        <v>-3.0699999999999998E-3</v>
      </c>
      <c r="AC377" s="43">
        <v>1.0886469673405957E-2</v>
      </c>
      <c r="AD377" s="43">
        <v>2.4566320278654619E-3</v>
      </c>
      <c r="AE377" s="72">
        <v>0.30360296999404068</v>
      </c>
      <c r="AF377">
        <v>0</v>
      </c>
      <c r="AG377" s="43">
        <v>3.0110935023771854E-2</v>
      </c>
      <c r="AH377">
        <v>0</v>
      </c>
      <c r="AK377">
        <v>22.75</v>
      </c>
    </row>
    <row r="378" spans="1:37" x14ac:dyDescent="0.2">
      <c r="A378"/>
      <c r="B378"/>
      <c r="C378"/>
      <c r="D378"/>
      <c r="E378"/>
      <c r="F378"/>
      <c r="G378"/>
      <c r="J378" t="s">
        <v>3093</v>
      </c>
      <c r="K378" t="s">
        <v>3094</v>
      </c>
      <c r="M378" t="s">
        <v>3895</v>
      </c>
      <c r="N378" s="43">
        <v>0</v>
      </c>
      <c r="O378" s="43">
        <v>4.7892720306520899E-4</v>
      </c>
      <c r="P378" s="43">
        <v>9.1984771319220011E-3</v>
      </c>
      <c r="Q378" s="72">
        <v>7.0302884615384613</v>
      </c>
      <c r="R378">
        <v>0</v>
      </c>
      <c r="S378" s="43">
        <v>-7.0729537366548037E-2</v>
      </c>
      <c r="T378">
        <v>0</v>
      </c>
      <c r="X378" t="s">
        <v>1094</v>
      </c>
      <c r="Y378" t="s">
        <v>1095</v>
      </c>
      <c r="AA378" t="s">
        <v>3843</v>
      </c>
      <c r="AB378" s="43">
        <v>0</v>
      </c>
      <c r="AC378" s="43">
        <v>2.5028121484814411E-2</v>
      </c>
      <c r="AD378" s="43">
        <v>5.4396441723435045E-3</v>
      </c>
      <c r="AE378" s="72">
        <v>5.5560828300258844</v>
      </c>
      <c r="AF378">
        <v>0</v>
      </c>
      <c r="AG378" s="43">
        <v>2.9951963831590912E-2</v>
      </c>
      <c r="AH378">
        <v>0</v>
      </c>
      <c r="AJ378" s="78" t="s">
        <v>83</v>
      </c>
      <c r="AK378">
        <v>14.82</v>
      </c>
    </row>
    <row r="379" spans="1:37" x14ac:dyDescent="0.2">
      <c r="A379"/>
      <c r="B379"/>
      <c r="C379"/>
      <c r="D379"/>
      <c r="E379"/>
      <c r="F379"/>
      <c r="G379"/>
      <c r="J379" t="s">
        <v>1371</v>
      </c>
      <c r="K379" t="s">
        <v>236</v>
      </c>
      <c r="M379" t="s">
        <v>3850</v>
      </c>
      <c r="N379" s="43">
        <v>-1.0200000000000001E-2</v>
      </c>
      <c r="O379" s="43">
        <v>0.10420315236427316</v>
      </c>
      <c r="P379" s="43">
        <v>5.8255853660308388E-3</v>
      </c>
      <c r="Q379" s="72">
        <v>1.9879004458457312</v>
      </c>
      <c r="R379">
        <v>0</v>
      </c>
      <c r="S379" s="43">
        <v>-7.0744288872512953E-2</v>
      </c>
      <c r="T379">
        <v>0</v>
      </c>
      <c r="V379" s="77"/>
      <c r="X379" t="s">
        <v>1983</v>
      </c>
      <c r="Y379" t="s">
        <v>1984</v>
      </c>
      <c r="AA379" t="s">
        <v>3843</v>
      </c>
      <c r="AB379" s="43">
        <v>0</v>
      </c>
      <c r="AC379" s="43">
        <v>4.9242424242424206E-2</v>
      </c>
      <c r="AD379" s="43">
        <v>2.5620669959792171E-3</v>
      </c>
      <c r="AE379" s="72">
        <v>0.51719286748892856</v>
      </c>
      <c r="AF379">
        <v>0</v>
      </c>
      <c r="AG379" s="43">
        <v>2.9739776951672889E-2</v>
      </c>
      <c r="AH379">
        <v>0</v>
      </c>
      <c r="AK379">
        <v>19.02</v>
      </c>
    </row>
    <row r="380" spans="1:37" x14ac:dyDescent="0.2">
      <c r="A380"/>
      <c r="B380"/>
      <c r="C380"/>
      <c r="D380"/>
      <c r="E380"/>
      <c r="F380"/>
      <c r="G380"/>
      <c r="J380" t="s">
        <v>1478</v>
      </c>
      <c r="K380" t="s">
        <v>1479</v>
      </c>
      <c r="M380" t="s">
        <v>3842</v>
      </c>
      <c r="N380" s="43">
        <v>-7.5599999999999999E-3</v>
      </c>
      <c r="O380" s="43">
        <v>5.2104208416833622E-2</v>
      </c>
      <c r="P380" s="43">
        <v>2.8213098410074561E-3</v>
      </c>
      <c r="Q380" s="72">
        <v>0.41995817843866173</v>
      </c>
      <c r="R380">
        <v>0</v>
      </c>
      <c r="S380" s="43">
        <v>-7.0796460176991205E-2</v>
      </c>
      <c r="T380">
        <v>0</v>
      </c>
      <c r="V380" s="77"/>
      <c r="X380" t="s">
        <v>1112</v>
      </c>
      <c r="Y380" t="s">
        <v>1113</v>
      </c>
      <c r="AA380" t="s">
        <v>3843</v>
      </c>
      <c r="AB380" s="43">
        <v>-1.4199999999999998E-3</v>
      </c>
      <c r="AC380" s="43">
        <v>7.1530758226036936E-3</v>
      </c>
      <c r="AD380" s="43">
        <v>2.3898376211559068E-3</v>
      </c>
      <c r="AE380" s="72">
        <v>0.44827752970193285</v>
      </c>
      <c r="AF380">
        <v>0</v>
      </c>
      <c r="AG380" s="43">
        <v>2.9239766081871371E-2</v>
      </c>
      <c r="AH380">
        <v>0</v>
      </c>
      <c r="AK380">
        <v>9.24</v>
      </c>
    </row>
    <row r="381" spans="1:37" x14ac:dyDescent="0.2">
      <c r="A381"/>
      <c r="B381"/>
      <c r="C381"/>
      <c r="D381"/>
      <c r="E381"/>
      <c r="F381"/>
      <c r="G381"/>
      <c r="J381" t="s">
        <v>1510</v>
      </c>
      <c r="K381" t="s">
        <v>567</v>
      </c>
      <c r="M381" t="s">
        <v>3826</v>
      </c>
      <c r="N381" s="43">
        <v>0</v>
      </c>
      <c r="O381" s="43">
        <v>3.3126293995859243E-2</v>
      </c>
      <c r="P381" s="43">
        <v>4.3148940680002648E-3</v>
      </c>
      <c r="Q381" s="72">
        <v>1.7070821861636694</v>
      </c>
      <c r="R381">
        <v>0</v>
      </c>
      <c r="S381" s="43">
        <v>-7.1195905072126461E-2</v>
      </c>
      <c r="T381">
        <v>0</v>
      </c>
      <c r="X381" t="s">
        <v>3651</v>
      </c>
      <c r="Y381" t="s">
        <v>3652</v>
      </c>
      <c r="AA381" t="s">
        <v>3872</v>
      </c>
      <c r="AB381" s="43">
        <v>-6.7600000000000004E-3</v>
      </c>
      <c r="AC381" s="43">
        <v>3.1578947368421005E-2</v>
      </c>
      <c r="AD381" s="43">
        <v>1.4878692906029134E-3</v>
      </c>
      <c r="AE381" s="72">
        <v>0.5557545367717287</v>
      </c>
      <c r="AF381">
        <v>0</v>
      </c>
      <c r="AG381" s="43">
        <v>2.8475477506471673E-2</v>
      </c>
      <c r="AH381">
        <v>0</v>
      </c>
      <c r="AK381">
        <v>85.43</v>
      </c>
    </row>
    <row r="382" spans="1:37" x14ac:dyDescent="0.2">
      <c r="A382"/>
      <c r="B382"/>
      <c r="C382"/>
      <c r="D382"/>
      <c r="E382"/>
      <c r="F382"/>
      <c r="G382"/>
      <c r="J382" t="s">
        <v>2768</v>
      </c>
      <c r="K382" t="s">
        <v>2769</v>
      </c>
      <c r="M382" t="s">
        <v>3840</v>
      </c>
      <c r="N382" s="43">
        <v>4.0300000000000006E-3</v>
      </c>
      <c r="O382" s="43">
        <v>2.2023142963792455E-2</v>
      </c>
      <c r="P382" s="43">
        <v>1.4476612434771914E-2</v>
      </c>
      <c r="Q382" s="72">
        <v>2.3066439353153476</v>
      </c>
      <c r="R382">
        <v>0</v>
      </c>
      <c r="S382" s="43">
        <v>-7.1234735413839942E-2</v>
      </c>
      <c r="T382">
        <v>0</v>
      </c>
      <c r="X382" t="s">
        <v>1208</v>
      </c>
      <c r="Y382" t="s">
        <v>1209</v>
      </c>
      <c r="AA382" t="s">
        <v>3856</v>
      </c>
      <c r="AB382" s="43">
        <v>-6.6100000000000004E-3</v>
      </c>
      <c r="AC382" s="43">
        <v>3.0874785591766676E-2</v>
      </c>
      <c r="AD382" s="43">
        <v>1.5192670154189267E-2</v>
      </c>
      <c r="AE382" s="72">
        <v>1.4692006055642419</v>
      </c>
      <c r="AF382">
        <v>0</v>
      </c>
      <c r="AG382" s="43">
        <v>2.7350427350427375E-2</v>
      </c>
      <c r="AH382">
        <v>0</v>
      </c>
      <c r="AJ382" s="78"/>
      <c r="AK382">
        <v>14.31</v>
      </c>
    </row>
    <row r="383" spans="1:37" x14ac:dyDescent="0.2">
      <c r="A383"/>
      <c r="B383"/>
      <c r="C383"/>
      <c r="D383"/>
      <c r="E383"/>
      <c r="F383"/>
      <c r="G383"/>
      <c r="J383" t="s">
        <v>800</v>
      </c>
      <c r="K383" t="s">
        <v>746</v>
      </c>
      <c r="M383" t="s">
        <v>3843</v>
      </c>
      <c r="N383" s="43">
        <v>-2.8559999999999999E-2</v>
      </c>
      <c r="O383" s="43">
        <v>5.4772452678211965E-2</v>
      </c>
      <c r="P383" s="43">
        <v>1.7235546161691248E-2</v>
      </c>
      <c r="Q383" s="72">
        <v>0.69448139953380061</v>
      </c>
      <c r="R383">
        <v>0</v>
      </c>
      <c r="S383" s="43">
        <v>-7.1276595744680787E-2</v>
      </c>
      <c r="T383">
        <v>0</v>
      </c>
      <c r="V383" t="s">
        <v>83</v>
      </c>
      <c r="X383" t="s">
        <v>3501</v>
      </c>
      <c r="Y383" t="s">
        <v>3502</v>
      </c>
      <c r="AA383" t="s">
        <v>3840</v>
      </c>
      <c r="AB383" s="43">
        <v>-4.9499999999999995E-3</v>
      </c>
      <c r="AC383" s="43">
        <v>8.3612040133778966E-3</v>
      </c>
      <c r="AD383" s="43">
        <v>1.8111130997871666E-3</v>
      </c>
      <c r="AE383" s="72">
        <v>0.22621495853921184</v>
      </c>
      <c r="AF383">
        <v>0</v>
      </c>
      <c r="AG383" s="43">
        <v>2.7257240204429326E-2</v>
      </c>
      <c r="AH383">
        <v>0</v>
      </c>
      <c r="AK383">
        <v>69.930000000000007</v>
      </c>
    </row>
    <row r="384" spans="1:37" x14ac:dyDescent="0.2">
      <c r="A384"/>
      <c r="B384"/>
      <c r="C384"/>
      <c r="D384"/>
      <c r="E384"/>
      <c r="F384"/>
      <c r="G384"/>
      <c r="J384" t="s">
        <v>1340</v>
      </c>
      <c r="K384" t="s">
        <v>1341</v>
      </c>
      <c r="M384" t="s">
        <v>3842</v>
      </c>
      <c r="N384" s="43">
        <v>0</v>
      </c>
      <c r="O384" s="43">
        <v>1.9750519750519883E-2</v>
      </c>
      <c r="P384" s="43">
        <v>9.2120769832896112E-4</v>
      </c>
      <c r="Q384" s="72">
        <v>0.10623781676413255</v>
      </c>
      <c r="R384">
        <v>0</v>
      </c>
      <c r="S384" s="43">
        <v>-7.1901608325449368E-2</v>
      </c>
      <c r="T384">
        <v>0</v>
      </c>
      <c r="V384" s="77"/>
      <c r="X384" t="s">
        <v>942</v>
      </c>
      <c r="Y384" t="s">
        <v>943</v>
      </c>
      <c r="AA384" t="s">
        <v>3842</v>
      </c>
      <c r="AB384" s="43">
        <v>4.514E-2</v>
      </c>
      <c r="AC384" s="43">
        <v>0.25163094128611363</v>
      </c>
      <c r="AD384" s="43">
        <v>6.5335155447795515E-2</v>
      </c>
      <c r="AE384" s="72">
        <v>1.9134981129040802</v>
      </c>
      <c r="AF384">
        <v>1</v>
      </c>
      <c r="AG384" s="43">
        <v>2.6758409785932694E-2</v>
      </c>
      <c r="AH384">
        <v>1</v>
      </c>
      <c r="AJ384" s="78" t="s">
        <v>83</v>
      </c>
      <c r="AK384">
        <v>16.72</v>
      </c>
    </row>
    <row r="385" spans="1:37" x14ac:dyDescent="0.2">
      <c r="A385"/>
      <c r="B385"/>
      <c r="C385"/>
      <c r="D385"/>
      <c r="E385"/>
      <c r="F385"/>
      <c r="G385"/>
      <c r="J385" t="s">
        <v>3801</v>
      </c>
      <c r="K385" t="s">
        <v>3802</v>
      </c>
      <c r="M385" t="s">
        <v>3878</v>
      </c>
      <c r="N385" s="43">
        <v>-2.1760000000000002E-2</v>
      </c>
      <c r="O385" s="43">
        <v>6.43564356435644E-2</v>
      </c>
      <c r="P385" s="43">
        <v>1.0443353563117345E-2</v>
      </c>
      <c r="Q385" s="72">
        <v>2.9972159408226671</v>
      </c>
      <c r="R385">
        <v>0</v>
      </c>
      <c r="S385" s="43">
        <v>-7.3102155576382347E-2</v>
      </c>
      <c r="T385">
        <v>0</v>
      </c>
      <c r="X385" t="s">
        <v>2320</v>
      </c>
      <c r="Y385" t="s">
        <v>2321</v>
      </c>
      <c r="AA385" t="s">
        <v>3868</v>
      </c>
      <c r="AB385" s="43">
        <v>1.7100000000000001E-3</v>
      </c>
      <c r="AC385" s="43">
        <v>1.324122049510653E-2</v>
      </c>
      <c r="AD385" s="43">
        <v>2.5383786953811997E-3</v>
      </c>
      <c r="AE385" s="72">
        <v>3.274587833996589</v>
      </c>
      <c r="AF385">
        <v>0</v>
      </c>
      <c r="AG385" s="43">
        <v>2.6538349372995151E-2</v>
      </c>
      <c r="AH385">
        <v>0</v>
      </c>
      <c r="AK385">
        <v>104.31</v>
      </c>
    </row>
    <row r="386" spans="1:37" x14ac:dyDescent="0.2">
      <c r="A386"/>
      <c r="B386"/>
      <c r="C386"/>
      <c r="D386"/>
      <c r="E386"/>
      <c r="F386"/>
      <c r="G386"/>
      <c r="J386" t="s">
        <v>2989</v>
      </c>
      <c r="K386" t="s">
        <v>2990</v>
      </c>
      <c r="M386" t="s">
        <v>3839</v>
      </c>
      <c r="N386" s="43">
        <v>0</v>
      </c>
      <c r="O386" s="43">
        <v>-5.5688146380270705E-3</v>
      </c>
      <c r="P386" s="43">
        <v>2.1728486568164669E-3</v>
      </c>
      <c r="Q386" s="72">
        <v>0.51277270184598178</v>
      </c>
      <c r="R386">
        <v>0</v>
      </c>
      <c r="S386" s="43">
        <v>-7.5101738808731083E-2</v>
      </c>
      <c r="T386">
        <v>0</v>
      </c>
      <c r="X386" t="s">
        <v>1973</v>
      </c>
      <c r="Y386" t="s">
        <v>1974</v>
      </c>
      <c r="AA386" t="s">
        <v>3843</v>
      </c>
      <c r="AB386" s="43">
        <v>-7.3099999999999997E-3</v>
      </c>
      <c r="AC386" s="43">
        <v>-7.6530612244897989E-2</v>
      </c>
      <c r="AD386" s="43">
        <v>2.7815083943529746E-3</v>
      </c>
      <c r="AE386" s="72">
        <v>0.35387466991671745</v>
      </c>
      <c r="AF386">
        <v>0</v>
      </c>
      <c r="AG386" s="43">
        <v>2.6465028355387464E-2</v>
      </c>
      <c r="AH386">
        <v>0</v>
      </c>
      <c r="AK386">
        <v>15.79</v>
      </c>
    </row>
    <row r="387" spans="1:37" x14ac:dyDescent="0.2">
      <c r="A387"/>
      <c r="B387"/>
      <c r="C387"/>
      <c r="D387"/>
      <c r="E387"/>
      <c r="F387"/>
      <c r="G387"/>
      <c r="J387" t="s">
        <v>1307</v>
      </c>
      <c r="K387" t="s">
        <v>1308</v>
      </c>
      <c r="M387" t="s">
        <v>3872</v>
      </c>
      <c r="N387" s="43">
        <v>-5.0000000000000001E-3</v>
      </c>
      <c r="O387" s="43">
        <v>-2.8943089430894329E-2</v>
      </c>
      <c r="P387" s="43">
        <v>1.4675492657618932E-3</v>
      </c>
      <c r="Q387" s="72">
        <v>0.12130642631748011</v>
      </c>
      <c r="R387">
        <v>0</v>
      </c>
      <c r="S387" s="43">
        <v>-7.5427297498142185E-2</v>
      </c>
      <c r="T387">
        <v>0</v>
      </c>
      <c r="X387" t="s">
        <v>1645</v>
      </c>
      <c r="Y387" t="s">
        <v>443</v>
      </c>
      <c r="AA387" t="s">
        <v>3867</v>
      </c>
      <c r="AB387" s="43">
        <v>-4.62E-3</v>
      </c>
      <c r="AC387" s="43">
        <v>4.6620046620045623E-3</v>
      </c>
      <c r="AD387" s="43">
        <v>1.9503475584231101E-3</v>
      </c>
      <c r="AE387" s="72">
        <v>0.51614589921990306</v>
      </c>
      <c r="AF387">
        <v>0</v>
      </c>
      <c r="AG387" s="43">
        <v>2.6190476190476052E-2</v>
      </c>
      <c r="AH387">
        <v>0</v>
      </c>
      <c r="AK387">
        <v>75.58</v>
      </c>
    </row>
    <row r="388" spans="1:37" x14ac:dyDescent="0.2">
      <c r="A388"/>
      <c r="B388"/>
      <c r="C388"/>
      <c r="D388"/>
      <c r="E388"/>
      <c r="F388"/>
      <c r="G388"/>
      <c r="J388" t="s">
        <v>338</v>
      </c>
      <c r="K388" t="s">
        <v>339</v>
      </c>
      <c r="M388" t="s">
        <v>3907</v>
      </c>
      <c r="N388" s="43">
        <v>1.67E-3</v>
      </c>
      <c r="O388" s="43">
        <v>3.0927835051546341E-2</v>
      </c>
      <c r="P388" s="43">
        <v>6.2404691424287964E-3</v>
      </c>
      <c r="Q388" s="72">
        <v>3.046073048460253</v>
      </c>
      <c r="R388">
        <v>0</v>
      </c>
      <c r="S388" s="43">
        <v>-7.5500770416024682E-2</v>
      </c>
      <c r="T388">
        <v>0</v>
      </c>
      <c r="X388" t="s">
        <v>2483</v>
      </c>
      <c r="Y388" t="s">
        <v>2484</v>
      </c>
      <c r="AA388" t="s">
        <v>3843</v>
      </c>
      <c r="AB388" s="43">
        <v>0</v>
      </c>
      <c r="AC388" s="43">
        <v>-2.2900763358778647E-2</v>
      </c>
      <c r="AD388" s="43">
        <v>3.2138339183437892E-3</v>
      </c>
      <c r="AE388" s="72">
        <v>0.73828012347393268</v>
      </c>
      <c r="AF388">
        <v>0</v>
      </c>
      <c r="AG388" s="43">
        <v>2.6052104208416811E-2</v>
      </c>
      <c r="AH388">
        <v>0</v>
      </c>
      <c r="AK388">
        <v>14.8</v>
      </c>
    </row>
    <row r="389" spans="1:37" x14ac:dyDescent="0.2">
      <c r="A389"/>
      <c r="B389"/>
      <c r="C389"/>
      <c r="D389"/>
      <c r="E389"/>
      <c r="F389"/>
      <c r="G389"/>
      <c r="J389" t="s">
        <v>1655</v>
      </c>
      <c r="K389" t="s">
        <v>3768</v>
      </c>
      <c r="M389" t="s">
        <v>3905</v>
      </c>
      <c r="N389" s="43">
        <v>-1.401E-2</v>
      </c>
      <c r="O389" s="43">
        <v>2.3255813953488393E-2</v>
      </c>
      <c r="P389" s="43">
        <v>1.5841604524846942E-2</v>
      </c>
      <c r="Q389" s="72">
        <v>1.0649097983728333</v>
      </c>
      <c r="R389">
        <v>0</v>
      </c>
      <c r="S389" s="43">
        <v>-7.6115485564304475E-2</v>
      </c>
      <c r="T389">
        <v>0</v>
      </c>
      <c r="X389" t="s">
        <v>3253</v>
      </c>
      <c r="Y389" t="s">
        <v>3254</v>
      </c>
      <c r="AA389" t="s">
        <v>3841</v>
      </c>
      <c r="AB389" s="43">
        <v>-2.2799999999999999E-3</v>
      </c>
      <c r="AC389" s="43">
        <v>1.9767441860465109E-2</v>
      </c>
      <c r="AD389" s="43">
        <v>2.9191249115479408E-3</v>
      </c>
      <c r="AE389" s="72">
        <v>0.3791844808645824</v>
      </c>
      <c r="AF389">
        <v>0</v>
      </c>
      <c r="AG389" s="43">
        <v>2.573099415204665E-2</v>
      </c>
      <c r="AH389">
        <v>0</v>
      </c>
      <c r="AK389">
        <v>68.33</v>
      </c>
    </row>
    <row r="390" spans="1:37" x14ac:dyDescent="0.2">
      <c r="A390"/>
      <c r="B390"/>
      <c r="C390"/>
      <c r="D390"/>
      <c r="E390"/>
      <c r="F390"/>
      <c r="G390"/>
      <c r="J390" t="s">
        <v>2513</v>
      </c>
      <c r="K390" t="s">
        <v>2514</v>
      </c>
      <c r="M390" t="s">
        <v>3872</v>
      </c>
      <c r="N390" s="43">
        <v>-1.9599999999999999E-3</v>
      </c>
      <c r="O390" s="43">
        <v>4.1778541510041893E-2</v>
      </c>
      <c r="P390" s="43">
        <v>2.3399770049916942E-3</v>
      </c>
      <c r="Q390" s="72">
        <v>1.1428571428571428</v>
      </c>
      <c r="R390">
        <v>0</v>
      </c>
      <c r="S390" s="43">
        <v>-7.6190476190476197E-2</v>
      </c>
      <c r="T390">
        <v>0</v>
      </c>
      <c r="X390" t="s">
        <v>2117</v>
      </c>
      <c r="Y390" t="s">
        <v>2118</v>
      </c>
      <c r="AA390" t="s">
        <v>3868</v>
      </c>
      <c r="AB390" s="43">
        <v>-4.2199999999999998E-3</v>
      </c>
      <c r="AC390" s="43">
        <v>9.5011876484560227E-3</v>
      </c>
      <c r="AD390" s="43">
        <v>2.6595387472389412E-3</v>
      </c>
      <c r="AE390" s="72">
        <v>1.1351984109911228</v>
      </c>
      <c r="AF390">
        <v>0</v>
      </c>
      <c r="AG390" s="43">
        <v>2.5579150579150632E-2</v>
      </c>
      <c r="AH390">
        <v>0</v>
      </c>
      <c r="AK390">
        <v>131.29</v>
      </c>
    </row>
    <row r="391" spans="1:37" x14ac:dyDescent="0.2">
      <c r="A391"/>
      <c r="B391"/>
      <c r="C391"/>
      <c r="D391"/>
      <c r="E391"/>
      <c r="F391"/>
      <c r="G391"/>
      <c r="J391" t="s">
        <v>1345</v>
      </c>
      <c r="K391" t="s">
        <v>1346</v>
      </c>
      <c r="M391" t="s">
        <v>3909</v>
      </c>
      <c r="N391" s="43">
        <v>2.5200000000000001E-3</v>
      </c>
      <c r="O391" s="43">
        <v>8.23827629911285E-3</v>
      </c>
      <c r="P391" s="43">
        <v>8.1461209935102885E-4</v>
      </c>
      <c r="Q391" s="72">
        <v>0.35886447122510795</v>
      </c>
      <c r="R391">
        <v>0</v>
      </c>
      <c r="S391" s="43">
        <v>-7.7146171693735402E-2</v>
      </c>
      <c r="T391">
        <v>0</v>
      </c>
      <c r="X391" t="s">
        <v>1767</v>
      </c>
      <c r="Y391" t="s">
        <v>1768</v>
      </c>
      <c r="AA391" t="s">
        <v>3842</v>
      </c>
      <c r="AB391" s="43">
        <v>1.686E-2</v>
      </c>
      <c r="AC391" s="43">
        <v>0.1042211430706014</v>
      </c>
      <c r="AD391" s="43">
        <v>1.2020903603109291E-2</v>
      </c>
      <c r="AE391" s="72">
        <v>0.5786236157124891</v>
      </c>
      <c r="AF391">
        <v>0</v>
      </c>
      <c r="AG391" s="43">
        <v>2.5320846340617428E-2</v>
      </c>
      <c r="AH391">
        <v>0</v>
      </c>
      <c r="AJ391" s="78"/>
      <c r="AK391">
        <v>30.47</v>
      </c>
    </row>
    <row r="392" spans="1:37" x14ac:dyDescent="0.2">
      <c r="A392"/>
      <c r="B392"/>
      <c r="C392"/>
      <c r="D392"/>
      <c r="E392"/>
      <c r="F392"/>
      <c r="G392"/>
      <c r="J392" t="s">
        <v>1323</v>
      </c>
      <c r="K392" t="s">
        <v>1324</v>
      </c>
      <c r="M392" t="s">
        <v>3872</v>
      </c>
      <c r="N392" s="43">
        <v>-5.3400000000000001E-3</v>
      </c>
      <c r="O392" s="43">
        <v>1.9704433497536915E-2</v>
      </c>
      <c r="P392" s="43">
        <v>4.9779208610733301E-3</v>
      </c>
      <c r="Q392" s="72">
        <v>1.1299393147043066</v>
      </c>
      <c r="R392">
        <v>0</v>
      </c>
      <c r="S392" s="43">
        <v>-7.8407123423200636E-2</v>
      </c>
      <c r="T392">
        <v>0</v>
      </c>
      <c r="X392" t="s">
        <v>197</v>
      </c>
      <c r="Y392" t="s">
        <v>198</v>
      </c>
      <c r="AA392" t="s">
        <v>3946</v>
      </c>
      <c r="AB392" s="43">
        <v>3.4479999999999997E-2</v>
      </c>
      <c r="AC392" s="43">
        <v>5.6338028169014134E-2</v>
      </c>
      <c r="AD392" s="43">
        <v>3.7445890778255712E-2</v>
      </c>
      <c r="AE392" s="72">
        <v>12.29512368930062</v>
      </c>
      <c r="AF392">
        <v>0</v>
      </c>
      <c r="AG392" s="43">
        <v>2.5056947608200531E-2</v>
      </c>
      <c r="AH392">
        <v>0</v>
      </c>
      <c r="AK392">
        <v>28.36</v>
      </c>
    </row>
    <row r="393" spans="1:37" x14ac:dyDescent="0.2">
      <c r="A393"/>
      <c r="B393"/>
      <c r="C393"/>
      <c r="D393"/>
      <c r="E393"/>
      <c r="F393"/>
      <c r="G393"/>
      <c r="J393" t="s">
        <v>3313</v>
      </c>
      <c r="K393" t="s">
        <v>3314</v>
      </c>
      <c r="M393" t="s">
        <v>3836</v>
      </c>
      <c r="N393" s="43">
        <v>-2.9199999999999999E-3</v>
      </c>
      <c r="O393" s="43">
        <v>-1.0033444816053574E-2</v>
      </c>
      <c r="P393" s="43">
        <v>1.3860042966133196E-3</v>
      </c>
      <c r="Q393" s="72">
        <v>0.66745626822157433</v>
      </c>
      <c r="R393">
        <v>0</v>
      </c>
      <c r="S393" s="43">
        <v>-7.9156572127985755E-2</v>
      </c>
      <c r="T393">
        <v>0</v>
      </c>
      <c r="V393" s="77"/>
      <c r="X393" t="s">
        <v>2495</v>
      </c>
      <c r="Y393" t="s">
        <v>2496</v>
      </c>
      <c r="AA393" t="s">
        <v>3872</v>
      </c>
      <c r="AB393" s="43">
        <v>2.3400000000000001E-3</v>
      </c>
      <c r="AC393" s="43">
        <v>2.3923444976076683E-2</v>
      </c>
      <c r="AD393" s="43">
        <v>1.5971375471669482E-3</v>
      </c>
      <c r="AE393" s="72">
        <v>1.2281374591306027</v>
      </c>
      <c r="AF393">
        <v>0</v>
      </c>
      <c r="AG393" s="43">
        <v>2.3923444976076683E-2</v>
      </c>
      <c r="AH393">
        <v>0</v>
      </c>
      <c r="AK393">
        <v>24.9</v>
      </c>
    </row>
    <row r="394" spans="1:37" x14ac:dyDescent="0.2">
      <c r="A394"/>
      <c r="B394"/>
      <c r="C394"/>
      <c r="D394"/>
      <c r="E394"/>
      <c r="F394"/>
      <c r="G394"/>
      <c r="J394" t="s">
        <v>2997</v>
      </c>
      <c r="K394" t="s">
        <v>2998</v>
      </c>
      <c r="M394" t="s">
        <v>3849</v>
      </c>
      <c r="N394" s="43">
        <v>0</v>
      </c>
      <c r="O394" s="43">
        <v>0</v>
      </c>
      <c r="P394" s="43">
        <v>4.0364522022109559E-4</v>
      </c>
      <c r="Q394" s="72">
        <v>0.22013422818791947</v>
      </c>
      <c r="R394">
        <v>0</v>
      </c>
      <c r="S394" s="43">
        <v>-7.9754601226993807E-2</v>
      </c>
      <c r="T394">
        <v>0</v>
      </c>
      <c r="X394" t="s">
        <v>3722</v>
      </c>
      <c r="Y394" t="s">
        <v>3723</v>
      </c>
      <c r="AA394" t="s">
        <v>3839</v>
      </c>
      <c r="AB394" s="43">
        <v>-9.0399999999999994E-3</v>
      </c>
      <c r="AC394" s="43">
        <v>2.7179006560449945E-2</v>
      </c>
      <c r="AD394" s="43">
        <v>8.5387586199965008E-3</v>
      </c>
      <c r="AE394" s="72">
        <v>1.6773189458393858</v>
      </c>
      <c r="AF394">
        <v>0</v>
      </c>
      <c r="AG394" s="43">
        <v>2.3342670401493928E-2</v>
      </c>
      <c r="AH394">
        <v>0</v>
      </c>
      <c r="AK394">
        <v>34.96</v>
      </c>
    </row>
    <row r="395" spans="1:37" x14ac:dyDescent="0.2">
      <c r="A395"/>
      <c r="B395"/>
      <c r="C395"/>
      <c r="D395"/>
      <c r="E395"/>
      <c r="F395"/>
      <c r="G395"/>
      <c r="J395" t="s">
        <v>2852</v>
      </c>
      <c r="K395" t="s">
        <v>2853</v>
      </c>
      <c r="M395" t="s">
        <v>3857</v>
      </c>
      <c r="N395" s="43">
        <v>2E-3</v>
      </c>
      <c r="O395" s="43">
        <v>1.2600806451612904E-2</v>
      </c>
      <c r="P395" s="43">
        <v>4.5767605684067071E-3</v>
      </c>
      <c r="Q395" s="72">
        <v>0.74661631601030987</v>
      </c>
      <c r="R395">
        <v>0</v>
      </c>
      <c r="S395" s="43">
        <v>-8.0128205128205121E-2</v>
      </c>
      <c r="T395">
        <v>0</v>
      </c>
      <c r="X395" t="s">
        <v>3403</v>
      </c>
      <c r="Y395" t="s">
        <v>3404</v>
      </c>
      <c r="AA395" t="s">
        <v>3913</v>
      </c>
      <c r="AB395" s="43">
        <v>-3.9199999999999999E-3</v>
      </c>
      <c r="AC395" s="43">
        <v>-3.9215686274508971E-3</v>
      </c>
      <c r="AD395" s="43">
        <v>4.5167984507413645E-4</v>
      </c>
      <c r="AE395" s="72">
        <v>0.13251912017549061</v>
      </c>
      <c r="AF395">
        <v>0</v>
      </c>
      <c r="AG395" s="43">
        <v>2.316213494461233E-2</v>
      </c>
      <c r="AH395">
        <v>0</v>
      </c>
      <c r="AK395">
        <v>13.62</v>
      </c>
    </row>
    <row r="396" spans="1:37" x14ac:dyDescent="0.2">
      <c r="A396"/>
      <c r="B396"/>
      <c r="C396"/>
      <c r="D396"/>
      <c r="E396"/>
      <c r="F396"/>
      <c r="G396"/>
      <c r="J396" t="s">
        <v>1382</v>
      </c>
      <c r="K396" t="s">
        <v>238</v>
      </c>
      <c r="M396" t="s">
        <v>3849</v>
      </c>
      <c r="N396" s="43">
        <v>-1.4319999999999999E-2</v>
      </c>
      <c r="O396" s="43">
        <v>0.15498519249753193</v>
      </c>
      <c r="P396" s="43">
        <v>4.1225193208813141E-2</v>
      </c>
      <c r="Q396" s="72">
        <v>43.50645123946363</v>
      </c>
      <c r="R396" s="84">
        <v>0</v>
      </c>
      <c r="S396" s="43">
        <v>-8.0670496080022289E-2</v>
      </c>
      <c r="T396">
        <v>0</v>
      </c>
      <c r="V396" s="77"/>
      <c r="X396" t="s">
        <v>2869</v>
      </c>
      <c r="Y396" t="s">
        <v>2870</v>
      </c>
      <c r="AA396" t="s">
        <v>3839</v>
      </c>
      <c r="AB396" s="43">
        <v>1.67E-3</v>
      </c>
      <c r="AC396" s="43">
        <v>1.3502109704641363E-2</v>
      </c>
      <c r="AD396" s="43">
        <v>3.6145593030486108E-3</v>
      </c>
      <c r="AE396" s="72">
        <v>2.2849140838771782</v>
      </c>
      <c r="AF396">
        <v>0</v>
      </c>
      <c r="AG396" s="43">
        <v>2.2623740878553761E-2</v>
      </c>
      <c r="AH396">
        <v>0</v>
      </c>
      <c r="AK396">
        <v>21.97</v>
      </c>
    </row>
    <row r="397" spans="1:37" x14ac:dyDescent="0.2">
      <c r="A397"/>
      <c r="B397"/>
      <c r="C397"/>
      <c r="D397"/>
      <c r="E397"/>
      <c r="F397"/>
      <c r="G397"/>
      <c r="J397" t="s">
        <v>2939</v>
      </c>
      <c r="K397" t="s">
        <v>2940</v>
      </c>
      <c r="M397" t="s">
        <v>3839</v>
      </c>
      <c r="N397" s="43">
        <v>2.9E-4</v>
      </c>
      <c r="O397" s="43">
        <v>-2.803997779011674E-2</v>
      </c>
      <c r="P397" s="43">
        <v>8.6924641172312338E-3</v>
      </c>
      <c r="Q397" s="72">
        <v>1.3272924158221642</v>
      </c>
      <c r="R397">
        <v>0</v>
      </c>
      <c r="S397" s="43">
        <v>-8.2787529473408533E-2</v>
      </c>
      <c r="T397">
        <v>0</v>
      </c>
      <c r="V397" s="77"/>
      <c r="X397" t="s">
        <v>2709</v>
      </c>
      <c r="Y397" t="s">
        <v>2710</v>
      </c>
      <c r="AA397" t="s">
        <v>3876</v>
      </c>
      <c r="AB397" s="43">
        <v>8.0300000000000007E-3</v>
      </c>
      <c r="AC397" s="43">
        <v>5.3691275167785282E-2</v>
      </c>
      <c r="AD397" s="43">
        <v>1.7186323574109916E-2</v>
      </c>
      <c r="AE397" s="72">
        <v>6.7468323938912178</v>
      </c>
      <c r="AF397">
        <v>0</v>
      </c>
      <c r="AG397" s="43">
        <v>2.1969080553295474E-2</v>
      </c>
      <c r="AH397">
        <v>0</v>
      </c>
      <c r="AK397">
        <v>23.48</v>
      </c>
    </row>
    <row r="398" spans="1:37" x14ac:dyDescent="0.2">
      <c r="A398"/>
      <c r="B398"/>
      <c r="C398"/>
      <c r="D398"/>
      <c r="E398"/>
      <c r="F398"/>
      <c r="G398"/>
      <c r="J398" t="s">
        <v>3525</v>
      </c>
      <c r="K398" t="s">
        <v>3526</v>
      </c>
      <c r="M398" t="s">
        <v>3846</v>
      </c>
      <c r="N398" s="43">
        <v>-5.1600000000000005E-3</v>
      </c>
      <c r="O398" s="43">
        <v>-5.1546391752577371E-3</v>
      </c>
      <c r="P398" s="43">
        <v>2.7724838979568066E-3</v>
      </c>
      <c r="Q398" s="72">
        <v>0.93249256164553085</v>
      </c>
      <c r="R398">
        <v>0</v>
      </c>
      <c r="S398" s="43">
        <v>-8.3135391923990512E-2</v>
      </c>
      <c r="T398">
        <v>0</v>
      </c>
      <c r="X398" t="s">
        <v>3657</v>
      </c>
      <c r="Y398" t="s">
        <v>3658</v>
      </c>
      <c r="AA398" t="s">
        <v>3842</v>
      </c>
      <c r="AB398" s="43">
        <v>-6.9799999999999992E-3</v>
      </c>
      <c r="AC398" s="43">
        <v>-1.5600624024960665E-3</v>
      </c>
      <c r="AD398" s="43">
        <v>2.9738886769452477E-3</v>
      </c>
      <c r="AE398" s="72">
        <v>0.53040522875816998</v>
      </c>
      <c r="AF398">
        <v>0</v>
      </c>
      <c r="AG398" s="43">
        <v>2.1956087824351326E-2</v>
      </c>
      <c r="AH398">
        <v>0</v>
      </c>
      <c r="AK398">
        <v>143.26</v>
      </c>
    </row>
    <row r="399" spans="1:37" x14ac:dyDescent="0.2">
      <c r="A399"/>
      <c r="B399"/>
      <c r="C399"/>
      <c r="D399"/>
      <c r="E399"/>
      <c r="F399"/>
      <c r="G399"/>
      <c r="J399" t="s">
        <v>1819</v>
      </c>
      <c r="K399" t="s">
        <v>1820</v>
      </c>
      <c r="M399" t="s">
        <v>3842</v>
      </c>
      <c r="N399" s="43">
        <v>0</v>
      </c>
      <c r="O399" s="43">
        <v>3.1249999999999889E-2</v>
      </c>
      <c r="P399" s="43">
        <v>1.0527189467125027E-2</v>
      </c>
      <c r="Q399" s="72">
        <v>2.9886064855390009</v>
      </c>
      <c r="R399">
        <v>0</v>
      </c>
      <c r="S399" s="43">
        <v>-8.5872576177285331E-2</v>
      </c>
      <c r="T399">
        <v>0</v>
      </c>
      <c r="X399" t="s">
        <v>2161</v>
      </c>
      <c r="Y399" t="s">
        <v>2162</v>
      </c>
      <c r="AA399" t="s">
        <v>3843</v>
      </c>
      <c r="AB399" s="43">
        <v>-8.8199999999999997E-3</v>
      </c>
      <c r="AC399" s="43">
        <v>-7.0671378091872851E-3</v>
      </c>
      <c r="AD399" s="43">
        <v>4.4696305946778682E-3</v>
      </c>
      <c r="AE399" s="72">
        <v>0.29896805924395459</v>
      </c>
      <c r="AF399">
        <v>0</v>
      </c>
      <c r="AG399" s="43">
        <v>2.1818181818181837E-2</v>
      </c>
      <c r="AH399">
        <v>0</v>
      </c>
      <c r="AK399">
        <v>14.54</v>
      </c>
    </row>
    <row r="400" spans="1:37" x14ac:dyDescent="0.2">
      <c r="A400"/>
      <c r="B400"/>
      <c r="C400"/>
      <c r="D400"/>
      <c r="E400"/>
      <c r="F400"/>
      <c r="G400"/>
      <c r="J400" t="s">
        <v>545</v>
      </c>
      <c r="K400" t="s">
        <v>546</v>
      </c>
      <c r="M400" t="s">
        <v>3839</v>
      </c>
      <c r="N400" s="43">
        <v>-2.9399999999999999E-3</v>
      </c>
      <c r="O400" s="43">
        <v>-3.4868783262984922E-3</v>
      </c>
      <c r="P400" s="43">
        <v>1.0428168400579434E-2</v>
      </c>
      <c r="Q400" s="72">
        <v>3.3931440814140332</v>
      </c>
      <c r="R400">
        <v>0</v>
      </c>
      <c r="S400" s="43">
        <v>-8.8008061807188481E-2</v>
      </c>
      <c r="T400">
        <v>0</v>
      </c>
      <c r="V400" s="77"/>
      <c r="X400" t="s">
        <v>663</v>
      </c>
      <c r="Y400" t="s">
        <v>664</v>
      </c>
      <c r="AA400" t="s">
        <v>3843</v>
      </c>
      <c r="AB400" s="43">
        <v>-2.5700000000000002E-3</v>
      </c>
      <c r="AC400" s="43">
        <v>-4.135802469135802E-2</v>
      </c>
      <c r="AD400" s="43">
        <v>4.2164417077122738E-3</v>
      </c>
      <c r="AE400" s="72">
        <v>15.049107468123861</v>
      </c>
      <c r="AF400">
        <v>0</v>
      </c>
      <c r="AG400" s="43">
        <v>2.1038790269559401E-2</v>
      </c>
      <c r="AH400">
        <v>0</v>
      </c>
      <c r="AK400">
        <v>11.34</v>
      </c>
    </row>
    <row r="401" spans="1:37" x14ac:dyDescent="0.2">
      <c r="A401"/>
      <c r="B401"/>
      <c r="C401"/>
      <c r="D401"/>
      <c r="E401"/>
      <c r="F401"/>
      <c r="G401"/>
      <c r="J401" t="s">
        <v>2691</v>
      </c>
      <c r="K401" t="s">
        <v>2692</v>
      </c>
      <c r="M401" t="s">
        <v>3865</v>
      </c>
      <c r="N401" s="43">
        <v>9.8300000000000002E-3</v>
      </c>
      <c r="O401" s="43">
        <v>9.0159104301708967E-2</v>
      </c>
      <c r="P401" s="43">
        <v>8.4442445262531054E-3</v>
      </c>
      <c r="Q401" s="72">
        <v>2.9197777699140097</v>
      </c>
      <c r="R401">
        <v>0</v>
      </c>
      <c r="S401" s="43">
        <v>-8.9566929133858275E-2</v>
      </c>
      <c r="T401">
        <v>0</v>
      </c>
      <c r="X401" t="s">
        <v>787</v>
      </c>
      <c r="Y401" t="s">
        <v>751</v>
      </c>
      <c r="AA401" t="s">
        <v>3843</v>
      </c>
      <c r="AB401" s="43">
        <v>-4.9800000000000001E-3</v>
      </c>
      <c r="AC401" s="43">
        <v>-5.3030303030303073E-2</v>
      </c>
      <c r="AD401" s="43">
        <v>3.0254844340049411E-3</v>
      </c>
      <c r="AE401" s="72">
        <v>0.16472120028462856</v>
      </c>
      <c r="AF401">
        <v>0</v>
      </c>
      <c r="AG401" s="43">
        <v>2.0929045431342531E-2</v>
      </c>
      <c r="AH401">
        <v>0</v>
      </c>
      <c r="AK401">
        <v>66.069999999999993</v>
      </c>
    </row>
    <row r="402" spans="1:37" x14ac:dyDescent="0.2">
      <c r="A402"/>
      <c r="B402"/>
      <c r="C402"/>
      <c r="D402"/>
      <c r="E402"/>
      <c r="F402"/>
      <c r="G402"/>
      <c r="J402" t="s">
        <v>3345</v>
      </c>
      <c r="K402" t="s">
        <v>3346</v>
      </c>
      <c r="M402" t="s">
        <v>3913</v>
      </c>
      <c r="N402" s="43">
        <v>-3.2700000000000003E-3</v>
      </c>
      <c r="O402" s="43">
        <v>2.1775544388609694E-2</v>
      </c>
      <c r="P402" s="43">
        <v>1.9584036885783112E-3</v>
      </c>
      <c r="Q402" s="72">
        <v>0.54198694106950984</v>
      </c>
      <c r="R402">
        <v>0</v>
      </c>
      <c r="S402" s="43">
        <v>-9.0909090909090953E-2</v>
      </c>
      <c r="T402">
        <v>0</v>
      </c>
      <c r="X402" t="s">
        <v>3347</v>
      </c>
      <c r="Y402" t="s">
        <v>3348</v>
      </c>
      <c r="AA402" t="s">
        <v>3993</v>
      </c>
      <c r="AB402" s="43">
        <v>-3.29E-3</v>
      </c>
      <c r="AC402" s="43">
        <v>-3.289473684210602E-3</v>
      </c>
      <c r="AD402" s="43">
        <v>2.5850706142096294E-3</v>
      </c>
      <c r="AE402" s="72">
        <v>2.3113976900265336</v>
      </c>
      <c r="AF402">
        <v>0</v>
      </c>
      <c r="AG402" s="43">
        <v>2.0202020202020068E-2</v>
      </c>
      <c r="AH402">
        <v>0</v>
      </c>
      <c r="AK402">
        <v>57.41</v>
      </c>
    </row>
    <row r="403" spans="1:37" x14ac:dyDescent="0.2">
      <c r="A403"/>
      <c r="B403"/>
      <c r="C403"/>
      <c r="D403"/>
      <c r="E403"/>
      <c r="F403"/>
      <c r="G403"/>
      <c r="J403" t="s">
        <v>1532</v>
      </c>
      <c r="K403" t="s">
        <v>200</v>
      </c>
      <c r="M403" t="s">
        <v>3840</v>
      </c>
      <c r="N403" s="43">
        <v>-1.1200000000000001E-3</v>
      </c>
      <c r="O403" s="43">
        <v>2.5345622119815742E-2</v>
      </c>
      <c r="P403" s="43">
        <v>5.3554063290349582E-3</v>
      </c>
      <c r="Q403" s="72">
        <v>1.8690043164071972</v>
      </c>
      <c r="R403">
        <v>0</v>
      </c>
      <c r="S403" s="43">
        <v>-9.1651357419881577E-2</v>
      </c>
      <c r="T403">
        <v>0</v>
      </c>
      <c r="X403" t="s">
        <v>1186</v>
      </c>
      <c r="Y403" t="s">
        <v>1187</v>
      </c>
      <c r="AA403" t="s">
        <v>3953</v>
      </c>
      <c r="AB403" s="43">
        <v>0</v>
      </c>
      <c r="AC403" s="43">
        <v>3.3003300330033767E-3</v>
      </c>
      <c r="AD403" s="43">
        <v>5.8955765758262918E-4</v>
      </c>
      <c r="AE403" s="72">
        <v>0.91198279277749472</v>
      </c>
      <c r="AF403">
        <v>0</v>
      </c>
      <c r="AG403" s="43">
        <v>2.0134228187919483E-2</v>
      </c>
      <c r="AH403">
        <v>0</v>
      </c>
      <c r="AK403">
        <v>25</v>
      </c>
    </row>
    <row r="404" spans="1:37" x14ac:dyDescent="0.2">
      <c r="A404"/>
      <c r="B404"/>
      <c r="C404"/>
      <c r="D404"/>
      <c r="E404"/>
      <c r="F404"/>
      <c r="G404"/>
      <c r="J404" t="s">
        <v>1537</v>
      </c>
      <c r="K404" t="s">
        <v>1538</v>
      </c>
      <c r="M404" t="s">
        <v>3836</v>
      </c>
      <c r="N404" s="43">
        <v>-8.0200000000000011E-3</v>
      </c>
      <c r="O404" s="43">
        <v>4.2105263157894778E-2</v>
      </c>
      <c r="P404" s="43">
        <v>5.9699139725711663E-3</v>
      </c>
      <c r="Q404" s="72">
        <v>0.90118751522897478</v>
      </c>
      <c r="R404">
        <v>0</v>
      </c>
      <c r="S404" s="43">
        <v>-9.1743119266055023E-2</v>
      </c>
      <c r="T404">
        <v>0</v>
      </c>
      <c r="X404" t="s">
        <v>1523</v>
      </c>
      <c r="Y404" t="s">
        <v>1524</v>
      </c>
      <c r="AA404" t="s">
        <v>3842</v>
      </c>
      <c r="AB404" s="43">
        <v>-6.3800000000000003E-3</v>
      </c>
      <c r="AC404" s="43">
        <v>1.697127937336813E-2</v>
      </c>
      <c r="AD404" s="43">
        <v>2.2212982478794917E-3</v>
      </c>
      <c r="AE404" s="72">
        <v>0.6742949488747324</v>
      </c>
      <c r="AF404">
        <v>0</v>
      </c>
      <c r="AG404" s="43">
        <v>1.963350785340319E-2</v>
      </c>
      <c r="AH404">
        <v>0</v>
      </c>
      <c r="AK404">
        <v>34.409999999999997</v>
      </c>
    </row>
    <row r="405" spans="1:37" x14ac:dyDescent="0.2">
      <c r="A405"/>
      <c r="B405"/>
      <c r="C405"/>
      <c r="D405"/>
      <c r="E405"/>
      <c r="F405"/>
      <c r="G405"/>
      <c r="J405" t="s">
        <v>1454</v>
      </c>
      <c r="K405" t="s">
        <v>314</v>
      </c>
      <c r="M405" t="s">
        <v>3836</v>
      </c>
      <c r="N405" s="43">
        <v>0</v>
      </c>
      <c r="O405" s="43">
        <v>2.4549918166939352E-2</v>
      </c>
      <c r="P405" s="43">
        <v>4.3474407114415308E-3</v>
      </c>
      <c r="Q405" s="72">
        <v>3.18328853046595</v>
      </c>
      <c r="R405">
        <v>0</v>
      </c>
      <c r="S405" s="43">
        <v>-9.2095721537345868E-2</v>
      </c>
      <c r="T405">
        <v>0</v>
      </c>
      <c r="X405" t="s">
        <v>1234</v>
      </c>
      <c r="Y405" t="s">
        <v>1235</v>
      </c>
      <c r="AA405" t="s">
        <v>3914</v>
      </c>
      <c r="AB405" s="43">
        <v>-1.2659999999999999E-2</v>
      </c>
      <c r="AC405" s="43">
        <v>7.2164948453608227E-2</v>
      </c>
      <c r="AD405" s="43">
        <v>7.5942169152302562E-3</v>
      </c>
      <c r="AE405" s="72">
        <v>6.9727002844152874</v>
      </c>
      <c r="AF405">
        <v>0</v>
      </c>
      <c r="AG405" s="43">
        <v>1.9607843137254919E-2</v>
      </c>
      <c r="AH405">
        <v>0</v>
      </c>
      <c r="AK405">
        <v>31.32</v>
      </c>
    </row>
    <row r="406" spans="1:37" x14ac:dyDescent="0.2">
      <c r="A406"/>
      <c r="B406"/>
      <c r="C406"/>
      <c r="D406"/>
      <c r="E406"/>
      <c r="F406"/>
      <c r="G406"/>
      <c r="J406" t="s">
        <v>1604</v>
      </c>
      <c r="K406" t="s">
        <v>1605</v>
      </c>
      <c r="M406" t="s">
        <v>3845</v>
      </c>
      <c r="N406" s="43">
        <v>2.3999999999999998E-3</v>
      </c>
      <c r="O406" s="43">
        <v>9.9146421536441098E-2</v>
      </c>
      <c r="P406" s="43">
        <v>1.5425881423159129E-3</v>
      </c>
      <c r="Q406" s="72">
        <v>1.1136204690831557</v>
      </c>
      <c r="R406">
        <v>0</v>
      </c>
      <c r="S406" s="43">
        <v>-9.3174431202600341E-2</v>
      </c>
      <c r="T406">
        <v>0</v>
      </c>
      <c r="X406" t="s">
        <v>3355</v>
      </c>
      <c r="Y406" t="s">
        <v>3356</v>
      </c>
      <c r="AA406" t="s">
        <v>3872</v>
      </c>
      <c r="AB406" s="43">
        <v>-3.4399999999999999E-3</v>
      </c>
      <c r="AC406" s="43">
        <v>1.7574692442882185E-2</v>
      </c>
      <c r="AD406" s="43">
        <v>1.6434237850706844E-3</v>
      </c>
      <c r="AE406" s="72">
        <v>0.5450511027434104</v>
      </c>
      <c r="AF406">
        <v>0</v>
      </c>
      <c r="AG406" s="43">
        <v>1.9366197183098649E-2</v>
      </c>
      <c r="AH406">
        <v>0</v>
      </c>
      <c r="AK406">
        <v>10.9</v>
      </c>
    </row>
    <row r="407" spans="1:37" x14ac:dyDescent="0.2">
      <c r="A407"/>
      <c r="B407"/>
      <c r="C407"/>
      <c r="D407"/>
      <c r="E407"/>
      <c r="F407"/>
      <c r="G407"/>
      <c r="J407" t="s">
        <v>1461</v>
      </c>
      <c r="K407" t="s">
        <v>1462</v>
      </c>
      <c r="M407" t="s">
        <v>3836</v>
      </c>
      <c r="N407" s="43">
        <v>-2.8999999999999998E-3</v>
      </c>
      <c r="O407" s="43">
        <v>1.2770137524558033E-2</v>
      </c>
      <c r="P407" s="43">
        <v>3.6706661180456804E-4</v>
      </c>
      <c r="Q407" s="72">
        <v>8.7943489270958283E-2</v>
      </c>
      <c r="R407">
        <v>0</v>
      </c>
      <c r="S407" s="43">
        <v>-9.3227792436235607E-2</v>
      </c>
      <c r="T407">
        <v>0</v>
      </c>
      <c r="X407" t="s">
        <v>3790</v>
      </c>
      <c r="Y407" t="s">
        <v>629</v>
      </c>
      <c r="AA407" t="s">
        <v>3896</v>
      </c>
      <c r="AB407" s="43">
        <v>-1.7180000000000001E-2</v>
      </c>
      <c r="AC407" s="43">
        <v>0.14541622760800832</v>
      </c>
      <c r="AD407" s="43">
        <v>5.9380626349155039E-3</v>
      </c>
      <c r="AE407" s="72">
        <v>0.57319001652562229</v>
      </c>
      <c r="AF407">
        <v>0</v>
      </c>
      <c r="AG407" s="43">
        <v>1.9221753398968595E-2</v>
      </c>
      <c r="AH407">
        <v>0</v>
      </c>
      <c r="AJ407" s="78"/>
      <c r="AK407">
        <v>144.26</v>
      </c>
    </row>
    <row r="408" spans="1:37" x14ac:dyDescent="0.2">
      <c r="A408"/>
      <c r="B408"/>
      <c r="C408"/>
      <c r="D408"/>
      <c r="E408"/>
      <c r="F408"/>
      <c r="G408"/>
      <c r="J408" t="s">
        <v>2601</v>
      </c>
      <c r="K408" t="s">
        <v>2602</v>
      </c>
      <c r="M408" t="s">
        <v>3872</v>
      </c>
      <c r="N408" s="43">
        <v>-4.3E-3</v>
      </c>
      <c r="O408" s="43">
        <v>5.1134020618556632E-2</v>
      </c>
      <c r="P408" s="43">
        <v>8.9254883435815873E-3</v>
      </c>
      <c r="Q408" s="72">
        <v>0.73018368302277004</v>
      </c>
      <c r="R408">
        <v>0</v>
      </c>
      <c r="S408" s="43">
        <v>-9.3527738264580454E-2</v>
      </c>
      <c r="T408">
        <v>0</v>
      </c>
      <c r="X408" t="s">
        <v>2961</v>
      </c>
      <c r="Y408" t="s">
        <v>2962</v>
      </c>
      <c r="AA408" t="s">
        <v>3884</v>
      </c>
      <c r="AB408" s="43">
        <v>0</v>
      </c>
      <c r="AC408" s="43">
        <v>1.022146507666092E-2</v>
      </c>
      <c r="AD408" s="43">
        <v>7.604213168132464E-3</v>
      </c>
      <c r="AE408" s="72">
        <v>1.8678131661182509</v>
      </c>
      <c r="AF408">
        <v>0</v>
      </c>
      <c r="AG408" s="43">
        <v>1.8900343642611585E-2</v>
      </c>
      <c r="AH408">
        <v>0</v>
      </c>
      <c r="AK408">
        <v>90.77</v>
      </c>
    </row>
    <row r="409" spans="1:37" x14ac:dyDescent="0.2">
      <c r="A409"/>
      <c r="B409"/>
      <c r="C409"/>
      <c r="D409"/>
      <c r="E409"/>
      <c r="F409"/>
      <c r="G409"/>
      <c r="J409" t="s">
        <v>315</v>
      </c>
      <c r="K409" t="s">
        <v>316</v>
      </c>
      <c r="M409" t="s">
        <v>3894</v>
      </c>
      <c r="N409" s="43">
        <v>0</v>
      </c>
      <c r="O409" s="43">
        <v>4.4806517311608909E-2</v>
      </c>
      <c r="P409" s="43">
        <v>6.4624039252563076E-3</v>
      </c>
      <c r="Q409" s="72">
        <v>0.81903253601875425</v>
      </c>
      <c r="R409">
        <v>0</v>
      </c>
      <c r="S409" s="43">
        <v>-9.363957597173149E-2</v>
      </c>
      <c r="T409">
        <v>0</v>
      </c>
      <c r="X409" t="s">
        <v>2045</v>
      </c>
      <c r="Y409" t="s">
        <v>2046</v>
      </c>
      <c r="AA409" t="s">
        <v>3856</v>
      </c>
      <c r="AB409" s="43">
        <v>-2.8499999999999997E-3</v>
      </c>
      <c r="AC409" s="43">
        <v>-6.0321715817694396E-2</v>
      </c>
      <c r="AD409" s="43">
        <v>4.0249804698057837E-3</v>
      </c>
      <c r="AE409" s="72">
        <v>0.58138015270245136</v>
      </c>
      <c r="AF409">
        <v>0</v>
      </c>
      <c r="AG409" s="43">
        <v>1.8895348837209287E-2</v>
      </c>
      <c r="AH409">
        <v>0</v>
      </c>
      <c r="AK409">
        <v>22.9</v>
      </c>
    </row>
    <row r="410" spans="1:37" x14ac:dyDescent="0.2">
      <c r="A410"/>
      <c r="B410"/>
      <c r="C410"/>
      <c r="D410"/>
      <c r="E410"/>
      <c r="F410"/>
      <c r="G410"/>
      <c r="J410" t="s">
        <v>3331</v>
      </c>
      <c r="K410" t="s">
        <v>3332</v>
      </c>
      <c r="M410" t="s">
        <v>3842</v>
      </c>
      <c r="N410" s="43">
        <v>-3.0699999999999998E-3</v>
      </c>
      <c r="O410" s="43">
        <v>3.7699680511181985E-2</v>
      </c>
      <c r="P410" s="43">
        <v>2.0016084101761875E-3</v>
      </c>
      <c r="Q410" s="72">
        <v>0.81278790664419587</v>
      </c>
      <c r="R410">
        <v>0</v>
      </c>
      <c r="S410" s="43">
        <v>-9.4255437813720089E-2</v>
      </c>
      <c r="T410">
        <v>0</v>
      </c>
      <c r="X410" t="s">
        <v>560</v>
      </c>
      <c r="Y410" t="s">
        <v>561</v>
      </c>
      <c r="AA410" t="s">
        <v>3839</v>
      </c>
      <c r="AB410" s="43">
        <v>4.5900000000000003E-3</v>
      </c>
      <c r="AC410" s="43">
        <v>0.18378378378378371</v>
      </c>
      <c r="AD410" s="73">
        <v>0.12542307250206861</v>
      </c>
      <c r="AE410" s="72">
        <v>11.390743026509609</v>
      </c>
      <c r="AF410">
        <v>1</v>
      </c>
      <c r="AG410" s="43">
        <v>1.8604651162790715E-2</v>
      </c>
      <c r="AH410">
        <v>0</v>
      </c>
      <c r="AJ410" s="78" t="s">
        <v>83</v>
      </c>
      <c r="AK410">
        <v>39.590000000000003</v>
      </c>
    </row>
    <row r="411" spans="1:37" x14ac:dyDescent="0.2">
      <c r="A411"/>
      <c r="B411"/>
      <c r="C411"/>
      <c r="D411"/>
      <c r="E411"/>
      <c r="F411"/>
      <c r="G411"/>
      <c r="J411" t="s">
        <v>3409</v>
      </c>
      <c r="K411" t="s">
        <v>3410</v>
      </c>
      <c r="M411" t="s">
        <v>3839</v>
      </c>
      <c r="N411" s="43">
        <v>-3.96E-3</v>
      </c>
      <c r="O411" s="43">
        <v>1.926977687626788E-2</v>
      </c>
      <c r="P411" s="43">
        <v>1.7225875174954107E-3</v>
      </c>
      <c r="Q411" s="72">
        <v>0.50916372673012489</v>
      </c>
      <c r="R411">
        <v>0</v>
      </c>
      <c r="S411" s="43">
        <v>-9.4594594594594503E-2</v>
      </c>
      <c r="T411">
        <v>0</v>
      </c>
      <c r="X411" t="s">
        <v>2717</v>
      </c>
      <c r="Y411" t="s">
        <v>2718</v>
      </c>
      <c r="AA411" t="s">
        <v>3867</v>
      </c>
      <c r="AB411" s="43">
        <v>7.62E-3</v>
      </c>
      <c r="AC411" s="43">
        <v>2.0783847980997708E-2</v>
      </c>
      <c r="AD411" s="43">
        <v>4.519670910153319E-3</v>
      </c>
      <c r="AE411" s="72">
        <v>1.1078410311493019</v>
      </c>
      <c r="AF411">
        <v>0</v>
      </c>
      <c r="AG411" s="43">
        <v>1.8364928909952741E-2</v>
      </c>
      <c r="AH411">
        <v>0</v>
      </c>
      <c r="AK411">
        <v>8.75</v>
      </c>
    </row>
    <row r="412" spans="1:37" x14ac:dyDescent="0.2">
      <c r="A412"/>
      <c r="B412"/>
      <c r="C412"/>
      <c r="D412"/>
      <c r="E412"/>
      <c r="F412"/>
      <c r="G412"/>
      <c r="J412" t="s">
        <v>3643</v>
      </c>
      <c r="K412" t="s">
        <v>3644</v>
      </c>
      <c r="M412" t="s">
        <v>3836</v>
      </c>
      <c r="N412" s="43">
        <v>-6.5599999999999999E-3</v>
      </c>
      <c r="O412" s="43">
        <v>2.3824855119124341E-2</v>
      </c>
      <c r="P412" s="43">
        <v>2.6185727387351919E-3</v>
      </c>
      <c r="Q412" s="72">
        <v>1.0995094443425637</v>
      </c>
      <c r="R412">
        <v>0</v>
      </c>
      <c r="S412" s="43">
        <v>-9.5691738944973667E-2</v>
      </c>
      <c r="T412">
        <v>0</v>
      </c>
      <c r="X412" t="s">
        <v>503</v>
      </c>
      <c r="Y412" s="62" t="s">
        <v>504</v>
      </c>
      <c r="AA412" t="s">
        <v>3842</v>
      </c>
      <c r="AB412" s="43">
        <v>-1.6300000000000002E-3</v>
      </c>
      <c r="AC412" s="43">
        <v>3.2733224222585224E-3</v>
      </c>
      <c r="AD412" s="43">
        <v>1.9039665245732197E-3</v>
      </c>
      <c r="AE412" s="72">
        <v>0.61743408260091781</v>
      </c>
      <c r="AF412">
        <v>0</v>
      </c>
      <c r="AG412" s="43">
        <v>1.8272425249169489E-2</v>
      </c>
      <c r="AH412">
        <v>0</v>
      </c>
      <c r="AK412">
        <v>599.84</v>
      </c>
    </row>
    <row r="413" spans="1:37" x14ac:dyDescent="0.2">
      <c r="A413"/>
      <c r="B413"/>
      <c r="C413"/>
      <c r="D413"/>
      <c r="E413"/>
      <c r="F413"/>
      <c r="G413"/>
      <c r="J413" t="s">
        <v>685</v>
      </c>
      <c r="K413" t="s">
        <v>686</v>
      </c>
      <c r="M413" t="s">
        <v>3839</v>
      </c>
      <c r="N413" s="43">
        <v>1.98E-3</v>
      </c>
      <c r="O413" s="43">
        <v>1.5206082432973292E-2</v>
      </c>
      <c r="P413" s="43">
        <v>2.2838968136409859E-3</v>
      </c>
      <c r="Q413" s="72">
        <v>0.40592</v>
      </c>
      <c r="R413">
        <v>0</v>
      </c>
      <c r="S413" s="43">
        <v>-9.586600142551667E-2</v>
      </c>
      <c r="T413">
        <v>0</v>
      </c>
      <c r="V413" s="77"/>
      <c r="X413" t="s">
        <v>3649</v>
      </c>
      <c r="Y413" t="s">
        <v>3650</v>
      </c>
      <c r="AA413" t="s">
        <v>3839</v>
      </c>
      <c r="AB413" s="43">
        <v>-6.7000000000000002E-3</v>
      </c>
      <c r="AC413" s="43">
        <v>-4.0258806613946839E-2</v>
      </c>
      <c r="AD413" s="43">
        <v>2.3948513776544935E-3</v>
      </c>
      <c r="AE413" s="72">
        <v>1.17828773168579</v>
      </c>
      <c r="AF413">
        <v>0</v>
      </c>
      <c r="AG413" s="43">
        <v>1.8228968042101973E-2</v>
      </c>
      <c r="AH413">
        <v>0</v>
      </c>
      <c r="AJ413" s="78"/>
      <c r="AK413">
        <v>88.25</v>
      </c>
    </row>
    <row r="414" spans="1:37" x14ac:dyDescent="0.2">
      <c r="A414"/>
      <c r="B414"/>
      <c r="C414"/>
      <c r="D414"/>
      <c r="E414"/>
      <c r="F414"/>
      <c r="G414"/>
      <c r="J414" t="s">
        <v>3120</v>
      </c>
      <c r="K414" t="s">
        <v>3121</v>
      </c>
      <c r="M414" t="s">
        <v>3895</v>
      </c>
      <c r="N414" s="43">
        <v>-5.0000000000000001E-4</v>
      </c>
      <c r="O414" s="43">
        <v>-8.2185491276400485E-2</v>
      </c>
      <c r="P414" s="43">
        <v>2.5274197863464209E-4</v>
      </c>
      <c r="Q414" s="72">
        <v>9.8383731002441133E-2</v>
      </c>
      <c r="R414">
        <v>0</v>
      </c>
      <c r="S414" s="43">
        <v>-9.670131043831906E-2</v>
      </c>
      <c r="T414">
        <v>0</v>
      </c>
      <c r="V414" s="77"/>
      <c r="X414" t="s">
        <v>2479</v>
      </c>
      <c r="Y414" t="s">
        <v>2480</v>
      </c>
      <c r="AA414" t="s">
        <v>3842</v>
      </c>
      <c r="AB414" s="43">
        <v>6.9399999999999991E-3</v>
      </c>
      <c r="AC414" s="43">
        <v>3.3853006681514544E-2</v>
      </c>
      <c r="AD414" s="43">
        <v>8.7109692157375431E-3</v>
      </c>
      <c r="AE414" s="72">
        <v>4.2084065934065933</v>
      </c>
      <c r="AF414">
        <v>0</v>
      </c>
      <c r="AG414" s="43">
        <v>1.7982456140350885E-2</v>
      </c>
      <c r="AH414">
        <v>0</v>
      </c>
      <c r="AK414">
        <v>23.85</v>
      </c>
    </row>
    <row r="415" spans="1:37" x14ac:dyDescent="0.2">
      <c r="A415"/>
      <c r="B415"/>
      <c r="C415"/>
      <c r="D415"/>
      <c r="E415"/>
      <c r="F415"/>
      <c r="G415"/>
      <c r="J415" t="s">
        <v>1498</v>
      </c>
      <c r="K415" t="s">
        <v>579</v>
      </c>
      <c r="M415" t="s">
        <v>3881</v>
      </c>
      <c r="N415" s="43">
        <v>-7.1699999999999993E-3</v>
      </c>
      <c r="O415" s="43">
        <v>6.1332055582175256E-2</v>
      </c>
      <c r="P415" s="43">
        <v>4.0952003935207969E-3</v>
      </c>
      <c r="Q415" s="72">
        <v>0.68603401105572526</v>
      </c>
      <c r="R415">
        <v>0</v>
      </c>
      <c r="S415" s="43">
        <v>-9.7024052181002934E-2</v>
      </c>
      <c r="T415">
        <v>0</v>
      </c>
      <c r="V415" s="77"/>
      <c r="X415" t="s">
        <v>2057</v>
      </c>
      <c r="Y415" t="s">
        <v>2058</v>
      </c>
      <c r="AA415" t="s">
        <v>3872</v>
      </c>
      <c r="AB415" s="43">
        <v>5.8899999999999994E-3</v>
      </c>
      <c r="AC415" s="43">
        <v>3.1722054380664645E-2</v>
      </c>
      <c r="AD415" s="43">
        <v>1.1542075807288455E-2</v>
      </c>
      <c r="AE415" s="72">
        <v>1.9170862107373581</v>
      </c>
      <c r="AF415">
        <v>0</v>
      </c>
      <c r="AG415" s="43">
        <v>1.7883755588673639E-2</v>
      </c>
      <c r="AH415">
        <v>0</v>
      </c>
      <c r="AK415">
        <v>11</v>
      </c>
    </row>
    <row r="416" spans="1:37" x14ac:dyDescent="0.2">
      <c r="A416"/>
      <c r="B416"/>
      <c r="C416"/>
      <c r="D416"/>
      <c r="E416"/>
      <c r="F416"/>
      <c r="G416"/>
      <c r="J416" t="s">
        <v>2732</v>
      </c>
      <c r="K416" t="s">
        <v>2733</v>
      </c>
      <c r="M416" t="s">
        <v>3854</v>
      </c>
      <c r="N416" s="43">
        <v>6.6900000000000006E-3</v>
      </c>
      <c r="O416" s="43">
        <v>0.10783889129493281</v>
      </c>
      <c r="P416" s="43">
        <v>7.8291344208799626E-3</v>
      </c>
      <c r="Q416" s="72">
        <v>0.36537420026781731</v>
      </c>
      <c r="R416">
        <v>0</v>
      </c>
      <c r="S416" s="43">
        <v>-9.7388849682427725E-2</v>
      </c>
      <c r="T416">
        <v>0</v>
      </c>
      <c r="X416" t="s">
        <v>479</v>
      </c>
      <c r="Y416" t="s">
        <v>480</v>
      </c>
      <c r="AA416" t="s">
        <v>3843</v>
      </c>
      <c r="AB416" s="43">
        <v>2.9199999999999999E-3</v>
      </c>
      <c r="AC416" s="43">
        <v>-7.5471698113207489E-2</v>
      </c>
      <c r="AD416" s="43">
        <v>4.4531656989057781E-3</v>
      </c>
      <c r="AE416" s="72">
        <v>0.65686254234413843</v>
      </c>
      <c r="AF416">
        <v>0</v>
      </c>
      <c r="AG416" s="43">
        <v>1.7804154302670638E-2</v>
      </c>
      <c r="AH416">
        <v>0</v>
      </c>
      <c r="AK416">
        <v>23.57</v>
      </c>
    </row>
    <row r="417" spans="1:37" x14ac:dyDescent="0.2">
      <c r="A417"/>
      <c r="B417"/>
      <c r="C417"/>
      <c r="D417"/>
      <c r="E417"/>
      <c r="F417"/>
      <c r="G417"/>
      <c r="J417" t="s">
        <v>186</v>
      </c>
      <c r="K417" t="s">
        <v>187</v>
      </c>
      <c r="M417" t="s">
        <v>3836</v>
      </c>
      <c r="N417" s="43">
        <v>7.0999999999999991E-4</v>
      </c>
      <c r="O417" s="43">
        <v>2.8490028490029151E-3</v>
      </c>
      <c r="P417" s="43">
        <v>6.990355238497504E-3</v>
      </c>
      <c r="Q417" s="72">
        <v>3.5069154857822142</v>
      </c>
      <c r="R417">
        <v>0</v>
      </c>
      <c r="S417" s="43">
        <v>-9.7435897435897409E-2</v>
      </c>
      <c r="T417">
        <v>0</v>
      </c>
      <c r="X417" t="s">
        <v>1023</v>
      </c>
      <c r="Y417" t="s">
        <v>1024</v>
      </c>
      <c r="AA417" t="s">
        <v>3842</v>
      </c>
      <c r="AB417" s="43">
        <v>-1.57E-3</v>
      </c>
      <c r="AC417" s="43">
        <v>-4.6801872074883379E-3</v>
      </c>
      <c r="AD417" s="43">
        <v>2.5352789638433708E-3</v>
      </c>
      <c r="AE417" s="72">
        <v>1.3793012766608057</v>
      </c>
      <c r="AF417">
        <v>0</v>
      </c>
      <c r="AG417" s="43">
        <v>1.7543859649122858E-2</v>
      </c>
      <c r="AH417">
        <v>0</v>
      </c>
      <c r="AK417">
        <v>58.1</v>
      </c>
    </row>
    <row r="418" spans="1:37" x14ac:dyDescent="0.2">
      <c r="A418"/>
      <c r="B418"/>
      <c r="C418"/>
      <c r="D418"/>
      <c r="E418"/>
      <c r="F418"/>
      <c r="G418"/>
      <c r="J418" t="s">
        <v>2995</v>
      </c>
      <c r="K418" t="s">
        <v>2996</v>
      </c>
      <c r="M418" t="s">
        <v>3840</v>
      </c>
      <c r="N418" s="43">
        <v>0</v>
      </c>
      <c r="O418" s="43">
        <v>0.10571428571428575</v>
      </c>
      <c r="P418" s="43">
        <v>7.6294425427780718E-3</v>
      </c>
      <c r="Q418" s="72">
        <v>0.71425090638970135</v>
      </c>
      <c r="R418">
        <v>0</v>
      </c>
      <c r="S418" s="43">
        <v>-9.7902097902097876E-2</v>
      </c>
      <c r="T418">
        <v>0</v>
      </c>
      <c r="V418" s="77"/>
      <c r="X418" t="s">
        <v>2335</v>
      </c>
      <c r="Y418" t="s">
        <v>2336</v>
      </c>
      <c r="AA418" t="s">
        <v>3843</v>
      </c>
      <c r="AB418" s="43">
        <v>0</v>
      </c>
      <c r="AC418" s="43">
        <v>-5.692599620493238E-3</v>
      </c>
      <c r="AD418" s="43">
        <v>7.4593335375354045E-3</v>
      </c>
      <c r="AE418" s="72">
        <v>2.614308698219403</v>
      </c>
      <c r="AF418">
        <v>0</v>
      </c>
      <c r="AG418" s="43">
        <v>1.7475728155339779E-2</v>
      </c>
      <c r="AH418">
        <v>0</v>
      </c>
      <c r="AK418">
        <v>17.71</v>
      </c>
    </row>
    <row r="419" spans="1:37" x14ac:dyDescent="0.2">
      <c r="A419"/>
      <c r="B419"/>
      <c r="C419"/>
      <c r="D419"/>
      <c r="E419"/>
      <c r="F419"/>
      <c r="G419"/>
      <c r="J419" t="s">
        <v>1653</v>
      </c>
      <c r="K419" t="s">
        <v>918</v>
      </c>
      <c r="M419" t="s">
        <v>3884</v>
      </c>
      <c r="N419" s="43">
        <v>-5.28E-3</v>
      </c>
      <c r="O419" s="43">
        <v>-4.0703052728954789E-2</v>
      </c>
      <c r="P419" s="43">
        <v>2.0552799920598593E-3</v>
      </c>
      <c r="Q419" s="72">
        <v>8.333178797712872</v>
      </c>
      <c r="R419">
        <v>0</v>
      </c>
      <c r="S419" s="43">
        <v>-9.7959156512654508E-2</v>
      </c>
      <c r="T419">
        <v>0</v>
      </c>
      <c r="X419" t="s">
        <v>1803</v>
      </c>
      <c r="Y419" t="s">
        <v>1804</v>
      </c>
      <c r="AA419" t="s">
        <v>3842</v>
      </c>
      <c r="AB419" s="43">
        <v>-6.3499999999999997E-3</v>
      </c>
      <c r="AC419" s="43">
        <v>1.7334777898158193E-2</v>
      </c>
      <c r="AD419" s="43">
        <v>3.794398474015942E-3</v>
      </c>
      <c r="AE419" s="72">
        <v>1.6172709106480161</v>
      </c>
      <c r="AF419">
        <v>0</v>
      </c>
      <c r="AG419" s="43">
        <v>1.7334777898158193E-2</v>
      </c>
      <c r="AH419">
        <v>0</v>
      </c>
      <c r="AK419">
        <v>13.93</v>
      </c>
    </row>
    <row r="420" spans="1:37" x14ac:dyDescent="0.2">
      <c r="A420"/>
      <c r="B420"/>
      <c r="C420"/>
      <c r="D420"/>
      <c r="E420"/>
      <c r="F420"/>
      <c r="G420"/>
      <c r="J420" t="s">
        <v>262</v>
      </c>
      <c r="K420" t="s">
        <v>263</v>
      </c>
      <c r="M420" t="s">
        <v>3849</v>
      </c>
      <c r="N420" s="43">
        <v>-1.33E-3</v>
      </c>
      <c r="O420" s="43">
        <v>1.7603249830737969E-2</v>
      </c>
      <c r="P420" s="43">
        <v>4.206183553182064E-3</v>
      </c>
      <c r="Q420" s="72">
        <v>1.547353530590593</v>
      </c>
      <c r="R420">
        <v>0</v>
      </c>
      <c r="S420" s="43">
        <v>-0.10053859964093366</v>
      </c>
      <c r="T420">
        <v>0</v>
      </c>
      <c r="X420" t="s">
        <v>2589</v>
      </c>
      <c r="Y420" t="s">
        <v>2590</v>
      </c>
      <c r="AA420" t="s">
        <v>3842</v>
      </c>
      <c r="AB420" s="43">
        <v>-6.6800000000000002E-3</v>
      </c>
      <c r="AC420" s="43">
        <v>2.5862068965517303E-2</v>
      </c>
      <c r="AD420" s="43">
        <v>7.4894769197597841E-3</v>
      </c>
      <c r="AE420" s="72">
        <v>2.3892965356112876</v>
      </c>
      <c r="AF420">
        <v>0</v>
      </c>
      <c r="AG420" s="43">
        <v>1.7094017094017186E-2</v>
      </c>
      <c r="AH420">
        <v>0</v>
      </c>
      <c r="AK420">
        <v>68.25</v>
      </c>
    </row>
    <row r="421" spans="1:37" x14ac:dyDescent="0.2">
      <c r="A421"/>
      <c r="B421"/>
      <c r="C421"/>
      <c r="D421"/>
      <c r="E421"/>
      <c r="F421"/>
      <c r="G421"/>
      <c r="J421" t="s">
        <v>3569</v>
      </c>
      <c r="K421" t="s">
        <v>3570</v>
      </c>
      <c r="M421" t="s">
        <v>3842</v>
      </c>
      <c r="N421" s="43">
        <v>-5.6000000000000008E-3</v>
      </c>
      <c r="O421" s="43">
        <v>2.565747273893524E-2</v>
      </c>
      <c r="P421" s="43">
        <v>1.1181822979160492E-3</v>
      </c>
      <c r="Q421" s="72">
        <v>0.40314403695981027</v>
      </c>
      <c r="R421">
        <v>0</v>
      </c>
      <c r="S421" s="43">
        <v>-0.10118043844856656</v>
      </c>
      <c r="T421">
        <v>0</v>
      </c>
      <c r="X421" t="s">
        <v>2563</v>
      </c>
      <c r="Y421" t="s">
        <v>2564</v>
      </c>
      <c r="AA421" t="s">
        <v>3872</v>
      </c>
      <c r="AB421" s="43">
        <v>-5.5600000000000007E-3</v>
      </c>
      <c r="AC421" s="43">
        <v>3.4682080924855523E-2</v>
      </c>
      <c r="AD421" s="43">
        <v>7.5281138608613704E-3</v>
      </c>
      <c r="AE421" s="72">
        <v>3.1162079922447221</v>
      </c>
      <c r="AF421">
        <v>0</v>
      </c>
      <c r="AG421" s="43">
        <v>1.7045454545454562E-2</v>
      </c>
      <c r="AH421">
        <v>0</v>
      </c>
      <c r="AK421">
        <v>72.12</v>
      </c>
    </row>
    <row r="422" spans="1:37" x14ac:dyDescent="0.2">
      <c r="A422"/>
      <c r="B422"/>
      <c r="C422"/>
      <c r="D422"/>
      <c r="E422"/>
      <c r="F422"/>
      <c r="G422"/>
      <c r="J422" t="s">
        <v>3317</v>
      </c>
      <c r="K422" t="s">
        <v>3318</v>
      </c>
      <c r="M422" t="s">
        <v>3921</v>
      </c>
      <c r="N422" s="43">
        <v>-2.96E-3</v>
      </c>
      <c r="O422" s="43">
        <v>2.9806259314456725E-3</v>
      </c>
      <c r="P422" s="43">
        <v>1.5673172058477531E-2</v>
      </c>
      <c r="Q422" s="72">
        <v>3.8646706736087095</v>
      </c>
      <c r="R422">
        <v>0</v>
      </c>
      <c r="S422" s="43">
        <v>-0.10266666666666663</v>
      </c>
      <c r="T422">
        <v>0</v>
      </c>
      <c r="X422" t="s">
        <v>2973</v>
      </c>
      <c r="Y422" t="s">
        <v>2974</v>
      </c>
      <c r="AA422" t="s">
        <v>3839</v>
      </c>
      <c r="AB422" s="43">
        <v>0</v>
      </c>
      <c r="AC422" s="43">
        <v>3.389830508474579E-2</v>
      </c>
      <c r="AD422" s="43">
        <v>3.9609040041291323E-3</v>
      </c>
      <c r="AE422" s="72">
        <v>0.52765608396562336</v>
      </c>
      <c r="AF422">
        <v>0</v>
      </c>
      <c r="AG422" s="43">
        <v>1.666666666666668E-2</v>
      </c>
      <c r="AH422">
        <v>0</v>
      </c>
      <c r="AK422">
        <v>25.02</v>
      </c>
    </row>
    <row r="423" spans="1:37" x14ac:dyDescent="0.2">
      <c r="A423"/>
      <c r="B423"/>
      <c r="C423"/>
      <c r="D423"/>
      <c r="E423"/>
      <c r="F423"/>
      <c r="G423"/>
      <c r="J423" t="s">
        <v>3319</v>
      </c>
      <c r="K423" t="s">
        <v>3320</v>
      </c>
      <c r="M423" t="s">
        <v>3879</v>
      </c>
      <c r="N423" s="43">
        <v>-2.97E-3</v>
      </c>
      <c r="O423" s="43">
        <v>6.1878952122854602E-2</v>
      </c>
      <c r="P423" s="43">
        <v>3.6199161733894763E-3</v>
      </c>
      <c r="Q423" s="72">
        <v>1.5061863916075118</v>
      </c>
      <c r="R423">
        <v>0</v>
      </c>
      <c r="S423" s="43">
        <v>-0.10294566544566534</v>
      </c>
      <c r="T423">
        <v>0</v>
      </c>
      <c r="X423" t="s">
        <v>530</v>
      </c>
      <c r="Y423" t="s">
        <v>531</v>
      </c>
      <c r="AA423" t="s">
        <v>3843</v>
      </c>
      <c r="AB423" s="43">
        <v>6.5599999999999999E-3</v>
      </c>
      <c r="AC423" s="43">
        <v>1.8911321236902499E-2</v>
      </c>
      <c r="AD423" s="43">
        <v>8.5026584580694391E-4</v>
      </c>
      <c r="AE423" s="72">
        <v>8.9194298306121161E-2</v>
      </c>
      <c r="AF423">
        <v>0</v>
      </c>
      <c r="AG423" s="43">
        <v>1.6573176950535406E-2</v>
      </c>
      <c r="AH423">
        <v>0</v>
      </c>
      <c r="AK423">
        <v>7.2</v>
      </c>
    </row>
    <row r="424" spans="1:37" x14ac:dyDescent="0.2">
      <c r="A424"/>
      <c r="B424"/>
      <c r="C424"/>
      <c r="D424"/>
      <c r="E424"/>
      <c r="F424"/>
      <c r="G424"/>
      <c r="J424" t="s">
        <v>1311</v>
      </c>
      <c r="K424" t="s">
        <v>651</v>
      </c>
      <c r="M424" t="s">
        <v>3836</v>
      </c>
      <c r="N424" s="43">
        <v>2.5800000000000003E-3</v>
      </c>
      <c r="O424" s="43">
        <v>0.11206587898317216</v>
      </c>
      <c r="P424" s="43">
        <v>1.1010293154574238E-2</v>
      </c>
      <c r="Q424" s="72">
        <v>1.9709949673193043</v>
      </c>
      <c r="R424">
        <v>0</v>
      </c>
      <c r="S424" s="43">
        <v>-0.10334872979214786</v>
      </c>
      <c r="T424">
        <v>0</v>
      </c>
      <c r="V424" s="77"/>
      <c r="X424" t="s">
        <v>1979</v>
      </c>
      <c r="Y424" t="s">
        <v>1980</v>
      </c>
      <c r="AA424" t="s">
        <v>3843</v>
      </c>
      <c r="AB424" s="43">
        <v>2.8999999999999998E-3</v>
      </c>
      <c r="AC424" s="43">
        <v>-4.0221914008321778E-2</v>
      </c>
      <c r="AD424" s="43">
        <v>8.4125834086423224E-4</v>
      </c>
      <c r="AE424" s="72">
        <v>0.23658119658119658</v>
      </c>
      <c r="AF424">
        <v>0</v>
      </c>
      <c r="AG424" s="43">
        <v>1.6152716593245277E-2</v>
      </c>
      <c r="AH424">
        <v>0</v>
      </c>
      <c r="AK424">
        <v>14.67</v>
      </c>
    </row>
    <row r="425" spans="1:37" x14ac:dyDescent="0.2">
      <c r="A425"/>
      <c r="B425"/>
      <c r="C425"/>
      <c r="D425"/>
      <c r="E425"/>
      <c r="F425"/>
      <c r="G425"/>
      <c r="J425" t="s">
        <v>1758</v>
      </c>
      <c r="K425" t="s">
        <v>1759</v>
      </c>
      <c r="M425" t="s">
        <v>3886</v>
      </c>
      <c r="N425" s="43">
        <v>2.513E-2</v>
      </c>
      <c r="O425" s="43">
        <v>5.6818181818181816E-2</v>
      </c>
      <c r="P425" s="43">
        <v>1.7851584674655755E-2</v>
      </c>
      <c r="Q425" s="72">
        <v>2.5108024447325974</v>
      </c>
      <c r="R425">
        <v>0</v>
      </c>
      <c r="S425" s="43">
        <v>-0.10576923076923077</v>
      </c>
      <c r="T425">
        <v>0</v>
      </c>
      <c r="X425" t="s">
        <v>1312</v>
      </c>
      <c r="Y425" t="s">
        <v>1313</v>
      </c>
      <c r="AA425" t="s">
        <v>3839</v>
      </c>
      <c r="AB425" s="43">
        <v>-5.2100000000000002E-3</v>
      </c>
      <c r="AC425" s="43">
        <v>2.1413276231263309E-2</v>
      </c>
      <c r="AD425" s="43">
        <v>3.7808305040732092E-3</v>
      </c>
      <c r="AE425" s="72">
        <v>2.7399341973715305</v>
      </c>
      <c r="AF425">
        <v>0</v>
      </c>
      <c r="AG425" s="43">
        <v>1.5974440894568537E-2</v>
      </c>
      <c r="AH425">
        <v>0</v>
      </c>
      <c r="AK425">
        <v>21.73</v>
      </c>
    </row>
    <row r="426" spans="1:37" x14ac:dyDescent="0.2">
      <c r="A426"/>
      <c r="B426"/>
      <c r="C426"/>
      <c r="D426"/>
      <c r="E426"/>
      <c r="F426"/>
      <c r="G426"/>
      <c r="J426" t="s">
        <v>2503</v>
      </c>
      <c r="K426" t="s">
        <v>2504</v>
      </c>
      <c r="M426" t="s">
        <v>3872</v>
      </c>
      <c r="N426" s="43">
        <v>1.7000000000000001E-3</v>
      </c>
      <c r="O426" s="43">
        <v>4.6058458813109077E-2</v>
      </c>
      <c r="P426" s="43">
        <v>5.8194088732645794E-4</v>
      </c>
      <c r="Q426" s="72">
        <v>7.9479345817354427E-2</v>
      </c>
      <c r="R426">
        <v>0</v>
      </c>
      <c r="S426" s="43">
        <v>-0.10598031794095383</v>
      </c>
      <c r="T426">
        <v>0</v>
      </c>
      <c r="X426" t="s">
        <v>2363</v>
      </c>
      <c r="Y426" t="s">
        <v>2364</v>
      </c>
      <c r="AA426" t="s">
        <v>3872</v>
      </c>
      <c r="AB426" s="43">
        <v>-4.3600000000000002E-3</v>
      </c>
      <c r="AC426" s="43">
        <v>-3.3826638477801298E-2</v>
      </c>
      <c r="AD426" s="43">
        <v>8.5146983718811693E-3</v>
      </c>
      <c r="AE426" s="72">
        <v>2.1398097179748556</v>
      </c>
      <c r="AF426">
        <v>0</v>
      </c>
      <c r="AG426" s="43">
        <v>1.5555555555555621E-2</v>
      </c>
      <c r="AH426">
        <v>0</v>
      </c>
      <c r="AK426">
        <v>25.62</v>
      </c>
    </row>
    <row r="427" spans="1:37" x14ac:dyDescent="0.2">
      <c r="A427"/>
      <c r="B427"/>
      <c r="C427"/>
      <c r="D427"/>
      <c r="E427"/>
      <c r="F427"/>
      <c r="G427"/>
      <c r="J427" t="s">
        <v>2879</v>
      </c>
      <c r="K427" t="s">
        <v>2880</v>
      </c>
      <c r="M427" t="s">
        <v>3878</v>
      </c>
      <c r="N427" s="43">
        <v>1.4499999999999999E-3</v>
      </c>
      <c r="O427" s="43">
        <v>3.5928143712574884E-2</v>
      </c>
      <c r="P427" s="43">
        <v>4.7589059322321152E-3</v>
      </c>
      <c r="Q427" s="72">
        <v>2.8854795577978112</v>
      </c>
      <c r="R427">
        <v>0</v>
      </c>
      <c r="S427" s="43">
        <v>-0.10709677419354841</v>
      </c>
      <c r="T427">
        <v>0</v>
      </c>
      <c r="X427" t="s">
        <v>1027</v>
      </c>
      <c r="Y427" t="s">
        <v>1028</v>
      </c>
      <c r="AA427" t="s">
        <v>3843</v>
      </c>
      <c r="AB427" s="43">
        <v>-2.9609999999999997E-2</v>
      </c>
      <c r="AC427" s="43">
        <v>9.2592592592592601E-2</v>
      </c>
      <c r="AD427" s="43">
        <v>1.9896462247551407E-2</v>
      </c>
      <c r="AE427" s="72">
        <v>0.39636821106070086</v>
      </c>
      <c r="AF427">
        <v>0</v>
      </c>
      <c r="AG427" s="43">
        <v>1.5490533562822848E-2</v>
      </c>
      <c r="AH427">
        <v>0</v>
      </c>
      <c r="AJ427" s="78" t="s">
        <v>83</v>
      </c>
      <c r="AK427">
        <v>27.29</v>
      </c>
    </row>
    <row r="428" spans="1:37" x14ac:dyDescent="0.2">
      <c r="A428"/>
      <c r="B428"/>
      <c r="C428"/>
      <c r="D428"/>
      <c r="E428"/>
      <c r="F428"/>
      <c r="G428"/>
      <c r="J428" t="s">
        <v>1873</v>
      </c>
      <c r="K428" t="s">
        <v>1874</v>
      </c>
      <c r="M428" t="s">
        <v>3861</v>
      </c>
      <c r="N428" s="43">
        <v>-4.7820000000000001E-2</v>
      </c>
      <c r="O428" s="43">
        <v>0.10069101678183606</v>
      </c>
      <c r="P428" s="43">
        <v>2.8135788829541885E-2</v>
      </c>
      <c r="Q428" s="72">
        <v>0.57658535041886472</v>
      </c>
      <c r="R428">
        <v>0</v>
      </c>
      <c r="S428" s="43">
        <v>-0.10799999999999997</v>
      </c>
      <c r="T428">
        <v>0</v>
      </c>
      <c r="V428" s="77"/>
      <c r="X428" t="s">
        <v>2023</v>
      </c>
      <c r="Y428" t="s">
        <v>2024</v>
      </c>
      <c r="AA428" t="s">
        <v>3872</v>
      </c>
      <c r="AB428" s="43">
        <v>-2.1700000000000001E-3</v>
      </c>
      <c r="AC428" s="43">
        <v>8.7527352297593064E-3</v>
      </c>
      <c r="AD428" s="43">
        <v>3.3119342735598782E-3</v>
      </c>
      <c r="AE428" s="72">
        <v>0.48980552492132234</v>
      </c>
      <c r="AF428">
        <v>0</v>
      </c>
      <c r="AG428" s="43">
        <v>1.5418502202643234E-2</v>
      </c>
      <c r="AH428">
        <v>0</v>
      </c>
      <c r="AK428">
        <v>11.06</v>
      </c>
    </row>
    <row r="429" spans="1:37" x14ac:dyDescent="0.2">
      <c r="A429"/>
      <c r="B429"/>
      <c r="C429"/>
      <c r="D429"/>
      <c r="E429"/>
      <c r="F429"/>
      <c r="G429"/>
      <c r="J429" t="s">
        <v>1640</v>
      </c>
      <c r="K429" t="s">
        <v>1641</v>
      </c>
      <c r="M429" t="s">
        <v>3836</v>
      </c>
      <c r="N429" s="43">
        <v>0</v>
      </c>
      <c r="O429" s="43">
        <v>2.857142857142855E-2</v>
      </c>
      <c r="P429" s="43">
        <v>2.8574408660491956E-3</v>
      </c>
      <c r="Q429" s="72">
        <v>0.56491416309012876</v>
      </c>
      <c r="R429">
        <v>0</v>
      </c>
      <c r="S429" s="43">
        <v>-0.10857142857142862</v>
      </c>
      <c r="T429">
        <v>0</v>
      </c>
      <c r="X429" t="s">
        <v>1114</v>
      </c>
      <c r="Y429" t="s">
        <v>1115</v>
      </c>
      <c r="AA429" t="s">
        <v>3843</v>
      </c>
      <c r="AB429" s="43">
        <v>-1.2900000000000001E-3</v>
      </c>
      <c r="AC429" s="43">
        <v>2.8697571743929454E-2</v>
      </c>
      <c r="AD429" s="43">
        <v>2.6529760918060251E-3</v>
      </c>
      <c r="AE429" s="72">
        <v>0.50940096195889817</v>
      </c>
      <c r="AF429">
        <v>0</v>
      </c>
      <c r="AG429" s="43">
        <v>1.5250544662309431E-2</v>
      </c>
      <c r="AH429">
        <v>0</v>
      </c>
      <c r="AK429">
        <v>8.7799999999999994</v>
      </c>
    </row>
    <row r="430" spans="1:37" x14ac:dyDescent="0.2">
      <c r="A430"/>
      <c r="B430"/>
      <c r="C430"/>
      <c r="D430"/>
      <c r="E430"/>
      <c r="F430"/>
      <c r="G430"/>
      <c r="J430" t="s">
        <v>1747</v>
      </c>
      <c r="K430" t="s">
        <v>1748</v>
      </c>
      <c r="M430" t="s">
        <v>3924</v>
      </c>
      <c r="N430" s="43">
        <v>-1.1979999999999999E-2</v>
      </c>
      <c r="O430" s="43">
        <v>-3.3103448275862098E-2</v>
      </c>
      <c r="P430" s="43">
        <v>2.8197818859405737E-2</v>
      </c>
      <c r="Q430" s="72">
        <v>8.0105777400169931</v>
      </c>
      <c r="R430" s="84">
        <v>0</v>
      </c>
      <c r="S430" s="43">
        <v>-0.10899269145217667</v>
      </c>
      <c r="T430">
        <v>0</v>
      </c>
      <c r="V430" s="77"/>
      <c r="X430" t="s">
        <v>3377</v>
      </c>
      <c r="Y430" t="s">
        <v>3378</v>
      </c>
      <c r="AA430" t="s">
        <v>3839</v>
      </c>
      <c r="AB430" s="43">
        <v>-3.64E-3</v>
      </c>
      <c r="AC430" s="43">
        <v>9.5460614152202916E-2</v>
      </c>
      <c r="AD430" s="43">
        <v>3.6437929349156534E-3</v>
      </c>
      <c r="AE430" s="72">
        <v>0.38902835258054796</v>
      </c>
      <c r="AF430">
        <v>0</v>
      </c>
      <c r="AG430" s="43">
        <v>1.5201105399960503E-2</v>
      </c>
      <c r="AH430">
        <v>0</v>
      </c>
      <c r="AK430">
        <v>25.59</v>
      </c>
    </row>
    <row r="431" spans="1:37" x14ac:dyDescent="0.2">
      <c r="A431"/>
      <c r="B431"/>
      <c r="C431"/>
      <c r="D431"/>
      <c r="E431"/>
      <c r="F431"/>
      <c r="G431"/>
      <c r="J431" t="s">
        <v>1885</v>
      </c>
      <c r="K431" t="s">
        <v>1886</v>
      </c>
      <c r="M431" t="s">
        <v>3911</v>
      </c>
      <c r="N431" s="43">
        <v>6.5500000000000003E-3</v>
      </c>
      <c r="O431" s="43">
        <v>2.3950617283950589E-2</v>
      </c>
      <c r="P431" s="43">
        <v>1.3807587186039638E-2</v>
      </c>
      <c r="Q431" s="72">
        <v>3.8024440619621345</v>
      </c>
      <c r="R431">
        <v>0</v>
      </c>
      <c r="S431" s="43">
        <v>-0.10932130584192447</v>
      </c>
      <c r="T431">
        <v>0</v>
      </c>
      <c r="X431" t="s">
        <v>1150</v>
      </c>
      <c r="Y431" t="s">
        <v>1151</v>
      </c>
      <c r="AA431" t="s">
        <v>3843</v>
      </c>
      <c r="AB431" s="43">
        <v>-2.49E-3</v>
      </c>
      <c r="AC431" s="43">
        <v>2.3705324580598052E-2</v>
      </c>
      <c r="AD431" s="43">
        <v>9.4357617649248199E-4</v>
      </c>
      <c r="AE431" s="72">
        <v>0.23500027906457555</v>
      </c>
      <c r="AF431">
        <v>0</v>
      </c>
      <c r="AG431" s="43">
        <v>1.5142879461637958E-2</v>
      </c>
      <c r="AH431">
        <v>0</v>
      </c>
      <c r="AK431">
        <v>13.24</v>
      </c>
    </row>
    <row r="432" spans="1:37" x14ac:dyDescent="0.2">
      <c r="A432"/>
      <c r="B432"/>
      <c r="C432"/>
      <c r="D432"/>
      <c r="E432"/>
      <c r="F432"/>
      <c r="G432"/>
      <c r="J432" t="s">
        <v>1278</v>
      </c>
      <c r="K432" t="s">
        <v>684</v>
      </c>
      <c r="M432" t="s">
        <v>3905</v>
      </c>
      <c r="N432" s="43">
        <v>0</v>
      </c>
      <c r="O432" s="43">
        <v>2.7616279069767501E-2</v>
      </c>
      <c r="P432" s="43">
        <v>6.0512050984460348E-3</v>
      </c>
      <c r="Q432" s="72">
        <v>0.7877231158071053</v>
      </c>
      <c r="R432">
        <v>0</v>
      </c>
      <c r="S432" s="43">
        <v>-0.10957178841309824</v>
      </c>
      <c r="T432">
        <v>0</v>
      </c>
      <c r="X432" t="s">
        <v>2911</v>
      </c>
      <c r="Y432" s="62" t="s">
        <v>2912</v>
      </c>
      <c r="AA432" t="s">
        <v>3839</v>
      </c>
      <c r="AB432" s="43">
        <v>9.1E-4</v>
      </c>
      <c r="AC432" s="43">
        <v>-2.1115803511891594E-2</v>
      </c>
      <c r="AD432" s="43">
        <v>7.7274093636813023E-4</v>
      </c>
      <c r="AE432" s="72">
        <v>0.61218077738801191</v>
      </c>
      <c r="AF432">
        <v>0</v>
      </c>
      <c r="AG432" s="43">
        <v>1.420728462442406E-2</v>
      </c>
      <c r="AH432">
        <v>0</v>
      </c>
      <c r="AK432">
        <v>482.37</v>
      </c>
    </row>
    <row r="433" spans="1:37" x14ac:dyDescent="0.2">
      <c r="A433"/>
      <c r="B433"/>
      <c r="C433"/>
      <c r="D433"/>
      <c r="E433"/>
      <c r="F433"/>
      <c r="G433"/>
      <c r="J433" t="s">
        <v>3760</v>
      </c>
      <c r="K433" t="s">
        <v>3761</v>
      </c>
      <c r="M433" t="s">
        <v>3890</v>
      </c>
      <c r="N433" s="43">
        <v>-1.192E-2</v>
      </c>
      <c r="O433" s="43">
        <v>1.9467213114754047E-2</v>
      </c>
      <c r="P433" s="43">
        <v>6.1999829153868936E-3</v>
      </c>
      <c r="Q433" s="72">
        <v>2.7952933504841533</v>
      </c>
      <c r="R433">
        <v>0</v>
      </c>
      <c r="S433" s="43">
        <v>-0.11097212294496077</v>
      </c>
      <c r="T433">
        <v>0</v>
      </c>
      <c r="X433" t="s">
        <v>3221</v>
      </c>
      <c r="Y433" t="s">
        <v>3222</v>
      </c>
      <c r="AA433" t="s">
        <v>3836</v>
      </c>
      <c r="AB433" s="43">
        <v>-1.8699999999999999E-3</v>
      </c>
      <c r="AC433" s="43">
        <v>4.0856031128404663E-2</v>
      </c>
      <c r="AD433" s="43">
        <v>4.1677313623982243E-3</v>
      </c>
      <c r="AE433" s="72">
        <v>1.4662581429505064</v>
      </c>
      <c r="AF433">
        <v>0</v>
      </c>
      <c r="AG433" s="43">
        <v>1.3257575757575642E-2</v>
      </c>
      <c r="AH433">
        <v>0</v>
      </c>
      <c r="AK433">
        <v>67.03</v>
      </c>
    </row>
    <row r="434" spans="1:37" x14ac:dyDescent="0.2">
      <c r="A434"/>
      <c r="B434"/>
      <c r="C434"/>
      <c r="D434"/>
      <c r="E434"/>
      <c r="F434"/>
      <c r="G434"/>
      <c r="J434" t="s">
        <v>2433</v>
      </c>
      <c r="K434" t="s">
        <v>2434</v>
      </c>
      <c r="M434" t="s">
        <v>3872</v>
      </c>
      <c r="N434" s="43">
        <v>-1.8699999999999999E-3</v>
      </c>
      <c r="O434" s="43">
        <v>3.1945788964182001E-2</v>
      </c>
      <c r="P434" s="43">
        <v>1.9931062083482169E-4</v>
      </c>
      <c r="Q434" s="72">
        <v>5.9948262287706666E-2</v>
      </c>
      <c r="R434">
        <v>0</v>
      </c>
      <c r="S434" s="43">
        <v>-0.11256371684289138</v>
      </c>
      <c r="T434">
        <v>0</v>
      </c>
      <c r="X434" t="s">
        <v>1259</v>
      </c>
      <c r="Y434" t="s">
        <v>408</v>
      </c>
      <c r="AA434" t="s">
        <v>3939</v>
      </c>
      <c r="AB434" s="43">
        <v>3.5299999999999997E-3</v>
      </c>
      <c r="AC434" s="43">
        <v>7.5268817204301175E-2</v>
      </c>
      <c r="AD434" s="43">
        <v>9.5057525443160602E-3</v>
      </c>
      <c r="AE434" s="72">
        <v>2.6709163276360766</v>
      </c>
      <c r="AF434">
        <v>0</v>
      </c>
      <c r="AG434" s="43">
        <v>1.2866137421297531E-2</v>
      </c>
      <c r="AH434">
        <v>0</v>
      </c>
      <c r="AJ434" t="s">
        <v>83</v>
      </c>
      <c r="AK434">
        <v>43.09</v>
      </c>
    </row>
    <row r="435" spans="1:37" x14ac:dyDescent="0.2">
      <c r="A435"/>
      <c r="B435"/>
      <c r="C435"/>
      <c r="D435"/>
      <c r="E435"/>
      <c r="F435"/>
      <c r="G435"/>
      <c r="J435" t="s">
        <v>2933</v>
      </c>
      <c r="K435" t="s">
        <v>2934</v>
      </c>
      <c r="M435" t="s">
        <v>3839</v>
      </c>
      <c r="N435" s="43">
        <v>5.1999999999999995E-4</v>
      </c>
      <c r="O435" s="43">
        <v>-3.3316506814740042E-2</v>
      </c>
      <c r="P435" s="43">
        <v>2.3467305444486227E-4</v>
      </c>
      <c r="Q435" s="72">
        <v>0.13045220492476609</v>
      </c>
      <c r="R435">
        <v>0</v>
      </c>
      <c r="S435" s="43">
        <v>-0.11260426320667284</v>
      </c>
      <c r="T435">
        <v>0</v>
      </c>
      <c r="X435" t="s">
        <v>2123</v>
      </c>
      <c r="Y435" t="s">
        <v>2124</v>
      </c>
      <c r="AA435" t="s">
        <v>3872</v>
      </c>
      <c r="AB435" s="43">
        <v>-7.0499999999999998E-3</v>
      </c>
      <c r="AC435" s="43">
        <v>1.9986216402481112E-2</v>
      </c>
      <c r="AD435" s="43">
        <v>1.7986165318011503E-3</v>
      </c>
      <c r="AE435" s="72">
        <v>0.80330134981297774</v>
      </c>
      <c r="AF435">
        <v>0</v>
      </c>
      <c r="AG435" s="43">
        <v>1.2687295403381579E-2</v>
      </c>
      <c r="AH435">
        <v>0</v>
      </c>
      <c r="AK435">
        <v>173.62</v>
      </c>
    </row>
    <row r="436" spans="1:37" x14ac:dyDescent="0.2">
      <c r="A436"/>
      <c r="B436"/>
      <c r="C436"/>
      <c r="D436"/>
      <c r="E436"/>
      <c r="F436"/>
      <c r="G436"/>
      <c r="J436" t="s">
        <v>1691</v>
      </c>
      <c r="K436" t="s">
        <v>216</v>
      </c>
      <c r="M436" t="s">
        <v>3839</v>
      </c>
      <c r="N436" s="43">
        <v>-9.7199999999999995E-3</v>
      </c>
      <c r="O436" s="43">
        <v>5.6417489421720776E-3</v>
      </c>
      <c r="P436" s="43">
        <v>6.3454190038303524E-3</v>
      </c>
      <c r="Q436" s="72">
        <v>2.5126904010815685</v>
      </c>
      <c r="R436">
        <v>0</v>
      </c>
      <c r="S436" s="43">
        <v>-0.11263223397635348</v>
      </c>
      <c r="T436">
        <v>0</v>
      </c>
      <c r="V436" s="77"/>
      <c r="X436" t="s">
        <v>2838</v>
      </c>
      <c r="Y436" t="s">
        <v>2839</v>
      </c>
      <c r="AA436" t="s">
        <v>3842</v>
      </c>
      <c r="AB436" s="43">
        <v>2.2200000000000002E-3</v>
      </c>
      <c r="AC436" s="43">
        <v>-1.5283842794759887E-2</v>
      </c>
      <c r="AD436" s="43">
        <v>2.0051132291400561E-3</v>
      </c>
      <c r="AE436" s="72">
        <v>0.41174046025007899</v>
      </c>
      <c r="AF436">
        <v>0</v>
      </c>
      <c r="AG436" s="43">
        <v>1.2345679012345616E-2</v>
      </c>
      <c r="AH436">
        <v>0</v>
      </c>
      <c r="AK436">
        <v>27.09</v>
      </c>
    </row>
    <row r="437" spans="1:37" x14ac:dyDescent="0.2">
      <c r="A437"/>
      <c r="B437"/>
      <c r="C437"/>
      <c r="D437"/>
      <c r="E437"/>
      <c r="F437"/>
      <c r="G437"/>
      <c r="J437" t="s">
        <v>2121</v>
      </c>
      <c r="K437" t="s">
        <v>2122</v>
      </c>
      <c r="M437" t="s">
        <v>3872</v>
      </c>
      <c r="N437" s="43">
        <v>-3.62E-3</v>
      </c>
      <c r="O437" s="43">
        <v>1.0271460014673555E-2</v>
      </c>
      <c r="P437" s="43">
        <v>1.7710496696924842E-3</v>
      </c>
      <c r="Q437" s="72">
        <v>0.34791030634803666</v>
      </c>
      <c r="R437">
        <v>0</v>
      </c>
      <c r="S437" s="43">
        <v>-0.11317676355673861</v>
      </c>
      <c r="T437">
        <v>0</v>
      </c>
      <c r="X437" t="s">
        <v>1081</v>
      </c>
      <c r="Y437" s="62" t="s">
        <v>1082</v>
      </c>
      <c r="AA437" t="s">
        <v>3843</v>
      </c>
      <c r="AB437" s="43">
        <v>-2.0699999999999998E-3</v>
      </c>
      <c r="AC437" s="43">
        <v>2.049469964664305E-2</v>
      </c>
      <c r="AD437" s="43">
        <v>9.4850749328082072E-4</v>
      </c>
      <c r="AE437" s="72">
        <v>0.27383679627790752</v>
      </c>
      <c r="AF437">
        <v>0</v>
      </c>
      <c r="AG437" s="43">
        <v>1.198402130492672E-2</v>
      </c>
      <c r="AH437">
        <v>0</v>
      </c>
      <c r="AK437">
        <v>332.69</v>
      </c>
    </row>
    <row r="438" spans="1:37" x14ac:dyDescent="0.2">
      <c r="A438"/>
      <c r="B438"/>
      <c r="C438"/>
      <c r="D438"/>
      <c r="E438"/>
      <c r="F438"/>
      <c r="G438"/>
      <c r="J438" t="s">
        <v>3150</v>
      </c>
      <c r="K438" t="s">
        <v>3151</v>
      </c>
      <c r="M438" t="s">
        <v>3839</v>
      </c>
      <c r="N438" s="43">
        <v>-9.3999999999999997E-4</v>
      </c>
      <c r="O438" s="43">
        <v>1.8164435946462665E-2</v>
      </c>
      <c r="P438" s="43">
        <v>2.8864074532943314E-3</v>
      </c>
      <c r="Q438" s="72">
        <v>1.9957688545263828</v>
      </c>
      <c r="R438">
        <v>0</v>
      </c>
      <c r="S438" s="43">
        <v>-0.11500747881003823</v>
      </c>
      <c r="T438">
        <v>0</v>
      </c>
      <c r="V438" s="77"/>
      <c r="X438" t="s">
        <v>2555</v>
      </c>
      <c r="Y438" t="s">
        <v>2556</v>
      </c>
      <c r="AA438" t="s">
        <v>3872</v>
      </c>
      <c r="AB438" s="43">
        <v>5.13E-3</v>
      </c>
      <c r="AC438" s="43">
        <v>5.9938128383604052E-2</v>
      </c>
      <c r="AD438" s="43">
        <v>1.1904263784963436E-2</v>
      </c>
      <c r="AE438" s="72">
        <v>10.78050792696714</v>
      </c>
      <c r="AF438">
        <v>0</v>
      </c>
      <c r="AG438" s="43">
        <v>1.1972584514478767E-2</v>
      </c>
      <c r="AH438">
        <v>0</v>
      </c>
      <c r="AK438">
        <v>81.36</v>
      </c>
    </row>
    <row r="439" spans="1:37" x14ac:dyDescent="0.2">
      <c r="A439"/>
      <c r="B439"/>
      <c r="C439"/>
      <c r="D439"/>
      <c r="E439"/>
      <c r="F439"/>
      <c r="G439"/>
      <c r="J439" t="s">
        <v>1675</v>
      </c>
      <c r="K439" t="s">
        <v>521</v>
      </c>
      <c r="M439" t="s">
        <v>3841</v>
      </c>
      <c r="N439" s="43">
        <v>-4.5900000000000003E-3</v>
      </c>
      <c r="O439" s="43">
        <v>9.3167701863353432E-3</v>
      </c>
      <c r="P439" s="43">
        <v>4.9602031393962626E-3</v>
      </c>
      <c r="Q439" s="72">
        <v>3.4289117672083722</v>
      </c>
      <c r="R439">
        <v>0</v>
      </c>
      <c r="S439" s="43">
        <v>-0.11564625850340132</v>
      </c>
      <c r="T439">
        <v>0</v>
      </c>
      <c r="X439" t="s">
        <v>1937</v>
      </c>
      <c r="Y439" t="s">
        <v>1938</v>
      </c>
      <c r="AA439" t="s">
        <v>3843</v>
      </c>
      <c r="AB439" s="43">
        <v>-2.3899999999999998E-3</v>
      </c>
      <c r="AC439" s="43">
        <v>-0.13991769547325114</v>
      </c>
      <c r="AD439" s="43">
        <v>3.3814928113065561E-3</v>
      </c>
      <c r="AE439" s="72">
        <v>0.72894545887111162</v>
      </c>
      <c r="AF439">
        <v>0</v>
      </c>
      <c r="AG439" s="43">
        <v>1.1861534737351607E-2</v>
      </c>
      <c r="AH439">
        <v>0</v>
      </c>
      <c r="AK439">
        <v>15.38</v>
      </c>
    </row>
    <row r="440" spans="1:37" x14ac:dyDescent="0.2">
      <c r="A440"/>
      <c r="B440"/>
      <c r="C440"/>
      <c r="D440"/>
      <c r="E440"/>
      <c r="F440"/>
      <c r="G440"/>
      <c r="J440" t="s">
        <v>1355</v>
      </c>
      <c r="K440" t="s">
        <v>210</v>
      </c>
      <c r="M440" t="s">
        <v>3924</v>
      </c>
      <c r="N440" s="43">
        <v>-2.7200000000000002E-3</v>
      </c>
      <c r="O440" s="43">
        <v>-9.3121057374587653E-3</v>
      </c>
      <c r="P440" s="43">
        <v>2.1998597854584363E-3</v>
      </c>
      <c r="Q440" s="72">
        <v>0.32568170234454641</v>
      </c>
      <c r="R440">
        <v>0</v>
      </c>
      <c r="S440" s="43">
        <v>-0.11640991292699278</v>
      </c>
      <c r="T440">
        <v>0</v>
      </c>
      <c r="V440" s="77"/>
      <c r="X440" t="s">
        <v>1144</v>
      </c>
      <c r="Y440" t="s">
        <v>1145</v>
      </c>
      <c r="AA440" t="s">
        <v>3843</v>
      </c>
      <c r="AB440" s="43">
        <v>-7.5199999999999998E-3</v>
      </c>
      <c r="AC440" s="43">
        <v>6.0975609756097615E-3</v>
      </c>
      <c r="AD440" s="43">
        <v>5.3451033370709392E-3</v>
      </c>
      <c r="AE440" s="72">
        <v>1.4948166160822027</v>
      </c>
      <c r="AF440">
        <v>0</v>
      </c>
      <c r="AG440" s="43">
        <v>1.0719754977029004E-2</v>
      </c>
      <c r="AH440">
        <v>0</v>
      </c>
      <c r="AK440">
        <v>15.77</v>
      </c>
    </row>
    <row r="441" spans="1:37" x14ac:dyDescent="0.2">
      <c r="A441"/>
      <c r="B441"/>
      <c r="C441"/>
      <c r="D441"/>
      <c r="E441"/>
      <c r="F441"/>
      <c r="G441"/>
      <c r="J441" t="s">
        <v>1849</v>
      </c>
      <c r="K441" t="s">
        <v>1850</v>
      </c>
      <c r="M441" t="s">
        <v>3867</v>
      </c>
      <c r="N441" s="43">
        <v>-4.7999999999999996E-3</v>
      </c>
      <c r="O441" s="43">
        <v>7.7322936972059622E-2</v>
      </c>
      <c r="P441" s="43">
        <v>3.5202088243926205E-3</v>
      </c>
      <c r="Q441" s="72">
        <v>2.8947368421052633</v>
      </c>
      <c r="R441">
        <v>0</v>
      </c>
      <c r="S441" s="43">
        <v>-0.11667554608417693</v>
      </c>
      <c r="T441">
        <v>0</v>
      </c>
      <c r="X441" t="s">
        <v>2139</v>
      </c>
      <c r="Y441" t="s">
        <v>2140</v>
      </c>
      <c r="AA441" t="s">
        <v>3856</v>
      </c>
      <c r="AB441" s="43">
        <v>-9.8600000000000007E-3</v>
      </c>
      <c r="AC441" s="43">
        <v>-0.1344827586206897</v>
      </c>
      <c r="AD441" s="43">
        <v>8.3589739365301525E-3</v>
      </c>
      <c r="AE441" s="72">
        <v>1.0927306531183272</v>
      </c>
      <c r="AF441">
        <v>0</v>
      </c>
      <c r="AG441" s="43">
        <v>1.0670424803704438E-2</v>
      </c>
      <c r="AH441">
        <v>0</v>
      </c>
      <c r="AK441">
        <v>30.92</v>
      </c>
    </row>
    <row r="442" spans="1:37" x14ac:dyDescent="0.2">
      <c r="A442"/>
      <c r="B442"/>
      <c r="C442"/>
      <c r="D442"/>
      <c r="E442"/>
      <c r="F442"/>
      <c r="G442"/>
      <c r="J442" t="s">
        <v>1458</v>
      </c>
      <c r="K442" t="s">
        <v>325</v>
      </c>
      <c r="M442" t="s">
        <v>3851</v>
      </c>
      <c r="N442" s="43">
        <v>-1.3220000000000001E-2</v>
      </c>
      <c r="O442" s="43">
        <v>-1.2392354547363921E-2</v>
      </c>
      <c r="P442" s="43">
        <v>3.8969718884600503E-3</v>
      </c>
      <c r="Q442" s="72">
        <v>0.80275632596424185</v>
      </c>
      <c r="R442">
        <v>0</v>
      </c>
      <c r="S442" s="43">
        <v>-0.11697872260511932</v>
      </c>
      <c r="T442">
        <v>0</v>
      </c>
      <c r="V442" s="77"/>
      <c r="X442" t="s">
        <v>1815</v>
      </c>
      <c r="Y442" t="s">
        <v>1816</v>
      </c>
      <c r="AA442" t="s">
        <v>3842</v>
      </c>
      <c r="AB442" s="43">
        <v>3.31E-3</v>
      </c>
      <c r="AC442" s="43">
        <v>5.0808314087759758E-2</v>
      </c>
      <c r="AD442" s="43">
        <v>1.5019522373845864E-3</v>
      </c>
      <c r="AE442" s="72">
        <v>0.24887128186968838</v>
      </c>
      <c r="AF442">
        <v>0</v>
      </c>
      <c r="AG442" s="43">
        <v>9.98890122086569E-3</v>
      </c>
      <c r="AH442">
        <v>0</v>
      </c>
      <c r="AK442">
        <v>77.319999999999993</v>
      </c>
    </row>
    <row r="443" spans="1:37" x14ac:dyDescent="0.2">
      <c r="A443"/>
      <c r="B443"/>
      <c r="C443"/>
      <c r="D443"/>
      <c r="E443"/>
      <c r="F443"/>
      <c r="G443"/>
      <c r="J443" t="s">
        <v>879</v>
      </c>
      <c r="K443" t="s">
        <v>880</v>
      </c>
      <c r="M443" t="s">
        <v>3842</v>
      </c>
      <c r="N443" s="43">
        <v>-3.6700000000000001E-3</v>
      </c>
      <c r="O443" s="43">
        <v>3.9566049776643221E-2</v>
      </c>
      <c r="P443" s="43">
        <v>2.2079158062640178E-3</v>
      </c>
      <c r="Q443" s="72">
        <v>1.301427842937277</v>
      </c>
      <c r="R443">
        <v>0</v>
      </c>
      <c r="S443" s="43">
        <v>-0.11707317073170734</v>
      </c>
      <c r="T443">
        <v>0</v>
      </c>
      <c r="X443" t="s">
        <v>2417</v>
      </c>
      <c r="Y443" t="s">
        <v>2418</v>
      </c>
      <c r="AA443" t="s">
        <v>3872</v>
      </c>
      <c r="AB443" s="43">
        <v>-5.7799999999999995E-3</v>
      </c>
      <c r="AC443" s="43">
        <v>3.6144578313252955E-2</v>
      </c>
      <c r="AD443" s="43">
        <v>5.1863827079321146E-3</v>
      </c>
      <c r="AE443" s="72">
        <v>6.5068341080968572</v>
      </c>
      <c r="AF443">
        <v>0</v>
      </c>
      <c r="AG443" s="43">
        <v>9.7847358121330372E-3</v>
      </c>
      <c r="AH443">
        <v>0</v>
      </c>
      <c r="AK443">
        <v>19.87</v>
      </c>
    </row>
    <row r="444" spans="1:37" x14ac:dyDescent="0.2">
      <c r="A444"/>
      <c r="B444"/>
      <c r="C444"/>
      <c r="D444"/>
      <c r="E444"/>
      <c r="F444"/>
      <c r="G444"/>
      <c r="J444" t="s">
        <v>1386</v>
      </c>
      <c r="K444" t="s">
        <v>183</v>
      </c>
      <c r="M444" t="s">
        <v>3839</v>
      </c>
      <c r="N444" s="43">
        <v>-8.8500000000000002E-3</v>
      </c>
      <c r="O444" s="43">
        <v>7.9518072289156638E-2</v>
      </c>
      <c r="P444" s="43">
        <v>4.9350658430990539E-3</v>
      </c>
      <c r="Q444" s="72">
        <v>1.5452491011813045</v>
      </c>
      <c r="R444">
        <v>0</v>
      </c>
      <c r="S444" s="43">
        <v>-0.11811023622047237</v>
      </c>
      <c r="T444">
        <v>0</v>
      </c>
      <c r="V444" s="77"/>
      <c r="X444" t="s">
        <v>1533</v>
      </c>
      <c r="Y444" t="s">
        <v>196</v>
      </c>
      <c r="AA444" t="s">
        <v>3906</v>
      </c>
      <c r="AB444" s="43">
        <v>-4.5700000000000003E-3</v>
      </c>
      <c r="AC444" s="43">
        <v>-9.0909090909090974E-3</v>
      </c>
      <c r="AD444" s="43">
        <v>9.2684988375437549E-3</v>
      </c>
      <c r="AE444" s="72">
        <v>1.3498873398894489</v>
      </c>
      <c r="AF444">
        <v>0</v>
      </c>
      <c r="AG444" s="43">
        <v>9.2592592592592674E-3</v>
      </c>
      <c r="AH444">
        <v>0</v>
      </c>
      <c r="AJ444" t="s">
        <v>83</v>
      </c>
      <c r="AK444">
        <v>33.47</v>
      </c>
    </row>
    <row r="445" spans="1:37" x14ac:dyDescent="0.2">
      <c r="A445"/>
      <c r="B445"/>
      <c r="C445"/>
      <c r="D445"/>
      <c r="E445"/>
      <c r="F445"/>
      <c r="G445"/>
      <c r="J445" t="s">
        <v>2993</v>
      </c>
      <c r="K445" t="s">
        <v>2994</v>
      </c>
      <c r="M445" t="s">
        <v>3867</v>
      </c>
      <c r="N445" s="43">
        <v>0</v>
      </c>
      <c r="O445" s="43">
        <v>1.1730205278592386E-2</v>
      </c>
      <c r="P445" s="43">
        <v>8.5435337553032269E-3</v>
      </c>
      <c r="Q445" s="72">
        <v>1.3479133545310016</v>
      </c>
      <c r="R445">
        <v>0</v>
      </c>
      <c r="S445" s="43">
        <v>-0.11989795918367341</v>
      </c>
      <c r="T445">
        <v>0</v>
      </c>
      <c r="X445" t="s">
        <v>3431</v>
      </c>
      <c r="Y445" t="s">
        <v>3432</v>
      </c>
      <c r="AA445" t="s">
        <v>3884</v>
      </c>
      <c r="AB445" s="43">
        <v>-4.13E-3</v>
      </c>
      <c r="AC445" s="43">
        <v>4.1666666666667629E-3</v>
      </c>
      <c r="AD445" s="43">
        <v>5.7550129220342427E-3</v>
      </c>
      <c r="AE445" s="72">
        <v>4.1201294456066941</v>
      </c>
      <c r="AF445">
        <v>0</v>
      </c>
      <c r="AG445" s="43">
        <v>8.3682008368200899E-3</v>
      </c>
      <c r="AH445">
        <v>0</v>
      </c>
      <c r="AK445">
        <v>40.700000000000003</v>
      </c>
    </row>
    <row r="446" spans="1:37" x14ac:dyDescent="0.2">
      <c r="A446"/>
      <c r="B446"/>
      <c r="C446"/>
      <c r="D446"/>
      <c r="E446"/>
      <c r="F446"/>
      <c r="G446"/>
      <c r="J446" t="s">
        <v>3675</v>
      </c>
      <c r="K446" t="s">
        <v>3676</v>
      </c>
      <c r="M446" t="s">
        <v>3842</v>
      </c>
      <c r="N446" s="43">
        <v>-7.3000000000000001E-3</v>
      </c>
      <c r="O446" s="43">
        <v>3.0303030303030328E-2</v>
      </c>
      <c r="P446" s="43">
        <v>2.9988375684444845E-3</v>
      </c>
      <c r="Q446" s="72">
        <v>1.8548066949250215</v>
      </c>
      <c r="R446">
        <v>0</v>
      </c>
      <c r="S446" s="43">
        <v>-0.12031047865459257</v>
      </c>
      <c r="T446">
        <v>0</v>
      </c>
      <c r="X446" t="s">
        <v>1915</v>
      </c>
      <c r="Y446" s="62" t="s">
        <v>1916</v>
      </c>
      <c r="AA446" t="s">
        <v>3843</v>
      </c>
      <c r="AB446" s="43">
        <v>-5.0200000000000002E-3</v>
      </c>
      <c r="AC446" s="43">
        <v>-5.4495912806539447E-2</v>
      </c>
      <c r="AD446" s="43">
        <v>2.4454880259725236E-3</v>
      </c>
      <c r="AE446" s="72">
        <v>0.30344897383460817</v>
      </c>
      <c r="AF446">
        <v>0</v>
      </c>
      <c r="AG446" s="43">
        <v>7.9883805374002335E-3</v>
      </c>
      <c r="AH446">
        <v>0</v>
      </c>
      <c r="AK446">
        <v>436.79</v>
      </c>
    </row>
    <row r="447" spans="1:37" x14ac:dyDescent="0.2">
      <c r="A447"/>
      <c r="B447"/>
      <c r="C447"/>
      <c r="D447"/>
      <c r="E447"/>
      <c r="F447"/>
      <c r="G447"/>
      <c r="J447" t="s">
        <v>1438</v>
      </c>
      <c r="K447" t="s">
        <v>673</v>
      </c>
      <c r="M447" t="s">
        <v>3837</v>
      </c>
      <c r="N447" s="43">
        <v>1.9300000000000001E-3</v>
      </c>
      <c r="O447" s="43">
        <v>4.7426841574167572E-2</v>
      </c>
      <c r="P447" s="43">
        <v>1.5891382228956094E-3</v>
      </c>
      <c r="Q447" s="72">
        <v>2.8598792967725006</v>
      </c>
      <c r="R447">
        <v>0</v>
      </c>
      <c r="S447" s="43">
        <v>-0.12256973795435328</v>
      </c>
      <c r="T447">
        <v>0</v>
      </c>
      <c r="X447" t="s">
        <v>1417</v>
      </c>
      <c r="Y447" t="s">
        <v>1418</v>
      </c>
      <c r="AA447" t="s">
        <v>3872</v>
      </c>
      <c r="AB447" s="43">
        <v>0</v>
      </c>
      <c r="AC447" s="43">
        <v>2.9411764705882425E-2</v>
      </c>
      <c r="AD447" s="43">
        <v>4.2804120995535242E-3</v>
      </c>
      <c r="AE447" s="72">
        <v>3.4313725490196076</v>
      </c>
      <c r="AF447">
        <v>0</v>
      </c>
      <c r="AG447" s="43">
        <v>7.6775431861804289E-3</v>
      </c>
      <c r="AH447">
        <v>0</v>
      </c>
      <c r="AK447">
        <v>18.53</v>
      </c>
    </row>
    <row r="448" spans="1:37" x14ac:dyDescent="0.2">
      <c r="A448"/>
      <c r="B448"/>
      <c r="C448"/>
      <c r="D448"/>
      <c r="E448"/>
      <c r="F448"/>
      <c r="G448"/>
      <c r="J448" t="s">
        <v>2383</v>
      </c>
      <c r="K448" t="s">
        <v>2384</v>
      </c>
      <c r="M448" t="s">
        <v>3880</v>
      </c>
      <c r="N448" s="43">
        <v>2.6800000000000001E-3</v>
      </c>
      <c r="O448" s="43">
        <v>6.1507936507936553E-2</v>
      </c>
      <c r="P448" s="43">
        <v>1.125295973303389E-2</v>
      </c>
      <c r="Q448" s="72">
        <v>2.0063802844340541</v>
      </c>
      <c r="R448">
        <v>0</v>
      </c>
      <c r="S448" s="43">
        <v>-0.12356658085654094</v>
      </c>
      <c r="T448">
        <v>0</v>
      </c>
      <c r="X448" t="s">
        <v>1929</v>
      </c>
      <c r="Y448" t="s">
        <v>1930</v>
      </c>
      <c r="AA448" t="s">
        <v>3843</v>
      </c>
      <c r="AB448" s="43">
        <v>-6.62E-3</v>
      </c>
      <c r="AC448" s="43">
        <v>-6.7495559502664282E-2</v>
      </c>
      <c r="AD448" s="43">
        <v>1.9616343715835381E-3</v>
      </c>
      <c r="AE448" s="72">
        <v>0.93683349921797243</v>
      </c>
      <c r="AF448">
        <v>0</v>
      </c>
      <c r="AG448" s="43">
        <v>7.6775431861804289E-3</v>
      </c>
      <c r="AH448">
        <v>0</v>
      </c>
      <c r="AK448">
        <v>169.62</v>
      </c>
    </row>
    <row r="449" spans="1:37" x14ac:dyDescent="0.2">
      <c r="A449"/>
      <c r="B449"/>
      <c r="C449"/>
      <c r="D449"/>
      <c r="E449"/>
      <c r="F449"/>
      <c r="G449"/>
      <c r="J449" t="s">
        <v>3541</v>
      </c>
      <c r="K449" t="s">
        <v>3542</v>
      </c>
      <c r="M449" t="s">
        <v>3836</v>
      </c>
      <c r="N449" s="43">
        <v>-5.4000000000000003E-3</v>
      </c>
      <c r="O449" s="43">
        <v>2.0775623268698112E-2</v>
      </c>
      <c r="P449" s="43">
        <v>1.5836826070862605E-3</v>
      </c>
      <c r="Q449" s="72">
        <v>0.25499004617343751</v>
      </c>
      <c r="R449">
        <v>0</v>
      </c>
      <c r="S449" s="43">
        <v>-0.12366230677764566</v>
      </c>
      <c r="T449">
        <v>0</v>
      </c>
      <c r="V449" s="77"/>
      <c r="X449" t="s">
        <v>610</v>
      </c>
      <c r="Y449" s="62" t="s">
        <v>611</v>
      </c>
      <c r="AA449" t="s">
        <v>3949</v>
      </c>
      <c r="AB449" s="43">
        <v>0</v>
      </c>
      <c r="AC449" s="43">
        <v>4.8969072164948557E-2</v>
      </c>
      <c r="AD449" s="43">
        <v>4.2402372034744864E-3</v>
      </c>
      <c r="AE449" s="72">
        <v>0.96895771659689878</v>
      </c>
      <c r="AF449">
        <v>0</v>
      </c>
      <c r="AG449" s="43">
        <v>7.6751671205745444E-3</v>
      </c>
      <c r="AH449">
        <v>0</v>
      </c>
      <c r="AK449">
        <v>1351.13</v>
      </c>
    </row>
    <row r="450" spans="1:37" x14ac:dyDescent="0.2">
      <c r="A450"/>
      <c r="B450"/>
      <c r="C450"/>
      <c r="D450"/>
      <c r="E450"/>
      <c r="F450"/>
      <c r="G450"/>
      <c r="J450" t="s">
        <v>3631</v>
      </c>
      <c r="K450" t="s">
        <v>3632</v>
      </c>
      <c r="M450" t="s">
        <v>3900</v>
      </c>
      <c r="N450" s="43">
        <v>-6.4000000000000003E-3</v>
      </c>
      <c r="O450" s="43">
        <v>6.4864864864865399E-3</v>
      </c>
      <c r="P450" s="43">
        <v>1.1695567180340274E-3</v>
      </c>
      <c r="Q450" s="72">
        <v>0.39557960052306351</v>
      </c>
      <c r="R450">
        <v>0</v>
      </c>
      <c r="S450" s="43">
        <v>-0.12458862247296656</v>
      </c>
      <c r="T450">
        <v>0</v>
      </c>
      <c r="X450" t="s">
        <v>2011</v>
      </c>
      <c r="Y450" t="s">
        <v>2012</v>
      </c>
      <c r="AA450" t="s">
        <v>3843</v>
      </c>
      <c r="AB450" s="43">
        <v>1.303E-2</v>
      </c>
      <c r="AC450" s="43">
        <v>-7.1641791044776179E-2</v>
      </c>
      <c r="AD450" s="43">
        <v>1.5308490149111211E-3</v>
      </c>
      <c r="AE450" s="72">
        <v>0.54985855728429989</v>
      </c>
      <c r="AF450">
        <v>0</v>
      </c>
      <c r="AG450" s="43">
        <v>6.4724919093851196E-3</v>
      </c>
      <c r="AH450">
        <v>0</v>
      </c>
      <c r="AK450">
        <v>16.12</v>
      </c>
    </row>
    <row r="451" spans="1:37" x14ac:dyDescent="0.2">
      <c r="A451"/>
      <c r="B451"/>
      <c r="C451"/>
      <c r="D451"/>
      <c r="E451"/>
      <c r="F451"/>
      <c r="G451"/>
      <c r="J451" t="s">
        <v>3245</v>
      </c>
      <c r="K451" t="s">
        <v>3246</v>
      </c>
      <c r="M451" t="s">
        <v>3872</v>
      </c>
      <c r="N451" s="43">
        <v>-2.16E-3</v>
      </c>
      <c r="O451" s="43">
        <v>2.2556390977443677E-2</v>
      </c>
      <c r="P451" s="43">
        <v>2.3291057222131124E-3</v>
      </c>
      <c r="Q451" s="72">
        <v>1.9101952794056896</v>
      </c>
      <c r="R451">
        <v>0</v>
      </c>
      <c r="S451" s="43">
        <v>-0.12460866277725854</v>
      </c>
      <c r="T451">
        <v>0</v>
      </c>
      <c r="X451" t="s">
        <v>549</v>
      </c>
      <c r="Y451" t="s">
        <v>550</v>
      </c>
      <c r="AA451" t="s">
        <v>3872</v>
      </c>
      <c r="AB451" s="43">
        <v>1.07E-3</v>
      </c>
      <c r="AC451" s="43">
        <v>-5.2525252525252482E-2</v>
      </c>
      <c r="AD451" s="43">
        <v>1.6986274231988784E-3</v>
      </c>
      <c r="AE451" s="72">
        <v>0.33256204515767868</v>
      </c>
      <c r="AF451">
        <v>0</v>
      </c>
      <c r="AG451" s="43">
        <v>6.2218408066940156E-3</v>
      </c>
      <c r="AH451">
        <v>0</v>
      </c>
      <c r="AK451">
        <v>22.68</v>
      </c>
    </row>
    <row r="452" spans="1:37" x14ac:dyDescent="0.2">
      <c r="A452"/>
      <c r="B452"/>
      <c r="C452"/>
      <c r="D452"/>
      <c r="E452"/>
      <c r="F452"/>
      <c r="G452"/>
      <c r="J452" t="s">
        <v>1704</v>
      </c>
      <c r="K452" t="s">
        <v>239</v>
      </c>
      <c r="M452" t="s">
        <v>3879</v>
      </c>
      <c r="N452" s="43">
        <v>-3.63E-3</v>
      </c>
      <c r="O452" s="43">
        <v>0</v>
      </c>
      <c r="P452" s="43">
        <v>5.0953405043779503E-3</v>
      </c>
      <c r="Q452" s="72">
        <v>1.0760708096063383</v>
      </c>
      <c r="R452">
        <v>0</v>
      </c>
      <c r="S452" s="43">
        <v>-0.12579617834394904</v>
      </c>
      <c r="T452">
        <v>0</v>
      </c>
      <c r="X452" t="s">
        <v>1043</v>
      </c>
      <c r="Y452" t="s">
        <v>1044</v>
      </c>
      <c r="AA452" t="s">
        <v>3842</v>
      </c>
      <c r="AB452" s="43">
        <v>0</v>
      </c>
      <c r="AC452" s="43">
        <v>-3.0425963488843167E-3</v>
      </c>
      <c r="AD452" s="43">
        <v>1.2091317916159135E-2</v>
      </c>
      <c r="AE452" s="72">
        <v>1.7277315531475748</v>
      </c>
      <c r="AF452">
        <v>0</v>
      </c>
      <c r="AG452" s="43">
        <v>6.1412487205732332E-3</v>
      </c>
      <c r="AH452">
        <v>0</v>
      </c>
      <c r="AK452">
        <v>25.2</v>
      </c>
    </row>
    <row r="453" spans="1:37" x14ac:dyDescent="0.2">
      <c r="A453"/>
      <c r="B453"/>
      <c r="C453"/>
      <c r="D453"/>
      <c r="E453"/>
      <c r="F453"/>
      <c r="G453"/>
      <c r="J453" t="s">
        <v>3493</v>
      </c>
      <c r="K453" t="s">
        <v>3494</v>
      </c>
      <c r="M453" t="s">
        <v>3839</v>
      </c>
      <c r="N453" s="43">
        <v>-4.8399999999999997E-3</v>
      </c>
      <c r="O453" s="43">
        <v>0</v>
      </c>
      <c r="P453" s="43">
        <v>4.9313412930448042E-3</v>
      </c>
      <c r="Q453" s="72">
        <v>1.8760193147978068</v>
      </c>
      <c r="R453">
        <v>0</v>
      </c>
      <c r="S453" s="43">
        <v>-0.12606232294617559</v>
      </c>
      <c r="T453">
        <v>0</v>
      </c>
      <c r="X453" t="s">
        <v>1246</v>
      </c>
      <c r="Y453" t="s">
        <v>1247</v>
      </c>
      <c r="AA453" t="s">
        <v>3843</v>
      </c>
      <c r="AB453" s="43">
        <v>-5.6299999999999996E-3</v>
      </c>
      <c r="AC453" s="43">
        <v>5.6980056980057035E-3</v>
      </c>
      <c r="AD453" s="43">
        <v>4.7706654793294619E-3</v>
      </c>
      <c r="AE453" s="72">
        <v>1.7065124797682938</v>
      </c>
      <c r="AF453">
        <v>0</v>
      </c>
      <c r="AG453" s="43">
        <v>5.6980056980057035E-3</v>
      </c>
      <c r="AH453">
        <v>0</v>
      </c>
      <c r="AK453">
        <v>35.47</v>
      </c>
    </row>
    <row r="454" spans="1:37" x14ac:dyDescent="0.2">
      <c r="A454"/>
      <c r="B454"/>
      <c r="C454"/>
      <c r="D454"/>
      <c r="E454"/>
      <c r="F454"/>
      <c r="G454"/>
      <c r="J454" t="s">
        <v>1769</v>
      </c>
      <c r="K454" t="s">
        <v>1770</v>
      </c>
      <c r="M454" t="s">
        <v>3842</v>
      </c>
      <c r="N454" s="43">
        <v>1.141E-2</v>
      </c>
      <c r="O454" s="43">
        <v>2.4554646124217698E-2</v>
      </c>
      <c r="P454" s="43">
        <v>1.1522279281563415E-2</v>
      </c>
      <c r="Q454" s="72">
        <v>4.4629594272076369</v>
      </c>
      <c r="R454">
        <v>0</v>
      </c>
      <c r="S454" s="43">
        <v>-0.12715340442986045</v>
      </c>
      <c r="T454">
        <v>0</v>
      </c>
      <c r="X454" t="s">
        <v>2647</v>
      </c>
      <c r="Y454" t="s">
        <v>2648</v>
      </c>
      <c r="AA454" t="s">
        <v>3935</v>
      </c>
      <c r="AB454" s="43">
        <v>3.3059999999999999E-2</v>
      </c>
      <c r="AC454" s="43">
        <v>9.0836969456564803E-2</v>
      </c>
      <c r="AD454" s="43">
        <v>4.5709416955411059E-2</v>
      </c>
      <c r="AE454" s="72">
        <v>9.6946586328459663</v>
      </c>
      <c r="AF454">
        <v>0</v>
      </c>
      <c r="AG454" s="43">
        <v>5.4844606946983024E-3</v>
      </c>
      <c r="AH454">
        <v>0</v>
      </c>
      <c r="AK454">
        <v>6.39</v>
      </c>
    </row>
    <row r="455" spans="1:37" x14ac:dyDescent="0.2">
      <c r="A455"/>
      <c r="B455"/>
      <c r="C455"/>
      <c r="D455"/>
      <c r="E455"/>
      <c r="F455"/>
      <c r="G455"/>
      <c r="J455" t="s">
        <v>3726</v>
      </c>
      <c r="K455" t="s">
        <v>3727</v>
      </c>
      <c r="M455" t="s">
        <v>3840</v>
      </c>
      <c r="N455" s="43">
        <v>-9.2300000000000004E-3</v>
      </c>
      <c r="O455" s="43">
        <v>4.3478260869565105E-2</v>
      </c>
      <c r="P455" s="43">
        <v>6.0797613805254353E-3</v>
      </c>
      <c r="Q455" s="72">
        <v>1.306664058179301</v>
      </c>
      <c r="R455">
        <v>0</v>
      </c>
      <c r="S455" s="43">
        <v>-0.12745936698032509</v>
      </c>
      <c r="T455">
        <v>0</v>
      </c>
      <c r="X455" t="s">
        <v>2553</v>
      </c>
      <c r="Y455" t="s">
        <v>2554</v>
      </c>
      <c r="AA455" t="s">
        <v>3872</v>
      </c>
      <c r="AB455" s="43">
        <v>0</v>
      </c>
      <c r="AC455" s="43">
        <v>4.1666666666666706E-2</v>
      </c>
      <c r="AD455" s="43">
        <v>2.54744834447128E-3</v>
      </c>
      <c r="AE455" s="72">
        <v>2.0643053389767578</v>
      </c>
      <c r="AF455">
        <v>0</v>
      </c>
      <c r="AG455" s="43">
        <v>5.0251256281407079E-3</v>
      </c>
      <c r="AH455">
        <v>0</v>
      </c>
      <c r="AK455">
        <v>37.25</v>
      </c>
    </row>
    <row r="456" spans="1:37" x14ac:dyDescent="0.2">
      <c r="A456"/>
      <c r="B456"/>
      <c r="C456"/>
      <c r="D456"/>
      <c r="E456"/>
      <c r="F456"/>
      <c r="G456"/>
      <c r="J456" t="s">
        <v>2937</v>
      </c>
      <c r="K456" t="s">
        <v>2938</v>
      </c>
      <c r="M456" t="s">
        <v>3909</v>
      </c>
      <c r="N456" s="43">
        <v>4.2000000000000002E-4</v>
      </c>
      <c r="O456" s="43">
        <v>2.8160836115546491E-2</v>
      </c>
      <c r="P456" s="43">
        <v>4.1359658346884418E-3</v>
      </c>
      <c r="Q456" s="72">
        <v>1.3683311926318098</v>
      </c>
      <c r="R456">
        <v>0</v>
      </c>
      <c r="S456" s="43">
        <v>-0.12770935960591137</v>
      </c>
      <c r="T456">
        <v>0</v>
      </c>
      <c r="X456" t="s">
        <v>910</v>
      </c>
      <c r="Y456" t="s">
        <v>911</v>
      </c>
      <c r="AA456" t="s">
        <v>3843</v>
      </c>
      <c r="AB456" s="43">
        <v>-5.6799999999999993E-3</v>
      </c>
      <c r="AC456" s="43">
        <v>-0.1400491400491401</v>
      </c>
      <c r="AD456" s="43">
        <v>7.0497993785202974E-3</v>
      </c>
      <c r="AE456" s="72">
        <v>1.3969957081545064</v>
      </c>
      <c r="AF456">
        <v>0</v>
      </c>
      <c r="AG456" s="43">
        <v>4.8808498420901247E-3</v>
      </c>
      <c r="AH456">
        <v>0</v>
      </c>
      <c r="AJ456" s="78"/>
      <c r="AK456">
        <v>30.07</v>
      </c>
    </row>
    <row r="457" spans="1:37" x14ac:dyDescent="0.2">
      <c r="A457"/>
      <c r="B457"/>
      <c r="C457"/>
      <c r="D457"/>
      <c r="E457"/>
      <c r="F457"/>
      <c r="G457"/>
      <c r="J457" t="s">
        <v>2651</v>
      </c>
      <c r="K457" t="s">
        <v>2652</v>
      </c>
      <c r="M457" t="s">
        <v>3877</v>
      </c>
      <c r="N457" s="43">
        <v>3.0270000000000002E-2</v>
      </c>
      <c r="O457" s="43">
        <v>6.6824364281490189E-2</v>
      </c>
      <c r="P457" s="43">
        <v>3.3394448559275335E-2</v>
      </c>
      <c r="Q457" s="72">
        <v>9.2026183951898677</v>
      </c>
      <c r="R457">
        <v>0</v>
      </c>
      <c r="S457" s="43">
        <v>-0.1301832208293153</v>
      </c>
      <c r="T457">
        <v>0</v>
      </c>
      <c r="X457" t="s">
        <v>1196</v>
      </c>
      <c r="Y457" t="s">
        <v>1197</v>
      </c>
      <c r="AA457" t="s">
        <v>3843</v>
      </c>
      <c r="AB457" s="43">
        <v>0</v>
      </c>
      <c r="AC457" s="43">
        <v>1.5083990401096939E-2</v>
      </c>
      <c r="AD457" s="43">
        <v>3.3263626881189536E-4</v>
      </c>
      <c r="AE457" s="72">
        <v>6.9276121847363245E-2</v>
      </c>
      <c r="AF457">
        <v>0</v>
      </c>
      <c r="AG457" s="43">
        <v>4.7505938242280478E-3</v>
      </c>
      <c r="AH457">
        <v>0</v>
      </c>
      <c r="AK457">
        <v>5.47</v>
      </c>
    </row>
    <row r="458" spans="1:37" x14ac:dyDescent="0.2">
      <c r="A458"/>
      <c r="B458"/>
      <c r="C458"/>
      <c r="D458"/>
      <c r="E458"/>
      <c r="F458"/>
      <c r="G458"/>
      <c r="J458" t="s">
        <v>660</v>
      </c>
      <c r="K458" t="s">
        <v>661</v>
      </c>
      <c r="M458" t="s">
        <v>3839</v>
      </c>
      <c r="N458" s="43">
        <v>0</v>
      </c>
      <c r="O458" s="43">
        <v>-1.6155088852989779E-3</v>
      </c>
      <c r="P458" s="43">
        <v>3.2223206131924711E-3</v>
      </c>
      <c r="Q458" s="72">
        <v>0.3695588734793071</v>
      </c>
      <c r="R458">
        <v>0</v>
      </c>
      <c r="S458" s="43">
        <v>-0.13080168776371315</v>
      </c>
      <c r="T458">
        <v>0</v>
      </c>
      <c r="X458" t="s">
        <v>3415</v>
      </c>
      <c r="Y458" t="s">
        <v>3416</v>
      </c>
      <c r="AA458" t="s">
        <v>3840</v>
      </c>
      <c r="AB458" s="43">
        <v>-3.9900000000000005E-3</v>
      </c>
      <c r="AC458" s="43">
        <v>-1.2845849802371445E-2</v>
      </c>
      <c r="AD458" s="43">
        <v>2.9314493321933614E-3</v>
      </c>
      <c r="AE458" s="72">
        <v>1.0275428571428571</v>
      </c>
      <c r="AF458">
        <v>0</v>
      </c>
      <c r="AG458" s="43">
        <v>4.020100502512656E-3</v>
      </c>
      <c r="AH458">
        <v>0</v>
      </c>
      <c r="AK458">
        <v>26.14</v>
      </c>
    </row>
    <row r="459" spans="1:37" x14ac:dyDescent="0.2">
      <c r="A459"/>
      <c r="B459"/>
      <c r="C459"/>
      <c r="D459"/>
      <c r="E459"/>
      <c r="F459"/>
      <c r="G459"/>
      <c r="J459" t="s">
        <v>1460</v>
      </c>
      <c r="K459" t="s">
        <v>312</v>
      </c>
      <c r="M459" t="s">
        <v>3840</v>
      </c>
      <c r="N459" s="43">
        <v>-2.64E-3</v>
      </c>
      <c r="O459" s="43">
        <v>3.9032435404068019E-2</v>
      </c>
      <c r="P459" s="43">
        <v>1.5329320735899164E-3</v>
      </c>
      <c r="Q459" s="72">
        <v>1.6764236295902075</v>
      </c>
      <c r="R459">
        <v>0</v>
      </c>
      <c r="S459" s="43">
        <v>-0.13183279742765278</v>
      </c>
      <c r="T459">
        <v>0</v>
      </c>
      <c r="X459" t="s">
        <v>3271</v>
      </c>
      <c r="Y459" t="s">
        <v>3272</v>
      </c>
      <c r="AA459" t="s">
        <v>3857</v>
      </c>
      <c r="AB459" s="43">
        <v>-2.48E-3</v>
      </c>
      <c r="AC459" s="43">
        <v>2.6854219948848984E-2</v>
      </c>
      <c r="AD459" s="43">
        <v>5.4780313969706616E-3</v>
      </c>
      <c r="AE459" s="72">
        <v>0.74105489969955385</v>
      </c>
      <c r="AF459">
        <v>0</v>
      </c>
      <c r="AG459" s="43">
        <v>3.7499999999999201E-3</v>
      </c>
      <c r="AH459">
        <v>0</v>
      </c>
      <c r="AK459">
        <v>37.54</v>
      </c>
    </row>
    <row r="460" spans="1:37" x14ac:dyDescent="0.2">
      <c r="A460"/>
      <c r="B460"/>
      <c r="C460"/>
      <c r="D460"/>
      <c r="E460"/>
      <c r="F460"/>
      <c r="G460"/>
      <c r="J460" t="s">
        <v>2431</v>
      </c>
      <c r="K460" t="s">
        <v>2432</v>
      </c>
      <c r="M460" t="s">
        <v>3872</v>
      </c>
      <c r="N460" s="43">
        <v>0</v>
      </c>
      <c r="O460" s="43">
        <v>2.0040080160320215E-3</v>
      </c>
      <c r="P460" s="43">
        <v>4.1806149016641626E-3</v>
      </c>
      <c r="Q460" s="72">
        <v>0.18064479175731032</v>
      </c>
      <c r="R460">
        <v>0</v>
      </c>
      <c r="S460" s="43">
        <v>-0.13194444444444442</v>
      </c>
      <c r="T460">
        <v>0</v>
      </c>
      <c r="X460" t="s">
        <v>2731</v>
      </c>
      <c r="Y460" t="s">
        <v>1586</v>
      </c>
      <c r="AA460" t="s">
        <v>3840</v>
      </c>
      <c r="AB460" s="43">
        <v>6.6900000000000006E-3</v>
      </c>
      <c r="AC460" s="43">
        <v>3.3333333333332629E-3</v>
      </c>
      <c r="AD460" s="43">
        <v>5.3306578492112325E-3</v>
      </c>
      <c r="AE460" s="72">
        <v>0.22600560036238529</v>
      </c>
      <c r="AF460">
        <v>0</v>
      </c>
      <c r="AG460" s="43">
        <v>3.3333333333332629E-3</v>
      </c>
      <c r="AH460">
        <v>0</v>
      </c>
      <c r="AK460">
        <v>152.56</v>
      </c>
    </row>
    <row r="461" spans="1:37" x14ac:dyDescent="0.2">
      <c r="A461"/>
      <c r="B461"/>
      <c r="C461"/>
      <c r="D461"/>
      <c r="E461"/>
      <c r="F461"/>
      <c r="G461"/>
      <c r="J461" t="s">
        <v>1783</v>
      </c>
      <c r="K461" t="s">
        <v>1784</v>
      </c>
      <c r="M461" t="s">
        <v>3872</v>
      </c>
      <c r="N461" s="43">
        <v>0</v>
      </c>
      <c r="O461" s="43">
        <v>-4.0160642570282049E-3</v>
      </c>
      <c r="P461" s="43">
        <v>1.4033668468276582E-3</v>
      </c>
      <c r="Q461" s="72">
        <v>2.2028127313101407</v>
      </c>
      <c r="R461">
        <v>0</v>
      </c>
      <c r="S461" s="43">
        <v>-0.13324739784180353</v>
      </c>
      <c r="T461">
        <v>0</v>
      </c>
      <c r="X461" t="s">
        <v>1230</v>
      </c>
      <c r="Y461" t="s">
        <v>1231</v>
      </c>
      <c r="AA461" t="s">
        <v>3843</v>
      </c>
      <c r="AB461" s="43">
        <v>-1.439E-2</v>
      </c>
      <c r="AC461" s="43">
        <v>9.8302055406614131E-3</v>
      </c>
      <c r="AD461" s="43">
        <v>4.160873480788866E-3</v>
      </c>
      <c r="AE461" s="72">
        <v>0.65207373271889402</v>
      </c>
      <c r="AF461">
        <v>0</v>
      </c>
      <c r="AG461" s="43">
        <v>3.1069684864625069E-3</v>
      </c>
      <c r="AH461">
        <v>0</v>
      </c>
      <c r="AJ461" t="s">
        <v>83</v>
      </c>
      <c r="AK461">
        <v>11.79</v>
      </c>
    </row>
    <row r="462" spans="1:37" x14ac:dyDescent="0.2">
      <c r="A462"/>
      <c r="B462"/>
      <c r="C462"/>
      <c r="D462"/>
      <c r="E462"/>
      <c r="F462"/>
      <c r="G462"/>
      <c r="J462" t="s">
        <v>1546</v>
      </c>
      <c r="K462" t="s">
        <v>695</v>
      </c>
      <c r="M462" t="s">
        <v>3900</v>
      </c>
      <c r="N462" s="43">
        <v>3.31E-3</v>
      </c>
      <c r="O462" s="43">
        <v>9.98336106489193E-3</v>
      </c>
      <c r="P462" s="43">
        <v>3.8268097847563498E-3</v>
      </c>
      <c r="Q462" s="72">
        <v>1.5328282828282829</v>
      </c>
      <c r="R462">
        <v>0</v>
      </c>
      <c r="S462" s="43">
        <v>-0.13409415121255344</v>
      </c>
      <c r="T462">
        <v>0</v>
      </c>
      <c r="X462" t="s">
        <v>353</v>
      </c>
      <c r="Y462" t="s">
        <v>245</v>
      </c>
      <c r="AA462" t="s">
        <v>3900</v>
      </c>
      <c r="AB462" s="43">
        <v>2.96E-3</v>
      </c>
      <c r="AC462" s="43">
        <v>2.1084337349397676E-2</v>
      </c>
      <c r="AD462" s="43">
        <v>1.0871758784410107E-2</v>
      </c>
      <c r="AE462" s="72">
        <v>3.4834964412811389</v>
      </c>
      <c r="AF462">
        <v>0</v>
      </c>
      <c r="AG462" s="43">
        <v>2.9585798816568732E-3</v>
      </c>
      <c r="AH462">
        <v>0</v>
      </c>
      <c r="AK462">
        <v>44.05</v>
      </c>
    </row>
    <row r="463" spans="1:37" x14ac:dyDescent="0.2">
      <c r="A463"/>
      <c r="B463"/>
      <c r="C463"/>
      <c r="D463"/>
      <c r="E463"/>
      <c r="F463"/>
      <c r="G463"/>
      <c r="J463" t="s">
        <v>3485</v>
      </c>
      <c r="K463" t="s">
        <v>3486</v>
      </c>
      <c r="M463" t="s">
        <v>3895</v>
      </c>
      <c r="N463" s="43">
        <v>-4.7099999999999998E-3</v>
      </c>
      <c r="O463" s="43">
        <v>1.7761989342807067E-3</v>
      </c>
      <c r="P463" s="43">
        <v>4.2426824494467569E-3</v>
      </c>
      <c r="Q463" s="72">
        <v>1.9526948245092206</v>
      </c>
      <c r="R463">
        <v>0</v>
      </c>
      <c r="S463" s="43">
        <v>-0.13496932515337409</v>
      </c>
      <c r="T463">
        <v>0</v>
      </c>
      <c r="X463" t="s">
        <v>1003</v>
      </c>
      <c r="Y463" t="s">
        <v>1004</v>
      </c>
      <c r="AA463" t="s">
        <v>3843</v>
      </c>
      <c r="AB463" s="43">
        <v>-8.4899999999999993E-3</v>
      </c>
      <c r="AC463" s="43">
        <v>-0.10170940170940167</v>
      </c>
      <c r="AD463" s="43">
        <v>4.2497088698243268E-3</v>
      </c>
      <c r="AE463" s="72">
        <v>0.64808377716161603</v>
      </c>
      <c r="AF463">
        <v>0</v>
      </c>
      <c r="AG463" s="43">
        <v>2.9582975474759599E-3</v>
      </c>
      <c r="AH463">
        <v>0</v>
      </c>
      <c r="AJ463" s="78"/>
      <c r="AK463">
        <v>19.82</v>
      </c>
    </row>
    <row r="464" spans="1:37" x14ac:dyDescent="0.2">
      <c r="A464"/>
      <c r="B464"/>
      <c r="C464"/>
      <c r="D464"/>
      <c r="E464"/>
      <c r="F464"/>
      <c r="G464"/>
      <c r="J464" t="s">
        <v>2842</v>
      </c>
      <c r="K464" t="s">
        <v>2843</v>
      </c>
      <c r="M464" t="s">
        <v>3895</v>
      </c>
      <c r="N464" s="43">
        <v>2.16E-3</v>
      </c>
      <c r="O464" s="43">
        <v>3.1111111111111041E-2</v>
      </c>
      <c r="P464" s="43">
        <v>1.2993574515500113E-3</v>
      </c>
      <c r="Q464" s="72">
        <v>1.7054608351865579</v>
      </c>
      <c r="R464">
        <v>0</v>
      </c>
      <c r="S464" s="43">
        <v>-0.13594040968342652</v>
      </c>
      <c r="T464">
        <v>0</v>
      </c>
      <c r="X464" t="s">
        <v>3075</v>
      </c>
      <c r="Y464" t="s">
        <v>3076</v>
      </c>
      <c r="AA464" t="s">
        <v>3872</v>
      </c>
      <c r="AB464" s="43">
        <v>0</v>
      </c>
      <c r="AC464" s="43">
        <v>2.0833333333333419E-2</v>
      </c>
      <c r="AD464" s="43">
        <v>2.1302241678375958E-3</v>
      </c>
      <c r="AE464" s="72">
        <v>1.0183862449958019</v>
      </c>
      <c r="AF464">
        <v>0</v>
      </c>
      <c r="AG464" s="43">
        <v>2.923976608187202E-3</v>
      </c>
      <c r="AH464">
        <v>0</v>
      </c>
      <c r="AK464">
        <v>47.32</v>
      </c>
    </row>
    <row r="465" spans="1:37" x14ac:dyDescent="0.2">
      <c r="A465"/>
      <c r="B465"/>
      <c r="C465"/>
      <c r="D465"/>
      <c r="E465"/>
      <c r="F465"/>
      <c r="G465"/>
      <c r="J465" t="s">
        <v>1448</v>
      </c>
      <c r="K465" t="s">
        <v>448</v>
      </c>
      <c r="M465" t="s">
        <v>3882</v>
      </c>
      <c r="N465" s="43">
        <v>9.7000000000000005E-4</v>
      </c>
      <c r="O465" s="43">
        <v>5.9609455292908536E-2</v>
      </c>
      <c r="P465" s="43">
        <v>5.1597309486430838E-3</v>
      </c>
      <c r="Q465" s="72">
        <v>1.7490892402158604</v>
      </c>
      <c r="R465">
        <v>0</v>
      </c>
      <c r="S465" s="43">
        <v>-0.13651591289782236</v>
      </c>
      <c r="T465">
        <v>0</v>
      </c>
      <c r="X465" t="s">
        <v>1561</v>
      </c>
      <c r="Y465" t="s">
        <v>1562</v>
      </c>
      <c r="AA465" t="s">
        <v>3839</v>
      </c>
      <c r="AB465" s="43">
        <v>7.6699999999999997E-3</v>
      </c>
      <c r="AC465" s="43">
        <v>7.3529411764705913E-2</v>
      </c>
      <c r="AD465" s="43">
        <v>2.7284309245799556E-3</v>
      </c>
      <c r="AE465" s="72">
        <v>6.0869117647058824</v>
      </c>
      <c r="AF465">
        <v>0</v>
      </c>
      <c r="AG465" s="43">
        <v>2.2883295194508877E-3</v>
      </c>
      <c r="AH465">
        <v>0</v>
      </c>
      <c r="AK465">
        <v>139.61000000000001</v>
      </c>
    </row>
    <row r="466" spans="1:37" x14ac:dyDescent="0.2">
      <c r="A466"/>
      <c r="B466"/>
      <c r="C466"/>
      <c r="D466"/>
      <c r="E466"/>
      <c r="F466"/>
      <c r="G466"/>
      <c r="J466" t="s">
        <v>1396</v>
      </c>
      <c r="K466" t="s">
        <v>689</v>
      </c>
      <c r="M466" t="s">
        <v>3871</v>
      </c>
      <c r="N466" s="43">
        <v>6.4999999999999997E-4</v>
      </c>
      <c r="O466" s="43">
        <v>6.3056888279643591E-2</v>
      </c>
      <c r="P466" s="43">
        <v>2.809280954928807E-3</v>
      </c>
      <c r="Q466" s="72">
        <v>0.55728783257966141</v>
      </c>
      <c r="R466">
        <v>0</v>
      </c>
      <c r="S466" s="43">
        <v>-0.13785436353529731</v>
      </c>
      <c r="T466">
        <v>0</v>
      </c>
      <c r="X466" t="s">
        <v>1466</v>
      </c>
      <c r="Y466" t="s">
        <v>509</v>
      </c>
      <c r="AA466" t="s">
        <v>3851</v>
      </c>
      <c r="AB466" s="43">
        <v>9.5899999999999996E-3</v>
      </c>
      <c r="AC466" s="43">
        <v>6.3973063973064001E-2</v>
      </c>
      <c r="AD466" s="43">
        <v>2.15817292588882E-2</v>
      </c>
      <c r="AE466" s="72">
        <v>11.033638320775028</v>
      </c>
      <c r="AF466">
        <v>0</v>
      </c>
      <c r="AG466" s="43">
        <v>2.1141649048625338E-3</v>
      </c>
      <c r="AH466">
        <v>0</v>
      </c>
      <c r="AK466">
        <v>45.95</v>
      </c>
    </row>
    <row r="467" spans="1:37" x14ac:dyDescent="0.2">
      <c r="A467"/>
      <c r="B467"/>
      <c r="C467"/>
      <c r="D467"/>
      <c r="E467"/>
      <c r="F467"/>
      <c r="G467"/>
      <c r="J467" t="s">
        <v>1672</v>
      </c>
      <c r="K467" t="s">
        <v>295</v>
      </c>
      <c r="M467" t="s">
        <v>3849</v>
      </c>
      <c r="N467" s="43">
        <v>-4.7499999999999999E-3</v>
      </c>
      <c r="O467" s="43">
        <v>-1.3182674199623242E-2</v>
      </c>
      <c r="P467" s="43">
        <v>8.8032530660094824E-4</v>
      </c>
      <c r="Q467" s="72">
        <v>0.49201877934272298</v>
      </c>
      <c r="R467">
        <v>0</v>
      </c>
      <c r="S467" s="43">
        <v>-0.13815789473684209</v>
      </c>
      <c r="T467">
        <v>0</v>
      </c>
      <c r="X467" t="s">
        <v>948</v>
      </c>
      <c r="Y467" t="s">
        <v>949</v>
      </c>
      <c r="AA467" t="s">
        <v>3843</v>
      </c>
      <c r="AB467" s="43">
        <v>9.6000000000000002E-4</v>
      </c>
      <c r="AC467" s="43">
        <v>6.5173116089613084E-2</v>
      </c>
      <c r="AD467" s="43">
        <v>5.6154739453406332E-3</v>
      </c>
      <c r="AE467" s="72">
        <v>0.71501283697047502</v>
      </c>
      <c r="AF467">
        <v>0</v>
      </c>
      <c r="AG467" s="43">
        <v>1.9157088122606658E-3</v>
      </c>
      <c r="AH467">
        <v>0</v>
      </c>
      <c r="AK467">
        <v>16.420000000000002</v>
      </c>
    </row>
    <row r="468" spans="1:37" x14ac:dyDescent="0.2">
      <c r="A468"/>
      <c r="B468"/>
      <c r="C468"/>
      <c r="D468"/>
      <c r="E468"/>
      <c r="F468"/>
      <c r="G468"/>
      <c r="J468" t="s">
        <v>2298</v>
      </c>
      <c r="K468" t="s">
        <v>2299</v>
      </c>
      <c r="M468" t="s">
        <v>3872</v>
      </c>
      <c r="N468" s="43">
        <v>-2.2200000000000002E-3</v>
      </c>
      <c r="O468" s="43">
        <v>-4.4572468162522604E-2</v>
      </c>
      <c r="P468" s="43">
        <v>8.1004119975970753E-4</v>
      </c>
      <c r="Q468" s="72">
        <v>0.15253170684480588</v>
      </c>
      <c r="R468">
        <v>0</v>
      </c>
      <c r="S468" s="43">
        <v>-0.13883574747198693</v>
      </c>
      <c r="T468">
        <v>0</v>
      </c>
      <c r="X468" t="s">
        <v>3199</v>
      </c>
      <c r="Y468" t="s">
        <v>3200</v>
      </c>
      <c r="AA468" t="s">
        <v>3900</v>
      </c>
      <c r="AB468" s="43">
        <v>-1.6200000000000001E-3</v>
      </c>
      <c r="AC468" s="43">
        <v>1.1494252873563265E-2</v>
      </c>
      <c r="AD468" s="43">
        <v>1.7876949797196444E-3</v>
      </c>
      <c r="AE468" s="72">
        <v>0.77697432442548098</v>
      </c>
      <c r="AF468">
        <v>0</v>
      </c>
      <c r="AG468" s="43">
        <v>1.6260162601625669E-3</v>
      </c>
      <c r="AH468">
        <v>0</v>
      </c>
      <c r="AK468">
        <v>73.53</v>
      </c>
    </row>
    <row r="469" spans="1:37" x14ac:dyDescent="0.2">
      <c r="A469"/>
      <c r="B469"/>
      <c r="C469"/>
      <c r="D469"/>
      <c r="E469"/>
      <c r="F469"/>
      <c r="G469"/>
      <c r="J469" t="s">
        <v>3521</v>
      </c>
      <c r="K469" t="s">
        <v>3522</v>
      </c>
      <c r="M469" t="s">
        <v>3839</v>
      </c>
      <c r="N469" s="43">
        <v>-5.1500000000000001E-3</v>
      </c>
      <c r="O469" s="43">
        <v>4.7741935483871005E-2</v>
      </c>
      <c r="P469" s="43">
        <v>2.8835529918361676E-3</v>
      </c>
      <c r="Q469" s="72">
        <v>4.4922547332185889</v>
      </c>
      <c r="R469">
        <v>0</v>
      </c>
      <c r="S469" s="43">
        <v>-0.13970292204352333</v>
      </c>
      <c r="T469">
        <v>0</v>
      </c>
      <c r="V469" s="77"/>
      <c r="X469" t="s">
        <v>1037</v>
      </c>
      <c r="Y469" t="s">
        <v>1038</v>
      </c>
      <c r="AA469" t="s">
        <v>3872</v>
      </c>
      <c r="AB469" s="43">
        <v>-9.3799999999999994E-3</v>
      </c>
      <c r="AC469" s="43">
        <v>3.5947712418300609E-2</v>
      </c>
      <c r="AD469" s="43">
        <v>1.9252877279307419E-3</v>
      </c>
      <c r="AE469" s="72">
        <v>0.74227270459496764</v>
      </c>
      <c r="AF469">
        <v>0</v>
      </c>
      <c r="AG469" s="43">
        <v>1.5797788309636315E-3</v>
      </c>
      <c r="AH469">
        <v>0</v>
      </c>
      <c r="AK469">
        <v>65.569999999999993</v>
      </c>
    </row>
    <row r="470" spans="1:37" x14ac:dyDescent="0.2">
      <c r="A470"/>
      <c r="B470"/>
      <c r="C470"/>
      <c r="D470"/>
      <c r="E470"/>
      <c r="F470"/>
      <c r="G470"/>
      <c r="J470" t="s">
        <v>3591</v>
      </c>
      <c r="K470" t="s">
        <v>3592</v>
      </c>
      <c r="M470" t="s">
        <v>3839</v>
      </c>
      <c r="N470" s="43">
        <v>-5.8099999999999992E-3</v>
      </c>
      <c r="O470" s="43">
        <v>1.5841584158415856E-2</v>
      </c>
      <c r="P470" s="43">
        <v>1.8995060649108319E-3</v>
      </c>
      <c r="Q470" s="72">
        <v>0.85079036019694221</v>
      </c>
      <c r="R470">
        <v>0</v>
      </c>
      <c r="S470" s="43">
        <v>-0.14070351758793967</v>
      </c>
      <c r="T470">
        <v>0</v>
      </c>
      <c r="V470" s="77"/>
      <c r="X470" t="s">
        <v>3609</v>
      </c>
      <c r="Y470" t="s">
        <v>3610</v>
      </c>
      <c r="AA470" t="s">
        <v>3839</v>
      </c>
      <c r="AB470" s="43">
        <v>-6.0699999999999999E-3</v>
      </c>
      <c r="AC470" s="43">
        <v>2.3437499999999917E-2</v>
      </c>
      <c r="AD470" s="43">
        <v>6.447705833016233E-3</v>
      </c>
      <c r="AE470" s="72">
        <v>2.3183153013910354</v>
      </c>
      <c r="AF470">
        <v>0</v>
      </c>
      <c r="AG470" s="43">
        <v>1.5290519877675516E-3</v>
      </c>
      <c r="AH470">
        <v>0</v>
      </c>
      <c r="AK470">
        <v>44.76</v>
      </c>
    </row>
    <row r="471" spans="1:37" x14ac:dyDescent="0.2">
      <c r="A471"/>
      <c r="B471"/>
      <c r="C471"/>
      <c r="D471"/>
      <c r="E471"/>
      <c r="F471"/>
      <c r="G471"/>
      <c r="J471" t="s">
        <v>2179</v>
      </c>
      <c r="K471" t="s">
        <v>2180</v>
      </c>
      <c r="M471" t="s">
        <v>3872</v>
      </c>
      <c r="N471" s="43">
        <v>4.1599999999999996E-3</v>
      </c>
      <c r="O471" s="43">
        <v>4.4372294372294389E-2</v>
      </c>
      <c r="P471" s="43">
        <v>1.0631590460696665E-3</v>
      </c>
      <c r="Q471" s="72">
        <v>0.88786658999424961</v>
      </c>
      <c r="R471">
        <v>0</v>
      </c>
      <c r="S471" s="43">
        <v>-0.14601769911504428</v>
      </c>
      <c r="T471">
        <v>0</v>
      </c>
      <c r="X471" t="s">
        <v>2465</v>
      </c>
      <c r="Y471" t="s">
        <v>2466</v>
      </c>
      <c r="AA471" t="s">
        <v>3861</v>
      </c>
      <c r="AB471" s="43">
        <v>0</v>
      </c>
      <c r="AC471" s="43">
        <v>-8.1148564294631093E-3</v>
      </c>
      <c r="AD471" s="43">
        <v>3.5497213514323459E-3</v>
      </c>
      <c r="AE471" s="72">
        <v>1.754046272953742</v>
      </c>
      <c r="AF471">
        <v>0</v>
      </c>
      <c r="AG471" s="43">
        <v>1.260239445494729E-3</v>
      </c>
      <c r="AH471">
        <v>0</v>
      </c>
      <c r="AK471">
        <v>10.14</v>
      </c>
    </row>
    <row r="472" spans="1:37" x14ac:dyDescent="0.2">
      <c r="A472"/>
      <c r="B472"/>
      <c r="C472"/>
      <c r="D472"/>
      <c r="E472"/>
      <c r="F472"/>
      <c r="G472"/>
      <c r="J472" t="s">
        <v>3283</v>
      </c>
      <c r="K472" t="s">
        <v>3284</v>
      </c>
      <c r="M472" t="s">
        <v>3857</v>
      </c>
      <c r="N472" s="43">
        <v>-2.63E-3</v>
      </c>
      <c r="O472" s="43">
        <v>-4.8597194388777673E-2</v>
      </c>
      <c r="P472" s="43">
        <v>2.869059672704477E-3</v>
      </c>
      <c r="Q472" s="72">
        <v>0.52503786590831814</v>
      </c>
      <c r="R472">
        <v>0</v>
      </c>
      <c r="S472" s="43">
        <v>-0.14636926213714349</v>
      </c>
      <c r="T472">
        <v>0</v>
      </c>
      <c r="X472" t="s">
        <v>807</v>
      </c>
      <c r="Y472" t="s">
        <v>762</v>
      </c>
      <c r="AA472" t="s">
        <v>3843</v>
      </c>
      <c r="AB472" s="43">
        <v>-3.63E-3</v>
      </c>
      <c r="AC472" s="43">
        <v>3.977272727272721E-2</v>
      </c>
      <c r="AD472" s="43">
        <v>3.0520760914589688E-3</v>
      </c>
      <c r="AE472" s="72">
        <v>0.48822029596506389</v>
      </c>
      <c r="AF472">
        <v>0</v>
      </c>
      <c r="AG472" s="43">
        <v>6.0753341433766764E-4</v>
      </c>
      <c r="AH472">
        <v>0</v>
      </c>
      <c r="AK472">
        <v>28.53</v>
      </c>
    </row>
    <row r="473" spans="1:37" x14ac:dyDescent="0.2">
      <c r="A473"/>
      <c r="B473"/>
      <c r="C473"/>
      <c r="D473"/>
      <c r="E473"/>
      <c r="F473"/>
      <c r="G473"/>
      <c r="J473" t="s">
        <v>2379</v>
      </c>
      <c r="K473" t="s">
        <v>2380</v>
      </c>
      <c r="M473" t="s">
        <v>3872</v>
      </c>
      <c r="N473" s="43">
        <v>-4.8300000000000001E-3</v>
      </c>
      <c r="O473" s="43">
        <v>-5.7926829268292665E-2</v>
      </c>
      <c r="P473" s="43">
        <v>4.2885990237971879E-3</v>
      </c>
      <c r="Q473" s="72">
        <v>4.3180129240710823</v>
      </c>
      <c r="R473">
        <v>0</v>
      </c>
      <c r="S473" s="43">
        <v>-0.14758620689655177</v>
      </c>
      <c r="T473">
        <v>0</v>
      </c>
      <c r="X473" t="s">
        <v>1033</v>
      </c>
      <c r="Y473" t="s">
        <v>1034</v>
      </c>
      <c r="AA473" t="s">
        <v>3843</v>
      </c>
      <c r="AB473" s="43">
        <v>-1.2700000000000001E-3</v>
      </c>
      <c r="AC473" s="43">
        <v>-2.1197007481296749E-2</v>
      </c>
      <c r="AD473" s="43">
        <v>2.9322806261683201E-3</v>
      </c>
      <c r="AE473" s="72">
        <v>0.32953788095176267</v>
      </c>
      <c r="AF473">
        <v>0</v>
      </c>
      <c r="AG473" s="43">
        <v>0</v>
      </c>
      <c r="AH473">
        <v>0</v>
      </c>
      <c r="AK473">
        <v>13.71</v>
      </c>
    </row>
    <row r="474" spans="1:37" x14ac:dyDescent="0.2">
      <c r="A474"/>
      <c r="B474"/>
      <c r="C474"/>
      <c r="D474"/>
      <c r="E474"/>
      <c r="F474"/>
      <c r="G474"/>
      <c r="J474" t="s">
        <v>3087</v>
      </c>
      <c r="K474" t="s">
        <v>3088</v>
      </c>
      <c r="M474" t="s">
        <v>3839</v>
      </c>
      <c r="N474" s="43">
        <v>0</v>
      </c>
      <c r="O474" s="43">
        <v>2.8210838901261987E-2</v>
      </c>
      <c r="P474" s="43">
        <v>1.2515105507698385E-3</v>
      </c>
      <c r="Q474" s="72">
        <v>5.0913918104768712</v>
      </c>
      <c r="R474">
        <v>0</v>
      </c>
      <c r="S474" s="43">
        <v>-0.14769230769230771</v>
      </c>
      <c r="T474">
        <v>0</v>
      </c>
      <c r="X474" t="s">
        <v>1051</v>
      </c>
      <c r="Y474" t="s">
        <v>1052</v>
      </c>
      <c r="AA474" t="s">
        <v>3843</v>
      </c>
      <c r="AB474" s="43">
        <v>0</v>
      </c>
      <c r="AC474" s="43">
        <v>-6.4000000000000057E-2</v>
      </c>
      <c r="AD474" s="43">
        <v>3.1245370721341066E-3</v>
      </c>
      <c r="AE474" s="72">
        <v>0.4217869868900887</v>
      </c>
      <c r="AF474">
        <v>0</v>
      </c>
      <c r="AG474" s="43">
        <v>0</v>
      </c>
      <c r="AH474">
        <v>0</v>
      </c>
      <c r="AK474">
        <v>16.760000000000002</v>
      </c>
    </row>
    <row r="475" spans="1:37" x14ac:dyDescent="0.2">
      <c r="A475"/>
      <c r="B475"/>
      <c r="C475"/>
      <c r="D475"/>
      <c r="E475"/>
      <c r="F475"/>
      <c r="G475"/>
      <c r="J475" t="s">
        <v>1327</v>
      </c>
      <c r="K475" t="s">
        <v>838</v>
      </c>
      <c r="M475" t="s">
        <v>3897</v>
      </c>
      <c r="N475" s="43">
        <v>-2.2799999999999999E-3</v>
      </c>
      <c r="O475" s="43">
        <v>2.4544999165136062E-2</v>
      </c>
      <c r="P475" s="43">
        <v>3.0797289276402805E-3</v>
      </c>
      <c r="Q475" s="72">
        <v>0.50258359231662109</v>
      </c>
      <c r="R475">
        <v>0</v>
      </c>
      <c r="S475" s="43">
        <v>-0.14777777777777779</v>
      </c>
      <c r="T475">
        <v>0</v>
      </c>
      <c r="V475" s="77"/>
      <c r="X475" t="s">
        <v>2527</v>
      </c>
      <c r="Y475" t="s">
        <v>2528</v>
      </c>
      <c r="AA475" t="s">
        <v>3872</v>
      </c>
      <c r="AB475" s="43">
        <v>3.9100000000000003E-3</v>
      </c>
      <c r="AC475" s="43">
        <v>2.7027027027026983E-2</v>
      </c>
      <c r="AD475" s="43">
        <v>4.7289297835333699E-3</v>
      </c>
      <c r="AE475" s="72">
        <v>1.4197505469641154</v>
      </c>
      <c r="AF475">
        <v>0</v>
      </c>
      <c r="AG475" s="43">
        <v>-4.8806576905433143E-4</v>
      </c>
      <c r="AH475">
        <v>0</v>
      </c>
      <c r="AK475">
        <v>14.18</v>
      </c>
    </row>
    <row r="476" spans="1:37" x14ac:dyDescent="0.2">
      <c r="A476"/>
      <c r="B476"/>
      <c r="C476"/>
      <c r="D476"/>
      <c r="E476"/>
      <c r="F476"/>
      <c r="G476"/>
      <c r="J476" t="s">
        <v>1252</v>
      </c>
      <c r="K476" t="s">
        <v>1253</v>
      </c>
      <c r="M476" t="s">
        <v>3863</v>
      </c>
      <c r="N476" s="43">
        <v>-5.4300000000000008E-3</v>
      </c>
      <c r="O476" s="43">
        <v>-3.6777583187390488E-2</v>
      </c>
      <c r="P476" s="43">
        <v>5.1202506962865907E-3</v>
      </c>
      <c r="Q476" s="72">
        <v>0.69830841359498297</v>
      </c>
      <c r="R476">
        <v>0</v>
      </c>
      <c r="S476" s="43">
        <v>-0.14816726897263816</v>
      </c>
      <c r="T476">
        <v>0</v>
      </c>
      <c r="X476" t="s">
        <v>3750</v>
      </c>
      <c r="Y476" s="62" t="s">
        <v>3751</v>
      </c>
      <c r="AA476" t="s">
        <v>3872</v>
      </c>
      <c r="AB476" s="43">
        <v>-1.1559999999999999E-2</v>
      </c>
      <c r="AC476" s="43">
        <v>7.277289836888344E-2</v>
      </c>
      <c r="AD476" s="43">
        <v>2.5478537475877683E-3</v>
      </c>
      <c r="AE476" s="72">
        <v>0.17042480361492607</v>
      </c>
      <c r="AF476">
        <v>0</v>
      </c>
      <c r="AG476" s="43">
        <v>-1.7513134851136944E-3</v>
      </c>
      <c r="AH476">
        <v>0</v>
      </c>
      <c r="AK476">
        <v>270.58999999999997</v>
      </c>
    </row>
    <row r="477" spans="1:37" x14ac:dyDescent="0.2">
      <c r="A477"/>
      <c r="B477"/>
      <c r="C477"/>
      <c r="D477"/>
      <c r="E477"/>
      <c r="F477"/>
      <c r="G477"/>
      <c r="J477" t="s">
        <v>2153</v>
      </c>
      <c r="K477" t="s">
        <v>2154</v>
      </c>
      <c r="M477" t="s">
        <v>3843</v>
      </c>
      <c r="N477" s="43">
        <v>0</v>
      </c>
      <c r="O477" s="43">
        <v>7.2946582423894291E-2</v>
      </c>
      <c r="P477" s="43">
        <v>3.3899852333859849E-3</v>
      </c>
      <c r="Q477" s="72">
        <v>9.5941143808994997</v>
      </c>
      <c r="R477">
        <v>0</v>
      </c>
      <c r="S477" s="43">
        <v>-0.1506678033532253</v>
      </c>
      <c r="T477">
        <v>0</v>
      </c>
      <c r="X477" t="s">
        <v>3507</v>
      </c>
      <c r="Y477" t="s">
        <v>3508</v>
      </c>
      <c r="AA477" t="s">
        <v>3879</v>
      </c>
      <c r="AB477" s="43">
        <v>-5.0299999999999997E-3</v>
      </c>
      <c r="AC477" s="43">
        <v>6.5406976744185937E-3</v>
      </c>
      <c r="AD477" s="43">
        <v>2.5096479669946318E-3</v>
      </c>
      <c r="AE477" s="72">
        <v>0.47879576753280539</v>
      </c>
      <c r="AF477">
        <v>0</v>
      </c>
      <c r="AG477" s="43">
        <v>-2.1613832853026754E-3</v>
      </c>
      <c r="AH477">
        <v>0</v>
      </c>
      <c r="AK477">
        <v>188.78</v>
      </c>
    </row>
    <row r="478" spans="1:37" x14ac:dyDescent="0.2">
      <c r="A478"/>
      <c r="B478"/>
      <c r="C478"/>
      <c r="D478"/>
      <c r="E478"/>
      <c r="F478"/>
      <c r="G478"/>
      <c r="J478" t="s">
        <v>2280</v>
      </c>
      <c r="K478" t="s">
        <v>2281</v>
      </c>
      <c r="M478" t="s">
        <v>3872</v>
      </c>
      <c r="N478" s="43">
        <v>0</v>
      </c>
      <c r="O478" s="43">
        <v>2.7472527472526885E-3</v>
      </c>
      <c r="P478" s="43">
        <v>4.994498710759386E-4</v>
      </c>
      <c r="Q478" s="72">
        <v>1.6427566807313643</v>
      </c>
      <c r="R478">
        <v>0</v>
      </c>
      <c r="S478" s="43">
        <v>-0.15116279069767441</v>
      </c>
      <c r="T478">
        <v>0</v>
      </c>
      <c r="X478" t="s">
        <v>1132</v>
      </c>
      <c r="Y478" t="s">
        <v>1133</v>
      </c>
      <c r="AA478" t="s">
        <v>3843</v>
      </c>
      <c r="AB478" s="43">
        <v>-4.3499999999999997E-3</v>
      </c>
      <c r="AC478" s="43">
        <v>2.9213483146067389E-2</v>
      </c>
      <c r="AD478" s="43">
        <v>5.4197100656328337E-3</v>
      </c>
      <c r="AE478" s="72">
        <v>0.86029831121396794</v>
      </c>
      <c r="AF478">
        <v>0</v>
      </c>
      <c r="AG478" s="43">
        <v>-2.1786492374727207E-3</v>
      </c>
      <c r="AH478">
        <v>0</v>
      </c>
      <c r="AJ478" t="s">
        <v>83</v>
      </c>
      <c r="AK478">
        <v>21.4</v>
      </c>
    </row>
    <row r="479" spans="1:37" x14ac:dyDescent="0.2">
      <c r="A479"/>
      <c r="B479"/>
      <c r="C479"/>
      <c r="D479"/>
      <c r="E479"/>
      <c r="F479"/>
      <c r="G479"/>
      <c r="J479" t="s">
        <v>2711</v>
      </c>
      <c r="K479" t="s">
        <v>2712</v>
      </c>
      <c r="M479" t="s">
        <v>3867</v>
      </c>
      <c r="N479" s="43">
        <v>8.0099999999999998E-3</v>
      </c>
      <c r="O479" s="43">
        <v>5.4788317862802846E-2</v>
      </c>
      <c r="P479" s="43">
        <v>4.430503332616445E-2</v>
      </c>
      <c r="Q479" s="72">
        <v>1.0934798273863409</v>
      </c>
      <c r="R479">
        <v>0</v>
      </c>
      <c r="S479" s="43">
        <v>-0.15159792406446318</v>
      </c>
      <c r="T479">
        <v>0</v>
      </c>
      <c r="X479" t="s">
        <v>2393</v>
      </c>
      <c r="Y479" s="62" t="s">
        <v>2394</v>
      </c>
      <c r="AA479" t="s">
        <v>3872</v>
      </c>
      <c r="AB479" s="43">
        <v>-5.9299999999999995E-3</v>
      </c>
      <c r="AC479" s="43">
        <v>4.0137000963288018E-2</v>
      </c>
      <c r="AD479" s="43">
        <v>1.5701617763079368E-3</v>
      </c>
      <c r="AE479" s="72">
        <v>0.42539100395144691</v>
      </c>
      <c r="AF479">
        <v>0</v>
      </c>
      <c r="AG479" s="43">
        <v>-2.2587268993839718E-3</v>
      </c>
      <c r="AH479">
        <v>0</v>
      </c>
      <c r="AK479">
        <v>1619.17</v>
      </c>
    </row>
    <row r="480" spans="1:37" x14ac:dyDescent="0.2">
      <c r="A480"/>
      <c r="B480"/>
      <c r="C480"/>
      <c r="D480"/>
      <c r="E480"/>
      <c r="F480"/>
      <c r="G480"/>
      <c r="J480" t="s">
        <v>2611</v>
      </c>
      <c r="K480" t="s">
        <v>2612</v>
      </c>
      <c r="M480" t="s">
        <v>3842</v>
      </c>
      <c r="N480" s="43">
        <v>-6.2E-4</v>
      </c>
      <c r="O480" s="43">
        <v>3.14910025706941E-2</v>
      </c>
      <c r="P480" s="43">
        <v>2.2695972525367566E-3</v>
      </c>
      <c r="Q480" s="72">
        <v>0.46531560059109139</v>
      </c>
      <c r="R480">
        <v>0</v>
      </c>
      <c r="S480" s="43">
        <v>-0.15213946117274163</v>
      </c>
      <c r="T480">
        <v>0</v>
      </c>
      <c r="X480" t="s">
        <v>858</v>
      </c>
      <c r="Y480" t="s">
        <v>859</v>
      </c>
      <c r="AA480" t="s">
        <v>3843</v>
      </c>
      <c r="AB480" s="43">
        <v>0</v>
      </c>
      <c r="AC480" s="43">
        <v>4.6568627450980268E-2</v>
      </c>
      <c r="AD480" s="43">
        <v>4.0955933983151012E-3</v>
      </c>
      <c r="AE480" s="72">
        <v>0.82977941176470593</v>
      </c>
      <c r="AF480">
        <v>0</v>
      </c>
      <c r="AG480" s="43">
        <v>-2.3364485981309988E-3</v>
      </c>
      <c r="AH480">
        <v>0</v>
      </c>
      <c r="AJ480" s="78"/>
      <c r="AK480">
        <v>19.75</v>
      </c>
    </row>
    <row r="481" spans="1:37" x14ac:dyDescent="0.2">
      <c r="A481"/>
      <c r="B481"/>
      <c r="C481"/>
      <c r="D481"/>
      <c r="E481"/>
      <c r="F481"/>
      <c r="G481"/>
      <c r="J481" t="s">
        <v>1677</v>
      </c>
      <c r="K481" t="s">
        <v>633</v>
      </c>
      <c r="M481" t="s">
        <v>3923</v>
      </c>
      <c r="N481" s="43">
        <v>-2.5600000000000002E-3</v>
      </c>
      <c r="O481" s="43">
        <v>-4.0858018386107408E-3</v>
      </c>
      <c r="P481" s="43">
        <v>3.3147255519943618E-3</v>
      </c>
      <c r="Q481" s="72">
        <v>16.692347200821779</v>
      </c>
      <c r="R481">
        <v>0</v>
      </c>
      <c r="S481" s="43">
        <v>-0.15217391304347827</v>
      </c>
      <c r="T481">
        <v>0</v>
      </c>
      <c r="X481" t="s">
        <v>3261</v>
      </c>
      <c r="Y481" t="s">
        <v>3262</v>
      </c>
      <c r="AA481" t="s">
        <v>3857</v>
      </c>
      <c r="AB481" s="43">
        <v>-2.3899999999999998E-3</v>
      </c>
      <c r="AC481" s="43">
        <v>2.4570024570024482E-2</v>
      </c>
      <c r="AD481" s="43">
        <v>1.2893620464202087E-3</v>
      </c>
      <c r="AE481" s="72">
        <v>1.642253388664872</v>
      </c>
      <c r="AF481">
        <v>0</v>
      </c>
      <c r="AG481" s="43">
        <v>-2.3923444976076047E-3</v>
      </c>
      <c r="AH481">
        <v>0</v>
      </c>
      <c r="AK481">
        <v>67.67</v>
      </c>
    </row>
    <row r="482" spans="1:37" x14ac:dyDescent="0.2">
      <c r="A482"/>
      <c r="B482"/>
      <c r="C482"/>
      <c r="D482"/>
      <c r="E482"/>
      <c r="F482"/>
      <c r="G482"/>
      <c r="J482" t="s">
        <v>644</v>
      </c>
      <c r="K482" t="s">
        <v>645</v>
      </c>
      <c r="M482" t="s">
        <v>3885</v>
      </c>
      <c r="N482" s="43">
        <v>-1.5E-3</v>
      </c>
      <c r="O482" s="43">
        <v>5.7142857142857197E-2</v>
      </c>
      <c r="P482" s="43">
        <v>3.7011112568079946E-3</v>
      </c>
      <c r="Q482" s="72">
        <v>2.6818576388888888</v>
      </c>
      <c r="R482">
        <v>0</v>
      </c>
      <c r="S482" s="43">
        <v>-0.15267175572519084</v>
      </c>
      <c r="T482">
        <v>0</v>
      </c>
      <c r="X482" t="s">
        <v>1206</v>
      </c>
      <c r="Y482" t="s">
        <v>1207</v>
      </c>
      <c r="AA482" t="s">
        <v>3843</v>
      </c>
      <c r="AB482" s="43">
        <v>-7.3000000000000001E-3</v>
      </c>
      <c r="AC482" s="43">
        <v>2.4570024570024045E-3</v>
      </c>
      <c r="AD482" s="43">
        <v>3.9691676902210539E-3</v>
      </c>
      <c r="AE482" s="72">
        <v>0.3005677083093527</v>
      </c>
      <c r="AF482">
        <v>0</v>
      </c>
      <c r="AG482" s="43">
        <v>-2.4449877750610726E-3</v>
      </c>
      <c r="AH482">
        <v>0</v>
      </c>
      <c r="AK482">
        <v>14.07</v>
      </c>
    </row>
    <row r="483" spans="1:37" x14ac:dyDescent="0.2">
      <c r="A483"/>
      <c r="B483"/>
      <c r="C483"/>
      <c r="D483"/>
      <c r="E483"/>
      <c r="F483"/>
      <c r="G483"/>
      <c r="J483" t="s">
        <v>148</v>
      </c>
      <c r="K483" t="s">
        <v>149</v>
      </c>
      <c r="M483" t="s">
        <v>3892</v>
      </c>
      <c r="N483" s="43">
        <v>-2.5000000000000001E-3</v>
      </c>
      <c r="O483" s="43">
        <v>5.0691244239631429E-2</v>
      </c>
      <c r="P483" s="43">
        <v>4.7834291207774337E-3</v>
      </c>
      <c r="Q483" s="72">
        <v>3.2449978087348859</v>
      </c>
      <c r="R483">
        <v>0</v>
      </c>
      <c r="S483" s="43">
        <v>-0.15510852302805717</v>
      </c>
      <c r="T483">
        <v>0</v>
      </c>
      <c r="V483" s="77"/>
      <c r="X483" t="s">
        <v>794</v>
      </c>
      <c r="Y483" t="s">
        <v>733</v>
      </c>
      <c r="AA483" t="s">
        <v>3843</v>
      </c>
      <c r="AB483" s="43">
        <v>-1.0580000000000001E-2</v>
      </c>
      <c r="AC483" s="43">
        <v>-9.2233009708737837E-2</v>
      </c>
      <c r="AD483" s="43">
        <v>6.5013617032259495E-3</v>
      </c>
      <c r="AE483" s="72">
        <v>1.7349189189189189</v>
      </c>
      <c r="AF483">
        <v>0</v>
      </c>
      <c r="AG483" s="43">
        <v>-2.6666666666666102E-3</v>
      </c>
      <c r="AH483">
        <v>0</v>
      </c>
      <c r="AJ483" s="78"/>
      <c r="AK483">
        <v>19.11</v>
      </c>
    </row>
    <row r="484" spans="1:37" x14ac:dyDescent="0.2">
      <c r="A484"/>
      <c r="B484"/>
      <c r="C484"/>
      <c r="D484"/>
      <c r="E484"/>
      <c r="F484"/>
      <c r="G484"/>
      <c r="J484" t="s">
        <v>264</v>
      </c>
      <c r="K484" t="s">
        <v>265</v>
      </c>
      <c r="M484" t="s">
        <v>3886</v>
      </c>
      <c r="N484" s="43">
        <v>-1.24E-3</v>
      </c>
      <c r="O484" s="43">
        <v>2.0202020202020221E-2</v>
      </c>
      <c r="P484" s="43">
        <v>8.8046075853356106E-4</v>
      </c>
      <c r="Q484" s="72">
        <v>0.20007428500680946</v>
      </c>
      <c r="R484">
        <v>0</v>
      </c>
      <c r="S484" s="43">
        <v>-0.15569487983281088</v>
      </c>
      <c r="T484">
        <v>0</v>
      </c>
      <c r="X484" t="s">
        <v>961</v>
      </c>
      <c r="Y484" t="s">
        <v>962</v>
      </c>
      <c r="AA484" t="s">
        <v>3872</v>
      </c>
      <c r="AB484" s="43">
        <v>-4.8599999999999997E-3</v>
      </c>
      <c r="AC484" s="43">
        <v>1.3875123885034747E-2</v>
      </c>
      <c r="AD484" s="43">
        <v>2.063835793448922E-3</v>
      </c>
      <c r="AE484" s="72">
        <v>0.52296431264136722</v>
      </c>
      <c r="AF484">
        <v>0</v>
      </c>
      <c r="AG484" s="43">
        <v>-3.8948393378772299E-3</v>
      </c>
      <c r="AH484">
        <v>0</v>
      </c>
      <c r="AK484">
        <v>21.24</v>
      </c>
    </row>
    <row r="485" spans="1:37" x14ac:dyDescent="0.2">
      <c r="A485"/>
      <c r="B485"/>
      <c r="C485"/>
      <c r="D485"/>
      <c r="E485"/>
      <c r="F485"/>
      <c r="G485"/>
      <c r="J485" t="s">
        <v>3599</v>
      </c>
      <c r="K485" t="s">
        <v>3600</v>
      </c>
      <c r="M485" t="s">
        <v>3918</v>
      </c>
      <c r="N485" s="43">
        <v>-5.8399999999999997E-3</v>
      </c>
      <c r="O485" s="43">
        <v>-2.6300743281875202E-2</v>
      </c>
      <c r="P485" s="43">
        <v>4.5937299255483554E-3</v>
      </c>
      <c r="Q485" s="72">
        <v>9.5094643195154269</v>
      </c>
      <c r="R485">
        <v>0</v>
      </c>
      <c r="S485" s="43">
        <v>-0.15573651999253588</v>
      </c>
      <c r="T485">
        <v>0</v>
      </c>
      <c r="X485" t="s">
        <v>575</v>
      </c>
      <c r="Y485" t="s">
        <v>576</v>
      </c>
      <c r="AA485" t="s">
        <v>3842</v>
      </c>
      <c r="AB485" s="43">
        <v>6.3000000000000003E-4</v>
      </c>
      <c r="AC485" s="43">
        <v>4.5751633986928046E-2</v>
      </c>
      <c r="AD485" s="43">
        <v>5.0674570754064684E-3</v>
      </c>
      <c r="AE485" s="72">
        <v>2.929475505192296</v>
      </c>
      <c r="AF485">
        <v>0</v>
      </c>
      <c r="AG485" s="43">
        <v>-4.3559427504667259E-3</v>
      </c>
      <c r="AH485">
        <v>0</v>
      </c>
      <c r="AK485">
        <v>157.66</v>
      </c>
    </row>
    <row r="486" spans="1:37" x14ac:dyDescent="0.2">
      <c r="A486"/>
      <c r="B486"/>
      <c r="C486"/>
      <c r="D486"/>
      <c r="E486"/>
      <c r="F486"/>
      <c r="G486"/>
      <c r="J486" t="s">
        <v>258</v>
      </c>
      <c r="K486" t="s">
        <v>259</v>
      </c>
      <c r="M486" t="s">
        <v>3839</v>
      </c>
      <c r="N486" s="43">
        <v>-4.8999999999999998E-3</v>
      </c>
      <c r="O486" s="43">
        <v>-9.5218800648298282E-2</v>
      </c>
      <c r="P486" s="43">
        <v>4.771414698449006E-3</v>
      </c>
      <c r="Q486" s="72">
        <v>0.75131274131274128</v>
      </c>
      <c r="R486">
        <v>0</v>
      </c>
      <c r="S486" s="43">
        <v>-0.15735849056603779</v>
      </c>
      <c r="T486">
        <v>0</v>
      </c>
      <c r="X486" t="s">
        <v>974</v>
      </c>
      <c r="Y486" t="s">
        <v>975</v>
      </c>
      <c r="AA486" t="s">
        <v>3843</v>
      </c>
      <c r="AB486" s="43">
        <v>-6.5799999999999999E-3</v>
      </c>
      <c r="AC486" s="43">
        <v>-1.0917030567685551E-2</v>
      </c>
      <c r="AD486" s="43">
        <v>2.4487260813382478E-3</v>
      </c>
      <c r="AE486" s="72">
        <v>1.2928082191780821</v>
      </c>
      <c r="AF486">
        <v>0</v>
      </c>
      <c r="AG486" s="43">
        <v>-4.3956043956043019E-3</v>
      </c>
      <c r="AH486">
        <v>0</v>
      </c>
      <c r="AK486">
        <v>15.48</v>
      </c>
    </row>
    <row r="487" spans="1:37" x14ac:dyDescent="0.2">
      <c r="A487"/>
      <c r="B487"/>
      <c r="C487"/>
      <c r="D487"/>
      <c r="E487"/>
      <c r="F487"/>
      <c r="G487"/>
      <c r="J487" t="s">
        <v>3099</v>
      </c>
      <c r="K487" t="s">
        <v>3100</v>
      </c>
      <c r="M487" t="s">
        <v>3872</v>
      </c>
      <c r="N487" s="43">
        <v>0</v>
      </c>
      <c r="O487" s="43">
        <v>3.2458563535911519E-2</v>
      </c>
      <c r="P487" s="43">
        <v>2.8016607570320279E-3</v>
      </c>
      <c r="Q487" s="72">
        <v>1.179886126613676</v>
      </c>
      <c r="R487">
        <v>0</v>
      </c>
      <c r="S487" s="43">
        <v>-0.1591676040494939</v>
      </c>
      <c r="T487">
        <v>0</v>
      </c>
      <c r="X487" t="s">
        <v>2328</v>
      </c>
      <c r="Y487" s="62" t="s">
        <v>2329</v>
      </c>
      <c r="AA487" t="s">
        <v>3872</v>
      </c>
      <c r="AB487" s="43">
        <v>-1.8E-3</v>
      </c>
      <c r="AC487" s="43">
        <v>2.3320036821110706E-2</v>
      </c>
      <c r="AD487" s="43">
        <v>3.0434236040238166E-3</v>
      </c>
      <c r="AE487" s="72">
        <v>0.81759149940968123</v>
      </c>
      <c r="AF487">
        <v>0</v>
      </c>
      <c r="AG487" s="43">
        <v>-4.5800659084401516E-3</v>
      </c>
      <c r="AH487">
        <v>0</v>
      </c>
      <c r="AK487">
        <v>292.44</v>
      </c>
    </row>
    <row r="488" spans="1:37" x14ac:dyDescent="0.2">
      <c r="A488"/>
      <c r="B488"/>
      <c r="C488"/>
      <c r="D488"/>
      <c r="E488"/>
      <c r="F488"/>
      <c r="G488"/>
      <c r="J488" t="s">
        <v>3167</v>
      </c>
      <c r="K488" t="s">
        <v>3168</v>
      </c>
      <c r="M488" t="s">
        <v>3879</v>
      </c>
      <c r="N488" s="43">
        <v>-1.15E-3</v>
      </c>
      <c r="O488" s="43">
        <v>1.8757327080890993E-2</v>
      </c>
      <c r="P488" s="43">
        <v>2.1679325310565989E-3</v>
      </c>
      <c r="Q488" s="72">
        <v>0.82973151824541502</v>
      </c>
      <c r="R488">
        <v>0</v>
      </c>
      <c r="S488" s="43">
        <v>-0.16038647342995171</v>
      </c>
      <c r="T488">
        <v>0</v>
      </c>
      <c r="X488" t="s">
        <v>986</v>
      </c>
      <c r="Y488" t="s">
        <v>987</v>
      </c>
      <c r="AA488" t="s">
        <v>3843</v>
      </c>
      <c r="AB488" s="43">
        <v>-1.6100000000000001E-3</v>
      </c>
      <c r="AC488" s="43">
        <v>1.4705882352941154E-2</v>
      </c>
      <c r="AD488" s="43">
        <v>2.7683400087680815E-3</v>
      </c>
      <c r="AE488" s="72">
        <v>3.6349003109566489</v>
      </c>
      <c r="AF488">
        <v>0</v>
      </c>
      <c r="AG488" s="43">
        <v>-4.807692307692347E-3</v>
      </c>
      <c r="AH488">
        <v>0</v>
      </c>
      <c r="AK488">
        <v>21.41</v>
      </c>
    </row>
    <row r="489" spans="1:37" x14ac:dyDescent="0.2">
      <c r="A489"/>
      <c r="B489"/>
      <c r="C489"/>
      <c r="D489"/>
      <c r="E489"/>
      <c r="F489"/>
      <c r="G489"/>
      <c r="J489" t="s">
        <v>1419</v>
      </c>
      <c r="K489" t="s">
        <v>1420</v>
      </c>
      <c r="M489" t="s">
        <v>3868</v>
      </c>
      <c r="N489" s="43">
        <v>3.2100000000000002E-3</v>
      </c>
      <c r="O489" s="43">
        <v>3.305785123966945E-2</v>
      </c>
      <c r="P489" s="43">
        <v>3.3668670273284784E-3</v>
      </c>
      <c r="Q489" s="72">
        <v>0.70014936519790893</v>
      </c>
      <c r="R489">
        <v>0</v>
      </c>
      <c r="S489" s="43">
        <v>-0.16062394247010509</v>
      </c>
      <c r="T489">
        <v>0</v>
      </c>
      <c r="X489" t="s">
        <v>946</v>
      </c>
      <c r="Y489" t="s">
        <v>947</v>
      </c>
      <c r="AA489" t="s">
        <v>3843</v>
      </c>
      <c r="AB489" s="43">
        <v>0</v>
      </c>
      <c r="AC489" s="43">
        <v>2.244389027431418E-2</v>
      </c>
      <c r="AD489" s="43">
        <v>2.2364911718106241E-3</v>
      </c>
      <c r="AE489" s="72">
        <v>0.7573891625615764</v>
      </c>
      <c r="AF489">
        <v>0</v>
      </c>
      <c r="AG489" s="43">
        <v>-4.8543689320389473E-3</v>
      </c>
      <c r="AH489">
        <v>0</v>
      </c>
      <c r="AK489">
        <v>20.92</v>
      </c>
    </row>
    <row r="490" spans="1:37" x14ac:dyDescent="0.2">
      <c r="A490"/>
      <c r="B490"/>
      <c r="C490"/>
      <c r="D490"/>
      <c r="E490"/>
      <c r="F490"/>
      <c r="G490"/>
      <c r="J490" t="s">
        <v>3295</v>
      </c>
      <c r="K490" t="s">
        <v>3296</v>
      </c>
      <c r="M490" t="s">
        <v>3842</v>
      </c>
      <c r="N490" s="43">
        <v>-2.7300000000000002E-3</v>
      </c>
      <c r="O490" s="43">
        <v>2.4299065420560897E-2</v>
      </c>
      <c r="P490" s="43">
        <v>1.4131711855901266E-3</v>
      </c>
      <c r="Q490" s="72">
        <v>0.31702505539260778</v>
      </c>
      <c r="R490">
        <v>0</v>
      </c>
      <c r="S490" s="43">
        <v>-0.16079632465543642</v>
      </c>
      <c r="T490">
        <v>0</v>
      </c>
      <c r="X490" t="s">
        <v>2965</v>
      </c>
      <c r="Y490" t="s">
        <v>2966</v>
      </c>
      <c r="AA490" t="s">
        <v>3839</v>
      </c>
      <c r="AB490" s="43">
        <v>0</v>
      </c>
      <c r="AC490" s="43">
        <v>-6.1500615006150929E-3</v>
      </c>
      <c r="AD490" s="43">
        <v>1.6523976826392582E-3</v>
      </c>
      <c r="AE490" s="72">
        <v>0.68340455840455838</v>
      </c>
      <c r="AF490">
        <v>0</v>
      </c>
      <c r="AG490" s="43">
        <v>-4.9261083743841316E-3</v>
      </c>
      <c r="AH490">
        <v>0</v>
      </c>
      <c r="AK490">
        <v>39.020000000000003</v>
      </c>
    </row>
    <row r="491" spans="1:37" x14ac:dyDescent="0.2">
      <c r="A491"/>
      <c r="B491"/>
      <c r="C491"/>
      <c r="D491"/>
      <c r="E491"/>
      <c r="F491"/>
      <c r="G491"/>
      <c r="J491" t="s">
        <v>1236</v>
      </c>
      <c r="K491" t="s">
        <v>1237</v>
      </c>
      <c r="M491" t="s">
        <v>3843</v>
      </c>
      <c r="N491" s="43">
        <v>-6.13E-3</v>
      </c>
      <c r="O491" s="43">
        <v>1.4855355746677193E-2</v>
      </c>
      <c r="P491" s="43">
        <v>4.5762341978681457E-3</v>
      </c>
      <c r="Q491" s="72">
        <v>0.78153124603878821</v>
      </c>
      <c r="R491">
        <v>0</v>
      </c>
      <c r="S491" s="43">
        <v>-0.16478991055916606</v>
      </c>
      <c r="T491">
        <v>0</v>
      </c>
      <c r="X491" t="s">
        <v>818</v>
      </c>
      <c r="Y491" t="s">
        <v>819</v>
      </c>
      <c r="AA491" t="s">
        <v>3843</v>
      </c>
      <c r="AB491" s="43">
        <v>-1.08E-3</v>
      </c>
      <c r="AC491" s="43">
        <v>-4.9129989764585512E-2</v>
      </c>
      <c r="AD491" s="43">
        <v>3.5027965437766994E-4</v>
      </c>
      <c r="AE491" s="72">
        <v>3.5472637575794601E-2</v>
      </c>
      <c r="AF491">
        <v>0</v>
      </c>
      <c r="AG491" s="43">
        <v>-5.1402869993574692E-3</v>
      </c>
      <c r="AH491">
        <v>0</v>
      </c>
      <c r="AK491">
        <v>26.49</v>
      </c>
    </row>
    <row r="492" spans="1:37" x14ac:dyDescent="0.2">
      <c r="A492"/>
      <c r="B492"/>
      <c r="C492"/>
      <c r="D492"/>
      <c r="E492"/>
      <c r="F492"/>
      <c r="G492"/>
      <c r="J492" t="s">
        <v>1835</v>
      </c>
      <c r="K492" t="s">
        <v>1836</v>
      </c>
      <c r="M492" t="s">
        <v>3842</v>
      </c>
      <c r="N492" s="43">
        <v>-1.0399999999999999E-3</v>
      </c>
      <c r="O492" s="43">
        <v>4.9019607843137372E-2</v>
      </c>
      <c r="P492" s="43">
        <v>2.244545282978541E-4</v>
      </c>
      <c r="Q492" s="72">
        <v>2.072759676107086E-2</v>
      </c>
      <c r="R492">
        <v>0</v>
      </c>
      <c r="S492" s="43">
        <v>-0.16551126516464459</v>
      </c>
      <c r="T492">
        <v>0</v>
      </c>
      <c r="X492" t="s">
        <v>1134</v>
      </c>
      <c r="Y492" t="s">
        <v>1135</v>
      </c>
      <c r="AA492" t="s">
        <v>3843</v>
      </c>
      <c r="AB492" s="43">
        <v>1.33E-3</v>
      </c>
      <c r="AC492" s="43">
        <v>2.670226969292333E-3</v>
      </c>
      <c r="AD492" s="43">
        <v>4.4067377192060697E-3</v>
      </c>
      <c r="AE492" s="72">
        <v>0.91135348421679574</v>
      </c>
      <c r="AF492">
        <v>0</v>
      </c>
      <c r="AG492" s="43">
        <v>-5.2980132450331178E-3</v>
      </c>
      <c r="AH492">
        <v>0</v>
      </c>
      <c r="AK492">
        <v>16.53</v>
      </c>
    </row>
    <row r="493" spans="1:37" x14ac:dyDescent="0.2">
      <c r="A493"/>
      <c r="B493"/>
      <c r="C493"/>
      <c r="D493"/>
      <c r="E493"/>
      <c r="F493"/>
      <c r="G493"/>
      <c r="J493" t="s">
        <v>2991</v>
      </c>
      <c r="K493" t="s">
        <v>2992</v>
      </c>
      <c r="M493" t="s">
        <v>3872</v>
      </c>
      <c r="N493" s="43">
        <v>0</v>
      </c>
      <c r="O493" s="43">
        <v>3.669724770642124E-3</v>
      </c>
      <c r="P493" s="43">
        <v>1.0656728621840845E-3</v>
      </c>
      <c r="Q493" s="72">
        <v>0.19308693752730449</v>
      </c>
      <c r="R493">
        <v>0</v>
      </c>
      <c r="S493" s="43">
        <v>-0.16615853658536583</v>
      </c>
      <c r="T493">
        <v>0</v>
      </c>
      <c r="X493" t="s">
        <v>1194</v>
      </c>
      <c r="Y493" t="s">
        <v>1195</v>
      </c>
      <c r="AA493" t="s">
        <v>3843</v>
      </c>
      <c r="AB493" s="43">
        <v>-8.699999999999999E-4</v>
      </c>
      <c r="AC493" s="43">
        <v>7.3900841908325632E-2</v>
      </c>
      <c r="AD493" s="43">
        <v>5.0812760730765396E-3</v>
      </c>
      <c r="AE493" s="72">
        <v>0.9270224825337442</v>
      </c>
      <c r="AF493">
        <v>0</v>
      </c>
      <c r="AG493" s="43">
        <v>-7.0063143326701428E-3</v>
      </c>
      <c r="AH493">
        <v>0</v>
      </c>
      <c r="AK493">
        <v>11.77</v>
      </c>
    </row>
    <row r="494" spans="1:37" x14ac:dyDescent="0.2">
      <c r="A494"/>
      <c r="B494"/>
      <c r="C494"/>
      <c r="D494"/>
      <c r="E494"/>
      <c r="F494"/>
      <c r="G494"/>
      <c r="J494" t="s">
        <v>1961</v>
      </c>
      <c r="K494" t="s">
        <v>1962</v>
      </c>
      <c r="M494" t="s">
        <v>3843</v>
      </c>
      <c r="N494" s="43">
        <v>-1.5569999999999999E-2</v>
      </c>
      <c r="O494" s="43">
        <v>3.3476060724017105E-2</v>
      </c>
      <c r="P494" s="43">
        <v>1.0992275660070281E-2</v>
      </c>
      <c r="Q494" s="72">
        <v>1.0944581602587784</v>
      </c>
      <c r="R494">
        <v>0</v>
      </c>
      <c r="S494" s="43">
        <v>-0.16630032029140235</v>
      </c>
      <c r="T494">
        <v>0</v>
      </c>
      <c r="V494" s="77"/>
      <c r="X494" t="s">
        <v>1797</v>
      </c>
      <c r="Y494" t="s">
        <v>1798</v>
      </c>
      <c r="AA494" t="s">
        <v>3872</v>
      </c>
      <c r="AB494" s="43">
        <v>-2.65E-3</v>
      </c>
      <c r="AC494" s="43">
        <v>8.9285714285715564E-3</v>
      </c>
      <c r="AD494" s="43">
        <v>7.8260503977643228E-4</v>
      </c>
      <c r="AE494" s="72">
        <v>0.93511557450628369</v>
      </c>
      <c r="AF494">
        <v>0</v>
      </c>
      <c r="AG494" s="43">
        <v>-7.0298769771529055E-3</v>
      </c>
      <c r="AH494">
        <v>0</v>
      </c>
      <c r="AK494">
        <v>70.62</v>
      </c>
    </row>
    <row r="495" spans="1:37" x14ac:dyDescent="0.2">
      <c r="A495"/>
      <c r="B495"/>
      <c r="C495"/>
      <c r="D495"/>
      <c r="E495"/>
      <c r="F495"/>
      <c r="G495"/>
      <c r="J495" t="s">
        <v>790</v>
      </c>
      <c r="K495" t="s">
        <v>752</v>
      </c>
      <c r="M495" t="s">
        <v>3921</v>
      </c>
      <c r="N495" s="43">
        <v>-3.8500000000000001E-3</v>
      </c>
      <c r="O495" s="43">
        <v>6.8649885583523373E-3</v>
      </c>
      <c r="P495" s="43">
        <v>4.3237235293468648E-3</v>
      </c>
      <c r="Q495" s="72">
        <v>0.86383297952147609</v>
      </c>
      <c r="R495">
        <v>0</v>
      </c>
      <c r="S495" s="43">
        <v>-0.1690273843248348</v>
      </c>
      <c r="T495">
        <v>0</v>
      </c>
      <c r="X495" t="s">
        <v>2935</v>
      </c>
      <c r="Y495" t="s">
        <v>2936</v>
      </c>
      <c r="AA495" t="s">
        <v>3984</v>
      </c>
      <c r="AB495" s="43">
        <v>5.1999999999999995E-4</v>
      </c>
      <c r="AC495" s="43">
        <v>1.8392012611665679E-2</v>
      </c>
      <c r="AD495" s="43">
        <v>3.2698190471586552E-3</v>
      </c>
      <c r="AE495" s="72">
        <v>0.72905314516312902</v>
      </c>
      <c r="AF495">
        <v>0</v>
      </c>
      <c r="AG495" s="43">
        <v>-7.1721311475410133E-3</v>
      </c>
      <c r="AH495">
        <v>0</v>
      </c>
      <c r="AK495">
        <v>21.04</v>
      </c>
    </row>
    <row r="496" spans="1:37" x14ac:dyDescent="0.2">
      <c r="A496"/>
      <c r="B496"/>
      <c r="C496"/>
      <c r="D496"/>
      <c r="E496"/>
      <c r="F496"/>
      <c r="G496"/>
      <c r="J496" t="s">
        <v>2862</v>
      </c>
      <c r="K496" t="s">
        <v>2863</v>
      </c>
      <c r="M496" t="s">
        <v>3900</v>
      </c>
      <c r="N496" s="43">
        <v>1.82E-3</v>
      </c>
      <c r="O496" s="43">
        <v>1.8450184501844952E-2</v>
      </c>
      <c r="P496" s="43">
        <v>1.9471444759432945E-2</v>
      </c>
      <c r="Q496" s="72">
        <v>9.098855106528168</v>
      </c>
      <c r="R496">
        <v>0</v>
      </c>
      <c r="S496" s="43">
        <v>-0.16992730848929777</v>
      </c>
      <c r="T496">
        <v>0</v>
      </c>
      <c r="X496" t="s">
        <v>1138</v>
      </c>
      <c r="Y496" t="s">
        <v>1139</v>
      </c>
      <c r="AA496" t="s">
        <v>3948</v>
      </c>
      <c r="AB496" s="43">
        <v>1.09E-3</v>
      </c>
      <c r="AC496" s="43">
        <v>5.0857142857142892E-2</v>
      </c>
      <c r="AD496" s="43">
        <v>3.3647666242554684E-3</v>
      </c>
      <c r="AE496" s="72">
        <v>10.429259764625618</v>
      </c>
      <c r="AF496">
        <v>0</v>
      </c>
      <c r="AG496" s="43">
        <v>-8.0906148867313146E-3</v>
      </c>
      <c r="AH496">
        <v>0</v>
      </c>
      <c r="AK496">
        <v>55.07</v>
      </c>
    </row>
    <row r="497" spans="1:37" x14ac:dyDescent="0.2">
      <c r="A497"/>
      <c r="B497"/>
      <c r="C497"/>
      <c r="D497"/>
      <c r="E497"/>
      <c r="F497"/>
      <c r="G497"/>
      <c r="J497" t="s">
        <v>3589</v>
      </c>
      <c r="K497" t="s">
        <v>3590</v>
      </c>
      <c r="M497" t="s">
        <v>3839</v>
      </c>
      <c r="N497" s="43">
        <v>-5.8099999999999992E-3</v>
      </c>
      <c r="O497" s="43">
        <v>-8.4491978609625581E-2</v>
      </c>
      <c r="P497" s="43">
        <v>4.0828877344146986E-3</v>
      </c>
      <c r="Q497" s="72">
        <v>1.6113068830016479</v>
      </c>
      <c r="R497">
        <v>0</v>
      </c>
      <c r="S497" s="43">
        <v>-0.17103154229823661</v>
      </c>
      <c r="T497">
        <v>0</v>
      </c>
      <c r="V497" s="77"/>
      <c r="X497" t="s">
        <v>929</v>
      </c>
      <c r="Y497" t="s">
        <v>930</v>
      </c>
      <c r="AA497" t="s">
        <v>3843</v>
      </c>
      <c r="AB497" s="43">
        <v>1.64E-3</v>
      </c>
      <c r="AC497" s="43">
        <v>-4.8361934477379173E-2</v>
      </c>
      <c r="AD497" s="43">
        <v>1.0303613462049712E-2</v>
      </c>
      <c r="AE497" s="72">
        <v>1.9740798974186753</v>
      </c>
      <c r="AF497">
        <v>0</v>
      </c>
      <c r="AG497" s="43">
        <v>-8.1300813008131235E-3</v>
      </c>
      <c r="AH497">
        <v>0</v>
      </c>
      <c r="AK497">
        <v>14.46</v>
      </c>
    </row>
    <row r="498" spans="1:37" x14ac:dyDescent="0.2">
      <c r="A498"/>
      <c r="B498"/>
      <c r="C498"/>
      <c r="D498"/>
      <c r="E498"/>
      <c r="F498"/>
      <c r="G498"/>
      <c r="J498" t="s">
        <v>3003</v>
      </c>
      <c r="K498" t="s">
        <v>3004</v>
      </c>
      <c r="M498" t="s">
        <v>3839</v>
      </c>
      <c r="N498" s="43">
        <v>0</v>
      </c>
      <c r="O498" s="43">
        <v>4.0816326530612283E-2</v>
      </c>
      <c r="P498" s="43">
        <v>1.624176403658561E-3</v>
      </c>
      <c r="Q498" s="72">
        <v>0.3270797864427511</v>
      </c>
      <c r="R498">
        <v>0</v>
      </c>
      <c r="S498" s="43">
        <v>-0.17185385656292282</v>
      </c>
      <c r="T498">
        <v>0</v>
      </c>
      <c r="X498" t="s">
        <v>2149</v>
      </c>
      <c r="Y498" t="s">
        <v>2150</v>
      </c>
      <c r="AA498" t="s">
        <v>3844</v>
      </c>
      <c r="AB498" s="43">
        <v>-3.8600000000000001E-3</v>
      </c>
      <c r="AC498" s="43">
        <v>-3.3707865168539276E-2</v>
      </c>
      <c r="AD498" s="43">
        <v>3.9191648043334021E-3</v>
      </c>
      <c r="AE498" s="72">
        <v>0.90226876090750441</v>
      </c>
      <c r="AF498">
        <v>0</v>
      </c>
      <c r="AG498" s="43">
        <v>-8.4550345887777854E-3</v>
      </c>
      <c r="AH498">
        <v>0</v>
      </c>
      <c r="AK498">
        <v>99.72</v>
      </c>
    </row>
    <row r="499" spans="1:37" x14ac:dyDescent="0.2">
      <c r="A499"/>
      <c r="B499"/>
      <c r="C499"/>
      <c r="D499"/>
      <c r="E499"/>
      <c r="F499"/>
      <c r="G499"/>
      <c r="J499" t="s">
        <v>3023</v>
      </c>
      <c r="K499" t="s">
        <v>3024</v>
      </c>
      <c r="M499" t="s">
        <v>3842</v>
      </c>
      <c r="N499" s="43">
        <v>0</v>
      </c>
      <c r="O499" s="43">
        <v>3.4995625546806679E-2</v>
      </c>
      <c r="P499" s="43">
        <v>5.4842145814352431E-3</v>
      </c>
      <c r="Q499" s="72">
        <v>1.3569296213300923</v>
      </c>
      <c r="R499">
        <v>0</v>
      </c>
      <c r="S499" s="43">
        <v>-0.17209041920358314</v>
      </c>
      <c r="T499">
        <v>0</v>
      </c>
      <c r="X499" t="s">
        <v>522</v>
      </c>
      <c r="Y499" t="s">
        <v>523</v>
      </c>
      <c r="AA499" t="s">
        <v>3860</v>
      </c>
      <c r="AB499" s="43">
        <v>-5.7099999999999998E-3</v>
      </c>
      <c r="AC499" s="43">
        <v>-4.6575342465753407E-2</v>
      </c>
      <c r="AD499" s="43">
        <v>3.4717203051089045E-3</v>
      </c>
      <c r="AE499" s="72">
        <v>1.3027877626008466</v>
      </c>
      <c r="AF499">
        <v>0</v>
      </c>
      <c r="AG499" s="43">
        <v>-8.5470085470084924E-3</v>
      </c>
      <c r="AH499">
        <v>0</v>
      </c>
      <c r="AK499">
        <v>166.95</v>
      </c>
    </row>
    <row r="500" spans="1:37" x14ac:dyDescent="0.2">
      <c r="A500"/>
      <c r="B500"/>
      <c r="C500"/>
      <c r="D500"/>
      <c r="E500"/>
      <c r="F500"/>
      <c r="G500"/>
      <c r="J500" t="s">
        <v>1799</v>
      </c>
      <c r="K500" t="s">
        <v>1800</v>
      </c>
      <c r="M500" t="s">
        <v>3867</v>
      </c>
      <c r="N500" s="43">
        <v>-2.8199999999999996E-3</v>
      </c>
      <c r="O500" s="43">
        <v>4.6634311036083578E-2</v>
      </c>
      <c r="P500" s="43">
        <v>1.4269299027766798E-2</v>
      </c>
      <c r="Q500" s="72">
        <v>5.8712121212121211</v>
      </c>
      <c r="R500">
        <v>0</v>
      </c>
      <c r="S500" s="43">
        <v>-0.17236776238945434</v>
      </c>
      <c r="T500">
        <v>0</v>
      </c>
      <c r="X500" t="s">
        <v>803</v>
      </c>
      <c r="Y500" t="s">
        <v>761</v>
      </c>
      <c r="AA500" t="s">
        <v>3856</v>
      </c>
      <c r="AB500" s="43">
        <v>0</v>
      </c>
      <c r="AC500" s="43">
        <v>-7.2761194029850845E-2</v>
      </c>
      <c r="AD500" s="43">
        <v>7.6535684812542347E-3</v>
      </c>
      <c r="AE500" s="72">
        <v>0.97523219814241491</v>
      </c>
      <c r="AF500">
        <v>0</v>
      </c>
      <c r="AG500" s="43">
        <v>-8.5776979852384104E-3</v>
      </c>
      <c r="AH500">
        <v>0</v>
      </c>
      <c r="AK500">
        <v>32.159999999999997</v>
      </c>
    </row>
    <row r="501" spans="1:37" x14ac:dyDescent="0.2">
      <c r="A501"/>
      <c r="B501"/>
      <c r="C501"/>
      <c r="D501"/>
      <c r="E501"/>
      <c r="F501"/>
      <c r="G501"/>
      <c r="J501" t="s">
        <v>3303</v>
      </c>
      <c r="K501" t="s">
        <v>3304</v>
      </c>
      <c r="M501" t="s">
        <v>3836</v>
      </c>
      <c r="N501" s="43">
        <v>-2.7700000000000003E-3</v>
      </c>
      <c r="O501" s="43">
        <v>2.8514399771884805E-2</v>
      </c>
      <c r="P501" s="43">
        <v>3.4406108782879781E-3</v>
      </c>
      <c r="Q501" s="72">
        <v>0.948129326206957</v>
      </c>
      <c r="R501">
        <v>0</v>
      </c>
      <c r="S501" s="43">
        <v>-0.17327526931010775</v>
      </c>
      <c r="T501">
        <v>0</v>
      </c>
      <c r="X501" t="s">
        <v>3517</v>
      </c>
      <c r="Y501" t="s">
        <v>3518</v>
      </c>
      <c r="AA501" t="s">
        <v>3841</v>
      </c>
      <c r="AB501" s="43">
        <v>-5.13E-3</v>
      </c>
      <c r="AC501" s="43">
        <v>9.2018779342723039E-2</v>
      </c>
      <c r="AD501" s="43">
        <v>3.4777472886873269E-3</v>
      </c>
      <c r="AE501" s="72">
        <v>0.31572264256690485</v>
      </c>
      <c r="AF501">
        <v>0</v>
      </c>
      <c r="AG501" s="43">
        <v>-9.3696763202725242E-3</v>
      </c>
      <c r="AH501">
        <v>0</v>
      </c>
      <c r="AK501">
        <v>15.16</v>
      </c>
    </row>
    <row r="502" spans="1:37" x14ac:dyDescent="0.2">
      <c r="A502"/>
      <c r="B502"/>
      <c r="C502"/>
      <c r="D502"/>
      <c r="E502"/>
      <c r="F502"/>
      <c r="G502"/>
      <c r="J502" t="s">
        <v>3013</v>
      </c>
      <c r="K502" t="s">
        <v>3014</v>
      </c>
      <c r="M502" t="s">
        <v>3842</v>
      </c>
      <c r="N502" s="43">
        <v>0</v>
      </c>
      <c r="O502" s="43">
        <v>1.7419706042460549E-2</v>
      </c>
      <c r="P502" s="43">
        <v>5.6320632722412795E-3</v>
      </c>
      <c r="Q502" s="72">
        <v>0.19978013383158078</v>
      </c>
      <c r="R502">
        <v>0</v>
      </c>
      <c r="S502" s="43">
        <v>-0.17592592592592585</v>
      </c>
      <c r="T502">
        <v>0</v>
      </c>
      <c r="X502" t="s">
        <v>1188</v>
      </c>
      <c r="Y502" t="s">
        <v>1189</v>
      </c>
      <c r="AA502" t="s">
        <v>3861</v>
      </c>
      <c r="AB502" s="43">
        <v>0</v>
      </c>
      <c r="AC502" s="43">
        <v>4.1760722347629911E-2</v>
      </c>
      <c r="AD502" s="43">
        <v>1.4766966312358134E-3</v>
      </c>
      <c r="AE502" s="72">
        <v>2.4849476014760148</v>
      </c>
      <c r="AF502">
        <v>0</v>
      </c>
      <c r="AG502" s="43">
        <v>-9.6566523605150067E-3</v>
      </c>
      <c r="AH502">
        <v>0</v>
      </c>
      <c r="AJ502" t="s">
        <v>83</v>
      </c>
      <c r="AK502">
        <v>30.99</v>
      </c>
    </row>
    <row r="503" spans="1:37" x14ac:dyDescent="0.2">
      <c r="A503"/>
      <c r="B503"/>
      <c r="C503"/>
      <c r="D503"/>
      <c r="E503"/>
      <c r="F503"/>
      <c r="G503"/>
      <c r="J503" t="s">
        <v>3233</v>
      </c>
      <c r="K503" t="s">
        <v>3234</v>
      </c>
      <c r="M503" t="s">
        <v>3905</v>
      </c>
      <c r="N503" s="43">
        <v>-2.0200000000000001E-3</v>
      </c>
      <c r="O503" s="43">
        <v>3.7250253979004212E-3</v>
      </c>
      <c r="P503" s="43">
        <v>3.0835017973800871E-3</v>
      </c>
      <c r="Q503" s="72">
        <v>2.2833665018938176</v>
      </c>
      <c r="R503">
        <v>0</v>
      </c>
      <c r="S503" s="43">
        <v>-0.17597998331943279</v>
      </c>
      <c r="T503">
        <v>0</v>
      </c>
      <c r="X503" t="s">
        <v>3069</v>
      </c>
      <c r="Y503" t="s">
        <v>3070</v>
      </c>
      <c r="AA503" t="s">
        <v>3842</v>
      </c>
      <c r="AB503" s="43">
        <v>0</v>
      </c>
      <c r="AC503" s="43">
        <v>2.1372328458942574E-2</v>
      </c>
      <c r="AD503" s="43">
        <v>3.5255642666166469E-3</v>
      </c>
      <c r="AE503" s="72">
        <v>1.4017484754147298</v>
      </c>
      <c r="AF503">
        <v>0</v>
      </c>
      <c r="AG503" s="43">
        <v>-9.8146128680479672E-3</v>
      </c>
      <c r="AH503">
        <v>0</v>
      </c>
      <c r="AK503">
        <v>54.1</v>
      </c>
    </row>
    <row r="504" spans="1:37" x14ac:dyDescent="0.2">
      <c r="A504"/>
      <c r="B504"/>
      <c r="C504"/>
      <c r="D504"/>
      <c r="E504"/>
      <c r="F504"/>
      <c r="G504"/>
      <c r="J504" t="s">
        <v>1261</v>
      </c>
      <c r="K504" t="s">
        <v>904</v>
      </c>
      <c r="M504" t="s">
        <v>3839</v>
      </c>
      <c r="N504" s="43">
        <v>-1.34E-3</v>
      </c>
      <c r="O504" s="43">
        <v>5.6603773584905627E-2</v>
      </c>
      <c r="P504" s="43">
        <v>2.6880442860672221E-3</v>
      </c>
      <c r="Q504" s="72">
        <v>2.5171179000044948</v>
      </c>
      <c r="R504">
        <v>0</v>
      </c>
      <c r="S504" s="43">
        <v>-0.1776798825256975</v>
      </c>
      <c r="T504">
        <v>0</v>
      </c>
      <c r="X504" t="s">
        <v>1405</v>
      </c>
      <c r="Y504" t="s">
        <v>655</v>
      </c>
      <c r="AA504" t="s">
        <v>3839</v>
      </c>
      <c r="AB504" s="43">
        <v>7.4199999999999995E-3</v>
      </c>
      <c r="AC504" s="43">
        <v>5.4378531073446298E-2</v>
      </c>
      <c r="AD504" s="43">
        <v>1.7642233935078314E-2</v>
      </c>
      <c r="AE504" s="72">
        <v>6.8226683854334516</v>
      </c>
      <c r="AF504">
        <v>0</v>
      </c>
      <c r="AG504" s="43">
        <v>-9.9469496021220398E-3</v>
      </c>
      <c r="AH504">
        <v>0</v>
      </c>
      <c r="AK504">
        <v>27.91</v>
      </c>
    </row>
    <row r="505" spans="1:37" x14ac:dyDescent="0.2">
      <c r="A505"/>
      <c r="B505"/>
      <c r="C505"/>
      <c r="D505"/>
      <c r="E505"/>
      <c r="F505"/>
      <c r="G505"/>
      <c r="J505" t="s">
        <v>309</v>
      </c>
      <c r="K505" t="s">
        <v>310</v>
      </c>
      <c r="M505" t="s">
        <v>3840</v>
      </c>
      <c r="N505" s="43">
        <v>-3.2700000000000003E-3</v>
      </c>
      <c r="O505" s="43">
        <v>-9.7508125677139602E-3</v>
      </c>
      <c r="P505" s="43">
        <v>8.4829075790447011E-4</v>
      </c>
      <c r="Q505" s="72">
        <v>0.55641233766233766</v>
      </c>
      <c r="R505">
        <v>0</v>
      </c>
      <c r="S505" s="43">
        <v>-0.17953321364452424</v>
      </c>
      <c r="T505">
        <v>0</v>
      </c>
      <c r="X505" t="s">
        <v>1411</v>
      </c>
      <c r="Y505" t="s">
        <v>1412</v>
      </c>
      <c r="AA505" t="s">
        <v>3930</v>
      </c>
      <c r="AB505" s="43">
        <v>0</v>
      </c>
      <c r="AC505" s="43">
        <v>9.2356687898089179E-2</v>
      </c>
      <c r="AD505" s="43">
        <v>1.842546031379993E-3</v>
      </c>
      <c r="AE505" s="72">
        <v>1.4257076712617067</v>
      </c>
      <c r="AF505">
        <v>0</v>
      </c>
      <c r="AG505" s="43">
        <v>-1.0101010101010015E-2</v>
      </c>
      <c r="AH505">
        <v>0</v>
      </c>
      <c r="AK505">
        <v>43.43</v>
      </c>
    </row>
    <row r="506" spans="1:37" x14ac:dyDescent="0.2">
      <c r="A506"/>
      <c r="B506"/>
      <c r="C506"/>
      <c r="D506"/>
      <c r="E506"/>
      <c r="F506"/>
      <c r="G506"/>
      <c r="J506" t="s">
        <v>3019</v>
      </c>
      <c r="K506" t="s">
        <v>3020</v>
      </c>
      <c r="M506" t="s">
        <v>3897</v>
      </c>
      <c r="N506" s="43">
        <v>0</v>
      </c>
      <c r="O506" s="43">
        <v>4.0498442367601223E-2</v>
      </c>
      <c r="P506" s="43">
        <v>5.8133081140092054E-3</v>
      </c>
      <c r="Q506" s="72">
        <v>7.3937338212978663</v>
      </c>
      <c r="R506">
        <v>0</v>
      </c>
      <c r="S506" s="43">
        <v>-0.18036809815950927</v>
      </c>
      <c r="T506">
        <v>0</v>
      </c>
      <c r="X506" t="s">
        <v>2947</v>
      </c>
      <c r="Y506" t="s">
        <v>2948</v>
      </c>
      <c r="AA506" t="s">
        <v>3879</v>
      </c>
      <c r="AB506" s="43">
        <v>0</v>
      </c>
      <c r="AC506" s="43">
        <v>2.4169184290030232E-2</v>
      </c>
      <c r="AD506" s="43">
        <v>8.0576256252741715E-3</v>
      </c>
      <c r="AE506" s="72">
        <v>2.0634868709291116</v>
      </c>
      <c r="AF506">
        <v>0</v>
      </c>
      <c r="AG506" s="43">
        <v>-1.0218978102189693E-2</v>
      </c>
      <c r="AH506">
        <v>0</v>
      </c>
      <c r="AK506">
        <v>146.72999999999999</v>
      </c>
    </row>
    <row r="507" spans="1:37" x14ac:dyDescent="0.2">
      <c r="A507"/>
      <c r="B507"/>
      <c r="C507"/>
      <c r="D507"/>
      <c r="E507"/>
      <c r="F507"/>
      <c r="G507"/>
      <c r="J507" t="s">
        <v>1549</v>
      </c>
      <c r="K507" t="s">
        <v>138</v>
      </c>
      <c r="M507" t="s">
        <v>3860</v>
      </c>
      <c r="N507" s="43">
        <v>-9.7999999999999997E-4</v>
      </c>
      <c r="O507" s="43">
        <v>6.4415584415584329E-2</v>
      </c>
      <c r="P507" s="43">
        <v>2.3651888408687915E-3</v>
      </c>
      <c r="Q507" s="72">
        <v>0.8359485066215836</v>
      </c>
      <c r="R507">
        <v>0</v>
      </c>
      <c r="S507" s="43">
        <v>-0.18040000000000006</v>
      </c>
      <c r="T507">
        <v>0</v>
      </c>
      <c r="X507" t="s">
        <v>2955</v>
      </c>
      <c r="Y507" t="s">
        <v>2956</v>
      </c>
      <c r="AA507" t="s">
        <v>3900</v>
      </c>
      <c r="AB507" s="43">
        <v>0</v>
      </c>
      <c r="AC507" s="43">
        <v>4.7222222222222193E-2</v>
      </c>
      <c r="AD507" s="43">
        <v>1.0738157742026872E-2</v>
      </c>
      <c r="AE507" s="72">
        <v>12.661069376933275</v>
      </c>
      <c r="AF507">
        <v>0</v>
      </c>
      <c r="AG507" s="43">
        <v>-1.0498687664042003E-2</v>
      </c>
      <c r="AH507">
        <v>0</v>
      </c>
      <c r="AK507">
        <v>27.28</v>
      </c>
    </row>
    <row r="508" spans="1:37" x14ac:dyDescent="0.2">
      <c r="A508"/>
      <c r="B508"/>
      <c r="C508"/>
      <c r="D508"/>
      <c r="E508"/>
      <c r="F508"/>
      <c r="G508"/>
      <c r="J508" t="s">
        <v>3497</v>
      </c>
      <c r="K508" t="s">
        <v>3498</v>
      </c>
      <c r="M508" t="s">
        <v>3839</v>
      </c>
      <c r="N508" s="43">
        <v>-4.8700000000000002E-3</v>
      </c>
      <c r="O508" s="43">
        <v>1.4893617021276657E-2</v>
      </c>
      <c r="P508" s="43">
        <v>1.1681919477778049E-3</v>
      </c>
      <c r="Q508" s="72">
        <v>0.26650074916829619</v>
      </c>
      <c r="R508">
        <v>0</v>
      </c>
      <c r="S508" s="43">
        <v>-0.18041237113402064</v>
      </c>
      <c r="T508">
        <v>0</v>
      </c>
      <c r="X508" t="s">
        <v>1508</v>
      </c>
      <c r="Y508" t="s">
        <v>1509</v>
      </c>
      <c r="AA508" t="s">
        <v>3895</v>
      </c>
      <c r="AB508" s="43">
        <v>3.0599999999999998E-3</v>
      </c>
      <c r="AC508" s="43">
        <v>2.8213166144200583E-2</v>
      </c>
      <c r="AD508" s="43">
        <v>4.3168075748992903E-3</v>
      </c>
      <c r="AE508" s="72">
        <v>3.3901808785529717</v>
      </c>
      <c r="AF508">
        <v>0</v>
      </c>
      <c r="AG508" s="43">
        <v>-1.0558069381598836E-2</v>
      </c>
      <c r="AH508">
        <v>0</v>
      </c>
      <c r="AK508">
        <v>32.42</v>
      </c>
    </row>
    <row r="509" spans="1:37" x14ac:dyDescent="0.2">
      <c r="A509"/>
      <c r="B509"/>
      <c r="C509"/>
      <c r="D509"/>
      <c r="E509"/>
      <c r="F509"/>
      <c r="G509"/>
      <c r="J509" t="s">
        <v>3136</v>
      </c>
      <c r="K509" t="s">
        <v>3137</v>
      </c>
      <c r="M509" t="s">
        <v>3905</v>
      </c>
      <c r="N509" s="43">
        <v>-7.7999999999999999E-4</v>
      </c>
      <c r="O509" s="43">
        <v>4.7095761381476054E-3</v>
      </c>
      <c r="P509" s="43">
        <v>1.8629875465728115E-3</v>
      </c>
      <c r="Q509" s="72">
        <v>0.81442221354362521</v>
      </c>
      <c r="R509">
        <v>0</v>
      </c>
      <c r="S509" s="43">
        <v>-0.18210862619808302</v>
      </c>
      <c r="T509">
        <v>0</v>
      </c>
      <c r="X509" t="s">
        <v>2915</v>
      </c>
      <c r="Y509" t="s">
        <v>2916</v>
      </c>
      <c r="AA509" t="s">
        <v>3872</v>
      </c>
      <c r="AB509" s="43">
        <v>8.3000000000000001E-4</v>
      </c>
      <c r="AC509" s="43">
        <v>3.9586919104991472E-2</v>
      </c>
      <c r="AD509" s="43">
        <v>4.6598722678366702E-3</v>
      </c>
      <c r="AE509" s="72">
        <v>1.6462375437651495</v>
      </c>
      <c r="AF509">
        <v>0</v>
      </c>
      <c r="AG509" s="43">
        <v>-1.0647010647010711E-2</v>
      </c>
      <c r="AH509">
        <v>0</v>
      </c>
      <c r="AK509">
        <v>136.6</v>
      </c>
    </row>
    <row r="510" spans="1:37" x14ac:dyDescent="0.2">
      <c r="A510"/>
      <c r="B510"/>
      <c r="C510"/>
      <c r="D510"/>
      <c r="E510"/>
      <c r="F510"/>
      <c r="G510"/>
      <c r="J510" t="s">
        <v>2999</v>
      </c>
      <c r="K510" t="s">
        <v>3000</v>
      </c>
      <c r="M510" t="s">
        <v>3872</v>
      </c>
      <c r="N510" s="43">
        <v>0</v>
      </c>
      <c r="O510" s="43">
        <v>2.9045643153526937E-2</v>
      </c>
      <c r="P510" s="43">
        <v>9.2229892767692453E-4</v>
      </c>
      <c r="Q510" s="72">
        <v>0.55330634278002699</v>
      </c>
      <c r="R510">
        <v>0</v>
      </c>
      <c r="S510" s="43">
        <v>-0.18367346938775506</v>
      </c>
      <c r="T510">
        <v>0</v>
      </c>
      <c r="X510" t="s">
        <v>1624</v>
      </c>
      <c r="Y510" t="s">
        <v>277</v>
      </c>
      <c r="AA510" t="s">
        <v>3991</v>
      </c>
      <c r="AB510" s="43">
        <v>-7.000000000000001E-4</v>
      </c>
      <c r="AC510" s="43">
        <v>7.0224719101123342E-3</v>
      </c>
      <c r="AD510" s="43">
        <v>3.1974329351176535E-3</v>
      </c>
      <c r="AE510" s="72">
        <v>0.3215075001334543</v>
      </c>
      <c r="AF510">
        <v>0</v>
      </c>
      <c r="AG510" s="43">
        <v>-1.1034482758620699E-2</v>
      </c>
      <c r="AH510">
        <v>0</v>
      </c>
      <c r="AK510">
        <v>29.2</v>
      </c>
    </row>
    <row r="511" spans="1:37" x14ac:dyDescent="0.2">
      <c r="A511"/>
      <c r="B511"/>
      <c r="C511"/>
      <c r="D511"/>
      <c r="E511"/>
      <c r="F511"/>
      <c r="G511"/>
      <c r="J511" t="s">
        <v>1490</v>
      </c>
      <c r="K511" t="s">
        <v>912</v>
      </c>
      <c r="M511" t="s">
        <v>3842</v>
      </c>
      <c r="N511" s="43">
        <v>3.98E-3</v>
      </c>
      <c r="O511" s="43">
        <v>-9.4642857142857341E-3</v>
      </c>
      <c r="P511" s="43">
        <v>2.6743719474165116E-3</v>
      </c>
      <c r="Q511" s="72">
        <v>1.7707655259998474</v>
      </c>
      <c r="R511">
        <v>0</v>
      </c>
      <c r="S511" s="43">
        <v>-0.18426470588235297</v>
      </c>
      <c r="T511">
        <v>0</v>
      </c>
      <c r="X511" t="s">
        <v>3621</v>
      </c>
      <c r="Y511" t="s">
        <v>3622</v>
      </c>
      <c r="AA511" t="s">
        <v>3884</v>
      </c>
      <c r="AB511" s="43">
        <v>-6.1900000000000002E-3</v>
      </c>
      <c r="AC511" s="43">
        <v>-4.1779706999457392E-2</v>
      </c>
      <c r="AD511" s="43">
        <v>3.6561379983078386E-3</v>
      </c>
      <c r="AE511" s="72">
        <v>0.52941176470588236</v>
      </c>
      <c r="AF511">
        <v>0</v>
      </c>
      <c r="AG511" s="43">
        <v>-1.1198208286674092E-2</v>
      </c>
      <c r="AH511">
        <v>0</v>
      </c>
      <c r="AJ511" s="78"/>
      <c r="AK511">
        <v>11.46</v>
      </c>
    </row>
    <row r="512" spans="1:37" x14ac:dyDescent="0.2">
      <c r="A512"/>
      <c r="B512"/>
      <c r="C512"/>
      <c r="D512"/>
      <c r="E512"/>
      <c r="F512"/>
      <c r="G512"/>
      <c r="J512" t="s">
        <v>1497</v>
      </c>
      <c r="K512" t="s">
        <v>676</v>
      </c>
      <c r="M512" t="s">
        <v>3841</v>
      </c>
      <c r="N512" s="43">
        <v>-1.8500000000000001E-3</v>
      </c>
      <c r="O512" s="43">
        <v>3.9102564102564179E-2</v>
      </c>
      <c r="P512" s="43">
        <v>2.7320892809215894E-3</v>
      </c>
      <c r="Q512" s="72">
        <v>0.50578124860706231</v>
      </c>
      <c r="R512">
        <v>0</v>
      </c>
      <c r="S512" s="43">
        <v>-0.18909454727363673</v>
      </c>
      <c r="T512">
        <v>0</v>
      </c>
      <c r="X512" t="s">
        <v>1464</v>
      </c>
      <c r="Y512" t="s">
        <v>1465</v>
      </c>
      <c r="AA512" t="s">
        <v>3982</v>
      </c>
      <c r="AB512" s="43">
        <v>-2.8499999999999997E-3</v>
      </c>
      <c r="AC512" s="43">
        <v>2.0437956204379645E-2</v>
      </c>
      <c r="AD512" s="43">
        <v>3.5462995590069728E-3</v>
      </c>
      <c r="AE512" s="72">
        <v>4.2111471861471861</v>
      </c>
      <c r="AF512">
        <v>0</v>
      </c>
      <c r="AG512" s="43">
        <v>-1.1315417256011324E-2</v>
      </c>
      <c r="AH512">
        <v>0</v>
      </c>
      <c r="AK512">
        <v>23.22</v>
      </c>
    </row>
    <row r="513" spans="1:37" x14ac:dyDescent="0.2">
      <c r="A513"/>
      <c r="B513"/>
      <c r="C513"/>
      <c r="D513"/>
      <c r="E513"/>
      <c r="F513"/>
      <c r="G513"/>
      <c r="J513" t="s">
        <v>2461</v>
      </c>
      <c r="K513" t="s">
        <v>2462</v>
      </c>
      <c r="M513" t="s">
        <v>3872</v>
      </c>
      <c r="N513" s="43">
        <v>-8.699999999999999E-4</v>
      </c>
      <c r="O513" s="43">
        <v>-5.0124619219052959E-2</v>
      </c>
      <c r="P513" s="43">
        <v>4.9383865119358552E-3</v>
      </c>
      <c r="Q513" s="72">
        <v>1.4600792827307314</v>
      </c>
      <c r="R513">
        <v>0</v>
      </c>
      <c r="S513" s="43">
        <v>-0.18931694634838114</v>
      </c>
      <c r="T513">
        <v>0</v>
      </c>
      <c r="X513" t="s">
        <v>2355</v>
      </c>
      <c r="Y513" t="s">
        <v>2356</v>
      </c>
      <c r="AA513" t="s">
        <v>3843</v>
      </c>
      <c r="AB513" s="43">
        <v>2.1150000000000002E-2</v>
      </c>
      <c r="AC513" s="43">
        <v>4.1966426858513151E-2</v>
      </c>
      <c r="AD513" s="43">
        <v>5.2627004695222822E-2</v>
      </c>
      <c r="AE513" s="72">
        <v>6.1936342241325555</v>
      </c>
      <c r="AF513">
        <v>1</v>
      </c>
      <c r="AG513" s="43">
        <v>-1.1376564277588128E-2</v>
      </c>
      <c r="AH513">
        <v>0</v>
      </c>
      <c r="AJ513" s="78"/>
      <c r="AK513">
        <v>38.549999999999997</v>
      </c>
    </row>
    <row r="514" spans="1:37" x14ac:dyDescent="0.2">
      <c r="A514"/>
      <c r="B514"/>
      <c r="C514"/>
      <c r="D514"/>
      <c r="E514"/>
      <c r="F514"/>
      <c r="G514"/>
      <c r="J514" t="s">
        <v>3579</v>
      </c>
      <c r="K514" t="s">
        <v>3580</v>
      </c>
      <c r="M514" t="s">
        <v>3839</v>
      </c>
      <c r="N514" s="43">
        <v>-5.7099999999999998E-3</v>
      </c>
      <c r="O514" s="43">
        <v>3.6351619299405086E-2</v>
      </c>
      <c r="P514" s="43">
        <v>1.7857409342928723E-3</v>
      </c>
      <c r="Q514" s="72">
        <v>0.46315167626643039</v>
      </c>
      <c r="R514">
        <v>0</v>
      </c>
      <c r="S514" s="43">
        <v>-0.18966408268733859</v>
      </c>
      <c r="T514">
        <v>0</v>
      </c>
      <c r="X514" t="s">
        <v>2473</v>
      </c>
      <c r="Y514" s="62" t="s">
        <v>2474</v>
      </c>
      <c r="AA514" t="s">
        <v>3872</v>
      </c>
      <c r="AB514" s="43">
        <v>-3.2400000000000003E-3</v>
      </c>
      <c r="AC514" s="43">
        <v>3.9680098431251899E-2</v>
      </c>
      <c r="AD514" s="43">
        <v>1.7300355955910821E-3</v>
      </c>
      <c r="AE514" s="72">
        <v>1.6812143896860055</v>
      </c>
      <c r="AF514">
        <v>0</v>
      </c>
      <c r="AG514" s="43">
        <v>-1.1406844106463896E-2</v>
      </c>
      <c r="AH514">
        <v>0</v>
      </c>
      <c r="AK514">
        <v>485.3</v>
      </c>
    </row>
    <row r="515" spans="1:37" x14ac:dyDescent="0.2">
      <c r="A515"/>
      <c r="B515"/>
      <c r="C515"/>
      <c r="D515"/>
      <c r="E515"/>
      <c r="F515"/>
      <c r="G515"/>
      <c r="J515" t="s">
        <v>2377</v>
      </c>
      <c r="K515" t="s">
        <v>2378</v>
      </c>
      <c r="M515" t="s">
        <v>3872</v>
      </c>
      <c r="N515" s="43">
        <v>-2.8000000000000004E-3</v>
      </c>
      <c r="O515" s="43">
        <v>-6.1842105263157865E-2</v>
      </c>
      <c r="P515" s="43">
        <v>1.8562282302435464E-3</v>
      </c>
      <c r="Q515" s="72">
        <v>0.35751251720200278</v>
      </c>
      <c r="R515">
        <v>0</v>
      </c>
      <c r="S515" s="43">
        <v>-0.19069239500567542</v>
      </c>
      <c r="T515">
        <v>0</v>
      </c>
      <c r="X515" t="s">
        <v>2806</v>
      </c>
      <c r="Y515" s="62" t="s">
        <v>2807</v>
      </c>
      <c r="AA515" t="s">
        <v>3839</v>
      </c>
      <c r="AB515" s="43">
        <v>2.98E-3</v>
      </c>
      <c r="AC515" s="43">
        <v>5.4773082942097109E-2</v>
      </c>
      <c r="AD515" s="43">
        <v>8.9507860264523426E-3</v>
      </c>
      <c r="AE515" s="72">
        <v>3.2503380411589538</v>
      </c>
      <c r="AF515">
        <v>0</v>
      </c>
      <c r="AG515" s="43">
        <v>-1.1730205278592386E-2</v>
      </c>
      <c r="AH515">
        <v>0</v>
      </c>
      <c r="AK515">
        <v>210.82</v>
      </c>
    </row>
    <row r="516" spans="1:37" x14ac:dyDescent="0.2">
      <c r="A516"/>
      <c r="B516"/>
      <c r="C516"/>
      <c r="D516"/>
      <c r="E516"/>
      <c r="F516"/>
      <c r="G516"/>
      <c r="J516" t="s">
        <v>1385</v>
      </c>
      <c r="K516" t="s">
        <v>453</v>
      </c>
      <c r="M516" t="s">
        <v>3860</v>
      </c>
      <c r="N516" s="43">
        <v>-4.3200000000000001E-3</v>
      </c>
      <c r="O516" s="43">
        <v>1.0233918128655014E-2</v>
      </c>
      <c r="P516" s="43">
        <v>2.8416699627726127E-3</v>
      </c>
      <c r="Q516" s="72">
        <v>0.23592239958526451</v>
      </c>
      <c r="R516">
        <v>0</v>
      </c>
      <c r="S516" s="43">
        <v>-0.19086651053864159</v>
      </c>
      <c r="T516">
        <v>0</v>
      </c>
      <c r="X516" t="s">
        <v>1630</v>
      </c>
      <c r="Y516" t="s">
        <v>485</v>
      </c>
      <c r="AA516" t="s">
        <v>3839</v>
      </c>
      <c r="AB516" s="43">
        <v>-1.6300000000000002E-3</v>
      </c>
      <c r="AC516" s="43">
        <v>1.9150707743547081E-2</v>
      </c>
      <c r="AD516" s="43">
        <v>2.582777166858253E-3</v>
      </c>
      <c r="AE516" s="72">
        <v>0.85666293393057114</v>
      </c>
      <c r="AF516">
        <v>0</v>
      </c>
      <c r="AG516" s="43">
        <v>-1.210653753026637E-2</v>
      </c>
      <c r="AH516">
        <v>0</v>
      </c>
      <c r="AK516">
        <v>108.56</v>
      </c>
    </row>
    <row r="517" spans="1:37" x14ac:dyDescent="0.2">
      <c r="A517"/>
      <c r="B517"/>
      <c r="C517"/>
      <c r="D517"/>
      <c r="E517"/>
      <c r="F517"/>
      <c r="G517"/>
      <c r="J517" t="s">
        <v>1272</v>
      </c>
      <c r="K517" t="s">
        <v>763</v>
      </c>
      <c r="M517" t="s">
        <v>3854</v>
      </c>
      <c r="N517" s="43">
        <v>-7.6500000000000005E-3</v>
      </c>
      <c r="O517" s="43">
        <v>1.481688565837277E-2</v>
      </c>
      <c r="P517" s="43">
        <v>1.975616691222436E-3</v>
      </c>
      <c r="Q517" s="72">
        <v>0.3031573784998321</v>
      </c>
      <c r="R517">
        <v>0</v>
      </c>
      <c r="S517" s="43">
        <v>-0.19333333333333338</v>
      </c>
      <c r="T517">
        <v>0</v>
      </c>
      <c r="V517" s="77"/>
      <c r="X517" t="s">
        <v>2703</v>
      </c>
      <c r="Y517" t="s">
        <v>2704</v>
      </c>
      <c r="AA517" t="s">
        <v>3836</v>
      </c>
      <c r="AB517" s="43">
        <v>8.5000000000000006E-3</v>
      </c>
      <c r="AC517" s="43">
        <v>4.0623984400390105E-2</v>
      </c>
      <c r="AD517" s="43">
        <v>1.5849522332902204E-2</v>
      </c>
      <c r="AE517" s="72">
        <v>4.9842029312597029</v>
      </c>
      <c r="AF517">
        <v>0</v>
      </c>
      <c r="AG517" s="43">
        <v>-1.325115562403697E-2</v>
      </c>
      <c r="AH517">
        <v>0</v>
      </c>
      <c r="AK517">
        <v>119.3</v>
      </c>
    </row>
    <row r="518" spans="1:37" x14ac:dyDescent="0.2">
      <c r="A518"/>
      <c r="B518"/>
      <c r="C518"/>
      <c r="D518"/>
      <c r="E518"/>
      <c r="F518"/>
      <c r="G518"/>
      <c r="J518" t="s">
        <v>3213</v>
      </c>
      <c r="K518" t="s">
        <v>3214</v>
      </c>
      <c r="M518" t="s">
        <v>3840</v>
      </c>
      <c r="N518" s="43">
        <v>-1.83E-3</v>
      </c>
      <c r="O518" s="43">
        <v>-5.464480874316985E-3</v>
      </c>
      <c r="P518" s="43">
        <v>2.9032229852731638E-3</v>
      </c>
      <c r="Q518" s="72">
        <v>1.9680623664026153</v>
      </c>
      <c r="R518">
        <v>0</v>
      </c>
      <c r="S518" s="43">
        <v>-0.19528371407516582</v>
      </c>
      <c r="T518">
        <v>0</v>
      </c>
      <c r="X518" t="s">
        <v>2115</v>
      </c>
      <c r="Y518" s="62" t="s">
        <v>2116</v>
      </c>
      <c r="AA518" t="s">
        <v>3843</v>
      </c>
      <c r="AB518" s="43">
        <v>4.4000000000000003E-3</v>
      </c>
      <c r="AC518" s="43">
        <v>3.9089184060720969E-2</v>
      </c>
      <c r="AD518" s="43">
        <v>3.1363209212428166E-3</v>
      </c>
      <c r="AE518" s="72">
        <v>1.0924457126275573</v>
      </c>
      <c r="AF518">
        <v>0</v>
      </c>
      <c r="AG518" s="43">
        <v>-1.3688760806916517E-2</v>
      </c>
      <c r="AH518">
        <v>0</v>
      </c>
      <c r="AK518">
        <v>564.51</v>
      </c>
    </row>
    <row r="519" spans="1:37" x14ac:dyDescent="0.2">
      <c r="A519"/>
      <c r="B519"/>
      <c r="C519"/>
      <c r="D519"/>
      <c r="E519"/>
      <c r="F519"/>
      <c r="G519"/>
      <c r="J519" t="s">
        <v>1695</v>
      </c>
      <c r="K519" t="s">
        <v>1696</v>
      </c>
      <c r="M519" t="s">
        <v>3922</v>
      </c>
      <c r="N519" s="43">
        <v>0</v>
      </c>
      <c r="O519" s="43">
        <v>6.5741417092768347E-3</v>
      </c>
      <c r="P519" s="43">
        <v>8.3038107325577345E-4</v>
      </c>
      <c r="Q519" s="72">
        <v>0.54682539682539677</v>
      </c>
      <c r="R519">
        <v>0</v>
      </c>
      <c r="S519" s="43">
        <v>-0.19650145772594749</v>
      </c>
      <c r="T519">
        <v>0</v>
      </c>
      <c r="X519" t="s">
        <v>3154</v>
      </c>
      <c r="Y519" t="s">
        <v>3155</v>
      </c>
      <c r="AA519" t="s">
        <v>3842</v>
      </c>
      <c r="AB519" s="43">
        <v>-9.7999999999999997E-4</v>
      </c>
      <c r="AC519" s="43">
        <v>2.306920762286847E-2</v>
      </c>
      <c r="AD519" s="43">
        <v>1.9779431169756512E-3</v>
      </c>
      <c r="AE519" s="72">
        <v>1.6546278158667973</v>
      </c>
      <c r="AF519">
        <v>0</v>
      </c>
      <c r="AG519" s="43">
        <v>-1.4016433059449138E-2</v>
      </c>
      <c r="AH519">
        <v>0</v>
      </c>
      <c r="AK519">
        <v>29.09</v>
      </c>
    </row>
    <row r="520" spans="1:37" x14ac:dyDescent="0.2">
      <c r="A520"/>
      <c r="B520"/>
      <c r="C520"/>
      <c r="D520"/>
      <c r="E520"/>
      <c r="F520"/>
      <c r="G520"/>
      <c r="J520" t="s">
        <v>2286</v>
      </c>
      <c r="K520" t="s">
        <v>2287</v>
      </c>
      <c r="M520" t="s">
        <v>3857</v>
      </c>
      <c r="N520" s="43">
        <v>-2.2400000000000002E-3</v>
      </c>
      <c r="O520" s="43">
        <v>-5.5803571428572219E-3</v>
      </c>
      <c r="P520" s="43">
        <v>1.1532566982584314E-3</v>
      </c>
      <c r="Q520" s="72">
        <v>0.20717075892857142</v>
      </c>
      <c r="R520">
        <v>0</v>
      </c>
      <c r="S520" s="43">
        <v>-0.19729729729729725</v>
      </c>
      <c r="T520">
        <v>0</v>
      </c>
      <c r="X520" t="s">
        <v>3698</v>
      </c>
      <c r="Y520" t="s">
        <v>3699</v>
      </c>
      <c r="AA520" t="s">
        <v>3900</v>
      </c>
      <c r="AB520" s="43">
        <v>-8.1799999999999998E-3</v>
      </c>
      <c r="AC520" s="43">
        <v>1.8076178179470586E-2</v>
      </c>
      <c r="AD520" s="43">
        <v>3.906771021097241E-3</v>
      </c>
      <c r="AE520" s="72">
        <v>1.9909071546132249</v>
      </c>
      <c r="AF520">
        <v>0</v>
      </c>
      <c r="AG520" s="43">
        <v>-1.4066895904970282E-2</v>
      </c>
      <c r="AH520">
        <v>0</v>
      </c>
      <c r="AK520">
        <v>76.52</v>
      </c>
    </row>
    <row r="521" spans="1:37" x14ac:dyDescent="0.2">
      <c r="A521"/>
      <c r="B521"/>
      <c r="C521"/>
      <c r="D521"/>
      <c r="E521"/>
      <c r="F521"/>
      <c r="G521"/>
      <c r="J521" t="s">
        <v>2447</v>
      </c>
      <c r="K521" t="s">
        <v>2448</v>
      </c>
      <c r="M521" t="s">
        <v>3872</v>
      </c>
      <c r="N521" s="43">
        <v>-5.3900000000000007E-3</v>
      </c>
      <c r="O521" s="43">
        <v>-1.8026137899956149E-3</v>
      </c>
      <c r="P521" s="43">
        <v>1.9357280729104987E-3</v>
      </c>
      <c r="Q521" s="72">
        <v>0.91013865295671037</v>
      </c>
      <c r="R521">
        <v>0</v>
      </c>
      <c r="S521" s="43">
        <v>-0.19981214551497428</v>
      </c>
      <c r="T521">
        <v>0</v>
      </c>
      <c r="X521" t="s">
        <v>1063</v>
      </c>
      <c r="Y521" t="s">
        <v>1064</v>
      </c>
      <c r="AA521" t="s">
        <v>3872</v>
      </c>
      <c r="AB521" s="43">
        <v>0</v>
      </c>
      <c r="AC521" s="43">
        <v>2.1505376344085562E-3</v>
      </c>
      <c r="AD521" s="43">
        <v>3.152743039062047E-3</v>
      </c>
      <c r="AE521" s="72">
        <v>1.219301448217111</v>
      </c>
      <c r="AF521">
        <v>0</v>
      </c>
      <c r="AG521" s="43">
        <v>-1.4173894647768175E-2</v>
      </c>
      <c r="AH521">
        <v>0</v>
      </c>
      <c r="AK521">
        <v>33.020000000000003</v>
      </c>
    </row>
    <row r="522" spans="1:37" x14ac:dyDescent="0.2">
      <c r="A522"/>
      <c r="B522"/>
      <c r="C522"/>
      <c r="D522"/>
      <c r="E522"/>
      <c r="F522"/>
      <c r="G522"/>
      <c r="J522" t="s">
        <v>2230</v>
      </c>
      <c r="K522" t="s">
        <v>2231</v>
      </c>
      <c r="M522" t="s">
        <v>3872</v>
      </c>
      <c r="N522" s="43">
        <v>-4.5700000000000003E-3</v>
      </c>
      <c r="O522" s="43">
        <v>6.9284064665127596E-3</v>
      </c>
      <c r="P522" s="43">
        <v>2.4404521872886734E-3</v>
      </c>
      <c r="Q522" s="72">
        <v>0.45757622184770952</v>
      </c>
      <c r="R522">
        <v>0</v>
      </c>
      <c r="S522" s="43">
        <v>-0.19999999999999996</v>
      </c>
      <c r="T522">
        <v>0</v>
      </c>
      <c r="X522" t="s">
        <v>3379</v>
      </c>
      <c r="Y522" t="s">
        <v>3380</v>
      </c>
      <c r="AA522" t="s">
        <v>3860</v>
      </c>
      <c r="AB522" s="43">
        <v>-3.6600000000000001E-3</v>
      </c>
      <c r="AC522" s="43">
        <v>3.4220532319391754E-2</v>
      </c>
      <c r="AD522" s="43">
        <v>5.2424663234958346E-3</v>
      </c>
      <c r="AE522" s="72">
        <v>1.1370303249969795</v>
      </c>
      <c r="AF522">
        <v>0</v>
      </c>
      <c r="AG522" s="43">
        <v>-1.4492753623188259E-2</v>
      </c>
      <c r="AH522">
        <v>0</v>
      </c>
      <c r="AK522">
        <v>28.13</v>
      </c>
    </row>
    <row r="523" spans="1:37" x14ac:dyDescent="0.2">
      <c r="A523"/>
      <c r="B523"/>
      <c r="C523"/>
      <c r="D523"/>
      <c r="E523"/>
      <c r="F523"/>
      <c r="G523"/>
      <c r="J523" t="s">
        <v>3742</v>
      </c>
      <c r="K523" t="s">
        <v>3743</v>
      </c>
      <c r="M523" t="s">
        <v>3876</v>
      </c>
      <c r="N523" s="43">
        <v>-1.0149999999999999E-2</v>
      </c>
      <c r="O523" s="43">
        <v>6.8493150684931503E-2</v>
      </c>
      <c r="P523" s="43">
        <v>9.3235167750853609E-3</v>
      </c>
      <c r="Q523" s="72">
        <v>5.7558010504771531</v>
      </c>
      <c r="R523">
        <v>0</v>
      </c>
      <c r="S523" s="43">
        <v>-0.2</v>
      </c>
      <c r="T523">
        <v>0</v>
      </c>
      <c r="X523" t="s">
        <v>3263</v>
      </c>
      <c r="Y523" t="s">
        <v>3264</v>
      </c>
      <c r="AA523" t="s">
        <v>3842</v>
      </c>
      <c r="AB523" s="43">
        <v>-2.4199999999999998E-3</v>
      </c>
      <c r="AC523" s="43">
        <v>-2.4154589371980163E-3</v>
      </c>
      <c r="AD523" s="43">
        <v>5.0234645158299725E-3</v>
      </c>
      <c r="AE523" s="72">
        <v>0.45691079945223589</v>
      </c>
      <c r="AF523">
        <v>0</v>
      </c>
      <c r="AG523" s="43">
        <v>-1.4790076335877929E-2</v>
      </c>
      <c r="AH523">
        <v>0</v>
      </c>
      <c r="AK523">
        <v>16.43</v>
      </c>
    </row>
    <row r="524" spans="1:37" x14ac:dyDescent="0.2">
      <c r="A524"/>
      <c r="B524"/>
      <c r="C524"/>
      <c r="D524"/>
      <c r="E524"/>
      <c r="F524"/>
      <c r="G524"/>
      <c r="J524" t="s">
        <v>2836</v>
      </c>
      <c r="K524" t="s">
        <v>2837</v>
      </c>
      <c r="M524" t="s">
        <v>3842</v>
      </c>
      <c r="N524" s="43">
        <v>2.2699999999999999E-3</v>
      </c>
      <c r="O524" s="43">
        <v>4.3195266272189378E-2</v>
      </c>
      <c r="P524" s="43">
        <v>2.5664630060497199E-3</v>
      </c>
      <c r="Q524" s="72">
        <v>0.86916697803794574</v>
      </c>
      <c r="R524">
        <v>0</v>
      </c>
      <c r="S524" s="43">
        <v>-0.20135900339750851</v>
      </c>
      <c r="T524">
        <v>0</v>
      </c>
      <c r="X524" t="s">
        <v>1268</v>
      </c>
      <c r="Y524" t="s">
        <v>460</v>
      </c>
      <c r="AA524" t="s">
        <v>3842</v>
      </c>
      <c r="AB524" s="43">
        <v>-1.99E-3</v>
      </c>
      <c r="AC524" s="43">
        <v>8.0353555644837003E-3</v>
      </c>
      <c r="AD524" s="43">
        <v>6.27697370775051E-3</v>
      </c>
      <c r="AE524" s="72">
        <v>12.355496914413946</v>
      </c>
      <c r="AF524">
        <v>0</v>
      </c>
      <c r="AG524" s="43">
        <v>-1.4919513152728664E-2</v>
      </c>
      <c r="AH524">
        <v>0</v>
      </c>
      <c r="AK524">
        <v>51.69</v>
      </c>
    </row>
    <row r="525" spans="1:37" x14ac:dyDescent="0.2">
      <c r="A525"/>
      <c r="B525"/>
      <c r="C525"/>
      <c r="D525"/>
      <c r="E525"/>
      <c r="F525"/>
      <c r="G525"/>
      <c r="J525" t="s">
        <v>2517</v>
      </c>
      <c r="K525" t="s">
        <v>2518</v>
      </c>
      <c r="M525" t="s">
        <v>3872</v>
      </c>
      <c r="N525" s="43">
        <v>-3.4200000000000003E-3</v>
      </c>
      <c r="O525" s="43">
        <v>-5.2597402597402629E-2</v>
      </c>
      <c r="P525" s="43">
        <v>5.9543385443828886E-3</v>
      </c>
      <c r="Q525" s="72">
        <v>1.9214640570601504</v>
      </c>
      <c r="R525">
        <v>0</v>
      </c>
      <c r="S525" s="43">
        <v>-0.20273224043715848</v>
      </c>
      <c r="T525">
        <v>0</v>
      </c>
      <c r="V525" s="77"/>
      <c r="X525" t="s">
        <v>1567</v>
      </c>
      <c r="Y525" s="62" t="s">
        <v>436</v>
      </c>
      <c r="AA525" t="s">
        <v>3836</v>
      </c>
      <c r="AB525" s="43">
        <v>1.4000000000000002E-3</v>
      </c>
      <c r="AC525" s="43">
        <v>5.6100981767180976E-3</v>
      </c>
      <c r="AD525" s="43">
        <v>4.9586613129498367E-3</v>
      </c>
      <c r="AE525" s="72">
        <v>1.2074124459968747</v>
      </c>
      <c r="AF525">
        <v>0</v>
      </c>
      <c r="AG525" s="43">
        <v>-1.5109890109890153E-2</v>
      </c>
      <c r="AH525">
        <v>0</v>
      </c>
      <c r="AK525">
        <v>269.29000000000002</v>
      </c>
    </row>
    <row r="526" spans="1:37" x14ac:dyDescent="0.2">
      <c r="A526"/>
      <c r="B526"/>
      <c r="C526"/>
      <c r="D526"/>
      <c r="E526"/>
      <c r="F526"/>
      <c r="G526"/>
      <c r="J526" t="s">
        <v>1471</v>
      </c>
      <c r="K526" t="s">
        <v>1472</v>
      </c>
      <c r="M526" t="s">
        <v>3839</v>
      </c>
      <c r="N526" s="43">
        <v>-8.4000000000000003E-4</v>
      </c>
      <c r="O526" s="43">
        <v>7.1748878923766718E-2</v>
      </c>
      <c r="P526" s="43">
        <v>1.2429972607647806E-2</v>
      </c>
      <c r="Q526" s="72">
        <v>7.1345361790944963</v>
      </c>
      <c r="R526">
        <v>0</v>
      </c>
      <c r="S526" s="43">
        <v>-0.20333333333333339</v>
      </c>
      <c r="T526">
        <v>0</v>
      </c>
      <c r="X526" t="s">
        <v>2575</v>
      </c>
      <c r="Y526" t="s">
        <v>2576</v>
      </c>
      <c r="AA526" t="s">
        <v>3872</v>
      </c>
      <c r="AB526" s="43">
        <v>-1.5399999999999999E-3</v>
      </c>
      <c r="AC526" s="43">
        <v>9.3167701863353432E-3</v>
      </c>
      <c r="AD526" s="43">
        <v>5.472708407685491E-3</v>
      </c>
      <c r="AE526" s="72">
        <v>0.82045539175957771</v>
      </c>
      <c r="AF526">
        <v>0</v>
      </c>
      <c r="AG526" s="43">
        <v>-1.5151515151515098E-2</v>
      </c>
      <c r="AH526">
        <v>0</v>
      </c>
      <c r="AK526">
        <v>41.86</v>
      </c>
    </row>
    <row r="527" spans="1:37" x14ac:dyDescent="0.2">
      <c r="A527"/>
      <c r="B527"/>
      <c r="C527"/>
      <c r="D527"/>
      <c r="E527"/>
      <c r="F527"/>
      <c r="G527"/>
      <c r="J527" t="s">
        <v>3683</v>
      </c>
      <c r="K527" t="s">
        <v>3684</v>
      </c>
      <c r="M527" t="s">
        <v>3872</v>
      </c>
      <c r="N527" s="43">
        <v>-7.5399999999999998E-3</v>
      </c>
      <c r="O527" s="43">
        <v>-9.0316106372302918E-3</v>
      </c>
      <c r="P527" s="43">
        <v>9.3391812964366792E-3</v>
      </c>
      <c r="Q527" s="72">
        <v>4.90391156462585</v>
      </c>
      <c r="R527">
        <v>0</v>
      </c>
      <c r="S527" s="43">
        <v>-0.20375251483177245</v>
      </c>
      <c r="T527">
        <v>0</v>
      </c>
      <c r="X527" t="s">
        <v>2001</v>
      </c>
      <c r="Y527" t="s">
        <v>2002</v>
      </c>
      <c r="AA527" t="s">
        <v>3843</v>
      </c>
      <c r="AB527" s="43">
        <v>2.5900000000000003E-3</v>
      </c>
      <c r="AC527" s="43">
        <v>-9.3676814988290294E-2</v>
      </c>
      <c r="AD527" s="43">
        <v>2.6390502377649978E-3</v>
      </c>
      <c r="AE527" s="72">
        <v>0.29574633182844245</v>
      </c>
      <c r="AF527">
        <v>0</v>
      </c>
      <c r="AG527" s="43">
        <v>-1.5267175572519099E-2</v>
      </c>
      <c r="AH527">
        <v>0</v>
      </c>
      <c r="AJ527" s="78"/>
      <c r="AK527">
        <v>17.3</v>
      </c>
    </row>
    <row r="528" spans="1:37" x14ac:dyDescent="0.2">
      <c r="A528"/>
      <c r="B528"/>
      <c r="C528"/>
      <c r="D528"/>
      <c r="E528"/>
      <c r="F528"/>
      <c r="G528"/>
      <c r="J528" t="s">
        <v>1251</v>
      </c>
      <c r="K528" t="s">
        <v>439</v>
      </c>
      <c r="M528" t="s">
        <v>3889</v>
      </c>
      <c r="N528" s="43">
        <v>0</v>
      </c>
      <c r="O528" s="43">
        <v>5.2151238591916602E-2</v>
      </c>
      <c r="P528" s="43">
        <v>3.0815406473273239E-3</v>
      </c>
      <c r="Q528" s="72">
        <v>0.6101291986138776</v>
      </c>
      <c r="R528">
        <v>0</v>
      </c>
      <c r="S528" s="43">
        <v>-0.20453405730262625</v>
      </c>
      <c r="T528">
        <v>0</v>
      </c>
      <c r="V528" s="77"/>
      <c r="X528" t="s">
        <v>524</v>
      </c>
      <c r="Y528" t="s">
        <v>525</v>
      </c>
      <c r="AA528" t="s">
        <v>3843</v>
      </c>
      <c r="AB528" s="43">
        <v>0</v>
      </c>
      <c r="AC528" s="43">
        <v>3.6605657237936878E-2</v>
      </c>
      <c r="AD528" s="43">
        <v>4.8001865919814427E-3</v>
      </c>
      <c r="AE528" s="72">
        <v>0.46574464676670047</v>
      </c>
      <c r="AF528">
        <v>0</v>
      </c>
      <c r="AG528" s="43">
        <v>-1.5797788309636594E-2</v>
      </c>
      <c r="AH528">
        <v>0</v>
      </c>
      <c r="AK528">
        <v>25.89</v>
      </c>
    </row>
    <row r="529" spans="1:37" x14ac:dyDescent="0.2">
      <c r="A529"/>
      <c r="B529"/>
      <c r="C529"/>
      <c r="D529"/>
      <c r="E529"/>
      <c r="F529"/>
      <c r="G529"/>
      <c r="J529" t="s">
        <v>2226</v>
      </c>
      <c r="K529" t="s">
        <v>2227</v>
      </c>
      <c r="M529" t="s">
        <v>3842</v>
      </c>
      <c r="N529" s="43">
        <v>1.3600000000000001E-3</v>
      </c>
      <c r="O529" s="43">
        <v>1.8025513033832461E-2</v>
      </c>
      <c r="P529" s="43">
        <v>2.0753223872844416E-3</v>
      </c>
      <c r="Q529" s="72">
        <v>0.85963844136380663</v>
      </c>
      <c r="R529">
        <v>0</v>
      </c>
      <c r="S529" s="43">
        <v>-0.2048949534329651</v>
      </c>
      <c r="T529">
        <v>0</v>
      </c>
      <c r="X529" t="s">
        <v>2905</v>
      </c>
      <c r="Y529" t="s">
        <v>2906</v>
      </c>
      <c r="AA529" t="s">
        <v>3839</v>
      </c>
      <c r="AB529" s="43">
        <v>1.08E-3</v>
      </c>
      <c r="AC529" s="43">
        <v>3.2293986636970952E-2</v>
      </c>
      <c r="AD529" s="43">
        <v>6.1793482797109058E-3</v>
      </c>
      <c r="AE529" s="72">
        <v>1.8812552591199327</v>
      </c>
      <c r="AF529">
        <v>0</v>
      </c>
      <c r="AG529" s="43">
        <v>-1.6072722733751293E-2</v>
      </c>
      <c r="AH529">
        <v>0</v>
      </c>
      <c r="AK529">
        <v>15.93</v>
      </c>
    </row>
    <row r="530" spans="1:37" x14ac:dyDescent="0.2">
      <c r="A530"/>
      <c r="B530"/>
      <c r="C530"/>
      <c r="D530"/>
      <c r="E530"/>
      <c r="F530"/>
      <c r="G530"/>
      <c r="J530" t="s">
        <v>1718</v>
      </c>
      <c r="K530" t="s">
        <v>178</v>
      </c>
      <c r="M530" t="s">
        <v>3839</v>
      </c>
      <c r="N530" s="43">
        <v>-1.66E-3</v>
      </c>
      <c r="O530" s="43">
        <v>3.3295063145809316E-2</v>
      </c>
      <c r="P530" s="43">
        <v>5.2018219337536592E-3</v>
      </c>
      <c r="Q530" s="72">
        <v>1.3596315155612837</v>
      </c>
      <c r="R530">
        <v>0</v>
      </c>
      <c r="S530" s="43">
        <v>-0.20599911777679758</v>
      </c>
      <c r="T530">
        <v>0</v>
      </c>
      <c r="X530" t="s">
        <v>938</v>
      </c>
      <c r="Y530" t="s">
        <v>939</v>
      </c>
      <c r="AA530" t="s">
        <v>3843</v>
      </c>
      <c r="AB530" s="43">
        <v>-1.9599999999999999E-3</v>
      </c>
      <c r="AC530" s="43">
        <v>-5.7301293900184937E-2</v>
      </c>
      <c r="AD530" s="43">
        <v>5.5550119761767309E-3</v>
      </c>
      <c r="AE530" s="72">
        <v>2.7245630811844621</v>
      </c>
      <c r="AF530">
        <v>0</v>
      </c>
      <c r="AG530" s="43">
        <v>-1.6393442622950814E-2</v>
      </c>
      <c r="AH530">
        <v>0</v>
      </c>
      <c r="AK530">
        <v>28.77</v>
      </c>
    </row>
    <row r="531" spans="1:37" x14ac:dyDescent="0.2">
      <c r="A531"/>
      <c r="B531"/>
      <c r="C531"/>
      <c r="D531"/>
      <c r="E531"/>
      <c r="F531"/>
      <c r="G531"/>
      <c r="J531" t="s">
        <v>3349</v>
      </c>
      <c r="K531" t="s">
        <v>3350</v>
      </c>
      <c r="M531" t="s">
        <v>3868</v>
      </c>
      <c r="N531" s="43">
        <v>-3.3E-3</v>
      </c>
      <c r="O531" s="43">
        <v>2.1097046413502109E-2</v>
      </c>
      <c r="P531" s="43">
        <v>1.8723265359323993E-3</v>
      </c>
      <c r="Q531" s="72">
        <v>0.30681343595250882</v>
      </c>
      <c r="R531">
        <v>0</v>
      </c>
      <c r="S531" s="43">
        <v>-0.20707732634338144</v>
      </c>
      <c r="T531">
        <v>0</v>
      </c>
      <c r="X531" t="s">
        <v>1649</v>
      </c>
      <c r="Y531" t="s">
        <v>292</v>
      </c>
      <c r="AA531" t="s">
        <v>3839</v>
      </c>
      <c r="AB531" s="43">
        <v>-7.43E-3</v>
      </c>
      <c r="AC531" s="43">
        <v>-1.2315270935960547E-2</v>
      </c>
      <c r="AD531" s="43">
        <v>1.1802974768140151E-2</v>
      </c>
      <c r="AE531" s="72">
        <v>2.6136959560617714</v>
      </c>
      <c r="AF531">
        <v>0</v>
      </c>
      <c r="AG531" s="43">
        <v>-1.715686274509811E-2</v>
      </c>
      <c r="AH531">
        <v>0</v>
      </c>
      <c r="AK531">
        <v>36.51</v>
      </c>
    </row>
    <row r="532" spans="1:37" x14ac:dyDescent="0.2">
      <c r="A532"/>
      <c r="B532"/>
      <c r="C532"/>
      <c r="D532"/>
      <c r="E532"/>
      <c r="F532"/>
      <c r="G532"/>
      <c r="J532" t="s">
        <v>2195</v>
      </c>
      <c r="K532" t="s">
        <v>2196</v>
      </c>
      <c r="M532" t="s">
        <v>3872</v>
      </c>
      <c r="N532" s="43">
        <v>-1.8699999999999999E-3</v>
      </c>
      <c r="O532" s="43">
        <v>1.327014218009467E-2</v>
      </c>
      <c r="P532" s="43">
        <v>1.1130984494157501E-3</v>
      </c>
      <c r="Q532" s="72">
        <v>1.6122707528957529</v>
      </c>
      <c r="R532">
        <v>0</v>
      </c>
      <c r="S532" s="43">
        <v>-0.20814814814814819</v>
      </c>
      <c r="T532">
        <v>0</v>
      </c>
      <c r="X532" t="s">
        <v>963</v>
      </c>
      <c r="Y532" t="s">
        <v>964</v>
      </c>
      <c r="AA532" t="s">
        <v>3843</v>
      </c>
      <c r="AB532" s="43">
        <v>-4.62E-3</v>
      </c>
      <c r="AC532" s="43">
        <v>-4.7745358090185756E-2</v>
      </c>
      <c r="AD532" s="43">
        <v>4.4061475052865739E-3</v>
      </c>
      <c r="AE532" s="72">
        <v>0.77042779772913883</v>
      </c>
      <c r="AF532">
        <v>0</v>
      </c>
      <c r="AG532" s="43">
        <v>-1.7335766423357778E-2</v>
      </c>
      <c r="AH532">
        <v>0</v>
      </c>
      <c r="AK532">
        <v>23.05</v>
      </c>
    </row>
    <row r="533" spans="1:37" x14ac:dyDescent="0.2">
      <c r="A533"/>
      <c r="B533"/>
      <c r="C533"/>
      <c r="D533"/>
      <c r="E533"/>
      <c r="F533"/>
      <c r="G533"/>
      <c r="J533" t="s">
        <v>3223</v>
      </c>
      <c r="K533" t="s">
        <v>3224</v>
      </c>
      <c r="M533" t="s">
        <v>3857</v>
      </c>
      <c r="N533" s="43">
        <v>-1.89E-3</v>
      </c>
      <c r="O533" s="43">
        <v>7.6481835564051904E-3</v>
      </c>
      <c r="P533" s="43">
        <v>2.0504304039260087E-3</v>
      </c>
      <c r="Q533" s="72">
        <v>0.52353266888150607</v>
      </c>
      <c r="R533">
        <v>0</v>
      </c>
      <c r="S533" s="43">
        <v>-0.21107784431137727</v>
      </c>
      <c r="T533">
        <v>0</v>
      </c>
      <c r="X533" t="s">
        <v>625</v>
      </c>
      <c r="Y533" t="s">
        <v>626</v>
      </c>
      <c r="AA533" t="s">
        <v>3999</v>
      </c>
      <c r="AB533" s="43">
        <v>-3.6600000000000001E-3</v>
      </c>
      <c r="AC533" s="43">
        <v>-4.561403508771926E-2</v>
      </c>
      <c r="AD533" s="43">
        <v>3.1307319430578873E-3</v>
      </c>
      <c r="AE533" s="72">
        <v>0.52416542102640762</v>
      </c>
      <c r="AF533">
        <v>0</v>
      </c>
      <c r="AG533" s="43">
        <v>-1.8050541516245425E-2</v>
      </c>
      <c r="AH533">
        <v>0</v>
      </c>
      <c r="AK533">
        <v>38.17</v>
      </c>
    </row>
    <row r="534" spans="1:37" x14ac:dyDescent="0.2">
      <c r="A534"/>
      <c r="B534"/>
      <c r="C534"/>
      <c r="D534"/>
      <c r="E534"/>
      <c r="F534"/>
      <c r="G534"/>
      <c r="J534" t="s">
        <v>3371</v>
      </c>
      <c r="K534" t="s">
        <v>3372</v>
      </c>
      <c r="M534" t="s">
        <v>3842</v>
      </c>
      <c r="N534" s="43">
        <v>-3.5799999999999998E-3</v>
      </c>
      <c r="O534" s="43">
        <v>3.4895725789799666E-2</v>
      </c>
      <c r="P534" s="43">
        <v>1.8225426378886505E-3</v>
      </c>
      <c r="Q534" s="72">
        <v>0.7440215924426451</v>
      </c>
      <c r="R534">
        <v>0</v>
      </c>
      <c r="S534" s="43">
        <v>-0.21194968553459126</v>
      </c>
      <c r="T534">
        <v>0</v>
      </c>
      <c r="X534" t="s">
        <v>498</v>
      </c>
      <c r="Y534" t="s">
        <v>499</v>
      </c>
      <c r="AA534" t="s">
        <v>3872</v>
      </c>
      <c r="AB534" s="43">
        <v>0</v>
      </c>
      <c r="AC534" s="43">
        <v>3.4739454094292722E-2</v>
      </c>
      <c r="AD534" s="43">
        <v>3.4255428062691909E-3</v>
      </c>
      <c r="AE534" s="72">
        <v>1.4783503512009879</v>
      </c>
      <c r="AF534">
        <v>0</v>
      </c>
      <c r="AG534" s="43">
        <v>-1.8823529411764722E-2</v>
      </c>
      <c r="AH534">
        <v>0</v>
      </c>
      <c r="AK534">
        <v>26.59</v>
      </c>
    </row>
    <row r="535" spans="1:37" x14ac:dyDescent="0.2">
      <c r="A535"/>
      <c r="B535"/>
      <c r="C535"/>
      <c r="D535"/>
      <c r="E535"/>
      <c r="F535"/>
      <c r="G535"/>
      <c r="J535" t="s">
        <v>3095</v>
      </c>
      <c r="K535" t="s">
        <v>3096</v>
      </c>
      <c r="M535" t="s">
        <v>3842</v>
      </c>
      <c r="N535" s="43">
        <v>0</v>
      </c>
      <c r="O535" s="43">
        <v>4.2195821384678457E-2</v>
      </c>
      <c r="P535" s="43">
        <v>2.2267323258717228E-3</v>
      </c>
      <c r="Q535" s="72">
        <v>0.14612051988972036</v>
      </c>
      <c r="R535">
        <v>0</v>
      </c>
      <c r="S535" s="43">
        <v>-0.21216215994415016</v>
      </c>
      <c r="T535">
        <v>0</v>
      </c>
      <c r="X535" t="s">
        <v>2491</v>
      </c>
      <c r="Y535" t="s">
        <v>2492</v>
      </c>
      <c r="AA535" t="s">
        <v>3921</v>
      </c>
      <c r="AB535" s="43">
        <v>-2.1700000000000001E-3</v>
      </c>
      <c r="AC535" s="43">
        <v>4.3763676148795561E-3</v>
      </c>
      <c r="AD535" s="43">
        <v>1.2523195650331279E-4</v>
      </c>
      <c r="AE535" s="72">
        <v>2.3269961977186313E-2</v>
      </c>
      <c r="AF535">
        <v>0</v>
      </c>
      <c r="AG535" s="43">
        <v>-1.9230769230769201E-2</v>
      </c>
      <c r="AH535">
        <v>0</v>
      </c>
      <c r="AK535">
        <v>34.54</v>
      </c>
    </row>
    <row r="536" spans="1:37" x14ac:dyDescent="0.2">
      <c r="A536"/>
      <c r="B536"/>
      <c r="C536"/>
      <c r="D536"/>
      <c r="E536"/>
      <c r="F536"/>
      <c r="G536"/>
      <c r="J536" t="s">
        <v>1558</v>
      </c>
      <c r="K536" t="s">
        <v>162</v>
      </c>
      <c r="M536" t="s">
        <v>3902</v>
      </c>
      <c r="N536" s="43">
        <v>8.699999999999999E-4</v>
      </c>
      <c r="O536" s="43">
        <v>3.5020449897750633E-2</v>
      </c>
      <c r="P536" s="43">
        <v>3.758302666972576E-3</v>
      </c>
      <c r="Q536" s="72">
        <v>2.988361010176475</v>
      </c>
      <c r="R536">
        <v>0</v>
      </c>
      <c r="S536" s="43">
        <v>-0.21358025890281915</v>
      </c>
      <c r="T536">
        <v>0</v>
      </c>
      <c r="X536" t="s">
        <v>1656</v>
      </c>
      <c r="Y536" t="s">
        <v>1657</v>
      </c>
      <c r="AA536" t="s">
        <v>3841</v>
      </c>
      <c r="AB536" s="43">
        <v>-1.65E-3</v>
      </c>
      <c r="AC536" s="43">
        <v>-0.10650887573964493</v>
      </c>
      <c r="AD536" s="43">
        <v>4.0195202033523909E-3</v>
      </c>
      <c r="AE536" s="72">
        <v>0.82397947015445083</v>
      </c>
      <c r="AF536">
        <v>0</v>
      </c>
      <c r="AG536" s="43">
        <v>-1.9480519480519497E-2</v>
      </c>
      <c r="AH536">
        <v>0</v>
      </c>
      <c r="AK536">
        <v>42.31</v>
      </c>
    </row>
    <row r="537" spans="1:37" x14ac:dyDescent="0.2">
      <c r="A537"/>
      <c r="B537"/>
      <c r="C537"/>
      <c r="D537"/>
      <c r="E537"/>
      <c r="F537"/>
      <c r="G537"/>
      <c r="J537" t="s">
        <v>3718</v>
      </c>
      <c r="K537" t="s">
        <v>3719</v>
      </c>
      <c r="M537" t="s">
        <v>3897</v>
      </c>
      <c r="N537" s="43">
        <v>-8.8800000000000007E-3</v>
      </c>
      <c r="O537" s="43">
        <v>3.4947578632052063E-3</v>
      </c>
      <c r="P537" s="43">
        <v>7.7190772951178602E-3</v>
      </c>
      <c r="Q537" s="72">
        <v>0.44805602329274025</v>
      </c>
      <c r="R537">
        <v>0</v>
      </c>
      <c r="S537" s="43">
        <v>-0.21422986708365899</v>
      </c>
      <c r="T537">
        <v>0</v>
      </c>
      <c r="X537" t="s">
        <v>2007</v>
      </c>
      <c r="Y537" t="s">
        <v>2008</v>
      </c>
      <c r="AA537" t="s">
        <v>3843</v>
      </c>
      <c r="AB537" s="43">
        <v>3.3400000000000001E-3</v>
      </c>
      <c r="AC537" s="43">
        <v>-5.9561128526645753E-2</v>
      </c>
      <c r="AD537" s="43">
        <v>1.1025750518739018E-3</v>
      </c>
      <c r="AE537" s="72">
        <v>0.36584702426286586</v>
      </c>
      <c r="AF537">
        <v>0</v>
      </c>
      <c r="AG537" s="43">
        <v>-1.9607843137254919E-2</v>
      </c>
      <c r="AH537">
        <v>0</v>
      </c>
      <c r="AK537">
        <v>45.31</v>
      </c>
    </row>
    <row r="538" spans="1:37" x14ac:dyDescent="0.2">
      <c r="A538"/>
      <c r="B538"/>
      <c r="C538"/>
      <c r="D538"/>
      <c r="E538"/>
      <c r="F538"/>
      <c r="G538"/>
      <c r="J538" t="s">
        <v>3197</v>
      </c>
      <c r="K538" t="s">
        <v>3198</v>
      </c>
      <c r="M538" t="s">
        <v>3872</v>
      </c>
      <c r="N538" s="43">
        <v>-1.6200000000000001E-3</v>
      </c>
      <c r="O538" s="43">
        <v>2.0913593835993338E-2</v>
      </c>
      <c r="P538" s="43">
        <v>6.0518918766804706E-3</v>
      </c>
      <c r="Q538" s="72">
        <v>5.5164307549175966</v>
      </c>
      <c r="R538">
        <v>0</v>
      </c>
      <c r="S538" s="43">
        <v>-0.21704544819030389</v>
      </c>
      <c r="T538">
        <v>0</v>
      </c>
      <c r="X538" t="s">
        <v>2339</v>
      </c>
      <c r="Y538" t="s">
        <v>2340</v>
      </c>
      <c r="AA538" t="s">
        <v>3843</v>
      </c>
      <c r="AB538" s="43">
        <v>-3.5599999999999998E-3</v>
      </c>
      <c r="AC538" s="43">
        <v>1.2033694344163615E-2</v>
      </c>
      <c r="AD538" s="43">
        <v>1.3381799765171606E-3</v>
      </c>
      <c r="AE538" s="72">
        <v>0.23587122563288468</v>
      </c>
      <c r="AF538">
        <v>0</v>
      </c>
      <c r="AG538" s="43">
        <v>-1.9813519813519805E-2</v>
      </c>
      <c r="AH538">
        <v>0</v>
      </c>
      <c r="AK538">
        <v>37.97</v>
      </c>
    </row>
    <row r="539" spans="1:37" x14ac:dyDescent="0.2">
      <c r="A539"/>
      <c r="B539"/>
      <c r="C539"/>
      <c r="D539"/>
      <c r="E539"/>
      <c r="F539"/>
      <c r="G539"/>
      <c r="J539" t="s">
        <v>2535</v>
      </c>
      <c r="K539" t="s">
        <v>2536</v>
      </c>
      <c r="M539" t="s">
        <v>3872</v>
      </c>
      <c r="N539" s="43">
        <v>-4.47E-3</v>
      </c>
      <c r="O539" s="43">
        <v>3.3921933085501878E-2</v>
      </c>
      <c r="P539" s="43">
        <v>1.8139281409823729E-3</v>
      </c>
      <c r="Q539" s="72">
        <v>0.65891971930728133</v>
      </c>
      <c r="R539">
        <v>0</v>
      </c>
      <c r="S539" s="43">
        <v>-0.21929824561403508</v>
      </c>
      <c r="T539">
        <v>0</v>
      </c>
      <c r="X539" t="s">
        <v>3351</v>
      </c>
      <c r="Y539" t="s">
        <v>3352</v>
      </c>
      <c r="AA539" t="s">
        <v>3985</v>
      </c>
      <c r="AB539" s="43">
        <v>-3.3700000000000002E-3</v>
      </c>
      <c r="AC539" s="43">
        <v>1.7182130584192438E-2</v>
      </c>
      <c r="AD539" s="43">
        <v>1.6854153095842174E-3</v>
      </c>
      <c r="AE539" s="72">
        <v>0.44313987277153855</v>
      </c>
      <c r="AF539">
        <v>0</v>
      </c>
      <c r="AG539" s="43">
        <v>-1.9867549668874104E-2</v>
      </c>
      <c r="AH539">
        <v>0</v>
      </c>
      <c r="AK539">
        <v>73.91</v>
      </c>
    </row>
    <row r="540" spans="1:37" x14ac:dyDescent="0.2">
      <c r="A540"/>
      <c r="B540"/>
      <c r="C540"/>
      <c r="D540"/>
      <c r="E540"/>
      <c r="F540"/>
      <c r="G540"/>
      <c r="J540" t="s">
        <v>2035</v>
      </c>
      <c r="K540" t="s">
        <v>2036</v>
      </c>
      <c r="M540" t="s">
        <v>3872</v>
      </c>
      <c r="N540" s="43">
        <v>-5.9099999999999995E-3</v>
      </c>
      <c r="O540" s="43">
        <v>5.0797503467406378E-2</v>
      </c>
      <c r="P540" s="43">
        <v>1.9618590817480812E-3</v>
      </c>
      <c r="Q540" s="72">
        <v>4.7441574415744157</v>
      </c>
      <c r="R540">
        <v>0</v>
      </c>
      <c r="S540" s="43">
        <v>-0.22164147478457413</v>
      </c>
      <c r="T540">
        <v>0</v>
      </c>
      <c r="X540" t="s">
        <v>1999</v>
      </c>
      <c r="Y540" t="s">
        <v>2000</v>
      </c>
      <c r="AA540" t="s">
        <v>3954</v>
      </c>
      <c r="AB540" s="43">
        <v>0</v>
      </c>
      <c r="AC540" s="43">
        <v>-4.2483660130718921E-2</v>
      </c>
      <c r="AD540" s="43">
        <v>2.759389445471867E-3</v>
      </c>
      <c r="AE540" s="72">
        <v>0.35847779182715478</v>
      </c>
      <c r="AF540">
        <v>0</v>
      </c>
      <c r="AG540" s="43">
        <v>-2.0066889632107041E-2</v>
      </c>
      <c r="AH540">
        <v>0</v>
      </c>
      <c r="AK540">
        <v>114.24</v>
      </c>
    </row>
    <row r="541" spans="1:37" x14ac:dyDescent="0.2">
      <c r="A541"/>
      <c r="B541"/>
      <c r="C541"/>
      <c r="D541"/>
      <c r="E541"/>
      <c r="F541"/>
      <c r="G541"/>
      <c r="J541" t="s">
        <v>3215</v>
      </c>
      <c r="K541" t="s">
        <v>3216</v>
      </c>
      <c r="M541" t="s">
        <v>3872</v>
      </c>
      <c r="N541" s="43">
        <v>-1.83E-3</v>
      </c>
      <c r="O541" s="43">
        <v>1.1124845488257091E-2</v>
      </c>
      <c r="P541" s="43">
        <v>9.7408449711017719E-4</v>
      </c>
      <c r="Q541" s="72">
        <v>0.25153751537515373</v>
      </c>
      <c r="R541">
        <v>0</v>
      </c>
      <c r="S541" s="43">
        <v>-0.22169362511893437</v>
      </c>
      <c r="T541">
        <v>0</v>
      </c>
      <c r="X541" t="s">
        <v>993</v>
      </c>
      <c r="Y541" t="s">
        <v>994</v>
      </c>
      <c r="AA541" t="s">
        <v>3947</v>
      </c>
      <c r="AB541" s="43">
        <v>-9.5399999999999999E-3</v>
      </c>
      <c r="AC541" s="43">
        <v>5.4878048780487895E-2</v>
      </c>
      <c r="AD541" s="43">
        <v>4.0461491552490512E-3</v>
      </c>
      <c r="AE541" s="72">
        <v>2.232807881773399</v>
      </c>
      <c r="AF541">
        <v>0</v>
      </c>
      <c r="AG541" s="43">
        <v>-2.075471698113197E-2</v>
      </c>
      <c r="AH541">
        <v>0</v>
      </c>
      <c r="AK541">
        <v>23.37</v>
      </c>
    </row>
    <row r="542" spans="1:37" x14ac:dyDescent="0.2">
      <c r="A542"/>
      <c r="B542"/>
      <c r="C542"/>
      <c r="D542"/>
      <c r="E542"/>
      <c r="F542"/>
      <c r="G542"/>
      <c r="J542" t="s">
        <v>1887</v>
      </c>
      <c r="K542" t="s">
        <v>1888</v>
      </c>
      <c r="M542" t="s">
        <v>3842</v>
      </c>
      <c r="N542" s="43">
        <v>-2.3799999999999997E-3</v>
      </c>
      <c r="O542" s="43">
        <v>-0.15770465489566626</v>
      </c>
      <c r="P542" s="43">
        <v>2.7744390756130949E-3</v>
      </c>
      <c r="Q542" s="72">
        <v>0.18756023615765119</v>
      </c>
      <c r="R542">
        <v>0</v>
      </c>
      <c r="S542" s="43">
        <v>-0.22172784575454207</v>
      </c>
      <c r="T542">
        <v>0</v>
      </c>
      <c r="X542" t="s">
        <v>1162</v>
      </c>
      <c r="Y542" t="s">
        <v>1163</v>
      </c>
      <c r="AA542" t="s">
        <v>3843</v>
      </c>
      <c r="AB542" s="43">
        <v>0</v>
      </c>
      <c r="AC542" s="43">
        <v>1.6497461928933997E-2</v>
      </c>
      <c r="AD542" s="43">
        <v>8.7380150015317886E-3</v>
      </c>
      <c r="AE542" s="72">
        <v>0.73923546321044931</v>
      </c>
      <c r="AF542">
        <v>0</v>
      </c>
      <c r="AG542" s="43">
        <v>-2.0782396088019552E-2</v>
      </c>
      <c r="AH542">
        <v>0</v>
      </c>
      <c r="AJ542" t="s">
        <v>83</v>
      </c>
      <c r="AK542">
        <v>30.51</v>
      </c>
    </row>
    <row r="543" spans="1:37" x14ac:dyDescent="0.2">
      <c r="A543"/>
      <c r="B543"/>
      <c r="C543"/>
      <c r="D543"/>
      <c r="E543"/>
      <c r="F543"/>
      <c r="G543"/>
      <c r="J543" t="s">
        <v>2079</v>
      </c>
      <c r="K543" t="s">
        <v>2080</v>
      </c>
      <c r="M543" t="s">
        <v>3872</v>
      </c>
      <c r="N543" s="43">
        <v>-3.6099999999999999E-3</v>
      </c>
      <c r="O543" s="43">
        <v>-7.7352041734126062E-3</v>
      </c>
      <c r="P543" s="43">
        <v>2.5415086023868223E-3</v>
      </c>
      <c r="Q543" s="72">
        <v>1.93488541287741</v>
      </c>
      <c r="R543">
        <v>0</v>
      </c>
      <c r="S543" s="43">
        <v>-0.22202476657922207</v>
      </c>
      <c r="T543">
        <v>0</v>
      </c>
      <c r="X543" t="s">
        <v>2764</v>
      </c>
      <c r="Y543" t="s">
        <v>2765</v>
      </c>
      <c r="AA543" t="s">
        <v>3842</v>
      </c>
      <c r="AB543" s="43">
        <v>4.28E-3</v>
      </c>
      <c r="AC543" s="43">
        <v>3.0769230769230896E-2</v>
      </c>
      <c r="AD543" s="43">
        <v>4.786115641894355E-3</v>
      </c>
      <c r="AE543" s="72">
        <v>3.6209035990017027</v>
      </c>
      <c r="AF543">
        <v>0</v>
      </c>
      <c r="AG543" s="43">
        <v>-2.0876826722338131E-2</v>
      </c>
      <c r="AH543">
        <v>0</v>
      </c>
      <c r="AK543">
        <v>36.5</v>
      </c>
    </row>
    <row r="544" spans="1:37" x14ac:dyDescent="0.2">
      <c r="A544"/>
      <c r="B544"/>
      <c r="C544"/>
      <c r="D544"/>
      <c r="E544"/>
      <c r="F544"/>
      <c r="G544"/>
      <c r="J544" t="s">
        <v>2236</v>
      </c>
      <c r="K544" t="s">
        <v>2237</v>
      </c>
      <c r="M544" t="s">
        <v>3872</v>
      </c>
      <c r="N544" s="43">
        <v>-3.8800000000000002E-3</v>
      </c>
      <c r="O544" s="43">
        <v>3.0343596608656837E-2</v>
      </c>
      <c r="P544" s="43">
        <v>8.954244424817236E-4</v>
      </c>
      <c r="Q544" s="72">
        <v>0.20686786463932832</v>
      </c>
      <c r="R544">
        <v>0</v>
      </c>
      <c r="S544" s="43">
        <v>-0.22229706972044463</v>
      </c>
      <c r="T544">
        <v>0</v>
      </c>
      <c r="X544" t="s">
        <v>2411</v>
      </c>
      <c r="Y544" t="s">
        <v>2412</v>
      </c>
      <c r="AA544" t="s">
        <v>3843</v>
      </c>
      <c r="AB544" s="43">
        <v>-3.16E-3</v>
      </c>
      <c r="AC544" s="43">
        <v>1.7338709677419344E-2</v>
      </c>
      <c r="AD544" s="43">
        <v>6.8565722719965937E-4</v>
      </c>
      <c r="AE544" s="72">
        <v>0.30943292094007269</v>
      </c>
      <c r="AF544">
        <v>0</v>
      </c>
      <c r="AG544" s="43">
        <v>-2.0954598370197874E-2</v>
      </c>
      <c r="AH544">
        <v>0</v>
      </c>
      <c r="AK544">
        <v>52.73</v>
      </c>
    </row>
    <row r="545" spans="1:37" x14ac:dyDescent="0.2">
      <c r="A545"/>
      <c r="B545"/>
      <c r="C545"/>
      <c r="D545"/>
      <c r="E545"/>
      <c r="F545"/>
      <c r="G545"/>
      <c r="J545" t="s">
        <v>2685</v>
      </c>
      <c r="K545" t="s">
        <v>2686</v>
      </c>
      <c r="M545" t="s">
        <v>3842</v>
      </c>
      <c r="N545" s="43">
        <v>1.0019999999999999E-2</v>
      </c>
      <c r="O545" s="43">
        <v>7.610221847795566E-2</v>
      </c>
      <c r="P545" s="43">
        <v>6.7533522731762601E-3</v>
      </c>
      <c r="Q545" s="72">
        <v>3.0773307280101845</v>
      </c>
      <c r="R545">
        <v>0</v>
      </c>
      <c r="S545" s="43">
        <v>-0.22271805273833667</v>
      </c>
      <c r="T545">
        <v>0</v>
      </c>
      <c r="V545" s="77"/>
      <c r="X545" t="s">
        <v>2561</v>
      </c>
      <c r="Y545" t="s">
        <v>2562</v>
      </c>
      <c r="AA545" t="s">
        <v>3843</v>
      </c>
      <c r="AB545" s="43">
        <v>-5.4100000000000007E-3</v>
      </c>
      <c r="AC545" s="43">
        <v>-2.1276595744680753E-2</v>
      </c>
      <c r="AD545" s="43">
        <v>1.0542961165492621E-2</v>
      </c>
      <c r="AE545" s="72">
        <v>1.7080883532455939</v>
      </c>
      <c r="AF545">
        <v>0</v>
      </c>
      <c r="AG545" s="43">
        <v>-2.1276595744680753E-2</v>
      </c>
      <c r="AH545">
        <v>0</v>
      </c>
      <c r="AK545">
        <v>15.19</v>
      </c>
    </row>
    <row r="546" spans="1:37" x14ac:dyDescent="0.2">
      <c r="A546"/>
      <c r="B546"/>
      <c r="C546"/>
      <c r="D546"/>
      <c r="E546"/>
      <c r="F546"/>
      <c r="G546"/>
      <c r="J546" t="s">
        <v>3152</v>
      </c>
      <c r="K546" t="s">
        <v>3153</v>
      </c>
      <c r="M546" t="s">
        <v>3839</v>
      </c>
      <c r="N546" s="43">
        <v>-9.7999999999999997E-4</v>
      </c>
      <c r="O546" s="43">
        <v>-6.2730627306273032E-2</v>
      </c>
      <c r="P546" s="43">
        <v>3.8152339455200762E-3</v>
      </c>
      <c r="Q546" s="72">
        <v>0.50575326549352528</v>
      </c>
      <c r="R546">
        <v>0</v>
      </c>
      <c r="S546" s="43">
        <v>-0.22454587085941077</v>
      </c>
      <c r="T546">
        <v>0</v>
      </c>
      <c r="V546" s="77"/>
      <c r="X546" t="s">
        <v>1069</v>
      </c>
      <c r="Y546" t="s">
        <v>1070</v>
      </c>
      <c r="AA546" t="s">
        <v>3872</v>
      </c>
      <c r="AB546" s="43">
        <v>-2.7600000000000003E-3</v>
      </c>
      <c r="AC546" s="43">
        <v>-4.4973544973544957E-2</v>
      </c>
      <c r="AD546" s="43">
        <v>8.1825145148012616E-4</v>
      </c>
      <c r="AE546" s="72">
        <v>0.53420125033253529</v>
      </c>
      <c r="AF546">
        <v>0</v>
      </c>
      <c r="AG546" s="43">
        <v>-2.1680216802168042E-2</v>
      </c>
      <c r="AH546">
        <v>0</v>
      </c>
      <c r="AJ546" t="s">
        <v>83</v>
      </c>
      <c r="AK546">
        <v>21.62</v>
      </c>
    </row>
    <row r="547" spans="1:37" x14ac:dyDescent="0.2">
      <c r="A547"/>
      <c r="B547"/>
      <c r="C547"/>
      <c r="D547"/>
      <c r="E547"/>
      <c r="F547"/>
      <c r="G547"/>
      <c r="J547" t="s">
        <v>2567</v>
      </c>
      <c r="K547" t="s">
        <v>2568</v>
      </c>
      <c r="M547" t="s">
        <v>3872</v>
      </c>
      <c r="N547" s="43">
        <v>0</v>
      </c>
      <c r="O547" s="43">
        <v>2.1912350597609632E-2</v>
      </c>
      <c r="P547" s="43">
        <v>5.1315546352660812E-5</v>
      </c>
      <c r="Q547" s="72">
        <v>1.412025058627941E-2</v>
      </c>
      <c r="R547">
        <v>0</v>
      </c>
      <c r="S547" s="43">
        <v>-0.22507552870090639</v>
      </c>
      <c r="T547">
        <v>0</v>
      </c>
      <c r="X547" t="s">
        <v>354</v>
      </c>
      <c r="Y547" t="s">
        <v>355</v>
      </c>
      <c r="AA547" t="s">
        <v>3914</v>
      </c>
      <c r="AB547" s="43">
        <v>-4.8399999999999997E-3</v>
      </c>
      <c r="AC547" s="43">
        <v>6.2038404726735726E-2</v>
      </c>
      <c r="AD547" s="43">
        <v>2.9816184604498825E-2</v>
      </c>
      <c r="AE547" s="72">
        <v>91.677159938627582</v>
      </c>
      <c r="AF547" s="84">
        <v>0</v>
      </c>
      <c r="AG547" s="43">
        <v>-2.1768707482993099E-2</v>
      </c>
      <c r="AH547">
        <v>0</v>
      </c>
      <c r="AJ547" s="78"/>
      <c r="AK547">
        <v>14.99</v>
      </c>
    </row>
    <row r="548" spans="1:37" x14ac:dyDescent="0.2">
      <c r="A548"/>
      <c r="B548"/>
      <c r="C548"/>
      <c r="D548"/>
      <c r="E548"/>
      <c r="F548"/>
      <c r="G548"/>
      <c r="J548" t="s">
        <v>1446</v>
      </c>
      <c r="K548" t="s">
        <v>632</v>
      </c>
      <c r="M548" t="s">
        <v>3836</v>
      </c>
      <c r="N548" s="43">
        <v>5.9099999999999995E-3</v>
      </c>
      <c r="O548" s="43">
        <v>4.1229909154437444E-2</v>
      </c>
      <c r="P548" s="43">
        <v>6.1645921503932378E-3</v>
      </c>
      <c r="Q548" s="72">
        <v>1.1556682877746101</v>
      </c>
      <c r="R548">
        <v>0</v>
      </c>
      <c r="S548" s="43">
        <v>-0.22691768839568432</v>
      </c>
      <c r="T548">
        <v>0</v>
      </c>
      <c r="X548" t="s">
        <v>3720</v>
      </c>
      <c r="Y548" t="s">
        <v>3721</v>
      </c>
      <c r="AA548" t="s">
        <v>3884</v>
      </c>
      <c r="AB548" s="43">
        <v>-9.0100000000000006E-3</v>
      </c>
      <c r="AC548" s="43">
        <v>-1.785714285714287E-2</v>
      </c>
      <c r="AD548" s="43">
        <v>4.6474275656127238E-2</v>
      </c>
      <c r="AE548" s="72">
        <v>6.1668598143800946</v>
      </c>
      <c r="AF548">
        <v>0</v>
      </c>
      <c r="AG548" s="43">
        <v>-2.2222222222222143E-2</v>
      </c>
      <c r="AH548">
        <v>0</v>
      </c>
      <c r="AK548">
        <v>30.32</v>
      </c>
    </row>
    <row r="549" spans="1:37" x14ac:dyDescent="0.2">
      <c r="A549"/>
      <c r="B549"/>
      <c r="C549"/>
      <c r="D549"/>
      <c r="E549"/>
      <c r="F549"/>
      <c r="G549"/>
      <c r="J549" t="s">
        <v>3515</v>
      </c>
      <c r="K549" t="s">
        <v>3516</v>
      </c>
      <c r="M549" t="s">
        <v>3836</v>
      </c>
      <c r="N549" s="43">
        <v>-5.13E-3</v>
      </c>
      <c r="O549" s="43">
        <v>3.8027332144979241E-2</v>
      </c>
      <c r="P549" s="43">
        <v>4.4406338526286693E-3</v>
      </c>
      <c r="Q549" s="72">
        <v>1.1383087104531513</v>
      </c>
      <c r="R549">
        <v>0</v>
      </c>
      <c r="S549" s="43">
        <v>-0.22804214032673842</v>
      </c>
      <c r="T549">
        <v>0</v>
      </c>
      <c r="X549" t="s">
        <v>2969</v>
      </c>
      <c r="Y549" t="s">
        <v>2970</v>
      </c>
      <c r="AA549" t="s">
        <v>3872</v>
      </c>
      <c r="AB549" s="43">
        <v>0</v>
      </c>
      <c r="AC549" s="43">
        <v>1.461988304093575E-2</v>
      </c>
      <c r="AD549" s="43">
        <v>2.714928649014943E-3</v>
      </c>
      <c r="AE549" s="72">
        <v>1.0172821509556202</v>
      </c>
      <c r="AF549">
        <v>0</v>
      </c>
      <c r="AG549" s="43">
        <v>-2.2535211267605534E-2</v>
      </c>
      <c r="AH549">
        <v>0</v>
      </c>
      <c r="AK549">
        <v>29.7</v>
      </c>
    </row>
    <row r="550" spans="1:37" x14ac:dyDescent="0.2">
      <c r="A550"/>
      <c r="B550"/>
      <c r="C550"/>
      <c r="D550"/>
      <c r="E550"/>
      <c r="F550"/>
      <c r="G550"/>
      <c r="J550" t="s">
        <v>1342</v>
      </c>
      <c r="K550" t="s">
        <v>693</v>
      </c>
      <c r="M550" t="s">
        <v>3860</v>
      </c>
      <c r="N550" s="43">
        <v>9.7699999999999992E-3</v>
      </c>
      <c r="O550" s="43">
        <v>7.0702966273872486E-2</v>
      </c>
      <c r="P550" s="43">
        <v>1.0883544822852869E-2</v>
      </c>
      <c r="Q550" s="72">
        <v>2.3209077631726771</v>
      </c>
      <c r="R550">
        <v>0</v>
      </c>
      <c r="S550" s="43">
        <v>-0.22953216374269009</v>
      </c>
      <c r="T550">
        <v>0</v>
      </c>
      <c r="V550" s="77"/>
      <c r="X550" t="s">
        <v>1383</v>
      </c>
      <c r="Y550" s="62" t="s">
        <v>1384</v>
      </c>
      <c r="AA550" t="s">
        <v>3860</v>
      </c>
      <c r="AB550" s="43">
        <v>6.8000000000000005E-4</v>
      </c>
      <c r="AC550" s="43">
        <v>5.7142857142857197E-2</v>
      </c>
      <c r="AD550" s="43">
        <v>2.0081660714741981E-3</v>
      </c>
      <c r="AE550" s="72">
        <v>0.93521805597257301</v>
      </c>
      <c r="AF550">
        <v>0</v>
      </c>
      <c r="AG550" s="43">
        <v>-2.310231023102308E-2</v>
      </c>
      <c r="AH550">
        <v>0</v>
      </c>
      <c r="AK550">
        <v>390.28</v>
      </c>
    </row>
    <row r="551" spans="1:37" x14ac:dyDescent="0.2">
      <c r="A551"/>
      <c r="B551"/>
      <c r="C551"/>
      <c r="D551"/>
      <c r="E551"/>
      <c r="F551"/>
      <c r="G551"/>
      <c r="J551" t="s">
        <v>1650</v>
      </c>
      <c r="K551" t="s">
        <v>311</v>
      </c>
      <c r="M551" t="s">
        <v>3839</v>
      </c>
      <c r="N551" s="43">
        <v>7.3999999999999999E-4</v>
      </c>
      <c r="O551" s="43">
        <v>-2.5763709974236395E-3</v>
      </c>
      <c r="P551" s="43">
        <v>1.0635897220362461E-3</v>
      </c>
      <c r="Q551" s="72">
        <v>3.5958089311859442</v>
      </c>
      <c r="R551">
        <v>0</v>
      </c>
      <c r="S551" s="43">
        <v>-0.22967595224559403</v>
      </c>
      <c r="T551">
        <v>0</v>
      </c>
      <c r="X551" t="s">
        <v>1593</v>
      </c>
      <c r="Y551" t="s">
        <v>1594</v>
      </c>
      <c r="AA551" t="s">
        <v>3836</v>
      </c>
      <c r="AB551" s="43">
        <v>-3.3900000000000002E-3</v>
      </c>
      <c r="AC551" s="43">
        <v>1.3793103448275874E-2</v>
      </c>
      <c r="AD551" s="43">
        <v>2.2994453725888103E-3</v>
      </c>
      <c r="AE551" s="72">
        <v>0.20138371181381787</v>
      </c>
      <c r="AF551">
        <v>0</v>
      </c>
      <c r="AG551" s="43">
        <v>-2.325581395348832E-2</v>
      </c>
      <c r="AH551">
        <v>0</v>
      </c>
      <c r="AK551">
        <v>122.17</v>
      </c>
    </row>
    <row r="552" spans="1:37" x14ac:dyDescent="0.2">
      <c r="A552"/>
      <c r="B552"/>
      <c r="C552"/>
      <c r="D552"/>
      <c r="E552"/>
      <c r="F552"/>
      <c r="G552"/>
      <c r="J552" t="s">
        <v>1542</v>
      </c>
      <c r="K552" t="s">
        <v>694</v>
      </c>
      <c r="M552" t="s">
        <v>3905</v>
      </c>
      <c r="N552" s="43">
        <v>-1.2099999999999999E-3</v>
      </c>
      <c r="O552" s="43">
        <v>1.0995723885155755E-2</v>
      </c>
      <c r="P552" s="43">
        <v>8.2121672108531017E-3</v>
      </c>
      <c r="Q552" s="72">
        <v>1.1969351691388179</v>
      </c>
      <c r="R552">
        <v>0</v>
      </c>
      <c r="S552" s="43">
        <v>-0.23023255813953486</v>
      </c>
      <c r="T552">
        <v>0</v>
      </c>
      <c r="X552" t="s">
        <v>3433</v>
      </c>
      <c r="Y552" t="s">
        <v>3434</v>
      </c>
      <c r="AA552" t="s">
        <v>3872</v>
      </c>
      <c r="AB552" s="43">
        <v>-4.13E-3</v>
      </c>
      <c r="AC552" s="43">
        <v>6.4958020326999669E-2</v>
      </c>
      <c r="AD552" s="43">
        <v>5.250695745673644E-3</v>
      </c>
      <c r="AE552" s="72">
        <v>4.8364696293542977</v>
      </c>
      <c r="AF552">
        <v>0</v>
      </c>
      <c r="AG552" s="43">
        <v>-2.4291497975708416E-2</v>
      </c>
      <c r="AH552">
        <v>0</v>
      </c>
      <c r="AK552">
        <v>181.55</v>
      </c>
    </row>
    <row r="553" spans="1:37" x14ac:dyDescent="0.2">
      <c r="A553"/>
      <c r="B553"/>
      <c r="C553"/>
      <c r="D553"/>
      <c r="E553"/>
      <c r="F553"/>
      <c r="G553"/>
      <c r="J553" t="s">
        <v>1971</v>
      </c>
      <c r="K553" t="s">
        <v>1972</v>
      </c>
      <c r="M553" t="s">
        <v>3843</v>
      </c>
      <c r="N553" s="43">
        <v>-4.8199999999999996E-3</v>
      </c>
      <c r="O553" s="43">
        <v>-2.9121653358384098E-2</v>
      </c>
      <c r="P553" s="43">
        <v>5.1506906974964897E-3</v>
      </c>
      <c r="Q553" s="72">
        <v>0.81960929445663377</v>
      </c>
      <c r="R553">
        <v>0</v>
      </c>
      <c r="S553" s="43">
        <v>-0.23096318568310159</v>
      </c>
      <c r="T553">
        <v>0</v>
      </c>
      <c r="X553" t="s">
        <v>2207</v>
      </c>
      <c r="Y553" t="s">
        <v>2208</v>
      </c>
      <c r="AA553" t="s">
        <v>3843</v>
      </c>
      <c r="AB553" s="43">
        <v>-8.7999999999999992E-4</v>
      </c>
      <c r="AC553" s="43">
        <v>1.2488849241748329E-2</v>
      </c>
      <c r="AD553" s="43">
        <v>2.4027586633210106E-3</v>
      </c>
      <c r="AE553" s="72">
        <v>1.7547928262213977</v>
      </c>
      <c r="AF553">
        <v>0</v>
      </c>
      <c r="AG553" s="43">
        <v>-2.4914089347079119E-2</v>
      </c>
      <c r="AH553">
        <v>0</v>
      </c>
      <c r="AK553">
        <v>59.31</v>
      </c>
    </row>
    <row r="554" spans="1:37" x14ac:dyDescent="0.2">
      <c r="A554"/>
      <c r="B554"/>
      <c r="C554"/>
      <c r="D554"/>
      <c r="E554"/>
      <c r="F554"/>
      <c r="G554"/>
      <c r="J554" t="s">
        <v>2834</v>
      </c>
      <c r="K554" t="s">
        <v>2835</v>
      </c>
      <c r="M554" t="s">
        <v>3857</v>
      </c>
      <c r="N554" s="43">
        <v>2.3E-3</v>
      </c>
      <c r="O554" s="43">
        <v>6.022340942204947E-2</v>
      </c>
      <c r="P554" s="43">
        <v>1.5018779178824955E-3</v>
      </c>
      <c r="Q554" s="72">
        <v>0.93011179076144268</v>
      </c>
      <c r="R554">
        <v>0</v>
      </c>
      <c r="S554" s="43">
        <v>-0.2348941539324268</v>
      </c>
      <c r="T554">
        <v>0</v>
      </c>
      <c r="X554" t="s">
        <v>2407</v>
      </c>
      <c r="Y554" t="s">
        <v>2408</v>
      </c>
      <c r="AA554" t="s">
        <v>3839</v>
      </c>
      <c r="AB554" s="43">
        <v>0</v>
      </c>
      <c r="AC554" s="43">
        <v>1.5209125475285185E-2</v>
      </c>
      <c r="AD554" s="43">
        <v>1.4630478910735854E-3</v>
      </c>
      <c r="AE554" s="72">
        <v>0.56261673291509029</v>
      </c>
      <c r="AF554">
        <v>0</v>
      </c>
      <c r="AG554" s="43">
        <v>-2.5547445255474553E-2</v>
      </c>
      <c r="AH554">
        <v>0</v>
      </c>
      <c r="AK554">
        <v>45.92</v>
      </c>
    </row>
    <row r="555" spans="1:37" x14ac:dyDescent="0.2">
      <c r="A555"/>
      <c r="B555"/>
      <c r="C555"/>
      <c r="D555"/>
      <c r="E555"/>
      <c r="F555"/>
      <c r="G555"/>
      <c r="J555" t="s">
        <v>2453</v>
      </c>
      <c r="K555" t="s">
        <v>2454</v>
      </c>
      <c r="M555" t="s">
        <v>3872</v>
      </c>
      <c r="N555" s="43">
        <v>1.07E-3</v>
      </c>
      <c r="O555" s="43">
        <v>1.0810810810810773E-2</v>
      </c>
      <c r="P555" s="43">
        <v>4.7005768578351004E-3</v>
      </c>
      <c r="Q555" s="72">
        <v>0.90407735421212509</v>
      </c>
      <c r="R555">
        <v>0</v>
      </c>
      <c r="S555" s="43">
        <v>-0.23828920570264769</v>
      </c>
      <c r="T555">
        <v>0</v>
      </c>
      <c r="X555" t="s">
        <v>650</v>
      </c>
      <c r="Y555" t="s">
        <v>541</v>
      </c>
      <c r="AA555" t="s">
        <v>3914</v>
      </c>
      <c r="AB555" s="43">
        <v>-1.0709999999999999E-2</v>
      </c>
      <c r="AC555" s="43">
        <v>5.3231939163498131E-2</v>
      </c>
      <c r="AD555" s="43">
        <v>6.8841840946462065E-3</v>
      </c>
      <c r="AE555" s="72">
        <v>2.6544720347155257</v>
      </c>
      <c r="AF555">
        <v>0</v>
      </c>
      <c r="AG555" s="43">
        <v>-2.5628140703517491E-2</v>
      </c>
      <c r="AH555">
        <v>0</v>
      </c>
      <c r="AJ555" t="s">
        <v>83</v>
      </c>
      <c r="AK555">
        <v>15.68</v>
      </c>
    </row>
    <row r="556" spans="1:37" x14ac:dyDescent="0.2">
      <c r="A556"/>
      <c r="B556"/>
      <c r="C556"/>
      <c r="D556"/>
      <c r="E556"/>
      <c r="F556"/>
      <c r="G556"/>
      <c r="J556" t="s">
        <v>1699</v>
      </c>
      <c r="K556" t="s">
        <v>825</v>
      </c>
      <c r="M556" t="s">
        <v>3867</v>
      </c>
      <c r="N556" s="43">
        <v>-4.64E-3</v>
      </c>
      <c r="O556" s="43">
        <v>3.3757124068391042E-2</v>
      </c>
      <c r="P556" s="43">
        <v>1.087653458294322E-3</v>
      </c>
      <c r="Q556" s="72">
        <v>0.17649260247997806</v>
      </c>
      <c r="R556">
        <v>0</v>
      </c>
      <c r="S556" s="43">
        <v>-0.23935483870967747</v>
      </c>
      <c r="T556">
        <v>0</v>
      </c>
      <c r="X556" t="s">
        <v>599</v>
      </c>
      <c r="Y556" t="s">
        <v>600</v>
      </c>
      <c r="AA556" t="s">
        <v>3839</v>
      </c>
      <c r="AB556" s="43">
        <v>-5.4400000000000004E-3</v>
      </c>
      <c r="AC556" s="43">
        <v>0.12012241775057385</v>
      </c>
      <c r="AD556" s="43">
        <v>7.4002290841513295E-3</v>
      </c>
      <c r="AE556" s="72">
        <v>2.3945785032607683</v>
      </c>
      <c r="AF556">
        <v>0</v>
      </c>
      <c r="AG556" s="43">
        <v>-2.5948103792415092E-2</v>
      </c>
      <c r="AH556">
        <v>0</v>
      </c>
      <c r="AK556">
        <v>55.85</v>
      </c>
    </row>
    <row r="557" spans="1:37" x14ac:dyDescent="0.2">
      <c r="A557"/>
      <c r="B557"/>
      <c r="C557"/>
      <c r="D557"/>
      <c r="E557"/>
      <c r="F557"/>
      <c r="G557"/>
      <c r="J557" t="s">
        <v>3337</v>
      </c>
      <c r="K557" t="s">
        <v>3338</v>
      </c>
      <c r="M557" t="s">
        <v>3845</v>
      </c>
      <c r="N557" s="43">
        <v>-3.2100000000000002E-3</v>
      </c>
      <c r="O557" s="43">
        <v>2.3064250411861564E-2</v>
      </c>
      <c r="P557" s="43">
        <v>1.6642509669958939E-3</v>
      </c>
      <c r="Q557" s="72">
        <v>0.39013986707667891</v>
      </c>
      <c r="R557">
        <v>0</v>
      </c>
      <c r="S557" s="43">
        <v>-0.23990208078335373</v>
      </c>
      <c r="T557">
        <v>0</v>
      </c>
      <c r="X557" t="s">
        <v>3289</v>
      </c>
      <c r="Y557" t="s">
        <v>3290</v>
      </c>
      <c r="AA557" t="s">
        <v>3842</v>
      </c>
      <c r="AB557" s="43">
        <v>-2.6700000000000001E-3</v>
      </c>
      <c r="AC557" s="43">
        <v>5.3835800807537056E-3</v>
      </c>
      <c r="AD557" s="43">
        <v>3.8755451124224496E-3</v>
      </c>
      <c r="AE557" s="72">
        <v>1.1308958649511436</v>
      </c>
      <c r="AF557">
        <v>0</v>
      </c>
      <c r="AG557" s="43">
        <v>-2.6075619295958301E-2</v>
      </c>
      <c r="AH557">
        <v>0</v>
      </c>
      <c r="AK557">
        <v>159.72999999999999</v>
      </c>
    </row>
    <row r="558" spans="1:37" x14ac:dyDescent="0.2">
      <c r="A558"/>
      <c r="B558"/>
      <c r="C558"/>
      <c r="D558"/>
      <c r="E558"/>
      <c r="F558"/>
      <c r="G558"/>
      <c r="J558" t="s">
        <v>1863</v>
      </c>
      <c r="K558" t="s">
        <v>1864</v>
      </c>
      <c r="M558" t="s">
        <v>3915</v>
      </c>
      <c r="N558" s="43">
        <v>-3.9199999999999999E-3</v>
      </c>
      <c r="O558" s="43">
        <v>2.0080321285140611E-2</v>
      </c>
      <c r="P558" s="43">
        <v>3.5749976338617304E-3</v>
      </c>
      <c r="Q558" s="72">
        <v>5.7491877275998169</v>
      </c>
      <c r="R558">
        <v>0</v>
      </c>
      <c r="S558" s="43">
        <v>-0.24254473161033802</v>
      </c>
      <c r="T558">
        <v>0</v>
      </c>
      <c r="X558" t="s">
        <v>870</v>
      </c>
      <c r="Y558" t="s">
        <v>871</v>
      </c>
      <c r="AA558" t="s">
        <v>3995</v>
      </c>
      <c r="AB558" s="43">
        <v>-2.3499999999999997E-3</v>
      </c>
      <c r="AC558" s="43">
        <v>-8.1775700934579761E-3</v>
      </c>
      <c r="AD558" s="43">
        <v>2.2673347104563385E-3</v>
      </c>
      <c r="AE558" s="72">
        <v>1.045167765028602</v>
      </c>
      <c r="AF558">
        <v>0</v>
      </c>
      <c r="AG558" s="43">
        <v>-2.6376146788990872E-2</v>
      </c>
      <c r="AH558">
        <v>0</v>
      </c>
      <c r="AK558">
        <v>51.55</v>
      </c>
    </row>
    <row r="559" spans="1:37" x14ac:dyDescent="0.2">
      <c r="A559"/>
      <c r="B559"/>
      <c r="C559"/>
      <c r="D559"/>
      <c r="E559"/>
      <c r="F559"/>
      <c r="G559"/>
      <c r="J559" t="s">
        <v>2183</v>
      </c>
      <c r="K559" t="s">
        <v>2184</v>
      </c>
      <c r="M559" t="s">
        <v>3872</v>
      </c>
      <c r="N559" s="43">
        <v>6.2E-4</v>
      </c>
      <c r="O559" s="43">
        <v>-2.1308980213089891E-2</v>
      </c>
      <c r="P559" s="43">
        <v>4.7253506526470142E-3</v>
      </c>
      <c r="Q559" s="72">
        <v>2.5863242574257428</v>
      </c>
      <c r="R559">
        <v>0</v>
      </c>
      <c r="S559" s="43">
        <v>-0.24338989286094942</v>
      </c>
      <c r="T559">
        <v>0</v>
      </c>
      <c r="X559" t="s">
        <v>2469</v>
      </c>
      <c r="Y559" t="s">
        <v>2470</v>
      </c>
      <c r="AA559" t="s">
        <v>3842</v>
      </c>
      <c r="AB559" s="43">
        <v>-1.2999999999999999E-3</v>
      </c>
      <c r="AC559" s="43">
        <v>1.3175230566534985E-2</v>
      </c>
      <c r="AD559" s="43">
        <v>1.7819500037143836E-3</v>
      </c>
      <c r="AE559" s="72">
        <v>0.74837564759424102</v>
      </c>
      <c r="AF559">
        <v>0</v>
      </c>
      <c r="AG559" s="43">
        <v>-2.8118834905320533E-2</v>
      </c>
      <c r="AH559">
        <v>0</v>
      </c>
      <c r="AK559">
        <v>68.63</v>
      </c>
    </row>
    <row r="560" spans="1:37" x14ac:dyDescent="0.2">
      <c r="A560"/>
      <c r="B560"/>
      <c r="C560"/>
      <c r="D560"/>
      <c r="E560"/>
      <c r="F560"/>
      <c r="G560"/>
      <c r="J560" t="s">
        <v>3231</v>
      </c>
      <c r="K560" t="s">
        <v>3232</v>
      </c>
      <c r="M560" t="s">
        <v>3842</v>
      </c>
      <c r="N560" s="43">
        <v>-2.0100000000000001E-3</v>
      </c>
      <c r="O560" s="43">
        <v>8.9527027027026009E-3</v>
      </c>
      <c r="P560" s="43">
        <v>2.4277485514914319E-3</v>
      </c>
      <c r="Q560" s="72">
        <v>0.33249390395169148</v>
      </c>
      <c r="R560">
        <v>0</v>
      </c>
      <c r="S560" s="43">
        <v>-0.24478442280945764</v>
      </c>
      <c r="T560">
        <v>0</v>
      </c>
      <c r="X560" t="s">
        <v>3561</v>
      </c>
      <c r="Y560" t="s">
        <v>3562</v>
      </c>
      <c r="AA560" t="s">
        <v>3842</v>
      </c>
      <c r="AB560" s="43">
        <v>-5.5500000000000002E-3</v>
      </c>
      <c r="AC560" s="43">
        <v>4.4868199663489544E-3</v>
      </c>
      <c r="AD560" s="43">
        <v>6.2785093827812197E-3</v>
      </c>
      <c r="AE560" s="72">
        <v>0.96268756998880178</v>
      </c>
      <c r="AF560">
        <v>0</v>
      </c>
      <c r="AG560" s="43">
        <v>-2.8214867064568615E-2</v>
      </c>
      <c r="AH560">
        <v>0</v>
      </c>
      <c r="AK560">
        <v>6.6</v>
      </c>
    </row>
    <row r="561" spans="1:37" x14ac:dyDescent="0.2">
      <c r="A561"/>
      <c r="B561"/>
      <c r="C561"/>
      <c r="D561"/>
      <c r="E561"/>
      <c r="F561"/>
      <c r="G561"/>
      <c r="J561" t="s">
        <v>3113</v>
      </c>
      <c r="K561" t="s">
        <v>3114</v>
      </c>
      <c r="M561" t="s">
        <v>3872</v>
      </c>
      <c r="N561" s="43">
        <v>-3.1E-4</v>
      </c>
      <c r="O561" s="43">
        <v>1.6905901116427355E-2</v>
      </c>
      <c r="P561" s="43">
        <v>1.2397980140364734E-3</v>
      </c>
      <c r="Q561" s="72">
        <v>0.52335979295826329</v>
      </c>
      <c r="R561">
        <v>0</v>
      </c>
      <c r="S561" s="43">
        <v>-0.24526515151515155</v>
      </c>
      <c r="T561">
        <v>0</v>
      </c>
      <c r="X561" t="s">
        <v>1304</v>
      </c>
      <c r="Y561" t="s">
        <v>1305</v>
      </c>
      <c r="AA561" t="s">
        <v>3956</v>
      </c>
      <c r="AB561" s="43">
        <v>2.3599999999999997E-3</v>
      </c>
      <c r="AC561" s="43">
        <v>2.8225806451612875E-2</v>
      </c>
      <c r="AD561" s="43">
        <v>2.492730307943013E-3</v>
      </c>
      <c r="AE561" s="72">
        <v>0.63091482649842268</v>
      </c>
      <c r="AF561">
        <v>0</v>
      </c>
      <c r="AG561" s="43">
        <v>-2.8486009360365879E-2</v>
      </c>
      <c r="AH561">
        <v>0</v>
      </c>
      <c r="AK561">
        <v>18.25</v>
      </c>
    </row>
    <row r="562" spans="1:37" x14ac:dyDescent="0.2">
      <c r="A562"/>
      <c r="B562"/>
      <c r="C562"/>
      <c r="D562"/>
      <c r="E562"/>
      <c r="F562"/>
      <c r="G562"/>
      <c r="J562" t="s">
        <v>3673</v>
      </c>
      <c r="K562" t="s">
        <v>3674</v>
      </c>
      <c r="M562" t="s">
        <v>3842</v>
      </c>
      <c r="N562" s="43">
        <v>-7.2899999999999996E-3</v>
      </c>
      <c r="O562" s="43">
        <v>6.4367816091953953E-2</v>
      </c>
      <c r="P562" s="43">
        <v>3.5615562033036079E-3</v>
      </c>
      <c r="Q562" s="72">
        <v>0.34477053905285132</v>
      </c>
      <c r="R562">
        <v>0</v>
      </c>
      <c r="S562" s="43">
        <v>-0.24592833876221501</v>
      </c>
      <c r="T562">
        <v>0</v>
      </c>
      <c r="X562" t="s">
        <v>1009</v>
      </c>
      <c r="Y562" t="s">
        <v>1010</v>
      </c>
      <c r="AA562" t="s">
        <v>3872</v>
      </c>
      <c r="AB562" s="43">
        <v>2.1299999999999999E-3</v>
      </c>
      <c r="AC562" s="43">
        <v>1.0729613733905541E-2</v>
      </c>
      <c r="AD562" s="43">
        <v>2.6598332649101319E-3</v>
      </c>
      <c r="AE562" s="72">
        <v>0.84080450650587113</v>
      </c>
      <c r="AF562">
        <v>0</v>
      </c>
      <c r="AG562" s="43">
        <v>-2.8865979381443238E-2</v>
      </c>
      <c r="AH562">
        <v>0</v>
      </c>
      <c r="AJ562" t="s">
        <v>83</v>
      </c>
      <c r="AK562">
        <v>27.11</v>
      </c>
    </row>
    <row r="563" spans="1:37" x14ac:dyDescent="0.2">
      <c r="A563"/>
      <c r="B563"/>
      <c r="C563"/>
      <c r="D563"/>
      <c r="E563"/>
      <c r="F563"/>
      <c r="G563"/>
      <c r="J563" t="s">
        <v>1329</v>
      </c>
      <c r="K563" t="s">
        <v>412</v>
      </c>
      <c r="M563" t="s">
        <v>3850</v>
      </c>
      <c r="N563" s="43">
        <v>-1.1739999999999999E-2</v>
      </c>
      <c r="O563" s="43">
        <v>7.0057581573896396E-2</v>
      </c>
      <c r="P563" s="43">
        <v>4.8977290046681755E-3</v>
      </c>
      <c r="Q563" s="72">
        <v>1.8490878938640132</v>
      </c>
      <c r="R563">
        <v>0</v>
      </c>
      <c r="S563" s="43">
        <v>-0.25042016806722689</v>
      </c>
      <c r="T563">
        <v>0</v>
      </c>
      <c r="V563" s="77"/>
      <c r="X563" t="s">
        <v>3381</v>
      </c>
      <c r="Y563" t="s">
        <v>3382</v>
      </c>
      <c r="AA563" t="s">
        <v>3884</v>
      </c>
      <c r="AB563" s="43">
        <v>-3.6600000000000001E-3</v>
      </c>
      <c r="AC563" s="43">
        <v>3.6832412523021109E-3</v>
      </c>
      <c r="AD563" s="43">
        <v>1.2900802536079477E-3</v>
      </c>
      <c r="AE563" s="72">
        <v>0.58087332859634389</v>
      </c>
      <c r="AF563">
        <v>0</v>
      </c>
      <c r="AG563" s="43">
        <v>-2.9903880384478488E-2</v>
      </c>
      <c r="AH563">
        <v>0</v>
      </c>
      <c r="AK563">
        <v>38.5</v>
      </c>
    </row>
    <row r="564" spans="1:37" x14ac:dyDescent="0.2">
      <c r="A564"/>
      <c r="B564"/>
      <c r="C564"/>
      <c r="D564"/>
      <c r="E564"/>
      <c r="F564"/>
      <c r="G564"/>
      <c r="J564" t="s">
        <v>3025</v>
      </c>
      <c r="K564" t="s">
        <v>3026</v>
      </c>
      <c r="M564" t="s">
        <v>3842</v>
      </c>
      <c r="N564" s="43">
        <v>0</v>
      </c>
      <c r="O564" s="43">
        <v>9.0549348230912485E-2</v>
      </c>
      <c r="P564" s="43">
        <v>2.3809421563443507E-3</v>
      </c>
      <c r="Q564" s="72">
        <v>0.19284795472086441</v>
      </c>
      <c r="R564">
        <v>0</v>
      </c>
      <c r="S564" s="43">
        <v>-0.25267187749242298</v>
      </c>
      <c r="T564">
        <v>0</v>
      </c>
      <c r="X564" t="s">
        <v>588</v>
      </c>
      <c r="Y564" t="s">
        <v>589</v>
      </c>
      <c r="AA564" t="s">
        <v>3872</v>
      </c>
      <c r="AB564" s="43">
        <v>0</v>
      </c>
      <c r="AC564" s="43">
        <v>-2.5356576862123496E-2</v>
      </c>
      <c r="AD564" s="43">
        <v>5.7569519814039362E-3</v>
      </c>
      <c r="AE564" s="72">
        <v>2.5595702394563347</v>
      </c>
      <c r="AF564">
        <v>0</v>
      </c>
      <c r="AG564" s="43">
        <v>-2.9968454258675E-2</v>
      </c>
      <c r="AH564">
        <v>0</v>
      </c>
      <c r="AK564">
        <v>47.89</v>
      </c>
    </row>
    <row r="565" spans="1:37" x14ac:dyDescent="0.2">
      <c r="A565"/>
      <c r="B565"/>
      <c r="C565"/>
      <c r="D565"/>
      <c r="E565"/>
      <c r="F565"/>
      <c r="G565"/>
      <c r="J565" t="s">
        <v>3009</v>
      </c>
      <c r="K565" t="s">
        <v>3010</v>
      </c>
      <c r="M565" t="s">
        <v>3895</v>
      </c>
      <c r="N565" s="43">
        <v>0</v>
      </c>
      <c r="O565" s="43">
        <v>2.6841804683038196E-2</v>
      </c>
      <c r="P565" s="43">
        <v>4.49927032384704E-3</v>
      </c>
      <c r="Q565" s="72">
        <v>1.7484918823094289</v>
      </c>
      <c r="R565">
        <v>0</v>
      </c>
      <c r="S565" s="43">
        <v>-0.25301204819277107</v>
      </c>
      <c r="T565">
        <v>0</v>
      </c>
      <c r="X565" t="s">
        <v>596</v>
      </c>
      <c r="Y565" t="s">
        <v>597</v>
      </c>
      <c r="AA565" t="s">
        <v>3914</v>
      </c>
      <c r="AB565" s="43">
        <v>-6.1599999999999997E-3</v>
      </c>
      <c r="AC565" s="43">
        <v>-7.1942446043165464E-2</v>
      </c>
      <c r="AD565" s="43">
        <v>2.4602812239642299E-3</v>
      </c>
      <c r="AE565" s="72">
        <v>0.95027122865525471</v>
      </c>
      <c r="AF565">
        <v>0</v>
      </c>
      <c r="AG565" s="43">
        <v>-3.0075187969924838E-2</v>
      </c>
      <c r="AH565">
        <v>0</v>
      </c>
      <c r="AK565">
        <v>18.73</v>
      </c>
    </row>
    <row r="566" spans="1:37" x14ac:dyDescent="0.2">
      <c r="A566"/>
      <c r="B566"/>
      <c r="C566"/>
      <c r="D566"/>
      <c r="E566"/>
      <c r="F566"/>
      <c r="G566"/>
      <c r="J566" t="s">
        <v>3633</v>
      </c>
      <c r="K566" t="s">
        <v>3634</v>
      </c>
      <c r="M566" t="s">
        <v>3842</v>
      </c>
      <c r="N566" s="43">
        <v>-6.4900000000000001E-3</v>
      </c>
      <c r="O566" s="43">
        <v>6.5789473684211078E-3</v>
      </c>
      <c r="P566" s="43">
        <v>2.8858544511954276E-3</v>
      </c>
      <c r="Q566" s="72">
        <v>14.647998848257989</v>
      </c>
      <c r="R566">
        <v>0</v>
      </c>
      <c r="S566" s="43">
        <v>-0.25305126118795768</v>
      </c>
      <c r="T566">
        <v>0</v>
      </c>
      <c r="X566" t="s">
        <v>2155</v>
      </c>
      <c r="Y566" t="s">
        <v>2156</v>
      </c>
      <c r="AA566" t="s">
        <v>3842</v>
      </c>
      <c r="AB566" s="43">
        <v>-1.2099999999999999E-3</v>
      </c>
      <c r="AC566" s="43">
        <v>4.6776232616940486E-2</v>
      </c>
      <c r="AD566" s="43">
        <v>4.0584777904465992E-3</v>
      </c>
      <c r="AE566" s="72">
        <v>0.54696854509170389</v>
      </c>
      <c r="AF566">
        <v>0</v>
      </c>
      <c r="AG566" s="43">
        <v>-3.0444964871194361E-2</v>
      </c>
      <c r="AH566">
        <v>0</v>
      </c>
      <c r="AK566">
        <v>64.41</v>
      </c>
    </row>
    <row r="567" spans="1:37" x14ac:dyDescent="0.2">
      <c r="A567"/>
      <c r="B567"/>
      <c r="C567"/>
      <c r="D567"/>
      <c r="E567"/>
      <c r="F567"/>
      <c r="G567"/>
      <c r="J567" t="s">
        <v>2445</v>
      </c>
      <c r="K567" t="s">
        <v>2446</v>
      </c>
      <c r="M567" t="s">
        <v>3924</v>
      </c>
      <c r="N567" s="43">
        <v>-2.2400000000000002E-3</v>
      </c>
      <c r="O567" s="43">
        <v>-1.4287296489090778E-2</v>
      </c>
      <c r="P567" s="43">
        <v>1.1665475209860835E-3</v>
      </c>
      <c r="Q567" s="72">
        <v>3.956874513726798</v>
      </c>
      <c r="R567">
        <v>0</v>
      </c>
      <c r="S567" s="43">
        <v>-0.25441903325793752</v>
      </c>
      <c r="T567">
        <v>0</v>
      </c>
      <c r="X567" t="s">
        <v>2039</v>
      </c>
      <c r="Y567" t="s">
        <v>2040</v>
      </c>
      <c r="AA567" t="s">
        <v>3843</v>
      </c>
      <c r="AB567" s="43">
        <v>3.64E-3</v>
      </c>
      <c r="AC567" s="43">
        <v>2.9906542056074795E-2</v>
      </c>
      <c r="AD567" s="43">
        <v>6.6745777107966864E-3</v>
      </c>
      <c r="AE567" s="72">
        <v>4.0089558025329541</v>
      </c>
      <c r="AF567">
        <v>0</v>
      </c>
      <c r="AG567" s="43">
        <v>-3.1634446397188154E-2</v>
      </c>
      <c r="AH567">
        <v>0</v>
      </c>
      <c r="AK567">
        <v>17.920000000000002</v>
      </c>
    </row>
    <row r="568" spans="1:37" x14ac:dyDescent="0.2">
      <c r="A568"/>
      <c r="B568"/>
      <c r="C568"/>
      <c r="D568"/>
      <c r="E568"/>
      <c r="F568"/>
      <c r="G568"/>
      <c r="J568" t="s">
        <v>2587</v>
      </c>
      <c r="K568" t="s">
        <v>2588</v>
      </c>
      <c r="M568" t="s">
        <v>3872</v>
      </c>
      <c r="N568" s="43">
        <v>2.0699999999999998E-3</v>
      </c>
      <c r="O568" s="43">
        <v>2.7542372881355911E-2</v>
      </c>
      <c r="P568" s="43">
        <v>1.7377818269989091E-3</v>
      </c>
      <c r="Q568" s="72">
        <v>1.4509695290858726</v>
      </c>
      <c r="R568">
        <v>0</v>
      </c>
      <c r="S568" s="43">
        <v>-0.25613496932515339</v>
      </c>
      <c r="T568">
        <v>0</v>
      </c>
      <c r="X568" t="s">
        <v>266</v>
      </c>
      <c r="Y568" t="s">
        <v>267</v>
      </c>
      <c r="AA568" t="s">
        <v>3841</v>
      </c>
      <c r="AB568" s="43">
        <v>-3.3600000000000001E-3</v>
      </c>
      <c r="AC568" s="43">
        <v>2.8901734104046242E-2</v>
      </c>
      <c r="AD568" s="43">
        <v>3.0325470757793325E-3</v>
      </c>
      <c r="AE568" s="72">
        <v>0.39662225472495827</v>
      </c>
      <c r="AF568">
        <v>0</v>
      </c>
      <c r="AG568" s="43">
        <v>-3.2608695652173801E-2</v>
      </c>
      <c r="AH568">
        <v>0</v>
      </c>
      <c r="AK568">
        <v>15.95</v>
      </c>
    </row>
    <row r="569" spans="1:37" x14ac:dyDescent="0.2">
      <c r="A569"/>
      <c r="B569"/>
      <c r="C569"/>
      <c r="D569"/>
      <c r="E569"/>
      <c r="F569"/>
      <c r="G569"/>
      <c r="J569" t="s">
        <v>1599</v>
      </c>
      <c r="K569" t="s">
        <v>497</v>
      </c>
      <c r="M569" t="s">
        <v>3925</v>
      </c>
      <c r="N569" s="43">
        <v>-3.79E-3</v>
      </c>
      <c r="O569" s="43">
        <v>-1.694247438928289E-2</v>
      </c>
      <c r="P569" s="43">
        <v>3.9424638243202286E-3</v>
      </c>
      <c r="Q569" s="72">
        <v>1.1052841749287146</v>
      </c>
      <c r="R569">
        <v>0</v>
      </c>
      <c r="S569" s="43">
        <v>-0.25655542312276525</v>
      </c>
      <c r="T569">
        <v>0</v>
      </c>
      <c r="X569" t="s">
        <v>3756</v>
      </c>
      <c r="Y569" s="62" t="s">
        <v>3757</v>
      </c>
      <c r="AA569" t="s">
        <v>3839</v>
      </c>
      <c r="AB569" s="43">
        <v>-1.1639999999999999E-2</v>
      </c>
      <c r="AC569" s="43">
        <v>-0.1429008567931456</v>
      </c>
      <c r="AD569" s="43">
        <v>1.0306751222277175E-2</v>
      </c>
      <c r="AE569" s="72">
        <v>2.3485422441928745</v>
      </c>
      <c r="AF569">
        <v>0</v>
      </c>
      <c r="AG569" s="43">
        <v>-3.2803867403314889E-2</v>
      </c>
      <c r="AH569">
        <v>3</v>
      </c>
      <c r="AJ569" s="78"/>
      <c r="AK569">
        <v>10.93</v>
      </c>
    </row>
    <row r="570" spans="1:37" x14ac:dyDescent="0.2">
      <c r="A570"/>
      <c r="B570"/>
      <c r="C570"/>
      <c r="D570"/>
      <c r="E570"/>
      <c r="F570"/>
      <c r="G570"/>
      <c r="J570" t="s">
        <v>2302</v>
      </c>
      <c r="K570" t="s">
        <v>2303</v>
      </c>
      <c r="M570" t="s">
        <v>3872</v>
      </c>
      <c r="N570" s="43">
        <v>0</v>
      </c>
      <c r="O570" s="43">
        <v>1.9766397124887588E-2</v>
      </c>
      <c r="P570" s="43">
        <v>1.74829939278982E-3</v>
      </c>
      <c r="Q570" s="72">
        <v>1.7703255995320726</v>
      </c>
      <c r="R570">
        <v>0</v>
      </c>
      <c r="S570" s="43">
        <v>-0.25865447419986942</v>
      </c>
      <c r="T570">
        <v>0</v>
      </c>
      <c r="X570" t="s">
        <v>2141</v>
      </c>
      <c r="Y570" t="s">
        <v>2142</v>
      </c>
      <c r="AA570" t="s">
        <v>3872</v>
      </c>
      <c r="AB570" s="43">
        <v>-1.9E-3</v>
      </c>
      <c r="AC570" s="43">
        <v>3.5502958579881602E-2</v>
      </c>
      <c r="AD570" s="43">
        <v>2.5731175335698768E-3</v>
      </c>
      <c r="AE570" s="72">
        <v>1.7509078781590455</v>
      </c>
      <c r="AF570">
        <v>0</v>
      </c>
      <c r="AG570" s="43">
        <v>-3.3149171270718182E-2</v>
      </c>
      <c r="AH570">
        <v>0</v>
      </c>
      <c r="AK570">
        <v>20.25</v>
      </c>
    </row>
    <row r="571" spans="1:37" x14ac:dyDescent="0.2">
      <c r="A571"/>
      <c r="B571"/>
      <c r="C571"/>
      <c r="D571"/>
      <c r="E571"/>
      <c r="F571"/>
      <c r="G571"/>
      <c r="J571" t="s">
        <v>2816</v>
      </c>
      <c r="K571" t="s">
        <v>2817</v>
      </c>
      <c r="M571" t="s">
        <v>3840</v>
      </c>
      <c r="N571" s="43">
        <v>2.5999999999999999E-3</v>
      </c>
      <c r="O571" s="43">
        <v>4.3243243243243162E-2</v>
      </c>
      <c r="P571" s="43">
        <v>1.9855514021710312E-3</v>
      </c>
      <c r="Q571" s="72">
        <v>0.39224969911665192</v>
      </c>
      <c r="R571">
        <v>0</v>
      </c>
      <c r="S571" s="43">
        <v>-0.25911708253358928</v>
      </c>
      <c r="T571">
        <v>0</v>
      </c>
      <c r="X571" t="s">
        <v>804</v>
      </c>
      <c r="Y571" t="s">
        <v>737</v>
      </c>
      <c r="AA571" t="s">
        <v>3843</v>
      </c>
      <c r="AB571" s="43">
        <v>-1.7100000000000001E-3</v>
      </c>
      <c r="AC571" s="43">
        <v>8.8785046728972083E-2</v>
      </c>
      <c r="AD571" s="43">
        <v>1.1483498127761982E-2</v>
      </c>
      <c r="AE571" s="72">
        <v>0.84790420441780645</v>
      </c>
      <c r="AF571">
        <v>0</v>
      </c>
      <c r="AG571" s="43">
        <v>-3.3195020746887995E-2</v>
      </c>
      <c r="AH571">
        <v>0</v>
      </c>
      <c r="AJ571" t="s">
        <v>83</v>
      </c>
      <c r="AK571">
        <v>48.04</v>
      </c>
    </row>
    <row r="572" spans="1:37" x14ac:dyDescent="0.2">
      <c r="A572"/>
      <c r="B572"/>
      <c r="C572"/>
      <c r="D572"/>
      <c r="E572"/>
      <c r="F572"/>
      <c r="G572"/>
      <c r="J572" t="s">
        <v>1266</v>
      </c>
      <c r="K572" t="s">
        <v>941</v>
      </c>
      <c r="M572" t="s">
        <v>3842</v>
      </c>
      <c r="N572" s="43">
        <v>1.1939999999999999E-2</v>
      </c>
      <c r="O572" s="43">
        <v>0.13045454545454543</v>
      </c>
      <c r="P572" s="43">
        <v>1.309664981915663E-2</v>
      </c>
      <c r="Q572" s="72">
        <v>2.5620800859983874</v>
      </c>
      <c r="R572">
        <v>0</v>
      </c>
      <c r="S572" s="43">
        <v>-0.259159964253798</v>
      </c>
      <c r="T572">
        <v>0</v>
      </c>
      <c r="V572" s="77"/>
      <c r="X572" t="s">
        <v>1413</v>
      </c>
      <c r="Y572" t="s">
        <v>1414</v>
      </c>
      <c r="AA572" t="s">
        <v>3839</v>
      </c>
      <c r="AB572" s="43">
        <v>0</v>
      </c>
      <c r="AC572" s="43">
        <v>4.8845470692717649E-2</v>
      </c>
      <c r="AD572" s="43">
        <v>6.3899804341751056E-3</v>
      </c>
      <c r="AE572" s="72">
        <v>3.3108407656600427</v>
      </c>
      <c r="AF572">
        <v>0</v>
      </c>
      <c r="AG572" s="43">
        <v>-3.355155482815058E-2</v>
      </c>
      <c r="AH572">
        <v>0</v>
      </c>
      <c r="AK572">
        <v>19.22</v>
      </c>
    </row>
    <row r="573" spans="1:37" x14ac:dyDescent="0.2">
      <c r="A573"/>
      <c r="B573"/>
      <c r="C573"/>
      <c r="D573"/>
      <c r="E573"/>
      <c r="F573"/>
      <c r="G573"/>
      <c r="J573" t="s">
        <v>1813</v>
      </c>
      <c r="K573" t="s">
        <v>1814</v>
      </c>
      <c r="M573" t="s">
        <v>3868</v>
      </c>
      <c r="N573" s="43">
        <v>1.6109999999999999E-2</v>
      </c>
      <c r="O573" s="43">
        <v>5.8389261744966392E-2</v>
      </c>
      <c r="P573" s="43">
        <v>2.5679709411350227E-2</v>
      </c>
      <c r="Q573" s="72">
        <v>10.742419954721862</v>
      </c>
      <c r="R573">
        <v>0</v>
      </c>
      <c r="S573" s="43">
        <v>-0.26017282306556888</v>
      </c>
      <c r="T573">
        <v>0</v>
      </c>
      <c r="X573" t="s">
        <v>1130</v>
      </c>
      <c r="Y573" t="s">
        <v>1131</v>
      </c>
      <c r="AA573" t="s">
        <v>3843</v>
      </c>
      <c r="AB573" s="43">
        <v>-5.2300000000000003E-3</v>
      </c>
      <c r="AC573" s="43">
        <v>6.1403508771929932E-2</v>
      </c>
      <c r="AD573" s="43">
        <v>7.2791283049577268E-3</v>
      </c>
      <c r="AE573" s="72">
        <v>2.048900318935162</v>
      </c>
      <c r="AF573">
        <v>0</v>
      </c>
      <c r="AG573" s="43">
        <v>-3.4107402031930252E-2</v>
      </c>
      <c r="AH573">
        <v>0</v>
      </c>
      <c r="AK573">
        <v>8.42</v>
      </c>
    </row>
    <row r="574" spans="1:37" x14ac:dyDescent="0.2">
      <c r="A574"/>
      <c r="B574"/>
      <c r="C574"/>
      <c r="D574"/>
      <c r="E574"/>
      <c r="F574"/>
      <c r="G574"/>
      <c r="J574" t="s">
        <v>1680</v>
      </c>
      <c r="K574" t="s">
        <v>634</v>
      </c>
      <c r="M574" t="s">
        <v>3839</v>
      </c>
      <c r="N574" s="43">
        <v>-7.0299999999999998E-3</v>
      </c>
      <c r="O574" s="43">
        <v>1.2544802867383565E-2</v>
      </c>
      <c r="P574" s="43">
        <v>3.758011285763412E-3</v>
      </c>
      <c r="Q574" s="72">
        <v>1.9207927775426716</v>
      </c>
      <c r="R574">
        <v>0</v>
      </c>
      <c r="S574" s="43">
        <v>-0.26192031352057477</v>
      </c>
      <c r="T574">
        <v>0</v>
      </c>
      <c r="X574" t="s">
        <v>2053</v>
      </c>
      <c r="Y574" t="s">
        <v>2054</v>
      </c>
      <c r="AA574" t="s">
        <v>3843</v>
      </c>
      <c r="AB574" s="43">
        <v>-5.8499999999999993E-3</v>
      </c>
      <c r="AC574" s="43">
        <v>8.5695451549110593E-3</v>
      </c>
      <c r="AD574" s="43">
        <v>6.3591914990288592E-3</v>
      </c>
      <c r="AE574" s="72">
        <v>0.27643952506421776</v>
      </c>
      <c r="AF574">
        <v>0</v>
      </c>
      <c r="AG574" s="43">
        <v>-3.4700315457413186E-2</v>
      </c>
      <c r="AH574">
        <v>0</v>
      </c>
      <c r="AK574">
        <v>9</v>
      </c>
    </row>
    <row r="575" spans="1:37" x14ac:dyDescent="0.2">
      <c r="A575"/>
      <c r="B575"/>
      <c r="C575"/>
      <c r="D575"/>
      <c r="E575"/>
      <c r="F575"/>
      <c r="G575"/>
      <c r="J575" t="s">
        <v>2871</v>
      </c>
      <c r="K575" t="s">
        <v>2872</v>
      </c>
      <c r="M575" t="s">
        <v>3902</v>
      </c>
      <c r="N575" s="43">
        <v>1.5900000000000001E-3</v>
      </c>
      <c r="O575" s="43">
        <v>2.7732463295269155E-2</v>
      </c>
      <c r="P575" s="43">
        <v>4.1461060759338782E-3</v>
      </c>
      <c r="Q575" s="72">
        <v>2.8738444806960306</v>
      </c>
      <c r="R575">
        <v>0</v>
      </c>
      <c r="S575" s="43">
        <v>-0.26229508196721307</v>
      </c>
      <c r="T575">
        <v>0</v>
      </c>
      <c r="X575" t="s">
        <v>936</v>
      </c>
      <c r="Y575" t="s">
        <v>937</v>
      </c>
      <c r="AA575" t="s">
        <v>3842</v>
      </c>
      <c r="AB575" s="43">
        <v>0</v>
      </c>
      <c r="AC575" s="43">
        <v>5.3259871441689623E-2</v>
      </c>
      <c r="AD575" s="43">
        <v>2.833930902650157E-3</v>
      </c>
      <c r="AE575" s="72">
        <v>0.43841020989893753</v>
      </c>
      <c r="AF575">
        <v>0</v>
      </c>
      <c r="AG575" s="43">
        <v>-3.5567140334650638E-2</v>
      </c>
      <c r="AH575">
        <v>0</v>
      </c>
      <c r="AK575">
        <v>30.04</v>
      </c>
    </row>
    <row r="576" spans="1:37" x14ac:dyDescent="0.2">
      <c r="A576"/>
      <c r="B576"/>
      <c r="C576"/>
      <c r="D576"/>
      <c r="E576"/>
      <c r="F576"/>
      <c r="G576"/>
      <c r="J576" t="s">
        <v>920</v>
      </c>
      <c r="K576" t="s">
        <v>921</v>
      </c>
      <c r="M576" t="s">
        <v>3843</v>
      </c>
      <c r="N576" s="43">
        <v>-5.1900000000000002E-3</v>
      </c>
      <c r="O576" s="43">
        <v>3.4820990681706757E-2</v>
      </c>
      <c r="P576" s="43">
        <v>5.4170450886680396E-3</v>
      </c>
      <c r="Q576" s="72">
        <v>1.0770893835337316</v>
      </c>
      <c r="R576">
        <v>0</v>
      </c>
      <c r="S576" s="43">
        <v>-0.26301082780300378</v>
      </c>
      <c r="T576">
        <v>0</v>
      </c>
      <c r="X576" t="s">
        <v>1564</v>
      </c>
      <c r="Y576" t="s">
        <v>291</v>
      </c>
      <c r="AA576" t="s">
        <v>3868</v>
      </c>
      <c r="AB576" s="43">
        <v>-7.0999999999999991E-4</v>
      </c>
      <c r="AC576" s="43">
        <v>4.2962962962962967E-2</v>
      </c>
      <c r="AD576" s="43">
        <v>5.3150892528675674E-3</v>
      </c>
      <c r="AE576" s="72">
        <v>1.4112715841268395</v>
      </c>
      <c r="AF576">
        <v>0</v>
      </c>
      <c r="AG576" s="43">
        <v>-3.5616438356164355E-2</v>
      </c>
      <c r="AH576">
        <v>0</v>
      </c>
      <c r="AK576">
        <v>23.37</v>
      </c>
    </row>
    <row r="577" spans="1:37" x14ac:dyDescent="0.2">
      <c r="A577"/>
      <c r="B577"/>
      <c r="C577"/>
      <c r="D577"/>
      <c r="E577"/>
      <c r="F577"/>
      <c r="G577"/>
      <c r="J577" t="s">
        <v>3465</v>
      </c>
      <c r="K577" t="s">
        <v>3466</v>
      </c>
      <c r="M577" t="s">
        <v>3903</v>
      </c>
      <c r="N577" s="43">
        <v>-4.5399999999999998E-3</v>
      </c>
      <c r="O577" s="43">
        <v>3.4157832744405078E-2</v>
      </c>
      <c r="P577" s="43">
        <v>4.8659956953941465E-3</v>
      </c>
      <c r="Q577" s="72">
        <v>0.89213123615090717</v>
      </c>
      <c r="R577">
        <v>0</v>
      </c>
      <c r="S577" s="43">
        <v>-0.26342281879194634</v>
      </c>
      <c r="T577">
        <v>0</v>
      </c>
      <c r="X577" t="s">
        <v>428</v>
      </c>
      <c r="Y577" t="s">
        <v>429</v>
      </c>
      <c r="AA577" t="s">
        <v>3843</v>
      </c>
      <c r="AB577" s="43">
        <v>-4.6100000000000004E-3</v>
      </c>
      <c r="AC577" s="43">
        <v>-1.8181818181818195E-2</v>
      </c>
      <c r="AD577" s="43">
        <v>4.7165318733442575E-3</v>
      </c>
      <c r="AE577" s="72">
        <v>5.8531073446327682</v>
      </c>
      <c r="AF577">
        <v>0</v>
      </c>
      <c r="AG577" s="43">
        <v>-3.571428571428574E-2</v>
      </c>
      <c r="AH577">
        <v>0</v>
      </c>
      <c r="AK577">
        <v>39.06</v>
      </c>
    </row>
    <row r="578" spans="1:37" x14ac:dyDescent="0.2">
      <c r="A578"/>
      <c r="B578"/>
      <c r="C578"/>
      <c r="D578"/>
      <c r="E578"/>
      <c r="F578"/>
      <c r="G578"/>
      <c r="J578" t="s">
        <v>1328</v>
      </c>
      <c r="K578" t="s">
        <v>699</v>
      </c>
      <c r="M578" t="s">
        <v>3867</v>
      </c>
      <c r="N578" s="43">
        <v>-2.0300000000000001E-3</v>
      </c>
      <c r="O578" s="43">
        <v>6.3783783783783771E-2</v>
      </c>
      <c r="P578" s="43">
        <v>1.9666980997835363E-3</v>
      </c>
      <c r="Q578" s="72">
        <v>0.38904069405961744</v>
      </c>
      <c r="R578">
        <v>0</v>
      </c>
      <c r="S578" s="43">
        <v>-0.2667660208643815</v>
      </c>
      <c r="T578">
        <v>0</v>
      </c>
      <c r="X578" t="s">
        <v>3323</v>
      </c>
      <c r="Y578" t="s">
        <v>3324</v>
      </c>
      <c r="AA578" t="s">
        <v>3842</v>
      </c>
      <c r="AB578" s="43">
        <v>-2.98E-3</v>
      </c>
      <c r="AC578" s="43">
        <v>-1.311905542800914E-2</v>
      </c>
      <c r="AD578" s="43">
        <v>6.2157394865225172E-3</v>
      </c>
      <c r="AE578" s="72">
        <v>3.7205696337459671</v>
      </c>
      <c r="AF578">
        <v>0</v>
      </c>
      <c r="AG578" s="43">
        <v>-3.5885933995514291E-2</v>
      </c>
      <c r="AH578">
        <v>0</v>
      </c>
      <c r="AK578">
        <v>62.28</v>
      </c>
    </row>
    <row r="579" spans="1:37" x14ac:dyDescent="0.2">
      <c r="A579"/>
      <c r="B579"/>
      <c r="C579"/>
      <c r="D579"/>
      <c r="E579"/>
      <c r="F579"/>
      <c r="G579"/>
      <c r="J579" t="s">
        <v>2031</v>
      </c>
      <c r="K579" t="s">
        <v>2032</v>
      </c>
      <c r="M579" t="s">
        <v>3872</v>
      </c>
      <c r="N579" s="43">
        <v>-5.0499999999999998E-3</v>
      </c>
      <c r="O579" s="43">
        <v>-1.9588313413014601E-2</v>
      </c>
      <c r="P579" s="43">
        <v>6.6893839052923803E-3</v>
      </c>
      <c r="Q579" s="72">
        <v>1.636909359352259</v>
      </c>
      <c r="R579">
        <v>0</v>
      </c>
      <c r="S579" s="43">
        <v>-0.26730020097759466</v>
      </c>
      <c r="T579">
        <v>0</v>
      </c>
      <c r="X579" t="s">
        <v>2228</v>
      </c>
      <c r="Y579" t="s">
        <v>2229</v>
      </c>
      <c r="AA579" t="s">
        <v>3872</v>
      </c>
      <c r="AB579" s="43">
        <v>0</v>
      </c>
      <c r="AC579" s="43">
        <v>9.4117647058823608E-3</v>
      </c>
      <c r="AD579" s="43">
        <v>2.5614179519667856E-3</v>
      </c>
      <c r="AE579" s="72">
        <v>2.1025826798499829</v>
      </c>
      <c r="AF579">
        <v>0</v>
      </c>
      <c r="AG579" s="43">
        <v>-3.5955056179775312E-2</v>
      </c>
      <c r="AH579">
        <v>0</v>
      </c>
      <c r="AK579">
        <v>57.25</v>
      </c>
    </row>
    <row r="580" spans="1:37" x14ac:dyDescent="0.2">
      <c r="A580"/>
      <c r="B580"/>
      <c r="C580"/>
      <c r="D580"/>
      <c r="E580"/>
      <c r="F580"/>
      <c r="G580"/>
      <c r="J580" t="s">
        <v>1560</v>
      </c>
      <c r="K580" t="s">
        <v>303</v>
      </c>
      <c r="M580" t="s">
        <v>3886</v>
      </c>
      <c r="N580" s="43">
        <v>-8.1999999999999998E-4</v>
      </c>
      <c r="O580" s="43">
        <v>1.6597510373443924E-2</v>
      </c>
      <c r="P580" s="43">
        <v>4.6942962531100595E-3</v>
      </c>
      <c r="Q580" s="72">
        <v>2.7510593220338984</v>
      </c>
      <c r="R580">
        <v>0</v>
      </c>
      <c r="S580" s="43">
        <v>-0.26996424314660317</v>
      </c>
      <c r="T580">
        <v>0</v>
      </c>
      <c r="X580" t="s">
        <v>1905</v>
      </c>
      <c r="Y580" t="s">
        <v>1906</v>
      </c>
      <c r="AA580" t="s">
        <v>3843</v>
      </c>
      <c r="AB580" s="43">
        <v>-1.57E-3</v>
      </c>
      <c r="AC580" s="43">
        <v>-1.0852713178294617E-2</v>
      </c>
      <c r="AD580" s="43">
        <v>2.212201039452143E-3</v>
      </c>
      <c r="AE580" s="72">
        <v>0.21812380102186177</v>
      </c>
      <c r="AF580">
        <v>0</v>
      </c>
      <c r="AG580" s="43">
        <v>-3.6253776435045348E-2</v>
      </c>
      <c r="AH580">
        <v>0</v>
      </c>
      <c r="AK580">
        <v>13.82</v>
      </c>
    </row>
    <row r="581" spans="1:37" x14ac:dyDescent="0.2">
      <c r="A581"/>
      <c r="B581"/>
      <c r="C581"/>
      <c r="D581"/>
      <c r="E581"/>
      <c r="F581"/>
      <c r="G581"/>
      <c r="J581" t="s">
        <v>2242</v>
      </c>
      <c r="K581" t="s">
        <v>2243</v>
      </c>
      <c r="M581" t="s">
        <v>3872</v>
      </c>
      <c r="N581" s="43">
        <v>-3.5599999999999998E-3</v>
      </c>
      <c r="O581" s="43">
        <v>-1.1307420494699657E-2</v>
      </c>
      <c r="P581" s="43">
        <v>1.6819336771289111E-3</v>
      </c>
      <c r="Q581" s="72">
        <v>0.49757582357895841</v>
      </c>
      <c r="R581">
        <v>0</v>
      </c>
      <c r="S581" s="43">
        <v>-0.27362409138110078</v>
      </c>
      <c r="T581">
        <v>0</v>
      </c>
      <c r="X581" t="s">
        <v>1110</v>
      </c>
      <c r="Y581" t="s">
        <v>1111</v>
      </c>
      <c r="AA581" t="s">
        <v>2635</v>
      </c>
      <c r="AB581" s="43">
        <v>-5.5000000000000003E-4</v>
      </c>
      <c r="AC581" s="43">
        <v>4.3981481481481365E-2</v>
      </c>
      <c r="AD581" s="43">
        <v>9.0808820845495256E-3</v>
      </c>
      <c r="AE581" s="72">
        <v>2.3567021873247338</v>
      </c>
      <c r="AF581">
        <v>0</v>
      </c>
      <c r="AG581" s="43">
        <v>-3.6324786324786314E-2</v>
      </c>
      <c r="AH581">
        <v>0</v>
      </c>
      <c r="AK581">
        <v>7.18</v>
      </c>
    </row>
    <row r="582" spans="1:37" x14ac:dyDescent="0.2">
      <c r="A582"/>
      <c r="B582"/>
      <c r="C582"/>
      <c r="D582"/>
      <c r="E582"/>
      <c r="F582"/>
      <c r="G582"/>
      <c r="J582" t="s">
        <v>1953</v>
      </c>
      <c r="K582" t="s">
        <v>1954</v>
      </c>
      <c r="M582" t="s">
        <v>3872</v>
      </c>
      <c r="N582" s="43">
        <v>7.5000000000000002E-4</v>
      </c>
      <c r="O582" s="43">
        <v>-2.5998336106489182E-2</v>
      </c>
      <c r="P582" s="43">
        <v>2.2234115232656697E-3</v>
      </c>
      <c r="Q582" s="72">
        <v>0.19062825476054787</v>
      </c>
      <c r="R582">
        <v>0</v>
      </c>
      <c r="S582" s="43">
        <v>-0.2746212304564597</v>
      </c>
      <c r="T582">
        <v>0</v>
      </c>
      <c r="X582" t="s">
        <v>2067</v>
      </c>
      <c r="Y582" t="s">
        <v>2068</v>
      </c>
      <c r="AA582" t="s">
        <v>3843</v>
      </c>
      <c r="AB582" s="43">
        <v>-2.0259999999999997E-2</v>
      </c>
      <c r="AC582" s="43">
        <v>4.5970795024337562E-2</v>
      </c>
      <c r="AD582" s="43">
        <v>2.0465633804097251E-2</v>
      </c>
      <c r="AE582" s="72">
        <v>2.7312173630509538</v>
      </c>
      <c r="AF582">
        <v>0</v>
      </c>
      <c r="AG582" s="43">
        <v>-3.6372695565520696E-2</v>
      </c>
      <c r="AH582">
        <v>0</v>
      </c>
      <c r="AJ582" t="s">
        <v>83</v>
      </c>
      <c r="AK582">
        <v>30.46</v>
      </c>
    </row>
    <row r="583" spans="1:37" x14ac:dyDescent="0.2">
      <c r="A583"/>
      <c r="B583"/>
      <c r="C583"/>
      <c r="D583"/>
      <c r="E583"/>
      <c r="F583"/>
      <c r="G583"/>
      <c r="J583" t="s">
        <v>3128</v>
      </c>
      <c r="K583" t="s">
        <v>3129</v>
      </c>
      <c r="M583" t="s">
        <v>3839</v>
      </c>
      <c r="N583" s="43">
        <v>-6.6E-4</v>
      </c>
      <c r="O583" s="43">
        <v>1.9006685768863371E-2</v>
      </c>
      <c r="P583" s="43">
        <v>4.9185537700064622E-4</v>
      </c>
      <c r="Q583" s="72">
        <v>0.8941689190604899</v>
      </c>
      <c r="R583">
        <v>0</v>
      </c>
      <c r="S583" s="43">
        <v>-0.27716802168021681</v>
      </c>
      <c r="T583">
        <v>0</v>
      </c>
      <c r="X583" t="s">
        <v>2083</v>
      </c>
      <c r="Y583" t="s">
        <v>2084</v>
      </c>
      <c r="AA583" t="s">
        <v>3843</v>
      </c>
      <c r="AB583" s="43">
        <v>-1.32E-3</v>
      </c>
      <c r="AC583" s="43">
        <v>2.1592442645074247E-2</v>
      </c>
      <c r="AD583" s="43">
        <v>4.3908400254046775E-3</v>
      </c>
      <c r="AE583" s="72">
        <v>0.3233385436388197</v>
      </c>
      <c r="AF583">
        <v>0</v>
      </c>
      <c r="AG583" s="43">
        <v>-3.7507946598855681E-2</v>
      </c>
      <c r="AH583">
        <v>0</v>
      </c>
      <c r="AK583">
        <v>42.09</v>
      </c>
    </row>
    <row r="584" spans="1:37" x14ac:dyDescent="0.2">
      <c r="A584"/>
      <c r="B584"/>
      <c r="C584"/>
      <c r="D584"/>
      <c r="E584"/>
      <c r="F584"/>
      <c r="G584"/>
      <c r="J584" t="s">
        <v>1483</v>
      </c>
      <c r="K584" t="s">
        <v>765</v>
      </c>
      <c r="M584" t="s">
        <v>3888</v>
      </c>
      <c r="N584" s="43">
        <v>-3.5999999999999999E-3</v>
      </c>
      <c r="O584" s="43">
        <v>3.681364392678875E-2</v>
      </c>
      <c r="P584" s="43">
        <v>3.9234145417840482E-3</v>
      </c>
      <c r="Q584" s="72">
        <v>0.3579755538579068</v>
      </c>
      <c r="R584">
        <v>0</v>
      </c>
      <c r="S584" s="43">
        <v>-0.27753623188405796</v>
      </c>
      <c r="T584">
        <v>0</v>
      </c>
      <c r="X584" t="s">
        <v>2792</v>
      </c>
      <c r="Y584" t="s">
        <v>2793</v>
      </c>
      <c r="AA584" t="s">
        <v>3872</v>
      </c>
      <c r="AB584" s="43">
        <v>3.29E-3</v>
      </c>
      <c r="AC584" s="43">
        <v>8.2644628099173261E-3</v>
      </c>
      <c r="AD584" s="43">
        <v>2.8105110141874259E-3</v>
      </c>
      <c r="AE584" s="72">
        <v>8.1333333333333329</v>
      </c>
      <c r="AF584">
        <v>0</v>
      </c>
      <c r="AG584" s="43">
        <v>-3.7854889589905398E-2</v>
      </c>
      <c r="AH584">
        <v>0</v>
      </c>
      <c r="AK584">
        <v>12.63</v>
      </c>
    </row>
    <row r="585" spans="1:37" x14ac:dyDescent="0.2">
      <c r="A585"/>
      <c r="B585"/>
      <c r="C585"/>
      <c r="D585"/>
      <c r="E585"/>
      <c r="F585"/>
      <c r="G585"/>
      <c r="J585" t="s">
        <v>188</v>
      </c>
      <c r="K585" t="s">
        <v>189</v>
      </c>
      <c r="M585" t="s">
        <v>3839</v>
      </c>
      <c r="N585" s="43">
        <v>0</v>
      </c>
      <c r="O585" s="43">
        <v>8.310249307479145E-3</v>
      </c>
      <c r="P585" s="43">
        <v>5.7793403872226454E-3</v>
      </c>
      <c r="Q585" s="72">
        <v>2.0002415458937199</v>
      </c>
      <c r="R585">
        <v>0</v>
      </c>
      <c r="S585" s="43">
        <v>-0.27777777777777779</v>
      </c>
      <c r="T585">
        <v>0</v>
      </c>
      <c r="X585" t="s">
        <v>1015</v>
      </c>
      <c r="Y585" t="s">
        <v>1016</v>
      </c>
      <c r="AA585" t="s">
        <v>3842</v>
      </c>
      <c r="AB585" s="43">
        <v>3.5599999999999998E-3</v>
      </c>
      <c r="AC585" s="43">
        <v>3.2297379646557045E-2</v>
      </c>
      <c r="AD585" s="43">
        <v>7.505993238610253E-3</v>
      </c>
      <c r="AE585" s="72">
        <v>1.9647550776583034</v>
      </c>
      <c r="AF585">
        <v>0</v>
      </c>
      <c r="AG585" s="43">
        <v>-3.8340577758622665E-2</v>
      </c>
      <c r="AH585">
        <v>0</v>
      </c>
      <c r="AK585">
        <v>38.68</v>
      </c>
    </row>
    <row r="586" spans="1:37" x14ac:dyDescent="0.2">
      <c r="A586"/>
      <c r="B586"/>
      <c r="C586"/>
      <c r="D586"/>
      <c r="E586"/>
      <c r="F586"/>
      <c r="G586"/>
      <c r="J586" t="s">
        <v>1787</v>
      </c>
      <c r="K586" t="s">
        <v>1788</v>
      </c>
      <c r="M586" t="s">
        <v>3868</v>
      </c>
      <c r="N586" s="43">
        <v>-3.8700000000000002E-3</v>
      </c>
      <c r="O586" s="43">
        <v>-4.2700592014107579E-2</v>
      </c>
      <c r="P586" s="43">
        <v>3.7392256066843578E-3</v>
      </c>
      <c r="Q586" s="72">
        <v>0.92510879157664105</v>
      </c>
      <c r="R586">
        <v>0</v>
      </c>
      <c r="S586" s="43">
        <v>-0.28259587020648969</v>
      </c>
      <c r="T586">
        <v>0</v>
      </c>
      <c r="X586" t="s">
        <v>3037</v>
      </c>
      <c r="Y586" t="s">
        <v>3038</v>
      </c>
      <c r="AA586" t="s">
        <v>3872</v>
      </c>
      <c r="AB586" s="43">
        <v>0</v>
      </c>
      <c r="AC586" s="43">
        <v>1.9367991845056012E-2</v>
      </c>
      <c r="AD586" s="43">
        <v>1.5888350743513814E-3</v>
      </c>
      <c r="AE586" s="72">
        <v>1.3522650439486139</v>
      </c>
      <c r="AF586">
        <v>0</v>
      </c>
      <c r="AG586" s="43">
        <v>-3.8461538461538491E-2</v>
      </c>
      <c r="AH586">
        <v>0</v>
      </c>
      <c r="AK586">
        <v>40.729999999999997</v>
      </c>
    </row>
    <row r="587" spans="1:37" x14ac:dyDescent="0.2">
      <c r="A587"/>
      <c r="B587"/>
      <c r="C587"/>
      <c r="D587"/>
      <c r="E587"/>
      <c r="F587"/>
      <c r="G587"/>
      <c r="J587" t="s">
        <v>1325</v>
      </c>
      <c r="K587" t="s">
        <v>668</v>
      </c>
      <c r="M587" t="s">
        <v>3908</v>
      </c>
      <c r="N587" s="43">
        <v>-2.6700000000000001E-3</v>
      </c>
      <c r="O587" s="43">
        <v>2.8992751812047083E-2</v>
      </c>
      <c r="P587" s="43">
        <v>3.3802159944361348E-3</v>
      </c>
      <c r="Q587" s="72">
        <v>1.7118503118503119</v>
      </c>
      <c r="R587">
        <v>0</v>
      </c>
      <c r="S587" s="43">
        <v>-0.28312728539091064</v>
      </c>
      <c r="T587">
        <v>0</v>
      </c>
      <c r="X587" t="s">
        <v>1541</v>
      </c>
      <c r="Y587" t="s">
        <v>603</v>
      </c>
      <c r="AA587" t="s">
        <v>3836</v>
      </c>
      <c r="AB587" s="43">
        <v>1.2159999999999999E-2</v>
      </c>
      <c r="AC587" s="43">
        <v>4.3233082706766762E-2</v>
      </c>
      <c r="AD587" s="43">
        <v>2.6679282812354085E-2</v>
      </c>
      <c r="AE587" s="72">
        <v>22.248514648637574</v>
      </c>
      <c r="AF587">
        <v>0</v>
      </c>
      <c r="AG587" s="43">
        <v>-3.8683602771362686E-2</v>
      </c>
      <c r="AH587">
        <v>0</v>
      </c>
      <c r="AK587">
        <v>12.28</v>
      </c>
    </row>
    <row r="588" spans="1:37" x14ac:dyDescent="0.2">
      <c r="A588"/>
      <c r="B588"/>
      <c r="C588"/>
      <c r="D588"/>
      <c r="E588"/>
      <c r="F588"/>
      <c r="G588"/>
      <c r="J588" t="s">
        <v>3736</v>
      </c>
      <c r="K588" t="s">
        <v>3737</v>
      </c>
      <c r="M588" t="s">
        <v>3842</v>
      </c>
      <c r="N588" s="43">
        <v>-9.6399999999999993E-3</v>
      </c>
      <c r="O588" s="43">
        <v>6.0534960112623312E-2</v>
      </c>
      <c r="P588" s="43">
        <v>4.1065561936209959E-3</v>
      </c>
      <c r="Q588" s="72">
        <v>0.90536520361287054</v>
      </c>
      <c r="R588">
        <v>0</v>
      </c>
      <c r="S588" s="43">
        <v>-0.28751576292559894</v>
      </c>
      <c r="T588">
        <v>0</v>
      </c>
      <c r="X588" t="s">
        <v>2441</v>
      </c>
      <c r="Y588" t="s">
        <v>2442</v>
      </c>
      <c r="AA588" t="s">
        <v>3953</v>
      </c>
      <c r="AB588" s="43">
        <v>0</v>
      </c>
      <c r="AC588" s="43">
        <v>2.1505376344086044E-2</v>
      </c>
      <c r="AD588" s="43">
        <v>3.4187808024344259E-3</v>
      </c>
      <c r="AE588" s="72">
        <v>3.8868832731648615</v>
      </c>
      <c r="AF588">
        <v>0</v>
      </c>
      <c r="AG588" s="43">
        <v>-3.8785834738617124E-2</v>
      </c>
      <c r="AH588">
        <v>0</v>
      </c>
      <c r="AK588">
        <v>15.81</v>
      </c>
    </row>
    <row r="589" spans="1:37" x14ac:dyDescent="0.2">
      <c r="A589"/>
      <c r="B589"/>
      <c r="C589"/>
      <c r="D589"/>
      <c r="E589"/>
      <c r="F589"/>
      <c r="G589"/>
      <c r="J589" t="s">
        <v>3714</v>
      </c>
      <c r="K589" t="s">
        <v>3715</v>
      </c>
      <c r="M589" t="s">
        <v>3841</v>
      </c>
      <c r="N589" s="43">
        <v>-8.7299999999999999E-3</v>
      </c>
      <c r="O589" s="43">
        <v>3.2231404958677733E-2</v>
      </c>
      <c r="P589" s="43">
        <v>8.7497196192183151E-3</v>
      </c>
      <c r="Q589" s="72">
        <v>0.32298484164597907</v>
      </c>
      <c r="R589">
        <v>0</v>
      </c>
      <c r="S589" s="43">
        <v>-0.28791334093500565</v>
      </c>
      <c r="T589">
        <v>0</v>
      </c>
      <c r="X589" t="s">
        <v>150</v>
      </c>
      <c r="Y589" t="s">
        <v>151</v>
      </c>
      <c r="AA589" t="s">
        <v>3839</v>
      </c>
      <c r="AB589" s="43">
        <v>0</v>
      </c>
      <c r="AC589" s="43">
        <v>-1.2149532710280282E-2</v>
      </c>
      <c r="AD589" s="43">
        <v>3.5730193284082474E-3</v>
      </c>
      <c r="AE589" s="72">
        <v>1.5942684766214179</v>
      </c>
      <c r="AF589">
        <v>0</v>
      </c>
      <c r="AG589" s="43">
        <v>-3.9003545776888832E-2</v>
      </c>
      <c r="AH589">
        <v>0</v>
      </c>
      <c r="AK589">
        <v>14.78</v>
      </c>
    </row>
    <row r="590" spans="1:37" x14ac:dyDescent="0.2">
      <c r="A590"/>
      <c r="B590"/>
      <c r="C590"/>
      <c r="D590"/>
      <c r="E590"/>
      <c r="F590"/>
      <c r="G590"/>
      <c r="J590" t="s">
        <v>1286</v>
      </c>
      <c r="K590" t="s">
        <v>700</v>
      </c>
      <c r="M590" t="s">
        <v>3839</v>
      </c>
      <c r="N590" s="43">
        <v>-3.16E-3</v>
      </c>
      <c r="O590" s="43">
        <v>1.6803718269574632E-2</v>
      </c>
      <c r="P590" s="43">
        <v>1.1142351572926671E-3</v>
      </c>
      <c r="Q590" s="72">
        <v>0.47238500851788756</v>
      </c>
      <c r="R590">
        <v>0</v>
      </c>
      <c r="S590" s="43">
        <v>-0.28793189784677009</v>
      </c>
      <c r="T590">
        <v>0</v>
      </c>
      <c r="X590" t="s">
        <v>2907</v>
      </c>
      <c r="Y590" s="62" t="s">
        <v>2908</v>
      </c>
      <c r="AA590" t="s">
        <v>3855</v>
      </c>
      <c r="AB590" s="43">
        <v>1.0299999999999999E-3</v>
      </c>
      <c r="AC590" s="43">
        <v>5.0178823019399695E-2</v>
      </c>
      <c r="AD590" s="43">
        <v>6.6333186043402879E-3</v>
      </c>
      <c r="AE590" s="72">
        <v>0.55692806249595694</v>
      </c>
      <c r="AF590">
        <v>0</v>
      </c>
      <c r="AG590" s="43">
        <v>-3.9452815226011004E-2</v>
      </c>
      <c r="AH590">
        <v>0</v>
      </c>
      <c r="AK590">
        <v>598.57000000000005</v>
      </c>
    </row>
    <row r="591" spans="1:37" x14ac:dyDescent="0.2">
      <c r="A591"/>
      <c r="B591"/>
      <c r="C591"/>
      <c r="D591"/>
      <c r="E591"/>
      <c r="F591"/>
      <c r="G591"/>
      <c r="J591" t="s">
        <v>1338</v>
      </c>
      <c r="K591" t="s">
        <v>488</v>
      </c>
      <c r="M591" t="s">
        <v>3860</v>
      </c>
      <c r="N591" s="43">
        <v>1.5199999999999999E-3</v>
      </c>
      <c r="O591" s="43">
        <v>5.3115015974440967E-2</v>
      </c>
      <c r="P591" s="43">
        <v>1.5759076842800528E-3</v>
      </c>
      <c r="Q591" s="72">
        <v>6.1183294663573085</v>
      </c>
      <c r="R591">
        <v>0</v>
      </c>
      <c r="S591" s="43">
        <v>-0.28998384491114698</v>
      </c>
      <c r="T591">
        <v>0</v>
      </c>
      <c r="X591" t="s">
        <v>534</v>
      </c>
      <c r="Y591" t="s">
        <v>535</v>
      </c>
      <c r="AA591" t="s">
        <v>3843</v>
      </c>
      <c r="AB591" s="43">
        <v>-7.5500000000000003E-3</v>
      </c>
      <c r="AC591" s="43">
        <v>1.3878180416345389E-2</v>
      </c>
      <c r="AD591" s="43">
        <v>3.1770573948067928E-3</v>
      </c>
      <c r="AE591" s="72">
        <v>2.872433377020533</v>
      </c>
      <c r="AF591">
        <v>0</v>
      </c>
      <c r="AG591" s="43">
        <v>-4.0145985401459777E-2</v>
      </c>
      <c r="AH591">
        <v>0</v>
      </c>
      <c r="AK591">
        <v>22.24</v>
      </c>
    </row>
    <row r="592" spans="1:37" x14ac:dyDescent="0.2">
      <c r="A592"/>
      <c r="B592"/>
      <c r="C592"/>
      <c r="D592"/>
      <c r="E592"/>
      <c r="F592"/>
      <c r="G592"/>
      <c r="J592" t="s">
        <v>1859</v>
      </c>
      <c r="K592" t="s">
        <v>1860</v>
      </c>
      <c r="M592" t="s">
        <v>3893</v>
      </c>
      <c r="N592" s="43">
        <v>0</v>
      </c>
      <c r="O592" s="43">
        <v>3.8266302225693105E-2</v>
      </c>
      <c r="P592" s="43">
        <v>9.0166415129732721E-3</v>
      </c>
      <c r="Q592" s="72">
        <v>2.4302020044659085</v>
      </c>
      <c r="R592">
        <v>0</v>
      </c>
      <c r="S592" s="43">
        <v>-0.29281914893617023</v>
      </c>
      <c r="T592">
        <v>0</v>
      </c>
      <c r="X592" t="s">
        <v>2762</v>
      </c>
      <c r="Y592" t="s">
        <v>2763</v>
      </c>
      <c r="AA592" t="s">
        <v>3872</v>
      </c>
      <c r="AB592" s="43">
        <v>4.4299999999999999E-3</v>
      </c>
      <c r="AC592" s="43">
        <v>6.651884700665244E-3</v>
      </c>
      <c r="AD592" s="43">
        <v>2.5485368932811948E-3</v>
      </c>
      <c r="AE592" s="72">
        <v>0.97974242951618518</v>
      </c>
      <c r="AF592">
        <v>0</v>
      </c>
      <c r="AG592" s="43">
        <v>-4.0169133192389087E-2</v>
      </c>
      <c r="AH592">
        <v>0</v>
      </c>
      <c r="AK592">
        <v>25.36</v>
      </c>
    </row>
    <row r="593" spans="1:37" x14ac:dyDescent="0.2">
      <c r="A593"/>
      <c r="B593"/>
      <c r="C593"/>
      <c r="D593"/>
      <c r="E593"/>
      <c r="F593"/>
      <c r="G593"/>
      <c r="J593" t="s">
        <v>3740</v>
      </c>
      <c r="K593" t="s">
        <v>3741</v>
      </c>
      <c r="M593" t="s">
        <v>3860</v>
      </c>
      <c r="N593" s="43">
        <v>-1.0109999999999999E-2</v>
      </c>
      <c r="O593" s="43">
        <v>3.6469730123989824E-4</v>
      </c>
      <c r="P593" s="43">
        <v>4.3607584419151245E-3</v>
      </c>
      <c r="Q593" s="72">
        <v>6.0960495474154053</v>
      </c>
      <c r="R593">
        <v>0</v>
      </c>
      <c r="S593" s="43">
        <v>-0.29290103834247344</v>
      </c>
      <c r="T593">
        <v>0</v>
      </c>
      <c r="X593" t="s">
        <v>1326</v>
      </c>
      <c r="Y593" t="s">
        <v>330</v>
      </c>
      <c r="AA593" t="s">
        <v>3918</v>
      </c>
      <c r="AB593" s="43">
        <v>-9.5599999999999991E-3</v>
      </c>
      <c r="AC593" s="43">
        <v>5.8780576852865994E-2</v>
      </c>
      <c r="AD593" s="43">
        <v>8.0385141182838966E-3</v>
      </c>
      <c r="AE593" s="72">
        <v>3.1108144646913192</v>
      </c>
      <c r="AF593">
        <v>0</v>
      </c>
      <c r="AG593" s="43">
        <v>-4.0370615486432788E-2</v>
      </c>
      <c r="AH593">
        <v>0</v>
      </c>
      <c r="AK593">
        <v>18.22</v>
      </c>
    </row>
    <row r="594" spans="1:37" x14ac:dyDescent="0.2">
      <c r="A594"/>
      <c r="B594"/>
      <c r="C594"/>
      <c r="D594"/>
      <c r="E594"/>
      <c r="F594"/>
      <c r="G594"/>
      <c r="J594" t="s">
        <v>1279</v>
      </c>
      <c r="K594" t="s">
        <v>543</v>
      </c>
      <c r="M594" t="s">
        <v>3855</v>
      </c>
      <c r="N594" s="43">
        <v>4.0799999999999994E-3</v>
      </c>
      <c r="O594" s="43">
        <v>8.4981293425975407E-2</v>
      </c>
      <c r="P594" s="43">
        <v>2.4908299681720781E-3</v>
      </c>
      <c r="Q594" s="72">
        <v>2.0460167981674724</v>
      </c>
      <c r="R594">
        <v>0</v>
      </c>
      <c r="S594" s="43">
        <v>-0.29344042270501003</v>
      </c>
      <c r="T594">
        <v>0</v>
      </c>
      <c r="X594" t="s">
        <v>1779</v>
      </c>
      <c r="Y594" t="s">
        <v>1780</v>
      </c>
      <c r="AA594" t="s">
        <v>3897</v>
      </c>
      <c r="AB594" s="43">
        <v>0</v>
      </c>
      <c r="AC594" s="43">
        <v>5.1461988304093514E-2</v>
      </c>
      <c r="AD594" s="43">
        <v>1.3436343464435421E-3</v>
      </c>
      <c r="AE594" s="72">
        <v>0.91084093211752781</v>
      </c>
      <c r="AF594">
        <v>0</v>
      </c>
      <c r="AG594" s="43">
        <v>-4.1577825159914775E-2</v>
      </c>
      <c r="AH594">
        <v>0</v>
      </c>
      <c r="AK594">
        <v>17.41</v>
      </c>
    </row>
    <row r="595" spans="1:37" x14ac:dyDescent="0.2">
      <c r="A595"/>
      <c r="B595"/>
      <c r="C595"/>
      <c r="D595"/>
      <c r="E595"/>
      <c r="F595"/>
      <c r="G595"/>
      <c r="J595" t="s">
        <v>1777</v>
      </c>
      <c r="K595" t="s">
        <v>1778</v>
      </c>
      <c r="M595" t="s">
        <v>3872</v>
      </c>
      <c r="N595" s="43">
        <v>7.2299999999999994E-3</v>
      </c>
      <c r="O595" s="43">
        <v>9.7975179621154749E-4</v>
      </c>
      <c r="P595" s="43">
        <v>6.7720108105975424E-3</v>
      </c>
      <c r="Q595" s="72">
        <v>1.3538840159020635</v>
      </c>
      <c r="R595">
        <v>0</v>
      </c>
      <c r="S595" s="43">
        <v>-0.29540229885057473</v>
      </c>
      <c r="T595">
        <v>0</v>
      </c>
      <c r="X595" t="s">
        <v>1660</v>
      </c>
      <c r="Y595" s="62" t="s">
        <v>228</v>
      </c>
      <c r="AA595" t="s">
        <v>3842</v>
      </c>
      <c r="AB595" s="43">
        <v>-2.6099999999999999E-3</v>
      </c>
      <c r="AC595" s="43">
        <v>6.3837776943297675E-3</v>
      </c>
      <c r="AD595" s="43">
        <v>3.7821481345713223E-3</v>
      </c>
      <c r="AE595" s="72">
        <v>1.0190095198826232</v>
      </c>
      <c r="AF595">
        <v>0</v>
      </c>
      <c r="AG595" s="43">
        <v>-4.2172980700500344E-2</v>
      </c>
      <c r="AH595">
        <v>0</v>
      </c>
      <c r="AK595">
        <v>449.56</v>
      </c>
    </row>
    <row r="596" spans="1:37" x14ac:dyDescent="0.2">
      <c r="A596"/>
      <c r="B596"/>
      <c r="C596"/>
      <c r="D596"/>
      <c r="E596"/>
      <c r="F596"/>
      <c r="G596"/>
      <c r="J596" t="s">
        <v>2987</v>
      </c>
      <c r="K596" t="s">
        <v>2988</v>
      </c>
      <c r="M596" t="s">
        <v>3840</v>
      </c>
      <c r="N596" s="43">
        <v>0</v>
      </c>
      <c r="O596" s="43">
        <v>3.1567080045095959E-2</v>
      </c>
      <c r="P596" s="43">
        <v>2.8071221566404181E-3</v>
      </c>
      <c r="Q596" s="72">
        <v>1.1421438601965985</v>
      </c>
      <c r="R596">
        <v>0</v>
      </c>
      <c r="S596" s="43">
        <v>-0.29669485011529589</v>
      </c>
      <c r="T596">
        <v>0</v>
      </c>
      <c r="X596" t="s">
        <v>2367</v>
      </c>
      <c r="Y596" t="s">
        <v>2368</v>
      </c>
      <c r="AA596" t="s">
        <v>3857</v>
      </c>
      <c r="AB596" s="43">
        <v>-1.8400000000000001E-3</v>
      </c>
      <c r="AC596" s="43">
        <v>-5.5652173913043529E-2</v>
      </c>
      <c r="AD596" s="43">
        <v>2.4614126692987966E-3</v>
      </c>
      <c r="AE596" s="72">
        <v>0.33491394623613469</v>
      </c>
      <c r="AF596">
        <v>0</v>
      </c>
      <c r="AG596" s="43">
        <v>-4.2328042328042367E-2</v>
      </c>
      <c r="AH596">
        <v>0</v>
      </c>
      <c r="AK596">
        <v>32.07</v>
      </c>
    </row>
    <row r="597" spans="1:37" x14ac:dyDescent="0.2">
      <c r="A597"/>
      <c r="B597"/>
      <c r="C597"/>
      <c r="D597"/>
      <c r="E597"/>
      <c r="F597"/>
      <c r="G597"/>
      <c r="J597" t="s">
        <v>2041</v>
      </c>
      <c r="K597" t="s">
        <v>2042</v>
      </c>
      <c r="M597" t="s">
        <v>3872</v>
      </c>
      <c r="N597" s="43">
        <v>-1.2840000000000001E-2</v>
      </c>
      <c r="O597" s="43">
        <v>5.8860363180964284E-2</v>
      </c>
      <c r="P597" s="43">
        <v>4.1189858998930814E-3</v>
      </c>
      <c r="Q597" s="72">
        <v>1.3706613088404134</v>
      </c>
      <c r="R597">
        <v>0</v>
      </c>
      <c r="S597" s="43">
        <v>-0.29892205638474295</v>
      </c>
      <c r="T597">
        <v>0</v>
      </c>
      <c r="X597" t="s">
        <v>3499</v>
      </c>
      <c r="Y597" t="s">
        <v>3500</v>
      </c>
      <c r="AA597" t="s">
        <v>3842</v>
      </c>
      <c r="AB597" s="43">
        <v>-4.8999999999999998E-3</v>
      </c>
      <c r="AC597" s="43">
        <v>-2.8708133971291894E-2</v>
      </c>
      <c r="AD597" s="43">
        <v>7.1454391562574531E-3</v>
      </c>
      <c r="AE597" s="72">
        <v>1.6691757890929042</v>
      </c>
      <c r="AF597">
        <v>0</v>
      </c>
      <c r="AG597" s="43">
        <v>-4.2452830188679389E-2</v>
      </c>
      <c r="AH597">
        <v>0</v>
      </c>
      <c r="AK597">
        <v>47.29</v>
      </c>
    </row>
    <row r="598" spans="1:37" x14ac:dyDescent="0.2">
      <c r="A598"/>
      <c r="B598"/>
      <c r="C598"/>
      <c r="D598"/>
      <c r="E598"/>
      <c r="F598"/>
      <c r="G598"/>
      <c r="J598" t="s">
        <v>2659</v>
      </c>
      <c r="K598" t="s">
        <v>2660</v>
      </c>
      <c r="M598" t="s">
        <v>3841</v>
      </c>
      <c r="N598" s="43">
        <v>2.2109999999999998E-2</v>
      </c>
      <c r="O598" s="43">
        <v>4.6561298590345995E-2</v>
      </c>
      <c r="P598" s="43">
        <v>3.8625779672357134E-2</v>
      </c>
      <c r="Q598" s="72">
        <v>2.1326326649042491</v>
      </c>
      <c r="R598">
        <v>0</v>
      </c>
      <c r="S598" s="43">
        <v>-0.3</v>
      </c>
      <c r="T598">
        <v>0</v>
      </c>
      <c r="X598" t="s">
        <v>782</v>
      </c>
      <c r="Y598" t="s">
        <v>756</v>
      </c>
      <c r="AA598" t="s">
        <v>3843</v>
      </c>
      <c r="AB598" s="43">
        <v>-2.98E-3</v>
      </c>
      <c r="AC598" s="43">
        <v>-0.11140583554376655</v>
      </c>
      <c r="AD598" s="43">
        <v>9.9553780470496463E-3</v>
      </c>
      <c r="AE598" s="72">
        <v>1.7276664861938278</v>
      </c>
      <c r="AF598">
        <v>0</v>
      </c>
      <c r="AG598" s="43">
        <v>-4.285714285714283E-2</v>
      </c>
      <c r="AH598">
        <v>0</v>
      </c>
      <c r="AJ598" s="78"/>
      <c r="AK598">
        <v>18.989999999999998</v>
      </c>
    </row>
    <row r="599" spans="1:37" x14ac:dyDescent="0.2">
      <c r="A599"/>
      <c r="B599"/>
      <c r="C599"/>
      <c r="D599"/>
      <c r="E599"/>
      <c r="F599"/>
      <c r="G599"/>
      <c r="J599" t="s">
        <v>3730</v>
      </c>
      <c r="K599" t="s">
        <v>3731</v>
      </c>
      <c r="M599" t="s">
        <v>3872</v>
      </c>
      <c r="N599" s="43">
        <v>-9.4199999999999996E-3</v>
      </c>
      <c r="O599" s="43">
        <v>5.310674455655944E-3</v>
      </c>
      <c r="P599" s="43">
        <v>9.575122327440521E-3</v>
      </c>
      <c r="Q599" s="72">
        <v>47.224522292993633</v>
      </c>
      <c r="R599">
        <v>0</v>
      </c>
      <c r="S599" s="43">
        <v>-0.30267068654483753</v>
      </c>
      <c r="T599">
        <v>0</v>
      </c>
      <c r="X599" t="s">
        <v>1399</v>
      </c>
      <c r="Y599" t="s">
        <v>1400</v>
      </c>
      <c r="AA599" t="s">
        <v>3936</v>
      </c>
      <c r="AB599" s="43">
        <v>3.1700000000000001E-3</v>
      </c>
      <c r="AC599" s="43">
        <v>8.4873374401095159E-2</v>
      </c>
      <c r="AD599" s="43">
        <v>6.7337928585514146E-3</v>
      </c>
      <c r="AE599" s="72">
        <v>0.85888697181019613</v>
      </c>
      <c r="AF599">
        <v>0</v>
      </c>
      <c r="AG599" s="43">
        <v>-4.2874396135265648E-2</v>
      </c>
      <c r="AH599">
        <v>0</v>
      </c>
      <c r="AK599">
        <v>29.98</v>
      </c>
    </row>
    <row r="600" spans="1:37" x14ac:dyDescent="0.2">
      <c r="A600"/>
      <c r="B600"/>
      <c r="C600"/>
      <c r="D600"/>
      <c r="E600"/>
      <c r="F600"/>
      <c r="G600"/>
      <c r="J600" t="s">
        <v>1306</v>
      </c>
      <c r="K600" t="s">
        <v>680</v>
      </c>
      <c r="M600" t="s">
        <v>3855</v>
      </c>
      <c r="N600" s="43">
        <v>7.7400000000000004E-3</v>
      </c>
      <c r="O600" s="43">
        <v>7.0319634703196202E-2</v>
      </c>
      <c r="P600" s="43">
        <v>6.2494893944329529E-3</v>
      </c>
      <c r="Q600" s="72">
        <v>2.9743808938637031</v>
      </c>
      <c r="R600">
        <v>0</v>
      </c>
      <c r="S600" s="43">
        <v>-0.30321046373365051</v>
      </c>
      <c r="T600">
        <v>0</v>
      </c>
      <c r="X600" t="s">
        <v>830</v>
      </c>
      <c r="Y600" t="s">
        <v>831</v>
      </c>
      <c r="AA600" t="s">
        <v>3843</v>
      </c>
      <c r="AB600" s="43">
        <v>8.2500000000000004E-3</v>
      </c>
      <c r="AC600" s="43">
        <v>-3.9301310043668061E-2</v>
      </c>
      <c r="AD600" s="43">
        <v>2.3360012079331172E-3</v>
      </c>
      <c r="AE600" s="72">
        <v>1.0857265914702221</v>
      </c>
      <c r="AF600">
        <v>0</v>
      </c>
      <c r="AG600" s="43">
        <v>-4.4309296264118142E-2</v>
      </c>
      <c r="AH600">
        <v>0</v>
      </c>
      <c r="AK600">
        <v>162.31</v>
      </c>
    </row>
    <row r="601" spans="1:37" x14ac:dyDescent="0.2">
      <c r="A601"/>
      <c r="B601"/>
      <c r="C601"/>
      <c r="D601"/>
      <c r="E601"/>
      <c r="F601"/>
      <c r="G601"/>
      <c r="J601" t="s">
        <v>2591</v>
      </c>
      <c r="K601" t="s">
        <v>2592</v>
      </c>
      <c r="M601" t="s">
        <v>3872</v>
      </c>
      <c r="N601" s="43">
        <v>-2.6099999999999999E-3</v>
      </c>
      <c r="O601" s="43">
        <v>3.2808398950130535E-3</v>
      </c>
      <c r="P601" s="43">
        <v>3.1498799753208523E-3</v>
      </c>
      <c r="Q601" s="72">
        <v>1.4394899007189319</v>
      </c>
      <c r="R601">
        <v>0</v>
      </c>
      <c r="S601" s="43">
        <v>-0.30341685649202738</v>
      </c>
      <c r="T601">
        <v>0</v>
      </c>
      <c r="X601" t="s">
        <v>3481</v>
      </c>
      <c r="Y601" t="s">
        <v>3482</v>
      </c>
      <c r="AA601" t="s">
        <v>3944</v>
      </c>
      <c r="AB601" s="43">
        <v>-4.6800000000000001E-3</v>
      </c>
      <c r="AC601" s="43">
        <v>6.25E-2</v>
      </c>
      <c r="AD601" s="43">
        <v>5.9971105364246755E-3</v>
      </c>
      <c r="AE601" s="72">
        <v>0.72648054499101433</v>
      </c>
      <c r="AF601">
        <v>0</v>
      </c>
      <c r="AG601" s="43">
        <v>-4.4406970207981969E-2</v>
      </c>
      <c r="AH601">
        <v>0</v>
      </c>
      <c r="AK601">
        <v>17.52</v>
      </c>
    </row>
    <row r="602" spans="1:37" x14ac:dyDescent="0.2">
      <c r="A602"/>
      <c r="B602"/>
      <c r="C602"/>
      <c r="D602"/>
      <c r="E602"/>
      <c r="F602"/>
      <c r="G602"/>
      <c r="J602" t="s">
        <v>2505</v>
      </c>
      <c r="K602" t="s">
        <v>2506</v>
      </c>
      <c r="M602" t="s">
        <v>3872</v>
      </c>
      <c r="N602" s="43">
        <v>-1.5299999999999999E-3</v>
      </c>
      <c r="O602" s="43">
        <v>-2.072694502853703E-2</v>
      </c>
      <c r="P602" s="43">
        <v>4.10862442592555E-3</v>
      </c>
      <c r="Q602" s="72">
        <v>0.78138420053929891</v>
      </c>
      <c r="R602">
        <v>0</v>
      </c>
      <c r="S602" s="43">
        <v>-0.30341880341880334</v>
      </c>
      <c r="T602">
        <v>0</v>
      </c>
      <c r="X602" t="s">
        <v>3411</v>
      </c>
      <c r="Y602" t="s">
        <v>3412</v>
      </c>
      <c r="AA602" t="s">
        <v>3857</v>
      </c>
      <c r="AB602" s="43">
        <v>-3.98E-3</v>
      </c>
      <c r="AC602" s="43">
        <v>2.8806584362139911E-2</v>
      </c>
      <c r="AD602" s="43">
        <v>3.9544561889190361E-3</v>
      </c>
      <c r="AE602" s="72">
        <v>4.3194647071853591</v>
      </c>
      <c r="AF602">
        <v>0</v>
      </c>
      <c r="AG602" s="43">
        <v>-4.5194143857415714E-2</v>
      </c>
      <c r="AH602">
        <v>0</v>
      </c>
      <c r="AK602">
        <v>41.05</v>
      </c>
    </row>
    <row r="603" spans="1:37" x14ac:dyDescent="0.2">
      <c r="A603"/>
      <c r="B603"/>
      <c r="C603"/>
      <c r="D603"/>
      <c r="E603"/>
      <c r="F603"/>
      <c r="G603"/>
      <c r="J603" t="s">
        <v>1625</v>
      </c>
      <c r="K603" t="s">
        <v>437</v>
      </c>
      <c r="M603" t="s">
        <v>3839</v>
      </c>
      <c r="N603" s="43">
        <v>1.3800000000000002E-3</v>
      </c>
      <c r="O603" s="43">
        <v>2.1815622800844384E-2</v>
      </c>
      <c r="P603" s="43">
        <v>1.1543549409734129E-3</v>
      </c>
      <c r="Q603" s="72">
        <v>0.33634468380820015</v>
      </c>
      <c r="R603">
        <v>0</v>
      </c>
      <c r="S603" s="43">
        <v>-0.30346860641385492</v>
      </c>
      <c r="T603">
        <v>0</v>
      </c>
      <c r="X603" t="s">
        <v>1403</v>
      </c>
      <c r="Y603" t="s">
        <v>372</v>
      </c>
      <c r="AA603" t="s">
        <v>3839</v>
      </c>
      <c r="AB603" s="43">
        <v>1.3700000000000001E-3</v>
      </c>
      <c r="AC603" s="43">
        <v>4.971319311663476E-2</v>
      </c>
      <c r="AD603" s="43">
        <v>4.72784846856857E-3</v>
      </c>
      <c r="AE603" s="72">
        <v>0.61948297209750236</v>
      </c>
      <c r="AF603">
        <v>0</v>
      </c>
      <c r="AG603" s="43">
        <v>-4.5217391304347786E-2</v>
      </c>
      <c r="AH603">
        <v>0</v>
      </c>
      <c r="AK603">
        <v>55.79</v>
      </c>
    </row>
    <row r="604" spans="1:37" x14ac:dyDescent="0.2">
      <c r="A604"/>
      <c r="B604"/>
      <c r="C604"/>
      <c r="D604"/>
      <c r="E604"/>
      <c r="F604"/>
      <c r="G604"/>
      <c r="J604" t="s">
        <v>1745</v>
      </c>
      <c r="K604" t="s">
        <v>1746</v>
      </c>
      <c r="M604" t="s">
        <v>3842</v>
      </c>
      <c r="N604" s="43">
        <v>-4.45E-3</v>
      </c>
      <c r="O604" s="43">
        <v>7.0817653096134123E-2</v>
      </c>
      <c r="P604" s="43">
        <v>2.905970578292194E-3</v>
      </c>
      <c r="Q604" s="72">
        <v>0.32536179099438206</v>
      </c>
      <c r="R604">
        <v>0</v>
      </c>
      <c r="S604" s="43">
        <v>-0.3050450091041324</v>
      </c>
      <c r="T604">
        <v>0</v>
      </c>
      <c r="V604" s="77"/>
      <c r="X604" t="s">
        <v>2258</v>
      </c>
      <c r="Y604" t="s">
        <v>2259</v>
      </c>
      <c r="AA604" t="s">
        <v>3872</v>
      </c>
      <c r="AB604" s="43">
        <v>-3.4000000000000002E-3</v>
      </c>
      <c r="AC604" s="43">
        <v>6.8728522336769819E-3</v>
      </c>
      <c r="AD604" s="43">
        <v>6.369404852265638E-4</v>
      </c>
      <c r="AE604" s="72">
        <v>0.21565807395876516</v>
      </c>
      <c r="AF604">
        <v>0</v>
      </c>
      <c r="AG604" s="43">
        <v>-4.5602605863192078E-2</v>
      </c>
      <c r="AH604">
        <v>0</v>
      </c>
      <c r="AK604">
        <v>41.95</v>
      </c>
    </row>
    <row r="605" spans="1:37" x14ac:dyDescent="0.2">
      <c r="A605"/>
      <c r="B605"/>
      <c r="C605"/>
      <c r="D605"/>
      <c r="E605"/>
      <c r="F605"/>
      <c r="G605"/>
      <c r="J605" t="s">
        <v>2581</v>
      </c>
      <c r="K605" t="s">
        <v>2582</v>
      </c>
      <c r="M605" t="s">
        <v>3842</v>
      </c>
      <c r="N605" s="43">
        <v>-7.2399999999999999E-3</v>
      </c>
      <c r="O605" s="43">
        <v>1.6949152542372899E-2</v>
      </c>
      <c r="P605" s="43">
        <v>2.3437809040698925E-3</v>
      </c>
      <c r="Q605" s="72">
        <v>0.37433255976302332</v>
      </c>
      <c r="R605">
        <v>0</v>
      </c>
      <c r="S605" s="43">
        <v>-0.30635838150289019</v>
      </c>
      <c r="T605">
        <v>0</v>
      </c>
      <c r="X605" t="s">
        <v>3201</v>
      </c>
      <c r="Y605" t="s">
        <v>3202</v>
      </c>
      <c r="AA605" t="s">
        <v>3842</v>
      </c>
      <c r="AB605" s="43">
        <v>-1.67E-3</v>
      </c>
      <c r="AC605" s="43">
        <v>2.2222222222222355E-2</v>
      </c>
      <c r="AD605" s="43">
        <v>3.7471346132308169E-3</v>
      </c>
      <c r="AE605" s="72">
        <v>1.2854361075285132</v>
      </c>
      <c r="AF605">
        <v>0</v>
      </c>
      <c r="AG605" s="43">
        <v>-4.6251993620414537E-2</v>
      </c>
      <c r="AH605">
        <v>0</v>
      </c>
      <c r="AK605">
        <v>25.25</v>
      </c>
    </row>
    <row r="606" spans="1:37" x14ac:dyDescent="0.2">
      <c r="A606"/>
      <c r="B606"/>
      <c r="C606"/>
      <c r="D606"/>
      <c r="E606"/>
      <c r="F606"/>
      <c r="G606"/>
      <c r="J606" t="s">
        <v>2493</v>
      </c>
      <c r="K606" t="s">
        <v>2494</v>
      </c>
      <c r="M606" t="s">
        <v>3872</v>
      </c>
      <c r="N606" s="43">
        <v>-2.3000000000000001E-4</v>
      </c>
      <c r="O606" s="43">
        <v>1.0332950631458161E-2</v>
      </c>
      <c r="P606" s="43">
        <v>5.5488463492390453E-3</v>
      </c>
      <c r="Q606" s="72">
        <v>0.72960049359864265</v>
      </c>
      <c r="R606">
        <v>0</v>
      </c>
      <c r="S606" s="43">
        <v>-0.30897287880312468</v>
      </c>
      <c r="T606">
        <v>0</v>
      </c>
      <c r="X606" t="s">
        <v>826</v>
      </c>
      <c r="Y606" t="s">
        <v>827</v>
      </c>
      <c r="AA606" t="s">
        <v>3843</v>
      </c>
      <c r="AB606" s="43">
        <v>0</v>
      </c>
      <c r="AC606" s="43">
        <v>-8.379888268156431E-2</v>
      </c>
      <c r="AD606" s="43">
        <v>4.6953891346464003E-3</v>
      </c>
      <c r="AE606" s="72">
        <v>1.063826114105731</v>
      </c>
      <c r="AF606">
        <v>0</v>
      </c>
      <c r="AG606" s="43">
        <v>-4.6511627906976785E-2</v>
      </c>
      <c r="AH606">
        <v>0</v>
      </c>
      <c r="AJ606" s="78"/>
      <c r="AK606">
        <v>23.23</v>
      </c>
    </row>
    <row r="607" spans="1:37" x14ac:dyDescent="0.2">
      <c r="A607"/>
      <c r="B607"/>
      <c r="C607"/>
      <c r="D607"/>
      <c r="E607"/>
      <c r="F607"/>
      <c r="G607"/>
      <c r="J607" t="s">
        <v>1761</v>
      </c>
      <c r="K607" t="s">
        <v>1762</v>
      </c>
      <c r="M607" t="s">
        <v>3842</v>
      </c>
      <c r="N607" s="43">
        <v>-6.0499999999999998E-3</v>
      </c>
      <c r="O607" s="43">
        <v>-9.4404003639672225E-3</v>
      </c>
      <c r="P607" s="43">
        <v>1.3709215083486893E-3</v>
      </c>
      <c r="Q607" s="72">
        <v>0.52883980416714105</v>
      </c>
      <c r="R607">
        <v>0</v>
      </c>
      <c r="S607" s="43">
        <v>-0.31289940828402363</v>
      </c>
      <c r="T607">
        <v>0</v>
      </c>
      <c r="X607" t="s">
        <v>2471</v>
      </c>
      <c r="Y607" t="s">
        <v>2472</v>
      </c>
      <c r="AA607" t="s">
        <v>3842</v>
      </c>
      <c r="AB607" s="43">
        <v>0</v>
      </c>
      <c r="AC607" s="43">
        <v>2.8776978417266213E-2</v>
      </c>
      <c r="AD607" s="43">
        <v>6.1203208745769962E-3</v>
      </c>
      <c r="AE607" s="72">
        <v>8.2400849858356935</v>
      </c>
      <c r="AF607">
        <v>0</v>
      </c>
      <c r="AG607" s="43">
        <v>-4.6666666666666613E-2</v>
      </c>
      <c r="AH607">
        <v>0</v>
      </c>
      <c r="AK607">
        <v>47.28</v>
      </c>
    </row>
    <row r="608" spans="1:37" x14ac:dyDescent="0.2">
      <c r="A608"/>
      <c r="B608"/>
      <c r="C608"/>
      <c r="D608"/>
      <c r="E608"/>
      <c r="F608"/>
      <c r="G608"/>
      <c r="J608" t="s">
        <v>3437</v>
      </c>
      <c r="K608" t="s">
        <v>3438</v>
      </c>
      <c r="M608" t="s">
        <v>3860</v>
      </c>
      <c r="N608" s="43">
        <v>-4.1799999999999997E-3</v>
      </c>
      <c r="O608" s="43">
        <v>3.9215686274509741E-2</v>
      </c>
      <c r="P608" s="43">
        <v>1.744242155989475E-3</v>
      </c>
      <c r="Q608" s="72">
        <v>0.81005270349404646</v>
      </c>
      <c r="R608">
        <v>0</v>
      </c>
      <c r="S608" s="43">
        <v>-0.31465517241379315</v>
      </c>
      <c r="T608">
        <v>0</v>
      </c>
      <c r="X608" t="s">
        <v>1001</v>
      </c>
      <c r="Y608" t="s">
        <v>1002</v>
      </c>
      <c r="AA608" t="s">
        <v>3954</v>
      </c>
      <c r="AB608" s="43">
        <v>0</v>
      </c>
      <c r="AC608" s="43">
        <v>1.6949152542372519E-3</v>
      </c>
      <c r="AD608" s="43">
        <v>7.3027876631079477E-3</v>
      </c>
      <c r="AE608" s="72">
        <v>2.3853962818003915</v>
      </c>
      <c r="AF608">
        <v>0</v>
      </c>
      <c r="AG608" s="43">
        <v>-4.6774193548387098E-2</v>
      </c>
      <c r="AH608">
        <v>0</v>
      </c>
      <c r="AK608">
        <v>28.79</v>
      </c>
    </row>
    <row r="609" spans="1:37" x14ac:dyDescent="0.2">
      <c r="A609"/>
      <c r="B609"/>
      <c r="C609"/>
      <c r="D609"/>
      <c r="E609"/>
      <c r="F609"/>
      <c r="G609"/>
      <c r="J609" t="s">
        <v>1600</v>
      </c>
      <c r="K609" t="s">
        <v>616</v>
      </c>
      <c r="M609" t="s">
        <v>3860</v>
      </c>
      <c r="N609" s="43">
        <v>-3.9000000000000003E-3</v>
      </c>
      <c r="O609" s="43">
        <v>2.4509803921568978E-3</v>
      </c>
      <c r="P609" s="43">
        <v>5.1479566764246346E-3</v>
      </c>
      <c r="Q609" s="72">
        <v>2.4396878655816523</v>
      </c>
      <c r="R609">
        <v>0</v>
      </c>
      <c r="S609" s="43">
        <v>-0.31719532554257096</v>
      </c>
      <c r="T609">
        <v>0</v>
      </c>
      <c r="X609" t="s">
        <v>2571</v>
      </c>
      <c r="Y609" t="s">
        <v>2572</v>
      </c>
      <c r="AA609" t="s">
        <v>3843</v>
      </c>
      <c r="AB609" s="43">
        <v>-4.5799999999999999E-3</v>
      </c>
      <c r="AC609" s="43">
        <v>-4.5801526717557635E-3</v>
      </c>
      <c r="AD609" s="43">
        <v>2.6828162618990009E-3</v>
      </c>
      <c r="AE609" s="72">
        <v>1.2156718431834352</v>
      </c>
      <c r="AF609">
        <v>0</v>
      </c>
      <c r="AG609" s="43">
        <v>-4.6783625730994191E-2</v>
      </c>
      <c r="AH609">
        <v>0</v>
      </c>
      <c r="AK609">
        <v>11.92</v>
      </c>
    </row>
    <row r="610" spans="1:37" x14ac:dyDescent="0.2">
      <c r="A610"/>
      <c r="B610"/>
      <c r="C610"/>
      <c r="D610"/>
      <c r="E610"/>
      <c r="F610"/>
      <c r="G610"/>
      <c r="J610" t="s">
        <v>1277</v>
      </c>
      <c r="K610" t="s">
        <v>317</v>
      </c>
      <c r="M610" t="s">
        <v>3872</v>
      </c>
      <c r="N610" s="43">
        <v>0</v>
      </c>
      <c r="O610" s="43">
        <v>-1.7479300827966837E-2</v>
      </c>
      <c r="P610" s="43">
        <v>4.4322325329018792E-3</v>
      </c>
      <c r="Q610" s="72">
        <v>6.1553673859601199</v>
      </c>
      <c r="R610">
        <v>0</v>
      </c>
      <c r="S610" s="43">
        <v>-0.31931166347992351</v>
      </c>
      <c r="T610">
        <v>0</v>
      </c>
      <c r="X610" t="s">
        <v>2282</v>
      </c>
      <c r="Y610" t="s">
        <v>2283</v>
      </c>
      <c r="AA610" t="s">
        <v>3842</v>
      </c>
      <c r="AB610" s="43">
        <v>-4.2000000000000002E-4</v>
      </c>
      <c r="AC610" s="43">
        <v>2.9368575624082347E-3</v>
      </c>
      <c r="AD610" s="43">
        <v>1.8963065177869797E-3</v>
      </c>
      <c r="AE610" s="72">
        <v>0.29518419427865816</v>
      </c>
      <c r="AF610">
        <v>0</v>
      </c>
      <c r="AG610" s="43">
        <v>-4.6793069760950504E-2</v>
      </c>
      <c r="AH610">
        <v>0</v>
      </c>
      <c r="AK610">
        <v>21.05</v>
      </c>
    </row>
    <row r="611" spans="1:37" x14ac:dyDescent="0.2">
      <c r="A611"/>
      <c r="B611"/>
      <c r="C611"/>
      <c r="D611"/>
      <c r="E611"/>
      <c r="F611"/>
      <c r="G611"/>
      <c r="J611" t="s">
        <v>1344</v>
      </c>
      <c r="K611" t="s">
        <v>619</v>
      </c>
      <c r="M611" t="s">
        <v>3842</v>
      </c>
      <c r="N611" s="43">
        <v>-2.7300000000000002E-3</v>
      </c>
      <c r="O611" s="43">
        <v>-2.0866773675762465E-2</v>
      </c>
      <c r="P611" s="43">
        <v>1.446776161942654E-3</v>
      </c>
      <c r="Q611" s="72">
        <v>1.033833406565815</v>
      </c>
      <c r="R611">
        <v>0</v>
      </c>
      <c r="S611" s="43">
        <v>-0.33136591712664187</v>
      </c>
      <c r="T611">
        <v>0</v>
      </c>
      <c r="X611" t="s">
        <v>2665</v>
      </c>
      <c r="Y611" t="s">
        <v>2666</v>
      </c>
      <c r="AA611" t="s">
        <v>3841</v>
      </c>
      <c r="AB611" s="43">
        <v>1.8329999999999999E-2</v>
      </c>
      <c r="AC611" s="43">
        <v>1.6901408450704866E-3</v>
      </c>
      <c r="AD611" s="43">
        <v>3.5150450547723193E-2</v>
      </c>
      <c r="AE611" s="72">
        <v>5.4413040376658586</v>
      </c>
      <c r="AF611">
        <v>0</v>
      </c>
      <c r="AG611" s="43">
        <v>-4.7159699892818804E-2</v>
      </c>
      <c r="AH611">
        <v>0</v>
      </c>
      <c r="AK611">
        <v>15.22</v>
      </c>
    </row>
    <row r="612" spans="1:37" x14ac:dyDescent="0.2">
      <c r="A612"/>
      <c r="B612"/>
      <c r="C612"/>
      <c r="D612"/>
      <c r="E612"/>
      <c r="F612"/>
      <c r="G612"/>
      <c r="J612" t="s">
        <v>3005</v>
      </c>
      <c r="K612" t="s">
        <v>3006</v>
      </c>
      <c r="M612" t="s">
        <v>3836</v>
      </c>
      <c r="N612" s="43">
        <v>0</v>
      </c>
      <c r="O612" s="43">
        <v>3.051911009697662E-2</v>
      </c>
      <c r="P612" s="43">
        <v>2.4166918506543429E-3</v>
      </c>
      <c r="Q612" s="72">
        <v>0.82239044877819545</v>
      </c>
      <c r="R612">
        <v>0</v>
      </c>
      <c r="S612" s="43">
        <v>-0.33474498250782536</v>
      </c>
      <c r="T612">
        <v>0</v>
      </c>
      <c r="X612" t="s">
        <v>2719</v>
      </c>
      <c r="Y612" t="s">
        <v>2720</v>
      </c>
      <c r="AA612" t="s">
        <v>3839</v>
      </c>
      <c r="AB612" s="43">
        <v>7.4000000000000003E-3</v>
      </c>
      <c r="AC612" s="43">
        <v>7.9239302694136302E-2</v>
      </c>
      <c r="AD612" s="43">
        <v>8.2969660206215889E-3</v>
      </c>
      <c r="AE612" s="72">
        <v>8.6900187844248471</v>
      </c>
      <c r="AF612">
        <v>0</v>
      </c>
      <c r="AG612" s="43">
        <v>-4.7552447552447655E-2</v>
      </c>
      <c r="AH612">
        <v>0</v>
      </c>
      <c r="AK612">
        <v>36.229999999999997</v>
      </c>
    </row>
    <row r="613" spans="1:37" x14ac:dyDescent="0.2">
      <c r="A613"/>
      <c r="B613"/>
      <c r="C613"/>
      <c r="D613"/>
      <c r="E613"/>
      <c r="F613"/>
      <c r="G613"/>
      <c r="J613" t="s">
        <v>1724</v>
      </c>
      <c r="K613" t="s">
        <v>536</v>
      </c>
      <c r="M613" t="s">
        <v>3860</v>
      </c>
      <c r="N613" s="43">
        <v>-2.5500000000000002E-3</v>
      </c>
      <c r="O613" s="43">
        <v>-4.450095359186286E-3</v>
      </c>
      <c r="P613" s="43">
        <v>3.898886825486243E-3</v>
      </c>
      <c r="Q613" s="72">
        <v>1.5332282294344473</v>
      </c>
      <c r="R613">
        <v>0</v>
      </c>
      <c r="S613" s="43">
        <v>-0.33531409168081489</v>
      </c>
      <c r="T613">
        <v>0</v>
      </c>
      <c r="X613" t="s">
        <v>789</v>
      </c>
      <c r="Y613" t="s">
        <v>732</v>
      </c>
      <c r="AA613" t="s">
        <v>3843</v>
      </c>
      <c r="AB613" s="43">
        <v>-6.3099999999999996E-3</v>
      </c>
      <c r="AC613" s="43">
        <v>5.3541550474065863E-2</v>
      </c>
      <c r="AD613" s="43">
        <v>1.626992904850038E-2</v>
      </c>
      <c r="AE613" s="72">
        <v>3.4130986222198683</v>
      </c>
      <c r="AF613">
        <v>0</v>
      </c>
      <c r="AG613" s="43">
        <v>-4.7883064516128997E-2</v>
      </c>
      <c r="AH613">
        <v>0</v>
      </c>
      <c r="AK613">
        <v>17.22</v>
      </c>
    </row>
    <row r="614" spans="1:37" x14ac:dyDescent="0.2">
      <c r="A614"/>
      <c r="B614"/>
      <c r="C614"/>
      <c r="D614"/>
      <c r="E614"/>
      <c r="F614"/>
      <c r="G614"/>
      <c r="J614" t="s">
        <v>2599</v>
      </c>
      <c r="K614" t="s">
        <v>2600</v>
      </c>
      <c r="M614" t="s">
        <v>3872</v>
      </c>
      <c r="N614" s="43">
        <v>-1.0280000000000001E-2</v>
      </c>
      <c r="O614" s="43">
        <v>-2.9071492138831326E-2</v>
      </c>
      <c r="P614" s="43">
        <v>4.4788341148930396E-3</v>
      </c>
      <c r="Q614" s="72">
        <v>1.3836062068915251</v>
      </c>
      <c r="R614">
        <v>0</v>
      </c>
      <c r="S614" s="43">
        <v>-0.33543147208121832</v>
      </c>
      <c r="T614">
        <v>0</v>
      </c>
      <c r="X614" t="s">
        <v>2199</v>
      </c>
      <c r="Y614" t="s">
        <v>2200</v>
      </c>
      <c r="AA614" t="s">
        <v>3842</v>
      </c>
      <c r="AB614" s="43">
        <v>1.3500000000000001E-3</v>
      </c>
      <c r="AC614" s="43">
        <v>2.3448275862068955E-2</v>
      </c>
      <c r="AD614" s="43">
        <v>1.9880685975262112E-3</v>
      </c>
      <c r="AE614" s="72">
        <v>0.47125723738626962</v>
      </c>
      <c r="AF614">
        <v>0</v>
      </c>
      <c r="AG614" s="43">
        <v>-4.8717948717948704E-2</v>
      </c>
      <c r="AH614">
        <v>0</v>
      </c>
      <c r="AK614">
        <v>22.19</v>
      </c>
    </row>
    <row r="615" spans="1:37" x14ac:dyDescent="0.2">
      <c r="A615"/>
      <c r="B615"/>
      <c r="C615"/>
      <c r="D615"/>
      <c r="E615"/>
      <c r="F615"/>
      <c r="G615"/>
      <c r="J615" t="s">
        <v>1210</v>
      </c>
      <c r="K615" t="s">
        <v>1211</v>
      </c>
      <c r="M615" t="s">
        <v>3843</v>
      </c>
      <c r="N615" s="43">
        <v>-3.4599999999999995E-3</v>
      </c>
      <c r="O615" s="43">
        <v>-7.5026795284029932E-2</v>
      </c>
      <c r="P615" s="43">
        <v>1.7540892684646747E-3</v>
      </c>
      <c r="Q615" s="72">
        <v>0.32270407563321651</v>
      </c>
      <c r="R615">
        <v>0</v>
      </c>
      <c r="S615" s="43">
        <v>-0.33554049892208182</v>
      </c>
      <c r="T615">
        <v>0</v>
      </c>
      <c r="X615" t="s">
        <v>3417</v>
      </c>
      <c r="Y615" t="s">
        <v>3418</v>
      </c>
      <c r="AA615" t="s">
        <v>3897</v>
      </c>
      <c r="AB615" s="43">
        <v>-4.0000000000000001E-3</v>
      </c>
      <c r="AC615" s="43">
        <v>2.8925619834710859E-2</v>
      </c>
      <c r="AD615" s="43">
        <v>3.9113555278430332E-3</v>
      </c>
      <c r="AE615" s="72">
        <v>2.9796077320682572</v>
      </c>
      <c r="AF615">
        <v>0</v>
      </c>
      <c r="AG615" s="43">
        <v>-4.9488713680519957E-2</v>
      </c>
      <c r="AH615">
        <v>0</v>
      </c>
      <c r="AK615">
        <v>20.010000000000002</v>
      </c>
    </row>
    <row r="616" spans="1:37" x14ac:dyDescent="0.2">
      <c r="A616"/>
      <c r="B616"/>
      <c r="C616"/>
      <c r="D616"/>
      <c r="E616"/>
      <c r="F616"/>
      <c r="G616"/>
      <c r="J616" t="s">
        <v>1282</v>
      </c>
      <c r="K616" t="s">
        <v>933</v>
      </c>
      <c r="M616" t="s">
        <v>3857</v>
      </c>
      <c r="N616" s="43">
        <v>4.2199999999999998E-3</v>
      </c>
      <c r="O616" s="43">
        <v>1.1768551814318386E-2</v>
      </c>
      <c r="P616" s="43">
        <v>5.6783866029997401E-3</v>
      </c>
      <c r="Q616" s="72">
        <v>1.140302204387468</v>
      </c>
      <c r="R616">
        <v>0</v>
      </c>
      <c r="S616" s="43">
        <v>-0.34427966101694918</v>
      </c>
      <c r="T616">
        <v>0</v>
      </c>
      <c r="X616" t="s">
        <v>2145</v>
      </c>
      <c r="Y616" t="s">
        <v>2146</v>
      </c>
      <c r="AA616" t="s">
        <v>3843</v>
      </c>
      <c r="AB616" s="43">
        <v>-8.3199999999999993E-3</v>
      </c>
      <c r="AC616" s="43">
        <v>1.0430247718383322E-2</v>
      </c>
      <c r="AD616" s="43">
        <v>3.3427835315988459E-3</v>
      </c>
      <c r="AE616" s="72">
        <v>0.61111111111111116</v>
      </c>
      <c r="AF616">
        <v>0</v>
      </c>
      <c r="AG616" s="43">
        <v>-4.9662783568362893E-2</v>
      </c>
      <c r="AH616">
        <v>0</v>
      </c>
      <c r="AK616">
        <v>9.17</v>
      </c>
    </row>
    <row r="617" spans="1:37" x14ac:dyDescent="0.2">
      <c r="A617"/>
      <c r="B617"/>
      <c r="C617"/>
      <c r="D617"/>
      <c r="E617"/>
      <c r="F617"/>
      <c r="G617"/>
      <c r="J617" t="s">
        <v>2667</v>
      </c>
      <c r="K617" t="s">
        <v>2668</v>
      </c>
      <c r="M617" t="s">
        <v>3839</v>
      </c>
      <c r="N617" s="43">
        <v>1.644E-2</v>
      </c>
      <c r="O617" s="43">
        <v>9.5785440613026823E-2</v>
      </c>
      <c r="P617" s="43">
        <v>1.1605033361782075E-2</v>
      </c>
      <c r="Q617" s="72">
        <v>5.3955474378488075</v>
      </c>
      <c r="R617">
        <v>0</v>
      </c>
      <c r="S617" s="43">
        <v>-0.35027687065171098</v>
      </c>
      <c r="T617">
        <v>0</v>
      </c>
      <c r="X617" t="s">
        <v>1531</v>
      </c>
      <c r="Y617" t="s">
        <v>496</v>
      </c>
      <c r="AA617" t="s">
        <v>3872</v>
      </c>
      <c r="AB617" s="43">
        <v>-3.5799999999999998E-3</v>
      </c>
      <c r="AC617" s="43">
        <v>6.0240963855420389E-3</v>
      </c>
      <c r="AD617" s="43">
        <v>4.3199667303278387E-3</v>
      </c>
      <c r="AE617" s="72">
        <v>0.62562994359710311</v>
      </c>
      <c r="AF617">
        <v>0</v>
      </c>
      <c r="AG617" s="43">
        <v>-5.0056882821387892E-2</v>
      </c>
      <c r="AH617">
        <v>0</v>
      </c>
      <c r="AK617">
        <v>62.38</v>
      </c>
    </row>
    <row r="618" spans="1:37" x14ac:dyDescent="0.2">
      <c r="A618"/>
      <c r="B618"/>
      <c r="C618"/>
      <c r="D618"/>
      <c r="E618"/>
      <c r="F618"/>
      <c r="G618"/>
      <c r="J618" t="s">
        <v>3291</v>
      </c>
      <c r="K618" t="s">
        <v>3292</v>
      </c>
      <c r="M618" t="s">
        <v>3839</v>
      </c>
      <c r="N618" s="43">
        <v>-2.7200000000000002E-3</v>
      </c>
      <c r="O618" s="43">
        <v>2.7717222049205872E-2</v>
      </c>
      <c r="P618" s="43">
        <v>1.8383158004934505E-3</v>
      </c>
      <c r="Q618" s="72">
        <v>0.50970546606456835</v>
      </c>
      <c r="R618">
        <v>0</v>
      </c>
      <c r="S618" s="43">
        <v>-0.35424534763125448</v>
      </c>
      <c r="T618">
        <v>0</v>
      </c>
      <c r="X618" t="s">
        <v>3389</v>
      </c>
      <c r="Y618" t="s">
        <v>3390</v>
      </c>
      <c r="AA618" t="s">
        <v>3839</v>
      </c>
      <c r="AB618" s="43">
        <v>-3.7599999999999999E-3</v>
      </c>
      <c r="AC618" s="43">
        <v>-2.5125628140702985E-3</v>
      </c>
      <c r="AD618" s="43">
        <v>2.0931740732300437E-3</v>
      </c>
      <c r="AE618" s="72">
        <v>0.26042210781800823</v>
      </c>
      <c r="AF618">
        <v>0</v>
      </c>
      <c r="AG618" s="43">
        <v>-5.023923444976066E-2</v>
      </c>
      <c r="AH618">
        <v>0</v>
      </c>
      <c r="AK618">
        <v>26.25</v>
      </c>
    </row>
    <row r="619" spans="1:37" x14ac:dyDescent="0.2">
      <c r="A619"/>
      <c r="B619"/>
      <c r="C619"/>
      <c r="D619"/>
      <c r="E619"/>
      <c r="F619"/>
      <c r="G619"/>
      <c r="J619" t="s">
        <v>3287</v>
      </c>
      <c r="K619" t="s">
        <v>3288</v>
      </c>
      <c r="M619" t="s">
        <v>3875</v>
      </c>
      <c r="N619" s="43">
        <v>-2.6700000000000001E-3</v>
      </c>
      <c r="O619" s="43">
        <v>2.6822558459422323E-2</v>
      </c>
      <c r="P619" s="43">
        <v>2.9186779735608645E-3</v>
      </c>
      <c r="Q619" s="72">
        <v>2.2235838210702341</v>
      </c>
      <c r="R619">
        <v>0</v>
      </c>
      <c r="S619" s="43">
        <v>-0.35507559395248378</v>
      </c>
      <c r="T619">
        <v>0</v>
      </c>
      <c r="X619" t="s">
        <v>3148</v>
      </c>
      <c r="Y619" t="s">
        <v>3149</v>
      </c>
      <c r="AA619" t="s">
        <v>3827</v>
      </c>
      <c r="AB619" s="43">
        <v>-9.1E-4</v>
      </c>
      <c r="AC619" s="43">
        <v>1.2476894639556358E-2</v>
      </c>
      <c r="AD619" s="43">
        <v>4.0471359263203298E-3</v>
      </c>
      <c r="AE619" s="72">
        <v>4.7118279569892474</v>
      </c>
      <c r="AF619">
        <v>0</v>
      </c>
      <c r="AG619" s="43">
        <v>-5.0281751192024278E-2</v>
      </c>
      <c r="AH619">
        <v>0</v>
      </c>
      <c r="AK619">
        <v>10.78</v>
      </c>
    </row>
    <row r="620" spans="1:37" x14ac:dyDescent="0.2">
      <c r="A620"/>
      <c r="B620"/>
      <c r="C620"/>
      <c r="D620"/>
      <c r="E620"/>
      <c r="F620"/>
      <c r="G620"/>
      <c r="J620" t="s">
        <v>2111</v>
      </c>
      <c r="K620" t="s">
        <v>2112</v>
      </c>
      <c r="M620" t="s">
        <v>3867</v>
      </c>
      <c r="N620" s="43">
        <v>0</v>
      </c>
      <c r="O620" s="43">
        <v>1.7770597738287468E-2</v>
      </c>
      <c r="P620" s="43">
        <v>3.9414933357387553E-3</v>
      </c>
      <c r="Q620" s="72">
        <v>1.3081881857063162</v>
      </c>
      <c r="R620">
        <v>0</v>
      </c>
      <c r="S620" s="43">
        <v>-0.35648621041879464</v>
      </c>
      <c r="T620">
        <v>0</v>
      </c>
      <c r="X620" t="s">
        <v>1118</v>
      </c>
      <c r="Y620" t="s">
        <v>1119</v>
      </c>
      <c r="AA620" t="s">
        <v>3843</v>
      </c>
      <c r="AB620" s="43">
        <v>-8.9999999999999998E-4</v>
      </c>
      <c r="AC620" s="43">
        <v>4.0186915887850609E-2</v>
      </c>
      <c r="AD620" s="43">
        <v>4.8744619650885326E-3</v>
      </c>
      <c r="AE620" s="72">
        <v>1.149932898244324</v>
      </c>
      <c r="AF620">
        <v>0</v>
      </c>
      <c r="AG620" s="43">
        <v>-5.0341296928327631E-2</v>
      </c>
      <c r="AH620">
        <v>0</v>
      </c>
      <c r="AK620">
        <v>49.52</v>
      </c>
    </row>
    <row r="621" spans="1:37" x14ac:dyDescent="0.2">
      <c r="A621"/>
      <c r="B621"/>
      <c r="C621"/>
      <c r="D621"/>
      <c r="E621"/>
      <c r="F621"/>
      <c r="G621"/>
      <c r="J621" t="s">
        <v>3639</v>
      </c>
      <c r="K621" t="s">
        <v>3640</v>
      </c>
      <c r="M621" t="s">
        <v>3839</v>
      </c>
      <c r="N621" s="43">
        <v>-6.5300000000000002E-3</v>
      </c>
      <c r="O621" s="43">
        <v>9.2899800928998386E-3</v>
      </c>
      <c r="P621" s="43">
        <v>4.0816733329171549E-3</v>
      </c>
      <c r="Q621" s="72">
        <v>1.6519663559899977</v>
      </c>
      <c r="R621">
        <v>0</v>
      </c>
      <c r="S621" s="43">
        <v>-0.35687103594080333</v>
      </c>
      <c r="T621">
        <v>0</v>
      </c>
      <c r="X621" t="s">
        <v>2951</v>
      </c>
      <c r="Y621" t="s">
        <v>2952</v>
      </c>
      <c r="AA621" t="s">
        <v>3842</v>
      </c>
      <c r="AB621" s="43">
        <v>0</v>
      </c>
      <c r="AC621" s="43">
        <v>-7.2727272727272788E-3</v>
      </c>
      <c r="AD621" s="43">
        <v>4.0339427960888047E-3</v>
      </c>
      <c r="AE621" s="72">
        <v>2.0520577729461098</v>
      </c>
      <c r="AF621">
        <v>0</v>
      </c>
      <c r="AG621" s="43">
        <v>-5.0434782608695661E-2</v>
      </c>
      <c r="AH621">
        <v>0</v>
      </c>
      <c r="AK621">
        <v>30.76</v>
      </c>
    </row>
    <row r="622" spans="1:37" x14ac:dyDescent="0.2">
      <c r="A622"/>
      <c r="B622"/>
      <c r="C622"/>
      <c r="D622"/>
      <c r="E622"/>
      <c r="F622"/>
      <c r="G622"/>
      <c r="J622" t="s">
        <v>1350</v>
      </c>
      <c r="K622" t="s">
        <v>741</v>
      </c>
      <c r="M622" t="s">
        <v>3842</v>
      </c>
      <c r="N622" s="43">
        <v>1.4999999999999999E-4</v>
      </c>
      <c r="O622" s="43">
        <v>-4.9193881769326077E-2</v>
      </c>
      <c r="P622" s="43">
        <v>4.5693190279679202E-3</v>
      </c>
      <c r="Q622" s="72">
        <v>0.5847101140035359</v>
      </c>
      <c r="R622">
        <v>0</v>
      </c>
      <c r="S622" s="43">
        <v>-0.36111111111111105</v>
      </c>
      <c r="T622">
        <v>0</v>
      </c>
      <c r="X622" t="s">
        <v>925</v>
      </c>
      <c r="Y622" t="s">
        <v>926</v>
      </c>
      <c r="AA622" t="s">
        <v>3843</v>
      </c>
      <c r="AB622" s="43">
        <v>-3.2200000000000002E-3</v>
      </c>
      <c r="AC622" s="43">
        <v>6.8965517241379379E-2</v>
      </c>
      <c r="AD622" s="43">
        <v>2.0973535126934898E-3</v>
      </c>
      <c r="AE622" s="72">
        <v>0.56069659489247536</v>
      </c>
      <c r="AF622">
        <v>0</v>
      </c>
      <c r="AG622" s="43">
        <v>-5.0535987748851464E-2</v>
      </c>
      <c r="AH622">
        <v>0</v>
      </c>
      <c r="AK622">
        <v>39.67</v>
      </c>
    </row>
    <row r="623" spans="1:37" x14ac:dyDescent="0.2">
      <c r="A623"/>
      <c r="B623"/>
      <c r="C623"/>
      <c r="D623"/>
      <c r="E623"/>
      <c r="F623"/>
      <c r="G623"/>
      <c r="J623" t="s">
        <v>1669</v>
      </c>
      <c r="K623" t="s">
        <v>888</v>
      </c>
      <c r="M623" t="s">
        <v>3842</v>
      </c>
      <c r="N623" s="43">
        <v>0</v>
      </c>
      <c r="O623" s="43">
        <v>4.7095761381475594E-3</v>
      </c>
      <c r="P623" s="43">
        <v>2.1642306202094242E-3</v>
      </c>
      <c r="Q623" s="72">
        <v>0.45461493503574157</v>
      </c>
      <c r="R623">
        <v>0</v>
      </c>
      <c r="S623" s="43">
        <v>-0.37028533945555919</v>
      </c>
      <c r="T623">
        <v>0</v>
      </c>
      <c r="V623" s="77"/>
      <c r="X623" t="s">
        <v>1931</v>
      </c>
      <c r="Y623" t="s">
        <v>1932</v>
      </c>
      <c r="AA623" t="s">
        <v>3843</v>
      </c>
      <c r="AB623" s="43">
        <v>-1.1200000000000001E-3</v>
      </c>
      <c r="AC623" s="43">
        <v>6.128133704735382E-2</v>
      </c>
      <c r="AD623" s="43">
        <v>1.2221317533784646E-3</v>
      </c>
      <c r="AE623" s="72">
        <v>0.21100086481354677</v>
      </c>
      <c r="AF623">
        <v>0</v>
      </c>
      <c r="AG623" s="43">
        <v>-5.0728810341453517E-2</v>
      </c>
      <c r="AH623">
        <v>0</v>
      </c>
      <c r="AK623">
        <v>139.24</v>
      </c>
    </row>
    <row r="624" spans="1:37" x14ac:dyDescent="0.2">
      <c r="A624"/>
      <c r="B624"/>
      <c r="C624"/>
      <c r="D624"/>
      <c r="E624"/>
      <c r="F624"/>
      <c r="G624"/>
      <c r="J624" t="s">
        <v>1351</v>
      </c>
      <c r="K624" t="s">
        <v>839</v>
      </c>
      <c r="M624" t="s">
        <v>3842</v>
      </c>
      <c r="N624" s="43">
        <v>-5.9499999999999996E-3</v>
      </c>
      <c r="O624" s="43">
        <v>-4.0477204942479276E-3</v>
      </c>
      <c r="P624" s="43">
        <v>5.4200994327658954E-3</v>
      </c>
      <c r="Q624" s="72">
        <v>0.64038778643316085</v>
      </c>
      <c r="R624">
        <v>0</v>
      </c>
      <c r="S624" s="43">
        <v>-0.37666666666666665</v>
      </c>
      <c r="T624">
        <v>0</v>
      </c>
      <c r="V624" s="77"/>
      <c r="X624" t="s">
        <v>2059</v>
      </c>
      <c r="Y624" t="s">
        <v>2060</v>
      </c>
      <c r="AA624" t="s">
        <v>3843</v>
      </c>
      <c r="AB624" s="43">
        <v>-6.6400000000000001E-3</v>
      </c>
      <c r="AC624" s="43">
        <v>-7.8028747433264864E-2</v>
      </c>
      <c r="AD624" s="43">
        <v>2.581222193009677E-3</v>
      </c>
      <c r="AE624" s="72">
        <v>0.45512670565302143</v>
      </c>
      <c r="AF624">
        <v>0</v>
      </c>
      <c r="AG624" s="43">
        <v>-5.0739957716701943E-2</v>
      </c>
      <c r="AH624">
        <v>0</v>
      </c>
      <c r="AK624">
        <v>55.2</v>
      </c>
    </row>
    <row r="625" spans="1:37" x14ac:dyDescent="0.2">
      <c r="A625"/>
      <c r="B625"/>
      <c r="C625"/>
      <c r="D625"/>
      <c r="E625"/>
      <c r="F625"/>
      <c r="G625"/>
      <c r="J625" t="s">
        <v>2537</v>
      </c>
      <c r="K625" t="s">
        <v>2538</v>
      </c>
      <c r="M625" t="s">
        <v>3839</v>
      </c>
      <c r="N625" s="43">
        <v>-7.6999999999999996E-4</v>
      </c>
      <c r="O625" s="43">
        <v>6.5163934426229503E-2</v>
      </c>
      <c r="P625" s="43">
        <v>7.6312264854942833E-4</v>
      </c>
      <c r="Q625" s="72">
        <v>0.89752223085556415</v>
      </c>
      <c r="R625">
        <v>0</v>
      </c>
      <c r="S625" s="43">
        <v>-0.38171622349509754</v>
      </c>
      <c r="T625">
        <v>0</v>
      </c>
      <c r="X625" t="s">
        <v>2499</v>
      </c>
      <c r="Y625" t="s">
        <v>2500</v>
      </c>
      <c r="AA625" t="s">
        <v>3843</v>
      </c>
      <c r="AB625" s="43">
        <v>-2.4399999999999999E-3</v>
      </c>
      <c r="AC625" s="43">
        <v>1.2376237623762332E-2</v>
      </c>
      <c r="AD625" s="43">
        <v>1.6501500998390992E-3</v>
      </c>
      <c r="AE625" s="72">
        <v>1.4115113659051368</v>
      </c>
      <c r="AF625">
        <v>0</v>
      </c>
      <c r="AG625" s="43">
        <v>-5.1044083526682084E-2</v>
      </c>
      <c r="AH625">
        <v>0</v>
      </c>
      <c r="AK625">
        <v>22.04</v>
      </c>
    </row>
    <row r="626" spans="1:37" x14ac:dyDescent="0.2">
      <c r="A626"/>
      <c r="B626"/>
      <c r="C626"/>
      <c r="D626"/>
      <c r="E626"/>
      <c r="F626"/>
      <c r="G626"/>
      <c r="J626" t="s">
        <v>3571</v>
      </c>
      <c r="K626" t="s">
        <v>3572</v>
      </c>
      <c r="M626" t="s">
        <v>3872</v>
      </c>
      <c r="N626" s="43">
        <v>-5.6399999999999992E-3</v>
      </c>
      <c r="O626" s="43">
        <v>7.7981651376146752E-2</v>
      </c>
      <c r="P626" s="43">
        <v>3.8676644475985362E-3</v>
      </c>
      <c r="Q626" s="72">
        <v>2.0804115876286211</v>
      </c>
      <c r="R626">
        <v>0</v>
      </c>
      <c r="S626" s="43">
        <v>-0.38481675392670162</v>
      </c>
      <c r="T626">
        <v>0</v>
      </c>
      <c r="X626" t="s">
        <v>2699</v>
      </c>
      <c r="Y626" t="s">
        <v>2700</v>
      </c>
      <c r="AA626" t="s">
        <v>3863</v>
      </c>
      <c r="AB626" s="43">
        <v>8.5500000000000003E-3</v>
      </c>
      <c r="AC626" s="43">
        <v>5.35714285714287E-2</v>
      </c>
      <c r="AD626" s="43">
        <v>9.8044178530894352E-3</v>
      </c>
      <c r="AE626" s="72">
        <v>2.4543587502731046</v>
      </c>
      <c r="AF626">
        <v>0</v>
      </c>
      <c r="AG626" s="43">
        <v>-5.1446945337620481E-2</v>
      </c>
      <c r="AH626">
        <v>0</v>
      </c>
      <c r="AK626">
        <v>37.78</v>
      </c>
    </row>
    <row r="627" spans="1:37" x14ac:dyDescent="0.2">
      <c r="A627"/>
      <c r="B627"/>
      <c r="C627"/>
      <c r="D627"/>
      <c r="E627"/>
      <c r="F627"/>
      <c r="G627"/>
      <c r="J627" t="s">
        <v>1701</v>
      </c>
      <c r="K627" t="s">
        <v>917</v>
      </c>
      <c r="M627" t="s">
        <v>3867</v>
      </c>
      <c r="N627" s="43">
        <v>-1.044E-2</v>
      </c>
      <c r="O627" s="43">
        <v>1.9115890083632039E-2</v>
      </c>
      <c r="P627" s="43">
        <v>1.6792314015893452E-2</v>
      </c>
      <c r="Q627" s="72">
        <v>19.101525208830548</v>
      </c>
      <c r="R627">
        <v>0</v>
      </c>
      <c r="S627" s="43">
        <v>-0.38743267504488338</v>
      </c>
      <c r="T627">
        <v>0</v>
      </c>
      <c r="X627" t="s">
        <v>1045</v>
      </c>
      <c r="Y627" t="s">
        <v>1046</v>
      </c>
      <c r="AA627" t="s">
        <v>3983</v>
      </c>
      <c r="AB627" s="43">
        <v>0</v>
      </c>
      <c r="AC627" s="43">
        <v>1.8518518518518535E-2</v>
      </c>
      <c r="AD627" s="43">
        <v>1.5318301163687663E-3</v>
      </c>
      <c r="AE627" s="72">
        <v>1.2672811059907834</v>
      </c>
      <c r="AF627">
        <v>0</v>
      </c>
      <c r="AG627" s="43">
        <v>-5.1724137931034343E-2</v>
      </c>
      <c r="AH627">
        <v>0</v>
      </c>
      <c r="AK627">
        <v>47.21</v>
      </c>
    </row>
    <row r="628" spans="1:37" x14ac:dyDescent="0.2">
      <c r="A628"/>
      <c r="B628"/>
      <c r="C628"/>
      <c r="D628"/>
      <c r="E628"/>
      <c r="F628"/>
      <c r="G628"/>
      <c r="J628" t="s">
        <v>1459</v>
      </c>
      <c r="K628" t="s">
        <v>461</v>
      </c>
      <c r="M628" t="s">
        <v>3925</v>
      </c>
      <c r="N628" s="43">
        <v>-3.0899999999999999E-3</v>
      </c>
      <c r="O628" s="43">
        <v>-6.9480859989512284E-2</v>
      </c>
      <c r="P628" s="43">
        <v>4.6789967849192394E-3</v>
      </c>
      <c r="Q628" s="72">
        <v>1.6203177919692655</v>
      </c>
      <c r="R628">
        <v>0</v>
      </c>
      <c r="S628" s="43">
        <v>-0.42189281641961229</v>
      </c>
      <c r="T628">
        <v>0</v>
      </c>
      <c r="X628" t="s">
        <v>1192</v>
      </c>
      <c r="Y628" t="s">
        <v>1193</v>
      </c>
      <c r="AA628" t="s">
        <v>3843</v>
      </c>
      <c r="AB628" s="43">
        <v>-3.65E-3</v>
      </c>
      <c r="AC628" s="43">
        <v>7.3800738007380141E-3</v>
      </c>
      <c r="AD628" s="43">
        <v>2.1712275013392279E-3</v>
      </c>
      <c r="AE628" s="72">
        <v>0.62641723356009071</v>
      </c>
      <c r="AF628">
        <v>0</v>
      </c>
      <c r="AG628" s="43">
        <v>-5.2083333333333301E-2</v>
      </c>
      <c r="AH628">
        <v>0</v>
      </c>
      <c r="AK628">
        <v>48.3</v>
      </c>
    </row>
    <row r="629" spans="1:37" x14ac:dyDescent="0.2">
      <c r="A629"/>
      <c r="B629"/>
      <c r="C629"/>
      <c r="D629"/>
      <c r="E629"/>
      <c r="F629"/>
      <c r="G629"/>
      <c r="J629" t="s">
        <v>1349</v>
      </c>
      <c r="K629" t="s">
        <v>754</v>
      </c>
      <c r="M629" t="s">
        <v>3872</v>
      </c>
      <c r="N629" s="43">
        <v>-5.5400000000000007E-3</v>
      </c>
      <c r="O629" s="43">
        <v>3.7536092396535013E-2</v>
      </c>
      <c r="P629" s="43">
        <v>2.4079521770481341E-3</v>
      </c>
      <c r="Q629" s="72">
        <v>0.65792240061162077</v>
      </c>
      <c r="R629">
        <v>0</v>
      </c>
      <c r="S629" s="43">
        <v>-0.42352941176470588</v>
      </c>
      <c r="T629">
        <v>0</v>
      </c>
      <c r="X629" t="s">
        <v>884</v>
      </c>
      <c r="Y629" t="s">
        <v>885</v>
      </c>
      <c r="AA629" t="s">
        <v>3843</v>
      </c>
      <c r="AB629" s="43">
        <v>-3.0499999999999998E-3</v>
      </c>
      <c r="AC629" s="43">
        <v>-9.0909090909090315E-3</v>
      </c>
      <c r="AD629" s="43">
        <v>1.859786942807832E-3</v>
      </c>
      <c r="AE629" s="72">
        <v>0.46761381105256006</v>
      </c>
      <c r="AF629">
        <v>0</v>
      </c>
      <c r="AG629" s="43">
        <v>-5.2173913043478307E-2</v>
      </c>
      <c r="AH629">
        <v>0</v>
      </c>
      <c r="AK629">
        <v>32.630000000000003</v>
      </c>
    </row>
    <row r="630" spans="1:37" x14ac:dyDescent="0.2">
      <c r="A630"/>
      <c r="B630"/>
      <c r="C630"/>
      <c r="D630"/>
      <c r="E630"/>
      <c r="F630"/>
      <c r="G630"/>
      <c r="J630" t="s">
        <v>1749</v>
      </c>
      <c r="K630" t="s">
        <v>1750</v>
      </c>
      <c r="M630" t="s">
        <v>3872</v>
      </c>
      <c r="N630" s="43">
        <v>-2.3799999999999997E-3</v>
      </c>
      <c r="O630" s="43">
        <v>1.3615733736762569E-2</v>
      </c>
      <c r="P630" s="43">
        <v>2.8307203269458655E-3</v>
      </c>
      <c r="Q630" s="72">
        <v>0.59244849235122465</v>
      </c>
      <c r="R630">
        <v>0</v>
      </c>
      <c r="S630" s="43">
        <v>-0.42423501221219018</v>
      </c>
      <c r="T630">
        <v>0</v>
      </c>
      <c r="V630" s="77"/>
      <c r="X630" t="s">
        <v>604</v>
      </c>
      <c r="Y630" t="s">
        <v>605</v>
      </c>
      <c r="AA630" t="s">
        <v>3959</v>
      </c>
      <c r="AB630" s="43">
        <v>-6.9399999999999991E-3</v>
      </c>
      <c r="AC630" s="43">
        <v>4.1005291005291072E-2</v>
      </c>
      <c r="AD630" s="43">
        <v>7.2803363113096396E-3</v>
      </c>
      <c r="AE630" s="72">
        <v>3.6008210358796298</v>
      </c>
      <c r="AF630">
        <v>0</v>
      </c>
      <c r="AG630" s="43">
        <v>-5.2378085490668226E-2</v>
      </c>
      <c r="AH630">
        <v>0</v>
      </c>
      <c r="AK630">
        <v>25.01</v>
      </c>
    </row>
    <row r="631" spans="1:37" x14ac:dyDescent="0.2">
      <c r="A631"/>
      <c r="B631"/>
      <c r="C631"/>
      <c r="D631"/>
      <c r="E631"/>
      <c r="F631"/>
      <c r="G631"/>
      <c r="J631" t="s">
        <v>3073</v>
      </c>
      <c r="K631" t="s">
        <v>3074</v>
      </c>
      <c r="M631" t="s">
        <v>3842</v>
      </c>
      <c r="N631" s="43">
        <v>0</v>
      </c>
      <c r="O631" s="43">
        <v>1.8459579885423242E-2</v>
      </c>
      <c r="P631" s="43">
        <v>3.3365497054614409E-3</v>
      </c>
      <c r="Q631" s="72">
        <v>0.86646770000962747</v>
      </c>
      <c r="R631">
        <v>0</v>
      </c>
      <c r="S631" s="43">
        <v>-0.42672877104980295</v>
      </c>
      <c r="T631">
        <v>0</v>
      </c>
      <c r="X631" t="s">
        <v>1166</v>
      </c>
      <c r="Y631" t="s">
        <v>1167</v>
      </c>
      <c r="AA631" t="s">
        <v>3843</v>
      </c>
      <c r="AB631" s="43">
        <v>-2.6700000000000001E-3</v>
      </c>
      <c r="AC631" s="43">
        <v>2.8492647058823414E-2</v>
      </c>
      <c r="AD631" s="43">
        <v>8.0224198623767857E-3</v>
      </c>
      <c r="AE631" s="72">
        <v>5.0555869302137957</v>
      </c>
      <c r="AF631">
        <v>0</v>
      </c>
      <c r="AG631" s="43">
        <v>-5.2497883149873067E-2</v>
      </c>
      <c r="AH631">
        <v>0</v>
      </c>
      <c r="AK631">
        <v>26.38</v>
      </c>
    </row>
    <row r="632" spans="1:37" x14ac:dyDescent="0.2">
      <c r="A632"/>
      <c r="B632"/>
      <c r="C632"/>
      <c r="D632"/>
      <c r="E632"/>
      <c r="F632"/>
      <c r="G632"/>
      <c r="J632" t="s">
        <v>1865</v>
      </c>
      <c r="K632" t="s">
        <v>1866</v>
      </c>
      <c r="M632" t="s">
        <v>3842</v>
      </c>
      <c r="N632" s="43">
        <v>3.5799999999999998E-3</v>
      </c>
      <c r="O632" s="43">
        <v>2.5641025641025751E-2</v>
      </c>
      <c r="P632" s="43">
        <v>4.2215867289619111E-3</v>
      </c>
      <c r="Q632" s="72">
        <v>9.6101596436377719</v>
      </c>
      <c r="R632">
        <v>0</v>
      </c>
      <c r="S632" s="43">
        <v>-0.4881170018281536</v>
      </c>
      <c r="T632">
        <v>0</v>
      </c>
      <c r="X632" t="s">
        <v>1406</v>
      </c>
      <c r="Y632" t="s">
        <v>427</v>
      </c>
      <c r="AA632" t="s">
        <v>3860</v>
      </c>
      <c r="AB632" s="43">
        <v>0</v>
      </c>
      <c r="AC632" s="43">
        <v>8.0536912751677323E-3</v>
      </c>
      <c r="AD632" s="43">
        <v>1.0619632574968996E-3</v>
      </c>
      <c r="AE632" s="72">
        <v>0.28378378378378377</v>
      </c>
      <c r="AF632">
        <v>0</v>
      </c>
      <c r="AG632" s="43">
        <v>-5.3202218860312733E-2</v>
      </c>
      <c r="AH632">
        <v>0</v>
      </c>
      <c r="AK632">
        <v>101</v>
      </c>
    </row>
    <row r="633" spans="1:37" x14ac:dyDescent="0.2">
      <c r="A633"/>
      <c r="B633"/>
      <c r="C633"/>
      <c r="D633"/>
      <c r="E633"/>
      <c r="F633"/>
      <c r="G633"/>
      <c r="J633" t="s">
        <v>2215</v>
      </c>
      <c r="K633" t="s">
        <v>2216</v>
      </c>
      <c r="M633" t="s">
        <v>3842</v>
      </c>
      <c r="N633" s="43">
        <v>-2.7800000000000004E-3</v>
      </c>
      <c r="O633" s="43">
        <v>-2.9850746268656629E-2</v>
      </c>
      <c r="P633" s="43">
        <v>2.0925748165585662E-3</v>
      </c>
      <c r="Q633" s="72">
        <v>0.43825705131016296</v>
      </c>
      <c r="R633">
        <v>0</v>
      </c>
      <c r="S633" s="43">
        <v>-0.50247443088089738</v>
      </c>
      <c r="T633">
        <v>0</v>
      </c>
      <c r="X633" t="s">
        <v>1476</v>
      </c>
      <c r="Y633" t="s">
        <v>281</v>
      </c>
      <c r="AA633" t="s">
        <v>3868</v>
      </c>
      <c r="AB633" s="43">
        <v>-4.96E-3</v>
      </c>
      <c r="AC633" s="43">
        <v>2.1384928716904183E-2</v>
      </c>
      <c r="AD633" s="43">
        <v>2.8385002921517705E-3</v>
      </c>
      <c r="AE633" s="72">
        <v>0.91937214129576228</v>
      </c>
      <c r="AF633">
        <v>0</v>
      </c>
      <c r="AG633" s="43">
        <v>-5.37735849056604E-2</v>
      </c>
      <c r="AH633">
        <v>0</v>
      </c>
      <c r="AK633">
        <v>69.45</v>
      </c>
    </row>
    <row r="634" spans="1:37" x14ac:dyDescent="0.2">
      <c r="A634"/>
      <c r="B634"/>
      <c r="C634"/>
      <c r="D634"/>
      <c r="E634"/>
      <c r="F634"/>
      <c r="G634"/>
      <c r="X634" t="s">
        <v>1668</v>
      </c>
      <c r="Y634" t="s">
        <v>481</v>
      </c>
      <c r="AA634" t="s">
        <v>3839</v>
      </c>
      <c r="AB634" s="43">
        <v>-3.5299999999999997E-3</v>
      </c>
      <c r="AC634" s="43">
        <v>4.4485544631558384E-2</v>
      </c>
      <c r="AD634" s="43">
        <v>1.9478812698044735E-3</v>
      </c>
      <c r="AE634" s="72">
        <v>0.82153314502695263</v>
      </c>
      <c r="AF634">
        <v>0</v>
      </c>
      <c r="AG634" s="43">
        <v>-5.4456677456464569E-2</v>
      </c>
      <c r="AH634">
        <v>0</v>
      </c>
      <c r="AK634">
        <v>150.25</v>
      </c>
    </row>
    <row r="635" spans="1:37" x14ac:dyDescent="0.2">
      <c r="A635"/>
      <c r="B635"/>
      <c r="C635"/>
      <c r="D635"/>
      <c r="E635"/>
      <c r="F635"/>
      <c r="G635"/>
      <c r="X635" t="s">
        <v>852</v>
      </c>
      <c r="Y635" t="s">
        <v>853</v>
      </c>
      <c r="AA635" t="s">
        <v>3868</v>
      </c>
      <c r="AB635" s="43">
        <v>-1.7479999999999999E-2</v>
      </c>
      <c r="AC635" s="43">
        <v>0.12880886426592805</v>
      </c>
      <c r="AD635" s="43">
        <v>1.0116551593667368E-2</v>
      </c>
      <c r="AE635" s="72">
        <v>3.3760577405207663</v>
      </c>
      <c r="AF635">
        <v>0</v>
      </c>
      <c r="AG635" s="43">
        <v>-5.4524361948955796E-2</v>
      </c>
      <c r="AH635">
        <v>0</v>
      </c>
      <c r="AJ635" s="78"/>
      <c r="AK635">
        <v>49.13</v>
      </c>
    </row>
    <row r="636" spans="1:37" x14ac:dyDescent="0.2">
      <c r="A636"/>
      <c r="B636"/>
      <c r="C636"/>
      <c r="D636"/>
      <c r="E636"/>
      <c r="F636"/>
      <c r="G636"/>
      <c r="X636" t="s">
        <v>2953</v>
      </c>
      <c r="Y636" s="62" t="s">
        <v>2954</v>
      </c>
      <c r="AA636" t="s">
        <v>3836</v>
      </c>
      <c r="AB636" s="43">
        <v>0</v>
      </c>
      <c r="AC636" s="43">
        <v>3.8901601830663601E-2</v>
      </c>
      <c r="AD636" s="43">
        <v>4.5399897408024041E-3</v>
      </c>
      <c r="AE636" s="72">
        <v>0.6743441358024691</v>
      </c>
      <c r="AF636">
        <v>0</v>
      </c>
      <c r="AG636" s="43">
        <v>-5.4560599750104036E-2</v>
      </c>
      <c r="AH636">
        <v>0</v>
      </c>
      <c r="AK636">
        <v>227.11</v>
      </c>
    </row>
    <row r="637" spans="1:37" x14ac:dyDescent="0.2">
      <c r="A637"/>
      <c r="B637"/>
      <c r="C637"/>
      <c r="D637"/>
      <c r="E637"/>
      <c r="F637"/>
      <c r="G637"/>
      <c r="X637" t="s">
        <v>1557</v>
      </c>
      <c r="Y637" s="62" t="s">
        <v>213</v>
      </c>
      <c r="AA637" t="s">
        <v>3906</v>
      </c>
      <c r="AB637" s="43">
        <v>-4.4600000000000004E-3</v>
      </c>
      <c r="AC637" s="43">
        <v>2.2935779816513756E-2</v>
      </c>
      <c r="AD637" s="43">
        <v>3.5376097066909269E-3</v>
      </c>
      <c r="AE637" s="72">
        <v>1.8982180710121888</v>
      </c>
      <c r="AF637">
        <v>0</v>
      </c>
      <c r="AG637" s="43">
        <v>-5.5084745762711898E-2</v>
      </c>
      <c r="AH637">
        <v>0</v>
      </c>
      <c r="AK637">
        <v>339.06</v>
      </c>
    </row>
    <row r="638" spans="1:37" x14ac:dyDescent="0.2">
      <c r="A638"/>
      <c r="B638"/>
      <c r="C638"/>
      <c r="D638"/>
      <c r="E638"/>
      <c r="F638"/>
      <c r="G638"/>
      <c r="X638" t="s">
        <v>1339</v>
      </c>
      <c r="Y638" t="s">
        <v>649</v>
      </c>
      <c r="AA638" t="s">
        <v>3842</v>
      </c>
      <c r="AB638" s="43">
        <v>-2.2000000000000001E-3</v>
      </c>
      <c r="AC638" s="43">
        <v>0.16474358974358969</v>
      </c>
      <c r="AD638" s="43">
        <v>6.7467982795629197E-3</v>
      </c>
      <c r="AE638" s="72">
        <v>2.2857225077081194</v>
      </c>
      <c r="AF638">
        <v>0</v>
      </c>
      <c r="AG638" s="43">
        <v>-5.5753519344866609E-2</v>
      </c>
      <c r="AH638">
        <v>0</v>
      </c>
      <c r="AJ638" s="78"/>
      <c r="AK638">
        <v>64.88</v>
      </c>
    </row>
    <row r="639" spans="1:37" x14ac:dyDescent="0.2">
      <c r="A639"/>
      <c r="B639"/>
      <c r="C639"/>
      <c r="D639"/>
      <c r="E639"/>
      <c r="F639"/>
      <c r="G639"/>
      <c r="X639" t="s">
        <v>630</v>
      </c>
      <c r="Y639" t="s">
        <v>631</v>
      </c>
      <c r="AA639" t="s">
        <v>3836</v>
      </c>
      <c r="AB639" s="43">
        <v>-2.0100000000000001E-3</v>
      </c>
      <c r="AC639" s="43">
        <v>-8.8344257623255134E-3</v>
      </c>
      <c r="AD639" s="43">
        <v>5.6003553877681505E-3</v>
      </c>
      <c r="AE639" s="72">
        <v>1.1187433468218468</v>
      </c>
      <c r="AF639">
        <v>0</v>
      </c>
      <c r="AG639" s="43">
        <v>-5.5917480998914283E-2</v>
      </c>
      <c r="AH639">
        <v>0</v>
      </c>
      <c r="AJ639" s="78"/>
      <c r="AK639">
        <v>15.47</v>
      </c>
    </row>
    <row r="640" spans="1:37" x14ac:dyDescent="0.2">
      <c r="A640"/>
      <c r="B640"/>
      <c r="C640"/>
      <c r="D640"/>
      <c r="E640"/>
      <c r="F640"/>
      <c r="G640"/>
      <c r="X640" t="s">
        <v>2481</v>
      </c>
      <c r="Y640" t="s">
        <v>2482</v>
      </c>
      <c r="AA640" t="s">
        <v>3867</v>
      </c>
      <c r="AB640" s="43">
        <v>-3.4799999999999996E-3</v>
      </c>
      <c r="AC640" s="43">
        <v>-6.944444444444451E-3</v>
      </c>
      <c r="AD640" s="43">
        <v>2.9712284511848115E-3</v>
      </c>
      <c r="AE640" s="72">
        <v>0.5206540653152909</v>
      </c>
      <c r="AF640">
        <v>0</v>
      </c>
      <c r="AG640" s="43">
        <v>-5.6105610561056091E-2</v>
      </c>
      <c r="AH640">
        <v>0</v>
      </c>
      <c r="AK640">
        <v>81.040000000000006</v>
      </c>
    </row>
    <row r="641" spans="1:37" x14ac:dyDescent="0.2">
      <c r="A641"/>
      <c r="B641"/>
      <c r="C641"/>
      <c r="D641"/>
      <c r="E641"/>
      <c r="F641"/>
      <c r="G641"/>
      <c r="X641" t="s">
        <v>2663</v>
      </c>
      <c r="Y641" s="62" t="s">
        <v>2664</v>
      </c>
      <c r="AA641" t="s">
        <v>3858</v>
      </c>
      <c r="AB641" s="43">
        <v>1.942E-2</v>
      </c>
      <c r="AC641" s="43">
        <v>9.9476439790575841E-2</v>
      </c>
      <c r="AD641" s="43">
        <v>1.9785318852156387E-2</v>
      </c>
      <c r="AE641" s="72">
        <v>5.6706919060052217</v>
      </c>
      <c r="AF641">
        <v>0</v>
      </c>
      <c r="AG641" s="43">
        <v>-5.6307014784523449E-2</v>
      </c>
      <c r="AH641">
        <v>0</v>
      </c>
      <c r="AK641">
        <v>211.45</v>
      </c>
    </row>
    <row r="642" spans="1:37" x14ac:dyDescent="0.2">
      <c r="A642"/>
      <c r="B642"/>
      <c r="C642"/>
      <c r="D642"/>
      <c r="E642"/>
      <c r="F642"/>
      <c r="G642"/>
      <c r="X642" t="s">
        <v>1610</v>
      </c>
      <c r="Y642" t="s">
        <v>1611</v>
      </c>
      <c r="AA642" t="s">
        <v>3884</v>
      </c>
      <c r="AB642" s="43">
        <v>3.4200000000000003E-3</v>
      </c>
      <c r="AC642" s="43">
        <v>-2.0725388601036242E-2</v>
      </c>
      <c r="AD642" s="43">
        <v>8.1856443176012671E-4</v>
      </c>
      <c r="AE642" s="72">
        <v>2.9503931544865867</v>
      </c>
      <c r="AF642">
        <v>0</v>
      </c>
      <c r="AG642" s="43">
        <v>-5.6363031177188487E-2</v>
      </c>
      <c r="AH642">
        <v>0</v>
      </c>
      <c r="AK642">
        <v>33.200000000000003</v>
      </c>
    </row>
    <row r="643" spans="1:37" x14ac:dyDescent="0.2">
      <c r="A643"/>
      <c r="B643"/>
      <c r="C643"/>
      <c r="D643"/>
      <c r="E643"/>
      <c r="F643"/>
      <c r="G643"/>
      <c r="X643" t="s">
        <v>2203</v>
      </c>
      <c r="Y643" t="s">
        <v>2204</v>
      </c>
      <c r="AA643" t="s">
        <v>3856</v>
      </c>
      <c r="AB643" s="43">
        <v>0</v>
      </c>
      <c r="AC643" s="43">
        <v>1.3698630136986335E-2</v>
      </c>
      <c r="AD643" s="43">
        <v>1.0488215339850794E-2</v>
      </c>
      <c r="AE643" s="72">
        <v>5.305147058823529</v>
      </c>
      <c r="AF643">
        <v>0</v>
      </c>
      <c r="AG643" s="43">
        <v>-5.6523586910327307E-2</v>
      </c>
      <c r="AH643">
        <v>0</v>
      </c>
      <c r="AK643">
        <v>7.41</v>
      </c>
    </row>
    <row r="644" spans="1:37" x14ac:dyDescent="0.2">
      <c r="A644"/>
      <c r="B644"/>
      <c r="C644"/>
      <c r="D644"/>
      <c r="E644"/>
      <c r="F644"/>
      <c r="G644"/>
      <c r="X644" t="s">
        <v>2191</v>
      </c>
      <c r="Y644" t="s">
        <v>2192</v>
      </c>
      <c r="AA644" t="s">
        <v>3872</v>
      </c>
      <c r="AB644" s="43">
        <v>0</v>
      </c>
      <c r="AC644" s="43">
        <v>1.1199655395218677E-2</v>
      </c>
      <c r="AD644" s="43">
        <v>3.7161699552857941E-3</v>
      </c>
      <c r="AE644" s="72">
        <v>0.50658178679326715</v>
      </c>
      <c r="AF644">
        <v>0</v>
      </c>
      <c r="AG644" s="43">
        <v>-5.7039566177947296E-2</v>
      </c>
      <c r="AH644">
        <v>0</v>
      </c>
      <c r="AK644">
        <v>28.85</v>
      </c>
    </row>
    <row r="645" spans="1:37" x14ac:dyDescent="0.2">
      <c r="A645"/>
      <c r="B645"/>
      <c r="C645"/>
      <c r="D645"/>
      <c r="E645"/>
      <c r="F645"/>
      <c r="G645"/>
      <c r="X645" t="s">
        <v>972</v>
      </c>
      <c r="Y645" t="s">
        <v>973</v>
      </c>
      <c r="AA645" t="s">
        <v>3972</v>
      </c>
      <c r="AB645" s="43">
        <v>-7.0399999999999994E-3</v>
      </c>
      <c r="AC645" s="43">
        <v>2.8340080971659895E-2</v>
      </c>
      <c r="AD645" s="43">
        <v>2.2476976143098776E-3</v>
      </c>
      <c r="AE645" s="72">
        <v>0.9921875</v>
      </c>
      <c r="AF645">
        <v>0</v>
      </c>
      <c r="AG645" s="43">
        <v>-5.7264010912577365E-2</v>
      </c>
      <c r="AH645">
        <v>0</v>
      </c>
      <c r="AK645">
        <v>11.57</v>
      </c>
    </row>
    <row r="646" spans="1:37" x14ac:dyDescent="0.2">
      <c r="A646"/>
      <c r="B646"/>
      <c r="C646"/>
      <c r="D646"/>
      <c r="E646"/>
      <c r="F646"/>
      <c r="G646"/>
      <c r="X646" t="s">
        <v>1817</v>
      </c>
      <c r="Y646" t="s">
        <v>1818</v>
      </c>
      <c r="AA646" t="s">
        <v>3872</v>
      </c>
      <c r="AB646" s="43">
        <v>0</v>
      </c>
      <c r="AC646" s="43">
        <v>1.2364760432766625E-2</v>
      </c>
      <c r="AD646" s="43">
        <v>2.3077987911089E-3</v>
      </c>
      <c r="AE646" s="72">
        <v>2.0938051146384478</v>
      </c>
      <c r="AF646">
        <v>0</v>
      </c>
      <c r="AG646" s="43">
        <v>-5.7553956834532426E-2</v>
      </c>
      <c r="AH646">
        <v>0</v>
      </c>
      <c r="AK646">
        <v>13.35</v>
      </c>
    </row>
    <row r="647" spans="1:37" x14ac:dyDescent="0.2">
      <c r="A647"/>
      <c r="B647"/>
      <c r="C647"/>
      <c r="D647"/>
      <c r="E647"/>
      <c r="F647"/>
      <c r="G647"/>
      <c r="X647" t="s">
        <v>2107</v>
      </c>
      <c r="Y647" s="62" t="s">
        <v>2108</v>
      </c>
      <c r="AA647" t="s">
        <v>3872</v>
      </c>
      <c r="AB647" s="43">
        <v>-5.7599999999999995E-3</v>
      </c>
      <c r="AC647" s="43">
        <v>5.5030572540300284E-2</v>
      </c>
      <c r="AD647" s="43">
        <v>1.8846062299543213E-3</v>
      </c>
      <c r="AE647" s="72">
        <v>0.83484346903960538</v>
      </c>
      <c r="AF647">
        <v>0</v>
      </c>
      <c r="AG647" s="43">
        <v>-5.7596822244289976E-2</v>
      </c>
      <c r="AH647">
        <v>0</v>
      </c>
      <c r="AK647">
        <v>284.58</v>
      </c>
    </row>
    <row r="648" spans="1:37" x14ac:dyDescent="0.2">
      <c r="A648"/>
      <c r="B648"/>
      <c r="C648"/>
      <c r="D648"/>
      <c r="E648"/>
      <c r="F648"/>
      <c r="G648"/>
      <c r="X648" t="s">
        <v>2389</v>
      </c>
      <c r="Y648" t="s">
        <v>2390</v>
      </c>
      <c r="AA648" t="s">
        <v>3872</v>
      </c>
      <c r="AB648" s="43">
        <v>-6.0999999999999995E-3</v>
      </c>
      <c r="AC648" s="43">
        <v>3.8216560509554034E-2</v>
      </c>
      <c r="AD648" s="43">
        <v>8.1126502390933882E-3</v>
      </c>
      <c r="AE648" s="72">
        <v>1.9658893825647312</v>
      </c>
      <c r="AF648">
        <v>0</v>
      </c>
      <c r="AG648" s="43">
        <v>-5.780346820809254E-2</v>
      </c>
      <c r="AH648">
        <v>0</v>
      </c>
      <c r="AK648">
        <v>195.28</v>
      </c>
    </row>
    <row r="649" spans="1:37" x14ac:dyDescent="0.2">
      <c r="A649"/>
      <c r="B649"/>
      <c r="C649"/>
      <c r="D649"/>
      <c r="E649"/>
      <c r="F649"/>
      <c r="G649"/>
      <c r="X649" t="s">
        <v>2925</v>
      </c>
      <c r="Y649" t="s">
        <v>2926</v>
      </c>
      <c r="AA649" t="s">
        <v>3842</v>
      </c>
      <c r="AB649" s="43">
        <v>6.4999999999999997E-4</v>
      </c>
      <c r="AC649" s="43">
        <v>2.3432343234323461E-2</v>
      </c>
      <c r="AD649" s="43">
        <v>3.0899352970438455E-4</v>
      </c>
      <c r="AE649" s="72">
        <v>0.33172871202396237</v>
      </c>
      <c r="AF649">
        <v>0</v>
      </c>
      <c r="AG649" s="43">
        <v>-5.7924031552891712E-2</v>
      </c>
      <c r="AH649">
        <v>0</v>
      </c>
      <c r="AK649">
        <v>14.76</v>
      </c>
    </row>
    <row r="650" spans="1:37" x14ac:dyDescent="0.2">
      <c r="A650"/>
      <c r="B650"/>
      <c r="C650"/>
      <c r="D650"/>
      <c r="E650"/>
      <c r="F650"/>
      <c r="G650"/>
      <c r="X650" t="s">
        <v>646</v>
      </c>
      <c r="Y650" t="s">
        <v>647</v>
      </c>
      <c r="AA650" t="s">
        <v>3839</v>
      </c>
      <c r="AB650" s="43">
        <v>-1.4199999999999998E-3</v>
      </c>
      <c r="AC650" s="43">
        <v>-1.1220196353436195E-2</v>
      </c>
      <c r="AD650" s="43">
        <v>6.8381412413959907E-3</v>
      </c>
      <c r="AE650" s="72">
        <v>2.3562351626867755</v>
      </c>
      <c r="AF650">
        <v>0</v>
      </c>
      <c r="AG650" s="43">
        <v>-5.8067783045620915E-2</v>
      </c>
      <c r="AH650">
        <v>0</v>
      </c>
      <c r="AK650">
        <v>32.39</v>
      </c>
    </row>
    <row r="651" spans="1:37" x14ac:dyDescent="0.2">
      <c r="A651"/>
      <c r="B651"/>
      <c r="C651"/>
      <c r="D651"/>
      <c r="E651"/>
      <c r="F651"/>
      <c r="G651"/>
      <c r="X651" t="s">
        <v>2135</v>
      </c>
      <c r="Y651" t="s">
        <v>2136</v>
      </c>
      <c r="AA651" t="s">
        <v>3839</v>
      </c>
      <c r="AB651" s="43">
        <v>0</v>
      </c>
      <c r="AC651" s="43">
        <v>1.2500000000000105E-2</v>
      </c>
      <c r="AD651" s="43">
        <v>7.6369770211451886E-3</v>
      </c>
      <c r="AE651" s="72">
        <v>2.4710440285840023</v>
      </c>
      <c r="AF651">
        <v>0</v>
      </c>
      <c r="AG651" s="43">
        <v>-5.8139534883720895E-2</v>
      </c>
      <c r="AH651">
        <v>0</v>
      </c>
      <c r="AK651">
        <v>25.44</v>
      </c>
    </row>
    <row r="652" spans="1:37" x14ac:dyDescent="0.2">
      <c r="A652"/>
      <c r="B652"/>
      <c r="C652"/>
      <c r="D652"/>
      <c r="E652"/>
      <c r="F652"/>
      <c r="G652"/>
      <c r="X652" t="s">
        <v>2429</v>
      </c>
      <c r="Y652" t="s">
        <v>2430</v>
      </c>
      <c r="AA652" t="s">
        <v>3843</v>
      </c>
      <c r="AB652" s="43">
        <v>-6.9699999999999996E-3</v>
      </c>
      <c r="AC652" s="43">
        <v>5.2955665024630741E-2</v>
      </c>
      <c r="AD652" s="43">
        <v>4.0980066201563156E-3</v>
      </c>
      <c r="AE652" s="72">
        <v>1.0390625</v>
      </c>
      <c r="AF652">
        <v>0</v>
      </c>
      <c r="AG652" s="43">
        <v>-5.8370044052863362E-2</v>
      </c>
      <c r="AH652">
        <v>0</v>
      </c>
      <c r="AK652">
        <v>25.22</v>
      </c>
    </row>
    <row r="653" spans="1:37" x14ac:dyDescent="0.2">
      <c r="A653"/>
      <c r="B653"/>
      <c r="C653"/>
      <c r="D653"/>
      <c r="E653"/>
      <c r="F653"/>
      <c r="G653"/>
      <c r="X653" t="s">
        <v>2017</v>
      </c>
      <c r="Y653" t="s">
        <v>2018</v>
      </c>
      <c r="AA653" t="s">
        <v>3843</v>
      </c>
      <c r="AB653" s="43">
        <v>1.5199999999999999E-3</v>
      </c>
      <c r="AC653" s="43">
        <v>7.6335877862595148E-3</v>
      </c>
      <c r="AD653" s="43">
        <v>2.39176700339293E-3</v>
      </c>
      <c r="AE653" s="72">
        <v>1.3562649703537912</v>
      </c>
      <c r="AF653">
        <v>0</v>
      </c>
      <c r="AG653" s="43">
        <v>-5.8487874465049952E-2</v>
      </c>
      <c r="AH653">
        <v>0</v>
      </c>
      <c r="AK653">
        <v>16.46</v>
      </c>
    </row>
    <row r="654" spans="1:37" x14ac:dyDescent="0.2">
      <c r="A654"/>
      <c r="B654"/>
      <c r="C654"/>
      <c r="D654"/>
      <c r="E654"/>
      <c r="F654"/>
      <c r="G654"/>
      <c r="X654" t="s">
        <v>1079</v>
      </c>
      <c r="Y654" t="s">
        <v>1080</v>
      </c>
      <c r="AA654" t="s">
        <v>3842</v>
      </c>
      <c r="AB654" s="43">
        <v>5.4400000000000004E-3</v>
      </c>
      <c r="AC654" s="43">
        <v>1.0928961748633887E-2</v>
      </c>
      <c r="AD654" s="43">
        <v>3.1792954460336696E-4</v>
      </c>
      <c r="AE654" s="72">
        <v>1.1265767725097868</v>
      </c>
      <c r="AF654">
        <v>0</v>
      </c>
      <c r="AG654" s="43">
        <v>-5.8524173027989818E-2</v>
      </c>
      <c r="AH654">
        <v>0</v>
      </c>
      <c r="AK654">
        <v>22.91</v>
      </c>
    </row>
    <row r="655" spans="1:37" x14ac:dyDescent="0.2">
      <c r="A655"/>
      <c r="B655"/>
      <c r="C655"/>
      <c r="D655"/>
      <c r="E655"/>
      <c r="F655"/>
      <c r="G655"/>
      <c r="X655" t="s">
        <v>3209</v>
      </c>
      <c r="Y655" t="s">
        <v>3210</v>
      </c>
      <c r="AA655" t="s">
        <v>3872</v>
      </c>
      <c r="AB655" s="43">
        <v>-1.7299999999999998E-3</v>
      </c>
      <c r="AC655" s="43">
        <v>2.573203194321215E-2</v>
      </c>
      <c r="AD655" s="43">
        <v>1.7965490706044482E-3</v>
      </c>
      <c r="AE655" s="72">
        <v>0.35801895608063011</v>
      </c>
      <c r="AF655">
        <v>0</v>
      </c>
      <c r="AG655" s="43">
        <v>-5.8631921824104143E-2</v>
      </c>
      <c r="AH655">
        <v>0</v>
      </c>
      <c r="AK655">
        <v>14.67</v>
      </c>
    </row>
    <row r="656" spans="1:37" x14ac:dyDescent="0.2">
      <c r="A656"/>
      <c r="B656"/>
      <c r="C656"/>
      <c r="D656"/>
      <c r="E656"/>
      <c r="F656"/>
      <c r="G656"/>
      <c r="X656" t="s">
        <v>1098</v>
      </c>
      <c r="Y656" t="s">
        <v>1099</v>
      </c>
      <c r="AA656" t="s">
        <v>3843</v>
      </c>
      <c r="AB656" s="43">
        <v>0</v>
      </c>
      <c r="AC656" s="43">
        <v>-2.4472573839662375E-2</v>
      </c>
      <c r="AD656" s="43">
        <v>3.2253883442474327E-3</v>
      </c>
      <c r="AE656" s="72">
        <v>0.32288668383578245</v>
      </c>
      <c r="AF656">
        <v>0</v>
      </c>
      <c r="AG656" s="43">
        <v>-5.8631921824104143E-2</v>
      </c>
      <c r="AH656">
        <v>0</v>
      </c>
      <c r="AK656">
        <v>10.029999999999999</v>
      </c>
    </row>
    <row r="657" spans="1:37" x14ac:dyDescent="0.2">
      <c r="A657"/>
      <c r="B657"/>
      <c r="C657"/>
      <c r="D657"/>
      <c r="E657"/>
      <c r="F657"/>
      <c r="G657"/>
      <c r="X657" t="s">
        <v>2351</v>
      </c>
      <c r="Y657" t="s">
        <v>2352</v>
      </c>
      <c r="AA657" t="s">
        <v>3872</v>
      </c>
      <c r="AB657" s="43">
        <v>-1.7100000000000001E-3</v>
      </c>
      <c r="AC657" s="43">
        <v>3.4364261168384146E-3</v>
      </c>
      <c r="AD657" s="43">
        <v>9.6922646124260542E-4</v>
      </c>
      <c r="AE657" s="72">
        <v>0.54206995442208228</v>
      </c>
      <c r="AF657">
        <v>0</v>
      </c>
      <c r="AG657" s="43">
        <v>-5.882352941176474E-2</v>
      </c>
      <c r="AH657">
        <v>0</v>
      </c>
      <c r="AK657">
        <v>35.31</v>
      </c>
    </row>
    <row r="658" spans="1:37" x14ac:dyDescent="0.2">
      <c r="A658"/>
      <c r="B658"/>
      <c r="C658"/>
      <c r="D658"/>
      <c r="E658"/>
      <c r="F658"/>
      <c r="G658"/>
      <c r="X658" t="s">
        <v>3211</v>
      </c>
      <c r="Y658" t="s">
        <v>3212</v>
      </c>
      <c r="AA658" t="s">
        <v>3839</v>
      </c>
      <c r="AB658" s="43">
        <v>-1.7499999999999998E-3</v>
      </c>
      <c r="AC658" s="43">
        <v>1.4184397163120581E-2</v>
      </c>
      <c r="AD658" s="43">
        <v>1.1126111033889108E-3</v>
      </c>
      <c r="AE658" s="72">
        <v>0.16938462737356158</v>
      </c>
      <c r="AF658">
        <v>0</v>
      </c>
      <c r="AG658" s="43">
        <v>-6.0323301353660208E-2</v>
      </c>
      <c r="AH658">
        <v>0</v>
      </c>
      <c r="AK658">
        <v>45.72</v>
      </c>
    </row>
    <row r="659" spans="1:37" x14ac:dyDescent="0.2">
      <c r="A659"/>
      <c r="B659"/>
      <c r="C659"/>
      <c r="D659"/>
      <c r="E659"/>
      <c r="F659"/>
      <c r="G659"/>
      <c r="X659" t="s">
        <v>1681</v>
      </c>
      <c r="Y659" t="s">
        <v>1682</v>
      </c>
      <c r="AA659" t="s">
        <v>3912</v>
      </c>
      <c r="AB659" s="43">
        <v>4.3099999999999996E-3</v>
      </c>
      <c r="AC659" s="43">
        <v>6.8807339449541233E-2</v>
      </c>
      <c r="AD659" s="43">
        <v>1.2342605202525649E-2</v>
      </c>
      <c r="AE659" s="72">
        <v>1.1830405204872003</v>
      </c>
      <c r="AF659">
        <v>0</v>
      </c>
      <c r="AG659" s="43">
        <v>-6.0483870967741903E-2</v>
      </c>
      <c r="AH659">
        <v>0</v>
      </c>
      <c r="AJ659" s="78"/>
      <c r="AK659">
        <v>72.67</v>
      </c>
    </row>
    <row r="660" spans="1:37" x14ac:dyDescent="0.2">
      <c r="A660"/>
      <c r="B660"/>
      <c r="C660"/>
      <c r="D660"/>
      <c r="E660"/>
      <c r="F660"/>
      <c r="G660"/>
      <c r="X660" t="s">
        <v>1160</v>
      </c>
      <c r="Y660" t="s">
        <v>1161</v>
      </c>
      <c r="AA660" t="s">
        <v>3843</v>
      </c>
      <c r="AB660" s="43">
        <v>1.1200000000000001E-3</v>
      </c>
      <c r="AC660" s="43">
        <v>5.6804733727810704E-2</v>
      </c>
      <c r="AD660" s="43">
        <v>8.0029107625919013E-3</v>
      </c>
      <c r="AE660" s="72">
        <v>2.1919315887406468</v>
      </c>
      <c r="AF660">
        <v>0</v>
      </c>
      <c r="AG660" s="43">
        <v>-6.0988433228180872E-2</v>
      </c>
      <c r="AH660">
        <v>0</v>
      </c>
      <c r="AK660">
        <v>15.5</v>
      </c>
    </row>
    <row r="661" spans="1:37" x14ac:dyDescent="0.2">
      <c r="A661"/>
      <c r="B661"/>
      <c r="C661"/>
      <c r="D661"/>
      <c r="E661"/>
      <c r="F661"/>
      <c r="G661"/>
      <c r="X661" t="s">
        <v>3217</v>
      </c>
      <c r="Y661" t="s">
        <v>3218</v>
      </c>
      <c r="AA661" t="s">
        <v>3913</v>
      </c>
      <c r="AB661" s="43">
        <v>-1.8500000000000001E-3</v>
      </c>
      <c r="AC661" s="43">
        <v>2.8625954198473181E-2</v>
      </c>
      <c r="AD661" s="43">
        <v>2.20351236502197E-3</v>
      </c>
      <c r="AE661" s="72">
        <v>0.11102050135794457</v>
      </c>
      <c r="AF661">
        <v>0</v>
      </c>
      <c r="AG661" s="43">
        <v>-6.2608695652173973E-2</v>
      </c>
      <c r="AH661">
        <v>0</v>
      </c>
      <c r="AK661">
        <v>27.99</v>
      </c>
    </row>
    <row r="662" spans="1:37" x14ac:dyDescent="0.2">
      <c r="A662"/>
      <c r="B662"/>
      <c r="C662"/>
      <c r="D662"/>
      <c r="E662"/>
      <c r="F662"/>
      <c r="G662"/>
      <c r="X662" t="s">
        <v>458</v>
      </c>
      <c r="Y662" t="s">
        <v>459</v>
      </c>
      <c r="AA662" t="s">
        <v>3843</v>
      </c>
      <c r="AB662" s="43">
        <v>-9.5E-4</v>
      </c>
      <c r="AC662" s="43">
        <v>2.7263875365141299E-2</v>
      </c>
      <c r="AD662" s="43">
        <v>1.1607375345195641E-2</v>
      </c>
      <c r="AE662" s="72">
        <v>42.171791443850267</v>
      </c>
      <c r="AF662">
        <v>0</v>
      </c>
      <c r="AG662" s="43">
        <v>-6.341148150992261E-2</v>
      </c>
      <c r="AH662">
        <v>0</v>
      </c>
      <c r="AK662">
        <v>30.41</v>
      </c>
    </row>
    <row r="663" spans="1:37" x14ac:dyDescent="0.2">
      <c r="A663"/>
      <c r="B663"/>
      <c r="C663"/>
      <c r="D663"/>
      <c r="E663"/>
      <c r="F663"/>
      <c r="G663"/>
      <c r="X663" t="s">
        <v>2477</v>
      </c>
      <c r="Y663" t="s">
        <v>2478</v>
      </c>
      <c r="AA663" t="s">
        <v>3872</v>
      </c>
      <c r="AB663" s="43">
        <v>3.2000000000000003E-4</v>
      </c>
      <c r="AC663" s="43">
        <v>4.2904290429042924E-2</v>
      </c>
      <c r="AD663" s="43">
        <v>2.0828504338181032E-3</v>
      </c>
      <c r="AE663" s="72">
        <v>0.74739108189251546</v>
      </c>
      <c r="AF663">
        <v>0</v>
      </c>
      <c r="AG663" s="43">
        <v>-6.3731444994222286E-2</v>
      </c>
      <c r="AH663">
        <v>0</v>
      </c>
      <c r="AK663">
        <v>71.67</v>
      </c>
    </row>
    <row r="664" spans="1:37" x14ac:dyDescent="0.2">
      <c r="A664"/>
      <c r="B664"/>
      <c r="C664"/>
      <c r="D664"/>
      <c r="E664"/>
      <c r="F664"/>
      <c r="G664"/>
      <c r="X664" t="s">
        <v>3191</v>
      </c>
      <c r="Y664" t="s">
        <v>3192</v>
      </c>
      <c r="AA664" t="s">
        <v>3867</v>
      </c>
      <c r="AB664" s="43">
        <v>-1.48E-3</v>
      </c>
      <c r="AC664" s="43">
        <v>3.3346109620544309E-2</v>
      </c>
      <c r="AD664" s="43">
        <v>1.5695902096880534E-3</v>
      </c>
      <c r="AE664" s="72">
        <v>0.7720946216850908</v>
      </c>
      <c r="AF664">
        <v>0</v>
      </c>
      <c r="AG664" s="43">
        <v>-6.3888888888888884E-2</v>
      </c>
      <c r="AH664">
        <v>0</v>
      </c>
      <c r="AK664">
        <v>52.86</v>
      </c>
    </row>
    <row r="665" spans="1:37" x14ac:dyDescent="0.2">
      <c r="A665"/>
      <c r="B665"/>
      <c r="C665"/>
      <c r="D665"/>
      <c r="E665"/>
      <c r="F665"/>
      <c r="G665"/>
      <c r="X665" t="s">
        <v>585</v>
      </c>
      <c r="Y665" t="s">
        <v>586</v>
      </c>
      <c r="AA665" t="s">
        <v>3839</v>
      </c>
      <c r="AB665" s="43">
        <v>0</v>
      </c>
      <c r="AC665" s="43">
        <v>2.5056947608200531E-2</v>
      </c>
      <c r="AD665" s="43">
        <v>9.2269273159310983E-3</v>
      </c>
      <c r="AE665" s="72">
        <v>0.45683298071195283</v>
      </c>
      <c r="AF665">
        <v>0</v>
      </c>
      <c r="AG665" s="43">
        <v>-6.4449064449064369E-2</v>
      </c>
      <c r="AH665">
        <v>0</v>
      </c>
      <c r="AJ665" s="78"/>
      <c r="AK665">
        <v>26.19</v>
      </c>
    </row>
    <row r="666" spans="1:37" x14ac:dyDescent="0.2">
      <c r="A666"/>
      <c r="B666"/>
      <c r="C666"/>
      <c r="D666"/>
      <c r="E666"/>
      <c r="F666"/>
      <c r="G666"/>
      <c r="X666" t="s">
        <v>1621</v>
      </c>
      <c r="Y666" t="s">
        <v>283</v>
      </c>
      <c r="AA666" t="s">
        <v>3839</v>
      </c>
      <c r="AB666" s="43">
        <v>-4.5199999999999997E-3</v>
      </c>
      <c r="AC666" s="43">
        <v>5.7077625570777068E-3</v>
      </c>
      <c r="AD666" s="43">
        <v>4.0760260573844817E-3</v>
      </c>
      <c r="AE666" s="72">
        <v>0.69622105417027025</v>
      </c>
      <c r="AF666">
        <v>0</v>
      </c>
      <c r="AG666" s="43">
        <v>-6.4755838641188904E-2</v>
      </c>
      <c r="AH666">
        <v>0</v>
      </c>
      <c r="AK666">
        <v>49.22</v>
      </c>
    </row>
    <row r="667" spans="1:37" x14ac:dyDescent="0.2">
      <c r="A667"/>
      <c r="B667"/>
      <c r="C667"/>
      <c r="D667"/>
      <c r="E667"/>
      <c r="F667"/>
      <c r="G667"/>
      <c r="X667" t="s">
        <v>1365</v>
      </c>
      <c r="Y667" t="s">
        <v>1366</v>
      </c>
      <c r="AA667" t="s">
        <v>3867</v>
      </c>
      <c r="AB667" s="43">
        <v>-6.2599999999999999E-3</v>
      </c>
      <c r="AC667" s="43">
        <v>5.3097345132743418E-2</v>
      </c>
      <c r="AD667" s="43">
        <v>4.2628836582375628E-3</v>
      </c>
      <c r="AE667" s="72">
        <v>0.22714391850422719</v>
      </c>
      <c r="AF667">
        <v>0</v>
      </c>
      <c r="AG667" s="43">
        <v>-6.483300589390964E-2</v>
      </c>
      <c r="AH667">
        <v>0</v>
      </c>
      <c r="AJ667" s="78"/>
      <c r="AK667">
        <v>23.94</v>
      </c>
    </row>
    <row r="668" spans="1:37" x14ac:dyDescent="0.2">
      <c r="A668"/>
      <c r="B668"/>
      <c r="C668"/>
      <c r="D668"/>
      <c r="E668"/>
      <c r="F668"/>
      <c r="G668"/>
      <c r="X668" t="s">
        <v>580</v>
      </c>
      <c r="Y668" t="s">
        <v>581</v>
      </c>
      <c r="AA668" t="s">
        <v>3931</v>
      </c>
      <c r="AB668" s="43">
        <v>0</v>
      </c>
      <c r="AC668" s="43">
        <v>4.1095890410958916E-2</v>
      </c>
      <c r="AD668" s="43">
        <v>1.3081872955278497E-2</v>
      </c>
      <c r="AE668" s="72">
        <v>2.0831378986866791</v>
      </c>
      <c r="AF668">
        <v>0</v>
      </c>
      <c r="AG668" s="43">
        <v>-6.4876957494407167E-2</v>
      </c>
      <c r="AH668">
        <v>0</v>
      </c>
      <c r="AK668">
        <v>40.159999999999997</v>
      </c>
    </row>
    <row r="669" spans="1:37" x14ac:dyDescent="0.2">
      <c r="A669"/>
      <c r="B669"/>
      <c r="C669"/>
      <c r="D669"/>
      <c r="E669"/>
      <c r="F669"/>
      <c r="G669"/>
      <c r="X669" t="s">
        <v>1883</v>
      </c>
      <c r="Y669" t="s">
        <v>1884</v>
      </c>
      <c r="AA669" t="s">
        <v>3867</v>
      </c>
      <c r="AB669" s="43">
        <v>7.0999999999999991E-4</v>
      </c>
      <c r="AC669" s="43">
        <v>2.006769825918758E-2</v>
      </c>
      <c r="AD669" s="43">
        <v>2.1503123651606111E-3</v>
      </c>
      <c r="AE669" s="72">
        <v>0.28323957682246453</v>
      </c>
      <c r="AF669">
        <v>0</v>
      </c>
      <c r="AG669" s="43">
        <v>-6.4937943262411341E-2</v>
      </c>
      <c r="AH669">
        <v>0</v>
      </c>
      <c r="AK669">
        <v>7.24</v>
      </c>
    </row>
    <row r="670" spans="1:37" x14ac:dyDescent="0.2">
      <c r="A670"/>
      <c r="B670"/>
      <c r="C670"/>
      <c r="D670"/>
      <c r="E670"/>
      <c r="F670"/>
      <c r="G670"/>
      <c r="X670" t="s">
        <v>2565</v>
      </c>
      <c r="Y670" t="s">
        <v>2566</v>
      </c>
      <c r="AA670" t="s">
        <v>3857</v>
      </c>
      <c r="AB670" s="43">
        <v>-3.2700000000000003E-3</v>
      </c>
      <c r="AC670" s="43">
        <v>5.4451166810717287E-2</v>
      </c>
      <c r="AD670" s="43">
        <v>5.1503215904909281E-3</v>
      </c>
      <c r="AE670" s="72">
        <v>0.24874240256476055</v>
      </c>
      <c r="AF670">
        <v>0</v>
      </c>
      <c r="AG670" s="43">
        <v>-6.5134099616858343E-2</v>
      </c>
      <c r="AH670">
        <v>0</v>
      </c>
      <c r="AK670">
        <v>20.21</v>
      </c>
    </row>
    <row r="671" spans="1:37" x14ac:dyDescent="0.2">
      <c r="A671"/>
      <c r="B671"/>
      <c r="C671"/>
      <c r="D671"/>
      <c r="E671"/>
      <c r="F671"/>
      <c r="G671"/>
      <c r="X671" t="s">
        <v>3055</v>
      </c>
      <c r="Y671" t="s">
        <v>3056</v>
      </c>
      <c r="AA671" t="s">
        <v>3839</v>
      </c>
      <c r="AB671" s="43">
        <v>0</v>
      </c>
      <c r="AC671" s="43">
        <v>4.8479868529170078E-2</v>
      </c>
      <c r="AD671" s="43">
        <v>2.6437602405267185E-3</v>
      </c>
      <c r="AE671" s="72">
        <v>0.69407309776355153</v>
      </c>
      <c r="AF671">
        <v>0</v>
      </c>
      <c r="AG671" s="43">
        <v>-6.5201465201465247E-2</v>
      </c>
      <c r="AH671">
        <v>0</v>
      </c>
      <c r="AK671">
        <v>18.059999999999999</v>
      </c>
    </row>
    <row r="672" spans="1:37" x14ac:dyDescent="0.2">
      <c r="A672"/>
      <c r="B672"/>
      <c r="C672"/>
      <c r="D672"/>
      <c r="E672"/>
      <c r="F672"/>
      <c r="G672"/>
      <c r="X672" t="s">
        <v>1067</v>
      </c>
      <c r="Y672" t="s">
        <v>1068</v>
      </c>
      <c r="AA672" t="s">
        <v>3987</v>
      </c>
      <c r="AB672" s="43">
        <v>-3.4999999999999996E-3</v>
      </c>
      <c r="AC672" s="43">
        <v>1.1848341232227449E-2</v>
      </c>
      <c r="AD672" s="43">
        <v>2.3400541514287678E-3</v>
      </c>
      <c r="AE672" s="72">
        <v>2.4429082240762812</v>
      </c>
      <c r="AF672">
        <v>0</v>
      </c>
      <c r="AG672" s="43">
        <v>-6.5645514223194895E-2</v>
      </c>
      <c r="AH672">
        <v>0</v>
      </c>
      <c r="AK672">
        <v>24.81</v>
      </c>
    </row>
    <row r="673" spans="1:37" x14ac:dyDescent="0.2">
      <c r="A673"/>
      <c r="B673"/>
      <c r="C673"/>
      <c r="D673"/>
      <c r="E673"/>
      <c r="F673"/>
      <c r="G673"/>
      <c r="X673" t="s">
        <v>3694</v>
      </c>
      <c r="Y673" t="s">
        <v>3695</v>
      </c>
      <c r="AA673" t="s">
        <v>3841</v>
      </c>
      <c r="AB673" s="43">
        <v>-7.8399999999999997E-3</v>
      </c>
      <c r="AC673" s="43">
        <v>1.2571428571428506E-2</v>
      </c>
      <c r="AD673" s="43">
        <v>6.3287092292558461E-3</v>
      </c>
      <c r="AE673" s="72">
        <v>2.9001999000499752</v>
      </c>
      <c r="AF673">
        <v>0</v>
      </c>
      <c r="AG673" s="43">
        <v>-6.6234239672798331E-2</v>
      </c>
      <c r="AH673">
        <v>0</v>
      </c>
      <c r="AK673">
        <v>25.77</v>
      </c>
    </row>
    <row r="674" spans="1:37" x14ac:dyDescent="0.2">
      <c r="A674"/>
      <c r="B674"/>
      <c r="C674"/>
      <c r="D674"/>
      <c r="E674"/>
      <c r="F674"/>
      <c r="G674"/>
      <c r="X674" t="s">
        <v>3373</v>
      </c>
      <c r="Y674" t="s">
        <v>3374</v>
      </c>
      <c r="AA674" t="s">
        <v>3900</v>
      </c>
      <c r="AB674" s="43">
        <v>-3.5899999999999999E-3</v>
      </c>
      <c r="AC674" s="43">
        <v>1.7431192660550411E-2</v>
      </c>
      <c r="AD674" s="43">
        <v>3.2412492720929288E-3</v>
      </c>
      <c r="AE674" s="72">
        <v>2.8943939908334748</v>
      </c>
      <c r="AF674">
        <v>0</v>
      </c>
      <c r="AG674" s="43">
        <v>-6.649831649831657E-2</v>
      </c>
      <c r="AH674">
        <v>0</v>
      </c>
      <c r="AK674">
        <v>30.77</v>
      </c>
    </row>
    <row r="675" spans="1:37" x14ac:dyDescent="0.2">
      <c r="A675"/>
      <c r="B675"/>
      <c r="C675"/>
      <c r="D675"/>
      <c r="E675"/>
      <c r="F675"/>
      <c r="G675"/>
      <c r="X675" t="s">
        <v>1102</v>
      </c>
      <c r="Y675" t="s">
        <v>1103</v>
      </c>
      <c r="AA675" t="s">
        <v>3914</v>
      </c>
      <c r="AB675" s="43">
        <v>-2.6900000000000001E-3</v>
      </c>
      <c r="AC675" s="43">
        <v>0.10074074074074071</v>
      </c>
      <c r="AD675" s="43">
        <v>4.0765635233419015E-2</v>
      </c>
      <c r="AE675" s="72">
        <v>11.183315590764639</v>
      </c>
      <c r="AF675">
        <v>1</v>
      </c>
      <c r="AG675" s="43">
        <v>-6.6582914572864346E-2</v>
      </c>
      <c r="AH675">
        <v>0</v>
      </c>
      <c r="AJ675" s="78"/>
      <c r="AK675">
        <v>17.45</v>
      </c>
    </row>
    <row r="676" spans="1:37" x14ac:dyDescent="0.2">
      <c r="A676"/>
      <c r="B676"/>
      <c r="C676"/>
      <c r="D676"/>
      <c r="E676"/>
      <c r="F676"/>
      <c r="G676"/>
      <c r="X676" t="s">
        <v>2758</v>
      </c>
      <c r="Y676" t="s">
        <v>2759</v>
      </c>
      <c r="AA676" t="s">
        <v>3836</v>
      </c>
      <c r="AB676" s="43">
        <v>4.5000000000000005E-3</v>
      </c>
      <c r="AC676" s="43">
        <v>3.2357473035439129E-2</v>
      </c>
      <c r="AD676" s="43">
        <v>8.5014155430890945E-3</v>
      </c>
      <c r="AE676" s="72">
        <v>1.4620639068445422</v>
      </c>
      <c r="AF676">
        <v>0</v>
      </c>
      <c r="AG676" s="43">
        <v>-6.704727424632731E-2</v>
      </c>
      <c r="AH676">
        <v>0</v>
      </c>
      <c r="AK676">
        <v>49.76</v>
      </c>
    </row>
    <row r="677" spans="1:37" x14ac:dyDescent="0.2">
      <c r="A677"/>
      <c r="B677"/>
      <c r="C677"/>
      <c r="D677"/>
      <c r="E677"/>
      <c r="F677"/>
      <c r="G677"/>
      <c r="X677" t="s">
        <v>797</v>
      </c>
      <c r="Y677" t="s">
        <v>757</v>
      </c>
      <c r="AA677" t="s">
        <v>3843</v>
      </c>
      <c r="AB677" s="43">
        <v>-6.5400000000000007E-3</v>
      </c>
      <c r="AC677" s="43">
        <v>-0.11627906976744183</v>
      </c>
      <c r="AD677" s="43">
        <v>3.3196383229581222E-3</v>
      </c>
      <c r="AE677" s="72">
        <v>0.31783017414085374</v>
      </c>
      <c r="AF677">
        <v>0</v>
      </c>
      <c r="AG677" s="43">
        <v>-6.7484662576687046E-2</v>
      </c>
      <c r="AH677">
        <v>0</v>
      </c>
      <c r="AJ677" s="78"/>
      <c r="AK677">
        <v>24.67</v>
      </c>
    </row>
    <row r="678" spans="1:37" x14ac:dyDescent="0.2">
      <c r="A678"/>
      <c r="B678"/>
      <c r="C678"/>
      <c r="D678"/>
      <c r="E678"/>
      <c r="F678"/>
      <c r="G678"/>
      <c r="X678" t="s">
        <v>1923</v>
      </c>
      <c r="Y678" t="s">
        <v>1924</v>
      </c>
      <c r="AA678" t="s">
        <v>2635</v>
      </c>
      <c r="AB678" s="43">
        <v>-1.486E-2</v>
      </c>
      <c r="AC678" s="43">
        <v>-1.3392857142857121E-2</v>
      </c>
      <c r="AD678" s="43">
        <v>3.0689320898113166E-2</v>
      </c>
      <c r="AE678" s="72">
        <v>12.501553601375683</v>
      </c>
      <c r="AF678">
        <v>0</v>
      </c>
      <c r="AG678" s="43">
        <v>-6.7510548523206815E-2</v>
      </c>
      <c r="AH678">
        <v>0</v>
      </c>
      <c r="AJ678" t="s">
        <v>83</v>
      </c>
      <c r="AK678">
        <v>12.17</v>
      </c>
    </row>
    <row r="679" spans="1:37" x14ac:dyDescent="0.2">
      <c r="A679"/>
      <c r="B679"/>
      <c r="C679"/>
      <c r="D679"/>
      <c r="E679"/>
      <c r="F679"/>
      <c r="G679"/>
      <c r="X679" t="s">
        <v>772</v>
      </c>
      <c r="Y679" t="s">
        <v>742</v>
      </c>
      <c r="AA679" t="s">
        <v>3843</v>
      </c>
      <c r="AB679" s="43">
        <v>0</v>
      </c>
      <c r="AC679" s="43">
        <v>-1.8018018018018032E-2</v>
      </c>
      <c r="AD679" s="43">
        <v>6.6468040195455163E-3</v>
      </c>
      <c r="AE679" s="72">
        <v>1.1868130116294826</v>
      </c>
      <c r="AF679">
        <v>0</v>
      </c>
      <c r="AG679" s="43">
        <v>-6.8376068376068258E-2</v>
      </c>
      <c r="AH679">
        <v>0</v>
      </c>
      <c r="AK679">
        <v>60.63</v>
      </c>
    </row>
    <row r="680" spans="1:37" x14ac:dyDescent="0.2">
      <c r="A680"/>
      <c r="B680"/>
      <c r="C680"/>
      <c r="D680"/>
      <c r="E680"/>
      <c r="F680"/>
      <c r="G680"/>
      <c r="X680" t="s">
        <v>2143</v>
      </c>
      <c r="Y680" t="s">
        <v>2144</v>
      </c>
      <c r="AA680" t="s">
        <v>3872</v>
      </c>
      <c r="AB680" s="43">
        <v>-1.9300000000000001E-3</v>
      </c>
      <c r="AC680" s="43">
        <v>1.174168297455961E-2</v>
      </c>
      <c r="AD680" s="43">
        <v>3.4467893072159632E-3</v>
      </c>
      <c r="AE680" s="72">
        <v>0.623046875</v>
      </c>
      <c r="AF680">
        <v>0</v>
      </c>
      <c r="AG680" s="43">
        <v>-6.8468468468468449E-2</v>
      </c>
      <c r="AH680">
        <v>0</v>
      </c>
      <c r="AK680">
        <v>73.239999999999995</v>
      </c>
    </row>
    <row r="681" spans="1:37" x14ac:dyDescent="0.2">
      <c r="A681"/>
      <c r="B681"/>
      <c r="C681"/>
      <c r="D681"/>
      <c r="E681"/>
      <c r="F681"/>
      <c r="G681"/>
      <c r="X681" t="s">
        <v>1867</v>
      </c>
      <c r="Y681" t="s">
        <v>1868</v>
      </c>
      <c r="AA681" t="s">
        <v>3868</v>
      </c>
      <c r="AB681" s="43">
        <v>-1.6200000000000001E-3</v>
      </c>
      <c r="AC681" s="43">
        <v>-3.2414910858994447E-3</v>
      </c>
      <c r="AD681" s="43">
        <v>1.1694845305520452E-3</v>
      </c>
      <c r="AE681" s="72">
        <v>0.44805306850208015</v>
      </c>
      <c r="AF681">
        <v>0</v>
      </c>
      <c r="AG681" s="43">
        <v>-6.8887206661619987E-2</v>
      </c>
      <c r="AH681">
        <v>0</v>
      </c>
      <c r="AK681">
        <v>23.68</v>
      </c>
    </row>
    <row r="682" spans="1:37" x14ac:dyDescent="0.2">
      <c r="A682"/>
      <c r="B682"/>
      <c r="C682"/>
      <c r="D682"/>
      <c r="E682"/>
      <c r="F682"/>
      <c r="G682"/>
      <c r="X682" t="s">
        <v>2457</v>
      </c>
      <c r="Y682" t="s">
        <v>2458</v>
      </c>
      <c r="AA682" t="s">
        <v>3867</v>
      </c>
      <c r="AB682" s="43">
        <v>0</v>
      </c>
      <c r="AC682" s="43">
        <v>1.4539579967689797E-2</v>
      </c>
      <c r="AD682" s="43">
        <v>5.0459808236235802E-3</v>
      </c>
      <c r="AE682" s="72">
        <v>1.4255675029868577</v>
      </c>
      <c r="AF682">
        <v>0</v>
      </c>
      <c r="AG682" s="43">
        <v>-6.8939955522609314E-2</v>
      </c>
      <c r="AH682">
        <v>0</v>
      </c>
      <c r="AK682">
        <v>15.14</v>
      </c>
    </row>
    <row r="683" spans="1:37" x14ac:dyDescent="0.2">
      <c r="A683"/>
      <c r="B683"/>
      <c r="C683"/>
      <c r="D683"/>
      <c r="E683"/>
      <c r="F683"/>
      <c r="G683"/>
      <c r="X683" t="s">
        <v>1172</v>
      </c>
      <c r="Y683" t="s">
        <v>1173</v>
      </c>
      <c r="AA683" t="s">
        <v>3843</v>
      </c>
      <c r="AB683" s="43">
        <v>-1.1439999999999999E-2</v>
      </c>
      <c r="AC683" s="43">
        <v>4.854368932038839E-2</v>
      </c>
      <c r="AD683" s="43">
        <v>5.6615359138756241E-3</v>
      </c>
      <c r="AE683" s="72">
        <v>2.5171327485096691</v>
      </c>
      <c r="AF683">
        <v>0</v>
      </c>
      <c r="AG683" s="43">
        <v>-6.8965517241379184E-2</v>
      </c>
      <c r="AH683">
        <v>0</v>
      </c>
      <c r="AK683">
        <v>18.399999999999999</v>
      </c>
    </row>
    <row r="684" spans="1:37" x14ac:dyDescent="0.2">
      <c r="A684"/>
      <c r="B684"/>
      <c r="C684"/>
      <c r="D684"/>
      <c r="E684"/>
      <c r="F684"/>
      <c r="G684"/>
      <c r="X684" t="s">
        <v>2103</v>
      </c>
      <c r="Y684" t="s">
        <v>2104</v>
      </c>
      <c r="AA684" t="s">
        <v>3872</v>
      </c>
      <c r="AB684" s="43">
        <v>-1.6300000000000002E-3</v>
      </c>
      <c r="AC684" s="43">
        <v>1.5728476821192012E-2</v>
      </c>
      <c r="AD684" s="43">
        <v>9.4128427571874322E-4</v>
      </c>
      <c r="AE684" s="72">
        <v>2.3742260061919507</v>
      </c>
      <c r="AF684">
        <v>0</v>
      </c>
      <c r="AG684" s="43">
        <v>-6.9044006069802738E-2</v>
      </c>
      <c r="AH684">
        <v>0</v>
      </c>
      <c r="AK684">
        <v>58.84</v>
      </c>
    </row>
    <row r="685" spans="1:37" x14ac:dyDescent="0.2">
      <c r="A685"/>
      <c r="B685"/>
      <c r="C685"/>
      <c r="D685"/>
      <c r="E685"/>
      <c r="F685"/>
      <c r="G685"/>
      <c r="X685" t="s">
        <v>3754</v>
      </c>
      <c r="Y685" t="s">
        <v>3755</v>
      </c>
      <c r="AA685" t="s">
        <v>3872</v>
      </c>
      <c r="AB685" s="43">
        <v>-1.158E-2</v>
      </c>
      <c r="AC685" s="43">
        <v>-2.6615969581748989E-2</v>
      </c>
      <c r="AD685" s="43">
        <v>2.587240676093687E-2</v>
      </c>
      <c r="AE685" s="72">
        <v>1.7372492502341541</v>
      </c>
      <c r="AF685" s="84">
        <v>0</v>
      </c>
      <c r="AG685" s="43">
        <v>-6.9090909090909078E-2</v>
      </c>
      <c r="AH685">
        <v>0</v>
      </c>
      <c r="AJ685" s="78"/>
      <c r="AK685">
        <v>59.32</v>
      </c>
    </row>
    <row r="686" spans="1:37" x14ac:dyDescent="0.2">
      <c r="A686"/>
      <c r="B686"/>
      <c r="C686"/>
      <c r="D686"/>
      <c r="E686"/>
      <c r="F686"/>
      <c r="G686"/>
      <c r="X686" t="s">
        <v>2421</v>
      </c>
      <c r="Y686" t="s">
        <v>2422</v>
      </c>
      <c r="AA686" t="s">
        <v>3843</v>
      </c>
      <c r="AB686" s="43">
        <v>-4.3699999999999998E-3</v>
      </c>
      <c r="AC686" s="43">
        <v>-8.6956521739130523E-3</v>
      </c>
      <c r="AD686" s="43">
        <v>1.4750706662164546E-3</v>
      </c>
      <c r="AE686" s="72">
        <v>0.14981363926452651</v>
      </c>
      <c r="AF686">
        <v>0</v>
      </c>
      <c r="AG686" s="43">
        <v>-7.0525886669384447E-2</v>
      </c>
      <c r="AH686">
        <v>0</v>
      </c>
      <c r="AK686">
        <v>80.989999999999995</v>
      </c>
    </row>
    <row r="687" spans="1:37" x14ac:dyDescent="0.2">
      <c r="A687"/>
      <c r="B687"/>
      <c r="C687"/>
      <c r="D687"/>
      <c r="E687"/>
      <c r="F687"/>
      <c r="G687"/>
      <c r="X687" t="s">
        <v>3071</v>
      </c>
      <c r="Y687" t="s">
        <v>3072</v>
      </c>
      <c r="AA687" t="s">
        <v>3906</v>
      </c>
      <c r="AB687" s="43">
        <v>0</v>
      </c>
      <c r="AC687" s="43">
        <v>-2.883981542518128E-2</v>
      </c>
      <c r="AD687" s="43">
        <v>1.662932161344706E-3</v>
      </c>
      <c r="AE687" s="72">
        <v>2.5383699324324325</v>
      </c>
      <c r="AF687">
        <v>0</v>
      </c>
      <c r="AG687" s="43">
        <v>-7.0944348100268007E-2</v>
      </c>
      <c r="AH687">
        <v>0</v>
      </c>
      <c r="AK687">
        <v>166.3</v>
      </c>
    </row>
    <row r="688" spans="1:37" x14ac:dyDescent="0.2">
      <c r="A688"/>
      <c r="B688"/>
      <c r="C688"/>
      <c r="D688"/>
      <c r="E688"/>
      <c r="F688"/>
      <c r="G688"/>
      <c r="X688" t="s">
        <v>1634</v>
      </c>
      <c r="Y688" t="s">
        <v>1635</v>
      </c>
      <c r="AA688" t="s">
        <v>3839</v>
      </c>
      <c r="AB688" s="43">
        <v>0</v>
      </c>
      <c r="AC688" s="43">
        <v>9.4876660341557326E-3</v>
      </c>
      <c r="AD688" s="43">
        <v>1.1697617119217432E-3</v>
      </c>
      <c r="AE688" s="72">
        <v>0.69789883268482489</v>
      </c>
      <c r="AF688">
        <v>0</v>
      </c>
      <c r="AG688" s="43">
        <v>-7.1553228621291473E-2</v>
      </c>
      <c r="AH688">
        <v>0</v>
      </c>
      <c r="AK688">
        <v>61.85</v>
      </c>
    </row>
    <row r="689" spans="1:37" x14ac:dyDescent="0.2">
      <c r="A689"/>
      <c r="B689"/>
      <c r="C689"/>
      <c r="D689"/>
      <c r="E689"/>
      <c r="F689"/>
      <c r="G689"/>
      <c r="X689" t="s">
        <v>3301</v>
      </c>
      <c r="Y689" t="s">
        <v>3302</v>
      </c>
      <c r="AA689" t="s">
        <v>3872</v>
      </c>
      <c r="AB689" s="43">
        <v>-2.7600000000000003E-3</v>
      </c>
      <c r="AC689" s="43">
        <v>-5.4945054945055409E-3</v>
      </c>
      <c r="AD689" s="43">
        <v>9.1662555627201555E-4</v>
      </c>
      <c r="AE689" s="72">
        <v>7.7410668321079235E-2</v>
      </c>
      <c r="AF689">
        <v>0</v>
      </c>
      <c r="AG689" s="43">
        <v>-7.179487179487179E-2</v>
      </c>
      <c r="AH689">
        <v>0</v>
      </c>
      <c r="AK689">
        <v>18.95</v>
      </c>
    </row>
    <row r="690" spans="1:37" x14ac:dyDescent="0.2">
      <c r="A690"/>
      <c r="B690"/>
      <c r="C690"/>
      <c r="D690"/>
      <c r="E690"/>
      <c r="F690"/>
      <c r="G690"/>
      <c r="X690" t="s">
        <v>3275</v>
      </c>
      <c r="Y690" t="s">
        <v>3276</v>
      </c>
      <c r="AA690" t="s">
        <v>3839</v>
      </c>
      <c r="AB690" s="43">
        <v>-2.5300000000000001E-3</v>
      </c>
      <c r="AC690" s="43">
        <v>2.8645833333333339E-2</v>
      </c>
      <c r="AD690" s="43">
        <v>2.0411146709277913E-3</v>
      </c>
      <c r="AE690" s="72">
        <v>0.51472946524401797</v>
      </c>
      <c r="AF690">
        <v>0</v>
      </c>
      <c r="AG690" s="43">
        <v>-7.1898496240601587E-2</v>
      </c>
      <c r="AH690">
        <v>0</v>
      </c>
      <c r="AK690">
        <v>64.33</v>
      </c>
    </row>
    <row r="691" spans="1:37" x14ac:dyDescent="0.2">
      <c r="A691"/>
      <c r="B691"/>
      <c r="C691"/>
      <c r="D691"/>
      <c r="E691"/>
      <c r="F691"/>
      <c r="G691"/>
      <c r="X691" t="s">
        <v>440</v>
      </c>
      <c r="Y691" t="s">
        <v>441</v>
      </c>
      <c r="AA691" t="s">
        <v>3894</v>
      </c>
      <c r="AB691" s="43">
        <v>-5.9800000000000001E-3</v>
      </c>
      <c r="AC691" s="43">
        <v>4.1753653444676513E-2</v>
      </c>
      <c r="AD691" s="43">
        <v>2.9858336213719658E-3</v>
      </c>
      <c r="AE691" s="72">
        <v>1.9570595333869669</v>
      </c>
      <c r="AF691">
        <v>0</v>
      </c>
      <c r="AG691" s="43">
        <v>-7.1915685058896367E-2</v>
      </c>
      <c r="AH691">
        <v>0</v>
      </c>
      <c r="AK691">
        <v>115.23</v>
      </c>
    </row>
    <row r="692" spans="1:37" x14ac:dyDescent="0.2">
      <c r="A692"/>
      <c r="B692"/>
      <c r="C692"/>
      <c r="D692"/>
      <c r="E692"/>
      <c r="F692"/>
      <c r="G692"/>
      <c r="X692" t="s">
        <v>3527</v>
      </c>
      <c r="Y692" t="s">
        <v>3528</v>
      </c>
      <c r="AA692" t="s">
        <v>3851</v>
      </c>
      <c r="AB692" s="43">
        <v>-5.1600000000000005E-3</v>
      </c>
      <c r="AC692" s="43">
        <v>4.3321299638989209E-2</v>
      </c>
      <c r="AD692" s="43">
        <v>1.4123443976039414E-2</v>
      </c>
      <c r="AE692" s="72">
        <v>2.0848040445107383</v>
      </c>
      <c r="AF692">
        <v>0</v>
      </c>
      <c r="AG692" s="43">
        <v>-7.2975140336808353E-2</v>
      </c>
      <c r="AH692">
        <v>0</v>
      </c>
      <c r="AK692">
        <v>35.380000000000003</v>
      </c>
    </row>
    <row r="693" spans="1:37" x14ac:dyDescent="0.2">
      <c r="A693"/>
      <c r="B693"/>
      <c r="C693"/>
      <c r="D693"/>
      <c r="E693"/>
      <c r="F693"/>
      <c r="G693"/>
      <c r="X693" t="s">
        <v>2316</v>
      </c>
      <c r="Y693" s="62" t="s">
        <v>2317</v>
      </c>
      <c r="AA693" t="s">
        <v>3868</v>
      </c>
      <c r="AB693" s="43">
        <v>0</v>
      </c>
      <c r="AC693" s="43">
        <v>4.2983565107458904E-2</v>
      </c>
      <c r="AD693" s="43">
        <v>8.255817665036992E-4</v>
      </c>
      <c r="AE693" s="72">
        <v>0.5294279427942794</v>
      </c>
      <c r="AF693">
        <v>0</v>
      </c>
      <c r="AG693" s="43">
        <v>-7.3033707865168579E-2</v>
      </c>
      <c r="AH693">
        <v>0</v>
      </c>
      <c r="AK693">
        <v>210.7</v>
      </c>
    </row>
    <row r="694" spans="1:37" x14ac:dyDescent="0.2">
      <c r="A694"/>
      <c r="B694"/>
      <c r="C694"/>
      <c r="D694"/>
      <c r="E694"/>
      <c r="F694"/>
      <c r="G694"/>
      <c r="X694" t="s">
        <v>1049</v>
      </c>
      <c r="Y694" t="s">
        <v>1050</v>
      </c>
      <c r="AA694" t="s">
        <v>3872</v>
      </c>
      <c r="AB694" s="43">
        <v>6.9000000000000008E-4</v>
      </c>
      <c r="AC694" s="43">
        <v>9.0702947845804932E-2</v>
      </c>
      <c r="AD694" s="43">
        <v>1.6412939648954988E-2</v>
      </c>
      <c r="AE694" s="72">
        <v>2.067395026622258</v>
      </c>
      <c r="AF694">
        <v>0</v>
      </c>
      <c r="AG694" s="43">
        <v>-7.321772639691719E-2</v>
      </c>
      <c r="AH694">
        <v>0</v>
      </c>
      <c r="AJ694" s="78"/>
      <c r="AK694">
        <v>27.13</v>
      </c>
    </row>
    <row r="695" spans="1:37" x14ac:dyDescent="0.2">
      <c r="A695"/>
      <c r="B695"/>
      <c r="C695"/>
      <c r="D695"/>
      <c r="E695"/>
      <c r="F695"/>
      <c r="G695"/>
      <c r="X695" t="s">
        <v>434</v>
      </c>
      <c r="Y695" s="62" t="s">
        <v>435</v>
      </c>
      <c r="AA695" t="s">
        <v>3857</v>
      </c>
      <c r="AB695" s="43">
        <v>-3.63E-3</v>
      </c>
      <c r="AC695" s="43">
        <v>9.0497737556561163E-3</v>
      </c>
      <c r="AD695" s="43">
        <v>1.3567486771143597E-3</v>
      </c>
      <c r="AE695" s="72">
        <v>0.6686517438833941</v>
      </c>
      <c r="AF695">
        <v>0</v>
      </c>
      <c r="AG695" s="43">
        <v>-7.3487405868605513E-2</v>
      </c>
      <c r="AH695">
        <v>0</v>
      </c>
      <c r="AK695">
        <v>1698.13</v>
      </c>
    </row>
    <row r="696" spans="1:37" x14ac:dyDescent="0.2">
      <c r="A696"/>
      <c r="B696"/>
      <c r="C696"/>
      <c r="D696"/>
      <c r="E696"/>
      <c r="F696"/>
      <c r="G696"/>
      <c r="X696" t="s">
        <v>1760</v>
      </c>
      <c r="Y696" t="s">
        <v>1739</v>
      </c>
      <c r="AA696" t="s">
        <v>3842</v>
      </c>
      <c r="AB696" s="43">
        <v>3.8600000000000001E-3</v>
      </c>
      <c r="AC696" s="43">
        <v>2.3598820058997008E-2</v>
      </c>
      <c r="AD696" s="43">
        <v>4.1326950911962975E-3</v>
      </c>
      <c r="AE696" s="72">
        <v>0.27306029414425009</v>
      </c>
      <c r="AF696">
        <v>0</v>
      </c>
      <c r="AG696" s="43">
        <v>-7.3843416370106718E-2</v>
      </c>
      <c r="AH696">
        <v>0</v>
      </c>
      <c r="AJ696" s="78"/>
      <c r="AK696">
        <v>9.15</v>
      </c>
    </row>
    <row r="697" spans="1:37" x14ac:dyDescent="0.2">
      <c r="A697"/>
      <c r="B697"/>
      <c r="C697"/>
      <c r="D697"/>
      <c r="E697"/>
      <c r="F697"/>
      <c r="G697"/>
      <c r="X697" t="s">
        <v>893</v>
      </c>
      <c r="Y697" t="s">
        <v>894</v>
      </c>
      <c r="AA697" t="s">
        <v>3843</v>
      </c>
      <c r="AB697" s="43">
        <v>-5.1200000000000004E-3</v>
      </c>
      <c r="AC697" s="43">
        <v>-9.8297213622290991E-2</v>
      </c>
      <c r="AD697" s="43">
        <v>1.8147810460052243E-3</v>
      </c>
      <c r="AE697" s="72">
        <v>0.46709401296530667</v>
      </c>
      <c r="AF697">
        <v>0</v>
      </c>
      <c r="AG697" s="43">
        <v>-7.3853247475951997E-2</v>
      </c>
      <c r="AH697">
        <v>0</v>
      </c>
      <c r="AK697">
        <v>30.8</v>
      </c>
    </row>
    <row r="698" spans="1:37" x14ac:dyDescent="0.2">
      <c r="A698"/>
      <c r="B698"/>
      <c r="C698"/>
      <c r="D698"/>
      <c r="E698"/>
      <c r="F698"/>
      <c r="G698"/>
      <c r="X698" t="s">
        <v>2435</v>
      </c>
      <c r="Y698" t="s">
        <v>2436</v>
      </c>
      <c r="AA698" t="s">
        <v>3872</v>
      </c>
      <c r="AB698" s="43">
        <v>1.2600000000000001E-3</v>
      </c>
      <c r="AC698" s="43">
        <v>2.706185567010309E-2</v>
      </c>
      <c r="AD698" s="43">
        <v>3.298743172801928E-3</v>
      </c>
      <c r="AE698" s="72">
        <v>6.6100739031909037E-2</v>
      </c>
      <c r="AF698">
        <v>0</v>
      </c>
      <c r="AG698" s="43">
        <v>-7.4332171893147475E-2</v>
      </c>
      <c r="AH698">
        <v>0</v>
      </c>
      <c r="AK698">
        <v>12.03</v>
      </c>
    </row>
    <row r="699" spans="1:37" x14ac:dyDescent="0.2">
      <c r="A699"/>
      <c r="B699"/>
      <c r="C699"/>
      <c r="D699"/>
      <c r="E699"/>
      <c r="F699"/>
      <c r="G699"/>
      <c r="X699" t="s">
        <v>2288</v>
      </c>
      <c r="Y699" t="s">
        <v>2289</v>
      </c>
      <c r="AA699" t="s">
        <v>3872</v>
      </c>
      <c r="AB699" s="43">
        <v>0</v>
      </c>
      <c r="AC699" s="43">
        <v>-9.5541401273885208E-3</v>
      </c>
      <c r="AD699" s="43">
        <v>1.7670447683884E-2</v>
      </c>
      <c r="AE699" s="72">
        <v>4.3967461430575039</v>
      </c>
      <c r="AF699">
        <v>0</v>
      </c>
      <c r="AG699" s="43">
        <v>-7.532210109018829E-2</v>
      </c>
      <c r="AH699">
        <v>0</v>
      </c>
      <c r="AK699">
        <v>32.11</v>
      </c>
    </row>
    <row r="700" spans="1:37" x14ac:dyDescent="0.2">
      <c r="A700"/>
      <c r="B700"/>
      <c r="C700"/>
      <c r="D700"/>
      <c r="E700"/>
      <c r="F700"/>
      <c r="G700"/>
      <c r="X700" t="s">
        <v>2129</v>
      </c>
      <c r="Y700" t="s">
        <v>2130</v>
      </c>
      <c r="AA700" t="s">
        <v>3843</v>
      </c>
      <c r="AB700" s="43">
        <v>8.7999999999999992E-4</v>
      </c>
      <c r="AC700" s="43">
        <v>1.7841213202497704E-2</v>
      </c>
      <c r="AD700" s="43">
        <v>1.9676855267557001E-3</v>
      </c>
      <c r="AE700" s="72">
        <v>0.95605769230769233</v>
      </c>
      <c r="AF700">
        <v>0</v>
      </c>
      <c r="AG700" s="43">
        <v>-7.5364667747163674E-2</v>
      </c>
      <c r="AH700">
        <v>0</v>
      </c>
      <c r="AK700">
        <v>15.77</v>
      </c>
    </row>
    <row r="701" spans="1:37" x14ac:dyDescent="0.2">
      <c r="A701"/>
      <c r="B701"/>
      <c r="C701"/>
      <c r="D701"/>
      <c r="E701"/>
      <c r="F701"/>
      <c r="G701"/>
      <c r="X701" t="s">
        <v>2409</v>
      </c>
      <c r="Y701" t="s">
        <v>2410</v>
      </c>
      <c r="AA701" t="s">
        <v>3843</v>
      </c>
      <c r="AB701" s="43">
        <v>1.3800000000000002E-3</v>
      </c>
      <c r="AC701" s="43">
        <v>7.1323529411764758E-2</v>
      </c>
      <c r="AD701" s="43">
        <v>4.2549988500279389E-3</v>
      </c>
      <c r="AE701" s="72">
        <v>9.0260785918998465</v>
      </c>
      <c r="AF701">
        <v>0</v>
      </c>
      <c r="AG701" s="43">
        <v>-7.5507614213197932E-2</v>
      </c>
      <c r="AH701">
        <v>0</v>
      </c>
      <c r="AK701">
        <v>80.739999999999995</v>
      </c>
    </row>
    <row r="702" spans="1:37" x14ac:dyDescent="0.2">
      <c r="A702"/>
      <c r="B702"/>
      <c r="C702"/>
      <c r="D702"/>
      <c r="E702"/>
      <c r="F702"/>
      <c r="G702"/>
      <c r="X702" t="s">
        <v>811</v>
      </c>
      <c r="Y702" t="s">
        <v>764</v>
      </c>
      <c r="AA702" t="s">
        <v>3843</v>
      </c>
      <c r="AB702" s="43">
        <v>0</v>
      </c>
      <c r="AC702" s="43">
        <v>-0.17333333333333337</v>
      </c>
      <c r="AD702" s="43">
        <v>2.6027090764009966E-3</v>
      </c>
      <c r="AE702" s="72">
        <v>0.2363921895762853</v>
      </c>
      <c r="AF702">
        <v>0</v>
      </c>
      <c r="AG702" s="43">
        <v>-7.5661572866194501E-2</v>
      </c>
      <c r="AH702">
        <v>0</v>
      </c>
      <c r="AK702">
        <v>42.19</v>
      </c>
    </row>
    <row r="703" spans="1:37" x14ac:dyDescent="0.2">
      <c r="A703"/>
      <c r="B703"/>
      <c r="C703"/>
      <c r="D703"/>
      <c r="E703"/>
      <c r="F703"/>
      <c r="G703"/>
      <c r="X703" t="s">
        <v>2147</v>
      </c>
      <c r="Y703" t="s">
        <v>2148</v>
      </c>
      <c r="AA703" t="s">
        <v>3872</v>
      </c>
      <c r="AB703" s="43">
        <v>0</v>
      </c>
      <c r="AC703" s="43">
        <v>1.9011406844106567E-2</v>
      </c>
      <c r="AD703" s="43">
        <v>8.2237688524597393E-3</v>
      </c>
      <c r="AE703" s="72">
        <v>2.904077749256095</v>
      </c>
      <c r="AF703">
        <v>0</v>
      </c>
      <c r="AG703" s="43">
        <v>-7.5862068965517157E-2</v>
      </c>
      <c r="AH703">
        <v>0</v>
      </c>
      <c r="AK703">
        <v>36.29</v>
      </c>
    </row>
    <row r="704" spans="1:37" x14ac:dyDescent="0.2">
      <c r="A704"/>
      <c r="B704"/>
      <c r="C704"/>
      <c r="D704"/>
      <c r="E704"/>
      <c r="F704"/>
      <c r="G704"/>
      <c r="X704" t="s">
        <v>2766</v>
      </c>
      <c r="Y704" t="s">
        <v>2767</v>
      </c>
      <c r="AA704" t="s">
        <v>3868</v>
      </c>
      <c r="AB704" s="43">
        <v>4.2100000000000002E-3</v>
      </c>
      <c r="AC704" s="43">
        <v>2.8776978417266213E-2</v>
      </c>
      <c r="AD704" s="43">
        <v>4.3524715616146022E-3</v>
      </c>
      <c r="AE704" s="72">
        <v>1.1023003470621429</v>
      </c>
      <c r="AF704">
        <v>0</v>
      </c>
      <c r="AG704" s="43">
        <v>-7.6227390180878526E-2</v>
      </c>
      <c r="AH704">
        <v>0</v>
      </c>
      <c r="AK704">
        <v>61.8</v>
      </c>
    </row>
    <row r="705" spans="1:37" x14ac:dyDescent="0.2">
      <c r="A705"/>
      <c r="B705"/>
      <c r="C705"/>
      <c r="D705"/>
      <c r="E705"/>
      <c r="F705"/>
      <c r="G705"/>
      <c r="X705" t="s">
        <v>995</v>
      </c>
      <c r="Y705" t="s">
        <v>996</v>
      </c>
      <c r="AA705" t="s">
        <v>3872</v>
      </c>
      <c r="AB705" s="43">
        <v>-1.1299999999999999E-3</v>
      </c>
      <c r="AC705" s="43">
        <v>6.8259385665529583E-3</v>
      </c>
      <c r="AD705" s="43">
        <v>2.2731612780270412E-3</v>
      </c>
      <c r="AE705" s="72">
        <v>0.85128571428571431</v>
      </c>
      <c r="AF705">
        <v>0</v>
      </c>
      <c r="AG705" s="43">
        <v>-7.6296837490867325E-2</v>
      </c>
      <c r="AH705">
        <v>0</v>
      </c>
      <c r="AK705">
        <v>28.48</v>
      </c>
    </row>
    <row r="706" spans="1:37" x14ac:dyDescent="0.2">
      <c r="A706"/>
      <c r="B706"/>
      <c r="C706"/>
      <c r="D706"/>
      <c r="E706"/>
      <c r="F706"/>
      <c r="G706"/>
      <c r="X706" t="s">
        <v>1943</v>
      </c>
      <c r="Y706" s="62" t="s">
        <v>1944</v>
      </c>
      <c r="AA706" t="s">
        <v>3843</v>
      </c>
      <c r="AB706" s="43">
        <v>-3.5599999999999998E-3</v>
      </c>
      <c r="AC706" s="43">
        <v>-1.4788732394366132E-2</v>
      </c>
      <c r="AD706" s="43">
        <v>7.0944287575740051E-3</v>
      </c>
      <c r="AE706" s="72">
        <v>0.75941327976562756</v>
      </c>
      <c r="AF706">
        <v>0</v>
      </c>
      <c r="AG706" s="43">
        <v>-7.7176781002638514E-2</v>
      </c>
      <c r="AH706">
        <v>0</v>
      </c>
      <c r="AK706">
        <v>908.93</v>
      </c>
    </row>
    <row r="707" spans="1:37" x14ac:dyDescent="0.2">
      <c r="A707"/>
      <c r="B707"/>
      <c r="C707"/>
      <c r="D707"/>
      <c r="E707"/>
      <c r="F707"/>
      <c r="G707"/>
      <c r="X707" t="s">
        <v>2413</v>
      </c>
      <c r="Y707" t="s">
        <v>2414</v>
      </c>
      <c r="AA707" t="s">
        <v>3843</v>
      </c>
      <c r="AB707" s="43">
        <v>-5.6399999999999992E-3</v>
      </c>
      <c r="AC707" s="43">
        <v>1.0321100917431176E-2</v>
      </c>
      <c r="AD707" s="43">
        <v>6.33996238652471E-3</v>
      </c>
      <c r="AE707" s="72">
        <v>0.54513845306908892</v>
      </c>
      <c r="AF707">
        <v>0</v>
      </c>
      <c r="AG707" s="43">
        <v>-7.7486910994764416E-2</v>
      </c>
      <c r="AH707">
        <v>0</v>
      </c>
      <c r="AK707">
        <v>14.79</v>
      </c>
    </row>
    <row r="708" spans="1:37" x14ac:dyDescent="0.2">
      <c r="A708"/>
      <c r="B708"/>
      <c r="C708"/>
      <c r="D708"/>
      <c r="E708"/>
      <c r="F708"/>
      <c r="G708"/>
      <c r="X708" t="s">
        <v>3189</v>
      </c>
      <c r="Y708" t="s">
        <v>3190</v>
      </c>
      <c r="AA708" t="s">
        <v>3872</v>
      </c>
      <c r="AB708" s="43">
        <v>-1.47E-3</v>
      </c>
      <c r="AC708" s="43">
        <v>4.1347626339969308E-2</v>
      </c>
      <c r="AD708" s="43">
        <v>4.9958374961711089E-3</v>
      </c>
      <c r="AE708" s="72">
        <v>1.6892681786298807</v>
      </c>
      <c r="AF708">
        <v>0</v>
      </c>
      <c r="AG708" s="43">
        <v>-7.7573366830080884E-2</v>
      </c>
      <c r="AH708">
        <v>0</v>
      </c>
      <c r="AK708">
        <v>33.72</v>
      </c>
    </row>
    <row r="709" spans="1:37" x14ac:dyDescent="0.2">
      <c r="A709"/>
      <c r="B709"/>
      <c r="C709"/>
      <c r="D709"/>
      <c r="E709"/>
      <c r="F709"/>
      <c r="G709"/>
      <c r="X709" t="s">
        <v>1935</v>
      </c>
      <c r="Y709" t="s">
        <v>1936</v>
      </c>
      <c r="AA709" t="s">
        <v>3843</v>
      </c>
      <c r="AB709" s="43">
        <v>2.4399999999999999E-3</v>
      </c>
      <c r="AC709" s="43">
        <v>-9.6703296703296596E-2</v>
      </c>
      <c r="AD709" s="43">
        <v>6.9318837140552184E-3</v>
      </c>
      <c r="AE709" s="72">
        <v>1.3721915813098393</v>
      </c>
      <c r="AF709">
        <v>0</v>
      </c>
      <c r="AG709" s="43">
        <v>-7.8475336322869876E-2</v>
      </c>
      <c r="AH709">
        <v>0</v>
      </c>
      <c r="AJ709" s="78"/>
      <c r="AK709">
        <v>22.09</v>
      </c>
    </row>
    <row r="710" spans="1:37" x14ac:dyDescent="0.2">
      <c r="A710"/>
      <c r="B710"/>
      <c r="C710"/>
      <c r="D710"/>
      <c r="E710"/>
      <c r="F710"/>
      <c r="G710"/>
      <c r="X710" t="s">
        <v>2683</v>
      </c>
      <c r="Y710" t="s">
        <v>2684</v>
      </c>
      <c r="AA710" t="s">
        <v>3923</v>
      </c>
      <c r="AB710" s="43">
        <v>1.0109999999999999E-2</v>
      </c>
      <c r="AC710" s="43">
        <v>0.12773465067043052</v>
      </c>
      <c r="AD710" s="43">
        <v>1.8211218935886158E-2</v>
      </c>
      <c r="AE710" s="72">
        <v>3.2742816768723504</v>
      </c>
      <c r="AF710">
        <v>0</v>
      </c>
      <c r="AG710" s="43">
        <v>-7.8962536023054808E-2</v>
      </c>
      <c r="AH710">
        <v>0</v>
      </c>
      <c r="AK710">
        <v>73.900000000000006</v>
      </c>
    </row>
    <row r="711" spans="1:37" x14ac:dyDescent="0.2">
      <c r="A711"/>
      <c r="B711"/>
      <c r="C711"/>
      <c r="D711"/>
      <c r="E711"/>
      <c r="F711"/>
      <c r="G711"/>
      <c r="X711" t="s">
        <v>2051</v>
      </c>
      <c r="Y711" t="s">
        <v>2052</v>
      </c>
      <c r="AA711" t="s">
        <v>3842</v>
      </c>
      <c r="AB711" s="43">
        <v>4.6100000000000004E-3</v>
      </c>
      <c r="AC711" s="43">
        <v>-9.1012514220703417E-3</v>
      </c>
      <c r="AD711" s="43">
        <v>1.3463267662699185E-3</v>
      </c>
      <c r="AE711" s="72">
        <v>0.34907735861927824</v>
      </c>
      <c r="AF711">
        <v>0</v>
      </c>
      <c r="AG711" s="43">
        <v>-7.9281183932346719E-2</v>
      </c>
      <c r="AH711">
        <v>0</v>
      </c>
      <c r="AK711">
        <v>20.46</v>
      </c>
    </row>
    <row r="712" spans="1:37" x14ac:dyDescent="0.2">
      <c r="A712"/>
      <c r="B712"/>
      <c r="C712"/>
      <c r="D712"/>
      <c r="E712"/>
      <c r="F712"/>
      <c r="G712"/>
      <c r="X712" t="s">
        <v>1985</v>
      </c>
      <c r="Y712" t="s">
        <v>1986</v>
      </c>
      <c r="AA712" t="s">
        <v>3825</v>
      </c>
      <c r="AB712" s="43">
        <v>2.0899999999999998E-3</v>
      </c>
      <c r="AC712" s="43">
        <v>3.5135135135135061E-2</v>
      </c>
      <c r="AD712" s="43">
        <v>1.9942463264675152E-3</v>
      </c>
      <c r="AE712" s="72">
        <v>0.87104110512129385</v>
      </c>
      <c r="AF712">
        <v>0</v>
      </c>
      <c r="AG712" s="43">
        <v>-7.932692307692317E-2</v>
      </c>
      <c r="AH712">
        <v>0</v>
      </c>
      <c r="AK712">
        <v>7.87</v>
      </c>
    </row>
    <row r="713" spans="1:37" x14ac:dyDescent="0.2">
      <c r="A713"/>
      <c r="B713"/>
      <c r="C713"/>
      <c r="D713"/>
      <c r="E713"/>
      <c r="F713"/>
      <c r="G713"/>
      <c r="X713" t="s">
        <v>2489</v>
      </c>
      <c r="Y713" t="s">
        <v>2490</v>
      </c>
      <c r="AA713" t="s">
        <v>3857</v>
      </c>
      <c r="AB713" s="43">
        <v>2.1700000000000001E-3</v>
      </c>
      <c r="AC713" s="43">
        <v>-6.4516129032258594E-3</v>
      </c>
      <c r="AD713" s="43">
        <v>2.2177763202666282E-3</v>
      </c>
      <c r="AE713" s="72">
        <v>0.55372307692307687</v>
      </c>
      <c r="AF713">
        <v>0</v>
      </c>
      <c r="AG713" s="43">
        <v>-7.9681274900398308E-2</v>
      </c>
      <c r="AH713">
        <v>0</v>
      </c>
      <c r="AK713">
        <v>36.64</v>
      </c>
    </row>
    <row r="714" spans="1:37" x14ac:dyDescent="0.2">
      <c r="A714"/>
      <c r="B714"/>
      <c r="C714"/>
      <c r="D714"/>
      <c r="E714"/>
      <c r="F714"/>
      <c r="G714"/>
      <c r="X714" t="s">
        <v>1495</v>
      </c>
      <c r="Y714" t="s">
        <v>287</v>
      </c>
      <c r="AA714" t="s">
        <v>3930</v>
      </c>
      <c r="AB714" s="43">
        <v>1.183E-2</v>
      </c>
      <c r="AC714" s="43">
        <v>7.7731092436974819E-2</v>
      </c>
      <c r="AD714" s="43">
        <v>3.12034691188127E-2</v>
      </c>
      <c r="AE714" s="72">
        <v>9.259415584415585</v>
      </c>
      <c r="AF714">
        <v>0</v>
      </c>
      <c r="AG714" s="43">
        <v>-8.0645161290322592E-2</v>
      </c>
      <c r="AH714">
        <v>0</v>
      </c>
      <c r="AK714">
        <v>23.77</v>
      </c>
    </row>
    <row r="715" spans="1:37" x14ac:dyDescent="0.2">
      <c r="A715"/>
      <c r="B715"/>
      <c r="C715"/>
      <c r="D715"/>
      <c r="E715"/>
      <c r="F715"/>
      <c r="G715"/>
      <c r="X715" t="s">
        <v>2270</v>
      </c>
      <c r="Y715" t="s">
        <v>2271</v>
      </c>
      <c r="AA715" t="s">
        <v>3872</v>
      </c>
      <c r="AB715" s="43">
        <v>-7.3999999999999999E-4</v>
      </c>
      <c r="AC715" s="43">
        <v>3.3051498847040714E-2</v>
      </c>
      <c r="AD715" s="43">
        <v>5.2069022249868159E-3</v>
      </c>
      <c r="AE715" s="72">
        <v>4.726888089697483</v>
      </c>
      <c r="AF715">
        <v>0</v>
      </c>
      <c r="AG715" s="43">
        <v>-8.0711354309165498E-2</v>
      </c>
      <c r="AH715">
        <v>0</v>
      </c>
      <c r="AK715">
        <v>24.21</v>
      </c>
    </row>
    <row r="716" spans="1:37" x14ac:dyDescent="0.2">
      <c r="A716"/>
      <c r="B716"/>
      <c r="C716"/>
      <c r="D716"/>
      <c r="E716"/>
      <c r="F716"/>
      <c r="G716"/>
      <c r="X716" t="s">
        <v>3321</v>
      </c>
      <c r="Y716" t="s">
        <v>3322</v>
      </c>
      <c r="AA716" t="s">
        <v>3857</v>
      </c>
      <c r="AB716" s="43">
        <v>-2.97E-3</v>
      </c>
      <c r="AC716" s="43">
        <v>3.2258064516129024E-2</v>
      </c>
      <c r="AD716" s="43">
        <v>1.5973851148975663E-3</v>
      </c>
      <c r="AE716" s="72">
        <v>0.4049272116461366</v>
      </c>
      <c r="AF716">
        <v>0</v>
      </c>
      <c r="AG716" s="43">
        <v>-8.0711354309165498E-2</v>
      </c>
      <c r="AH716">
        <v>0</v>
      </c>
      <c r="AK716">
        <v>59.18</v>
      </c>
    </row>
    <row r="717" spans="1:37" x14ac:dyDescent="0.2">
      <c r="A717"/>
      <c r="B717"/>
      <c r="C717"/>
      <c r="D717"/>
      <c r="E717"/>
      <c r="F717"/>
      <c r="G717"/>
      <c r="X717" t="s">
        <v>1991</v>
      </c>
      <c r="Y717" t="s">
        <v>1992</v>
      </c>
      <c r="AA717" t="s">
        <v>3843</v>
      </c>
      <c r="AB717" s="43">
        <v>-1.34E-3</v>
      </c>
      <c r="AC717" s="43">
        <v>-9.0243902439024304E-2</v>
      </c>
      <c r="AD717" s="43">
        <v>1.7908542850639372E-3</v>
      </c>
      <c r="AE717" s="72">
        <v>0.58023579498935651</v>
      </c>
      <c r="AF717">
        <v>0</v>
      </c>
      <c r="AG717" s="43">
        <v>-8.1054446908105482E-2</v>
      </c>
      <c r="AH717">
        <v>0</v>
      </c>
      <c r="AK717">
        <v>16.47</v>
      </c>
    </row>
    <row r="718" spans="1:37" x14ac:dyDescent="0.2">
      <c r="A718"/>
      <c r="B718"/>
      <c r="C718"/>
      <c r="D718"/>
      <c r="E718"/>
      <c r="F718"/>
      <c r="G718"/>
      <c r="X718" t="s">
        <v>1827</v>
      </c>
      <c r="Y718" t="s">
        <v>1828</v>
      </c>
      <c r="AA718" t="s">
        <v>3872</v>
      </c>
      <c r="AB718" s="43">
        <v>-2.4499999999999999E-3</v>
      </c>
      <c r="AC718" s="43">
        <v>-2.8639618138424843E-2</v>
      </c>
      <c r="AD718" s="43">
        <v>2.034083259148018E-3</v>
      </c>
      <c r="AE718" s="72">
        <v>0.30163110008271299</v>
      </c>
      <c r="AF718">
        <v>0</v>
      </c>
      <c r="AG718" s="43">
        <v>-8.1264108352144343E-2</v>
      </c>
      <c r="AH718">
        <v>0</v>
      </c>
      <c r="AK718">
        <v>34.590000000000003</v>
      </c>
    </row>
    <row r="719" spans="1:37" x14ac:dyDescent="0.2">
      <c r="A719"/>
      <c r="B719"/>
      <c r="C719"/>
      <c r="D719"/>
      <c r="E719"/>
      <c r="F719"/>
      <c r="G719"/>
      <c r="X719" t="s">
        <v>2776</v>
      </c>
      <c r="Y719" t="s">
        <v>2777</v>
      </c>
      <c r="AA719" t="s">
        <v>3884</v>
      </c>
      <c r="AB719" s="43">
        <v>3.7000000000000002E-3</v>
      </c>
      <c r="AC719" s="43">
        <v>-4.2402826855123713E-2</v>
      </c>
      <c r="AD719" s="43">
        <v>7.2736186299204282E-3</v>
      </c>
      <c r="AE719" s="72">
        <v>3.9126436781609195</v>
      </c>
      <c r="AF719">
        <v>0</v>
      </c>
      <c r="AG719" s="43">
        <v>-8.1355932203389894E-2</v>
      </c>
      <c r="AH719">
        <v>0</v>
      </c>
      <c r="AJ719" s="78"/>
      <c r="AK719">
        <v>26.58</v>
      </c>
    </row>
    <row r="720" spans="1:37" x14ac:dyDescent="0.2">
      <c r="A720"/>
      <c r="B720"/>
      <c r="C720"/>
      <c r="D720"/>
      <c r="E720"/>
      <c r="F720"/>
      <c r="G720"/>
      <c r="X720" t="s">
        <v>806</v>
      </c>
      <c r="Y720" t="s">
        <v>738</v>
      </c>
      <c r="AA720" t="s">
        <v>3843</v>
      </c>
      <c r="AB720" s="43">
        <v>-7.0399999999999994E-3</v>
      </c>
      <c r="AC720" s="43">
        <v>8.9445438282647269E-3</v>
      </c>
      <c r="AD720" s="43">
        <v>2.8647125950758993E-3</v>
      </c>
      <c r="AE720" s="72">
        <v>0.57762538658061047</v>
      </c>
      <c r="AF720">
        <v>0</v>
      </c>
      <c r="AG720" s="43">
        <v>-8.143322475570032E-2</v>
      </c>
      <c r="AH720">
        <v>0</v>
      </c>
      <c r="AK720">
        <v>37.57</v>
      </c>
    </row>
    <row r="721" spans="1:37" x14ac:dyDescent="0.2">
      <c r="A721"/>
      <c r="B721"/>
      <c r="C721"/>
      <c r="D721"/>
      <c r="E721"/>
      <c r="F721"/>
      <c r="G721"/>
      <c r="X721" t="s">
        <v>3031</v>
      </c>
      <c r="Y721" t="s">
        <v>3032</v>
      </c>
      <c r="AA721" t="s">
        <v>3854</v>
      </c>
      <c r="AB721" s="43">
        <v>0</v>
      </c>
      <c r="AC721" s="43">
        <v>1.9704433497536967E-2</v>
      </c>
      <c r="AD721" s="43">
        <v>2.9289832978972342E-3</v>
      </c>
      <c r="AE721" s="72">
        <v>1.1511991657977059</v>
      </c>
      <c r="AF721">
        <v>0</v>
      </c>
      <c r="AG721" s="43">
        <v>-8.2039911308204025E-2</v>
      </c>
      <c r="AH721">
        <v>0</v>
      </c>
      <c r="AK721">
        <v>26.58</v>
      </c>
    </row>
    <row r="722" spans="1:37" x14ac:dyDescent="0.2">
      <c r="A722"/>
      <c r="B722"/>
      <c r="C722"/>
      <c r="D722"/>
      <c r="E722"/>
      <c r="F722"/>
      <c r="G722"/>
      <c r="X722" t="s">
        <v>2475</v>
      </c>
      <c r="Y722" t="s">
        <v>2476</v>
      </c>
      <c r="AA722" t="s">
        <v>3872</v>
      </c>
      <c r="AB722" s="43">
        <v>4.8000000000000001E-4</v>
      </c>
      <c r="AC722" s="43">
        <v>5.3030303030303066E-2</v>
      </c>
      <c r="AD722" s="43">
        <v>9.0124934757903705E-3</v>
      </c>
      <c r="AE722" s="72">
        <v>24.47070295186597</v>
      </c>
      <c r="AF722">
        <v>0</v>
      </c>
      <c r="AG722" s="43">
        <v>-8.2063925332393997E-2</v>
      </c>
      <c r="AH722">
        <v>0</v>
      </c>
      <c r="AK722">
        <v>41.68</v>
      </c>
    </row>
    <row r="723" spans="1:37" x14ac:dyDescent="0.2">
      <c r="A723"/>
      <c r="B723"/>
      <c r="C723"/>
      <c r="D723"/>
      <c r="E723"/>
      <c r="F723"/>
      <c r="G723"/>
      <c r="X723" t="s">
        <v>2171</v>
      </c>
      <c r="Y723" t="s">
        <v>2172</v>
      </c>
      <c r="AA723" t="s">
        <v>3843</v>
      </c>
      <c r="AB723" s="43">
        <v>-3.3700000000000002E-3</v>
      </c>
      <c r="AC723" s="43">
        <v>-6.3291139240506389E-2</v>
      </c>
      <c r="AD723" s="43">
        <v>5.3741834214248547E-4</v>
      </c>
      <c r="AE723" s="72">
        <v>0.50404427415921671</v>
      </c>
      <c r="AF723">
        <v>0</v>
      </c>
      <c r="AG723" s="43">
        <v>-8.2170542635658955E-2</v>
      </c>
      <c r="AH723">
        <v>0</v>
      </c>
      <c r="AK723">
        <v>26.83</v>
      </c>
    </row>
    <row r="724" spans="1:37" x14ac:dyDescent="0.2">
      <c r="A724"/>
      <c r="B724"/>
      <c r="C724"/>
      <c r="D724"/>
      <c r="E724"/>
      <c r="F724"/>
      <c r="G724"/>
      <c r="X724" t="s">
        <v>3033</v>
      </c>
      <c r="Y724" t="s">
        <v>3034</v>
      </c>
      <c r="AA724" t="s">
        <v>3872</v>
      </c>
      <c r="AB724" s="43">
        <v>0</v>
      </c>
      <c r="AC724" s="43">
        <v>1.3812154696132548E-2</v>
      </c>
      <c r="AD724" s="43">
        <v>4.8023786921403584E-3</v>
      </c>
      <c r="AE724" s="72">
        <v>11.570109484236909</v>
      </c>
      <c r="AF724">
        <v>0</v>
      </c>
      <c r="AG724" s="43">
        <v>-8.2385298162270276E-2</v>
      </c>
      <c r="AH724">
        <v>0</v>
      </c>
      <c r="AK724">
        <v>22.06</v>
      </c>
    </row>
    <row r="725" spans="1:37" x14ac:dyDescent="0.2">
      <c r="A725"/>
      <c r="B725"/>
      <c r="C725"/>
      <c r="D725"/>
      <c r="E725"/>
      <c r="F725"/>
      <c r="G725"/>
      <c r="X725" t="s">
        <v>3461</v>
      </c>
      <c r="Y725" t="s">
        <v>3462</v>
      </c>
      <c r="AA725" t="s">
        <v>3872</v>
      </c>
      <c r="AB725" s="43">
        <v>-4.5199999999999997E-3</v>
      </c>
      <c r="AC725" s="43">
        <v>0.13206162876008795</v>
      </c>
      <c r="AD725" s="43">
        <v>5.2991977933957591E-3</v>
      </c>
      <c r="AE725" s="72">
        <v>0.74081732950249513</v>
      </c>
      <c r="AF725">
        <v>0</v>
      </c>
      <c r="AG725" s="43">
        <v>-8.3402637519306169E-2</v>
      </c>
      <c r="AH725">
        <v>0</v>
      </c>
      <c r="AK725">
        <v>127.34</v>
      </c>
    </row>
    <row r="726" spans="1:37" x14ac:dyDescent="0.2">
      <c r="A726"/>
      <c r="B726"/>
      <c r="C726"/>
      <c r="D726"/>
      <c r="E726"/>
      <c r="F726"/>
      <c r="G726"/>
      <c r="X726" t="s">
        <v>982</v>
      </c>
      <c r="Y726" t="s">
        <v>983</v>
      </c>
      <c r="AA726" t="s">
        <v>3977</v>
      </c>
      <c r="AB726" s="43">
        <v>5.5600000000000007E-3</v>
      </c>
      <c r="AC726" s="43">
        <v>2.4045261669024036E-2</v>
      </c>
      <c r="AD726" s="43">
        <v>1.6749145786168262E-2</v>
      </c>
      <c r="AE726" s="72">
        <v>5.9959436619718307</v>
      </c>
      <c r="AF726">
        <v>0</v>
      </c>
      <c r="AG726" s="43">
        <v>-8.3544303797468369E-2</v>
      </c>
      <c r="AH726">
        <v>0</v>
      </c>
      <c r="AK726">
        <v>11.71</v>
      </c>
    </row>
    <row r="727" spans="1:37" x14ac:dyDescent="0.2">
      <c r="A727"/>
      <c r="B727"/>
      <c r="C727"/>
      <c r="D727"/>
      <c r="E727"/>
      <c r="F727"/>
      <c r="G727"/>
      <c r="X727" t="s">
        <v>1989</v>
      </c>
      <c r="Y727" t="s">
        <v>1990</v>
      </c>
      <c r="AA727" t="s">
        <v>3843</v>
      </c>
      <c r="AB727" s="43">
        <v>0</v>
      </c>
      <c r="AC727" s="43">
        <v>-7.0140280561122342E-2</v>
      </c>
      <c r="AD727" s="43">
        <v>7.0746334261314664E-3</v>
      </c>
      <c r="AE727" s="72">
        <v>0.78774928774928776</v>
      </c>
      <c r="AF727">
        <v>0</v>
      </c>
      <c r="AG727" s="43">
        <v>-8.3909180651530246E-2</v>
      </c>
      <c r="AH727">
        <v>0</v>
      </c>
      <c r="AK727">
        <v>95.45</v>
      </c>
    </row>
    <row r="728" spans="1:37" x14ac:dyDescent="0.2">
      <c r="A728"/>
      <c r="B728"/>
      <c r="C728"/>
      <c r="D728"/>
      <c r="E728"/>
      <c r="F728"/>
      <c r="G728"/>
      <c r="X728" t="s">
        <v>2949</v>
      </c>
      <c r="Y728" t="s">
        <v>2950</v>
      </c>
      <c r="AA728" t="s">
        <v>3872</v>
      </c>
      <c r="AB728" s="43">
        <v>0</v>
      </c>
      <c r="AC728" s="43">
        <v>1.7639077340569864E-2</v>
      </c>
      <c r="AD728" s="43">
        <v>6.3995822742761129E-4</v>
      </c>
      <c r="AE728" s="72">
        <v>0.59201623815967519</v>
      </c>
      <c r="AF728">
        <v>0</v>
      </c>
      <c r="AG728" s="43">
        <v>-8.42490842490842E-2</v>
      </c>
      <c r="AH728">
        <v>0</v>
      </c>
      <c r="AK728">
        <v>72.39</v>
      </c>
    </row>
    <row r="729" spans="1:37" x14ac:dyDescent="0.2">
      <c r="A729"/>
      <c r="B729"/>
      <c r="C729"/>
      <c r="D729"/>
      <c r="E729"/>
      <c r="F729"/>
      <c r="G729"/>
      <c r="X729" t="s">
        <v>202</v>
      </c>
      <c r="Y729" t="s">
        <v>203</v>
      </c>
      <c r="AA729" t="s">
        <v>3867</v>
      </c>
      <c r="AB729" s="43">
        <v>-4.6999999999999993E-3</v>
      </c>
      <c r="AC729" s="43">
        <v>9.1269841269841449E-3</v>
      </c>
      <c r="AD729" s="43">
        <v>6.0453512979125341E-3</v>
      </c>
      <c r="AE729" s="72">
        <v>0.70624992767626737</v>
      </c>
      <c r="AF729">
        <v>0</v>
      </c>
      <c r="AG729" s="43">
        <v>-8.4922634041021933E-2</v>
      </c>
      <c r="AH729">
        <v>0</v>
      </c>
      <c r="AK729">
        <v>18.13</v>
      </c>
    </row>
    <row r="730" spans="1:37" x14ac:dyDescent="0.2">
      <c r="A730"/>
      <c r="B730"/>
      <c r="C730"/>
      <c r="D730"/>
      <c r="E730"/>
      <c r="F730"/>
      <c r="G730"/>
      <c r="X730" t="s">
        <v>2595</v>
      </c>
      <c r="Y730" t="s">
        <v>2596</v>
      </c>
      <c r="AA730" t="s">
        <v>3842</v>
      </c>
      <c r="AB730" s="43">
        <v>-6.2500000000000003E-3</v>
      </c>
      <c r="AC730" s="43">
        <v>-4.4471153846153848E-2</v>
      </c>
      <c r="AD730" s="43">
        <v>3.9055537655617698E-3</v>
      </c>
      <c r="AE730" s="72">
        <v>1.0446260589107776</v>
      </c>
      <c r="AF730">
        <v>0</v>
      </c>
      <c r="AG730" s="43">
        <v>-8.5155350978135716E-2</v>
      </c>
      <c r="AH730">
        <v>0</v>
      </c>
      <c r="AK730">
        <v>20.04</v>
      </c>
    </row>
    <row r="731" spans="1:37" x14ac:dyDescent="0.2">
      <c r="A731"/>
      <c r="B731"/>
      <c r="C731"/>
      <c r="D731"/>
      <c r="E731"/>
      <c r="F731"/>
      <c r="G731"/>
      <c r="X731" t="s">
        <v>2209</v>
      </c>
      <c r="Y731" t="s">
        <v>2210</v>
      </c>
      <c r="AA731" t="s">
        <v>3914</v>
      </c>
      <c r="AB731" s="43">
        <v>-5.2500000000000003E-3</v>
      </c>
      <c r="AC731" s="43">
        <v>-7.8534031413612058E-3</v>
      </c>
      <c r="AD731" s="43">
        <v>2.4362234576149264E-3</v>
      </c>
      <c r="AE731" s="72">
        <v>1.9539555555555554</v>
      </c>
      <c r="AF731">
        <v>0</v>
      </c>
      <c r="AG731" s="43">
        <v>-8.5424710424710448E-2</v>
      </c>
      <c r="AH731">
        <v>0</v>
      </c>
      <c r="AK731">
        <v>56.23</v>
      </c>
    </row>
    <row r="732" spans="1:37" x14ac:dyDescent="0.2">
      <c r="A732"/>
      <c r="B732"/>
      <c r="C732"/>
      <c r="D732"/>
      <c r="E732"/>
      <c r="F732"/>
      <c r="G732"/>
      <c r="X732" t="s">
        <v>2854</v>
      </c>
      <c r="Y732" t="s">
        <v>2855</v>
      </c>
      <c r="AA732" t="s">
        <v>3857</v>
      </c>
      <c r="AB732" s="43">
        <v>1.99E-3</v>
      </c>
      <c r="AC732" s="43">
        <v>2.1650879566982428E-2</v>
      </c>
      <c r="AD732" s="43">
        <v>3.7313222369561523E-4</v>
      </c>
      <c r="AE732" s="72">
        <v>0.26032336164184361</v>
      </c>
      <c r="AF732">
        <v>0</v>
      </c>
      <c r="AG732" s="43">
        <v>-8.5956416464891022E-2</v>
      </c>
      <c r="AH732">
        <v>0</v>
      </c>
      <c r="AK732">
        <v>39.520000000000003</v>
      </c>
    </row>
    <row r="733" spans="1:37" x14ac:dyDescent="0.2">
      <c r="A733"/>
      <c r="B733"/>
      <c r="C733"/>
      <c r="D733"/>
      <c r="E733"/>
      <c r="F733"/>
      <c r="G733"/>
      <c r="X733" t="s">
        <v>2467</v>
      </c>
      <c r="Y733" t="s">
        <v>2468</v>
      </c>
      <c r="AA733" t="s">
        <v>3843</v>
      </c>
      <c r="AB733" s="43">
        <v>0</v>
      </c>
      <c r="AC733" s="43">
        <v>1.9230769230769277E-2</v>
      </c>
      <c r="AD733" s="43">
        <v>2.1695492898967691E-3</v>
      </c>
      <c r="AE733" s="72">
        <v>4.0264184518513453</v>
      </c>
      <c r="AF733">
        <v>0</v>
      </c>
      <c r="AG733" s="43">
        <v>-8.6206896551724033E-2</v>
      </c>
      <c r="AH733">
        <v>0</v>
      </c>
      <c r="AK733">
        <v>77.650000000000006</v>
      </c>
    </row>
    <row r="734" spans="1:37" x14ac:dyDescent="0.2">
      <c r="A734"/>
      <c r="B734"/>
      <c r="C734"/>
      <c r="D734"/>
      <c r="E734"/>
      <c r="F734"/>
      <c r="G734"/>
      <c r="X734" t="s">
        <v>3787</v>
      </c>
      <c r="Y734" t="s">
        <v>990</v>
      </c>
      <c r="AA734" t="s">
        <v>3842</v>
      </c>
      <c r="AB734" s="43">
        <v>-1.6570000000000001E-2</v>
      </c>
      <c r="AC734" s="43">
        <v>9.8149637972646891E-2</v>
      </c>
      <c r="AD734" s="43">
        <v>1.4031746210812455E-2</v>
      </c>
      <c r="AE734" s="72">
        <v>2.021186016227587</v>
      </c>
      <c r="AF734">
        <v>0</v>
      </c>
      <c r="AG734" s="43">
        <v>-8.6345381526104367E-2</v>
      </c>
      <c r="AH734">
        <v>0</v>
      </c>
      <c r="AJ734" s="78"/>
      <c r="AK734">
        <v>91.6</v>
      </c>
    </row>
    <row r="735" spans="1:37" x14ac:dyDescent="0.2">
      <c r="A735"/>
      <c r="B735"/>
      <c r="C735"/>
      <c r="D735"/>
      <c r="E735"/>
      <c r="F735"/>
      <c r="G735"/>
      <c r="X735" t="s">
        <v>968</v>
      </c>
      <c r="Y735" t="s">
        <v>969</v>
      </c>
      <c r="AA735" t="s">
        <v>3953</v>
      </c>
      <c r="AB735" s="43">
        <v>-9.2000000000000003E-4</v>
      </c>
      <c r="AC735" s="43">
        <v>3.2258064516129191E-2</v>
      </c>
      <c r="AD735" s="43">
        <v>1.1099233918225103E-3</v>
      </c>
      <c r="AE735" s="72">
        <v>0.3031087087394807</v>
      </c>
      <c r="AF735">
        <v>0</v>
      </c>
      <c r="AG735" s="43">
        <v>-8.6865295845572663E-2</v>
      </c>
      <c r="AH735">
        <v>0</v>
      </c>
      <c r="AK735">
        <v>171.84</v>
      </c>
    </row>
    <row r="736" spans="1:37" x14ac:dyDescent="0.2">
      <c r="A736"/>
      <c r="B736"/>
      <c r="C736"/>
      <c r="D736"/>
      <c r="E736"/>
      <c r="F736"/>
      <c r="G736"/>
      <c r="X736" t="s">
        <v>1493</v>
      </c>
      <c r="Y736" t="s">
        <v>1494</v>
      </c>
      <c r="AA736" t="s">
        <v>3884</v>
      </c>
      <c r="AB736" s="43">
        <v>-1.3600000000000001E-3</v>
      </c>
      <c r="AC736" s="43">
        <v>3.601694915254236E-2</v>
      </c>
      <c r="AD736" s="43">
        <v>4.6160354343157276E-3</v>
      </c>
      <c r="AE736" s="72">
        <v>1.0886075949367089</v>
      </c>
      <c r="AF736">
        <v>0</v>
      </c>
      <c r="AG736" s="43">
        <v>-8.7118855009334181E-2</v>
      </c>
      <c r="AH736">
        <v>0</v>
      </c>
      <c r="AK736">
        <v>9.59</v>
      </c>
    </row>
    <row r="737" spans="1:37" x14ac:dyDescent="0.2">
      <c r="A737"/>
      <c r="B737"/>
      <c r="C737"/>
      <c r="D737"/>
      <c r="E737"/>
      <c r="F737"/>
      <c r="G737"/>
      <c r="X737" t="s">
        <v>1947</v>
      </c>
      <c r="Y737" t="s">
        <v>1948</v>
      </c>
      <c r="AA737" t="s">
        <v>3843</v>
      </c>
      <c r="AB737" s="43">
        <v>4.3899999999999998E-3</v>
      </c>
      <c r="AC737" s="43">
        <v>-0.10196078431372541</v>
      </c>
      <c r="AD737" s="43">
        <v>6.3282501308620752E-3</v>
      </c>
      <c r="AE737" s="72">
        <v>0.55027487143110476</v>
      </c>
      <c r="AF737">
        <v>0</v>
      </c>
      <c r="AG737" s="43">
        <v>-8.7649402390438155E-2</v>
      </c>
      <c r="AH737">
        <v>0</v>
      </c>
      <c r="AJ737" s="78"/>
      <c r="AK737">
        <v>23.53</v>
      </c>
    </row>
    <row r="738" spans="1:37" x14ac:dyDescent="0.2">
      <c r="A738"/>
      <c r="B738"/>
      <c r="C738"/>
      <c r="D738"/>
      <c r="E738"/>
      <c r="F738"/>
      <c r="G738"/>
      <c r="X738" t="s">
        <v>3059</v>
      </c>
      <c r="Y738" t="s">
        <v>3060</v>
      </c>
      <c r="AA738" t="s">
        <v>3840</v>
      </c>
      <c r="AB738" s="43">
        <v>0</v>
      </c>
      <c r="AC738" s="43">
        <v>1.9305962854349931E-2</v>
      </c>
      <c r="AD738" s="43">
        <v>1.2289751985085172E-4</v>
      </c>
      <c r="AE738" s="72">
        <v>4.0826114618509275E-2</v>
      </c>
      <c r="AF738">
        <v>0</v>
      </c>
      <c r="AG738" s="43">
        <v>-8.7707786526684123E-2</v>
      </c>
      <c r="AH738">
        <v>0</v>
      </c>
      <c r="AK738">
        <v>51.03</v>
      </c>
    </row>
    <row r="739" spans="1:37" x14ac:dyDescent="0.2">
      <c r="A739"/>
      <c r="B739"/>
      <c r="C739"/>
      <c r="D739"/>
      <c r="E739"/>
      <c r="F739"/>
      <c r="G739"/>
      <c r="X739" t="s">
        <v>1511</v>
      </c>
      <c r="Y739" t="s">
        <v>329</v>
      </c>
      <c r="AA739" t="s">
        <v>3839</v>
      </c>
      <c r="AB739" s="43">
        <v>7.1999999999999998E-3</v>
      </c>
      <c r="AC739" s="43">
        <v>4.0917544947303174E-2</v>
      </c>
      <c r="AD739" s="43">
        <v>1.6884724006676368E-2</v>
      </c>
      <c r="AE739" s="72">
        <v>10.602486355366889</v>
      </c>
      <c r="AF739">
        <v>0</v>
      </c>
      <c r="AG739" s="43">
        <v>-8.849077090119449E-2</v>
      </c>
      <c r="AH739">
        <v>0</v>
      </c>
      <c r="AK739">
        <v>14.54</v>
      </c>
    </row>
    <row r="740" spans="1:37" x14ac:dyDescent="0.2">
      <c r="A740"/>
      <c r="B740"/>
      <c r="C740"/>
      <c r="D740"/>
      <c r="E740"/>
      <c r="F740"/>
      <c r="G740"/>
      <c r="X740" t="s">
        <v>882</v>
      </c>
      <c r="Y740" t="s">
        <v>883</v>
      </c>
      <c r="AA740" t="s">
        <v>3842</v>
      </c>
      <c r="AB740" s="43">
        <v>4.2599999999999999E-3</v>
      </c>
      <c r="AC740" s="43">
        <v>-1.1518324607329967E-2</v>
      </c>
      <c r="AD740" s="43">
        <v>4.8276774532088704E-3</v>
      </c>
      <c r="AE740" s="72">
        <v>1.219579748808489</v>
      </c>
      <c r="AF740">
        <v>0</v>
      </c>
      <c r="AG740" s="43">
        <v>-8.8803088803088806E-2</v>
      </c>
      <c r="AH740">
        <v>0</v>
      </c>
      <c r="AK740">
        <v>25.25</v>
      </c>
    </row>
    <row r="741" spans="1:37" x14ac:dyDescent="0.2">
      <c r="A741"/>
      <c r="B741"/>
      <c r="C741"/>
      <c r="D741"/>
      <c r="E741"/>
      <c r="F741"/>
      <c r="G741"/>
      <c r="X741" t="s">
        <v>2345</v>
      </c>
      <c r="Y741" t="s">
        <v>2346</v>
      </c>
      <c r="AA741" t="s">
        <v>3843</v>
      </c>
      <c r="AB741" s="43">
        <v>-3.6099999999999999E-3</v>
      </c>
      <c r="AC741" s="43">
        <v>-3.6101083032491809E-3</v>
      </c>
      <c r="AD741" s="43">
        <v>1.1966046139035705E-3</v>
      </c>
      <c r="AE741" s="72">
        <v>0.63749307072749206</v>
      </c>
      <c r="AF741">
        <v>0</v>
      </c>
      <c r="AG741" s="43">
        <v>-8.9108910891089119E-2</v>
      </c>
      <c r="AH741">
        <v>0</v>
      </c>
      <c r="AK741">
        <v>95.64</v>
      </c>
    </row>
    <row r="742" spans="1:37" x14ac:dyDescent="0.2">
      <c r="A742"/>
      <c r="B742"/>
      <c r="C742"/>
      <c r="D742"/>
      <c r="E742"/>
      <c r="F742"/>
      <c r="G742"/>
      <c r="X742" t="s">
        <v>421</v>
      </c>
      <c r="Y742" t="s">
        <v>422</v>
      </c>
      <c r="AA742" t="s">
        <v>3843</v>
      </c>
      <c r="AB742" s="43">
        <v>-5.4400000000000004E-3</v>
      </c>
      <c r="AC742" s="43">
        <v>-7.5757575757575718E-2</v>
      </c>
      <c r="AD742" s="43">
        <v>8.7119430256029379E-3</v>
      </c>
      <c r="AE742" s="72">
        <v>1.2861663312202001</v>
      </c>
      <c r="AF742">
        <v>0</v>
      </c>
      <c r="AG742" s="43">
        <v>-8.9552238805970019E-2</v>
      </c>
      <c r="AH742">
        <v>0</v>
      </c>
      <c r="AJ742" s="78"/>
      <c r="AK742">
        <v>29.55</v>
      </c>
    </row>
    <row r="743" spans="1:37" x14ac:dyDescent="0.2">
      <c r="A743"/>
      <c r="B743"/>
      <c r="C743"/>
      <c r="D743"/>
      <c r="E743"/>
      <c r="F743"/>
      <c r="G743"/>
      <c r="X743" t="s">
        <v>875</v>
      </c>
      <c r="Y743" t="s">
        <v>876</v>
      </c>
      <c r="AA743" t="s">
        <v>3843</v>
      </c>
      <c r="AB743" s="43">
        <v>-1.6000000000000001E-4</v>
      </c>
      <c r="AC743" s="43">
        <v>1.6696974706563034E-2</v>
      </c>
      <c r="AD743" s="43">
        <v>3.6866267148698544E-3</v>
      </c>
      <c r="AE743" s="72">
        <v>2.7622192866578601</v>
      </c>
      <c r="AF743">
        <v>0</v>
      </c>
      <c r="AG743" s="43">
        <v>-8.9563286454478142E-2</v>
      </c>
      <c r="AH743">
        <v>0</v>
      </c>
      <c r="AK743">
        <v>36.950000000000003</v>
      </c>
    </row>
    <row r="744" spans="1:37" x14ac:dyDescent="0.2">
      <c r="A744"/>
      <c r="B744"/>
      <c r="C744"/>
      <c r="D744"/>
      <c r="E744"/>
      <c r="F744"/>
      <c r="G744"/>
      <c r="X744" t="s">
        <v>3061</v>
      </c>
      <c r="Y744" t="s">
        <v>3062</v>
      </c>
      <c r="AA744" t="s">
        <v>3964</v>
      </c>
      <c r="AB744" s="43">
        <v>0</v>
      </c>
      <c r="AC744" s="43">
        <v>3.299610894941641E-2</v>
      </c>
      <c r="AD744" s="43">
        <v>3.1243128981207702E-3</v>
      </c>
      <c r="AE744" s="72">
        <v>1.7297945708977667</v>
      </c>
      <c r="AF744">
        <v>0</v>
      </c>
      <c r="AG744" s="43">
        <v>-9.0198766278272766E-2</v>
      </c>
      <c r="AH744">
        <v>0</v>
      </c>
      <c r="AK744">
        <v>108.51</v>
      </c>
    </row>
    <row r="745" spans="1:37" x14ac:dyDescent="0.2">
      <c r="A745"/>
      <c r="B745"/>
      <c r="C745"/>
      <c r="D745"/>
      <c r="E745"/>
      <c r="F745"/>
      <c r="G745"/>
      <c r="X745" t="s">
        <v>1055</v>
      </c>
      <c r="Y745" t="s">
        <v>1056</v>
      </c>
      <c r="AA745" t="s">
        <v>3839</v>
      </c>
      <c r="AB745" s="43">
        <v>-3.4699999999999996E-3</v>
      </c>
      <c r="AC745" s="43">
        <v>-6.9204152249135011E-3</v>
      </c>
      <c r="AD745" s="43">
        <v>1.3557896400938272E-3</v>
      </c>
      <c r="AE745" s="72">
        <v>0.39428949764131427</v>
      </c>
      <c r="AF745">
        <v>0</v>
      </c>
      <c r="AG745" s="43">
        <v>-9.0332805071315289E-2</v>
      </c>
      <c r="AH745">
        <v>0</v>
      </c>
      <c r="AK745">
        <v>28.73</v>
      </c>
    </row>
    <row r="746" spans="1:37" x14ac:dyDescent="0.2">
      <c r="A746"/>
      <c r="B746"/>
      <c r="C746"/>
      <c r="D746"/>
      <c r="E746"/>
      <c r="F746"/>
      <c r="G746"/>
      <c r="X746" t="s">
        <v>1395</v>
      </c>
      <c r="Y746" t="s">
        <v>417</v>
      </c>
      <c r="AA746" t="s">
        <v>3872</v>
      </c>
      <c r="AB746" s="43">
        <v>-3.6800000000000001E-3</v>
      </c>
      <c r="AC746" s="43">
        <v>2.0346646571213232E-2</v>
      </c>
      <c r="AD746" s="43">
        <v>5.4332123033852013E-3</v>
      </c>
      <c r="AE746" s="72">
        <v>0.98401162790697672</v>
      </c>
      <c r="AF746">
        <v>0</v>
      </c>
      <c r="AG746" s="43">
        <v>-9.0664875755540719E-2</v>
      </c>
      <c r="AH746">
        <v>0</v>
      </c>
      <c r="AJ746" s="78"/>
      <c r="AK746">
        <v>36.32</v>
      </c>
    </row>
    <row r="747" spans="1:37" x14ac:dyDescent="0.2">
      <c r="A747"/>
      <c r="B747"/>
      <c r="C747"/>
      <c r="D747"/>
      <c r="E747"/>
      <c r="F747"/>
      <c r="G747"/>
      <c r="X747" t="s">
        <v>1442</v>
      </c>
      <c r="Y747" t="s">
        <v>376</v>
      </c>
      <c r="AA747" t="s">
        <v>3923</v>
      </c>
      <c r="AB747" s="43">
        <v>0</v>
      </c>
      <c r="AC747" s="43">
        <v>4.4966637655932819E-2</v>
      </c>
      <c r="AD747" s="43">
        <v>2.9673564836842146E-3</v>
      </c>
      <c r="AE747" s="72">
        <v>4.9751381215469612</v>
      </c>
      <c r="AF747">
        <v>0</v>
      </c>
      <c r="AG747" s="43">
        <v>-9.0863200403836289E-2</v>
      </c>
      <c r="AH747">
        <v>0</v>
      </c>
      <c r="AK747">
        <v>18.440000000000001</v>
      </c>
    </row>
    <row r="748" spans="1:37" x14ac:dyDescent="0.2">
      <c r="A748"/>
      <c r="B748"/>
      <c r="C748"/>
      <c r="D748"/>
      <c r="E748"/>
      <c r="F748"/>
      <c r="G748"/>
      <c r="X748" t="s">
        <v>2913</v>
      </c>
      <c r="Y748" s="62" t="s">
        <v>2914</v>
      </c>
      <c r="AA748" t="s">
        <v>3975</v>
      </c>
      <c r="AB748" s="43">
        <v>8.5999999999999998E-4</v>
      </c>
      <c r="AC748" s="43">
        <v>2.6535087719298262E-2</v>
      </c>
      <c r="AD748" s="43">
        <v>2.9114484228840152E-3</v>
      </c>
      <c r="AE748" s="72">
        <v>1.2495601435812516</v>
      </c>
      <c r="AF748">
        <v>0</v>
      </c>
      <c r="AG748" s="43">
        <v>-9.1067961165048505E-2</v>
      </c>
      <c r="AH748">
        <v>0</v>
      </c>
      <c r="AJ748" s="78"/>
      <c r="AK748">
        <v>509.26</v>
      </c>
    </row>
    <row r="749" spans="1:37" x14ac:dyDescent="0.2">
      <c r="A749"/>
      <c r="B749"/>
      <c r="C749"/>
      <c r="D749"/>
      <c r="E749"/>
      <c r="F749"/>
      <c r="G749"/>
      <c r="X749" t="s">
        <v>2373</v>
      </c>
      <c r="Y749" t="s">
        <v>2374</v>
      </c>
      <c r="AA749" t="s">
        <v>3872</v>
      </c>
      <c r="AB749" s="43">
        <v>0</v>
      </c>
      <c r="AC749" s="43">
        <v>3.8759689922479791E-3</v>
      </c>
      <c r="AD749" s="43">
        <v>1.1912144977824139E-2</v>
      </c>
      <c r="AE749" s="72">
        <v>13.169750627121145</v>
      </c>
      <c r="AF749">
        <v>0</v>
      </c>
      <c r="AG749" s="43">
        <v>-9.1228070175438672E-2</v>
      </c>
      <c r="AH749">
        <v>0</v>
      </c>
      <c r="AK749">
        <v>26.44</v>
      </c>
    </row>
    <row r="750" spans="1:37" x14ac:dyDescent="0.2">
      <c r="A750"/>
      <c r="B750"/>
      <c r="C750"/>
      <c r="D750"/>
      <c r="E750"/>
      <c r="F750"/>
      <c r="G750"/>
      <c r="X750" t="s">
        <v>1596</v>
      </c>
      <c r="Y750" t="s">
        <v>1597</v>
      </c>
      <c r="AA750" t="s">
        <v>3839</v>
      </c>
      <c r="AB750" s="43">
        <v>-1.49E-3</v>
      </c>
      <c r="AC750" s="43">
        <v>3.8699690402476783E-2</v>
      </c>
      <c r="AD750" s="43">
        <v>2.3688131829579127E-3</v>
      </c>
      <c r="AE750" s="72">
        <v>54.806870229007636</v>
      </c>
      <c r="AF750">
        <v>0</v>
      </c>
      <c r="AG750" s="43">
        <v>-9.2016238159675204E-2</v>
      </c>
      <c r="AH750">
        <v>0</v>
      </c>
      <c r="AK750">
        <v>17.34</v>
      </c>
    </row>
    <row r="751" spans="1:37" x14ac:dyDescent="0.2">
      <c r="A751"/>
      <c r="B751"/>
      <c r="C751"/>
      <c r="D751"/>
      <c r="E751"/>
      <c r="F751"/>
      <c r="G751"/>
      <c r="X751" t="s">
        <v>1240</v>
      </c>
      <c r="Y751" t="s">
        <v>1241</v>
      </c>
      <c r="AA751" t="s">
        <v>3843</v>
      </c>
      <c r="AB751" s="43">
        <v>-9.0200000000000002E-3</v>
      </c>
      <c r="AC751" s="43">
        <v>2.8690352311580302E-2</v>
      </c>
      <c r="AD751" s="43">
        <v>1.7001733976218906E-3</v>
      </c>
      <c r="AE751" s="72">
        <v>0.46381733282691751</v>
      </c>
      <c r="AF751">
        <v>0</v>
      </c>
      <c r="AG751" s="43">
        <v>-9.2339979013641035E-2</v>
      </c>
      <c r="AH751">
        <v>0</v>
      </c>
      <c r="AK751">
        <v>30.45</v>
      </c>
    </row>
    <row r="752" spans="1:37" x14ac:dyDescent="0.2">
      <c r="A752"/>
      <c r="B752"/>
      <c r="C752"/>
      <c r="D752"/>
      <c r="E752"/>
      <c r="F752"/>
      <c r="G752"/>
      <c r="X752" t="s">
        <v>3335</v>
      </c>
      <c r="Y752" t="s">
        <v>3336</v>
      </c>
      <c r="AA752" t="s">
        <v>3872</v>
      </c>
      <c r="AB752" s="43">
        <v>-3.14E-3</v>
      </c>
      <c r="AC752" s="43">
        <v>2.0900321543408342E-2</v>
      </c>
      <c r="AD752" s="43">
        <v>2.81586229552824E-3</v>
      </c>
      <c r="AE752" s="72">
        <v>0.24327671015454502</v>
      </c>
      <c r="AF752">
        <v>0</v>
      </c>
      <c r="AG752" s="43">
        <v>-9.2857142857142902E-2</v>
      </c>
      <c r="AH752">
        <v>0</v>
      </c>
      <c r="AK752">
        <v>43.19</v>
      </c>
    </row>
    <row r="753" spans="1:37" x14ac:dyDescent="0.2">
      <c r="A753"/>
      <c r="B753"/>
      <c r="C753"/>
      <c r="D753"/>
      <c r="E753"/>
      <c r="F753"/>
      <c r="G753"/>
      <c r="X753" t="s">
        <v>3205</v>
      </c>
      <c r="Y753" t="s">
        <v>3206</v>
      </c>
      <c r="AA753" t="s">
        <v>3872</v>
      </c>
      <c r="AB753" s="43">
        <v>-1.6800000000000001E-3</v>
      </c>
      <c r="AC753" s="43">
        <v>3.3670033670032949E-3</v>
      </c>
      <c r="AD753" s="43">
        <v>4.563277924720611E-3</v>
      </c>
      <c r="AE753" s="72">
        <v>2.4020568410812313</v>
      </c>
      <c r="AF753">
        <v>0</v>
      </c>
      <c r="AG753" s="43">
        <v>-9.4224924012158068E-2</v>
      </c>
      <c r="AH753">
        <v>0</v>
      </c>
      <c r="AK753">
        <v>138.47999999999999</v>
      </c>
    </row>
    <row r="754" spans="1:37" x14ac:dyDescent="0.2">
      <c r="A754"/>
      <c r="B754"/>
      <c r="C754"/>
      <c r="D754"/>
      <c r="E754"/>
      <c r="F754"/>
      <c r="G754"/>
      <c r="X754" t="s">
        <v>1925</v>
      </c>
      <c r="Y754" t="s">
        <v>1926</v>
      </c>
      <c r="AA754" t="s">
        <v>3843</v>
      </c>
      <c r="AB754" s="43">
        <v>-6.6100000000000004E-3</v>
      </c>
      <c r="AC754" s="43">
        <v>-9.9800399201596821E-2</v>
      </c>
      <c r="AD754" s="43">
        <v>3.781563777873643E-3</v>
      </c>
      <c r="AE754" s="72">
        <v>0.26398925328886419</v>
      </c>
      <c r="AF754">
        <v>0</v>
      </c>
      <c r="AG754" s="43">
        <v>-9.4377510040160761E-2</v>
      </c>
      <c r="AH754">
        <v>0</v>
      </c>
      <c r="AJ754" s="78"/>
      <c r="AK754">
        <v>34.86</v>
      </c>
    </row>
    <row r="755" spans="1:37" x14ac:dyDescent="0.2">
      <c r="A755"/>
      <c r="B755"/>
      <c r="C755"/>
      <c r="D755"/>
      <c r="E755"/>
      <c r="F755"/>
      <c r="G755"/>
      <c r="X755" t="s">
        <v>3144</v>
      </c>
      <c r="Y755" t="s">
        <v>3145</v>
      </c>
      <c r="AA755" t="s">
        <v>3872</v>
      </c>
      <c r="AB755" s="43">
        <v>-8.5000000000000006E-4</v>
      </c>
      <c r="AC755" s="43">
        <v>3.8664323374340906E-2</v>
      </c>
      <c r="AD755" s="43">
        <v>1.8147126810746971E-3</v>
      </c>
      <c r="AE755" s="72">
        <v>2.1965885710493129</v>
      </c>
      <c r="AF755">
        <v>0</v>
      </c>
      <c r="AG755" s="43">
        <v>-9.4946401225114871E-2</v>
      </c>
      <c r="AH755">
        <v>0</v>
      </c>
      <c r="AK755">
        <v>12.49</v>
      </c>
    </row>
    <row r="756" spans="1:37" x14ac:dyDescent="0.2">
      <c r="A756"/>
      <c r="B756"/>
      <c r="C756"/>
      <c r="D756"/>
      <c r="E756"/>
      <c r="F756"/>
      <c r="G756"/>
      <c r="X756" t="s">
        <v>2163</v>
      </c>
      <c r="Y756" t="s">
        <v>2164</v>
      </c>
      <c r="AA756" t="s">
        <v>3843</v>
      </c>
      <c r="AB756" s="43">
        <v>0</v>
      </c>
      <c r="AC756" s="43">
        <v>2.0372010628875149E-2</v>
      </c>
      <c r="AD756" s="43">
        <v>3.4287371186405235E-3</v>
      </c>
      <c r="AE756" s="72">
        <v>1.7546897546897546</v>
      </c>
      <c r="AF756">
        <v>0</v>
      </c>
      <c r="AG756" s="43">
        <v>-9.5051060487038541E-2</v>
      </c>
      <c r="AH756">
        <v>0</v>
      </c>
      <c r="AK756">
        <v>33.24</v>
      </c>
    </row>
    <row r="757" spans="1:37" x14ac:dyDescent="0.2">
      <c r="A757"/>
      <c r="B757"/>
      <c r="C757"/>
      <c r="D757"/>
      <c r="E757"/>
      <c r="F757"/>
      <c r="G757"/>
      <c r="X757" t="s">
        <v>2357</v>
      </c>
      <c r="Y757" t="s">
        <v>2358</v>
      </c>
      <c r="AA757" t="s">
        <v>3872</v>
      </c>
      <c r="AB757" s="43">
        <v>0</v>
      </c>
      <c r="AC757" s="43">
        <v>2.5000000000000022E-2</v>
      </c>
      <c r="AD757" s="43">
        <v>4.1054271379446011E-3</v>
      </c>
      <c r="AE757" s="72">
        <v>7.4756865186414885</v>
      </c>
      <c r="AF757">
        <v>0</v>
      </c>
      <c r="AG757" s="43">
        <v>-9.558823529411771E-2</v>
      </c>
      <c r="AH757">
        <v>0</v>
      </c>
      <c r="AK757">
        <v>34.340000000000003</v>
      </c>
    </row>
    <row r="758" spans="1:37" x14ac:dyDescent="0.2">
      <c r="A758"/>
      <c r="B758"/>
      <c r="C758"/>
      <c r="D758"/>
      <c r="E758"/>
      <c r="F758"/>
      <c r="G758"/>
      <c r="X758" t="s">
        <v>451</v>
      </c>
      <c r="Y758" t="s">
        <v>452</v>
      </c>
      <c r="AA758" t="s">
        <v>3914</v>
      </c>
      <c r="AB758" s="43">
        <v>8.4000000000000003E-4</v>
      </c>
      <c r="AC758" s="43">
        <v>3.3014769765421441E-2</v>
      </c>
      <c r="AD758" s="43">
        <v>1.6559099024017984E-3</v>
      </c>
      <c r="AE758" s="72">
        <v>0.59960664996890178</v>
      </c>
      <c r="AF758">
        <v>0</v>
      </c>
      <c r="AG758" s="43">
        <v>-9.5817490494296553E-2</v>
      </c>
      <c r="AH758">
        <v>0</v>
      </c>
      <c r="AK758">
        <v>66</v>
      </c>
    </row>
    <row r="759" spans="1:37" x14ac:dyDescent="0.2">
      <c r="A759"/>
      <c r="B759"/>
      <c r="C759"/>
      <c r="D759"/>
      <c r="E759"/>
      <c r="F759"/>
      <c r="G759"/>
      <c r="X759" t="s">
        <v>256</v>
      </c>
      <c r="Y759" t="s">
        <v>257</v>
      </c>
      <c r="AA759" t="s">
        <v>3914</v>
      </c>
      <c r="AB759" s="43">
        <v>1.103E-2</v>
      </c>
      <c r="AC759" s="43">
        <v>2.9622063329928595E-2</v>
      </c>
      <c r="AD759" s="43">
        <v>1.1402748284775647E-2</v>
      </c>
      <c r="AE759" s="72">
        <v>2.8478084844217566</v>
      </c>
      <c r="AF759">
        <v>0</v>
      </c>
      <c r="AG759" s="43">
        <v>-9.5964125560538141E-2</v>
      </c>
      <c r="AH759">
        <v>0</v>
      </c>
      <c r="AK759">
        <v>10.43</v>
      </c>
    </row>
    <row r="760" spans="1:37" x14ac:dyDescent="0.2">
      <c r="A760"/>
      <c r="B760"/>
      <c r="C760"/>
      <c r="D760"/>
      <c r="E760"/>
      <c r="F760"/>
      <c r="G760"/>
      <c r="X760" t="s">
        <v>1254</v>
      </c>
      <c r="Y760" t="s">
        <v>1255</v>
      </c>
      <c r="AA760" t="s">
        <v>3956</v>
      </c>
      <c r="AB760" s="43">
        <v>-3.1900000000000001E-3</v>
      </c>
      <c r="AC760" s="43">
        <v>1.4499999999999957E-2</v>
      </c>
      <c r="AD760" s="43">
        <v>2.1003835839753984E-3</v>
      </c>
      <c r="AE760" s="72">
        <v>0.41963971789621723</v>
      </c>
      <c r="AF760">
        <v>0</v>
      </c>
      <c r="AG760" s="43">
        <v>-9.7620635979541917E-2</v>
      </c>
      <c r="AH760">
        <v>0</v>
      </c>
      <c r="AK760">
        <v>14.29</v>
      </c>
    </row>
    <row r="761" spans="1:37" x14ac:dyDescent="0.2">
      <c r="A761"/>
      <c r="B761"/>
      <c r="C761"/>
      <c r="D761"/>
      <c r="E761"/>
      <c r="F761"/>
      <c r="G761"/>
      <c r="X761" t="s">
        <v>1773</v>
      </c>
      <c r="Y761" t="s">
        <v>1774</v>
      </c>
      <c r="AA761" t="s">
        <v>3961</v>
      </c>
      <c r="AB761" s="43">
        <v>-7.4399999999999996E-3</v>
      </c>
      <c r="AC761" s="43">
        <v>-5.7947019867549913E-3</v>
      </c>
      <c r="AD761" s="43">
        <v>2.1370437853938497E-3</v>
      </c>
      <c r="AE761" s="72">
        <v>1.5430206602990033</v>
      </c>
      <c r="AF761">
        <v>0</v>
      </c>
      <c r="AG761" s="43">
        <v>-9.834834834834838E-2</v>
      </c>
      <c r="AH761">
        <v>0</v>
      </c>
      <c r="AK761">
        <v>86.44</v>
      </c>
    </row>
    <row r="762" spans="1:37" x14ac:dyDescent="0.2">
      <c r="A762"/>
      <c r="B762"/>
      <c r="C762"/>
      <c r="D762"/>
      <c r="E762"/>
      <c r="F762"/>
      <c r="G762"/>
      <c r="X762" t="s">
        <v>966</v>
      </c>
      <c r="Y762" t="s">
        <v>967</v>
      </c>
      <c r="AA762" t="s">
        <v>3961</v>
      </c>
      <c r="AB762" s="43">
        <v>3.8E-3</v>
      </c>
      <c r="AC762" s="43">
        <v>-2.7982326951399173E-2</v>
      </c>
      <c r="AD762" s="43">
        <v>5.6115727801392627E-3</v>
      </c>
      <c r="AE762" s="72">
        <v>8.5538169748696067</v>
      </c>
      <c r="AF762">
        <v>0</v>
      </c>
      <c r="AG762" s="43">
        <v>-9.8360655737704986E-2</v>
      </c>
      <c r="AH762">
        <v>0</v>
      </c>
      <c r="AK762">
        <v>29.93</v>
      </c>
    </row>
    <row r="763" spans="1:37" x14ac:dyDescent="0.2">
      <c r="A763"/>
      <c r="B763"/>
      <c r="C763"/>
      <c r="D763"/>
      <c r="E763"/>
      <c r="F763"/>
      <c r="G763"/>
      <c r="X763" t="s">
        <v>204</v>
      </c>
      <c r="Y763" t="s">
        <v>205</v>
      </c>
      <c r="AA763" t="s">
        <v>3900</v>
      </c>
      <c r="AB763" s="43">
        <v>-9.689999999999999E-3</v>
      </c>
      <c r="AC763" s="43">
        <v>-3.0805687203791447E-2</v>
      </c>
      <c r="AD763" s="43">
        <v>6.5465942402140624E-3</v>
      </c>
      <c r="AE763" s="72">
        <v>1.4450515590978186</v>
      </c>
      <c r="AF763">
        <v>0</v>
      </c>
      <c r="AG763" s="43">
        <v>-9.9118942731277568E-2</v>
      </c>
      <c r="AH763">
        <v>0</v>
      </c>
      <c r="AJ763" s="78"/>
      <c r="AK763">
        <v>41.56</v>
      </c>
    </row>
    <row r="764" spans="1:37" x14ac:dyDescent="0.2">
      <c r="A764"/>
      <c r="B764"/>
      <c r="C764"/>
      <c r="D764"/>
      <c r="E764"/>
      <c r="F764"/>
      <c r="G764"/>
      <c r="X764" t="s">
        <v>2559</v>
      </c>
      <c r="Y764" t="s">
        <v>2560</v>
      </c>
      <c r="AA764" t="s">
        <v>3842</v>
      </c>
      <c r="AB764" s="43">
        <v>5.8499999999999993E-3</v>
      </c>
      <c r="AC764" s="43">
        <v>8.9059372915276783E-2</v>
      </c>
      <c r="AD764" s="43">
        <v>3.082223693298049E-3</v>
      </c>
      <c r="AE764" s="72">
        <v>9.102527357998957</v>
      </c>
      <c r="AF764">
        <v>0</v>
      </c>
      <c r="AG764" s="43">
        <v>-9.9310344827586244E-2</v>
      </c>
      <c r="AH764">
        <v>0</v>
      </c>
      <c r="AK764">
        <v>142.63999999999999</v>
      </c>
    </row>
    <row r="765" spans="1:37" x14ac:dyDescent="0.2">
      <c r="A765"/>
      <c r="B765"/>
      <c r="C765"/>
      <c r="D765"/>
      <c r="E765"/>
      <c r="F765"/>
      <c r="G765"/>
      <c r="X765" t="s">
        <v>2798</v>
      </c>
      <c r="Y765" t="s">
        <v>2799</v>
      </c>
      <c r="AA765" t="s">
        <v>3839</v>
      </c>
      <c r="AB765" s="43">
        <v>3.2400000000000003E-3</v>
      </c>
      <c r="AC765" s="43">
        <v>2.4487094639311778E-2</v>
      </c>
      <c r="AD765" s="43">
        <v>5.7385773943405636E-3</v>
      </c>
      <c r="AE765" s="72">
        <v>1.1211593836028224</v>
      </c>
      <c r="AF765">
        <v>0</v>
      </c>
      <c r="AG765" s="43">
        <v>-9.9319252923721457E-2</v>
      </c>
      <c r="AH765">
        <v>0</v>
      </c>
      <c r="AK765">
        <v>70.03</v>
      </c>
    </row>
    <row r="766" spans="1:37" x14ac:dyDescent="0.2">
      <c r="A766"/>
      <c r="B766"/>
      <c r="C766"/>
      <c r="D766"/>
      <c r="E766"/>
      <c r="F766"/>
      <c r="G766"/>
      <c r="X766" t="s">
        <v>1198</v>
      </c>
      <c r="Y766" t="s">
        <v>1199</v>
      </c>
      <c r="AA766" t="s">
        <v>3843</v>
      </c>
      <c r="AB766" s="43">
        <v>1.67E-3</v>
      </c>
      <c r="AC766" s="43">
        <v>1.6067653276955713E-2</v>
      </c>
      <c r="AD766" s="43">
        <v>4.3369655437232851E-3</v>
      </c>
      <c r="AE766" s="72">
        <v>0.68943661971830983</v>
      </c>
      <c r="AF766">
        <v>0</v>
      </c>
      <c r="AG766" s="43">
        <v>-9.9325337331334265E-2</v>
      </c>
      <c r="AH766">
        <v>0</v>
      </c>
      <c r="AK766">
        <v>65.760000000000005</v>
      </c>
    </row>
    <row r="767" spans="1:37" x14ac:dyDescent="0.2">
      <c r="A767"/>
      <c r="B767"/>
      <c r="C767"/>
      <c r="D767"/>
      <c r="E767"/>
      <c r="F767"/>
      <c r="G767"/>
      <c r="X767" t="s">
        <v>3077</v>
      </c>
      <c r="Y767" t="s">
        <v>3078</v>
      </c>
      <c r="AA767" t="s">
        <v>3842</v>
      </c>
      <c r="AB767" s="43">
        <v>0</v>
      </c>
      <c r="AC767" s="43">
        <v>3.3377837116154871E-2</v>
      </c>
      <c r="AD767" s="43">
        <v>3.0796946687506092E-3</v>
      </c>
      <c r="AE767" s="72">
        <v>3.4128777923784495</v>
      </c>
      <c r="AF767">
        <v>0</v>
      </c>
      <c r="AG767" s="43">
        <v>-9.9371654642773949E-2</v>
      </c>
      <c r="AH767">
        <v>0</v>
      </c>
      <c r="AK767">
        <v>18.54</v>
      </c>
    </row>
    <row r="768" spans="1:37" x14ac:dyDescent="0.2">
      <c r="A768"/>
      <c r="B768"/>
      <c r="C768"/>
      <c r="D768"/>
      <c r="E768"/>
      <c r="F768"/>
      <c r="G768"/>
      <c r="X768" t="s">
        <v>1637</v>
      </c>
      <c r="Y768" t="s">
        <v>199</v>
      </c>
      <c r="AA768" t="s">
        <v>3836</v>
      </c>
      <c r="AB768" s="43">
        <v>8.8299999999999993E-3</v>
      </c>
      <c r="AC768" s="43">
        <v>4.1540020263424536E-2</v>
      </c>
      <c r="AD768" s="43">
        <v>1.7619154313700064E-2</v>
      </c>
      <c r="AE768" s="72">
        <v>4.5144698597245041</v>
      </c>
      <c r="AF768">
        <v>0</v>
      </c>
      <c r="AG768" s="43">
        <v>-9.9824868651488666E-2</v>
      </c>
      <c r="AH768">
        <v>0</v>
      </c>
      <c r="AK768">
        <v>51.78</v>
      </c>
    </row>
    <row r="769" spans="1:37" x14ac:dyDescent="0.2">
      <c r="A769"/>
      <c r="B769"/>
      <c r="C769"/>
      <c r="D769"/>
      <c r="E769"/>
      <c r="F769"/>
      <c r="G769"/>
      <c r="X769" t="s">
        <v>2786</v>
      </c>
      <c r="Y769" t="s">
        <v>2787</v>
      </c>
      <c r="AA769" t="s">
        <v>3842</v>
      </c>
      <c r="AB769" s="43">
        <v>3.4399999999999999E-3</v>
      </c>
      <c r="AC769" s="43">
        <v>2.8512639623750703E-2</v>
      </c>
      <c r="AD769" s="43">
        <v>4.0893844301859449E-4</v>
      </c>
      <c r="AE769" s="72">
        <v>0.16996988244437969</v>
      </c>
      <c r="AF769">
        <v>0</v>
      </c>
      <c r="AG769" s="43">
        <v>-0.10028284906145535</v>
      </c>
      <c r="AH769">
        <v>0</v>
      </c>
      <c r="AK769">
        <v>18.97</v>
      </c>
    </row>
    <row r="770" spans="1:37" x14ac:dyDescent="0.2">
      <c r="A770"/>
      <c r="B770"/>
      <c r="C770"/>
      <c r="D770"/>
      <c r="E770"/>
      <c r="F770"/>
      <c r="G770"/>
      <c r="X770" t="s">
        <v>475</v>
      </c>
      <c r="Y770" t="s">
        <v>476</v>
      </c>
      <c r="AA770" t="s">
        <v>3839</v>
      </c>
      <c r="AB770" s="43">
        <v>-1.67E-3</v>
      </c>
      <c r="AC770" s="43">
        <v>-7.846153846153843E-2</v>
      </c>
      <c r="AD770" s="43">
        <v>5.244729288801207E-3</v>
      </c>
      <c r="AE770" s="72">
        <v>0.96267857142857138</v>
      </c>
      <c r="AF770">
        <v>0</v>
      </c>
      <c r="AG770" s="43">
        <v>-0.10060060060060058</v>
      </c>
      <c r="AH770">
        <v>0</v>
      </c>
      <c r="AK770">
        <v>24.29</v>
      </c>
    </row>
    <row r="771" spans="1:37" x14ac:dyDescent="0.2">
      <c r="A771"/>
      <c r="B771"/>
      <c r="C771"/>
      <c r="D771"/>
      <c r="E771"/>
      <c r="F771"/>
      <c r="G771"/>
      <c r="X771" t="s">
        <v>2877</v>
      </c>
      <c r="Y771" t="s">
        <v>2878</v>
      </c>
      <c r="AA771" t="s">
        <v>3839</v>
      </c>
      <c r="AB771" s="43">
        <v>1.4599999999999999E-3</v>
      </c>
      <c r="AC771" s="43">
        <v>5.0381679389312997E-2</v>
      </c>
      <c r="AD771" s="43">
        <v>1.97868709150381E-3</v>
      </c>
      <c r="AE771" s="72">
        <v>0.69841269841269837</v>
      </c>
      <c r="AF771">
        <v>0</v>
      </c>
      <c r="AG771" s="43">
        <v>-0.10065359477124187</v>
      </c>
      <c r="AH771">
        <v>0</v>
      </c>
      <c r="AK771">
        <v>19</v>
      </c>
    </row>
    <row r="772" spans="1:37" x14ac:dyDescent="0.2">
      <c r="A772"/>
      <c r="B772"/>
      <c r="C772"/>
      <c r="D772"/>
      <c r="E772"/>
      <c r="F772"/>
      <c r="G772"/>
      <c r="X772" t="s">
        <v>2234</v>
      </c>
      <c r="Y772" t="s">
        <v>2235</v>
      </c>
      <c r="AA772" t="s">
        <v>3872</v>
      </c>
      <c r="AB772" s="43">
        <v>3.2799999999999999E-3</v>
      </c>
      <c r="AC772" s="43">
        <v>2.9180695847362489E-2</v>
      </c>
      <c r="AD772" s="43">
        <v>4.8824606934840184E-3</v>
      </c>
      <c r="AE772" s="72">
        <v>1.1208976221776332</v>
      </c>
      <c r="AF772">
        <v>0</v>
      </c>
      <c r="AG772" s="43">
        <v>-0.10098039215686269</v>
      </c>
      <c r="AH772">
        <v>0</v>
      </c>
      <c r="AK772">
        <v>20.21</v>
      </c>
    </row>
    <row r="773" spans="1:37" x14ac:dyDescent="0.2">
      <c r="A773"/>
      <c r="B773"/>
      <c r="C773"/>
      <c r="D773"/>
      <c r="E773"/>
      <c r="F773"/>
      <c r="G773"/>
      <c r="X773" t="s">
        <v>1170</v>
      </c>
      <c r="Y773" t="s">
        <v>1171</v>
      </c>
      <c r="AA773" t="s">
        <v>3843</v>
      </c>
      <c r="AB773" s="43">
        <v>-6.3299999999999997E-3</v>
      </c>
      <c r="AC773" s="43">
        <v>0</v>
      </c>
      <c r="AD773" s="43">
        <v>6.2373972075837935E-3</v>
      </c>
      <c r="AE773" s="72">
        <v>1.5358495723825516</v>
      </c>
      <c r="AF773">
        <v>0</v>
      </c>
      <c r="AG773" s="43">
        <v>-0.10114503816793897</v>
      </c>
      <c r="AH773">
        <v>0</v>
      </c>
      <c r="AK773">
        <v>64.2</v>
      </c>
    </row>
    <row r="774" spans="1:37" x14ac:dyDescent="0.2">
      <c r="A774"/>
      <c r="B774"/>
      <c r="C774"/>
      <c r="D774"/>
      <c r="E774"/>
      <c r="F774"/>
      <c r="G774"/>
      <c r="X774" t="s">
        <v>2055</v>
      </c>
      <c r="Y774" t="s">
        <v>2056</v>
      </c>
      <c r="AA774" t="s">
        <v>3843</v>
      </c>
      <c r="AB774" s="43">
        <v>0</v>
      </c>
      <c r="AC774" s="43">
        <v>2.1702838063439048E-2</v>
      </c>
      <c r="AD774" s="43">
        <v>3.2276571947786391E-3</v>
      </c>
      <c r="AE774" s="72">
        <v>1.0924590163934427</v>
      </c>
      <c r="AF774">
        <v>0</v>
      </c>
      <c r="AG774" s="43">
        <v>-0.10132158590308363</v>
      </c>
      <c r="AH774">
        <v>0</v>
      </c>
      <c r="AK774">
        <v>21.27</v>
      </c>
    </row>
    <row r="775" spans="1:37" x14ac:dyDescent="0.2">
      <c r="A775"/>
      <c r="B775"/>
      <c r="C775"/>
      <c r="D775"/>
      <c r="E775"/>
      <c r="F775"/>
      <c r="G775"/>
      <c r="X775" t="s">
        <v>1031</v>
      </c>
      <c r="Y775" t="s">
        <v>1032</v>
      </c>
      <c r="AA775" t="s">
        <v>3969</v>
      </c>
      <c r="AB775" s="43">
        <v>-3.9199999999999999E-3</v>
      </c>
      <c r="AC775" s="43">
        <v>2.9054054054054035E-2</v>
      </c>
      <c r="AD775" s="43">
        <v>2.4410829148467116E-2</v>
      </c>
      <c r="AE775" s="72">
        <v>6.0299773755656112</v>
      </c>
      <c r="AF775">
        <v>0</v>
      </c>
      <c r="AG775" s="43">
        <v>-0.1020047169811321</v>
      </c>
      <c r="AH775">
        <v>0</v>
      </c>
      <c r="AK775">
        <v>8.76</v>
      </c>
    </row>
    <row r="776" spans="1:37" x14ac:dyDescent="0.2">
      <c r="A776"/>
      <c r="B776"/>
      <c r="C776"/>
      <c r="D776"/>
      <c r="E776"/>
      <c r="F776"/>
      <c r="G776"/>
      <c r="X776" t="s">
        <v>2585</v>
      </c>
      <c r="Y776" t="s">
        <v>2586</v>
      </c>
      <c r="AA776" t="s">
        <v>3843</v>
      </c>
      <c r="AB776" s="43">
        <v>-1.8E-3</v>
      </c>
      <c r="AC776" s="43">
        <v>-3.9861351819757286E-2</v>
      </c>
      <c r="AD776" s="43">
        <v>2.7533074382768072E-3</v>
      </c>
      <c r="AE776" s="72">
        <v>0.20076828296006377</v>
      </c>
      <c r="AF776">
        <v>0</v>
      </c>
      <c r="AG776" s="43">
        <v>-0.10210696920583467</v>
      </c>
      <c r="AH776">
        <v>0</v>
      </c>
      <c r="AK776">
        <v>13.65</v>
      </c>
    </row>
    <row r="777" spans="1:37" x14ac:dyDescent="0.2">
      <c r="A777"/>
      <c r="B777"/>
      <c r="C777"/>
      <c r="D777"/>
      <c r="E777"/>
      <c r="F777"/>
      <c r="G777"/>
      <c r="X777" t="s">
        <v>1514</v>
      </c>
      <c r="Y777" t="s">
        <v>558</v>
      </c>
      <c r="AA777" t="s">
        <v>3909</v>
      </c>
      <c r="AB777" s="43">
        <v>-1.98E-3</v>
      </c>
      <c r="AC777" s="43">
        <v>1.0030090270812399E-2</v>
      </c>
      <c r="AD777" s="43">
        <v>2.2383383105403915E-3</v>
      </c>
      <c r="AE777" s="72">
        <v>1.6768195379171582</v>
      </c>
      <c r="AF777">
        <v>0</v>
      </c>
      <c r="AG777" s="43">
        <v>-0.10249554367201429</v>
      </c>
      <c r="AH777">
        <v>0</v>
      </c>
      <c r="AK777">
        <v>18.809999999999999</v>
      </c>
    </row>
    <row r="778" spans="1:37" x14ac:dyDescent="0.2">
      <c r="A778"/>
      <c r="B778"/>
      <c r="C778"/>
      <c r="D778"/>
      <c r="E778"/>
      <c r="F778"/>
      <c r="G778"/>
      <c r="X778" t="s">
        <v>3367</v>
      </c>
      <c r="Y778" t="s">
        <v>3368</v>
      </c>
      <c r="AA778" t="s">
        <v>3890</v>
      </c>
      <c r="AB778" s="43">
        <v>-3.5199999999999997E-3</v>
      </c>
      <c r="AC778" s="43">
        <v>-1.7636684303350594E-3</v>
      </c>
      <c r="AD778" s="43">
        <v>6.7810687765918485E-3</v>
      </c>
      <c r="AE778" s="72">
        <v>7.0759165695038213</v>
      </c>
      <c r="AF778">
        <v>0</v>
      </c>
      <c r="AG778" s="43">
        <v>-0.1030110935023771</v>
      </c>
      <c r="AH778">
        <v>0</v>
      </c>
      <c r="AK778">
        <v>111.65</v>
      </c>
    </row>
    <row r="779" spans="1:37" x14ac:dyDescent="0.2">
      <c r="A779"/>
      <c r="B779"/>
      <c r="C779"/>
      <c r="D779"/>
      <c r="E779"/>
      <c r="F779"/>
      <c r="G779"/>
      <c r="X779" t="s">
        <v>1785</v>
      </c>
      <c r="Y779" t="s">
        <v>1786</v>
      </c>
      <c r="AA779" t="s">
        <v>3872</v>
      </c>
      <c r="AB779" s="43">
        <v>-8.9999999999999998E-4</v>
      </c>
      <c r="AC779" s="43">
        <v>3.7174721189591114E-2</v>
      </c>
      <c r="AD779" s="43">
        <v>5.9401754648296164E-3</v>
      </c>
      <c r="AE779" s="72">
        <v>1.3974402537093669</v>
      </c>
      <c r="AF779">
        <v>0</v>
      </c>
      <c r="AG779" s="43">
        <v>-0.10361445783132524</v>
      </c>
      <c r="AH779">
        <v>0</v>
      </c>
      <c r="AK779">
        <v>44.83</v>
      </c>
    </row>
    <row r="780" spans="1:37" x14ac:dyDescent="0.2">
      <c r="A780"/>
      <c r="B780"/>
      <c r="C780"/>
      <c r="D780"/>
      <c r="E780"/>
      <c r="F780"/>
      <c r="G780"/>
      <c r="X780" t="s">
        <v>1021</v>
      </c>
      <c r="Y780" t="s">
        <v>1022</v>
      </c>
      <c r="AA780" t="s">
        <v>3843</v>
      </c>
      <c r="AB780" s="43">
        <v>-1.81E-3</v>
      </c>
      <c r="AC780" s="43">
        <v>1.2820512820512872E-2</v>
      </c>
      <c r="AD780" s="43">
        <v>3.3719864184068569E-3</v>
      </c>
      <c r="AE780" s="72">
        <v>0.71001574536885381</v>
      </c>
      <c r="AF780">
        <v>0</v>
      </c>
      <c r="AG780" s="43">
        <v>-0.10372771474878439</v>
      </c>
      <c r="AH780">
        <v>0</v>
      </c>
      <c r="AK780">
        <v>31.14</v>
      </c>
    </row>
    <row r="781" spans="1:37" x14ac:dyDescent="0.2">
      <c r="A781"/>
      <c r="B781"/>
      <c r="C781"/>
      <c r="D781"/>
      <c r="E781"/>
      <c r="F781"/>
      <c r="G781"/>
      <c r="X781" t="s">
        <v>2341</v>
      </c>
      <c r="Y781" t="s">
        <v>2342</v>
      </c>
      <c r="AA781" t="s">
        <v>3897</v>
      </c>
      <c r="AB781" s="43">
        <v>-1.9300000000000001E-3</v>
      </c>
      <c r="AC781" s="43">
        <v>1.9723865877711959E-2</v>
      </c>
      <c r="AD781" s="43">
        <v>1.6550143010854305E-3</v>
      </c>
      <c r="AE781" s="72">
        <v>0.64981782890235951</v>
      </c>
      <c r="AF781">
        <v>0</v>
      </c>
      <c r="AG781" s="43">
        <v>-0.10398613518197568</v>
      </c>
      <c r="AH781">
        <v>0</v>
      </c>
      <c r="AK781">
        <v>32.89</v>
      </c>
    </row>
    <row r="782" spans="1:37" x14ac:dyDescent="0.2">
      <c r="A782"/>
      <c r="B782"/>
      <c r="C782"/>
      <c r="D782"/>
      <c r="E782"/>
      <c r="F782"/>
      <c r="G782"/>
      <c r="X782" t="s">
        <v>696</v>
      </c>
      <c r="Y782" t="s">
        <v>697</v>
      </c>
      <c r="AA782" t="s">
        <v>3842</v>
      </c>
      <c r="AB782" s="43">
        <v>-3.62E-3</v>
      </c>
      <c r="AC782" s="43">
        <v>-3.6231884057970243E-3</v>
      </c>
      <c r="AD782" s="43">
        <v>6.2309862113519195E-3</v>
      </c>
      <c r="AE782" s="72">
        <v>1.5753041872444857</v>
      </c>
      <c r="AF782">
        <v>0</v>
      </c>
      <c r="AG782" s="43">
        <v>-0.10423452768729638</v>
      </c>
      <c r="AH782">
        <v>0</v>
      </c>
      <c r="AK782">
        <v>27.91</v>
      </c>
    </row>
    <row r="783" spans="1:37" x14ac:dyDescent="0.2">
      <c r="A783"/>
      <c r="B783"/>
      <c r="C783"/>
      <c r="D783"/>
      <c r="E783"/>
      <c r="F783"/>
      <c r="G783"/>
      <c r="X783" t="s">
        <v>2375</v>
      </c>
      <c r="Y783" t="s">
        <v>2376</v>
      </c>
      <c r="AA783" t="s">
        <v>3872</v>
      </c>
      <c r="AB783" s="43">
        <v>0</v>
      </c>
      <c r="AC783" s="43">
        <v>9.6098032892615301E-2</v>
      </c>
      <c r="AD783" s="43">
        <v>9.69968745774831E-3</v>
      </c>
      <c r="AE783" s="72">
        <v>25.408885298869144</v>
      </c>
      <c r="AF783">
        <v>1</v>
      </c>
      <c r="AG783" s="43">
        <v>-0.10481959441664462</v>
      </c>
      <c r="AH783">
        <v>0</v>
      </c>
      <c r="AJ783" s="78"/>
      <c r="AK783">
        <v>23.46</v>
      </c>
    </row>
    <row r="784" spans="1:37" x14ac:dyDescent="0.2">
      <c r="A784"/>
      <c r="B784"/>
      <c r="C784"/>
      <c r="D784"/>
      <c r="E784"/>
      <c r="F784"/>
      <c r="G784"/>
      <c r="X784" t="s">
        <v>1628</v>
      </c>
      <c r="Y784" t="s">
        <v>1629</v>
      </c>
      <c r="AA784" t="s">
        <v>3857</v>
      </c>
      <c r="AB784" s="43">
        <v>0</v>
      </c>
      <c r="AC784" s="43">
        <v>2.1472392638036897E-2</v>
      </c>
      <c r="AD784" s="43">
        <v>5.7703237543079485E-3</v>
      </c>
      <c r="AE784" s="72">
        <v>13.509431137724551</v>
      </c>
      <c r="AF784">
        <v>0</v>
      </c>
      <c r="AG784" s="43">
        <v>-0.1048387096774194</v>
      </c>
      <c r="AH784">
        <v>0</v>
      </c>
      <c r="AK784">
        <v>25.16</v>
      </c>
    </row>
    <row r="785" spans="1:37" x14ac:dyDescent="0.2">
      <c r="A785"/>
      <c r="B785"/>
      <c r="C785"/>
      <c r="D785"/>
      <c r="E785"/>
      <c r="F785"/>
      <c r="G785"/>
      <c r="X785" t="s">
        <v>1482</v>
      </c>
      <c r="Y785" t="s">
        <v>454</v>
      </c>
      <c r="AA785" t="s">
        <v>3925</v>
      </c>
      <c r="AB785" s="43">
        <v>-8.9999999999999998E-4</v>
      </c>
      <c r="AC785" s="43">
        <v>2.0276497695852592E-2</v>
      </c>
      <c r="AD785" s="43">
        <v>1.5523002822124569E-3</v>
      </c>
      <c r="AE785" s="72">
        <v>0.39127905377527161</v>
      </c>
      <c r="AF785">
        <v>0</v>
      </c>
      <c r="AG785" s="43">
        <v>-0.10509296685529498</v>
      </c>
      <c r="AH785">
        <v>0</v>
      </c>
      <c r="AK785">
        <v>110.51</v>
      </c>
    </row>
    <row r="786" spans="1:37" x14ac:dyDescent="0.2">
      <c r="A786"/>
      <c r="B786"/>
      <c r="C786"/>
      <c r="D786"/>
      <c r="E786"/>
      <c r="F786"/>
      <c r="G786"/>
      <c r="X786" t="s">
        <v>1090</v>
      </c>
      <c r="Y786" t="s">
        <v>1091</v>
      </c>
      <c r="AA786" t="s">
        <v>3843</v>
      </c>
      <c r="AB786" s="43">
        <v>-5.4000000000000003E-3</v>
      </c>
      <c r="AC786" s="43">
        <v>5.4545454545455001E-3</v>
      </c>
      <c r="AD786" s="43">
        <v>5.7706845876371428E-3</v>
      </c>
      <c r="AE786" s="72">
        <v>1.2407051282051282</v>
      </c>
      <c r="AF786">
        <v>0</v>
      </c>
      <c r="AG786" s="43">
        <v>-0.10517799352750801</v>
      </c>
      <c r="AH786">
        <v>0</v>
      </c>
      <c r="AK786">
        <v>29.93</v>
      </c>
    </row>
    <row r="787" spans="1:37" x14ac:dyDescent="0.2">
      <c r="A787"/>
      <c r="B787"/>
      <c r="C787"/>
      <c r="D787"/>
      <c r="E787"/>
      <c r="F787"/>
      <c r="G787"/>
      <c r="X787" t="s">
        <v>2314</v>
      </c>
      <c r="Y787" s="62" t="s">
        <v>2315</v>
      </c>
      <c r="AA787" t="s">
        <v>3860</v>
      </c>
      <c r="AB787" s="43">
        <v>4.8199999999999996E-3</v>
      </c>
      <c r="AC787" s="43">
        <v>-2.4931827035449959E-2</v>
      </c>
      <c r="AD787" s="43">
        <v>1.0709598223032581E-2</v>
      </c>
      <c r="AE787" s="72">
        <v>4.3102714748784443</v>
      </c>
      <c r="AF787">
        <v>0</v>
      </c>
      <c r="AG787" s="43">
        <v>-0.10543245175125086</v>
      </c>
      <c r="AH787">
        <v>0</v>
      </c>
      <c r="AK787">
        <v>270.2</v>
      </c>
    </row>
    <row r="788" spans="1:37" x14ac:dyDescent="0.2">
      <c r="A788"/>
      <c r="B788"/>
      <c r="C788"/>
      <c r="D788"/>
      <c r="E788"/>
      <c r="F788"/>
      <c r="G788"/>
      <c r="X788" t="s">
        <v>3555</v>
      </c>
      <c r="Y788" t="s">
        <v>3556</v>
      </c>
      <c r="AA788" t="s">
        <v>3872</v>
      </c>
      <c r="AB788" s="43">
        <v>-5.5300000000000002E-3</v>
      </c>
      <c r="AC788" s="43">
        <v>1.9830028328611981E-2</v>
      </c>
      <c r="AD788" s="43">
        <v>1.5648761351833018E-3</v>
      </c>
      <c r="AE788" s="72">
        <v>0.39998714900726079</v>
      </c>
      <c r="AF788">
        <v>0</v>
      </c>
      <c r="AG788" s="43">
        <v>-0.10758552305404073</v>
      </c>
      <c r="AH788">
        <v>0</v>
      </c>
      <c r="AK788">
        <v>151.77000000000001</v>
      </c>
    </row>
    <row r="789" spans="1:37" x14ac:dyDescent="0.2">
      <c r="A789"/>
      <c r="B789"/>
      <c r="C789"/>
      <c r="D789"/>
      <c r="E789"/>
      <c r="F789"/>
      <c r="G789"/>
      <c r="X789" t="s">
        <v>3107</v>
      </c>
      <c r="Y789" t="s">
        <v>3108</v>
      </c>
      <c r="AA789" t="s">
        <v>3884</v>
      </c>
      <c r="AB789" s="43">
        <v>0</v>
      </c>
      <c r="AC789" s="43">
        <v>-5.0724637681159493E-2</v>
      </c>
      <c r="AD789" s="43">
        <v>1.5212540434140084E-3</v>
      </c>
      <c r="AE789" s="72">
        <v>0.22971686574774025</v>
      </c>
      <c r="AF789">
        <v>0</v>
      </c>
      <c r="AG789" s="43">
        <v>-0.10762942779291555</v>
      </c>
      <c r="AH789">
        <v>0</v>
      </c>
      <c r="AK789">
        <v>33.659999999999997</v>
      </c>
    </row>
    <row r="790" spans="1:37" x14ac:dyDescent="0.2">
      <c r="A790"/>
      <c r="B790"/>
      <c r="C790"/>
      <c r="D790"/>
      <c r="E790"/>
      <c r="F790"/>
      <c r="G790"/>
      <c r="X790" t="s">
        <v>2983</v>
      </c>
      <c r="Y790" t="s">
        <v>2984</v>
      </c>
      <c r="AA790" t="s">
        <v>3824</v>
      </c>
      <c r="AB790" s="43">
        <v>0</v>
      </c>
      <c r="AC790" s="43">
        <v>-1.1195377392560572E-2</v>
      </c>
      <c r="AD790" s="43">
        <v>3.37059100579428E-3</v>
      </c>
      <c r="AE790" s="72">
        <v>0.33137084040873477</v>
      </c>
      <c r="AF790">
        <v>0</v>
      </c>
      <c r="AG790" s="43">
        <v>-0.10785272075594664</v>
      </c>
      <c r="AH790">
        <v>0</v>
      </c>
      <c r="AJ790" s="78"/>
      <c r="AK790">
        <v>9.2100000000000009</v>
      </c>
    </row>
    <row r="791" spans="1:37" x14ac:dyDescent="0.2">
      <c r="A791"/>
      <c r="B791"/>
      <c r="C791"/>
      <c r="D791"/>
      <c r="E791"/>
      <c r="F791"/>
      <c r="G791"/>
      <c r="X791" t="s">
        <v>385</v>
      </c>
      <c r="Y791" t="s">
        <v>386</v>
      </c>
      <c r="AA791" t="s">
        <v>3839</v>
      </c>
      <c r="AB791" s="43">
        <v>-1.33E-3</v>
      </c>
      <c r="AC791" s="43">
        <v>1.0767160161507411E-2</v>
      </c>
      <c r="AD791" s="43">
        <v>4.414963297161561E-3</v>
      </c>
      <c r="AE791" s="72">
        <v>1.1450161371723264</v>
      </c>
      <c r="AF791">
        <v>0</v>
      </c>
      <c r="AG791" s="43">
        <v>-0.10807600950118766</v>
      </c>
      <c r="AH791">
        <v>0</v>
      </c>
      <c r="AK791">
        <v>35.21</v>
      </c>
    </row>
    <row r="792" spans="1:37" x14ac:dyDescent="0.2">
      <c r="A792"/>
      <c r="B792"/>
      <c r="C792"/>
      <c r="D792"/>
      <c r="E792"/>
      <c r="F792"/>
      <c r="G792"/>
      <c r="X792" t="s">
        <v>3159</v>
      </c>
      <c r="Y792" t="s">
        <v>3160</v>
      </c>
      <c r="AA792" t="s">
        <v>3839</v>
      </c>
      <c r="AB792" s="43">
        <v>-1.01E-3</v>
      </c>
      <c r="AC792" s="43">
        <v>-1.0945273631840915E-2</v>
      </c>
      <c r="AD792" s="43">
        <v>3.2848733086693989E-3</v>
      </c>
      <c r="AE792" s="72">
        <v>2.9930069930069929</v>
      </c>
      <c r="AF792">
        <v>0</v>
      </c>
      <c r="AG792" s="43">
        <v>-0.10852017937219738</v>
      </c>
      <c r="AH792">
        <v>0</v>
      </c>
      <c r="AK792">
        <v>36.57</v>
      </c>
    </row>
    <row r="793" spans="1:37" x14ac:dyDescent="0.2">
      <c r="A793"/>
      <c r="B793"/>
      <c r="C793"/>
      <c r="D793"/>
      <c r="E793"/>
      <c r="F793"/>
      <c r="G793"/>
      <c r="X793" t="s">
        <v>1425</v>
      </c>
      <c r="Y793" t="s">
        <v>658</v>
      </c>
      <c r="AA793" t="s">
        <v>3943</v>
      </c>
      <c r="AB793" s="43">
        <v>2.9099999999999998E-3</v>
      </c>
      <c r="AC793" s="43">
        <v>6.4814814814814797E-2</v>
      </c>
      <c r="AD793" s="43">
        <v>3.8075960474735827E-3</v>
      </c>
      <c r="AE793" s="72">
        <v>0.7146442663887812</v>
      </c>
      <c r="AF793">
        <v>0</v>
      </c>
      <c r="AG793" s="43">
        <v>-0.10852713178294572</v>
      </c>
      <c r="AH793">
        <v>0</v>
      </c>
      <c r="AK793">
        <v>24.6</v>
      </c>
    </row>
    <row r="794" spans="1:37" x14ac:dyDescent="0.2">
      <c r="A794"/>
      <c r="B794"/>
      <c r="C794"/>
      <c r="D794"/>
      <c r="E794"/>
      <c r="F794"/>
      <c r="G794"/>
      <c r="X794" t="s">
        <v>1550</v>
      </c>
      <c r="Y794" t="s">
        <v>1551</v>
      </c>
      <c r="AA794" t="s">
        <v>3836</v>
      </c>
      <c r="AB794" s="43">
        <v>2.6900000000000001E-3</v>
      </c>
      <c r="AC794" s="43">
        <v>2.4759284731774502E-2</v>
      </c>
      <c r="AD794" s="43">
        <v>2.461142471538026E-3</v>
      </c>
      <c r="AE794" s="72">
        <v>1.5095431931252827</v>
      </c>
      <c r="AF794">
        <v>0</v>
      </c>
      <c r="AG794" s="43">
        <v>-0.10885167464114824</v>
      </c>
      <c r="AH794">
        <v>0</v>
      </c>
      <c r="AK794">
        <v>17.2</v>
      </c>
    </row>
    <row r="795" spans="1:37" x14ac:dyDescent="0.2">
      <c r="A795"/>
      <c r="B795"/>
      <c r="C795"/>
      <c r="D795"/>
      <c r="E795"/>
      <c r="F795"/>
      <c r="G795"/>
      <c r="X795" t="s">
        <v>220</v>
      </c>
      <c r="Y795" t="s">
        <v>221</v>
      </c>
      <c r="AA795" t="s">
        <v>3836</v>
      </c>
      <c r="AB795" s="43">
        <v>1.2600000000000001E-3</v>
      </c>
      <c r="AC795" s="43">
        <v>4.0682414698162681E-2</v>
      </c>
      <c r="AD795" s="43">
        <v>4.0372836648770102E-3</v>
      </c>
      <c r="AE795" s="72">
        <v>5.2381014873140854</v>
      </c>
      <c r="AF795">
        <v>0</v>
      </c>
      <c r="AG795" s="43">
        <v>-0.10898876404494388</v>
      </c>
      <c r="AH795">
        <v>0</v>
      </c>
      <c r="AK795">
        <v>44.58</v>
      </c>
    </row>
    <row r="796" spans="1:37" x14ac:dyDescent="0.2">
      <c r="A796"/>
      <c r="B796"/>
      <c r="C796"/>
      <c r="D796"/>
      <c r="E796"/>
      <c r="F796"/>
      <c r="G796"/>
      <c r="X796" t="s">
        <v>781</v>
      </c>
      <c r="Y796" s="62" t="s">
        <v>725</v>
      </c>
      <c r="AA796" t="s">
        <v>3843</v>
      </c>
      <c r="AB796" s="43">
        <v>-2.32E-3</v>
      </c>
      <c r="AC796" s="43">
        <v>1.861252115059224E-2</v>
      </c>
      <c r="AD796" s="43">
        <v>2.0745180265475294E-3</v>
      </c>
      <c r="AE796" s="72">
        <v>0.24813367951730522</v>
      </c>
      <c r="AF796">
        <v>0</v>
      </c>
      <c r="AG796" s="43">
        <v>-0.10920390648120741</v>
      </c>
      <c r="AH796">
        <v>0</v>
      </c>
      <c r="AK796">
        <v>558.95000000000005</v>
      </c>
    </row>
    <row r="797" spans="1:37" x14ac:dyDescent="0.2">
      <c r="A797"/>
      <c r="B797"/>
      <c r="C797"/>
      <c r="D797"/>
      <c r="E797"/>
      <c r="F797"/>
      <c r="G797"/>
      <c r="X797" t="s">
        <v>2219</v>
      </c>
      <c r="Y797" t="s">
        <v>2220</v>
      </c>
      <c r="AA797" t="s">
        <v>3843</v>
      </c>
      <c r="AB797" s="43">
        <v>1.7299999999999998E-3</v>
      </c>
      <c r="AC797" s="43">
        <v>1.7331022530330462E-3</v>
      </c>
      <c r="AD797" s="43">
        <v>2.9281837311619795E-3</v>
      </c>
      <c r="AE797" s="72">
        <v>0.44548552602745939</v>
      </c>
      <c r="AF797">
        <v>0</v>
      </c>
      <c r="AG797" s="43">
        <v>-0.10939907550077041</v>
      </c>
      <c r="AH797">
        <v>0</v>
      </c>
      <c r="AK797">
        <v>59.37</v>
      </c>
    </row>
    <row r="798" spans="1:37" x14ac:dyDescent="0.2">
      <c r="A798"/>
      <c r="B798"/>
      <c r="C798"/>
      <c r="D798"/>
      <c r="E798"/>
      <c r="F798"/>
      <c r="G798"/>
      <c r="X798" t="s">
        <v>1957</v>
      </c>
      <c r="Y798" t="s">
        <v>1958</v>
      </c>
      <c r="AA798" t="s">
        <v>3843</v>
      </c>
      <c r="AB798" s="43">
        <v>0</v>
      </c>
      <c r="AC798" s="43">
        <v>-2.6200873362445434E-2</v>
      </c>
      <c r="AD798" s="43">
        <v>4.5333845943292175E-3</v>
      </c>
      <c r="AE798" s="72">
        <v>1.3598394312680027</v>
      </c>
      <c r="AF798">
        <v>0</v>
      </c>
      <c r="AG798" s="43">
        <v>-0.10978043912175646</v>
      </c>
      <c r="AH798">
        <v>0</v>
      </c>
      <c r="AK798">
        <v>193.52</v>
      </c>
    </row>
    <row r="799" spans="1:37" x14ac:dyDescent="0.2">
      <c r="A799"/>
      <c r="B799"/>
      <c r="C799"/>
      <c r="D799"/>
      <c r="E799"/>
      <c r="F799"/>
      <c r="G799"/>
      <c r="X799" t="s">
        <v>2427</v>
      </c>
      <c r="Y799" t="s">
        <v>2428</v>
      </c>
      <c r="AA799" t="s">
        <v>3872</v>
      </c>
      <c r="AB799" s="43">
        <v>7.77E-3</v>
      </c>
      <c r="AC799" s="43">
        <v>-1.2690355329949195E-2</v>
      </c>
      <c r="AD799" s="43">
        <v>2.4261462475552731E-4</v>
      </c>
      <c r="AE799" s="72">
        <v>0.13750981932443049</v>
      </c>
      <c r="AF799">
        <v>0</v>
      </c>
      <c r="AG799" s="43">
        <v>-0.10983981693363845</v>
      </c>
      <c r="AH799">
        <v>0</v>
      </c>
      <c r="AK799">
        <v>15.15</v>
      </c>
    </row>
    <row r="800" spans="1:37" x14ac:dyDescent="0.2">
      <c r="A800"/>
      <c r="B800"/>
      <c r="C800"/>
      <c r="D800"/>
      <c r="E800"/>
      <c r="F800"/>
      <c r="G800"/>
      <c r="X800" t="s">
        <v>3175</v>
      </c>
      <c r="Y800" t="s">
        <v>3176</v>
      </c>
      <c r="AA800" t="s">
        <v>3839</v>
      </c>
      <c r="AB800" s="43">
        <v>-1.2999999999999999E-3</v>
      </c>
      <c r="AC800" s="43">
        <v>-7.6923076923076983E-2</v>
      </c>
      <c r="AD800" s="43">
        <v>5.0587328073288911E-3</v>
      </c>
      <c r="AE800" s="72">
        <v>0.2540859813084112</v>
      </c>
      <c r="AF800">
        <v>0</v>
      </c>
      <c r="AG800" s="43">
        <v>-0.11008111239860961</v>
      </c>
      <c r="AH800">
        <v>1</v>
      </c>
      <c r="AK800">
        <v>20.440000000000001</v>
      </c>
    </row>
    <row r="801" spans="1:37" x14ac:dyDescent="0.2">
      <c r="A801"/>
      <c r="B801"/>
      <c r="C801"/>
      <c r="D801"/>
      <c r="E801"/>
      <c r="F801"/>
      <c r="G801"/>
      <c r="X801" t="s">
        <v>3491</v>
      </c>
      <c r="Y801" t="s">
        <v>3492</v>
      </c>
      <c r="AA801" t="s">
        <v>3842</v>
      </c>
      <c r="AB801" s="43">
        <v>-4.7399999999999994E-3</v>
      </c>
      <c r="AC801" s="43">
        <v>4.7381546134663367E-2</v>
      </c>
      <c r="AD801" s="43">
        <v>4.23352094585756E-3</v>
      </c>
      <c r="AE801" s="72">
        <v>1.056998056095529</v>
      </c>
      <c r="AF801">
        <v>0</v>
      </c>
      <c r="AG801" s="43">
        <v>-0.11079745942131264</v>
      </c>
      <c r="AH801">
        <v>0</v>
      </c>
      <c r="AK801">
        <v>34.57</v>
      </c>
    </row>
    <row r="802" spans="1:37" x14ac:dyDescent="0.2">
      <c r="A802"/>
      <c r="B802"/>
      <c r="C802"/>
      <c r="D802"/>
      <c r="E802"/>
      <c r="F802"/>
      <c r="G802"/>
      <c r="X802" t="s">
        <v>2244</v>
      </c>
      <c r="Y802" s="62" t="s">
        <v>2245</v>
      </c>
      <c r="AA802" t="s">
        <v>3872</v>
      </c>
      <c r="AB802" s="43">
        <v>5.3400000000000001E-3</v>
      </c>
      <c r="AC802" s="43">
        <v>4.0082930200414653E-2</v>
      </c>
      <c r="AD802" s="43">
        <v>6.1871416778161558E-3</v>
      </c>
      <c r="AE802" s="72">
        <v>4.3307827166806678</v>
      </c>
      <c r="AF802">
        <v>0</v>
      </c>
      <c r="AG802" s="43">
        <v>-0.11104548139397513</v>
      </c>
      <c r="AH802">
        <v>0</v>
      </c>
      <c r="AK802">
        <v>286.8</v>
      </c>
    </row>
    <row r="803" spans="1:37" x14ac:dyDescent="0.2">
      <c r="A803"/>
      <c r="B803"/>
      <c r="C803"/>
      <c r="D803"/>
      <c r="E803"/>
      <c r="F803"/>
      <c r="G803"/>
      <c r="X803" t="s">
        <v>3653</v>
      </c>
      <c r="Y803" t="s">
        <v>3654</v>
      </c>
      <c r="AA803" t="s">
        <v>3839</v>
      </c>
      <c r="AB803" s="43">
        <v>-6.8000000000000005E-3</v>
      </c>
      <c r="AC803" s="43">
        <v>-1.1844331641286003E-2</v>
      </c>
      <c r="AD803" s="43">
        <v>2.9589756079806272E-3</v>
      </c>
      <c r="AE803" s="72">
        <v>0.66012305050794107</v>
      </c>
      <c r="AF803">
        <v>0</v>
      </c>
      <c r="AG803" s="43">
        <v>-0.11111111111111117</v>
      </c>
      <c r="AH803">
        <v>0</v>
      </c>
      <c r="AK803">
        <v>29.57</v>
      </c>
    </row>
    <row r="804" spans="1:37" x14ac:dyDescent="0.2">
      <c r="A804"/>
      <c r="B804"/>
      <c r="C804"/>
      <c r="D804"/>
      <c r="E804"/>
      <c r="F804"/>
      <c r="G804"/>
      <c r="X804" t="s">
        <v>3091</v>
      </c>
      <c r="Y804" t="s">
        <v>3092</v>
      </c>
      <c r="AA804" t="s">
        <v>3912</v>
      </c>
      <c r="AB804" s="43">
        <v>0</v>
      </c>
      <c r="AC804" s="43">
        <v>2.2948539638386653E-2</v>
      </c>
      <c r="AD804" s="43">
        <v>2.3908197313617925E-3</v>
      </c>
      <c r="AE804" s="72">
        <v>2.078950680025168</v>
      </c>
      <c r="AF804">
        <v>0</v>
      </c>
      <c r="AG804" s="43">
        <v>-0.11171497584541051</v>
      </c>
      <c r="AH804">
        <v>0</v>
      </c>
      <c r="AK804">
        <v>130.72999999999999</v>
      </c>
    </row>
    <row r="805" spans="1:37" x14ac:dyDescent="0.2">
      <c r="A805"/>
      <c r="B805"/>
      <c r="C805"/>
      <c r="D805"/>
      <c r="E805"/>
      <c r="F805"/>
      <c r="G805"/>
      <c r="X805" t="s">
        <v>1397</v>
      </c>
      <c r="Y805" t="s">
        <v>970</v>
      </c>
      <c r="AA805" t="s">
        <v>3842</v>
      </c>
      <c r="AB805" s="43">
        <v>8.09E-3</v>
      </c>
      <c r="AC805" s="43">
        <v>3.8665655799848354E-2</v>
      </c>
      <c r="AD805" s="43">
        <v>6.4280614276382821E-3</v>
      </c>
      <c r="AE805" s="72">
        <v>2.3706739526411655</v>
      </c>
      <c r="AF805">
        <v>0</v>
      </c>
      <c r="AG805" s="43">
        <v>-0.11269430051813473</v>
      </c>
      <c r="AH805">
        <v>0</v>
      </c>
      <c r="AK805">
        <v>16.760000000000002</v>
      </c>
    </row>
    <row r="806" spans="1:37" x14ac:dyDescent="0.2">
      <c r="A806"/>
      <c r="B806"/>
      <c r="C806"/>
      <c r="D806"/>
      <c r="E806"/>
      <c r="F806"/>
      <c r="G806"/>
      <c r="X806" t="s">
        <v>3103</v>
      </c>
      <c r="Y806" t="s">
        <v>3104</v>
      </c>
      <c r="AA806" t="s">
        <v>3857</v>
      </c>
      <c r="AB806" s="43">
        <v>0</v>
      </c>
      <c r="AC806" s="43">
        <v>2.7245206861755758E-2</v>
      </c>
      <c r="AD806" s="43">
        <v>2.8874835529975541E-3</v>
      </c>
      <c r="AE806" s="72">
        <v>4.0080372537572799</v>
      </c>
      <c r="AF806">
        <v>0</v>
      </c>
      <c r="AG806" s="43">
        <v>-0.11401218450826808</v>
      </c>
      <c r="AH806">
        <v>0</v>
      </c>
      <c r="AK806">
        <v>88.86</v>
      </c>
    </row>
    <row r="807" spans="1:37" x14ac:dyDescent="0.2">
      <c r="A807"/>
      <c r="B807"/>
      <c r="C807"/>
      <c r="D807"/>
      <c r="E807"/>
      <c r="F807"/>
      <c r="G807"/>
      <c r="X807" t="s">
        <v>3124</v>
      </c>
      <c r="Y807" t="s">
        <v>3125</v>
      </c>
      <c r="AA807" t="s">
        <v>3842</v>
      </c>
      <c r="AB807" s="43">
        <v>-6.0999999999999997E-4</v>
      </c>
      <c r="AC807" s="43">
        <v>2.2706065318818164E-2</v>
      </c>
      <c r="AD807" s="43">
        <v>2.1654823057147012E-3</v>
      </c>
      <c r="AE807" s="72">
        <v>0.71855763977417597</v>
      </c>
      <c r="AF807">
        <v>0</v>
      </c>
      <c r="AG807" s="43">
        <v>-0.11417641036693786</v>
      </c>
      <c r="AH807">
        <v>0</v>
      </c>
      <c r="AK807">
        <v>35.06</v>
      </c>
    </row>
    <row r="808" spans="1:37" x14ac:dyDescent="0.2">
      <c r="A808"/>
      <c r="B808"/>
      <c r="C808"/>
      <c r="D808"/>
      <c r="E808"/>
      <c r="F808"/>
      <c r="G808"/>
      <c r="X808" t="s">
        <v>1120</v>
      </c>
      <c r="Y808" t="s">
        <v>1121</v>
      </c>
      <c r="AA808" t="s">
        <v>3914</v>
      </c>
      <c r="AB808" s="43">
        <v>1.7599999999999998E-3</v>
      </c>
      <c r="AC808" s="43">
        <v>1.4260249554367213E-2</v>
      </c>
      <c r="AD808" s="43">
        <v>1.5167746546688636E-3</v>
      </c>
      <c r="AE808" s="72">
        <v>0.60062827650256034</v>
      </c>
      <c r="AF808">
        <v>0</v>
      </c>
      <c r="AG808" s="43">
        <v>-0.11439688715953299</v>
      </c>
      <c r="AH808">
        <v>0</v>
      </c>
      <c r="AK808">
        <v>97.2</v>
      </c>
    </row>
    <row r="809" spans="1:37" x14ac:dyDescent="0.2">
      <c r="A809"/>
      <c r="B809"/>
      <c r="C809"/>
      <c r="D809"/>
      <c r="E809"/>
      <c r="F809"/>
      <c r="G809"/>
      <c r="X809" t="s">
        <v>3459</v>
      </c>
      <c r="Y809" t="s">
        <v>3460</v>
      </c>
      <c r="AA809" t="s">
        <v>3913</v>
      </c>
      <c r="AB809" s="43">
        <v>-4.4400000000000004E-3</v>
      </c>
      <c r="AC809" s="43">
        <v>-1.3215859030836918E-2</v>
      </c>
      <c r="AD809" s="43">
        <v>4.3576558891875459E-3</v>
      </c>
      <c r="AE809" s="72">
        <v>1.0506386175807663</v>
      </c>
      <c r="AF809">
        <v>0</v>
      </c>
      <c r="AG809" s="43">
        <v>-0.11462450592885361</v>
      </c>
      <c r="AH809">
        <v>0</v>
      </c>
      <c r="AK809">
        <v>40.92</v>
      </c>
    </row>
    <row r="810" spans="1:37" x14ac:dyDescent="0.2">
      <c r="A810"/>
      <c r="B810"/>
      <c r="C810"/>
      <c r="D810"/>
      <c r="E810"/>
      <c r="F810"/>
      <c r="G810"/>
      <c r="X810" t="s">
        <v>2794</v>
      </c>
      <c r="Y810" t="s">
        <v>2795</v>
      </c>
      <c r="AA810" t="s">
        <v>3851</v>
      </c>
      <c r="AB810" s="43">
        <v>3.2700000000000003E-3</v>
      </c>
      <c r="AC810" s="43">
        <v>5.2812071330589822E-2</v>
      </c>
      <c r="AD810" s="43">
        <v>2.0741001190681401E-3</v>
      </c>
      <c r="AE810" s="72">
        <v>1.3506902651639494</v>
      </c>
      <c r="AF810">
        <v>0</v>
      </c>
      <c r="AG810" s="43">
        <v>-0.11476355247981546</v>
      </c>
      <c r="AH810">
        <v>0</v>
      </c>
      <c r="AK810">
        <v>176.2</v>
      </c>
    </row>
    <row r="811" spans="1:37" x14ac:dyDescent="0.2">
      <c r="A811"/>
      <c r="B811"/>
      <c r="C811"/>
      <c r="D811"/>
      <c r="E811"/>
      <c r="F811"/>
      <c r="G811"/>
      <c r="X811" t="s">
        <v>3451</v>
      </c>
      <c r="Y811" t="s">
        <v>3452</v>
      </c>
      <c r="AA811" t="s">
        <v>3836</v>
      </c>
      <c r="AB811" s="43">
        <v>-4.3099999999999996E-3</v>
      </c>
      <c r="AC811" s="43">
        <v>2.8921023359288076E-2</v>
      </c>
      <c r="AD811" s="43">
        <v>3.5546943731166341E-3</v>
      </c>
      <c r="AE811" s="72">
        <v>1.2061802523047065</v>
      </c>
      <c r="AF811">
        <v>0</v>
      </c>
      <c r="AG811" s="43">
        <v>-0.11483253588516738</v>
      </c>
      <c r="AH811">
        <v>0</v>
      </c>
      <c r="AK811">
        <v>37.26</v>
      </c>
    </row>
    <row r="812" spans="1:37" x14ac:dyDescent="0.2">
      <c r="A812"/>
      <c r="B812"/>
      <c r="C812"/>
      <c r="D812"/>
      <c r="E812"/>
      <c r="F812"/>
      <c r="G812"/>
      <c r="X812" t="s">
        <v>2131</v>
      </c>
      <c r="Y812" t="s">
        <v>2132</v>
      </c>
      <c r="AA812" t="s">
        <v>3872</v>
      </c>
      <c r="AB812" s="43">
        <v>2.1299999999999999E-3</v>
      </c>
      <c r="AC812" s="43">
        <v>2.6200873362445434E-2</v>
      </c>
      <c r="AD812" s="43">
        <v>3.1508767954859839E-3</v>
      </c>
      <c r="AE812" s="72">
        <v>3.2555400199397568</v>
      </c>
      <c r="AF812">
        <v>0</v>
      </c>
      <c r="AG812" s="43">
        <v>-0.11487758945386055</v>
      </c>
      <c r="AH812">
        <v>0</v>
      </c>
      <c r="AK812">
        <v>84.07</v>
      </c>
    </row>
    <row r="813" spans="1:37" x14ac:dyDescent="0.2">
      <c r="A813"/>
      <c r="B813"/>
      <c r="C813"/>
      <c r="D813"/>
      <c r="E813"/>
      <c r="F813"/>
      <c r="G813"/>
      <c r="X813" t="s">
        <v>1919</v>
      </c>
      <c r="Y813" t="s">
        <v>1920</v>
      </c>
      <c r="AA813" t="s">
        <v>3843</v>
      </c>
      <c r="AB813" s="43">
        <v>-3.6800000000000001E-3</v>
      </c>
      <c r="AC813" s="43">
        <v>-7.8857919782460914E-2</v>
      </c>
      <c r="AD813" s="43">
        <v>2.19562284214103E-3</v>
      </c>
      <c r="AE813" s="72">
        <v>0.24362536776724419</v>
      </c>
      <c r="AF813">
        <v>0</v>
      </c>
      <c r="AG813" s="43">
        <v>-0.11553524804177542</v>
      </c>
      <c r="AH813">
        <v>0</v>
      </c>
      <c r="AJ813" s="78"/>
      <c r="AK813">
        <v>39.72</v>
      </c>
    </row>
    <row r="814" spans="1:37" x14ac:dyDescent="0.2">
      <c r="A814"/>
      <c r="B814"/>
      <c r="C814"/>
      <c r="D814"/>
      <c r="E814"/>
      <c r="F814"/>
      <c r="G814"/>
      <c r="X814" t="s">
        <v>1644</v>
      </c>
      <c r="Y814" t="s">
        <v>935</v>
      </c>
      <c r="AA814" t="s">
        <v>3869</v>
      </c>
      <c r="AB814" s="43">
        <v>-6.8100000000000001E-3</v>
      </c>
      <c r="AC814" s="43">
        <v>7.7563108165279535E-3</v>
      </c>
      <c r="AD814" s="43">
        <v>7.5918490157299958E-3</v>
      </c>
      <c r="AE814" s="72">
        <v>2.9561242282859701</v>
      </c>
      <c r="AF814">
        <v>0</v>
      </c>
      <c r="AG814" s="43">
        <v>-0.11559405940594064</v>
      </c>
      <c r="AH814">
        <v>0</v>
      </c>
      <c r="AK814">
        <v>42.78</v>
      </c>
    </row>
    <row r="815" spans="1:37" x14ac:dyDescent="0.2">
      <c r="A815"/>
      <c r="B815"/>
      <c r="C815"/>
      <c r="D815"/>
      <c r="E815"/>
      <c r="F815"/>
      <c r="G815"/>
      <c r="X815" t="s">
        <v>1642</v>
      </c>
      <c r="Y815" t="s">
        <v>1643</v>
      </c>
      <c r="AA815" t="s">
        <v>3839</v>
      </c>
      <c r="AB815" s="43">
        <v>-9.8899999999999995E-3</v>
      </c>
      <c r="AC815" s="43">
        <v>2.2602518566354631E-3</v>
      </c>
      <c r="AD815" s="43">
        <v>1.5957710360727116E-3</v>
      </c>
      <c r="AE815" s="72">
        <v>1.0475692276539377</v>
      </c>
      <c r="AF815">
        <v>0</v>
      </c>
      <c r="AG815" s="43">
        <v>-0.11566951566951574</v>
      </c>
      <c r="AH815">
        <v>0</v>
      </c>
      <c r="AK815">
        <v>24.24</v>
      </c>
    </row>
    <row r="816" spans="1:37" x14ac:dyDescent="0.2">
      <c r="A816"/>
      <c r="B816"/>
      <c r="C816"/>
      <c r="D816"/>
      <c r="E816"/>
      <c r="F816"/>
      <c r="G816"/>
      <c r="X816" t="s">
        <v>1709</v>
      </c>
      <c r="Y816" t="s">
        <v>965</v>
      </c>
      <c r="AA816" t="s">
        <v>3872</v>
      </c>
      <c r="AB816" s="43">
        <v>3.98E-3</v>
      </c>
      <c r="AC816" s="43">
        <v>8.0000000000000071E-3</v>
      </c>
      <c r="AD816" s="43">
        <v>6.6443830097366189E-3</v>
      </c>
      <c r="AE816" s="72">
        <v>7.6835408022130016</v>
      </c>
      <c r="AF816">
        <v>0</v>
      </c>
      <c r="AG816" s="43">
        <v>-0.11578947368421055</v>
      </c>
      <c r="AH816">
        <v>0</v>
      </c>
      <c r="AK816">
        <v>23.5</v>
      </c>
    </row>
    <row r="817" spans="1:37" x14ac:dyDescent="0.2">
      <c r="A817"/>
      <c r="B817"/>
      <c r="C817"/>
      <c r="D817"/>
      <c r="E817"/>
      <c r="F817"/>
      <c r="G817"/>
      <c r="X817" t="s">
        <v>809</v>
      </c>
      <c r="Y817" t="s">
        <v>740</v>
      </c>
      <c r="AA817" t="s">
        <v>3843</v>
      </c>
      <c r="AB817" s="43">
        <v>0</v>
      </c>
      <c r="AC817" s="43">
        <v>-7.2874493927125569E-2</v>
      </c>
      <c r="AD817" s="43">
        <v>9.1759614990545371E-3</v>
      </c>
      <c r="AE817" s="72">
        <v>1.0892947421638017</v>
      </c>
      <c r="AF817">
        <v>0</v>
      </c>
      <c r="AG817" s="43">
        <v>-0.11583011583011577</v>
      </c>
      <c r="AH817">
        <v>0</v>
      </c>
      <c r="AJ817" s="78"/>
      <c r="AK817">
        <v>68.86</v>
      </c>
    </row>
    <row r="818" spans="1:37" x14ac:dyDescent="0.2">
      <c r="A818"/>
      <c r="B818"/>
      <c r="C818"/>
      <c r="D818"/>
      <c r="E818"/>
      <c r="F818"/>
      <c r="G818"/>
      <c r="X818" t="s">
        <v>2778</v>
      </c>
      <c r="Y818" t="s">
        <v>2779</v>
      </c>
      <c r="AA818" t="s">
        <v>3900</v>
      </c>
      <c r="AB818" s="43">
        <v>3.65E-3</v>
      </c>
      <c r="AC818" s="43">
        <v>2.9962546816479429E-2</v>
      </c>
      <c r="AD818" s="43">
        <v>6.0647330697675018E-3</v>
      </c>
      <c r="AE818" s="72">
        <v>2.3009328668998834</v>
      </c>
      <c r="AF818">
        <v>0</v>
      </c>
      <c r="AG818" s="43">
        <v>-0.11689145793192038</v>
      </c>
      <c r="AH818">
        <v>0</v>
      </c>
      <c r="AK818">
        <v>23.6</v>
      </c>
    </row>
    <row r="819" spans="1:37" x14ac:dyDescent="0.2">
      <c r="A819"/>
      <c r="B819"/>
      <c r="C819"/>
      <c r="D819"/>
      <c r="E819"/>
      <c r="F819"/>
      <c r="G819"/>
      <c r="X819" t="s">
        <v>1965</v>
      </c>
      <c r="Y819" t="s">
        <v>1966</v>
      </c>
      <c r="AA819" t="s">
        <v>3843</v>
      </c>
      <c r="AB819" s="43">
        <v>-7.6500000000000005E-3</v>
      </c>
      <c r="AC819" s="43">
        <v>0.12122030237581</v>
      </c>
      <c r="AD819" s="43">
        <v>6.9374380321655556E-3</v>
      </c>
      <c r="AE819" s="72">
        <v>0.26807200290828315</v>
      </c>
      <c r="AF819">
        <v>0</v>
      </c>
      <c r="AG819" s="43">
        <v>-0.11696106861446383</v>
      </c>
      <c r="AH819">
        <v>0</v>
      </c>
      <c r="AJ819" s="78"/>
      <c r="AK819">
        <v>28.17</v>
      </c>
    </row>
    <row r="820" spans="1:37" x14ac:dyDescent="0.2">
      <c r="A820"/>
      <c r="B820"/>
      <c r="C820"/>
      <c r="D820"/>
      <c r="E820"/>
      <c r="F820"/>
      <c r="G820"/>
      <c r="X820" t="s">
        <v>2569</v>
      </c>
      <c r="Y820" t="s">
        <v>2570</v>
      </c>
      <c r="AA820" t="s">
        <v>3872</v>
      </c>
      <c r="AB820" s="43">
        <v>-4.0799999999999994E-3</v>
      </c>
      <c r="AC820" s="43">
        <v>-6.1099796334012722E-3</v>
      </c>
      <c r="AD820" s="43">
        <v>6.0856374951405803E-4</v>
      </c>
      <c r="AE820" s="72">
        <v>0.31275720164609055</v>
      </c>
      <c r="AF820">
        <v>0</v>
      </c>
      <c r="AG820" s="43">
        <v>-0.11754068716094039</v>
      </c>
      <c r="AH820">
        <v>0</v>
      </c>
      <c r="AK820">
        <v>45.34</v>
      </c>
    </row>
    <row r="821" spans="1:37" x14ac:dyDescent="0.2">
      <c r="A821"/>
      <c r="B821"/>
      <c r="C821"/>
      <c r="D821"/>
      <c r="E821"/>
      <c r="F821"/>
      <c r="G821"/>
      <c r="X821" t="s">
        <v>1587</v>
      </c>
      <c r="Y821" t="s">
        <v>1588</v>
      </c>
      <c r="AA821" t="s">
        <v>3933</v>
      </c>
      <c r="AB821" s="43">
        <v>0</v>
      </c>
      <c r="AC821" s="43">
        <v>3.999999999999998E-2</v>
      </c>
      <c r="AD821" s="43">
        <v>3.5798628420086981E-3</v>
      </c>
      <c r="AE821" s="72">
        <v>0.75650039186759488</v>
      </c>
      <c r="AF821">
        <v>0</v>
      </c>
      <c r="AG821" s="43">
        <v>-0.11776447105788421</v>
      </c>
      <c r="AH821">
        <v>0</v>
      </c>
      <c r="AK821">
        <v>29.95</v>
      </c>
    </row>
    <row r="822" spans="1:37" x14ac:dyDescent="0.2">
      <c r="A822"/>
      <c r="B822"/>
      <c r="C822"/>
      <c r="D822"/>
      <c r="E822"/>
      <c r="F822"/>
      <c r="G822"/>
      <c r="X822" t="s">
        <v>2772</v>
      </c>
      <c r="Y822" t="s">
        <v>2773</v>
      </c>
      <c r="AA822" t="s">
        <v>3868</v>
      </c>
      <c r="AB822" s="43">
        <v>3.7799999999999999E-3</v>
      </c>
      <c r="AC822" s="43">
        <v>3.9149888143176693E-2</v>
      </c>
      <c r="AD822" s="43">
        <v>2.588791052471675E-3</v>
      </c>
      <c r="AE822" s="72">
        <v>0.50830813534917207</v>
      </c>
      <c r="AF822">
        <v>0</v>
      </c>
      <c r="AG822" s="43">
        <v>-0.11817750355956345</v>
      </c>
      <c r="AH822">
        <v>0</v>
      </c>
      <c r="AK822">
        <v>27.54</v>
      </c>
    </row>
    <row r="823" spans="1:37" x14ac:dyDescent="0.2">
      <c r="A823"/>
      <c r="B823"/>
      <c r="C823"/>
      <c r="D823"/>
      <c r="E823"/>
      <c r="F823"/>
      <c r="G823"/>
      <c r="X823" t="s">
        <v>1646</v>
      </c>
      <c r="Y823" t="s">
        <v>1647</v>
      </c>
      <c r="AA823" t="s">
        <v>3860</v>
      </c>
      <c r="AB823" s="43">
        <v>2.4499999999999999E-3</v>
      </c>
      <c r="AC823" s="43">
        <v>-1.0856453558504207E-2</v>
      </c>
      <c r="AD823" s="43">
        <v>4.0130258331716817E-3</v>
      </c>
      <c r="AE823" s="72">
        <v>0.60276546139594911</v>
      </c>
      <c r="AF823">
        <v>0</v>
      </c>
      <c r="AG823" s="43">
        <v>-0.11827956989247326</v>
      </c>
      <c r="AH823">
        <v>0</v>
      </c>
      <c r="AK823">
        <v>155.43</v>
      </c>
    </row>
    <row r="824" spans="1:37" x14ac:dyDescent="0.2">
      <c r="A824"/>
      <c r="B824"/>
      <c r="C824"/>
      <c r="D824"/>
      <c r="E824"/>
      <c r="F824"/>
      <c r="G824"/>
      <c r="X824" t="s">
        <v>594</v>
      </c>
      <c r="Y824" t="s">
        <v>595</v>
      </c>
      <c r="AA824" t="s">
        <v>3839</v>
      </c>
      <c r="AB824" s="43">
        <v>-1.97E-3</v>
      </c>
      <c r="AC824" s="43">
        <v>1.1999999999999922E-2</v>
      </c>
      <c r="AD824" s="43">
        <v>1.674339135851823E-3</v>
      </c>
      <c r="AE824" s="72">
        <v>1.0772917781344749</v>
      </c>
      <c r="AF824">
        <v>0</v>
      </c>
      <c r="AG824" s="43">
        <v>-0.11846689895470393</v>
      </c>
      <c r="AH824">
        <v>0</v>
      </c>
      <c r="AK824">
        <v>94.59</v>
      </c>
    </row>
    <row r="825" spans="1:37" x14ac:dyDescent="0.2">
      <c r="A825"/>
      <c r="B825"/>
      <c r="C825"/>
      <c r="D825"/>
      <c r="E825"/>
      <c r="F825"/>
      <c r="G825"/>
      <c r="X825" t="s">
        <v>2333</v>
      </c>
      <c r="Y825" t="s">
        <v>2334</v>
      </c>
      <c r="AA825" t="s">
        <v>3872</v>
      </c>
      <c r="AB825" s="43">
        <v>-3.2000000000000002E-3</v>
      </c>
      <c r="AC825" s="43">
        <v>2.9702970297029806E-2</v>
      </c>
      <c r="AD825" s="43">
        <v>5.2307600532774667E-3</v>
      </c>
      <c r="AE825" s="72">
        <v>1.7011394570113945</v>
      </c>
      <c r="AF825">
        <v>0</v>
      </c>
      <c r="AG825" s="43">
        <v>-0.11864406779661013</v>
      </c>
      <c r="AH825">
        <v>0</v>
      </c>
      <c r="AK825">
        <v>20.260000000000002</v>
      </c>
    </row>
    <row r="826" spans="1:37" x14ac:dyDescent="0.2">
      <c r="A826"/>
      <c r="B826"/>
      <c r="C826"/>
      <c r="D826"/>
      <c r="E826"/>
      <c r="F826"/>
      <c r="G826"/>
      <c r="X826" t="s">
        <v>2677</v>
      </c>
      <c r="Y826" t="s">
        <v>2678</v>
      </c>
      <c r="AA826" t="s">
        <v>3938</v>
      </c>
      <c r="AB826" s="43">
        <v>1.2270000000000001E-2</v>
      </c>
      <c r="AC826" s="43">
        <v>7.3170731707316958E-2</v>
      </c>
      <c r="AD826" s="43">
        <v>2.7644103818801547E-2</v>
      </c>
      <c r="AE826" s="72">
        <v>61.346543778801845</v>
      </c>
      <c r="AF826">
        <v>0</v>
      </c>
      <c r="AG826" s="43">
        <v>-0.11882510013351143</v>
      </c>
      <c r="AH826">
        <v>0</v>
      </c>
      <c r="AK826">
        <v>21.91</v>
      </c>
    </row>
    <row r="827" spans="1:37" x14ac:dyDescent="0.2">
      <c r="A827"/>
      <c r="B827"/>
      <c r="C827"/>
      <c r="D827"/>
      <c r="E827"/>
      <c r="F827"/>
      <c r="G827"/>
      <c r="X827" t="s">
        <v>1855</v>
      </c>
      <c r="Y827" t="s">
        <v>1856</v>
      </c>
      <c r="AA827" t="s">
        <v>3854</v>
      </c>
      <c r="AB827" s="43">
        <v>-6.8899999999999994E-3</v>
      </c>
      <c r="AC827" s="43">
        <v>5.1071591427268623E-2</v>
      </c>
      <c r="AD827" s="43">
        <v>2.8262415999920454E-3</v>
      </c>
      <c r="AE827" s="72">
        <v>0.27480810060427896</v>
      </c>
      <c r="AF827">
        <v>0</v>
      </c>
      <c r="AG827" s="43">
        <v>-0.11883730869594795</v>
      </c>
      <c r="AH827">
        <v>0</v>
      </c>
      <c r="AK827">
        <v>8.08</v>
      </c>
    </row>
    <row r="828" spans="1:37" x14ac:dyDescent="0.2">
      <c r="A828"/>
      <c r="B828"/>
      <c r="C828"/>
      <c r="D828"/>
      <c r="E828"/>
      <c r="F828"/>
      <c r="G828"/>
      <c r="X828" t="s">
        <v>2232</v>
      </c>
      <c r="Y828" t="s">
        <v>2233</v>
      </c>
      <c r="AA828" t="s">
        <v>3843</v>
      </c>
      <c r="AB828" s="43">
        <v>-5.5100000000000001E-3</v>
      </c>
      <c r="AC828" s="43">
        <v>2.0338983050847425E-2</v>
      </c>
      <c r="AD828" s="43">
        <v>3.9999971275140721E-3</v>
      </c>
      <c r="AE828" s="72">
        <v>0.48438175094284353</v>
      </c>
      <c r="AF828">
        <v>0</v>
      </c>
      <c r="AG828" s="43">
        <v>-0.11988304093567256</v>
      </c>
      <c r="AH828">
        <v>0</v>
      </c>
      <c r="AK828">
        <v>20.010000000000002</v>
      </c>
    </row>
    <row r="829" spans="1:37" x14ac:dyDescent="0.2">
      <c r="A829"/>
      <c r="B829"/>
      <c r="C829"/>
      <c r="D829"/>
      <c r="E829"/>
      <c r="F829"/>
      <c r="G829"/>
      <c r="X829" t="s">
        <v>2941</v>
      </c>
      <c r="Y829" s="62" t="s">
        <v>2942</v>
      </c>
      <c r="AA829" t="s">
        <v>3836</v>
      </c>
      <c r="AB829" s="43">
        <v>1.0999999999999999E-4</v>
      </c>
      <c r="AC829" s="43">
        <v>-1.3346043851286843E-2</v>
      </c>
      <c r="AD829" s="43">
        <v>6.1902967560329026E-3</v>
      </c>
      <c r="AE829" s="72">
        <v>1.1341386400140723</v>
      </c>
      <c r="AF829">
        <v>0</v>
      </c>
      <c r="AG829" s="43">
        <v>-0.12006423578310971</v>
      </c>
      <c r="AH829">
        <v>0</v>
      </c>
      <c r="AK829">
        <v>585.45000000000005</v>
      </c>
    </row>
    <row r="830" spans="1:37" x14ac:dyDescent="0.2">
      <c r="A830"/>
      <c r="B830"/>
      <c r="C830"/>
      <c r="D830"/>
      <c r="E830"/>
      <c r="F830"/>
      <c r="G830"/>
      <c r="X830" t="s">
        <v>1847</v>
      </c>
      <c r="Y830" t="s">
        <v>1848</v>
      </c>
      <c r="AA830" t="s">
        <v>3980</v>
      </c>
      <c r="AB830" s="43">
        <v>0</v>
      </c>
      <c r="AC830" s="43">
        <v>2.1582733812949548E-2</v>
      </c>
      <c r="AD830" s="43">
        <v>2.9596971683549388E-3</v>
      </c>
      <c r="AE830" s="72">
        <v>0.41037766830870281</v>
      </c>
      <c r="AF830">
        <v>0</v>
      </c>
      <c r="AG830" s="43">
        <v>-0.12035398230088505</v>
      </c>
      <c r="AH830">
        <v>0</v>
      </c>
      <c r="AK830">
        <v>24.95</v>
      </c>
    </row>
    <row r="831" spans="1:37" x14ac:dyDescent="0.2">
      <c r="A831"/>
      <c r="B831"/>
      <c r="C831"/>
      <c r="D831"/>
      <c r="E831"/>
      <c r="F831"/>
      <c r="G831"/>
      <c r="X831" t="s">
        <v>358</v>
      </c>
      <c r="Y831" s="62" t="s">
        <v>359</v>
      </c>
      <c r="AA831" t="s">
        <v>3843</v>
      </c>
      <c r="AB831" s="43">
        <v>-5.6499999999999996E-3</v>
      </c>
      <c r="AC831" s="43">
        <v>-7.5187969924812095E-3</v>
      </c>
      <c r="AD831" s="43">
        <v>5.6807550380885852E-3</v>
      </c>
      <c r="AE831" s="72">
        <v>1.165453340009365</v>
      </c>
      <c r="AF831">
        <v>0</v>
      </c>
      <c r="AG831" s="43">
        <v>-0.12106936560518031</v>
      </c>
      <c r="AH831">
        <v>0</v>
      </c>
      <c r="AK831">
        <v>1038.95</v>
      </c>
    </row>
    <row r="832" spans="1:37" x14ac:dyDescent="0.2">
      <c r="A832"/>
      <c r="B832"/>
      <c r="C832"/>
      <c r="D832"/>
      <c r="E832"/>
      <c r="F832"/>
      <c r="G832"/>
      <c r="X832" t="s">
        <v>501</v>
      </c>
      <c r="Y832" t="s">
        <v>502</v>
      </c>
      <c r="AA832" t="s">
        <v>3879</v>
      </c>
      <c r="AB832" s="43">
        <v>-6.5900000000000004E-3</v>
      </c>
      <c r="AC832" s="43">
        <v>7.0733631343675982E-2</v>
      </c>
      <c r="AD832" s="43">
        <v>2.2805374984786343E-3</v>
      </c>
      <c r="AE832" s="72">
        <v>0.74381456286218195</v>
      </c>
      <c r="AF832">
        <v>0</v>
      </c>
      <c r="AG832" s="43">
        <v>-0.12108784804662205</v>
      </c>
      <c r="AH832">
        <v>0</v>
      </c>
      <c r="AJ832" s="78"/>
      <c r="AK832">
        <v>54.98</v>
      </c>
    </row>
    <row r="833" spans="1:37" x14ac:dyDescent="0.2">
      <c r="A833"/>
      <c r="B833"/>
      <c r="C833"/>
      <c r="D833"/>
      <c r="E833"/>
      <c r="F833"/>
      <c r="G833"/>
      <c r="X833" t="s">
        <v>3109</v>
      </c>
      <c r="Y833" s="62" t="s">
        <v>3110</v>
      </c>
      <c r="AA833" t="s">
        <v>3868</v>
      </c>
      <c r="AB833" s="43">
        <v>-1.0999999999999999E-4</v>
      </c>
      <c r="AC833" s="43">
        <v>-4.2063316360417278E-3</v>
      </c>
      <c r="AD833" s="43">
        <v>1.338350495117549E-3</v>
      </c>
      <c r="AE833" s="72">
        <v>1.6647927336747759</v>
      </c>
      <c r="AF833">
        <v>0</v>
      </c>
      <c r="AG833" s="43">
        <v>-0.12144147663460131</v>
      </c>
      <c r="AH833">
        <v>0</v>
      </c>
      <c r="AK833">
        <v>315.41000000000003</v>
      </c>
    </row>
    <row r="834" spans="1:37" x14ac:dyDescent="0.2">
      <c r="A834"/>
      <c r="B834"/>
      <c r="C834"/>
      <c r="D834"/>
      <c r="E834"/>
      <c r="F834"/>
      <c r="G834"/>
      <c r="X834" t="s">
        <v>3427</v>
      </c>
      <c r="Y834" t="s">
        <v>3428</v>
      </c>
      <c r="AA834" t="s">
        <v>3879</v>
      </c>
      <c r="AB834" s="43">
        <v>-4.1199999999999995E-3</v>
      </c>
      <c r="AC834" s="43">
        <v>-8.2135523613963111E-3</v>
      </c>
      <c r="AD834" s="43">
        <v>1.4112825846387752E-2</v>
      </c>
      <c r="AE834" s="72">
        <v>10.882263513513514</v>
      </c>
      <c r="AF834">
        <v>0</v>
      </c>
      <c r="AG834" s="43">
        <v>-0.12181818181818181</v>
      </c>
      <c r="AH834">
        <v>0</v>
      </c>
      <c r="AK834">
        <v>37.28</v>
      </c>
    </row>
    <row r="835" spans="1:37" x14ac:dyDescent="0.2">
      <c r="A835"/>
      <c r="B835"/>
      <c r="C835"/>
      <c r="D835"/>
      <c r="E835"/>
      <c r="F835"/>
      <c r="G835"/>
      <c r="X835" t="s">
        <v>1041</v>
      </c>
      <c r="Y835" s="62" t="s">
        <v>1042</v>
      </c>
      <c r="AA835" t="s">
        <v>3843</v>
      </c>
      <c r="AB835" s="43">
        <v>-6.7600000000000004E-3</v>
      </c>
      <c r="AC835" s="43">
        <v>1.7035775127767949E-3</v>
      </c>
      <c r="AD835" s="43">
        <v>2.6349464911922691E-3</v>
      </c>
      <c r="AE835" s="72">
        <v>0.32873571352747605</v>
      </c>
      <c r="AF835">
        <v>0</v>
      </c>
      <c r="AG835" s="43">
        <v>-0.12238805970149258</v>
      </c>
      <c r="AH835">
        <v>0</v>
      </c>
      <c r="AI835" t="s">
        <v>3806</v>
      </c>
      <c r="AK835">
        <v>27.78</v>
      </c>
    </row>
    <row r="836" spans="1:37" x14ac:dyDescent="0.2">
      <c r="A836"/>
      <c r="B836"/>
      <c r="C836"/>
      <c r="D836"/>
      <c r="E836"/>
      <c r="F836"/>
      <c r="G836"/>
      <c r="X836" t="s">
        <v>608</v>
      </c>
      <c r="Y836" t="s">
        <v>609</v>
      </c>
      <c r="AA836" t="s">
        <v>3929</v>
      </c>
      <c r="AB836" s="43">
        <v>1.1200000000000001E-3</v>
      </c>
      <c r="AC836" s="43">
        <v>6.9377990430622025E-2</v>
      </c>
      <c r="AD836" s="43">
        <v>6.640640466146438E-3</v>
      </c>
      <c r="AE836" s="72">
        <v>4.7752933269860831</v>
      </c>
      <c r="AF836">
        <v>0</v>
      </c>
      <c r="AG836" s="43">
        <v>-0.12266928361138371</v>
      </c>
      <c r="AH836">
        <v>0</v>
      </c>
      <c r="AK836">
        <v>99.11</v>
      </c>
    </row>
    <row r="837" spans="1:37" x14ac:dyDescent="0.2">
      <c r="A837"/>
      <c r="B837"/>
      <c r="C837"/>
      <c r="D837"/>
      <c r="E837"/>
      <c r="F837"/>
      <c r="G837"/>
      <c r="X837" t="s">
        <v>373</v>
      </c>
      <c r="Y837" t="s">
        <v>370</v>
      </c>
      <c r="AA837" t="s">
        <v>3842</v>
      </c>
      <c r="AB837" s="43">
        <v>-7.3999999999999999E-4</v>
      </c>
      <c r="AC837" s="43">
        <v>2.3845571536714568E-2</v>
      </c>
      <c r="AD837" s="43">
        <v>4.2101236602149926E-3</v>
      </c>
      <c r="AE837" s="72">
        <v>0.76304407440240429</v>
      </c>
      <c r="AF837">
        <v>0</v>
      </c>
      <c r="AG837" s="43">
        <v>-0.12340397951908741</v>
      </c>
      <c r="AH837">
        <v>0</v>
      </c>
      <c r="AK837">
        <v>49.88</v>
      </c>
    </row>
    <row r="838" spans="1:37" x14ac:dyDescent="0.2">
      <c r="A838"/>
      <c r="B838"/>
      <c r="C838"/>
      <c r="D838"/>
      <c r="E838"/>
      <c r="F838"/>
      <c r="G838"/>
      <c r="X838" t="s">
        <v>978</v>
      </c>
      <c r="Y838" t="s">
        <v>979</v>
      </c>
      <c r="AA838" t="s">
        <v>3857</v>
      </c>
      <c r="AB838" s="43">
        <v>-1.7000000000000001E-3</v>
      </c>
      <c r="AC838" s="43">
        <v>1.2048192771084387E-2</v>
      </c>
      <c r="AD838" s="43">
        <v>2.3088932111296253E-3</v>
      </c>
      <c r="AE838" s="72">
        <v>1.1305751072961374</v>
      </c>
      <c r="AF838">
        <v>0</v>
      </c>
      <c r="AG838" s="43">
        <v>-0.12369597615499256</v>
      </c>
      <c r="AH838">
        <v>0</v>
      </c>
      <c r="AK838">
        <v>30.03</v>
      </c>
    </row>
    <row r="839" spans="1:37" x14ac:dyDescent="0.2">
      <c r="A839"/>
      <c r="B839"/>
      <c r="C839"/>
      <c r="D839"/>
      <c r="E839"/>
      <c r="F839"/>
      <c r="G839"/>
      <c r="X839" t="s">
        <v>1505</v>
      </c>
      <c r="Y839" t="s">
        <v>639</v>
      </c>
      <c r="AA839" t="s">
        <v>3937</v>
      </c>
      <c r="AB839" s="43">
        <v>2.7360000000000002E-2</v>
      </c>
      <c r="AC839" s="43">
        <v>8.2465972778222513E-2</v>
      </c>
      <c r="AD839" s="43">
        <v>4.2886457166299012E-2</v>
      </c>
      <c r="AE839" s="72">
        <v>16.01234931669374</v>
      </c>
      <c r="AF839">
        <v>0</v>
      </c>
      <c r="AG839" s="43">
        <v>-0.12435233160621761</v>
      </c>
      <c r="AH839">
        <v>0</v>
      </c>
      <c r="AK839">
        <v>46.16</v>
      </c>
    </row>
    <row r="840" spans="1:37" x14ac:dyDescent="0.2">
      <c r="A840"/>
      <c r="B840"/>
      <c r="C840"/>
      <c r="D840"/>
      <c r="E840"/>
      <c r="F840"/>
      <c r="G840"/>
      <c r="X840" t="s">
        <v>1184</v>
      </c>
      <c r="Y840" t="s">
        <v>1185</v>
      </c>
      <c r="AA840" t="s">
        <v>3843</v>
      </c>
      <c r="AB840" s="43">
        <v>4.2500000000000003E-3</v>
      </c>
      <c r="AC840" s="43">
        <v>4.3046357615893906E-2</v>
      </c>
      <c r="AD840" s="43">
        <v>7.2065208086254514E-3</v>
      </c>
      <c r="AE840" s="72">
        <v>1.1628115194396098</v>
      </c>
      <c r="AF840">
        <v>0</v>
      </c>
      <c r="AG840" s="43">
        <v>-0.12500000000000011</v>
      </c>
      <c r="AH840">
        <v>0</v>
      </c>
      <c r="AK840">
        <v>42.89</v>
      </c>
    </row>
    <row r="841" spans="1:37" x14ac:dyDescent="0.2">
      <c r="A841"/>
      <c r="B841"/>
      <c r="C841"/>
      <c r="D841"/>
      <c r="E841"/>
      <c r="F841"/>
      <c r="G841"/>
      <c r="X841" t="s">
        <v>2211</v>
      </c>
      <c r="Y841" t="s">
        <v>2212</v>
      </c>
      <c r="AA841" t="s">
        <v>3872</v>
      </c>
      <c r="AB841" s="43">
        <v>-9.7999999999999997E-4</v>
      </c>
      <c r="AC841" s="43">
        <v>-2.1447721179624617E-2</v>
      </c>
      <c r="AD841" s="43">
        <v>5.7518298172756603E-4</v>
      </c>
      <c r="AE841" s="72">
        <v>5.8984224701808392</v>
      </c>
      <c r="AF841">
        <v>0</v>
      </c>
      <c r="AG841" s="43">
        <v>-0.12559890485968508</v>
      </c>
      <c r="AH841">
        <v>0</v>
      </c>
      <c r="AK841">
        <v>101.22</v>
      </c>
    </row>
    <row r="842" spans="1:37" x14ac:dyDescent="0.2">
      <c r="A842"/>
      <c r="B842"/>
      <c r="C842"/>
      <c r="D842"/>
      <c r="E842"/>
      <c r="F842"/>
      <c r="G842"/>
      <c r="X842" t="s">
        <v>635</v>
      </c>
      <c r="Y842" t="s">
        <v>636</v>
      </c>
      <c r="AA842" t="s">
        <v>3836</v>
      </c>
      <c r="AB842" s="43">
        <v>8.1000000000000006E-4</v>
      </c>
      <c r="AC842" s="43">
        <v>2.9021558872305109E-2</v>
      </c>
      <c r="AD842" s="43">
        <v>4.6547375223727648E-3</v>
      </c>
      <c r="AE842" s="72">
        <v>1.7046703296703296</v>
      </c>
      <c r="AF842">
        <v>0</v>
      </c>
      <c r="AG842" s="43">
        <v>-0.12568690996195581</v>
      </c>
      <c r="AH842">
        <v>0</v>
      </c>
      <c r="AK842">
        <v>70.239999999999995</v>
      </c>
    </row>
    <row r="843" spans="1:37" x14ac:dyDescent="0.2">
      <c r="A843"/>
      <c r="B843"/>
      <c r="C843"/>
      <c r="D843"/>
      <c r="E843"/>
      <c r="F843"/>
      <c r="G843"/>
      <c r="X843" t="s">
        <v>1638</v>
      </c>
      <c r="Y843" t="s">
        <v>1639</v>
      </c>
      <c r="AA843" t="s">
        <v>3961</v>
      </c>
      <c r="AB843" s="43">
        <v>3.4200000000000003E-3</v>
      </c>
      <c r="AC843" s="43">
        <v>3.9674105561459477E-2</v>
      </c>
      <c r="AD843" s="43">
        <v>1.4421640617629486E-3</v>
      </c>
      <c r="AE843" s="72">
        <v>0.83304950045413262</v>
      </c>
      <c r="AF843">
        <v>0</v>
      </c>
      <c r="AG843" s="43">
        <v>-0.12574466597012188</v>
      </c>
      <c r="AH843">
        <v>0</v>
      </c>
      <c r="AK843">
        <v>7.04</v>
      </c>
    </row>
    <row r="844" spans="1:37" x14ac:dyDescent="0.2">
      <c r="A844"/>
      <c r="B844"/>
      <c r="C844"/>
      <c r="D844"/>
      <c r="E844"/>
      <c r="F844"/>
      <c r="G844"/>
      <c r="X844" t="s">
        <v>2387</v>
      </c>
      <c r="Y844" t="s">
        <v>2388</v>
      </c>
      <c r="AA844" t="s">
        <v>3843</v>
      </c>
      <c r="AB844" s="43">
        <v>-8.1599999999999989E-3</v>
      </c>
      <c r="AC844" s="43">
        <v>4.5161290322580629E-2</v>
      </c>
      <c r="AD844" s="43">
        <v>7.3765458874670781E-3</v>
      </c>
      <c r="AE844" s="72">
        <v>0.87856980580948774</v>
      </c>
      <c r="AF844">
        <v>0</v>
      </c>
      <c r="AG844" s="43">
        <v>-0.12589928057553945</v>
      </c>
      <c r="AH844">
        <v>0</v>
      </c>
      <c r="AK844">
        <v>42.13</v>
      </c>
    </row>
    <row r="845" spans="1:37" x14ac:dyDescent="0.2">
      <c r="A845"/>
      <c r="B845"/>
      <c r="C845"/>
      <c r="D845"/>
      <c r="E845"/>
      <c r="F845"/>
      <c r="G845"/>
      <c r="X845" t="s">
        <v>3227</v>
      </c>
      <c r="Y845" t="s">
        <v>3228</v>
      </c>
      <c r="AA845" t="s">
        <v>3860</v>
      </c>
      <c r="AB845" s="43">
        <v>-1.92E-3</v>
      </c>
      <c r="AC845" s="43">
        <v>5.8027079303675537E-3</v>
      </c>
      <c r="AD845" s="43">
        <v>2.8392460098628381E-3</v>
      </c>
      <c r="AE845" s="72">
        <v>0.30908834081984349</v>
      </c>
      <c r="AF845">
        <v>0</v>
      </c>
      <c r="AG845" s="43">
        <v>-0.12605042016806722</v>
      </c>
      <c r="AH845">
        <v>0</v>
      </c>
      <c r="AK845">
        <v>24.97</v>
      </c>
    </row>
    <row r="846" spans="1:37" x14ac:dyDescent="0.2">
      <c r="A846"/>
      <c r="B846"/>
      <c r="C846"/>
      <c r="D846"/>
      <c r="E846"/>
      <c r="F846"/>
      <c r="G846"/>
      <c r="X846" t="s">
        <v>1276</v>
      </c>
      <c r="Y846" t="s">
        <v>640</v>
      </c>
      <c r="AA846" t="s">
        <v>3931</v>
      </c>
      <c r="AB846" s="43">
        <v>-4.45E-3</v>
      </c>
      <c r="AC846" s="43">
        <v>0.12977649603460711</v>
      </c>
      <c r="AD846" s="43">
        <v>1.8340283863405572E-2</v>
      </c>
      <c r="AE846" s="72">
        <v>0.72026709954845836</v>
      </c>
      <c r="AF846">
        <v>0</v>
      </c>
      <c r="AG846" s="43">
        <v>-0.12632415971842553</v>
      </c>
      <c r="AH846">
        <v>0</v>
      </c>
      <c r="AK846">
        <v>49.36</v>
      </c>
    </row>
    <row r="847" spans="1:37" x14ac:dyDescent="0.2">
      <c r="A847"/>
      <c r="B847"/>
      <c r="C847"/>
      <c r="D847"/>
      <c r="E847"/>
      <c r="F847"/>
      <c r="G847"/>
      <c r="X847" t="s">
        <v>1911</v>
      </c>
      <c r="Y847" s="62" t="s">
        <v>1912</v>
      </c>
      <c r="AA847" t="s">
        <v>3843</v>
      </c>
      <c r="AB847" s="43">
        <v>-5.3300000000000005E-3</v>
      </c>
      <c r="AC847" s="43">
        <v>-6.5162907268170478E-2</v>
      </c>
      <c r="AD847" s="43">
        <v>4.0561235070974934E-3</v>
      </c>
      <c r="AE847" s="72">
        <v>0.20586595282329018</v>
      </c>
      <c r="AF847">
        <v>0</v>
      </c>
      <c r="AG847" s="43">
        <v>-0.12687265917603002</v>
      </c>
      <c r="AH847">
        <v>0</v>
      </c>
      <c r="AJ847" s="78"/>
      <c r="AK847">
        <v>312.20999999999998</v>
      </c>
    </row>
    <row r="848" spans="1:37" x14ac:dyDescent="0.2">
      <c r="A848"/>
      <c r="B848"/>
      <c r="C848"/>
      <c r="D848"/>
      <c r="E848"/>
      <c r="F848"/>
      <c r="G848"/>
      <c r="X848" t="s">
        <v>814</v>
      </c>
      <c r="Y848" t="s">
        <v>815</v>
      </c>
      <c r="AA848" t="s">
        <v>3953</v>
      </c>
      <c r="AB848" s="43">
        <v>-3.5499999999999998E-3</v>
      </c>
      <c r="AC848" s="43">
        <v>-0.1050955414012739</v>
      </c>
      <c r="AD848" s="43">
        <v>3.7890040022963661E-3</v>
      </c>
      <c r="AE848" s="72">
        <v>0.60411899313501149</v>
      </c>
      <c r="AF848">
        <v>0</v>
      </c>
      <c r="AG848" s="43">
        <v>-0.1273291925465839</v>
      </c>
      <c r="AH848">
        <v>0</v>
      </c>
      <c r="AJ848" s="78"/>
      <c r="AK848">
        <v>24.96</v>
      </c>
    </row>
    <row r="849" spans="1:37" x14ac:dyDescent="0.2">
      <c r="A849"/>
      <c r="B849"/>
      <c r="C849"/>
      <c r="D849"/>
      <c r="E849"/>
      <c r="F849"/>
      <c r="G849"/>
      <c r="X849" t="s">
        <v>1415</v>
      </c>
      <c r="Y849" t="s">
        <v>1416</v>
      </c>
      <c r="AA849" t="s">
        <v>3947</v>
      </c>
      <c r="AB849" s="43">
        <v>-3.5899999999999999E-3</v>
      </c>
      <c r="AC849" s="43">
        <v>-9.135600163867269E-2</v>
      </c>
      <c r="AD849" s="43">
        <v>7.731584125363674E-4</v>
      </c>
      <c r="AE849" s="72">
        <v>0.4432380222818032</v>
      </c>
      <c r="AF849">
        <v>0</v>
      </c>
      <c r="AG849" s="43">
        <v>-0.12780180888714118</v>
      </c>
      <c r="AH849">
        <v>0</v>
      </c>
      <c r="AK849">
        <v>28.95</v>
      </c>
    </row>
    <row r="850" spans="1:37" x14ac:dyDescent="0.2">
      <c r="A850"/>
      <c r="B850"/>
      <c r="C850"/>
      <c r="D850"/>
      <c r="E850"/>
      <c r="F850"/>
      <c r="G850"/>
      <c r="X850" t="s">
        <v>1771</v>
      </c>
      <c r="Y850" t="s">
        <v>1772</v>
      </c>
      <c r="AA850" t="s">
        <v>3868</v>
      </c>
      <c r="AB850" s="43">
        <v>-4.1599999999999996E-3</v>
      </c>
      <c r="AC850" s="43">
        <v>-9.6418732782368316E-3</v>
      </c>
      <c r="AD850" s="43">
        <v>3.7291742665243491E-3</v>
      </c>
      <c r="AE850" s="72">
        <v>2.1103276093045915</v>
      </c>
      <c r="AF850">
        <v>0</v>
      </c>
      <c r="AG850" s="43">
        <v>-0.12848484848484842</v>
      </c>
      <c r="AH850">
        <v>0</v>
      </c>
      <c r="AK850">
        <v>44.16</v>
      </c>
    </row>
    <row r="851" spans="1:37" x14ac:dyDescent="0.2">
      <c r="A851"/>
      <c r="B851"/>
      <c r="C851"/>
      <c r="D851"/>
      <c r="E851"/>
      <c r="F851"/>
      <c r="G851"/>
      <c r="X851" t="s">
        <v>3219</v>
      </c>
      <c r="Y851" t="s">
        <v>3220</v>
      </c>
      <c r="AA851" t="s">
        <v>3902</v>
      </c>
      <c r="AB851" s="43">
        <v>-1.8599999999999999E-3</v>
      </c>
      <c r="AC851" s="43">
        <v>5.5937193326791007E-2</v>
      </c>
      <c r="AD851" s="43">
        <v>4.027341678879675E-3</v>
      </c>
      <c r="AE851" s="72">
        <v>0.4291844775286775</v>
      </c>
      <c r="AF851">
        <v>0</v>
      </c>
      <c r="AG851" s="43">
        <v>-0.12874493927125505</v>
      </c>
      <c r="AH851">
        <v>0</v>
      </c>
      <c r="AK851">
        <v>132.74</v>
      </c>
    </row>
    <row r="852" spans="1:37" x14ac:dyDescent="0.2">
      <c r="A852"/>
      <c r="B852"/>
      <c r="C852"/>
      <c r="D852"/>
      <c r="E852"/>
      <c r="F852"/>
      <c r="G852"/>
      <c r="X852" t="s">
        <v>1811</v>
      </c>
      <c r="Y852" t="s">
        <v>1812</v>
      </c>
      <c r="AA852" t="s">
        <v>3842</v>
      </c>
      <c r="AB852" s="43">
        <v>1.48E-3</v>
      </c>
      <c r="AC852" s="43">
        <v>1.199400299850076E-2</v>
      </c>
      <c r="AD852" s="43">
        <v>3.9324483880858368E-3</v>
      </c>
      <c r="AE852" s="72">
        <v>6.3709097727911992</v>
      </c>
      <c r="AF852">
        <v>0</v>
      </c>
      <c r="AG852" s="43">
        <v>-0.12903225806451613</v>
      </c>
      <c r="AH852">
        <v>0</v>
      </c>
      <c r="AK852">
        <v>13.41</v>
      </c>
    </row>
    <row r="853" spans="1:37" x14ac:dyDescent="0.2">
      <c r="A853"/>
      <c r="B853"/>
      <c r="C853"/>
      <c r="D853"/>
      <c r="E853"/>
      <c r="F853"/>
      <c r="G853"/>
      <c r="X853" t="s">
        <v>2063</v>
      </c>
      <c r="Y853" t="s">
        <v>2064</v>
      </c>
      <c r="AA853" t="s">
        <v>3843</v>
      </c>
      <c r="AB853" s="43">
        <v>-2.0999999999999999E-3</v>
      </c>
      <c r="AC853" s="43">
        <v>-7.0450097847358173E-2</v>
      </c>
      <c r="AD853" s="43">
        <v>4.7424621039186268E-4</v>
      </c>
      <c r="AE853" s="72">
        <v>0.48426418439716312</v>
      </c>
      <c r="AF853">
        <v>0</v>
      </c>
      <c r="AG853" s="43">
        <v>-0.13003663003663002</v>
      </c>
      <c r="AH853">
        <v>0</v>
      </c>
      <c r="AK853">
        <v>34.5</v>
      </c>
    </row>
    <row r="854" spans="1:37" x14ac:dyDescent="0.2">
      <c r="A854"/>
      <c r="B854"/>
      <c r="C854"/>
      <c r="D854"/>
      <c r="E854"/>
      <c r="F854"/>
      <c r="G854"/>
      <c r="X854" t="s">
        <v>1126</v>
      </c>
      <c r="Y854" t="s">
        <v>1127</v>
      </c>
      <c r="AA854" t="s">
        <v>3843</v>
      </c>
      <c r="AB854" s="43">
        <v>-1.5100000000000001E-3</v>
      </c>
      <c r="AC854" s="43">
        <v>-5.6939501779359476E-2</v>
      </c>
      <c r="AD854" s="43">
        <v>1.3656351155139363E-3</v>
      </c>
      <c r="AE854" s="72">
        <v>0.32547285679194299</v>
      </c>
      <c r="AF854">
        <v>0</v>
      </c>
      <c r="AG854" s="43">
        <v>-0.13057742782152232</v>
      </c>
      <c r="AH854">
        <v>0</v>
      </c>
      <c r="AK854">
        <v>15.9</v>
      </c>
    </row>
    <row r="855" spans="1:37" x14ac:dyDescent="0.2">
      <c r="A855"/>
      <c r="B855"/>
      <c r="C855"/>
      <c r="D855"/>
      <c r="E855"/>
      <c r="F855"/>
      <c r="G855"/>
      <c r="X855" t="s">
        <v>2127</v>
      </c>
      <c r="Y855" t="s">
        <v>2128</v>
      </c>
      <c r="AA855" t="s">
        <v>3843</v>
      </c>
      <c r="AB855" s="43">
        <v>2.1700000000000001E-3</v>
      </c>
      <c r="AC855" s="43">
        <v>5.4406964091404473E-3</v>
      </c>
      <c r="AD855" s="43">
        <v>2.8124108101023806E-3</v>
      </c>
      <c r="AE855" s="72">
        <v>0.8387473254230694</v>
      </c>
      <c r="AF855">
        <v>0</v>
      </c>
      <c r="AG855" s="43">
        <v>-0.13076199435559741</v>
      </c>
      <c r="AH855">
        <v>0</v>
      </c>
      <c r="AK855">
        <v>45.35</v>
      </c>
    </row>
    <row r="856" spans="1:37" x14ac:dyDescent="0.2">
      <c r="A856"/>
      <c r="B856"/>
      <c r="C856"/>
      <c r="D856"/>
      <c r="E856"/>
      <c r="F856"/>
      <c r="G856"/>
      <c r="X856" t="s">
        <v>1485</v>
      </c>
      <c r="Y856" t="s">
        <v>1486</v>
      </c>
      <c r="AA856" t="s">
        <v>3884</v>
      </c>
      <c r="AB856" s="43">
        <v>-2.97E-3</v>
      </c>
      <c r="AC856" s="43">
        <v>1.9756838905775058E-2</v>
      </c>
      <c r="AD856" s="43">
        <v>1.395707183473938E-3</v>
      </c>
      <c r="AE856" s="72">
        <v>0.25263554216867468</v>
      </c>
      <c r="AF856">
        <v>0</v>
      </c>
      <c r="AG856" s="43">
        <v>-0.13082901554404142</v>
      </c>
      <c r="AH856">
        <v>0</v>
      </c>
      <c r="AK856">
        <v>30.33</v>
      </c>
    </row>
    <row r="857" spans="1:37" x14ac:dyDescent="0.2">
      <c r="A857"/>
      <c r="B857"/>
      <c r="C857"/>
      <c r="D857"/>
      <c r="E857"/>
      <c r="F857"/>
      <c r="G857"/>
      <c r="X857" t="s">
        <v>906</v>
      </c>
      <c r="Y857" t="s">
        <v>907</v>
      </c>
      <c r="AA857" t="s">
        <v>3843</v>
      </c>
      <c r="AB857" s="43">
        <v>-7.7000000000000002E-3</v>
      </c>
      <c r="AC857" s="43">
        <v>3.4403669724770519E-2</v>
      </c>
      <c r="AD857" s="43">
        <v>1.8561336661460537E-3</v>
      </c>
      <c r="AE857" s="72">
        <v>0.6209203520785902</v>
      </c>
      <c r="AF857">
        <v>0</v>
      </c>
      <c r="AG857" s="43">
        <v>-0.13102119460500974</v>
      </c>
      <c r="AH857">
        <v>0</v>
      </c>
      <c r="AK857">
        <v>147.34</v>
      </c>
    </row>
    <row r="858" spans="1:37" x14ac:dyDescent="0.2">
      <c r="A858"/>
      <c r="B858"/>
      <c r="C858"/>
      <c r="D858"/>
      <c r="E858"/>
      <c r="F858"/>
      <c r="G858"/>
      <c r="X858" t="s">
        <v>356</v>
      </c>
      <c r="Y858" t="s">
        <v>357</v>
      </c>
      <c r="AA858" t="s">
        <v>3910</v>
      </c>
      <c r="AB858" s="43">
        <v>-2.2499999999999999E-2</v>
      </c>
      <c r="AC858" s="43">
        <v>-1.0126582278481022E-2</v>
      </c>
      <c r="AD858" s="43">
        <v>4.5021289445496569E-2</v>
      </c>
      <c r="AE858" s="72">
        <v>39.607515657620041</v>
      </c>
      <c r="AF858">
        <v>1</v>
      </c>
      <c r="AG858" s="43">
        <v>-0.13111111111111107</v>
      </c>
      <c r="AH858">
        <v>0</v>
      </c>
      <c r="AJ858" s="78"/>
      <c r="AK858">
        <v>24.76</v>
      </c>
    </row>
    <row r="859" spans="1:37" x14ac:dyDescent="0.2">
      <c r="A859"/>
      <c r="B859"/>
      <c r="C859"/>
      <c r="D859"/>
      <c r="E859"/>
      <c r="F859"/>
      <c r="G859"/>
      <c r="X859" t="s">
        <v>2832</v>
      </c>
      <c r="Y859" t="s">
        <v>2833</v>
      </c>
      <c r="AA859" t="s">
        <v>3825</v>
      </c>
      <c r="AB859" s="43">
        <v>2.3E-3</v>
      </c>
      <c r="AC859" s="43">
        <v>4.6762589928057624E-2</v>
      </c>
      <c r="AD859" s="43">
        <v>1.4064947419670023E-3</v>
      </c>
      <c r="AE859" s="72">
        <v>0.57193396226415094</v>
      </c>
      <c r="AF859">
        <v>0</v>
      </c>
      <c r="AG859" s="43">
        <v>-0.13134328358208958</v>
      </c>
      <c r="AH859">
        <v>0</v>
      </c>
      <c r="AK859">
        <v>20.92</v>
      </c>
    </row>
    <row r="860" spans="1:37" x14ac:dyDescent="0.2">
      <c r="A860"/>
      <c r="B860"/>
      <c r="C860"/>
      <c r="D860"/>
      <c r="E860"/>
      <c r="F860"/>
      <c r="G860"/>
      <c r="X860" t="s">
        <v>1202</v>
      </c>
      <c r="Y860" t="s">
        <v>1203</v>
      </c>
      <c r="AA860" t="s">
        <v>3843</v>
      </c>
      <c r="AB860" s="43">
        <v>-1.3600000000000001E-3</v>
      </c>
      <c r="AC860" s="43">
        <v>5.8568329718004374E-2</v>
      </c>
      <c r="AD860" s="43">
        <v>1.7560449745996579E-3</v>
      </c>
      <c r="AE860" s="72">
        <v>0.2729199372056515</v>
      </c>
      <c r="AF860">
        <v>0</v>
      </c>
      <c r="AG860" s="43">
        <v>-0.13136347454610173</v>
      </c>
      <c r="AH860">
        <v>0</v>
      </c>
      <c r="AK860">
        <v>9.7200000000000006</v>
      </c>
    </row>
    <row r="861" spans="1:37" x14ac:dyDescent="0.2">
      <c r="A861"/>
      <c r="B861"/>
      <c r="C861"/>
      <c r="D861"/>
      <c r="E861"/>
      <c r="F861"/>
      <c r="G861"/>
      <c r="X861" t="s">
        <v>3399</v>
      </c>
      <c r="Y861" t="s">
        <v>3400</v>
      </c>
      <c r="AA861" t="s">
        <v>3836</v>
      </c>
      <c r="AB861" s="43">
        <v>-3.8800000000000002E-3</v>
      </c>
      <c r="AC861" s="43">
        <v>2.7886224205243009E-3</v>
      </c>
      <c r="AD861" s="43">
        <v>1.6376933426684754E-3</v>
      </c>
      <c r="AE861" s="72">
        <v>0.51955307262569828</v>
      </c>
      <c r="AF861">
        <v>0</v>
      </c>
      <c r="AG861" s="43">
        <v>-0.13140096618357483</v>
      </c>
      <c r="AH861">
        <v>0</v>
      </c>
      <c r="AK861">
        <v>36.159999999999997</v>
      </c>
    </row>
    <row r="862" spans="1:37" x14ac:dyDescent="0.2">
      <c r="A862"/>
      <c r="B862"/>
      <c r="C862"/>
      <c r="D862"/>
      <c r="E862"/>
      <c r="F862"/>
      <c r="G862"/>
      <c r="X862" t="s">
        <v>3710</v>
      </c>
      <c r="Y862" t="s">
        <v>3711</v>
      </c>
      <c r="AA862" t="s">
        <v>3867</v>
      </c>
      <c r="AB862" s="43">
        <v>-8.5599999999999999E-3</v>
      </c>
      <c r="AC862" s="43">
        <v>2.7586206896551658E-2</v>
      </c>
      <c r="AD862" s="43">
        <v>1.6522682673564412E-3</v>
      </c>
      <c r="AE862" s="72">
        <v>1.0694912322088543</v>
      </c>
      <c r="AF862">
        <v>0</v>
      </c>
      <c r="AG862" s="43">
        <v>-0.13155703580349709</v>
      </c>
      <c r="AH862">
        <v>0</v>
      </c>
      <c r="AK862">
        <v>92.06</v>
      </c>
    </row>
    <row r="863" spans="1:37" x14ac:dyDescent="0.2">
      <c r="A863"/>
      <c r="B863"/>
      <c r="C863"/>
      <c r="D863"/>
      <c r="E863"/>
      <c r="F863"/>
      <c r="G863"/>
      <c r="X863" t="s">
        <v>3181</v>
      </c>
      <c r="Y863" t="s">
        <v>3182</v>
      </c>
      <c r="AA863" t="s">
        <v>3836</v>
      </c>
      <c r="AB863" s="43">
        <v>-1.34E-3</v>
      </c>
      <c r="AC863" s="43">
        <v>4.9921996879875238E-2</v>
      </c>
      <c r="AD863" s="43">
        <v>4.1115957250069651E-3</v>
      </c>
      <c r="AE863" s="72">
        <v>0.68384777963582311</v>
      </c>
      <c r="AF863">
        <v>0</v>
      </c>
      <c r="AG863" s="43">
        <v>-0.13161290322580649</v>
      </c>
      <c r="AH863">
        <v>0</v>
      </c>
      <c r="AK863">
        <v>123.03</v>
      </c>
    </row>
    <row r="864" spans="1:37" x14ac:dyDescent="0.2">
      <c r="A864"/>
      <c r="B864"/>
      <c r="C864"/>
      <c r="D864"/>
      <c r="E864"/>
      <c r="F864"/>
      <c r="G864"/>
      <c r="X864" t="s">
        <v>2310</v>
      </c>
      <c r="Y864" t="s">
        <v>2311</v>
      </c>
      <c r="AA864" t="s">
        <v>3857</v>
      </c>
      <c r="AB864" s="43">
        <v>8.1999999999999998E-4</v>
      </c>
      <c r="AC864" s="43">
        <v>1.2458471760797372E-2</v>
      </c>
      <c r="AD864" s="43">
        <v>1.4870035013939764E-3</v>
      </c>
      <c r="AE864" s="72">
        <v>8.8374501579410694E-2</v>
      </c>
      <c r="AF864">
        <v>0</v>
      </c>
      <c r="AG864" s="43">
        <v>-0.13186747839550023</v>
      </c>
      <c r="AH864">
        <v>0</v>
      </c>
      <c r="AK864">
        <v>93.61</v>
      </c>
    </row>
    <row r="865" spans="1:37" x14ac:dyDescent="0.2">
      <c r="A865"/>
      <c r="B865"/>
      <c r="C865"/>
      <c r="D865"/>
      <c r="E865"/>
      <c r="F865"/>
      <c r="G865"/>
      <c r="X865" t="s">
        <v>2296</v>
      </c>
      <c r="Y865" t="s">
        <v>2297</v>
      </c>
      <c r="AA865" t="s">
        <v>3868</v>
      </c>
      <c r="AB865" s="43">
        <v>8.9999999999999998E-4</v>
      </c>
      <c r="AC865" s="43">
        <v>-8.0821464060947368E-2</v>
      </c>
      <c r="AD865" s="43">
        <v>2.6702839563463214E-3</v>
      </c>
      <c r="AE865" s="72">
        <v>1.770334928229665</v>
      </c>
      <c r="AF865">
        <v>0</v>
      </c>
      <c r="AG865" s="43">
        <v>-0.13199874882702531</v>
      </c>
      <c r="AH865">
        <v>0</v>
      </c>
      <c r="AK865">
        <v>146.63</v>
      </c>
    </row>
    <row r="866" spans="1:37" x14ac:dyDescent="0.2">
      <c r="A866"/>
      <c r="B866"/>
      <c r="C866"/>
      <c r="D866"/>
      <c r="E866"/>
      <c r="F866"/>
      <c r="G866"/>
      <c r="X866" t="s">
        <v>3187</v>
      </c>
      <c r="Y866" t="s">
        <v>3188</v>
      </c>
      <c r="AA866" t="s">
        <v>3872</v>
      </c>
      <c r="AB866" s="43">
        <v>-1.4399999999999999E-3</v>
      </c>
      <c r="AC866" s="43">
        <v>2.8106508875739705E-2</v>
      </c>
      <c r="AD866" s="43">
        <v>7.5197310288586958E-3</v>
      </c>
      <c r="AE866" s="72">
        <v>2.0143608943813165</v>
      </c>
      <c r="AF866">
        <v>0</v>
      </c>
      <c r="AG866" s="43">
        <v>-0.13233458177278398</v>
      </c>
      <c r="AH866">
        <v>0</v>
      </c>
      <c r="AK866">
        <v>35.049999999999997</v>
      </c>
    </row>
    <row r="867" spans="1:37" x14ac:dyDescent="0.2">
      <c r="A867"/>
      <c r="B867"/>
      <c r="C867"/>
      <c r="D867"/>
      <c r="E867"/>
      <c r="F867"/>
      <c r="G867"/>
      <c r="X867" t="s">
        <v>1622</v>
      </c>
      <c r="Y867" t="s">
        <v>1623</v>
      </c>
      <c r="AA867" t="s">
        <v>3845</v>
      </c>
      <c r="AB867" s="43">
        <v>4.4200000000000003E-3</v>
      </c>
      <c r="AC867" s="43">
        <v>3.8263849229011881E-2</v>
      </c>
      <c r="AD867" s="43">
        <v>8.3153379367199897E-4</v>
      </c>
      <c r="AE867" s="72">
        <v>6.5323383084577111</v>
      </c>
      <c r="AF867">
        <v>0</v>
      </c>
      <c r="AG867" s="43">
        <v>-0.13242662848962056</v>
      </c>
      <c r="AH867">
        <v>0</v>
      </c>
      <c r="AK867">
        <v>21.07</v>
      </c>
    </row>
    <row r="868" spans="1:37" x14ac:dyDescent="0.2">
      <c r="A868"/>
      <c r="B868"/>
      <c r="C868"/>
      <c r="D868"/>
      <c r="E868"/>
      <c r="F868"/>
      <c r="G868"/>
      <c r="X868" t="s">
        <v>2043</v>
      </c>
      <c r="Y868" t="s">
        <v>2044</v>
      </c>
      <c r="AA868" t="s">
        <v>3843</v>
      </c>
      <c r="AB868" s="43">
        <v>0</v>
      </c>
      <c r="AC868" s="43">
        <v>-5.4744525547445709E-3</v>
      </c>
      <c r="AD868" s="43">
        <v>3.4430757699675839E-3</v>
      </c>
      <c r="AE868" s="72">
        <v>3.0723399945989738</v>
      </c>
      <c r="AF868">
        <v>0</v>
      </c>
      <c r="AG868" s="43">
        <v>-0.13354531001589823</v>
      </c>
      <c r="AH868">
        <v>0</v>
      </c>
      <c r="AK868">
        <v>12.11</v>
      </c>
    </row>
    <row r="869" spans="1:37" x14ac:dyDescent="0.2">
      <c r="A869"/>
      <c r="B869"/>
      <c r="C869"/>
      <c r="D869"/>
      <c r="E869"/>
      <c r="F869"/>
      <c r="G869"/>
      <c r="X869" t="s">
        <v>2883</v>
      </c>
      <c r="Y869" t="s">
        <v>2884</v>
      </c>
      <c r="AA869" t="s">
        <v>3839</v>
      </c>
      <c r="AB869" s="43">
        <v>1.4099999999999998E-3</v>
      </c>
      <c r="AC869" s="43">
        <v>3.1052886948083482E-2</v>
      </c>
      <c r="AD869" s="43">
        <v>1.3041971548313535E-2</v>
      </c>
      <c r="AE869" s="72">
        <v>9.2230902777777786</v>
      </c>
      <c r="AF869">
        <v>0</v>
      </c>
      <c r="AG869" s="43">
        <v>-0.13383740599588317</v>
      </c>
      <c r="AH869">
        <v>0</v>
      </c>
      <c r="AK869">
        <v>102.08</v>
      </c>
    </row>
    <row r="870" spans="1:37" x14ac:dyDescent="0.2">
      <c r="A870"/>
      <c r="B870"/>
      <c r="C870"/>
      <c r="D870"/>
      <c r="E870"/>
      <c r="F870"/>
      <c r="G870"/>
      <c r="X870" t="s">
        <v>2903</v>
      </c>
      <c r="Y870" t="s">
        <v>2904</v>
      </c>
      <c r="AA870" t="s">
        <v>3867</v>
      </c>
      <c r="AB870" s="43">
        <v>1.09E-3</v>
      </c>
      <c r="AC870" s="43">
        <v>2.9147982062780246E-2</v>
      </c>
      <c r="AD870" s="43">
        <v>2.4868946690783369E-3</v>
      </c>
      <c r="AE870" s="72">
        <v>1.6971033376766562</v>
      </c>
      <c r="AF870">
        <v>0</v>
      </c>
      <c r="AG870" s="43">
        <v>-0.13396226415094339</v>
      </c>
      <c r="AH870">
        <v>0</v>
      </c>
      <c r="AK870">
        <v>34.31</v>
      </c>
    </row>
    <row r="871" spans="1:37" x14ac:dyDescent="0.2">
      <c r="A871"/>
      <c r="B871"/>
      <c r="C871"/>
      <c r="D871"/>
      <c r="E871"/>
      <c r="F871"/>
      <c r="G871"/>
      <c r="X871" t="s">
        <v>2923</v>
      </c>
      <c r="Y871" t="s">
        <v>2924</v>
      </c>
      <c r="AA871" t="s">
        <v>3839</v>
      </c>
      <c r="AB871" s="43">
        <v>7.5000000000000002E-4</v>
      </c>
      <c r="AC871" s="43">
        <v>1.9171779141104295E-2</v>
      </c>
      <c r="AD871" s="43">
        <v>1.6227491803407197E-3</v>
      </c>
      <c r="AE871" s="72">
        <v>0.24949687612639673</v>
      </c>
      <c r="AF871">
        <v>0</v>
      </c>
      <c r="AG871" s="43">
        <v>-0.13532856213402733</v>
      </c>
      <c r="AH871">
        <v>0</v>
      </c>
      <c r="AK871">
        <v>28.8</v>
      </c>
    </row>
    <row r="872" spans="1:37" x14ac:dyDescent="0.2">
      <c r="A872"/>
      <c r="B872"/>
      <c r="C872"/>
      <c r="D872"/>
      <c r="E872"/>
      <c r="F872"/>
      <c r="G872"/>
      <c r="X872" t="s">
        <v>397</v>
      </c>
      <c r="Y872" t="s">
        <v>398</v>
      </c>
      <c r="AA872" t="s">
        <v>3842</v>
      </c>
      <c r="AB872" s="43">
        <v>0</v>
      </c>
      <c r="AC872" s="43">
        <v>1.6899766899766851E-2</v>
      </c>
      <c r="AD872" s="43">
        <v>1.9381919214548125E-3</v>
      </c>
      <c r="AE872" s="72">
        <v>0.77170655004668076</v>
      </c>
      <c r="AF872">
        <v>0</v>
      </c>
      <c r="AG872" s="43">
        <v>-0.13571074789499762</v>
      </c>
      <c r="AH872">
        <v>0</v>
      </c>
      <c r="AK872">
        <v>83.27</v>
      </c>
    </row>
    <row r="873" spans="1:37" x14ac:dyDescent="0.2">
      <c r="A873"/>
      <c r="B873"/>
      <c r="C873"/>
      <c r="D873"/>
      <c r="E873"/>
      <c r="F873"/>
      <c r="G873"/>
      <c r="X873" t="s">
        <v>3375</v>
      </c>
      <c r="Y873" t="s">
        <v>3376</v>
      </c>
      <c r="AA873" t="s">
        <v>3900</v>
      </c>
      <c r="AB873" s="43">
        <v>-3.63E-3</v>
      </c>
      <c r="AC873" s="43">
        <v>-2.4213075060532173E-3</v>
      </c>
      <c r="AD873" s="43">
        <v>2.3729644050966749E-3</v>
      </c>
      <c r="AE873" s="72">
        <v>1.5049724602203183</v>
      </c>
      <c r="AF873">
        <v>0</v>
      </c>
      <c r="AG873" s="43">
        <v>-0.13599664464716374</v>
      </c>
      <c r="AH873">
        <v>0</v>
      </c>
      <c r="AK873">
        <v>72.03</v>
      </c>
    </row>
    <row r="874" spans="1:37" x14ac:dyDescent="0.2">
      <c r="A874"/>
      <c r="B874"/>
      <c r="C874"/>
      <c r="D874"/>
      <c r="E874"/>
      <c r="F874"/>
      <c r="G874"/>
      <c r="X874" t="s">
        <v>1019</v>
      </c>
      <c r="Y874" t="s">
        <v>1020</v>
      </c>
      <c r="AA874" t="s">
        <v>3872</v>
      </c>
      <c r="AB874" s="43">
        <v>-9.3999999999999997E-4</v>
      </c>
      <c r="AC874" s="43">
        <v>2.023121387283228E-2</v>
      </c>
      <c r="AD874" s="43">
        <v>2.3230232996604636E-3</v>
      </c>
      <c r="AE874" s="72">
        <v>0.91836734693877553</v>
      </c>
      <c r="AF874">
        <v>0</v>
      </c>
      <c r="AG874" s="43">
        <v>-0.13621533442088091</v>
      </c>
      <c r="AH874">
        <v>0</v>
      </c>
      <c r="AK874">
        <v>19.21</v>
      </c>
    </row>
    <row r="875" spans="1:37" x14ac:dyDescent="0.2">
      <c r="A875"/>
      <c r="B875"/>
      <c r="C875"/>
      <c r="D875"/>
      <c r="E875"/>
      <c r="F875"/>
      <c r="G875"/>
      <c r="X875" t="s">
        <v>1517</v>
      </c>
      <c r="Y875" t="s">
        <v>1518</v>
      </c>
      <c r="AA875" t="s">
        <v>3868</v>
      </c>
      <c r="AB875" s="43">
        <v>5.5900000000000004E-3</v>
      </c>
      <c r="AC875" s="43">
        <v>3.9461020211742068E-2</v>
      </c>
      <c r="AD875" s="43">
        <v>5.6508101419603159E-3</v>
      </c>
      <c r="AE875" s="72">
        <v>1.0608250861781385</v>
      </c>
      <c r="AF875">
        <v>0</v>
      </c>
      <c r="AG875" s="43">
        <v>-0.13669064748201432</v>
      </c>
      <c r="AH875">
        <v>0</v>
      </c>
      <c r="AK875">
        <v>40.29</v>
      </c>
    </row>
    <row r="876" spans="1:37" x14ac:dyDescent="0.2">
      <c r="A876"/>
      <c r="B876"/>
      <c r="C876"/>
      <c r="D876"/>
      <c r="E876"/>
      <c r="F876"/>
      <c r="G876"/>
      <c r="X876" t="s">
        <v>2353</v>
      </c>
      <c r="Y876" t="s">
        <v>2354</v>
      </c>
      <c r="AA876" t="s">
        <v>3829</v>
      </c>
      <c r="AB876" s="43">
        <v>0</v>
      </c>
      <c r="AC876" s="43">
        <v>1.7182130584192379E-2</v>
      </c>
      <c r="AD876" s="43">
        <v>4.4719383381346288E-3</v>
      </c>
      <c r="AE876" s="72">
        <v>1.0344643512494578</v>
      </c>
      <c r="AF876">
        <v>0</v>
      </c>
      <c r="AG876" s="43">
        <v>-0.13702623906705544</v>
      </c>
      <c r="AH876">
        <v>0</v>
      </c>
      <c r="AK876">
        <v>30.53</v>
      </c>
    </row>
    <row r="877" spans="1:37" x14ac:dyDescent="0.2">
      <c r="A877"/>
      <c r="B877"/>
      <c r="C877"/>
      <c r="D877"/>
      <c r="E877"/>
      <c r="F877"/>
      <c r="G877"/>
      <c r="X877" t="s">
        <v>3339</v>
      </c>
      <c r="Y877" t="s">
        <v>3340</v>
      </c>
      <c r="AA877" t="s">
        <v>3905</v>
      </c>
      <c r="AB877" s="43">
        <v>-3.2200000000000002E-3</v>
      </c>
      <c r="AC877" s="43">
        <v>0</v>
      </c>
      <c r="AD877" s="43">
        <v>4.4491643110399961E-3</v>
      </c>
      <c r="AE877" s="72">
        <v>9.0731707317073162</v>
      </c>
      <c r="AF877">
        <v>0</v>
      </c>
      <c r="AG877" s="43">
        <v>-0.13769123783031992</v>
      </c>
      <c r="AH877">
        <v>0</v>
      </c>
      <c r="AK877">
        <v>24.77</v>
      </c>
    </row>
    <row r="878" spans="1:37" x14ac:dyDescent="0.2">
      <c r="A878"/>
      <c r="B878"/>
      <c r="C878"/>
      <c r="D878"/>
      <c r="E878"/>
      <c r="F878"/>
      <c r="G878"/>
      <c r="X878" t="s">
        <v>1552</v>
      </c>
      <c r="Y878" t="s">
        <v>1553</v>
      </c>
      <c r="AA878" t="s">
        <v>3976</v>
      </c>
      <c r="AB878" s="43">
        <v>1.0169999999999998E-2</v>
      </c>
      <c r="AC878" s="43">
        <v>2.6468689477081996E-2</v>
      </c>
      <c r="AD878" s="43">
        <v>2.4296605232464335E-2</v>
      </c>
      <c r="AE878" s="72">
        <v>8.4861048468237179</v>
      </c>
      <c r="AF878">
        <v>0</v>
      </c>
      <c r="AG878" s="43">
        <v>-0.1377440347071584</v>
      </c>
      <c r="AH878">
        <v>0</v>
      </c>
      <c r="AK878">
        <v>22.96</v>
      </c>
    </row>
    <row r="879" spans="1:37" x14ac:dyDescent="0.2">
      <c r="A879"/>
      <c r="B879"/>
      <c r="C879"/>
      <c r="D879"/>
      <c r="E879"/>
      <c r="F879"/>
      <c r="G879"/>
      <c r="X879" t="s">
        <v>3583</v>
      </c>
      <c r="Y879" t="s">
        <v>3584</v>
      </c>
      <c r="AA879" t="s">
        <v>3839</v>
      </c>
      <c r="AB879" s="43">
        <v>-5.7399999999999994E-3</v>
      </c>
      <c r="AC879" s="43">
        <v>1.1673151750972858E-2</v>
      </c>
      <c r="AD879" s="43">
        <v>2.6262301856676889E-3</v>
      </c>
      <c r="AE879" s="72">
        <v>0.37197944174688363</v>
      </c>
      <c r="AF879">
        <v>0</v>
      </c>
      <c r="AG879" s="43">
        <v>-0.13907284768211919</v>
      </c>
      <c r="AH879">
        <v>0</v>
      </c>
      <c r="AK879">
        <v>150.22</v>
      </c>
    </row>
    <row r="880" spans="1:37" x14ac:dyDescent="0.2">
      <c r="A880"/>
      <c r="B880"/>
      <c r="C880"/>
      <c r="D880"/>
      <c r="E880"/>
      <c r="F880"/>
      <c r="G880"/>
      <c r="X880" t="s">
        <v>3065</v>
      </c>
      <c r="Y880" t="s">
        <v>3066</v>
      </c>
      <c r="AA880" t="s">
        <v>3839</v>
      </c>
      <c r="AB880" s="43">
        <v>0</v>
      </c>
      <c r="AC880" s="43">
        <v>6.8493150684932483E-3</v>
      </c>
      <c r="AD880" s="43">
        <v>4.5665642398200262E-3</v>
      </c>
      <c r="AE880" s="72">
        <v>1.3029814665592265</v>
      </c>
      <c r="AF880">
        <v>0</v>
      </c>
      <c r="AG880" s="43">
        <v>-0.13934426229508198</v>
      </c>
      <c r="AH880">
        <v>0</v>
      </c>
      <c r="AK880">
        <v>32.43</v>
      </c>
    </row>
    <row r="881" spans="1:37" x14ac:dyDescent="0.2">
      <c r="A881"/>
      <c r="B881"/>
      <c r="C881"/>
      <c r="D881"/>
      <c r="E881"/>
      <c r="F881"/>
      <c r="G881"/>
      <c r="X881" t="s">
        <v>1917</v>
      </c>
      <c r="Y881" t="s">
        <v>1918</v>
      </c>
      <c r="AA881" t="s">
        <v>3843</v>
      </c>
      <c r="AB881" s="43">
        <v>-8.5900000000000004E-3</v>
      </c>
      <c r="AC881" s="43">
        <v>-2.1526418786692765E-2</v>
      </c>
      <c r="AD881" s="43">
        <v>1.8651530493925934E-2</v>
      </c>
      <c r="AE881" s="72">
        <v>1.4524535977625221</v>
      </c>
      <c r="AF881">
        <v>0</v>
      </c>
      <c r="AG881" s="43">
        <v>-0.13941480206540446</v>
      </c>
      <c r="AH881">
        <v>0</v>
      </c>
      <c r="AK881">
        <v>111.94</v>
      </c>
    </row>
    <row r="882" spans="1:37" x14ac:dyDescent="0.2">
      <c r="A882"/>
      <c r="B882"/>
      <c r="C882"/>
      <c r="D882"/>
      <c r="E882"/>
      <c r="F882"/>
      <c r="G882"/>
      <c r="X882" t="s">
        <v>2095</v>
      </c>
      <c r="Y882" t="s">
        <v>2096</v>
      </c>
      <c r="AA882" t="s">
        <v>3872</v>
      </c>
      <c r="AB882" s="43">
        <v>3.4499999999999999E-3</v>
      </c>
      <c r="AC882" s="43">
        <v>2.1034180543383015E-2</v>
      </c>
      <c r="AD882" s="43">
        <v>1.2097264917433311E-3</v>
      </c>
      <c r="AE882" s="72">
        <v>0.59281498066354565</v>
      </c>
      <c r="AF882">
        <v>0</v>
      </c>
      <c r="AG882" s="43">
        <v>-0.13958641063515501</v>
      </c>
      <c r="AH882">
        <v>0</v>
      </c>
      <c r="AK882">
        <v>13.6</v>
      </c>
    </row>
    <row r="883" spans="1:37" x14ac:dyDescent="0.2">
      <c r="A883"/>
      <c r="B883"/>
      <c r="C883"/>
      <c r="D883"/>
      <c r="E883"/>
      <c r="F883"/>
      <c r="G883"/>
      <c r="X883" t="s">
        <v>1608</v>
      </c>
      <c r="Y883" t="s">
        <v>1609</v>
      </c>
      <c r="AA883" t="s">
        <v>3839</v>
      </c>
      <c r="AB883" s="43">
        <v>6.0999999999999997E-4</v>
      </c>
      <c r="AC883" s="43">
        <v>3.3586818757921383E-2</v>
      </c>
      <c r="AD883" s="43">
        <v>1.1618260140070138E-3</v>
      </c>
      <c r="AE883" s="72">
        <v>0.61126953347781454</v>
      </c>
      <c r="AF883">
        <v>0</v>
      </c>
      <c r="AG883" s="43">
        <v>-0.14067439409905172</v>
      </c>
      <c r="AH883">
        <v>0</v>
      </c>
      <c r="AK883">
        <v>36.08</v>
      </c>
    </row>
    <row r="884" spans="1:37" x14ac:dyDescent="0.2">
      <c r="A884"/>
      <c r="B884"/>
      <c r="C884"/>
      <c r="D884"/>
      <c r="E884"/>
      <c r="F884"/>
      <c r="G884"/>
      <c r="X884" t="s">
        <v>3769</v>
      </c>
      <c r="Y884" t="s">
        <v>3770</v>
      </c>
      <c r="AA884" t="s">
        <v>3872</v>
      </c>
      <c r="AB884" s="43">
        <v>-1.418E-2</v>
      </c>
      <c r="AC884" s="43">
        <v>5.5900621118012458E-2</v>
      </c>
      <c r="AD884" s="43">
        <v>9.399433925967652E-3</v>
      </c>
      <c r="AE884" s="72">
        <v>5.7634932976705127</v>
      </c>
      <c r="AF884">
        <v>0</v>
      </c>
      <c r="AG884" s="43">
        <v>-0.14093206064008973</v>
      </c>
      <c r="AH884">
        <v>0</v>
      </c>
      <c r="AK884">
        <v>182.43</v>
      </c>
    </row>
    <row r="885" spans="1:37" x14ac:dyDescent="0.2">
      <c r="A885"/>
      <c r="B885"/>
      <c r="C885"/>
      <c r="D885"/>
      <c r="E885"/>
      <c r="F885"/>
      <c r="G885"/>
      <c r="X885" t="s">
        <v>2069</v>
      </c>
      <c r="Y885" t="s">
        <v>2070</v>
      </c>
      <c r="AA885" t="s">
        <v>3872</v>
      </c>
      <c r="AB885" s="43">
        <v>1.15E-3</v>
      </c>
      <c r="AC885" s="43">
        <v>5.8787878787878715E-2</v>
      </c>
      <c r="AD885" s="43">
        <v>2.3626495158231018E-3</v>
      </c>
      <c r="AE885" s="72">
        <v>14.805084745762711</v>
      </c>
      <c r="AF885">
        <v>0</v>
      </c>
      <c r="AG885" s="43">
        <v>-0.14152334152334164</v>
      </c>
      <c r="AH885">
        <v>0</v>
      </c>
      <c r="AK885">
        <v>15.77</v>
      </c>
    </row>
    <row r="886" spans="1:37" x14ac:dyDescent="0.2">
      <c r="A886"/>
      <c r="B886"/>
      <c r="C886"/>
      <c r="D886"/>
      <c r="E886"/>
      <c r="F886"/>
      <c r="G886"/>
      <c r="X886" t="s">
        <v>467</v>
      </c>
      <c r="Y886" t="s">
        <v>468</v>
      </c>
      <c r="AA886" t="s">
        <v>3843</v>
      </c>
      <c r="AB886" s="43">
        <v>3.3600000000000001E-3</v>
      </c>
      <c r="AC886" s="43">
        <v>4.1884816753926579E-2</v>
      </c>
      <c r="AD886" s="43">
        <v>2.0805731156497008E-3</v>
      </c>
      <c r="AE886" s="72">
        <v>0.52409387222946546</v>
      </c>
      <c r="AF886">
        <v>0</v>
      </c>
      <c r="AG886" s="43">
        <v>-0.14224137931034486</v>
      </c>
      <c r="AH886">
        <v>0</v>
      </c>
      <c r="AK886">
        <v>16.96</v>
      </c>
    </row>
    <row r="887" spans="1:37" x14ac:dyDescent="0.2">
      <c r="A887"/>
      <c r="B887"/>
      <c r="C887"/>
      <c r="D887"/>
      <c r="E887"/>
      <c r="F887"/>
      <c r="G887"/>
      <c r="X887" t="s">
        <v>1057</v>
      </c>
      <c r="Y887" t="s">
        <v>1058</v>
      </c>
      <c r="AA887" t="s">
        <v>3868</v>
      </c>
      <c r="AB887" s="43">
        <v>-9.9500000000000005E-3</v>
      </c>
      <c r="AC887" s="43">
        <v>-0.11555555555555559</v>
      </c>
      <c r="AD887" s="43">
        <v>1.3831355908524533E-2</v>
      </c>
      <c r="AE887" s="72">
        <v>1.0464049007924063</v>
      </c>
      <c r="AF887">
        <v>0</v>
      </c>
      <c r="AG887" s="43">
        <v>-0.14224137931034486</v>
      </c>
      <c r="AH887">
        <v>0</v>
      </c>
      <c r="AJ887" s="78"/>
      <c r="AK887">
        <v>23.42</v>
      </c>
    </row>
    <row r="888" spans="1:37" x14ac:dyDescent="0.2">
      <c r="A888"/>
      <c r="B888"/>
      <c r="C888"/>
      <c r="D888"/>
      <c r="E888"/>
      <c r="F888"/>
      <c r="G888"/>
      <c r="X888" t="s">
        <v>2081</v>
      </c>
      <c r="Y888" s="62" t="s">
        <v>2082</v>
      </c>
      <c r="AA888" t="s">
        <v>3856</v>
      </c>
      <c r="AB888" s="43">
        <v>-3.7699999999999999E-3</v>
      </c>
      <c r="AC888" s="43">
        <v>-9.7269624573378885E-2</v>
      </c>
      <c r="AD888" s="43">
        <v>9.6740585349957913E-4</v>
      </c>
      <c r="AE888" s="72">
        <v>0.5604024321444242</v>
      </c>
      <c r="AF888">
        <v>0</v>
      </c>
      <c r="AG888" s="43">
        <v>-0.14262560777957858</v>
      </c>
      <c r="AH888">
        <v>0</v>
      </c>
      <c r="AI888" t="s">
        <v>3806</v>
      </c>
      <c r="AK888">
        <v>47.12</v>
      </c>
    </row>
    <row r="889" spans="1:37" x14ac:dyDescent="0.2">
      <c r="A889"/>
      <c r="B889"/>
      <c r="C889"/>
      <c r="D889"/>
      <c r="E889"/>
      <c r="F889"/>
      <c r="G889"/>
      <c r="X889" t="s">
        <v>3293</v>
      </c>
      <c r="Y889" t="s">
        <v>3294</v>
      </c>
      <c r="AA889" t="s">
        <v>3937</v>
      </c>
      <c r="AB889" s="43">
        <v>-2.7300000000000002E-3</v>
      </c>
      <c r="AC889" s="43">
        <v>1.666666666666668E-2</v>
      </c>
      <c r="AD889" s="43">
        <v>1.9970240997151038E-3</v>
      </c>
      <c r="AE889" s="72">
        <v>1.4318746081504703</v>
      </c>
      <c r="AF889">
        <v>0</v>
      </c>
      <c r="AG889" s="43">
        <v>-0.14285714285714274</v>
      </c>
      <c r="AH889">
        <v>0</v>
      </c>
      <c r="AK889">
        <v>53.91</v>
      </c>
    </row>
    <row r="890" spans="1:37" x14ac:dyDescent="0.2">
      <c r="A890"/>
      <c r="B890"/>
      <c r="C890"/>
      <c r="D890"/>
      <c r="E890"/>
      <c r="F890"/>
      <c r="G890"/>
      <c r="X890" t="s">
        <v>777</v>
      </c>
      <c r="Y890" t="s">
        <v>749</v>
      </c>
      <c r="AA890" t="s">
        <v>3843</v>
      </c>
      <c r="AB890" s="43">
        <v>5.4100000000000007E-3</v>
      </c>
      <c r="AC890" s="43">
        <v>-7.9207920792079167E-2</v>
      </c>
      <c r="AD890" s="43">
        <v>8.7140117922037547E-3</v>
      </c>
      <c r="AE890" s="72">
        <v>0.94252702586454096</v>
      </c>
      <c r="AF890">
        <v>0</v>
      </c>
      <c r="AG890" s="43">
        <v>-0.14285714285714279</v>
      </c>
      <c r="AH890">
        <v>0</v>
      </c>
      <c r="AJ890" s="78"/>
      <c r="AK890">
        <v>38.65</v>
      </c>
    </row>
    <row r="891" spans="1:37" x14ac:dyDescent="0.2">
      <c r="A891"/>
      <c r="B891"/>
      <c r="C891"/>
      <c r="D891"/>
      <c r="E891"/>
      <c r="F891"/>
      <c r="G891"/>
      <c r="X891" t="s">
        <v>2721</v>
      </c>
      <c r="Y891" t="s">
        <v>2722</v>
      </c>
      <c r="AA891" t="s">
        <v>3846</v>
      </c>
      <c r="AB891" s="43">
        <v>7.3600000000000002E-3</v>
      </c>
      <c r="AC891" s="43">
        <v>3.461997612415444E-2</v>
      </c>
      <c r="AD891" s="43">
        <v>1.7939490254023954E-2</v>
      </c>
      <c r="AE891" s="72">
        <v>5.5725266062278278</v>
      </c>
      <c r="AF891">
        <v>0</v>
      </c>
      <c r="AG891" s="43">
        <v>-0.1438919986829108</v>
      </c>
      <c r="AH891">
        <v>0</v>
      </c>
      <c r="AK891">
        <v>29.38</v>
      </c>
    </row>
    <row r="892" spans="1:37" x14ac:dyDescent="0.2">
      <c r="A892"/>
      <c r="B892"/>
      <c r="C892"/>
      <c r="D892"/>
      <c r="E892"/>
      <c r="F892"/>
      <c r="G892"/>
      <c r="X892" t="s">
        <v>3441</v>
      </c>
      <c r="Y892" t="s">
        <v>3442</v>
      </c>
      <c r="AA892" t="s">
        <v>3872</v>
      </c>
      <c r="AB892" s="43">
        <v>-4.2300000000000003E-3</v>
      </c>
      <c r="AC892" s="43">
        <v>9.9688473520249177E-2</v>
      </c>
      <c r="AD892" s="43">
        <v>5.6353771245318167E-3</v>
      </c>
      <c r="AE892" s="72">
        <v>0.86479917321373023</v>
      </c>
      <c r="AF892">
        <v>0</v>
      </c>
      <c r="AG892" s="43">
        <v>-0.14424242424242428</v>
      </c>
      <c r="AH892">
        <v>0</v>
      </c>
      <c r="AK892">
        <v>160.75</v>
      </c>
    </row>
    <row r="893" spans="1:37" x14ac:dyDescent="0.2">
      <c r="A893"/>
      <c r="B893"/>
      <c r="C893"/>
      <c r="D893"/>
      <c r="E893"/>
      <c r="F893"/>
      <c r="G893"/>
      <c r="X893" t="s">
        <v>2113</v>
      </c>
      <c r="Y893" s="62" t="s">
        <v>2114</v>
      </c>
      <c r="AA893" t="s">
        <v>3872</v>
      </c>
      <c r="AB893" s="43">
        <v>-4.6700000000000005E-3</v>
      </c>
      <c r="AC893" s="43">
        <v>6.2893081761006345E-3</v>
      </c>
      <c r="AD893" s="43">
        <v>2.9072638468340185E-3</v>
      </c>
      <c r="AE893" s="72">
        <v>0.62332782403325082</v>
      </c>
      <c r="AF893">
        <v>0</v>
      </c>
      <c r="AG893" s="43">
        <v>-0.14438502673796791</v>
      </c>
      <c r="AH893">
        <v>0</v>
      </c>
      <c r="AK893">
        <v>298.69</v>
      </c>
    </row>
    <row r="894" spans="1:37" x14ac:dyDescent="0.2">
      <c r="A894"/>
      <c r="B894"/>
      <c r="C894"/>
      <c r="D894"/>
      <c r="E894"/>
      <c r="F894"/>
      <c r="G894"/>
      <c r="X894" t="s">
        <v>2097</v>
      </c>
      <c r="Y894" t="s">
        <v>2098</v>
      </c>
      <c r="AA894" t="s">
        <v>3868</v>
      </c>
      <c r="AB894" s="43">
        <v>7.7000000000000002E-3</v>
      </c>
      <c r="AC894" s="43">
        <v>-5.8273381294964066E-2</v>
      </c>
      <c r="AD894" s="43">
        <v>4.5108954641944286E-3</v>
      </c>
      <c r="AE894" s="72">
        <v>4.0805560953491389</v>
      </c>
      <c r="AF894">
        <v>0</v>
      </c>
      <c r="AG894" s="43">
        <v>-0.14500326583932074</v>
      </c>
      <c r="AH894">
        <v>0</v>
      </c>
      <c r="AK894">
        <v>73.58</v>
      </c>
    </row>
    <row r="895" spans="1:37" x14ac:dyDescent="0.2">
      <c r="A895"/>
      <c r="B895"/>
      <c r="C895"/>
      <c r="D895"/>
      <c r="E895"/>
      <c r="F895"/>
      <c r="G895"/>
      <c r="X895" t="s">
        <v>3083</v>
      </c>
      <c r="Y895" t="s">
        <v>3084</v>
      </c>
      <c r="AA895" t="s">
        <v>3836</v>
      </c>
      <c r="AB895" s="43">
        <v>0</v>
      </c>
      <c r="AC895" s="43">
        <v>2.6595744680851088E-2</v>
      </c>
      <c r="AD895" s="43">
        <v>1.957157277705963E-3</v>
      </c>
      <c r="AE895" s="72">
        <v>0.68481507764923344</v>
      </c>
      <c r="AF895">
        <v>0</v>
      </c>
      <c r="AG895" s="43">
        <v>-0.14514478224390412</v>
      </c>
      <c r="AH895">
        <v>0</v>
      </c>
      <c r="AK895">
        <v>120.01</v>
      </c>
    </row>
    <row r="896" spans="1:37" x14ac:dyDescent="0.2">
      <c r="A896"/>
      <c r="B896"/>
      <c r="C896"/>
      <c r="D896"/>
      <c r="E896"/>
      <c r="F896"/>
      <c r="G896"/>
      <c r="X896" t="s">
        <v>3593</v>
      </c>
      <c r="Y896" t="s">
        <v>3594</v>
      </c>
      <c r="AA896" t="s">
        <v>3884</v>
      </c>
      <c r="AB896" s="43">
        <v>-5.8199999999999997E-3</v>
      </c>
      <c r="AC896" s="43">
        <v>-1.0144927536231925E-2</v>
      </c>
      <c r="AD896" s="43">
        <v>3.0270909088420126E-3</v>
      </c>
      <c r="AE896" s="72">
        <v>1.9234193313953489</v>
      </c>
      <c r="AF896">
        <v>0</v>
      </c>
      <c r="AG896" s="43">
        <v>-0.14518147684605759</v>
      </c>
      <c r="AH896">
        <v>0</v>
      </c>
      <c r="AK896">
        <v>18.940000000000001</v>
      </c>
    </row>
    <row r="897" spans="1:37" x14ac:dyDescent="0.2">
      <c r="A897"/>
      <c r="B897"/>
      <c r="C897"/>
      <c r="D897"/>
      <c r="E897"/>
      <c r="F897"/>
      <c r="G897"/>
      <c r="X897" t="s">
        <v>532</v>
      </c>
      <c r="Y897" t="s">
        <v>533</v>
      </c>
      <c r="AA897" t="s">
        <v>3963</v>
      </c>
      <c r="AB897" s="43">
        <v>-1.6100000000000001E-3</v>
      </c>
      <c r="AC897" s="43">
        <v>3.4941763727121461E-2</v>
      </c>
      <c r="AD897" s="43">
        <v>3.7077809828532766E-3</v>
      </c>
      <c r="AE897" s="72">
        <v>0.47882128639424276</v>
      </c>
      <c r="AF897">
        <v>0</v>
      </c>
      <c r="AG897" s="43">
        <v>-0.14560439560439567</v>
      </c>
      <c r="AH897">
        <v>0</v>
      </c>
      <c r="AK897">
        <v>36.200000000000003</v>
      </c>
    </row>
    <row r="898" spans="1:37" x14ac:dyDescent="0.2">
      <c r="A898"/>
      <c r="B898"/>
      <c r="C898"/>
      <c r="D898"/>
      <c r="E898"/>
      <c r="F898"/>
      <c r="G898"/>
      <c r="X898" t="s">
        <v>3259</v>
      </c>
      <c r="Y898" t="s">
        <v>3260</v>
      </c>
      <c r="AA898" t="s">
        <v>3900</v>
      </c>
      <c r="AB898" s="43">
        <v>-2.3400000000000001E-3</v>
      </c>
      <c r="AC898" s="43">
        <v>0</v>
      </c>
      <c r="AD898" s="43">
        <v>2.0097043049259722E-3</v>
      </c>
      <c r="AE898" s="72">
        <v>0.44769443027241435</v>
      </c>
      <c r="AF898">
        <v>0</v>
      </c>
      <c r="AG898" s="43">
        <v>-0.14600735048446378</v>
      </c>
      <c r="AH898">
        <v>0</v>
      </c>
      <c r="AK898">
        <v>41.44</v>
      </c>
    </row>
    <row r="899" spans="1:37" x14ac:dyDescent="0.2">
      <c r="A899"/>
      <c r="B899"/>
      <c r="C899"/>
      <c r="D899"/>
      <c r="E899"/>
      <c r="F899"/>
      <c r="G899"/>
      <c r="X899" t="s">
        <v>2705</v>
      </c>
      <c r="Y899" t="s">
        <v>2706</v>
      </c>
      <c r="AA899" t="s">
        <v>3842</v>
      </c>
      <c r="AB899" s="43">
        <v>8.4399999999999996E-3</v>
      </c>
      <c r="AC899" s="43">
        <v>3.5808518658122852E-2</v>
      </c>
      <c r="AD899" s="43">
        <v>1.4290530028310879E-2</v>
      </c>
      <c r="AE899" s="72">
        <v>1.8749624624182566</v>
      </c>
      <c r="AF899">
        <v>0</v>
      </c>
      <c r="AG899" s="43">
        <v>-0.14653614177190027</v>
      </c>
      <c r="AH899">
        <v>0</v>
      </c>
      <c r="AK899">
        <v>81.84</v>
      </c>
    </row>
    <row r="900" spans="1:37" x14ac:dyDescent="0.2">
      <c r="A900"/>
      <c r="B900"/>
      <c r="C900"/>
      <c r="D900"/>
      <c r="E900"/>
      <c r="F900"/>
      <c r="G900"/>
      <c r="X900" t="s">
        <v>1426</v>
      </c>
      <c r="Y900" s="62" t="s">
        <v>505</v>
      </c>
      <c r="AA900" t="s">
        <v>3860</v>
      </c>
      <c r="AB900" s="43">
        <v>4.0999999999999999E-4</v>
      </c>
      <c r="AC900" s="43">
        <v>1.2720558063192397E-2</v>
      </c>
      <c r="AD900" s="43">
        <v>4.7608351932235541E-3</v>
      </c>
      <c r="AE900" s="72">
        <v>0.90358087679516252</v>
      </c>
      <c r="AF900">
        <v>0</v>
      </c>
      <c r="AG900" s="43">
        <v>-0.14661134163208858</v>
      </c>
      <c r="AH900">
        <v>0</v>
      </c>
      <c r="AK900">
        <v>255.43</v>
      </c>
    </row>
    <row r="901" spans="1:37" x14ac:dyDescent="0.2">
      <c r="A901"/>
      <c r="B901"/>
      <c r="C901"/>
      <c r="D901"/>
      <c r="E901"/>
      <c r="F901"/>
      <c r="G901"/>
      <c r="X901" t="s">
        <v>1499</v>
      </c>
      <c r="Y901" t="s">
        <v>518</v>
      </c>
      <c r="AA901" t="s">
        <v>3860</v>
      </c>
      <c r="AB901" s="43">
        <v>0</v>
      </c>
      <c r="AC901" s="43">
        <v>1.492537313432837E-2</v>
      </c>
      <c r="AD901" s="43">
        <v>3.0223565491799636E-3</v>
      </c>
      <c r="AE901" s="72">
        <v>1.4487470019022413</v>
      </c>
      <c r="AF901">
        <v>0</v>
      </c>
      <c r="AG901" s="43">
        <v>-0.1473354231974921</v>
      </c>
      <c r="AH901">
        <v>0</v>
      </c>
      <c r="AK901">
        <v>26.72</v>
      </c>
    </row>
    <row r="902" spans="1:37" x14ac:dyDescent="0.2">
      <c r="A902"/>
      <c r="B902"/>
      <c r="C902"/>
      <c r="D902"/>
      <c r="E902"/>
      <c r="F902"/>
      <c r="G902"/>
      <c r="X902" t="s">
        <v>2529</v>
      </c>
      <c r="Y902" t="s">
        <v>2530</v>
      </c>
      <c r="AA902" t="s">
        <v>3872</v>
      </c>
      <c r="AB902" s="43">
        <v>-2.0399999999999997E-3</v>
      </c>
      <c r="AC902" s="43">
        <v>1.94444444444444E-2</v>
      </c>
      <c r="AD902" s="43">
        <v>9.2144098389141641E-4</v>
      </c>
      <c r="AE902" s="72">
        <v>1.0082417582417582</v>
      </c>
      <c r="AF902">
        <v>0</v>
      </c>
      <c r="AG902" s="43">
        <v>-0.14792701031327551</v>
      </c>
      <c r="AH902">
        <v>0</v>
      </c>
      <c r="AK902">
        <v>43.62</v>
      </c>
    </row>
    <row r="903" spans="1:37" x14ac:dyDescent="0.2">
      <c r="A903"/>
      <c r="B903"/>
      <c r="C903"/>
      <c r="D903"/>
      <c r="E903"/>
      <c r="F903"/>
      <c r="G903"/>
      <c r="X903" t="s">
        <v>3273</v>
      </c>
      <c r="Y903" t="s">
        <v>3274</v>
      </c>
      <c r="AA903" t="s">
        <v>3872</v>
      </c>
      <c r="AB903" s="43">
        <v>-2.5300000000000001E-3</v>
      </c>
      <c r="AC903" s="43">
        <v>3.950834064969265E-2</v>
      </c>
      <c r="AD903" s="43">
        <v>3.6589273114507027E-3</v>
      </c>
      <c r="AE903" s="72">
        <v>1.6242864097004026</v>
      </c>
      <c r="AF903">
        <v>0</v>
      </c>
      <c r="AG903" s="43">
        <v>-0.1482014388489209</v>
      </c>
      <c r="AH903">
        <v>0</v>
      </c>
      <c r="AK903">
        <v>15.36</v>
      </c>
    </row>
    <row r="904" spans="1:37" x14ac:dyDescent="0.2">
      <c r="A904"/>
      <c r="B904"/>
      <c r="C904"/>
      <c r="D904"/>
      <c r="E904"/>
      <c r="F904"/>
      <c r="G904"/>
      <c r="X904" t="s">
        <v>3467</v>
      </c>
      <c r="Y904" t="s">
        <v>3468</v>
      </c>
      <c r="AA904" t="s">
        <v>3867</v>
      </c>
      <c r="AB904" s="43">
        <v>-4.5700000000000003E-3</v>
      </c>
      <c r="AC904" s="43">
        <v>9.2592592592592674E-3</v>
      </c>
      <c r="AD904" s="43">
        <v>2.206454648002724E-3</v>
      </c>
      <c r="AE904" s="72">
        <v>2.3539440781995906</v>
      </c>
      <c r="AF904">
        <v>0</v>
      </c>
      <c r="AG904" s="43">
        <v>-0.14843749999999994</v>
      </c>
      <c r="AH904">
        <v>0</v>
      </c>
      <c r="AK904">
        <v>69.48</v>
      </c>
    </row>
    <row r="905" spans="1:37" x14ac:dyDescent="0.2">
      <c r="A905"/>
      <c r="B905"/>
      <c r="C905"/>
      <c r="D905"/>
      <c r="E905"/>
      <c r="F905"/>
      <c r="G905"/>
      <c r="X905" t="s">
        <v>2943</v>
      </c>
      <c r="Y905" t="s">
        <v>2944</v>
      </c>
      <c r="AA905" t="s">
        <v>3872</v>
      </c>
      <c r="AB905" s="43">
        <v>0</v>
      </c>
      <c r="AC905" s="43">
        <v>1.9108280254777087E-2</v>
      </c>
      <c r="AD905" s="43">
        <v>2.6620507850122501E-3</v>
      </c>
      <c r="AE905" s="72">
        <v>1.5987933634992459</v>
      </c>
      <c r="AF905">
        <v>0</v>
      </c>
      <c r="AG905" s="43">
        <v>-0.14893617021276587</v>
      </c>
      <c r="AH905">
        <v>0</v>
      </c>
      <c r="AK905">
        <v>34.15</v>
      </c>
    </row>
    <row r="906" spans="1:37" x14ac:dyDescent="0.2">
      <c r="A906"/>
      <c r="B906"/>
      <c r="C906"/>
      <c r="D906"/>
      <c r="E906"/>
      <c r="F906"/>
      <c r="G906"/>
      <c r="X906" t="s">
        <v>3635</v>
      </c>
      <c r="Y906" t="s">
        <v>3636</v>
      </c>
      <c r="AA906" t="s">
        <v>3839</v>
      </c>
      <c r="AB906" s="43">
        <v>-6.5100000000000002E-3</v>
      </c>
      <c r="AC906" s="43">
        <v>5.8252427184466014E-2</v>
      </c>
      <c r="AD906" s="43">
        <v>1.4017185729410816E-2</v>
      </c>
      <c r="AE906" s="72">
        <v>7.6886456260028391</v>
      </c>
      <c r="AF906">
        <v>0</v>
      </c>
      <c r="AG906" s="43">
        <v>-0.14938684503901903</v>
      </c>
      <c r="AH906">
        <v>0</v>
      </c>
      <c r="AK906">
        <v>48.43</v>
      </c>
    </row>
    <row r="907" spans="1:37" x14ac:dyDescent="0.2">
      <c r="A907"/>
      <c r="B907"/>
      <c r="C907"/>
      <c r="D907"/>
      <c r="E907"/>
      <c r="F907"/>
      <c r="G907"/>
      <c r="X907" t="s">
        <v>1692</v>
      </c>
      <c r="Y907" t="s">
        <v>1693</v>
      </c>
      <c r="AA907" t="s">
        <v>3839</v>
      </c>
      <c r="AB907" s="43">
        <v>0</v>
      </c>
      <c r="AC907" s="43">
        <v>0</v>
      </c>
      <c r="AD907" s="43">
        <v>3.9885187442422598E-3</v>
      </c>
      <c r="AE907" s="72">
        <v>0.48258098094960938</v>
      </c>
      <c r="AF907">
        <v>0</v>
      </c>
      <c r="AG907" s="43">
        <v>-0.1495098039215686</v>
      </c>
      <c r="AH907">
        <v>0</v>
      </c>
      <c r="AK907">
        <v>36.15</v>
      </c>
    </row>
    <row r="908" spans="1:37" x14ac:dyDescent="0.2">
      <c r="A908"/>
      <c r="B908"/>
      <c r="C908"/>
      <c r="D908"/>
      <c r="E908"/>
      <c r="F908"/>
      <c r="G908"/>
      <c r="X908" t="s">
        <v>2689</v>
      </c>
      <c r="Y908" t="s">
        <v>2690</v>
      </c>
      <c r="AA908" t="s">
        <v>3839</v>
      </c>
      <c r="AB908" s="43">
        <v>9.8300000000000002E-3</v>
      </c>
      <c r="AC908" s="43">
        <v>7.1535022354694555E-2</v>
      </c>
      <c r="AD908" s="43">
        <v>8.622617523792871E-3</v>
      </c>
      <c r="AE908" s="72">
        <v>2.5100378429517503</v>
      </c>
      <c r="AF908">
        <v>0</v>
      </c>
      <c r="AG908" s="43">
        <v>-0.15062020082693436</v>
      </c>
      <c r="AH908">
        <v>0</v>
      </c>
      <c r="AK908">
        <v>26.64</v>
      </c>
    </row>
    <row r="909" spans="1:37" x14ac:dyDescent="0.2">
      <c r="A909"/>
      <c r="B909"/>
      <c r="C909"/>
      <c r="D909"/>
      <c r="E909"/>
      <c r="F909"/>
      <c r="G909"/>
      <c r="X909" t="s">
        <v>2909</v>
      </c>
      <c r="Y909" t="s">
        <v>2910</v>
      </c>
      <c r="AA909" t="s">
        <v>3842</v>
      </c>
      <c r="AB909" s="43">
        <v>1.01E-3</v>
      </c>
      <c r="AC909" s="43">
        <v>1.6427104722792622E-2</v>
      </c>
      <c r="AD909" s="43">
        <v>2.4582333439856778E-3</v>
      </c>
      <c r="AE909" s="72">
        <v>1.4146341463414633</v>
      </c>
      <c r="AF909">
        <v>0</v>
      </c>
      <c r="AG909" s="43">
        <v>-0.15094339622641506</v>
      </c>
      <c r="AH909">
        <v>0</v>
      </c>
      <c r="AK909">
        <v>24.28</v>
      </c>
    </row>
    <row r="910" spans="1:37" x14ac:dyDescent="0.2">
      <c r="A910"/>
      <c r="B910"/>
      <c r="C910"/>
      <c r="D910"/>
      <c r="E910"/>
      <c r="F910"/>
      <c r="G910"/>
      <c r="X910" t="s">
        <v>3051</v>
      </c>
      <c r="Y910" t="s">
        <v>3052</v>
      </c>
      <c r="AA910" t="s">
        <v>3867</v>
      </c>
      <c r="AB910" s="43">
        <v>0</v>
      </c>
      <c r="AC910" s="43">
        <v>5.3993752788933549E-2</v>
      </c>
      <c r="AD910" s="43">
        <v>1.4057322239479954E-3</v>
      </c>
      <c r="AE910" s="72">
        <v>2.2264348554671134</v>
      </c>
      <c r="AF910">
        <v>0</v>
      </c>
      <c r="AG910" s="43">
        <v>-0.15097052480230047</v>
      </c>
      <c r="AH910">
        <v>0</v>
      </c>
      <c r="AK910">
        <v>17.850000000000001</v>
      </c>
    </row>
    <row r="911" spans="1:37" x14ac:dyDescent="0.2">
      <c r="A911"/>
      <c r="B911"/>
      <c r="C911"/>
      <c r="D911"/>
      <c r="E911"/>
      <c r="F911"/>
      <c r="G911"/>
      <c r="X911" t="s">
        <v>2250</v>
      </c>
      <c r="Y911" t="s">
        <v>2251</v>
      </c>
      <c r="AA911" t="s">
        <v>3842</v>
      </c>
      <c r="AB911" s="43">
        <v>-1.89E-3</v>
      </c>
      <c r="AC911" s="43">
        <v>1.5384615384615396E-2</v>
      </c>
      <c r="AD911" s="43">
        <v>2.9923831424357242E-3</v>
      </c>
      <c r="AE911" s="72">
        <v>1.1485078934819166</v>
      </c>
      <c r="AF911">
        <v>0</v>
      </c>
      <c r="AG911" s="43">
        <v>-0.15112540192926038</v>
      </c>
      <c r="AH911">
        <v>0</v>
      </c>
      <c r="AK911">
        <v>26.7</v>
      </c>
    </row>
    <row r="912" spans="1:37" x14ac:dyDescent="0.2">
      <c r="A912"/>
      <c r="B912"/>
      <c r="C912"/>
      <c r="D912"/>
      <c r="E912"/>
      <c r="F912"/>
      <c r="G912"/>
      <c r="X912" t="s">
        <v>1526</v>
      </c>
      <c r="Y912" t="s">
        <v>1527</v>
      </c>
      <c r="AA912" t="s">
        <v>3840</v>
      </c>
      <c r="AB912" s="43">
        <v>-4.7699999999999999E-3</v>
      </c>
      <c r="AC912" s="43">
        <v>4.5112781954887146E-2</v>
      </c>
      <c r="AD912" s="43">
        <v>4.3750819102621238E-3</v>
      </c>
      <c r="AE912" s="72">
        <v>0.8335118888194506</v>
      </c>
      <c r="AF912">
        <v>0</v>
      </c>
      <c r="AG912" s="43">
        <v>-0.1524390243902439</v>
      </c>
      <c r="AH912">
        <v>1</v>
      </c>
      <c r="AK912">
        <v>19.8</v>
      </c>
    </row>
    <row r="913" spans="1:37" x14ac:dyDescent="0.2">
      <c r="A913"/>
      <c r="B913"/>
      <c r="C913"/>
      <c r="D913"/>
      <c r="E913"/>
      <c r="F913"/>
      <c r="G913"/>
      <c r="X913" t="s">
        <v>1368</v>
      </c>
      <c r="Y913" t="s">
        <v>903</v>
      </c>
      <c r="AA913" t="s">
        <v>3921</v>
      </c>
      <c r="AB913" s="43">
        <v>-4.0699999999999998E-3</v>
      </c>
      <c r="AC913" s="43">
        <v>7.3705761918689772E-2</v>
      </c>
      <c r="AD913" s="43">
        <v>1.1287209460780694E-2</v>
      </c>
      <c r="AE913" s="72">
        <v>1.7582838017196607</v>
      </c>
      <c r="AF913">
        <v>0</v>
      </c>
      <c r="AG913" s="43">
        <v>-0.15317185697808536</v>
      </c>
      <c r="AH913">
        <v>0</v>
      </c>
      <c r="AJ913" s="78"/>
      <c r="AK913">
        <v>131.08000000000001</v>
      </c>
    </row>
    <row r="914" spans="1:37" x14ac:dyDescent="0.2">
      <c r="A914"/>
      <c r="B914"/>
      <c r="C914"/>
      <c r="D914"/>
      <c r="E914"/>
      <c r="F914"/>
      <c r="G914"/>
      <c r="X914" t="s">
        <v>1977</v>
      </c>
      <c r="Y914" t="s">
        <v>1978</v>
      </c>
      <c r="AA914" t="s">
        <v>3843</v>
      </c>
      <c r="AB914" s="43">
        <v>1.8599999999999999E-3</v>
      </c>
      <c r="AC914" s="43">
        <v>7.4859638178413866E-3</v>
      </c>
      <c r="AD914" s="43">
        <v>4.5888781678937261E-3</v>
      </c>
      <c r="AE914" s="72">
        <v>0.85051083313197395</v>
      </c>
      <c r="AF914">
        <v>0</v>
      </c>
      <c r="AG914" s="43">
        <v>-0.15320889261744972</v>
      </c>
      <c r="AH914">
        <v>0</v>
      </c>
      <c r="AK914">
        <v>30.67</v>
      </c>
    </row>
    <row r="915" spans="1:37" x14ac:dyDescent="0.2">
      <c r="A915"/>
      <c r="B915"/>
      <c r="C915"/>
      <c r="D915"/>
      <c r="E915"/>
      <c r="F915"/>
      <c r="G915"/>
      <c r="X915" t="s">
        <v>2875</v>
      </c>
      <c r="Y915" t="s">
        <v>2876</v>
      </c>
      <c r="AA915" t="s">
        <v>3884</v>
      </c>
      <c r="AB915" s="43">
        <v>1.57E-3</v>
      </c>
      <c r="AC915" s="43">
        <v>1.4331210191082779E-2</v>
      </c>
      <c r="AD915" s="43">
        <v>3.1426489623196099E-3</v>
      </c>
      <c r="AE915" s="72">
        <v>1.4156923374239057</v>
      </c>
      <c r="AF915">
        <v>0</v>
      </c>
      <c r="AG915" s="43">
        <v>-0.15405046480743692</v>
      </c>
      <c r="AH915">
        <v>0</v>
      </c>
      <c r="AK915">
        <v>23.18</v>
      </c>
    </row>
    <row r="916" spans="1:37" x14ac:dyDescent="0.2">
      <c r="A916"/>
      <c r="B916"/>
      <c r="C916"/>
      <c r="D916"/>
      <c r="E916"/>
      <c r="F916"/>
      <c r="G916"/>
      <c r="X916" t="s">
        <v>2359</v>
      </c>
      <c r="Y916" t="s">
        <v>2360</v>
      </c>
      <c r="AA916" t="s">
        <v>3892</v>
      </c>
      <c r="AB916" s="43">
        <v>-2.9299999999999999E-3</v>
      </c>
      <c r="AC916" s="43">
        <v>-1.1627906976744196E-2</v>
      </c>
      <c r="AD916" s="43">
        <v>1.3057278214587092E-3</v>
      </c>
      <c r="AE916" s="72">
        <v>0.29380748725760147</v>
      </c>
      <c r="AF916">
        <v>0</v>
      </c>
      <c r="AG916" s="43">
        <v>-0.15422885572139297</v>
      </c>
      <c r="AH916">
        <v>0</v>
      </c>
      <c r="AK916">
        <v>49.86</v>
      </c>
    </row>
    <row r="917" spans="1:37" x14ac:dyDescent="0.2">
      <c r="A917"/>
      <c r="B917"/>
      <c r="C917"/>
      <c r="D917"/>
      <c r="E917"/>
      <c r="F917"/>
      <c r="G917"/>
      <c r="X917" t="s">
        <v>3565</v>
      </c>
      <c r="Y917" t="s">
        <v>3566</v>
      </c>
      <c r="AA917" t="s">
        <v>3872</v>
      </c>
      <c r="AB917" s="43">
        <v>-5.5900000000000004E-3</v>
      </c>
      <c r="AC917" s="43">
        <v>-2.8011204481792123E-3</v>
      </c>
      <c r="AD917" s="43">
        <v>7.318311607952291E-3</v>
      </c>
      <c r="AE917" s="72">
        <v>0.2135125409389268</v>
      </c>
      <c r="AF917">
        <v>0</v>
      </c>
      <c r="AG917" s="43">
        <v>-0.15439429928741091</v>
      </c>
      <c r="AH917">
        <v>0</v>
      </c>
      <c r="AJ917" s="78"/>
      <c r="AK917">
        <v>14.22</v>
      </c>
    </row>
    <row r="918" spans="1:37" x14ac:dyDescent="0.2">
      <c r="A918"/>
      <c r="B918"/>
      <c r="C918"/>
      <c r="D918"/>
      <c r="E918"/>
      <c r="F918"/>
      <c r="G918"/>
      <c r="X918" t="s">
        <v>2047</v>
      </c>
      <c r="Y918" t="s">
        <v>2048</v>
      </c>
      <c r="AA918" t="s">
        <v>3872</v>
      </c>
      <c r="AB918" s="43">
        <v>-9.2800000000000001E-3</v>
      </c>
      <c r="AC918" s="43">
        <v>1.0076335877862544E-2</v>
      </c>
      <c r="AD918" s="43">
        <v>1.7362544110649638E-3</v>
      </c>
      <c r="AE918" s="72">
        <v>0.4165060874135062</v>
      </c>
      <c r="AF918">
        <v>0</v>
      </c>
      <c r="AG918" s="43">
        <v>-0.1552604698672114</v>
      </c>
      <c r="AH918">
        <v>0</v>
      </c>
      <c r="AK918">
        <v>45.09</v>
      </c>
    </row>
    <row r="919" spans="1:37" x14ac:dyDescent="0.2">
      <c r="A919"/>
      <c r="B919"/>
      <c r="C919"/>
      <c r="D919"/>
      <c r="E919"/>
      <c r="F919"/>
      <c r="G919"/>
      <c r="X919" t="s">
        <v>2627</v>
      </c>
      <c r="Y919" t="s">
        <v>2628</v>
      </c>
      <c r="AA919" t="s">
        <v>3872</v>
      </c>
      <c r="AB919" s="43">
        <v>-2.0599999999999998E-3</v>
      </c>
      <c r="AC919" s="43">
        <v>2.8723404255319104E-2</v>
      </c>
      <c r="AD919" s="43">
        <v>3.5873056538660696E-3</v>
      </c>
      <c r="AE919" s="72">
        <v>0.64548861648237299</v>
      </c>
      <c r="AF919">
        <v>0</v>
      </c>
      <c r="AG919" s="43">
        <v>-0.15545851528384275</v>
      </c>
      <c r="AH919">
        <v>0</v>
      </c>
      <c r="AK919">
        <v>51.55</v>
      </c>
    </row>
    <row r="920" spans="1:37" x14ac:dyDescent="0.2">
      <c r="A920"/>
      <c r="B920"/>
      <c r="C920"/>
      <c r="D920"/>
      <c r="E920"/>
      <c r="F920"/>
      <c r="G920"/>
      <c r="X920" t="s">
        <v>788</v>
      </c>
      <c r="Y920" t="s">
        <v>730</v>
      </c>
      <c r="AA920" t="s">
        <v>3843</v>
      </c>
      <c r="AB920" s="43">
        <v>-6.4400000000000004E-3</v>
      </c>
      <c r="AC920" s="43">
        <v>0.12324492979719182</v>
      </c>
      <c r="AD920" s="43">
        <v>6.7986786740360111E-4</v>
      </c>
      <c r="AE920" s="72">
        <v>0.6255986843778345</v>
      </c>
      <c r="AF920">
        <v>0</v>
      </c>
      <c r="AG920" s="43">
        <v>-0.15571797040228635</v>
      </c>
      <c r="AH920">
        <v>0</v>
      </c>
      <c r="AK920">
        <v>169.98</v>
      </c>
    </row>
    <row r="921" spans="1:37" x14ac:dyDescent="0.2">
      <c r="A921"/>
      <c r="B921"/>
      <c r="C921"/>
      <c r="D921"/>
      <c r="E921"/>
      <c r="F921"/>
      <c r="G921"/>
      <c r="X921" t="s">
        <v>2181</v>
      </c>
      <c r="Y921" t="s">
        <v>2182</v>
      </c>
      <c r="AA921" t="s">
        <v>3868</v>
      </c>
      <c r="AB921" s="43">
        <v>2.0599999999999998E-3</v>
      </c>
      <c r="AC921" s="43">
        <v>1.5657620041753691E-2</v>
      </c>
      <c r="AD921" s="43">
        <v>6.9085852962588613E-3</v>
      </c>
      <c r="AE921" s="72">
        <v>1.644785793759552</v>
      </c>
      <c r="AF921">
        <v>0</v>
      </c>
      <c r="AG921" s="43">
        <v>-0.15611448395490019</v>
      </c>
      <c r="AH921">
        <v>0</v>
      </c>
      <c r="AK921">
        <v>107.19</v>
      </c>
    </row>
    <row r="922" spans="1:37" x14ac:dyDescent="0.2">
      <c r="A922"/>
      <c r="B922"/>
      <c r="C922"/>
      <c r="D922"/>
      <c r="E922"/>
      <c r="F922"/>
      <c r="G922"/>
      <c r="X922" t="s">
        <v>3297</v>
      </c>
      <c r="Y922" t="s">
        <v>3298</v>
      </c>
      <c r="AA922" t="s">
        <v>3842</v>
      </c>
      <c r="AB922" s="43">
        <v>-2.7400000000000002E-3</v>
      </c>
      <c r="AC922" s="43">
        <v>6.2773722627737324E-2</v>
      </c>
      <c r="AD922" s="43">
        <v>2.2260005925809272E-3</v>
      </c>
      <c r="AE922" s="72">
        <v>0.88860989049312966</v>
      </c>
      <c r="AF922">
        <v>0</v>
      </c>
      <c r="AG922" s="43">
        <v>-0.15629134882241805</v>
      </c>
      <c r="AH922">
        <v>0</v>
      </c>
      <c r="AK922">
        <v>35.119999999999997</v>
      </c>
    </row>
    <row r="923" spans="1:37" x14ac:dyDescent="0.2">
      <c r="A923"/>
      <c r="B923"/>
      <c r="C923"/>
      <c r="D923"/>
      <c r="E923"/>
      <c r="F923"/>
      <c r="G923"/>
      <c r="X923" t="s">
        <v>3163</v>
      </c>
      <c r="Y923" t="s">
        <v>3164</v>
      </c>
      <c r="AA923" t="s">
        <v>3923</v>
      </c>
      <c r="AB923" s="43">
        <v>-1.1000000000000001E-3</v>
      </c>
      <c r="AC923" s="43">
        <v>6.6406249999999972E-2</v>
      </c>
      <c r="AD923" s="43">
        <v>2.6146884102839245E-3</v>
      </c>
      <c r="AE923" s="72">
        <v>0.43542284866468844</v>
      </c>
      <c r="AF923">
        <v>0</v>
      </c>
      <c r="AG923" s="43">
        <v>-0.15636588380716931</v>
      </c>
      <c r="AH923">
        <v>0</v>
      </c>
      <c r="AK923">
        <v>28.86</v>
      </c>
    </row>
    <row r="924" spans="1:37" x14ac:dyDescent="0.2">
      <c r="A924"/>
      <c r="B924"/>
      <c r="C924"/>
      <c r="D924"/>
      <c r="E924"/>
      <c r="F924"/>
      <c r="G924"/>
      <c r="X924" t="s">
        <v>3535</v>
      </c>
      <c r="Y924" t="s">
        <v>3536</v>
      </c>
      <c r="AA924" t="s">
        <v>3872</v>
      </c>
      <c r="AB924" s="43">
        <v>-5.2599999999999999E-3</v>
      </c>
      <c r="AC924" s="43">
        <v>0</v>
      </c>
      <c r="AD924" s="43">
        <v>1.8410839713059899E-3</v>
      </c>
      <c r="AE924" s="72">
        <v>0.92593222067371428</v>
      </c>
      <c r="AF924">
        <v>0</v>
      </c>
      <c r="AG924" s="43">
        <v>-0.15676077265973262</v>
      </c>
      <c r="AH924">
        <v>0</v>
      </c>
      <c r="AK924">
        <v>17.95</v>
      </c>
    </row>
    <row r="925" spans="1:37" x14ac:dyDescent="0.2">
      <c r="A925"/>
      <c r="B925"/>
      <c r="C925"/>
      <c r="D925"/>
      <c r="E925"/>
      <c r="F925"/>
      <c r="G925"/>
      <c r="X925" t="s">
        <v>3327</v>
      </c>
      <c r="Y925" t="s">
        <v>3328</v>
      </c>
      <c r="AA925" t="s">
        <v>3857</v>
      </c>
      <c r="AB925" s="43">
        <v>-3.0200000000000001E-3</v>
      </c>
      <c r="AC925" s="43">
        <v>7.6335877862595148E-3</v>
      </c>
      <c r="AD925" s="43">
        <v>3.3042193969291061E-3</v>
      </c>
      <c r="AE925" s="72">
        <v>1.6507814349988159</v>
      </c>
      <c r="AF925">
        <v>0</v>
      </c>
      <c r="AG925" s="43">
        <v>-0.15708812260536403</v>
      </c>
      <c r="AH925">
        <v>0</v>
      </c>
      <c r="AK925">
        <v>73.13</v>
      </c>
    </row>
    <row r="926" spans="1:37" x14ac:dyDescent="0.2">
      <c r="A926"/>
      <c r="B926"/>
      <c r="C926"/>
      <c r="D926"/>
      <c r="E926"/>
      <c r="F926"/>
      <c r="G926"/>
      <c r="X926" t="s">
        <v>1694</v>
      </c>
      <c r="Y926" t="s">
        <v>492</v>
      </c>
      <c r="AA926" t="s">
        <v>3840</v>
      </c>
      <c r="AB926" s="43">
        <v>3.8900000000000002E-3</v>
      </c>
      <c r="AC926" s="43">
        <v>-1.1479591836734675E-2</v>
      </c>
      <c r="AD926" s="43">
        <v>3.1738693139785807E-3</v>
      </c>
      <c r="AE926" s="72">
        <v>0.83002164502164499</v>
      </c>
      <c r="AF926">
        <v>0</v>
      </c>
      <c r="AG926" s="43">
        <v>-0.15715062533985866</v>
      </c>
      <c r="AH926">
        <v>0</v>
      </c>
      <c r="AK926">
        <v>44.87</v>
      </c>
    </row>
    <row r="927" spans="1:37" x14ac:dyDescent="0.2">
      <c r="A927"/>
      <c r="B927"/>
      <c r="C927"/>
      <c r="D927"/>
      <c r="E927"/>
      <c r="F927"/>
      <c r="G927"/>
      <c r="X927" t="s">
        <v>997</v>
      </c>
      <c r="Y927" t="s">
        <v>998</v>
      </c>
      <c r="AA927" t="s">
        <v>3843</v>
      </c>
      <c r="AB927" s="43">
        <v>4.5199999999999997E-3</v>
      </c>
      <c r="AC927" s="43">
        <v>-1.1111111111111072E-2</v>
      </c>
      <c r="AD927" s="43">
        <v>3.9257150865318075E-3</v>
      </c>
      <c r="AE927" s="72">
        <v>1.4383838383838383</v>
      </c>
      <c r="AF927">
        <v>0</v>
      </c>
      <c r="AG927" s="43">
        <v>-0.1571969696969697</v>
      </c>
      <c r="AH927">
        <v>0</v>
      </c>
      <c r="AK927">
        <v>28.55</v>
      </c>
    </row>
    <row r="928" spans="1:37" x14ac:dyDescent="0.2">
      <c r="A928"/>
      <c r="B928"/>
      <c r="C928"/>
      <c r="D928"/>
      <c r="E928"/>
      <c r="F928"/>
      <c r="G928"/>
      <c r="X928" t="s">
        <v>1491</v>
      </c>
      <c r="Y928" t="s">
        <v>1492</v>
      </c>
      <c r="AA928" t="s">
        <v>3950</v>
      </c>
      <c r="AB928" s="43">
        <v>2.4499999999999999E-3</v>
      </c>
      <c r="AC928" s="43">
        <v>4.6888320545609458E-2</v>
      </c>
      <c r="AD928" s="43">
        <v>5.2239262882510093E-3</v>
      </c>
      <c r="AE928" s="72">
        <v>1.9476033834586466</v>
      </c>
      <c r="AF928">
        <v>0</v>
      </c>
      <c r="AG928" s="43">
        <v>-0.15723011461121408</v>
      </c>
      <c r="AH928">
        <v>0</v>
      </c>
      <c r="AK928">
        <v>74.28</v>
      </c>
    </row>
    <row r="929" spans="1:37" x14ac:dyDescent="0.2">
      <c r="A929"/>
      <c r="B929"/>
      <c r="C929"/>
      <c r="D929"/>
      <c r="E929"/>
      <c r="F929"/>
      <c r="G929"/>
      <c r="X929" t="s">
        <v>3475</v>
      </c>
      <c r="Y929" t="s">
        <v>3476</v>
      </c>
      <c r="AA929" t="s">
        <v>3913</v>
      </c>
      <c r="AB929" s="43">
        <v>-4.6500000000000005E-3</v>
      </c>
      <c r="AC929" s="43">
        <v>1.1014948859165916E-2</v>
      </c>
      <c r="AD929" s="43">
        <v>2.8823420265951965E-3</v>
      </c>
      <c r="AE929" s="72">
        <v>0.68981850620899809</v>
      </c>
      <c r="AF929">
        <v>0</v>
      </c>
      <c r="AG929" s="43">
        <v>-0.15848068107400132</v>
      </c>
      <c r="AH929">
        <v>0</v>
      </c>
      <c r="AK929">
        <v>18.010000000000002</v>
      </c>
    </row>
    <row r="930" spans="1:37" x14ac:dyDescent="0.2">
      <c r="A930"/>
      <c r="B930"/>
      <c r="C930"/>
      <c r="D930"/>
      <c r="E930"/>
      <c r="F930"/>
      <c r="G930"/>
      <c r="X930" t="s">
        <v>1467</v>
      </c>
      <c r="Y930" t="s">
        <v>1468</v>
      </c>
      <c r="AA930" t="s">
        <v>3872</v>
      </c>
      <c r="AB930" s="43">
        <v>2.7200000000000002E-3</v>
      </c>
      <c r="AC930" s="43">
        <v>1.6528925619834725E-2</v>
      </c>
      <c r="AD930" s="43">
        <v>2.5746412405020856E-3</v>
      </c>
      <c r="AE930" s="72">
        <v>1.0602285438554164</v>
      </c>
      <c r="AF930">
        <v>0</v>
      </c>
      <c r="AG930" s="43">
        <v>-0.15945330296127558</v>
      </c>
      <c r="AH930">
        <v>0</v>
      </c>
      <c r="AK930">
        <v>24</v>
      </c>
    </row>
    <row r="931" spans="1:37" x14ac:dyDescent="0.2">
      <c r="A931"/>
      <c r="B931"/>
      <c r="C931"/>
      <c r="D931"/>
      <c r="E931"/>
      <c r="F931"/>
      <c r="G931"/>
      <c r="X931" t="s">
        <v>1869</v>
      </c>
      <c r="Y931" s="62" t="s">
        <v>1870</v>
      </c>
      <c r="AA931" t="s">
        <v>3842</v>
      </c>
      <c r="AB931" s="43">
        <v>0</v>
      </c>
      <c r="AC931" s="43">
        <v>2.516129032258068E-2</v>
      </c>
      <c r="AD931" s="43">
        <v>4.6324676423142881E-3</v>
      </c>
      <c r="AE931" s="72">
        <v>3.8002728028968487</v>
      </c>
      <c r="AF931">
        <v>0</v>
      </c>
      <c r="AG931" s="43">
        <v>-0.15970386039132731</v>
      </c>
      <c r="AH931">
        <v>0</v>
      </c>
      <c r="AK931">
        <v>599.88</v>
      </c>
    </row>
    <row r="932" spans="1:37" x14ac:dyDescent="0.2">
      <c r="A932"/>
      <c r="B932"/>
      <c r="C932"/>
      <c r="D932"/>
      <c r="E932"/>
      <c r="F932"/>
      <c r="G932"/>
      <c r="X932" t="s">
        <v>184</v>
      </c>
      <c r="Y932" t="s">
        <v>185</v>
      </c>
      <c r="AA932" t="s">
        <v>3840</v>
      </c>
      <c r="AB932" s="43">
        <v>-7.1699999999999993E-3</v>
      </c>
      <c r="AC932" s="43">
        <v>-2.316213494461233E-2</v>
      </c>
      <c r="AD932" s="43">
        <v>4.2057180299076343E-3</v>
      </c>
      <c r="AE932" s="72">
        <v>0.75434336925398948</v>
      </c>
      <c r="AF932">
        <v>0</v>
      </c>
      <c r="AG932" s="43">
        <v>-0.15980944131658734</v>
      </c>
      <c r="AH932">
        <v>0</v>
      </c>
      <c r="AK932">
        <v>45.55</v>
      </c>
    </row>
    <row r="933" spans="1:37" x14ac:dyDescent="0.2">
      <c r="A933"/>
      <c r="B933"/>
      <c r="C933"/>
      <c r="D933"/>
      <c r="E933"/>
      <c r="F933"/>
      <c r="G933"/>
      <c r="X933" t="s">
        <v>1061</v>
      </c>
      <c r="Y933" t="s">
        <v>1062</v>
      </c>
      <c r="AA933" t="s">
        <v>3977</v>
      </c>
      <c r="AB933" s="43">
        <v>0</v>
      </c>
      <c r="AC933" s="43">
        <v>1.5896487985212558E-2</v>
      </c>
      <c r="AD933" s="43">
        <v>8.0272601814983247E-3</v>
      </c>
      <c r="AE933" s="72">
        <v>4.3638033771106945</v>
      </c>
      <c r="AF933">
        <v>0</v>
      </c>
      <c r="AG933" s="43">
        <v>-0.16040329972502282</v>
      </c>
      <c r="AH933">
        <v>0</v>
      </c>
      <c r="AJ933" s="78"/>
      <c r="AK933">
        <v>121.49</v>
      </c>
    </row>
    <row r="934" spans="1:37" x14ac:dyDescent="0.2">
      <c r="A934"/>
      <c r="B934"/>
      <c r="C934"/>
      <c r="D934"/>
      <c r="E934"/>
      <c r="F934"/>
      <c r="G934"/>
      <c r="X934" t="s">
        <v>3309</v>
      </c>
      <c r="Y934" t="s">
        <v>3310</v>
      </c>
      <c r="AA934" t="s">
        <v>3840</v>
      </c>
      <c r="AB934" s="43">
        <v>-2.8000000000000004E-3</v>
      </c>
      <c r="AC934" s="43">
        <v>2.4613220815752558E-3</v>
      </c>
      <c r="AD934" s="43">
        <v>1.4652956324625115E-3</v>
      </c>
      <c r="AE934" s="72">
        <v>0.40564119000263593</v>
      </c>
      <c r="AF934">
        <v>0</v>
      </c>
      <c r="AG934" s="43">
        <v>-0.16073005593170436</v>
      </c>
      <c r="AH934">
        <v>0</v>
      </c>
      <c r="AK934">
        <v>188.12</v>
      </c>
    </row>
    <row r="935" spans="1:37" x14ac:dyDescent="0.2">
      <c r="A935"/>
      <c r="B935"/>
      <c r="C935"/>
      <c r="D935"/>
      <c r="E935"/>
      <c r="F935"/>
      <c r="G935"/>
      <c r="X935" t="s">
        <v>3687</v>
      </c>
      <c r="Y935" t="s">
        <v>3688</v>
      </c>
      <c r="AA935" t="s">
        <v>3866</v>
      </c>
      <c r="AB935" s="43">
        <v>-7.7299999999999999E-3</v>
      </c>
      <c r="AC935" s="43">
        <v>-5.6372549019607837E-2</v>
      </c>
      <c r="AD935" s="43">
        <v>3.7481528934144074E-3</v>
      </c>
      <c r="AE935" s="72">
        <v>0.54428440085810603</v>
      </c>
      <c r="AF935">
        <v>0</v>
      </c>
      <c r="AG935" s="43">
        <v>-0.16122004357298469</v>
      </c>
      <c r="AH935">
        <v>0</v>
      </c>
      <c r="AK935">
        <v>48.24</v>
      </c>
    </row>
    <row r="936" spans="1:37" x14ac:dyDescent="0.2">
      <c r="A936"/>
      <c r="B936"/>
      <c r="C936"/>
      <c r="D936"/>
      <c r="E936"/>
      <c r="F936"/>
      <c r="G936"/>
      <c r="X936" t="s">
        <v>2929</v>
      </c>
      <c r="Y936" t="s">
        <v>2930</v>
      </c>
      <c r="AA936" t="s">
        <v>3839</v>
      </c>
      <c r="AB936" s="43">
        <v>5.6000000000000006E-4</v>
      </c>
      <c r="AC936" s="43">
        <v>9.1012514220705429E-3</v>
      </c>
      <c r="AD936" s="43">
        <v>3.6228605928016002E-3</v>
      </c>
      <c r="AE936" s="72">
        <v>0.6599954210707063</v>
      </c>
      <c r="AF936">
        <v>0</v>
      </c>
      <c r="AG936" s="43">
        <v>-0.16122931442080379</v>
      </c>
      <c r="AH936">
        <v>0</v>
      </c>
      <c r="AK936">
        <v>46.38</v>
      </c>
    </row>
    <row r="937" spans="1:37" x14ac:dyDescent="0.2">
      <c r="A937"/>
      <c r="B937"/>
      <c r="C937"/>
      <c r="D937"/>
      <c r="E937"/>
      <c r="F937"/>
      <c r="G937"/>
      <c r="X937" t="s">
        <v>802</v>
      </c>
      <c r="Y937" t="s">
        <v>731</v>
      </c>
      <c r="AA937" t="s">
        <v>3856</v>
      </c>
      <c r="AB937" s="43">
        <v>1.24E-3</v>
      </c>
      <c r="AC937" s="43">
        <v>3.2010243277849029E-2</v>
      </c>
      <c r="AD937" s="43">
        <v>4.9416447004098935E-3</v>
      </c>
      <c r="AE937" s="72">
        <v>0.72321317829457366</v>
      </c>
      <c r="AF937">
        <v>0</v>
      </c>
      <c r="AG937" s="43">
        <v>-0.1614212141705248</v>
      </c>
      <c r="AH937">
        <v>0</v>
      </c>
      <c r="AK937">
        <v>93.06</v>
      </c>
    </row>
    <row r="938" spans="1:37" x14ac:dyDescent="0.2">
      <c r="A938"/>
      <c r="B938"/>
      <c r="C938"/>
      <c r="D938"/>
      <c r="E938"/>
      <c r="F938"/>
      <c r="G938"/>
      <c r="X938" t="s">
        <v>1969</v>
      </c>
      <c r="Y938" t="s">
        <v>1970</v>
      </c>
      <c r="AA938" t="s">
        <v>3843</v>
      </c>
      <c r="AB938" s="43">
        <v>-3.6549999999999999E-2</v>
      </c>
      <c r="AC938" s="43">
        <v>5.6466302367941638E-2</v>
      </c>
      <c r="AD938" s="43">
        <v>1.6189985885530889E-2</v>
      </c>
      <c r="AE938" s="72">
        <v>3.106280193236715</v>
      </c>
      <c r="AF938">
        <v>0</v>
      </c>
      <c r="AG938" s="43">
        <v>-0.16184971098265899</v>
      </c>
      <c r="AH938">
        <v>0</v>
      </c>
      <c r="AK938">
        <v>17.57</v>
      </c>
    </row>
    <row r="939" spans="1:37" x14ac:dyDescent="0.2">
      <c r="A939"/>
      <c r="B939"/>
      <c r="C939"/>
      <c r="D939"/>
      <c r="E939"/>
      <c r="F939"/>
      <c r="G939"/>
      <c r="X939" t="s">
        <v>2077</v>
      </c>
      <c r="Y939" t="s">
        <v>2078</v>
      </c>
      <c r="AA939" t="s">
        <v>3843</v>
      </c>
      <c r="AB939" s="43">
        <v>0</v>
      </c>
      <c r="AC939" s="43">
        <v>9.3457943925234974E-3</v>
      </c>
      <c r="AD939" s="43">
        <v>3.6026039148623979E-3</v>
      </c>
      <c r="AE939" s="72">
        <v>6.5919551731038624</v>
      </c>
      <c r="AF939">
        <v>0</v>
      </c>
      <c r="AG939" s="43">
        <v>-0.16279069767441856</v>
      </c>
      <c r="AH939">
        <v>0</v>
      </c>
      <c r="AK939">
        <v>21.18</v>
      </c>
    </row>
    <row r="940" spans="1:37" x14ac:dyDescent="0.2">
      <c r="A940"/>
      <c r="B940"/>
      <c r="C940"/>
      <c r="D940"/>
      <c r="E940"/>
      <c r="F940"/>
      <c r="G940"/>
      <c r="X940" t="s">
        <v>1572</v>
      </c>
      <c r="Y940" t="s">
        <v>1573</v>
      </c>
      <c r="AA940" t="s">
        <v>3867</v>
      </c>
      <c r="AB940" s="43">
        <v>4.1700000000000001E-3</v>
      </c>
      <c r="AC940" s="43">
        <v>3.7735849056603731E-2</v>
      </c>
      <c r="AD940" s="43">
        <v>5.1329709513841327E-3</v>
      </c>
      <c r="AE940" s="72">
        <v>1.9509576569612643</v>
      </c>
      <c r="AF940">
        <v>0</v>
      </c>
      <c r="AG940" s="43">
        <v>-0.1635889637193135</v>
      </c>
      <c r="AH940">
        <v>0</v>
      </c>
      <c r="AK940">
        <v>10.74</v>
      </c>
    </row>
    <row r="941" spans="1:37" x14ac:dyDescent="0.2">
      <c r="A941"/>
      <c r="B941"/>
      <c r="C941"/>
      <c r="D941"/>
      <c r="E941"/>
      <c r="F941"/>
      <c r="G941"/>
      <c r="X941" t="s">
        <v>2274</v>
      </c>
      <c r="Y941" t="s">
        <v>2275</v>
      </c>
      <c r="AA941" t="s">
        <v>3842</v>
      </c>
      <c r="AB941" s="43">
        <v>0</v>
      </c>
      <c r="AC941" s="43">
        <v>1.7830609212481308E-2</v>
      </c>
      <c r="AD941" s="43">
        <v>4.5230264343631083E-3</v>
      </c>
      <c r="AE941" s="72">
        <v>2.4331747559685284</v>
      </c>
      <c r="AF941">
        <v>0</v>
      </c>
      <c r="AG941" s="43">
        <v>-0.16361416361416359</v>
      </c>
      <c r="AH941">
        <v>0</v>
      </c>
      <c r="AK941">
        <v>103</v>
      </c>
    </row>
    <row r="942" spans="1:37" x14ac:dyDescent="0.2">
      <c r="A942"/>
      <c r="B942"/>
      <c r="C942"/>
      <c r="D942"/>
      <c r="E942"/>
      <c r="F942"/>
      <c r="G942"/>
      <c r="X942" t="s">
        <v>2455</v>
      </c>
      <c r="Y942" s="62" t="s">
        <v>2456</v>
      </c>
      <c r="AA942" t="s">
        <v>3872</v>
      </c>
      <c r="AB942" s="43">
        <v>-5.6000000000000006E-4</v>
      </c>
      <c r="AC942" s="43">
        <v>4.2466550319953479E-2</v>
      </c>
      <c r="AD942" s="43">
        <v>5.1547881600409497E-3</v>
      </c>
      <c r="AE942" s="72">
        <v>0.95860378937302015</v>
      </c>
      <c r="AF942">
        <v>0</v>
      </c>
      <c r="AG942" s="43">
        <v>-0.16378908072795137</v>
      </c>
      <c r="AH942">
        <v>0</v>
      </c>
      <c r="AK942">
        <v>203.52</v>
      </c>
    </row>
    <row r="943" spans="1:37" x14ac:dyDescent="0.2">
      <c r="A943"/>
      <c r="B943"/>
      <c r="C943"/>
      <c r="D943"/>
      <c r="E943"/>
      <c r="F943"/>
      <c r="G943"/>
      <c r="X943" t="s">
        <v>3445</v>
      </c>
      <c r="Y943" t="s">
        <v>3446</v>
      </c>
      <c r="AA943" t="s">
        <v>3836</v>
      </c>
      <c r="AB943" s="43">
        <v>-4.2399999999999998E-3</v>
      </c>
      <c r="AC943" s="43">
        <v>5.0746268656716394E-2</v>
      </c>
      <c r="AD943" s="43">
        <v>4.1303207743022098E-3</v>
      </c>
      <c r="AE943" s="72">
        <v>0.95932289462547604</v>
      </c>
      <c r="AF943">
        <v>0</v>
      </c>
      <c r="AG943" s="43">
        <v>-0.16389548693586697</v>
      </c>
      <c r="AH943">
        <v>0</v>
      </c>
      <c r="AK943">
        <v>30.12</v>
      </c>
    </row>
    <row r="944" spans="1:37" x14ac:dyDescent="0.2">
      <c r="A944"/>
      <c r="B944"/>
      <c r="C944"/>
      <c r="D944"/>
      <c r="E944"/>
      <c r="F944"/>
      <c r="G944"/>
      <c r="X944" t="s">
        <v>1981</v>
      </c>
      <c r="Y944" t="s">
        <v>1982</v>
      </c>
      <c r="AA944" t="s">
        <v>3843</v>
      </c>
      <c r="AB944" s="43">
        <v>-6.2E-4</v>
      </c>
      <c r="AC944" s="43">
        <v>0.14500000000000007</v>
      </c>
      <c r="AD944" s="43">
        <v>1.2966361751565464E-2</v>
      </c>
      <c r="AE944" s="72">
        <v>5.673725303972347</v>
      </c>
      <c r="AF944">
        <v>1</v>
      </c>
      <c r="AG944" s="43">
        <v>-0.16401564537157753</v>
      </c>
      <c r="AH944">
        <v>0</v>
      </c>
      <c r="AJ944" s="78"/>
      <c r="AK944">
        <v>19.7</v>
      </c>
    </row>
    <row r="945" spans="1:37" x14ac:dyDescent="0.2">
      <c r="A945"/>
      <c r="B945"/>
      <c r="C945"/>
      <c r="D945"/>
      <c r="E945"/>
      <c r="F945"/>
      <c r="G945"/>
      <c r="X945" t="s">
        <v>3439</v>
      </c>
      <c r="Y945" t="s">
        <v>3440</v>
      </c>
      <c r="AA945" t="s">
        <v>3884</v>
      </c>
      <c r="AB945" s="43">
        <v>-4.2100000000000002E-3</v>
      </c>
      <c r="AC945" s="43">
        <v>2.5386996904024777E-2</v>
      </c>
      <c r="AD945" s="43">
        <v>4.7506241798581008E-3</v>
      </c>
      <c r="AE945" s="72">
        <v>1.9877498822104058</v>
      </c>
      <c r="AF945">
        <v>0</v>
      </c>
      <c r="AG945" s="43">
        <v>-0.16616314199395774</v>
      </c>
      <c r="AH945">
        <v>0</v>
      </c>
      <c r="AK945">
        <v>16.510000000000002</v>
      </c>
    </row>
    <row r="946" spans="1:37" x14ac:dyDescent="0.2">
      <c r="A946"/>
      <c r="B946"/>
      <c r="C946"/>
      <c r="D946"/>
      <c r="E946"/>
      <c r="F946"/>
      <c r="G946"/>
      <c r="X946" t="s">
        <v>850</v>
      </c>
      <c r="Y946" t="s">
        <v>851</v>
      </c>
      <c r="AA946" t="s">
        <v>3842</v>
      </c>
      <c r="AB946" s="43">
        <v>-1.5199999999999999E-3</v>
      </c>
      <c r="AC946" s="43">
        <v>2.9354207436399219E-2</v>
      </c>
      <c r="AD946" s="43">
        <v>2.8205900248253245E-3</v>
      </c>
      <c r="AE946" s="72">
        <v>0.74214262415356902</v>
      </c>
      <c r="AF946">
        <v>0</v>
      </c>
      <c r="AG946" s="43">
        <v>-0.16627040735457285</v>
      </c>
      <c r="AH946">
        <v>0</v>
      </c>
      <c r="AK946">
        <v>151.18</v>
      </c>
    </row>
    <row r="947" spans="1:37" x14ac:dyDescent="0.2">
      <c r="A947"/>
      <c r="B947"/>
      <c r="C947"/>
      <c r="D947"/>
      <c r="E947"/>
      <c r="F947"/>
      <c r="G947"/>
      <c r="X947" t="s">
        <v>2238</v>
      </c>
      <c r="Y947" t="s">
        <v>2239</v>
      </c>
      <c r="AA947" t="s">
        <v>3872</v>
      </c>
      <c r="AB947" s="43">
        <v>-2.1700000000000001E-3</v>
      </c>
      <c r="AC947" s="43">
        <v>3.9458850056369947E-2</v>
      </c>
      <c r="AD947" s="43">
        <v>1.0677897416703328E-3</v>
      </c>
      <c r="AE947" s="72">
        <v>0.18565240106230135</v>
      </c>
      <c r="AF947">
        <v>0</v>
      </c>
      <c r="AG947" s="43">
        <v>-0.16628989962926113</v>
      </c>
      <c r="AH947">
        <v>0</v>
      </c>
      <c r="AK947">
        <v>52.53</v>
      </c>
    </row>
    <row r="948" spans="1:37" x14ac:dyDescent="0.2">
      <c r="A948"/>
      <c r="B948"/>
      <c r="C948"/>
      <c r="D948"/>
      <c r="E948"/>
      <c r="F948"/>
      <c r="G948"/>
      <c r="X948" t="s">
        <v>1578</v>
      </c>
      <c r="Y948" t="s">
        <v>1579</v>
      </c>
      <c r="AA948" t="s">
        <v>3860</v>
      </c>
      <c r="AB948" s="43">
        <v>9.2000000000000003E-4</v>
      </c>
      <c r="AC948" s="43">
        <v>1.8796992481202941E-2</v>
      </c>
      <c r="AD948" s="43">
        <v>1.9318069937828768E-3</v>
      </c>
      <c r="AE948" s="72">
        <v>0.26631138324309511</v>
      </c>
      <c r="AF948">
        <v>0</v>
      </c>
      <c r="AG948" s="43">
        <v>-0.16647443291041913</v>
      </c>
      <c r="AH948">
        <v>0</v>
      </c>
      <c r="AK948">
        <v>32.4</v>
      </c>
    </row>
    <row r="949" spans="1:37" x14ac:dyDescent="0.2">
      <c r="A949"/>
      <c r="B949"/>
      <c r="C949"/>
      <c r="D949"/>
      <c r="E949"/>
      <c r="F949"/>
      <c r="G949"/>
      <c r="X949" t="s">
        <v>1580</v>
      </c>
      <c r="Y949" t="s">
        <v>1581</v>
      </c>
      <c r="AA949" t="s">
        <v>3840</v>
      </c>
      <c r="AB949" s="43">
        <v>-2.7100000000000002E-3</v>
      </c>
      <c r="AC949" s="43">
        <v>2.3676880222841215E-2</v>
      </c>
      <c r="AD949" s="43">
        <v>1.1754205417547016E-3</v>
      </c>
      <c r="AE949" s="72">
        <v>1.3389762729938683</v>
      </c>
      <c r="AF949">
        <v>0</v>
      </c>
      <c r="AG949" s="43">
        <v>-0.16666666666666674</v>
      </c>
      <c r="AH949">
        <v>0</v>
      </c>
      <c r="AK949">
        <v>37.880000000000003</v>
      </c>
    </row>
    <row r="950" spans="1:37" x14ac:dyDescent="0.2">
      <c r="A950"/>
      <c r="B950"/>
      <c r="C950"/>
      <c r="D950"/>
      <c r="E950"/>
      <c r="F950"/>
      <c r="G950"/>
      <c r="X950" t="s">
        <v>1554</v>
      </c>
      <c r="Y950" t="s">
        <v>500</v>
      </c>
      <c r="AA950" t="s">
        <v>3845</v>
      </c>
      <c r="AB950" s="43">
        <v>-3.5899999999999999E-3</v>
      </c>
      <c r="AC950" s="43">
        <v>1.2765957446808564E-2</v>
      </c>
      <c r="AD950" s="43">
        <v>1.5222163104951997E-3</v>
      </c>
      <c r="AE950" s="72">
        <v>1.2244387599266953</v>
      </c>
      <c r="AF950">
        <v>0</v>
      </c>
      <c r="AG950" s="43">
        <v>-0.16691544191735455</v>
      </c>
      <c r="AH950">
        <v>0</v>
      </c>
      <c r="AK950">
        <v>130.59</v>
      </c>
    </row>
    <row r="951" spans="1:37" x14ac:dyDescent="0.2">
      <c r="A951"/>
      <c r="B951"/>
      <c r="C951"/>
      <c r="D951"/>
      <c r="E951"/>
      <c r="F951"/>
      <c r="G951"/>
      <c r="X951" t="s">
        <v>2621</v>
      </c>
      <c r="Y951" t="s">
        <v>2622</v>
      </c>
      <c r="AA951" t="s">
        <v>3872</v>
      </c>
      <c r="AB951" s="43">
        <v>-6.9299999999999995E-3</v>
      </c>
      <c r="AC951" s="43">
        <v>5.330882352941177E-2</v>
      </c>
      <c r="AD951" s="43">
        <v>4.6056987026880094E-3</v>
      </c>
      <c r="AE951" s="72">
        <v>1.5935032606863648</v>
      </c>
      <c r="AF951">
        <v>0</v>
      </c>
      <c r="AG951" s="43">
        <v>-0.16739319965126406</v>
      </c>
      <c r="AH951">
        <v>0</v>
      </c>
      <c r="AK951">
        <v>42.65</v>
      </c>
    </row>
    <row r="952" spans="1:37" x14ac:dyDescent="0.2">
      <c r="A952"/>
      <c r="B952"/>
      <c r="C952"/>
      <c r="D952"/>
      <c r="E952"/>
      <c r="F952"/>
      <c r="G952"/>
      <c r="X952" t="s">
        <v>1631</v>
      </c>
      <c r="Y952" t="s">
        <v>520</v>
      </c>
      <c r="AA952" t="s">
        <v>3839</v>
      </c>
      <c r="AB952" s="43">
        <v>1.58E-3</v>
      </c>
      <c r="AC952" s="43">
        <v>8.9347079037800606E-2</v>
      </c>
      <c r="AD952" s="43">
        <v>6.8457738350208583E-3</v>
      </c>
      <c r="AE952" s="72">
        <v>3.9243923762895609</v>
      </c>
      <c r="AF952">
        <v>0</v>
      </c>
      <c r="AG952" s="43">
        <v>-0.16797900262467194</v>
      </c>
      <c r="AH952">
        <v>0</v>
      </c>
      <c r="AK952">
        <v>22.15</v>
      </c>
    </row>
    <row r="953" spans="1:37" x14ac:dyDescent="0.2">
      <c r="A953"/>
      <c r="B953"/>
      <c r="C953"/>
      <c r="D953"/>
      <c r="E953"/>
      <c r="F953"/>
      <c r="G953"/>
      <c r="X953" t="s">
        <v>3146</v>
      </c>
      <c r="Y953" t="s">
        <v>3147</v>
      </c>
      <c r="AA953" t="s">
        <v>3851</v>
      </c>
      <c r="AB953" s="43">
        <v>-9.1E-4</v>
      </c>
      <c r="AC953" s="43">
        <v>3.3050047214353132E-2</v>
      </c>
      <c r="AD953" s="43">
        <v>1.2232237011563086E-3</v>
      </c>
      <c r="AE953" s="72">
        <v>0.26676833398488148</v>
      </c>
      <c r="AF953">
        <v>0</v>
      </c>
      <c r="AG953" s="43">
        <v>-0.16869300911854107</v>
      </c>
      <c r="AH953">
        <v>0</v>
      </c>
      <c r="AK953">
        <v>43.94</v>
      </c>
    </row>
    <row r="954" spans="1:37" x14ac:dyDescent="0.2">
      <c r="A954"/>
      <c r="B954"/>
      <c r="C954"/>
      <c r="D954"/>
      <c r="E954"/>
      <c r="F954"/>
      <c r="G954"/>
      <c r="X954" t="s">
        <v>2349</v>
      </c>
      <c r="Y954" t="s">
        <v>2350</v>
      </c>
      <c r="AA954" t="s">
        <v>3843</v>
      </c>
      <c r="AB954" s="43">
        <v>-5.2599999999999999E-3</v>
      </c>
      <c r="AC954" s="43">
        <v>1.6129032258064363E-2</v>
      </c>
      <c r="AD954" s="43">
        <v>2.1785435102310859E-3</v>
      </c>
      <c r="AE954" s="72">
        <v>0.5616874322860238</v>
      </c>
      <c r="AF954">
        <v>0</v>
      </c>
      <c r="AG954" s="43">
        <v>-0.16886543535620052</v>
      </c>
      <c r="AH954">
        <v>0</v>
      </c>
      <c r="AK954">
        <v>55.63</v>
      </c>
    </row>
    <row r="955" spans="1:37" x14ac:dyDescent="0.2">
      <c r="A955"/>
      <c r="B955"/>
      <c r="C955"/>
      <c r="D955"/>
      <c r="E955"/>
      <c r="F955"/>
      <c r="G955"/>
      <c r="X955" t="s">
        <v>1555</v>
      </c>
      <c r="Y955" t="s">
        <v>403</v>
      </c>
      <c r="AA955" t="s">
        <v>3872</v>
      </c>
      <c r="AB955" s="43">
        <v>1.67E-3</v>
      </c>
      <c r="AC955" s="43">
        <v>6.6350710900473994E-2</v>
      </c>
      <c r="AD955" s="43">
        <v>5.4992035410642822E-3</v>
      </c>
      <c r="AE955" s="72">
        <v>0.50735399948685755</v>
      </c>
      <c r="AF955">
        <v>0</v>
      </c>
      <c r="AG955" s="43">
        <v>-0.16897506925207759</v>
      </c>
      <c r="AH955">
        <v>0</v>
      </c>
      <c r="AK955">
        <v>80.94</v>
      </c>
    </row>
    <row r="956" spans="1:37" x14ac:dyDescent="0.2">
      <c r="A956"/>
      <c r="B956"/>
      <c r="C956"/>
      <c r="D956"/>
      <c r="E956"/>
      <c r="F956"/>
      <c r="G956"/>
      <c r="X956" t="s">
        <v>2899</v>
      </c>
      <c r="Y956" t="s">
        <v>2900</v>
      </c>
      <c r="AA956" t="s">
        <v>3921</v>
      </c>
      <c r="AB956" s="43">
        <v>1.1200000000000001E-3</v>
      </c>
      <c r="AC956" s="43">
        <v>1.9592923720753302E-2</v>
      </c>
      <c r="AD956" s="43">
        <v>2.5720685055876063E-3</v>
      </c>
      <c r="AE956" s="72">
        <v>0.46893205813930366</v>
      </c>
      <c r="AF956">
        <v>0</v>
      </c>
      <c r="AG956" s="43">
        <v>-0.16899224806201549</v>
      </c>
      <c r="AH956">
        <v>0</v>
      </c>
      <c r="AK956">
        <v>192.55</v>
      </c>
    </row>
    <row r="957" spans="1:37" x14ac:dyDescent="0.2">
      <c r="A957"/>
      <c r="B957"/>
      <c r="C957"/>
      <c r="D957"/>
      <c r="E957"/>
      <c r="F957"/>
      <c r="G957"/>
      <c r="X957" t="s">
        <v>1075</v>
      </c>
      <c r="Y957" t="s">
        <v>1076</v>
      </c>
      <c r="AA957" t="s">
        <v>3843</v>
      </c>
      <c r="AB957" s="43">
        <v>-5.9499999999999996E-3</v>
      </c>
      <c r="AC957" s="43">
        <v>-2.3391812865497096E-2</v>
      </c>
      <c r="AD957" s="43">
        <v>7.1183738883977936E-3</v>
      </c>
      <c r="AE957" s="72">
        <v>0.86097518350227198</v>
      </c>
      <c r="AF957">
        <v>0</v>
      </c>
      <c r="AG957" s="43">
        <v>-0.16915422885572134</v>
      </c>
      <c r="AH957">
        <v>0</v>
      </c>
      <c r="AK957">
        <v>23.13</v>
      </c>
    </row>
    <row r="958" spans="1:37" x14ac:dyDescent="0.2">
      <c r="A958"/>
      <c r="B958"/>
      <c r="C958"/>
      <c r="D958"/>
      <c r="E958"/>
      <c r="F958"/>
      <c r="G958"/>
      <c r="X958" t="s">
        <v>1330</v>
      </c>
      <c r="Y958" t="s">
        <v>1331</v>
      </c>
      <c r="AA958" t="s">
        <v>3851</v>
      </c>
      <c r="AB958" s="43">
        <v>-3.0699999999999998E-3</v>
      </c>
      <c r="AC958" s="43">
        <v>3.1746031746031821E-2</v>
      </c>
      <c r="AD958" s="43">
        <v>1.8419028736555568E-3</v>
      </c>
      <c r="AE958" s="72">
        <v>0.41023166023166024</v>
      </c>
      <c r="AF958">
        <v>0</v>
      </c>
      <c r="AG958" s="43">
        <v>-0.16950596252129477</v>
      </c>
      <c r="AH958">
        <v>0</v>
      </c>
      <c r="AK958">
        <v>16.88</v>
      </c>
    </row>
    <row r="959" spans="1:37" x14ac:dyDescent="0.2">
      <c r="A959"/>
      <c r="B959"/>
      <c r="C959"/>
      <c r="D959"/>
      <c r="E959"/>
      <c r="F959"/>
      <c r="G959"/>
      <c r="X959" t="s">
        <v>2607</v>
      </c>
      <c r="Y959" t="s">
        <v>2608</v>
      </c>
      <c r="AA959" t="s">
        <v>3843</v>
      </c>
      <c r="AB959" s="43">
        <v>-1.042E-2</v>
      </c>
      <c r="AC959" s="43">
        <v>5.8917197452229314E-2</v>
      </c>
      <c r="AD959" s="43">
        <v>3.9329850616775354E-3</v>
      </c>
      <c r="AE959" s="72">
        <v>0.23156622231172452</v>
      </c>
      <c r="AF959">
        <v>0</v>
      </c>
      <c r="AG959" s="43">
        <v>-0.16978776529338321</v>
      </c>
      <c r="AH959">
        <v>0</v>
      </c>
      <c r="AJ959" s="78"/>
      <c r="AK959">
        <v>24.93</v>
      </c>
    </row>
    <row r="960" spans="1:37" x14ac:dyDescent="0.2">
      <c r="A960"/>
      <c r="B960"/>
      <c r="C960"/>
      <c r="D960"/>
      <c r="E960"/>
      <c r="F960"/>
      <c r="G960"/>
      <c r="X960" t="s">
        <v>3597</v>
      </c>
      <c r="Y960" t="s">
        <v>3598</v>
      </c>
      <c r="AA960" t="s">
        <v>3884</v>
      </c>
      <c r="AB960" s="43">
        <v>-5.8299999999999992E-3</v>
      </c>
      <c r="AC960" s="43">
        <v>3.6437246963562694E-2</v>
      </c>
      <c r="AD960" s="43">
        <v>4.8064345494180346E-3</v>
      </c>
      <c r="AE960" s="72">
        <v>3.3957438686897605</v>
      </c>
      <c r="AF960">
        <v>0</v>
      </c>
      <c r="AG960" s="43">
        <v>-0.17017828200972446</v>
      </c>
      <c r="AH960">
        <v>0</v>
      </c>
      <c r="AK960">
        <v>17.93</v>
      </c>
    </row>
    <row r="961" spans="1:37" x14ac:dyDescent="0.2">
      <c r="A961"/>
      <c r="B961"/>
      <c r="C961"/>
      <c r="D961"/>
      <c r="E961"/>
      <c r="F961"/>
      <c r="G961"/>
      <c r="X961" t="s">
        <v>2820</v>
      </c>
      <c r="Y961" t="s">
        <v>2821</v>
      </c>
      <c r="AA961" t="s">
        <v>3951</v>
      </c>
      <c r="AB961" s="43">
        <v>2.5600000000000002E-3</v>
      </c>
      <c r="AC961" s="43">
        <v>4.5454545454545532E-2</v>
      </c>
      <c r="AD961" s="43">
        <v>3.8071574256674416E-3</v>
      </c>
      <c r="AE961" s="72">
        <v>1.7394193697206692</v>
      </c>
      <c r="AF961">
        <v>0</v>
      </c>
      <c r="AG961" s="43">
        <v>-0.17020373514431231</v>
      </c>
      <c r="AH961">
        <v>0</v>
      </c>
      <c r="AK961">
        <v>25.36</v>
      </c>
    </row>
    <row r="962" spans="1:37" x14ac:dyDescent="0.2">
      <c r="A962"/>
      <c r="B962"/>
      <c r="C962"/>
      <c r="D962"/>
      <c r="E962"/>
      <c r="F962"/>
      <c r="G962"/>
      <c r="X962" t="s">
        <v>2385</v>
      </c>
      <c r="Y962" t="s">
        <v>2386</v>
      </c>
      <c r="AA962" t="s">
        <v>3843</v>
      </c>
      <c r="AB962" s="43">
        <v>-7.5500000000000003E-3</v>
      </c>
      <c r="AC962" s="43">
        <v>3.137254901960787E-2</v>
      </c>
      <c r="AD962" s="43">
        <v>1.4621443644727036E-3</v>
      </c>
      <c r="AE962" s="72">
        <v>0.6354071023807536</v>
      </c>
      <c r="AF962">
        <v>0</v>
      </c>
      <c r="AG962" s="43">
        <v>-0.17034700315457413</v>
      </c>
      <c r="AH962">
        <v>0</v>
      </c>
      <c r="AK962">
        <v>70.7</v>
      </c>
    </row>
    <row r="963" spans="1:37" x14ac:dyDescent="0.2">
      <c r="A963"/>
      <c r="B963"/>
      <c r="C963"/>
      <c r="D963"/>
      <c r="E963"/>
      <c r="F963"/>
      <c r="G963"/>
      <c r="X963" t="s">
        <v>2133</v>
      </c>
      <c r="Y963" t="s">
        <v>2134</v>
      </c>
      <c r="AA963" t="s">
        <v>3825</v>
      </c>
      <c r="AB963" s="43">
        <v>0</v>
      </c>
      <c r="AC963" s="43">
        <v>1.6901408450704241E-2</v>
      </c>
      <c r="AD963" s="43">
        <v>1.9546827262467482E-3</v>
      </c>
      <c r="AE963" s="72">
        <v>0.4357224367977528</v>
      </c>
      <c r="AF963">
        <v>0</v>
      </c>
      <c r="AG963" s="43">
        <v>-0.17049632352941185</v>
      </c>
      <c r="AH963">
        <v>0</v>
      </c>
      <c r="AK963">
        <v>12.97</v>
      </c>
    </row>
    <row r="964" spans="1:37" x14ac:dyDescent="0.2">
      <c r="A964"/>
      <c r="B964"/>
      <c r="C964"/>
      <c r="D964"/>
      <c r="E964"/>
      <c r="F964"/>
      <c r="G964"/>
      <c r="X964" t="s">
        <v>2119</v>
      </c>
      <c r="Y964" t="s">
        <v>2120</v>
      </c>
      <c r="AA964" t="s">
        <v>3843</v>
      </c>
      <c r="AB964" s="43">
        <v>4.4299999999999999E-3</v>
      </c>
      <c r="AC964" s="43">
        <v>4.4247787610620492E-3</v>
      </c>
      <c r="AD964" s="43">
        <v>5.828070860515496E-3</v>
      </c>
      <c r="AE964" s="72">
        <v>3.4521399195552944</v>
      </c>
      <c r="AF964">
        <v>0</v>
      </c>
      <c r="AG964" s="43">
        <v>-0.17153284671532851</v>
      </c>
      <c r="AH964">
        <v>0</v>
      </c>
      <c r="AK964">
        <v>13.14</v>
      </c>
    </row>
    <row r="965" spans="1:37" x14ac:dyDescent="0.2">
      <c r="A965"/>
      <c r="B965"/>
      <c r="C965"/>
      <c r="D965"/>
      <c r="E965"/>
      <c r="F965"/>
      <c r="G965"/>
      <c r="X965" t="s">
        <v>3471</v>
      </c>
      <c r="Y965" t="s">
        <v>3472</v>
      </c>
      <c r="AA965" t="s">
        <v>3872</v>
      </c>
      <c r="AB965" s="43">
        <v>-4.6500000000000005E-3</v>
      </c>
      <c r="AC965" s="43">
        <v>9.4339622641509517E-3</v>
      </c>
      <c r="AD965" s="43">
        <v>3.7866579020164885E-3</v>
      </c>
      <c r="AE965" s="72">
        <v>2.5491500686813189</v>
      </c>
      <c r="AF965">
        <v>0</v>
      </c>
      <c r="AG965" s="43">
        <v>-0.17374517374517365</v>
      </c>
      <c r="AH965">
        <v>0</v>
      </c>
      <c r="AK965">
        <v>35.03</v>
      </c>
    </row>
    <row r="966" spans="1:37" x14ac:dyDescent="0.2">
      <c r="A966"/>
      <c r="B966"/>
      <c r="C966"/>
      <c r="D966"/>
      <c r="E966"/>
      <c r="F966"/>
      <c r="G966"/>
      <c r="X966" t="s">
        <v>592</v>
      </c>
      <c r="Y966" t="s">
        <v>593</v>
      </c>
      <c r="AA966" t="s">
        <v>3851</v>
      </c>
      <c r="AB966" s="43">
        <v>2.8100000000000004E-3</v>
      </c>
      <c r="AC966" s="43">
        <v>6.7729083665338793E-2</v>
      </c>
      <c r="AD966" s="43">
        <v>6.5249299704393604E-3</v>
      </c>
      <c r="AE966" s="72">
        <v>1.8205874084146629</v>
      </c>
      <c r="AF966">
        <v>0</v>
      </c>
      <c r="AG966" s="43">
        <v>-0.17411402157164868</v>
      </c>
      <c r="AH966">
        <v>0</v>
      </c>
      <c r="AK966">
        <v>75</v>
      </c>
    </row>
    <row r="967" spans="1:37" x14ac:dyDescent="0.2">
      <c r="A967"/>
      <c r="B967"/>
      <c r="C967"/>
      <c r="D967"/>
      <c r="E967"/>
      <c r="F967"/>
      <c r="G967"/>
      <c r="X967" t="s">
        <v>2826</v>
      </c>
      <c r="Y967" t="s">
        <v>2827</v>
      </c>
      <c r="AA967" t="s">
        <v>3867</v>
      </c>
      <c r="AB967" s="43">
        <v>2.4599999999999999E-3</v>
      </c>
      <c r="AC967" s="43">
        <v>5.3040103492884877E-2</v>
      </c>
      <c r="AD967" s="43">
        <v>3.123205730575646E-3</v>
      </c>
      <c r="AE967" s="72">
        <v>0.99434229137199437</v>
      </c>
      <c r="AF967">
        <v>0</v>
      </c>
      <c r="AG967" s="43">
        <v>-0.17444219066937108</v>
      </c>
      <c r="AH967">
        <v>0</v>
      </c>
      <c r="AK967">
        <v>23.93</v>
      </c>
    </row>
    <row r="968" spans="1:37" x14ac:dyDescent="0.2">
      <c r="A968"/>
      <c r="B968"/>
      <c r="C968"/>
      <c r="D968"/>
      <c r="E968"/>
      <c r="F968"/>
      <c r="G968"/>
      <c r="X968" t="s">
        <v>2539</v>
      </c>
      <c r="Y968" s="62" t="s">
        <v>2540</v>
      </c>
      <c r="AA968" t="s">
        <v>3872</v>
      </c>
      <c r="AB968" s="86">
        <v>-7.8850000000000003E-2</v>
      </c>
      <c r="AC968" s="43">
        <v>-0.20518358531317488</v>
      </c>
      <c r="AD968" s="43">
        <v>0.24936325107103824</v>
      </c>
      <c r="AE968" s="72">
        <v>5.397526150381232</v>
      </c>
      <c r="AF968">
        <v>0</v>
      </c>
      <c r="AG968" s="43">
        <v>-0.17501996317181512</v>
      </c>
      <c r="AH968">
        <v>0</v>
      </c>
      <c r="AK968">
        <v>167.04</v>
      </c>
    </row>
    <row r="969" spans="1:37" x14ac:dyDescent="0.2">
      <c r="A969"/>
      <c r="B969"/>
      <c r="C969"/>
      <c r="D969"/>
      <c r="E969"/>
      <c r="F969"/>
      <c r="G969"/>
      <c r="X969" t="s">
        <v>2963</v>
      </c>
      <c r="Y969" t="s">
        <v>2964</v>
      </c>
      <c r="AA969" t="s">
        <v>3839</v>
      </c>
      <c r="AB969" s="43">
        <v>0</v>
      </c>
      <c r="AC969" s="43">
        <v>9.9502487562188897E-3</v>
      </c>
      <c r="AD969" s="43">
        <v>2.3727960164203329E-3</v>
      </c>
      <c r="AE969" s="72">
        <v>1.0550811003538028</v>
      </c>
      <c r="AF969">
        <v>0</v>
      </c>
      <c r="AG969" s="43">
        <v>-0.17554151624548736</v>
      </c>
      <c r="AH969">
        <v>0</v>
      </c>
      <c r="AK969">
        <v>89.34</v>
      </c>
    </row>
    <row r="970" spans="1:37" x14ac:dyDescent="0.2">
      <c r="A970"/>
      <c r="B970"/>
      <c r="C970"/>
      <c r="D970"/>
      <c r="E970"/>
      <c r="F970"/>
      <c r="G970"/>
      <c r="X970" t="s">
        <v>446</v>
      </c>
      <c r="Y970" t="s">
        <v>447</v>
      </c>
      <c r="AA970" t="s">
        <v>3885</v>
      </c>
      <c r="AB970" s="43">
        <v>3.1800000000000001E-3</v>
      </c>
      <c r="AC970" s="43">
        <v>3.4369885433715212E-2</v>
      </c>
      <c r="AD970" s="43">
        <v>4.736514787293207E-3</v>
      </c>
      <c r="AE970" s="72">
        <v>0.49909020772377249</v>
      </c>
      <c r="AF970">
        <v>0</v>
      </c>
      <c r="AG970" s="43">
        <v>-0.17601043024771834</v>
      </c>
      <c r="AH970">
        <v>0</v>
      </c>
      <c r="AK970">
        <v>16.97</v>
      </c>
    </row>
    <row r="971" spans="1:37" x14ac:dyDescent="0.2">
      <c r="A971"/>
      <c r="B971"/>
      <c r="C971"/>
      <c r="D971"/>
      <c r="E971"/>
      <c r="F971"/>
      <c r="G971"/>
      <c r="X971" t="s">
        <v>2347</v>
      </c>
      <c r="Y971" t="s">
        <v>2348</v>
      </c>
      <c r="AA971" t="s">
        <v>3872</v>
      </c>
      <c r="AB971" s="43">
        <v>-2.5700000000000002E-3</v>
      </c>
      <c r="AC971" s="43">
        <v>3.3717834960071053E-2</v>
      </c>
      <c r="AD971" s="43">
        <v>4.6739870738766029E-3</v>
      </c>
      <c r="AE971" s="72">
        <v>2.0275284588441331</v>
      </c>
      <c r="AF971">
        <v>0</v>
      </c>
      <c r="AG971" s="43">
        <v>-0.1760961810466761</v>
      </c>
      <c r="AH971">
        <v>0</v>
      </c>
      <c r="AK971">
        <v>17.489999999999998</v>
      </c>
    </row>
    <row r="972" spans="1:37" x14ac:dyDescent="0.2">
      <c r="A972"/>
      <c r="B972"/>
      <c r="C972"/>
      <c r="D972"/>
      <c r="E972"/>
      <c r="F972"/>
      <c r="G972"/>
      <c r="X972" t="s">
        <v>1875</v>
      </c>
      <c r="Y972" t="s">
        <v>1876</v>
      </c>
      <c r="AA972" t="s">
        <v>3897</v>
      </c>
      <c r="AB972" s="43">
        <v>-2.1999999999999998E-4</v>
      </c>
      <c r="AC972" s="43">
        <v>5.6706652126499021E-3</v>
      </c>
      <c r="AD972" s="43">
        <v>1.2329958074532604E-2</v>
      </c>
      <c r="AE972" s="72">
        <v>6.0831134564643801</v>
      </c>
      <c r="AF972">
        <v>0</v>
      </c>
      <c r="AG972" s="43">
        <v>-0.17704800999464576</v>
      </c>
      <c r="AH972">
        <v>0</v>
      </c>
      <c r="AK972">
        <v>9.2200000000000006</v>
      </c>
    </row>
    <row r="973" spans="1:37" x14ac:dyDescent="0.2">
      <c r="A973"/>
      <c r="B973"/>
      <c r="C973"/>
      <c r="D973"/>
      <c r="E973"/>
      <c r="F973"/>
      <c r="G973"/>
      <c r="X973" t="s">
        <v>2613</v>
      </c>
      <c r="Y973" t="s">
        <v>2614</v>
      </c>
      <c r="AA973" t="s">
        <v>3842</v>
      </c>
      <c r="AB973" s="43">
        <v>1.1009999999999999E-2</v>
      </c>
      <c r="AC973" s="43">
        <v>4.1953232462173397E-2</v>
      </c>
      <c r="AD973" s="43">
        <v>1.2887464914368601E-2</v>
      </c>
      <c r="AE973" s="72">
        <v>1.7531057703471498</v>
      </c>
      <c r="AF973">
        <v>0</v>
      </c>
      <c r="AG973" s="43">
        <v>-0.17752442996742676</v>
      </c>
      <c r="AH973">
        <v>0</v>
      </c>
      <c r="AK973">
        <v>53.63</v>
      </c>
    </row>
    <row r="974" spans="1:37" x14ac:dyDescent="0.2">
      <c r="A974"/>
      <c r="B974"/>
      <c r="C974"/>
      <c r="D974"/>
      <c r="E974"/>
      <c r="F974"/>
      <c r="G974"/>
      <c r="X974" t="s">
        <v>2019</v>
      </c>
      <c r="Y974" t="s">
        <v>2020</v>
      </c>
      <c r="AA974" t="s">
        <v>3825</v>
      </c>
      <c r="AB974" s="43">
        <v>-1.07E-3</v>
      </c>
      <c r="AC974" s="43">
        <v>3.0905077262693082E-2</v>
      </c>
      <c r="AD974" s="43">
        <v>2.4543291133412862E-4</v>
      </c>
      <c r="AE974" s="72">
        <v>1.6938701487123684</v>
      </c>
      <c r="AF974">
        <v>0</v>
      </c>
      <c r="AG974" s="43">
        <v>-0.17854001759014948</v>
      </c>
      <c r="AH974">
        <v>0</v>
      </c>
      <c r="AK974">
        <v>10.39</v>
      </c>
    </row>
    <row r="975" spans="1:37" x14ac:dyDescent="0.2">
      <c r="A975"/>
      <c r="B975"/>
      <c r="C975"/>
      <c r="D975"/>
      <c r="E975"/>
      <c r="F975"/>
      <c r="G975"/>
      <c r="X975" t="s">
        <v>1073</v>
      </c>
      <c r="Y975" t="s">
        <v>1074</v>
      </c>
      <c r="AA975" t="s">
        <v>3842</v>
      </c>
      <c r="AB975" s="43">
        <v>-2.16E-3</v>
      </c>
      <c r="AC975" s="43">
        <v>-1.8691588785046634E-2</v>
      </c>
      <c r="AD975" s="43">
        <v>5.7004794989092165E-3</v>
      </c>
      <c r="AE975" s="72">
        <v>2.0931758530183728</v>
      </c>
      <c r="AF975">
        <v>0</v>
      </c>
      <c r="AG975" s="43">
        <v>-0.17919198379703652</v>
      </c>
      <c r="AH975">
        <v>0</v>
      </c>
      <c r="AK975">
        <v>64.28</v>
      </c>
    </row>
    <row r="976" spans="1:37" x14ac:dyDescent="0.2">
      <c r="A976"/>
      <c r="B976"/>
      <c r="C976"/>
      <c r="D976"/>
      <c r="E976"/>
      <c r="F976"/>
      <c r="G976"/>
      <c r="X976" t="s">
        <v>1224</v>
      </c>
      <c r="Y976" t="s">
        <v>1225</v>
      </c>
      <c r="AA976" t="s">
        <v>3856</v>
      </c>
      <c r="AB976" s="43">
        <v>0</v>
      </c>
      <c r="AC976" s="43">
        <v>3.5602094240837677E-2</v>
      </c>
      <c r="AD976" s="43">
        <v>5.253286917180207E-3</v>
      </c>
      <c r="AE976" s="72">
        <v>1.8445853014726312</v>
      </c>
      <c r="AF976">
        <v>0</v>
      </c>
      <c r="AG976" s="43">
        <v>-0.17925311203319502</v>
      </c>
      <c r="AH976">
        <v>0</v>
      </c>
      <c r="AK976">
        <v>42.23</v>
      </c>
    </row>
    <row r="977" spans="1:37" x14ac:dyDescent="0.2">
      <c r="A977"/>
      <c r="B977"/>
      <c r="C977"/>
      <c r="D977"/>
      <c r="E977"/>
      <c r="F977"/>
      <c r="G977"/>
      <c r="X977" t="s">
        <v>3329</v>
      </c>
      <c r="Y977" t="s">
        <v>3330</v>
      </c>
      <c r="AA977" t="s">
        <v>3857</v>
      </c>
      <c r="AB977" s="43">
        <v>-3.0499999999999998E-3</v>
      </c>
      <c r="AC977" s="43">
        <v>-1.9490254872563704E-2</v>
      </c>
      <c r="AD977" s="43">
        <v>2.1142487661952184E-3</v>
      </c>
      <c r="AE977" s="72">
        <v>0.93672531758535971</v>
      </c>
      <c r="AF977">
        <v>0</v>
      </c>
      <c r="AG977" s="43">
        <v>-0.17942283563362607</v>
      </c>
      <c r="AH977">
        <v>0</v>
      </c>
      <c r="AK977">
        <v>57.09</v>
      </c>
    </row>
    <row r="978" spans="1:37" x14ac:dyDescent="0.2">
      <c r="A978"/>
      <c r="B978"/>
      <c r="C978"/>
      <c r="D978"/>
      <c r="E978"/>
      <c r="F978"/>
      <c r="G978"/>
      <c r="X978" t="s">
        <v>1214</v>
      </c>
      <c r="Y978" t="s">
        <v>1215</v>
      </c>
      <c r="AA978" t="s">
        <v>3843</v>
      </c>
      <c r="AB978" s="43">
        <v>0</v>
      </c>
      <c r="AC978" s="43">
        <v>-1.2738853503184724E-2</v>
      </c>
      <c r="AD978" s="43">
        <v>2.0955902700178527E-3</v>
      </c>
      <c r="AE978" s="72">
        <v>3.2401315789473686</v>
      </c>
      <c r="AF978">
        <v>0</v>
      </c>
      <c r="AG978" s="43">
        <v>-0.17989417989417983</v>
      </c>
      <c r="AH978">
        <v>0</v>
      </c>
      <c r="AK978">
        <v>53.1</v>
      </c>
    </row>
    <row r="979" spans="1:37" x14ac:dyDescent="0.2">
      <c r="A979"/>
      <c r="B979"/>
      <c r="C979"/>
      <c r="D979"/>
      <c r="E979"/>
      <c r="F979"/>
      <c r="G979"/>
      <c r="X979" t="s">
        <v>2509</v>
      </c>
      <c r="Y979" t="s">
        <v>2510</v>
      </c>
      <c r="AA979" t="s">
        <v>3843</v>
      </c>
      <c r="AB979" s="43">
        <v>-2.7300000000000002E-3</v>
      </c>
      <c r="AC979" s="43">
        <v>2.7472527472526885E-3</v>
      </c>
      <c r="AD979" s="43">
        <v>2.1478735396740826E-3</v>
      </c>
      <c r="AE979" s="72">
        <v>0.34664804469273741</v>
      </c>
      <c r="AF979">
        <v>0</v>
      </c>
      <c r="AG979" s="43">
        <v>-0.18032786885245908</v>
      </c>
      <c r="AH979">
        <v>0</v>
      </c>
      <c r="AK979">
        <v>35.01</v>
      </c>
    </row>
    <row r="980" spans="1:37" x14ac:dyDescent="0.2">
      <c r="A980"/>
      <c r="B980"/>
      <c r="C980"/>
      <c r="D980"/>
      <c r="E980"/>
      <c r="F980"/>
      <c r="G980"/>
      <c r="X980" t="s">
        <v>2322</v>
      </c>
      <c r="Y980" t="s">
        <v>2323</v>
      </c>
      <c r="AA980" t="s">
        <v>3921</v>
      </c>
      <c r="AB980" s="43">
        <v>-8.5999999999999998E-4</v>
      </c>
      <c r="AC980" s="43">
        <v>-4.301075268817265E-3</v>
      </c>
      <c r="AD980" s="43">
        <v>3.3353282894031814E-3</v>
      </c>
      <c r="AE980" s="72">
        <v>1.0254331680507116</v>
      </c>
      <c r="AF980">
        <v>0</v>
      </c>
      <c r="AG980" s="43">
        <v>-0.18053097345132749</v>
      </c>
      <c r="AH980">
        <v>0</v>
      </c>
      <c r="AK980">
        <v>176.68</v>
      </c>
    </row>
    <row r="981" spans="1:37" x14ac:dyDescent="0.2">
      <c r="A981"/>
      <c r="B981"/>
      <c r="C981"/>
      <c r="D981"/>
      <c r="E981"/>
      <c r="F981"/>
      <c r="G981"/>
      <c r="X981" t="s">
        <v>3369</v>
      </c>
      <c r="Y981" t="s">
        <v>3370</v>
      </c>
      <c r="AA981" t="s">
        <v>3839</v>
      </c>
      <c r="AB981" s="43">
        <v>-3.5499999999999998E-3</v>
      </c>
      <c r="AC981" s="43">
        <v>1.3717421124827751E-3</v>
      </c>
      <c r="AD981" s="43">
        <v>2.831910974916045E-3</v>
      </c>
      <c r="AE981" s="72">
        <v>0.51830351141216691</v>
      </c>
      <c r="AF981">
        <v>0</v>
      </c>
      <c r="AG981" s="43">
        <v>-0.18083768839667125</v>
      </c>
      <c r="AH981">
        <v>1</v>
      </c>
      <c r="AK981">
        <v>145.22</v>
      </c>
    </row>
    <row r="982" spans="1:37" x14ac:dyDescent="0.2">
      <c r="A982"/>
      <c r="B982"/>
      <c r="C982"/>
      <c r="D982"/>
      <c r="E982"/>
      <c r="F982"/>
      <c r="G982"/>
      <c r="X982" t="s">
        <v>1035</v>
      </c>
      <c r="Y982" t="s">
        <v>1036</v>
      </c>
      <c r="AA982" t="s">
        <v>3872</v>
      </c>
      <c r="AB982" s="43">
        <v>-5.0299999999999997E-3</v>
      </c>
      <c r="AC982" s="43">
        <v>1.022146507666092E-2</v>
      </c>
      <c r="AD982" s="43">
        <v>3.1849678190006953E-3</v>
      </c>
      <c r="AE982" s="72">
        <v>1.2556644447162426</v>
      </c>
      <c r="AF982">
        <v>0</v>
      </c>
      <c r="AG982" s="43">
        <v>-0.18150448585231199</v>
      </c>
      <c r="AH982">
        <v>0</v>
      </c>
      <c r="AK982">
        <v>46.68</v>
      </c>
    </row>
    <row r="983" spans="1:37" x14ac:dyDescent="0.2">
      <c r="A983"/>
      <c r="B983"/>
      <c r="C983"/>
      <c r="D983"/>
      <c r="E983"/>
      <c r="F983"/>
      <c r="G983"/>
      <c r="X983" t="s">
        <v>2774</v>
      </c>
      <c r="Y983" t="s">
        <v>2775</v>
      </c>
      <c r="AA983" t="s">
        <v>3903</v>
      </c>
      <c r="AB983" s="43">
        <v>3.7499999999999999E-3</v>
      </c>
      <c r="AC983" s="43">
        <v>3.4771410173857112E-2</v>
      </c>
      <c r="AD983" s="43">
        <v>5.3830091874414142E-3</v>
      </c>
      <c r="AE983" s="72">
        <v>4.9007745895649633</v>
      </c>
      <c r="AF983">
        <v>0</v>
      </c>
      <c r="AG983" s="43">
        <v>-0.18177189409368638</v>
      </c>
      <c r="AH983">
        <v>0</v>
      </c>
      <c r="AK983">
        <v>84.52</v>
      </c>
    </row>
    <row r="984" spans="1:37" x14ac:dyDescent="0.2">
      <c r="A984"/>
      <c r="B984"/>
      <c r="C984"/>
      <c r="D984"/>
      <c r="E984"/>
      <c r="F984"/>
      <c r="G984"/>
      <c r="X984" t="s">
        <v>2487</v>
      </c>
      <c r="Y984" t="s">
        <v>2488</v>
      </c>
      <c r="AA984" t="s">
        <v>3872</v>
      </c>
      <c r="AB984" s="43">
        <v>6.9000000000000008E-4</v>
      </c>
      <c r="AC984" s="43">
        <v>7.6282940360609874E-3</v>
      </c>
      <c r="AD984" s="43">
        <v>5.6644604695374875E-3</v>
      </c>
      <c r="AE984" s="72">
        <v>0.57976847290640399</v>
      </c>
      <c r="AF984">
        <v>0</v>
      </c>
      <c r="AG984" s="43">
        <v>-0.18186936936936948</v>
      </c>
      <c r="AH984">
        <v>0</v>
      </c>
      <c r="AK984">
        <v>34.83</v>
      </c>
    </row>
    <row r="985" spans="1:37" x14ac:dyDescent="0.2">
      <c r="A985"/>
      <c r="B985"/>
      <c r="C985"/>
      <c r="D985"/>
      <c r="E985"/>
      <c r="F985"/>
      <c r="G985"/>
      <c r="X985" t="s">
        <v>2264</v>
      </c>
      <c r="Y985" t="s">
        <v>2265</v>
      </c>
      <c r="AA985" t="s">
        <v>3872</v>
      </c>
      <c r="AB985" s="43">
        <v>-3.0599999999999998E-3</v>
      </c>
      <c r="AC985" s="43">
        <v>3.1695721077654546E-2</v>
      </c>
      <c r="AD985" s="43">
        <v>1.2423291996334683E-3</v>
      </c>
      <c r="AE985" s="72">
        <v>0.24342970390821217</v>
      </c>
      <c r="AF985">
        <v>0</v>
      </c>
      <c r="AG985" s="43">
        <v>-0.18216080402010049</v>
      </c>
      <c r="AH985">
        <v>0</v>
      </c>
      <c r="AK985">
        <v>39.22</v>
      </c>
    </row>
    <row r="986" spans="1:37" x14ac:dyDescent="0.2">
      <c r="A986"/>
      <c r="B986"/>
      <c r="C986"/>
      <c r="D986"/>
      <c r="E986"/>
      <c r="F986"/>
      <c r="G986"/>
      <c r="X986" t="s">
        <v>955</v>
      </c>
      <c r="Y986" t="s">
        <v>956</v>
      </c>
      <c r="AA986" t="s">
        <v>3843</v>
      </c>
      <c r="AB986" s="43">
        <v>4.6700000000000005E-3</v>
      </c>
      <c r="AC986" s="43">
        <v>5.0488599348534287E-2</v>
      </c>
      <c r="AD986" s="43">
        <v>2.5167924973322115E-2</v>
      </c>
      <c r="AE986" s="72">
        <v>8.343843469591226</v>
      </c>
      <c r="AF986">
        <v>1</v>
      </c>
      <c r="AG986" s="43">
        <v>-0.182509505703422</v>
      </c>
      <c r="AH986">
        <v>0</v>
      </c>
      <c r="AJ986" s="78"/>
      <c r="AK986">
        <v>39.020000000000003</v>
      </c>
    </row>
    <row r="987" spans="1:37" x14ac:dyDescent="0.2">
      <c r="A987"/>
      <c r="B987"/>
      <c r="C987"/>
      <c r="D987"/>
      <c r="E987"/>
      <c r="F987"/>
      <c r="G987"/>
      <c r="X987" t="s">
        <v>3047</v>
      </c>
      <c r="Y987" t="s">
        <v>3048</v>
      </c>
      <c r="AA987" t="s">
        <v>3842</v>
      </c>
      <c r="AB987" s="43">
        <v>0</v>
      </c>
      <c r="AC987" s="43">
        <v>4.2957746478873328E-2</v>
      </c>
      <c r="AD987" s="43">
        <v>5.5580810520659604E-3</v>
      </c>
      <c r="AE987" s="72">
        <v>4.5067883895131082</v>
      </c>
      <c r="AF987">
        <v>0</v>
      </c>
      <c r="AG987" s="43">
        <v>-0.18267108167770421</v>
      </c>
      <c r="AH987">
        <v>0</v>
      </c>
      <c r="AK987">
        <v>24.36</v>
      </c>
    </row>
    <row r="988" spans="1:37" x14ac:dyDescent="0.2">
      <c r="A988"/>
      <c r="B988"/>
      <c r="C988"/>
      <c r="D988"/>
      <c r="E988"/>
      <c r="F988"/>
      <c r="G988"/>
      <c r="X988" t="s">
        <v>1825</v>
      </c>
      <c r="Y988" t="s">
        <v>1826</v>
      </c>
      <c r="AA988" t="s">
        <v>3872</v>
      </c>
      <c r="AB988" s="43">
        <v>-2.0100000000000001E-3</v>
      </c>
      <c r="AC988" s="43">
        <v>2.4742268041237137E-2</v>
      </c>
      <c r="AD988" s="43">
        <v>2.6251112953868932E-3</v>
      </c>
      <c r="AE988" s="72">
        <v>1.1502271640363462</v>
      </c>
      <c r="AF988">
        <v>0</v>
      </c>
      <c r="AG988" s="43">
        <v>-0.18390804597701152</v>
      </c>
      <c r="AH988">
        <v>0</v>
      </c>
      <c r="AK988">
        <v>49.77</v>
      </c>
    </row>
    <row r="989" spans="1:37" x14ac:dyDescent="0.2">
      <c r="A989"/>
      <c r="B989"/>
      <c r="C989"/>
      <c r="D989"/>
      <c r="E989"/>
      <c r="F989"/>
      <c r="G989"/>
      <c r="X989" t="s">
        <v>3039</v>
      </c>
      <c r="Y989" t="s">
        <v>3040</v>
      </c>
      <c r="AA989" t="s">
        <v>3872</v>
      </c>
      <c r="AB989" s="43">
        <v>0</v>
      </c>
      <c r="AC989" s="43">
        <v>3.2051282051281365E-3</v>
      </c>
      <c r="AD989" s="43">
        <v>3.5055893040690303E-3</v>
      </c>
      <c r="AE989" s="72">
        <v>3.5948557331316557</v>
      </c>
      <c r="AF989">
        <v>0</v>
      </c>
      <c r="AG989" s="43">
        <v>-0.18489583333333337</v>
      </c>
      <c r="AH989">
        <v>0</v>
      </c>
      <c r="AK989">
        <v>25.06</v>
      </c>
    </row>
    <row r="990" spans="1:37" x14ac:dyDescent="0.2">
      <c r="A990"/>
      <c r="B990"/>
      <c r="C990"/>
      <c r="D990"/>
      <c r="E990"/>
      <c r="F990"/>
      <c r="G990"/>
      <c r="X990" t="s">
        <v>3237</v>
      </c>
      <c r="Y990" t="s">
        <v>3238</v>
      </c>
      <c r="AA990" t="s">
        <v>3947</v>
      </c>
      <c r="AB990" s="43">
        <v>-2.1099999999999999E-3</v>
      </c>
      <c r="AC990" s="43">
        <v>4.8888888888888843E-2</v>
      </c>
      <c r="AD990" s="43">
        <v>7.6319064233919905E-4</v>
      </c>
      <c r="AE990" s="72">
        <v>0.20427236315086783</v>
      </c>
      <c r="AF990">
        <v>0</v>
      </c>
      <c r="AG990" s="43">
        <v>-0.18620689655172418</v>
      </c>
      <c r="AH990">
        <v>0</v>
      </c>
      <c r="AK990">
        <v>53.71</v>
      </c>
    </row>
    <row r="991" spans="1:37" x14ac:dyDescent="0.2">
      <c r="A991"/>
      <c r="B991"/>
      <c r="C991"/>
      <c r="D991"/>
      <c r="E991"/>
      <c r="F991"/>
      <c r="G991"/>
      <c r="X991" t="s">
        <v>1178</v>
      </c>
      <c r="Y991" t="s">
        <v>1179</v>
      </c>
      <c r="AA991" t="s">
        <v>3914</v>
      </c>
      <c r="AB991" s="43">
        <v>-4.7799999999999995E-3</v>
      </c>
      <c r="AC991" s="43">
        <v>3.3309709425939096E-2</v>
      </c>
      <c r="AD991" s="43">
        <v>1.4724450134463315E-3</v>
      </c>
      <c r="AE991" s="72">
        <v>0.23937846972907656</v>
      </c>
      <c r="AF991">
        <v>0</v>
      </c>
      <c r="AG991" s="43">
        <v>-0.18683770217512546</v>
      </c>
      <c r="AH991">
        <v>0</v>
      </c>
      <c r="AK991">
        <v>36.81</v>
      </c>
    </row>
    <row r="992" spans="1:37" x14ac:dyDescent="0.2">
      <c r="A992"/>
      <c r="B992"/>
      <c r="C992"/>
      <c r="D992"/>
      <c r="E992"/>
      <c r="F992"/>
      <c r="G992"/>
      <c r="X992" t="s">
        <v>2543</v>
      </c>
      <c r="Y992" t="s">
        <v>2544</v>
      </c>
      <c r="AA992" t="s">
        <v>3825</v>
      </c>
      <c r="AB992" s="43">
        <v>0</v>
      </c>
      <c r="AC992" s="43">
        <v>1.2232415902140683E-2</v>
      </c>
      <c r="AD992" s="43">
        <v>3.791092676259193E-3</v>
      </c>
      <c r="AE992" s="72">
        <v>0.46932199020366072</v>
      </c>
      <c r="AF992">
        <v>0</v>
      </c>
      <c r="AG992" s="43">
        <v>-0.18723192926216736</v>
      </c>
      <c r="AH992">
        <v>0</v>
      </c>
      <c r="AK992">
        <v>11.43</v>
      </c>
    </row>
    <row r="993" spans="1:37" x14ac:dyDescent="0.2">
      <c r="A993"/>
      <c r="B993"/>
      <c r="C993"/>
      <c r="D993"/>
      <c r="E993"/>
      <c r="F993"/>
      <c r="G993"/>
      <c r="X993" t="s">
        <v>2856</v>
      </c>
      <c r="Y993" t="s">
        <v>2857</v>
      </c>
      <c r="AA993" t="s">
        <v>3872</v>
      </c>
      <c r="AB993" s="43">
        <v>1.97E-3</v>
      </c>
      <c r="AC993" s="43">
        <v>1.3979031452820647E-2</v>
      </c>
      <c r="AD993" s="43">
        <v>6.9037175453754958E-3</v>
      </c>
      <c r="AE993" s="72">
        <v>2.9864679582712368</v>
      </c>
      <c r="AF993">
        <v>0</v>
      </c>
      <c r="AG993" s="43">
        <v>-0.18760000000000004</v>
      </c>
      <c r="AH993">
        <v>0</v>
      </c>
      <c r="AK993">
        <v>36.24</v>
      </c>
    </row>
    <row r="994" spans="1:37" x14ac:dyDescent="0.2">
      <c r="A994"/>
      <c r="B994"/>
      <c r="C994"/>
      <c r="D994"/>
      <c r="E994"/>
      <c r="F994"/>
      <c r="G994"/>
      <c r="X994" t="s">
        <v>1753</v>
      </c>
      <c r="Y994" t="s">
        <v>1754</v>
      </c>
      <c r="AA994" t="s">
        <v>3872</v>
      </c>
      <c r="AB994" s="43">
        <v>-6.11E-3</v>
      </c>
      <c r="AC994" s="43">
        <v>4.7210300429184497E-2</v>
      </c>
      <c r="AD994" s="43">
        <v>4.2239147342503763E-3</v>
      </c>
      <c r="AE994" s="72">
        <v>2.0475524475524476</v>
      </c>
      <c r="AF994">
        <v>0</v>
      </c>
      <c r="AG994" s="43">
        <v>-0.18801996672212978</v>
      </c>
      <c r="AH994">
        <v>0</v>
      </c>
      <c r="AK994">
        <v>128.06</v>
      </c>
    </row>
    <row r="995" spans="1:37" x14ac:dyDescent="0.2">
      <c r="A995"/>
      <c r="B995"/>
      <c r="C995"/>
      <c r="D995"/>
      <c r="E995"/>
      <c r="F995"/>
      <c r="G995"/>
      <c r="X995" t="s">
        <v>3249</v>
      </c>
      <c r="Y995" t="s">
        <v>3250</v>
      </c>
      <c r="AA995" t="s">
        <v>3842</v>
      </c>
      <c r="AB995" s="43">
        <v>-2.2300000000000002E-3</v>
      </c>
      <c r="AC995" s="43">
        <v>6.6110780226325161E-2</v>
      </c>
      <c r="AD995" s="43">
        <v>2.852380387888201E-3</v>
      </c>
      <c r="AE995" s="72">
        <v>17.884778911564627</v>
      </c>
      <c r="AF995">
        <v>0</v>
      </c>
      <c r="AG995" s="43">
        <v>-0.18806696116097904</v>
      </c>
      <c r="AH995">
        <v>0</v>
      </c>
      <c r="AK995">
        <v>64.12</v>
      </c>
    </row>
    <row r="996" spans="1:37" x14ac:dyDescent="0.2">
      <c r="A996"/>
      <c r="B996"/>
      <c r="C996"/>
      <c r="D996"/>
      <c r="E996"/>
      <c r="F996"/>
      <c r="G996"/>
      <c r="X996" t="s">
        <v>2579</v>
      </c>
      <c r="Y996" t="s">
        <v>2580</v>
      </c>
      <c r="AA996" t="s">
        <v>3872</v>
      </c>
      <c r="AB996" s="43">
        <v>0</v>
      </c>
      <c r="AC996" s="43">
        <v>1.7804154302670638E-2</v>
      </c>
      <c r="AD996" s="43">
        <v>3.2142184924257699E-3</v>
      </c>
      <c r="AE996" s="72">
        <v>0.54363905325443784</v>
      </c>
      <c r="AF996">
        <v>0</v>
      </c>
      <c r="AG996" s="43">
        <v>-0.18816568047337268</v>
      </c>
      <c r="AH996">
        <v>0</v>
      </c>
      <c r="AK996">
        <v>18.52</v>
      </c>
    </row>
    <row r="997" spans="1:37" x14ac:dyDescent="0.2">
      <c r="A997"/>
      <c r="B997"/>
      <c r="C997"/>
      <c r="D997"/>
      <c r="E997"/>
      <c r="F997"/>
      <c r="G997"/>
      <c r="X997" t="s">
        <v>3161</v>
      </c>
      <c r="Y997" t="s">
        <v>3162</v>
      </c>
      <c r="AA997" t="s">
        <v>3839</v>
      </c>
      <c r="AB997" s="43">
        <v>-1.0399999999999999E-3</v>
      </c>
      <c r="AC997" s="43">
        <v>2.1321961620469006E-2</v>
      </c>
      <c r="AD997" s="43">
        <v>6.3433047289626794E-3</v>
      </c>
      <c r="AE997" s="72">
        <v>3.8779233514635285</v>
      </c>
      <c r="AF997">
        <v>0</v>
      </c>
      <c r="AG997" s="43">
        <v>-0.18847945785684034</v>
      </c>
      <c r="AH997">
        <v>0</v>
      </c>
      <c r="AK997">
        <v>82.23</v>
      </c>
    </row>
    <row r="998" spans="1:37" x14ac:dyDescent="0.2">
      <c r="A998"/>
      <c r="B998"/>
      <c r="C998"/>
      <c r="D998"/>
      <c r="E998"/>
      <c r="F998"/>
      <c r="G998"/>
      <c r="X998" t="s">
        <v>2858</v>
      </c>
      <c r="Y998" t="s">
        <v>2859</v>
      </c>
      <c r="AA998" t="s">
        <v>3900</v>
      </c>
      <c r="AB998" s="43">
        <v>1.8500000000000001E-3</v>
      </c>
      <c r="AC998" s="43">
        <v>0</v>
      </c>
      <c r="AD998" s="43">
        <v>2.7262154316912545E-3</v>
      </c>
      <c r="AE998" s="72">
        <v>1.6086521915173602</v>
      </c>
      <c r="AF998">
        <v>0</v>
      </c>
      <c r="AG998" s="43">
        <v>-0.18890554722638681</v>
      </c>
      <c r="AH998">
        <v>0</v>
      </c>
      <c r="AK998">
        <v>36.89</v>
      </c>
    </row>
    <row r="999" spans="1:37" x14ac:dyDescent="0.2">
      <c r="A999"/>
      <c r="B999"/>
      <c r="C999"/>
      <c r="D999"/>
      <c r="E999"/>
      <c r="F999"/>
      <c r="G999"/>
      <c r="X999" t="s">
        <v>2967</v>
      </c>
      <c r="Y999" t="s">
        <v>2968</v>
      </c>
      <c r="AA999" t="s">
        <v>3851</v>
      </c>
      <c r="AB999" s="43">
        <v>0</v>
      </c>
      <c r="AC999" s="43">
        <v>2.1028037383177534E-2</v>
      </c>
      <c r="AD999" s="43">
        <v>5.8761243494754997E-3</v>
      </c>
      <c r="AE999" s="72">
        <v>1.1520749799518846</v>
      </c>
      <c r="AF999">
        <v>0</v>
      </c>
      <c r="AG999" s="43">
        <v>-0.18923933209647489</v>
      </c>
      <c r="AH999">
        <v>0</v>
      </c>
      <c r="AK999">
        <v>34.5</v>
      </c>
    </row>
    <row r="1000" spans="1:37" x14ac:dyDescent="0.2">
      <c r="A1000"/>
      <c r="B1000"/>
      <c r="C1000"/>
      <c r="D1000"/>
      <c r="E1000"/>
      <c r="F1000"/>
      <c r="G1000"/>
      <c r="X1000" t="s">
        <v>2093</v>
      </c>
      <c r="Y1000" s="62" t="s">
        <v>2094</v>
      </c>
      <c r="AA1000" t="s">
        <v>3872</v>
      </c>
      <c r="AB1000" s="43">
        <v>-6.3E-3</v>
      </c>
      <c r="AC1000" s="43">
        <v>9.7471824550715899E-3</v>
      </c>
      <c r="AD1000" s="43">
        <v>3.0952625400472908E-3</v>
      </c>
      <c r="AE1000" s="72">
        <v>0.75771079194694535</v>
      </c>
      <c r="AF1000">
        <v>0</v>
      </c>
      <c r="AG1000" s="43">
        <v>-0.18948655256723718</v>
      </c>
      <c r="AH1000">
        <v>0</v>
      </c>
      <c r="AK1000">
        <v>403.44</v>
      </c>
    </row>
    <row r="1001" spans="1:37" x14ac:dyDescent="0.2">
      <c r="A1001"/>
      <c r="B1001"/>
      <c r="C1001"/>
      <c r="D1001"/>
      <c r="E1001"/>
      <c r="F1001"/>
      <c r="G1001"/>
      <c r="X1001" t="s">
        <v>1378</v>
      </c>
      <c r="Y1001" t="s">
        <v>866</v>
      </c>
      <c r="AA1001" t="s">
        <v>3915</v>
      </c>
      <c r="AB1001" s="43">
        <v>-5.0800000000000003E-3</v>
      </c>
      <c r="AC1001" s="43">
        <v>3.0803906836964698E-2</v>
      </c>
      <c r="AD1001" s="43">
        <v>5.0910489239484272E-3</v>
      </c>
      <c r="AE1001" s="72">
        <v>4.101314512396975</v>
      </c>
      <c r="AF1001">
        <v>0</v>
      </c>
      <c r="AG1001" s="43">
        <v>-0.19008264462809918</v>
      </c>
      <c r="AH1001">
        <v>0</v>
      </c>
      <c r="AK1001">
        <v>162.76</v>
      </c>
    </row>
    <row r="1002" spans="1:37" x14ac:dyDescent="0.2">
      <c r="A1002"/>
      <c r="B1002"/>
      <c r="C1002"/>
      <c r="D1002"/>
      <c r="E1002"/>
      <c r="F1002"/>
      <c r="G1002"/>
      <c r="X1002" t="s">
        <v>2033</v>
      </c>
      <c r="Y1002" t="s">
        <v>2034</v>
      </c>
      <c r="AA1002" t="s">
        <v>3872</v>
      </c>
      <c r="AB1002" s="43">
        <v>-4.28E-3</v>
      </c>
      <c r="AC1002" s="43">
        <v>8.6673889490790964E-3</v>
      </c>
      <c r="AD1002" s="43">
        <v>2.540519392748115E-3</v>
      </c>
      <c r="AE1002" s="72">
        <v>0.29526746903879386</v>
      </c>
      <c r="AF1002">
        <v>0</v>
      </c>
      <c r="AG1002" s="43">
        <v>-0.19021811314209899</v>
      </c>
      <c r="AH1002">
        <v>0</v>
      </c>
      <c r="AK1002">
        <v>73.430000000000007</v>
      </c>
    </row>
    <row r="1003" spans="1:37" x14ac:dyDescent="0.2">
      <c r="A1003"/>
      <c r="B1003"/>
      <c r="C1003"/>
      <c r="D1003"/>
      <c r="E1003"/>
      <c r="F1003"/>
      <c r="G1003"/>
      <c r="X1003" t="s">
        <v>3519</v>
      </c>
      <c r="Y1003" t="s">
        <v>3520</v>
      </c>
      <c r="AA1003" t="s">
        <v>3867</v>
      </c>
      <c r="AB1003" s="43">
        <v>-5.1400000000000005E-3</v>
      </c>
      <c r="AC1003" s="43">
        <v>2.1108179419525089E-2</v>
      </c>
      <c r="AD1003" s="43">
        <v>2.9049763038081675E-3</v>
      </c>
      <c r="AE1003" s="72">
        <v>1.83024303600052</v>
      </c>
      <c r="AF1003">
        <v>0</v>
      </c>
      <c r="AG1003" s="43">
        <v>-0.19037656903765693</v>
      </c>
      <c r="AH1003">
        <v>0</v>
      </c>
      <c r="AK1003">
        <v>150.88</v>
      </c>
    </row>
    <row r="1004" spans="1:37" x14ac:dyDescent="0.2">
      <c r="A1004"/>
      <c r="B1004"/>
      <c r="C1004"/>
      <c r="D1004"/>
      <c r="E1004"/>
      <c r="F1004"/>
      <c r="G1004"/>
      <c r="X1004" t="s">
        <v>2290</v>
      </c>
      <c r="Y1004" t="s">
        <v>2291</v>
      </c>
      <c r="AA1004" t="s">
        <v>3872</v>
      </c>
      <c r="AB1004" s="43">
        <v>-3.9300000000000003E-3</v>
      </c>
      <c r="AC1004" s="43">
        <v>1.7051153460381135E-2</v>
      </c>
      <c r="AD1004" s="43">
        <v>1.6959516191690702E-3</v>
      </c>
      <c r="AE1004" s="72">
        <v>0.76855334108118645</v>
      </c>
      <c r="AF1004">
        <v>0</v>
      </c>
      <c r="AG1004" s="43">
        <v>-0.19041916167664671</v>
      </c>
      <c r="AH1004">
        <v>0</v>
      </c>
      <c r="AK1004">
        <v>42.57</v>
      </c>
    </row>
    <row r="1005" spans="1:37" x14ac:dyDescent="0.2">
      <c r="A1005"/>
      <c r="B1005"/>
      <c r="C1005"/>
      <c r="D1005"/>
      <c r="E1005"/>
      <c r="F1005"/>
      <c r="G1005"/>
      <c r="X1005" t="s">
        <v>984</v>
      </c>
      <c r="Y1005" t="s">
        <v>985</v>
      </c>
      <c r="AA1005" t="s">
        <v>3842</v>
      </c>
      <c r="AB1005" s="43">
        <v>-1.0489999999999999E-2</v>
      </c>
      <c r="AC1005" s="43">
        <v>-7.6370757180156651E-2</v>
      </c>
      <c r="AD1005" s="43">
        <v>6.015970265607986E-3</v>
      </c>
      <c r="AE1005" s="72">
        <v>0.35316856414504311</v>
      </c>
      <c r="AF1005">
        <v>0</v>
      </c>
      <c r="AG1005" s="43">
        <v>-0.19065775387336031</v>
      </c>
      <c r="AH1005">
        <v>1</v>
      </c>
      <c r="AJ1005" s="78"/>
      <c r="AK1005">
        <v>27.23</v>
      </c>
    </row>
    <row r="1006" spans="1:37" x14ac:dyDescent="0.2">
      <c r="A1006"/>
      <c r="B1006"/>
      <c r="C1006"/>
      <c r="D1006"/>
      <c r="E1006"/>
      <c r="F1006"/>
      <c r="G1006"/>
      <c r="X1006" t="s">
        <v>1565</v>
      </c>
      <c r="Y1006" t="s">
        <v>1566</v>
      </c>
      <c r="AA1006" t="s">
        <v>3842</v>
      </c>
      <c r="AB1006" s="43">
        <v>-3.5999999999999999E-3</v>
      </c>
      <c r="AC1006" s="43">
        <v>1.2426900584795317E-2</v>
      </c>
      <c r="AD1006" s="43">
        <v>1.4393289089990793E-3</v>
      </c>
      <c r="AE1006" s="72">
        <v>0.56138093895389818</v>
      </c>
      <c r="AF1006">
        <v>0</v>
      </c>
      <c r="AG1006" s="43">
        <v>-0.1910046728971963</v>
      </c>
      <c r="AH1006">
        <v>0</v>
      </c>
      <c r="AK1006">
        <v>18.63</v>
      </c>
    </row>
    <row r="1007" spans="1:37" x14ac:dyDescent="0.2">
      <c r="A1007"/>
      <c r="B1007"/>
      <c r="C1007"/>
      <c r="D1007"/>
      <c r="E1007"/>
      <c r="F1007"/>
      <c r="G1007"/>
      <c r="X1007" t="s">
        <v>1316</v>
      </c>
      <c r="Y1007" t="s">
        <v>612</v>
      </c>
      <c r="AA1007" t="s">
        <v>3837</v>
      </c>
      <c r="AB1007" s="43">
        <v>0</v>
      </c>
      <c r="AC1007" s="43">
        <v>2.0224719101123566E-2</v>
      </c>
      <c r="AD1007" s="43">
        <v>4.6518921979821146E-3</v>
      </c>
      <c r="AE1007" s="72">
        <v>1.3650096394353126</v>
      </c>
      <c r="AF1007">
        <v>0</v>
      </c>
      <c r="AG1007" s="43">
        <v>-0.19101924447612259</v>
      </c>
      <c r="AH1007">
        <v>0</v>
      </c>
      <c r="AK1007">
        <v>180.12</v>
      </c>
    </row>
    <row r="1008" spans="1:37" x14ac:dyDescent="0.2">
      <c r="A1008"/>
      <c r="B1008"/>
      <c r="C1008"/>
      <c r="D1008"/>
      <c r="E1008"/>
      <c r="F1008"/>
      <c r="G1008"/>
      <c r="X1008" t="s">
        <v>3453</v>
      </c>
      <c r="Y1008" t="s">
        <v>3454</v>
      </c>
      <c r="AA1008" t="s">
        <v>3872</v>
      </c>
      <c r="AB1008" s="43">
        <v>-4.3099999999999996E-3</v>
      </c>
      <c r="AC1008" s="43">
        <v>1.0145215834493692E-2</v>
      </c>
      <c r="AD1008" s="43">
        <v>2.2639675520942319E-3</v>
      </c>
      <c r="AE1008" s="72">
        <v>1.7259355625095227</v>
      </c>
      <c r="AF1008">
        <v>0</v>
      </c>
      <c r="AG1008" s="43">
        <v>-0.19120313153150659</v>
      </c>
      <c r="AH1008">
        <v>0</v>
      </c>
      <c r="AK1008">
        <v>152.84</v>
      </c>
    </row>
    <row r="1009" spans="1:37" x14ac:dyDescent="0.2">
      <c r="A1009"/>
      <c r="B1009"/>
      <c r="C1009"/>
      <c r="D1009"/>
      <c r="E1009"/>
      <c r="F1009"/>
      <c r="G1009"/>
      <c r="X1009" t="s">
        <v>2369</v>
      </c>
      <c r="Y1009" t="s">
        <v>2370</v>
      </c>
      <c r="AA1009" t="s">
        <v>3843</v>
      </c>
      <c r="AB1009" s="43">
        <v>-3.3900000000000002E-3</v>
      </c>
      <c r="AC1009" s="43">
        <v>-3.9215686274509838E-2</v>
      </c>
      <c r="AD1009" s="43">
        <v>5.6856845122370166E-3</v>
      </c>
      <c r="AE1009" s="72">
        <v>6.8855616187903932</v>
      </c>
      <c r="AF1009">
        <v>0</v>
      </c>
      <c r="AG1009" s="43">
        <v>-0.19230769230769235</v>
      </c>
      <c r="AH1009">
        <v>0</v>
      </c>
      <c r="AK1009">
        <v>23.54</v>
      </c>
    </row>
    <row r="1010" spans="1:37" x14ac:dyDescent="0.2">
      <c r="A1010"/>
      <c r="B1010"/>
      <c r="C1010"/>
      <c r="D1010"/>
      <c r="E1010"/>
      <c r="F1010"/>
      <c r="G1010"/>
      <c r="X1010" t="s">
        <v>2945</v>
      </c>
      <c r="Y1010" t="s">
        <v>2946</v>
      </c>
      <c r="AA1010" t="s">
        <v>3840</v>
      </c>
      <c r="AB1010" s="43">
        <v>0</v>
      </c>
      <c r="AC1010" s="43">
        <v>9.9009900990098664E-3</v>
      </c>
      <c r="AD1010" s="43">
        <v>1.7805651287884864E-3</v>
      </c>
      <c r="AE1010" s="72">
        <v>0.43706691887509891</v>
      </c>
      <c r="AF1010">
        <v>0</v>
      </c>
      <c r="AG1010" s="43">
        <v>-0.19303797468354439</v>
      </c>
      <c r="AH1010">
        <v>0</v>
      </c>
      <c r="AK1010">
        <v>50.13</v>
      </c>
    </row>
    <row r="1011" spans="1:37" x14ac:dyDescent="0.2">
      <c r="A1011"/>
      <c r="B1011"/>
      <c r="C1011"/>
      <c r="D1011"/>
      <c r="E1011"/>
      <c r="F1011"/>
      <c r="G1011"/>
      <c r="X1011" t="s">
        <v>2324</v>
      </c>
      <c r="Y1011" t="s">
        <v>2325</v>
      </c>
      <c r="AA1011" t="s">
        <v>3872</v>
      </c>
      <c r="AB1011" s="43">
        <v>-4.47E-3</v>
      </c>
      <c r="AC1011" s="43">
        <v>9.8150245375614037E-3</v>
      </c>
      <c r="AD1011" s="43">
        <v>3.0503598373374237E-3</v>
      </c>
      <c r="AE1011" s="72">
        <v>0.79850746268656714</v>
      </c>
      <c r="AF1011">
        <v>0</v>
      </c>
      <c r="AG1011" s="43">
        <v>-0.19318353189564172</v>
      </c>
      <c r="AH1011">
        <v>0</v>
      </c>
      <c r="AK1011">
        <v>34.9</v>
      </c>
    </row>
    <row r="1012" spans="1:37" x14ac:dyDescent="0.2">
      <c r="A1012"/>
      <c r="B1012"/>
      <c r="C1012"/>
      <c r="D1012"/>
      <c r="E1012"/>
      <c r="F1012"/>
      <c r="G1012"/>
      <c r="X1012" t="s">
        <v>1676</v>
      </c>
      <c r="Y1012" t="s">
        <v>235</v>
      </c>
      <c r="AA1012" t="s">
        <v>3849</v>
      </c>
      <c r="AB1012" s="43">
        <v>0</v>
      </c>
      <c r="AC1012" s="43">
        <v>2.9729729729729693E-2</v>
      </c>
      <c r="AD1012" s="43">
        <v>2.155566133588486E-3</v>
      </c>
      <c r="AE1012" s="72">
        <v>0.43647280067631683</v>
      </c>
      <c r="AF1012">
        <v>0</v>
      </c>
      <c r="AG1012" s="43">
        <v>-0.19365079365079357</v>
      </c>
      <c r="AH1012">
        <v>0</v>
      </c>
      <c r="AK1012">
        <v>41.8</v>
      </c>
    </row>
    <row r="1013" spans="1:37" x14ac:dyDescent="0.2">
      <c r="A1013"/>
      <c r="B1013"/>
      <c r="C1013"/>
      <c r="D1013"/>
      <c r="E1013"/>
      <c r="F1013"/>
      <c r="G1013"/>
      <c r="X1013" t="s">
        <v>336</v>
      </c>
      <c r="Y1013" t="s">
        <v>337</v>
      </c>
      <c r="AA1013" t="s">
        <v>3938</v>
      </c>
      <c r="AB1013" s="43">
        <v>0</v>
      </c>
      <c r="AC1013" s="43">
        <v>7.8638497652582157E-2</v>
      </c>
      <c r="AD1013" s="43">
        <v>9.6334462884020942E-3</v>
      </c>
      <c r="AE1013" s="72">
        <v>6.3839362944864053</v>
      </c>
      <c r="AF1013">
        <v>0</v>
      </c>
      <c r="AG1013" s="43">
        <v>-0.19597550306211725</v>
      </c>
      <c r="AH1013">
        <v>0</v>
      </c>
      <c r="AK1013">
        <v>34.75</v>
      </c>
    </row>
    <row r="1014" spans="1:37" x14ac:dyDescent="0.2">
      <c r="A1014"/>
      <c r="B1014"/>
      <c r="C1014"/>
      <c r="D1014"/>
      <c r="E1014"/>
      <c r="F1014"/>
      <c r="G1014"/>
      <c r="X1014" t="s">
        <v>1515</v>
      </c>
      <c r="Y1014" t="s">
        <v>1516</v>
      </c>
      <c r="AA1014" t="s">
        <v>3839</v>
      </c>
      <c r="AB1014" s="43">
        <v>-5.7799999999999995E-3</v>
      </c>
      <c r="AC1014" s="43">
        <v>7.3206442166910439E-3</v>
      </c>
      <c r="AD1014" s="43">
        <v>3.4537941403740544E-3</v>
      </c>
      <c r="AE1014" s="72">
        <v>0.23039237300759721</v>
      </c>
      <c r="AF1014">
        <v>0</v>
      </c>
      <c r="AG1014" s="43">
        <v>-0.1962616822429907</v>
      </c>
      <c r="AH1014">
        <v>0</v>
      </c>
      <c r="AK1014">
        <v>29.46</v>
      </c>
    </row>
    <row r="1015" spans="1:37" x14ac:dyDescent="0.2">
      <c r="A1015"/>
      <c r="B1015"/>
      <c r="C1015"/>
      <c r="D1015"/>
      <c r="E1015"/>
      <c r="F1015"/>
      <c r="G1015"/>
      <c r="X1015" t="s">
        <v>1424</v>
      </c>
      <c r="Y1015" t="s">
        <v>529</v>
      </c>
      <c r="AA1015" t="s">
        <v>3992</v>
      </c>
      <c r="AB1015" s="43">
        <v>0</v>
      </c>
      <c r="AC1015" s="43">
        <v>6.128702757916292E-3</v>
      </c>
      <c r="AD1015" s="43">
        <v>6.4106404373645669E-3</v>
      </c>
      <c r="AE1015" s="72">
        <v>1.2640402309014316</v>
      </c>
      <c r="AF1015">
        <v>0</v>
      </c>
      <c r="AG1015" s="43">
        <v>-0.19663588626680459</v>
      </c>
      <c r="AH1015">
        <v>0</v>
      </c>
      <c r="AK1015">
        <v>94.39</v>
      </c>
    </row>
    <row r="1016" spans="1:37" x14ac:dyDescent="0.2">
      <c r="A1016"/>
      <c r="B1016"/>
      <c r="C1016"/>
      <c r="D1016"/>
      <c r="E1016"/>
      <c r="F1016"/>
      <c r="G1016"/>
      <c r="X1016" t="s">
        <v>2897</v>
      </c>
      <c r="Y1016" t="s">
        <v>2898</v>
      </c>
      <c r="AA1016" t="s">
        <v>3836</v>
      </c>
      <c r="AB1016" s="43">
        <v>1.1200000000000001E-3</v>
      </c>
      <c r="AC1016" s="43">
        <v>9.9753694581280861E-2</v>
      </c>
      <c r="AD1016" s="43">
        <v>4.6819425983081675E-3</v>
      </c>
      <c r="AE1016" s="72">
        <v>0.29879440085171471</v>
      </c>
      <c r="AF1016">
        <v>0</v>
      </c>
      <c r="AG1016" s="43">
        <v>-0.19694244604316544</v>
      </c>
      <c r="AH1016">
        <v>0</v>
      </c>
      <c r="AK1016">
        <v>73.28</v>
      </c>
    </row>
    <row r="1017" spans="1:37" x14ac:dyDescent="0.2">
      <c r="A1017"/>
      <c r="B1017"/>
      <c r="C1017"/>
      <c r="D1017"/>
      <c r="E1017"/>
      <c r="F1017"/>
      <c r="G1017"/>
      <c r="X1017" t="s">
        <v>3603</v>
      </c>
      <c r="Y1017" t="s">
        <v>3604</v>
      </c>
      <c r="AA1017" t="s">
        <v>3839</v>
      </c>
      <c r="AB1017" s="43">
        <v>-5.8799999999999998E-3</v>
      </c>
      <c r="AC1017" s="43">
        <v>1.1044638748274205E-2</v>
      </c>
      <c r="AD1017" s="43">
        <v>4.4801086532621784E-4</v>
      </c>
      <c r="AE1017" s="72">
        <v>0.15441049262575149</v>
      </c>
      <c r="AF1017">
        <v>0</v>
      </c>
      <c r="AG1017" s="43">
        <v>-0.1972963098282792</v>
      </c>
      <c r="AH1017">
        <v>0</v>
      </c>
      <c r="AK1017">
        <v>77.069999999999993</v>
      </c>
    </row>
    <row r="1018" spans="1:37" x14ac:dyDescent="0.2">
      <c r="A1018"/>
      <c r="B1018"/>
      <c r="C1018"/>
      <c r="D1018"/>
      <c r="E1018"/>
      <c r="F1018"/>
      <c r="G1018"/>
      <c r="X1018" t="s">
        <v>2187</v>
      </c>
      <c r="Y1018" t="s">
        <v>2188</v>
      </c>
      <c r="AA1018" t="s">
        <v>3872</v>
      </c>
      <c r="AB1018" s="43">
        <v>-1.9400000000000001E-3</v>
      </c>
      <c r="AC1018" s="43">
        <v>5.9247810407006621E-2</v>
      </c>
      <c r="AD1018" s="43">
        <v>1.9848811080320373E-3</v>
      </c>
      <c r="AE1018" s="72">
        <v>4.1373580006491402</v>
      </c>
      <c r="AF1018">
        <v>0</v>
      </c>
      <c r="AG1018" s="43">
        <v>-0.19750195160031234</v>
      </c>
      <c r="AH1018">
        <v>0</v>
      </c>
      <c r="AK1018">
        <v>113.74</v>
      </c>
    </row>
    <row r="1019" spans="1:37" x14ac:dyDescent="0.2">
      <c r="A1019"/>
      <c r="B1019"/>
      <c r="C1019"/>
      <c r="D1019"/>
      <c r="E1019"/>
      <c r="F1019"/>
      <c r="G1019"/>
      <c r="X1019" t="s">
        <v>1702</v>
      </c>
      <c r="Y1019" t="s">
        <v>1703</v>
      </c>
      <c r="AA1019" t="s">
        <v>3845</v>
      </c>
      <c r="AB1019" s="43">
        <v>-1.32E-3</v>
      </c>
      <c r="AC1019" s="43">
        <v>2.1076233183856451E-2</v>
      </c>
      <c r="AD1019" s="43">
        <v>2.3593855571168942E-3</v>
      </c>
      <c r="AE1019" s="72">
        <v>0.74366550205073678</v>
      </c>
      <c r="AF1019">
        <v>0</v>
      </c>
      <c r="AG1019" s="43">
        <v>-0.19767441860465115</v>
      </c>
      <c r="AH1019">
        <v>0</v>
      </c>
      <c r="AK1019">
        <v>29.01</v>
      </c>
    </row>
    <row r="1020" spans="1:37" x14ac:dyDescent="0.2">
      <c r="A1020"/>
      <c r="B1020"/>
      <c r="C1020"/>
      <c r="D1020"/>
      <c r="E1020"/>
      <c r="F1020"/>
      <c r="G1020"/>
      <c r="X1020" t="s">
        <v>2137</v>
      </c>
      <c r="Y1020" t="s">
        <v>2138</v>
      </c>
      <c r="AA1020" t="s">
        <v>3872</v>
      </c>
      <c r="AB1020" s="43">
        <v>-6.1500000000000001E-3</v>
      </c>
      <c r="AC1020" s="43">
        <v>0</v>
      </c>
      <c r="AD1020" s="43">
        <v>1.7066600671027787E-3</v>
      </c>
      <c r="AE1020" s="72">
        <v>0.49974989995998398</v>
      </c>
      <c r="AF1020">
        <v>0</v>
      </c>
      <c r="AG1020" s="43">
        <v>-0.19966996699669967</v>
      </c>
      <c r="AH1020">
        <v>0</v>
      </c>
      <c r="AK1020">
        <v>15.92</v>
      </c>
    </row>
    <row r="1021" spans="1:37" x14ac:dyDescent="0.2">
      <c r="A1021"/>
      <c r="B1021"/>
      <c r="C1021"/>
      <c r="D1021"/>
      <c r="E1021"/>
      <c r="F1021"/>
      <c r="G1021"/>
      <c r="X1021" t="s">
        <v>1715</v>
      </c>
      <c r="Y1021" t="s">
        <v>1716</v>
      </c>
      <c r="AA1021" t="s">
        <v>3872</v>
      </c>
      <c r="AB1021" s="43">
        <v>-2.7500000000000003E-3</v>
      </c>
      <c r="AC1021" s="43">
        <v>-6.8493150684931269E-3</v>
      </c>
      <c r="AD1021" s="43">
        <v>3.3544147041953245E-3</v>
      </c>
      <c r="AE1021" s="72">
        <v>0.19841536055441222</v>
      </c>
      <c r="AF1021">
        <v>0</v>
      </c>
      <c r="AG1021" s="43">
        <v>-0.1997792494481237</v>
      </c>
      <c r="AH1021">
        <v>0</v>
      </c>
      <c r="AK1021">
        <v>34.020000000000003</v>
      </c>
    </row>
    <row r="1022" spans="1:37" x14ac:dyDescent="0.2">
      <c r="A1022"/>
      <c r="B1022"/>
      <c r="C1022"/>
      <c r="D1022"/>
      <c r="E1022"/>
      <c r="F1022"/>
      <c r="G1022"/>
      <c r="X1022" t="s">
        <v>167</v>
      </c>
      <c r="Y1022" t="s">
        <v>168</v>
      </c>
      <c r="AA1022" t="s">
        <v>3979</v>
      </c>
      <c r="AB1022" s="43">
        <v>-1.4299999999999998E-3</v>
      </c>
      <c r="AC1022" s="43">
        <v>2.2660818713450329E-2</v>
      </c>
      <c r="AD1022" s="43">
        <v>1.2729571334058173E-3</v>
      </c>
      <c r="AE1022" s="72">
        <v>0.50396253602305474</v>
      </c>
      <c r="AF1022">
        <v>0</v>
      </c>
      <c r="AG1022" s="43">
        <v>-0.20011435105774719</v>
      </c>
      <c r="AH1022">
        <v>0</v>
      </c>
      <c r="AK1022">
        <v>74.67</v>
      </c>
    </row>
    <row r="1023" spans="1:37" x14ac:dyDescent="0.2">
      <c r="A1023"/>
      <c r="B1023"/>
      <c r="C1023"/>
      <c r="D1023"/>
      <c r="E1023"/>
      <c r="F1023"/>
      <c r="G1023"/>
      <c r="X1023" t="s">
        <v>278</v>
      </c>
      <c r="Y1023" t="s">
        <v>279</v>
      </c>
      <c r="AA1023" t="s">
        <v>3867</v>
      </c>
      <c r="AB1023" s="43">
        <v>0</v>
      </c>
      <c r="AC1023" s="43">
        <v>6.1111111111111081E-2</v>
      </c>
      <c r="AD1023" s="43">
        <v>2.6992505310385675E-3</v>
      </c>
      <c r="AE1023" s="72">
        <v>1.1597076996197719</v>
      </c>
      <c r="AF1023">
        <v>0</v>
      </c>
      <c r="AG1023" s="43">
        <v>-0.20110967479487293</v>
      </c>
      <c r="AH1023">
        <v>0</v>
      </c>
      <c r="AJ1023" s="78"/>
      <c r="AK1023">
        <v>21.39</v>
      </c>
    </row>
    <row r="1024" spans="1:37" x14ac:dyDescent="0.2">
      <c r="A1024"/>
      <c r="B1024"/>
      <c r="C1024"/>
      <c r="D1024"/>
      <c r="E1024"/>
      <c r="F1024"/>
      <c r="G1024"/>
      <c r="X1024" t="s">
        <v>669</v>
      </c>
      <c r="Y1024" t="s">
        <v>670</v>
      </c>
      <c r="AA1024" t="s">
        <v>3913</v>
      </c>
      <c r="AB1024" s="43">
        <v>0</v>
      </c>
      <c r="AC1024" s="43">
        <v>2.1839080459770264E-2</v>
      </c>
      <c r="AD1024" s="43">
        <v>1.1941393222523733E-3</v>
      </c>
      <c r="AE1024" s="72">
        <v>0.14695773136711829</v>
      </c>
      <c r="AF1024">
        <v>0</v>
      </c>
      <c r="AG1024" s="43">
        <v>-0.20311939763356041</v>
      </c>
      <c r="AH1024">
        <v>0</v>
      </c>
      <c r="AK1024">
        <v>41</v>
      </c>
    </row>
    <row r="1025" spans="1:37" x14ac:dyDescent="0.2">
      <c r="A1025"/>
      <c r="B1025"/>
      <c r="C1025"/>
      <c r="D1025"/>
      <c r="E1025"/>
      <c r="F1025"/>
      <c r="G1025"/>
      <c r="X1025" t="s">
        <v>3669</v>
      </c>
      <c r="Y1025" s="62" t="s">
        <v>3670</v>
      </c>
      <c r="AA1025" t="s">
        <v>3872</v>
      </c>
      <c r="AB1025" s="43">
        <v>-7.2399999999999999E-3</v>
      </c>
      <c r="AC1025" s="43">
        <v>4.7708297836088114E-3</v>
      </c>
      <c r="AD1025" s="43">
        <v>5.7959550510891748E-3</v>
      </c>
      <c r="AE1025" s="72">
        <v>2.2867578420032801</v>
      </c>
      <c r="AF1025">
        <v>0</v>
      </c>
      <c r="AG1025" s="43">
        <v>-0.20332342610105375</v>
      </c>
      <c r="AH1025">
        <v>0</v>
      </c>
      <c r="AK1025">
        <v>629.55999999999995</v>
      </c>
    </row>
    <row r="1026" spans="1:37" x14ac:dyDescent="0.2">
      <c r="A1026"/>
      <c r="B1026"/>
      <c r="C1026"/>
      <c r="D1026"/>
      <c r="E1026"/>
      <c r="F1026"/>
      <c r="G1026"/>
      <c r="X1026" t="s">
        <v>3489</v>
      </c>
      <c r="Y1026" t="s">
        <v>3490</v>
      </c>
      <c r="AA1026" t="s">
        <v>3845</v>
      </c>
      <c r="AB1026" s="43">
        <v>-4.7299999999999998E-3</v>
      </c>
      <c r="AC1026" s="43">
        <v>2.0485175202156279E-2</v>
      </c>
      <c r="AD1026" s="43">
        <v>3.5188636026520369E-3</v>
      </c>
      <c r="AE1026" s="72">
        <v>1.1718087049973134</v>
      </c>
      <c r="AF1026">
        <v>0</v>
      </c>
      <c r="AG1026" s="43">
        <v>-0.20466616019628486</v>
      </c>
      <c r="AH1026">
        <v>0</v>
      </c>
      <c r="AK1026">
        <v>27.16</v>
      </c>
    </row>
    <row r="1027" spans="1:37" x14ac:dyDescent="0.2">
      <c r="A1027"/>
      <c r="B1027"/>
      <c r="C1027"/>
      <c r="D1027"/>
      <c r="E1027"/>
      <c r="F1027"/>
      <c r="G1027"/>
      <c r="X1027" t="s">
        <v>2895</v>
      </c>
      <c r="Y1027" t="s">
        <v>2896</v>
      </c>
      <c r="AA1027" t="s">
        <v>3871</v>
      </c>
      <c r="AB1027" s="43">
        <v>1.16E-3</v>
      </c>
      <c r="AC1027" s="43">
        <v>3.3653846153846076E-2</v>
      </c>
      <c r="AD1027" s="43">
        <v>5.5280694625288217E-3</v>
      </c>
      <c r="AE1027" s="72">
        <v>0.55551354280888821</v>
      </c>
      <c r="AF1027">
        <v>0</v>
      </c>
      <c r="AG1027" s="43">
        <v>-0.20502865594379738</v>
      </c>
      <c r="AH1027">
        <v>0</v>
      </c>
      <c r="AK1027">
        <v>57.29</v>
      </c>
    </row>
    <row r="1028" spans="1:37" x14ac:dyDescent="0.2">
      <c r="A1028"/>
      <c r="B1028"/>
      <c r="C1028"/>
      <c r="D1028"/>
      <c r="E1028"/>
      <c r="F1028"/>
      <c r="G1028"/>
      <c r="X1028" t="s">
        <v>1789</v>
      </c>
      <c r="Y1028" t="s">
        <v>1790</v>
      </c>
      <c r="AA1028" t="s">
        <v>3842</v>
      </c>
      <c r="AB1028" s="43">
        <v>-1.8699999999999999E-3</v>
      </c>
      <c r="AC1028" s="43">
        <v>1.2017710309930391E-2</v>
      </c>
      <c r="AD1028" s="43">
        <v>2.4504815588723122E-3</v>
      </c>
      <c r="AE1028" s="72">
        <v>0.64810126582278482</v>
      </c>
      <c r="AF1028">
        <v>0</v>
      </c>
      <c r="AG1028" s="43">
        <v>-0.20516641828117238</v>
      </c>
      <c r="AH1028">
        <v>0</v>
      </c>
      <c r="AK1028">
        <v>13.39</v>
      </c>
    </row>
    <row r="1029" spans="1:37" x14ac:dyDescent="0.2">
      <c r="A1029"/>
      <c r="B1029"/>
      <c r="C1029"/>
      <c r="D1029"/>
      <c r="E1029"/>
      <c r="F1029"/>
      <c r="G1029"/>
      <c r="X1029" t="s">
        <v>834</v>
      </c>
      <c r="Y1029" t="s">
        <v>835</v>
      </c>
      <c r="AA1029" t="s">
        <v>3843</v>
      </c>
      <c r="AB1029" s="43">
        <v>0</v>
      </c>
      <c r="AC1029" s="43">
        <v>4.5197740112994399E-2</v>
      </c>
      <c r="AD1029" s="43">
        <v>3.7446097439131115E-3</v>
      </c>
      <c r="AE1029" s="72">
        <v>0.84583959528395736</v>
      </c>
      <c r="AF1029">
        <v>0</v>
      </c>
      <c r="AG1029" s="43">
        <v>-0.20600858369098712</v>
      </c>
      <c r="AH1029">
        <v>0</v>
      </c>
      <c r="AK1029">
        <v>14.55</v>
      </c>
    </row>
    <row r="1030" spans="1:37" x14ac:dyDescent="0.2">
      <c r="A1030"/>
      <c r="B1030"/>
      <c r="C1030"/>
      <c r="D1030"/>
      <c r="E1030"/>
      <c r="F1030"/>
      <c r="G1030"/>
      <c r="X1030" t="s">
        <v>2557</v>
      </c>
      <c r="Y1030" t="s">
        <v>2558</v>
      </c>
      <c r="AA1030" t="s">
        <v>3872</v>
      </c>
      <c r="AB1030" s="43">
        <v>0</v>
      </c>
      <c r="AC1030" s="43">
        <v>4.1512427287149663E-2</v>
      </c>
      <c r="AD1030" s="43">
        <v>1.161058366970733E-2</v>
      </c>
      <c r="AE1030" s="72">
        <v>2.4574758295597441</v>
      </c>
      <c r="AF1030">
        <v>0</v>
      </c>
      <c r="AG1030" s="43">
        <v>-0.20698877431105864</v>
      </c>
      <c r="AH1030">
        <v>0</v>
      </c>
      <c r="AK1030">
        <v>198.75</v>
      </c>
    </row>
    <row r="1031" spans="1:37" x14ac:dyDescent="0.2">
      <c r="A1031"/>
      <c r="B1031"/>
      <c r="C1031"/>
      <c r="D1031"/>
      <c r="E1031"/>
      <c r="F1031"/>
      <c r="G1031"/>
      <c r="X1031" t="s">
        <v>2105</v>
      </c>
      <c r="Y1031" t="s">
        <v>2106</v>
      </c>
      <c r="AA1031" t="s">
        <v>3843</v>
      </c>
      <c r="AB1031" s="43">
        <v>3.3E-3</v>
      </c>
      <c r="AC1031" s="43">
        <v>2.5270758122743788E-2</v>
      </c>
      <c r="AD1031" s="43">
        <v>8.591071067248995E-3</v>
      </c>
      <c r="AE1031" s="72">
        <v>2.1489224560715185</v>
      </c>
      <c r="AF1031">
        <v>0</v>
      </c>
      <c r="AG1031" s="43">
        <v>-0.20817843866170996</v>
      </c>
      <c r="AH1031">
        <v>0</v>
      </c>
      <c r="AK1031">
        <v>6.86</v>
      </c>
    </row>
    <row r="1032" spans="1:37" x14ac:dyDescent="0.2">
      <c r="A1032"/>
      <c r="B1032"/>
      <c r="C1032"/>
      <c r="D1032"/>
      <c r="E1032"/>
      <c r="F1032"/>
      <c r="G1032"/>
      <c r="X1032" t="s">
        <v>1500</v>
      </c>
      <c r="Y1032" s="62" t="s">
        <v>1501</v>
      </c>
      <c r="AA1032" t="s">
        <v>3945</v>
      </c>
      <c r="AB1032" s="43">
        <v>-8.5299999999999994E-3</v>
      </c>
      <c r="AC1032" s="43">
        <v>8.6805555555555247E-3</v>
      </c>
      <c r="AD1032" s="43">
        <v>4.0869572711726481E-3</v>
      </c>
      <c r="AE1032" s="72">
        <v>18.074912891986063</v>
      </c>
      <c r="AF1032">
        <v>0</v>
      </c>
      <c r="AG1032" s="43">
        <v>-0.20844686648501365</v>
      </c>
      <c r="AH1032">
        <v>0</v>
      </c>
      <c r="AI1032" t="s">
        <v>3805</v>
      </c>
      <c r="AK1032">
        <v>36.17</v>
      </c>
    </row>
    <row r="1033" spans="1:37" x14ac:dyDescent="0.2">
      <c r="A1033"/>
      <c r="B1033"/>
      <c r="C1033"/>
      <c r="D1033"/>
      <c r="E1033"/>
      <c r="F1033"/>
      <c r="G1033"/>
      <c r="X1033" t="s">
        <v>2175</v>
      </c>
      <c r="Y1033" t="s">
        <v>2176</v>
      </c>
      <c r="AA1033" t="s">
        <v>3872</v>
      </c>
      <c r="AB1033" s="43">
        <v>0</v>
      </c>
      <c r="AC1033" s="43">
        <v>8.0775444264943163E-3</v>
      </c>
      <c r="AD1033" s="43">
        <v>2.797726044117686E-3</v>
      </c>
      <c r="AE1033" s="72">
        <v>3.1954397394136809</v>
      </c>
      <c r="AF1033">
        <v>0</v>
      </c>
      <c r="AG1033" s="43">
        <v>-0.2111251580278129</v>
      </c>
      <c r="AH1033">
        <v>0</v>
      </c>
      <c r="AK1033">
        <v>76.64</v>
      </c>
    </row>
    <row r="1034" spans="1:37" x14ac:dyDescent="0.2">
      <c r="A1034"/>
      <c r="B1034"/>
      <c r="C1034"/>
      <c r="D1034"/>
      <c r="E1034"/>
      <c r="F1034"/>
      <c r="G1034"/>
      <c r="X1034" t="s">
        <v>1336</v>
      </c>
      <c r="Y1034" t="s">
        <v>874</v>
      </c>
      <c r="AA1034" t="s">
        <v>3968</v>
      </c>
      <c r="AB1034" s="43">
        <v>9.5E-4</v>
      </c>
      <c r="AC1034" s="43">
        <v>3.0085022890778343E-2</v>
      </c>
      <c r="AD1034" s="43">
        <v>1.157029838603153E-3</v>
      </c>
      <c r="AE1034" s="72">
        <v>2.6604729729729728</v>
      </c>
      <c r="AF1034">
        <v>0</v>
      </c>
      <c r="AG1034" s="43">
        <v>-0.21171171171171174</v>
      </c>
      <c r="AH1034">
        <v>0</v>
      </c>
      <c r="AK1034">
        <v>41.06</v>
      </c>
    </row>
    <row r="1035" spans="1:37" x14ac:dyDescent="0.2">
      <c r="A1035"/>
      <c r="B1035"/>
      <c r="C1035"/>
      <c r="D1035"/>
      <c r="E1035"/>
      <c r="F1035"/>
      <c r="G1035"/>
      <c r="X1035" t="s">
        <v>3393</v>
      </c>
      <c r="Y1035" s="62" t="s">
        <v>3394</v>
      </c>
      <c r="AA1035" t="s">
        <v>3836</v>
      </c>
      <c r="AB1035" s="43">
        <v>-3.8300000000000001E-3</v>
      </c>
      <c r="AC1035" s="43">
        <v>1.3645224171540018E-2</v>
      </c>
      <c r="AD1035" s="43">
        <v>3.8107041122109218E-3</v>
      </c>
      <c r="AE1035" s="72">
        <v>2.133747504308289</v>
      </c>
      <c r="AF1035">
        <v>0</v>
      </c>
      <c r="AG1035" s="43">
        <v>-0.21331316187594551</v>
      </c>
      <c r="AH1035">
        <v>0</v>
      </c>
      <c r="AK1035">
        <v>220.26</v>
      </c>
    </row>
    <row r="1036" spans="1:37" x14ac:dyDescent="0.2">
      <c r="A1036"/>
      <c r="B1036"/>
      <c r="C1036"/>
      <c r="D1036"/>
      <c r="E1036"/>
      <c r="F1036"/>
      <c r="G1036"/>
      <c r="X1036" t="s">
        <v>2085</v>
      </c>
      <c r="Y1036" t="s">
        <v>2086</v>
      </c>
      <c r="AA1036" t="s">
        <v>3842</v>
      </c>
      <c r="AB1036" s="43">
        <v>-1.0499999999999999E-3</v>
      </c>
      <c r="AC1036" s="43">
        <v>1.9199999999999971E-2</v>
      </c>
      <c r="AD1036" s="43">
        <v>8.5716140366275517E-3</v>
      </c>
      <c r="AE1036" s="72">
        <v>28.38680926916221</v>
      </c>
      <c r="AF1036">
        <v>0</v>
      </c>
      <c r="AG1036" s="43">
        <v>-0.21484957343652453</v>
      </c>
      <c r="AH1036">
        <v>0</v>
      </c>
      <c r="AK1036">
        <v>25.66</v>
      </c>
    </row>
    <row r="1037" spans="1:37" x14ac:dyDescent="0.2">
      <c r="A1037"/>
      <c r="B1037"/>
      <c r="C1037"/>
      <c r="D1037"/>
      <c r="E1037"/>
      <c r="F1037"/>
      <c r="G1037"/>
      <c r="X1037" t="s">
        <v>3547</v>
      </c>
      <c r="Y1037" s="62" t="s">
        <v>3548</v>
      </c>
      <c r="AA1037" t="s">
        <v>3872</v>
      </c>
      <c r="AB1037" s="43">
        <v>-5.45E-3</v>
      </c>
      <c r="AC1037" s="43">
        <v>1.7847183491355285E-2</v>
      </c>
      <c r="AD1037" s="43">
        <v>4.0027544027286576E-3</v>
      </c>
      <c r="AE1037" s="72">
        <v>1.3701103082472184</v>
      </c>
      <c r="AF1037">
        <v>0</v>
      </c>
      <c r="AG1037" s="43">
        <v>-0.2164018892228424</v>
      </c>
      <c r="AH1037">
        <v>0</v>
      </c>
      <c r="AK1037">
        <v>684.82</v>
      </c>
    </row>
    <row r="1038" spans="1:37" x14ac:dyDescent="0.2">
      <c r="A1038"/>
      <c r="B1038"/>
      <c r="C1038"/>
      <c r="D1038"/>
      <c r="E1038"/>
      <c r="F1038"/>
      <c r="G1038"/>
      <c r="X1038" t="s">
        <v>432</v>
      </c>
      <c r="Y1038" s="62" t="s">
        <v>433</v>
      </c>
      <c r="AA1038" t="s">
        <v>3957</v>
      </c>
      <c r="AB1038" s="43">
        <v>0</v>
      </c>
      <c r="AC1038" s="43">
        <v>4.2875989445910312E-2</v>
      </c>
      <c r="AD1038" s="43">
        <v>6.5523150515003721E-3</v>
      </c>
      <c r="AE1038" s="72">
        <v>3.0243737259837968</v>
      </c>
      <c r="AF1038">
        <v>0</v>
      </c>
      <c r="AG1038" s="43">
        <v>-0.21925925925925924</v>
      </c>
      <c r="AH1038">
        <v>0</v>
      </c>
      <c r="AK1038">
        <v>374.84</v>
      </c>
    </row>
    <row r="1039" spans="1:37" x14ac:dyDescent="0.2">
      <c r="A1039"/>
      <c r="B1039"/>
      <c r="C1039"/>
      <c r="D1039"/>
      <c r="E1039"/>
      <c r="F1039"/>
      <c r="G1039"/>
      <c r="X1039" t="s">
        <v>808</v>
      </c>
      <c r="Y1039" t="s">
        <v>739</v>
      </c>
      <c r="AA1039" t="s">
        <v>3843</v>
      </c>
      <c r="AB1039" s="43">
        <v>-1.7399999999999998E-3</v>
      </c>
      <c r="AC1039" s="43">
        <v>2.5671641791044763E-2</v>
      </c>
      <c r="AD1039" s="43">
        <v>1.4731836999522145E-3</v>
      </c>
      <c r="AE1039" s="72">
        <v>0.4044256120527307</v>
      </c>
      <c r="AF1039">
        <v>0</v>
      </c>
      <c r="AG1039" s="43">
        <v>-0.21944570649704687</v>
      </c>
      <c r="AH1039">
        <v>0</v>
      </c>
      <c r="AK1039">
        <v>40.64</v>
      </c>
    </row>
    <row r="1040" spans="1:37" x14ac:dyDescent="0.2">
      <c r="A1040"/>
      <c r="B1040"/>
      <c r="C1040"/>
      <c r="D1040"/>
      <c r="E1040"/>
      <c r="F1040"/>
      <c r="G1040"/>
      <c r="X1040" t="s">
        <v>2959</v>
      </c>
      <c r="Y1040" t="s">
        <v>2960</v>
      </c>
      <c r="AA1040" t="s">
        <v>3884</v>
      </c>
      <c r="AB1040" s="43">
        <v>0</v>
      </c>
      <c r="AC1040" s="43">
        <v>-4.7036688617122019E-3</v>
      </c>
      <c r="AD1040" s="43">
        <v>2.4615673494079162E-3</v>
      </c>
      <c r="AE1040" s="72">
        <v>0.85196768072325557</v>
      </c>
      <c r="AF1040">
        <v>0</v>
      </c>
      <c r="AG1040" s="43">
        <v>-0.22033898305084748</v>
      </c>
      <c r="AH1040">
        <v>0</v>
      </c>
      <c r="AK1040">
        <v>77.010000000000005</v>
      </c>
    </row>
    <row r="1041" spans="1:37" x14ac:dyDescent="0.2">
      <c r="A1041"/>
      <c r="B1041"/>
      <c r="C1041"/>
      <c r="D1041"/>
      <c r="E1041"/>
      <c r="F1041"/>
      <c r="G1041"/>
      <c r="X1041" t="s">
        <v>3553</v>
      </c>
      <c r="Y1041" t="s">
        <v>3554</v>
      </c>
      <c r="AA1041" t="s">
        <v>3841</v>
      </c>
      <c r="AB1041" s="43">
        <v>-5.5000000000000005E-3</v>
      </c>
      <c r="AC1041" s="43">
        <v>-1.4363546310054615E-2</v>
      </c>
      <c r="AD1041" s="43">
        <v>3.6926387052384005E-3</v>
      </c>
      <c r="AE1041" s="72">
        <v>1.1840323804705286</v>
      </c>
      <c r="AF1041">
        <v>0</v>
      </c>
      <c r="AG1041" s="43">
        <v>-0.22043326673718033</v>
      </c>
      <c r="AH1041">
        <v>0</v>
      </c>
      <c r="AK1041">
        <v>43.54</v>
      </c>
    </row>
    <row r="1042" spans="1:37" x14ac:dyDescent="0.2">
      <c r="A1042"/>
      <c r="B1042"/>
      <c r="C1042"/>
      <c r="D1042"/>
      <c r="E1042"/>
      <c r="F1042"/>
      <c r="G1042"/>
      <c r="X1042" t="s">
        <v>3691</v>
      </c>
      <c r="Y1042" t="s">
        <v>1502</v>
      </c>
      <c r="AA1042" t="s">
        <v>3934</v>
      </c>
      <c r="AB1042" s="43">
        <v>-7.8000000000000005E-3</v>
      </c>
      <c r="AC1042" s="43">
        <v>9.0909090909090953E-2</v>
      </c>
      <c r="AD1042" s="43">
        <v>4.2647007437677303E-3</v>
      </c>
      <c r="AE1042" s="72">
        <v>0.74638992530366333</v>
      </c>
      <c r="AF1042">
        <v>0</v>
      </c>
      <c r="AG1042" s="43">
        <v>-0.22058823529411761</v>
      </c>
      <c r="AH1042">
        <v>0</v>
      </c>
      <c r="AJ1042" s="78"/>
      <c r="AK1042">
        <v>39.97</v>
      </c>
    </row>
    <row r="1043" spans="1:37" x14ac:dyDescent="0.2">
      <c r="A1043"/>
      <c r="B1043"/>
      <c r="C1043"/>
      <c r="D1043"/>
      <c r="E1043"/>
      <c r="F1043"/>
      <c r="G1043"/>
      <c r="X1043" t="s">
        <v>1398</v>
      </c>
      <c r="Y1043" s="62" t="s">
        <v>462</v>
      </c>
      <c r="AA1043" t="s">
        <v>3848</v>
      </c>
      <c r="AB1043" s="43">
        <v>-3.8999999999999999E-4</v>
      </c>
      <c r="AC1043" s="43">
        <v>2.1842732327243874E-2</v>
      </c>
      <c r="AD1043" s="43">
        <v>4.8656616840436128E-3</v>
      </c>
      <c r="AE1043" s="72">
        <v>1.5590040009232899</v>
      </c>
      <c r="AF1043">
        <v>0</v>
      </c>
      <c r="AG1043" s="43">
        <v>-0.22101120193763246</v>
      </c>
      <c r="AH1043">
        <v>0</v>
      </c>
      <c r="AK1043">
        <v>232.32</v>
      </c>
    </row>
    <row r="1044" spans="1:37" x14ac:dyDescent="0.2">
      <c r="A1044"/>
      <c r="B1044"/>
      <c r="C1044"/>
      <c r="D1044"/>
      <c r="E1044"/>
      <c r="F1044"/>
      <c r="G1044"/>
      <c r="X1044" t="s">
        <v>2437</v>
      </c>
      <c r="Y1044" t="s">
        <v>2438</v>
      </c>
      <c r="AA1044" t="s">
        <v>3872</v>
      </c>
      <c r="AB1044" s="43">
        <v>-3.8600000000000001E-3</v>
      </c>
      <c r="AC1044" s="43">
        <v>7.8064012490241721E-3</v>
      </c>
      <c r="AD1044" s="43">
        <v>1.8378140733876387E-3</v>
      </c>
      <c r="AE1044" s="72">
        <v>0.52851543921542654</v>
      </c>
      <c r="AF1044">
        <v>0</v>
      </c>
      <c r="AG1044" s="43">
        <v>-0.22182037371910787</v>
      </c>
      <c r="AH1044">
        <v>0</v>
      </c>
      <c r="AK1044">
        <v>103.48</v>
      </c>
    </row>
    <row r="1045" spans="1:37" x14ac:dyDescent="0.2">
      <c r="A1045"/>
      <c r="B1045"/>
      <c r="C1045"/>
      <c r="D1045"/>
      <c r="E1045"/>
      <c r="F1045"/>
      <c r="G1045"/>
      <c r="X1045" t="s">
        <v>1314</v>
      </c>
      <c r="Y1045" t="s">
        <v>1315</v>
      </c>
      <c r="AA1045" t="s">
        <v>3997</v>
      </c>
      <c r="AB1045" s="43">
        <v>-1.3220000000000001E-2</v>
      </c>
      <c r="AC1045" s="43">
        <v>-2.3394131641554319E-2</v>
      </c>
      <c r="AD1045" s="43">
        <v>7.5182772558501693E-4</v>
      </c>
      <c r="AE1045" s="72">
        <v>0.30693327291265438</v>
      </c>
      <c r="AF1045">
        <v>0</v>
      </c>
      <c r="AG1045" s="43">
        <v>-0.22351828499369483</v>
      </c>
      <c r="AH1045">
        <v>0</v>
      </c>
      <c r="AK1045">
        <v>22.23</v>
      </c>
    </row>
    <row r="1046" spans="1:37" x14ac:dyDescent="0.2">
      <c r="A1046"/>
      <c r="B1046"/>
      <c r="C1046"/>
      <c r="D1046"/>
      <c r="E1046"/>
      <c r="F1046"/>
      <c r="G1046"/>
      <c r="X1046" t="s">
        <v>2151</v>
      </c>
      <c r="Y1046" t="s">
        <v>2152</v>
      </c>
      <c r="AA1046" t="s">
        <v>3872</v>
      </c>
      <c r="AB1046" s="43">
        <v>-1.8500000000000001E-3</v>
      </c>
      <c r="AC1046" s="43">
        <v>1.8832391713747749E-2</v>
      </c>
      <c r="AD1046" s="43">
        <v>1.0020836282091808E-3</v>
      </c>
      <c r="AE1046" s="72">
        <v>1.4546170559478544</v>
      </c>
      <c r="AF1046">
        <v>0</v>
      </c>
      <c r="AG1046" s="43">
        <v>-0.22381635581061687</v>
      </c>
      <c r="AH1046">
        <v>0</v>
      </c>
      <c r="AK1046">
        <v>91.22</v>
      </c>
    </row>
    <row r="1047" spans="1:37" x14ac:dyDescent="0.2">
      <c r="A1047"/>
      <c r="B1047"/>
      <c r="C1047"/>
      <c r="D1047"/>
      <c r="E1047"/>
      <c r="F1047"/>
      <c r="G1047"/>
      <c r="X1047" t="s">
        <v>1843</v>
      </c>
      <c r="Y1047" t="s">
        <v>1844</v>
      </c>
      <c r="AA1047" t="s">
        <v>3872</v>
      </c>
      <c r="AB1047" s="43">
        <v>2.5999999999999999E-3</v>
      </c>
      <c r="AC1047" s="43">
        <v>7.7209302325581403E-2</v>
      </c>
      <c r="AD1047" s="43">
        <v>2.2452833304594795E-3</v>
      </c>
      <c r="AE1047" s="72">
        <v>1.0332382613832507</v>
      </c>
      <c r="AF1047">
        <v>0</v>
      </c>
      <c r="AG1047" s="43">
        <v>-0.22386058981233239</v>
      </c>
      <c r="AH1047">
        <v>0</v>
      </c>
      <c r="AK1047">
        <v>70.84</v>
      </c>
    </row>
    <row r="1048" spans="1:37" x14ac:dyDescent="0.2">
      <c r="A1048"/>
      <c r="B1048"/>
      <c r="C1048"/>
      <c r="D1048"/>
      <c r="E1048"/>
      <c r="F1048"/>
      <c r="G1048"/>
      <c r="X1048" t="s">
        <v>2715</v>
      </c>
      <c r="Y1048" t="s">
        <v>2716</v>
      </c>
      <c r="AA1048" t="s">
        <v>3839</v>
      </c>
      <c r="AB1048" s="43">
        <v>7.6800000000000002E-3</v>
      </c>
      <c r="AC1048" s="43">
        <v>4.1269841269841227E-2</v>
      </c>
      <c r="AD1048" s="43">
        <v>1.3812794677787288E-2</v>
      </c>
      <c r="AE1048" s="72">
        <v>7.7741826734302926</v>
      </c>
      <c r="AF1048">
        <v>0</v>
      </c>
      <c r="AG1048" s="43">
        <v>-0.22573030392446156</v>
      </c>
      <c r="AH1048">
        <v>0</v>
      </c>
      <c r="AK1048">
        <v>45.78</v>
      </c>
    </row>
    <row r="1049" spans="1:37" x14ac:dyDescent="0.2">
      <c r="A1049"/>
      <c r="B1049"/>
      <c r="C1049"/>
      <c r="D1049"/>
      <c r="E1049"/>
      <c r="F1049"/>
      <c r="G1049"/>
      <c r="X1049" t="s">
        <v>2975</v>
      </c>
      <c r="Y1049" t="s">
        <v>2976</v>
      </c>
      <c r="AA1049" t="s">
        <v>3867</v>
      </c>
      <c r="AB1049" s="43">
        <v>0</v>
      </c>
      <c r="AC1049" s="43">
        <v>5.0441361916771801E-2</v>
      </c>
      <c r="AD1049" s="43">
        <v>5.3602781541396867E-3</v>
      </c>
      <c r="AE1049" s="72">
        <v>1.2890422417398577</v>
      </c>
      <c r="AF1049">
        <v>0</v>
      </c>
      <c r="AG1049" s="43">
        <v>-0.22655524605385327</v>
      </c>
      <c r="AH1049">
        <v>0</v>
      </c>
      <c r="AK1049">
        <v>17.91</v>
      </c>
    </row>
    <row r="1050" spans="1:37" x14ac:dyDescent="0.2">
      <c r="A1050"/>
      <c r="B1050"/>
      <c r="C1050"/>
      <c r="D1050"/>
      <c r="E1050"/>
      <c r="F1050"/>
      <c r="G1050"/>
      <c r="X1050" t="s">
        <v>2697</v>
      </c>
      <c r="Y1050" t="s">
        <v>2698</v>
      </c>
      <c r="AA1050" t="s">
        <v>3872</v>
      </c>
      <c r="AB1050" s="43">
        <v>9.2100000000000012E-3</v>
      </c>
      <c r="AC1050" s="43">
        <v>-3.5936927026035952E-2</v>
      </c>
      <c r="AD1050" s="43">
        <v>6.252367567080184E-3</v>
      </c>
      <c r="AE1050" s="72">
        <v>1.066522034376626</v>
      </c>
      <c r="AF1050">
        <v>0</v>
      </c>
      <c r="AG1050" s="43">
        <v>-0.22676470588235298</v>
      </c>
      <c r="AH1050">
        <v>0</v>
      </c>
      <c r="AK1050">
        <v>19.27</v>
      </c>
    </row>
    <row r="1051" spans="1:37" x14ac:dyDescent="0.2">
      <c r="A1051"/>
      <c r="B1051"/>
      <c r="C1051"/>
      <c r="D1051"/>
      <c r="E1051"/>
      <c r="F1051"/>
      <c r="G1051"/>
      <c r="X1051" t="s">
        <v>2655</v>
      </c>
      <c r="Y1051" t="s">
        <v>2656</v>
      </c>
      <c r="AA1051" t="s">
        <v>3836</v>
      </c>
      <c r="AB1051" s="43">
        <v>2.6280000000000001E-2</v>
      </c>
      <c r="AC1051" s="43">
        <v>2.4899057873485939E-2</v>
      </c>
      <c r="AD1051" s="43">
        <v>3.8621311317337113E-2</v>
      </c>
      <c r="AE1051" s="72">
        <v>13.797549781104363</v>
      </c>
      <c r="AF1051">
        <v>0</v>
      </c>
      <c r="AG1051" s="43">
        <v>-0.22676617673190669</v>
      </c>
      <c r="AH1051">
        <v>0</v>
      </c>
      <c r="AK1051">
        <v>76.42</v>
      </c>
    </row>
    <row r="1052" spans="1:37" x14ac:dyDescent="0.2">
      <c r="A1052"/>
      <c r="B1052"/>
      <c r="C1052"/>
      <c r="D1052"/>
      <c r="E1052"/>
      <c r="F1052"/>
      <c r="G1052"/>
      <c r="X1052" t="s">
        <v>2294</v>
      </c>
      <c r="Y1052" t="s">
        <v>2295</v>
      </c>
      <c r="AA1052" t="s">
        <v>3872</v>
      </c>
      <c r="AB1052" s="43">
        <v>0</v>
      </c>
      <c r="AC1052" s="43">
        <v>3.5542747358309243E-2</v>
      </c>
      <c r="AD1052" s="43">
        <v>5.500922084204469E-3</v>
      </c>
      <c r="AE1052" s="72">
        <v>10.432085932085933</v>
      </c>
      <c r="AF1052">
        <v>0</v>
      </c>
      <c r="AG1052" s="43">
        <v>-0.22685218389155851</v>
      </c>
      <c r="AH1052">
        <v>0</v>
      </c>
      <c r="AK1052">
        <v>34.14</v>
      </c>
    </row>
    <row r="1053" spans="1:37" x14ac:dyDescent="0.2">
      <c r="A1053"/>
      <c r="B1053"/>
      <c r="C1053"/>
      <c r="D1053"/>
      <c r="E1053"/>
      <c r="F1053"/>
      <c r="G1053"/>
      <c r="X1053" t="s">
        <v>2284</v>
      </c>
      <c r="Y1053" t="s">
        <v>2285</v>
      </c>
      <c r="AA1053" t="s">
        <v>3872</v>
      </c>
      <c r="AB1053" s="43">
        <v>-4.5300000000000002E-3</v>
      </c>
      <c r="AC1053" s="43">
        <v>1.6166281755196372E-2</v>
      </c>
      <c r="AD1053" s="43">
        <v>3.5321552570586833E-3</v>
      </c>
      <c r="AE1053" s="72">
        <v>15.707843199091741</v>
      </c>
      <c r="AF1053">
        <v>0</v>
      </c>
      <c r="AG1053" s="43">
        <v>-0.22739244951712029</v>
      </c>
      <c r="AH1053">
        <v>0</v>
      </c>
      <c r="AK1053">
        <v>68.92</v>
      </c>
    </row>
    <row r="1054" spans="1:37" x14ac:dyDescent="0.2">
      <c r="A1054"/>
      <c r="B1054"/>
      <c r="C1054"/>
      <c r="D1054"/>
      <c r="E1054"/>
      <c r="F1054"/>
      <c r="G1054"/>
      <c r="X1054" t="s">
        <v>3225</v>
      </c>
      <c r="Y1054" t="s">
        <v>3226</v>
      </c>
      <c r="AA1054" t="s">
        <v>3839</v>
      </c>
      <c r="AB1054" s="43">
        <v>-1.9E-3</v>
      </c>
      <c r="AC1054" s="43">
        <v>-1.8975332068310792E-3</v>
      </c>
      <c r="AD1054" s="43">
        <v>1.2007279744162162E-2</v>
      </c>
      <c r="AE1054" s="72">
        <v>2.7376093143328131</v>
      </c>
      <c r="AF1054">
        <v>0</v>
      </c>
      <c r="AG1054" s="43">
        <v>-0.22873900293255139</v>
      </c>
      <c r="AH1054">
        <v>0</v>
      </c>
      <c r="AK1054">
        <v>61.31</v>
      </c>
    </row>
    <row r="1055" spans="1:37" x14ac:dyDescent="0.2">
      <c r="A1055"/>
      <c r="B1055"/>
      <c r="C1055"/>
      <c r="D1055"/>
      <c r="E1055"/>
      <c r="F1055"/>
      <c r="G1055"/>
      <c r="X1055" t="s">
        <v>3734</v>
      </c>
      <c r="Y1055" t="s">
        <v>3735</v>
      </c>
      <c r="AA1055" t="s">
        <v>3860</v>
      </c>
      <c r="AB1055" s="43">
        <v>-9.5199999999999989E-3</v>
      </c>
      <c r="AC1055" s="43">
        <v>-6.9105691056910681E-2</v>
      </c>
      <c r="AD1055" s="43">
        <v>1.4202483059862599E-2</v>
      </c>
      <c r="AE1055" s="72">
        <v>5.7999372422449342</v>
      </c>
      <c r="AF1055">
        <v>0</v>
      </c>
      <c r="AG1055" s="43">
        <v>-0.22947510094212653</v>
      </c>
      <c r="AH1055">
        <v>0</v>
      </c>
      <c r="AK1055">
        <v>49.81</v>
      </c>
    </row>
    <row r="1056" spans="1:37" x14ac:dyDescent="0.2">
      <c r="A1056"/>
      <c r="B1056"/>
      <c r="C1056"/>
      <c r="D1056"/>
      <c r="E1056"/>
      <c r="F1056"/>
      <c r="G1056"/>
      <c r="X1056" t="s">
        <v>1781</v>
      </c>
      <c r="Y1056" t="s">
        <v>1782</v>
      </c>
      <c r="AA1056" t="s">
        <v>3842</v>
      </c>
      <c r="AB1056" s="43">
        <v>0</v>
      </c>
      <c r="AC1056" s="43">
        <v>5.5741360089184974E-3</v>
      </c>
      <c r="AD1056" s="43">
        <v>2.6640445098446456E-3</v>
      </c>
      <c r="AE1056" s="72">
        <v>0.30394608495167152</v>
      </c>
      <c r="AF1056">
        <v>0</v>
      </c>
      <c r="AG1056" s="43">
        <v>-0.23004694835680753</v>
      </c>
      <c r="AH1056">
        <v>0</v>
      </c>
      <c r="AK1056">
        <v>33.369999999999997</v>
      </c>
    </row>
    <row r="1057" spans="1:37" x14ac:dyDescent="0.2">
      <c r="A1057"/>
      <c r="B1057"/>
      <c r="C1057"/>
      <c r="D1057"/>
      <c r="E1057"/>
      <c r="F1057"/>
      <c r="G1057"/>
      <c r="X1057" t="s">
        <v>792</v>
      </c>
      <c r="Y1057" t="s">
        <v>723</v>
      </c>
      <c r="AA1057" t="s">
        <v>3856</v>
      </c>
      <c r="AB1057" s="43">
        <v>-5.7499999999999999E-3</v>
      </c>
      <c r="AC1057" s="43">
        <v>-5.722070844686647E-2</v>
      </c>
      <c r="AD1057" s="43">
        <v>2.255419021409937E-3</v>
      </c>
      <c r="AE1057" s="72">
        <v>1.7620892316232819</v>
      </c>
      <c r="AF1057">
        <v>0</v>
      </c>
      <c r="AG1057" s="43">
        <v>-0.23111111111111116</v>
      </c>
      <c r="AH1057">
        <v>0</v>
      </c>
      <c r="AK1057">
        <v>19.93</v>
      </c>
    </row>
    <row r="1058" spans="1:37" x14ac:dyDescent="0.2">
      <c r="A1058"/>
      <c r="B1058"/>
      <c r="C1058"/>
      <c r="D1058"/>
      <c r="E1058"/>
      <c r="F1058"/>
      <c r="G1058"/>
      <c r="X1058" t="s">
        <v>1319</v>
      </c>
      <c r="Y1058" t="s">
        <v>1320</v>
      </c>
      <c r="AA1058" t="s">
        <v>3839</v>
      </c>
      <c r="AB1058" s="43">
        <v>-1.4499999999999999E-3</v>
      </c>
      <c r="AC1058" s="43">
        <v>1.2463343108504393E-2</v>
      </c>
      <c r="AD1058" s="43">
        <v>2.183362916863624E-3</v>
      </c>
      <c r="AE1058" s="72">
        <v>1.5260818243463847</v>
      </c>
      <c r="AF1058">
        <v>0</v>
      </c>
      <c r="AG1058" s="43">
        <v>-0.23192436040044492</v>
      </c>
      <c r="AH1058">
        <v>0</v>
      </c>
      <c r="AK1058">
        <v>24.53</v>
      </c>
    </row>
    <row r="1059" spans="1:37" x14ac:dyDescent="0.2">
      <c r="A1059"/>
      <c r="B1059"/>
      <c r="C1059"/>
      <c r="D1059"/>
      <c r="E1059"/>
      <c r="F1059"/>
      <c r="G1059"/>
      <c r="X1059" t="s">
        <v>3043</v>
      </c>
      <c r="Y1059" t="s">
        <v>3044</v>
      </c>
      <c r="AA1059" t="s">
        <v>3839</v>
      </c>
      <c r="AB1059" s="43">
        <v>0</v>
      </c>
      <c r="AC1059" s="43">
        <v>2.6315789473684209E-2</v>
      </c>
      <c r="AD1059" s="43">
        <v>4.5143644105419944E-3</v>
      </c>
      <c r="AE1059" s="72">
        <v>1.5722300285695028</v>
      </c>
      <c r="AF1059">
        <v>0</v>
      </c>
      <c r="AG1059" s="43">
        <v>-0.23228346456692908</v>
      </c>
      <c r="AH1059">
        <v>0</v>
      </c>
      <c r="AK1059">
        <v>28.71</v>
      </c>
    </row>
    <row r="1060" spans="1:37" x14ac:dyDescent="0.2">
      <c r="A1060"/>
      <c r="B1060"/>
      <c r="C1060"/>
      <c r="D1060"/>
      <c r="E1060"/>
      <c r="F1060"/>
      <c r="G1060"/>
      <c r="X1060" t="s">
        <v>1879</v>
      </c>
      <c r="Y1060" t="s">
        <v>1880</v>
      </c>
      <c r="AA1060" t="s">
        <v>3842</v>
      </c>
      <c r="AB1060" s="43">
        <v>-2.4599999999999999E-3</v>
      </c>
      <c r="AC1060" s="43">
        <v>6.686429512516473E-2</v>
      </c>
      <c r="AD1060" s="43">
        <v>5.8321412899973593E-3</v>
      </c>
      <c r="AE1060" s="72">
        <v>0.12320794461763379</v>
      </c>
      <c r="AF1060">
        <v>0</v>
      </c>
      <c r="AG1060" s="43">
        <v>-0.23337278106508877</v>
      </c>
      <c r="AH1060">
        <v>0</v>
      </c>
      <c r="AJ1060" s="78"/>
      <c r="AK1060">
        <v>15.32</v>
      </c>
    </row>
    <row r="1061" spans="1:37" x14ac:dyDescent="0.2">
      <c r="A1061"/>
      <c r="B1061"/>
      <c r="C1061"/>
      <c r="D1061"/>
      <c r="E1061"/>
      <c r="F1061"/>
      <c r="G1061"/>
      <c r="X1061" t="s">
        <v>3617</v>
      </c>
      <c r="Y1061" t="s">
        <v>3618</v>
      </c>
      <c r="AA1061" t="s">
        <v>3839</v>
      </c>
      <c r="AB1061" s="43">
        <v>-6.1599999999999997E-3</v>
      </c>
      <c r="AC1061" s="43">
        <v>1.2558869701726856E-2</v>
      </c>
      <c r="AD1061" s="43">
        <v>2.3837829935733448E-3</v>
      </c>
      <c r="AE1061" s="72">
        <v>1.0694546794399411</v>
      </c>
      <c r="AF1061">
        <v>0</v>
      </c>
      <c r="AG1061" s="43">
        <v>-0.2336633056366974</v>
      </c>
      <c r="AH1061">
        <v>0</v>
      </c>
      <c r="AK1061">
        <v>86.73</v>
      </c>
    </row>
    <row r="1062" spans="1:37" x14ac:dyDescent="0.2">
      <c r="A1062"/>
      <c r="B1062"/>
      <c r="C1062"/>
      <c r="D1062"/>
      <c r="E1062"/>
      <c r="F1062"/>
      <c r="G1062"/>
      <c r="X1062" t="s">
        <v>872</v>
      </c>
      <c r="Y1062" t="s">
        <v>873</v>
      </c>
      <c r="AA1062" t="s">
        <v>3910</v>
      </c>
      <c r="AB1062" s="43">
        <v>0</v>
      </c>
      <c r="AC1062" s="43">
        <v>-1.3029315960912065E-2</v>
      </c>
      <c r="AD1062" s="43">
        <v>1.4810205094831649E-3</v>
      </c>
      <c r="AE1062" s="72">
        <v>1.5511587685921826</v>
      </c>
      <c r="AF1062">
        <v>0</v>
      </c>
      <c r="AG1062" s="43">
        <v>-0.23484848484848489</v>
      </c>
      <c r="AH1062">
        <v>0</v>
      </c>
      <c r="AK1062">
        <v>31.7</v>
      </c>
    </row>
    <row r="1063" spans="1:37" x14ac:dyDescent="0.2">
      <c r="A1063"/>
      <c r="B1063"/>
      <c r="C1063"/>
      <c r="D1063"/>
      <c r="E1063"/>
      <c r="F1063"/>
      <c r="G1063"/>
      <c r="X1063" t="s">
        <v>573</v>
      </c>
      <c r="Y1063" t="s">
        <v>574</v>
      </c>
      <c r="AA1063" t="s">
        <v>3914</v>
      </c>
      <c r="AB1063" s="43">
        <v>-2.019E-2</v>
      </c>
      <c r="AC1063" s="43">
        <v>5.3639846743295007E-2</v>
      </c>
      <c r="AD1063" s="43">
        <v>2.0500703417873641E-2</v>
      </c>
      <c r="AE1063" s="72">
        <v>4.4572468162522743</v>
      </c>
      <c r="AF1063">
        <v>0</v>
      </c>
      <c r="AG1063" s="43">
        <v>-0.23490679773717887</v>
      </c>
      <c r="AH1063">
        <v>0</v>
      </c>
      <c r="AK1063">
        <v>16.27</v>
      </c>
    </row>
    <row r="1064" spans="1:37" x14ac:dyDescent="0.2">
      <c r="A1064"/>
      <c r="B1064"/>
      <c r="C1064"/>
      <c r="D1064"/>
      <c r="E1064"/>
      <c r="F1064"/>
      <c r="G1064"/>
      <c r="X1064" t="s">
        <v>2675</v>
      </c>
      <c r="Y1064" t="s">
        <v>2676</v>
      </c>
      <c r="AA1064" t="s">
        <v>3872</v>
      </c>
      <c r="AB1064" s="43">
        <v>1.383E-2</v>
      </c>
      <c r="AC1064" s="43">
        <v>7.5268817204301036E-2</v>
      </c>
      <c r="AD1064" s="43">
        <v>2.7285508550164136E-2</v>
      </c>
      <c r="AE1064" s="72">
        <v>41.948103118315885</v>
      </c>
      <c r="AF1064">
        <v>1</v>
      </c>
      <c r="AG1064" s="43">
        <v>-0.2350486787204451</v>
      </c>
      <c r="AH1064">
        <v>0</v>
      </c>
      <c r="AJ1064" s="78"/>
      <c r="AK1064">
        <v>30.92</v>
      </c>
    </row>
    <row r="1065" spans="1:37" x14ac:dyDescent="0.2">
      <c r="A1065"/>
      <c r="B1065"/>
      <c r="C1065"/>
      <c r="D1065"/>
      <c r="E1065"/>
      <c r="F1065"/>
      <c r="G1065"/>
      <c r="X1065" t="s">
        <v>1712</v>
      </c>
      <c r="Y1065" t="s">
        <v>495</v>
      </c>
      <c r="AA1065" t="s">
        <v>3860</v>
      </c>
      <c r="AB1065" s="43">
        <v>-3.0499999999999998E-3</v>
      </c>
      <c r="AC1065" s="43">
        <v>1.1340206185567135E-2</v>
      </c>
      <c r="AD1065" s="43">
        <v>4.4080738552215171E-3</v>
      </c>
      <c r="AE1065" s="72">
        <v>1.7764204385826008</v>
      </c>
      <c r="AF1065">
        <v>0</v>
      </c>
      <c r="AG1065" s="43">
        <v>-0.23538581449727197</v>
      </c>
      <c r="AH1065">
        <v>0</v>
      </c>
      <c r="AK1065">
        <v>68.48</v>
      </c>
    </row>
    <row r="1066" spans="1:37" x14ac:dyDescent="0.2">
      <c r="A1066"/>
      <c r="B1066"/>
      <c r="C1066"/>
      <c r="D1066"/>
      <c r="E1066"/>
      <c r="F1066"/>
      <c r="G1066"/>
      <c r="X1066" t="s">
        <v>2531</v>
      </c>
      <c r="Y1066" t="s">
        <v>2532</v>
      </c>
      <c r="AA1066" t="s">
        <v>3843</v>
      </c>
      <c r="AB1066" s="43">
        <v>5.6999999999999998E-4</v>
      </c>
      <c r="AC1066" s="43">
        <v>1.4409221902017291E-2</v>
      </c>
      <c r="AD1066" s="43">
        <v>2.8029156940797459E-3</v>
      </c>
      <c r="AE1066" s="72">
        <v>1.6745768783021402</v>
      </c>
      <c r="AF1066">
        <v>0</v>
      </c>
      <c r="AG1066" s="43">
        <v>-0.23544743701129445</v>
      </c>
      <c r="AH1066">
        <v>0</v>
      </c>
      <c r="AK1066">
        <v>34.61</v>
      </c>
    </row>
    <row r="1067" spans="1:37" x14ac:dyDescent="0.2">
      <c r="A1067"/>
      <c r="B1067"/>
      <c r="C1067"/>
      <c r="D1067"/>
      <c r="E1067"/>
      <c r="F1067"/>
      <c r="G1067"/>
      <c r="X1067" t="s">
        <v>1292</v>
      </c>
      <c r="Y1067" t="s">
        <v>698</v>
      </c>
      <c r="AA1067" t="s">
        <v>3842</v>
      </c>
      <c r="AB1067" s="43">
        <v>-5.6799999999999993E-3</v>
      </c>
      <c r="AC1067" s="43">
        <v>9.0433815350389246E-2</v>
      </c>
      <c r="AD1067" s="43">
        <v>1.1837025029838473E-3</v>
      </c>
      <c r="AE1067" s="72">
        <v>0.58019121329387657</v>
      </c>
      <c r="AF1067">
        <v>0</v>
      </c>
      <c r="AG1067" s="43">
        <v>-0.23581228562519488</v>
      </c>
      <c r="AH1067">
        <v>0</v>
      </c>
      <c r="AK1067">
        <v>14.79</v>
      </c>
    </row>
    <row r="1068" spans="1:37" x14ac:dyDescent="0.2">
      <c r="A1068"/>
      <c r="B1068"/>
      <c r="C1068"/>
      <c r="D1068"/>
      <c r="E1068"/>
      <c r="F1068"/>
      <c r="G1068"/>
      <c r="X1068" t="s">
        <v>2551</v>
      </c>
      <c r="Y1068" t="s">
        <v>2552</v>
      </c>
      <c r="AA1068" t="s">
        <v>3843</v>
      </c>
      <c r="AB1068" s="43">
        <v>-1.16E-3</v>
      </c>
      <c r="AC1068" s="43">
        <v>3.8229376257545238E-2</v>
      </c>
      <c r="AD1068" s="43">
        <v>2.8405295862809028E-3</v>
      </c>
      <c r="AE1068" s="72">
        <v>33.825983313468413</v>
      </c>
      <c r="AF1068">
        <v>0</v>
      </c>
      <c r="AG1068" s="43">
        <v>-0.23600829138288426</v>
      </c>
      <c r="AH1068">
        <v>0</v>
      </c>
      <c r="AK1068">
        <v>14.16</v>
      </c>
    </row>
    <row r="1069" spans="1:37" x14ac:dyDescent="0.2">
      <c r="A1069"/>
      <c r="B1069"/>
      <c r="C1069"/>
      <c r="D1069"/>
      <c r="E1069"/>
      <c r="F1069"/>
      <c r="G1069"/>
      <c r="X1069" t="s">
        <v>3101</v>
      </c>
      <c r="Y1069" s="62" t="s">
        <v>3102</v>
      </c>
      <c r="AA1069" t="s">
        <v>3886</v>
      </c>
      <c r="AB1069" s="43">
        <v>0</v>
      </c>
      <c r="AC1069" s="43">
        <v>4.4007490636704179E-2</v>
      </c>
      <c r="AD1069" s="43">
        <v>4.918602805220146E-3</v>
      </c>
      <c r="AE1069" s="72">
        <v>1.3046150656121331</v>
      </c>
      <c r="AF1069">
        <v>0</v>
      </c>
      <c r="AG1069" s="43">
        <v>-0.23645826200095868</v>
      </c>
      <c r="AH1069">
        <v>0</v>
      </c>
      <c r="AK1069">
        <v>215.34</v>
      </c>
    </row>
    <row r="1070" spans="1:37" x14ac:dyDescent="0.2">
      <c r="A1070"/>
      <c r="B1070"/>
      <c r="C1070"/>
      <c r="D1070"/>
      <c r="E1070"/>
      <c r="F1070"/>
      <c r="G1070"/>
      <c r="X1070" t="s">
        <v>233</v>
      </c>
      <c r="Y1070" t="s">
        <v>234</v>
      </c>
      <c r="AA1070" t="s">
        <v>3900</v>
      </c>
      <c r="AB1070" s="43">
        <v>-4.3899999999999998E-3</v>
      </c>
      <c r="AC1070" s="43">
        <v>-1.4492753623188481E-2</v>
      </c>
      <c r="AD1070" s="43">
        <v>1.7045392495490352E-3</v>
      </c>
      <c r="AE1070" s="72">
        <v>0.59439448048912735</v>
      </c>
      <c r="AF1070">
        <v>0</v>
      </c>
      <c r="AG1070" s="43">
        <v>-0.23681257014590351</v>
      </c>
      <c r="AH1070">
        <v>0</v>
      </c>
      <c r="AK1070">
        <v>36.380000000000003</v>
      </c>
    </row>
    <row r="1071" spans="1:37" x14ac:dyDescent="0.2">
      <c r="A1071"/>
      <c r="B1071"/>
      <c r="C1071"/>
      <c r="D1071"/>
      <c r="E1071"/>
      <c r="F1071"/>
      <c r="G1071"/>
      <c r="X1071" t="s">
        <v>3505</v>
      </c>
      <c r="Y1071" t="s">
        <v>3506</v>
      </c>
      <c r="AA1071" t="s">
        <v>3872</v>
      </c>
      <c r="AB1071" s="43">
        <v>-5.0200000000000002E-3</v>
      </c>
      <c r="AC1071" s="43">
        <v>-5.2072263549415541E-2</v>
      </c>
      <c r="AD1071" s="43">
        <v>8.1650402568587759E-4</v>
      </c>
      <c r="AE1071" s="72">
        <v>0.10729121471559838</v>
      </c>
      <c r="AF1071">
        <v>0</v>
      </c>
      <c r="AG1071" s="43">
        <v>-0.2377791516362327</v>
      </c>
      <c r="AH1071">
        <v>0</v>
      </c>
      <c r="AK1071">
        <v>18.489999999999998</v>
      </c>
    </row>
    <row r="1072" spans="1:37" x14ac:dyDescent="0.2">
      <c r="A1072"/>
      <c r="B1072"/>
      <c r="C1072"/>
      <c r="D1072"/>
      <c r="E1072"/>
      <c r="F1072"/>
      <c r="G1072"/>
      <c r="X1072" t="s">
        <v>2399</v>
      </c>
      <c r="Y1072" t="s">
        <v>2400</v>
      </c>
      <c r="AA1072" t="s">
        <v>3842</v>
      </c>
      <c r="AB1072" s="43">
        <v>-4.8199999999999996E-3</v>
      </c>
      <c r="AC1072" s="43">
        <v>8.7890624999999861E-3</v>
      </c>
      <c r="AD1072" s="43">
        <v>1.9905622497636273E-3</v>
      </c>
      <c r="AE1072" s="72">
        <v>1.2074845338531088</v>
      </c>
      <c r="AF1072">
        <v>0</v>
      </c>
      <c r="AG1072" s="43">
        <v>-0.23932253313696614</v>
      </c>
      <c r="AH1072">
        <v>0</v>
      </c>
      <c r="AK1072">
        <v>110.55</v>
      </c>
    </row>
    <row r="1073" spans="1:37" x14ac:dyDescent="0.2">
      <c r="A1073"/>
      <c r="B1073"/>
      <c r="C1073"/>
      <c r="D1073"/>
      <c r="E1073"/>
      <c r="F1073"/>
      <c r="G1073"/>
      <c r="X1073" t="s">
        <v>2405</v>
      </c>
      <c r="Y1073" t="s">
        <v>2406</v>
      </c>
      <c r="AA1073" t="s">
        <v>3872</v>
      </c>
      <c r="AB1073" s="43">
        <v>-1.4399999999999999E-3</v>
      </c>
      <c r="AC1073" s="43">
        <v>4.3290043290043654E-3</v>
      </c>
      <c r="AD1073" s="43">
        <v>1.8412229679422056E-3</v>
      </c>
      <c r="AE1073" s="72">
        <v>0.39852760736196319</v>
      </c>
      <c r="AF1073">
        <v>0</v>
      </c>
      <c r="AG1073" s="43">
        <v>-0.24100327153762269</v>
      </c>
      <c r="AH1073">
        <v>0</v>
      </c>
      <c r="AK1073">
        <v>29.74</v>
      </c>
    </row>
    <row r="1074" spans="1:37" x14ac:dyDescent="0.2">
      <c r="A1074"/>
      <c r="B1074"/>
      <c r="C1074"/>
      <c r="D1074"/>
      <c r="E1074"/>
      <c r="F1074"/>
      <c r="G1074"/>
      <c r="X1074" t="s">
        <v>1475</v>
      </c>
      <c r="Y1074" t="s">
        <v>719</v>
      </c>
      <c r="AA1074" t="s">
        <v>3842</v>
      </c>
      <c r="AB1074" s="43">
        <v>0</v>
      </c>
      <c r="AC1074" s="43">
        <v>1.545064377682401E-2</v>
      </c>
      <c r="AD1074" s="43">
        <v>2.4974549009601659E-3</v>
      </c>
      <c r="AE1074" s="72">
        <v>3.0878305084745761</v>
      </c>
      <c r="AF1074">
        <v>0</v>
      </c>
      <c r="AG1074" s="43">
        <v>-0.24166666666666664</v>
      </c>
      <c r="AH1074">
        <v>0</v>
      </c>
      <c r="AK1074">
        <v>51.79</v>
      </c>
    </row>
    <row r="1075" spans="1:37" x14ac:dyDescent="0.2">
      <c r="A1075"/>
      <c r="B1075"/>
      <c r="C1075"/>
      <c r="D1075"/>
      <c r="E1075"/>
      <c r="F1075"/>
      <c r="G1075"/>
      <c r="X1075" t="s">
        <v>1436</v>
      </c>
      <c r="Y1075" t="s">
        <v>383</v>
      </c>
      <c r="AA1075" t="s">
        <v>3978</v>
      </c>
      <c r="AB1075" s="43">
        <v>0</v>
      </c>
      <c r="AC1075" s="43">
        <v>2.3333333333333258E-2</v>
      </c>
      <c r="AD1075" s="43">
        <v>4.4894478761780413E-3</v>
      </c>
      <c r="AE1075" s="72">
        <v>0.9429830692761727</v>
      </c>
      <c r="AF1075">
        <v>0</v>
      </c>
      <c r="AG1075" s="43">
        <v>-0.24170783345095276</v>
      </c>
      <c r="AH1075">
        <v>0</v>
      </c>
      <c r="AK1075">
        <v>131.4</v>
      </c>
    </row>
    <row r="1076" spans="1:37" x14ac:dyDescent="0.2">
      <c r="A1076"/>
      <c r="B1076"/>
      <c r="C1076"/>
      <c r="D1076"/>
      <c r="E1076"/>
      <c r="F1076"/>
      <c r="G1076"/>
      <c r="X1076" t="s">
        <v>2248</v>
      </c>
      <c r="Y1076" t="s">
        <v>2249</v>
      </c>
      <c r="AA1076" t="s">
        <v>3872</v>
      </c>
      <c r="AB1076" s="43">
        <v>-3.82E-3</v>
      </c>
      <c r="AC1076" s="43">
        <v>-1.9120458891014674E-3</v>
      </c>
      <c r="AD1076" s="43">
        <v>6.8604229634181544E-4</v>
      </c>
      <c r="AE1076" s="72">
        <v>5.3450033612173396E-2</v>
      </c>
      <c r="AF1076">
        <v>0</v>
      </c>
      <c r="AG1076" s="43">
        <v>-0.24347826086956526</v>
      </c>
      <c r="AH1076">
        <v>0</v>
      </c>
      <c r="AK1076">
        <v>85.07</v>
      </c>
    </row>
    <row r="1077" spans="1:37" x14ac:dyDescent="0.2">
      <c r="A1077"/>
      <c r="B1077"/>
      <c r="C1077"/>
      <c r="D1077"/>
      <c r="E1077"/>
      <c r="F1077"/>
      <c r="G1077"/>
      <c r="X1077" t="s">
        <v>1941</v>
      </c>
      <c r="Y1077" t="s">
        <v>1942</v>
      </c>
      <c r="AA1077" t="s">
        <v>3842</v>
      </c>
      <c r="AB1077" s="43">
        <v>-5.96E-3</v>
      </c>
      <c r="AC1077" s="43">
        <v>2.5227899088403598E-2</v>
      </c>
      <c r="AD1077" s="43">
        <v>1.7782416750309565E-3</v>
      </c>
      <c r="AE1077" s="72">
        <v>0.27304183705567786</v>
      </c>
      <c r="AF1077">
        <v>0</v>
      </c>
      <c r="AG1077" s="43">
        <v>-0.24366593681576476</v>
      </c>
      <c r="AH1077">
        <v>0</v>
      </c>
      <c r="AK1077">
        <v>14.1</v>
      </c>
    </row>
    <row r="1078" spans="1:37" x14ac:dyDescent="0.2">
      <c r="A1078"/>
      <c r="B1078"/>
      <c r="C1078"/>
      <c r="D1078"/>
      <c r="E1078"/>
      <c r="F1078"/>
      <c r="G1078"/>
      <c r="X1078" t="s">
        <v>1520</v>
      </c>
      <c r="Y1078" t="s">
        <v>598</v>
      </c>
      <c r="AA1078" t="s">
        <v>3860</v>
      </c>
      <c r="AB1078" s="43">
        <v>-2.96E-3</v>
      </c>
      <c r="AC1078" s="43">
        <v>-4.2674253200568966E-2</v>
      </c>
      <c r="AD1078" s="43">
        <v>3.7451189157288759E-3</v>
      </c>
      <c r="AE1078" s="72">
        <v>1.1029170763684037</v>
      </c>
      <c r="AF1078">
        <v>0</v>
      </c>
      <c r="AG1078" s="43">
        <v>-0.24382022471910111</v>
      </c>
      <c r="AH1078">
        <v>0</v>
      </c>
      <c r="AK1078">
        <v>112.68</v>
      </c>
    </row>
    <row r="1079" spans="1:37" x14ac:dyDescent="0.2">
      <c r="A1079"/>
      <c r="B1079"/>
      <c r="C1079"/>
      <c r="D1079"/>
      <c r="E1079"/>
      <c r="F1079"/>
      <c r="G1079"/>
      <c r="X1079" t="s">
        <v>2193</v>
      </c>
      <c r="Y1079" t="s">
        <v>2194</v>
      </c>
      <c r="AA1079" t="s">
        <v>3868</v>
      </c>
      <c r="AB1079" s="43">
        <v>-4.1700000000000001E-3</v>
      </c>
      <c r="AC1079" s="43">
        <v>5.9171597633136147E-2</v>
      </c>
      <c r="AD1079" s="43">
        <v>2.8245668675770407E-3</v>
      </c>
      <c r="AE1079" s="72">
        <v>1.9575066395875644</v>
      </c>
      <c r="AF1079">
        <v>0</v>
      </c>
      <c r="AG1079" s="43">
        <v>-0.24631578947368418</v>
      </c>
      <c r="AH1079">
        <v>0</v>
      </c>
      <c r="AK1079">
        <v>34.64</v>
      </c>
    </row>
    <row r="1080" spans="1:37" x14ac:dyDescent="0.2">
      <c r="A1080"/>
      <c r="B1080"/>
      <c r="C1080"/>
      <c r="D1080"/>
      <c r="E1080"/>
      <c r="F1080"/>
      <c r="G1080"/>
      <c r="X1080" t="s">
        <v>506</v>
      </c>
      <c r="Y1080" t="s">
        <v>507</v>
      </c>
      <c r="AA1080" t="s">
        <v>3838</v>
      </c>
      <c r="AB1080" s="43">
        <v>1.2699999999999999E-2</v>
      </c>
      <c r="AC1080" s="43">
        <v>2.333722287047833E-2</v>
      </c>
      <c r="AD1080" s="43">
        <v>6.766443749777995E-2</v>
      </c>
      <c r="AE1080" s="72">
        <v>39.426881618460563</v>
      </c>
      <c r="AF1080">
        <v>0</v>
      </c>
      <c r="AG1080" s="43">
        <v>-0.24687963857092626</v>
      </c>
      <c r="AH1080">
        <v>0</v>
      </c>
      <c r="AK1080">
        <v>110.65</v>
      </c>
    </row>
    <row r="1081" spans="1:37" x14ac:dyDescent="0.2">
      <c r="A1081"/>
      <c r="B1081"/>
      <c r="C1081"/>
      <c r="D1081"/>
      <c r="E1081"/>
      <c r="F1081"/>
      <c r="G1081"/>
      <c r="X1081" t="s">
        <v>486</v>
      </c>
      <c r="Y1081" t="s">
        <v>487</v>
      </c>
      <c r="AA1081" t="s">
        <v>3960</v>
      </c>
      <c r="AB1081" s="43">
        <v>-5.9699999999999996E-3</v>
      </c>
      <c r="AC1081" s="43">
        <v>4.0078843626806797E-2</v>
      </c>
      <c r="AD1081" s="43">
        <v>1.6079807718817288E-3</v>
      </c>
      <c r="AE1081" s="72">
        <v>0.4341942857142857</v>
      </c>
      <c r="AF1081">
        <v>0</v>
      </c>
      <c r="AG1081" s="43">
        <v>-0.24994077232883208</v>
      </c>
      <c r="AH1081">
        <v>0</v>
      </c>
      <c r="AK1081">
        <v>52.45</v>
      </c>
    </row>
    <row r="1082" spans="1:37" x14ac:dyDescent="0.2">
      <c r="A1082"/>
      <c r="B1082"/>
      <c r="C1082"/>
      <c r="D1082"/>
      <c r="E1082"/>
      <c r="F1082"/>
      <c r="G1082"/>
      <c r="X1082" t="s">
        <v>3341</v>
      </c>
      <c r="Y1082" t="s">
        <v>3342</v>
      </c>
      <c r="AA1082" t="s">
        <v>3872</v>
      </c>
      <c r="AB1082" s="43">
        <v>-3.2300000000000002E-3</v>
      </c>
      <c r="AC1082" s="43">
        <v>-2.529644268774706E-2</v>
      </c>
      <c r="AD1082" s="43">
        <v>9.6078142836891636E-4</v>
      </c>
      <c r="AE1082" s="72">
        <v>0.50270656789627854</v>
      </c>
      <c r="AF1082">
        <v>0</v>
      </c>
      <c r="AG1082" s="43">
        <v>-0.25063814270086304</v>
      </c>
      <c r="AH1082">
        <v>0</v>
      </c>
      <c r="AK1082">
        <v>52.95</v>
      </c>
    </row>
    <row r="1083" spans="1:37" x14ac:dyDescent="0.2">
      <c r="A1083"/>
      <c r="B1083"/>
      <c r="C1083"/>
      <c r="D1083"/>
      <c r="E1083"/>
      <c r="F1083"/>
      <c r="G1083"/>
      <c r="X1083" t="s">
        <v>2089</v>
      </c>
      <c r="Y1083" t="s">
        <v>2090</v>
      </c>
      <c r="AA1083" t="s">
        <v>3872</v>
      </c>
      <c r="AB1083" s="43">
        <v>-1.2700000000000001E-3</v>
      </c>
      <c r="AC1083" s="43">
        <v>3.8216560509554461E-3</v>
      </c>
      <c r="AD1083" s="43">
        <v>7.9843477407878045E-4</v>
      </c>
      <c r="AE1083" s="72">
        <v>0.2194848167539267</v>
      </c>
      <c r="AF1083">
        <v>0</v>
      </c>
      <c r="AG1083" s="43">
        <v>-0.2509505703422053</v>
      </c>
      <c r="AH1083">
        <v>0</v>
      </c>
      <c r="AK1083">
        <v>82.88</v>
      </c>
    </row>
    <row r="1084" spans="1:37" x14ac:dyDescent="0.2">
      <c r="A1084"/>
      <c r="B1084"/>
      <c r="C1084"/>
      <c r="D1084"/>
      <c r="E1084"/>
      <c r="F1084"/>
      <c r="G1084"/>
      <c r="X1084" t="s">
        <v>2927</v>
      </c>
      <c r="Y1084" t="s">
        <v>2928</v>
      </c>
      <c r="AA1084" t="s">
        <v>3842</v>
      </c>
      <c r="AB1084" s="43">
        <v>5.9999999999999995E-4</v>
      </c>
      <c r="AC1084" s="43">
        <v>6.0204695966294781E-4</v>
      </c>
      <c r="AD1084" s="43">
        <v>1.8145206796663011E-3</v>
      </c>
      <c r="AE1084" s="72">
        <v>0.24963755338740645</v>
      </c>
      <c r="AF1084">
        <v>0</v>
      </c>
      <c r="AG1084" s="43">
        <v>-0.25101397025687244</v>
      </c>
      <c r="AH1084">
        <v>0</v>
      </c>
      <c r="AK1084">
        <v>19.36</v>
      </c>
    </row>
    <row r="1085" spans="1:37" x14ac:dyDescent="0.2">
      <c r="A1085"/>
      <c r="B1085"/>
      <c r="C1085"/>
      <c r="D1085"/>
      <c r="E1085"/>
      <c r="F1085"/>
      <c r="G1085"/>
      <c r="X1085" t="s">
        <v>1615</v>
      </c>
      <c r="Y1085" s="62" t="s">
        <v>1616</v>
      </c>
      <c r="AA1085" t="s">
        <v>3839</v>
      </c>
      <c r="AB1085" s="43">
        <v>-5.7499999999999999E-3</v>
      </c>
      <c r="AC1085" s="43">
        <v>-6.1612130885873896E-2</v>
      </c>
      <c r="AD1085" s="43">
        <v>1.6476700700838354E-3</v>
      </c>
      <c r="AE1085" s="72">
        <v>1.2557737617481812</v>
      </c>
      <c r="AF1085">
        <v>0</v>
      </c>
      <c r="AG1085" s="43">
        <v>-0.25127356087620983</v>
      </c>
      <c r="AH1085">
        <v>0</v>
      </c>
      <c r="AK1085">
        <v>215.41</v>
      </c>
    </row>
    <row r="1086" spans="1:37" x14ac:dyDescent="0.2">
      <c r="A1086"/>
      <c r="B1086"/>
      <c r="C1086"/>
      <c r="D1086"/>
      <c r="E1086"/>
      <c r="F1086"/>
      <c r="G1086"/>
      <c r="X1086" t="s">
        <v>3483</v>
      </c>
      <c r="Y1086" t="s">
        <v>3484</v>
      </c>
      <c r="AA1086" t="s">
        <v>3842</v>
      </c>
      <c r="AB1086" s="43">
        <v>-4.6999999999999993E-3</v>
      </c>
      <c r="AC1086" s="43">
        <v>3.8357306649989646E-2</v>
      </c>
      <c r="AD1086" s="43">
        <v>3.6543232553582685E-3</v>
      </c>
      <c r="AE1086" s="72">
        <v>2.1830839900543637</v>
      </c>
      <c r="AF1086">
        <v>0</v>
      </c>
      <c r="AG1086" s="43">
        <v>-0.25145583649547282</v>
      </c>
      <c r="AH1086">
        <v>0</v>
      </c>
      <c r="AK1086">
        <v>183.53</v>
      </c>
    </row>
    <row r="1087" spans="1:37" x14ac:dyDescent="0.2">
      <c r="A1087"/>
      <c r="B1087"/>
      <c r="C1087"/>
      <c r="D1087"/>
      <c r="E1087"/>
      <c r="F1087"/>
      <c r="G1087"/>
      <c r="X1087" t="s">
        <v>1309</v>
      </c>
      <c r="Y1087" t="s">
        <v>1310</v>
      </c>
      <c r="AA1087" t="s">
        <v>3842</v>
      </c>
      <c r="AB1087" s="43">
        <v>-1.3700000000000001E-3</v>
      </c>
      <c r="AC1087" s="43">
        <v>4.417670682730921E-2</v>
      </c>
      <c r="AD1087" s="43">
        <v>3.9318761057557652E-3</v>
      </c>
      <c r="AE1087" s="72">
        <v>0.67595171773444751</v>
      </c>
      <c r="AF1087">
        <v>0</v>
      </c>
      <c r="AG1087" s="43">
        <v>-0.25164473684210531</v>
      </c>
      <c r="AH1087">
        <v>0</v>
      </c>
      <c r="AK1087">
        <v>17.02</v>
      </c>
    </row>
    <row r="1088" spans="1:37" x14ac:dyDescent="0.2">
      <c r="A1088"/>
      <c r="B1088"/>
      <c r="C1088"/>
      <c r="D1088"/>
      <c r="E1088"/>
      <c r="F1088"/>
      <c r="G1088"/>
      <c r="X1088" t="s">
        <v>3241</v>
      </c>
      <c r="Y1088" t="s">
        <v>3242</v>
      </c>
      <c r="AA1088" t="s">
        <v>3860</v>
      </c>
      <c r="AB1088" s="43">
        <v>-2.1099999999999999E-3</v>
      </c>
      <c r="AC1088" s="43">
        <v>1.0699001426533549E-2</v>
      </c>
      <c r="AD1088" s="43">
        <v>2.356608207150019E-3</v>
      </c>
      <c r="AE1088" s="72">
        <v>1.6869047619047619</v>
      </c>
      <c r="AF1088">
        <v>0</v>
      </c>
      <c r="AG1088" s="43">
        <v>-0.25184794086589235</v>
      </c>
      <c r="AH1088">
        <v>0</v>
      </c>
      <c r="AK1088">
        <v>7.8</v>
      </c>
    </row>
    <row r="1089" spans="1:37" x14ac:dyDescent="0.2">
      <c r="A1089"/>
      <c r="B1089"/>
      <c r="C1089"/>
      <c r="D1089"/>
      <c r="E1089"/>
      <c r="F1089"/>
      <c r="G1089"/>
      <c r="X1089" t="s">
        <v>2669</v>
      </c>
      <c r="Y1089" t="s">
        <v>2670</v>
      </c>
      <c r="AA1089" t="s">
        <v>3872</v>
      </c>
      <c r="AB1089" s="43">
        <v>1.61E-2</v>
      </c>
      <c r="AC1089" s="43">
        <v>8.2840236686390678E-2</v>
      </c>
      <c r="AD1089" s="43">
        <v>3.3579903595844597E-2</v>
      </c>
      <c r="AE1089" s="72">
        <v>7.7741029940119759</v>
      </c>
      <c r="AF1089">
        <v>1</v>
      </c>
      <c r="AG1089" s="43">
        <v>-0.25397472482674277</v>
      </c>
      <c r="AH1089">
        <v>0</v>
      </c>
      <c r="AJ1089" s="78"/>
      <c r="AK1089">
        <v>52.63</v>
      </c>
    </row>
    <row r="1090" spans="1:37" x14ac:dyDescent="0.2">
      <c r="A1090"/>
      <c r="B1090"/>
      <c r="C1090"/>
      <c r="D1090"/>
      <c r="E1090"/>
      <c r="F1090"/>
      <c r="G1090"/>
      <c r="X1090" t="s">
        <v>1993</v>
      </c>
      <c r="Y1090" t="s">
        <v>1994</v>
      </c>
      <c r="AA1090" t="s">
        <v>3868</v>
      </c>
      <c r="AB1090" s="43">
        <v>0</v>
      </c>
      <c r="AC1090" s="43">
        <v>1.4666267584555583E-2</v>
      </c>
      <c r="AD1090" s="43">
        <v>2.8220636546747524E-3</v>
      </c>
      <c r="AE1090" s="72">
        <v>0.32590203833282627</v>
      </c>
      <c r="AF1090">
        <v>0</v>
      </c>
      <c r="AG1090" s="43">
        <v>-0.25527240773286475</v>
      </c>
      <c r="AH1090">
        <v>0</v>
      </c>
      <c r="AK1090">
        <v>90.49</v>
      </c>
    </row>
    <row r="1091" spans="1:37" x14ac:dyDescent="0.2">
      <c r="A1091"/>
      <c r="B1091"/>
      <c r="C1091"/>
      <c r="D1091"/>
      <c r="E1091"/>
      <c r="F1091"/>
      <c r="G1091"/>
      <c r="X1091" t="s">
        <v>1589</v>
      </c>
      <c r="Y1091" t="s">
        <v>1590</v>
      </c>
      <c r="AA1091" t="s">
        <v>3988</v>
      </c>
      <c r="AB1091" s="43">
        <v>0</v>
      </c>
      <c r="AC1091" s="43">
        <v>9.6774193548386459E-3</v>
      </c>
      <c r="AD1091" s="43">
        <v>2.9477716901429429E-3</v>
      </c>
      <c r="AE1091" s="72">
        <v>0.64786212015008449</v>
      </c>
      <c r="AF1091">
        <v>0</v>
      </c>
      <c r="AG1091" s="43">
        <v>-0.25653206650831356</v>
      </c>
      <c r="AH1091">
        <v>0</v>
      </c>
      <c r="AK1091">
        <v>28.89</v>
      </c>
    </row>
    <row r="1092" spans="1:37" x14ac:dyDescent="0.2">
      <c r="A1092"/>
      <c r="B1092"/>
      <c r="C1092"/>
      <c r="D1092"/>
      <c r="E1092"/>
      <c r="F1092"/>
      <c r="G1092"/>
      <c r="X1092" t="s">
        <v>3543</v>
      </c>
      <c r="Y1092" t="s">
        <v>3544</v>
      </c>
      <c r="AA1092" t="s">
        <v>3866</v>
      </c>
      <c r="AB1092" s="43">
        <v>-5.4300000000000008E-3</v>
      </c>
      <c r="AC1092" s="43">
        <v>-1.4784946236559182E-2</v>
      </c>
      <c r="AD1092" s="43">
        <v>1.7176932828415893E-3</v>
      </c>
      <c r="AE1092" s="72">
        <v>1.5071600041749296</v>
      </c>
      <c r="AF1092">
        <v>0</v>
      </c>
      <c r="AG1092" s="43">
        <v>-0.25884732052578363</v>
      </c>
      <c r="AH1092">
        <v>0</v>
      </c>
      <c r="AK1092">
        <v>54.21</v>
      </c>
    </row>
    <row r="1093" spans="1:37" x14ac:dyDescent="0.2">
      <c r="A1093"/>
      <c r="B1093"/>
      <c r="C1093"/>
      <c r="D1093"/>
      <c r="E1093"/>
      <c r="F1093"/>
      <c r="G1093"/>
      <c r="X1093" t="s">
        <v>3685</v>
      </c>
      <c r="Y1093" t="s">
        <v>3686</v>
      </c>
      <c r="AA1093" t="s">
        <v>3839</v>
      </c>
      <c r="AB1093" s="43">
        <v>-7.6600000000000001E-3</v>
      </c>
      <c r="AC1093" s="43">
        <v>2.0472440944882014E-2</v>
      </c>
      <c r="AD1093" s="43">
        <v>8.0902833545712354E-3</v>
      </c>
      <c r="AE1093" s="72">
        <v>8.9487583282858871</v>
      </c>
      <c r="AF1093">
        <v>0</v>
      </c>
      <c r="AG1093" s="43">
        <v>-0.2594285714285714</v>
      </c>
      <c r="AH1093">
        <v>0</v>
      </c>
      <c r="AK1093">
        <v>22.3</v>
      </c>
    </row>
    <row r="1094" spans="1:37" x14ac:dyDescent="0.2">
      <c r="A1094"/>
      <c r="B1094"/>
      <c r="C1094"/>
      <c r="D1094"/>
      <c r="E1094"/>
      <c r="F1094"/>
      <c r="G1094"/>
      <c r="X1094" t="s">
        <v>1334</v>
      </c>
      <c r="Y1094" t="s">
        <v>1335</v>
      </c>
      <c r="AA1094" t="s">
        <v>3913</v>
      </c>
      <c r="AB1094" s="43">
        <v>1.9500000000000001E-3</v>
      </c>
      <c r="AC1094" s="43">
        <v>2.6999999999999958E-2</v>
      </c>
      <c r="AD1094" s="43">
        <v>1.6884919991154064E-3</v>
      </c>
      <c r="AE1094" s="72">
        <v>0.51112691077141836</v>
      </c>
      <c r="AF1094">
        <v>0</v>
      </c>
      <c r="AG1094" s="43">
        <v>-0.25965974625144178</v>
      </c>
      <c r="AH1094">
        <v>0</v>
      </c>
      <c r="AK1094">
        <v>31.45</v>
      </c>
    </row>
    <row r="1095" spans="1:37" x14ac:dyDescent="0.2">
      <c r="A1095"/>
      <c r="B1095"/>
      <c r="C1095"/>
      <c r="D1095"/>
      <c r="E1095"/>
      <c r="F1095"/>
      <c r="G1095"/>
      <c r="X1095" t="s">
        <v>1791</v>
      </c>
      <c r="Y1095" t="s">
        <v>1792</v>
      </c>
      <c r="AA1095" t="s">
        <v>3868</v>
      </c>
      <c r="AB1095" s="43">
        <v>-5.0699999999999999E-3</v>
      </c>
      <c r="AC1095" s="43">
        <v>6.1475409836066084E-3</v>
      </c>
      <c r="AD1095" s="43">
        <v>5.8289358777992182E-3</v>
      </c>
      <c r="AE1095" s="72">
        <v>1.3181864435769697</v>
      </c>
      <c r="AF1095">
        <v>0</v>
      </c>
      <c r="AG1095" s="43">
        <v>-0.26137645731477999</v>
      </c>
      <c r="AH1095">
        <v>0</v>
      </c>
      <c r="AK1095">
        <v>91.65</v>
      </c>
    </row>
    <row r="1096" spans="1:37" x14ac:dyDescent="0.2">
      <c r="A1096"/>
      <c r="B1096"/>
      <c r="C1096"/>
      <c r="D1096"/>
      <c r="E1096"/>
      <c r="F1096"/>
      <c r="G1096"/>
      <c r="X1096" t="s">
        <v>2844</v>
      </c>
      <c r="Y1096" t="s">
        <v>2845</v>
      </c>
      <c r="AA1096" t="s">
        <v>3900</v>
      </c>
      <c r="AB1096" s="43">
        <v>2.16E-3</v>
      </c>
      <c r="AC1096" s="43">
        <v>2.5036818851251832E-2</v>
      </c>
      <c r="AD1096" s="43">
        <v>3.0155650198842605E-3</v>
      </c>
      <c r="AE1096" s="72">
        <v>1.2401889222842422</v>
      </c>
      <c r="AF1096">
        <v>0</v>
      </c>
      <c r="AG1096" s="43">
        <v>-0.26193001060445387</v>
      </c>
      <c r="AH1096">
        <v>0</v>
      </c>
      <c r="AK1096">
        <v>22.3</v>
      </c>
    </row>
    <row r="1097" spans="1:37" x14ac:dyDescent="0.2">
      <c r="A1097"/>
      <c r="B1097"/>
      <c r="C1097"/>
      <c r="D1097"/>
      <c r="E1097"/>
      <c r="F1097"/>
      <c r="G1097"/>
      <c r="X1097" t="s">
        <v>2073</v>
      </c>
      <c r="Y1097" t="s">
        <v>2074</v>
      </c>
      <c r="AA1097" t="s">
        <v>3843</v>
      </c>
      <c r="AB1097" s="43">
        <v>3.0999999999999999E-3</v>
      </c>
      <c r="AC1097" s="43">
        <v>3.6057692307692249E-2</v>
      </c>
      <c r="AD1097" s="43">
        <v>1.8709447571650161E-3</v>
      </c>
      <c r="AE1097" s="72">
        <v>0.37571322907861371</v>
      </c>
      <c r="AF1097">
        <v>0</v>
      </c>
      <c r="AG1097" s="43">
        <v>-0.26198630136986301</v>
      </c>
      <c r="AH1097">
        <v>0</v>
      </c>
      <c r="AK1097">
        <v>30.4</v>
      </c>
    </row>
    <row r="1098" spans="1:37" x14ac:dyDescent="0.2">
      <c r="A1098"/>
      <c r="B1098"/>
      <c r="C1098"/>
      <c r="D1098"/>
      <c r="E1098"/>
      <c r="F1098"/>
      <c r="G1098"/>
      <c r="X1098" t="s">
        <v>3449</v>
      </c>
      <c r="Y1098" s="62" t="s">
        <v>3450</v>
      </c>
      <c r="AA1098" t="s">
        <v>3925</v>
      </c>
      <c r="AB1098" s="43">
        <v>-4.28E-3</v>
      </c>
      <c r="AC1098" s="43">
        <v>1.6444629475437119E-2</v>
      </c>
      <c r="AD1098" s="43">
        <v>2.9971645740939682E-3</v>
      </c>
      <c r="AE1098" s="72">
        <v>1.8752056682634632</v>
      </c>
      <c r="AF1098">
        <v>0</v>
      </c>
      <c r="AG1098" s="43">
        <v>-0.26349924585218704</v>
      </c>
      <c r="AH1098">
        <v>0</v>
      </c>
      <c r="AK1098">
        <v>528.16</v>
      </c>
    </row>
    <row r="1099" spans="1:37" x14ac:dyDescent="0.2">
      <c r="A1099"/>
      <c r="B1099"/>
      <c r="C1099"/>
      <c r="D1099"/>
      <c r="E1099"/>
      <c r="F1099"/>
      <c r="G1099"/>
      <c r="X1099" t="s">
        <v>1833</v>
      </c>
      <c r="Y1099" t="s">
        <v>1834</v>
      </c>
      <c r="AA1099" t="s">
        <v>3872</v>
      </c>
      <c r="AB1099" s="43">
        <v>-1.2350000000000002E-2</v>
      </c>
      <c r="AC1099" s="43">
        <v>-1.2345679012345689E-2</v>
      </c>
      <c r="AD1099" s="43">
        <v>1.3349179011356981E-2</v>
      </c>
      <c r="AE1099" s="72">
        <v>9.3404561503823036E-2</v>
      </c>
      <c r="AF1099">
        <v>0</v>
      </c>
      <c r="AG1099" s="43">
        <v>-0.26436781609195392</v>
      </c>
      <c r="AH1099">
        <v>0</v>
      </c>
      <c r="AK1099">
        <v>22.04</v>
      </c>
    </row>
    <row r="1100" spans="1:37" x14ac:dyDescent="0.2">
      <c r="A1100"/>
      <c r="B1100"/>
      <c r="C1100"/>
      <c r="D1100"/>
      <c r="E1100"/>
      <c r="F1100"/>
      <c r="G1100"/>
      <c r="X1100" t="s">
        <v>854</v>
      </c>
      <c r="Y1100" t="s">
        <v>855</v>
      </c>
      <c r="AA1100" t="s">
        <v>3842</v>
      </c>
      <c r="AB1100" s="43">
        <v>-9.6000000000000002E-4</v>
      </c>
      <c r="AC1100" s="43">
        <v>2.6600985221674835E-2</v>
      </c>
      <c r="AD1100" s="43">
        <v>3.8200185191984565E-3</v>
      </c>
      <c r="AE1100" s="72">
        <v>4.9348889465041914</v>
      </c>
      <c r="AF1100">
        <v>0</v>
      </c>
      <c r="AG1100" s="43">
        <v>-0.26568005637773079</v>
      </c>
      <c r="AH1100">
        <v>0</v>
      </c>
      <c r="AK1100">
        <v>33.299999999999997</v>
      </c>
    </row>
    <row r="1101" spans="1:37" x14ac:dyDescent="0.2">
      <c r="A1101"/>
      <c r="B1101"/>
      <c r="C1101"/>
      <c r="D1101"/>
      <c r="E1101"/>
      <c r="F1101"/>
      <c r="G1101"/>
      <c r="X1101" t="s">
        <v>3407</v>
      </c>
      <c r="Y1101" t="s">
        <v>3408</v>
      </c>
      <c r="AA1101" t="s">
        <v>3842</v>
      </c>
      <c r="AB1101" s="43">
        <v>-3.9500000000000004E-3</v>
      </c>
      <c r="AC1101" s="43">
        <v>3.3977738722905583E-2</v>
      </c>
      <c r="AD1101" s="43">
        <v>2.7011565976646618E-3</v>
      </c>
      <c r="AE1101" s="72">
        <v>1.4999336077546142</v>
      </c>
      <c r="AF1101">
        <v>0</v>
      </c>
      <c r="AG1101" s="43">
        <v>-0.26580698835274547</v>
      </c>
      <c r="AH1101">
        <v>0</v>
      </c>
      <c r="AK1101">
        <v>21.35</v>
      </c>
    </row>
    <row r="1102" spans="1:37" x14ac:dyDescent="0.2">
      <c r="A1102"/>
      <c r="B1102"/>
      <c r="C1102"/>
      <c r="D1102"/>
      <c r="E1102"/>
      <c r="F1102"/>
      <c r="G1102"/>
      <c r="X1102" t="s">
        <v>1480</v>
      </c>
      <c r="Y1102" t="s">
        <v>869</v>
      </c>
      <c r="AA1102" t="s">
        <v>3872</v>
      </c>
      <c r="AB1102" s="43">
        <v>0</v>
      </c>
      <c r="AC1102" s="43">
        <v>7.858546168958749E-3</v>
      </c>
      <c r="AD1102" s="43">
        <v>1.2366475250966151E-3</v>
      </c>
      <c r="AE1102" s="72">
        <v>0.80343574496200854</v>
      </c>
      <c r="AF1102">
        <v>0</v>
      </c>
      <c r="AG1102" s="43">
        <v>-0.26661901358112938</v>
      </c>
      <c r="AH1102">
        <v>0</v>
      </c>
      <c r="AK1102">
        <v>115.88</v>
      </c>
    </row>
    <row r="1103" spans="1:37" x14ac:dyDescent="0.2">
      <c r="A1103"/>
      <c r="B1103"/>
      <c r="C1103"/>
      <c r="D1103"/>
      <c r="E1103"/>
      <c r="F1103"/>
      <c r="G1103"/>
      <c r="X1103" t="s">
        <v>211</v>
      </c>
      <c r="Y1103" t="s">
        <v>212</v>
      </c>
      <c r="AA1103" t="s">
        <v>3914</v>
      </c>
      <c r="AB1103" s="43">
        <v>-1.92E-3</v>
      </c>
      <c r="AC1103" s="43">
        <v>-2.4390243902439004E-2</v>
      </c>
      <c r="AD1103" s="43">
        <v>1.248116344215421E-3</v>
      </c>
      <c r="AE1103" s="72">
        <v>1.7605256100831321</v>
      </c>
      <c r="AF1103">
        <v>0</v>
      </c>
      <c r="AG1103" s="43">
        <v>-0.26760563380281682</v>
      </c>
      <c r="AH1103">
        <v>0</v>
      </c>
      <c r="AK1103">
        <v>58.92</v>
      </c>
    </row>
    <row r="1104" spans="1:37" x14ac:dyDescent="0.2">
      <c r="A1104"/>
      <c r="B1104"/>
      <c r="C1104"/>
      <c r="D1104"/>
      <c r="E1104"/>
      <c r="F1104"/>
      <c r="G1104"/>
      <c r="X1104" t="s">
        <v>3111</v>
      </c>
      <c r="Y1104" t="s">
        <v>3112</v>
      </c>
      <c r="AA1104" t="s">
        <v>3839</v>
      </c>
      <c r="AB1104" s="43">
        <v>-2.9E-4</v>
      </c>
      <c r="AC1104" s="43">
        <v>4.6246246246246431E-2</v>
      </c>
      <c r="AD1104" s="43">
        <v>4.8429192929815689E-3</v>
      </c>
      <c r="AE1104" s="72">
        <v>1.1131124614197532</v>
      </c>
      <c r="AF1104">
        <v>0</v>
      </c>
      <c r="AG1104" s="43">
        <v>-0.26775956284152996</v>
      </c>
      <c r="AH1104">
        <v>0</v>
      </c>
      <c r="AK1104">
        <v>31.03</v>
      </c>
    </row>
    <row r="1105" spans="1:37" x14ac:dyDescent="0.2">
      <c r="A1105"/>
      <c r="B1105"/>
      <c r="C1105"/>
      <c r="D1105"/>
      <c r="E1105"/>
      <c r="F1105"/>
      <c r="G1105"/>
      <c r="X1105" t="s">
        <v>3049</v>
      </c>
      <c r="Y1105" t="s">
        <v>3050</v>
      </c>
      <c r="AA1105" t="s">
        <v>3842</v>
      </c>
      <c r="AB1105" s="43">
        <v>0</v>
      </c>
      <c r="AC1105" s="43">
        <v>-1.1489659306624095E-2</v>
      </c>
      <c r="AD1105" s="43">
        <v>5.8709998162367423E-3</v>
      </c>
      <c r="AE1105" s="72">
        <v>1.7502233980699968</v>
      </c>
      <c r="AF1105">
        <v>0</v>
      </c>
      <c r="AG1105" s="43">
        <v>-0.26842217985124223</v>
      </c>
      <c r="AH1105">
        <v>0</v>
      </c>
      <c r="AK1105">
        <v>152.94999999999999</v>
      </c>
    </row>
    <row r="1106" spans="1:37" x14ac:dyDescent="0.2">
      <c r="A1106"/>
      <c r="B1106"/>
      <c r="C1106"/>
      <c r="D1106"/>
      <c r="E1106"/>
      <c r="F1106"/>
      <c r="G1106"/>
      <c r="X1106" t="s">
        <v>1477</v>
      </c>
      <c r="Y1106" t="s">
        <v>512</v>
      </c>
      <c r="AA1106" t="s">
        <v>3872</v>
      </c>
      <c r="AB1106" s="43">
        <v>-4.9399999999999999E-3</v>
      </c>
      <c r="AC1106" s="43">
        <v>8.7609511889862688E-3</v>
      </c>
      <c r="AD1106" s="43">
        <v>3.5353981703435179E-3</v>
      </c>
      <c r="AE1106" s="72">
        <v>1.302476043092673</v>
      </c>
      <c r="AF1106">
        <v>0</v>
      </c>
      <c r="AG1106" s="43">
        <v>-0.26992753623188398</v>
      </c>
      <c r="AH1106">
        <v>0</v>
      </c>
      <c r="AK1106">
        <v>165.72</v>
      </c>
    </row>
    <row r="1107" spans="1:37" x14ac:dyDescent="0.2">
      <c r="A1107"/>
      <c r="B1107"/>
      <c r="C1107"/>
      <c r="D1107"/>
      <c r="E1107"/>
      <c r="F1107"/>
      <c r="G1107"/>
      <c r="X1107" t="s">
        <v>2545</v>
      </c>
      <c r="Y1107" t="s">
        <v>2546</v>
      </c>
      <c r="AA1107" t="s">
        <v>3868</v>
      </c>
      <c r="AB1107" s="43">
        <v>4.6899999999999997E-3</v>
      </c>
      <c r="AC1107" s="43">
        <v>1.6249153689911998E-2</v>
      </c>
      <c r="AD1107" s="43">
        <v>8.247650759606857E-3</v>
      </c>
      <c r="AE1107" s="72">
        <v>0.6495726495726496</v>
      </c>
      <c r="AF1107">
        <v>0</v>
      </c>
      <c r="AG1107" s="43">
        <v>-0.26994163424124512</v>
      </c>
      <c r="AH1107">
        <v>0</v>
      </c>
      <c r="AK1107">
        <v>33.229999999999997</v>
      </c>
    </row>
    <row r="1108" spans="1:37" x14ac:dyDescent="0.2">
      <c r="A1108"/>
      <c r="B1108"/>
      <c r="C1108"/>
      <c r="D1108"/>
      <c r="E1108"/>
      <c r="F1108"/>
      <c r="G1108"/>
      <c r="X1108" t="s">
        <v>3716</v>
      </c>
      <c r="Y1108" t="s">
        <v>3717</v>
      </c>
      <c r="AA1108" t="s">
        <v>3872</v>
      </c>
      <c r="AB1108" s="43">
        <v>-8.8400000000000006E-3</v>
      </c>
      <c r="AC1108" s="43">
        <v>-4.326630103595374E-2</v>
      </c>
      <c r="AD1108" s="43">
        <v>1.591298989971744E-3</v>
      </c>
      <c r="AE1108" s="72">
        <v>0.49611586570111915</v>
      </c>
      <c r="AF1108">
        <v>0</v>
      </c>
      <c r="AG1108" s="43">
        <v>-0.27052141735179575</v>
      </c>
      <c r="AH1108">
        <v>0</v>
      </c>
      <c r="AK1108">
        <v>85.86</v>
      </c>
    </row>
    <row r="1109" spans="1:37" x14ac:dyDescent="0.2">
      <c r="A1109"/>
      <c r="B1109"/>
      <c r="C1109"/>
      <c r="D1109"/>
      <c r="E1109"/>
      <c r="F1109"/>
      <c r="G1109"/>
      <c r="X1109" t="s">
        <v>1317</v>
      </c>
      <c r="Y1109" t="s">
        <v>1318</v>
      </c>
      <c r="AA1109" t="s">
        <v>3842</v>
      </c>
      <c r="AB1109" s="43">
        <v>-2.0899999999999998E-3</v>
      </c>
      <c r="AC1109" s="43">
        <v>-1.6494845360824757E-2</v>
      </c>
      <c r="AD1109" s="43">
        <v>3.3645244487246293E-3</v>
      </c>
      <c r="AE1109" s="72">
        <v>0.61092905599632052</v>
      </c>
      <c r="AF1109">
        <v>0</v>
      </c>
      <c r="AG1109" s="43">
        <v>-0.27175572519083974</v>
      </c>
      <c r="AH1109">
        <v>0</v>
      </c>
      <c r="AK1109">
        <v>62.36</v>
      </c>
    </row>
    <row r="1110" spans="1:37" x14ac:dyDescent="0.2">
      <c r="A1110"/>
      <c r="B1110"/>
      <c r="C1110"/>
      <c r="D1110"/>
      <c r="E1110"/>
      <c r="F1110"/>
      <c r="G1110"/>
      <c r="X1110" t="s">
        <v>3401</v>
      </c>
      <c r="Y1110" t="s">
        <v>3402</v>
      </c>
      <c r="AA1110" t="s">
        <v>3842</v>
      </c>
      <c r="AB1110" s="43">
        <v>-3.9100000000000003E-3</v>
      </c>
      <c r="AC1110" s="43">
        <v>9.9009900990098664E-3</v>
      </c>
      <c r="AD1110" s="43">
        <v>2.0018918455186937E-3</v>
      </c>
      <c r="AE1110" s="72">
        <v>0.9667815207573679</v>
      </c>
      <c r="AF1110">
        <v>0</v>
      </c>
      <c r="AG1110" s="43">
        <v>-0.27350427350427353</v>
      </c>
      <c r="AH1110">
        <v>0</v>
      </c>
      <c r="AK1110">
        <v>37.18</v>
      </c>
    </row>
    <row r="1111" spans="1:37" x14ac:dyDescent="0.2">
      <c r="A1111"/>
      <c r="B1111"/>
      <c r="C1111"/>
      <c r="D1111"/>
      <c r="E1111"/>
      <c r="F1111"/>
      <c r="G1111"/>
      <c r="X1111" t="s">
        <v>2005</v>
      </c>
      <c r="Y1111" t="s">
        <v>2006</v>
      </c>
      <c r="AA1111" t="s">
        <v>3843</v>
      </c>
      <c r="AB1111" s="43">
        <v>3.5769999999999996E-2</v>
      </c>
      <c r="AC1111" s="43">
        <v>0.11670020120724335</v>
      </c>
      <c r="AD1111" s="43">
        <v>1.9726683031133001E-2</v>
      </c>
      <c r="AE1111" s="72">
        <v>11.904205136475426</v>
      </c>
      <c r="AF1111">
        <v>1</v>
      </c>
      <c r="AG1111" s="43">
        <v>-0.27371864776444937</v>
      </c>
      <c r="AH1111">
        <v>0</v>
      </c>
      <c r="AJ1111" s="78"/>
      <c r="AK1111">
        <v>74.72</v>
      </c>
    </row>
    <row r="1112" spans="1:37" x14ac:dyDescent="0.2">
      <c r="A1112"/>
      <c r="B1112"/>
      <c r="C1112"/>
      <c r="D1112"/>
      <c r="E1112"/>
      <c r="F1112"/>
      <c r="G1112"/>
      <c r="X1112" t="s">
        <v>3587</v>
      </c>
      <c r="Y1112" t="s">
        <v>3588</v>
      </c>
      <c r="AA1112" t="s">
        <v>3867</v>
      </c>
      <c r="AB1112" s="43">
        <v>-5.7999999999999996E-3</v>
      </c>
      <c r="AC1112" s="43">
        <v>-3.180737217598098E-2</v>
      </c>
      <c r="AD1112" s="43">
        <v>9.8848940149722734E-4</v>
      </c>
      <c r="AE1112" s="72">
        <v>0.24581132075471698</v>
      </c>
      <c r="AF1112">
        <v>0</v>
      </c>
      <c r="AG1112" s="43">
        <v>-0.2739634418189924</v>
      </c>
      <c r="AH1112">
        <v>0</v>
      </c>
      <c r="AK1112">
        <v>87.61</v>
      </c>
    </row>
    <row r="1113" spans="1:37" x14ac:dyDescent="0.2">
      <c r="A1113"/>
      <c r="B1113"/>
      <c r="C1113"/>
      <c r="D1113"/>
      <c r="E1113"/>
      <c r="F1113"/>
      <c r="G1113"/>
      <c r="X1113" t="s">
        <v>2003</v>
      </c>
      <c r="Y1113" s="62" t="s">
        <v>2004</v>
      </c>
      <c r="AA1113" t="s">
        <v>3872</v>
      </c>
      <c r="AB1113" s="43">
        <v>-6.5700000000000003E-3</v>
      </c>
      <c r="AC1113" s="43">
        <v>-3.8407163053722798E-2</v>
      </c>
      <c r="AD1113" s="43">
        <v>4.630351305194084E-3</v>
      </c>
      <c r="AE1113" s="72">
        <v>2.2049960907606581</v>
      </c>
      <c r="AF1113">
        <v>0</v>
      </c>
      <c r="AG1113" s="43">
        <v>-0.2757763975155279</v>
      </c>
      <c r="AH1113">
        <v>0</v>
      </c>
      <c r="AK1113">
        <v>540.62</v>
      </c>
    </row>
    <row r="1114" spans="1:37" x14ac:dyDescent="0.2">
      <c r="A1114"/>
      <c r="B1114"/>
      <c r="C1114"/>
      <c r="D1114"/>
      <c r="E1114"/>
      <c r="F1114"/>
      <c r="G1114"/>
      <c r="X1114" t="s">
        <v>2254</v>
      </c>
      <c r="Y1114" t="s">
        <v>2255</v>
      </c>
      <c r="AA1114" t="s">
        <v>3839</v>
      </c>
      <c r="AB1114" s="43">
        <v>-1.5100000000000001E-3</v>
      </c>
      <c r="AC1114" s="43">
        <v>-2.6455026455026566E-3</v>
      </c>
      <c r="AD1114" s="43">
        <v>5.5293552927729252E-4</v>
      </c>
      <c r="AE1114" s="72">
        <v>0.21990500503761165</v>
      </c>
      <c r="AF1114">
        <v>0</v>
      </c>
      <c r="AG1114" s="43">
        <v>-0.27639155470249516</v>
      </c>
      <c r="AH1114">
        <v>0</v>
      </c>
      <c r="AK1114">
        <v>106.2</v>
      </c>
    </row>
    <row r="1115" spans="1:37" x14ac:dyDescent="0.2">
      <c r="A1115"/>
      <c r="B1115"/>
      <c r="C1115"/>
      <c r="D1115"/>
      <c r="E1115"/>
      <c r="F1115"/>
      <c r="G1115"/>
      <c r="X1115" t="s">
        <v>1648</v>
      </c>
      <c r="Y1115" t="s">
        <v>847</v>
      </c>
      <c r="AA1115" t="s">
        <v>3839</v>
      </c>
      <c r="AB1115" s="43">
        <v>-1.1999999999999999E-3</v>
      </c>
      <c r="AC1115" s="43">
        <v>2.0833333333333325E-2</v>
      </c>
      <c r="AD1115" s="43">
        <v>4.1636635698499317E-3</v>
      </c>
      <c r="AE1115" s="72">
        <v>2.0833055153740587</v>
      </c>
      <c r="AF1115">
        <v>0</v>
      </c>
      <c r="AG1115" s="43">
        <v>-0.27690972222222221</v>
      </c>
      <c r="AH1115">
        <v>0</v>
      </c>
      <c r="AK1115">
        <v>36.89</v>
      </c>
    </row>
    <row r="1116" spans="1:37" x14ac:dyDescent="0.2">
      <c r="A1116"/>
      <c r="B1116"/>
      <c r="C1116"/>
      <c r="D1116"/>
      <c r="E1116"/>
      <c r="F1116"/>
      <c r="G1116"/>
      <c r="X1116" t="s">
        <v>3575</v>
      </c>
      <c r="Y1116" t="s">
        <v>3576</v>
      </c>
      <c r="AA1116" t="s">
        <v>3839</v>
      </c>
      <c r="AB1116" s="43">
        <v>-5.6699999999999997E-3</v>
      </c>
      <c r="AC1116" s="43">
        <v>1.1535688536409527E-2</v>
      </c>
      <c r="AD1116" s="43">
        <v>2.4613162913244007E-3</v>
      </c>
      <c r="AE1116" s="72">
        <v>1.8134129984148275</v>
      </c>
      <c r="AF1116">
        <v>0</v>
      </c>
      <c r="AG1116" s="43">
        <v>-0.27754891864057685</v>
      </c>
      <c r="AH1116">
        <v>0</v>
      </c>
      <c r="AK1116">
        <v>17.59</v>
      </c>
    </row>
    <row r="1117" spans="1:37" x14ac:dyDescent="0.2">
      <c r="A1117"/>
      <c r="B1117"/>
      <c r="C1117"/>
      <c r="D1117"/>
      <c r="E1117"/>
      <c r="F1117"/>
      <c r="G1117"/>
      <c r="X1117" t="s">
        <v>1568</v>
      </c>
      <c r="Y1117" t="s">
        <v>494</v>
      </c>
      <c r="AA1117" t="s">
        <v>3868</v>
      </c>
      <c r="AB1117" s="43">
        <v>5.8999999999999992E-4</v>
      </c>
      <c r="AC1117" s="43">
        <v>4.1387705416920252E-2</v>
      </c>
      <c r="AD1117" s="43">
        <v>5.0964837831951292E-3</v>
      </c>
      <c r="AE1117" s="72">
        <v>1.4503021796916533</v>
      </c>
      <c r="AF1117">
        <v>0</v>
      </c>
      <c r="AG1117" s="43">
        <v>-0.27762363422947695</v>
      </c>
      <c r="AH1117">
        <v>0</v>
      </c>
      <c r="AK1117">
        <v>159.09</v>
      </c>
    </row>
    <row r="1118" spans="1:37" x14ac:dyDescent="0.2">
      <c r="A1118"/>
      <c r="B1118"/>
      <c r="C1118"/>
      <c r="D1118"/>
      <c r="E1118"/>
      <c r="F1118"/>
      <c r="G1118"/>
      <c r="X1118" t="s">
        <v>1853</v>
      </c>
      <c r="Y1118" t="s">
        <v>1854</v>
      </c>
      <c r="AA1118" t="s">
        <v>3842</v>
      </c>
      <c r="AB1118" s="43">
        <v>-1.1999999999999999E-3</v>
      </c>
      <c r="AC1118" s="43">
        <v>3.0546127738352424E-2</v>
      </c>
      <c r="AD1118" s="43">
        <v>4.9973758325350939E-3</v>
      </c>
      <c r="AE1118" s="72">
        <v>3.3288373686973962</v>
      </c>
      <c r="AF1118">
        <v>0</v>
      </c>
      <c r="AG1118" s="43">
        <v>-0.28264604810996569</v>
      </c>
      <c r="AH1118">
        <v>0</v>
      </c>
      <c r="AK1118">
        <v>168.03</v>
      </c>
    </row>
    <row r="1119" spans="1:37" x14ac:dyDescent="0.2">
      <c r="A1119"/>
      <c r="B1119"/>
      <c r="C1119"/>
      <c r="D1119"/>
      <c r="E1119"/>
      <c r="F1119"/>
      <c r="G1119"/>
      <c r="X1119" t="s">
        <v>2205</v>
      </c>
      <c r="Y1119" t="s">
        <v>2206</v>
      </c>
      <c r="AA1119" t="s">
        <v>3839</v>
      </c>
      <c r="AB1119" s="43">
        <v>-1.2999999999999999E-3</v>
      </c>
      <c r="AC1119" s="43">
        <v>1.4511873350923526E-2</v>
      </c>
      <c r="AD1119" s="43">
        <v>1.38432902288687E-3</v>
      </c>
      <c r="AE1119" s="72">
        <v>0.19004209520847679</v>
      </c>
      <c r="AF1119">
        <v>0</v>
      </c>
      <c r="AG1119" s="43">
        <v>-0.2863109048723898</v>
      </c>
      <c r="AH1119">
        <v>0</v>
      </c>
      <c r="AK1119">
        <v>37.93</v>
      </c>
    </row>
    <row r="1120" spans="1:37" x14ac:dyDescent="0.2">
      <c r="A1120"/>
      <c r="B1120"/>
      <c r="C1120"/>
      <c r="D1120"/>
      <c r="E1120"/>
      <c r="F1120"/>
      <c r="G1120"/>
      <c r="X1120" t="s">
        <v>1632</v>
      </c>
      <c r="Y1120" t="s">
        <v>143</v>
      </c>
      <c r="AA1120" t="s">
        <v>3851</v>
      </c>
      <c r="AB1120" s="43">
        <v>-6.2100000000000002E-3</v>
      </c>
      <c r="AC1120" s="43">
        <v>8.8888888888888934E-2</v>
      </c>
      <c r="AD1120" s="43">
        <v>3.6353877176843004E-3</v>
      </c>
      <c r="AE1120" s="72">
        <v>0.4483049222353428</v>
      </c>
      <c r="AF1120">
        <v>0</v>
      </c>
      <c r="AG1120" s="43">
        <v>-0.28690228690228692</v>
      </c>
      <c r="AH1120">
        <v>0</v>
      </c>
      <c r="AJ1120" s="78"/>
      <c r="AK1120">
        <v>39.590000000000003</v>
      </c>
    </row>
    <row r="1121" spans="1:37" x14ac:dyDescent="0.2">
      <c r="A1121"/>
      <c r="B1121"/>
      <c r="C1121"/>
      <c r="D1121"/>
      <c r="E1121"/>
      <c r="F1121"/>
      <c r="G1121"/>
      <c r="X1121" t="s">
        <v>2723</v>
      </c>
      <c r="Y1121" t="s">
        <v>2724</v>
      </c>
      <c r="AA1121" t="s">
        <v>3890</v>
      </c>
      <c r="AB1121" s="43">
        <v>7.2299999999999994E-3</v>
      </c>
      <c r="AC1121" s="43">
        <v>8.5740486015589229E-2</v>
      </c>
      <c r="AD1121" s="43">
        <v>8.1737444123534779E-3</v>
      </c>
      <c r="AE1121" s="72">
        <v>1.5638687686408181</v>
      </c>
      <c r="AF1121">
        <v>0</v>
      </c>
      <c r="AG1121" s="43">
        <v>-0.29097550751542017</v>
      </c>
      <c r="AH1121">
        <v>0</v>
      </c>
      <c r="AJ1121" s="78"/>
      <c r="AK1121">
        <v>22.97</v>
      </c>
    </row>
    <row r="1122" spans="1:37" x14ac:dyDescent="0.2">
      <c r="A1122"/>
      <c r="B1122"/>
      <c r="C1122"/>
      <c r="D1122"/>
      <c r="E1122"/>
      <c r="F1122"/>
      <c r="G1122"/>
      <c r="X1122" t="s">
        <v>1664</v>
      </c>
      <c r="Y1122" t="s">
        <v>438</v>
      </c>
      <c r="AA1122" t="s">
        <v>3839</v>
      </c>
      <c r="AB1122" s="43">
        <v>3.1E-4</v>
      </c>
      <c r="AC1122" s="43">
        <v>1.7050836754025866E-2</v>
      </c>
      <c r="AD1122" s="43">
        <v>3.9909631876243841E-3</v>
      </c>
      <c r="AE1122" s="72">
        <v>0.65079325881542116</v>
      </c>
      <c r="AF1122">
        <v>0</v>
      </c>
      <c r="AG1122" s="43">
        <v>-0.29162084891137008</v>
      </c>
      <c r="AH1122">
        <v>0</v>
      </c>
      <c r="AK1122">
        <v>93.41</v>
      </c>
    </row>
    <row r="1123" spans="1:37" x14ac:dyDescent="0.2">
      <c r="A1123"/>
      <c r="B1123"/>
      <c r="C1123"/>
      <c r="D1123"/>
      <c r="E1123"/>
      <c r="F1123"/>
      <c r="G1123"/>
      <c r="X1123" t="s">
        <v>2221</v>
      </c>
      <c r="Y1123" t="s">
        <v>717</v>
      </c>
      <c r="AA1123" t="s">
        <v>3872</v>
      </c>
      <c r="AB1123" s="43">
        <v>-2.6099999999999999E-3</v>
      </c>
      <c r="AC1123" s="43">
        <v>5.2245646196150346E-2</v>
      </c>
      <c r="AD1123" s="43">
        <v>5.2153276256357555E-3</v>
      </c>
      <c r="AE1123" s="72">
        <v>0.28813206919494344</v>
      </c>
      <c r="AF1123">
        <v>0</v>
      </c>
      <c r="AG1123" s="43">
        <v>-0.29223181257706526</v>
      </c>
      <c r="AH1123">
        <v>0</v>
      </c>
      <c r="AJ1123" s="78"/>
      <c r="AK1123">
        <v>13.08</v>
      </c>
    </row>
    <row r="1124" spans="1:37" x14ac:dyDescent="0.2">
      <c r="A1124"/>
      <c r="B1124"/>
      <c r="C1124"/>
      <c r="D1124"/>
      <c r="E1124"/>
      <c r="F1124"/>
      <c r="G1124"/>
      <c r="X1124" t="s">
        <v>1005</v>
      </c>
      <c r="Y1124" t="s">
        <v>1006</v>
      </c>
      <c r="AA1124" t="s">
        <v>3868</v>
      </c>
      <c r="AB1124" s="43">
        <v>-7.3200000000000001E-3</v>
      </c>
      <c r="AC1124" s="43">
        <v>1.8467220683286772E-3</v>
      </c>
      <c r="AD1124" s="43">
        <v>3.4200046165195766E-3</v>
      </c>
      <c r="AE1124" s="72">
        <v>0.90210909771054237</v>
      </c>
      <c r="AF1124">
        <v>0</v>
      </c>
      <c r="AG1124" s="43">
        <v>-0.29246820997717643</v>
      </c>
      <c r="AH1124">
        <v>0</v>
      </c>
      <c r="AK1124">
        <v>159.24</v>
      </c>
    </row>
    <row r="1125" spans="1:37" x14ac:dyDescent="0.2">
      <c r="A1125"/>
      <c r="B1125"/>
      <c r="C1125"/>
      <c r="D1125"/>
      <c r="E1125"/>
      <c r="F1125"/>
      <c r="G1125"/>
      <c r="X1125" t="s">
        <v>2292</v>
      </c>
      <c r="Y1125" t="s">
        <v>2293</v>
      </c>
      <c r="AA1125" t="s">
        <v>3872</v>
      </c>
      <c r="AB1125" s="43">
        <v>-3.79E-3</v>
      </c>
      <c r="AC1125" s="43">
        <v>2.237354085603117E-2</v>
      </c>
      <c r="AD1125" s="43">
        <v>1.3535820088084881E-3</v>
      </c>
      <c r="AE1125" s="72">
        <v>2.3245239166291798</v>
      </c>
      <c r="AF1125">
        <v>0</v>
      </c>
      <c r="AG1125" s="43">
        <v>-0.29604822505023443</v>
      </c>
      <c r="AH1125">
        <v>0</v>
      </c>
      <c r="AK1125">
        <v>86.36</v>
      </c>
    </row>
    <row r="1126" spans="1:37" x14ac:dyDescent="0.2">
      <c r="A1126"/>
      <c r="B1126"/>
      <c r="C1126"/>
      <c r="D1126"/>
      <c r="E1126"/>
      <c r="F1126"/>
      <c r="G1126"/>
      <c r="X1126" t="s">
        <v>2750</v>
      </c>
      <c r="Y1126" t="s">
        <v>2751</v>
      </c>
      <c r="AA1126" t="s">
        <v>3872</v>
      </c>
      <c r="AB1126" s="43">
        <v>4.9300000000000004E-3</v>
      </c>
      <c r="AC1126" s="43">
        <v>4.2852574352414449E-2</v>
      </c>
      <c r="AD1126" s="43">
        <v>1.4608861631420599E-2</v>
      </c>
      <c r="AE1126" s="72">
        <v>4.1682278081573472</v>
      </c>
      <c r="AF1126">
        <v>0</v>
      </c>
      <c r="AG1126" s="43">
        <v>-0.29840791738382094</v>
      </c>
      <c r="AH1126">
        <v>0</v>
      </c>
      <c r="AK1126">
        <v>44.71</v>
      </c>
    </row>
    <row r="1127" spans="1:37" x14ac:dyDescent="0.2">
      <c r="A1127"/>
      <c r="B1127"/>
      <c r="C1127"/>
      <c r="D1127"/>
      <c r="E1127"/>
      <c r="F1127"/>
      <c r="G1127"/>
      <c r="X1127" t="s">
        <v>2165</v>
      </c>
      <c r="Y1127" t="s">
        <v>2166</v>
      </c>
      <c r="AA1127" t="s">
        <v>3842</v>
      </c>
      <c r="AB1127" s="43">
        <v>-2.9E-4</v>
      </c>
      <c r="AC1127" s="43">
        <v>2.8837488735355986E-2</v>
      </c>
      <c r="AD1127" s="43">
        <v>4.635120304557456E-3</v>
      </c>
      <c r="AE1127" s="72">
        <v>0.83656609195402298</v>
      </c>
      <c r="AF1127">
        <v>0</v>
      </c>
      <c r="AG1127" s="43">
        <v>-0.30016346546791989</v>
      </c>
      <c r="AH1127">
        <v>0</v>
      </c>
      <c r="AK1127">
        <v>6.85</v>
      </c>
    </row>
    <row r="1128" spans="1:37" x14ac:dyDescent="0.2">
      <c r="A1128"/>
      <c r="B1128"/>
      <c r="C1128"/>
      <c r="D1128"/>
      <c r="E1128"/>
      <c r="F1128"/>
      <c r="G1128"/>
      <c r="X1128" t="s">
        <v>1427</v>
      </c>
      <c r="Y1128" s="62" t="s">
        <v>508</v>
      </c>
      <c r="AA1128" t="s">
        <v>3971</v>
      </c>
      <c r="AB1128" s="43">
        <v>-2.0799999999999998E-3</v>
      </c>
      <c r="AC1128" s="43">
        <v>2.8464017185821568E-2</v>
      </c>
      <c r="AD1128" s="43">
        <v>1.3581699301127141E-3</v>
      </c>
      <c r="AE1128" s="72">
        <v>0.27633477633477632</v>
      </c>
      <c r="AF1128">
        <v>0</v>
      </c>
      <c r="AG1128" s="43">
        <v>-0.30134987230937621</v>
      </c>
      <c r="AH1128">
        <v>0</v>
      </c>
      <c r="AK1128">
        <v>246.42</v>
      </c>
    </row>
    <row r="1129" spans="1:37" x14ac:dyDescent="0.2">
      <c r="A1129"/>
      <c r="B1129"/>
      <c r="C1129"/>
      <c r="D1129"/>
      <c r="E1129"/>
      <c r="F1129"/>
      <c r="G1129"/>
      <c r="X1129" t="s">
        <v>3353</v>
      </c>
      <c r="Y1129" t="s">
        <v>3354</v>
      </c>
      <c r="AA1129" t="s">
        <v>3839</v>
      </c>
      <c r="AB1129" s="43">
        <v>-3.4300000000000003E-3</v>
      </c>
      <c r="AC1129" s="43">
        <v>4.3062200956937947E-2</v>
      </c>
      <c r="AD1129" s="43">
        <v>6.3820041714715541E-3</v>
      </c>
      <c r="AE1129" s="72">
        <v>3.3070296884823867</v>
      </c>
      <c r="AF1129">
        <v>0</v>
      </c>
      <c r="AG1129" s="43">
        <v>-0.30462519936204135</v>
      </c>
      <c r="AH1129">
        <v>0</v>
      </c>
      <c r="AK1129">
        <v>42.37</v>
      </c>
    </row>
    <row r="1130" spans="1:37" x14ac:dyDescent="0.2">
      <c r="A1130"/>
      <c r="B1130"/>
      <c r="C1130"/>
      <c r="D1130"/>
      <c r="E1130"/>
      <c r="F1130"/>
      <c r="G1130"/>
      <c r="X1130" t="s">
        <v>1909</v>
      </c>
      <c r="Y1130" t="s">
        <v>1910</v>
      </c>
      <c r="AA1130" t="s">
        <v>2635</v>
      </c>
      <c r="AB1130" s="43">
        <v>6.2199999999999998E-3</v>
      </c>
      <c r="AC1130" s="43">
        <v>5.1981806367771319E-2</v>
      </c>
      <c r="AD1130" s="43">
        <v>4.6224061214958409E-2</v>
      </c>
      <c r="AE1130" s="72">
        <v>3.1188110106325886</v>
      </c>
      <c r="AF1130">
        <v>1</v>
      </c>
      <c r="AG1130" s="43">
        <v>-0.30544830544830537</v>
      </c>
      <c r="AH1130">
        <v>0</v>
      </c>
      <c r="AJ1130" s="78"/>
      <c r="AK1130">
        <v>15.6</v>
      </c>
    </row>
    <row r="1131" spans="1:37" x14ac:dyDescent="0.2">
      <c r="A1131"/>
      <c r="B1131"/>
      <c r="C1131"/>
      <c r="D1131"/>
      <c r="E1131"/>
      <c r="F1131"/>
      <c r="G1131"/>
      <c r="X1131" t="s">
        <v>1619</v>
      </c>
      <c r="Y1131" t="s">
        <v>1620</v>
      </c>
      <c r="AA1131" t="s">
        <v>3872</v>
      </c>
      <c r="AB1131" s="43">
        <v>0</v>
      </c>
      <c r="AC1131" s="43">
        <v>2.7661357921207049E-2</v>
      </c>
      <c r="AD1131" s="43">
        <v>5.0599843067865788E-3</v>
      </c>
      <c r="AE1131" s="72">
        <v>3.164100333478324</v>
      </c>
      <c r="AF1131">
        <v>0</v>
      </c>
      <c r="AG1131" s="43">
        <v>-0.30929577464788732</v>
      </c>
      <c r="AH1131">
        <v>0</v>
      </c>
      <c r="AK1131">
        <v>34.159999999999997</v>
      </c>
    </row>
    <row r="1132" spans="1:37" x14ac:dyDescent="0.2">
      <c r="A1132"/>
      <c r="B1132"/>
      <c r="C1132"/>
      <c r="D1132"/>
      <c r="E1132"/>
      <c r="F1132"/>
      <c r="G1132"/>
      <c r="X1132" t="s">
        <v>791</v>
      </c>
      <c r="Y1132" t="s">
        <v>721</v>
      </c>
      <c r="AA1132" t="s">
        <v>3843</v>
      </c>
      <c r="AB1132" s="43">
        <v>-6.0699999999999999E-3</v>
      </c>
      <c r="AC1132" s="43">
        <v>2.0385050962627375E-2</v>
      </c>
      <c r="AD1132" s="43">
        <v>1.2496963224544611E-3</v>
      </c>
      <c r="AE1132" s="72">
        <v>0.43211642617935253</v>
      </c>
      <c r="AF1132">
        <v>0</v>
      </c>
      <c r="AG1132" s="43">
        <v>-0.31010719754977034</v>
      </c>
      <c r="AH1132">
        <v>0</v>
      </c>
      <c r="AK1132">
        <v>33.770000000000003</v>
      </c>
    </row>
    <row r="1133" spans="1:37" x14ac:dyDescent="0.2">
      <c r="A1133"/>
      <c r="B1133"/>
      <c r="C1133"/>
      <c r="D1133"/>
      <c r="E1133"/>
      <c r="F1133"/>
      <c r="G1133"/>
      <c r="X1133" t="s">
        <v>1290</v>
      </c>
      <c r="Y1133" t="s">
        <v>1291</v>
      </c>
      <c r="AA1133" t="s">
        <v>3918</v>
      </c>
      <c r="AB1133" s="43">
        <v>2.2200000000000002E-3</v>
      </c>
      <c r="AC1133" s="43">
        <v>0.10661764705882343</v>
      </c>
      <c r="AD1133" s="43">
        <v>4.3526140269177407E-2</v>
      </c>
      <c r="AE1133" s="72">
        <v>32.160645933014351</v>
      </c>
      <c r="AF1133">
        <v>1</v>
      </c>
      <c r="AG1133" s="43">
        <v>-0.31330798479087457</v>
      </c>
      <c r="AH1133">
        <v>0</v>
      </c>
      <c r="AJ1133" s="78"/>
      <c r="AK1133">
        <v>24.87</v>
      </c>
    </row>
    <row r="1134" spans="1:37" x14ac:dyDescent="0.2">
      <c r="A1134"/>
      <c r="B1134"/>
      <c r="C1134"/>
      <c r="D1134"/>
      <c r="E1134"/>
      <c r="F1134"/>
      <c r="G1134"/>
      <c r="X1134" t="s">
        <v>823</v>
      </c>
      <c r="Y1134" t="s">
        <v>824</v>
      </c>
      <c r="AA1134" t="s">
        <v>3843</v>
      </c>
      <c r="AB1134" s="43">
        <v>-1.2999999999999999E-3</v>
      </c>
      <c r="AC1134" s="43">
        <v>0.11084337349397594</v>
      </c>
      <c r="AD1134" s="43">
        <v>4.8844384283280506E-3</v>
      </c>
      <c r="AE1134" s="72">
        <v>0.70687615248858393</v>
      </c>
      <c r="AF1134">
        <v>0</v>
      </c>
      <c r="AG1134" s="43">
        <v>-0.31642941874258596</v>
      </c>
      <c r="AH1134">
        <v>0</v>
      </c>
      <c r="AK1134">
        <v>61.35</v>
      </c>
    </row>
    <row r="1135" spans="1:37" x14ac:dyDescent="0.2">
      <c r="A1135"/>
      <c r="B1135"/>
      <c r="C1135"/>
      <c r="D1135"/>
      <c r="E1135"/>
      <c r="F1135"/>
      <c r="G1135"/>
      <c r="X1135" t="s">
        <v>2921</v>
      </c>
      <c r="Y1135" t="s">
        <v>2922</v>
      </c>
      <c r="AA1135" t="s">
        <v>3836</v>
      </c>
      <c r="AB1135" s="43">
        <v>7.9000000000000001E-4</v>
      </c>
      <c r="AC1135" s="43">
        <v>3.2271241830065321E-2</v>
      </c>
      <c r="AD1135" s="43">
        <v>2.4449542012438723E-3</v>
      </c>
      <c r="AE1135" s="72">
        <v>1.1054311327439081</v>
      </c>
      <c r="AF1135">
        <v>0</v>
      </c>
      <c r="AG1135" s="43">
        <v>-0.31813275769023208</v>
      </c>
      <c r="AH1135">
        <v>0</v>
      </c>
      <c r="AK1135">
        <v>142.02000000000001</v>
      </c>
    </row>
    <row r="1136" spans="1:37" x14ac:dyDescent="0.2">
      <c r="A1136"/>
      <c r="B1136"/>
      <c r="C1136"/>
      <c r="D1136"/>
      <c r="E1136"/>
      <c r="F1136"/>
      <c r="G1136"/>
      <c r="X1136" t="s">
        <v>2397</v>
      </c>
      <c r="Y1136" t="s">
        <v>2398</v>
      </c>
      <c r="AA1136" t="s">
        <v>3872</v>
      </c>
      <c r="AB1136" s="43">
        <v>-5.0899999999999999E-3</v>
      </c>
      <c r="AC1136" s="43">
        <v>1.7064846416381888E-3</v>
      </c>
      <c r="AD1136" s="43">
        <v>3.2760908850119541E-3</v>
      </c>
      <c r="AE1136" s="72">
        <v>4.1073551563841333</v>
      </c>
      <c r="AF1136">
        <v>0</v>
      </c>
      <c r="AG1136" s="43">
        <v>-0.31823461091753769</v>
      </c>
      <c r="AH1136">
        <v>0</v>
      </c>
      <c r="AK1136">
        <v>69.89</v>
      </c>
    </row>
    <row r="1137" spans="1:37" x14ac:dyDescent="0.2">
      <c r="A1137"/>
      <c r="B1137"/>
      <c r="C1137"/>
      <c r="D1137"/>
      <c r="E1137"/>
      <c r="F1137"/>
      <c r="G1137"/>
      <c r="X1137" t="s">
        <v>1763</v>
      </c>
      <c r="Y1137" s="62" t="s">
        <v>1764</v>
      </c>
      <c r="AA1137" t="s">
        <v>3842</v>
      </c>
      <c r="AB1137" s="43">
        <v>-6.2100000000000002E-3</v>
      </c>
      <c r="AC1137" s="43">
        <v>6.4537591483699308E-2</v>
      </c>
      <c r="AD1137" s="43">
        <v>3.7208224525843762E-3</v>
      </c>
      <c r="AE1137" s="72">
        <v>0.97457067661892982</v>
      </c>
      <c r="AF1137">
        <v>0</v>
      </c>
      <c r="AG1137" s="43">
        <v>-0.3187401802783798</v>
      </c>
      <c r="AH1137">
        <v>0</v>
      </c>
      <c r="AK1137">
        <v>286.64</v>
      </c>
    </row>
    <row r="1138" spans="1:37" x14ac:dyDescent="0.2">
      <c r="A1138"/>
      <c r="B1138"/>
      <c r="C1138"/>
      <c r="D1138"/>
      <c r="E1138"/>
      <c r="F1138"/>
      <c r="G1138"/>
      <c r="X1138" t="s">
        <v>1039</v>
      </c>
      <c r="Y1138" t="s">
        <v>1040</v>
      </c>
      <c r="AA1138" t="s">
        <v>3842</v>
      </c>
      <c r="AB1138" s="43">
        <v>3.31E-3</v>
      </c>
      <c r="AC1138" s="43">
        <v>-1.4610389610389588E-2</v>
      </c>
      <c r="AD1138" s="43">
        <v>9.9471552669099152E-3</v>
      </c>
      <c r="AE1138" s="72">
        <v>5.9538731995764884</v>
      </c>
      <c r="AF1138">
        <v>0</v>
      </c>
      <c r="AG1138" s="43">
        <v>-0.32124599554706068</v>
      </c>
      <c r="AH1138">
        <v>0</v>
      </c>
      <c r="AK1138">
        <v>19.89</v>
      </c>
    </row>
    <row r="1139" spans="1:37" x14ac:dyDescent="0.2">
      <c r="A1139"/>
      <c r="B1139"/>
      <c r="C1139"/>
      <c r="D1139"/>
      <c r="E1139"/>
      <c r="F1139"/>
      <c r="G1139"/>
      <c r="X1139" t="s">
        <v>214</v>
      </c>
      <c r="Y1139" t="s">
        <v>215</v>
      </c>
      <c r="AA1139" t="s">
        <v>3843</v>
      </c>
      <c r="AB1139" s="43">
        <v>-1.8500000000000001E-3</v>
      </c>
      <c r="AC1139" s="43">
        <v>-1.600873203565573E-2</v>
      </c>
      <c r="AD1139" s="43">
        <v>5.7306345761912666E-3</v>
      </c>
      <c r="AE1139" s="72">
        <v>0.79191348411424778</v>
      </c>
      <c r="AF1139">
        <v>0</v>
      </c>
      <c r="AG1139" s="43">
        <v>-0.32158535055813364</v>
      </c>
      <c r="AH1139">
        <v>1</v>
      </c>
      <c r="AK1139">
        <v>107.69</v>
      </c>
    </row>
    <row r="1140" spans="1:37" x14ac:dyDescent="0.2">
      <c r="A1140"/>
      <c r="B1140"/>
      <c r="C1140"/>
      <c r="D1140"/>
      <c r="E1140"/>
      <c r="F1140"/>
      <c r="G1140"/>
      <c r="X1140" t="s">
        <v>816</v>
      </c>
      <c r="Y1140" t="s">
        <v>817</v>
      </c>
      <c r="AA1140" t="s">
        <v>3843</v>
      </c>
      <c r="AB1140" s="43">
        <v>-3.1900000000000001E-3</v>
      </c>
      <c r="AC1140" s="43">
        <v>-4.141104294478521E-2</v>
      </c>
      <c r="AD1140" s="43">
        <v>2.5229868358264277E-3</v>
      </c>
      <c r="AE1140" s="72">
        <v>1.7196394686907022</v>
      </c>
      <c r="AF1140">
        <v>0</v>
      </c>
      <c r="AG1140" s="43">
        <v>-0.32212581344902391</v>
      </c>
      <c r="AH1140">
        <v>0</v>
      </c>
      <c r="AK1140">
        <v>65.06</v>
      </c>
    </row>
    <row r="1141" spans="1:37" x14ac:dyDescent="0.2">
      <c r="A1141"/>
      <c r="B1141"/>
      <c r="C1141"/>
      <c r="D1141"/>
      <c r="E1141"/>
      <c r="F1141"/>
      <c r="G1141"/>
      <c r="X1141" t="s">
        <v>3647</v>
      </c>
      <c r="Y1141" t="s">
        <v>3648</v>
      </c>
      <c r="AA1141" t="s">
        <v>3872</v>
      </c>
      <c r="AB1141" s="43">
        <v>-6.6800000000000002E-3</v>
      </c>
      <c r="AC1141" s="43">
        <v>1.4054514480408786E-2</v>
      </c>
      <c r="AD1141" s="43">
        <v>2.3115241997414522E-3</v>
      </c>
      <c r="AE1141" s="72">
        <v>1.0405079265748853</v>
      </c>
      <c r="AF1141">
        <v>0</v>
      </c>
      <c r="AG1141" s="43">
        <v>-0.32223171078849994</v>
      </c>
      <c r="AH1141">
        <v>0</v>
      </c>
      <c r="AK1141">
        <v>170.25</v>
      </c>
    </row>
    <row r="1142" spans="1:37" x14ac:dyDescent="0.2">
      <c r="A1142"/>
      <c r="B1142"/>
      <c r="C1142"/>
      <c r="D1142"/>
      <c r="E1142"/>
      <c r="F1142"/>
      <c r="G1142"/>
      <c r="X1142" t="s">
        <v>2071</v>
      </c>
      <c r="Y1142" s="62" t="s">
        <v>2072</v>
      </c>
      <c r="AA1142" t="s">
        <v>3842</v>
      </c>
      <c r="AB1142" s="43">
        <v>-3.8700000000000002E-3</v>
      </c>
      <c r="AC1142" s="43">
        <v>3.8910505836581961E-4</v>
      </c>
      <c r="AD1142" s="43">
        <v>2.1231017532938232E-3</v>
      </c>
      <c r="AE1142" s="72">
        <v>1.1613187817429114</v>
      </c>
      <c r="AF1142">
        <v>0</v>
      </c>
      <c r="AG1142" s="43">
        <v>-0.32256534569983131</v>
      </c>
      <c r="AH1142">
        <v>0</v>
      </c>
      <c r="AK1142">
        <v>757.04</v>
      </c>
    </row>
    <row r="1143" spans="1:37" x14ac:dyDescent="0.2">
      <c r="A1143"/>
      <c r="B1143"/>
      <c r="C1143"/>
      <c r="D1143"/>
      <c r="E1143"/>
      <c r="F1143"/>
      <c r="G1143"/>
      <c r="X1143" t="s">
        <v>3269</v>
      </c>
      <c r="Y1143" t="s">
        <v>3270</v>
      </c>
      <c r="AA1143" t="s">
        <v>3839</v>
      </c>
      <c r="AB1143" s="43">
        <v>-2.47E-3</v>
      </c>
      <c r="AC1143" s="43">
        <v>4.430379746835441E-2</v>
      </c>
      <c r="AD1143" s="43">
        <v>2.8725553494463145E-3</v>
      </c>
      <c r="AE1143" s="72">
        <v>0.38905362437926477</v>
      </c>
      <c r="AF1143">
        <v>0</v>
      </c>
      <c r="AG1143" s="43">
        <v>-0.3242653340111778</v>
      </c>
      <c r="AH1143">
        <v>0</v>
      </c>
      <c r="AJ1143" s="78"/>
      <c r="AK1143">
        <v>172.16</v>
      </c>
    </row>
    <row r="1144" spans="1:37" x14ac:dyDescent="0.2">
      <c r="A1144"/>
      <c r="B1144"/>
      <c r="C1144"/>
      <c r="D1144"/>
      <c r="E1144"/>
      <c r="F1144"/>
      <c r="G1144"/>
      <c r="X1144" t="s">
        <v>2846</v>
      </c>
      <c r="Y1144" t="s">
        <v>2847</v>
      </c>
      <c r="AA1144" t="s">
        <v>3872</v>
      </c>
      <c r="AB1144" s="43">
        <v>2.14E-3</v>
      </c>
      <c r="AC1144" s="43">
        <v>2.7027027027027101E-2</v>
      </c>
      <c r="AD1144" s="43">
        <v>6.0496030766061049E-3</v>
      </c>
      <c r="AE1144" s="72">
        <v>6.4950158035497205</v>
      </c>
      <c r="AF1144">
        <v>0</v>
      </c>
      <c r="AG1144" s="43">
        <v>-0.32501200192030716</v>
      </c>
      <c r="AH1144">
        <v>0</v>
      </c>
      <c r="AK1144">
        <v>24.33</v>
      </c>
    </row>
    <row r="1145" spans="1:37" x14ac:dyDescent="0.2">
      <c r="A1145"/>
      <c r="B1145"/>
      <c r="C1145"/>
      <c r="D1145"/>
      <c r="E1145"/>
      <c r="F1145"/>
      <c r="G1145"/>
      <c r="X1145" t="s">
        <v>3085</v>
      </c>
      <c r="Y1145" t="s">
        <v>3086</v>
      </c>
      <c r="AA1145" t="s">
        <v>3842</v>
      </c>
      <c r="AB1145" s="43">
        <v>0</v>
      </c>
      <c r="AC1145" s="43">
        <v>2.4046434494195617E-2</v>
      </c>
      <c r="AD1145" s="43">
        <v>2.0417427339297647E-3</v>
      </c>
      <c r="AE1145" s="72">
        <v>0.86089829951807395</v>
      </c>
      <c r="AF1145">
        <v>0</v>
      </c>
      <c r="AG1145" s="43">
        <v>-0.32587336244541487</v>
      </c>
      <c r="AH1145">
        <v>0</v>
      </c>
      <c r="AK1145">
        <v>23.93</v>
      </c>
    </row>
    <row r="1146" spans="1:37" x14ac:dyDescent="0.2">
      <c r="A1146"/>
      <c r="B1146"/>
      <c r="C1146"/>
      <c r="D1146"/>
      <c r="E1146"/>
      <c r="F1146"/>
      <c r="G1146"/>
      <c r="X1146" t="s">
        <v>3165</v>
      </c>
      <c r="Y1146" t="s">
        <v>3166</v>
      </c>
      <c r="AA1146" t="s">
        <v>3872</v>
      </c>
      <c r="AB1146" s="43">
        <v>-1.15E-3</v>
      </c>
      <c r="AC1146" s="43">
        <v>2.6877470355731212E-2</v>
      </c>
      <c r="AD1146" s="43">
        <v>5.4411794772152699E-3</v>
      </c>
      <c r="AE1146" s="72">
        <v>3.8527307844993435</v>
      </c>
      <c r="AF1146">
        <v>0</v>
      </c>
      <c r="AG1146" s="43">
        <v>-0.32833505687693898</v>
      </c>
      <c r="AH1146">
        <v>0</v>
      </c>
      <c r="AK1146">
        <v>107.18</v>
      </c>
    </row>
    <row r="1147" spans="1:37" x14ac:dyDescent="0.2">
      <c r="A1147"/>
      <c r="B1147"/>
      <c r="C1147"/>
      <c r="D1147"/>
      <c r="E1147"/>
      <c r="F1147"/>
      <c r="G1147"/>
      <c r="X1147" t="s">
        <v>2365</v>
      </c>
      <c r="Y1147" t="s">
        <v>2366</v>
      </c>
      <c r="AA1147" t="s">
        <v>3872</v>
      </c>
      <c r="AB1147" s="43">
        <v>9.8999999999999999E-4</v>
      </c>
      <c r="AC1147" s="43">
        <v>1.7690253671562E-2</v>
      </c>
      <c r="AD1147" s="43">
        <v>1.9875694350925113E-3</v>
      </c>
      <c r="AE1147" s="72">
        <v>0.97154411602692203</v>
      </c>
      <c r="AF1147">
        <v>0</v>
      </c>
      <c r="AG1147" s="43">
        <v>-0.33033164946189331</v>
      </c>
      <c r="AH1147">
        <v>0</v>
      </c>
      <c r="AK1147">
        <v>69.709999999999994</v>
      </c>
    </row>
    <row r="1148" spans="1:37" x14ac:dyDescent="0.2">
      <c r="A1148"/>
      <c r="B1148"/>
      <c r="C1148"/>
      <c r="D1148"/>
      <c r="E1148"/>
      <c r="F1148"/>
      <c r="G1148"/>
      <c r="X1148" t="s">
        <v>1877</v>
      </c>
      <c r="Y1148" t="s">
        <v>1878</v>
      </c>
      <c r="AA1148" t="s">
        <v>3842</v>
      </c>
      <c r="AB1148" s="43">
        <v>1.093E-2</v>
      </c>
      <c r="AC1148" s="43">
        <v>4.285714285714274E-2</v>
      </c>
      <c r="AD1148" s="43">
        <v>1.669785185668796E-2</v>
      </c>
      <c r="AE1148" s="72">
        <v>2.4141116615343421</v>
      </c>
      <c r="AF1148">
        <v>0</v>
      </c>
      <c r="AG1148" s="43">
        <v>-0.3314051578693662</v>
      </c>
      <c r="AH1148">
        <v>0</v>
      </c>
      <c r="AK1148">
        <v>17.3</v>
      </c>
    </row>
    <row r="1149" spans="1:37" x14ac:dyDescent="0.2">
      <c r="A1149"/>
      <c r="B1149"/>
      <c r="C1149"/>
      <c r="D1149"/>
      <c r="E1149"/>
      <c r="F1149"/>
      <c r="G1149"/>
      <c r="X1149" t="s">
        <v>1598</v>
      </c>
      <c r="Y1149" t="s">
        <v>528</v>
      </c>
      <c r="AA1149" t="s">
        <v>3851</v>
      </c>
      <c r="AB1149" s="43">
        <v>-2.4399999999999999E-3</v>
      </c>
      <c r="AC1149" s="43">
        <v>2.4479804161566185E-3</v>
      </c>
      <c r="AD1149" s="43">
        <v>3.8580599754777256E-3</v>
      </c>
      <c r="AE1149" s="72">
        <v>0.92123456790123459</v>
      </c>
      <c r="AF1149">
        <v>0</v>
      </c>
      <c r="AG1149" s="43">
        <v>-0.3397062829728632</v>
      </c>
      <c r="AH1149">
        <v>0</v>
      </c>
      <c r="AK1149">
        <v>22.04</v>
      </c>
    </row>
    <row r="1150" spans="1:37" x14ac:dyDescent="0.2">
      <c r="A1150"/>
      <c r="B1150"/>
      <c r="C1150"/>
      <c r="D1150"/>
      <c r="E1150"/>
      <c r="F1150"/>
      <c r="G1150"/>
      <c r="X1150" t="s">
        <v>2511</v>
      </c>
      <c r="Y1150" t="s">
        <v>2512</v>
      </c>
      <c r="AA1150" t="s">
        <v>3868</v>
      </c>
      <c r="AB1150" s="43">
        <v>-2.9299999999999999E-3</v>
      </c>
      <c r="AC1150" s="43">
        <v>-7.7632217370208704E-3</v>
      </c>
      <c r="AD1150" s="43">
        <v>1.6141860668753311E-3</v>
      </c>
      <c r="AE1150" s="72">
        <v>1.086527514231499</v>
      </c>
      <c r="AF1150">
        <v>0</v>
      </c>
      <c r="AG1150" s="43">
        <v>-0.34180881879626651</v>
      </c>
      <c r="AH1150">
        <v>0</v>
      </c>
      <c r="AK1150">
        <v>62.9</v>
      </c>
    </row>
    <row r="1151" spans="1:37" x14ac:dyDescent="0.2">
      <c r="A1151"/>
      <c r="B1151"/>
      <c r="C1151"/>
      <c r="D1151"/>
      <c r="E1151"/>
      <c r="F1151"/>
      <c r="G1151"/>
      <c r="X1151" t="s">
        <v>3053</v>
      </c>
      <c r="Y1151" t="s">
        <v>3054</v>
      </c>
      <c r="AA1151" t="s">
        <v>3933</v>
      </c>
      <c r="AB1151" s="43">
        <v>0</v>
      </c>
      <c r="AC1151" s="43">
        <v>0.10270951480781354</v>
      </c>
      <c r="AD1151" s="43">
        <v>2.1718587387617393E-3</v>
      </c>
      <c r="AE1151" s="72">
        <v>1.0262998052124859</v>
      </c>
      <c r="AF1151">
        <v>0</v>
      </c>
      <c r="AG1151" s="43">
        <v>-0.34608174987029067</v>
      </c>
      <c r="AH1151">
        <v>0</v>
      </c>
      <c r="AK1151">
        <v>37.049999999999997</v>
      </c>
    </row>
    <row r="1152" spans="1:37" x14ac:dyDescent="0.2">
      <c r="A1152"/>
      <c r="B1152"/>
      <c r="C1152"/>
      <c r="D1152"/>
      <c r="E1152"/>
      <c r="F1152"/>
      <c r="G1152"/>
      <c r="X1152" t="s">
        <v>3557</v>
      </c>
      <c r="Y1152" s="62" t="s">
        <v>3558</v>
      </c>
      <c r="AA1152" t="s">
        <v>3857</v>
      </c>
      <c r="AB1152" s="43">
        <v>-5.5300000000000002E-3</v>
      </c>
      <c r="AC1152" s="43">
        <v>3.0927835051546341E-2</v>
      </c>
      <c r="AD1152" s="43">
        <v>1.9822101753987861E-3</v>
      </c>
      <c r="AE1152" s="72">
        <v>1.0496150110987792</v>
      </c>
      <c r="AF1152">
        <v>0</v>
      </c>
      <c r="AG1152" s="43">
        <v>-0.34616781692698878</v>
      </c>
      <c r="AH1152">
        <v>0</v>
      </c>
      <c r="AK1152">
        <v>380.78</v>
      </c>
    </row>
    <row r="1153" spans="1:37" x14ac:dyDescent="0.2">
      <c r="A1153"/>
      <c r="B1153"/>
      <c r="C1153"/>
      <c r="D1153"/>
      <c r="E1153"/>
      <c r="F1153"/>
      <c r="G1153"/>
      <c r="X1153" t="s">
        <v>3567</v>
      </c>
      <c r="Y1153" t="s">
        <v>3568</v>
      </c>
      <c r="AA1153" t="s">
        <v>3970</v>
      </c>
      <c r="AB1153" s="43">
        <v>-5.6000000000000008E-3</v>
      </c>
      <c r="AC1153" s="43">
        <v>2.8985507246376881E-2</v>
      </c>
      <c r="AD1153" s="43">
        <v>1.1056444085283059E-2</v>
      </c>
      <c r="AE1153" s="72">
        <v>2.5501013171225937</v>
      </c>
      <c r="AF1153">
        <v>0</v>
      </c>
      <c r="AG1153" s="43">
        <v>-0.34622467771639037</v>
      </c>
      <c r="AH1153">
        <v>0</v>
      </c>
      <c r="AK1153">
        <v>30.98</v>
      </c>
    </row>
    <row r="1154" spans="1:37" x14ac:dyDescent="0.2">
      <c r="A1154"/>
      <c r="B1154"/>
      <c r="C1154"/>
      <c r="D1154"/>
      <c r="E1154"/>
      <c r="F1154"/>
      <c r="G1154"/>
      <c r="X1154" t="s">
        <v>3299</v>
      </c>
      <c r="Y1154" t="s">
        <v>3300</v>
      </c>
      <c r="AA1154" t="s">
        <v>3842</v>
      </c>
      <c r="AB1154" s="43">
        <v>-2.7500000000000003E-3</v>
      </c>
      <c r="AC1154" s="43">
        <v>4.0206777713957455E-2</v>
      </c>
      <c r="AD1154" s="43">
        <v>7.7944580103752573E-4</v>
      </c>
      <c r="AE1154" s="72">
        <v>0.79873566598059398</v>
      </c>
      <c r="AF1154">
        <v>0</v>
      </c>
      <c r="AG1154" s="43">
        <v>-0.3520572450805009</v>
      </c>
      <c r="AH1154">
        <v>0</v>
      </c>
      <c r="AK1154">
        <v>19.739999999999998</v>
      </c>
    </row>
    <row r="1155" spans="1:37" x14ac:dyDescent="0.2">
      <c r="A1155"/>
      <c r="B1155"/>
      <c r="C1155"/>
      <c r="D1155"/>
      <c r="E1155"/>
      <c r="F1155"/>
      <c r="G1155"/>
      <c r="X1155" t="s">
        <v>1059</v>
      </c>
      <c r="Y1155" t="s">
        <v>1060</v>
      </c>
      <c r="AA1155" t="s">
        <v>3872</v>
      </c>
      <c r="AB1155" s="43">
        <v>1.3900000000000002E-3</v>
      </c>
      <c r="AC1155" s="43">
        <v>-7.6628352490421409E-2</v>
      </c>
      <c r="AD1155" s="43">
        <v>2.9691409812736963E-3</v>
      </c>
      <c r="AE1155" s="72">
        <v>1.4864164549940149</v>
      </c>
      <c r="AF1155">
        <v>0</v>
      </c>
      <c r="AG1155" s="43">
        <v>-0.35273052820053713</v>
      </c>
      <c r="AH1155">
        <v>0</v>
      </c>
      <c r="AK1155">
        <v>74.27</v>
      </c>
    </row>
    <row r="1156" spans="1:37" x14ac:dyDescent="0.2">
      <c r="A1156"/>
      <c r="B1156"/>
      <c r="C1156"/>
      <c r="D1156"/>
      <c r="E1156"/>
      <c r="F1156"/>
      <c r="G1156"/>
      <c r="X1156" t="s">
        <v>2463</v>
      </c>
      <c r="Y1156" t="s">
        <v>2464</v>
      </c>
      <c r="AA1156" t="s">
        <v>3867</v>
      </c>
      <c r="AB1156" s="43">
        <v>-4.9899999999999996E-3</v>
      </c>
      <c r="AC1156" s="43">
        <v>1.3211382113821217E-2</v>
      </c>
      <c r="AD1156" s="43">
        <v>4.8879875695373399E-4</v>
      </c>
      <c r="AE1156" s="72">
        <v>0.61736476624353132</v>
      </c>
      <c r="AF1156">
        <v>0</v>
      </c>
      <c r="AG1156" s="43">
        <v>-0.35301752109020113</v>
      </c>
      <c r="AH1156">
        <v>0</v>
      </c>
      <c r="AK1156">
        <v>28.84</v>
      </c>
    </row>
    <row r="1157" spans="1:37" x14ac:dyDescent="0.2">
      <c r="A1157"/>
      <c r="B1157"/>
      <c r="C1157"/>
      <c r="D1157"/>
      <c r="E1157"/>
      <c r="F1157"/>
      <c r="G1157"/>
      <c r="X1157" t="s">
        <v>1556</v>
      </c>
      <c r="Y1157" s="62" t="s">
        <v>607</v>
      </c>
      <c r="AA1157" t="s">
        <v>3839</v>
      </c>
      <c r="AB1157" s="43">
        <v>-5.9199999999999999E-3</v>
      </c>
      <c r="AC1157" s="43">
        <v>-8.1180811808118977E-3</v>
      </c>
      <c r="AD1157" s="43">
        <v>3.0236590831233387E-3</v>
      </c>
      <c r="AE1157" s="72">
        <v>0.76591101062524336</v>
      </c>
      <c r="AF1157">
        <v>0</v>
      </c>
      <c r="AG1157" s="43">
        <v>-0.3536907910555423</v>
      </c>
      <c r="AH1157">
        <v>0</v>
      </c>
      <c r="AK1157">
        <v>1657.62</v>
      </c>
    </row>
    <row r="1158" spans="1:37" x14ac:dyDescent="0.2">
      <c r="A1158"/>
      <c r="B1158"/>
      <c r="C1158"/>
      <c r="D1158"/>
      <c r="E1158"/>
      <c r="F1158"/>
      <c r="G1158"/>
      <c r="X1158" t="s">
        <v>3067</v>
      </c>
      <c r="Y1158" t="s">
        <v>3068</v>
      </c>
      <c r="AA1158" t="s">
        <v>3842</v>
      </c>
      <c r="AB1158" s="43">
        <v>0</v>
      </c>
      <c r="AC1158" s="43">
        <v>4.9913444893248823E-2</v>
      </c>
      <c r="AD1158" s="43">
        <v>2.0410812402111515E-3</v>
      </c>
      <c r="AE1158" s="72">
        <v>0.77158358624703782</v>
      </c>
      <c r="AF1158">
        <v>0</v>
      </c>
      <c r="AG1158" s="43">
        <v>-0.35405915334213234</v>
      </c>
      <c r="AH1158">
        <v>0</v>
      </c>
      <c r="AK1158">
        <v>79.349999999999994</v>
      </c>
    </row>
    <row r="1159" spans="1:37" x14ac:dyDescent="0.2">
      <c r="A1159"/>
      <c r="B1159"/>
      <c r="C1159"/>
      <c r="D1159"/>
      <c r="E1159"/>
      <c r="F1159"/>
      <c r="G1159"/>
      <c r="X1159" t="s">
        <v>2318</v>
      </c>
      <c r="Y1159" t="s">
        <v>2319</v>
      </c>
      <c r="AA1159" t="s">
        <v>3872</v>
      </c>
      <c r="AB1159" s="43">
        <v>-7.0899999999999999E-3</v>
      </c>
      <c r="AC1159" s="43">
        <v>5.8720930232558234E-2</v>
      </c>
      <c r="AD1159" s="43">
        <v>3.0813388848366071E-3</v>
      </c>
      <c r="AE1159" s="72">
        <v>4.3786252400413606</v>
      </c>
      <c r="AF1159">
        <v>0</v>
      </c>
      <c r="AG1159" s="43">
        <v>-0.35448422545196739</v>
      </c>
      <c r="AH1159">
        <v>0</v>
      </c>
      <c r="AK1159">
        <v>40.06</v>
      </c>
    </row>
    <row r="1160" spans="1:37" x14ac:dyDescent="0.2">
      <c r="A1160"/>
      <c r="B1160"/>
      <c r="C1160"/>
      <c r="D1160"/>
      <c r="E1160"/>
      <c r="F1160"/>
      <c r="G1160"/>
      <c r="X1160" t="s">
        <v>1606</v>
      </c>
      <c r="Y1160" t="s">
        <v>1607</v>
      </c>
      <c r="AA1160" t="s">
        <v>3970</v>
      </c>
      <c r="AB1160" s="43">
        <v>-2.7000000000000001E-3</v>
      </c>
      <c r="AC1160" s="43">
        <v>1.928374655647391E-2</v>
      </c>
      <c r="AD1160" s="43">
        <v>3.5855427065232125E-3</v>
      </c>
      <c r="AE1160" s="72">
        <v>2.2827586206896551</v>
      </c>
      <c r="AF1160">
        <v>0</v>
      </c>
      <c r="AG1160" s="43">
        <v>-0.3593073593073593</v>
      </c>
      <c r="AH1160">
        <v>0</v>
      </c>
      <c r="AK1160">
        <v>22.82</v>
      </c>
    </row>
    <row r="1161" spans="1:37" x14ac:dyDescent="0.2">
      <c r="A1161"/>
      <c r="B1161"/>
      <c r="C1161"/>
      <c r="D1161"/>
      <c r="E1161"/>
      <c r="F1161"/>
      <c r="G1161"/>
      <c r="X1161" t="s">
        <v>784</v>
      </c>
      <c r="Y1161" t="s">
        <v>729</v>
      </c>
      <c r="AA1161" t="s">
        <v>3843</v>
      </c>
      <c r="AB1161" s="43">
        <v>-1.026E-2</v>
      </c>
      <c r="AC1161" s="43">
        <v>-7.2115384615384678E-2</v>
      </c>
      <c r="AD1161" s="43">
        <v>6.570820628891646E-3</v>
      </c>
      <c r="AE1161" s="72">
        <v>1.8479858666774556</v>
      </c>
      <c r="AF1161">
        <v>0</v>
      </c>
      <c r="AG1161" s="43">
        <v>-0.35986733001658378</v>
      </c>
      <c r="AH1161">
        <v>0</v>
      </c>
      <c r="AK1161">
        <v>25.18</v>
      </c>
    </row>
    <row r="1162" spans="1:37" x14ac:dyDescent="0.2">
      <c r="A1162"/>
      <c r="B1162"/>
      <c r="C1162"/>
      <c r="D1162"/>
      <c r="E1162"/>
      <c r="F1162"/>
      <c r="G1162"/>
      <c r="X1162" t="s">
        <v>1530</v>
      </c>
      <c r="Y1162" t="s">
        <v>924</v>
      </c>
      <c r="AA1162" t="s">
        <v>3933</v>
      </c>
      <c r="AB1162" s="43">
        <v>-4.1399999999999996E-3</v>
      </c>
      <c r="AC1162" s="43">
        <v>1.9987886129618309E-2</v>
      </c>
      <c r="AD1162" s="43">
        <v>2.7130965516695151E-3</v>
      </c>
      <c r="AE1162" s="72">
        <v>1.8727117194183063</v>
      </c>
      <c r="AF1162">
        <v>0</v>
      </c>
      <c r="AG1162" s="43">
        <v>-0.3615165876777251</v>
      </c>
      <c r="AH1162">
        <v>0</v>
      </c>
      <c r="AK1162">
        <v>42.73</v>
      </c>
    </row>
    <row r="1163" spans="1:37" x14ac:dyDescent="0.2">
      <c r="A1163"/>
      <c r="B1163"/>
      <c r="C1163"/>
      <c r="D1163"/>
      <c r="E1163"/>
      <c r="F1163"/>
      <c r="G1163"/>
      <c r="X1163" t="s">
        <v>3179</v>
      </c>
      <c r="Y1163" t="s">
        <v>3180</v>
      </c>
      <c r="AA1163" t="s">
        <v>3986</v>
      </c>
      <c r="AB1163" s="43">
        <v>-1.34E-3</v>
      </c>
      <c r="AC1163" s="43">
        <v>1.2933968686181163E-2</v>
      </c>
      <c r="AD1163" s="43">
        <v>2.2885593655235341E-3</v>
      </c>
      <c r="AE1163" s="72">
        <v>0.97578205144853203</v>
      </c>
      <c r="AF1163">
        <v>0</v>
      </c>
      <c r="AG1163" s="43">
        <v>-0.36761580960475987</v>
      </c>
      <c r="AH1163">
        <v>0</v>
      </c>
      <c r="AK1163">
        <v>40.130000000000003</v>
      </c>
    </row>
    <row r="1164" spans="1:37" x14ac:dyDescent="0.2">
      <c r="A1164"/>
      <c r="B1164"/>
      <c r="C1164"/>
      <c r="D1164"/>
      <c r="E1164"/>
      <c r="F1164"/>
      <c r="G1164"/>
      <c r="X1164" t="s">
        <v>2268</v>
      </c>
      <c r="Y1164" t="s">
        <v>2269</v>
      </c>
      <c r="AA1164" t="s">
        <v>3868</v>
      </c>
      <c r="AB1164" s="43">
        <v>7.5000000000000002E-4</v>
      </c>
      <c r="AC1164" s="43">
        <v>1.1398176291793341E-2</v>
      </c>
      <c r="AD1164" s="43">
        <v>2.2830910379295442E-3</v>
      </c>
      <c r="AE1164" s="72">
        <v>2.1106820350928714</v>
      </c>
      <c r="AF1164">
        <v>0</v>
      </c>
      <c r="AG1164" s="43">
        <v>-0.37335216572504704</v>
      </c>
      <c r="AH1164">
        <v>0</v>
      </c>
      <c r="AK1164">
        <v>87.32</v>
      </c>
    </row>
    <row r="1165" spans="1:37" x14ac:dyDescent="0.2">
      <c r="A1165"/>
      <c r="B1165"/>
      <c r="C1165"/>
      <c r="D1165"/>
      <c r="E1165"/>
      <c r="F1165"/>
      <c r="G1165"/>
      <c r="X1165" t="s">
        <v>2049</v>
      </c>
      <c r="Y1165" t="s">
        <v>2050</v>
      </c>
      <c r="AA1165" t="s">
        <v>3872</v>
      </c>
      <c r="AB1165" s="43">
        <v>-5.1400000000000005E-3</v>
      </c>
      <c r="AC1165" s="43">
        <v>6.9324090121317232E-3</v>
      </c>
      <c r="AD1165" s="43">
        <v>9.1153820380160031E-4</v>
      </c>
      <c r="AE1165" s="72">
        <v>1.0294780927835052</v>
      </c>
      <c r="AF1165">
        <v>0</v>
      </c>
      <c r="AG1165" s="43">
        <v>-0.38059701492537323</v>
      </c>
      <c r="AH1165">
        <v>0</v>
      </c>
      <c r="AK1165">
        <v>61.8</v>
      </c>
    </row>
    <row r="1166" spans="1:37" x14ac:dyDescent="0.2">
      <c r="A1166"/>
      <c r="B1166"/>
      <c r="C1166"/>
      <c r="D1166"/>
      <c r="E1166"/>
      <c r="F1166"/>
      <c r="G1166"/>
      <c r="X1166" t="s">
        <v>2729</v>
      </c>
      <c r="Y1166" t="s">
        <v>2730</v>
      </c>
      <c r="AA1166" t="s">
        <v>3872</v>
      </c>
      <c r="AB1166" s="43">
        <v>6.8300000000000001E-3</v>
      </c>
      <c r="AC1166" s="43">
        <v>3.0303030303030346E-2</v>
      </c>
      <c r="AD1166" s="43">
        <v>5.6800787014398297E-3</v>
      </c>
      <c r="AE1166" s="72">
        <v>7.3717182601880875</v>
      </c>
      <c r="AF1166">
        <v>0</v>
      </c>
      <c r="AG1166" s="43">
        <v>-0.38268156424581007</v>
      </c>
      <c r="AH1166">
        <v>0</v>
      </c>
      <c r="AK1166">
        <v>21.69</v>
      </c>
    </row>
    <row r="1167" spans="1:37" x14ac:dyDescent="0.2">
      <c r="A1167"/>
      <c r="B1167"/>
      <c r="C1167"/>
      <c r="D1167"/>
      <c r="E1167"/>
      <c r="F1167"/>
      <c r="G1167"/>
      <c r="X1167" t="s">
        <v>2167</v>
      </c>
      <c r="Y1167" t="s">
        <v>2168</v>
      </c>
      <c r="AA1167" t="s">
        <v>3872</v>
      </c>
      <c r="AB1167" s="43">
        <v>-3.96E-3</v>
      </c>
      <c r="AC1167" s="43">
        <v>3.1399317406143282E-2</v>
      </c>
      <c r="AD1167" s="43">
        <v>3.1298660511035049E-3</v>
      </c>
      <c r="AE1167" s="72">
        <v>0.79941396115457797</v>
      </c>
      <c r="AF1167">
        <v>0</v>
      </c>
      <c r="AG1167" s="43">
        <v>-0.38326530612244902</v>
      </c>
      <c r="AH1167">
        <v>0</v>
      </c>
      <c r="AK1167">
        <v>111.25</v>
      </c>
    </row>
    <row r="1168" spans="1:37" x14ac:dyDescent="0.2">
      <c r="A1168"/>
      <c r="B1168"/>
      <c r="C1168"/>
      <c r="D1168"/>
      <c r="E1168"/>
      <c r="F1168"/>
      <c r="G1168"/>
      <c r="X1168" t="s">
        <v>2240</v>
      </c>
      <c r="Y1168" t="s">
        <v>2241</v>
      </c>
      <c r="AA1168" t="s">
        <v>3872</v>
      </c>
      <c r="AB1168" s="43">
        <v>-5.28E-3</v>
      </c>
      <c r="AC1168" s="43">
        <v>-6.2524423602969966E-3</v>
      </c>
      <c r="AD1168" s="43">
        <v>9.9245884459428241E-4</v>
      </c>
      <c r="AE1168" s="72">
        <v>0.86089394340121661</v>
      </c>
      <c r="AF1168">
        <v>0</v>
      </c>
      <c r="AG1168" s="43">
        <v>-0.38987523992322459</v>
      </c>
      <c r="AH1168">
        <v>0</v>
      </c>
      <c r="AK1168">
        <v>65.56</v>
      </c>
    </row>
    <row r="1169" spans="1:37" x14ac:dyDescent="0.2">
      <c r="A1169"/>
      <c r="B1169"/>
      <c r="C1169"/>
      <c r="D1169"/>
      <c r="E1169"/>
      <c r="F1169"/>
      <c r="G1169"/>
      <c r="X1169" t="s">
        <v>3361</v>
      </c>
      <c r="Y1169" t="s">
        <v>3362</v>
      </c>
      <c r="AA1169" t="s">
        <v>3839</v>
      </c>
      <c r="AB1169" s="43">
        <v>-3.4799999999999996E-3</v>
      </c>
      <c r="AC1169" s="43">
        <v>-3.4569983136593603E-2</v>
      </c>
      <c r="AD1169" s="43">
        <v>1.8403434121792941E-3</v>
      </c>
      <c r="AE1169" s="72">
        <v>0.84042094446432336</v>
      </c>
      <c r="AF1169">
        <v>0</v>
      </c>
      <c r="AG1169" s="43">
        <v>-0.39863445378151263</v>
      </c>
      <c r="AH1169">
        <v>0</v>
      </c>
      <c r="AK1169">
        <v>21.39</v>
      </c>
    </row>
    <row r="1170" spans="1:37" x14ac:dyDescent="0.2">
      <c r="A1170"/>
      <c r="B1170"/>
      <c r="C1170"/>
      <c r="D1170"/>
      <c r="E1170"/>
      <c r="F1170"/>
      <c r="G1170"/>
      <c r="X1170" t="s">
        <v>2304</v>
      </c>
      <c r="Y1170" s="62" t="s">
        <v>2305</v>
      </c>
      <c r="AA1170" t="s">
        <v>3872</v>
      </c>
      <c r="AB1170" s="43">
        <v>-2.7200000000000002E-3</v>
      </c>
      <c r="AC1170" s="43">
        <v>-3.1405928969768133E-2</v>
      </c>
      <c r="AD1170" s="43">
        <v>6.5005857493803665E-3</v>
      </c>
      <c r="AE1170" s="72">
        <v>0.9634424980959635</v>
      </c>
      <c r="AF1170">
        <v>0</v>
      </c>
      <c r="AG1170" s="43">
        <v>-0.39957424355452048</v>
      </c>
      <c r="AH1170">
        <v>0</v>
      </c>
      <c r="AK1170">
        <v>333.75</v>
      </c>
    </row>
    <row r="1171" spans="1:37" x14ac:dyDescent="0.2">
      <c r="A1171"/>
      <c r="B1171"/>
      <c r="C1171"/>
      <c r="D1171"/>
      <c r="E1171"/>
      <c r="F1171"/>
      <c r="G1171"/>
      <c r="X1171" t="s">
        <v>2222</v>
      </c>
      <c r="Y1171" t="s">
        <v>2223</v>
      </c>
      <c r="AA1171" t="s">
        <v>3872</v>
      </c>
      <c r="AB1171" s="43">
        <v>-4.1199999999999995E-3</v>
      </c>
      <c r="AC1171" s="43">
        <v>1.6225961538461512E-2</v>
      </c>
      <c r="AD1171" s="43">
        <v>6.5658154255099745E-3</v>
      </c>
      <c r="AE1171" s="72">
        <v>29.010525339639262</v>
      </c>
      <c r="AF1171">
        <v>0</v>
      </c>
      <c r="AG1171" s="43">
        <v>-0.41632148750141001</v>
      </c>
      <c r="AH1171">
        <v>0</v>
      </c>
      <c r="AK1171">
        <v>33.01</v>
      </c>
    </row>
    <row r="1172" spans="1:37" x14ac:dyDescent="0.2">
      <c r="A1172"/>
      <c r="B1172"/>
      <c r="C1172"/>
      <c r="D1172"/>
      <c r="E1172"/>
      <c r="F1172"/>
      <c r="G1172"/>
      <c r="X1172" t="s">
        <v>3795</v>
      </c>
      <c r="Y1172" t="s">
        <v>3796</v>
      </c>
      <c r="AA1172" t="s">
        <v>3872</v>
      </c>
      <c r="AB1172" s="43">
        <v>-1.9359999999999999E-2</v>
      </c>
      <c r="AC1172" s="43">
        <v>3.9630118890356834E-3</v>
      </c>
      <c r="AD1172" s="43">
        <v>1.3150249315893722E-2</v>
      </c>
      <c r="AE1172" s="72">
        <v>12.715572715572716</v>
      </c>
      <c r="AF1172">
        <v>0</v>
      </c>
      <c r="AG1172" s="43">
        <v>-0.41781571459838035</v>
      </c>
      <c r="AH1172">
        <v>0</v>
      </c>
      <c r="AK1172">
        <v>107.25</v>
      </c>
    </row>
    <row r="1173" spans="1:37" x14ac:dyDescent="0.2">
      <c r="A1173"/>
      <c r="B1173"/>
      <c r="C1173"/>
      <c r="D1173"/>
      <c r="E1173"/>
      <c r="F1173"/>
      <c r="G1173"/>
      <c r="X1173" t="s">
        <v>1901</v>
      </c>
      <c r="Y1173" t="s">
        <v>1902</v>
      </c>
      <c r="AA1173" t="s">
        <v>3872</v>
      </c>
      <c r="AB1173" s="43">
        <v>-4.5799999999999999E-3</v>
      </c>
      <c r="AC1173" s="43">
        <v>-6.3936781609195442E-2</v>
      </c>
      <c r="AD1173" s="43">
        <v>3.2243694403270638E-3</v>
      </c>
      <c r="AE1173" s="72">
        <v>0.26975595530532515</v>
      </c>
      <c r="AF1173">
        <v>0</v>
      </c>
      <c r="AG1173" s="43">
        <v>-0.4300087489063868</v>
      </c>
      <c r="AH1173">
        <v>0</v>
      </c>
      <c r="AK1173">
        <v>46.13</v>
      </c>
    </row>
    <row r="1174" spans="1:37" x14ac:dyDescent="0.2">
      <c r="A1174"/>
      <c r="B1174"/>
      <c r="C1174"/>
      <c r="D1174"/>
      <c r="E1174"/>
      <c r="F1174"/>
      <c r="G1174"/>
      <c r="X1174" t="s">
        <v>1584</v>
      </c>
      <c r="Y1174" t="s">
        <v>1585</v>
      </c>
      <c r="AA1174" t="s">
        <v>3872</v>
      </c>
      <c r="AB1174" s="43">
        <v>-6.3899999999999998E-3</v>
      </c>
      <c r="AC1174" s="43">
        <v>1.9672131147540951E-2</v>
      </c>
      <c r="AD1174" s="43">
        <v>1.7133533172676838E-3</v>
      </c>
      <c r="AE1174" s="72">
        <v>1.5612047882610374</v>
      </c>
      <c r="AF1174">
        <v>0</v>
      </c>
      <c r="AG1174" s="43">
        <v>-0.43420254699818067</v>
      </c>
      <c r="AH1174">
        <v>0</v>
      </c>
      <c r="AK1174">
        <v>137.58000000000001</v>
      </c>
    </row>
    <row r="1175" spans="1:37" x14ac:dyDescent="0.2">
      <c r="A1175"/>
      <c r="B1175"/>
      <c r="C1175"/>
      <c r="D1175"/>
      <c r="E1175"/>
      <c r="F1175"/>
      <c r="G1175"/>
      <c r="X1175" t="s">
        <v>3193</v>
      </c>
      <c r="Y1175" s="62" t="s">
        <v>3194</v>
      </c>
      <c r="AA1175" t="s">
        <v>3857</v>
      </c>
      <c r="AB1175" s="43">
        <v>-1.5499999999999999E-3</v>
      </c>
      <c r="AC1175" s="43">
        <v>4.0758676351896603E-2</v>
      </c>
      <c r="AD1175" s="43">
        <v>1.6123746126575011E-3</v>
      </c>
      <c r="AE1175" s="72">
        <v>0.33243301111937484</v>
      </c>
      <c r="AF1175">
        <v>0</v>
      </c>
      <c r="AG1175" s="43">
        <v>-0.43442982456140355</v>
      </c>
      <c r="AH1175">
        <v>0</v>
      </c>
      <c r="AK1175">
        <v>323.42</v>
      </c>
    </row>
    <row r="1176" spans="1:37" x14ac:dyDescent="0.2">
      <c r="A1176"/>
      <c r="B1176"/>
      <c r="C1176"/>
      <c r="D1176"/>
      <c r="E1176"/>
      <c r="F1176"/>
      <c r="G1176"/>
      <c r="X1176" t="s">
        <v>3115</v>
      </c>
      <c r="Y1176" s="62" t="s">
        <v>3116</v>
      </c>
      <c r="AA1176" t="s">
        <v>3842</v>
      </c>
      <c r="AB1176" s="43">
        <v>-3.5999999999999997E-4</v>
      </c>
      <c r="AC1176" s="43">
        <v>-2.9297564419343395E-2</v>
      </c>
      <c r="AD1176" s="43">
        <v>2.7654166163703516E-3</v>
      </c>
      <c r="AE1176" s="72">
        <v>0.9272323911750241</v>
      </c>
      <c r="AF1176">
        <v>0</v>
      </c>
      <c r="AG1176" s="43">
        <v>-0.44410753992318575</v>
      </c>
      <c r="AH1176">
        <v>0</v>
      </c>
      <c r="AK1176">
        <v>239.03</v>
      </c>
    </row>
    <row r="1177" spans="1:37" x14ac:dyDescent="0.2">
      <c r="A1177"/>
      <c r="B1177"/>
      <c r="C1177"/>
      <c r="D1177"/>
      <c r="E1177"/>
      <c r="F1177"/>
      <c r="G1177"/>
      <c r="X1177" t="s">
        <v>843</v>
      </c>
      <c r="Y1177" t="s">
        <v>844</v>
      </c>
      <c r="AA1177" t="s">
        <v>3843</v>
      </c>
      <c r="AB1177" s="43">
        <v>-3.3E-4</v>
      </c>
      <c r="AC1177" s="43">
        <v>-2.2800256904303099E-2</v>
      </c>
      <c r="AD1177" s="43">
        <v>3.8379744547149233E-3</v>
      </c>
      <c r="AE1177" s="72">
        <v>1.2179649567354494</v>
      </c>
      <c r="AF1177">
        <v>0</v>
      </c>
      <c r="AG1177" s="43">
        <v>-0.49306802312460524</v>
      </c>
      <c r="AH1177">
        <v>0</v>
      </c>
      <c r="AK1177">
        <v>133.54</v>
      </c>
    </row>
    <row r="1178" spans="1:37" x14ac:dyDescent="0.2">
      <c r="A1178"/>
      <c r="B1178"/>
      <c r="C1178"/>
      <c r="D1178"/>
      <c r="E1178"/>
      <c r="F1178"/>
      <c r="G1178"/>
      <c r="X1178" t="s">
        <v>2423</v>
      </c>
      <c r="Y1178" t="s">
        <v>2424</v>
      </c>
      <c r="AA1178" t="s">
        <v>3872</v>
      </c>
      <c r="AB1178" s="43">
        <v>-4.0000000000000001E-3</v>
      </c>
      <c r="AC1178" s="43">
        <v>2.4144869215291234E-3</v>
      </c>
      <c r="AD1178" s="43">
        <v>5.7861251883068506E-4</v>
      </c>
      <c r="AE1178" s="72">
        <v>0.22851752580609136</v>
      </c>
      <c r="AF1178">
        <v>0</v>
      </c>
      <c r="AG1178" s="43">
        <v>-0.50742937296530366</v>
      </c>
      <c r="AH1178">
        <v>0</v>
      </c>
      <c r="AK1178">
        <v>25.33</v>
      </c>
    </row>
    <row r="1179" spans="1:37" x14ac:dyDescent="0.2">
      <c r="A1179"/>
      <c r="B1179"/>
      <c r="C1179"/>
      <c r="D1179"/>
      <c r="E1179"/>
      <c r="F1179"/>
      <c r="G1179"/>
    </row>
    <row r="1180" spans="1:37" x14ac:dyDescent="0.2">
      <c r="A1180"/>
      <c r="B1180"/>
      <c r="C1180"/>
      <c r="D1180"/>
      <c r="E1180"/>
      <c r="F1180"/>
      <c r="G1180"/>
    </row>
    <row r="1181" spans="1:37" x14ac:dyDescent="0.2">
      <c r="A1181"/>
      <c r="B1181"/>
      <c r="C1181"/>
      <c r="D1181"/>
      <c r="E1181"/>
      <c r="F1181"/>
      <c r="G1181"/>
    </row>
    <row r="1182" spans="1:37" x14ac:dyDescent="0.2">
      <c r="A1182"/>
      <c r="B1182"/>
      <c r="C1182"/>
      <c r="D1182"/>
      <c r="E1182"/>
      <c r="F1182"/>
      <c r="G1182"/>
    </row>
    <row r="1183" spans="1:37" x14ac:dyDescent="0.2">
      <c r="A1183"/>
      <c r="B1183"/>
      <c r="C1183"/>
      <c r="D1183"/>
      <c r="E1183"/>
      <c r="F1183"/>
      <c r="G1183"/>
    </row>
    <row r="1184" spans="1:37" x14ac:dyDescent="0.2">
      <c r="A1184"/>
      <c r="B1184"/>
      <c r="C1184"/>
      <c r="D1184"/>
      <c r="E1184"/>
      <c r="F1184"/>
      <c r="G1184"/>
    </row>
    <row r="1185" spans="1:7" x14ac:dyDescent="0.2">
      <c r="A1185"/>
      <c r="B1185"/>
      <c r="C1185"/>
      <c r="D1185"/>
      <c r="E1185"/>
      <c r="F1185"/>
      <c r="G1185"/>
    </row>
    <row r="1186" spans="1:7" x14ac:dyDescent="0.2">
      <c r="A1186"/>
      <c r="B1186"/>
      <c r="C1186"/>
      <c r="D1186"/>
      <c r="E1186"/>
      <c r="F1186"/>
      <c r="G1186"/>
    </row>
    <row r="1187" spans="1:7" x14ac:dyDescent="0.2">
      <c r="A1187"/>
      <c r="B1187"/>
      <c r="C1187"/>
      <c r="D1187"/>
      <c r="E1187"/>
      <c r="F1187"/>
      <c r="G1187"/>
    </row>
    <row r="1188" spans="1:7" x14ac:dyDescent="0.2">
      <c r="A1188"/>
      <c r="B1188"/>
      <c r="C1188"/>
      <c r="D1188"/>
      <c r="E1188"/>
      <c r="F1188"/>
      <c r="G1188"/>
    </row>
    <row r="1189" spans="1:7" x14ac:dyDescent="0.2">
      <c r="A1189"/>
      <c r="B1189"/>
      <c r="C1189"/>
      <c r="D1189"/>
      <c r="E1189"/>
      <c r="F1189"/>
      <c r="G1189"/>
    </row>
    <row r="1190" spans="1:7" x14ac:dyDescent="0.2">
      <c r="A1190"/>
      <c r="B1190"/>
      <c r="C1190"/>
      <c r="D1190"/>
      <c r="E1190"/>
      <c r="F1190"/>
      <c r="G1190"/>
    </row>
    <row r="1191" spans="1:7" x14ac:dyDescent="0.2">
      <c r="A1191"/>
      <c r="B1191"/>
      <c r="C1191"/>
      <c r="D1191"/>
      <c r="E1191"/>
      <c r="F1191"/>
      <c r="G1191"/>
    </row>
    <row r="1192" spans="1:7" x14ac:dyDescent="0.2">
      <c r="A1192"/>
      <c r="B1192"/>
      <c r="C1192"/>
      <c r="D1192"/>
      <c r="E1192"/>
      <c r="F1192"/>
      <c r="G1192"/>
    </row>
    <row r="1193" spans="1:7" x14ac:dyDescent="0.2">
      <c r="A1193"/>
      <c r="B1193"/>
      <c r="C1193"/>
      <c r="D1193"/>
      <c r="E1193"/>
      <c r="F1193"/>
      <c r="G1193"/>
    </row>
    <row r="1194" spans="1:7" x14ac:dyDescent="0.2">
      <c r="A1194"/>
      <c r="B1194"/>
      <c r="C1194"/>
      <c r="D1194"/>
      <c r="E1194"/>
      <c r="F1194"/>
      <c r="G1194"/>
    </row>
    <row r="1195" spans="1:7" x14ac:dyDescent="0.2">
      <c r="A1195"/>
      <c r="B1195"/>
      <c r="C1195"/>
      <c r="D1195"/>
      <c r="E1195"/>
      <c r="F1195"/>
      <c r="G1195"/>
    </row>
    <row r="1196" spans="1:7" x14ac:dyDescent="0.2">
      <c r="A1196"/>
      <c r="B1196"/>
      <c r="C1196"/>
      <c r="D1196"/>
      <c r="E1196"/>
      <c r="F1196"/>
      <c r="G1196"/>
    </row>
    <row r="1197" spans="1:7" x14ac:dyDescent="0.2">
      <c r="A1197"/>
      <c r="B1197"/>
      <c r="C1197"/>
      <c r="D1197"/>
      <c r="E1197"/>
      <c r="F1197"/>
      <c r="G1197"/>
    </row>
    <row r="1198" spans="1:7" x14ac:dyDescent="0.2">
      <c r="A1198"/>
      <c r="B1198"/>
      <c r="C1198"/>
      <c r="D1198"/>
      <c r="E1198"/>
      <c r="F1198"/>
      <c r="G1198"/>
    </row>
    <row r="1199" spans="1:7" x14ac:dyDescent="0.2">
      <c r="A1199"/>
      <c r="B1199"/>
      <c r="C1199"/>
      <c r="D1199"/>
      <c r="E1199"/>
      <c r="F1199"/>
      <c r="G1199"/>
    </row>
    <row r="1200" spans="1:7" x14ac:dyDescent="0.2">
      <c r="A1200"/>
      <c r="B1200"/>
      <c r="C1200"/>
      <c r="D1200"/>
      <c r="E1200"/>
      <c r="F1200"/>
      <c r="G1200"/>
    </row>
    <row r="1201" spans="1:7" x14ac:dyDescent="0.2">
      <c r="A1201"/>
      <c r="B1201"/>
      <c r="C1201"/>
      <c r="D1201"/>
      <c r="E1201"/>
      <c r="F1201"/>
      <c r="G1201"/>
    </row>
    <row r="1202" spans="1:7" x14ac:dyDescent="0.2">
      <c r="A1202"/>
      <c r="B1202"/>
      <c r="C1202"/>
      <c r="D1202"/>
      <c r="E1202"/>
      <c r="F1202"/>
      <c r="G1202"/>
    </row>
    <row r="1203" spans="1:7" x14ac:dyDescent="0.2">
      <c r="A1203"/>
      <c r="B1203"/>
      <c r="C1203"/>
      <c r="D1203"/>
      <c r="E1203"/>
      <c r="F1203"/>
      <c r="G1203"/>
    </row>
    <row r="1204" spans="1:7" x14ac:dyDescent="0.2">
      <c r="A1204"/>
      <c r="B1204"/>
      <c r="C1204"/>
      <c r="D1204"/>
      <c r="E1204"/>
      <c r="F1204"/>
      <c r="G1204"/>
    </row>
    <row r="1205" spans="1:7" x14ac:dyDescent="0.2">
      <c r="A1205"/>
      <c r="B1205"/>
      <c r="C1205"/>
      <c r="D1205"/>
      <c r="E1205"/>
      <c r="F1205"/>
      <c r="G1205"/>
    </row>
    <row r="1206" spans="1:7" x14ac:dyDescent="0.2">
      <c r="A1206"/>
      <c r="B1206"/>
      <c r="C1206"/>
      <c r="D1206"/>
      <c r="E1206"/>
      <c r="F1206"/>
      <c r="G1206"/>
    </row>
    <row r="1207" spans="1:7" x14ac:dyDescent="0.2">
      <c r="A1207"/>
      <c r="B1207"/>
      <c r="C1207"/>
      <c r="D1207"/>
      <c r="E1207"/>
      <c r="F1207"/>
      <c r="G1207"/>
    </row>
    <row r="1208" spans="1:7" x14ac:dyDescent="0.2">
      <c r="A1208"/>
      <c r="B1208"/>
      <c r="C1208"/>
      <c r="D1208"/>
      <c r="E1208"/>
      <c r="F1208"/>
      <c r="G1208"/>
    </row>
    <row r="1209" spans="1:7" x14ac:dyDescent="0.2">
      <c r="A1209"/>
      <c r="B1209"/>
      <c r="C1209"/>
      <c r="D1209"/>
      <c r="E1209"/>
      <c r="F1209"/>
      <c r="G1209"/>
    </row>
    <row r="1210" spans="1:7" x14ac:dyDescent="0.2">
      <c r="A1210"/>
      <c r="B1210"/>
      <c r="C1210"/>
      <c r="D1210"/>
      <c r="E1210"/>
      <c r="F1210"/>
      <c r="G1210"/>
    </row>
    <row r="1211" spans="1:7" x14ac:dyDescent="0.2">
      <c r="A1211"/>
      <c r="B1211"/>
      <c r="C1211"/>
      <c r="D1211"/>
      <c r="E1211"/>
      <c r="F1211"/>
      <c r="G1211"/>
    </row>
    <row r="1212" spans="1:7" x14ac:dyDescent="0.2">
      <c r="A1212"/>
      <c r="B1212"/>
      <c r="C1212"/>
      <c r="D1212"/>
      <c r="E1212"/>
      <c r="F1212"/>
      <c r="G1212"/>
    </row>
    <row r="1213" spans="1:7" x14ac:dyDescent="0.2">
      <c r="A1213"/>
      <c r="B1213"/>
      <c r="C1213"/>
      <c r="D1213"/>
      <c r="E1213"/>
      <c r="F1213"/>
      <c r="G1213"/>
    </row>
    <row r="1214" spans="1:7" x14ac:dyDescent="0.2">
      <c r="A1214"/>
      <c r="B1214"/>
      <c r="C1214"/>
      <c r="D1214"/>
      <c r="E1214"/>
      <c r="F1214"/>
      <c r="G1214"/>
    </row>
    <row r="1215" spans="1:7" x14ac:dyDescent="0.2">
      <c r="A1215"/>
      <c r="B1215"/>
      <c r="C1215"/>
      <c r="D1215"/>
      <c r="E1215"/>
      <c r="F1215"/>
      <c r="G1215"/>
    </row>
    <row r="1216" spans="1:7" x14ac:dyDescent="0.2">
      <c r="A1216"/>
      <c r="B1216"/>
      <c r="C1216"/>
      <c r="D1216"/>
      <c r="E1216"/>
      <c r="F1216"/>
      <c r="G1216"/>
    </row>
    <row r="1217" spans="1:7" x14ac:dyDescent="0.2">
      <c r="A1217"/>
      <c r="B1217"/>
      <c r="C1217"/>
      <c r="D1217"/>
      <c r="E1217"/>
      <c r="F1217"/>
      <c r="G1217"/>
    </row>
    <row r="1218" spans="1:7" x14ac:dyDescent="0.2">
      <c r="A1218"/>
      <c r="B1218"/>
      <c r="C1218"/>
      <c r="D1218"/>
      <c r="E1218"/>
      <c r="F1218"/>
      <c r="G1218"/>
    </row>
    <row r="1219" spans="1:7" x14ac:dyDescent="0.2">
      <c r="A1219"/>
      <c r="B1219"/>
      <c r="C1219"/>
      <c r="D1219"/>
      <c r="E1219"/>
      <c r="F1219"/>
      <c r="G1219"/>
    </row>
    <row r="1220" spans="1:7" x14ac:dyDescent="0.2">
      <c r="A1220"/>
      <c r="B1220"/>
      <c r="C1220"/>
      <c r="D1220"/>
      <c r="E1220"/>
      <c r="F1220"/>
      <c r="G1220"/>
    </row>
    <row r="1221" spans="1:7" x14ac:dyDescent="0.2">
      <c r="A1221"/>
      <c r="B1221"/>
      <c r="C1221"/>
      <c r="D1221"/>
      <c r="E1221"/>
      <c r="F1221"/>
      <c r="G1221"/>
    </row>
    <row r="1222" spans="1:7" x14ac:dyDescent="0.2">
      <c r="A1222"/>
      <c r="B1222"/>
      <c r="C1222"/>
      <c r="D1222"/>
      <c r="E1222"/>
      <c r="F1222"/>
      <c r="G1222"/>
    </row>
    <row r="1223" spans="1:7" x14ac:dyDescent="0.2">
      <c r="A1223"/>
      <c r="B1223"/>
      <c r="C1223"/>
      <c r="D1223"/>
      <c r="E1223"/>
      <c r="F1223"/>
      <c r="G1223"/>
    </row>
    <row r="1224" spans="1:7" x14ac:dyDescent="0.2">
      <c r="A1224"/>
      <c r="B1224"/>
      <c r="C1224"/>
      <c r="D1224"/>
      <c r="E1224"/>
      <c r="F1224"/>
      <c r="G1224"/>
    </row>
    <row r="1225" spans="1:7" x14ac:dyDescent="0.2">
      <c r="A1225"/>
      <c r="B1225"/>
      <c r="C1225"/>
      <c r="D1225"/>
      <c r="E1225"/>
      <c r="F1225"/>
      <c r="G1225"/>
    </row>
    <row r="1226" spans="1:7" x14ac:dyDescent="0.2">
      <c r="A1226"/>
      <c r="B1226"/>
      <c r="C1226"/>
      <c r="D1226"/>
      <c r="E1226"/>
      <c r="F1226"/>
      <c r="G1226"/>
    </row>
    <row r="1227" spans="1:7" x14ac:dyDescent="0.2">
      <c r="A1227"/>
      <c r="B1227"/>
      <c r="C1227"/>
      <c r="D1227"/>
      <c r="E1227"/>
      <c r="F1227"/>
      <c r="G1227"/>
    </row>
    <row r="1228" spans="1:7" x14ac:dyDescent="0.2">
      <c r="A1228"/>
      <c r="B1228"/>
      <c r="C1228"/>
      <c r="D1228"/>
      <c r="E1228"/>
      <c r="F1228"/>
      <c r="G1228"/>
    </row>
    <row r="1229" spans="1:7" x14ac:dyDescent="0.2">
      <c r="A1229"/>
      <c r="B1229"/>
      <c r="C1229"/>
      <c r="D1229"/>
      <c r="E1229"/>
      <c r="F1229"/>
      <c r="G1229"/>
    </row>
    <row r="1230" spans="1:7" x14ac:dyDescent="0.2">
      <c r="A1230"/>
      <c r="B1230"/>
      <c r="C1230"/>
      <c r="D1230"/>
      <c r="E1230"/>
      <c r="F1230"/>
      <c r="G1230"/>
    </row>
    <row r="1231" spans="1:7" x14ac:dyDescent="0.2">
      <c r="A1231"/>
      <c r="B1231"/>
      <c r="C1231"/>
      <c r="D1231"/>
      <c r="E1231"/>
      <c r="F1231"/>
      <c r="G1231"/>
    </row>
    <row r="1232" spans="1:7" x14ac:dyDescent="0.2">
      <c r="A1232"/>
      <c r="B1232"/>
      <c r="C1232"/>
      <c r="D1232"/>
      <c r="E1232"/>
      <c r="F1232"/>
      <c r="G1232"/>
    </row>
    <row r="1233" spans="1:7" x14ac:dyDescent="0.2">
      <c r="A1233"/>
      <c r="B1233"/>
      <c r="C1233"/>
      <c r="D1233"/>
      <c r="E1233"/>
      <c r="F1233"/>
      <c r="G1233"/>
    </row>
    <row r="1234" spans="1:7" x14ac:dyDescent="0.2">
      <c r="A1234"/>
      <c r="B1234"/>
      <c r="C1234"/>
      <c r="D1234"/>
      <c r="E1234"/>
      <c r="F1234"/>
      <c r="G1234"/>
    </row>
    <row r="1235" spans="1:7" x14ac:dyDescent="0.2">
      <c r="A1235"/>
      <c r="B1235"/>
      <c r="C1235"/>
      <c r="D1235"/>
      <c r="E1235"/>
      <c r="F1235"/>
      <c r="G1235"/>
    </row>
    <row r="1236" spans="1:7" x14ac:dyDescent="0.2">
      <c r="A1236"/>
      <c r="B1236"/>
      <c r="C1236"/>
      <c r="D1236"/>
      <c r="E1236"/>
      <c r="F1236"/>
      <c r="G1236"/>
    </row>
    <row r="1237" spans="1:7" x14ac:dyDescent="0.2">
      <c r="A1237"/>
      <c r="B1237"/>
      <c r="C1237"/>
      <c r="D1237"/>
      <c r="E1237"/>
      <c r="F1237"/>
      <c r="G1237"/>
    </row>
    <row r="1238" spans="1:7" x14ac:dyDescent="0.2">
      <c r="A1238"/>
      <c r="B1238"/>
      <c r="C1238"/>
      <c r="D1238"/>
      <c r="E1238"/>
      <c r="F1238"/>
      <c r="G1238"/>
    </row>
    <row r="1239" spans="1:7" x14ac:dyDescent="0.2">
      <c r="A1239"/>
      <c r="B1239"/>
      <c r="C1239"/>
      <c r="D1239"/>
      <c r="E1239"/>
      <c r="F1239"/>
      <c r="G1239"/>
    </row>
    <row r="1240" spans="1:7" x14ac:dyDescent="0.2">
      <c r="A1240"/>
      <c r="B1240"/>
      <c r="C1240"/>
      <c r="D1240"/>
      <c r="E1240"/>
      <c r="F1240"/>
      <c r="G1240"/>
    </row>
    <row r="1241" spans="1:7" x14ac:dyDescent="0.2">
      <c r="A1241"/>
      <c r="B1241"/>
      <c r="C1241"/>
      <c r="D1241"/>
      <c r="E1241"/>
      <c r="F1241"/>
      <c r="G1241"/>
    </row>
    <row r="1242" spans="1:7" x14ac:dyDescent="0.2">
      <c r="A1242"/>
      <c r="B1242"/>
      <c r="C1242"/>
      <c r="D1242"/>
      <c r="E1242"/>
      <c r="F1242"/>
      <c r="G1242"/>
    </row>
    <row r="1243" spans="1:7" x14ac:dyDescent="0.2">
      <c r="A1243"/>
      <c r="B1243"/>
      <c r="C1243"/>
      <c r="D1243"/>
      <c r="E1243"/>
      <c r="F1243"/>
      <c r="G1243"/>
    </row>
    <row r="1244" spans="1:7" x14ac:dyDescent="0.2">
      <c r="A1244"/>
      <c r="B1244"/>
      <c r="C1244"/>
      <c r="D1244"/>
      <c r="E1244"/>
      <c r="F1244"/>
      <c r="G1244"/>
    </row>
    <row r="1245" spans="1:7" x14ac:dyDescent="0.2">
      <c r="A1245"/>
      <c r="B1245"/>
      <c r="C1245"/>
      <c r="D1245"/>
      <c r="E1245"/>
      <c r="F1245"/>
      <c r="G1245"/>
    </row>
    <row r="1246" spans="1:7" x14ac:dyDescent="0.2">
      <c r="A1246"/>
      <c r="B1246"/>
      <c r="C1246"/>
      <c r="D1246"/>
      <c r="E1246"/>
      <c r="F1246"/>
      <c r="G1246"/>
    </row>
    <row r="1247" spans="1:7" x14ac:dyDescent="0.2">
      <c r="A1247"/>
      <c r="B1247"/>
      <c r="C1247"/>
      <c r="D1247"/>
      <c r="E1247"/>
      <c r="F1247"/>
      <c r="G1247"/>
    </row>
    <row r="1248" spans="1:7" x14ac:dyDescent="0.2">
      <c r="A1248"/>
      <c r="B1248"/>
      <c r="C1248"/>
      <c r="D1248"/>
      <c r="E1248"/>
      <c r="F1248"/>
      <c r="G1248"/>
    </row>
    <row r="1249" spans="1:7" x14ac:dyDescent="0.2">
      <c r="A1249"/>
      <c r="B1249"/>
      <c r="C1249"/>
      <c r="D1249"/>
      <c r="E1249"/>
      <c r="F1249"/>
      <c r="G1249"/>
    </row>
    <row r="1250" spans="1:7" x14ac:dyDescent="0.2">
      <c r="A1250"/>
      <c r="B1250"/>
      <c r="C1250"/>
      <c r="D1250"/>
      <c r="E1250"/>
      <c r="F1250"/>
      <c r="G1250"/>
    </row>
    <row r="1251" spans="1:7" x14ac:dyDescent="0.2">
      <c r="A1251"/>
      <c r="B1251"/>
      <c r="C1251"/>
      <c r="D1251"/>
      <c r="E1251"/>
      <c r="F1251"/>
      <c r="G1251"/>
    </row>
    <row r="1252" spans="1:7" x14ac:dyDescent="0.2">
      <c r="A1252"/>
      <c r="B1252"/>
      <c r="C1252"/>
      <c r="D1252"/>
      <c r="E1252"/>
      <c r="F1252"/>
      <c r="G1252"/>
    </row>
    <row r="1253" spans="1:7" x14ac:dyDescent="0.2">
      <c r="A1253"/>
      <c r="B1253"/>
      <c r="C1253"/>
      <c r="D1253"/>
      <c r="E1253"/>
      <c r="F1253"/>
      <c r="G1253"/>
    </row>
    <row r="1254" spans="1:7" x14ac:dyDescent="0.2">
      <c r="A1254"/>
      <c r="B1254"/>
      <c r="C1254"/>
      <c r="D1254"/>
      <c r="E1254"/>
      <c r="F1254"/>
      <c r="G1254"/>
    </row>
    <row r="1255" spans="1:7" x14ac:dyDescent="0.2">
      <c r="A1255"/>
      <c r="B1255"/>
      <c r="C1255"/>
      <c r="D1255"/>
      <c r="E1255"/>
      <c r="F1255"/>
      <c r="G1255"/>
    </row>
    <row r="1256" spans="1:7" x14ac:dyDescent="0.2">
      <c r="A1256"/>
      <c r="B1256"/>
      <c r="C1256"/>
      <c r="D1256"/>
      <c r="E1256"/>
      <c r="F1256"/>
      <c r="G1256"/>
    </row>
    <row r="1257" spans="1:7" x14ac:dyDescent="0.2">
      <c r="A1257"/>
      <c r="B1257"/>
      <c r="C1257"/>
      <c r="D1257"/>
      <c r="E1257"/>
      <c r="F1257"/>
      <c r="G1257"/>
    </row>
    <row r="1258" spans="1:7" x14ac:dyDescent="0.2">
      <c r="A1258"/>
      <c r="B1258"/>
      <c r="C1258"/>
      <c r="D1258"/>
      <c r="E1258"/>
      <c r="F1258"/>
      <c r="G1258"/>
    </row>
    <row r="1259" spans="1:7" x14ac:dyDescent="0.2">
      <c r="A1259"/>
      <c r="B1259"/>
      <c r="C1259"/>
      <c r="D1259"/>
      <c r="E1259"/>
      <c r="F1259"/>
      <c r="G1259"/>
    </row>
    <row r="1260" spans="1:7" x14ac:dyDescent="0.2">
      <c r="A1260"/>
      <c r="B1260"/>
      <c r="C1260"/>
      <c r="D1260"/>
      <c r="E1260"/>
      <c r="F1260"/>
      <c r="G1260"/>
    </row>
    <row r="1261" spans="1:7" x14ac:dyDescent="0.2">
      <c r="A1261"/>
      <c r="B1261"/>
      <c r="C1261"/>
      <c r="D1261"/>
      <c r="E1261"/>
      <c r="F1261"/>
      <c r="G1261"/>
    </row>
    <row r="1262" spans="1:7" x14ac:dyDescent="0.2">
      <c r="A1262"/>
      <c r="B1262"/>
      <c r="C1262"/>
      <c r="D1262"/>
      <c r="E1262"/>
      <c r="F1262"/>
      <c r="G1262"/>
    </row>
    <row r="1263" spans="1:7" x14ac:dyDescent="0.2">
      <c r="A1263"/>
      <c r="B1263"/>
      <c r="C1263"/>
      <c r="D1263"/>
      <c r="E1263"/>
      <c r="F1263"/>
      <c r="G1263"/>
    </row>
    <row r="1264" spans="1:7" x14ac:dyDescent="0.2">
      <c r="A1264"/>
      <c r="B1264"/>
      <c r="C1264"/>
      <c r="D1264"/>
      <c r="E1264"/>
      <c r="F1264"/>
      <c r="G1264"/>
    </row>
    <row r="1265" spans="1:7" x14ac:dyDescent="0.2">
      <c r="A1265"/>
      <c r="B1265"/>
      <c r="C1265"/>
      <c r="D1265"/>
      <c r="E1265"/>
      <c r="F1265"/>
      <c r="G1265"/>
    </row>
    <row r="1266" spans="1:7" x14ac:dyDescent="0.2">
      <c r="A1266"/>
      <c r="B1266"/>
      <c r="C1266"/>
      <c r="D1266"/>
      <c r="E1266"/>
      <c r="F1266"/>
      <c r="G1266"/>
    </row>
    <row r="1267" spans="1:7" x14ac:dyDescent="0.2">
      <c r="A1267"/>
      <c r="B1267"/>
      <c r="C1267"/>
      <c r="D1267"/>
      <c r="E1267"/>
      <c r="F1267"/>
      <c r="G1267"/>
    </row>
    <row r="1268" spans="1:7" x14ac:dyDescent="0.2">
      <c r="A1268"/>
      <c r="B1268"/>
      <c r="C1268"/>
      <c r="D1268"/>
      <c r="E1268"/>
      <c r="F1268"/>
      <c r="G1268"/>
    </row>
    <row r="1269" spans="1:7" x14ac:dyDescent="0.2">
      <c r="A1269"/>
      <c r="B1269"/>
      <c r="C1269"/>
      <c r="D1269"/>
      <c r="E1269"/>
      <c r="F1269"/>
      <c r="G1269"/>
    </row>
    <row r="1270" spans="1:7" x14ac:dyDescent="0.2">
      <c r="A1270"/>
      <c r="B1270"/>
      <c r="C1270"/>
      <c r="D1270"/>
      <c r="E1270"/>
      <c r="F1270"/>
      <c r="G1270"/>
    </row>
    <row r="1271" spans="1:7" x14ac:dyDescent="0.2">
      <c r="A1271"/>
      <c r="B1271"/>
      <c r="C1271"/>
      <c r="D1271"/>
      <c r="E1271"/>
      <c r="F1271"/>
      <c r="G1271"/>
    </row>
    <row r="1272" spans="1:7" x14ac:dyDescent="0.2">
      <c r="A1272"/>
      <c r="B1272"/>
      <c r="C1272"/>
      <c r="D1272"/>
      <c r="E1272"/>
      <c r="F1272"/>
      <c r="G1272"/>
    </row>
    <row r="1273" spans="1:7" x14ac:dyDescent="0.2">
      <c r="A1273"/>
      <c r="B1273"/>
      <c r="C1273"/>
      <c r="D1273"/>
      <c r="E1273"/>
      <c r="F1273"/>
      <c r="G1273"/>
    </row>
    <row r="1274" spans="1:7" x14ac:dyDescent="0.2">
      <c r="A1274"/>
      <c r="B1274"/>
      <c r="C1274"/>
      <c r="D1274"/>
      <c r="E1274"/>
      <c r="F1274"/>
      <c r="G1274"/>
    </row>
    <row r="1275" spans="1:7" x14ac:dyDescent="0.2">
      <c r="A1275"/>
      <c r="B1275"/>
      <c r="C1275"/>
      <c r="D1275"/>
      <c r="E1275"/>
      <c r="F1275"/>
      <c r="G1275"/>
    </row>
    <row r="1276" spans="1:7" x14ac:dyDescent="0.2">
      <c r="A1276"/>
      <c r="B1276"/>
      <c r="C1276"/>
      <c r="D1276"/>
      <c r="E1276"/>
      <c r="F1276"/>
      <c r="G1276"/>
    </row>
    <row r="1277" spans="1:7" x14ac:dyDescent="0.2">
      <c r="A1277"/>
      <c r="B1277"/>
      <c r="C1277"/>
      <c r="D1277"/>
      <c r="E1277"/>
      <c r="F1277"/>
      <c r="G1277"/>
    </row>
    <row r="1278" spans="1:7" x14ac:dyDescent="0.2">
      <c r="A1278"/>
      <c r="B1278"/>
      <c r="C1278"/>
      <c r="D1278"/>
      <c r="E1278"/>
      <c r="F1278"/>
      <c r="G1278"/>
    </row>
    <row r="1279" spans="1:7" x14ac:dyDescent="0.2">
      <c r="A1279"/>
      <c r="B1279"/>
      <c r="C1279"/>
      <c r="D1279"/>
      <c r="E1279"/>
      <c r="F1279"/>
      <c r="G1279"/>
    </row>
    <row r="1280" spans="1:7" x14ac:dyDescent="0.2">
      <c r="A1280"/>
      <c r="B1280"/>
      <c r="C1280"/>
      <c r="D1280"/>
      <c r="E1280"/>
      <c r="F1280"/>
      <c r="G1280"/>
    </row>
    <row r="1281" spans="1:7" x14ac:dyDescent="0.2">
      <c r="A1281"/>
      <c r="B1281"/>
      <c r="C1281"/>
      <c r="D1281"/>
      <c r="E1281"/>
      <c r="F1281"/>
      <c r="G1281"/>
    </row>
    <row r="1282" spans="1:7" x14ac:dyDescent="0.2">
      <c r="A1282"/>
      <c r="B1282"/>
      <c r="C1282"/>
      <c r="D1282"/>
      <c r="E1282"/>
      <c r="F1282"/>
      <c r="G1282"/>
    </row>
    <row r="1283" spans="1:7" x14ac:dyDescent="0.2">
      <c r="A1283"/>
      <c r="B1283"/>
      <c r="C1283"/>
      <c r="D1283"/>
      <c r="E1283"/>
      <c r="F1283"/>
      <c r="G1283"/>
    </row>
    <row r="1284" spans="1:7" x14ac:dyDescent="0.2">
      <c r="A1284"/>
      <c r="B1284"/>
      <c r="C1284"/>
      <c r="D1284"/>
      <c r="E1284"/>
      <c r="F1284"/>
      <c r="G1284"/>
    </row>
    <row r="1285" spans="1:7" x14ac:dyDescent="0.2">
      <c r="A1285"/>
      <c r="B1285"/>
      <c r="C1285"/>
      <c r="D1285"/>
      <c r="E1285"/>
      <c r="F1285"/>
      <c r="G1285"/>
    </row>
    <row r="1286" spans="1:7" x14ac:dyDescent="0.2">
      <c r="A1286"/>
      <c r="B1286"/>
      <c r="C1286"/>
      <c r="D1286"/>
      <c r="E1286"/>
      <c r="F1286"/>
      <c r="G1286"/>
    </row>
    <row r="1287" spans="1:7" x14ac:dyDescent="0.2">
      <c r="A1287"/>
      <c r="B1287"/>
      <c r="C1287"/>
      <c r="D1287"/>
      <c r="E1287"/>
      <c r="F1287"/>
      <c r="G1287"/>
    </row>
    <row r="1288" spans="1:7" x14ac:dyDescent="0.2">
      <c r="A1288"/>
      <c r="B1288"/>
      <c r="C1288"/>
      <c r="D1288"/>
      <c r="E1288"/>
      <c r="F1288"/>
      <c r="G1288"/>
    </row>
    <row r="1289" spans="1:7" x14ac:dyDescent="0.2">
      <c r="A1289"/>
      <c r="B1289"/>
      <c r="C1289"/>
      <c r="D1289"/>
      <c r="E1289"/>
      <c r="F1289"/>
      <c r="G1289"/>
    </row>
    <row r="1290" spans="1:7" x14ac:dyDescent="0.2">
      <c r="A1290"/>
      <c r="B1290"/>
      <c r="C1290"/>
      <c r="D1290"/>
      <c r="E1290"/>
      <c r="F1290"/>
      <c r="G1290"/>
    </row>
    <row r="1291" spans="1:7" x14ac:dyDescent="0.2">
      <c r="A1291"/>
      <c r="B1291"/>
      <c r="C1291"/>
      <c r="D1291"/>
      <c r="E1291"/>
      <c r="F1291"/>
      <c r="G1291"/>
    </row>
    <row r="1292" spans="1:7" x14ac:dyDescent="0.2">
      <c r="A1292"/>
      <c r="B1292"/>
      <c r="C1292"/>
      <c r="D1292"/>
      <c r="E1292"/>
      <c r="F1292"/>
      <c r="G1292"/>
    </row>
    <row r="1293" spans="1:7" x14ac:dyDescent="0.2">
      <c r="A1293"/>
      <c r="B1293"/>
      <c r="C1293"/>
      <c r="D1293"/>
      <c r="E1293"/>
      <c r="F1293"/>
      <c r="G1293"/>
    </row>
    <row r="1294" spans="1:7" x14ac:dyDescent="0.2">
      <c r="A1294"/>
      <c r="B1294"/>
      <c r="C1294"/>
      <c r="D1294"/>
      <c r="E1294"/>
      <c r="F1294"/>
      <c r="G1294"/>
    </row>
    <row r="1295" spans="1:7" x14ac:dyDescent="0.2">
      <c r="A1295"/>
      <c r="B1295"/>
      <c r="C1295"/>
      <c r="D1295"/>
      <c r="E1295"/>
      <c r="F1295"/>
      <c r="G1295"/>
    </row>
    <row r="1296" spans="1:7" x14ac:dyDescent="0.2">
      <c r="A1296"/>
      <c r="B1296"/>
      <c r="C1296"/>
      <c r="D1296"/>
      <c r="E1296"/>
      <c r="F1296"/>
      <c r="G1296"/>
    </row>
    <row r="1297" spans="1:7" x14ac:dyDescent="0.2">
      <c r="A1297"/>
      <c r="B1297"/>
      <c r="C1297"/>
      <c r="D1297"/>
      <c r="E1297"/>
      <c r="F1297"/>
      <c r="G1297"/>
    </row>
    <row r="1298" spans="1:7" x14ac:dyDescent="0.2">
      <c r="A1298"/>
      <c r="B1298"/>
      <c r="C1298"/>
      <c r="D1298"/>
      <c r="E1298"/>
      <c r="F1298"/>
      <c r="G1298"/>
    </row>
    <row r="1299" spans="1:7" x14ac:dyDescent="0.2">
      <c r="A1299"/>
      <c r="B1299"/>
      <c r="C1299"/>
      <c r="D1299"/>
      <c r="E1299"/>
      <c r="F1299"/>
      <c r="G1299"/>
    </row>
    <row r="1300" spans="1:7" x14ac:dyDescent="0.2">
      <c r="A1300"/>
      <c r="B1300"/>
      <c r="C1300"/>
      <c r="D1300"/>
      <c r="E1300"/>
      <c r="F1300"/>
      <c r="G1300"/>
    </row>
    <row r="1301" spans="1:7" x14ac:dyDescent="0.2">
      <c r="A1301"/>
      <c r="B1301"/>
      <c r="C1301"/>
      <c r="D1301"/>
      <c r="E1301"/>
      <c r="F1301"/>
      <c r="G1301"/>
    </row>
    <row r="1302" spans="1:7" x14ac:dyDescent="0.2">
      <c r="A1302"/>
      <c r="B1302"/>
      <c r="C1302"/>
      <c r="D1302"/>
      <c r="E1302"/>
      <c r="F1302"/>
      <c r="G1302"/>
    </row>
    <row r="1303" spans="1:7" x14ac:dyDescent="0.2">
      <c r="A1303"/>
      <c r="B1303"/>
      <c r="C1303"/>
      <c r="D1303"/>
      <c r="E1303"/>
      <c r="F1303"/>
      <c r="G1303"/>
    </row>
    <row r="1304" spans="1:7" x14ac:dyDescent="0.2">
      <c r="A1304"/>
      <c r="B1304"/>
      <c r="C1304"/>
      <c r="D1304"/>
      <c r="E1304"/>
      <c r="F1304"/>
      <c r="G1304"/>
    </row>
    <row r="1305" spans="1:7" x14ac:dyDescent="0.2">
      <c r="A1305"/>
      <c r="B1305"/>
      <c r="C1305"/>
      <c r="D1305"/>
      <c r="E1305"/>
      <c r="F1305"/>
      <c r="G1305"/>
    </row>
    <row r="1306" spans="1:7" x14ac:dyDescent="0.2">
      <c r="A1306"/>
      <c r="B1306"/>
      <c r="C1306"/>
      <c r="D1306"/>
      <c r="E1306"/>
      <c r="F1306"/>
      <c r="G1306"/>
    </row>
    <row r="1307" spans="1:7" x14ac:dyDescent="0.2">
      <c r="A1307"/>
      <c r="B1307"/>
      <c r="C1307"/>
      <c r="D1307"/>
      <c r="E1307"/>
      <c r="F1307"/>
      <c r="G1307"/>
    </row>
    <row r="1308" spans="1:7" x14ac:dyDescent="0.2">
      <c r="A1308"/>
      <c r="B1308"/>
      <c r="C1308"/>
      <c r="D1308"/>
      <c r="E1308"/>
      <c r="F1308"/>
      <c r="G1308"/>
    </row>
    <row r="1309" spans="1:7" x14ac:dyDescent="0.2">
      <c r="A1309"/>
      <c r="B1309"/>
      <c r="C1309"/>
      <c r="D1309"/>
      <c r="E1309"/>
      <c r="F1309"/>
      <c r="G1309"/>
    </row>
    <row r="1310" spans="1:7" x14ac:dyDescent="0.2">
      <c r="A1310"/>
      <c r="B1310"/>
      <c r="C1310"/>
      <c r="D1310"/>
      <c r="E1310"/>
      <c r="F1310"/>
      <c r="G1310"/>
    </row>
    <row r="1311" spans="1:7" x14ac:dyDescent="0.2">
      <c r="A1311"/>
      <c r="B1311"/>
      <c r="C1311"/>
      <c r="D1311"/>
      <c r="E1311"/>
      <c r="F1311"/>
      <c r="G1311"/>
    </row>
    <row r="1312" spans="1:7" x14ac:dyDescent="0.2">
      <c r="A1312"/>
      <c r="B1312"/>
      <c r="C1312"/>
      <c r="D1312"/>
      <c r="E1312"/>
      <c r="F1312"/>
      <c r="G1312"/>
    </row>
    <row r="1313" spans="1:7" x14ac:dyDescent="0.2">
      <c r="A1313"/>
      <c r="B1313"/>
      <c r="C1313"/>
      <c r="D1313"/>
      <c r="E1313"/>
      <c r="F1313"/>
      <c r="G1313"/>
    </row>
    <row r="1314" spans="1:7" x14ac:dyDescent="0.2">
      <c r="A1314"/>
      <c r="B1314"/>
      <c r="C1314"/>
      <c r="D1314"/>
      <c r="E1314"/>
      <c r="F1314"/>
      <c r="G1314"/>
    </row>
    <row r="1315" spans="1:7" x14ac:dyDescent="0.2">
      <c r="A1315"/>
      <c r="B1315"/>
      <c r="C1315"/>
      <c r="D1315"/>
      <c r="E1315"/>
      <c r="F1315"/>
      <c r="G1315"/>
    </row>
    <row r="1316" spans="1:7" x14ac:dyDescent="0.2">
      <c r="A1316"/>
      <c r="B1316"/>
      <c r="C1316"/>
      <c r="D1316"/>
      <c r="E1316"/>
      <c r="F1316"/>
      <c r="G1316"/>
    </row>
    <row r="1317" spans="1:7" x14ac:dyDescent="0.2">
      <c r="A1317"/>
      <c r="B1317"/>
      <c r="C1317"/>
      <c r="D1317"/>
      <c r="E1317"/>
      <c r="F1317"/>
      <c r="G1317"/>
    </row>
    <row r="1318" spans="1:7" x14ac:dyDescent="0.2">
      <c r="A1318"/>
      <c r="B1318"/>
      <c r="C1318"/>
      <c r="D1318"/>
      <c r="E1318"/>
      <c r="F1318"/>
      <c r="G1318"/>
    </row>
    <row r="1319" spans="1:7" x14ac:dyDescent="0.2">
      <c r="A1319"/>
      <c r="B1319"/>
      <c r="C1319"/>
      <c r="D1319"/>
      <c r="E1319"/>
      <c r="F1319"/>
      <c r="G1319"/>
    </row>
    <row r="1320" spans="1:7" x14ac:dyDescent="0.2">
      <c r="A1320"/>
      <c r="B1320"/>
      <c r="C1320"/>
      <c r="D1320"/>
      <c r="E1320"/>
      <c r="F1320"/>
      <c r="G1320"/>
    </row>
    <row r="1321" spans="1:7" x14ac:dyDescent="0.2">
      <c r="A1321"/>
      <c r="B1321"/>
      <c r="C1321"/>
      <c r="D1321"/>
      <c r="E1321"/>
      <c r="F1321"/>
      <c r="G1321"/>
    </row>
    <row r="1322" spans="1:7" x14ac:dyDescent="0.2">
      <c r="A1322"/>
      <c r="B1322"/>
      <c r="C1322"/>
      <c r="D1322"/>
      <c r="E1322"/>
      <c r="F1322"/>
      <c r="G1322"/>
    </row>
    <row r="1323" spans="1:7" x14ac:dyDescent="0.2">
      <c r="A1323"/>
      <c r="B1323"/>
      <c r="C1323"/>
      <c r="D1323"/>
      <c r="E1323"/>
      <c r="F1323"/>
      <c r="G1323"/>
    </row>
    <row r="1324" spans="1:7" x14ac:dyDescent="0.2">
      <c r="A1324"/>
      <c r="B1324"/>
      <c r="C1324"/>
      <c r="D1324"/>
      <c r="E1324"/>
      <c r="F1324"/>
      <c r="G1324"/>
    </row>
    <row r="1325" spans="1:7" x14ac:dyDescent="0.2">
      <c r="A1325"/>
      <c r="B1325"/>
      <c r="C1325"/>
      <c r="D1325"/>
      <c r="E1325"/>
      <c r="F1325"/>
      <c r="G1325"/>
    </row>
    <row r="1326" spans="1:7" x14ac:dyDescent="0.2">
      <c r="A1326"/>
      <c r="B1326"/>
      <c r="C1326"/>
      <c r="D1326"/>
      <c r="E1326"/>
      <c r="F1326"/>
      <c r="G1326"/>
    </row>
    <row r="1327" spans="1:7" x14ac:dyDescent="0.2">
      <c r="A1327"/>
      <c r="B1327"/>
      <c r="C1327"/>
      <c r="D1327"/>
      <c r="E1327"/>
      <c r="F1327"/>
      <c r="G1327"/>
    </row>
    <row r="1328" spans="1:7" x14ac:dyDescent="0.2">
      <c r="A1328"/>
      <c r="B1328"/>
      <c r="C1328"/>
      <c r="D1328"/>
      <c r="E1328"/>
      <c r="F1328"/>
      <c r="G1328"/>
    </row>
    <row r="1329" spans="1:7" x14ac:dyDescent="0.2">
      <c r="A1329"/>
      <c r="B1329"/>
      <c r="C1329"/>
      <c r="D1329"/>
      <c r="E1329"/>
      <c r="F1329"/>
      <c r="G1329"/>
    </row>
    <row r="1330" spans="1:7" x14ac:dyDescent="0.2">
      <c r="A1330"/>
      <c r="B1330"/>
      <c r="C1330"/>
      <c r="D1330"/>
      <c r="E1330"/>
      <c r="F1330"/>
      <c r="G1330"/>
    </row>
    <row r="1331" spans="1:7" x14ac:dyDescent="0.2">
      <c r="A1331"/>
      <c r="B1331"/>
      <c r="C1331"/>
      <c r="D1331"/>
      <c r="E1331"/>
      <c r="F1331"/>
      <c r="G1331"/>
    </row>
    <row r="1332" spans="1:7" x14ac:dyDescent="0.2">
      <c r="A1332"/>
      <c r="B1332"/>
      <c r="C1332"/>
      <c r="D1332"/>
      <c r="E1332"/>
      <c r="F1332"/>
      <c r="G1332"/>
    </row>
    <row r="1333" spans="1:7" x14ac:dyDescent="0.2">
      <c r="A1333"/>
      <c r="B1333"/>
      <c r="C1333"/>
      <c r="D1333"/>
      <c r="E1333"/>
      <c r="F1333"/>
      <c r="G1333"/>
    </row>
    <row r="1334" spans="1:7" x14ac:dyDescent="0.2">
      <c r="A1334"/>
      <c r="B1334"/>
      <c r="C1334"/>
      <c r="D1334"/>
      <c r="E1334"/>
      <c r="F1334"/>
      <c r="G1334"/>
    </row>
    <row r="1335" spans="1:7" x14ac:dyDescent="0.2">
      <c r="A1335"/>
      <c r="B1335"/>
      <c r="C1335"/>
      <c r="D1335"/>
      <c r="E1335"/>
      <c r="F1335"/>
      <c r="G1335"/>
    </row>
    <row r="1336" spans="1:7" x14ac:dyDescent="0.2">
      <c r="A1336"/>
      <c r="B1336"/>
      <c r="C1336"/>
      <c r="D1336"/>
      <c r="E1336"/>
      <c r="F1336"/>
      <c r="G1336"/>
    </row>
    <row r="1337" spans="1:7" x14ac:dyDescent="0.2">
      <c r="A1337"/>
      <c r="B1337"/>
      <c r="C1337"/>
      <c r="D1337"/>
      <c r="E1337"/>
      <c r="F1337"/>
      <c r="G1337"/>
    </row>
    <row r="1338" spans="1:7" x14ac:dyDescent="0.2">
      <c r="A1338"/>
      <c r="B1338"/>
      <c r="C1338"/>
      <c r="D1338"/>
      <c r="E1338"/>
      <c r="F1338"/>
      <c r="G1338"/>
    </row>
    <row r="1339" spans="1:7" x14ac:dyDescent="0.2">
      <c r="A1339"/>
      <c r="B1339"/>
      <c r="C1339"/>
      <c r="D1339"/>
      <c r="E1339"/>
      <c r="F1339"/>
      <c r="G1339"/>
    </row>
    <row r="1340" spans="1:7" x14ac:dyDescent="0.2">
      <c r="A1340"/>
      <c r="B1340"/>
      <c r="C1340"/>
      <c r="D1340"/>
      <c r="E1340"/>
      <c r="F1340"/>
      <c r="G1340"/>
    </row>
    <row r="1341" spans="1:7" x14ac:dyDescent="0.2">
      <c r="A1341"/>
      <c r="B1341"/>
      <c r="C1341"/>
      <c r="D1341"/>
      <c r="E1341"/>
      <c r="F1341"/>
      <c r="G1341"/>
    </row>
    <row r="1342" spans="1:7" x14ac:dyDescent="0.2">
      <c r="A1342"/>
      <c r="B1342"/>
      <c r="C1342"/>
      <c r="D1342"/>
      <c r="E1342"/>
      <c r="F1342"/>
      <c r="G1342"/>
    </row>
    <row r="1343" spans="1:7" x14ac:dyDescent="0.2">
      <c r="A1343"/>
      <c r="B1343"/>
      <c r="C1343"/>
      <c r="D1343"/>
      <c r="E1343"/>
      <c r="F1343"/>
      <c r="G1343"/>
    </row>
    <row r="1344" spans="1:7" x14ac:dyDescent="0.2">
      <c r="A1344"/>
      <c r="B1344"/>
      <c r="C1344"/>
      <c r="D1344"/>
      <c r="E1344"/>
      <c r="F1344"/>
      <c r="G1344"/>
    </row>
    <row r="1345" spans="1:7" x14ac:dyDescent="0.2">
      <c r="A1345"/>
      <c r="B1345"/>
      <c r="C1345"/>
      <c r="D1345"/>
      <c r="E1345"/>
      <c r="F1345"/>
      <c r="G1345"/>
    </row>
    <row r="1346" spans="1:7" x14ac:dyDescent="0.2">
      <c r="A1346"/>
      <c r="B1346"/>
      <c r="C1346"/>
      <c r="D1346"/>
      <c r="E1346"/>
      <c r="F1346"/>
      <c r="G1346"/>
    </row>
    <row r="1347" spans="1:7" x14ac:dyDescent="0.2">
      <c r="A1347"/>
      <c r="B1347"/>
      <c r="C1347"/>
      <c r="D1347"/>
      <c r="E1347"/>
      <c r="F1347"/>
      <c r="G1347"/>
    </row>
    <row r="1348" spans="1:7" x14ac:dyDescent="0.2">
      <c r="A1348"/>
      <c r="B1348"/>
      <c r="C1348"/>
      <c r="D1348"/>
      <c r="E1348"/>
      <c r="F1348"/>
      <c r="G1348"/>
    </row>
    <row r="1349" spans="1:7" x14ac:dyDescent="0.2">
      <c r="A1349"/>
      <c r="B1349"/>
      <c r="C1349"/>
      <c r="D1349"/>
      <c r="E1349"/>
      <c r="F1349"/>
      <c r="G1349"/>
    </row>
    <row r="1350" spans="1:7" x14ac:dyDescent="0.2">
      <c r="A1350"/>
      <c r="B1350"/>
      <c r="C1350"/>
      <c r="D1350"/>
      <c r="E1350"/>
      <c r="F1350"/>
      <c r="G1350"/>
    </row>
    <row r="1351" spans="1:7" x14ac:dyDescent="0.2">
      <c r="A1351"/>
      <c r="B1351"/>
      <c r="C1351"/>
      <c r="D1351"/>
      <c r="E1351"/>
      <c r="F1351"/>
      <c r="G1351"/>
    </row>
    <row r="1352" spans="1:7" x14ac:dyDescent="0.2">
      <c r="A1352"/>
      <c r="B1352"/>
      <c r="C1352"/>
      <c r="D1352"/>
      <c r="E1352"/>
      <c r="F1352"/>
      <c r="G1352"/>
    </row>
    <row r="1353" spans="1:7" x14ac:dyDescent="0.2">
      <c r="A1353"/>
      <c r="B1353"/>
      <c r="C1353"/>
      <c r="D1353"/>
      <c r="E1353"/>
      <c r="F1353"/>
      <c r="G1353"/>
    </row>
    <row r="1354" spans="1:7" x14ac:dyDescent="0.2">
      <c r="A1354"/>
      <c r="B1354"/>
      <c r="C1354"/>
      <c r="D1354"/>
      <c r="E1354"/>
      <c r="F1354"/>
      <c r="G1354"/>
    </row>
    <row r="1355" spans="1:7" x14ac:dyDescent="0.2">
      <c r="A1355"/>
      <c r="B1355"/>
      <c r="C1355"/>
      <c r="D1355"/>
      <c r="E1355"/>
      <c r="F1355"/>
      <c r="G1355"/>
    </row>
    <row r="1356" spans="1:7" x14ac:dyDescent="0.2">
      <c r="A1356"/>
      <c r="B1356"/>
      <c r="C1356"/>
      <c r="D1356"/>
      <c r="E1356"/>
      <c r="F1356"/>
      <c r="G1356"/>
    </row>
    <row r="1357" spans="1:7" x14ac:dyDescent="0.2">
      <c r="A1357"/>
      <c r="B1357"/>
      <c r="C1357"/>
      <c r="D1357"/>
      <c r="E1357"/>
      <c r="F1357"/>
      <c r="G1357"/>
    </row>
    <row r="1358" spans="1:7" x14ac:dyDescent="0.2">
      <c r="A1358"/>
      <c r="B1358"/>
      <c r="C1358"/>
      <c r="D1358"/>
      <c r="E1358"/>
      <c r="F1358"/>
      <c r="G1358"/>
    </row>
    <row r="1359" spans="1:7" x14ac:dyDescent="0.2">
      <c r="A1359"/>
      <c r="B1359"/>
      <c r="C1359"/>
      <c r="D1359"/>
      <c r="E1359"/>
      <c r="F1359"/>
      <c r="G1359"/>
    </row>
    <row r="1360" spans="1:7" x14ac:dyDescent="0.2">
      <c r="A1360"/>
      <c r="B1360"/>
      <c r="C1360"/>
      <c r="D1360"/>
      <c r="E1360"/>
      <c r="F1360"/>
      <c r="G1360"/>
    </row>
    <row r="1361" spans="1:7" x14ac:dyDescent="0.2">
      <c r="A1361"/>
      <c r="B1361"/>
      <c r="C1361"/>
      <c r="D1361"/>
      <c r="E1361"/>
      <c r="F1361"/>
      <c r="G1361"/>
    </row>
    <row r="1362" spans="1:7" x14ac:dyDescent="0.2">
      <c r="A1362"/>
      <c r="B1362"/>
      <c r="C1362"/>
      <c r="D1362"/>
      <c r="E1362"/>
      <c r="F1362"/>
      <c r="G1362"/>
    </row>
    <row r="1363" spans="1:7" x14ac:dyDescent="0.2">
      <c r="A1363"/>
      <c r="B1363"/>
      <c r="C1363"/>
      <c r="D1363"/>
      <c r="E1363"/>
      <c r="F1363"/>
      <c r="G1363"/>
    </row>
    <row r="1364" spans="1:7" x14ac:dyDescent="0.2">
      <c r="A1364"/>
      <c r="B1364"/>
      <c r="C1364"/>
      <c r="D1364"/>
      <c r="E1364"/>
      <c r="F1364"/>
      <c r="G1364"/>
    </row>
    <row r="1365" spans="1:7" x14ac:dyDescent="0.2">
      <c r="A1365"/>
      <c r="B1365"/>
      <c r="C1365"/>
      <c r="D1365"/>
      <c r="E1365"/>
      <c r="F1365"/>
      <c r="G1365"/>
    </row>
    <row r="1366" spans="1:7" x14ac:dyDescent="0.2">
      <c r="A1366"/>
      <c r="B1366"/>
      <c r="C1366"/>
      <c r="D1366"/>
      <c r="E1366"/>
      <c r="F1366"/>
      <c r="G1366"/>
    </row>
    <row r="1367" spans="1:7" x14ac:dyDescent="0.2">
      <c r="A1367"/>
      <c r="B1367"/>
      <c r="C1367"/>
      <c r="D1367"/>
      <c r="E1367"/>
      <c r="F1367"/>
      <c r="G1367"/>
    </row>
    <row r="1368" spans="1:7" x14ac:dyDescent="0.2">
      <c r="A1368"/>
      <c r="B1368"/>
      <c r="C1368"/>
      <c r="D1368"/>
      <c r="E1368"/>
      <c r="F1368"/>
      <c r="G1368"/>
    </row>
    <row r="1369" spans="1:7" x14ac:dyDescent="0.2">
      <c r="A1369"/>
      <c r="B1369"/>
      <c r="C1369"/>
      <c r="D1369"/>
      <c r="E1369"/>
      <c r="F1369"/>
      <c r="G1369"/>
    </row>
    <row r="1370" spans="1:7" x14ac:dyDescent="0.2">
      <c r="A1370"/>
      <c r="B1370"/>
      <c r="C1370"/>
      <c r="D1370"/>
      <c r="E1370"/>
      <c r="F1370"/>
      <c r="G1370"/>
    </row>
    <row r="1371" spans="1:7" x14ac:dyDescent="0.2">
      <c r="A1371"/>
      <c r="B1371"/>
      <c r="C1371"/>
      <c r="D1371"/>
      <c r="E1371"/>
      <c r="F1371"/>
      <c r="G1371"/>
    </row>
    <row r="1372" spans="1:7" x14ac:dyDescent="0.2">
      <c r="A1372"/>
      <c r="B1372"/>
      <c r="C1372"/>
      <c r="D1372"/>
      <c r="E1372"/>
      <c r="F1372"/>
      <c r="G1372"/>
    </row>
    <row r="1373" spans="1:7" x14ac:dyDescent="0.2">
      <c r="A1373"/>
      <c r="B1373"/>
      <c r="C1373"/>
      <c r="D1373"/>
      <c r="E1373"/>
      <c r="F1373"/>
      <c r="G1373"/>
    </row>
    <row r="1374" spans="1:7" x14ac:dyDescent="0.2">
      <c r="A1374"/>
      <c r="B1374"/>
      <c r="C1374"/>
      <c r="D1374"/>
      <c r="E1374"/>
      <c r="F1374"/>
      <c r="G1374"/>
    </row>
    <row r="1375" spans="1:7" x14ac:dyDescent="0.2">
      <c r="A1375"/>
      <c r="B1375"/>
      <c r="C1375"/>
      <c r="D1375"/>
      <c r="E1375"/>
      <c r="F1375"/>
      <c r="G1375"/>
    </row>
    <row r="1376" spans="1:7" x14ac:dyDescent="0.2">
      <c r="A1376"/>
      <c r="B1376"/>
      <c r="C1376"/>
      <c r="D1376"/>
      <c r="E1376"/>
      <c r="F1376"/>
      <c r="G1376"/>
    </row>
    <row r="1377" spans="1:7" x14ac:dyDescent="0.2">
      <c r="A1377"/>
      <c r="B1377"/>
      <c r="C1377"/>
      <c r="D1377"/>
      <c r="E1377"/>
      <c r="F1377"/>
      <c r="G1377"/>
    </row>
    <row r="1378" spans="1:7" x14ac:dyDescent="0.2">
      <c r="A1378"/>
      <c r="B1378"/>
      <c r="C1378"/>
      <c r="D1378"/>
      <c r="E1378"/>
      <c r="F1378"/>
      <c r="G1378"/>
    </row>
    <row r="1379" spans="1:7" x14ac:dyDescent="0.2">
      <c r="A1379"/>
      <c r="B1379"/>
      <c r="C1379"/>
      <c r="D1379"/>
      <c r="E1379"/>
      <c r="F1379"/>
      <c r="G1379"/>
    </row>
    <row r="1380" spans="1:7" x14ac:dyDescent="0.2">
      <c r="A1380"/>
      <c r="B1380"/>
      <c r="C1380"/>
      <c r="D1380"/>
      <c r="E1380"/>
      <c r="F1380"/>
      <c r="G1380"/>
    </row>
    <row r="1381" spans="1:7" x14ac:dyDescent="0.2">
      <c r="A1381"/>
      <c r="B1381"/>
      <c r="C1381"/>
      <c r="D1381"/>
      <c r="E1381"/>
      <c r="F1381"/>
      <c r="G1381"/>
    </row>
    <row r="1382" spans="1:7" x14ac:dyDescent="0.2">
      <c r="A1382"/>
      <c r="B1382"/>
      <c r="C1382"/>
      <c r="D1382"/>
      <c r="E1382"/>
      <c r="F1382"/>
      <c r="G1382"/>
    </row>
    <row r="1383" spans="1:7" x14ac:dyDescent="0.2">
      <c r="A1383"/>
      <c r="B1383"/>
      <c r="C1383"/>
      <c r="D1383"/>
      <c r="E1383"/>
      <c r="F1383"/>
      <c r="G1383"/>
    </row>
    <row r="1384" spans="1:7" x14ac:dyDescent="0.2">
      <c r="A1384"/>
      <c r="B1384"/>
      <c r="C1384"/>
      <c r="D1384"/>
      <c r="E1384"/>
      <c r="F1384"/>
      <c r="G1384"/>
    </row>
    <row r="1385" spans="1:7" x14ac:dyDescent="0.2">
      <c r="A1385"/>
      <c r="B1385"/>
      <c r="C1385"/>
      <c r="D1385"/>
      <c r="E1385"/>
      <c r="F1385"/>
      <c r="G1385"/>
    </row>
    <row r="1386" spans="1:7" x14ac:dyDescent="0.2">
      <c r="A1386"/>
      <c r="B1386"/>
      <c r="C1386"/>
      <c r="D1386"/>
      <c r="E1386"/>
      <c r="F1386"/>
      <c r="G1386"/>
    </row>
    <row r="1387" spans="1:7" x14ac:dyDescent="0.2">
      <c r="A1387"/>
      <c r="B1387"/>
      <c r="C1387"/>
      <c r="D1387"/>
      <c r="E1387"/>
      <c r="F1387"/>
      <c r="G1387"/>
    </row>
    <row r="1388" spans="1:7" x14ac:dyDescent="0.2">
      <c r="A1388"/>
      <c r="B1388"/>
      <c r="C1388"/>
      <c r="D1388"/>
      <c r="E1388"/>
      <c r="F1388"/>
      <c r="G1388"/>
    </row>
    <row r="1389" spans="1:7" x14ac:dyDescent="0.2">
      <c r="A1389"/>
      <c r="B1389"/>
      <c r="C1389"/>
      <c r="D1389"/>
      <c r="E1389"/>
      <c r="F1389"/>
      <c r="G1389"/>
    </row>
    <row r="1390" spans="1:7" x14ac:dyDescent="0.2">
      <c r="A1390"/>
      <c r="B1390"/>
      <c r="C1390"/>
      <c r="D1390"/>
      <c r="E1390"/>
      <c r="F1390"/>
      <c r="G1390"/>
    </row>
    <row r="1391" spans="1:7" x14ac:dyDescent="0.2">
      <c r="A1391"/>
      <c r="B1391"/>
      <c r="C1391"/>
      <c r="D1391"/>
      <c r="E1391"/>
      <c r="F1391"/>
      <c r="G1391"/>
    </row>
    <row r="1392" spans="1:7" x14ac:dyDescent="0.2">
      <c r="A1392"/>
      <c r="B1392"/>
      <c r="C1392"/>
      <c r="D1392"/>
      <c r="E1392"/>
      <c r="F1392"/>
      <c r="G1392"/>
    </row>
    <row r="1393" spans="1:7" x14ac:dyDescent="0.2">
      <c r="A1393"/>
      <c r="B1393"/>
      <c r="C1393"/>
      <c r="D1393"/>
      <c r="E1393"/>
      <c r="F1393"/>
      <c r="G1393"/>
    </row>
    <row r="1394" spans="1:7" x14ac:dyDescent="0.2">
      <c r="A1394"/>
      <c r="B1394"/>
      <c r="C1394"/>
      <c r="D1394"/>
      <c r="E1394"/>
      <c r="F1394"/>
      <c r="G1394"/>
    </row>
    <row r="1395" spans="1:7" x14ac:dyDescent="0.2">
      <c r="A1395"/>
      <c r="B1395"/>
      <c r="C1395"/>
      <c r="D1395"/>
      <c r="E1395"/>
      <c r="F1395"/>
      <c r="G1395"/>
    </row>
    <row r="1396" spans="1:7" x14ac:dyDescent="0.2">
      <c r="A1396"/>
      <c r="B1396"/>
      <c r="C1396"/>
      <c r="D1396"/>
      <c r="E1396"/>
      <c r="F1396"/>
      <c r="G1396"/>
    </row>
    <row r="1397" spans="1:7" x14ac:dyDescent="0.2">
      <c r="A1397"/>
      <c r="B1397"/>
      <c r="C1397"/>
      <c r="D1397"/>
      <c r="E1397"/>
      <c r="F1397"/>
      <c r="G1397"/>
    </row>
    <row r="1398" spans="1:7" x14ac:dyDescent="0.2">
      <c r="A1398"/>
      <c r="B1398"/>
      <c r="C1398"/>
      <c r="D1398"/>
      <c r="E1398"/>
      <c r="F1398"/>
      <c r="G1398"/>
    </row>
    <row r="1399" spans="1:7" x14ac:dyDescent="0.2">
      <c r="A1399"/>
      <c r="B1399"/>
      <c r="C1399"/>
      <c r="D1399"/>
      <c r="E1399"/>
      <c r="F1399"/>
      <c r="G1399"/>
    </row>
    <row r="1400" spans="1:7" x14ac:dyDescent="0.2">
      <c r="A1400"/>
      <c r="B1400"/>
      <c r="C1400"/>
      <c r="D1400"/>
      <c r="E1400"/>
      <c r="F1400"/>
      <c r="G1400"/>
    </row>
    <row r="1401" spans="1:7" x14ac:dyDescent="0.2">
      <c r="A1401"/>
      <c r="B1401"/>
      <c r="C1401"/>
      <c r="D1401"/>
      <c r="E1401"/>
      <c r="F1401"/>
      <c r="G1401"/>
    </row>
    <row r="1402" spans="1:7" x14ac:dyDescent="0.2">
      <c r="A1402"/>
      <c r="B1402"/>
      <c r="C1402"/>
      <c r="D1402"/>
      <c r="E1402"/>
      <c r="F1402"/>
      <c r="G1402"/>
    </row>
    <row r="1403" spans="1:7" x14ac:dyDescent="0.2">
      <c r="A1403"/>
      <c r="B1403"/>
      <c r="C1403"/>
      <c r="D1403"/>
      <c r="E1403"/>
      <c r="F1403"/>
      <c r="G1403"/>
    </row>
    <row r="1404" spans="1:7" x14ac:dyDescent="0.2">
      <c r="A1404"/>
      <c r="B1404"/>
      <c r="C1404"/>
      <c r="D1404"/>
      <c r="E1404"/>
      <c r="F1404"/>
      <c r="G1404"/>
    </row>
    <row r="1405" spans="1:7" x14ac:dyDescent="0.2">
      <c r="A1405"/>
      <c r="B1405"/>
      <c r="C1405"/>
      <c r="D1405"/>
      <c r="E1405"/>
      <c r="F1405"/>
      <c r="G1405"/>
    </row>
    <row r="1406" spans="1:7" x14ac:dyDescent="0.2">
      <c r="A1406"/>
      <c r="B1406"/>
      <c r="C1406"/>
      <c r="D1406"/>
      <c r="E1406"/>
      <c r="F1406"/>
      <c r="G1406"/>
    </row>
    <row r="1407" spans="1:7" x14ac:dyDescent="0.2">
      <c r="A1407"/>
      <c r="B1407"/>
      <c r="C1407"/>
      <c r="D1407"/>
      <c r="E1407"/>
      <c r="F1407"/>
      <c r="G1407"/>
    </row>
    <row r="1408" spans="1:7" x14ac:dyDescent="0.2">
      <c r="A1408"/>
      <c r="B1408"/>
      <c r="C1408"/>
      <c r="D1408"/>
      <c r="E1408"/>
      <c r="F1408"/>
      <c r="G1408"/>
    </row>
    <row r="1409" spans="1:7" x14ac:dyDescent="0.2">
      <c r="A1409"/>
      <c r="B1409"/>
      <c r="C1409"/>
      <c r="D1409"/>
      <c r="E1409"/>
      <c r="F1409"/>
      <c r="G1409"/>
    </row>
    <row r="1410" spans="1:7" x14ac:dyDescent="0.2">
      <c r="A1410"/>
      <c r="B1410"/>
      <c r="C1410"/>
      <c r="D1410"/>
      <c r="E1410"/>
      <c r="F1410"/>
      <c r="G1410"/>
    </row>
    <row r="1411" spans="1:7" x14ac:dyDescent="0.2">
      <c r="A1411"/>
      <c r="B1411"/>
      <c r="C1411"/>
      <c r="D1411"/>
      <c r="E1411"/>
      <c r="F1411"/>
      <c r="G1411"/>
    </row>
    <row r="1412" spans="1:7" x14ac:dyDescent="0.2">
      <c r="A1412"/>
      <c r="B1412"/>
      <c r="C1412"/>
      <c r="D1412"/>
      <c r="E1412"/>
      <c r="F1412"/>
      <c r="G1412"/>
    </row>
    <row r="1413" spans="1:7" x14ac:dyDescent="0.2">
      <c r="A1413"/>
      <c r="B1413"/>
      <c r="C1413"/>
      <c r="D1413"/>
      <c r="E1413"/>
      <c r="F1413"/>
      <c r="G1413"/>
    </row>
    <row r="1414" spans="1:7" x14ac:dyDescent="0.2">
      <c r="A1414"/>
      <c r="B1414"/>
      <c r="C1414"/>
      <c r="D1414"/>
      <c r="E1414"/>
      <c r="F1414"/>
      <c r="G1414"/>
    </row>
    <row r="1415" spans="1:7" x14ac:dyDescent="0.2">
      <c r="A1415"/>
      <c r="B1415"/>
      <c r="C1415"/>
      <c r="D1415"/>
      <c r="E1415"/>
      <c r="F1415"/>
      <c r="G1415"/>
    </row>
    <row r="1416" spans="1:7" x14ac:dyDescent="0.2">
      <c r="A1416"/>
      <c r="B1416"/>
      <c r="C1416"/>
      <c r="D1416"/>
      <c r="E1416"/>
      <c r="F1416"/>
      <c r="G1416"/>
    </row>
    <row r="1417" spans="1:7" x14ac:dyDescent="0.2">
      <c r="A1417"/>
      <c r="B1417"/>
      <c r="C1417"/>
      <c r="D1417"/>
      <c r="E1417"/>
      <c r="F1417"/>
      <c r="G1417"/>
    </row>
    <row r="1418" spans="1:7" x14ac:dyDescent="0.2">
      <c r="A1418"/>
      <c r="B1418"/>
      <c r="C1418"/>
      <c r="D1418"/>
      <c r="E1418"/>
      <c r="F1418"/>
      <c r="G1418"/>
    </row>
    <row r="1419" spans="1:7" x14ac:dyDescent="0.2">
      <c r="A1419"/>
      <c r="B1419"/>
      <c r="C1419"/>
      <c r="D1419"/>
      <c r="E1419"/>
      <c r="F1419"/>
      <c r="G1419"/>
    </row>
    <row r="1420" spans="1:7" x14ac:dyDescent="0.2">
      <c r="A1420"/>
      <c r="B1420"/>
      <c r="C1420"/>
      <c r="D1420"/>
      <c r="E1420"/>
      <c r="F1420"/>
      <c r="G1420"/>
    </row>
    <row r="1421" spans="1:7" x14ac:dyDescent="0.2">
      <c r="A1421"/>
      <c r="B1421"/>
      <c r="C1421"/>
      <c r="D1421"/>
      <c r="E1421"/>
      <c r="F1421"/>
      <c r="G1421"/>
    </row>
    <row r="1422" spans="1:7" x14ac:dyDescent="0.2">
      <c r="A1422"/>
      <c r="B1422"/>
      <c r="C1422"/>
      <c r="D1422"/>
      <c r="E1422"/>
      <c r="F1422"/>
      <c r="G1422"/>
    </row>
    <row r="1423" spans="1:7" x14ac:dyDescent="0.2">
      <c r="A1423"/>
      <c r="B1423"/>
      <c r="C1423"/>
      <c r="D1423"/>
      <c r="E1423"/>
      <c r="F1423"/>
      <c r="G1423"/>
    </row>
    <row r="1424" spans="1:7" x14ac:dyDescent="0.2">
      <c r="A1424"/>
      <c r="B1424"/>
      <c r="C1424"/>
      <c r="D1424"/>
      <c r="E1424"/>
      <c r="F1424"/>
      <c r="G1424"/>
    </row>
    <row r="1425" spans="1:7" x14ac:dyDescent="0.2">
      <c r="A1425"/>
      <c r="B1425"/>
      <c r="C1425"/>
      <c r="D1425"/>
      <c r="E1425"/>
      <c r="F1425"/>
      <c r="G1425"/>
    </row>
    <row r="1426" spans="1:7" x14ac:dyDescent="0.2">
      <c r="A1426"/>
      <c r="B1426"/>
      <c r="C1426"/>
      <c r="D1426"/>
      <c r="E1426"/>
      <c r="F1426"/>
      <c r="G1426"/>
    </row>
    <row r="1427" spans="1:7" x14ac:dyDescent="0.2">
      <c r="A1427"/>
      <c r="B1427"/>
      <c r="C1427"/>
      <c r="D1427"/>
      <c r="E1427"/>
      <c r="F1427"/>
      <c r="G1427"/>
    </row>
    <row r="1428" spans="1:7" x14ac:dyDescent="0.2">
      <c r="A1428"/>
      <c r="B1428"/>
      <c r="C1428"/>
      <c r="D1428"/>
      <c r="E1428"/>
      <c r="F1428"/>
      <c r="G1428"/>
    </row>
    <row r="1429" spans="1:7" x14ac:dyDescent="0.2">
      <c r="A1429"/>
      <c r="B1429"/>
      <c r="C1429"/>
      <c r="D1429"/>
      <c r="E1429"/>
      <c r="F1429"/>
      <c r="G1429"/>
    </row>
    <row r="1430" spans="1:7" x14ac:dyDescent="0.2">
      <c r="A1430"/>
      <c r="B1430"/>
      <c r="C1430"/>
      <c r="D1430"/>
      <c r="E1430"/>
      <c r="F1430"/>
      <c r="G1430"/>
    </row>
    <row r="1431" spans="1:7" x14ac:dyDescent="0.2">
      <c r="A1431"/>
      <c r="B1431"/>
      <c r="C1431"/>
      <c r="D1431"/>
      <c r="E1431"/>
      <c r="F1431"/>
      <c r="G1431"/>
    </row>
    <row r="1432" spans="1:7" x14ac:dyDescent="0.2">
      <c r="A1432"/>
      <c r="B1432"/>
      <c r="C1432"/>
      <c r="D1432"/>
      <c r="E1432"/>
      <c r="F1432"/>
      <c r="G1432"/>
    </row>
    <row r="1433" spans="1:7" x14ac:dyDescent="0.2">
      <c r="A1433"/>
      <c r="B1433"/>
      <c r="C1433"/>
      <c r="D1433"/>
      <c r="E1433"/>
      <c r="F1433"/>
      <c r="G1433"/>
    </row>
    <row r="1434" spans="1:7" x14ac:dyDescent="0.2">
      <c r="A1434"/>
      <c r="B1434"/>
      <c r="C1434"/>
      <c r="D1434"/>
      <c r="E1434"/>
      <c r="F1434"/>
      <c r="G1434"/>
    </row>
    <row r="1435" spans="1:7" x14ac:dyDescent="0.2">
      <c r="A1435"/>
      <c r="B1435"/>
      <c r="C1435"/>
      <c r="D1435"/>
      <c r="E1435"/>
      <c r="F1435"/>
      <c r="G1435"/>
    </row>
    <row r="1436" spans="1:7" x14ac:dyDescent="0.2">
      <c r="A1436"/>
      <c r="B1436"/>
      <c r="C1436"/>
      <c r="D1436"/>
      <c r="E1436"/>
      <c r="F1436"/>
      <c r="G1436"/>
    </row>
    <row r="1437" spans="1:7" x14ac:dyDescent="0.2">
      <c r="A1437"/>
      <c r="B1437"/>
      <c r="C1437"/>
      <c r="D1437"/>
      <c r="E1437"/>
      <c r="F1437"/>
      <c r="G1437"/>
    </row>
    <row r="1438" spans="1:7" x14ac:dyDescent="0.2">
      <c r="A1438"/>
      <c r="B1438"/>
      <c r="C1438"/>
      <c r="D1438"/>
      <c r="E1438"/>
      <c r="F1438"/>
      <c r="G1438"/>
    </row>
    <row r="1439" spans="1:7" x14ac:dyDescent="0.2">
      <c r="A1439"/>
      <c r="B1439"/>
      <c r="C1439"/>
      <c r="D1439"/>
      <c r="E1439"/>
      <c r="F1439"/>
      <c r="G1439"/>
    </row>
    <row r="1440" spans="1:7" x14ac:dyDescent="0.2">
      <c r="A1440"/>
      <c r="B1440"/>
      <c r="C1440"/>
      <c r="D1440"/>
      <c r="E1440"/>
      <c r="F1440"/>
      <c r="G1440"/>
    </row>
    <row r="1441" spans="1:7" x14ac:dyDescent="0.2">
      <c r="A1441"/>
      <c r="B1441"/>
      <c r="C1441"/>
      <c r="D1441"/>
      <c r="E1441"/>
      <c r="F1441"/>
      <c r="G1441"/>
    </row>
    <row r="1442" spans="1:7" x14ac:dyDescent="0.2">
      <c r="A1442"/>
      <c r="B1442"/>
      <c r="C1442"/>
      <c r="D1442"/>
      <c r="E1442"/>
      <c r="F1442"/>
      <c r="G1442"/>
    </row>
    <row r="1443" spans="1:7" x14ac:dyDescent="0.2">
      <c r="A1443"/>
      <c r="B1443"/>
      <c r="C1443"/>
      <c r="D1443"/>
      <c r="E1443"/>
      <c r="F1443"/>
      <c r="G1443"/>
    </row>
    <row r="1444" spans="1:7" x14ac:dyDescent="0.2">
      <c r="A1444"/>
      <c r="B1444"/>
      <c r="C1444"/>
      <c r="D1444"/>
      <c r="E1444"/>
      <c r="F1444"/>
      <c r="G1444"/>
    </row>
    <row r="1445" spans="1:7" x14ac:dyDescent="0.2">
      <c r="A1445"/>
      <c r="B1445"/>
      <c r="C1445"/>
      <c r="D1445"/>
      <c r="E1445"/>
      <c r="F1445"/>
      <c r="G1445"/>
    </row>
    <row r="1446" spans="1:7" x14ac:dyDescent="0.2">
      <c r="A1446"/>
      <c r="B1446"/>
      <c r="C1446"/>
      <c r="D1446"/>
      <c r="E1446"/>
      <c r="F1446"/>
      <c r="G1446"/>
    </row>
    <row r="1447" spans="1:7" x14ac:dyDescent="0.2">
      <c r="A1447"/>
      <c r="B1447"/>
      <c r="C1447"/>
      <c r="D1447"/>
      <c r="E1447"/>
      <c r="F1447"/>
      <c r="G1447"/>
    </row>
    <row r="1448" spans="1:7" x14ac:dyDescent="0.2">
      <c r="A1448"/>
      <c r="B1448"/>
      <c r="C1448"/>
      <c r="D1448"/>
      <c r="E1448"/>
      <c r="F1448"/>
      <c r="G1448"/>
    </row>
    <row r="1449" spans="1:7" x14ac:dyDescent="0.2">
      <c r="A1449"/>
      <c r="B1449"/>
      <c r="C1449"/>
      <c r="D1449"/>
      <c r="E1449"/>
      <c r="F1449"/>
      <c r="G1449"/>
    </row>
    <row r="1450" spans="1:7" x14ac:dyDescent="0.2">
      <c r="A1450"/>
      <c r="B1450"/>
      <c r="C1450"/>
      <c r="D1450"/>
      <c r="E1450"/>
      <c r="F1450"/>
      <c r="G1450"/>
    </row>
    <row r="1451" spans="1:7" x14ac:dyDescent="0.2">
      <c r="A1451"/>
      <c r="B1451"/>
      <c r="C1451"/>
      <c r="D1451"/>
      <c r="E1451"/>
      <c r="F1451"/>
      <c r="G1451"/>
    </row>
    <row r="1452" spans="1:7" x14ac:dyDescent="0.2">
      <c r="A1452"/>
      <c r="B1452"/>
      <c r="C1452"/>
      <c r="D1452"/>
      <c r="E1452"/>
      <c r="F1452"/>
      <c r="G1452"/>
    </row>
    <row r="1453" spans="1:7" x14ac:dyDescent="0.2">
      <c r="A1453"/>
      <c r="B1453"/>
      <c r="C1453"/>
      <c r="D1453"/>
      <c r="E1453"/>
      <c r="F1453"/>
      <c r="G1453"/>
    </row>
    <row r="1454" spans="1:7" x14ac:dyDescent="0.2">
      <c r="A1454"/>
      <c r="B1454"/>
      <c r="C1454"/>
      <c r="D1454"/>
      <c r="E1454"/>
      <c r="F1454"/>
      <c r="G1454"/>
    </row>
    <row r="1455" spans="1:7" x14ac:dyDescent="0.2">
      <c r="A1455"/>
      <c r="B1455"/>
      <c r="C1455"/>
      <c r="D1455"/>
      <c r="E1455"/>
      <c r="F1455"/>
      <c r="G1455"/>
    </row>
    <row r="1456" spans="1:7" x14ac:dyDescent="0.2">
      <c r="A1456"/>
      <c r="B1456"/>
      <c r="C1456"/>
      <c r="D1456"/>
      <c r="E1456"/>
      <c r="F1456"/>
      <c r="G1456"/>
    </row>
    <row r="1457" spans="1:7" x14ac:dyDescent="0.2">
      <c r="A1457"/>
      <c r="B1457"/>
      <c r="C1457"/>
      <c r="D1457"/>
      <c r="E1457"/>
      <c r="F1457"/>
      <c r="G1457"/>
    </row>
    <row r="1458" spans="1:7" x14ac:dyDescent="0.2">
      <c r="A1458"/>
      <c r="B1458"/>
      <c r="C1458"/>
      <c r="D1458"/>
      <c r="E1458"/>
      <c r="F1458"/>
      <c r="G1458"/>
    </row>
    <row r="1459" spans="1:7" x14ac:dyDescent="0.2">
      <c r="A1459"/>
      <c r="B1459"/>
      <c r="C1459"/>
      <c r="D1459"/>
      <c r="E1459"/>
      <c r="F1459"/>
      <c r="G1459"/>
    </row>
    <row r="1460" spans="1:7" x14ac:dyDescent="0.2">
      <c r="A1460"/>
      <c r="B1460"/>
      <c r="C1460"/>
      <c r="D1460"/>
      <c r="E1460"/>
      <c r="F1460"/>
      <c r="G1460"/>
    </row>
    <row r="1461" spans="1:7" x14ac:dyDescent="0.2">
      <c r="A1461"/>
      <c r="B1461"/>
      <c r="C1461"/>
      <c r="D1461"/>
      <c r="E1461"/>
      <c r="F1461"/>
      <c r="G1461"/>
    </row>
    <row r="1462" spans="1:7" x14ac:dyDescent="0.2">
      <c r="A1462"/>
      <c r="B1462"/>
      <c r="C1462"/>
      <c r="D1462"/>
      <c r="E1462"/>
      <c r="F1462"/>
      <c r="G1462"/>
    </row>
    <row r="1463" spans="1:7" x14ac:dyDescent="0.2">
      <c r="A1463"/>
      <c r="B1463"/>
      <c r="C1463"/>
      <c r="D1463"/>
      <c r="E1463"/>
      <c r="F1463"/>
      <c r="G1463"/>
    </row>
    <row r="1464" spans="1:7" x14ac:dyDescent="0.2">
      <c r="A1464"/>
      <c r="B1464"/>
      <c r="C1464"/>
      <c r="D1464"/>
      <c r="E1464"/>
      <c r="F1464"/>
      <c r="G1464"/>
    </row>
    <row r="1465" spans="1:7" x14ac:dyDescent="0.2">
      <c r="A1465"/>
      <c r="B1465"/>
      <c r="C1465"/>
      <c r="D1465"/>
      <c r="E1465"/>
      <c r="F1465"/>
      <c r="G1465"/>
    </row>
    <row r="1466" spans="1:7" x14ac:dyDescent="0.2">
      <c r="A1466"/>
      <c r="B1466"/>
      <c r="C1466"/>
      <c r="D1466"/>
      <c r="E1466"/>
      <c r="F1466"/>
      <c r="G1466"/>
    </row>
    <row r="1467" spans="1:7" x14ac:dyDescent="0.2">
      <c r="A1467"/>
      <c r="B1467"/>
      <c r="C1467"/>
      <c r="D1467"/>
      <c r="E1467"/>
      <c r="F1467"/>
      <c r="G1467"/>
    </row>
    <row r="1468" spans="1:7" x14ac:dyDescent="0.2">
      <c r="A1468"/>
      <c r="B1468"/>
      <c r="C1468"/>
      <c r="D1468"/>
      <c r="E1468"/>
      <c r="F1468"/>
      <c r="G1468"/>
    </row>
    <row r="1469" spans="1:7" x14ac:dyDescent="0.2">
      <c r="A1469"/>
      <c r="B1469"/>
      <c r="C1469"/>
      <c r="D1469"/>
      <c r="E1469"/>
      <c r="F1469"/>
      <c r="G1469"/>
    </row>
    <row r="1470" spans="1:7" x14ac:dyDescent="0.2">
      <c r="A1470"/>
      <c r="B1470"/>
      <c r="C1470"/>
      <c r="D1470"/>
      <c r="E1470"/>
      <c r="F1470"/>
      <c r="G1470"/>
    </row>
    <row r="1471" spans="1:7" x14ac:dyDescent="0.2">
      <c r="A1471"/>
      <c r="B1471"/>
      <c r="C1471"/>
      <c r="D1471"/>
      <c r="E1471"/>
      <c r="F1471"/>
      <c r="G1471"/>
    </row>
    <row r="1472" spans="1:7" x14ac:dyDescent="0.2">
      <c r="A1472"/>
      <c r="B1472"/>
      <c r="C1472"/>
      <c r="D1472"/>
      <c r="E1472"/>
      <c r="F1472"/>
      <c r="G1472"/>
    </row>
    <row r="1473" spans="1:7" x14ac:dyDescent="0.2">
      <c r="A1473"/>
      <c r="B1473"/>
      <c r="C1473"/>
      <c r="D1473"/>
      <c r="E1473"/>
      <c r="F1473"/>
      <c r="G1473"/>
    </row>
    <row r="1474" spans="1:7" x14ac:dyDescent="0.2">
      <c r="A1474"/>
      <c r="B1474"/>
      <c r="C1474"/>
      <c r="D1474"/>
      <c r="E1474"/>
      <c r="F1474"/>
      <c r="G1474"/>
    </row>
    <row r="1475" spans="1:7" x14ac:dyDescent="0.2">
      <c r="A1475"/>
      <c r="B1475"/>
      <c r="C1475"/>
      <c r="D1475"/>
      <c r="E1475"/>
      <c r="F1475"/>
      <c r="G1475"/>
    </row>
    <row r="1476" spans="1:7" x14ac:dyDescent="0.2">
      <c r="A1476"/>
      <c r="B1476"/>
      <c r="C1476"/>
      <c r="D1476"/>
      <c r="E1476"/>
      <c r="F1476"/>
      <c r="G1476"/>
    </row>
    <row r="1477" spans="1:7" x14ac:dyDescent="0.2">
      <c r="A1477"/>
      <c r="B1477"/>
      <c r="C1477"/>
      <c r="D1477"/>
      <c r="E1477"/>
      <c r="F1477"/>
      <c r="G1477"/>
    </row>
    <row r="1478" spans="1:7" x14ac:dyDescent="0.2">
      <c r="A1478"/>
      <c r="B1478"/>
      <c r="C1478"/>
      <c r="D1478"/>
      <c r="E1478"/>
      <c r="F1478"/>
      <c r="G1478"/>
    </row>
    <row r="1479" spans="1:7" x14ac:dyDescent="0.2">
      <c r="A1479"/>
      <c r="B1479"/>
      <c r="C1479"/>
      <c r="D1479"/>
      <c r="E1479"/>
      <c r="F1479"/>
      <c r="G1479"/>
    </row>
    <row r="1480" spans="1:7" x14ac:dyDescent="0.2">
      <c r="A1480"/>
      <c r="B1480"/>
      <c r="C1480"/>
      <c r="D1480"/>
      <c r="E1480"/>
      <c r="F1480"/>
      <c r="G1480"/>
    </row>
    <row r="1481" spans="1:7" x14ac:dyDescent="0.2">
      <c r="A1481"/>
      <c r="B1481"/>
      <c r="C1481"/>
      <c r="D1481"/>
      <c r="E1481"/>
      <c r="F1481"/>
      <c r="G1481"/>
    </row>
    <row r="1482" spans="1:7" x14ac:dyDescent="0.2">
      <c r="A1482"/>
      <c r="B1482"/>
      <c r="C1482"/>
      <c r="D1482"/>
      <c r="E1482"/>
      <c r="F1482"/>
      <c r="G1482"/>
    </row>
    <row r="1483" spans="1:7" x14ac:dyDescent="0.2">
      <c r="A1483"/>
      <c r="B1483"/>
      <c r="C1483"/>
      <c r="D1483"/>
      <c r="E1483"/>
      <c r="F1483"/>
      <c r="G1483"/>
    </row>
    <row r="1484" spans="1:7" x14ac:dyDescent="0.2">
      <c r="A1484"/>
      <c r="B1484"/>
      <c r="C1484"/>
      <c r="D1484"/>
      <c r="E1484"/>
      <c r="F1484"/>
      <c r="G1484"/>
    </row>
    <row r="1485" spans="1:7" x14ac:dyDescent="0.2">
      <c r="A1485"/>
      <c r="B1485"/>
      <c r="C1485"/>
      <c r="D1485"/>
      <c r="E1485"/>
      <c r="F1485"/>
      <c r="G1485"/>
    </row>
    <row r="1486" spans="1:7" x14ac:dyDescent="0.2">
      <c r="A1486"/>
      <c r="B1486"/>
      <c r="C1486"/>
      <c r="D1486"/>
      <c r="E1486"/>
      <c r="F1486"/>
      <c r="G1486"/>
    </row>
    <row r="1487" spans="1:7" x14ac:dyDescent="0.2">
      <c r="A1487"/>
      <c r="B1487"/>
      <c r="C1487"/>
      <c r="D1487"/>
      <c r="E1487"/>
      <c r="F1487"/>
      <c r="G1487"/>
    </row>
    <row r="1488" spans="1:7" x14ac:dyDescent="0.2">
      <c r="A1488"/>
      <c r="B1488"/>
      <c r="C1488"/>
      <c r="D1488"/>
      <c r="E1488"/>
      <c r="F1488"/>
      <c r="G1488"/>
    </row>
    <row r="1489" spans="1:7" x14ac:dyDescent="0.2">
      <c r="A1489"/>
      <c r="B1489"/>
      <c r="C1489"/>
      <c r="D1489"/>
      <c r="E1489"/>
      <c r="F1489"/>
      <c r="G1489"/>
    </row>
    <row r="1490" spans="1:7" x14ac:dyDescent="0.2">
      <c r="A1490"/>
      <c r="B1490"/>
      <c r="C1490"/>
      <c r="D1490"/>
      <c r="E1490"/>
      <c r="F1490"/>
      <c r="G1490"/>
    </row>
    <row r="1491" spans="1:7" x14ac:dyDescent="0.2">
      <c r="A1491"/>
      <c r="B1491"/>
      <c r="C1491"/>
      <c r="D1491"/>
      <c r="E1491"/>
      <c r="F1491"/>
      <c r="G1491"/>
    </row>
    <row r="1492" spans="1:7" x14ac:dyDescent="0.2">
      <c r="A1492"/>
      <c r="B1492"/>
      <c r="C1492"/>
      <c r="D1492"/>
      <c r="E1492"/>
      <c r="F1492"/>
      <c r="G1492"/>
    </row>
    <row r="1493" spans="1:7" x14ac:dyDescent="0.2">
      <c r="A1493"/>
      <c r="B1493"/>
      <c r="C1493"/>
      <c r="D1493"/>
      <c r="E1493"/>
      <c r="F1493"/>
      <c r="G1493"/>
    </row>
    <row r="1494" spans="1:7" x14ac:dyDescent="0.2">
      <c r="A1494"/>
      <c r="B1494"/>
      <c r="C1494"/>
      <c r="D1494"/>
      <c r="E1494"/>
      <c r="F1494"/>
      <c r="G1494"/>
    </row>
    <row r="1495" spans="1:7" x14ac:dyDescent="0.2">
      <c r="A1495"/>
      <c r="B1495"/>
      <c r="C1495"/>
      <c r="D1495"/>
      <c r="E1495"/>
      <c r="F1495"/>
      <c r="G1495"/>
    </row>
    <row r="1496" spans="1:7" x14ac:dyDescent="0.2">
      <c r="A1496"/>
      <c r="B1496"/>
      <c r="C1496"/>
      <c r="D1496"/>
      <c r="E1496"/>
      <c r="F1496"/>
      <c r="G1496"/>
    </row>
    <row r="1497" spans="1:7" x14ac:dyDescent="0.2">
      <c r="A1497"/>
      <c r="B1497"/>
      <c r="C1497"/>
      <c r="D1497"/>
      <c r="E1497"/>
      <c r="F1497"/>
      <c r="G1497"/>
    </row>
    <row r="1498" spans="1:7" x14ac:dyDescent="0.2">
      <c r="A1498"/>
      <c r="B1498"/>
      <c r="C1498"/>
      <c r="D1498"/>
      <c r="E1498"/>
      <c r="F1498"/>
      <c r="G1498"/>
    </row>
    <row r="1499" spans="1:7" x14ac:dyDescent="0.2">
      <c r="A1499"/>
      <c r="B1499"/>
      <c r="C1499"/>
      <c r="D1499"/>
      <c r="E1499"/>
      <c r="F1499"/>
      <c r="G1499"/>
    </row>
    <row r="1500" spans="1:7" x14ac:dyDescent="0.2">
      <c r="A1500"/>
      <c r="B1500"/>
      <c r="C1500"/>
      <c r="D1500"/>
      <c r="E1500"/>
      <c r="F1500"/>
      <c r="G1500"/>
    </row>
    <row r="1501" spans="1:7" x14ac:dyDescent="0.2">
      <c r="A1501"/>
      <c r="B1501"/>
      <c r="C1501"/>
      <c r="D1501"/>
      <c r="E1501"/>
      <c r="F1501"/>
      <c r="G1501"/>
    </row>
    <row r="1502" spans="1:7" x14ac:dyDescent="0.2">
      <c r="A1502"/>
      <c r="B1502"/>
      <c r="C1502"/>
      <c r="D1502"/>
      <c r="E1502"/>
      <c r="F1502"/>
      <c r="G1502"/>
    </row>
    <row r="1503" spans="1:7" x14ac:dyDescent="0.2">
      <c r="A1503"/>
      <c r="B1503"/>
      <c r="C1503"/>
      <c r="D1503"/>
      <c r="E1503"/>
      <c r="F1503"/>
      <c r="G1503"/>
    </row>
    <row r="1504" spans="1:7" x14ac:dyDescent="0.2">
      <c r="A1504"/>
      <c r="B1504"/>
      <c r="C1504"/>
      <c r="D1504"/>
      <c r="E1504"/>
      <c r="F1504"/>
      <c r="G1504"/>
    </row>
    <row r="1505" spans="1:7" x14ac:dyDescent="0.2">
      <c r="A1505"/>
      <c r="B1505"/>
      <c r="C1505"/>
      <c r="D1505"/>
      <c r="E1505"/>
      <c r="F1505"/>
      <c r="G1505"/>
    </row>
    <row r="1506" spans="1:7" x14ac:dyDescent="0.2">
      <c r="A1506"/>
      <c r="B1506"/>
      <c r="C1506"/>
      <c r="D1506"/>
      <c r="E1506"/>
      <c r="F1506"/>
      <c r="G1506"/>
    </row>
    <row r="1507" spans="1:7" x14ac:dyDescent="0.2">
      <c r="A1507"/>
      <c r="B1507"/>
      <c r="C1507"/>
      <c r="D1507"/>
      <c r="E1507"/>
      <c r="F1507"/>
      <c r="G1507"/>
    </row>
    <row r="1508" spans="1:7" x14ac:dyDescent="0.2">
      <c r="A1508"/>
      <c r="B1508"/>
      <c r="C1508"/>
      <c r="D1508"/>
      <c r="E1508"/>
      <c r="F1508"/>
      <c r="G1508"/>
    </row>
    <row r="1509" spans="1:7" x14ac:dyDescent="0.2">
      <c r="A1509"/>
      <c r="B1509"/>
      <c r="C1509"/>
      <c r="D1509"/>
      <c r="E1509"/>
      <c r="F1509"/>
      <c r="G1509"/>
    </row>
    <row r="1510" spans="1:7" x14ac:dyDescent="0.2">
      <c r="A1510"/>
      <c r="B1510"/>
      <c r="C1510"/>
      <c r="D1510"/>
      <c r="E1510"/>
      <c r="F1510"/>
      <c r="G1510"/>
    </row>
    <row r="1511" spans="1:7" x14ac:dyDescent="0.2">
      <c r="A1511"/>
      <c r="B1511"/>
      <c r="C1511"/>
      <c r="D1511"/>
      <c r="E1511"/>
      <c r="F1511"/>
      <c r="G1511"/>
    </row>
    <row r="1512" spans="1:7" x14ac:dyDescent="0.2">
      <c r="A1512"/>
      <c r="B1512"/>
      <c r="C1512"/>
      <c r="D1512"/>
      <c r="E1512"/>
      <c r="F1512"/>
      <c r="G1512"/>
    </row>
    <row r="1513" spans="1:7" x14ac:dyDescent="0.2">
      <c r="A1513"/>
      <c r="B1513"/>
      <c r="C1513"/>
      <c r="D1513"/>
      <c r="E1513"/>
      <c r="F1513"/>
      <c r="G1513"/>
    </row>
    <row r="1514" spans="1:7" x14ac:dyDescent="0.2">
      <c r="A1514"/>
      <c r="B1514"/>
      <c r="C1514"/>
      <c r="D1514"/>
      <c r="E1514"/>
      <c r="F1514"/>
      <c r="G1514"/>
    </row>
    <row r="1515" spans="1:7" x14ac:dyDescent="0.2">
      <c r="A1515"/>
      <c r="B1515"/>
      <c r="C1515"/>
      <c r="D1515"/>
      <c r="E1515"/>
      <c r="F1515"/>
      <c r="G1515"/>
    </row>
    <row r="1516" spans="1:7" x14ac:dyDescent="0.2">
      <c r="A1516"/>
      <c r="B1516"/>
      <c r="C1516"/>
      <c r="D1516"/>
      <c r="E1516"/>
      <c r="F1516"/>
      <c r="G1516"/>
    </row>
    <row r="1517" spans="1:7" x14ac:dyDescent="0.2">
      <c r="A1517"/>
      <c r="B1517"/>
      <c r="C1517"/>
      <c r="D1517"/>
      <c r="E1517"/>
      <c r="F1517"/>
      <c r="G1517"/>
    </row>
    <row r="1518" spans="1:7" x14ac:dyDescent="0.2">
      <c r="A1518"/>
      <c r="B1518"/>
      <c r="C1518"/>
      <c r="D1518"/>
      <c r="E1518"/>
      <c r="F1518"/>
      <c r="G1518"/>
    </row>
    <row r="1519" spans="1:7" x14ac:dyDescent="0.2">
      <c r="A1519"/>
      <c r="B1519"/>
      <c r="C1519"/>
      <c r="D1519"/>
      <c r="E1519"/>
      <c r="F1519"/>
      <c r="G1519"/>
    </row>
    <row r="1520" spans="1:7" x14ac:dyDescent="0.2">
      <c r="A1520"/>
      <c r="B1520"/>
      <c r="C1520"/>
      <c r="D1520"/>
      <c r="E1520"/>
      <c r="F1520"/>
      <c r="G1520"/>
    </row>
    <row r="1521" spans="1:7" x14ac:dyDescent="0.2">
      <c r="A1521"/>
      <c r="B1521"/>
      <c r="C1521"/>
      <c r="D1521"/>
      <c r="E1521"/>
      <c r="F1521"/>
      <c r="G1521"/>
    </row>
    <row r="1522" spans="1:7" x14ac:dyDescent="0.2">
      <c r="A1522"/>
      <c r="B1522"/>
      <c r="C1522"/>
      <c r="D1522"/>
      <c r="E1522"/>
      <c r="F1522"/>
      <c r="G1522"/>
    </row>
    <row r="1523" spans="1:7" x14ac:dyDescent="0.2">
      <c r="A1523"/>
      <c r="B1523"/>
      <c r="C1523"/>
      <c r="D1523"/>
      <c r="E1523"/>
      <c r="F1523"/>
      <c r="G1523"/>
    </row>
    <row r="1524" spans="1:7" x14ac:dyDescent="0.2">
      <c r="A1524"/>
      <c r="B1524"/>
      <c r="C1524"/>
      <c r="D1524"/>
      <c r="E1524"/>
      <c r="F1524"/>
      <c r="G1524"/>
    </row>
    <row r="1525" spans="1:7" x14ac:dyDescent="0.2">
      <c r="A1525"/>
      <c r="B1525"/>
      <c r="C1525"/>
      <c r="D1525"/>
      <c r="E1525"/>
      <c r="F1525"/>
      <c r="G1525"/>
    </row>
    <row r="1526" spans="1:7" x14ac:dyDescent="0.2">
      <c r="A1526"/>
      <c r="B1526"/>
      <c r="C1526"/>
      <c r="D1526"/>
      <c r="E1526"/>
      <c r="F1526"/>
      <c r="G1526"/>
    </row>
    <row r="1527" spans="1:7" x14ac:dyDescent="0.2">
      <c r="A1527"/>
      <c r="B1527"/>
      <c r="C1527"/>
      <c r="D1527"/>
      <c r="E1527"/>
      <c r="F1527"/>
      <c r="G1527"/>
    </row>
    <row r="1528" spans="1:7" x14ac:dyDescent="0.2">
      <c r="A1528"/>
      <c r="B1528"/>
      <c r="C1528"/>
      <c r="D1528"/>
      <c r="E1528"/>
      <c r="F1528"/>
      <c r="G1528"/>
    </row>
    <row r="1529" spans="1:7" x14ac:dyDescent="0.2">
      <c r="A1529"/>
      <c r="B1529"/>
      <c r="C1529"/>
      <c r="D1529"/>
      <c r="E1529"/>
      <c r="F1529"/>
      <c r="G1529"/>
    </row>
    <row r="1530" spans="1:7" x14ac:dyDescent="0.2">
      <c r="A1530"/>
      <c r="B1530"/>
      <c r="C1530"/>
      <c r="D1530"/>
      <c r="E1530"/>
      <c r="F1530"/>
      <c r="G1530"/>
    </row>
    <row r="1531" spans="1:7" x14ac:dyDescent="0.2">
      <c r="A1531"/>
      <c r="B1531"/>
      <c r="C1531"/>
      <c r="D1531"/>
      <c r="E1531"/>
      <c r="F1531"/>
      <c r="G1531"/>
    </row>
    <row r="1532" spans="1:7" x14ac:dyDescent="0.2">
      <c r="A1532"/>
      <c r="B1532"/>
      <c r="C1532"/>
      <c r="D1532"/>
      <c r="E1532"/>
      <c r="F1532"/>
      <c r="G1532"/>
    </row>
    <row r="1533" spans="1:7" x14ac:dyDescent="0.2">
      <c r="A1533"/>
      <c r="B1533"/>
      <c r="C1533"/>
      <c r="D1533"/>
      <c r="E1533"/>
      <c r="F1533"/>
      <c r="G1533"/>
    </row>
    <row r="1534" spans="1:7" x14ac:dyDescent="0.2">
      <c r="A1534"/>
      <c r="B1534"/>
      <c r="C1534"/>
      <c r="D1534"/>
      <c r="E1534"/>
      <c r="F1534"/>
      <c r="G1534"/>
    </row>
    <row r="1535" spans="1:7" x14ac:dyDescent="0.2">
      <c r="A1535"/>
      <c r="B1535"/>
      <c r="C1535"/>
      <c r="D1535"/>
      <c r="E1535"/>
      <c r="F1535"/>
      <c r="G1535"/>
    </row>
    <row r="1536" spans="1:7" x14ac:dyDescent="0.2">
      <c r="A1536"/>
      <c r="B1536"/>
      <c r="C1536"/>
      <c r="D1536"/>
      <c r="E1536"/>
      <c r="F1536"/>
      <c r="G1536"/>
    </row>
    <row r="1537" spans="1:7" x14ac:dyDescent="0.2">
      <c r="A1537"/>
      <c r="B1537"/>
      <c r="C1537"/>
      <c r="D1537"/>
      <c r="E1537"/>
      <c r="F1537"/>
      <c r="G1537"/>
    </row>
    <row r="1538" spans="1:7" x14ac:dyDescent="0.2">
      <c r="A1538"/>
      <c r="B1538"/>
      <c r="C1538"/>
      <c r="D1538"/>
      <c r="E1538"/>
      <c r="F1538"/>
      <c r="G1538"/>
    </row>
    <row r="1539" spans="1:7" x14ac:dyDescent="0.2">
      <c r="A1539"/>
      <c r="B1539"/>
      <c r="C1539"/>
      <c r="D1539"/>
      <c r="E1539"/>
      <c r="F1539"/>
      <c r="G1539"/>
    </row>
    <row r="1540" spans="1:7" x14ac:dyDescent="0.2">
      <c r="A1540"/>
      <c r="B1540"/>
      <c r="C1540"/>
      <c r="D1540"/>
      <c r="E1540"/>
      <c r="F1540"/>
      <c r="G1540"/>
    </row>
    <row r="1541" spans="1:7" x14ac:dyDescent="0.2">
      <c r="A1541"/>
      <c r="B1541"/>
      <c r="C1541"/>
      <c r="D1541"/>
      <c r="E1541"/>
      <c r="F1541"/>
      <c r="G1541"/>
    </row>
    <row r="1542" spans="1:7" x14ac:dyDescent="0.2">
      <c r="A1542"/>
      <c r="B1542"/>
      <c r="C1542"/>
      <c r="D1542"/>
      <c r="E1542"/>
      <c r="F1542"/>
      <c r="G1542"/>
    </row>
    <row r="1543" spans="1:7" x14ac:dyDescent="0.2">
      <c r="A1543"/>
      <c r="B1543"/>
      <c r="C1543"/>
      <c r="D1543"/>
      <c r="E1543"/>
      <c r="F1543"/>
      <c r="G1543"/>
    </row>
    <row r="1544" spans="1:7" x14ac:dyDescent="0.2">
      <c r="A1544"/>
      <c r="B1544"/>
      <c r="C1544"/>
      <c r="D1544"/>
      <c r="E1544"/>
      <c r="F1544"/>
      <c r="G1544"/>
    </row>
    <row r="1545" spans="1:7" x14ac:dyDescent="0.2">
      <c r="A1545"/>
      <c r="B1545"/>
      <c r="C1545"/>
      <c r="D1545"/>
      <c r="E1545"/>
      <c r="F1545"/>
      <c r="G1545"/>
    </row>
    <row r="1546" spans="1:7" x14ac:dyDescent="0.2">
      <c r="A1546"/>
      <c r="B1546"/>
      <c r="C1546"/>
      <c r="D1546"/>
      <c r="E1546"/>
      <c r="F1546"/>
      <c r="G1546"/>
    </row>
    <row r="1547" spans="1:7" x14ac:dyDescent="0.2">
      <c r="A1547"/>
      <c r="B1547"/>
      <c r="C1547"/>
      <c r="D1547"/>
      <c r="E1547"/>
      <c r="F1547"/>
      <c r="G1547"/>
    </row>
    <row r="1548" spans="1:7" x14ac:dyDescent="0.2">
      <c r="A1548"/>
      <c r="B1548"/>
      <c r="C1548"/>
      <c r="D1548"/>
      <c r="E1548"/>
      <c r="F1548"/>
      <c r="G1548"/>
    </row>
    <row r="1549" spans="1:7" x14ac:dyDescent="0.2">
      <c r="A1549"/>
      <c r="B1549"/>
      <c r="C1549"/>
      <c r="D1549"/>
      <c r="E1549"/>
      <c r="F1549"/>
      <c r="G1549"/>
    </row>
    <row r="1550" spans="1:7" x14ac:dyDescent="0.2">
      <c r="A1550"/>
      <c r="B1550"/>
      <c r="C1550"/>
      <c r="D1550"/>
      <c r="E1550"/>
      <c r="F1550"/>
      <c r="G1550"/>
    </row>
    <row r="1551" spans="1:7" x14ac:dyDescent="0.2">
      <c r="A1551"/>
      <c r="B1551"/>
      <c r="C1551"/>
      <c r="D1551"/>
      <c r="E1551"/>
      <c r="F1551"/>
      <c r="G1551"/>
    </row>
    <row r="1552" spans="1:7" x14ac:dyDescent="0.2">
      <c r="A1552"/>
      <c r="B1552"/>
      <c r="C1552"/>
      <c r="D1552"/>
      <c r="E1552"/>
      <c r="F1552"/>
      <c r="G1552"/>
    </row>
    <row r="1553" spans="1:7" x14ac:dyDescent="0.2">
      <c r="A1553"/>
      <c r="B1553"/>
      <c r="C1553"/>
      <c r="D1553"/>
      <c r="E1553"/>
      <c r="F1553"/>
      <c r="G1553"/>
    </row>
    <row r="1554" spans="1:7" x14ac:dyDescent="0.2">
      <c r="A1554"/>
      <c r="B1554"/>
      <c r="C1554"/>
      <c r="D1554"/>
      <c r="E1554"/>
      <c r="F1554"/>
      <c r="G1554"/>
    </row>
    <row r="1555" spans="1:7" x14ac:dyDescent="0.2">
      <c r="A1555"/>
      <c r="B1555"/>
      <c r="C1555"/>
      <c r="D1555"/>
      <c r="E1555"/>
      <c r="F1555"/>
      <c r="G1555"/>
    </row>
    <row r="1556" spans="1:7" x14ac:dyDescent="0.2">
      <c r="A1556"/>
      <c r="B1556"/>
      <c r="C1556"/>
      <c r="D1556"/>
      <c r="E1556"/>
      <c r="F1556"/>
      <c r="G1556"/>
    </row>
    <row r="1557" spans="1:7" x14ac:dyDescent="0.2">
      <c r="A1557"/>
      <c r="B1557"/>
      <c r="C1557"/>
      <c r="D1557"/>
      <c r="E1557"/>
      <c r="F1557"/>
      <c r="G1557"/>
    </row>
    <row r="1558" spans="1:7" x14ac:dyDescent="0.2">
      <c r="A1558"/>
      <c r="B1558"/>
      <c r="C1558"/>
      <c r="D1558"/>
      <c r="E1558"/>
      <c r="F1558"/>
      <c r="G1558"/>
    </row>
    <row r="1559" spans="1:7" x14ac:dyDescent="0.2">
      <c r="A1559"/>
      <c r="B1559"/>
      <c r="C1559"/>
      <c r="D1559"/>
      <c r="E1559"/>
      <c r="F1559"/>
      <c r="G1559"/>
    </row>
    <row r="1560" spans="1:7" x14ac:dyDescent="0.2">
      <c r="A1560"/>
      <c r="B1560"/>
      <c r="C1560"/>
      <c r="D1560"/>
      <c r="E1560"/>
      <c r="F1560"/>
      <c r="G1560"/>
    </row>
    <row r="1561" spans="1:7" x14ac:dyDescent="0.2">
      <c r="A1561"/>
      <c r="B1561"/>
      <c r="C1561"/>
      <c r="D1561"/>
      <c r="E1561"/>
      <c r="F1561"/>
      <c r="G1561"/>
    </row>
    <row r="1562" spans="1:7" x14ac:dyDescent="0.2">
      <c r="A1562"/>
      <c r="B1562"/>
      <c r="C1562"/>
      <c r="D1562"/>
      <c r="E1562"/>
      <c r="F1562"/>
      <c r="G1562"/>
    </row>
    <row r="1563" spans="1:7" x14ac:dyDescent="0.2">
      <c r="A1563"/>
      <c r="B1563"/>
      <c r="C1563"/>
      <c r="D1563"/>
      <c r="E1563"/>
      <c r="F1563"/>
      <c r="G1563"/>
    </row>
    <row r="1564" spans="1:7" x14ac:dyDescent="0.2">
      <c r="A1564"/>
      <c r="B1564"/>
      <c r="C1564"/>
      <c r="D1564"/>
      <c r="E1564"/>
      <c r="F1564"/>
      <c r="G1564"/>
    </row>
    <row r="1565" spans="1:7" x14ac:dyDescent="0.2">
      <c r="A1565"/>
      <c r="B1565"/>
      <c r="C1565"/>
      <c r="D1565"/>
      <c r="E1565"/>
      <c r="F1565"/>
      <c r="G1565"/>
    </row>
    <row r="1566" spans="1:7" x14ac:dyDescent="0.2">
      <c r="A1566"/>
      <c r="B1566"/>
      <c r="C1566"/>
      <c r="D1566"/>
      <c r="E1566"/>
      <c r="F1566"/>
      <c r="G1566"/>
    </row>
    <row r="1567" spans="1:7" x14ac:dyDescent="0.2">
      <c r="A1567"/>
      <c r="B1567"/>
      <c r="C1567"/>
      <c r="D1567"/>
      <c r="E1567"/>
      <c r="F1567"/>
      <c r="G1567"/>
    </row>
    <row r="1568" spans="1:7" x14ac:dyDescent="0.2">
      <c r="A1568"/>
      <c r="B1568"/>
      <c r="C1568"/>
      <c r="D1568"/>
      <c r="E1568"/>
      <c r="F1568"/>
      <c r="G1568"/>
    </row>
    <row r="1569" spans="1:7" x14ac:dyDescent="0.2">
      <c r="A1569"/>
      <c r="B1569"/>
      <c r="C1569"/>
      <c r="D1569"/>
      <c r="E1569"/>
      <c r="F1569"/>
      <c r="G1569"/>
    </row>
    <row r="1570" spans="1:7" x14ac:dyDescent="0.2">
      <c r="A1570"/>
      <c r="B1570"/>
      <c r="C1570"/>
      <c r="D1570"/>
      <c r="E1570"/>
      <c r="F1570"/>
      <c r="G1570"/>
    </row>
    <row r="1571" spans="1:7" x14ac:dyDescent="0.2">
      <c r="A1571"/>
      <c r="B1571"/>
      <c r="C1571"/>
      <c r="D1571"/>
      <c r="E1571"/>
      <c r="F1571"/>
      <c r="G1571"/>
    </row>
    <row r="1572" spans="1:7" x14ac:dyDescent="0.2">
      <c r="A1572"/>
      <c r="B1572"/>
      <c r="C1572"/>
      <c r="D1572"/>
      <c r="E1572"/>
      <c r="F1572"/>
      <c r="G1572"/>
    </row>
    <row r="1573" spans="1:7" x14ac:dyDescent="0.2">
      <c r="A1573"/>
      <c r="B1573"/>
      <c r="C1573"/>
      <c r="D1573"/>
      <c r="E1573"/>
      <c r="F1573"/>
      <c r="G1573"/>
    </row>
    <row r="1574" spans="1:7" x14ac:dyDescent="0.2">
      <c r="A1574"/>
      <c r="B1574"/>
      <c r="C1574"/>
      <c r="D1574"/>
      <c r="E1574"/>
      <c r="F1574"/>
      <c r="G1574"/>
    </row>
    <row r="1575" spans="1:7" x14ac:dyDescent="0.2">
      <c r="A1575"/>
      <c r="B1575"/>
      <c r="C1575"/>
      <c r="D1575"/>
      <c r="E1575"/>
      <c r="F1575"/>
      <c r="G1575"/>
    </row>
    <row r="1576" spans="1:7" x14ac:dyDescent="0.2">
      <c r="A1576"/>
      <c r="B1576"/>
      <c r="C1576"/>
      <c r="D1576"/>
      <c r="E1576"/>
      <c r="F1576"/>
      <c r="G1576"/>
    </row>
    <row r="1577" spans="1:7" x14ac:dyDescent="0.2">
      <c r="A1577"/>
      <c r="B1577"/>
      <c r="C1577"/>
      <c r="D1577"/>
      <c r="E1577"/>
      <c r="F1577"/>
      <c r="G1577"/>
    </row>
    <row r="1578" spans="1:7" x14ac:dyDescent="0.2">
      <c r="A1578"/>
      <c r="B1578"/>
      <c r="C1578"/>
      <c r="D1578"/>
      <c r="E1578"/>
      <c r="F1578"/>
      <c r="G1578"/>
    </row>
    <row r="1579" spans="1:7" x14ac:dyDescent="0.2">
      <c r="A1579"/>
      <c r="B1579"/>
      <c r="C1579"/>
      <c r="D1579"/>
      <c r="E1579"/>
      <c r="F1579"/>
      <c r="G1579"/>
    </row>
    <row r="1580" spans="1:7" x14ac:dyDescent="0.2">
      <c r="A1580"/>
      <c r="B1580"/>
      <c r="C1580"/>
      <c r="D1580"/>
      <c r="E1580"/>
      <c r="F1580"/>
      <c r="G1580"/>
    </row>
    <row r="1581" spans="1:7" x14ac:dyDescent="0.2">
      <c r="A1581"/>
      <c r="B1581"/>
      <c r="C1581"/>
      <c r="D1581"/>
      <c r="E1581"/>
      <c r="F1581"/>
      <c r="G1581"/>
    </row>
    <row r="1582" spans="1:7" x14ac:dyDescent="0.2">
      <c r="A1582"/>
      <c r="B1582"/>
      <c r="C1582"/>
      <c r="D1582"/>
      <c r="E1582"/>
      <c r="F1582"/>
      <c r="G1582"/>
    </row>
    <row r="1583" spans="1:7" x14ac:dyDescent="0.2">
      <c r="A1583"/>
      <c r="B1583"/>
      <c r="C1583"/>
      <c r="D1583"/>
      <c r="E1583"/>
      <c r="F1583"/>
      <c r="G1583"/>
    </row>
    <row r="1584" spans="1:7" x14ac:dyDescent="0.2">
      <c r="A1584"/>
      <c r="B1584"/>
      <c r="C1584"/>
      <c r="D1584"/>
      <c r="E1584"/>
      <c r="F1584"/>
      <c r="G1584"/>
    </row>
    <row r="1585" spans="1:7" x14ac:dyDescent="0.2">
      <c r="A1585"/>
      <c r="B1585"/>
      <c r="C1585"/>
      <c r="D1585"/>
      <c r="E1585"/>
      <c r="F1585"/>
      <c r="G1585"/>
    </row>
    <row r="1586" spans="1:7" x14ac:dyDescent="0.2">
      <c r="A1586"/>
      <c r="B1586"/>
      <c r="C1586"/>
      <c r="D1586"/>
      <c r="E1586"/>
      <c r="F1586"/>
      <c r="G1586"/>
    </row>
    <row r="1587" spans="1:7" x14ac:dyDescent="0.2">
      <c r="A1587"/>
      <c r="B1587"/>
      <c r="C1587"/>
      <c r="D1587"/>
      <c r="E1587"/>
      <c r="F1587"/>
      <c r="G1587"/>
    </row>
    <row r="1588" spans="1:7" x14ac:dyDescent="0.2">
      <c r="A1588"/>
      <c r="B1588"/>
      <c r="C1588"/>
      <c r="D1588"/>
      <c r="E1588"/>
      <c r="F1588"/>
      <c r="G1588"/>
    </row>
    <row r="1589" spans="1:7" x14ac:dyDescent="0.2">
      <c r="A1589"/>
      <c r="B1589"/>
      <c r="C1589"/>
      <c r="D1589"/>
      <c r="E1589"/>
      <c r="F1589"/>
      <c r="G1589"/>
    </row>
    <row r="1590" spans="1:7" x14ac:dyDescent="0.2">
      <c r="A1590"/>
      <c r="B1590"/>
      <c r="C1590"/>
      <c r="D1590"/>
      <c r="E1590"/>
      <c r="F1590"/>
      <c r="G1590"/>
    </row>
    <row r="1591" spans="1:7" x14ac:dyDescent="0.2">
      <c r="A1591"/>
      <c r="B1591"/>
      <c r="C1591"/>
      <c r="D1591"/>
      <c r="E1591"/>
      <c r="F1591"/>
      <c r="G1591"/>
    </row>
    <row r="1592" spans="1:7" x14ac:dyDescent="0.2">
      <c r="A1592"/>
      <c r="B1592"/>
      <c r="C1592"/>
      <c r="D1592"/>
      <c r="E1592"/>
      <c r="F1592"/>
      <c r="G1592"/>
    </row>
    <row r="1593" spans="1:7" x14ac:dyDescent="0.2">
      <c r="A1593"/>
      <c r="B1593"/>
      <c r="C1593"/>
      <c r="D1593"/>
      <c r="E1593"/>
      <c r="F1593"/>
      <c r="G1593"/>
    </row>
    <row r="1594" spans="1:7" x14ac:dyDescent="0.2">
      <c r="A1594"/>
      <c r="B1594"/>
      <c r="C1594"/>
      <c r="D1594"/>
      <c r="E1594"/>
      <c r="F1594"/>
      <c r="G1594"/>
    </row>
    <row r="1595" spans="1:7" x14ac:dyDescent="0.2">
      <c r="A1595"/>
      <c r="B1595"/>
      <c r="C1595"/>
      <c r="D1595"/>
      <c r="E1595"/>
      <c r="F1595"/>
      <c r="G1595"/>
    </row>
    <row r="1596" spans="1:7" x14ac:dyDescent="0.2">
      <c r="A1596"/>
      <c r="B1596"/>
      <c r="C1596"/>
      <c r="D1596"/>
      <c r="E1596"/>
      <c r="F1596"/>
      <c r="G1596"/>
    </row>
    <row r="1597" spans="1:7" x14ac:dyDescent="0.2">
      <c r="A1597"/>
      <c r="B1597"/>
      <c r="C1597"/>
      <c r="D1597"/>
      <c r="E1597"/>
      <c r="F1597"/>
      <c r="G1597"/>
    </row>
    <row r="1598" spans="1:7" x14ac:dyDescent="0.2">
      <c r="A1598"/>
      <c r="B1598"/>
      <c r="C1598"/>
      <c r="D1598"/>
      <c r="E1598"/>
      <c r="F1598"/>
      <c r="G1598"/>
    </row>
    <row r="1599" spans="1:7" x14ac:dyDescent="0.2">
      <c r="A1599"/>
      <c r="B1599"/>
      <c r="C1599"/>
      <c r="D1599"/>
      <c r="E1599"/>
      <c r="F1599"/>
      <c r="G1599"/>
    </row>
    <row r="1600" spans="1:7" x14ac:dyDescent="0.2">
      <c r="A1600"/>
      <c r="B1600"/>
      <c r="C1600"/>
      <c r="D1600"/>
      <c r="E1600"/>
      <c r="F1600"/>
      <c r="G1600"/>
    </row>
    <row r="1601" spans="1:7" x14ac:dyDescent="0.2">
      <c r="A1601"/>
      <c r="B1601"/>
      <c r="C1601"/>
      <c r="D1601"/>
      <c r="E1601"/>
      <c r="F1601"/>
      <c r="G1601"/>
    </row>
    <row r="1602" spans="1:7" x14ac:dyDescent="0.2">
      <c r="A1602"/>
      <c r="B1602"/>
      <c r="C1602"/>
      <c r="D1602"/>
      <c r="E1602"/>
      <c r="F1602"/>
      <c r="G1602"/>
    </row>
    <row r="1603" spans="1:7" x14ac:dyDescent="0.2">
      <c r="A1603"/>
      <c r="B1603"/>
      <c r="C1603"/>
      <c r="D1603"/>
      <c r="E1603"/>
      <c r="F1603"/>
      <c r="G1603"/>
    </row>
    <row r="1604" spans="1:7" x14ac:dyDescent="0.2">
      <c r="A1604"/>
      <c r="B1604"/>
      <c r="C1604"/>
      <c r="D1604"/>
      <c r="E1604"/>
      <c r="F1604"/>
      <c r="G1604"/>
    </row>
    <row r="1605" spans="1:7" x14ac:dyDescent="0.2">
      <c r="A1605"/>
      <c r="B1605"/>
      <c r="C1605"/>
      <c r="D1605"/>
      <c r="E1605"/>
      <c r="F1605"/>
      <c r="G1605"/>
    </row>
    <row r="1606" spans="1:7" x14ac:dyDescent="0.2">
      <c r="A1606"/>
      <c r="B1606"/>
      <c r="C1606"/>
      <c r="D1606"/>
      <c r="E1606"/>
      <c r="F1606"/>
      <c r="G1606"/>
    </row>
    <row r="1607" spans="1:7" x14ac:dyDescent="0.2">
      <c r="A1607"/>
      <c r="B1607"/>
      <c r="C1607"/>
      <c r="D1607"/>
      <c r="E1607"/>
      <c r="F1607"/>
      <c r="G1607"/>
    </row>
    <row r="1608" spans="1:7" x14ac:dyDescent="0.2">
      <c r="A1608"/>
      <c r="B1608"/>
      <c r="C1608"/>
      <c r="D1608"/>
      <c r="E1608"/>
      <c r="F1608"/>
      <c r="G1608"/>
    </row>
    <row r="1609" spans="1:7" x14ac:dyDescent="0.2">
      <c r="A1609"/>
      <c r="B1609"/>
      <c r="C1609"/>
      <c r="D1609"/>
      <c r="E1609"/>
      <c r="F1609"/>
      <c r="G1609"/>
    </row>
    <row r="1610" spans="1:7" x14ac:dyDescent="0.2">
      <c r="A1610"/>
      <c r="B1610"/>
      <c r="C1610"/>
      <c r="D1610"/>
      <c r="E1610"/>
      <c r="F1610"/>
      <c r="G1610"/>
    </row>
    <row r="1611" spans="1:7" x14ac:dyDescent="0.2">
      <c r="A1611"/>
      <c r="B1611"/>
      <c r="C1611"/>
      <c r="D1611"/>
      <c r="E1611"/>
      <c r="F1611"/>
      <c r="G1611"/>
    </row>
    <row r="1612" spans="1:7" x14ac:dyDescent="0.2">
      <c r="A1612"/>
      <c r="B1612"/>
      <c r="C1612"/>
      <c r="D1612"/>
      <c r="E1612"/>
      <c r="F1612"/>
      <c r="G1612"/>
    </row>
    <row r="1613" spans="1:7" x14ac:dyDescent="0.2">
      <c r="A1613"/>
      <c r="B1613"/>
      <c r="C1613"/>
      <c r="D1613"/>
      <c r="E1613"/>
      <c r="F1613"/>
      <c r="G1613"/>
    </row>
    <row r="1614" spans="1:7" x14ac:dyDescent="0.2">
      <c r="A1614"/>
      <c r="B1614"/>
      <c r="C1614"/>
      <c r="D1614"/>
      <c r="E1614"/>
      <c r="F1614"/>
      <c r="G1614"/>
    </row>
    <row r="1615" spans="1:7" x14ac:dyDescent="0.2">
      <c r="A1615"/>
      <c r="B1615"/>
      <c r="C1615"/>
      <c r="D1615"/>
      <c r="E1615"/>
      <c r="F1615"/>
      <c r="G1615"/>
    </row>
    <row r="1616" spans="1:7" x14ac:dyDescent="0.2">
      <c r="A1616"/>
      <c r="B1616"/>
      <c r="C1616"/>
      <c r="D1616"/>
      <c r="E1616"/>
      <c r="F1616"/>
      <c r="G1616"/>
    </row>
    <row r="1617" spans="1:7" x14ac:dyDescent="0.2">
      <c r="A1617"/>
      <c r="B1617"/>
      <c r="C1617"/>
      <c r="D1617"/>
      <c r="E1617"/>
      <c r="F1617"/>
      <c r="G1617"/>
    </row>
    <row r="1618" spans="1:7" x14ac:dyDescent="0.2">
      <c r="A1618"/>
      <c r="B1618"/>
      <c r="C1618"/>
      <c r="D1618"/>
      <c r="E1618"/>
      <c r="F1618"/>
      <c r="G1618"/>
    </row>
    <row r="1619" spans="1:7" x14ac:dyDescent="0.2">
      <c r="A1619"/>
      <c r="B1619"/>
      <c r="C1619"/>
      <c r="D1619"/>
      <c r="E1619"/>
      <c r="F1619"/>
      <c r="G1619"/>
    </row>
    <row r="1620" spans="1:7" x14ac:dyDescent="0.2">
      <c r="A1620"/>
      <c r="B1620"/>
      <c r="C1620"/>
      <c r="D1620"/>
      <c r="E1620"/>
      <c r="F1620"/>
      <c r="G1620"/>
    </row>
    <row r="1621" spans="1:7" x14ac:dyDescent="0.2">
      <c r="A1621"/>
      <c r="B1621"/>
      <c r="C1621"/>
      <c r="D1621"/>
      <c r="E1621"/>
      <c r="F1621"/>
      <c r="G1621"/>
    </row>
    <row r="1622" spans="1:7" x14ac:dyDescent="0.2">
      <c r="A1622"/>
      <c r="B1622"/>
      <c r="C1622"/>
      <c r="D1622"/>
      <c r="E1622"/>
      <c r="F1622"/>
      <c r="G1622"/>
    </row>
    <row r="1623" spans="1:7" x14ac:dyDescent="0.2">
      <c r="A1623"/>
      <c r="B1623"/>
      <c r="C1623"/>
      <c r="D1623"/>
      <c r="E1623"/>
      <c r="F1623"/>
      <c r="G1623"/>
    </row>
    <row r="1624" spans="1:7" x14ac:dyDescent="0.2">
      <c r="A1624"/>
      <c r="B1624"/>
      <c r="C1624"/>
      <c r="D1624"/>
      <c r="E1624"/>
      <c r="F1624"/>
      <c r="G1624"/>
    </row>
    <row r="1625" spans="1:7" x14ac:dyDescent="0.2">
      <c r="A1625"/>
      <c r="B1625"/>
      <c r="C1625"/>
      <c r="D1625"/>
      <c r="E1625"/>
      <c r="F1625"/>
      <c r="G1625"/>
    </row>
    <row r="1626" spans="1:7" x14ac:dyDescent="0.2">
      <c r="A1626"/>
      <c r="B1626"/>
      <c r="C1626"/>
      <c r="D1626"/>
      <c r="E1626"/>
      <c r="F1626"/>
      <c r="G1626"/>
    </row>
    <row r="1627" spans="1:7" x14ac:dyDescent="0.2">
      <c r="A1627"/>
      <c r="B1627"/>
      <c r="C1627"/>
      <c r="D1627"/>
      <c r="E1627"/>
      <c r="F1627"/>
      <c r="G1627"/>
    </row>
    <row r="1628" spans="1:7" x14ac:dyDescent="0.2">
      <c r="A1628"/>
      <c r="B1628"/>
      <c r="C1628"/>
      <c r="D1628"/>
      <c r="E1628"/>
      <c r="F1628"/>
      <c r="G1628"/>
    </row>
    <row r="1629" spans="1:7" x14ac:dyDescent="0.2">
      <c r="A1629"/>
      <c r="B1629"/>
      <c r="C1629"/>
      <c r="D1629"/>
      <c r="E1629"/>
      <c r="F1629"/>
      <c r="G1629"/>
    </row>
    <row r="1630" spans="1:7" x14ac:dyDescent="0.2">
      <c r="A1630"/>
      <c r="B1630"/>
      <c r="C1630"/>
      <c r="D1630"/>
      <c r="E1630"/>
      <c r="F1630"/>
      <c r="G1630"/>
    </row>
    <row r="1631" spans="1:7" x14ac:dyDescent="0.2">
      <c r="A1631"/>
      <c r="B1631"/>
      <c r="C1631"/>
      <c r="D1631"/>
      <c r="E1631"/>
      <c r="F1631"/>
      <c r="G1631"/>
    </row>
    <row r="1632" spans="1:7" x14ac:dyDescent="0.2">
      <c r="A1632"/>
      <c r="B1632"/>
      <c r="C1632"/>
      <c r="D1632"/>
      <c r="E1632"/>
      <c r="F1632"/>
      <c r="G1632"/>
    </row>
    <row r="1633" spans="1:7" x14ac:dyDescent="0.2">
      <c r="A1633"/>
      <c r="B1633"/>
      <c r="C1633"/>
      <c r="D1633"/>
      <c r="E1633"/>
      <c r="F1633"/>
      <c r="G1633"/>
    </row>
    <row r="1634" spans="1:7" x14ac:dyDescent="0.2">
      <c r="A1634"/>
      <c r="B1634"/>
      <c r="C1634"/>
      <c r="D1634"/>
      <c r="E1634"/>
      <c r="F1634"/>
      <c r="G1634"/>
    </row>
    <row r="1635" spans="1:7" x14ac:dyDescent="0.2">
      <c r="A1635"/>
      <c r="B1635"/>
      <c r="C1635"/>
      <c r="D1635"/>
      <c r="E1635"/>
      <c r="F1635"/>
      <c r="G1635"/>
    </row>
    <row r="1636" spans="1:7" x14ac:dyDescent="0.2">
      <c r="A1636"/>
      <c r="B1636"/>
      <c r="C1636"/>
      <c r="D1636"/>
      <c r="E1636"/>
      <c r="F1636"/>
      <c r="G1636"/>
    </row>
    <row r="1637" spans="1:7" x14ac:dyDescent="0.2">
      <c r="A1637"/>
      <c r="B1637"/>
      <c r="C1637"/>
      <c r="D1637"/>
      <c r="E1637"/>
      <c r="F1637"/>
      <c r="G1637"/>
    </row>
    <row r="1638" spans="1:7" x14ac:dyDescent="0.2">
      <c r="A1638"/>
      <c r="B1638"/>
      <c r="C1638"/>
      <c r="D1638"/>
      <c r="E1638"/>
      <c r="F1638"/>
      <c r="G1638"/>
    </row>
    <row r="1639" spans="1:7" x14ac:dyDescent="0.2">
      <c r="A1639"/>
      <c r="B1639"/>
      <c r="C1639"/>
      <c r="D1639"/>
      <c r="E1639"/>
      <c r="F1639"/>
      <c r="G1639"/>
    </row>
    <row r="1640" spans="1:7" x14ac:dyDescent="0.2">
      <c r="A1640"/>
      <c r="B1640"/>
      <c r="C1640"/>
      <c r="D1640"/>
      <c r="E1640"/>
      <c r="F1640"/>
      <c r="G1640"/>
    </row>
    <row r="1641" spans="1:7" x14ac:dyDescent="0.2">
      <c r="A1641"/>
      <c r="B1641"/>
      <c r="C1641"/>
      <c r="D1641"/>
      <c r="E1641"/>
      <c r="F1641"/>
      <c r="G1641"/>
    </row>
    <row r="1642" spans="1:7" x14ac:dyDescent="0.2">
      <c r="A1642"/>
      <c r="B1642"/>
      <c r="C1642"/>
      <c r="D1642"/>
      <c r="E1642"/>
      <c r="F1642"/>
      <c r="G1642"/>
    </row>
    <row r="1643" spans="1:7" x14ac:dyDescent="0.2">
      <c r="A1643"/>
      <c r="B1643"/>
      <c r="C1643"/>
      <c r="D1643"/>
      <c r="E1643"/>
      <c r="F1643"/>
      <c r="G1643"/>
    </row>
    <row r="1644" spans="1:7" x14ac:dyDescent="0.2">
      <c r="A1644"/>
      <c r="B1644"/>
      <c r="C1644"/>
      <c r="D1644"/>
      <c r="E1644"/>
      <c r="F1644"/>
      <c r="G1644"/>
    </row>
    <row r="1645" spans="1:7" x14ac:dyDescent="0.2">
      <c r="A1645"/>
      <c r="B1645"/>
      <c r="C1645"/>
      <c r="D1645"/>
      <c r="E1645"/>
      <c r="F1645"/>
      <c r="G1645"/>
    </row>
    <row r="1646" spans="1:7" x14ac:dyDescent="0.2">
      <c r="A1646"/>
      <c r="B1646"/>
      <c r="C1646"/>
      <c r="D1646"/>
      <c r="E1646"/>
      <c r="F1646"/>
      <c r="G1646"/>
    </row>
    <row r="1647" spans="1:7" x14ac:dyDescent="0.2">
      <c r="A1647"/>
      <c r="B1647"/>
      <c r="C1647"/>
      <c r="D1647"/>
      <c r="E1647"/>
      <c r="F1647"/>
      <c r="G1647"/>
    </row>
    <row r="1648" spans="1:7" x14ac:dyDescent="0.2">
      <c r="A1648"/>
      <c r="B1648"/>
      <c r="C1648"/>
      <c r="D1648"/>
      <c r="E1648"/>
      <c r="F1648"/>
      <c r="G1648"/>
    </row>
    <row r="1649" spans="1:7" x14ac:dyDescent="0.2">
      <c r="A1649"/>
      <c r="B1649"/>
      <c r="C1649"/>
      <c r="D1649"/>
      <c r="E1649"/>
      <c r="F1649"/>
      <c r="G1649"/>
    </row>
    <row r="1650" spans="1:7" x14ac:dyDescent="0.2">
      <c r="A1650"/>
      <c r="B1650"/>
      <c r="C1650"/>
      <c r="D1650"/>
      <c r="E1650"/>
      <c r="F1650"/>
      <c r="G1650"/>
    </row>
    <row r="1651" spans="1:7" x14ac:dyDescent="0.2">
      <c r="A1651"/>
      <c r="B1651"/>
      <c r="C1651"/>
      <c r="D1651"/>
      <c r="E1651"/>
      <c r="F1651"/>
      <c r="G1651"/>
    </row>
    <row r="1652" spans="1:7" x14ac:dyDescent="0.2">
      <c r="A1652"/>
      <c r="B1652"/>
      <c r="C1652"/>
      <c r="D1652"/>
      <c r="E1652"/>
      <c r="F1652"/>
      <c r="G1652"/>
    </row>
    <row r="1653" spans="1:7" x14ac:dyDescent="0.2">
      <c r="A1653"/>
      <c r="B1653"/>
      <c r="C1653"/>
      <c r="D1653"/>
      <c r="E1653"/>
      <c r="F1653"/>
      <c r="G1653"/>
    </row>
    <row r="1654" spans="1:7" x14ac:dyDescent="0.2">
      <c r="A1654"/>
      <c r="B1654"/>
      <c r="C1654"/>
      <c r="D1654"/>
      <c r="E1654"/>
      <c r="F1654"/>
      <c r="G1654"/>
    </row>
    <row r="1655" spans="1:7" x14ac:dyDescent="0.2">
      <c r="A1655"/>
      <c r="B1655"/>
      <c r="C1655"/>
      <c r="D1655"/>
      <c r="E1655"/>
      <c r="F1655"/>
      <c r="G1655"/>
    </row>
    <row r="1656" spans="1:7" x14ac:dyDescent="0.2">
      <c r="A1656"/>
      <c r="B1656"/>
      <c r="C1656"/>
      <c r="D1656"/>
      <c r="E1656"/>
      <c r="F1656"/>
      <c r="G1656"/>
    </row>
    <row r="1657" spans="1:7" x14ac:dyDescent="0.2">
      <c r="A1657"/>
      <c r="B1657"/>
      <c r="C1657"/>
      <c r="D1657"/>
      <c r="E1657"/>
      <c r="F1657"/>
      <c r="G1657"/>
    </row>
    <row r="1658" spans="1:7" x14ac:dyDescent="0.2">
      <c r="A1658"/>
      <c r="B1658"/>
      <c r="C1658"/>
      <c r="D1658"/>
      <c r="E1658"/>
      <c r="F1658"/>
      <c r="G1658"/>
    </row>
    <row r="1659" spans="1:7" x14ac:dyDescent="0.2">
      <c r="A1659"/>
      <c r="B1659"/>
      <c r="C1659"/>
      <c r="D1659"/>
      <c r="E1659"/>
      <c r="F1659"/>
      <c r="G1659"/>
    </row>
    <row r="1660" spans="1:7" x14ac:dyDescent="0.2">
      <c r="A1660"/>
      <c r="B1660"/>
      <c r="C1660"/>
      <c r="D1660"/>
      <c r="E1660"/>
      <c r="F1660"/>
      <c r="G1660"/>
    </row>
    <row r="1661" spans="1:7" x14ac:dyDescent="0.2">
      <c r="A1661"/>
      <c r="B1661"/>
      <c r="C1661"/>
      <c r="D1661"/>
      <c r="E1661"/>
      <c r="F1661"/>
      <c r="G1661"/>
    </row>
    <row r="1662" spans="1:7" x14ac:dyDescent="0.2">
      <c r="A1662"/>
      <c r="B1662"/>
      <c r="C1662"/>
      <c r="D1662"/>
      <c r="E1662"/>
      <c r="F1662"/>
      <c r="G1662"/>
    </row>
    <row r="1663" spans="1:7" x14ac:dyDescent="0.2">
      <c r="A1663"/>
      <c r="B1663"/>
      <c r="C1663"/>
      <c r="D1663"/>
      <c r="E1663"/>
      <c r="F1663"/>
      <c r="G1663"/>
    </row>
    <row r="1664" spans="1:7" x14ac:dyDescent="0.2">
      <c r="A1664"/>
      <c r="B1664"/>
      <c r="C1664"/>
      <c r="D1664"/>
      <c r="E1664"/>
      <c r="F1664"/>
      <c r="G1664"/>
    </row>
    <row r="1665" spans="1:7" x14ac:dyDescent="0.2">
      <c r="A1665"/>
      <c r="B1665"/>
      <c r="C1665"/>
      <c r="D1665"/>
      <c r="E1665"/>
      <c r="F1665"/>
      <c r="G1665"/>
    </row>
    <row r="1666" spans="1:7" x14ac:dyDescent="0.2">
      <c r="A1666"/>
      <c r="B1666"/>
      <c r="C1666"/>
      <c r="D1666"/>
      <c r="E1666"/>
      <c r="F1666"/>
      <c r="G1666"/>
    </row>
    <row r="1667" spans="1:7" x14ac:dyDescent="0.2">
      <c r="A1667"/>
      <c r="B1667"/>
      <c r="C1667"/>
      <c r="D1667"/>
      <c r="E1667"/>
      <c r="F1667"/>
      <c r="G1667"/>
    </row>
    <row r="1668" spans="1:7" x14ac:dyDescent="0.2">
      <c r="A1668"/>
      <c r="B1668"/>
      <c r="C1668"/>
      <c r="D1668"/>
      <c r="E1668"/>
      <c r="F1668"/>
      <c r="G1668"/>
    </row>
    <row r="1669" spans="1:7" x14ac:dyDescent="0.2">
      <c r="A1669"/>
      <c r="B1669"/>
      <c r="C1669"/>
      <c r="D1669"/>
      <c r="E1669"/>
      <c r="F1669"/>
      <c r="G1669"/>
    </row>
    <row r="1670" spans="1:7" x14ac:dyDescent="0.2">
      <c r="A1670"/>
      <c r="B1670"/>
      <c r="C1670"/>
      <c r="D1670"/>
      <c r="E1670"/>
      <c r="F1670"/>
      <c r="G1670"/>
    </row>
    <row r="1671" spans="1:7" x14ac:dyDescent="0.2">
      <c r="A1671"/>
      <c r="B1671"/>
      <c r="C1671"/>
      <c r="D1671"/>
      <c r="E1671"/>
      <c r="F1671"/>
      <c r="G1671"/>
    </row>
    <row r="1672" spans="1:7" x14ac:dyDescent="0.2">
      <c r="A1672"/>
      <c r="B1672"/>
      <c r="C1672"/>
      <c r="D1672"/>
      <c r="E1672"/>
      <c r="F1672"/>
      <c r="G1672"/>
    </row>
    <row r="1673" spans="1:7" x14ac:dyDescent="0.2">
      <c r="A1673"/>
      <c r="B1673"/>
      <c r="C1673"/>
      <c r="D1673"/>
      <c r="E1673"/>
      <c r="F1673"/>
      <c r="G1673"/>
    </row>
    <row r="1674" spans="1:7" x14ac:dyDescent="0.2">
      <c r="A1674"/>
      <c r="B1674"/>
      <c r="C1674"/>
      <c r="D1674"/>
      <c r="E1674"/>
      <c r="F1674"/>
      <c r="G1674"/>
    </row>
    <row r="1675" spans="1:7" x14ac:dyDescent="0.2">
      <c r="A1675"/>
      <c r="B1675"/>
      <c r="C1675"/>
      <c r="D1675"/>
      <c r="E1675"/>
      <c r="F1675"/>
      <c r="G1675"/>
    </row>
    <row r="1676" spans="1:7" x14ac:dyDescent="0.2">
      <c r="A1676"/>
      <c r="B1676"/>
      <c r="C1676"/>
      <c r="D1676"/>
      <c r="E1676"/>
      <c r="F1676"/>
      <c r="G1676"/>
    </row>
    <row r="1677" spans="1:7" x14ac:dyDescent="0.2">
      <c r="A1677"/>
      <c r="B1677"/>
      <c r="C1677"/>
      <c r="D1677"/>
      <c r="E1677"/>
      <c r="F1677"/>
      <c r="G1677"/>
    </row>
    <row r="1678" spans="1:7" x14ac:dyDescent="0.2">
      <c r="A1678"/>
      <c r="B1678"/>
      <c r="C1678"/>
      <c r="D1678"/>
      <c r="E1678"/>
      <c r="F1678"/>
      <c r="G1678"/>
    </row>
    <row r="1679" spans="1:7" x14ac:dyDescent="0.2">
      <c r="A1679"/>
      <c r="B1679"/>
      <c r="C1679"/>
      <c r="D1679"/>
      <c r="E1679"/>
      <c r="F1679"/>
      <c r="G1679"/>
    </row>
    <row r="1680" spans="1:7" x14ac:dyDescent="0.2">
      <c r="A1680"/>
      <c r="B1680"/>
      <c r="C1680"/>
      <c r="D1680"/>
      <c r="E1680"/>
      <c r="F1680"/>
      <c r="G1680"/>
    </row>
    <row r="1681" spans="1:7" x14ac:dyDescent="0.2">
      <c r="A1681"/>
      <c r="B1681"/>
      <c r="C1681"/>
      <c r="D1681"/>
      <c r="E1681"/>
      <c r="F1681"/>
      <c r="G1681"/>
    </row>
    <row r="1682" spans="1:7" x14ac:dyDescent="0.2">
      <c r="A1682"/>
      <c r="B1682"/>
      <c r="C1682"/>
      <c r="D1682"/>
      <c r="E1682"/>
      <c r="F1682"/>
      <c r="G1682"/>
    </row>
    <row r="1683" spans="1:7" x14ac:dyDescent="0.2">
      <c r="A1683"/>
      <c r="B1683"/>
      <c r="C1683"/>
      <c r="D1683"/>
      <c r="E1683"/>
      <c r="F1683"/>
      <c r="G1683"/>
    </row>
    <row r="1684" spans="1:7" x14ac:dyDescent="0.2">
      <c r="A1684"/>
      <c r="B1684"/>
      <c r="C1684"/>
      <c r="D1684"/>
      <c r="E1684"/>
      <c r="F1684"/>
      <c r="G1684"/>
    </row>
    <row r="1685" spans="1:7" x14ac:dyDescent="0.2">
      <c r="A1685"/>
      <c r="B1685"/>
      <c r="C1685"/>
      <c r="D1685"/>
      <c r="E1685"/>
      <c r="F1685"/>
      <c r="G1685"/>
    </row>
    <row r="1686" spans="1:7" x14ac:dyDescent="0.2">
      <c r="A1686"/>
      <c r="B1686"/>
      <c r="C1686"/>
      <c r="D1686"/>
      <c r="E1686"/>
      <c r="F1686"/>
      <c r="G1686"/>
    </row>
    <row r="1687" spans="1:7" x14ac:dyDescent="0.2">
      <c r="A1687"/>
      <c r="B1687"/>
      <c r="C1687"/>
      <c r="D1687"/>
      <c r="E1687"/>
      <c r="F1687"/>
      <c r="G1687"/>
    </row>
    <row r="1688" spans="1:7" x14ac:dyDescent="0.2">
      <c r="A1688"/>
      <c r="B1688"/>
      <c r="C1688"/>
      <c r="D1688"/>
      <c r="E1688"/>
      <c r="F1688"/>
      <c r="G1688"/>
    </row>
    <row r="1689" spans="1:7" x14ac:dyDescent="0.2">
      <c r="A1689"/>
      <c r="B1689"/>
      <c r="C1689"/>
      <c r="D1689"/>
      <c r="E1689"/>
      <c r="F1689"/>
      <c r="G1689"/>
    </row>
    <row r="1690" spans="1:7" x14ac:dyDescent="0.2">
      <c r="A1690"/>
      <c r="B1690"/>
      <c r="C1690"/>
      <c r="D1690"/>
      <c r="E1690"/>
      <c r="F1690"/>
      <c r="G1690"/>
    </row>
    <row r="1691" spans="1:7" x14ac:dyDescent="0.2">
      <c r="A1691"/>
      <c r="B1691"/>
      <c r="C1691"/>
      <c r="D1691"/>
      <c r="E1691"/>
      <c r="F1691"/>
      <c r="G1691"/>
    </row>
    <row r="1692" spans="1:7" x14ac:dyDescent="0.2">
      <c r="A1692"/>
      <c r="B1692"/>
      <c r="C1692"/>
      <c r="D1692"/>
      <c r="E1692"/>
      <c r="F1692"/>
      <c r="G1692"/>
    </row>
    <row r="1693" spans="1:7" x14ac:dyDescent="0.2">
      <c r="A1693"/>
      <c r="B1693"/>
      <c r="C1693"/>
      <c r="D1693"/>
      <c r="E1693"/>
      <c r="F1693"/>
      <c r="G1693"/>
    </row>
    <row r="1694" spans="1:7" x14ac:dyDescent="0.2">
      <c r="A1694"/>
      <c r="B1694"/>
      <c r="C1694"/>
      <c r="D1694"/>
      <c r="E1694"/>
      <c r="F1694"/>
      <c r="G1694"/>
    </row>
    <row r="1695" spans="1:7" x14ac:dyDescent="0.2">
      <c r="A1695"/>
      <c r="B1695"/>
      <c r="C1695"/>
      <c r="D1695"/>
      <c r="E1695"/>
      <c r="F1695"/>
      <c r="G1695"/>
    </row>
    <row r="1696" spans="1:7" x14ac:dyDescent="0.2">
      <c r="A1696"/>
      <c r="B1696"/>
      <c r="C1696"/>
      <c r="D1696"/>
      <c r="E1696"/>
      <c r="F1696"/>
      <c r="G1696"/>
    </row>
    <row r="1697" spans="1:7" x14ac:dyDescent="0.2">
      <c r="A1697"/>
      <c r="B1697"/>
      <c r="C1697"/>
      <c r="D1697"/>
      <c r="E1697"/>
      <c r="F1697"/>
      <c r="G1697"/>
    </row>
    <row r="1698" spans="1:7" x14ac:dyDescent="0.2">
      <c r="A1698"/>
      <c r="B1698"/>
      <c r="C1698"/>
      <c r="D1698"/>
      <c r="E1698"/>
      <c r="F1698"/>
      <c r="G1698"/>
    </row>
    <row r="1699" spans="1:7" x14ac:dyDescent="0.2">
      <c r="A1699"/>
      <c r="B1699"/>
      <c r="C1699"/>
      <c r="D1699"/>
      <c r="E1699"/>
      <c r="F1699"/>
      <c r="G1699"/>
    </row>
    <row r="1700" spans="1:7" x14ac:dyDescent="0.2">
      <c r="A1700"/>
      <c r="B1700"/>
      <c r="C1700"/>
      <c r="D1700"/>
      <c r="E1700"/>
      <c r="F1700"/>
      <c r="G1700"/>
    </row>
    <row r="1701" spans="1:7" x14ac:dyDescent="0.2">
      <c r="A1701"/>
      <c r="B1701"/>
      <c r="C1701"/>
      <c r="D1701"/>
      <c r="E1701"/>
      <c r="F1701"/>
      <c r="G1701"/>
    </row>
    <row r="1702" spans="1:7" x14ac:dyDescent="0.2">
      <c r="A1702"/>
      <c r="B1702"/>
      <c r="C1702"/>
      <c r="D1702"/>
      <c r="E1702"/>
      <c r="F1702"/>
      <c r="G1702"/>
    </row>
    <row r="1703" spans="1:7" x14ac:dyDescent="0.2">
      <c r="A1703"/>
      <c r="B1703"/>
      <c r="C1703"/>
      <c r="D1703"/>
      <c r="E1703"/>
      <c r="F1703"/>
      <c r="G1703"/>
    </row>
    <row r="1704" spans="1:7" x14ac:dyDescent="0.2">
      <c r="A1704"/>
      <c r="B1704"/>
      <c r="C1704"/>
      <c r="D1704"/>
      <c r="E1704"/>
      <c r="F1704"/>
      <c r="G1704"/>
    </row>
    <row r="1705" spans="1:7" x14ac:dyDescent="0.2">
      <c r="A1705"/>
      <c r="B1705"/>
      <c r="C1705"/>
      <c r="D1705"/>
      <c r="E1705"/>
      <c r="F1705"/>
      <c r="G1705"/>
    </row>
    <row r="1706" spans="1:7" x14ac:dyDescent="0.2">
      <c r="A1706"/>
      <c r="B1706"/>
      <c r="C1706"/>
      <c r="D1706"/>
      <c r="E1706"/>
      <c r="F1706"/>
      <c r="G1706"/>
    </row>
    <row r="1707" spans="1:7" x14ac:dyDescent="0.2">
      <c r="A1707"/>
      <c r="B1707"/>
      <c r="C1707"/>
      <c r="D1707"/>
      <c r="E1707"/>
      <c r="F1707"/>
      <c r="G1707"/>
    </row>
    <row r="1708" spans="1:7" x14ac:dyDescent="0.2">
      <c r="A1708"/>
      <c r="B1708"/>
      <c r="C1708"/>
      <c r="D1708"/>
      <c r="E1708"/>
      <c r="F1708"/>
      <c r="G1708"/>
    </row>
    <row r="1709" spans="1:7" x14ac:dyDescent="0.2">
      <c r="A1709"/>
      <c r="B1709"/>
      <c r="C1709"/>
      <c r="D1709"/>
      <c r="E1709"/>
      <c r="F1709"/>
      <c r="G1709"/>
    </row>
    <row r="1710" spans="1:7" x14ac:dyDescent="0.2">
      <c r="A1710"/>
      <c r="B1710"/>
      <c r="C1710"/>
      <c r="D1710"/>
      <c r="E1710"/>
      <c r="F1710"/>
      <c r="G1710"/>
    </row>
    <row r="1711" spans="1:7" x14ac:dyDescent="0.2">
      <c r="A1711"/>
      <c r="B1711"/>
      <c r="C1711"/>
      <c r="D1711"/>
      <c r="E1711"/>
      <c r="F1711"/>
      <c r="G1711"/>
    </row>
    <row r="1712" spans="1:7" x14ac:dyDescent="0.2">
      <c r="A1712"/>
      <c r="B1712"/>
      <c r="C1712"/>
      <c r="D1712"/>
      <c r="E1712"/>
      <c r="F1712"/>
      <c r="G1712"/>
    </row>
    <row r="1713" spans="1:7" x14ac:dyDescent="0.2">
      <c r="A1713"/>
      <c r="B1713"/>
      <c r="C1713"/>
      <c r="D1713"/>
      <c r="E1713"/>
      <c r="F1713"/>
      <c r="G1713"/>
    </row>
    <row r="1714" spans="1:7" x14ac:dyDescent="0.2">
      <c r="A1714"/>
      <c r="B1714"/>
      <c r="C1714"/>
      <c r="D1714"/>
      <c r="E1714"/>
      <c r="F1714"/>
      <c r="G1714"/>
    </row>
    <row r="1715" spans="1:7" x14ac:dyDescent="0.2">
      <c r="A1715"/>
      <c r="B1715"/>
      <c r="C1715"/>
      <c r="D1715"/>
      <c r="E1715"/>
      <c r="F1715"/>
      <c r="G1715"/>
    </row>
    <row r="1716" spans="1:7" x14ac:dyDescent="0.2">
      <c r="A1716"/>
      <c r="B1716"/>
      <c r="C1716"/>
      <c r="D1716"/>
      <c r="E1716"/>
      <c r="F1716"/>
      <c r="G1716"/>
    </row>
    <row r="1717" spans="1:7" x14ac:dyDescent="0.2">
      <c r="A1717"/>
      <c r="B1717"/>
      <c r="C1717"/>
      <c r="D1717"/>
      <c r="E1717"/>
      <c r="F1717"/>
      <c r="G1717"/>
    </row>
    <row r="1718" spans="1:7" x14ac:dyDescent="0.2">
      <c r="A1718"/>
      <c r="B1718"/>
      <c r="C1718"/>
      <c r="D1718"/>
      <c r="E1718"/>
      <c r="F1718"/>
      <c r="G1718"/>
    </row>
    <row r="1719" spans="1:7" x14ac:dyDescent="0.2">
      <c r="A1719"/>
      <c r="B1719"/>
      <c r="C1719"/>
      <c r="D1719"/>
      <c r="E1719"/>
      <c r="F1719"/>
      <c r="G1719"/>
    </row>
    <row r="1720" spans="1:7" x14ac:dyDescent="0.2">
      <c r="A1720"/>
      <c r="B1720"/>
      <c r="C1720"/>
      <c r="D1720"/>
      <c r="E1720"/>
      <c r="F1720"/>
      <c r="G1720"/>
    </row>
    <row r="1721" spans="1:7" x14ac:dyDescent="0.2">
      <c r="A1721"/>
      <c r="B1721"/>
      <c r="C1721"/>
      <c r="D1721"/>
      <c r="E1721"/>
      <c r="F1721"/>
      <c r="G1721"/>
    </row>
    <row r="1722" spans="1:7" x14ac:dyDescent="0.2">
      <c r="A1722"/>
      <c r="B1722"/>
      <c r="C1722"/>
      <c r="D1722"/>
      <c r="E1722"/>
      <c r="F1722"/>
      <c r="G1722"/>
    </row>
    <row r="1723" spans="1:7" x14ac:dyDescent="0.2">
      <c r="A1723"/>
      <c r="B1723"/>
      <c r="C1723"/>
      <c r="D1723"/>
      <c r="E1723"/>
      <c r="F1723"/>
      <c r="G1723"/>
    </row>
    <row r="1724" spans="1:7" x14ac:dyDescent="0.2">
      <c r="A1724"/>
      <c r="B1724"/>
      <c r="C1724"/>
      <c r="D1724"/>
      <c r="E1724"/>
      <c r="F1724"/>
      <c r="G1724"/>
    </row>
    <row r="1725" spans="1:7" x14ac:dyDescent="0.2">
      <c r="A1725"/>
      <c r="B1725"/>
      <c r="C1725"/>
      <c r="D1725"/>
      <c r="E1725"/>
      <c r="F1725"/>
      <c r="G1725"/>
    </row>
    <row r="1726" spans="1:7" x14ac:dyDescent="0.2">
      <c r="A1726"/>
      <c r="B1726"/>
      <c r="C1726"/>
      <c r="D1726"/>
      <c r="E1726"/>
      <c r="F1726"/>
      <c r="G1726"/>
    </row>
    <row r="1727" spans="1:7" x14ac:dyDescent="0.2">
      <c r="A1727"/>
      <c r="B1727"/>
      <c r="C1727"/>
      <c r="D1727"/>
      <c r="E1727"/>
      <c r="F1727"/>
      <c r="G1727"/>
    </row>
    <row r="1728" spans="1:7" x14ac:dyDescent="0.2">
      <c r="A1728"/>
      <c r="B1728"/>
      <c r="C1728"/>
      <c r="D1728"/>
      <c r="E1728"/>
      <c r="F1728"/>
      <c r="G1728"/>
    </row>
    <row r="1729" spans="1:7" x14ac:dyDescent="0.2">
      <c r="A1729"/>
      <c r="B1729"/>
      <c r="C1729"/>
      <c r="D1729"/>
      <c r="E1729"/>
      <c r="F1729"/>
      <c r="G1729"/>
    </row>
    <row r="1730" spans="1:7" x14ac:dyDescent="0.2">
      <c r="A1730"/>
      <c r="B1730"/>
      <c r="C1730"/>
      <c r="D1730"/>
      <c r="E1730"/>
      <c r="F1730"/>
      <c r="G1730"/>
    </row>
    <row r="1731" spans="1:7" x14ac:dyDescent="0.2">
      <c r="A1731"/>
      <c r="B1731"/>
      <c r="C1731"/>
      <c r="D1731"/>
      <c r="E1731"/>
      <c r="F1731"/>
      <c r="G1731"/>
    </row>
    <row r="1732" spans="1:7" x14ac:dyDescent="0.2">
      <c r="A1732"/>
      <c r="B1732"/>
      <c r="C1732"/>
      <c r="D1732"/>
      <c r="E1732"/>
      <c r="F1732"/>
      <c r="G1732"/>
    </row>
    <row r="1733" spans="1:7" x14ac:dyDescent="0.2">
      <c r="A1733"/>
      <c r="B1733"/>
      <c r="C1733"/>
      <c r="D1733"/>
      <c r="E1733"/>
      <c r="F1733"/>
      <c r="G1733"/>
    </row>
    <row r="1734" spans="1:7" x14ac:dyDescent="0.2">
      <c r="A1734"/>
      <c r="B1734"/>
      <c r="C1734"/>
      <c r="D1734"/>
      <c r="E1734"/>
      <c r="F1734"/>
      <c r="G1734"/>
    </row>
    <row r="1735" spans="1:7" x14ac:dyDescent="0.2">
      <c r="A1735"/>
      <c r="B1735"/>
      <c r="C1735"/>
      <c r="D1735"/>
      <c r="E1735"/>
      <c r="F1735"/>
      <c r="G1735"/>
    </row>
    <row r="1736" spans="1:7" x14ac:dyDescent="0.2">
      <c r="A1736"/>
      <c r="B1736"/>
      <c r="C1736"/>
      <c r="D1736"/>
      <c r="E1736"/>
      <c r="F1736"/>
      <c r="G1736"/>
    </row>
    <row r="1737" spans="1:7" x14ac:dyDescent="0.2">
      <c r="A1737"/>
      <c r="B1737"/>
      <c r="C1737"/>
      <c r="D1737"/>
      <c r="E1737"/>
      <c r="F1737"/>
      <c r="G1737"/>
    </row>
    <row r="1738" spans="1:7" x14ac:dyDescent="0.2">
      <c r="A1738"/>
      <c r="B1738"/>
      <c r="C1738"/>
      <c r="D1738"/>
      <c r="E1738"/>
      <c r="F1738"/>
      <c r="G1738"/>
    </row>
    <row r="1739" spans="1:7" x14ac:dyDescent="0.2">
      <c r="A1739"/>
      <c r="B1739"/>
      <c r="C1739"/>
      <c r="D1739"/>
      <c r="E1739"/>
      <c r="F1739"/>
      <c r="G1739"/>
    </row>
    <row r="1740" spans="1:7" x14ac:dyDescent="0.2">
      <c r="A1740"/>
      <c r="B1740"/>
      <c r="C1740"/>
      <c r="D1740"/>
      <c r="E1740"/>
      <c r="F1740"/>
      <c r="G1740"/>
    </row>
    <row r="1741" spans="1:7" x14ac:dyDescent="0.2">
      <c r="A1741"/>
      <c r="B1741"/>
      <c r="C1741"/>
      <c r="D1741"/>
      <c r="E1741"/>
      <c r="F1741"/>
      <c r="G1741"/>
    </row>
    <row r="1742" spans="1:7" x14ac:dyDescent="0.2">
      <c r="A1742"/>
      <c r="B1742"/>
      <c r="C1742"/>
      <c r="D1742"/>
      <c r="E1742"/>
      <c r="F1742"/>
      <c r="G1742"/>
    </row>
    <row r="1743" spans="1:7" x14ac:dyDescent="0.2">
      <c r="A1743"/>
      <c r="B1743"/>
      <c r="C1743"/>
      <c r="D1743"/>
      <c r="E1743"/>
      <c r="F1743"/>
      <c r="G1743"/>
    </row>
    <row r="1744" spans="1:7" x14ac:dyDescent="0.2">
      <c r="A1744"/>
      <c r="B1744"/>
      <c r="C1744"/>
      <c r="D1744"/>
      <c r="E1744"/>
      <c r="F1744"/>
      <c r="G1744"/>
    </row>
    <row r="1745" spans="1:7" x14ac:dyDescent="0.2">
      <c r="A1745"/>
      <c r="B1745"/>
      <c r="C1745"/>
      <c r="D1745"/>
      <c r="E1745"/>
      <c r="F1745"/>
      <c r="G1745"/>
    </row>
    <row r="1746" spans="1:7" x14ac:dyDescent="0.2">
      <c r="A1746"/>
      <c r="B1746"/>
      <c r="C1746"/>
      <c r="D1746"/>
      <c r="E1746"/>
      <c r="F1746"/>
      <c r="G1746"/>
    </row>
    <row r="1747" spans="1:7" x14ac:dyDescent="0.2">
      <c r="A1747"/>
      <c r="B1747"/>
      <c r="C1747"/>
      <c r="D1747"/>
      <c r="E1747"/>
      <c r="F1747"/>
      <c r="G1747"/>
    </row>
    <row r="1748" spans="1:7" x14ac:dyDescent="0.2">
      <c r="A1748"/>
      <c r="B1748"/>
      <c r="C1748"/>
      <c r="D1748"/>
      <c r="E1748"/>
      <c r="F1748"/>
      <c r="G1748"/>
    </row>
    <row r="1749" spans="1:7" x14ac:dyDescent="0.2">
      <c r="A1749"/>
      <c r="B1749"/>
      <c r="C1749"/>
      <c r="D1749"/>
      <c r="E1749"/>
      <c r="F1749"/>
      <c r="G1749"/>
    </row>
    <row r="1750" spans="1:7" x14ac:dyDescent="0.2">
      <c r="A1750"/>
      <c r="B1750"/>
      <c r="C1750"/>
      <c r="D1750"/>
      <c r="E1750"/>
      <c r="F1750"/>
      <c r="G1750"/>
    </row>
    <row r="1751" spans="1:7" x14ac:dyDescent="0.2">
      <c r="A1751"/>
      <c r="B1751"/>
      <c r="C1751"/>
      <c r="D1751"/>
      <c r="E1751"/>
      <c r="F1751"/>
      <c r="G1751"/>
    </row>
    <row r="1752" spans="1:7" x14ac:dyDescent="0.2">
      <c r="A1752"/>
      <c r="B1752"/>
      <c r="C1752"/>
      <c r="D1752"/>
      <c r="E1752"/>
      <c r="F1752"/>
      <c r="G1752"/>
    </row>
    <row r="1753" spans="1:7" x14ac:dyDescent="0.2">
      <c r="A1753"/>
      <c r="B1753"/>
      <c r="C1753"/>
      <c r="D1753"/>
      <c r="E1753"/>
      <c r="F1753"/>
      <c r="G1753"/>
    </row>
    <row r="1754" spans="1:7" x14ac:dyDescent="0.2">
      <c r="A1754"/>
      <c r="B1754"/>
      <c r="C1754"/>
      <c r="D1754"/>
      <c r="E1754"/>
      <c r="F1754"/>
      <c r="G1754"/>
    </row>
    <row r="1755" spans="1:7" x14ac:dyDescent="0.2">
      <c r="A1755"/>
      <c r="B1755"/>
      <c r="C1755"/>
      <c r="D1755"/>
      <c r="E1755"/>
      <c r="F1755"/>
      <c r="G1755"/>
    </row>
    <row r="1756" spans="1:7" x14ac:dyDescent="0.2">
      <c r="A1756"/>
      <c r="B1756"/>
      <c r="C1756"/>
      <c r="D1756"/>
      <c r="E1756"/>
      <c r="F1756"/>
      <c r="G1756"/>
    </row>
    <row r="1757" spans="1:7" x14ac:dyDescent="0.2">
      <c r="A1757"/>
      <c r="B1757"/>
      <c r="C1757"/>
      <c r="D1757"/>
      <c r="E1757"/>
      <c r="F1757"/>
      <c r="G1757"/>
    </row>
    <row r="1758" spans="1:7" x14ac:dyDescent="0.2">
      <c r="A1758"/>
      <c r="B1758"/>
      <c r="C1758"/>
      <c r="D1758"/>
      <c r="E1758"/>
      <c r="F1758"/>
      <c r="G1758"/>
    </row>
    <row r="1759" spans="1:7" x14ac:dyDescent="0.2">
      <c r="A1759"/>
      <c r="B1759"/>
      <c r="C1759"/>
      <c r="D1759"/>
      <c r="E1759"/>
      <c r="F1759"/>
      <c r="G1759"/>
    </row>
    <row r="1760" spans="1:7" x14ac:dyDescent="0.2">
      <c r="A1760"/>
      <c r="B1760"/>
      <c r="C1760"/>
      <c r="D1760"/>
      <c r="E1760"/>
      <c r="F1760"/>
      <c r="G1760"/>
    </row>
    <row r="1761" spans="1:7" x14ac:dyDescent="0.2">
      <c r="A1761"/>
      <c r="B1761"/>
      <c r="C1761"/>
      <c r="D1761"/>
      <c r="E1761"/>
      <c r="F1761"/>
      <c r="G1761"/>
    </row>
    <row r="1762" spans="1:7" x14ac:dyDescent="0.2">
      <c r="A1762"/>
      <c r="B1762"/>
      <c r="C1762"/>
      <c r="D1762"/>
      <c r="E1762"/>
      <c r="F1762"/>
      <c r="G1762"/>
    </row>
    <row r="1763" spans="1:7" x14ac:dyDescent="0.2">
      <c r="A1763"/>
      <c r="B1763"/>
      <c r="C1763"/>
      <c r="D1763"/>
      <c r="E1763"/>
      <c r="F1763"/>
      <c r="G1763"/>
    </row>
    <row r="1764" spans="1:7" x14ac:dyDescent="0.2">
      <c r="A1764"/>
      <c r="B1764"/>
      <c r="C1764"/>
      <c r="D1764"/>
      <c r="E1764"/>
      <c r="F1764"/>
      <c r="G1764"/>
    </row>
    <row r="1765" spans="1:7" x14ac:dyDescent="0.2">
      <c r="A1765"/>
      <c r="B1765"/>
      <c r="C1765"/>
      <c r="D1765"/>
      <c r="E1765"/>
      <c r="F1765"/>
      <c r="G1765"/>
    </row>
    <row r="1766" spans="1:7" x14ac:dyDescent="0.2">
      <c r="A1766"/>
      <c r="B1766"/>
      <c r="C1766"/>
      <c r="D1766"/>
      <c r="E1766"/>
      <c r="F1766"/>
      <c r="G1766"/>
    </row>
    <row r="1767" spans="1:7" x14ac:dyDescent="0.2">
      <c r="A1767"/>
      <c r="B1767"/>
      <c r="C1767"/>
      <c r="D1767"/>
      <c r="E1767"/>
      <c r="F1767"/>
      <c r="G1767"/>
    </row>
    <row r="1768" spans="1:7" x14ac:dyDescent="0.2">
      <c r="A1768"/>
      <c r="B1768"/>
      <c r="C1768"/>
      <c r="D1768"/>
      <c r="E1768"/>
      <c r="F1768"/>
      <c r="G1768"/>
    </row>
    <row r="1769" spans="1:7" x14ac:dyDescent="0.2">
      <c r="A1769"/>
      <c r="B1769"/>
      <c r="C1769"/>
      <c r="D1769"/>
      <c r="E1769"/>
      <c r="F1769"/>
      <c r="G1769"/>
    </row>
    <row r="1770" spans="1:7" x14ac:dyDescent="0.2">
      <c r="A1770"/>
      <c r="B1770"/>
      <c r="C1770"/>
      <c r="D1770"/>
      <c r="E1770"/>
      <c r="F1770"/>
      <c r="G1770"/>
    </row>
    <row r="1771" spans="1:7" x14ac:dyDescent="0.2">
      <c r="A1771"/>
      <c r="B1771"/>
      <c r="C1771"/>
      <c r="D1771"/>
      <c r="E1771"/>
      <c r="F1771"/>
      <c r="G1771"/>
    </row>
    <row r="1772" spans="1:7" x14ac:dyDescent="0.2">
      <c r="A1772"/>
      <c r="B1772"/>
      <c r="C1772"/>
      <c r="D1772"/>
      <c r="E1772"/>
      <c r="F1772"/>
      <c r="G1772"/>
    </row>
    <row r="1773" spans="1:7" x14ac:dyDescent="0.2">
      <c r="A1773"/>
      <c r="B1773"/>
      <c r="C1773"/>
      <c r="D1773"/>
      <c r="E1773"/>
      <c r="F1773"/>
      <c r="G1773"/>
    </row>
    <row r="1774" spans="1:7" x14ac:dyDescent="0.2">
      <c r="A1774"/>
      <c r="B1774"/>
      <c r="C1774"/>
      <c r="D1774"/>
      <c r="E1774"/>
      <c r="F1774"/>
      <c r="G1774"/>
    </row>
    <row r="1775" spans="1:7" x14ac:dyDescent="0.2">
      <c r="A1775"/>
      <c r="B1775"/>
      <c r="C1775"/>
      <c r="D1775"/>
      <c r="E1775"/>
      <c r="F1775"/>
      <c r="G1775"/>
    </row>
    <row r="1776" spans="1:7" x14ac:dyDescent="0.2">
      <c r="A1776"/>
      <c r="B1776"/>
      <c r="C1776"/>
      <c r="D1776"/>
      <c r="E1776"/>
      <c r="F1776"/>
      <c r="G1776"/>
    </row>
    <row r="1777" spans="1:7" x14ac:dyDescent="0.2">
      <c r="A1777"/>
      <c r="B1777"/>
      <c r="C1777"/>
      <c r="D1777"/>
      <c r="E1777"/>
      <c r="F1777"/>
      <c r="G1777"/>
    </row>
    <row r="1778" spans="1:7" x14ac:dyDescent="0.2">
      <c r="A1778"/>
      <c r="B1778"/>
      <c r="C1778"/>
      <c r="D1778"/>
      <c r="E1778"/>
      <c r="F1778"/>
      <c r="G1778"/>
    </row>
    <row r="1779" spans="1:7" x14ac:dyDescent="0.2">
      <c r="A1779"/>
      <c r="B1779"/>
      <c r="C1779"/>
      <c r="D1779"/>
      <c r="E1779"/>
      <c r="F1779"/>
      <c r="G1779"/>
    </row>
    <row r="1780" spans="1:7" x14ac:dyDescent="0.2">
      <c r="A1780"/>
      <c r="B1780"/>
      <c r="C1780"/>
      <c r="D1780"/>
      <c r="E1780"/>
      <c r="F1780"/>
      <c r="G1780"/>
    </row>
    <row r="1781" spans="1:7" x14ac:dyDescent="0.2">
      <c r="A1781"/>
      <c r="B1781"/>
      <c r="C1781"/>
      <c r="D1781"/>
      <c r="E1781"/>
      <c r="F1781"/>
      <c r="G1781"/>
    </row>
    <row r="1782" spans="1:7" x14ac:dyDescent="0.2">
      <c r="A1782"/>
      <c r="B1782"/>
      <c r="C1782"/>
      <c r="D1782"/>
      <c r="E1782"/>
      <c r="F1782"/>
      <c r="G1782"/>
    </row>
    <row r="1783" spans="1:7" x14ac:dyDescent="0.2">
      <c r="A1783"/>
      <c r="B1783"/>
      <c r="C1783"/>
      <c r="D1783"/>
      <c r="E1783"/>
      <c r="F1783"/>
      <c r="G1783"/>
    </row>
    <row r="1784" spans="1:7" x14ac:dyDescent="0.2">
      <c r="A1784"/>
      <c r="B1784"/>
      <c r="C1784"/>
      <c r="D1784"/>
      <c r="E1784"/>
      <c r="F1784"/>
      <c r="G1784"/>
    </row>
    <row r="1785" spans="1:7" x14ac:dyDescent="0.2">
      <c r="A1785"/>
      <c r="B1785"/>
      <c r="C1785"/>
      <c r="D1785"/>
      <c r="E1785"/>
      <c r="F1785"/>
      <c r="G1785"/>
    </row>
    <row r="1786" spans="1:7" x14ac:dyDescent="0.2">
      <c r="A1786"/>
      <c r="B1786"/>
      <c r="C1786"/>
      <c r="D1786"/>
      <c r="E1786"/>
      <c r="F1786"/>
      <c r="G1786"/>
    </row>
    <row r="1787" spans="1:7" x14ac:dyDescent="0.2">
      <c r="A1787"/>
      <c r="B1787"/>
      <c r="C1787"/>
      <c r="D1787"/>
      <c r="E1787"/>
      <c r="F1787"/>
      <c r="G1787"/>
    </row>
    <row r="1788" spans="1:7" x14ac:dyDescent="0.2">
      <c r="A1788"/>
      <c r="B1788"/>
      <c r="C1788"/>
      <c r="D1788"/>
      <c r="E1788"/>
      <c r="F1788"/>
      <c r="G1788"/>
    </row>
    <row r="1789" spans="1:7" x14ac:dyDescent="0.2">
      <c r="A1789"/>
      <c r="B1789"/>
      <c r="C1789"/>
      <c r="D1789"/>
      <c r="E1789"/>
      <c r="F1789"/>
      <c r="G1789"/>
    </row>
    <row r="1790" spans="1:7" x14ac:dyDescent="0.2">
      <c r="A1790"/>
      <c r="B1790"/>
      <c r="C1790"/>
      <c r="D1790"/>
      <c r="E1790"/>
      <c r="F1790"/>
      <c r="G1790"/>
    </row>
    <row r="1791" spans="1:7" x14ac:dyDescent="0.2">
      <c r="A1791"/>
      <c r="B1791"/>
      <c r="C1791"/>
      <c r="D1791"/>
      <c r="E1791"/>
      <c r="F1791"/>
      <c r="G1791"/>
    </row>
    <row r="1792" spans="1:7" x14ac:dyDescent="0.2">
      <c r="A1792"/>
      <c r="B1792"/>
      <c r="C1792"/>
      <c r="D1792"/>
      <c r="E1792"/>
      <c r="F1792"/>
      <c r="G1792"/>
    </row>
    <row r="1793" spans="1:7" x14ac:dyDescent="0.2">
      <c r="A1793"/>
      <c r="B1793"/>
      <c r="C1793"/>
      <c r="D1793"/>
      <c r="E1793"/>
      <c r="F1793"/>
      <c r="G1793"/>
    </row>
    <row r="1794" spans="1:7" x14ac:dyDescent="0.2">
      <c r="A1794"/>
      <c r="B1794"/>
      <c r="C1794"/>
      <c r="D1794"/>
      <c r="E1794"/>
      <c r="F1794"/>
      <c r="G1794"/>
    </row>
    <row r="1795" spans="1:7" x14ac:dyDescent="0.2">
      <c r="A1795"/>
      <c r="B1795"/>
      <c r="C1795"/>
      <c r="D1795"/>
      <c r="E1795"/>
      <c r="F1795"/>
      <c r="G1795"/>
    </row>
    <row r="1796" spans="1:7" x14ac:dyDescent="0.2">
      <c r="A1796"/>
      <c r="B1796"/>
      <c r="C1796"/>
      <c r="D1796"/>
      <c r="E1796"/>
      <c r="F1796"/>
      <c r="G1796"/>
    </row>
    <row r="1797" spans="1:7" x14ac:dyDescent="0.2">
      <c r="A1797"/>
      <c r="B1797"/>
      <c r="C1797"/>
      <c r="D1797"/>
      <c r="E1797"/>
      <c r="F1797"/>
      <c r="G1797"/>
    </row>
    <row r="1798" spans="1:7" x14ac:dyDescent="0.2">
      <c r="A1798"/>
      <c r="B1798"/>
      <c r="C1798"/>
      <c r="D1798"/>
      <c r="E1798"/>
      <c r="F1798"/>
      <c r="G1798"/>
    </row>
    <row r="1799" spans="1:7" x14ac:dyDescent="0.2">
      <c r="A1799"/>
      <c r="B1799"/>
      <c r="C1799"/>
      <c r="D1799"/>
      <c r="E1799"/>
      <c r="F1799"/>
      <c r="G1799"/>
    </row>
    <row r="1800" spans="1:7" x14ac:dyDescent="0.2">
      <c r="A1800"/>
      <c r="B1800"/>
      <c r="C1800"/>
      <c r="D1800"/>
      <c r="E1800"/>
      <c r="F1800"/>
      <c r="G1800"/>
    </row>
    <row r="1801" spans="1:7" x14ac:dyDescent="0.2">
      <c r="A1801"/>
      <c r="B1801"/>
      <c r="C1801"/>
      <c r="D1801"/>
      <c r="E1801"/>
      <c r="F1801"/>
      <c r="G1801"/>
    </row>
    <row r="1802" spans="1:7" x14ac:dyDescent="0.2">
      <c r="A1802"/>
      <c r="B1802"/>
      <c r="C1802"/>
      <c r="D1802"/>
      <c r="E1802"/>
      <c r="F1802"/>
      <c r="G1802"/>
    </row>
    <row r="1803" spans="1:7" x14ac:dyDescent="0.2">
      <c r="A1803"/>
      <c r="B1803"/>
      <c r="C1803"/>
      <c r="D1803"/>
      <c r="E1803"/>
      <c r="F1803"/>
      <c r="G1803"/>
    </row>
    <row r="1804" spans="1:7" x14ac:dyDescent="0.2">
      <c r="A1804"/>
      <c r="B1804"/>
      <c r="C1804"/>
      <c r="D1804"/>
      <c r="E1804"/>
      <c r="F1804"/>
      <c r="G1804"/>
    </row>
    <row r="1805" spans="1:7" x14ac:dyDescent="0.2">
      <c r="A1805"/>
      <c r="B1805"/>
      <c r="C1805"/>
      <c r="D1805"/>
      <c r="E1805"/>
      <c r="F1805"/>
      <c r="G1805"/>
    </row>
    <row r="1806" spans="1:7" x14ac:dyDescent="0.2">
      <c r="A1806"/>
      <c r="B1806"/>
      <c r="C1806"/>
      <c r="D1806"/>
      <c r="E1806"/>
      <c r="F1806"/>
      <c r="G1806"/>
    </row>
    <row r="1807" spans="1:7" x14ac:dyDescent="0.2">
      <c r="A1807"/>
      <c r="B1807"/>
      <c r="C1807"/>
      <c r="D1807"/>
      <c r="E1807"/>
      <c r="F1807"/>
      <c r="G1807"/>
    </row>
    <row r="1808" spans="1:7" x14ac:dyDescent="0.2">
      <c r="A1808"/>
      <c r="B1808"/>
      <c r="C1808"/>
      <c r="D1808"/>
      <c r="E1808"/>
      <c r="F1808"/>
      <c r="G1808"/>
    </row>
    <row r="1809" spans="1:7" x14ac:dyDescent="0.2">
      <c r="A1809"/>
      <c r="B1809"/>
      <c r="C1809"/>
      <c r="D1809"/>
      <c r="E1809"/>
      <c r="F1809"/>
      <c r="G1809"/>
    </row>
    <row r="1810" spans="1:7" x14ac:dyDescent="0.2">
      <c r="A1810"/>
      <c r="B1810"/>
      <c r="C1810"/>
      <c r="D1810"/>
      <c r="E1810"/>
      <c r="F1810"/>
      <c r="G1810"/>
    </row>
    <row r="1811" spans="1:7" x14ac:dyDescent="0.2">
      <c r="A1811"/>
      <c r="B1811"/>
      <c r="C1811"/>
      <c r="D1811"/>
      <c r="E1811"/>
      <c r="F1811"/>
      <c r="G1811"/>
    </row>
    <row r="1812" spans="1:7" x14ac:dyDescent="0.2">
      <c r="A1812"/>
      <c r="B1812"/>
      <c r="C1812"/>
      <c r="D1812"/>
      <c r="E1812"/>
      <c r="F1812"/>
      <c r="G1812"/>
    </row>
    <row r="1813" spans="1:7" x14ac:dyDescent="0.2">
      <c r="A1813"/>
      <c r="B1813"/>
      <c r="C1813"/>
      <c r="D1813"/>
      <c r="E1813"/>
      <c r="F1813"/>
      <c r="G1813"/>
    </row>
    <row r="1814" spans="1:7" x14ac:dyDescent="0.2">
      <c r="A1814"/>
      <c r="B1814"/>
      <c r="C1814"/>
      <c r="D1814"/>
      <c r="E1814"/>
      <c r="F1814"/>
      <c r="G1814"/>
    </row>
    <row r="1815" spans="1:7" x14ac:dyDescent="0.2">
      <c r="A1815"/>
      <c r="B1815"/>
      <c r="C1815"/>
      <c r="D1815"/>
      <c r="E1815"/>
      <c r="F1815"/>
      <c r="G1815"/>
    </row>
    <row r="1816" spans="1:7" x14ac:dyDescent="0.2">
      <c r="A1816"/>
      <c r="B1816"/>
      <c r="C1816"/>
      <c r="D1816"/>
      <c r="E1816"/>
      <c r="F1816"/>
      <c r="G1816"/>
    </row>
    <row r="1817" spans="1:7" x14ac:dyDescent="0.2">
      <c r="A1817"/>
      <c r="B1817"/>
      <c r="C1817"/>
      <c r="D1817"/>
      <c r="E1817"/>
      <c r="F1817"/>
      <c r="G1817"/>
    </row>
    <row r="1818" spans="1:7" x14ac:dyDescent="0.2">
      <c r="A1818"/>
      <c r="B1818"/>
      <c r="C1818"/>
      <c r="D1818"/>
      <c r="E1818"/>
      <c r="F1818"/>
      <c r="G1818"/>
    </row>
    <row r="1819" spans="1:7" x14ac:dyDescent="0.2">
      <c r="A1819"/>
      <c r="B1819"/>
      <c r="C1819"/>
      <c r="D1819"/>
      <c r="E1819"/>
      <c r="F1819"/>
      <c r="G1819"/>
    </row>
    <row r="1820" spans="1:7" x14ac:dyDescent="0.2">
      <c r="A1820"/>
      <c r="B1820"/>
      <c r="C1820"/>
      <c r="D1820"/>
      <c r="E1820"/>
      <c r="F1820"/>
      <c r="G1820"/>
    </row>
    <row r="1821" spans="1:7" x14ac:dyDescent="0.2">
      <c r="A1821"/>
      <c r="B1821"/>
      <c r="C1821"/>
      <c r="D1821"/>
      <c r="E1821"/>
      <c r="F1821"/>
      <c r="G1821"/>
    </row>
    <row r="1822" spans="1:7" x14ac:dyDescent="0.2">
      <c r="A1822"/>
      <c r="B1822"/>
      <c r="C1822"/>
      <c r="D1822"/>
      <c r="E1822"/>
      <c r="F1822"/>
      <c r="G1822"/>
    </row>
    <row r="1823" spans="1:7" x14ac:dyDescent="0.2">
      <c r="A1823"/>
      <c r="B1823"/>
      <c r="C1823"/>
      <c r="D1823"/>
      <c r="E1823"/>
      <c r="F1823"/>
      <c r="G1823"/>
    </row>
    <row r="1824" spans="1:7" x14ac:dyDescent="0.2">
      <c r="A1824"/>
      <c r="B1824"/>
      <c r="C1824"/>
      <c r="D1824"/>
      <c r="E1824"/>
      <c r="F1824"/>
      <c r="G1824"/>
    </row>
    <row r="1825" spans="1:7" x14ac:dyDescent="0.2">
      <c r="A1825"/>
      <c r="B1825"/>
      <c r="C1825"/>
      <c r="D1825"/>
      <c r="E1825"/>
      <c r="F1825"/>
      <c r="G1825"/>
    </row>
    <row r="1826" spans="1:7" x14ac:dyDescent="0.2">
      <c r="A1826"/>
      <c r="B1826"/>
      <c r="C1826"/>
      <c r="D1826"/>
      <c r="E1826"/>
      <c r="F1826"/>
      <c r="G1826"/>
    </row>
    <row r="1827" spans="1:7" x14ac:dyDescent="0.2">
      <c r="A1827"/>
      <c r="B1827"/>
      <c r="C1827"/>
      <c r="D1827"/>
      <c r="E1827"/>
      <c r="F1827"/>
      <c r="G1827"/>
    </row>
    <row r="1828" spans="1:7" x14ac:dyDescent="0.2">
      <c r="A1828"/>
      <c r="B1828"/>
      <c r="C1828"/>
      <c r="D1828"/>
      <c r="E1828"/>
      <c r="F1828"/>
      <c r="G1828"/>
    </row>
    <row r="1829" spans="1:7" x14ac:dyDescent="0.2">
      <c r="A1829"/>
      <c r="B1829"/>
      <c r="C1829"/>
      <c r="D1829"/>
      <c r="E1829"/>
      <c r="F1829"/>
      <c r="G1829"/>
    </row>
    <row r="1830" spans="1:7" x14ac:dyDescent="0.2">
      <c r="A1830"/>
      <c r="B1830"/>
      <c r="C1830"/>
      <c r="D1830"/>
      <c r="E1830"/>
      <c r="F1830"/>
      <c r="G1830"/>
    </row>
    <row r="1831" spans="1:7" x14ac:dyDescent="0.2">
      <c r="A1831"/>
      <c r="B1831"/>
      <c r="C1831"/>
      <c r="D1831"/>
      <c r="E1831"/>
      <c r="F1831"/>
      <c r="G1831"/>
    </row>
    <row r="1832" spans="1:7" x14ac:dyDescent="0.2">
      <c r="A1832"/>
      <c r="B1832"/>
      <c r="C1832"/>
      <c r="D1832"/>
      <c r="E1832"/>
      <c r="F1832"/>
      <c r="G1832"/>
    </row>
    <row r="1833" spans="1:7" x14ac:dyDescent="0.2">
      <c r="A1833"/>
      <c r="B1833"/>
      <c r="C1833"/>
      <c r="D1833"/>
      <c r="E1833"/>
      <c r="F1833"/>
      <c r="G1833"/>
    </row>
    <row r="1834" spans="1:7" x14ac:dyDescent="0.2">
      <c r="A1834"/>
      <c r="B1834"/>
      <c r="C1834"/>
      <c r="D1834"/>
      <c r="E1834"/>
      <c r="F1834"/>
      <c r="G1834"/>
    </row>
    <row r="1835" spans="1:7" x14ac:dyDescent="0.2">
      <c r="A1835"/>
      <c r="B1835"/>
      <c r="C1835"/>
      <c r="D1835"/>
      <c r="E1835"/>
      <c r="F1835"/>
      <c r="G1835"/>
    </row>
    <row r="1836" spans="1:7" x14ac:dyDescent="0.2">
      <c r="A1836"/>
      <c r="B1836"/>
      <c r="C1836"/>
      <c r="D1836"/>
      <c r="E1836"/>
      <c r="F1836"/>
      <c r="G1836"/>
    </row>
    <row r="1837" spans="1:7" x14ac:dyDescent="0.2">
      <c r="A1837"/>
      <c r="B1837"/>
      <c r="C1837"/>
      <c r="D1837"/>
      <c r="E1837"/>
      <c r="F1837"/>
      <c r="G1837"/>
    </row>
    <row r="1838" spans="1:7" x14ac:dyDescent="0.2">
      <c r="A1838"/>
      <c r="B1838"/>
      <c r="C1838"/>
      <c r="D1838"/>
      <c r="E1838"/>
      <c r="F1838"/>
      <c r="G1838"/>
    </row>
    <row r="1839" spans="1:7" x14ac:dyDescent="0.2">
      <c r="A1839"/>
      <c r="B1839"/>
      <c r="C1839"/>
      <c r="D1839"/>
      <c r="E1839"/>
      <c r="F1839"/>
      <c r="G1839"/>
    </row>
    <row r="1840" spans="1:7" x14ac:dyDescent="0.2">
      <c r="A1840"/>
      <c r="B1840"/>
      <c r="C1840"/>
      <c r="D1840"/>
      <c r="E1840"/>
      <c r="F1840"/>
      <c r="G1840"/>
    </row>
    <row r="1841" spans="1:7" x14ac:dyDescent="0.2">
      <c r="A1841"/>
      <c r="B1841"/>
      <c r="C1841"/>
      <c r="D1841"/>
      <c r="E1841"/>
      <c r="F1841"/>
      <c r="G1841"/>
    </row>
    <row r="1842" spans="1:7" x14ac:dyDescent="0.2">
      <c r="A1842"/>
      <c r="B1842"/>
      <c r="C1842"/>
      <c r="D1842"/>
      <c r="E1842"/>
      <c r="F1842"/>
      <c r="G1842"/>
    </row>
    <row r="1843" spans="1:7" x14ac:dyDescent="0.2">
      <c r="A1843"/>
      <c r="B1843"/>
      <c r="C1843"/>
      <c r="D1843"/>
      <c r="E1843"/>
      <c r="F1843"/>
      <c r="G1843"/>
    </row>
    <row r="1844" spans="1:7" x14ac:dyDescent="0.2">
      <c r="A1844"/>
      <c r="B1844"/>
      <c r="C1844"/>
      <c r="D1844"/>
      <c r="E1844"/>
      <c r="F1844"/>
      <c r="G1844"/>
    </row>
    <row r="1845" spans="1:7" x14ac:dyDescent="0.2">
      <c r="A1845"/>
      <c r="B1845"/>
      <c r="C1845"/>
      <c r="D1845"/>
      <c r="E1845"/>
      <c r="F1845"/>
      <c r="G1845"/>
    </row>
    <row r="1846" spans="1:7" x14ac:dyDescent="0.2">
      <c r="A1846"/>
      <c r="B1846"/>
      <c r="C1846"/>
      <c r="D1846"/>
      <c r="E1846"/>
      <c r="F1846"/>
      <c r="G1846"/>
    </row>
    <row r="1847" spans="1:7" x14ac:dyDescent="0.2">
      <c r="A1847"/>
      <c r="B1847"/>
      <c r="C1847"/>
      <c r="D1847"/>
      <c r="E1847"/>
      <c r="F1847"/>
      <c r="G1847"/>
    </row>
    <row r="1848" spans="1:7" x14ac:dyDescent="0.2">
      <c r="A1848"/>
      <c r="B1848"/>
      <c r="C1848"/>
      <c r="D1848"/>
      <c r="E1848"/>
      <c r="F1848"/>
      <c r="G1848"/>
    </row>
    <row r="1849" spans="1:7" x14ac:dyDescent="0.2">
      <c r="A1849"/>
      <c r="B1849"/>
      <c r="C1849"/>
      <c r="D1849"/>
      <c r="E1849"/>
      <c r="F1849"/>
      <c r="G1849"/>
    </row>
    <row r="1850" spans="1:7" x14ac:dyDescent="0.2">
      <c r="A1850"/>
      <c r="B1850"/>
      <c r="C1850"/>
      <c r="D1850"/>
      <c r="E1850"/>
      <c r="F1850"/>
      <c r="G1850"/>
    </row>
    <row r="1851" spans="1:7" x14ac:dyDescent="0.2">
      <c r="A1851"/>
      <c r="B1851"/>
      <c r="C1851"/>
      <c r="D1851"/>
      <c r="E1851"/>
      <c r="F1851"/>
      <c r="G1851"/>
    </row>
    <row r="1852" spans="1:7" x14ac:dyDescent="0.2">
      <c r="A1852"/>
      <c r="B1852"/>
      <c r="C1852"/>
      <c r="D1852"/>
      <c r="E1852"/>
      <c r="F1852"/>
      <c r="G1852"/>
    </row>
    <row r="1853" spans="1:7" x14ac:dyDescent="0.2">
      <c r="A1853"/>
      <c r="B1853"/>
      <c r="C1853"/>
      <c r="D1853"/>
      <c r="E1853"/>
      <c r="F1853"/>
      <c r="G1853"/>
    </row>
    <row r="1854" spans="1:7" x14ac:dyDescent="0.2">
      <c r="A1854"/>
      <c r="B1854"/>
      <c r="C1854"/>
      <c r="D1854"/>
      <c r="E1854"/>
      <c r="F1854"/>
      <c r="G1854"/>
    </row>
    <row r="1855" spans="1:7" x14ac:dyDescent="0.2">
      <c r="A1855"/>
      <c r="B1855"/>
      <c r="C1855"/>
      <c r="D1855"/>
      <c r="E1855"/>
      <c r="F1855"/>
      <c r="G1855"/>
    </row>
    <row r="1856" spans="1:7" x14ac:dyDescent="0.2">
      <c r="A1856"/>
      <c r="B1856"/>
      <c r="C1856"/>
      <c r="D1856"/>
      <c r="E1856"/>
      <c r="F1856"/>
      <c r="G1856"/>
    </row>
    <row r="1857" spans="1:7" x14ac:dyDescent="0.2">
      <c r="A1857"/>
      <c r="B1857"/>
      <c r="C1857"/>
      <c r="D1857"/>
      <c r="E1857"/>
      <c r="F1857"/>
      <c r="G1857"/>
    </row>
    <row r="1858" spans="1:7" x14ac:dyDescent="0.2">
      <c r="A1858"/>
      <c r="B1858"/>
      <c r="C1858"/>
      <c r="D1858"/>
      <c r="E1858"/>
      <c r="F1858"/>
      <c r="G1858"/>
    </row>
    <row r="1859" spans="1:7" x14ac:dyDescent="0.2">
      <c r="A1859"/>
      <c r="B1859"/>
      <c r="C1859"/>
      <c r="D1859"/>
      <c r="E1859"/>
      <c r="F1859"/>
      <c r="G1859"/>
    </row>
    <row r="1860" spans="1:7" x14ac:dyDescent="0.2">
      <c r="A1860"/>
      <c r="B1860"/>
      <c r="C1860"/>
      <c r="D1860"/>
      <c r="E1860"/>
      <c r="F1860"/>
      <c r="G1860"/>
    </row>
    <row r="1861" spans="1:7" x14ac:dyDescent="0.2">
      <c r="A1861"/>
      <c r="B1861"/>
      <c r="C1861"/>
      <c r="D1861"/>
      <c r="E1861"/>
      <c r="F1861"/>
      <c r="G1861"/>
    </row>
    <row r="1862" spans="1:7" x14ac:dyDescent="0.2">
      <c r="A1862"/>
      <c r="B1862"/>
      <c r="C1862"/>
      <c r="D1862"/>
      <c r="E1862"/>
      <c r="F1862"/>
      <c r="G1862"/>
    </row>
    <row r="1863" spans="1:7" x14ac:dyDescent="0.2">
      <c r="A1863"/>
      <c r="B1863"/>
      <c r="C1863"/>
      <c r="D1863"/>
      <c r="E1863"/>
      <c r="F1863"/>
      <c r="G1863"/>
    </row>
    <row r="1864" spans="1:7" x14ac:dyDescent="0.2">
      <c r="A1864"/>
      <c r="B1864"/>
      <c r="C1864"/>
      <c r="D1864"/>
      <c r="E1864"/>
      <c r="F1864"/>
      <c r="G1864"/>
    </row>
    <row r="1865" spans="1:7" x14ac:dyDescent="0.2">
      <c r="A1865"/>
      <c r="B1865"/>
      <c r="C1865"/>
      <c r="D1865"/>
      <c r="E1865"/>
      <c r="F1865"/>
      <c r="G1865"/>
    </row>
    <row r="1866" spans="1:7" x14ac:dyDescent="0.2">
      <c r="A1866"/>
      <c r="B1866"/>
      <c r="C1866"/>
      <c r="D1866"/>
      <c r="E1866"/>
      <c r="F1866"/>
      <c r="G1866"/>
    </row>
    <row r="1867" spans="1:7" x14ac:dyDescent="0.2">
      <c r="A1867"/>
      <c r="B1867"/>
      <c r="C1867"/>
      <c r="D1867"/>
      <c r="E1867"/>
      <c r="F1867"/>
      <c r="G1867"/>
    </row>
    <row r="1868" spans="1:7" x14ac:dyDescent="0.2">
      <c r="A1868"/>
      <c r="B1868"/>
      <c r="C1868"/>
      <c r="D1868"/>
      <c r="E1868"/>
      <c r="F1868"/>
      <c r="G1868"/>
    </row>
    <row r="1869" spans="1:7" x14ac:dyDescent="0.2">
      <c r="A1869"/>
      <c r="B1869"/>
      <c r="C1869"/>
      <c r="D1869"/>
      <c r="E1869"/>
      <c r="F1869"/>
      <c r="G1869"/>
    </row>
    <row r="1870" spans="1:7" x14ac:dyDescent="0.2">
      <c r="A1870"/>
      <c r="B1870"/>
      <c r="C1870"/>
      <c r="D1870"/>
      <c r="E1870"/>
      <c r="F1870"/>
      <c r="G1870"/>
    </row>
    <row r="1871" spans="1:7" x14ac:dyDescent="0.2">
      <c r="A1871"/>
      <c r="B1871"/>
      <c r="C1871"/>
      <c r="D1871"/>
      <c r="E1871"/>
      <c r="F1871"/>
      <c r="G1871"/>
    </row>
    <row r="1872" spans="1:7" x14ac:dyDescent="0.2">
      <c r="A1872"/>
      <c r="B1872"/>
      <c r="C1872"/>
      <c r="D1872"/>
      <c r="E1872"/>
      <c r="F1872"/>
      <c r="G1872"/>
    </row>
    <row r="1873" spans="1:7" x14ac:dyDescent="0.2">
      <c r="A1873"/>
      <c r="B1873"/>
      <c r="C1873"/>
      <c r="D1873"/>
      <c r="E1873"/>
      <c r="F1873"/>
      <c r="G1873"/>
    </row>
    <row r="1874" spans="1:7" x14ac:dyDescent="0.2">
      <c r="A1874"/>
      <c r="B1874"/>
      <c r="C1874"/>
      <c r="D1874"/>
      <c r="E1874"/>
      <c r="F1874"/>
      <c r="G1874"/>
    </row>
    <row r="1875" spans="1:7" x14ac:dyDescent="0.2">
      <c r="A1875"/>
      <c r="B1875"/>
      <c r="C1875"/>
      <c r="D1875"/>
      <c r="E1875"/>
      <c r="F1875"/>
      <c r="G1875"/>
    </row>
    <row r="1876" spans="1:7" x14ac:dyDescent="0.2">
      <c r="A1876"/>
      <c r="B1876"/>
      <c r="C1876"/>
      <c r="D1876"/>
      <c r="E1876"/>
      <c r="F1876"/>
      <c r="G1876"/>
    </row>
    <row r="1877" spans="1:7" x14ac:dyDescent="0.2">
      <c r="A1877"/>
      <c r="B1877"/>
      <c r="C1877"/>
      <c r="D1877"/>
      <c r="E1877"/>
      <c r="F1877"/>
      <c r="G1877"/>
    </row>
    <row r="1878" spans="1:7" x14ac:dyDescent="0.2">
      <c r="A1878"/>
      <c r="B1878"/>
      <c r="C1878"/>
      <c r="D1878"/>
      <c r="E1878"/>
      <c r="F1878"/>
      <c r="G1878"/>
    </row>
    <row r="1879" spans="1:7" x14ac:dyDescent="0.2">
      <c r="A1879"/>
      <c r="B1879"/>
      <c r="C1879"/>
      <c r="D1879"/>
      <c r="E1879"/>
      <c r="F1879"/>
      <c r="G1879"/>
    </row>
    <row r="1880" spans="1:7" x14ac:dyDescent="0.2">
      <c r="A1880"/>
      <c r="B1880"/>
      <c r="C1880"/>
      <c r="D1880"/>
      <c r="E1880"/>
      <c r="F1880"/>
      <c r="G1880"/>
    </row>
    <row r="1881" spans="1:7" x14ac:dyDescent="0.2">
      <c r="A1881"/>
      <c r="B1881"/>
      <c r="C1881"/>
      <c r="D1881"/>
      <c r="E1881"/>
      <c r="F1881"/>
      <c r="G1881"/>
    </row>
    <row r="1882" spans="1:7" x14ac:dyDescent="0.2">
      <c r="A1882"/>
      <c r="B1882"/>
      <c r="C1882"/>
      <c r="D1882"/>
      <c r="E1882"/>
      <c r="F1882"/>
      <c r="G1882"/>
    </row>
    <row r="1883" spans="1:7" x14ac:dyDescent="0.2">
      <c r="A1883"/>
      <c r="B1883"/>
      <c r="C1883"/>
      <c r="D1883"/>
      <c r="E1883"/>
      <c r="F1883"/>
      <c r="G1883"/>
    </row>
    <row r="1884" spans="1:7" x14ac:dyDescent="0.2">
      <c r="A1884"/>
      <c r="B1884"/>
      <c r="C1884"/>
      <c r="D1884"/>
      <c r="E1884"/>
      <c r="F1884"/>
      <c r="G1884"/>
    </row>
    <row r="1885" spans="1:7" x14ac:dyDescent="0.2">
      <c r="A1885"/>
      <c r="B1885"/>
      <c r="C1885"/>
      <c r="D1885"/>
      <c r="E1885"/>
      <c r="F1885"/>
      <c r="G1885"/>
    </row>
    <row r="1886" spans="1:7" x14ac:dyDescent="0.2">
      <c r="A1886"/>
      <c r="B1886"/>
      <c r="C1886"/>
      <c r="D1886"/>
      <c r="E1886"/>
      <c r="F1886"/>
      <c r="G1886"/>
    </row>
    <row r="1887" spans="1:7" x14ac:dyDescent="0.2">
      <c r="A1887"/>
      <c r="B1887"/>
      <c r="C1887"/>
      <c r="D1887"/>
      <c r="E1887"/>
      <c r="F1887"/>
      <c r="G1887"/>
    </row>
    <row r="1888" spans="1:7" x14ac:dyDescent="0.2">
      <c r="A1888"/>
      <c r="B1888"/>
      <c r="C1888"/>
      <c r="D1888"/>
      <c r="E1888"/>
      <c r="F1888"/>
      <c r="G1888"/>
    </row>
    <row r="1889" spans="1:7" x14ac:dyDescent="0.2">
      <c r="A1889"/>
      <c r="B1889"/>
      <c r="C1889"/>
      <c r="D1889"/>
      <c r="E1889"/>
      <c r="F1889"/>
      <c r="G1889"/>
    </row>
    <row r="1890" spans="1:7" x14ac:dyDescent="0.2">
      <c r="A1890"/>
      <c r="B1890"/>
      <c r="C1890"/>
      <c r="D1890"/>
      <c r="E1890"/>
      <c r="F1890"/>
      <c r="G1890"/>
    </row>
    <row r="1891" spans="1:7" x14ac:dyDescent="0.2">
      <c r="A1891"/>
      <c r="B1891"/>
      <c r="C1891"/>
      <c r="D1891"/>
      <c r="E1891"/>
      <c r="F1891"/>
      <c r="G1891"/>
    </row>
    <row r="1892" spans="1:7" x14ac:dyDescent="0.2">
      <c r="A1892"/>
      <c r="B1892"/>
      <c r="C1892"/>
      <c r="D1892"/>
      <c r="E1892"/>
      <c r="F1892"/>
      <c r="G1892"/>
    </row>
    <row r="1893" spans="1:7" x14ac:dyDescent="0.2">
      <c r="A1893"/>
      <c r="B1893"/>
      <c r="C1893"/>
      <c r="D1893"/>
      <c r="E1893"/>
      <c r="F1893"/>
      <c r="G1893"/>
    </row>
    <row r="1894" spans="1:7" x14ac:dyDescent="0.2">
      <c r="A1894"/>
      <c r="B1894"/>
      <c r="C1894"/>
      <c r="D1894"/>
      <c r="E1894"/>
      <c r="F1894"/>
      <c r="G1894"/>
    </row>
    <row r="1895" spans="1:7" x14ac:dyDescent="0.2">
      <c r="A1895"/>
      <c r="B1895"/>
      <c r="C1895"/>
      <c r="D1895"/>
      <c r="E1895"/>
      <c r="F1895"/>
      <c r="G1895"/>
    </row>
    <row r="1896" spans="1:7" x14ac:dyDescent="0.2">
      <c r="A1896"/>
      <c r="B1896"/>
      <c r="C1896"/>
      <c r="D1896"/>
      <c r="E1896"/>
      <c r="F1896"/>
      <c r="G1896"/>
    </row>
    <row r="1897" spans="1:7" x14ac:dyDescent="0.2">
      <c r="A1897"/>
      <c r="B1897"/>
      <c r="C1897"/>
      <c r="D1897"/>
      <c r="E1897"/>
      <c r="F1897"/>
      <c r="G1897"/>
    </row>
    <row r="1898" spans="1:7" x14ac:dyDescent="0.2">
      <c r="A1898"/>
      <c r="B1898"/>
      <c r="C1898"/>
      <c r="D1898"/>
      <c r="E1898"/>
      <c r="F1898"/>
      <c r="G1898"/>
    </row>
    <row r="1899" spans="1:7" x14ac:dyDescent="0.2">
      <c r="A1899"/>
      <c r="B1899"/>
      <c r="C1899"/>
      <c r="D1899"/>
      <c r="E1899"/>
      <c r="F1899"/>
      <c r="G1899"/>
    </row>
    <row r="1900" spans="1:7" x14ac:dyDescent="0.2">
      <c r="A1900"/>
      <c r="B1900"/>
      <c r="C1900"/>
      <c r="D1900"/>
      <c r="E1900"/>
      <c r="F1900"/>
      <c r="G1900"/>
    </row>
    <row r="1901" spans="1:7" x14ac:dyDescent="0.2">
      <c r="A1901"/>
      <c r="B1901"/>
      <c r="C1901"/>
      <c r="D1901"/>
      <c r="E1901"/>
      <c r="F1901"/>
      <c r="G1901"/>
    </row>
    <row r="1902" spans="1:7" x14ac:dyDescent="0.2">
      <c r="A1902"/>
      <c r="B1902"/>
      <c r="C1902"/>
      <c r="D1902"/>
      <c r="E1902"/>
      <c r="F1902"/>
      <c r="G1902"/>
    </row>
    <row r="1903" spans="1:7" x14ac:dyDescent="0.2">
      <c r="A1903"/>
      <c r="B1903"/>
      <c r="C1903"/>
      <c r="D1903"/>
      <c r="E1903"/>
      <c r="F1903"/>
      <c r="G1903"/>
    </row>
    <row r="1904" spans="1:7" x14ac:dyDescent="0.2">
      <c r="A1904"/>
      <c r="B1904"/>
      <c r="C1904"/>
      <c r="D1904"/>
      <c r="E1904"/>
      <c r="F1904"/>
      <c r="G1904"/>
    </row>
    <row r="1905" spans="1:7" x14ac:dyDescent="0.2">
      <c r="A1905"/>
      <c r="B1905"/>
      <c r="C1905"/>
      <c r="D1905"/>
      <c r="E1905"/>
      <c r="F1905"/>
      <c r="G1905"/>
    </row>
    <row r="1906" spans="1:7" x14ac:dyDescent="0.2">
      <c r="A1906"/>
      <c r="B1906"/>
      <c r="C1906"/>
      <c r="D1906"/>
      <c r="E1906"/>
      <c r="F1906"/>
      <c r="G1906"/>
    </row>
    <row r="1907" spans="1:7" x14ac:dyDescent="0.2">
      <c r="A1907"/>
      <c r="B1907"/>
      <c r="C1907"/>
      <c r="D1907"/>
      <c r="E1907"/>
      <c r="F1907"/>
      <c r="G1907"/>
    </row>
    <row r="1908" spans="1:7" x14ac:dyDescent="0.2">
      <c r="A1908"/>
      <c r="B1908"/>
      <c r="C1908"/>
      <c r="D1908"/>
      <c r="E1908"/>
      <c r="F1908"/>
      <c r="G1908"/>
    </row>
    <row r="1909" spans="1:7" x14ac:dyDescent="0.2">
      <c r="A1909"/>
      <c r="B1909"/>
      <c r="C1909"/>
      <c r="D1909"/>
      <c r="E1909"/>
      <c r="F1909"/>
      <c r="G1909"/>
    </row>
    <row r="1910" spans="1:7" x14ac:dyDescent="0.2">
      <c r="A1910"/>
      <c r="B1910"/>
      <c r="C1910"/>
      <c r="D1910"/>
      <c r="E1910"/>
      <c r="F1910"/>
      <c r="G1910"/>
    </row>
    <row r="1911" spans="1:7" x14ac:dyDescent="0.2">
      <c r="A1911"/>
      <c r="B1911"/>
      <c r="C1911"/>
      <c r="D1911"/>
      <c r="E1911"/>
      <c r="F1911"/>
      <c r="G1911"/>
    </row>
    <row r="1912" spans="1:7" x14ac:dyDescent="0.2">
      <c r="A1912"/>
      <c r="B1912"/>
      <c r="C1912"/>
      <c r="D1912"/>
      <c r="E1912"/>
      <c r="F1912"/>
      <c r="G1912"/>
    </row>
    <row r="1913" spans="1:7" x14ac:dyDescent="0.2">
      <c r="A1913"/>
      <c r="B1913"/>
      <c r="C1913"/>
      <c r="D1913"/>
      <c r="E1913"/>
      <c r="F1913"/>
      <c r="G1913"/>
    </row>
    <row r="1914" spans="1:7" x14ac:dyDescent="0.2">
      <c r="A1914"/>
      <c r="B1914"/>
      <c r="C1914"/>
      <c r="D1914"/>
      <c r="E1914"/>
      <c r="F1914"/>
      <c r="G1914"/>
    </row>
    <row r="1915" spans="1:7" x14ac:dyDescent="0.2">
      <c r="A1915"/>
      <c r="B1915"/>
      <c r="C1915"/>
      <c r="D1915"/>
      <c r="E1915"/>
      <c r="F1915"/>
      <c r="G1915"/>
    </row>
    <row r="1916" spans="1:7" x14ac:dyDescent="0.2">
      <c r="A1916"/>
      <c r="B1916"/>
      <c r="C1916"/>
      <c r="D1916"/>
      <c r="E1916"/>
      <c r="F1916"/>
      <c r="G1916"/>
    </row>
    <row r="1917" spans="1:7" x14ac:dyDescent="0.2">
      <c r="A1917"/>
      <c r="B1917"/>
      <c r="C1917"/>
      <c r="D1917"/>
      <c r="E1917"/>
      <c r="F1917"/>
      <c r="G1917"/>
    </row>
    <row r="1918" spans="1:7" x14ac:dyDescent="0.2">
      <c r="A1918"/>
      <c r="B1918"/>
      <c r="C1918"/>
      <c r="D1918"/>
      <c r="E1918"/>
      <c r="F1918"/>
      <c r="G1918"/>
    </row>
    <row r="1919" spans="1:7" x14ac:dyDescent="0.2">
      <c r="A1919"/>
      <c r="B1919"/>
      <c r="C1919"/>
      <c r="D1919"/>
      <c r="E1919"/>
      <c r="F1919"/>
      <c r="G1919"/>
    </row>
    <row r="1920" spans="1:7" x14ac:dyDescent="0.2">
      <c r="A1920"/>
      <c r="B1920"/>
      <c r="C1920"/>
      <c r="D1920"/>
      <c r="E1920"/>
      <c r="F1920"/>
      <c r="G1920"/>
    </row>
    <row r="1921" spans="1:7" x14ac:dyDescent="0.2">
      <c r="A1921"/>
      <c r="B1921"/>
      <c r="C1921"/>
      <c r="D1921"/>
      <c r="E1921"/>
      <c r="F1921"/>
      <c r="G1921"/>
    </row>
    <row r="1922" spans="1:7" x14ac:dyDescent="0.2">
      <c r="A1922"/>
      <c r="B1922"/>
      <c r="C1922"/>
      <c r="D1922"/>
      <c r="E1922"/>
      <c r="F1922"/>
      <c r="G1922"/>
    </row>
    <row r="1923" spans="1:7" x14ac:dyDescent="0.2">
      <c r="A1923"/>
      <c r="B1923"/>
      <c r="C1923"/>
      <c r="D1923"/>
      <c r="E1923"/>
      <c r="F1923"/>
      <c r="G1923"/>
    </row>
    <row r="1924" spans="1:7" x14ac:dyDescent="0.2">
      <c r="A1924"/>
      <c r="B1924"/>
      <c r="C1924"/>
      <c r="D1924"/>
      <c r="E1924"/>
      <c r="F1924"/>
      <c r="G1924"/>
    </row>
    <row r="1925" spans="1:7" x14ac:dyDescent="0.2">
      <c r="A1925"/>
      <c r="B1925"/>
      <c r="C1925"/>
      <c r="D1925"/>
      <c r="E1925"/>
      <c r="F1925"/>
      <c r="G1925"/>
    </row>
    <row r="1926" spans="1:7" x14ac:dyDescent="0.2">
      <c r="A1926"/>
      <c r="B1926"/>
      <c r="C1926"/>
      <c r="D1926"/>
      <c r="E1926"/>
      <c r="F1926"/>
      <c r="G1926"/>
    </row>
    <row r="1927" spans="1:7" x14ac:dyDescent="0.2">
      <c r="A1927"/>
      <c r="B1927"/>
      <c r="C1927"/>
      <c r="D1927"/>
      <c r="E1927"/>
      <c r="F1927"/>
      <c r="G1927"/>
    </row>
    <row r="1928" spans="1:7" x14ac:dyDescent="0.2">
      <c r="A1928"/>
      <c r="B1928"/>
      <c r="C1928"/>
      <c r="D1928"/>
      <c r="E1928"/>
      <c r="F1928"/>
      <c r="G1928"/>
    </row>
    <row r="1929" spans="1:7" x14ac:dyDescent="0.2">
      <c r="A1929"/>
      <c r="B1929"/>
      <c r="C1929"/>
      <c r="D1929"/>
      <c r="E1929"/>
      <c r="F1929"/>
      <c r="G1929"/>
    </row>
    <row r="1930" spans="1:7" x14ac:dyDescent="0.2">
      <c r="A1930"/>
      <c r="B1930"/>
      <c r="C1930"/>
      <c r="D1930"/>
      <c r="E1930"/>
      <c r="F1930"/>
      <c r="G1930"/>
    </row>
    <row r="1931" spans="1:7" x14ac:dyDescent="0.2">
      <c r="A1931"/>
      <c r="B1931"/>
      <c r="C1931"/>
      <c r="D1931"/>
      <c r="E1931"/>
      <c r="F1931"/>
      <c r="G1931"/>
    </row>
    <row r="1932" spans="1:7" x14ac:dyDescent="0.2">
      <c r="A1932"/>
      <c r="B1932"/>
      <c r="C1932"/>
      <c r="D1932"/>
      <c r="E1932"/>
      <c r="F1932"/>
      <c r="G1932"/>
    </row>
    <row r="1933" spans="1:7" x14ac:dyDescent="0.2">
      <c r="A1933"/>
      <c r="B1933"/>
      <c r="C1933"/>
      <c r="D1933"/>
      <c r="E1933"/>
      <c r="F1933"/>
      <c r="G1933"/>
    </row>
    <row r="1934" spans="1:7" x14ac:dyDescent="0.2">
      <c r="A1934"/>
      <c r="B1934"/>
      <c r="C1934"/>
      <c r="D1934"/>
      <c r="E1934"/>
      <c r="F1934"/>
      <c r="G1934"/>
    </row>
    <row r="1935" spans="1:7" x14ac:dyDescent="0.2">
      <c r="A1935"/>
      <c r="B1935"/>
      <c r="C1935"/>
      <c r="D1935"/>
      <c r="E1935"/>
      <c r="F1935"/>
      <c r="G1935"/>
    </row>
    <row r="1936" spans="1:7" x14ac:dyDescent="0.2">
      <c r="A1936"/>
      <c r="B1936"/>
      <c r="C1936"/>
      <c r="D1936"/>
      <c r="E1936"/>
      <c r="F1936"/>
      <c r="G1936"/>
    </row>
    <row r="1937" spans="1:7" x14ac:dyDescent="0.2">
      <c r="A1937"/>
      <c r="B1937"/>
      <c r="C1937"/>
      <c r="D1937"/>
      <c r="E1937"/>
      <c r="F1937"/>
      <c r="G1937"/>
    </row>
    <row r="1938" spans="1:7" x14ac:dyDescent="0.2">
      <c r="A1938"/>
      <c r="B1938"/>
      <c r="C1938"/>
      <c r="D1938"/>
      <c r="E1938"/>
      <c r="F1938"/>
      <c r="G1938"/>
    </row>
    <row r="1939" spans="1:7" x14ac:dyDescent="0.2">
      <c r="A1939"/>
      <c r="B1939"/>
      <c r="C1939"/>
      <c r="D1939"/>
      <c r="E1939"/>
      <c r="F1939"/>
      <c r="G1939"/>
    </row>
    <row r="1940" spans="1:7" x14ac:dyDescent="0.2">
      <c r="A1940"/>
      <c r="B1940"/>
      <c r="C1940"/>
      <c r="D1940"/>
      <c r="E1940"/>
      <c r="F1940"/>
      <c r="G1940"/>
    </row>
    <row r="1941" spans="1:7" x14ac:dyDescent="0.2">
      <c r="A1941"/>
      <c r="B1941"/>
      <c r="C1941"/>
      <c r="D1941"/>
      <c r="E1941"/>
      <c r="F1941"/>
      <c r="G1941"/>
    </row>
    <row r="1942" spans="1:7" x14ac:dyDescent="0.2">
      <c r="A1942"/>
      <c r="B1942"/>
      <c r="C1942"/>
      <c r="D1942"/>
      <c r="E1942"/>
      <c r="F1942"/>
      <c r="G1942"/>
    </row>
    <row r="1943" spans="1:7" x14ac:dyDescent="0.2">
      <c r="A1943"/>
      <c r="B1943"/>
      <c r="C1943"/>
      <c r="D1943"/>
      <c r="E1943"/>
      <c r="F1943"/>
      <c r="G1943"/>
    </row>
    <row r="1944" spans="1:7" x14ac:dyDescent="0.2">
      <c r="A1944"/>
      <c r="B1944"/>
      <c r="C1944"/>
      <c r="D1944"/>
      <c r="E1944"/>
      <c r="F1944"/>
      <c r="G1944"/>
    </row>
    <row r="1945" spans="1:7" x14ac:dyDescent="0.2">
      <c r="A1945"/>
      <c r="B1945"/>
      <c r="C1945"/>
      <c r="D1945"/>
      <c r="E1945"/>
      <c r="F1945"/>
      <c r="G1945"/>
    </row>
    <row r="1946" spans="1:7" x14ac:dyDescent="0.2">
      <c r="A1946"/>
      <c r="B1946"/>
      <c r="C1946"/>
      <c r="D1946"/>
      <c r="E1946"/>
      <c r="F1946"/>
      <c r="G1946"/>
    </row>
    <row r="1947" spans="1:7" x14ac:dyDescent="0.2">
      <c r="A1947"/>
      <c r="B1947"/>
      <c r="C1947"/>
      <c r="D1947"/>
      <c r="E1947"/>
      <c r="F1947"/>
      <c r="G1947"/>
    </row>
    <row r="1948" spans="1:7" x14ac:dyDescent="0.2">
      <c r="A1948"/>
      <c r="B1948"/>
      <c r="C1948"/>
      <c r="D1948"/>
      <c r="E1948"/>
      <c r="F1948"/>
      <c r="G1948"/>
    </row>
    <row r="1949" spans="1:7" x14ac:dyDescent="0.2">
      <c r="A1949"/>
      <c r="B1949"/>
      <c r="C1949"/>
      <c r="D1949"/>
      <c r="E1949"/>
      <c r="F1949"/>
      <c r="G1949"/>
    </row>
    <row r="1950" spans="1:7" x14ac:dyDescent="0.2">
      <c r="A1950"/>
      <c r="B1950"/>
      <c r="C1950"/>
      <c r="D1950"/>
      <c r="E1950"/>
      <c r="F1950"/>
      <c r="G1950"/>
    </row>
    <row r="1951" spans="1:7" x14ac:dyDescent="0.2">
      <c r="A1951"/>
      <c r="B1951"/>
      <c r="C1951"/>
      <c r="D1951"/>
      <c r="E1951"/>
      <c r="F1951"/>
      <c r="G1951"/>
    </row>
    <row r="1952" spans="1:7" x14ac:dyDescent="0.2">
      <c r="A1952"/>
      <c r="B1952"/>
      <c r="C1952"/>
      <c r="D1952"/>
      <c r="E1952"/>
      <c r="F1952"/>
      <c r="G1952"/>
    </row>
    <row r="1953" spans="1:7" x14ac:dyDescent="0.2">
      <c r="A1953"/>
      <c r="B1953"/>
      <c r="C1953"/>
      <c r="D1953"/>
      <c r="E1953"/>
      <c r="F1953"/>
      <c r="G1953"/>
    </row>
    <row r="1954" spans="1:7" x14ac:dyDescent="0.2">
      <c r="A1954"/>
      <c r="B1954"/>
      <c r="C1954"/>
      <c r="D1954"/>
      <c r="E1954"/>
      <c r="F1954"/>
      <c r="G1954"/>
    </row>
    <row r="1955" spans="1:7" x14ac:dyDescent="0.2">
      <c r="A1955"/>
      <c r="B1955"/>
      <c r="C1955"/>
      <c r="D1955"/>
      <c r="E1955"/>
      <c r="F1955"/>
      <c r="G1955"/>
    </row>
    <row r="1956" spans="1:7" x14ac:dyDescent="0.2">
      <c r="A1956"/>
      <c r="B1956"/>
      <c r="C1956"/>
      <c r="D1956"/>
      <c r="E1956"/>
      <c r="F1956"/>
      <c r="G1956"/>
    </row>
    <row r="1957" spans="1:7" x14ac:dyDescent="0.2">
      <c r="A1957"/>
      <c r="B1957"/>
      <c r="C1957"/>
      <c r="D1957"/>
      <c r="E1957"/>
      <c r="F1957"/>
      <c r="G1957"/>
    </row>
    <row r="1958" spans="1:7" x14ac:dyDescent="0.2">
      <c r="A1958"/>
      <c r="B1958"/>
      <c r="C1958"/>
      <c r="D1958"/>
      <c r="E1958"/>
      <c r="F1958"/>
      <c r="G1958"/>
    </row>
    <row r="1959" spans="1:7" x14ac:dyDescent="0.2">
      <c r="A1959"/>
      <c r="B1959"/>
      <c r="C1959"/>
      <c r="D1959"/>
      <c r="E1959"/>
      <c r="F1959"/>
      <c r="G1959"/>
    </row>
    <row r="1960" spans="1:7" x14ac:dyDescent="0.2">
      <c r="A1960"/>
      <c r="B1960"/>
      <c r="C1960"/>
      <c r="D1960"/>
      <c r="E1960"/>
      <c r="F1960"/>
      <c r="G1960"/>
    </row>
    <row r="1961" spans="1:7" x14ac:dyDescent="0.2">
      <c r="A1961"/>
      <c r="B1961"/>
      <c r="C1961"/>
      <c r="D1961"/>
      <c r="E1961"/>
      <c r="F1961"/>
      <c r="G1961"/>
    </row>
    <row r="1962" spans="1:7" x14ac:dyDescent="0.2">
      <c r="A1962"/>
      <c r="B1962"/>
      <c r="C1962"/>
      <c r="D1962"/>
      <c r="E1962"/>
      <c r="F1962"/>
      <c r="G1962"/>
    </row>
    <row r="1963" spans="1:7" x14ac:dyDescent="0.2">
      <c r="A1963"/>
      <c r="B1963"/>
      <c r="C1963"/>
      <c r="D1963"/>
      <c r="E1963"/>
      <c r="F1963"/>
      <c r="G1963"/>
    </row>
    <row r="1964" spans="1:7" x14ac:dyDescent="0.2">
      <c r="A1964"/>
      <c r="B1964"/>
      <c r="C1964"/>
      <c r="D1964"/>
      <c r="E1964"/>
      <c r="F1964"/>
      <c r="G1964"/>
    </row>
    <row r="1965" spans="1:7" x14ac:dyDescent="0.2">
      <c r="A1965"/>
      <c r="B1965"/>
      <c r="C1965"/>
      <c r="D1965"/>
      <c r="E1965"/>
      <c r="F1965"/>
      <c r="G1965"/>
    </row>
    <row r="1966" spans="1:7" x14ac:dyDescent="0.2">
      <c r="A1966"/>
      <c r="B1966"/>
      <c r="C1966"/>
      <c r="D1966"/>
      <c r="E1966"/>
      <c r="F1966"/>
      <c r="G1966"/>
    </row>
    <row r="1967" spans="1:7" x14ac:dyDescent="0.2">
      <c r="A1967"/>
      <c r="B1967"/>
      <c r="C1967"/>
      <c r="D1967"/>
      <c r="E1967"/>
      <c r="F1967"/>
      <c r="G1967"/>
    </row>
    <row r="1968" spans="1:7" x14ac:dyDescent="0.2">
      <c r="A1968"/>
      <c r="B1968"/>
      <c r="C1968"/>
      <c r="D1968"/>
      <c r="E1968"/>
      <c r="F1968"/>
      <c r="G1968"/>
    </row>
    <row r="1969" spans="1:7" x14ac:dyDescent="0.2">
      <c r="A1969"/>
      <c r="B1969"/>
      <c r="C1969"/>
      <c r="D1969"/>
      <c r="E1969"/>
      <c r="F1969"/>
      <c r="G1969"/>
    </row>
    <row r="1970" spans="1:7" x14ac:dyDescent="0.2">
      <c r="A1970"/>
      <c r="B1970"/>
      <c r="C1970"/>
      <c r="D1970"/>
      <c r="E1970"/>
      <c r="F1970"/>
      <c r="G1970"/>
    </row>
    <row r="1971" spans="1:7" x14ac:dyDescent="0.2">
      <c r="A1971"/>
      <c r="B1971"/>
      <c r="C1971"/>
      <c r="D1971"/>
      <c r="E1971"/>
      <c r="F1971"/>
      <c r="G1971"/>
    </row>
    <row r="1972" spans="1:7" x14ac:dyDescent="0.2">
      <c r="A1972"/>
      <c r="B1972"/>
      <c r="C1972"/>
      <c r="D1972"/>
      <c r="E1972"/>
      <c r="F1972"/>
      <c r="G1972"/>
    </row>
    <row r="1973" spans="1:7" x14ac:dyDescent="0.2">
      <c r="A1973"/>
      <c r="B1973"/>
      <c r="C1973"/>
      <c r="D1973"/>
      <c r="E1973"/>
      <c r="F1973"/>
      <c r="G1973"/>
    </row>
    <row r="1974" spans="1:7" x14ac:dyDescent="0.2">
      <c r="A1974"/>
      <c r="B1974"/>
      <c r="C1974"/>
      <c r="D1974"/>
      <c r="E1974"/>
      <c r="F1974"/>
      <c r="G1974"/>
    </row>
    <row r="1975" spans="1:7" x14ac:dyDescent="0.2">
      <c r="A1975"/>
      <c r="B1975"/>
      <c r="C1975"/>
      <c r="D1975"/>
      <c r="E1975"/>
      <c r="F1975"/>
      <c r="G1975"/>
    </row>
    <row r="1976" spans="1:7" x14ac:dyDescent="0.2">
      <c r="A1976"/>
      <c r="B1976"/>
      <c r="C1976"/>
      <c r="D1976"/>
      <c r="E1976"/>
      <c r="F1976"/>
      <c r="G1976"/>
    </row>
    <row r="1977" spans="1:7" x14ac:dyDescent="0.2">
      <c r="A1977"/>
      <c r="B1977"/>
      <c r="C1977"/>
      <c r="D1977"/>
      <c r="E1977"/>
      <c r="F1977"/>
      <c r="G1977"/>
    </row>
    <row r="1978" spans="1:7" x14ac:dyDescent="0.2">
      <c r="A1978"/>
      <c r="B1978"/>
      <c r="C1978"/>
      <c r="D1978"/>
      <c r="E1978"/>
      <c r="F1978"/>
      <c r="G1978"/>
    </row>
    <row r="1979" spans="1:7" x14ac:dyDescent="0.2">
      <c r="A1979"/>
      <c r="B1979"/>
      <c r="C1979"/>
      <c r="D1979"/>
      <c r="E1979"/>
      <c r="F1979"/>
      <c r="G1979"/>
    </row>
    <row r="1980" spans="1:7" x14ac:dyDescent="0.2">
      <c r="A1980"/>
      <c r="B1980"/>
      <c r="C1980"/>
      <c r="D1980"/>
      <c r="E1980"/>
      <c r="F1980"/>
      <c r="G1980"/>
    </row>
    <row r="1981" spans="1:7" x14ac:dyDescent="0.2">
      <c r="A1981"/>
      <c r="B1981"/>
      <c r="C1981"/>
      <c r="D1981"/>
      <c r="E1981"/>
      <c r="F1981"/>
      <c r="G1981"/>
    </row>
    <row r="1982" spans="1:7" x14ac:dyDescent="0.2">
      <c r="A1982"/>
      <c r="B1982"/>
      <c r="C1982"/>
      <c r="D1982"/>
      <c r="E1982"/>
      <c r="F1982"/>
      <c r="G1982"/>
    </row>
    <row r="1983" spans="1:7" x14ac:dyDescent="0.2">
      <c r="A1983"/>
      <c r="B1983"/>
      <c r="C1983"/>
      <c r="D1983"/>
      <c r="E1983"/>
      <c r="F1983"/>
      <c r="G1983"/>
    </row>
    <row r="1984" spans="1:7" x14ac:dyDescent="0.2">
      <c r="A1984"/>
      <c r="B1984"/>
      <c r="C1984"/>
      <c r="D1984"/>
      <c r="E1984"/>
      <c r="F1984"/>
      <c r="G1984"/>
    </row>
    <row r="1985" spans="1:7" x14ac:dyDescent="0.2">
      <c r="A1985"/>
      <c r="B1985"/>
      <c r="C1985"/>
      <c r="D1985"/>
      <c r="E1985"/>
      <c r="F1985"/>
      <c r="G1985"/>
    </row>
    <row r="1986" spans="1:7" x14ac:dyDescent="0.2">
      <c r="A1986"/>
      <c r="B1986"/>
      <c r="C1986"/>
      <c r="D1986"/>
      <c r="E1986"/>
      <c r="F1986"/>
      <c r="G1986"/>
    </row>
    <row r="1987" spans="1:7" x14ac:dyDescent="0.2">
      <c r="A1987"/>
      <c r="B1987"/>
      <c r="C1987"/>
      <c r="D1987"/>
      <c r="E1987"/>
      <c r="F1987"/>
      <c r="G1987"/>
    </row>
    <row r="1988" spans="1:7" x14ac:dyDescent="0.2">
      <c r="A1988"/>
      <c r="B1988"/>
      <c r="C1988"/>
      <c r="D1988"/>
      <c r="E1988"/>
      <c r="F1988"/>
      <c r="G1988"/>
    </row>
    <row r="1989" spans="1:7" x14ac:dyDescent="0.2">
      <c r="A1989"/>
      <c r="B1989"/>
      <c r="C1989"/>
      <c r="D1989"/>
      <c r="E1989"/>
      <c r="F1989"/>
      <c r="G1989"/>
    </row>
    <row r="1990" spans="1:7" x14ac:dyDescent="0.2">
      <c r="A1990"/>
      <c r="B1990"/>
      <c r="C1990"/>
      <c r="D1990"/>
      <c r="E1990"/>
      <c r="F1990"/>
      <c r="G1990"/>
    </row>
    <row r="1991" spans="1:7" x14ac:dyDescent="0.2">
      <c r="A1991"/>
      <c r="B1991"/>
      <c r="C1991"/>
      <c r="D1991"/>
      <c r="E1991"/>
      <c r="F1991"/>
      <c r="G1991"/>
    </row>
    <row r="1992" spans="1:7" x14ac:dyDescent="0.2">
      <c r="A1992"/>
      <c r="B1992"/>
      <c r="C1992"/>
      <c r="D1992"/>
      <c r="E1992"/>
      <c r="F1992"/>
      <c r="G1992"/>
    </row>
    <row r="1993" spans="1:7" x14ac:dyDescent="0.2">
      <c r="A1993"/>
      <c r="B1993"/>
      <c r="C1993"/>
      <c r="D1993"/>
      <c r="E1993"/>
      <c r="F1993"/>
      <c r="G1993"/>
    </row>
    <row r="1994" spans="1:7" x14ac:dyDescent="0.2">
      <c r="A1994"/>
      <c r="B1994"/>
      <c r="C1994"/>
      <c r="D1994"/>
      <c r="E1994"/>
      <c r="F1994"/>
      <c r="G1994"/>
    </row>
    <row r="1995" spans="1:7" x14ac:dyDescent="0.2">
      <c r="A1995"/>
      <c r="B1995"/>
      <c r="C1995"/>
      <c r="D1995"/>
      <c r="E1995"/>
      <c r="F1995"/>
      <c r="G1995"/>
    </row>
    <row r="1996" spans="1:7" x14ac:dyDescent="0.2">
      <c r="A1996"/>
      <c r="B1996"/>
      <c r="C1996"/>
      <c r="D1996"/>
      <c r="E1996"/>
      <c r="F1996"/>
      <c r="G1996"/>
    </row>
    <row r="1997" spans="1:7" x14ac:dyDescent="0.2">
      <c r="A1997"/>
      <c r="B1997"/>
      <c r="C1997"/>
      <c r="D1997"/>
      <c r="E1997"/>
      <c r="F1997"/>
      <c r="G1997"/>
    </row>
    <row r="1998" spans="1:7" x14ac:dyDescent="0.2">
      <c r="A1998"/>
      <c r="B1998"/>
      <c r="C1998"/>
      <c r="D1998"/>
      <c r="E1998"/>
      <c r="F1998"/>
      <c r="G1998"/>
    </row>
    <row r="1999" spans="1:7" x14ac:dyDescent="0.2">
      <c r="A1999"/>
      <c r="B1999"/>
      <c r="C1999"/>
      <c r="D1999"/>
      <c r="E1999"/>
      <c r="F1999"/>
      <c r="G1999"/>
    </row>
    <row r="2000" spans="1:7" x14ac:dyDescent="0.2">
      <c r="A2000"/>
      <c r="B2000"/>
      <c r="C2000"/>
      <c r="D2000"/>
      <c r="E2000"/>
      <c r="F2000"/>
      <c r="G2000"/>
    </row>
    <row r="2001" spans="1:7" x14ac:dyDescent="0.2">
      <c r="A2001"/>
      <c r="B2001"/>
      <c r="C2001"/>
      <c r="D2001"/>
      <c r="E2001"/>
      <c r="F2001"/>
      <c r="G2001"/>
    </row>
    <row r="2002" spans="1:7" x14ac:dyDescent="0.2">
      <c r="A2002"/>
      <c r="B2002"/>
      <c r="C2002"/>
      <c r="D2002"/>
      <c r="E2002"/>
      <c r="F2002"/>
      <c r="G2002"/>
    </row>
    <row r="2003" spans="1:7" x14ac:dyDescent="0.2">
      <c r="A2003"/>
      <c r="B2003"/>
      <c r="C2003"/>
      <c r="D2003"/>
      <c r="E2003"/>
      <c r="F2003"/>
      <c r="G2003"/>
    </row>
    <row r="2004" spans="1:7" x14ac:dyDescent="0.2">
      <c r="A2004"/>
      <c r="B2004"/>
      <c r="C2004"/>
      <c r="D2004"/>
      <c r="E2004"/>
      <c r="F2004"/>
      <c r="G2004"/>
    </row>
    <row r="2005" spans="1:7" x14ac:dyDescent="0.2">
      <c r="A2005"/>
      <c r="B2005"/>
      <c r="C2005"/>
      <c r="D2005"/>
      <c r="E2005"/>
      <c r="F2005"/>
      <c r="G2005"/>
    </row>
    <row r="2006" spans="1:7" x14ac:dyDescent="0.2">
      <c r="A2006"/>
      <c r="B2006"/>
      <c r="C2006"/>
      <c r="D2006"/>
      <c r="E2006"/>
      <c r="F2006"/>
      <c r="G2006"/>
    </row>
    <row r="2007" spans="1:7" x14ac:dyDescent="0.2">
      <c r="A2007"/>
      <c r="B2007"/>
      <c r="C2007"/>
      <c r="D2007"/>
      <c r="E2007"/>
      <c r="F2007"/>
      <c r="G2007"/>
    </row>
    <row r="2008" spans="1:7" x14ac:dyDescent="0.2">
      <c r="A2008"/>
      <c r="B2008"/>
      <c r="C2008"/>
      <c r="D2008"/>
      <c r="E2008"/>
      <c r="F2008"/>
      <c r="G2008"/>
    </row>
    <row r="2009" spans="1:7" x14ac:dyDescent="0.2">
      <c r="A2009"/>
      <c r="B2009"/>
      <c r="C2009"/>
      <c r="D2009"/>
      <c r="E2009"/>
      <c r="F2009"/>
      <c r="G2009"/>
    </row>
    <row r="2010" spans="1:7" x14ac:dyDescent="0.2">
      <c r="A2010"/>
      <c r="B2010"/>
      <c r="C2010"/>
      <c r="D2010"/>
      <c r="E2010"/>
      <c r="F2010"/>
      <c r="G2010"/>
    </row>
    <row r="2011" spans="1:7" x14ac:dyDescent="0.2">
      <c r="A2011"/>
      <c r="B2011"/>
      <c r="C2011"/>
      <c r="D2011"/>
      <c r="E2011"/>
      <c r="F2011"/>
      <c r="G2011"/>
    </row>
    <row r="2012" spans="1:7" x14ac:dyDescent="0.2">
      <c r="A2012"/>
      <c r="B2012"/>
      <c r="C2012"/>
      <c r="D2012"/>
      <c r="E2012"/>
      <c r="F2012"/>
      <c r="G2012"/>
    </row>
    <row r="2013" spans="1:7" x14ac:dyDescent="0.2">
      <c r="A2013"/>
      <c r="B2013"/>
      <c r="C2013"/>
      <c r="D2013"/>
      <c r="E2013"/>
      <c r="F2013"/>
      <c r="G2013"/>
    </row>
    <row r="2014" spans="1:7" x14ac:dyDescent="0.2">
      <c r="A2014"/>
      <c r="B2014"/>
      <c r="C2014"/>
      <c r="D2014"/>
      <c r="E2014"/>
      <c r="F2014"/>
      <c r="G2014"/>
    </row>
    <row r="2015" spans="1:7" x14ac:dyDescent="0.2">
      <c r="A2015"/>
      <c r="B2015"/>
      <c r="C2015"/>
      <c r="D2015"/>
      <c r="E2015"/>
      <c r="F2015"/>
      <c r="G2015"/>
    </row>
    <row r="2016" spans="1:7" x14ac:dyDescent="0.2">
      <c r="A2016"/>
      <c r="B2016"/>
      <c r="C2016"/>
      <c r="D2016"/>
      <c r="E2016"/>
      <c r="F2016"/>
      <c r="G2016"/>
    </row>
    <row r="2017" spans="1:7" x14ac:dyDescent="0.2">
      <c r="A2017"/>
      <c r="B2017"/>
      <c r="C2017"/>
      <c r="D2017"/>
      <c r="E2017"/>
      <c r="F2017"/>
      <c r="G2017"/>
    </row>
    <row r="2018" spans="1:7" x14ac:dyDescent="0.2">
      <c r="A2018"/>
      <c r="B2018"/>
      <c r="C2018"/>
      <c r="D2018"/>
      <c r="E2018"/>
      <c r="F2018"/>
      <c r="G2018"/>
    </row>
    <row r="2019" spans="1:7" x14ac:dyDescent="0.2">
      <c r="A2019"/>
      <c r="B2019"/>
      <c r="C2019"/>
      <c r="D2019"/>
      <c r="E2019"/>
      <c r="F2019"/>
      <c r="G2019"/>
    </row>
    <row r="2020" spans="1:7" x14ac:dyDescent="0.2">
      <c r="A2020"/>
      <c r="B2020"/>
      <c r="C2020"/>
      <c r="D2020"/>
      <c r="E2020"/>
      <c r="F2020"/>
      <c r="G2020"/>
    </row>
    <row r="2021" spans="1:7" x14ac:dyDescent="0.2">
      <c r="A2021"/>
      <c r="B2021"/>
      <c r="C2021"/>
      <c r="D2021"/>
      <c r="E2021"/>
      <c r="F2021"/>
      <c r="G2021"/>
    </row>
    <row r="2022" spans="1:7" x14ac:dyDescent="0.2">
      <c r="A2022"/>
      <c r="B2022"/>
      <c r="C2022"/>
      <c r="D2022"/>
      <c r="E2022"/>
      <c r="F2022"/>
      <c r="G2022"/>
    </row>
    <row r="2023" spans="1:7" x14ac:dyDescent="0.2">
      <c r="A2023"/>
      <c r="B2023"/>
      <c r="C2023"/>
      <c r="D2023"/>
      <c r="E2023"/>
      <c r="F2023"/>
      <c r="G2023"/>
    </row>
    <row r="2024" spans="1:7" x14ac:dyDescent="0.2">
      <c r="A2024"/>
      <c r="B2024"/>
      <c r="C2024"/>
      <c r="D2024"/>
      <c r="E2024"/>
      <c r="F2024"/>
      <c r="G2024"/>
    </row>
    <row r="2025" spans="1:7" x14ac:dyDescent="0.2">
      <c r="A2025"/>
      <c r="B2025"/>
      <c r="C2025"/>
      <c r="D2025"/>
      <c r="E2025"/>
      <c r="F2025"/>
      <c r="G2025"/>
    </row>
    <row r="2026" spans="1:7" x14ac:dyDescent="0.2">
      <c r="A2026"/>
      <c r="B2026"/>
      <c r="C2026"/>
      <c r="D2026"/>
      <c r="E2026"/>
      <c r="F2026"/>
      <c r="G2026"/>
    </row>
    <row r="2027" spans="1:7" x14ac:dyDescent="0.2">
      <c r="A2027"/>
      <c r="B2027"/>
      <c r="C2027"/>
      <c r="D2027"/>
      <c r="E2027"/>
      <c r="F2027"/>
      <c r="G2027"/>
    </row>
    <row r="2028" spans="1:7" x14ac:dyDescent="0.2">
      <c r="A2028"/>
      <c r="B2028"/>
      <c r="C2028"/>
      <c r="D2028"/>
      <c r="E2028"/>
      <c r="F2028"/>
      <c r="G2028"/>
    </row>
    <row r="2029" spans="1:7" x14ac:dyDescent="0.2">
      <c r="A2029"/>
      <c r="B2029"/>
      <c r="C2029"/>
      <c r="D2029"/>
      <c r="E2029"/>
      <c r="F2029"/>
      <c r="G2029"/>
    </row>
    <row r="2030" spans="1:7" x14ac:dyDescent="0.2">
      <c r="A2030"/>
      <c r="B2030"/>
      <c r="C2030"/>
      <c r="D2030"/>
      <c r="E2030"/>
      <c r="F2030"/>
      <c r="G2030"/>
    </row>
    <row r="2031" spans="1:7" x14ac:dyDescent="0.2">
      <c r="A2031"/>
      <c r="B2031"/>
      <c r="C2031"/>
      <c r="D2031"/>
      <c r="E2031"/>
      <c r="F2031"/>
      <c r="G2031"/>
    </row>
    <row r="2032" spans="1:7" x14ac:dyDescent="0.2">
      <c r="A2032"/>
      <c r="B2032"/>
      <c r="C2032"/>
      <c r="D2032"/>
      <c r="E2032"/>
      <c r="F2032"/>
      <c r="G2032"/>
    </row>
    <row r="2033" spans="1:7" x14ac:dyDescent="0.2">
      <c r="A2033"/>
      <c r="B2033"/>
      <c r="C2033"/>
      <c r="D2033"/>
      <c r="E2033"/>
      <c r="F2033"/>
      <c r="G2033"/>
    </row>
    <row r="2034" spans="1:7" x14ac:dyDescent="0.2">
      <c r="A2034"/>
      <c r="B2034"/>
      <c r="C2034"/>
      <c r="D2034"/>
      <c r="E2034"/>
      <c r="F2034"/>
      <c r="G2034"/>
    </row>
    <row r="2035" spans="1:7" x14ac:dyDescent="0.2">
      <c r="A2035"/>
      <c r="B2035"/>
      <c r="C2035"/>
      <c r="D2035"/>
      <c r="E2035"/>
      <c r="F2035"/>
      <c r="G2035"/>
    </row>
    <row r="2036" spans="1:7" x14ac:dyDescent="0.2">
      <c r="A2036"/>
      <c r="B2036"/>
      <c r="C2036"/>
      <c r="D2036"/>
      <c r="E2036"/>
      <c r="F2036"/>
      <c r="G2036"/>
    </row>
    <row r="2037" spans="1:7" x14ac:dyDescent="0.2">
      <c r="A2037"/>
      <c r="B2037"/>
      <c r="C2037"/>
      <c r="D2037"/>
      <c r="E2037"/>
      <c r="F2037"/>
      <c r="G2037"/>
    </row>
    <row r="2038" spans="1:7" x14ac:dyDescent="0.2">
      <c r="A2038"/>
      <c r="B2038"/>
      <c r="C2038"/>
      <c r="D2038"/>
      <c r="E2038"/>
      <c r="F2038"/>
      <c r="G2038"/>
    </row>
    <row r="2039" spans="1:7" x14ac:dyDescent="0.2">
      <c r="A2039"/>
      <c r="B2039"/>
      <c r="C2039"/>
      <c r="D2039"/>
      <c r="E2039"/>
      <c r="F2039"/>
      <c r="G2039"/>
    </row>
    <row r="2040" spans="1:7" x14ac:dyDescent="0.2">
      <c r="A2040"/>
      <c r="B2040"/>
      <c r="C2040"/>
      <c r="D2040"/>
      <c r="E2040"/>
      <c r="F2040"/>
      <c r="G2040"/>
    </row>
    <row r="2041" spans="1:7" x14ac:dyDescent="0.2">
      <c r="A2041"/>
      <c r="B2041"/>
      <c r="C2041"/>
      <c r="D2041"/>
      <c r="E2041"/>
      <c r="F2041"/>
      <c r="G2041"/>
    </row>
    <row r="2042" spans="1:7" x14ac:dyDescent="0.2">
      <c r="A2042"/>
      <c r="B2042"/>
      <c r="C2042"/>
      <c r="D2042"/>
      <c r="E2042"/>
      <c r="F2042"/>
      <c r="G2042"/>
    </row>
    <row r="2043" spans="1:7" x14ac:dyDescent="0.2">
      <c r="A2043"/>
      <c r="B2043"/>
      <c r="C2043"/>
      <c r="D2043"/>
      <c r="E2043"/>
      <c r="F2043"/>
      <c r="G2043"/>
    </row>
    <row r="2044" spans="1:7" x14ac:dyDescent="0.2">
      <c r="A2044"/>
      <c r="B2044"/>
      <c r="C2044"/>
      <c r="D2044"/>
      <c r="E2044"/>
      <c r="F2044"/>
      <c r="G2044"/>
    </row>
    <row r="2045" spans="1:7" x14ac:dyDescent="0.2">
      <c r="A2045"/>
      <c r="B2045"/>
      <c r="C2045"/>
      <c r="D2045"/>
      <c r="E2045"/>
      <c r="F2045"/>
      <c r="G2045"/>
    </row>
    <row r="2046" spans="1:7" x14ac:dyDescent="0.2">
      <c r="A2046"/>
      <c r="B2046"/>
      <c r="C2046"/>
      <c r="D2046"/>
      <c r="E2046"/>
      <c r="F2046"/>
      <c r="G2046"/>
    </row>
    <row r="2047" spans="1:7" x14ac:dyDescent="0.2">
      <c r="A2047"/>
      <c r="B2047"/>
      <c r="C2047"/>
      <c r="D2047"/>
      <c r="E2047"/>
      <c r="F2047"/>
      <c r="G2047"/>
    </row>
    <row r="2048" spans="1:7" x14ac:dyDescent="0.2">
      <c r="A2048"/>
      <c r="B2048"/>
      <c r="C2048"/>
      <c r="D2048"/>
      <c r="E2048"/>
      <c r="F2048"/>
      <c r="G2048"/>
    </row>
    <row r="2049" spans="1:7" x14ac:dyDescent="0.2">
      <c r="A2049"/>
      <c r="B2049"/>
      <c r="C2049"/>
      <c r="D2049"/>
      <c r="E2049"/>
      <c r="F2049"/>
      <c r="G2049"/>
    </row>
    <row r="2050" spans="1:7" x14ac:dyDescent="0.2">
      <c r="A2050"/>
      <c r="B2050"/>
      <c r="C2050"/>
      <c r="D2050"/>
      <c r="E2050"/>
      <c r="F2050"/>
      <c r="G2050"/>
    </row>
    <row r="2051" spans="1:7" x14ac:dyDescent="0.2">
      <c r="A2051"/>
      <c r="B2051"/>
      <c r="C2051"/>
      <c r="D2051"/>
      <c r="E2051"/>
      <c r="F2051"/>
      <c r="G2051"/>
    </row>
    <row r="2052" spans="1:7" x14ac:dyDescent="0.2">
      <c r="A2052"/>
      <c r="B2052"/>
      <c r="C2052"/>
      <c r="D2052"/>
      <c r="E2052"/>
      <c r="F2052"/>
      <c r="G2052"/>
    </row>
    <row r="2053" spans="1:7" x14ac:dyDescent="0.2">
      <c r="A2053"/>
      <c r="B2053"/>
      <c r="C2053"/>
      <c r="D2053"/>
      <c r="E2053"/>
      <c r="F2053"/>
      <c r="G2053"/>
    </row>
    <row r="2054" spans="1:7" x14ac:dyDescent="0.2">
      <c r="A2054"/>
      <c r="B2054"/>
      <c r="C2054"/>
      <c r="D2054"/>
      <c r="E2054"/>
      <c r="F2054"/>
      <c r="G2054"/>
    </row>
    <row r="2055" spans="1:7" x14ac:dyDescent="0.2">
      <c r="A2055"/>
      <c r="B2055"/>
      <c r="C2055"/>
      <c r="D2055"/>
      <c r="E2055"/>
      <c r="F2055"/>
      <c r="G2055"/>
    </row>
    <row r="2056" spans="1:7" x14ac:dyDescent="0.2">
      <c r="A2056"/>
      <c r="B2056"/>
      <c r="C2056"/>
      <c r="D2056"/>
      <c r="E2056"/>
      <c r="F2056"/>
      <c r="G2056"/>
    </row>
    <row r="2057" spans="1:7" x14ac:dyDescent="0.2">
      <c r="A2057"/>
      <c r="B2057"/>
      <c r="C2057"/>
      <c r="D2057"/>
      <c r="E2057"/>
      <c r="F2057"/>
      <c r="G2057"/>
    </row>
    <row r="2058" spans="1:7" x14ac:dyDescent="0.2">
      <c r="A2058"/>
      <c r="B2058"/>
      <c r="C2058"/>
      <c r="D2058"/>
      <c r="E2058"/>
      <c r="F2058"/>
      <c r="G2058"/>
    </row>
    <row r="2059" spans="1:7" x14ac:dyDescent="0.2">
      <c r="A2059"/>
      <c r="B2059"/>
      <c r="C2059"/>
      <c r="D2059"/>
      <c r="E2059"/>
      <c r="F2059"/>
      <c r="G2059"/>
    </row>
    <row r="2060" spans="1:7" x14ac:dyDescent="0.2">
      <c r="A2060"/>
      <c r="B2060"/>
      <c r="C2060"/>
      <c r="D2060"/>
      <c r="E2060"/>
      <c r="F2060"/>
      <c r="G2060"/>
    </row>
    <row r="2061" spans="1:7" x14ac:dyDescent="0.2">
      <c r="A2061"/>
      <c r="B2061"/>
      <c r="C2061"/>
      <c r="D2061"/>
      <c r="E2061"/>
      <c r="F2061"/>
      <c r="G2061"/>
    </row>
    <row r="2062" spans="1:7" x14ac:dyDescent="0.2">
      <c r="A2062"/>
      <c r="B2062"/>
      <c r="C2062"/>
      <c r="D2062"/>
      <c r="E2062"/>
      <c r="F2062"/>
      <c r="G2062"/>
    </row>
    <row r="2063" spans="1:7" x14ac:dyDescent="0.2">
      <c r="A2063"/>
      <c r="B2063"/>
      <c r="C2063"/>
      <c r="D2063"/>
      <c r="E2063"/>
      <c r="F2063"/>
      <c r="G2063"/>
    </row>
    <row r="2064" spans="1:7" x14ac:dyDescent="0.2">
      <c r="A2064"/>
      <c r="B2064"/>
      <c r="C2064"/>
      <c r="D2064"/>
      <c r="E2064"/>
      <c r="F2064"/>
      <c r="G2064"/>
    </row>
    <row r="2065" spans="1:7" x14ac:dyDescent="0.2">
      <c r="A2065"/>
      <c r="B2065"/>
      <c r="C2065"/>
      <c r="D2065"/>
      <c r="E2065"/>
      <c r="F2065"/>
      <c r="G2065"/>
    </row>
    <row r="2066" spans="1:7" x14ac:dyDescent="0.2">
      <c r="A2066"/>
      <c r="B2066"/>
      <c r="C2066"/>
      <c r="D2066"/>
      <c r="E2066"/>
      <c r="F2066"/>
      <c r="G2066"/>
    </row>
    <row r="2067" spans="1:7" x14ac:dyDescent="0.2">
      <c r="A2067"/>
      <c r="B2067"/>
      <c r="C2067"/>
      <c r="D2067"/>
      <c r="E2067"/>
      <c r="F2067"/>
      <c r="G2067"/>
    </row>
    <row r="2068" spans="1:7" x14ac:dyDescent="0.2">
      <c r="A2068"/>
      <c r="B2068"/>
      <c r="C2068"/>
      <c r="D2068"/>
      <c r="E2068"/>
      <c r="F2068"/>
      <c r="G2068"/>
    </row>
    <row r="2069" spans="1:7" x14ac:dyDescent="0.2">
      <c r="A2069"/>
      <c r="B2069"/>
      <c r="C2069"/>
      <c r="D2069"/>
      <c r="E2069"/>
      <c r="F2069"/>
      <c r="G2069"/>
    </row>
    <row r="2070" spans="1:7" x14ac:dyDescent="0.2">
      <c r="A2070"/>
      <c r="B2070"/>
      <c r="C2070"/>
      <c r="D2070"/>
      <c r="E2070"/>
      <c r="F2070"/>
      <c r="G2070"/>
    </row>
    <row r="2071" spans="1:7" x14ac:dyDescent="0.2">
      <c r="A2071"/>
      <c r="B2071"/>
      <c r="C2071"/>
      <c r="D2071"/>
      <c r="E2071"/>
      <c r="F2071"/>
      <c r="G2071"/>
    </row>
    <row r="2072" spans="1:7" x14ac:dyDescent="0.2">
      <c r="A2072"/>
      <c r="B2072"/>
      <c r="C2072"/>
      <c r="D2072"/>
      <c r="E2072"/>
      <c r="F2072"/>
      <c r="G2072"/>
    </row>
    <row r="2073" spans="1:7" x14ac:dyDescent="0.2">
      <c r="A2073"/>
      <c r="B2073"/>
      <c r="C2073"/>
      <c r="D2073"/>
      <c r="E2073"/>
      <c r="F2073"/>
      <c r="G2073"/>
    </row>
    <row r="2074" spans="1:7" x14ac:dyDescent="0.2">
      <c r="A2074"/>
      <c r="B2074"/>
      <c r="C2074"/>
      <c r="D2074"/>
      <c r="E2074"/>
      <c r="F2074"/>
      <c r="G2074"/>
    </row>
    <row r="2075" spans="1:7" x14ac:dyDescent="0.2">
      <c r="A2075"/>
      <c r="B2075"/>
      <c r="C2075"/>
      <c r="D2075"/>
      <c r="E2075"/>
      <c r="F2075"/>
      <c r="G2075"/>
    </row>
    <row r="2076" spans="1:7" x14ac:dyDescent="0.2">
      <c r="A2076"/>
      <c r="B2076"/>
      <c r="C2076"/>
      <c r="D2076"/>
      <c r="E2076"/>
      <c r="F2076"/>
      <c r="G2076"/>
    </row>
    <row r="2077" spans="1:7" x14ac:dyDescent="0.2">
      <c r="A2077"/>
      <c r="B2077"/>
      <c r="C2077"/>
      <c r="D2077"/>
      <c r="E2077"/>
      <c r="F2077"/>
      <c r="G2077"/>
    </row>
    <row r="2078" spans="1:7" x14ac:dyDescent="0.2">
      <c r="A2078"/>
      <c r="B2078"/>
      <c r="C2078"/>
      <c r="D2078"/>
      <c r="E2078"/>
      <c r="F2078"/>
      <c r="G2078"/>
    </row>
    <row r="2079" spans="1:7" x14ac:dyDescent="0.2">
      <c r="A2079"/>
      <c r="B2079"/>
      <c r="C2079"/>
      <c r="D2079"/>
      <c r="E2079"/>
      <c r="F2079"/>
      <c r="G2079"/>
    </row>
    <row r="2080" spans="1:7" x14ac:dyDescent="0.2">
      <c r="A2080"/>
      <c r="B2080"/>
      <c r="C2080"/>
      <c r="D2080"/>
      <c r="E2080"/>
      <c r="F2080"/>
      <c r="G2080"/>
    </row>
    <row r="2081" spans="1:7" x14ac:dyDescent="0.2">
      <c r="A2081"/>
      <c r="B2081"/>
      <c r="C2081"/>
      <c r="D2081"/>
      <c r="E2081"/>
      <c r="F2081"/>
      <c r="G2081"/>
    </row>
    <row r="2082" spans="1:7" x14ac:dyDescent="0.2">
      <c r="A2082"/>
      <c r="B2082"/>
      <c r="C2082"/>
      <c r="D2082"/>
      <c r="E2082"/>
      <c r="F2082"/>
      <c r="G2082"/>
    </row>
    <row r="2083" spans="1:7" x14ac:dyDescent="0.2">
      <c r="A2083"/>
      <c r="B2083"/>
      <c r="C2083"/>
      <c r="D2083"/>
      <c r="E2083"/>
      <c r="F2083"/>
      <c r="G2083"/>
    </row>
    <row r="2084" spans="1:7" x14ac:dyDescent="0.2">
      <c r="A2084"/>
      <c r="B2084"/>
      <c r="C2084"/>
      <c r="D2084"/>
      <c r="E2084"/>
      <c r="F2084"/>
      <c r="G2084"/>
    </row>
    <row r="2085" spans="1:7" x14ac:dyDescent="0.2">
      <c r="A2085"/>
      <c r="B2085"/>
      <c r="C2085"/>
      <c r="D2085"/>
      <c r="E2085"/>
      <c r="F2085"/>
      <c r="G2085"/>
    </row>
    <row r="2086" spans="1:7" x14ac:dyDescent="0.2">
      <c r="A2086"/>
      <c r="B2086"/>
      <c r="C2086"/>
      <c r="D2086"/>
      <c r="E2086"/>
      <c r="F2086"/>
      <c r="G2086"/>
    </row>
    <row r="2087" spans="1:7" x14ac:dyDescent="0.2">
      <c r="A2087"/>
      <c r="B2087"/>
      <c r="C2087"/>
      <c r="D2087"/>
      <c r="E2087"/>
      <c r="F2087"/>
      <c r="G2087"/>
    </row>
    <row r="2088" spans="1:7" x14ac:dyDescent="0.2">
      <c r="A2088"/>
      <c r="B2088"/>
      <c r="C2088"/>
      <c r="D2088"/>
      <c r="E2088"/>
      <c r="F2088"/>
      <c r="G2088"/>
    </row>
    <row r="2089" spans="1:7" x14ac:dyDescent="0.2">
      <c r="A2089"/>
      <c r="B2089"/>
      <c r="C2089"/>
      <c r="D2089"/>
      <c r="E2089"/>
      <c r="F2089"/>
      <c r="G2089"/>
    </row>
    <row r="2090" spans="1:7" x14ac:dyDescent="0.2">
      <c r="A2090"/>
      <c r="B2090"/>
      <c r="C2090"/>
      <c r="D2090"/>
      <c r="E2090"/>
      <c r="F2090"/>
      <c r="G2090"/>
    </row>
    <row r="2091" spans="1:7" x14ac:dyDescent="0.2">
      <c r="A2091"/>
      <c r="B2091"/>
      <c r="C2091"/>
      <c r="D2091"/>
      <c r="E2091"/>
      <c r="F2091"/>
      <c r="G2091"/>
    </row>
    <row r="2092" spans="1:7" x14ac:dyDescent="0.2">
      <c r="A2092"/>
      <c r="B2092"/>
      <c r="C2092"/>
      <c r="D2092"/>
      <c r="E2092"/>
      <c r="F2092"/>
      <c r="G2092"/>
    </row>
    <row r="2093" spans="1:7" x14ac:dyDescent="0.2">
      <c r="A2093"/>
      <c r="B2093"/>
      <c r="C2093"/>
      <c r="D2093"/>
      <c r="E2093"/>
      <c r="F2093"/>
      <c r="G2093"/>
    </row>
    <row r="2094" spans="1:7" x14ac:dyDescent="0.2">
      <c r="A2094"/>
      <c r="B2094"/>
      <c r="C2094"/>
      <c r="D2094"/>
      <c r="E2094"/>
      <c r="F2094"/>
      <c r="G2094"/>
    </row>
    <row r="2095" spans="1:7" x14ac:dyDescent="0.2">
      <c r="A2095"/>
      <c r="B2095"/>
      <c r="C2095"/>
      <c r="D2095"/>
      <c r="E2095"/>
      <c r="F2095"/>
      <c r="G2095"/>
    </row>
    <row r="2096" spans="1:7" x14ac:dyDescent="0.2">
      <c r="A2096"/>
      <c r="B2096"/>
      <c r="C2096"/>
      <c r="D2096"/>
      <c r="E2096"/>
      <c r="F2096"/>
      <c r="G2096"/>
    </row>
    <row r="2097" spans="1:7" x14ac:dyDescent="0.2">
      <c r="A2097"/>
      <c r="B2097"/>
      <c r="C2097"/>
      <c r="D2097"/>
      <c r="E2097"/>
      <c r="F2097"/>
      <c r="G2097"/>
    </row>
    <row r="2098" spans="1:7" x14ac:dyDescent="0.2">
      <c r="A2098"/>
      <c r="B2098"/>
      <c r="C2098"/>
      <c r="D2098"/>
      <c r="E2098"/>
      <c r="F2098"/>
      <c r="G2098"/>
    </row>
    <row r="2099" spans="1:7" x14ac:dyDescent="0.2">
      <c r="A2099"/>
      <c r="B2099"/>
      <c r="C2099"/>
      <c r="D2099"/>
      <c r="E2099"/>
      <c r="F2099"/>
      <c r="G2099"/>
    </row>
    <row r="2100" spans="1:7" x14ac:dyDescent="0.2">
      <c r="A2100"/>
      <c r="B2100"/>
      <c r="C2100"/>
      <c r="D2100"/>
      <c r="E2100"/>
      <c r="F2100"/>
      <c r="G2100"/>
    </row>
    <row r="2101" spans="1:7" x14ac:dyDescent="0.2">
      <c r="A2101"/>
      <c r="B2101"/>
      <c r="C2101"/>
      <c r="D2101"/>
      <c r="E2101"/>
      <c r="F2101"/>
      <c r="G2101"/>
    </row>
    <row r="2102" spans="1:7" x14ac:dyDescent="0.2">
      <c r="A2102"/>
      <c r="B2102"/>
      <c r="C2102"/>
      <c r="D2102"/>
      <c r="E2102"/>
      <c r="F2102"/>
      <c r="G2102"/>
    </row>
    <row r="2103" spans="1:7" x14ac:dyDescent="0.2">
      <c r="A2103"/>
      <c r="B2103"/>
      <c r="C2103"/>
      <c r="D2103"/>
      <c r="E2103"/>
      <c r="F2103"/>
      <c r="G2103"/>
    </row>
    <row r="2104" spans="1:7" x14ac:dyDescent="0.2">
      <c r="A2104"/>
      <c r="B2104"/>
      <c r="C2104"/>
      <c r="D2104"/>
      <c r="E2104"/>
      <c r="F2104"/>
      <c r="G2104"/>
    </row>
    <row r="2105" spans="1:7" x14ac:dyDescent="0.2">
      <c r="A2105"/>
      <c r="B2105"/>
      <c r="C2105"/>
      <c r="D2105"/>
      <c r="E2105"/>
      <c r="F2105"/>
      <c r="G2105"/>
    </row>
    <row r="2106" spans="1:7" x14ac:dyDescent="0.2">
      <c r="A2106"/>
      <c r="B2106"/>
      <c r="C2106"/>
      <c r="D2106"/>
      <c r="E2106"/>
      <c r="F2106"/>
      <c r="G2106"/>
    </row>
    <row r="2107" spans="1:7" x14ac:dyDescent="0.2">
      <c r="A2107"/>
      <c r="B2107"/>
      <c r="C2107"/>
      <c r="D2107"/>
      <c r="E2107"/>
      <c r="F2107"/>
      <c r="G2107"/>
    </row>
    <row r="2108" spans="1:7" x14ac:dyDescent="0.2">
      <c r="A2108"/>
      <c r="B2108"/>
      <c r="C2108"/>
      <c r="D2108"/>
      <c r="E2108"/>
      <c r="F2108"/>
      <c r="G2108"/>
    </row>
    <row r="2109" spans="1:7" x14ac:dyDescent="0.2">
      <c r="A2109"/>
      <c r="B2109"/>
      <c r="C2109"/>
      <c r="D2109"/>
      <c r="E2109"/>
      <c r="F2109"/>
      <c r="G2109"/>
    </row>
    <row r="2110" spans="1:7" x14ac:dyDescent="0.2">
      <c r="A2110"/>
      <c r="B2110"/>
      <c r="C2110"/>
      <c r="D2110"/>
      <c r="E2110"/>
      <c r="F2110"/>
      <c r="G2110"/>
    </row>
    <row r="2111" spans="1:7" x14ac:dyDescent="0.2">
      <c r="A2111"/>
      <c r="B2111"/>
      <c r="C2111"/>
      <c r="D2111"/>
      <c r="E2111"/>
      <c r="F2111"/>
      <c r="G2111"/>
    </row>
    <row r="2112" spans="1:7" x14ac:dyDescent="0.2">
      <c r="A2112"/>
      <c r="B2112"/>
      <c r="C2112"/>
      <c r="D2112"/>
      <c r="E2112"/>
      <c r="F2112"/>
      <c r="G2112"/>
    </row>
    <row r="2113" spans="1:7" x14ac:dyDescent="0.2">
      <c r="A2113"/>
      <c r="B2113"/>
      <c r="C2113"/>
      <c r="D2113"/>
      <c r="E2113"/>
      <c r="F2113"/>
      <c r="G2113"/>
    </row>
    <row r="2114" spans="1:7" x14ac:dyDescent="0.2">
      <c r="A2114"/>
      <c r="B2114"/>
      <c r="C2114"/>
      <c r="D2114"/>
      <c r="E2114"/>
      <c r="F2114"/>
      <c r="G2114"/>
    </row>
    <row r="2115" spans="1:7" x14ac:dyDescent="0.2">
      <c r="A2115"/>
      <c r="B2115"/>
      <c r="C2115"/>
      <c r="D2115"/>
      <c r="E2115"/>
      <c r="F2115"/>
      <c r="G2115"/>
    </row>
    <row r="2116" spans="1:7" x14ac:dyDescent="0.2">
      <c r="A2116"/>
      <c r="B2116"/>
      <c r="C2116"/>
      <c r="D2116"/>
      <c r="E2116"/>
      <c r="F2116"/>
      <c r="G2116"/>
    </row>
    <row r="2117" spans="1:7" x14ac:dyDescent="0.2">
      <c r="A2117"/>
      <c r="B2117"/>
      <c r="C2117"/>
      <c r="D2117"/>
      <c r="E2117"/>
      <c r="F2117"/>
      <c r="G2117"/>
    </row>
    <row r="2118" spans="1:7" x14ac:dyDescent="0.2">
      <c r="A2118"/>
      <c r="B2118"/>
      <c r="C2118"/>
      <c r="D2118"/>
      <c r="E2118"/>
      <c r="F2118"/>
      <c r="G2118"/>
    </row>
    <row r="2119" spans="1:7" x14ac:dyDescent="0.2">
      <c r="A2119"/>
      <c r="B2119"/>
      <c r="C2119"/>
      <c r="D2119"/>
      <c r="E2119"/>
      <c r="F2119"/>
      <c r="G2119"/>
    </row>
    <row r="2120" spans="1:7" x14ac:dyDescent="0.2">
      <c r="A2120"/>
      <c r="B2120"/>
      <c r="C2120"/>
      <c r="D2120"/>
      <c r="E2120"/>
      <c r="F2120"/>
      <c r="G2120"/>
    </row>
    <row r="2121" spans="1:7" x14ac:dyDescent="0.2">
      <c r="A2121"/>
      <c r="B2121"/>
      <c r="C2121"/>
      <c r="D2121"/>
      <c r="E2121"/>
      <c r="F2121"/>
      <c r="G2121"/>
    </row>
    <row r="2122" spans="1:7" x14ac:dyDescent="0.2">
      <c r="A2122"/>
      <c r="B2122"/>
      <c r="C2122"/>
      <c r="D2122"/>
      <c r="E2122"/>
      <c r="F2122"/>
      <c r="G2122"/>
    </row>
    <row r="2123" spans="1:7" x14ac:dyDescent="0.2">
      <c r="A2123"/>
      <c r="B2123"/>
      <c r="C2123"/>
      <c r="D2123"/>
      <c r="E2123"/>
      <c r="F2123"/>
      <c r="G2123"/>
    </row>
    <row r="2124" spans="1:7" x14ac:dyDescent="0.2">
      <c r="A2124"/>
      <c r="B2124"/>
      <c r="C2124"/>
      <c r="D2124"/>
      <c r="E2124"/>
      <c r="F2124"/>
      <c r="G2124"/>
    </row>
    <row r="2125" spans="1:7" x14ac:dyDescent="0.2">
      <c r="A2125"/>
      <c r="B2125"/>
      <c r="C2125"/>
      <c r="D2125"/>
      <c r="E2125"/>
      <c r="F2125"/>
      <c r="G2125"/>
    </row>
    <row r="2126" spans="1:7" x14ac:dyDescent="0.2">
      <c r="A2126"/>
      <c r="B2126"/>
      <c r="C2126"/>
      <c r="D2126"/>
      <c r="E2126"/>
      <c r="F2126"/>
      <c r="G2126"/>
    </row>
    <row r="2127" spans="1:7" x14ac:dyDescent="0.2">
      <c r="A2127"/>
      <c r="B2127"/>
      <c r="C2127"/>
      <c r="D2127"/>
      <c r="E2127"/>
      <c r="F2127"/>
      <c r="G2127"/>
    </row>
    <row r="2128" spans="1:7" x14ac:dyDescent="0.2">
      <c r="A2128"/>
      <c r="B2128"/>
      <c r="C2128"/>
      <c r="D2128"/>
      <c r="E2128"/>
      <c r="F2128"/>
      <c r="G2128"/>
    </row>
    <row r="2129" spans="1:7" x14ac:dyDescent="0.2">
      <c r="A2129"/>
      <c r="B2129"/>
      <c r="C2129"/>
      <c r="D2129"/>
      <c r="E2129"/>
      <c r="F2129"/>
      <c r="G2129"/>
    </row>
    <row r="2130" spans="1:7" x14ac:dyDescent="0.2">
      <c r="A2130"/>
      <c r="B2130"/>
      <c r="C2130"/>
      <c r="D2130"/>
      <c r="E2130"/>
      <c r="F2130"/>
      <c r="G2130"/>
    </row>
    <row r="2131" spans="1:7" x14ac:dyDescent="0.2">
      <c r="A2131"/>
      <c r="B2131"/>
      <c r="C2131"/>
      <c r="D2131"/>
      <c r="E2131"/>
      <c r="F2131"/>
      <c r="G2131"/>
    </row>
    <row r="2132" spans="1:7" x14ac:dyDescent="0.2">
      <c r="A2132"/>
      <c r="B2132"/>
      <c r="C2132"/>
      <c r="D2132"/>
      <c r="E2132"/>
      <c r="F2132"/>
      <c r="G2132"/>
    </row>
    <row r="2133" spans="1:7" x14ac:dyDescent="0.2">
      <c r="A2133"/>
      <c r="B2133"/>
      <c r="C2133"/>
      <c r="D2133"/>
      <c r="E2133"/>
      <c r="F2133"/>
      <c r="G2133"/>
    </row>
    <row r="2134" spans="1:7" x14ac:dyDescent="0.2">
      <c r="A2134"/>
      <c r="B2134"/>
      <c r="C2134"/>
      <c r="D2134"/>
      <c r="E2134"/>
      <c r="F2134"/>
      <c r="G2134"/>
    </row>
    <row r="2135" spans="1:7" x14ac:dyDescent="0.2">
      <c r="A2135"/>
      <c r="B2135"/>
      <c r="C2135"/>
      <c r="D2135"/>
      <c r="E2135"/>
      <c r="F2135"/>
      <c r="G2135"/>
    </row>
    <row r="2136" spans="1:7" x14ac:dyDescent="0.2">
      <c r="A2136"/>
      <c r="B2136"/>
      <c r="C2136"/>
      <c r="D2136"/>
      <c r="E2136"/>
      <c r="F2136"/>
      <c r="G2136"/>
    </row>
    <row r="2137" spans="1:7" x14ac:dyDescent="0.2">
      <c r="A2137"/>
      <c r="B2137"/>
      <c r="C2137"/>
      <c r="D2137"/>
      <c r="E2137"/>
      <c r="F2137"/>
      <c r="G2137"/>
    </row>
    <row r="2138" spans="1:7" x14ac:dyDescent="0.2">
      <c r="A2138"/>
      <c r="B2138"/>
      <c r="C2138"/>
      <c r="D2138"/>
      <c r="E2138"/>
      <c r="F2138"/>
      <c r="G2138"/>
    </row>
    <row r="2139" spans="1:7" x14ac:dyDescent="0.2">
      <c r="A2139"/>
      <c r="B2139"/>
      <c r="C2139"/>
      <c r="D2139"/>
      <c r="E2139"/>
      <c r="F2139"/>
      <c r="G2139"/>
    </row>
    <row r="2140" spans="1:7" x14ac:dyDescent="0.2">
      <c r="A2140"/>
      <c r="B2140"/>
      <c r="C2140"/>
      <c r="D2140"/>
      <c r="E2140"/>
      <c r="F2140"/>
      <c r="G2140"/>
    </row>
    <row r="2141" spans="1:7" x14ac:dyDescent="0.2">
      <c r="A2141"/>
      <c r="B2141"/>
      <c r="C2141"/>
      <c r="D2141"/>
      <c r="E2141"/>
      <c r="F2141"/>
      <c r="G2141"/>
    </row>
    <row r="2142" spans="1:7" x14ac:dyDescent="0.2">
      <c r="A2142"/>
      <c r="B2142"/>
      <c r="C2142"/>
      <c r="D2142"/>
      <c r="E2142"/>
      <c r="F2142"/>
      <c r="G2142"/>
    </row>
    <row r="2143" spans="1:7" x14ac:dyDescent="0.2">
      <c r="A2143"/>
      <c r="B2143"/>
      <c r="C2143"/>
      <c r="D2143"/>
      <c r="E2143"/>
      <c r="F2143"/>
      <c r="G2143"/>
    </row>
    <row r="2144" spans="1:7" x14ac:dyDescent="0.2">
      <c r="A2144"/>
      <c r="B2144"/>
      <c r="C2144"/>
      <c r="D2144"/>
      <c r="E2144"/>
      <c r="F2144"/>
      <c r="G2144"/>
    </row>
    <row r="2145" spans="1:7" x14ac:dyDescent="0.2">
      <c r="A2145"/>
      <c r="B2145"/>
      <c r="C2145"/>
      <c r="D2145"/>
      <c r="E2145"/>
      <c r="F2145"/>
      <c r="G2145"/>
    </row>
    <row r="2146" spans="1:7" x14ac:dyDescent="0.2">
      <c r="A2146"/>
      <c r="B2146"/>
      <c r="C2146"/>
      <c r="D2146"/>
      <c r="E2146"/>
      <c r="F2146"/>
      <c r="G2146"/>
    </row>
    <row r="2147" spans="1:7" x14ac:dyDescent="0.2">
      <c r="A2147"/>
      <c r="B2147"/>
      <c r="C2147"/>
      <c r="D2147"/>
      <c r="E2147"/>
      <c r="F2147"/>
      <c r="G2147"/>
    </row>
    <row r="2148" spans="1:7" x14ac:dyDescent="0.2">
      <c r="A2148"/>
      <c r="B2148"/>
      <c r="C2148"/>
      <c r="D2148"/>
      <c r="E2148"/>
      <c r="F2148"/>
      <c r="G2148"/>
    </row>
    <row r="2149" spans="1:7" x14ac:dyDescent="0.2">
      <c r="A2149"/>
      <c r="B2149"/>
      <c r="C2149"/>
      <c r="D2149"/>
      <c r="E2149"/>
      <c r="F2149"/>
      <c r="G2149"/>
    </row>
    <row r="2150" spans="1:7" x14ac:dyDescent="0.2">
      <c r="A2150"/>
      <c r="B2150"/>
      <c r="C2150"/>
      <c r="D2150"/>
      <c r="E2150"/>
      <c r="F2150"/>
      <c r="G2150"/>
    </row>
    <row r="2151" spans="1:7" x14ac:dyDescent="0.2">
      <c r="A2151"/>
      <c r="B2151"/>
      <c r="C2151"/>
      <c r="D2151"/>
      <c r="E2151"/>
      <c r="F2151"/>
      <c r="G2151"/>
    </row>
    <row r="2152" spans="1:7" x14ac:dyDescent="0.2">
      <c r="A2152"/>
      <c r="B2152"/>
      <c r="C2152"/>
      <c r="D2152"/>
      <c r="E2152"/>
      <c r="F2152"/>
      <c r="G2152"/>
    </row>
    <row r="2153" spans="1:7" x14ac:dyDescent="0.2">
      <c r="A2153"/>
      <c r="B2153"/>
      <c r="C2153"/>
      <c r="D2153"/>
      <c r="E2153"/>
      <c r="F2153"/>
      <c r="G2153"/>
    </row>
    <row r="2154" spans="1:7" x14ac:dyDescent="0.2">
      <c r="A2154"/>
      <c r="B2154"/>
      <c r="C2154"/>
      <c r="D2154"/>
      <c r="E2154"/>
      <c r="F2154"/>
      <c r="G2154"/>
    </row>
    <row r="2155" spans="1:7" x14ac:dyDescent="0.2">
      <c r="A2155"/>
      <c r="B2155"/>
      <c r="C2155"/>
      <c r="D2155"/>
      <c r="E2155"/>
      <c r="F2155"/>
      <c r="G2155"/>
    </row>
    <row r="2156" spans="1:7" x14ac:dyDescent="0.2">
      <c r="A2156"/>
      <c r="B2156"/>
      <c r="C2156"/>
      <c r="D2156"/>
      <c r="E2156"/>
      <c r="F2156"/>
      <c r="G2156"/>
    </row>
    <row r="2157" spans="1:7" x14ac:dyDescent="0.2">
      <c r="A2157"/>
      <c r="B2157"/>
      <c r="C2157"/>
      <c r="D2157"/>
      <c r="E2157"/>
      <c r="F2157"/>
      <c r="G2157"/>
    </row>
    <row r="2158" spans="1:7" x14ac:dyDescent="0.2">
      <c r="A2158"/>
      <c r="B2158"/>
      <c r="C2158"/>
      <c r="D2158"/>
      <c r="E2158"/>
      <c r="F2158"/>
      <c r="G2158"/>
    </row>
    <row r="2159" spans="1:7" x14ac:dyDescent="0.2">
      <c r="A2159"/>
      <c r="B2159"/>
      <c r="C2159"/>
      <c r="D2159"/>
      <c r="E2159"/>
      <c r="F2159"/>
      <c r="G2159"/>
    </row>
    <row r="2160" spans="1:7" x14ac:dyDescent="0.2">
      <c r="A2160"/>
      <c r="B2160"/>
      <c r="C2160"/>
      <c r="D2160"/>
      <c r="E2160"/>
      <c r="F2160"/>
      <c r="G2160"/>
    </row>
    <row r="2161" spans="1:7" x14ac:dyDescent="0.2">
      <c r="A2161"/>
      <c r="B2161"/>
      <c r="C2161"/>
      <c r="D2161"/>
      <c r="E2161"/>
      <c r="F2161"/>
      <c r="G2161"/>
    </row>
    <row r="2162" spans="1:7" x14ac:dyDescent="0.2">
      <c r="A2162"/>
      <c r="B2162"/>
      <c r="C2162"/>
      <c r="D2162"/>
      <c r="E2162"/>
      <c r="F2162"/>
      <c r="G2162"/>
    </row>
    <row r="2163" spans="1:7" x14ac:dyDescent="0.2">
      <c r="A2163"/>
      <c r="B2163"/>
      <c r="C2163"/>
      <c r="D2163"/>
      <c r="E2163"/>
      <c r="F2163"/>
      <c r="G2163"/>
    </row>
    <row r="2164" spans="1:7" x14ac:dyDescent="0.2">
      <c r="A2164"/>
      <c r="B2164"/>
      <c r="C2164"/>
      <c r="D2164"/>
      <c r="E2164"/>
      <c r="F2164"/>
      <c r="G2164"/>
    </row>
    <row r="2165" spans="1:7" x14ac:dyDescent="0.2">
      <c r="A2165"/>
      <c r="B2165"/>
      <c r="C2165"/>
      <c r="D2165"/>
      <c r="E2165"/>
      <c r="F2165"/>
      <c r="G2165"/>
    </row>
    <row r="2166" spans="1:7" x14ac:dyDescent="0.2">
      <c r="A2166"/>
      <c r="B2166"/>
      <c r="C2166"/>
      <c r="D2166"/>
      <c r="E2166"/>
      <c r="F2166"/>
      <c r="G2166"/>
    </row>
    <row r="2167" spans="1:7" x14ac:dyDescent="0.2">
      <c r="A2167"/>
      <c r="B2167"/>
      <c r="C2167"/>
      <c r="D2167"/>
      <c r="E2167"/>
      <c r="F2167"/>
      <c r="G2167"/>
    </row>
    <row r="2168" spans="1:7" x14ac:dyDescent="0.2">
      <c r="A2168"/>
      <c r="B2168"/>
      <c r="C2168"/>
      <c r="D2168"/>
      <c r="E2168"/>
      <c r="F2168"/>
      <c r="G2168"/>
    </row>
    <row r="2169" spans="1:7" x14ac:dyDescent="0.2">
      <c r="A2169"/>
      <c r="B2169"/>
      <c r="C2169"/>
      <c r="D2169"/>
      <c r="E2169"/>
      <c r="F2169"/>
      <c r="G2169"/>
    </row>
    <row r="2170" spans="1:7" x14ac:dyDescent="0.2">
      <c r="A2170"/>
      <c r="B2170"/>
      <c r="C2170"/>
      <c r="D2170"/>
      <c r="E2170"/>
      <c r="F2170"/>
      <c r="G2170"/>
    </row>
    <row r="2171" spans="1:7" x14ac:dyDescent="0.2">
      <c r="A2171"/>
      <c r="B2171"/>
      <c r="C2171"/>
      <c r="D2171"/>
      <c r="E2171"/>
      <c r="F2171"/>
      <c r="G2171"/>
    </row>
    <row r="2172" spans="1:7" x14ac:dyDescent="0.2">
      <c r="A2172"/>
      <c r="B2172"/>
      <c r="C2172"/>
      <c r="D2172"/>
      <c r="E2172"/>
      <c r="F2172"/>
      <c r="G2172"/>
    </row>
    <row r="2173" spans="1:7" x14ac:dyDescent="0.2">
      <c r="A2173"/>
      <c r="B2173"/>
      <c r="C2173"/>
      <c r="D2173"/>
      <c r="E2173"/>
      <c r="F2173"/>
      <c r="G2173"/>
    </row>
    <row r="2174" spans="1:7" x14ac:dyDescent="0.2">
      <c r="A2174"/>
      <c r="B2174"/>
      <c r="C2174"/>
      <c r="D2174"/>
      <c r="E2174"/>
      <c r="F2174"/>
      <c r="G2174"/>
    </row>
    <row r="2175" spans="1:7" x14ac:dyDescent="0.2">
      <c r="A2175"/>
      <c r="B2175"/>
      <c r="C2175"/>
      <c r="D2175"/>
      <c r="E2175"/>
      <c r="F2175"/>
      <c r="G2175"/>
    </row>
    <row r="2176" spans="1:7" x14ac:dyDescent="0.2">
      <c r="A2176"/>
      <c r="B2176"/>
      <c r="C2176"/>
      <c r="D2176"/>
      <c r="E2176"/>
      <c r="F2176"/>
      <c r="G2176"/>
    </row>
    <row r="2177" spans="1:7" x14ac:dyDescent="0.2">
      <c r="A2177"/>
      <c r="B2177"/>
      <c r="C2177"/>
      <c r="D2177"/>
      <c r="E2177"/>
      <c r="F2177"/>
      <c r="G2177"/>
    </row>
    <row r="2178" spans="1:7" x14ac:dyDescent="0.2">
      <c r="A2178"/>
      <c r="B2178"/>
      <c r="C2178"/>
      <c r="D2178"/>
      <c r="E2178"/>
      <c r="F2178"/>
      <c r="G2178"/>
    </row>
    <row r="2179" spans="1:7" x14ac:dyDescent="0.2">
      <c r="A2179"/>
      <c r="B2179"/>
      <c r="C2179"/>
      <c r="D2179"/>
      <c r="E2179"/>
      <c r="F2179"/>
      <c r="G2179"/>
    </row>
    <row r="2180" spans="1:7" x14ac:dyDescent="0.2">
      <c r="A2180"/>
      <c r="B2180"/>
      <c r="C2180"/>
      <c r="D2180"/>
      <c r="E2180"/>
      <c r="F2180"/>
      <c r="G2180"/>
    </row>
    <row r="2181" spans="1:7" x14ac:dyDescent="0.2">
      <c r="A2181"/>
      <c r="B2181"/>
      <c r="C2181"/>
      <c r="D2181"/>
      <c r="E2181"/>
      <c r="F2181"/>
      <c r="G2181"/>
    </row>
    <row r="2182" spans="1:7" x14ac:dyDescent="0.2">
      <c r="A2182"/>
      <c r="B2182"/>
      <c r="C2182"/>
      <c r="D2182"/>
      <c r="E2182"/>
      <c r="F2182"/>
      <c r="G2182"/>
    </row>
    <row r="2183" spans="1:7" x14ac:dyDescent="0.2">
      <c r="A2183"/>
      <c r="B2183"/>
      <c r="C2183"/>
      <c r="D2183"/>
      <c r="E2183"/>
      <c r="F2183"/>
      <c r="G2183"/>
    </row>
    <row r="2184" spans="1:7" x14ac:dyDescent="0.2">
      <c r="A2184"/>
      <c r="B2184"/>
      <c r="C2184"/>
      <c r="D2184"/>
      <c r="E2184"/>
      <c r="F2184"/>
      <c r="G2184"/>
    </row>
    <row r="2185" spans="1:7" x14ac:dyDescent="0.2">
      <c r="A2185"/>
      <c r="B2185"/>
      <c r="C2185"/>
      <c r="D2185"/>
      <c r="E2185"/>
      <c r="F2185"/>
      <c r="G2185"/>
    </row>
    <row r="2186" spans="1:7" x14ac:dyDescent="0.2">
      <c r="A2186"/>
      <c r="B2186"/>
      <c r="C2186"/>
      <c r="D2186"/>
      <c r="E2186"/>
      <c r="F2186"/>
      <c r="G2186"/>
    </row>
    <row r="2187" spans="1:7" x14ac:dyDescent="0.2">
      <c r="A2187"/>
      <c r="B2187"/>
      <c r="C2187"/>
      <c r="D2187"/>
      <c r="E2187"/>
      <c r="F2187"/>
      <c r="G2187"/>
    </row>
    <row r="2188" spans="1:7" x14ac:dyDescent="0.2">
      <c r="A2188"/>
      <c r="B2188"/>
      <c r="C2188"/>
      <c r="D2188"/>
      <c r="E2188"/>
      <c r="F2188"/>
      <c r="G2188"/>
    </row>
    <row r="2189" spans="1:7" x14ac:dyDescent="0.2">
      <c r="A2189"/>
      <c r="B2189"/>
      <c r="C2189"/>
      <c r="D2189"/>
      <c r="E2189"/>
      <c r="F2189"/>
      <c r="G2189"/>
    </row>
    <row r="2190" spans="1:7" x14ac:dyDescent="0.2">
      <c r="A2190"/>
      <c r="B2190"/>
      <c r="C2190"/>
      <c r="D2190"/>
      <c r="E2190"/>
      <c r="F2190"/>
      <c r="G2190"/>
    </row>
    <row r="2191" spans="1:7" x14ac:dyDescent="0.2">
      <c r="A2191"/>
      <c r="B2191"/>
      <c r="C2191"/>
      <c r="D2191"/>
      <c r="E2191"/>
      <c r="F2191"/>
      <c r="G2191"/>
    </row>
    <row r="2192" spans="1:7" x14ac:dyDescent="0.2">
      <c r="A2192"/>
      <c r="B2192"/>
      <c r="C2192"/>
      <c r="D2192"/>
      <c r="E2192"/>
      <c r="F2192"/>
      <c r="G2192"/>
    </row>
    <row r="2193" spans="1:7" x14ac:dyDescent="0.2">
      <c r="A2193"/>
      <c r="B2193"/>
      <c r="C2193"/>
      <c r="D2193"/>
      <c r="E2193"/>
      <c r="F2193"/>
      <c r="G2193"/>
    </row>
    <row r="2194" spans="1:7" x14ac:dyDescent="0.2">
      <c r="A2194"/>
      <c r="B2194"/>
      <c r="C2194"/>
      <c r="D2194"/>
      <c r="E2194"/>
      <c r="F2194"/>
      <c r="G2194"/>
    </row>
    <row r="2195" spans="1:7" x14ac:dyDescent="0.2">
      <c r="A2195"/>
      <c r="B2195"/>
      <c r="C2195"/>
      <c r="D2195"/>
      <c r="E2195"/>
      <c r="F2195"/>
      <c r="G2195"/>
    </row>
    <row r="2196" spans="1:7" x14ac:dyDescent="0.2">
      <c r="A2196"/>
      <c r="B2196"/>
      <c r="C2196"/>
      <c r="D2196"/>
      <c r="E2196"/>
      <c r="F2196"/>
      <c r="G2196"/>
    </row>
    <row r="2197" spans="1:7" x14ac:dyDescent="0.2">
      <c r="A2197"/>
      <c r="B2197"/>
      <c r="C2197"/>
      <c r="D2197"/>
      <c r="E2197"/>
      <c r="F2197"/>
      <c r="G2197"/>
    </row>
    <row r="2198" spans="1:7" x14ac:dyDescent="0.2">
      <c r="A2198"/>
      <c r="B2198"/>
      <c r="C2198"/>
      <c r="D2198"/>
      <c r="E2198"/>
      <c r="F2198"/>
      <c r="G2198"/>
    </row>
    <row r="2199" spans="1:7" x14ac:dyDescent="0.2">
      <c r="A2199"/>
      <c r="B2199"/>
      <c r="C2199"/>
      <c r="D2199"/>
      <c r="E2199"/>
      <c r="F2199"/>
      <c r="G2199"/>
    </row>
    <row r="2200" spans="1:7" x14ac:dyDescent="0.2">
      <c r="A2200"/>
      <c r="B2200"/>
      <c r="C2200"/>
      <c r="D2200"/>
      <c r="E2200"/>
      <c r="F2200"/>
      <c r="G2200"/>
    </row>
    <row r="2201" spans="1:7" x14ac:dyDescent="0.2">
      <c r="A2201"/>
      <c r="B2201"/>
      <c r="C2201"/>
      <c r="D2201"/>
      <c r="E2201"/>
      <c r="F2201"/>
      <c r="G2201"/>
    </row>
    <row r="2202" spans="1:7" x14ac:dyDescent="0.2">
      <c r="A2202"/>
      <c r="B2202"/>
      <c r="C2202"/>
      <c r="D2202"/>
      <c r="E2202"/>
      <c r="F2202"/>
      <c r="G2202"/>
    </row>
    <row r="2203" spans="1:7" x14ac:dyDescent="0.2">
      <c r="A2203"/>
      <c r="B2203"/>
      <c r="C2203"/>
      <c r="D2203"/>
      <c r="E2203"/>
      <c r="F2203"/>
      <c r="G2203"/>
    </row>
    <row r="2204" spans="1:7" x14ac:dyDescent="0.2">
      <c r="A2204"/>
      <c r="B2204"/>
      <c r="C2204"/>
      <c r="D2204"/>
      <c r="E2204"/>
      <c r="F2204"/>
      <c r="G2204"/>
    </row>
    <row r="2205" spans="1:7" x14ac:dyDescent="0.2">
      <c r="A2205"/>
      <c r="B2205"/>
      <c r="C2205"/>
      <c r="D2205"/>
      <c r="E2205"/>
      <c r="F2205"/>
      <c r="G2205"/>
    </row>
    <row r="2206" spans="1:7" x14ac:dyDescent="0.2">
      <c r="A2206"/>
      <c r="B2206"/>
      <c r="C2206"/>
      <c r="D2206"/>
      <c r="E2206"/>
      <c r="F2206"/>
      <c r="G2206"/>
    </row>
    <row r="2207" spans="1:7" x14ac:dyDescent="0.2">
      <c r="A2207"/>
      <c r="B2207"/>
      <c r="C2207"/>
      <c r="D2207"/>
      <c r="E2207"/>
      <c r="F2207"/>
      <c r="G2207"/>
    </row>
    <row r="2208" spans="1:7" x14ac:dyDescent="0.2">
      <c r="A2208"/>
      <c r="B2208"/>
      <c r="C2208"/>
      <c r="D2208"/>
      <c r="E2208"/>
      <c r="F2208"/>
      <c r="G2208"/>
    </row>
    <row r="2209" spans="1:7" x14ac:dyDescent="0.2">
      <c r="A2209"/>
      <c r="B2209"/>
      <c r="C2209"/>
      <c r="D2209"/>
      <c r="E2209"/>
      <c r="F2209"/>
      <c r="G2209"/>
    </row>
    <row r="2210" spans="1:7" x14ac:dyDescent="0.2">
      <c r="A2210"/>
      <c r="B2210"/>
      <c r="C2210"/>
      <c r="D2210"/>
      <c r="E2210"/>
      <c r="F2210"/>
      <c r="G2210"/>
    </row>
    <row r="2211" spans="1:7" x14ac:dyDescent="0.2">
      <c r="A2211"/>
      <c r="B2211"/>
      <c r="C2211"/>
      <c r="D2211"/>
      <c r="E2211"/>
      <c r="F2211"/>
      <c r="G2211"/>
    </row>
    <row r="2212" spans="1:7" x14ac:dyDescent="0.2">
      <c r="A2212"/>
      <c r="B2212"/>
      <c r="C2212"/>
      <c r="D2212"/>
      <c r="E2212"/>
      <c r="F2212"/>
      <c r="G2212"/>
    </row>
    <row r="2213" spans="1:7" x14ac:dyDescent="0.2">
      <c r="A2213"/>
      <c r="B2213"/>
      <c r="C2213"/>
      <c r="D2213"/>
      <c r="E2213"/>
      <c r="F2213"/>
      <c r="G2213"/>
    </row>
    <row r="2214" spans="1:7" x14ac:dyDescent="0.2">
      <c r="A2214"/>
      <c r="B2214"/>
      <c r="C2214"/>
      <c r="D2214"/>
      <c r="E2214"/>
      <c r="F2214"/>
      <c r="G2214"/>
    </row>
    <row r="2215" spans="1:7" x14ac:dyDescent="0.2">
      <c r="A2215"/>
      <c r="B2215"/>
      <c r="C2215"/>
      <c r="D2215"/>
      <c r="E2215"/>
      <c r="F2215"/>
      <c r="G2215"/>
    </row>
    <row r="2216" spans="1:7" x14ac:dyDescent="0.2">
      <c r="A2216"/>
      <c r="B2216"/>
      <c r="C2216"/>
      <c r="D2216"/>
      <c r="E2216"/>
      <c r="F2216"/>
      <c r="G2216"/>
    </row>
    <row r="2217" spans="1:7" x14ac:dyDescent="0.2">
      <c r="A2217"/>
      <c r="B2217"/>
      <c r="C2217"/>
      <c r="D2217"/>
      <c r="E2217"/>
      <c r="F2217"/>
      <c r="G2217"/>
    </row>
    <row r="2218" spans="1:7" x14ac:dyDescent="0.2">
      <c r="A2218"/>
      <c r="B2218"/>
      <c r="C2218"/>
      <c r="D2218"/>
      <c r="E2218"/>
      <c r="F2218"/>
      <c r="G2218"/>
    </row>
    <row r="2219" spans="1:7" x14ac:dyDescent="0.2">
      <c r="A2219"/>
      <c r="B2219"/>
      <c r="C2219"/>
      <c r="D2219"/>
      <c r="E2219"/>
      <c r="F2219"/>
      <c r="G2219"/>
    </row>
    <row r="2220" spans="1:7" x14ac:dyDescent="0.2">
      <c r="A2220"/>
      <c r="B2220"/>
      <c r="C2220"/>
      <c r="D2220"/>
      <c r="E2220"/>
      <c r="F2220"/>
      <c r="G2220"/>
    </row>
    <row r="2221" spans="1:7" x14ac:dyDescent="0.2">
      <c r="A2221"/>
      <c r="B2221"/>
      <c r="C2221"/>
      <c r="D2221"/>
      <c r="E2221"/>
      <c r="F2221"/>
      <c r="G2221"/>
    </row>
    <row r="2222" spans="1:7" x14ac:dyDescent="0.2">
      <c r="A2222"/>
      <c r="B2222"/>
      <c r="C2222"/>
      <c r="D2222"/>
      <c r="E2222"/>
      <c r="F2222"/>
      <c r="G2222"/>
    </row>
    <row r="2223" spans="1:7" x14ac:dyDescent="0.2">
      <c r="A2223"/>
      <c r="B2223"/>
      <c r="C2223"/>
      <c r="D2223"/>
      <c r="E2223"/>
      <c r="F2223"/>
      <c r="G2223"/>
    </row>
    <row r="2224" spans="1:7" x14ac:dyDescent="0.2">
      <c r="A2224"/>
      <c r="B2224"/>
      <c r="C2224"/>
      <c r="D2224"/>
      <c r="E2224"/>
      <c r="F2224"/>
      <c r="G2224"/>
    </row>
    <row r="2225" spans="1:7" x14ac:dyDescent="0.2">
      <c r="A2225"/>
      <c r="B2225"/>
      <c r="C2225"/>
      <c r="D2225"/>
      <c r="E2225"/>
      <c r="F2225"/>
      <c r="G2225"/>
    </row>
    <row r="2226" spans="1:7" x14ac:dyDescent="0.2">
      <c r="A2226"/>
      <c r="B2226"/>
      <c r="C2226"/>
      <c r="D2226"/>
      <c r="E2226"/>
      <c r="F2226"/>
      <c r="G2226"/>
    </row>
    <row r="2227" spans="1:7" x14ac:dyDescent="0.2">
      <c r="A2227"/>
      <c r="B2227"/>
      <c r="C2227"/>
      <c r="D2227"/>
      <c r="E2227"/>
      <c r="F2227"/>
      <c r="G2227"/>
    </row>
    <row r="2228" spans="1:7" x14ac:dyDescent="0.2">
      <c r="A2228"/>
      <c r="B2228"/>
      <c r="C2228"/>
      <c r="D2228"/>
      <c r="E2228"/>
      <c r="F2228"/>
      <c r="G2228"/>
    </row>
    <row r="2229" spans="1:7" x14ac:dyDescent="0.2">
      <c r="A2229"/>
      <c r="B2229"/>
      <c r="C2229"/>
      <c r="D2229"/>
      <c r="E2229"/>
      <c r="F2229"/>
      <c r="G2229"/>
    </row>
    <row r="2230" spans="1:7" x14ac:dyDescent="0.2">
      <c r="A2230"/>
      <c r="B2230"/>
      <c r="C2230"/>
      <c r="D2230"/>
      <c r="E2230"/>
      <c r="F2230"/>
      <c r="G2230"/>
    </row>
    <row r="2231" spans="1:7" x14ac:dyDescent="0.2">
      <c r="A2231"/>
      <c r="B2231"/>
      <c r="C2231"/>
      <c r="D2231"/>
      <c r="E2231"/>
      <c r="F2231"/>
      <c r="G2231"/>
    </row>
    <row r="2232" spans="1:7" x14ac:dyDescent="0.2">
      <c r="A2232"/>
      <c r="B2232"/>
      <c r="C2232"/>
      <c r="D2232"/>
      <c r="E2232"/>
      <c r="F2232"/>
      <c r="G2232"/>
    </row>
    <row r="2233" spans="1:7" x14ac:dyDescent="0.2">
      <c r="A2233"/>
      <c r="B2233"/>
      <c r="C2233"/>
      <c r="D2233"/>
      <c r="E2233"/>
      <c r="F2233"/>
      <c r="G2233"/>
    </row>
    <row r="2234" spans="1:7" x14ac:dyDescent="0.2">
      <c r="A2234"/>
      <c r="B2234"/>
      <c r="C2234"/>
      <c r="D2234"/>
      <c r="E2234"/>
      <c r="F2234"/>
      <c r="G2234"/>
    </row>
    <row r="2235" spans="1:7" x14ac:dyDescent="0.2">
      <c r="A2235"/>
      <c r="B2235"/>
      <c r="C2235"/>
      <c r="D2235"/>
      <c r="E2235"/>
      <c r="F2235"/>
      <c r="G2235"/>
    </row>
    <row r="2236" spans="1:7" x14ac:dyDescent="0.2">
      <c r="A2236"/>
      <c r="B2236"/>
      <c r="C2236"/>
      <c r="D2236"/>
      <c r="E2236"/>
      <c r="F2236"/>
      <c r="G2236"/>
    </row>
    <row r="2237" spans="1:7" x14ac:dyDescent="0.2">
      <c r="A2237"/>
      <c r="B2237"/>
      <c r="C2237"/>
      <c r="D2237"/>
      <c r="E2237"/>
      <c r="F2237"/>
      <c r="G2237"/>
    </row>
    <row r="2238" spans="1:7" x14ac:dyDescent="0.2">
      <c r="A2238"/>
      <c r="B2238"/>
      <c r="C2238"/>
      <c r="D2238"/>
      <c r="E2238"/>
      <c r="F2238"/>
      <c r="G2238"/>
    </row>
    <row r="2239" spans="1:7" x14ac:dyDescent="0.2">
      <c r="A2239"/>
      <c r="B2239"/>
      <c r="C2239"/>
      <c r="D2239"/>
      <c r="E2239"/>
      <c r="F2239"/>
      <c r="G2239"/>
    </row>
    <row r="2240" spans="1:7" x14ac:dyDescent="0.2">
      <c r="A2240"/>
      <c r="B2240"/>
      <c r="C2240"/>
      <c r="D2240"/>
      <c r="E2240"/>
      <c r="F2240"/>
      <c r="G2240"/>
    </row>
    <row r="2241" spans="1:7" x14ac:dyDescent="0.2">
      <c r="A2241"/>
      <c r="B2241"/>
      <c r="C2241"/>
      <c r="D2241"/>
      <c r="E2241"/>
      <c r="F2241"/>
      <c r="G2241"/>
    </row>
    <row r="2242" spans="1:7" x14ac:dyDescent="0.2">
      <c r="A2242"/>
      <c r="B2242"/>
      <c r="C2242"/>
      <c r="D2242"/>
      <c r="E2242"/>
      <c r="F2242"/>
      <c r="G2242"/>
    </row>
    <row r="2243" spans="1:7" x14ac:dyDescent="0.2">
      <c r="A2243"/>
      <c r="B2243"/>
      <c r="C2243"/>
      <c r="D2243"/>
      <c r="E2243"/>
      <c r="F2243"/>
      <c r="G2243"/>
    </row>
    <row r="2244" spans="1:7" x14ac:dyDescent="0.2">
      <c r="A2244"/>
      <c r="B2244"/>
      <c r="C2244"/>
      <c r="D2244"/>
      <c r="E2244"/>
      <c r="F2244"/>
      <c r="G2244"/>
    </row>
    <row r="2245" spans="1:7" x14ac:dyDescent="0.2">
      <c r="A2245"/>
      <c r="B2245"/>
      <c r="C2245"/>
      <c r="D2245"/>
      <c r="E2245"/>
      <c r="F2245"/>
      <c r="G2245"/>
    </row>
    <row r="2246" spans="1:7" x14ac:dyDescent="0.2">
      <c r="A2246"/>
      <c r="B2246"/>
      <c r="C2246"/>
      <c r="D2246"/>
      <c r="E2246"/>
      <c r="F2246"/>
      <c r="G2246"/>
    </row>
    <row r="2247" spans="1:7" x14ac:dyDescent="0.2">
      <c r="A2247"/>
      <c r="B2247"/>
      <c r="C2247"/>
      <c r="D2247"/>
      <c r="E2247"/>
      <c r="F2247"/>
      <c r="G2247"/>
    </row>
    <row r="2248" spans="1:7" x14ac:dyDescent="0.2">
      <c r="A2248"/>
      <c r="B2248"/>
      <c r="C2248"/>
      <c r="D2248"/>
      <c r="E2248"/>
      <c r="F2248"/>
      <c r="G2248"/>
    </row>
    <row r="2249" spans="1:7" x14ac:dyDescent="0.2">
      <c r="A2249"/>
      <c r="B2249"/>
      <c r="C2249"/>
      <c r="D2249"/>
      <c r="E2249"/>
      <c r="F2249"/>
      <c r="G2249"/>
    </row>
    <row r="2250" spans="1:7" x14ac:dyDescent="0.2">
      <c r="A2250"/>
      <c r="B2250"/>
      <c r="C2250"/>
      <c r="D2250"/>
      <c r="E2250"/>
      <c r="F2250"/>
      <c r="G2250"/>
    </row>
    <row r="2251" spans="1:7" x14ac:dyDescent="0.2">
      <c r="A2251"/>
      <c r="B2251"/>
      <c r="C2251"/>
      <c r="D2251"/>
      <c r="E2251"/>
      <c r="F2251"/>
      <c r="G2251"/>
    </row>
    <row r="2252" spans="1:7" x14ac:dyDescent="0.2">
      <c r="A2252"/>
      <c r="B2252"/>
      <c r="C2252"/>
      <c r="D2252"/>
      <c r="E2252"/>
      <c r="F2252"/>
      <c r="G2252"/>
    </row>
    <row r="2253" spans="1:7" x14ac:dyDescent="0.2">
      <c r="A2253"/>
      <c r="B2253"/>
      <c r="C2253"/>
      <c r="D2253"/>
      <c r="E2253"/>
      <c r="F2253"/>
      <c r="G2253"/>
    </row>
    <row r="2254" spans="1:7" x14ac:dyDescent="0.2">
      <c r="A2254"/>
      <c r="B2254"/>
      <c r="C2254"/>
      <c r="D2254"/>
      <c r="E2254"/>
      <c r="F2254"/>
      <c r="G2254"/>
    </row>
    <row r="2255" spans="1:7" x14ac:dyDescent="0.2">
      <c r="A2255"/>
      <c r="B2255"/>
      <c r="C2255"/>
      <c r="D2255"/>
      <c r="E2255"/>
      <c r="F2255"/>
      <c r="G2255"/>
    </row>
    <row r="2256" spans="1:7" x14ac:dyDescent="0.2">
      <c r="A2256"/>
      <c r="B2256"/>
      <c r="C2256"/>
      <c r="D2256"/>
      <c r="E2256"/>
      <c r="F2256"/>
      <c r="G2256"/>
    </row>
    <row r="2257" spans="1:7" x14ac:dyDescent="0.2">
      <c r="A2257"/>
      <c r="B2257"/>
      <c r="C2257"/>
      <c r="D2257"/>
      <c r="E2257"/>
      <c r="F2257"/>
      <c r="G2257"/>
    </row>
    <row r="2258" spans="1:7" x14ac:dyDescent="0.2">
      <c r="A2258"/>
      <c r="B2258"/>
      <c r="C2258"/>
      <c r="D2258"/>
      <c r="E2258"/>
      <c r="F2258"/>
      <c r="G2258"/>
    </row>
    <row r="2259" spans="1:7" x14ac:dyDescent="0.2">
      <c r="A2259"/>
      <c r="B2259"/>
      <c r="C2259"/>
      <c r="D2259"/>
      <c r="E2259"/>
      <c r="F2259"/>
      <c r="G2259"/>
    </row>
    <row r="2260" spans="1:7" x14ac:dyDescent="0.2">
      <c r="A2260"/>
      <c r="B2260"/>
      <c r="C2260"/>
      <c r="D2260"/>
      <c r="E2260"/>
      <c r="F2260"/>
      <c r="G2260"/>
    </row>
    <row r="2261" spans="1:7" x14ac:dyDescent="0.2">
      <c r="A2261"/>
      <c r="B2261"/>
      <c r="C2261"/>
      <c r="D2261"/>
      <c r="E2261"/>
      <c r="F2261"/>
      <c r="G2261"/>
    </row>
    <row r="2262" spans="1:7" x14ac:dyDescent="0.2">
      <c r="A2262"/>
      <c r="B2262"/>
      <c r="C2262"/>
      <c r="D2262"/>
      <c r="E2262"/>
      <c r="F2262"/>
      <c r="G2262"/>
    </row>
    <row r="2263" spans="1:7" x14ac:dyDescent="0.2">
      <c r="A2263"/>
      <c r="B2263"/>
      <c r="C2263"/>
      <c r="D2263"/>
      <c r="E2263"/>
      <c r="F2263"/>
      <c r="G2263"/>
    </row>
    <row r="2264" spans="1:7" x14ac:dyDescent="0.2">
      <c r="A2264"/>
      <c r="B2264"/>
      <c r="C2264"/>
      <c r="D2264"/>
      <c r="E2264"/>
      <c r="F2264"/>
      <c r="G2264"/>
    </row>
    <row r="2265" spans="1:7" x14ac:dyDescent="0.2">
      <c r="A2265"/>
      <c r="B2265"/>
      <c r="C2265"/>
      <c r="D2265"/>
      <c r="E2265"/>
      <c r="F2265"/>
      <c r="G2265"/>
    </row>
    <row r="2266" spans="1:7" x14ac:dyDescent="0.2">
      <c r="A2266"/>
      <c r="B2266"/>
      <c r="C2266"/>
      <c r="D2266"/>
      <c r="E2266"/>
      <c r="F2266"/>
      <c r="G2266"/>
    </row>
    <row r="2267" spans="1:7" x14ac:dyDescent="0.2">
      <c r="A2267"/>
      <c r="B2267"/>
      <c r="C2267"/>
      <c r="D2267"/>
      <c r="E2267"/>
      <c r="F2267"/>
      <c r="G2267"/>
    </row>
    <row r="2268" spans="1:7" x14ac:dyDescent="0.2">
      <c r="A2268"/>
      <c r="B2268"/>
      <c r="C2268"/>
      <c r="D2268"/>
      <c r="E2268"/>
      <c r="F2268"/>
      <c r="G2268"/>
    </row>
    <row r="2269" spans="1:7" x14ac:dyDescent="0.2">
      <c r="A2269"/>
      <c r="B2269"/>
      <c r="C2269"/>
      <c r="D2269"/>
      <c r="E2269"/>
      <c r="F2269"/>
      <c r="G2269"/>
    </row>
    <row r="2270" spans="1:7" x14ac:dyDescent="0.2">
      <c r="A2270"/>
      <c r="B2270"/>
      <c r="C2270"/>
      <c r="D2270"/>
      <c r="E2270"/>
      <c r="F2270"/>
      <c r="G2270"/>
    </row>
    <row r="2271" spans="1:7" x14ac:dyDescent="0.2">
      <c r="A2271"/>
      <c r="B2271"/>
      <c r="C2271"/>
      <c r="D2271"/>
      <c r="E2271"/>
      <c r="F2271"/>
      <c r="G2271"/>
    </row>
    <row r="2272" spans="1:7" x14ac:dyDescent="0.2">
      <c r="A2272"/>
      <c r="B2272"/>
      <c r="C2272"/>
      <c r="D2272"/>
      <c r="E2272"/>
      <c r="F2272"/>
      <c r="G2272"/>
    </row>
    <row r="2273" spans="1:7" x14ac:dyDescent="0.2">
      <c r="A2273"/>
      <c r="B2273"/>
      <c r="C2273"/>
      <c r="D2273"/>
      <c r="E2273"/>
      <c r="F2273"/>
      <c r="G2273"/>
    </row>
    <row r="2274" spans="1:7" x14ac:dyDescent="0.2">
      <c r="A2274"/>
      <c r="B2274"/>
      <c r="C2274"/>
      <c r="D2274"/>
      <c r="E2274"/>
      <c r="F2274"/>
      <c r="G2274"/>
    </row>
    <row r="2275" spans="1:7" x14ac:dyDescent="0.2">
      <c r="A2275"/>
      <c r="B2275"/>
      <c r="C2275"/>
      <c r="D2275"/>
      <c r="E2275"/>
      <c r="F2275"/>
      <c r="G2275"/>
    </row>
    <row r="2276" spans="1:7" x14ac:dyDescent="0.2">
      <c r="A2276"/>
      <c r="B2276"/>
      <c r="C2276"/>
      <c r="D2276"/>
      <c r="E2276"/>
      <c r="F2276"/>
      <c r="G2276"/>
    </row>
    <row r="2277" spans="1:7" x14ac:dyDescent="0.2">
      <c r="A2277"/>
      <c r="B2277"/>
      <c r="C2277"/>
      <c r="D2277"/>
      <c r="E2277"/>
      <c r="F2277"/>
      <c r="G2277"/>
    </row>
    <row r="2278" spans="1:7" x14ac:dyDescent="0.2">
      <c r="A2278"/>
      <c r="B2278"/>
      <c r="C2278"/>
      <c r="D2278"/>
      <c r="E2278"/>
      <c r="F2278"/>
      <c r="G2278"/>
    </row>
    <row r="2279" spans="1:7" x14ac:dyDescent="0.2">
      <c r="A2279"/>
      <c r="B2279"/>
      <c r="C2279"/>
      <c r="D2279"/>
      <c r="E2279"/>
      <c r="F2279"/>
      <c r="G2279"/>
    </row>
    <row r="2280" spans="1:7" x14ac:dyDescent="0.2">
      <c r="A2280"/>
      <c r="B2280"/>
      <c r="C2280"/>
      <c r="D2280"/>
      <c r="E2280"/>
      <c r="F2280"/>
      <c r="G2280"/>
    </row>
    <row r="2281" spans="1:7" x14ac:dyDescent="0.2">
      <c r="A2281"/>
      <c r="B2281"/>
      <c r="C2281"/>
      <c r="D2281"/>
      <c r="E2281"/>
      <c r="F2281"/>
      <c r="G2281"/>
    </row>
    <row r="2282" spans="1:7" x14ac:dyDescent="0.2">
      <c r="A2282"/>
      <c r="B2282"/>
      <c r="C2282"/>
      <c r="D2282"/>
      <c r="E2282"/>
      <c r="F2282"/>
      <c r="G2282"/>
    </row>
    <row r="2283" spans="1:7" x14ac:dyDescent="0.2">
      <c r="A2283"/>
      <c r="B2283"/>
      <c r="C2283"/>
      <c r="D2283"/>
      <c r="E2283"/>
      <c r="F2283"/>
      <c r="G2283"/>
    </row>
    <row r="2284" spans="1:7" x14ac:dyDescent="0.2">
      <c r="A2284"/>
      <c r="B2284"/>
      <c r="C2284"/>
      <c r="D2284"/>
      <c r="E2284"/>
      <c r="F2284"/>
      <c r="G2284"/>
    </row>
    <row r="2285" spans="1:7" x14ac:dyDescent="0.2">
      <c r="A2285"/>
      <c r="B2285"/>
      <c r="C2285"/>
      <c r="D2285"/>
      <c r="E2285"/>
      <c r="F2285"/>
      <c r="G2285"/>
    </row>
    <row r="2286" spans="1:7" x14ac:dyDescent="0.2">
      <c r="A2286"/>
      <c r="B2286"/>
      <c r="C2286"/>
      <c r="D2286"/>
      <c r="E2286"/>
      <c r="F2286"/>
      <c r="G2286"/>
    </row>
    <row r="2287" spans="1:7" x14ac:dyDescent="0.2">
      <c r="A2287"/>
      <c r="B2287"/>
      <c r="C2287"/>
      <c r="D2287"/>
      <c r="E2287"/>
      <c r="F2287"/>
      <c r="G2287"/>
    </row>
    <row r="2288" spans="1:7" x14ac:dyDescent="0.2">
      <c r="A2288"/>
      <c r="B2288"/>
      <c r="C2288"/>
      <c r="D2288"/>
      <c r="E2288"/>
      <c r="F2288"/>
      <c r="G2288"/>
    </row>
    <row r="2289" spans="1:7" x14ac:dyDescent="0.2">
      <c r="A2289"/>
      <c r="B2289"/>
      <c r="C2289"/>
      <c r="D2289"/>
      <c r="E2289"/>
      <c r="F2289"/>
      <c r="G2289"/>
    </row>
    <row r="2290" spans="1:7" x14ac:dyDescent="0.2">
      <c r="A2290"/>
      <c r="B2290"/>
      <c r="C2290"/>
      <c r="D2290"/>
      <c r="E2290"/>
      <c r="F2290"/>
      <c r="G2290"/>
    </row>
    <row r="2291" spans="1:7" x14ac:dyDescent="0.2">
      <c r="A2291"/>
      <c r="B2291"/>
      <c r="C2291"/>
      <c r="D2291"/>
      <c r="E2291"/>
      <c r="F2291"/>
      <c r="G2291"/>
    </row>
    <row r="2292" spans="1:7" x14ac:dyDescent="0.2">
      <c r="A2292"/>
      <c r="B2292"/>
      <c r="C2292"/>
      <c r="D2292"/>
      <c r="E2292"/>
      <c r="F2292"/>
      <c r="G2292"/>
    </row>
    <row r="2293" spans="1:7" x14ac:dyDescent="0.2">
      <c r="A2293"/>
      <c r="B2293"/>
      <c r="C2293"/>
      <c r="D2293"/>
      <c r="E2293"/>
      <c r="F2293"/>
      <c r="G2293"/>
    </row>
    <row r="2294" spans="1:7" x14ac:dyDescent="0.2">
      <c r="A2294"/>
      <c r="B2294"/>
      <c r="C2294"/>
      <c r="D2294"/>
      <c r="E2294"/>
      <c r="F2294"/>
      <c r="G2294"/>
    </row>
    <row r="2295" spans="1:7" x14ac:dyDescent="0.2">
      <c r="A2295"/>
      <c r="B2295"/>
      <c r="C2295"/>
      <c r="D2295"/>
      <c r="E2295"/>
      <c r="F2295"/>
      <c r="G2295"/>
    </row>
    <row r="2296" spans="1:7" x14ac:dyDescent="0.2">
      <c r="A2296"/>
      <c r="B2296"/>
      <c r="C2296"/>
      <c r="D2296"/>
      <c r="E2296"/>
      <c r="F2296"/>
      <c r="G2296"/>
    </row>
    <row r="2297" spans="1:7" x14ac:dyDescent="0.2">
      <c r="A2297"/>
      <c r="B2297"/>
      <c r="C2297"/>
      <c r="D2297"/>
      <c r="E2297"/>
      <c r="F2297"/>
      <c r="G2297"/>
    </row>
    <row r="2298" spans="1:7" x14ac:dyDescent="0.2">
      <c r="A2298"/>
      <c r="B2298"/>
      <c r="C2298"/>
      <c r="D2298"/>
      <c r="E2298"/>
      <c r="F2298"/>
      <c r="G2298"/>
    </row>
    <row r="2299" spans="1:7" x14ac:dyDescent="0.2">
      <c r="A2299"/>
      <c r="B2299"/>
      <c r="C2299"/>
      <c r="D2299"/>
      <c r="E2299"/>
      <c r="F2299"/>
      <c r="G2299"/>
    </row>
    <row r="2300" spans="1:7" x14ac:dyDescent="0.2">
      <c r="A2300"/>
      <c r="B2300"/>
      <c r="C2300"/>
      <c r="D2300"/>
      <c r="E2300"/>
      <c r="F2300"/>
      <c r="G2300"/>
    </row>
    <row r="2301" spans="1:7" x14ac:dyDescent="0.2">
      <c r="A2301"/>
      <c r="B2301"/>
      <c r="C2301"/>
      <c r="D2301"/>
      <c r="E2301"/>
      <c r="F2301"/>
      <c r="G2301"/>
    </row>
    <row r="2302" spans="1:7" x14ac:dyDescent="0.2">
      <c r="A2302"/>
      <c r="B2302"/>
      <c r="C2302"/>
      <c r="D2302"/>
      <c r="E2302"/>
      <c r="F2302"/>
      <c r="G2302"/>
    </row>
    <row r="2303" spans="1:7" x14ac:dyDescent="0.2">
      <c r="A2303"/>
      <c r="B2303"/>
      <c r="C2303"/>
      <c r="D2303"/>
      <c r="E2303"/>
      <c r="F2303"/>
      <c r="G2303"/>
    </row>
    <row r="2304" spans="1:7" x14ac:dyDescent="0.2">
      <c r="A2304"/>
      <c r="B2304"/>
      <c r="C2304"/>
      <c r="D2304"/>
      <c r="E2304"/>
      <c r="F2304"/>
      <c r="G2304"/>
    </row>
    <row r="2305" spans="1:7" x14ac:dyDescent="0.2">
      <c r="A2305"/>
      <c r="B2305"/>
      <c r="C2305"/>
      <c r="D2305"/>
      <c r="E2305"/>
      <c r="F2305"/>
      <c r="G2305"/>
    </row>
    <row r="2306" spans="1:7" x14ac:dyDescent="0.2">
      <c r="A2306"/>
      <c r="B2306"/>
      <c r="C2306"/>
      <c r="D2306"/>
      <c r="E2306"/>
      <c r="F2306"/>
      <c r="G2306"/>
    </row>
    <row r="2307" spans="1:7" x14ac:dyDescent="0.2">
      <c r="A2307"/>
      <c r="B2307"/>
      <c r="C2307"/>
      <c r="D2307"/>
      <c r="E2307"/>
      <c r="F2307"/>
      <c r="G2307"/>
    </row>
    <row r="2308" spans="1:7" x14ac:dyDescent="0.2">
      <c r="A2308"/>
      <c r="B2308"/>
      <c r="C2308"/>
      <c r="D2308"/>
      <c r="E2308"/>
      <c r="F2308"/>
      <c r="G2308"/>
    </row>
    <row r="2309" spans="1:7" x14ac:dyDescent="0.2">
      <c r="A2309"/>
      <c r="B2309"/>
      <c r="C2309"/>
      <c r="D2309"/>
      <c r="E2309"/>
      <c r="F2309"/>
      <c r="G2309"/>
    </row>
    <row r="2310" spans="1:7" x14ac:dyDescent="0.2">
      <c r="A2310"/>
      <c r="B2310"/>
      <c r="C2310"/>
      <c r="D2310"/>
      <c r="E2310"/>
      <c r="F2310"/>
      <c r="G2310"/>
    </row>
    <row r="2311" spans="1:7" x14ac:dyDescent="0.2">
      <c r="A2311"/>
      <c r="B2311"/>
      <c r="C2311"/>
      <c r="D2311"/>
      <c r="E2311"/>
      <c r="F2311"/>
      <c r="G2311"/>
    </row>
    <row r="2312" spans="1:7" x14ac:dyDescent="0.2">
      <c r="A2312"/>
      <c r="B2312"/>
      <c r="C2312"/>
      <c r="D2312"/>
      <c r="E2312"/>
      <c r="F2312"/>
      <c r="G2312"/>
    </row>
    <row r="2313" spans="1:7" x14ac:dyDescent="0.2">
      <c r="A2313"/>
      <c r="B2313"/>
      <c r="C2313"/>
      <c r="D2313"/>
      <c r="E2313"/>
      <c r="F2313"/>
      <c r="G2313"/>
    </row>
    <row r="2314" spans="1:7" x14ac:dyDescent="0.2">
      <c r="A2314"/>
      <c r="B2314"/>
      <c r="C2314"/>
      <c r="D2314"/>
      <c r="E2314"/>
      <c r="F2314"/>
      <c r="G2314"/>
    </row>
    <row r="2315" spans="1:7" x14ac:dyDescent="0.2">
      <c r="A2315"/>
      <c r="B2315"/>
      <c r="C2315"/>
      <c r="D2315"/>
      <c r="E2315"/>
      <c r="F2315"/>
      <c r="G2315"/>
    </row>
    <row r="2316" spans="1:7" x14ac:dyDescent="0.2">
      <c r="A2316"/>
      <c r="B2316"/>
      <c r="C2316"/>
      <c r="D2316"/>
      <c r="E2316"/>
      <c r="F2316"/>
      <c r="G2316"/>
    </row>
    <row r="2317" spans="1:7" x14ac:dyDescent="0.2">
      <c r="A2317"/>
      <c r="B2317"/>
      <c r="C2317"/>
      <c r="D2317"/>
      <c r="E2317"/>
      <c r="F2317"/>
      <c r="G2317"/>
    </row>
    <row r="2318" spans="1:7" x14ac:dyDescent="0.2">
      <c r="A2318"/>
      <c r="B2318"/>
      <c r="C2318"/>
      <c r="D2318"/>
      <c r="E2318"/>
      <c r="F2318"/>
      <c r="G2318"/>
    </row>
    <row r="2319" spans="1:7" x14ac:dyDescent="0.2">
      <c r="A2319"/>
      <c r="B2319"/>
      <c r="C2319"/>
      <c r="D2319"/>
      <c r="E2319"/>
      <c r="F2319"/>
      <c r="G2319"/>
    </row>
    <row r="2320" spans="1:7" x14ac:dyDescent="0.2">
      <c r="A2320"/>
      <c r="B2320"/>
      <c r="C2320"/>
      <c r="D2320"/>
      <c r="E2320"/>
      <c r="F2320"/>
      <c r="G2320"/>
    </row>
    <row r="2321" spans="1:7" x14ac:dyDescent="0.2">
      <c r="A2321"/>
      <c r="B2321"/>
      <c r="C2321"/>
      <c r="D2321"/>
      <c r="E2321"/>
      <c r="F2321"/>
      <c r="G2321"/>
    </row>
    <row r="2322" spans="1:7" x14ac:dyDescent="0.2">
      <c r="A2322"/>
      <c r="B2322"/>
      <c r="C2322"/>
      <c r="D2322"/>
      <c r="E2322"/>
      <c r="F2322"/>
      <c r="G2322"/>
    </row>
    <row r="2323" spans="1:7" x14ac:dyDescent="0.2">
      <c r="A2323"/>
      <c r="B2323"/>
      <c r="C2323"/>
      <c r="D2323"/>
      <c r="E2323"/>
      <c r="F2323"/>
      <c r="G2323"/>
    </row>
    <row r="2324" spans="1:7" x14ac:dyDescent="0.2">
      <c r="A2324"/>
      <c r="B2324"/>
      <c r="C2324"/>
      <c r="D2324"/>
      <c r="E2324"/>
      <c r="F2324"/>
      <c r="G2324"/>
    </row>
    <row r="2325" spans="1:7" x14ac:dyDescent="0.2">
      <c r="A2325"/>
      <c r="B2325"/>
      <c r="C2325"/>
      <c r="D2325"/>
      <c r="E2325"/>
      <c r="F2325"/>
      <c r="G2325"/>
    </row>
    <row r="2326" spans="1:7" x14ac:dyDescent="0.2">
      <c r="A2326"/>
      <c r="B2326"/>
      <c r="C2326"/>
      <c r="D2326"/>
      <c r="E2326"/>
      <c r="F2326"/>
      <c r="G2326"/>
    </row>
    <row r="2327" spans="1:7" x14ac:dyDescent="0.2">
      <c r="A2327"/>
      <c r="B2327"/>
      <c r="C2327"/>
      <c r="D2327"/>
      <c r="E2327"/>
      <c r="F2327"/>
      <c r="G2327"/>
    </row>
    <row r="2328" spans="1:7" x14ac:dyDescent="0.2">
      <c r="A2328"/>
      <c r="B2328"/>
      <c r="C2328"/>
      <c r="D2328"/>
      <c r="E2328"/>
      <c r="F2328"/>
      <c r="G2328"/>
    </row>
    <row r="2329" spans="1:7" x14ac:dyDescent="0.2">
      <c r="A2329"/>
      <c r="B2329"/>
      <c r="C2329"/>
      <c r="D2329"/>
      <c r="E2329"/>
      <c r="F2329"/>
      <c r="G2329"/>
    </row>
    <row r="2330" spans="1:7" x14ac:dyDescent="0.2">
      <c r="A2330"/>
      <c r="B2330"/>
      <c r="C2330"/>
      <c r="D2330"/>
      <c r="E2330"/>
      <c r="F2330"/>
      <c r="G2330"/>
    </row>
    <row r="2331" spans="1:7" x14ac:dyDescent="0.2">
      <c r="A2331"/>
      <c r="B2331"/>
      <c r="C2331"/>
      <c r="D2331"/>
      <c r="E2331"/>
      <c r="F2331"/>
      <c r="G2331"/>
    </row>
    <row r="2332" spans="1:7" x14ac:dyDescent="0.2">
      <c r="A2332"/>
      <c r="B2332"/>
      <c r="C2332"/>
      <c r="D2332"/>
      <c r="E2332"/>
      <c r="F2332"/>
      <c r="G2332"/>
    </row>
    <row r="2333" spans="1:7" x14ac:dyDescent="0.2">
      <c r="A2333"/>
      <c r="B2333"/>
      <c r="C2333"/>
      <c r="D2333"/>
      <c r="E2333"/>
      <c r="F2333"/>
      <c r="G2333"/>
    </row>
    <row r="2334" spans="1:7" x14ac:dyDescent="0.2">
      <c r="A2334"/>
      <c r="B2334"/>
      <c r="C2334"/>
      <c r="D2334"/>
      <c r="E2334"/>
      <c r="F2334"/>
      <c r="G2334"/>
    </row>
    <row r="2335" spans="1:7" x14ac:dyDescent="0.2">
      <c r="A2335"/>
      <c r="B2335"/>
      <c r="C2335"/>
      <c r="D2335"/>
      <c r="E2335"/>
      <c r="F2335"/>
      <c r="G2335"/>
    </row>
    <row r="2336" spans="1:7" x14ac:dyDescent="0.2">
      <c r="A2336"/>
      <c r="B2336"/>
      <c r="C2336"/>
      <c r="D2336"/>
      <c r="E2336"/>
      <c r="F2336"/>
      <c r="G2336"/>
    </row>
    <row r="2337" spans="1:7" x14ac:dyDescent="0.2">
      <c r="A2337"/>
      <c r="B2337"/>
      <c r="C2337"/>
      <c r="D2337"/>
      <c r="E2337"/>
      <c r="F2337"/>
      <c r="G2337"/>
    </row>
    <row r="2338" spans="1:7" x14ac:dyDescent="0.2">
      <c r="A2338"/>
      <c r="B2338"/>
      <c r="C2338"/>
      <c r="D2338"/>
      <c r="E2338"/>
      <c r="F2338"/>
      <c r="G2338"/>
    </row>
    <row r="2339" spans="1:7" x14ac:dyDescent="0.2">
      <c r="A2339"/>
      <c r="B2339"/>
      <c r="C2339"/>
      <c r="D2339"/>
      <c r="E2339"/>
      <c r="F2339"/>
      <c r="G2339"/>
    </row>
    <row r="2340" spans="1:7" x14ac:dyDescent="0.2">
      <c r="A2340"/>
      <c r="B2340"/>
      <c r="C2340"/>
      <c r="D2340"/>
      <c r="E2340"/>
      <c r="F2340"/>
      <c r="G2340"/>
    </row>
    <row r="2341" spans="1:7" x14ac:dyDescent="0.2">
      <c r="A2341"/>
      <c r="B2341"/>
      <c r="C2341"/>
      <c r="D2341"/>
      <c r="E2341"/>
      <c r="F2341"/>
      <c r="G2341"/>
    </row>
    <row r="2342" spans="1:7" x14ac:dyDescent="0.2">
      <c r="A2342"/>
      <c r="B2342"/>
      <c r="C2342"/>
      <c r="D2342"/>
      <c r="E2342"/>
      <c r="F2342"/>
      <c r="G2342"/>
    </row>
    <row r="2343" spans="1:7" x14ac:dyDescent="0.2">
      <c r="A2343"/>
      <c r="B2343"/>
      <c r="C2343"/>
      <c r="D2343"/>
      <c r="E2343"/>
      <c r="F2343"/>
      <c r="G2343"/>
    </row>
    <row r="2344" spans="1:7" x14ac:dyDescent="0.2">
      <c r="A2344"/>
      <c r="B2344"/>
      <c r="C2344"/>
      <c r="D2344"/>
      <c r="E2344"/>
      <c r="F2344"/>
      <c r="G2344"/>
    </row>
    <row r="2345" spans="1:7" x14ac:dyDescent="0.2">
      <c r="A2345"/>
      <c r="B2345"/>
      <c r="C2345"/>
      <c r="D2345"/>
      <c r="E2345"/>
      <c r="F2345"/>
      <c r="G2345"/>
    </row>
    <row r="2346" spans="1:7" x14ac:dyDescent="0.2">
      <c r="A2346"/>
      <c r="B2346"/>
      <c r="C2346"/>
      <c r="D2346"/>
      <c r="E2346"/>
      <c r="F2346"/>
      <c r="G2346"/>
    </row>
    <row r="2347" spans="1:7" x14ac:dyDescent="0.2">
      <c r="A2347"/>
      <c r="B2347"/>
      <c r="C2347"/>
      <c r="D2347"/>
      <c r="E2347"/>
      <c r="F2347"/>
      <c r="G2347"/>
    </row>
    <row r="2348" spans="1:7" x14ac:dyDescent="0.2">
      <c r="A2348"/>
      <c r="B2348"/>
      <c r="C2348"/>
      <c r="D2348"/>
      <c r="E2348"/>
      <c r="F2348"/>
      <c r="G2348"/>
    </row>
    <row r="2349" spans="1:7" x14ac:dyDescent="0.2">
      <c r="A2349"/>
      <c r="B2349"/>
      <c r="C2349"/>
      <c r="D2349"/>
      <c r="E2349"/>
      <c r="F2349"/>
      <c r="G2349"/>
    </row>
    <row r="2350" spans="1:7" x14ac:dyDescent="0.2">
      <c r="A2350"/>
      <c r="B2350"/>
      <c r="C2350"/>
      <c r="D2350"/>
      <c r="E2350"/>
      <c r="F2350"/>
      <c r="G2350"/>
    </row>
    <row r="2351" spans="1:7" x14ac:dyDescent="0.2">
      <c r="A2351"/>
      <c r="B2351"/>
      <c r="C2351"/>
      <c r="D2351"/>
      <c r="E2351"/>
      <c r="F2351"/>
      <c r="G2351"/>
    </row>
    <row r="2352" spans="1:7" x14ac:dyDescent="0.2">
      <c r="A2352"/>
      <c r="B2352"/>
      <c r="C2352"/>
      <c r="D2352"/>
      <c r="E2352"/>
      <c r="F2352"/>
      <c r="G2352"/>
    </row>
    <row r="2353" spans="1:7" x14ac:dyDescent="0.2">
      <c r="A2353"/>
      <c r="B2353"/>
      <c r="C2353"/>
      <c r="D2353"/>
      <c r="E2353"/>
      <c r="F2353"/>
      <c r="G2353"/>
    </row>
    <row r="2354" spans="1:7" x14ac:dyDescent="0.2">
      <c r="A2354"/>
      <c r="B2354"/>
      <c r="C2354"/>
      <c r="D2354"/>
      <c r="E2354"/>
      <c r="F2354"/>
      <c r="G2354"/>
    </row>
    <row r="2355" spans="1:7" x14ac:dyDescent="0.2">
      <c r="A2355"/>
      <c r="B2355"/>
      <c r="C2355"/>
      <c r="D2355"/>
      <c r="E2355"/>
      <c r="F2355"/>
      <c r="G2355"/>
    </row>
    <row r="2356" spans="1:7" x14ac:dyDescent="0.2">
      <c r="A2356"/>
      <c r="B2356"/>
      <c r="C2356"/>
      <c r="D2356"/>
      <c r="E2356"/>
      <c r="F2356"/>
      <c r="G2356"/>
    </row>
    <row r="2357" spans="1:7" x14ac:dyDescent="0.2">
      <c r="A2357"/>
      <c r="B2357"/>
      <c r="C2357"/>
      <c r="D2357"/>
      <c r="E2357"/>
      <c r="F2357"/>
      <c r="G2357"/>
    </row>
    <row r="2358" spans="1:7" x14ac:dyDescent="0.2">
      <c r="A2358"/>
      <c r="B2358"/>
      <c r="C2358"/>
      <c r="D2358"/>
      <c r="E2358"/>
      <c r="F2358"/>
      <c r="G2358"/>
    </row>
    <row r="2359" spans="1:7" x14ac:dyDescent="0.2">
      <c r="A2359"/>
      <c r="B2359"/>
      <c r="C2359"/>
      <c r="D2359"/>
      <c r="E2359"/>
      <c r="F2359"/>
      <c r="G2359"/>
    </row>
    <row r="2360" spans="1:7" x14ac:dyDescent="0.2">
      <c r="A2360"/>
      <c r="B2360"/>
      <c r="C2360"/>
      <c r="D2360"/>
      <c r="E2360"/>
      <c r="F2360"/>
      <c r="G2360"/>
    </row>
    <row r="2361" spans="1:7" x14ac:dyDescent="0.2">
      <c r="A2361"/>
      <c r="B2361"/>
      <c r="C2361"/>
      <c r="D2361"/>
      <c r="E2361"/>
      <c r="F2361"/>
      <c r="G2361"/>
    </row>
    <row r="2362" spans="1:7" x14ac:dyDescent="0.2">
      <c r="A2362"/>
      <c r="B2362"/>
      <c r="C2362"/>
      <c r="D2362"/>
      <c r="E2362"/>
      <c r="F2362"/>
      <c r="G2362"/>
    </row>
    <row r="2363" spans="1:7" x14ac:dyDescent="0.2">
      <c r="A2363"/>
      <c r="B2363"/>
      <c r="C2363"/>
      <c r="D2363"/>
      <c r="E2363"/>
      <c r="F2363"/>
      <c r="G2363"/>
    </row>
    <row r="2364" spans="1:7" x14ac:dyDescent="0.2">
      <c r="A2364"/>
      <c r="B2364"/>
      <c r="C2364"/>
      <c r="D2364"/>
      <c r="E2364"/>
      <c r="F2364"/>
      <c r="G2364"/>
    </row>
    <row r="2365" spans="1:7" x14ac:dyDescent="0.2">
      <c r="A2365"/>
      <c r="B2365"/>
      <c r="C2365"/>
      <c r="D2365"/>
      <c r="E2365"/>
      <c r="F2365"/>
      <c r="G2365"/>
    </row>
    <row r="2366" spans="1:7" x14ac:dyDescent="0.2">
      <c r="A2366"/>
      <c r="B2366"/>
      <c r="C2366"/>
      <c r="D2366"/>
      <c r="E2366"/>
      <c r="F2366"/>
      <c r="G2366"/>
    </row>
    <row r="2367" spans="1:7" x14ac:dyDescent="0.2">
      <c r="A2367"/>
      <c r="B2367"/>
      <c r="C2367"/>
      <c r="D2367"/>
      <c r="E2367"/>
      <c r="F2367"/>
      <c r="G2367"/>
    </row>
    <row r="2368" spans="1:7" x14ac:dyDescent="0.2">
      <c r="A2368"/>
      <c r="B2368"/>
      <c r="C2368"/>
      <c r="D2368"/>
      <c r="E2368"/>
      <c r="F2368"/>
      <c r="G2368"/>
    </row>
    <row r="2369" spans="1:7" x14ac:dyDescent="0.2">
      <c r="A2369"/>
      <c r="B2369"/>
      <c r="C2369"/>
      <c r="D2369"/>
      <c r="E2369"/>
      <c r="F2369"/>
      <c r="G2369"/>
    </row>
    <row r="2370" spans="1:7" x14ac:dyDescent="0.2">
      <c r="A2370"/>
      <c r="B2370"/>
      <c r="C2370"/>
      <c r="D2370"/>
      <c r="E2370"/>
      <c r="F2370"/>
      <c r="G2370"/>
    </row>
    <row r="2371" spans="1:7" x14ac:dyDescent="0.2">
      <c r="A2371"/>
      <c r="B2371"/>
      <c r="C2371"/>
      <c r="D2371"/>
      <c r="E2371"/>
      <c r="F2371"/>
      <c r="G2371"/>
    </row>
    <row r="2372" spans="1:7" x14ac:dyDescent="0.2">
      <c r="A2372"/>
      <c r="B2372"/>
      <c r="C2372"/>
      <c r="D2372"/>
      <c r="E2372"/>
      <c r="F2372"/>
      <c r="G2372"/>
    </row>
    <row r="2373" spans="1:7" x14ac:dyDescent="0.2">
      <c r="A2373"/>
      <c r="B2373"/>
      <c r="C2373"/>
      <c r="D2373"/>
      <c r="E2373"/>
      <c r="F2373"/>
      <c r="G2373"/>
    </row>
    <row r="2374" spans="1:7" x14ac:dyDescent="0.2">
      <c r="A2374"/>
      <c r="B2374"/>
      <c r="C2374"/>
      <c r="D2374"/>
      <c r="E2374"/>
      <c r="F2374"/>
      <c r="G2374"/>
    </row>
    <row r="2375" spans="1:7" x14ac:dyDescent="0.2">
      <c r="A2375"/>
      <c r="B2375"/>
      <c r="C2375"/>
      <c r="D2375"/>
      <c r="E2375"/>
      <c r="F2375"/>
      <c r="G2375"/>
    </row>
    <row r="2376" spans="1:7" x14ac:dyDescent="0.2">
      <c r="A2376"/>
      <c r="B2376"/>
      <c r="C2376"/>
      <c r="D2376"/>
      <c r="E2376"/>
      <c r="F2376"/>
      <c r="G2376"/>
    </row>
    <row r="2377" spans="1:7" x14ac:dyDescent="0.2">
      <c r="A2377"/>
      <c r="B2377"/>
      <c r="C2377"/>
      <c r="D2377"/>
      <c r="E2377"/>
      <c r="F2377"/>
      <c r="G2377"/>
    </row>
    <row r="2378" spans="1:7" x14ac:dyDescent="0.2">
      <c r="A2378"/>
      <c r="B2378"/>
      <c r="C2378"/>
      <c r="D2378"/>
      <c r="E2378"/>
      <c r="F2378"/>
      <c r="G2378"/>
    </row>
    <row r="2379" spans="1:7" x14ac:dyDescent="0.2">
      <c r="A2379"/>
      <c r="B2379"/>
      <c r="C2379"/>
      <c r="D2379"/>
      <c r="E2379"/>
      <c r="F2379"/>
      <c r="G2379"/>
    </row>
    <row r="2380" spans="1:7" x14ac:dyDescent="0.2">
      <c r="A2380"/>
      <c r="B2380"/>
      <c r="C2380"/>
      <c r="D2380"/>
      <c r="E2380"/>
      <c r="F2380"/>
      <c r="G2380"/>
    </row>
    <row r="2381" spans="1:7" x14ac:dyDescent="0.2">
      <c r="A2381"/>
      <c r="B2381"/>
      <c r="C2381"/>
      <c r="D2381"/>
      <c r="E2381"/>
      <c r="F2381"/>
      <c r="G2381"/>
    </row>
    <row r="2382" spans="1:7" x14ac:dyDescent="0.2">
      <c r="A2382"/>
      <c r="B2382"/>
      <c r="C2382"/>
      <c r="D2382"/>
      <c r="E2382"/>
      <c r="F2382"/>
      <c r="G2382"/>
    </row>
    <row r="2383" spans="1:7" x14ac:dyDescent="0.2">
      <c r="A2383"/>
      <c r="B2383"/>
      <c r="C2383"/>
      <c r="D2383"/>
      <c r="E2383"/>
      <c r="F2383"/>
      <c r="G2383"/>
    </row>
    <row r="2384" spans="1:7" x14ac:dyDescent="0.2">
      <c r="A2384"/>
      <c r="B2384"/>
      <c r="C2384"/>
      <c r="D2384"/>
      <c r="E2384"/>
      <c r="F2384"/>
      <c r="G2384"/>
    </row>
    <row r="2385" spans="1:7" x14ac:dyDescent="0.2">
      <c r="A2385"/>
      <c r="B2385"/>
      <c r="C2385"/>
      <c r="D2385"/>
      <c r="E2385"/>
      <c r="F2385"/>
      <c r="G2385"/>
    </row>
    <row r="2386" spans="1:7" x14ac:dyDescent="0.2">
      <c r="A2386"/>
      <c r="B2386"/>
      <c r="C2386"/>
      <c r="D2386"/>
      <c r="E2386"/>
      <c r="F2386"/>
      <c r="G2386"/>
    </row>
    <row r="2387" spans="1:7" x14ac:dyDescent="0.2">
      <c r="A2387"/>
      <c r="B2387"/>
      <c r="C2387"/>
      <c r="D2387"/>
      <c r="E2387"/>
      <c r="F2387"/>
      <c r="G2387"/>
    </row>
    <row r="2388" spans="1:7" x14ac:dyDescent="0.2">
      <c r="A2388"/>
      <c r="B2388"/>
      <c r="C2388"/>
      <c r="D2388"/>
      <c r="E2388"/>
      <c r="F2388"/>
      <c r="G2388"/>
    </row>
    <row r="2389" spans="1:7" x14ac:dyDescent="0.2">
      <c r="A2389"/>
      <c r="B2389"/>
      <c r="C2389"/>
      <c r="D2389"/>
      <c r="E2389"/>
      <c r="F2389"/>
      <c r="G2389"/>
    </row>
    <row r="2390" spans="1:7" x14ac:dyDescent="0.2">
      <c r="A2390"/>
      <c r="B2390"/>
      <c r="C2390"/>
      <c r="D2390"/>
      <c r="E2390"/>
      <c r="F2390"/>
      <c r="G2390"/>
    </row>
    <row r="2391" spans="1:7" x14ac:dyDescent="0.2">
      <c r="A2391"/>
      <c r="B2391"/>
      <c r="C2391"/>
      <c r="D2391"/>
      <c r="E2391"/>
      <c r="F2391"/>
      <c r="G2391"/>
    </row>
    <row r="2392" spans="1:7" x14ac:dyDescent="0.2">
      <c r="A2392"/>
      <c r="B2392"/>
      <c r="C2392"/>
      <c r="D2392"/>
      <c r="E2392"/>
      <c r="F2392"/>
      <c r="G2392"/>
    </row>
    <row r="2393" spans="1:7" x14ac:dyDescent="0.2">
      <c r="A2393"/>
      <c r="B2393"/>
      <c r="C2393"/>
      <c r="D2393"/>
      <c r="E2393"/>
      <c r="F2393"/>
      <c r="G2393"/>
    </row>
    <row r="2394" spans="1:7" x14ac:dyDescent="0.2">
      <c r="A2394"/>
      <c r="B2394"/>
      <c r="C2394"/>
      <c r="D2394"/>
      <c r="E2394"/>
      <c r="F2394"/>
      <c r="G2394"/>
    </row>
    <row r="2395" spans="1:7" x14ac:dyDescent="0.2">
      <c r="A2395"/>
      <c r="B2395"/>
      <c r="C2395"/>
      <c r="D2395"/>
      <c r="E2395"/>
      <c r="F2395"/>
      <c r="G2395"/>
    </row>
    <row r="2396" spans="1:7" x14ac:dyDescent="0.2">
      <c r="A2396"/>
      <c r="B2396"/>
      <c r="C2396"/>
      <c r="D2396"/>
      <c r="E2396"/>
      <c r="F2396"/>
      <c r="G2396"/>
    </row>
    <row r="2397" spans="1:7" x14ac:dyDescent="0.2">
      <c r="A2397"/>
      <c r="B2397"/>
      <c r="C2397"/>
      <c r="D2397"/>
      <c r="E2397"/>
      <c r="F2397"/>
      <c r="G2397"/>
    </row>
    <row r="2398" spans="1:7" x14ac:dyDescent="0.2">
      <c r="A2398"/>
      <c r="B2398"/>
      <c r="C2398"/>
      <c r="D2398"/>
      <c r="E2398"/>
      <c r="F2398"/>
      <c r="G2398"/>
    </row>
    <row r="2399" spans="1:7" x14ac:dyDescent="0.2">
      <c r="A2399"/>
      <c r="B2399"/>
      <c r="C2399"/>
      <c r="D2399"/>
      <c r="E2399"/>
      <c r="F2399"/>
      <c r="G2399"/>
    </row>
    <row r="2400" spans="1:7" x14ac:dyDescent="0.2">
      <c r="A2400"/>
      <c r="B2400"/>
      <c r="C2400"/>
      <c r="D2400"/>
      <c r="E2400"/>
      <c r="F2400"/>
      <c r="G2400"/>
    </row>
    <row r="2401" spans="1:7" x14ac:dyDescent="0.2">
      <c r="A2401"/>
      <c r="B2401"/>
      <c r="C2401"/>
      <c r="D2401"/>
      <c r="E2401"/>
      <c r="F2401"/>
      <c r="G2401"/>
    </row>
    <row r="2402" spans="1:7" x14ac:dyDescent="0.2">
      <c r="A2402"/>
      <c r="B2402"/>
      <c r="C2402"/>
      <c r="D2402"/>
      <c r="E2402"/>
      <c r="F2402"/>
      <c r="G2402"/>
    </row>
    <row r="2403" spans="1:7" x14ac:dyDescent="0.2">
      <c r="A2403"/>
      <c r="B2403"/>
      <c r="C2403"/>
      <c r="D2403"/>
      <c r="E2403"/>
      <c r="F2403"/>
      <c r="G2403"/>
    </row>
    <row r="2404" spans="1:7" x14ac:dyDescent="0.2">
      <c r="A2404"/>
      <c r="B2404"/>
      <c r="C2404"/>
      <c r="D2404"/>
      <c r="E2404"/>
      <c r="F2404"/>
      <c r="G2404"/>
    </row>
    <row r="2405" spans="1:7" x14ac:dyDescent="0.2">
      <c r="A2405"/>
      <c r="B2405"/>
      <c r="C2405"/>
      <c r="D2405"/>
      <c r="E2405"/>
      <c r="F2405"/>
      <c r="G2405"/>
    </row>
    <row r="2406" spans="1:7" x14ac:dyDescent="0.2">
      <c r="A2406"/>
      <c r="B2406"/>
      <c r="C2406"/>
      <c r="D2406"/>
      <c r="E2406"/>
      <c r="F2406"/>
      <c r="G2406"/>
    </row>
    <row r="2407" spans="1:7" x14ac:dyDescent="0.2">
      <c r="A2407"/>
      <c r="B2407"/>
      <c r="C2407"/>
      <c r="D2407"/>
      <c r="E2407"/>
      <c r="F2407"/>
      <c r="G2407"/>
    </row>
    <row r="2408" spans="1:7" x14ac:dyDescent="0.2">
      <c r="A2408"/>
      <c r="B2408"/>
      <c r="C2408"/>
      <c r="D2408"/>
      <c r="E2408"/>
      <c r="F2408"/>
      <c r="G2408"/>
    </row>
    <row r="2409" spans="1:7" x14ac:dyDescent="0.2">
      <c r="A2409"/>
      <c r="B2409"/>
      <c r="C2409"/>
      <c r="D2409"/>
      <c r="E2409"/>
      <c r="F2409"/>
      <c r="G2409"/>
    </row>
    <row r="2410" spans="1:7" x14ac:dyDescent="0.2">
      <c r="A2410"/>
      <c r="B2410"/>
      <c r="C2410"/>
      <c r="D2410"/>
      <c r="E2410"/>
      <c r="F2410"/>
      <c r="G2410"/>
    </row>
    <row r="2411" spans="1:7" x14ac:dyDescent="0.2">
      <c r="A2411"/>
      <c r="B2411"/>
      <c r="C2411"/>
      <c r="D2411"/>
      <c r="E2411"/>
      <c r="F2411"/>
      <c r="G2411"/>
    </row>
    <row r="2412" spans="1:7" x14ac:dyDescent="0.2">
      <c r="A2412"/>
      <c r="B2412"/>
      <c r="C2412"/>
      <c r="D2412"/>
      <c r="E2412"/>
      <c r="F2412"/>
      <c r="G2412"/>
    </row>
    <row r="2413" spans="1:7" x14ac:dyDescent="0.2">
      <c r="A2413"/>
      <c r="B2413"/>
      <c r="C2413"/>
      <c r="D2413"/>
      <c r="E2413"/>
      <c r="F2413"/>
      <c r="G2413"/>
    </row>
    <row r="2414" spans="1:7" x14ac:dyDescent="0.2">
      <c r="A2414"/>
      <c r="B2414"/>
      <c r="C2414"/>
      <c r="D2414"/>
      <c r="E2414"/>
      <c r="F2414"/>
      <c r="G2414"/>
    </row>
    <row r="2415" spans="1:7" x14ac:dyDescent="0.2">
      <c r="A2415"/>
      <c r="B2415"/>
      <c r="C2415"/>
      <c r="D2415"/>
      <c r="E2415"/>
      <c r="F2415"/>
      <c r="G2415"/>
    </row>
    <row r="2416" spans="1:7" x14ac:dyDescent="0.2">
      <c r="A2416"/>
      <c r="B2416"/>
      <c r="C2416"/>
      <c r="D2416"/>
      <c r="E2416"/>
      <c r="F2416"/>
      <c r="G2416"/>
    </row>
    <row r="2417" spans="1:7" x14ac:dyDescent="0.2">
      <c r="A2417"/>
      <c r="B2417"/>
      <c r="C2417"/>
      <c r="D2417"/>
      <c r="E2417"/>
      <c r="F2417"/>
      <c r="G2417"/>
    </row>
    <row r="2418" spans="1:7" x14ac:dyDescent="0.2">
      <c r="A2418"/>
      <c r="B2418"/>
      <c r="C2418"/>
      <c r="D2418"/>
      <c r="E2418"/>
      <c r="F2418"/>
      <c r="G2418"/>
    </row>
    <row r="2419" spans="1:7" x14ac:dyDescent="0.2">
      <c r="A2419"/>
      <c r="B2419"/>
      <c r="C2419"/>
      <c r="D2419"/>
      <c r="E2419"/>
      <c r="F2419"/>
      <c r="G2419"/>
    </row>
    <row r="2420" spans="1:7" x14ac:dyDescent="0.2">
      <c r="A2420"/>
      <c r="B2420"/>
      <c r="C2420"/>
      <c r="D2420"/>
      <c r="E2420"/>
      <c r="F2420"/>
      <c r="G2420"/>
    </row>
    <row r="2421" spans="1:7" x14ac:dyDescent="0.2">
      <c r="A2421"/>
      <c r="B2421"/>
      <c r="C2421"/>
      <c r="D2421"/>
      <c r="E2421"/>
      <c r="F2421"/>
      <c r="G2421"/>
    </row>
    <row r="2422" spans="1:7" x14ac:dyDescent="0.2">
      <c r="A2422"/>
      <c r="B2422"/>
      <c r="C2422"/>
      <c r="D2422"/>
      <c r="E2422"/>
      <c r="F2422"/>
      <c r="G2422"/>
    </row>
    <row r="2423" spans="1:7" x14ac:dyDescent="0.2">
      <c r="A2423"/>
      <c r="B2423"/>
      <c r="C2423"/>
      <c r="D2423"/>
      <c r="E2423"/>
      <c r="F2423"/>
      <c r="G2423"/>
    </row>
    <row r="2424" spans="1:7" x14ac:dyDescent="0.2">
      <c r="A2424"/>
      <c r="B2424"/>
      <c r="C2424"/>
      <c r="D2424"/>
      <c r="E2424"/>
      <c r="F2424"/>
      <c r="G2424"/>
    </row>
    <row r="2425" spans="1:7" x14ac:dyDescent="0.2">
      <c r="A2425"/>
      <c r="B2425"/>
      <c r="C2425"/>
      <c r="D2425"/>
      <c r="E2425"/>
      <c r="F2425"/>
      <c r="G2425"/>
    </row>
    <row r="2426" spans="1:7" x14ac:dyDescent="0.2">
      <c r="A2426"/>
      <c r="B2426"/>
      <c r="C2426"/>
      <c r="D2426"/>
      <c r="E2426"/>
      <c r="F2426"/>
      <c r="G2426"/>
    </row>
    <row r="2427" spans="1:7" x14ac:dyDescent="0.2">
      <c r="A2427"/>
      <c r="B2427"/>
      <c r="C2427"/>
      <c r="D2427"/>
      <c r="E2427"/>
      <c r="F2427"/>
      <c r="G2427"/>
    </row>
    <row r="2428" spans="1:7" x14ac:dyDescent="0.2">
      <c r="A2428"/>
      <c r="B2428"/>
      <c r="C2428"/>
      <c r="D2428"/>
      <c r="E2428"/>
      <c r="F2428"/>
      <c r="G2428"/>
    </row>
    <row r="2429" spans="1:7" x14ac:dyDescent="0.2">
      <c r="A2429"/>
      <c r="B2429"/>
      <c r="C2429"/>
      <c r="D2429"/>
      <c r="E2429"/>
      <c r="F2429"/>
      <c r="G2429"/>
    </row>
    <row r="2430" spans="1:7" x14ac:dyDescent="0.2">
      <c r="A2430"/>
      <c r="B2430"/>
      <c r="C2430"/>
      <c r="D2430"/>
      <c r="E2430"/>
      <c r="F2430"/>
      <c r="G2430"/>
    </row>
    <row r="2431" spans="1:7" x14ac:dyDescent="0.2">
      <c r="A2431"/>
      <c r="B2431"/>
      <c r="C2431"/>
      <c r="D2431"/>
      <c r="E2431"/>
      <c r="F2431"/>
      <c r="G2431"/>
    </row>
    <row r="2432" spans="1:7" x14ac:dyDescent="0.2">
      <c r="A2432"/>
      <c r="B2432"/>
      <c r="C2432"/>
      <c r="D2432"/>
      <c r="E2432"/>
      <c r="F2432"/>
      <c r="G2432"/>
    </row>
    <row r="2433" spans="1:7" x14ac:dyDescent="0.2">
      <c r="A2433"/>
      <c r="B2433"/>
      <c r="C2433"/>
      <c r="D2433"/>
      <c r="E2433"/>
      <c r="F2433"/>
      <c r="G2433"/>
    </row>
    <row r="2434" spans="1:7" x14ac:dyDescent="0.2">
      <c r="A2434"/>
      <c r="B2434"/>
      <c r="C2434"/>
      <c r="D2434"/>
      <c r="E2434"/>
      <c r="F2434"/>
      <c r="G2434"/>
    </row>
    <row r="2435" spans="1:7" x14ac:dyDescent="0.2">
      <c r="A2435"/>
      <c r="B2435"/>
      <c r="C2435"/>
      <c r="D2435"/>
      <c r="E2435"/>
      <c r="F2435"/>
      <c r="G2435"/>
    </row>
    <row r="2436" spans="1:7" x14ac:dyDescent="0.2">
      <c r="A2436"/>
      <c r="B2436"/>
      <c r="C2436"/>
      <c r="D2436"/>
      <c r="E2436"/>
      <c r="F2436"/>
      <c r="G2436"/>
    </row>
    <row r="2437" spans="1:7" x14ac:dyDescent="0.2">
      <c r="A2437"/>
      <c r="B2437"/>
      <c r="C2437"/>
      <c r="D2437"/>
      <c r="E2437"/>
      <c r="F2437"/>
      <c r="G2437"/>
    </row>
    <row r="2438" spans="1:7" x14ac:dyDescent="0.2">
      <c r="A2438"/>
      <c r="B2438"/>
      <c r="C2438"/>
      <c r="D2438"/>
      <c r="E2438"/>
      <c r="F2438"/>
      <c r="G2438"/>
    </row>
    <row r="2439" spans="1:7" x14ac:dyDescent="0.2">
      <c r="A2439"/>
      <c r="B2439"/>
      <c r="C2439"/>
      <c r="D2439"/>
      <c r="E2439"/>
      <c r="F2439"/>
      <c r="G2439"/>
    </row>
    <row r="2440" spans="1:7" x14ac:dyDescent="0.2">
      <c r="A2440"/>
      <c r="B2440"/>
      <c r="C2440"/>
      <c r="D2440"/>
      <c r="E2440"/>
      <c r="F2440"/>
      <c r="G2440"/>
    </row>
    <row r="2441" spans="1:7" x14ac:dyDescent="0.2">
      <c r="A2441"/>
      <c r="B2441"/>
      <c r="C2441"/>
      <c r="D2441"/>
      <c r="E2441"/>
      <c r="F2441"/>
      <c r="G2441"/>
    </row>
    <row r="2442" spans="1:7" x14ac:dyDescent="0.2">
      <c r="A2442"/>
      <c r="B2442"/>
      <c r="C2442"/>
      <c r="D2442"/>
      <c r="E2442"/>
      <c r="F2442"/>
      <c r="G2442"/>
    </row>
    <row r="2443" spans="1:7" x14ac:dyDescent="0.2">
      <c r="A2443"/>
      <c r="B2443"/>
      <c r="C2443"/>
      <c r="D2443"/>
      <c r="E2443"/>
      <c r="F2443"/>
      <c r="G2443"/>
    </row>
    <row r="2444" spans="1:7" x14ac:dyDescent="0.2">
      <c r="A2444"/>
      <c r="B2444"/>
      <c r="C2444"/>
      <c r="D2444"/>
      <c r="E2444"/>
      <c r="F2444"/>
      <c r="G2444"/>
    </row>
    <row r="2445" spans="1:7" x14ac:dyDescent="0.2">
      <c r="A2445"/>
      <c r="B2445"/>
      <c r="C2445"/>
      <c r="D2445"/>
      <c r="E2445"/>
      <c r="F2445"/>
      <c r="G2445"/>
    </row>
    <row r="2446" spans="1:7" x14ac:dyDescent="0.2">
      <c r="A2446"/>
      <c r="B2446"/>
      <c r="C2446"/>
      <c r="D2446"/>
      <c r="E2446"/>
      <c r="F2446"/>
      <c r="G2446"/>
    </row>
    <row r="2447" spans="1:7" x14ac:dyDescent="0.2">
      <c r="A2447"/>
      <c r="B2447"/>
      <c r="C2447"/>
      <c r="D2447"/>
      <c r="E2447"/>
      <c r="F2447"/>
      <c r="G2447"/>
    </row>
    <row r="2448" spans="1:7" x14ac:dyDescent="0.2">
      <c r="A2448"/>
      <c r="B2448"/>
      <c r="C2448"/>
      <c r="D2448"/>
      <c r="E2448"/>
      <c r="F2448"/>
      <c r="G2448"/>
    </row>
    <row r="2449" spans="1:7" x14ac:dyDescent="0.2">
      <c r="A2449"/>
      <c r="B2449"/>
      <c r="C2449"/>
      <c r="D2449"/>
      <c r="E2449"/>
      <c r="F2449"/>
      <c r="G2449"/>
    </row>
    <row r="2450" spans="1:7" x14ac:dyDescent="0.2">
      <c r="A2450"/>
      <c r="B2450"/>
      <c r="C2450"/>
      <c r="D2450"/>
      <c r="E2450"/>
      <c r="F2450"/>
      <c r="G2450"/>
    </row>
    <row r="2451" spans="1:7" x14ac:dyDescent="0.2">
      <c r="A2451"/>
      <c r="B2451"/>
      <c r="C2451"/>
      <c r="D2451"/>
      <c r="E2451"/>
      <c r="F2451"/>
      <c r="G2451"/>
    </row>
    <row r="2452" spans="1:7" x14ac:dyDescent="0.2">
      <c r="A2452"/>
      <c r="B2452"/>
      <c r="C2452"/>
      <c r="D2452"/>
      <c r="E2452"/>
      <c r="F2452"/>
      <c r="G2452"/>
    </row>
    <row r="2453" spans="1:7" x14ac:dyDescent="0.2">
      <c r="A2453"/>
      <c r="B2453"/>
      <c r="C2453"/>
      <c r="D2453"/>
      <c r="E2453"/>
      <c r="F2453"/>
      <c r="G2453"/>
    </row>
    <row r="2454" spans="1:7" x14ac:dyDescent="0.2">
      <c r="A2454"/>
      <c r="B2454"/>
      <c r="C2454"/>
      <c r="D2454"/>
      <c r="E2454"/>
      <c r="F2454"/>
      <c r="G2454"/>
    </row>
    <row r="2455" spans="1:7" x14ac:dyDescent="0.2">
      <c r="A2455"/>
      <c r="B2455"/>
      <c r="C2455"/>
      <c r="D2455"/>
      <c r="E2455"/>
      <c r="F2455"/>
      <c r="G2455"/>
    </row>
    <row r="2456" spans="1:7" x14ac:dyDescent="0.2">
      <c r="A2456"/>
      <c r="B2456"/>
      <c r="C2456"/>
      <c r="D2456"/>
      <c r="E2456"/>
      <c r="F2456"/>
      <c r="G2456"/>
    </row>
    <row r="2457" spans="1:7" x14ac:dyDescent="0.2">
      <c r="A2457"/>
      <c r="B2457"/>
      <c r="C2457"/>
      <c r="D2457"/>
      <c r="E2457"/>
      <c r="F2457"/>
      <c r="G2457"/>
    </row>
    <row r="2458" spans="1:7" x14ac:dyDescent="0.2">
      <c r="A2458"/>
      <c r="B2458"/>
      <c r="C2458"/>
      <c r="D2458"/>
      <c r="E2458"/>
      <c r="F2458"/>
      <c r="G2458"/>
    </row>
    <row r="2459" spans="1:7" x14ac:dyDescent="0.2">
      <c r="A2459"/>
      <c r="B2459"/>
      <c r="C2459"/>
      <c r="D2459"/>
      <c r="E2459"/>
      <c r="F2459"/>
      <c r="G2459"/>
    </row>
    <row r="2460" spans="1:7" x14ac:dyDescent="0.2">
      <c r="A2460"/>
      <c r="B2460"/>
      <c r="C2460"/>
      <c r="D2460"/>
      <c r="E2460"/>
      <c r="F2460"/>
      <c r="G2460"/>
    </row>
    <row r="2461" spans="1:7" x14ac:dyDescent="0.2">
      <c r="A2461"/>
      <c r="B2461"/>
      <c r="C2461"/>
      <c r="D2461"/>
      <c r="E2461"/>
      <c r="F2461"/>
      <c r="G2461"/>
    </row>
    <row r="2462" spans="1:7" x14ac:dyDescent="0.2">
      <c r="A2462"/>
      <c r="B2462"/>
      <c r="C2462"/>
      <c r="D2462"/>
      <c r="E2462"/>
      <c r="F2462"/>
      <c r="G2462"/>
    </row>
    <row r="2463" spans="1:7" x14ac:dyDescent="0.2">
      <c r="A2463"/>
      <c r="B2463"/>
      <c r="C2463"/>
      <c r="D2463"/>
      <c r="E2463"/>
      <c r="F2463"/>
      <c r="G2463"/>
    </row>
    <row r="2464" spans="1:7" x14ac:dyDescent="0.2">
      <c r="A2464"/>
      <c r="B2464"/>
      <c r="C2464"/>
      <c r="D2464"/>
      <c r="E2464"/>
      <c r="F2464"/>
      <c r="G2464"/>
    </row>
    <row r="2465" spans="1:7" x14ac:dyDescent="0.2">
      <c r="A2465"/>
      <c r="B2465"/>
      <c r="C2465"/>
      <c r="D2465"/>
      <c r="E2465"/>
      <c r="F2465"/>
      <c r="G2465"/>
    </row>
    <row r="2466" spans="1:7" x14ac:dyDescent="0.2">
      <c r="A2466"/>
      <c r="B2466"/>
      <c r="C2466"/>
      <c r="D2466"/>
      <c r="E2466"/>
      <c r="F2466"/>
      <c r="G2466"/>
    </row>
    <row r="2467" spans="1:7" x14ac:dyDescent="0.2">
      <c r="A2467"/>
      <c r="B2467"/>
      <c r="C2467"/>
      <c r="D2467"/>
      <c r="E2467"/>
      <c r="F2467"/>
      <c r="G2467"/>
    </row>
    <row r="2468" spans="1:7" x14ac:dyDescent="0.2">
      <c r="A2468"/>
      <c r="B2468"/>
      <c r="C2468"/>
      <c r="D2468"/>
      <c r="E2468"/>
      <c r="F2468"/>
      <c r="G2468"/>
    </row>
    <row r="2469" spans="1:7" x14ac:dyDescent="0.2">
      <c r="A2469"/>
      <c r="B2469"/>
      <c r="C2469"/>
      <c r="D2469"/>
      <c r="E2469"/>
      <c r="F2469"/>
      <c r="G2469"/>
    </row>
    <row r="2470" spans="1:7" x14ac:dyDescent="0.2">
      <c r="A2470"/>
      <c r="B2470"/>
      <c r="C2470"/>
      <c r="D2470"/>
      <c r="E2470"/>
      <c r="F2470"/>
      <c r="G2470"/>
    </row>
    <row r="2471" spans="1:7" x14ac:dyDescent="0.2">
      <c r="A2471"/>
      <c r="B2471"/>
      <c r="C2471"/>
      <c r="D2471"/>
      <c r="E2471"/>
      <c r="F2471"/>
      <c r="G2471"/>
    </row>
    <row r="2472" spans="1:7" x14ac:dyDescent="0.2">
      <c r="A2472"/>
      <c r="B2472"/>
      <c r="C2472"/>
      <c r="D2472"/>
      <c r="E2472"/>
      <c r="F2472"/>
      <c r="G2472"/>
    </row>
    <row r="2473" spans="1:7" x14ac:dyDescent="0.2">
      <c r="A2473"/>
      <c r="B2473"/>
      <c r="C2473"/>
      <c r="D2473"/>
      <c r="E2473"/>
      <c r="F2473"/>
      <c r="G2473"/>
    </row>
    <row r="2474" spans="1:7" x14ac:dyDescent="0.2">
      <c r="A2474"/>
      <c r="B2474"/>
      <c r="C2474"/>
      <c r="D2474"/>
      <c r="E2474"/>
      <c r="F2474"/>
      <c r="G2474"/>
    </row>
    <row r="2475" spans="1:7" x14ac:dyDescent="0.2">
      <c r="A2475"/>
      <c r="B2475"/>
      <c r="C2475"/>
      <c r="D2475"/>
      <c r="E2475"/>
      <c r="F2475"/>
      <c r="G2475"/>
    </row>
    <row r="2476" spans="1:7" x14ac:dyDescent="0.2">
      <c r="A2476"/>
      <c r="B2476"/>
      <c r="C2476"/>
      <c r="D2476"/>
      <c r="E2476"/>
      <c r="F2476"/>
      <c r="G2476"/>
    </row>
    <row r="2477" spans="1:7" x14ac:dyDescent="0.2">
      <c r="A2477"/>
      <c r="B2477"/>
      <c r="C2477"/>
      <c r="D2477"/>
      <c r="E2477"/>
      <c r="F2477"/>
      <c r="G2477"/>
    </row>
    <row r="2478" spans="1:7" x14ac:dyDescent="0.2">
      <c r="A2478"/>
      <c r="B2478"/>
      <c r="C2478"/>
      <c r="D2478"/>
      <c r="E2478"/>
      <c r="F2478"/>
      <c r="G2478"/>
    </row>
    <row r="2479" spans="1:7" x14ac:dyDescent="0.2">
      <c r="A2479"/>
      <c r="B2479"/>
      <c r="C2479"/>
      <c r="D2479"/>
      <c r="E2479"/>
      <c r="F2479"/>
      <c r="G2479"/>
    </row>
    <row r="2480" spans="1:7" x14ac:dyDescent="0.2">
      <c r="A2480"/>
      <c r="B2480"/>
      <c r="C2480"/>
      <c r="D2480"/>
      <c r="E2480"/>
      <c r="F2480"/>
      <c r="G2480"/>
    </row>
    <row r="2481" spans="1:7" x14ac:dyDescent="0.2">
      <c r="A2481"/>
      <c r="B2481"/>
      <c r="C2481"/>
      <c r="D2481"/>
      <c r="E2481"/>
      <c r="F2481"/>
      <c r="G2481"/>
    </row>
    <row r="2482" spans="1:7" x14ac:dyDescent="0.2">
      <c r="A2482"/>
      <c r="B2482"/>
      <c r="C2482"/>
      <c r="D2482"/>
      <c r="E2482"/>
      <c r="F2482"/>
      <c r="G2482"/>
    </row>
    <row r="2483" spans="1:7" x14ac:dyDescent="0.2">
      <c r="A2483"/>
      <c r="B2483"/>
      <c r="C2483"/>
      <c r="D2483"/>
      <c r="E2483"/>
      <c r="F2483"/>
      <c r="G2483"/>
    </row>
    <row r="2484" spans="1:7" x14ac:dyDescent="0.2">
      <c r="A2484"/>
      <c r="B2484"/>
      <c r="C2484"/>
      <c r="D2484"/>
      <c r="E2484"/>
      <c r="F2484"/>
      <c r="G2484"/>
    </row>
    <row r="2485" spans="1:7" x14ac:dyDescent="0.2">
      <c r="A2485"/>
      <c r="B2485"/>
      <c r="C2485"/>
      <c r="D2485"/>
      <c r="E2485"/>
      <c r="F2485"/>
      <c r="G2485"/>
    </row>
    <row r="2486" spans="1:7" x14ac:dyDescent="0.2">
      <c r="A2486"/>
      <c r="B2486"/>
      <c r="C2486"/>
      <c r="D2486"/>
      <c r="E2486"/>
      <c r="F2486"/>
      <c r="G2486"/>
    </row>
    <row r="2487" spans="1:7" x14ac:dyDescent="0.2">
      <c r="A2487"/>
      <c r="B2487"/>
      <c r="C2487"/>
      <c r="D2487"/>
      <c r="E2487"/>
      <c r="F2487"/>
      <c r="G2487"/>
    </row>
    <row r="2488" spans="1:7" x14ac:dyDescent="0.2">
      <c r="A2488"/>
      <c r="B2488"/>
      <c r="C2488"/>
      <c r="D2488"/>
      <c r="E2488"/>
      <c r="F2488"/>
      <c r="G2488"/>
    </row>
    <row r="2489" spans="1:7" x14ac:dyDescent="0.2">
      <c r="A2489"/>
      <c r="B2489"/>
      <c r="C2489"/>
      <c r="D2489"/>
      <c r="E2489"/>
      <c r="F2489"/>
      <c r="G2489"/>
    </row>
    <row r="2490" spans="1:7" x14ac:dyDescent="0.2">
      <c r="A2490"/>
      <c r="B2490"/>
      <c r="C2490"/>
      <c r="D2490"/>
      <c r="E2490"/>
      <c r="F2490"/>
      <c r="G2490"/>
    </row>
    <row r="2491" spans="1:7" x14ac:dyDescent="0.2">
      <c r="A2491"/>
      <c r="B2491"/>
      <c r="C2491"/>
      <c r="D2491"/>
      <c r="E2491"/>
      <c r="F2491"/>
      <c r="G2491"/>
    </row>
    <row r="2492" spans="1:7" x14ac:dyDescent="0.2">
      <c r="A2492"/>
      <c r="B2492"/>
      <c r="C2492"/>
      <c r="D2492"/>
      <c r="E2492"/>
      <c r="F2492"/>
      <c r="G2492"/>
    </row>
    <row r="2493" spans="1:7" x14ac:dyDescent="0.2">
      <c r="A2493"/>
      <c r="B2493"/>
      <c r="C2493"/>
      <c r="D2493"/>
      <c r="E2493"/>
      <c r="F2493"/>
      <c r="G2493"/>
    </row>
    <row r="2494" spans="1:7" x14ac:dyDescent="0.2">
      <c r="A2494"/>
      <c r="B2494"/>
      <c r="C2494"/>
      <c r="D2494"/>
      <c r="E2494"/>
      <c r="F2494"/>
      <c r="G2494"/>
    </row>
    <row r="2495" spans="1:7" x14ac:dyDescent="0.2">
      <c r="A2495"/>
      <c r="B2495"/>
      <c r="C2495"/>
      <c r="D2495"/>
      <c r="E2495"/>
      <c r="F2495"/>
      <c r="G2495"/>
    </row>
    <row r="2496" spans="1:7" x14ac:dyDescent="0.2">
      <c r="A2496"/>
      <c r="B2496"/>
      <c r="C2496"/>
      <c r="D2496"/>
      <c r="E2496"/>
      <c r="F2496"/>
      <c r="G2496"/>
    </row>
    <row r="2497" spans="1:7" x14ac:dyDescent="0.2">
      <c r="A2497"/>
      <c r="B2497"/>
      <c r="C2497"/>
      <c r="D2497"/>
      <c r="E2497"/>
      <c r="F2497"/>
      <c r="G2497"/>
    </row>
    <row r="2498" spans="1:7" x14ac:dyDescent="0.2">
      <c r="A2498"/>
      <c r="B2498"/>
      <c r="C2498"/>
      <c r="D2498"/>
      <c r="E2498"/>
      <c r="F2498"/>
      <c r="G2498"/>
    </row>
    <row r="2499" spans="1:7" x14ac:dyDescent="0.2">
      <c r="A2499"/>
      <c r="B2499"/>
      <c r="C2499"/>
      <c r="D2499"/>
      <c r="E2499"/>
      <c r="F2499"/>
      <c r="G2499"/>
    </row>
    <row r="2500" spans="1:7" x14ac:dyDescent="0.2">
      <c r="A2500"/>
      <c r="B2500"/>
      <c r="C2500"/>
      <c r="D2500"/>
      <c r="E2500"/>
      <c r="F2500"/>
      <c r="G2500"/>
    </row>
    <row r="2501" spans="1:7" x14ac:dyDescent="0.2">
      <c r="A2501"/>
      <c r="B2501"/>
      <c r="C2501"/>
      <c r="D2501"/>
      <c r="E2501"/>
      <c r="F2501"/>
      <c r="G2501"/>
    </row>
    <row r="2502" spans="1:7" x14ac:dyDescent="0.2">
      <c r="A2502"/>
      <c r="B2502"/>
      <c r="C2502"/>
      <c r="D2502"/>
      <c r="E2502"/>
      <c r="F2502"/>
      <c r="G2502"/>
    </row>
    <row r="2503" spans="1:7" x14ac:dyDescent="0.2">
      <c r="A2503"/>
      <c r="B2503"/>
      <c r="C2503"/>
      <c r="D2503"/>
      <c r="E2503"/>
      <c r="F2503"/>
      <c r="G2503"/>
    </row>
    <row r="2504" spans="1:7" x14ac:dyDescent="0.2">
      <c r="A2504"/>
      <c r="B2504"/>
      <c r="C2504"/>
      <c r="D2504"/>
      <c r="E2504"/>
      <c r="F2504"/>
      <c r="G2504"/>
    </row>
    <row r="2505" spans="1:7" x14ac:dyDescent="0.2">
      <c r="A2505"/>
      <c r="B2505"/>
      <c r="C2505"/>
      <c r="D2505"/>
      <c r="E2505"/>
      <c r="F2505"/>
      <c r="G2505"/>
    </row>
    <row r="2506" spans="1:7" x14ac:dyDescent="0.2">
      <c r="A2506"/>
      <c r="B2506"/>
      <c r="C2506"/>
      <c r="D2506"/>
      <c r="E2506"/>
      <c r="F2506"/>
      <c r="G2506"/>
    </row>
    <row r="2507" spans="1:7" x14ac:dyDescent="0.2">
      <c r="A2507"/>
      <c r="B2507"/>
      <c r="C2507"/>
      <c r="D2507"/>
      <c r="E2507"/>
      <c r="F2507"/>
      <c r="G2507"/>
    </row>
    <row r="2508" spans="1:7" x14ac:dyDescent="0.2">
      <c r="A2508"/>
      <c r="B2508"/>
      <c r="C2508"/>
      <c r="D2508"/>
      <c r="E2508"/>
      <c r="F2508"/>
      <c r="G2508"/>
    </row>
    <row r="2509" spans="1:7" x14ac:dyDescent="0.2">
      <c r="A2509"/>
      <c r="B2509"/>
      <c r="C2509"/>
      <c r="D2509"/>
      <c r="E2509"/>
      <c r="F2509"/>
      <c r="G2509"/>
    </row>
    <row r="2510" spans="1:7" x14ac:dyDescent="0.2">
      <c r="A2510"/>
      <c r="B2510"/>
      <c r="C2510"/>
      <c r="D2510"/>
      <c r="E2510"/>
      <c r="F2510"/>
      <c r="G2510"/>
    </row>
    <row r="2511" spans="1:7" x14ac:dyDescent="0.2">
      <c r="A2511"/>
      <c r="B2511"/>
      <c r="C2511"/>
      <c r="D2511"/>
      <c r="E2511"/>
      <c r="F2511"/>
      <c r="G2511"/>
    </row>
    <row r="2512" spans="1:7" x14ac:dyDescent="0.2">
      <c r="A2512"/>
      <c r="B2512"/>
      <c r="C2512"/>
      <c r="D2512"/>
      <c r="E2512"/>
      <c r="F2512"/>
      <c r="G2512"/>
    </row>
    <row r="2513" spans="1:7" x14ac:dyDescent="0.2">
      <c r="A2513"/>
      <c r="B2513"/>
      <c r="C2513"/>
      <c r="D2513"/>
      <c r="E2513"/>
      <c r="F2513"/>
      <c r="G2513"/>
    </row>
    <row r="2514" spans="1:7" x14ac:dyDescent="0.2">
      <c r="A2514"/>
      <c r="B2514"/>
      <c r="C2514"/>
      <c r="D2514"/>
      <c r="E2514"/>
      <c r="F2514"/>
      <c r="G2514"/>
    </row>
    <row r="2515" spans="1:7" x14ac:dyDescent="0.2">
      <c r="A2515"/>
      <c r="B2515"/>
      <c r="C2515"/>
      <c r="D2515"/>
      <c r="E2515"/>
      <c r="F2515"/>
      <c r="G2515"/>
    </row>
    <row r="2516" spans="1:7" x14ac:dyDescent="0.2">
      <c r="A2516"/>
      <c r="B2516"/>
      <c r="C2516"/>
      <c r="D2516"/>
      <c r="E2516"/>
      <c r="F2516"/>
      <c r="G2516"/>
    </row>
    <row r="2517" spans="1:7" x14ac:dyDescent="0.2">
      <c r="A2517"/>
      <c r="B2517"/>
      <c r="C2517"/>
      <c r="D2517"/>
      <c r="E2517"/>
      <c r="F2517"/>
      <c r="G2517"/>
    </row>
    <row r="2518" spans="1:7" x14ac:dyDescent="0.2">
      <c r="A2518"/>
      <c r="B2518"/>
      <c r="C2518"/>
      <c r="D2518"/>
      <c r="E2518"/>
      <c r="F2518"/>
      <c r="G2518"/>
    </row>
    <row r="2519" spans="1:7" x14ac:dyDescent="0.2">
      <c r="A2519"/>
      <c r="B2519"/>
      <c r="C2519"/>
      <c r="D2519"/>
      <c r="E2519"/>
      <c r="F2519"/>
      <c r="G2519"/>
    </row>
    <row r="2520" spans="1:7" x14ac:dyDescent="0.2">
      <c r="A2520"/>
      <c r="B2520"/>
      <c r="C2520"/>
      <c r="D2520"/>
      <c r="E2520"/>
      <c r="F2520"/>
      <c r="G2520"/>
    </row>
    <row r="2521" spans="1:7" x14ac:dyDescent="0.2">
      <c r="A2521"/>
      <c r="B2521"/>
      <c r="C2521"/>
      <c r="D2521"/>
      <c r="E2521"/>
      <c r="F2521"/>
      <c r="G2521"/>
    </row>
    <row r="2522" spans="1:7" x14ac:dyDescent="0.2">
      <c r="A2522"/>
      <c r="B2522"/>
      <c r="C2522"/>
      <c r="D2522"/>
      <c r="E2522"/>
      <c r="F2522"/>
      <c r="G2522"/>
    </row>
    <row r="2523" spans="1:7" x14ac:dyDescent="0.2">
      <c r="A2523"/>
      <c r="B2523"/>
      <c r="C2523"/>
      <c r="D2523"/>
      <c r="E2523"/>
      <c r="F2523"/>
      <c r="G2523"/>
    </row>
    <row r="2524" spans="1:7" x14ac:dyDescent="0.2">
      <c r="A2524"/>
      <c r="B2524"/>
      <c r="C2524"/>
      <c r="D2524"/>
      <c r="E2524"/>
      <c r="F2524"/>
      <c r="G2524"/>
    </row>
    <row r="2525" spans="1:7" x14ac:dyDescent="0.2">
      <c r="A2525"/>
      <c r="B2525"/>
      <c r="C2525"/>
      <c r="D2525"/>
      <c r="E2525"/>
      <c r="F2525"/>
      <c r="G2525"/>
    </row>
    <row r="2526" spans="1:7" x14ac:dyDescent="0.2">
      <c r="A2526"/>
      <c r="B2526"/>
      <c r="C2526"/>
      <c r="D2526"/>
      <c r="E2526"/>
      <c r="F2526"/>
      <c r="G2526"/>
    </row>
    <row r="2527" spans="1:7" x14ac:dyDescent="0.2">
      <c r="A2527"/>
      <c r="B2527"/>
      <c r="C2527"/>
      <c r="D2527"/>
      <c r="E2527"/>
      <c r="F2527"/>
      <c r="G2527"/>
    </row>
    <row r="2528" spans="1:7" x14ac:dyDescent="0.2">
      <c r="A2528"/>
      <c r="B2528"/>
      <c r="C2528"/>
      <c r="D2528"/>
      <c r="E2528"/>
      <c r="F2528"/>
      <c r="G2528"/>
    </row>
    <row r="2529" spans="1:7" x14ac:dyDescent="0.2">
      <c r="A2529"/>
      <c r="B2529"/>
      <c r="C2529"/>
      <c r="D2529"/>
      <c r="E2529"/>
      <c r="F2529"/>
      <c r="G2529"/>
    </row>
    <row r="2530" spans="1:7" x14ac:dyDescent="0.2">
      <c r="A2530"/>
      <c r="B2530"/>
      <c r="C2530"/>
      <c r="D2530"/>
      <c r="E2530"/>
      <c r="F2530"/>
      <c r="G2530"/>
    </row>
    <row r="2531" spans="1:7" x14ac:dyDescent="0.2">
      <c r="A2531"/>
      <c r="B2531"/>
      <c r="C2531"/>
      <c r="D2531"/>
      <c r="E2531"/>
      <c r="F2531"/>
      <c r="G2531"/>
    </row>
    <row r="2532" spans="1:7" x14ac:dyDescent="0.2">
      <c r="A2532"/>
      <c r="B2532"/>
      <c r="C2532"/>
      <c r="D2532"/>
      <c r="E2532"/>
      <c r="F2532"/>
      <c r="G2532"/>
    </row>
    <row r="2533" spans="1:7" x14ac:dyDescent="0.2">
      <c r="A2533"/>
      <c r="B2533"/>
      <c r="C2533"/>
      <c r="D2533"/>
      <c r="E2533"/>
      <c r="F2533"/>
      <c r="G2533"/>
    </row>
    <row r="2534" spans="1:7" x14ac:dyDescent="0.2">
      <c r="A2534"/>
      <c r="B2534"/>
      <c r="C2534"/>
      <c r="D2534"/>
      <c r="E2534"/>
      <c r="F2534"/>
      <c r="G2534"/>
    </row>
    <row r="2535" spans="1:7" x14ac:dyDescent="0.2">
      <c r="A2535"/>
      <c r="B2535"/>
      <c r="C2535"/>
      <c r="D2535"/>
      <c r="E2535"/>
      <c r="F2535"/>
      <c r="G2535"/>
    </row>
    <row r="2536" spans="1:7" x14ac:dyDescent="0.2">
      <c r="A2536"/>
      <c r="B2536"/>
      <c r="C2536"/>
      <c r="D2536"/>
      <c r="E2536"/>
      <c r="F2536"/>
      <c r="G2536"/>
    </row>
    <row r="2537" spans="1:7" x14ac:dyDescent="0.2">
      <c r="A2537"/>
      <c r="B2537"/>
      <c r="C2537"/>
      <c r="D2537"/>
      <c r="E2537"/>
      <c r="F2537"/>
      <c r="G2537"/>
    </row>
    <row r="2538" spans="1:7" x14ac:dyDescent="0.2">
      <c r="A2538"/>
      <c r="B2538"/>
      <c r="C2538"/>
      <c r="D2538"/>
      <c r="E2538"/>
      <c r="F2538"/>
      <c r="G2538"/>
    </row>
    <row r="2539" spans="1:7" x14ac:dyDescent="0.2">
      <c r="A2539"/>
      <c r="B2539"/>
      <c r="C2539"/>
      <c r="D2539"/>
      <c r="E2539"/>
      <c r="F2539"/>
      <c r="G2539"/>
    </row>
    <row r="2540" spans="1:7" x14ac:dyDescent="0.2">
      <c r="A2540"/>
      <c r="B2540"/>
      <c r="C2540"/>
      <c r="D2540"/>
      <c r="E2540"/>
      <c r="F2540"/>
      <c r="G2540"/>
    </row>
    <row r="2541" spans="1:7" x14ac:dyDescent="0.2">
      <c r="A2541"/>
      <c r="B2541"/>
      <c r="C2541"/>
      <c r="D2541"/>
      <c r="E2541"/>
      <c r="F2541"/>
      <c r="G2541"/>
    </row>
    <row r="2542" spans="1:7" x14ac:dyDescent="0.2">
      <c r="A2542"/>
      <c r="B2542"/>
      <c r="C2542"/>
      <c r="D2542"/>
      <c r="E2542"/>
      <c r="F2542"/>
      <c r="G2542"/>
    </row>
    <row r="2543" spans="1:7" x14ac:dyDescent="0.2">
      <c r="A2543"/>
      <c r="B2543"/>
      <c r="C2543"/>
      <c r="D2543"/>
      <c r="E2543"/>
      <c r="F2543"/>
      <c r="G2543"/>
    </row>
    <row r="2544" spans="1:7" x14ac:dyDescent="0.2">
      <c r="A2544"/>
      <c r="B2544"/>
      <c r="C2544"/>
      <c r="D2544"/>
      <c r="E2544"/>
      <c r="F2544"/>
      <c r="G2544"/>
    </row>
    <row r="2545" spans="1:7" x14ac:dyDescent="0.2">
      <c r="A2545"/>
      <c r="B2545"/>
      <c r="C2545"/>
      <c r="D2545"/>
      <c r="E2545"/>
      <c r="F2545"/>
      <c r="G2545"/>
    </row>
    <row r="2546" spans="1:7" x14ac:dyDescent="0.2">
      <c r="A2546"/>
      <c r="B2546"/>
      <c r="C2546"/>
      <c r="D2546"/>
      <c r="E2546"/>
      <c r="F2546"/>
      <c r="G2546"/>
    </row>
    <row r="2547" spans="1:7" x14ac:dyDescent="0.2">
      <c r="A2547"/>
      <c r="B2547"/>
      <c r="C2547"/>
      <c r="D2547"/>
      <c r="E2547"/>
      <c r="F2547"/>
      <c r="G2547"/>
    </row>
    <row r="2548" spans="1:7" x14ac:dyDescent="0.2">
      <c r="A2548"/>
      <c r="B2548"/>
      <c r="C2548"/>
      <c r="D2548"/>
      <c r="E2548"/>
      <c r="F2548"/>
      <c r="G2548"/>
    </row>
    <row r="2549" spans="1:7" x14ac:dyDescent="0.2">
      <c r="A2549"/>
      <c r="B2549"/>
      <c r="C2549"/>
      <c r="D2549"/>
      <c r="E2549"/>
      <c r="F2549"/>
      <c r="G2549"/>
    </row>
    <row r="2550" spans="1:7" x14ac:dyDescent="0.2">
      <c r="A2550"/>
      <c r="B2550"/>
      <c r="C2550"/>
      <c r="D2550"/>
      <c r="E2550"/>
      <c r="F2550"/>
      <c r="G2550"/>
    </row>
    <row r="2551" spans="1:7" x14ac:dyDescent="0.2">
      <c r="A2551"/>
      <c r="B2551"/>
      <c r="C2551"/>
      <c r="D2551"/>
      <c r="E2551"/>
      <c r="F2551"/>
      <c r="G2551"/>
    </row>
    <row r="2552" spans="1:7" x14ac:dyDescent="0.2">
      <c r="A2552"/>
      <c r="B2552"/>
      <c r="C2552"/>
      <c r="D2552"/>
      <c r="E2552"/>
      <c r="F2552"/>
      <c r="G2552"/>
    </row>
    <row r="2553" spans="1:7" x14ac:dyDescent="0.2">
      <c r="A2553"/>
      <c r="B2553"/>
      <c r="C2553"/>
      <c r="D2553"/>
      <c r="E2553"/>
      <c r="F2553"/>
      <c r="G2553"/>
    </row>
    <row r="2554" spans="1:7" x14ac:dyDescent="0.2">
      <c r="A2554"/>
      <c r="B2554"/>
      <c r="C2554"/>
      <c r="D2554"/>
      <c r="E2554"/>
      <c r="F2554"/>
      <c r="G2554"/>
    </row>
    <row r="2555" spans="1:7" x14ac:dyDescent="0.2">
      <c r="A2555"/>
      <c r="B2555"/>
      <c r="C2555"/>
      <c r="D2555"/>
      <c r="E2555"/>
      <c r="F2555"/>
      <c r="G2555"/>
    </row>
    <row r="2556" spans="1:7" x14ac:dyDescent="0.2">
      <c r="A2556"/>
      <c r="B2556"/>
      <c r="C2556"/>
      <c r="D2556"/>
      <c r="E2556"/>
      <c r="F2556"/>
      <c r="G2556"/>
    </row>
    <row r="2557" spans="1:7" x14ac:dyDescent="0.2">
      <c r="A2557"/>
      <c r="B2557"/>
      <c r="C2557"/>
      <c r="D2557"/>
      <c r="E2557"/>
      <c r="F2557"/>
      <c r="G2557"/>
    </row>
    <row r="2558" spans="1:7" x14ac:dyDescent="0.2">
      <c r="A2558"/>
      <c r="B2558"/>
      <c r="C2558"/>
      <c r="D2558"/>
      <c r="E2558"/>
      <c r="F2558"/>
      <c r="G2558"/>
    </row>
    <row r="2559" spans="1:7" x14ac:dyDescent="0.2">
      <c r="A2559"/>
      <c r="B2559"/>
      <c r="C2559"/>
      <c r="D2559"/>
      <c r="E2559"/>
      <c r="F2559"/>
      <c r="G2559"/>
    </row>
    <row r="2560" spans="1:7" x14ac:dyDescent="0.2">
      <c r="A2560"/>
      <c r="B2560"/>
      <c r="C2560"/>
      <c r="D2560"/>
      <c r="E2560"/>
      <c r="F2560"/>
      <c r="G2560"/>
    </row>
    <row r="2561" spans="1:7" x14ac:dyDescent="0.2">
      <c r="A2561"/>
      <c r="B2561"/>
      <c r="C2561"/>
      <c r="D2561"/>
      <c r="E2561"/>
      <c r="F2561"/>
      <c r="G2561"/>
    </row>
    <row r="2562" spans="1:7" x14ac:dyDescent="0.2">
      <c r="A2562"/>
      <c r="B2562"/>
      <c r="C2562"/>
      <c r="D2562"/>
      <c r="E2562"/>
      <c r="F2562"/>
      <c r="G2562"/>
    </row>
    <row r="2563" spans="1:7" x14ac:dyDescent="0.2">
      <c r="A2563"/>
      <c r="B2563"/>
      <c r="C2563"/>
      <c r="D2563"/>
      <c r="E2563"/>
      <c r="F2563"/>
      <c r="G2563"/>
    </row>
    <row r="2564" spans="1:7" x14ac:dyDescent="0.2">
      <c r="A2564"/>
      <c r="B2564"/>
      <c r="C2564"/>
      <c r="D2564"/>
      <c r="E2564"/>
      <c r="F2564"/>
      <c r="G2564"/>
    </row>
    <row r="2565" spans="1:7" x14ac:dyDescent="0.2">
      <c r="A2565"/>
      <c r="B2565"/>
      <c r="C2565"/>
      <c r="D2565"/>
      <c r="E2565"/>
      <c r="F2565"/>
      <c r="G2565"/>
    </row>
    <row r="2566" spans="1:7" x14ac:dyDescent="0.2">
      <c r="A2566"/>
      <c r="B2566"/>
      <c r="C2566"/>
      <c r="D2566"/>
      <c r="E2566"/>
      <c r="F2566"/>
      <c r="G2566"/>
    </row>
    <row r="2567" spans="1:7" x14ac:dyDescent="0.2">
      <c r="A2567"/>
      <c r="B2567"/>
      <c r="C2567"/>
      <c r="D2567"/>
      <c r="E2567"/>
      <c r="F2567"/>
      <c r="G2567"/>
    </row>
    <row r="2568" spans="1:7" x14ac:dyDescent="0.2">
      <c r="A2568"/>
      <c r="B2568"/>
      <c r="C2568"/>
      <c r="D2568"/>
      <c r="E2568"/>
      <c r="F2568"/>
      <c r="G2568"/>
    </row>
    <row r="2569" spans="1:7" x14ac:dyDescent="0.2">
      <c r="A2569"/>
      <c r="B2569"/>
      <c r="C2569"/>
      <c r="D2569"/>
      <c r="E2569"/>
      <c r="F2569"/>
      <c r="G2569"/>
    </row>
    <row r="2570" spans="1:7" x14ac:dyDescent="0.2">
      <c r="A2570"/>
      <c r="B2570"/>
      <c r="C2570"/>
      <c r="D2570"/>
      <c r="E2570"/>
      <c r="F2570"/>
      <c r="G2570"/>
    </row>
    <row r="2571" spans="1:7" x14ac:dyDescent="0.2">
      <c r="A2571"/>
      <c r="B2571"/>
      <c r="C2571"/>
      <c r="D2571"/>
      <c r="E2571"/>
      <c r="F2571"/>
      <c r="G2571"/>
    </row>
    <row r="2572" spans="1:7" x14ac:dyDescent="0.2">
      <c r="A2572"/>
      <c r="B2572"/>
      <c r="C2572"/>
      <c r="D2572"/>
      <c r="E2572"/>
      <c r="F2572"/>
      <c r="G2572"/>
    </row>
    <row r="2573" spans="1:7" x14ac:dyDescent="0.2">
      <c r="A2573"/>
      <c r="B2573"/>
      <c r="C2573"/>
      <c r="D2573"/>
      <c r="E2573"/>
      <c r="F2573"/>
      <c r="G2573"/>
    </row>
    <row r="2574" spans="1:7" x14ac:dyDescent="0.2">
      <c r="A2574"/>
      <c r="B2574"/>
      <c r="C2574"/>
      <c r="D2574"/>
      <c r="E2574"/>
      <c r="F2574"/>
      <c r="G2574"/>
    </row>
    <row r="2575" spans="1:7" x14ac:dyDescent="0.2">
      <c r="A2575"/>
      <c r="B2575"/>
      <c r="C2575"/>
      <c r="D2575"/>
      <c r="E2575"/>
      <c r="F2575"/>
      <c r="G2575"/>
    </row>
    <row r="2576" spans="1:7" x14ac:dyDescent="0.2">
      <c r="A2576"/>
      <c r="B2576"/>
      <c r="C2576"/>
      <c r="D2576"/>
      <c r="E2576"/>
      <c r="F2576"/>
      <c r="G2576"/>
    </row>
    <row r="2577" spans="1:7" x14ac:dyDescent="0.2">
      <c r="A2577"/>
      <c r="B2577"/>
      <c r="C2577"/>
      <c r="D2577"/>
      <c r="E2577"/>
      <c r="F2577"/>
      <c r="G2577"/>
    </row>
    <row r="2578" spans="1:7" x14ac:dyDescent="0.2">
      <c r="A2578"/>
      <c r="B2578"/>
      <c r="C2578"/>
      <c r="D2578"/>
      <c r="E2578"/>
      <c r="F2578"/>
      <c r="G2578"/>
    </row>
    <row r="2579" spans="1:7" x14ac:dyDescent="0.2">
      <c r="A2579"/>
      <c r="B2579"/>
      <c r="C2579"/>
      <c r="D2579"/>
      <c r="E2579"/>
      <c r="F2579"/>
      <c r="G2579"/>
    </row>
    <row r="2580" spans="1:7" x14ac:dyDescent="0.2">
      <c r="A2580"/>
      <c r="B2580"/>
      <c r="C2580"/>
      <c r="D2580"/>
      <c r="E2580"/>
      <c r="F2580"/>
      <c r="G2580"/>
    </row>
    <row r="2581" spans="1:7" x14ac:dyDescent="0.2">
      <c r="A2581"/>
      <c r="B2581"/>
      <c r="C2581"/>
      <c r="D2581"/>
      <c r="E2581"/>
      <c r="F2581"/>
      <c r="G2581"/>
    </row>
    <row r="2582" spans="1:7" x14ac:dyDescent="0.2">
      <c r="A2582"/>
      <c r="B2582"/>
      <c r="C2582"/>
      <c r="D2582"/>
      <c r="E2582"/>
      <c r="F2582"/>
      <c r="G2582"/>
    </row>
    <row r="2583" spans="1:7" x14ac:dyDescent="0.2">
      <c r="A2583"/>
      <c r="B2583"/>
      <c r="C2583"/>
      <c r="D2583"/>
      <c r="E2583"/>
      <c r="F2583"/>
      <c r="G2583"/>
    </row>
    <row r="2584" spans="1:7" x14ac:dyDescent="0.2">
      <c r="A2584"/>
      <c r="B2584"/>
      <c r="C2584"/>
      <c r="D2584"/>
      <c r="E2584"/>
      <c r="F2584"/>
      <c r="G2584"/>
    </row>
    <row r="2585" spans="1:7" x14ac:dyDescent="0.2">
      <c r="A2585"/>
      <c r="B2585"/>
      <c r="C2585"/>
      <c r="D2585"/>
      <c r="E2585"/>
      <c r="F2585"/>
      <c r="G2585"/>
    </row>
    <row r="2586" spans="1:7" x14ac:dyDescent="0.2">
      <c r="A2586"/>
      <c r="B2586"/>
      <c r="C2586"/>
      <c r="D2586"/>
      <c r="E2586"/>
      <c r="F2586"/>
      <c r="G2586"/>
    </row>
    <row r="2587" spans="1:7" x14ac:dyDescent="0.2">
      <c r="A2587"/>
      <c r="B2587"/>
      <c r="C2587"/>
      <c r="D2587"/>
      <c r="E2587"/>
      <c r="F2587"/>
      <c r="G2587"/>
    </row>
    <row r="2588" spans="1:7" x14ac:dyDescent="0.2">
      <c r="A2588"/>
      <c r="B2588"/>
      <c r="C2588"/>
      <c r="D2588"/>
      <c r="E2588"/>
      <c r="F2588"/>
      <c r="G2588"/>
    </row>
    <row r="2589" spans="1:7" x14ac:dyDescent="0.2">
      <c r="A2589"/>
      <c r="B2589"/>
      <c r="C2589"/>
      <c r="D2589"/>
      <c r="E2589"/>
      <c r="F2589"/>
      <c r="G2589"/>
    </row>
    <row r="2590" spans="1:7" x14ac:dyDescent="0.2">
      <c r="A2590"/>
      <c r="B2590"/>
      <c r="C2590"/>
      <c r="D2590"/>
      <c r="E2590"/>
      <c r="F2590"/>
      <c r="G2590"/>
    </row>
    <row r="2591" spans="1:7" x14ac:dyDescent="0.2">
      <c r="A2591"/>
      <c r="B2591"/>
      <c r="C2591"/>
      <c r="D2591"/>
      <c r="E2591"/>
      <c r="F2591"/>
      <c r="G2591"/>
    </row>
    <row r="2592" spans="1:7" x14ac:dyDescent="0.2">
      <c r="A2592"/>
      <c r="B2592"/>
      <c r="C2592"/>
      <c r="D2592"/>
      <c r="E2592"/>
      <c r="F2592"/>
      <c r="G2592"/>
    </row>
    <row r="2593" spans="1:7" x14ac:dyDescent="0.2">
      <c r="A2593"/>
      <c r="B2593"/>
      <c r="C2593"/>
      <c r="D2593"/>
      <c r="E2593"/>
      <c r="F2593"/>
      <c r="G2593"/>
    </row>
    <row r="2594" spans="1:7" x14ac:dyDescent="0.2">
      <c r="A2594"/>
      <c r="B2594"/>
      <c r="C2594"/>
      <c r="D2594"/>
      <c r="E2594"/>
      <c r="F2594"/>
      <c r="G2594"/>
    </row>
    <row r="2595" spans="1:7" x14ac:dyDescent="0.2">
      <c r="A2595"/>
      <c r="B2595"/>
      <c r="C2595"/>
      <c r="D2595"/>
      <c r="E2595"/>
      <c r="F2595"/>
      <c r="G2595"/>
    </row>
    <row r="2596" spans="1:7" x14ac:dyDescent="0.2">
      <c r="A2596"/>
      <c r="B2596"/>
      <c r="C2596"/>
      <c r="D2596"/>
      <c r="E2596"/>
      <c r="F2596"/>
      <c r="G2596"/>
    </row>
    <row r="2597" spans="1:7" x14ac:dyDescent="0.2">
      <c r="A2597"/>
      <c r="B2597"/>
      <c r="C2597"/>
      <c r="D2597"/>
      <c r="E2597"/>
      <c r="F2597"/>
      <c r="G2597"/>
    </row>
    <row r="2598" spans="1:7" x14ac:dyDescent="0.2">
      <c r="A2598"/>
      <c r="B2598"/>
      <c r="C2598"/>
      <c r="D2598"/>
      <c r="E2598"/>
      <c r="F2598"/>
      <c r="G2598"/>
    </row>
    <row r="2599" spans="1:7" x14ac:dyDescent="0.2">
      <c r="A2599"/>
      <c r="B2599"/>
      <c r="C2599"/>
      <c r="D2599"/>
      <c r="E2599"/>
      <c r="F2599"/>
      <c r="G2599"/>
    </row>
    <row r="2600" spans="1:7" x14ac:dyDescent="0.2">
      <c r="A2600"/>
      <c r="B2600"/>
      <c r="C2600"/>
      <c r="D2600"/>
      <c r="E2600"/>
      <c r="F2600"/>
      <c r="G2600"/>
    </row>
    <row r="2601" spans="1:7" x14ac:dyDescent="0.2">
      <c r="A2601"/>
      <c r="B2601"/>
      <c r="C2601"/>
      <c r="D2601"/>
      <c r="E2601"/>
      <c r="F2601"/>
      <c r="G2601"/>
    </row>
    <row r="2602" spans="1:7" x14ac:dyDescent="0.2">
      <c r="A2602"/>
      <c r="B2602"/>
      <c r="C2602"/>
      <c r="D2602"/>
      <c r="E2602"/>
      <c r="F2602"/>
      <c r="G2602"/>
    </row>
    <row r="2603" spans="1:7" x14ac:dyDescent="0.2">
      <c r="A2603"/>
      <c r="B2603"/>
      <c r="C2603"/>
      <c r="D2603"/>
      <c r="E2603"/>
      <c r="F2603"/>
      <c r="G2603"/>
    </row>
    <row r="2604" spans="1:7" x14ac:dyDescent="0.2">
      <c r="A2604"/>
      <c r="B2604"/>
      <c r="C2604"/>
      <c r="D2604"/>
      <c r="E2604"/>
      <c r="F2604"/>
      <c r="G2604"/>
    </row>
    <row r="2605" spans="1:7" x14ac:dyDescent="0.2">
      <c r="A2605"/>
      <c r="B2605"/>
      <c r="C2605"/>
      <c r="D2605"/>
      <c r="E2605"/>
      <c r="F2605"/>
      <c r="G2605"/>
    </row>
    <row r="2606" spans="1:7" x14ac:dyDescent="0.2">
      <c r="A2606"/>
      <c r="B2606"/>
      <c r="C2606"/>
      <c r="D2606"/>
      <c r="E2606"/>
      <c r="F2606"/>
      <c r="G2606"/>
    </row>
    <row r="2607" spans="1:7" x14ac:dyDescent="0.2">
      <c r="A2607"/>
      <c r="B2607"/>
      <c r="C2607"/>
      <c r="D2607"/>
      <c r="E2607"/>
      <c r="F2607"/>
      <c r="G2607"/>
    </row>
    <row r="2608" spans="1:7" x14ac:dyDescent="0.2">
      <c r="A2608"/>
      <c r="B2608"/>
      <c r="C2608"/>
      <c r="D2608"/>
      <c r="E2608"/>
      <c r="F2608"/>
      <c r="G2608"/>
    </row>
    <row r="2609" spans="1:7" x14ac:dyDescent="0.2">
      <c r="A2609"/>
      <c r="B2609"/>
      <c r="C2609"/>
      <c r="D2609"/>
      <c r="E2609"/>
      <c r="F2609"/>
      <c r="G2609"/>
    </row>
    <row r="2610" spans="1:7" x14ac:dyDescent="0.2">
      <c r="A2610"/>
      <c r="B2610"/>
      <c r="C2610"/>
      <c r="D2610"/>
      <c r="E2610"/>
      <c r="F2610"/>
      <c r="G2610"/>
    </row>
    <row r="2611" spans="1:7" x14ac:dyDescent="0.2">
      <c r="A2611"/>
      <c r="B2611"/>
      <c r="C2611"/>
      <c r="D2611"/>
      <c r="E2611"/>
      <c r="F2611"/>
      <c r="G2611"/>
    </row>
    <row r="2612" spans="1:7" x14ac:dyDescent="0.2">
      <c r="A2612"/>
      <c r="B2612"/>
      <c r="C2612"/>
      <c r="D2612"/>
      <c r="E2612"/>
      <c r="F2612"/>
      <c r="G2612"/>
    </row>
    <row r="2613" spans="1:7" x14ac:dyDescent="0.2">
      <c r="A2613"/>
      <c r="B2613"/>
      <c r="C2613"/>
      <c r="D2613"/>
      <c r="E2613"/>
      <c r="F2613"/>
      <c r="G2613"/>
    </row>
    <row r="2614" spans="1:7" x14ac:dyDescent="0.2">
      <c r="A2614"/>
      <c r="B2614"/>
      <c r="C2614"/>
      <c r="D2614"/>
      <c r="E2614"/>
      <c r="F2614"/>
      <c r="G2614"/>
    </row>
    <row r="2615" spans="1:7" x14ac:dyDescent="0.2">
      <c r="A2615"/>
      <c r="B2615"/>
      <c r="C2615"/>
      <c r="D2615"/>
      <c r="E2615"/>
      <c r="F2615"/>
      <c r="G2615"/>
    </row>
    <row r="2616" spans="1:7" x14ac:dyDescent="0.2">
      <c r="A2616"/>
      <c r="B2616"/>
      <c r="C2616"/>
      <c r="D2616"/>
      <c r="E2616"/>
      <c r="F2616"/>
      <c r="G2616"/>
    </row>
    <row r="2617" spans="1:7" x14ac:dyDescent="0.2">
      <c r="A2617"/>
      <c r="B2617"/>
      <c r="C2617"/>
      <c r="D2617"/>
      <c r="E2617"/>
      <c r="F2617"/>
      <c r="G2617"/>
    </row>
    <row r="2618" spans="1:7" x14ac:dyDescent="0.2">
      <c r="A2618"/>
      <c r="B2618"/>
      <c r="C2618"/>
      <c r="D2618"/>
      <c r="E2618"/>
      <c r="F2618"/>
      <c r="G2618"/>
    </row>
    <row r="2619" spans="1:7" x14ac:dyDescent="0.2">
      <c r="A2619"/>
      <c r="B2619"/>
      <c r="C2619"/>
      <c r="D2619"/>
      <c r="E2619"/>
      <c r="F2619"/>
      <c r="G2619"/>
    </row>
    <row r="2620" spans="1:7" x14ac:dyDescent="0.2">
      <c r="A2620"/>
      <c r="B2620"/>
      <c r="C2620"/>
      <c r="D2620"/>
      <c r="E2620"/>
      <c r="F2620"/>
      <c r="G2620"/>
    </row>
    <row r="2621" spans="1:7" x14ac:dyDescent="0.2">
      <c r="A2621"/>
      <c r="B2621"/>
      <c r="C2621"/>
      <c r="D2621"/>
      <c r="E2621"/>
      <c r="F2621"/>
      <c r="G2621"/>
    </row>
    <row r="2622" spans="1:7" x14ac:dyDescent="0.2">
      <c r="A2622"/>
      <c r="B2622"/>
      <c r="C2622"/>
      <c r="D2622"/>
      <c r="E2622"/>
      <c r="F2622"/>
      <c r="G2622"/>
    </row>
    <row r="2623" spans="1:7" x14ac:dyDescent="0.2">
      <c r="A2623"/>
      <c r="B2623"/>
      <c r="C2623"/>
      <c r="D2623"/>
      <c r="E2623"/>
      <c r="F2623"/>
      <c r="G2623"/>
    </row>
    <row r="2624" spans="1:7" x14ac:dyDescent="0.2">
      <c r="A2624"/>
      <c r="B2624"/>
      <c r="C2624"/>
      <c r="D2624"/>
      <c r="E2624"/>
      <c r="F2624"/>
      <c r="G2624"/>
    </row>
    <row r="2625" spans="1:7" x14ac:dyDescent="0.2">
      <c r="A2625"/>
      <c r="B2625"/>
      <c r="C2625"/>
      <c r="D2625"/>
      <c r="E2625"/>
      <c r="F2625"/>
      <c r="G2625"/>
    </row>
    <row r="2626" spans="1:7" x14ac:dyDescent="0.2">
      <c r="A2626"/>
      <c r="B2626"/>
      <c r="C2626"/>
      <c r="D2626"/>
      <c r="E2626"/>
      <c r="F2626"/>
      <c r="G2626"/>
    </row>
    <row r="2627" spans="1:7" x14ac:dyDescent="0.2">
      <c r="A2627"/>
      <c r="B2627"/>
      <c r="C2627"/>
      <c r="D2627"/>
      <c r="E2627"/>
      <c r="F2627"/>
      <c r="G2627"/>
    </row>
    <row r="2628" spans="1:7" x14ac:dyDescent="0.2">
      <c r="A2628"/>
      <c r="B2628"/>
      <c r="C2628"/>
      <c r="D2628"/>
      <c r="E2628"/>
      <c r="F2628"/>
      <c r="G2628"/>
    </row>
    <row r="2629" spans="1:7" x14ac:dyDescent="0.2">
      <c r="A2629"/>
      <c r="B2629"/>
      <c r="C2629"/>
      <c r="D2629"/>
      <c r="E2629"/>
      <c r="F2629"/>
      <c r="G2629"/>
    </row>
    <row r="2630" spans="1:7" x14ac:dyDescent="0.2">
      <c r="A2630"/>
      <c r="B2630"/>
      <c r="C2630"/>
      <c r="D2630"/>
      <c r="E2630"/>
      <c r="F2630"/>
      <c r="G2630"/>
    </row>
    <row r="2631" spans="1:7" x14ac:dyDescent="0.2">
      <c r="A2631"/>
      <c r="B2631"/>
      <c r="C2631"/>
      <c r="D2631"/>
      <c r="E2631"/>
      <c r="F2631"/>
      <c r="G2631"/>
    </row>
    <row r="2632" spans="1:7" x14ac:dyDescent="0.2">
      <c r="A2632"/>
      <c r="B2632"/>
      <c r="C2632"/>
      <c r="D2632"/>
      <c r="E2632"/>
      <c r="F2632"/>
      <c r="G2632"/>
    </row>
    <row r="2633" spans="1:7" x14ac:dyDescent="0.2">
      <c r="A2633"/>
      <c r="B2633"/>
      <c r="C2633"/>
      <c r="D2633"/>
      <c r="E2633"/>
      <c r="F2633"/>
      <c r="G2633"/>
    </row>
    <row r="2634" spans="1:7" x14ac:dyDescent="0.2">
      <c r="A2634"/>
      <c r="B2634"/>
      <c r="C2634"/>
      <c r="D2634"/>
      <c r="E2634"/>
      <c r="F2634"/>
      <c r="G2634"/>
    </row>
    <row r="2635" spans="1:7" x14ac:dyDescent="0.2">
      <c r="A2635"/>
      <c r="B2635"/>
      <c r="C2635"/>
      <c r="D2635"/>
      <c r="E2635"/>
      <c r="F2635"/>
      <c r="G2635"/>
    </row>
    <row r="2636" spans="1:7" x14ac:dyDescent="0.2">
      <c r="A2636"/>
      <c r="B2636"/>
      <c r="C2636"/>
      <c r="D2636"/>
      <c r="E2636"/>
      <c r="F2636"/>
      <c r="G2636"/>
    </row>
    <row r="2637" spans="1:7" x14ac:dyDescent="0.2">
      <c r="A2637"/>
      <c r="B2637"/>
      <c r="C2637"/>
      <c r="D2637"/>
      <c r="E2637"/>
      <c r="F2637"/>
      <c r="G2637"/>
    </row>
    <row r="2638" spans="1:7" x14ac:dyDescent="0.2">
      <c r="A2638"/>
      <c r="B2638"/>
      <c r="C2638"/>
      <c r="D2638"/>
      <c r="E2638"/>
      <c r="F2638"/>
      <c r="G2638"/>
    </row>
    <row r="2639" spans="1:7" x14ac:dyDescent="0.2">
      <c r="A2639"/>
      <c r="B2639"/>
      <c r="C2639"/>
      <c r="D2639"/>
      <c r="E2639"/>
      <c r="F2639"/>
      <c r="G2639"/>
    </row>
    <row r="2640" spans="1:7" x14ac:dyDescent="0.2">
      <c r="A2640"/>
      <c r="B2640"/>
      <c r="C2640"/>
      <c r="D2640"/>
      <c r="E2640"/>
      <c r="F2640"/>
      <c r="G2640"/>
    </row>
    <row r="2641" spans="1:7" x14ac:dyDescent="0.2">
      <c r="A2641"/>
      <c r="B2641"/>
      <c r="C2641"/>
      <c r="D2641"/>
      <c r="E2641"/>
      <c r="F2641"/>
      <c r="G2641"/>
    </row>
    <row r="2642" spans="1:7" x14ac:dyDescent="0.2">
      <c r="A2642"/>
      <c r="B2642"/>
      <c r="C2642"/>
      <c r="D2642"/>
      <c r="E2642"/>
      <c r="F2642"/>
      <c r="G2642"/>
    </row>
    <row r="2643" spans="1:7" x14ac:dyDescent="0.2">
      <c r="A2643"/>
      <c r="B2643"/>
      <c r="C2643"/>
      <c r="D2643"/>
      <c r="E2643"/>
      <c r="F2643"/>
      <c r="G2643"/>
    </row>
    <row r="2644" spans="1:7" x14ac:dyDescent="0.2">
      <c r="A2644"/>
      <c r="B2644"/>
      <c r="C2644"/>
      <c r="D2644"/>
      <c r="E2644"/>
      <c r="F2644"/>
      <c r="G2644"/>
    </row>
    <row r="2645" spans="1:7" x14ac:dyDescent="0.2">
      <c r="A2645"/>
      <c r="B2645"/>
      <c r="C2645"/>
      <c r="D2645"/>
      <c r="E2645"/>
      <c r="F2645"/>
      <c r="G2645"/>
    </row>
    <row r="2646" spans="1:7" x14ac:dyDescent="0.2">
      <c r="A2646"/>
      <c r="B2646"/>
      <c r="C2646"/>
      <c r="D2646"/>
      <c r="E2646"/>
      <c r="F2646"/>
      <c r="G2646"/>
    </row>
    <row r="2647" spans="1:7" x14ac:dyDescent="0.2">
      <c r="A2647"/>
      <c r="B2647"/>
      <c r="C2647"/>
      <c r="D2647"/>
      <c r="E2647"/>
      <c r="F2647"/>
      <c r="G2647"/>
    </row>
    <row r="2648" spans="1:7" x14ac:dyDescent="0.2">
      <c r="A2648"/>
      <c r="B2648"/>
      <c r="C2648"/>
      <c r="D2648"/>
      <c r="E2648"/>
      <c r="F2648"/>
      <c r="G2648"/>
    </row>
    <row r="2649" spans="1:7" x14ac:dyDescent="0.2">
      <c r="A2649"/>
      <c r="B2649"/>
      <c r="C2649"/>
      <c r="D2649"/>
      <c r="E2649"/>
      <c r="F2649"/>
      <c r="G2649"/>
    </row>
    <row r="2650" spans="1:7" x14ac:dyDescent="0.2">
      <c r="A2650"/>
      <c r="B2650"/>
      <c r="C2650"/>
      <c r="D2650"/>
      <c r="E2650"/>
      <c r="F2650"/>
      <c r="G2650"/>
    </row>
    <row r="2651" spans="1:7" x14ac:dyDescent="0.2">
      <c r="A2651"/>
      <c r="B2651"/>
      <c r="C2651"/>
      <c r="D2651"/>
      <c r="E2651"/>
      <c r="F2651"/>
      <c r="G2651"/>
    </row>
    <row r="2652" spans="1:7" x14ac:dyDescent="0.2">
      <c r="A2652"/>
      <c r="B2652"/>
      <c r="C2652"/>
      <c r="D2652"/>
      <c r="E2652"/>
      <c r="F2652"/>
      <c r="G2652"/>
    </row>
    <row r="2653" spans="1:7" x14ac:dyDescent="0.2">
      <c r="A2653"/>
      <c r="B2653"/>
      <c r="C2653"/>
      <c r="D2653"/>
      <c r="E2653"/>
      <c r="F2653"/>
      <c r="G2653"/>
    </row>
    <row r="2654" spans="1:7" x14ac:dyDescent="0.2">
      <c r="A2654"/>
      <c r="B2654"/>
      <c r="C2654"/>
      <c r="D2654"/>
      <c r="E2654"/>
      <c r="F2654"/>
      <c r="G2654"/>
    </row>
    <row r="2655" spans="1:7" x14ac:dyDescent="0.2">
      <c r="A2655"/>
      <c r="B2655"/>
      <c r="C2655"/>
      <c r="D2655"/>
      <c r="E2655"/>
      <c r="F2655"/>
      <c r="G2655"/>
    </row>
    <row r="2656" spans="1:7" x14ac:dyDescent="0.2">
      <c r="A2656"/>
      <c r="B2656"/>
      <c r="C2656"/>
      <c r="D2656"/>
      <c r="E2656"/>
      <c r="F2656"/>
      <c r="G2656"/>
    </row>
    <row r="2657" spans="1:7" x14ac:dyDescent="0.2">
      <c r="A2657"/>
      <c r="B2657"/>
      <c r="C2657"/>
      <c r="D2657"/>
      <c r="E2657"/>
      <c r="F2657"/>
      <c r="G2657"/>
    </row>
    <row r="2658" spans="1:7" x14ac:dyDescent="0.2">
      <c r="A2658"/>
      <c r="B2658"/>
      <c r="C2658"/>
      <c r="D2658"/>
      <c r="E2658"/>
      <c r="F2658"/>
      <c r="G2658"/>
    </row>
    <row r="2659" spans="1:7" x14ac:dyDescent="0.2">
      <c r="A2659"/>
      <c r="B2659"/>
      <c r="C2659"/>
      <c r="D2659"/>
      <c r="E2659"/>
      <c r="F2659"/>
      <c r="G2659"/>
    </row>
    <row r="2660" spans="1:7" x14ac:dyDescent="0.2">
      <c r="A2660"/>
      <c r="B2660"/>
      <c r="C2660"/>
      <c r="D2660"/>
      <c r="E2660"/>
      <c r="F2660"/>
      <c r="G2660"/>
    </row>
    <row r="2661" spans="1:7" x14ac:dyDescent="0.2">
      <c r="A2661"/>
      <c r="B2661"/>
      <c r="C2661"/>
      <c r="D2661"/>
      <c r="E2661"/>
      <c r="F2661"/>
      <c r="G2661"/>
    </row>
    <row r="2662" spans="1:7" x14ac:dyDescent="0.2">
      <c r="A2662"/>
      <c r="B2662"/>
      <c r="C2662"/>
      <c r="D2662"/>
      <c r="E2662"/>
      <c r="F2662"/>
      <c r="G2662"/>
    </row>
    <row r="2663" spans="1:7" x14ac:dyDescent="0.2">
      <c r="A2663"/>
      <c r="B2663"/>
      <c r="C2663"/>
      <c r="D2663"/>
      <c r="E2663"/>
      <c r="F2663"/>
      <c r="G2663"/>
    </row>
    <row r="2664" spans="1:7" x14ac:dyDescent="0.2">
      <c r="A2664"/>
      <c r="B2664"/>
      <c r="C2664"/>
      <c r="D2664"/>
      <c r="E2664"/>
      <c r="F2664"/>
      <c r="G2664"/>
    </row>
    <row r="2665" spans="1:7" x14ac:dyDescent="0.2">
      <c r="A2665"/>
      <c r="B2665"/>
      <c r="C2665"/>
      <c r="D2665"/>
      <c r="E2665"/>
      <c r="F2665"/>
      <c r="G2665"/>
    </row>
    <row r="2666" spans="1:7" x14ac:dyDescent="0.2">
      <c r="A2666"/>
      <c r="B2666"/>
      <c r="C2666"/>
      <c r="D2666"/>
      <c r="E2666"/>
      <c r="F2666"/>
      <c r="G2666"/>
    </row>
    <row r="2667" spans="1:7" x14ac:dyDescent="0.2">
      <c r="A2667"/>
      <c r="B2667"/>
      <c r="C2667"/>
      <c r="D2667"/>
      <c r="E2667"/>
      <c r="F2667"/>
      <c r="G2667"/>
    </row>
    <row r="2668" spans="1:7" x14ac:dyDescent="0.2">
      <c r="A2668"/>
      <c r="B2668"/>
      <c r="C2668"/>
      <c r="D2668"/>
      <c r="E2668"/>
      <c r="F2668"/>
      <c r="G2668"/>
    </row>
    <row r="2669" spans="1:7" x14ac:dyDescent="0.2">
      <c r="A2669"/>
      <c r="B2669"/>
      <c r="C2669"/>
      <c r="D2669"/>
      <c r="E2669"/>
      <c r="F2669"/>
      <c r="G2669"/>
    </row>
    <row r="2670" spans="1:7" x14ac:dyDescent="0.2">
      <c r="A2670"/>
      <c r="B2670"/>
      <c r="C2670"/>
      <c r="D2670"/>
      <c r="E2670"/>
      <c r="F2670"/>
      <c r="G2670"/>
    </row>
    <row r="2671" spans="1:7" x14ac:dyDescent="0.2">
      <c r="A2671"/>
      <c r="B2671"/>
      <c r="C2671"/>
      <c r="D2671"/>
      <c r="E2671"/>
      <c r="F2671"/>
      <c r="G2671"/>
    </row>
    <row r="2672" spans="1:7" x14ac:dyDescent="0.2">
      <c r="A2672"/>
      <c r="B2672"/>
      <c r="C2672"/>
      <c r="D2672"/>
      <c r="E2672"/>
      <c r="F2672"/>
      <c r="G2672"/>
    </row>
    <row r="2673" spans="1:7" x14ac:dyDescent="0.2">
      <c r="A2673"/>
      <c r="B2673"/>
      <c r="C2673"/>
      <c r="D2673"/>
      <c r="E2673"/>
      <c r="F2673"/>
      <c r="G2673"/>
    </row>
    <row r="2674" spans="1:7" x14ac:dyDescent="0.2">
      <c r="A2674"/>
      <c r="B2674"/>
      <c r="C2674"/>
      <c r="D2674"/>
      <c r="E2674"/>
      <c r="F2674"/>
      <c r="G2674"/>
    </row>
    <row r="2675" spans="1:7" x14ac:dyDescent="0.2">
      <c r="A2675"/>
      <c r="B2675"/>
      <c r="C2675"/>
      <c r="D2675"/>
      <c r="E2675"/>
      <c r="F2675"/>
      <c r="G2675"/>
    </row>
    <row r="2676" spans="1:7" x14ac:dyDescent="0.2">
      <c r="A2676"/>
      <c r="B2676"/>
      <c r="C2676"/>
      <c r="D2676"/>
      <c r="E2676"/>
      <c r="F2676"/>
      <c r="G2676"/>
    </row>
    <row r="2677" spans="1:7" x14ac:dyDescent="0.2">
      <c r="A2677"/>
      <c r="B2677"/>
      <c r="C2677"/>
      <c r="D2677"/>
      <c r="E2677"/>
      <c r="F2677"/>
      <c r="G2677"/>
    </row>
    <row r="2678" spans="1:7" x14ac:dyDescent="0.2">
      <c r="A2678"/>
      <c r="B2678"/>
      <c r="C2678"/>
      <c r="D2678"/>
      <c r="E2678"/>
      <c r="F2678"/>
      <c r="G2678"/>
    </row>
    <row r="2679" spans="1:7" x14ac:dyDescent="0.2">
      <c r="A2679"/>
      <c r="B2679"/>
      <c r="C2679"/>
      <c r="D2679"/>
      <c r="E2679"/>
      <c r="F2679"/>
      <c r="G2679"/>
    </row>
    <row r="2680" spans="1:7" x14ac:dyDescent="0.2">
      <c r="A2680"/>
      <c r="B2680"/>
      <c r="C2680"/>
      <c r="D2680"/>
      <c r="E2680"/>
      <c r="F2680"/>
      <c r="G2680"/>
    </row>
    <row r="2681" spans="1:7" x14ac:dyDescent="0.2">
      <c r="A2681"/>
      <c r="B2681"/>
      <c r="C2681"/>
      <c r="D2681"/>
      <c r="E2681"/>
      <c r="F2681"/>
      <c r="G2681"/>
    </row>
    <row r="2682" spans="1:7" x14ac:dyDescent="0.2">
      <c r="A2682"/>
      <c r="B2682"/>
      <c r="C2682"/>
      <c r="D2682"/>
      <c r="E2682"/>
      <c r="F2682"/>
      <c r="G2682"/>
    </row>
    <row r="2683" spans="1:7" x14ac:dyDescent="0.2">
      <c r="A2683"/>
      <c r="B2683"/>
      <c r="C2683"/>
      <c r="D2683"/>
      <c r="E2683"/>
      <c r="F2683"/>
      <c r="G2683"/>
    </row>
    <row r="2684" spans="1:7" x14ac:dyDescent="0.2">
      <c r="A2684"/>
      <c r="B2684"/>
      <c r="C2684"/>
      <c r="D2684"/>
      <c r="E2684"/>
      <c r="F2684"/>
      <c r="G2684"/>
    </row>
    <row r="2685" spans="1:7" x14ac:dyDescent="0.2">
      <c r="A2685"/>
      <c r="B2685"/>
      <c r="C2685"/>
      <c r="D2685"/>
      <c r="E2685"/>
      <c r="F2685"/>
      <c r="G2685"/>
    </row>
    <row r="2686" spans="1:7" x14ac:dyDescent="0.2">
      <c r="A2686"/>
      <c r="B2686"/>
      <c r="C2686"/>
      <c r="D2686"/>
      <c r="E2686"/>
      <c r="F2686"/>
      <c r="G2686"/>
    </row>
    <row r="2687" spans="1:7" x14ac:dyDescent="0.2">
      <c r="A2687"/>
      <c r="B2687"/>
      <c r="C2687"/>
      <c r="D2687"/>
      <c r="E2687"/>
      <c r="F2687"/>
      <c r="G2687"/>
    </row>
    <row r="2688" spans="1:7" x14ac:dyDescent="0.2">
      <c r="A2688"/>
      <c r="B2688"/>
      <c r="C2688"/>
      <c r="D2688"/>
      <c r="E2688"/>
      <c r="F2688"/>
      <c r="G2688"/>
    </row>
    <row r="2689" spans="1:7" x14ac:dyDescent="0.2">
      <c r="A2689"/>
      <c r="B2689"/>
      <c r="C2689"/>
      <c r="D2689"/>
      <c r="E2689"/>
      <c r="F2689"/>
      <c r="G2689"/>
    </row>
    <row r="2690" spans="1:7" x14ac:dyDescent="0.2">
      <c r="A2690"/>
      <c r="B2690"/>
      <c r="C2690"/>
      <c r="D2690"/>
      <c r="E2690"/>
      <c r="F2690"/>
      <c r="G2690"/>
    </row>
    <row r="2691" spans="1:7" x14ac:dyDescent="0.2">
      <c r="A2691"/>
      <c r="B2691"/>
      <c r="C2691"/>
      <c r="D2691"/>
      <c r="E2691"/>
      <c r="F2691"/>
      <c r="G2691"/>
    </row>
    <row r="2692" spans="1:7" x14ac:dyDescent="0.2">
      <c r="A2692"/>
      <c r="B2692"/>
      <c r="C2692"/>
      <c r="D2692"/>
      <c r="E2692"/>
      <c r="F2692"/>
      <c r="G2692"/>
    </row>
    <row r="2693" spans="1:7" x14ac:dyDescent="0.2">
      <c r="A2693"/>
      <c r="B2693"/>
      <c r="C2693"/>
      <c r="D2693"/>
      <c r="E2693"/>
      <c r="F2693"/>
      <c r="G2693"/>
    </row>
    <row r="2694" spans="1:7" x14ac:dyDescent="0.2">
      <c r="A2694"/>
      <c r="B2694"/>
      <c r="C2694"/>
      <c r="D2694"/>
      <c r="E2694"/>
      <c r="F2694"/>
      <c r="G2694"/>
    </row>
    <row r="2695" spans="1:7" x14ac:dyDescent="0.2">
      <c r="A2695"/>
      <c r="B2695"/>
      <c r="C2695"/>
      <c r="D2695"/>
      <c r="E2695"/>
      <c r="F2695"/>
      <c r="G2695"/>
    </row>
    <row r="2696" spans="1:7" x14ac:dyDescent="0.2">
      <c r="A2696"/>
      <c r="B2696"/>
      <c r="C2696"/>
      <c r="D2696"/>
      <c r="E2696"/>
      <c r="F2696"/>
      <c r="G2696"/>
    </row>
    <row r="2697" spans="1:7" x14ac:dyDescent="0.2">
      <c r="A2697"/>
      <c r="B2697"/>
      <c r="C2697"/>
      <c r="D2697"/>
      <c r="E2697"/>
      <c r="F2697"/>
      <c r="G2697"/>
    </row>
    <row r="2698" spans="1:7" x14ac:dyDescent="0.2">
      <c r="A2698"/>
      <c r="B2698"/>
      <c r="C2698"/>
      <c r="D2698"/>
      <c r="E2698"/>
      <c r="F2698"/>
      <c r="G2698"/>
    </row>
    <row r="2699" spans="1:7" x14ac:dyDescent="0.2">
      <c r="A2699"/>
      <c r="B2699"/>
      <c r="C2699"/>
      <c r="D2699"/>
      <c r="E2699"/>
      <c r="F2699"/>
      <c r="G2699"/>
    </row>
    <row r="2700" spans="1:7" x14ac:dyDescent="0.2">
      <c r="A2700"/>
      <c r="B2700"/>
      <c r="C2700"/>
      <c r="D2700"/>
      <c r="E2700"/>
      <c r="F2700"/>
      <c r="G2700"/>
    </row>
    <row r="2701" spans="1:7" x14ac:dyDescent="0.2">
      <c r="A2701"/>
      <c r="B2701"/>
      <c r="C2701"/>
      <c r="D2701"/>
      <c r="E2701"/>
      <c r="F2701"/>
      <c r="G2701"/>
    </row>
    <row r="2702" spans="1:7" x14ac:dyDescent="0.2">
      <c r="A2702"/>
      <c r="B2702"/>
      <c r="C2702"/>
      <c r="D2702"/>
      <c r="E2702"/>
      <c r="F2702"/>
      <c r="G2702"/>
    </row>
    <row r="2703" spans="1:7" x14ac:dyDescent="0.2">
      <c r="A2703"/>
      <c r="B2703"/>
      <c r="C2703"/>
      <c r="D2703"/>
      <c r="E2703"/>
      <c r="F2703"/>
      <c r="G2703"/>
    </row>
    <row r="2704" spans="1:7" x14ac:dyDescent="0.2">
      <c r="A2704"/>
      <c r="B2704"/>
      <c r="C2704"/>
      <c r="D2704"/>
      <c r="E2704"/>
      <c r="F2704"/>
      <c r="G2704"/>
    </row>
    <row r="2705" spans="1:7" x14ac:dyDescent="0.2">
      <c r="A2705"/>
      <c r="B2705"/>
      <c r="C2705"/>
      <c r="D2705"/>
      <c r="E2705"/>
      <c r="F2705"/>
      <c r="G2705"/>
    </row>
    <row r="2706" spans="1:7" x14ac:dyDescent="0.2">
      <c r="A2706"/>
      <c r="B2706"/>
      <c r="C2706"/>
      <c r="D2706"/>
      <c r="E2706"/>
      <c r="F2706"/>
      <c r="G2706"/>
    </row>
    <row r="2707" spans="1:7" x14ac:dyDescent="0.2">
      <c r="A2707"/>
      <c r="B2707"/>
      <c r="C2707"/>
      <c r="D2707"/>
      <c r="E2707"/>
      <c r="F2707"/>
      <c r="G2707"/>
    </row>
    <row r="2708" spans="1:7" x14ac:dyDescent="0.2">
      <c r="A2708"/>
      <c r="B2708"/>
      <c r="C2708"/>
      <c r="D2708"/>
      <c r="E2708"/>
      <c r="F2708"/>
      <c r="G2708"/>
    </row>
    <row r="2709" spans="1:7" x14ac:dyDescent="0.2">
      <c r="A2709"/>
      <c r="B2709"/>
      <c r="C2709"/>
      <c r="D2709"/>
      <c r="E2709"/>
      <c r="F2709"/>
      <c r="G2709"/>
    </row>
    <row r="2710" spans="1:7" x14ac:dyDescent="0.2">
      <c r="A2710"/>
      <c r="B2710"/>
      <c r="C2710"/>
      <c r="D2710"/>
      <c r="E2710"/>
      <c r="F2710"/>
      <c r="G2710"/>
    </row>
    <row r="2711" spans="1:7" x14ac:dyDescent="0.2">
      <c r="A2711"/>
      <c r="B2711"/>
      <c r="C2711"/>
      <c r="D2711"/>
      <c r="E2711"/>
      <c r="F2711"/>
      <c r="G2711"/>
    </row>
    <row r="2712" spans="1:7" x14ac:dyDescent="0.2">
      <c r="A2712"/>
      <c r="B2712"/>
      <c r="C2712"/>
      <c r="D2712"/>
      <c r="E2712"/>
      <c r="F2712"/>
      <c r="G2712"/>
    </row>
    <row r="2713" spans="1:7" x14ac:dyDescent="0.2">
      <c r="A2713"/>
      <c r="B2713"/>
      <c r="C2713"/>
      <c r="D2713"/>
      <c r="E2713"/>
      <c r="F2713"/>
      <c r="G2713"/>
    </row>
    <row r="2714" spans="1:7" x14ac:dyDescent="0.2">
      <c r="A2714"/>
      <c r="B2714"/>
      <c r="C2714"/>
      <c r="D2714"/>
      <c r="E2714"/>
      <c r="F2714"/>
      <c r="G2714"/>
    </row>
    <row r="2715" spans="1:7" x14ac:dyDescent="0.2">
      <c r="A2715"/>
      <c r="B2715"/>
      <c r="C2715"/>
      <c r="D2715"/>
      <c r="E2715"/>
      <c r="F2715"/>
      <c r="G2715"/>
    </row>
    <row r="2716" spans="1:7" x14ac:dyDescent="0.2">
      <c r="A2716"/>
      <c r="B2716"/>
      <c r="C2716"/>
      <c r="D2716"/>
      <c r="E2716"/>
      <c r="F2716"/>
      <c r="G2716"/>
    </row>
    <row r="2717" spans="1:7" x14ac:dyDescent="0.2">
      <c r="A2717"/>
      <c r="B2717"/>
      <c r="C2717"/>
      <c r="D2717"/>
      <c r="E2717"/>
      <c r="F2717"/>
      <c r="G2717"/>
    </row>
    <row r="2718" spans="1:7" x14ac:dyDescent="0.2">
      <c r="A2718"/>
      <c r="B2718"/>
      <c r="C2718"/>
      <c r="D2718"/>
      <c r="E2718"/>
      <c r="F2718"/>
      <c r="G2718"/>
    </row>
    <row r="2719" spans="1:7" x14ac:dyDescent="0.2">
      <c r="A2719"/>
      <c r="B2719"/>
      <c r="C2719"/>
      <c r="D2719"/>
      <c r="E2719"/>
      <c r="F2719"/>
      <c r="G2719"/>
    </row>
    <row r="2720" spans="1:7" x14ac:dyDescent="0.2">
      <c r="A2720"/>
      <c r="B2720"/>
      <c r="C2720"/>
      <c r="D2720"/>
      <c r="E2720"/>
      <c r="F2720"/>
      <c r="G2720"/>
    </row>
    <row r="2721" spans="1:7" x14ac:dyDescent="0.2">
      <c r="A2721"/>
      <c r="B2721"/>
      <c r="C2721"/>
      <c r="D2721"/>
      <c r="E2721"/>
      <c r="F2721"/>
      <c r="G2721"/>
    </row>
    <row r="2722" spans="1:7" x14ac:dyDescent="0.2">
      <c r="A2722"/>
      <c r="B2722"/>
      <c r="C2722"/>
      <c r="D2722"/>
      <c r="E2722"/>
      <c r="F2722"/>
      <c r="G2722"/>
    </row>
    <row r="2723" spans="1:7" x14ac:dyDescent="0.2">
      <c r="A2723"/>
      <c r="B2723"/>
      <c r="C2723"/>
      <c r="D2723"/>
      <c r="E2723"/>
      <c r="F2723"/>
      <c r="G2723"/>
    </row>
    <row r="2724" spans="1:7" x14ac:dyDescent="0.2">
      <c r="A2724"/>
      <c r="B2724"/>
      <c r="C2724"/>
      <c r="D2724"/>
      <c r="E2724"/>
      <c r="F2724"/>
      <c r="G2724"/>
    </row>
    <row r="2725" spans="1:7" x14ac:dyDescent="0.2">
      <c r="A2725"/>
      <c r="B2725"/>
      <c r="C2725"/>
      <c r="D2725"/>
      <c r="E2725"/>
      <c r="F2725"/>
      <c r="G2725"/>
    </row>
    <row r="2726" spans="1:7" x14ac:dyDescent="0.2">
      <c r="A2726"/>
      <c r="B2726"/>
      <c r="C2726"/>
      <c r="D2726"/>
      <c r="E2726"/>
      <c r="F2726"/>
      <c r="G2726"/>
    </row>
    <row r="2727" spans="1:7" x14ac:dyDescent="0.2">
      <c r="A2727"/>
      <c r="B2727"/>
      <c r="C2727"/>
      <c r="D2727"/>
      <c r="E2727"/>
      <c r="F2727"/>
      <c r="G2727"/>
    </row>
    <row r="2728" spans="1:7" x14ac:dyDescent="0.2">
      <c r="A2728"/>
      <c r="B2728"/>
      <c r="C2728"/>
      <c r="D2728"/>
      <c r="E2728"/>
      <c r="F2728"/>
      <c r="G2728"/>
    </row>
    <row r="2729" spans="1:7" x14ac:dyDescent="0.2">
      <c r="A2729"/>
      <c r="B2729"/>
      <c r="C2729"/>
      <c r="D2729"/>
      <c r="E2729"/>
      <c r="F2729"/>
      <c r="G2729"/>
    </row>
    <row r="2730" spans="1:7" x14ac:dyDescent="0.2">
      <c r="A2730"/>
      <c r="B2730"/>
      <c r="C2730"/>
      <c r="D2730"/>
      <c r="E2730"/>
      <c r="F2730"/>
      <c r="G2730"/>
    </row>
    <row r="2731" spans="1:7" x14ac:dyDescent="0.2">
      <c r="A2731"/>
      <c r="B2731"/>
      <c r="C2731"/>
      <c r="D2731"/>
      <c r="E2731"/>
      <c r="F2731"/>
      <c r="G2731"/>
    </row>
    <row r="2732" spans="1:7" x14ac:dyDescent="0.2">
      <c r="A2732"/>
      <c r="B2732"/>
      <c r="C2732"/>
      <c r="D2732"/>
      <c r="E2732"/>
      <c r="F2732"/>
      <c r="G2732"/>
    </row>
    <row r="2733" spans="1:7" x14ac:dyDescent="0.2">
      <c r="A2733"/>
      <c r="B2733"/>
      <c r="C2733"/>
      <c r="D2733"/>
      <c r="E2733"/>
      <c r="F2733"/>
      <c r="G2733"/>
    </row>
    <row r="2734" spans="1:7" x14ac:dyDescent="0.2">
      <c r="A2734"/>
      <c r="B2734"/>
      <c r="C2734"/>
      <c r="D2734"/>
      <c r="E2734"/>
      <c r="F2734"/>
      <c r="G2734"/>
    </row>
    <row r="2735" spans="1:7" x14ac:dyDescent="0.2">
      <c r="A2735"/>
      <c r="B2735"/>
      <c r="C2735"/>
      <c r="D2735"/>
      <c r="E2735"/>
      <c r="F2735"/>
      <c r="G2735"/>
    </row>
    <row r="2736" spans="1:7" x14ac:dyDescent="0.2">
      <c r="A2736"/>
      <c r="B2736"/>
      <c r="C2736"/>
      <c r="D2736"/>
      <c r="E2736"/>
      <c r="F2736"/>
      <c r="G2736"/>
    </row>
    <row r="2737" spans="1:7" x14ac:dyDescent="0.2">
      <c r="A2737"/>
      <c r="B2737"/>
      <c r="C2737"/>
      <c r="D2737"/>
      <c r="E2737"/>
      <c r="F2737"/>
      <c r="G2737"/>
    </row>
    <row r="2738" spans="1:7" x14ac:dyDescent="0.2">
      <c r="A2738"/>
      <c r="B2738"/>
      <c r="C2738"/>
      <c r="D2738"/>
      <c r="E2738"/>
      <c r="F2738"/>
      <c r="G2738"/>
    </row>
    <row r="2739" spans="1:7" x14ac:dyDescent="0.2">
      <c r="A2739"/>
      <c r="B2739"/>
      <c r="C2739"/>
      <c r="D2739"/>
      <c r="E2739"/>
      <c r="F2739"/>
      <c r="G2739"/>
    </row>
    <row r="2740" spans="1:7" x14ac:dyDescent="0.2">
      <c r="A2740"/>
      <c r="B2740"/>
      <c r="C2740"/>
      <c r="D2740"/>
      <c r="E2740"/>
      <c r="F2740"/>
      <c r="G2740"/>
    </row>
    <row r="2741" spans="1:7" x14ac:dyDescent="0.2">
      <c r="A2741"/>
      <c r="B2741"/>
      <c r="C2741"/>
      <c r="D2741"/>
      <c r="E2741"/>
      <c r="F2741"/>
      <c r="G2741"/>
    </row>
    <row r="2742" spans="1:7" x14ac:dyDescent="0.2">
      <c r="A2742"/>
      <c r="B2742"/>
      <c r="C2742"/>
      <c r="D2742"/>
      <c r="E2742"/>
      <c r="F2742"/>
      <c r="G2742"/>
    </row>
    <row r="2743" spans="1:7" x14ac:dyDescent="0.2">
      <c r="A2743"/>
      <c r="B2743"/>
      <c r="C2743"/>
      <c r="D2743"/>
      <c r="E2743"/>
      <c r="F2743"/>
      <c r="G2743"/>
    </row>
    <row r="2744" spans="1:7" x14ac:dyDescent="0.2">
      <c r="A2744"/>
      <c r="B2744"/>
      <c r="C2744"/>
      <c r="D2744"/>
      <c r="E2744"/>
      <c r="F2744"/>
      <c r="G2744"/>
    </row>
    <row r="2745" spans="1:7" x14ac:dyDescent="0.2">
      <c r="A2745"/>
      <c r="B2745"/>
      <c r="C2745"/>
      <c r="D2745"/>
      <c r="E2745"/>
      <c r="F2745"/>
      <c r="G2745"/>
    </row>
    <row r="2746" spans="1:7" x14ac:dyDescent="0.2">
      <c r="A2746"/>
      <c r="B2746"/>
      <c r="C2746"/>
      <c r="D2746"/>
      <c r="E2746"/>
      <c r="F2746"/>
      <c r="G2746"/>
    </row>
    <row r="2747" spans="1:7" x14ac:dyDescent="0.2">
      <c r="A2747"/>
      <c r="B2747"/>
      <c r="C2747"/>
      <c r="D2747"/>
      <c r="E2747"/>
      <c r="F2747"/>
      <c r="G2747"/>
    </row>
    <row r="2748" spans="1:7" x14ac:dyDescent="0.2">
      <c r="A2748"/>
      <c r="B2748"/>
      <c r="C2748"/>
      <c r="D2748"/>
      <c r="E2748"/>
      <c r="F2748"/>
      <c r="G2748"/>
    </row>
    <row r="2749" spans="1:7" x14ac:dyDescent="0.2">
      <c r="A2749"/>
      <c r="B2749"/>
      <c r="C2749"/>
      <c r="D2749"/>
      <c r="E2749"/>
      <c r="F2749"/>
      <c r="G2749"/>
    </row>
    <row r="2750" spans="1:7" x14ac:dyDescent="0.2">
      <c r="A2750"/>
      <c r="B2750"/>
      <c r="C2750"/>
      <c r="D2750"/>
      <c r="E2750"/>
      <c r="F2750"/>
      <c r="G2750"/>
    </row>
    <row r="2751" spans="1:7" x14ac:dyDescent="0.2">
      <c r="A2751"/>
      <c r="B2751"/>
      <c r="C2751"/>
      <c r="D2751"/>
      <c r="E2751"/>
      <c r="F2751"/>
      <c r="G2751"/>
    </row>
    <row r="2752" spans="1:7" x14ac:dyDescent="0.2">
      <c r="A2752"/>
      <c r="B2752"/>
      <c r="C2752"/>
      <c r="D2752"/>
      <c r="E2752"/>
      <c r="F2752"/>
      <c r="G2752"/>
    </row>
    <row r="2753" spans="1:7" x14ac:dyDescent="0.2">
      <c r="A2753"/>
      <c r="B2753"/>
      <c r="C2753"/>
      <c r="D2753"/>
      <c r="E2753"/>
      <c r="F2753"/>
      <c r="G2753"/>
    </row>
    <row r="2754" spans="1:7" x14ac:dyDescent="0.2">
      <c r="A2754"/>
      <c r="B2754"/>
      <c r="C2754"/>
      <c r="D2754"/>
      <c r="E2754"/>
      <c r="F2754"/>
      <c r="G2754"/>
    </row>
    <row r="2755" spans="1:7" x14ac:dyDescent="0.2">
      <c r="A2755"/>
      <c r="B2755"/>
      <c r="C2755"/>
      <c r="D2755"/>
      <c r="E2755"/>
      <c r="F2755"/>
      <c r="G2755"/>
    </row>
    <row r="2756" spans="1:7" x14ac:dyDescent="0.2">
      <c r="A2756"/>
      <c r="B2756"/>
      <c r="C2756"/>
      <c r="D2756"/>
      <c r="E2756"/>
      <c r="F2756"/>
      <c r="G2756"/>
    </row>
    <row r="2757" spans="1:7" x14ac:dyDescent="0.2">
      <c r="A2757"/>
      <c r="B2757"/>
      <c r="C2757"/>
      <c r="D2757"/>
      <c r="E2757"/>
      <c r="F2757"/>
      <c r="G2757"/>
    </row>
    <row r="2758" spans="1:7" x14ac:dyDescent="0.2">
      <c r="A2758"/>
      <c r="B2758"/>
      <c r="C2758"/>
      <c r="D2758"/>
      <c r="E2758"/>
      <c r="F2758"/>
      <c r="G2758"/>
    </row>
    <row r="2759" spans="1:7" x14ac:dyDescent="0.2">
      <c r="A2759"/>
      <c r="B2759"/>
      <c r="C2759"/>
      <c r="D2759"/>
      <c r="E2759"/>
      <c r="F2759"/>
      <c r="G2759"/>
    </row>
    <row r="2760" spans="1:7" x14ac:dyDescent="0.2">
      <c r="A2760"/>
      <c r="B2760"/>
      <c r="C2760"/>
      <c r="D2760"/>
      <c r="E2760"/>
      <c r="F2760"/>
      <c r="G2760"/>
    </row>
    <row r="2761" spans="1:7" x14ac:dyDescent="0.2">
      <c r="A2761"/>
      <c r="B2761"/>
      <c r="C2761"/>
      <c r="D2761"/>
      <c r="E2761"/>
      <c r="F2761"/>
      <c r="G2761"/>
    </row>
    <row r="2762" spans="1:7" x14ac:dyDescent="0.2">
      <c r="A2762"/>
      <c r="B2762"/>
      <c r="C2762"/>
      <c r="D2762"/>
      <c r="E2762"/>
      <c r="F2762"/>
      <c r="G2762"/>
    </row>
    <row r="2763" spans="1:7" x14ac:dyDescent="0.2">
      <c r="A2763"/>
      <c r="B2763"/>
      <c r="C2763"/>
      <c r="D2763"/>
      <c r="E2763"/>
      <c r="F2763"/>
      <c r="G2763"/>
    </row>
    <row r="2764" spans="1:7" x14ac:dyDescent="0.2">
      <c r="A2764"/>
      <c r="B2764"/>
      <c r="C2764"/>
      <c r="D2764"/>
      <c r="E2764"/>
      <c r="F2764"/>
      <c r="G2764"/>
    </row>
    <row r="2765" spans="1:7" x14ac:dyDescent="0.2">
      <c r="A2765"/>
      <c r="B2765"/>
      <c r="C2765"/>
      <c r="D2765"/>
      <c r="E2765"/>
      <c r="F2765"/>
      <c r="G2765"/>
    </row>
    <row r="2766" spans="1:7" x14ac:dyDescent="0.2">
      <c r="A2766"/>
      <c r="B2766"/>
      <c r="C2766"/>
      <c r="D2766"/>
      <c r="E2766"/>
      <c r="F2766"/>
      <c r="G2766"/>
    </row>
    <row r="2767" spans="1:7" x14ac:dyDescent="0.2">
      <c r="A2767"/>
      <c r="B2767"/>
      <c r="C2767"/>
      <c r="D2767"/>
      <c r="E2767"/>
      <c r="F2767"/>
      <c r="G2767"/>
    </row>
    <row r="2768" spans="1:7" x14ac:dyDescent="0.2">
      <c r="A2768"/>
      <c r="B2768"/>
      <c r="C2768"/>
      <c r="D2768"/>
      <c r="E2768"/>
      <c r="F2768"/>
      <c r="G2768"/>
    </row>
    <row r="2769" spans="1:7" x14ac:dyDescent="0.2">
      <c r="A2769"/>
      <c r="B2769"/>
      <c r="C2769"/>
      <c r="D2769"/>
      <c r="E2769"/>
      <c r="F2769"/>
      <c r="G2769"/>
    </row>
    <row r="2770" spans="1:7" x14ac:dyDescent="0.2">
      <c r="A2770"/>
      <c r="B2770"/>
      <c r="C2770"/>
      <c r="D2770"/>
      <c r="E2770"/>
      <c r="F2770"/>
      <c r="G2770"/>
    </row>
    <row r="2771" spans="1:7" x14ac:dyDescent="0.2">
      <c r="A2771"/>
      <c r="B2771"/>
      <c r="C2771"/>
      <c r="D2771"/>
      <c r="E2771"/>
      <c r="F2771"/>
      <c r="G2771"/>
    </row>
    <row r="2772" spans="1:7" x14ac:dyDescent="0.2">
      <c r="A2772"/>
      <c r="B2772"/>
      <c r="C2772"/>
      <c r="D2772"/>
      <c r="E2772"/>
      <c r="F2772"/>
      <c r="G2772"/>
    </row>
    <row r="2773" spans="1:7" x14ac:dyDescent="0.2">
      <c r="A2773"/>
      <c r="B2773"/>
      <c r="C2773"/>
      <c r="D2773"/>
      <c r="E2773"/>
      <c r="F2773"/>
      <c r="G2773"/>
    </row>
    <row r="2774" spans="1:7" x14ac:dyDescent="0.2">
      <c r="A2774"/>
      <c r="B2774"/>
      <c r="C2774"/>
      <c r="D2774"/>
      <c r="E2774"/>
      <c r="F2774"/>
      <c r="G2774"/>
    </row>
    <row r="2775" spans="1:7" x14ac:dyDescent="0.2">
      <c r="A2775"/>
      <c r="B2775"/>
      <c r="C2775"/>
      <c r="D2775"/>
      <c r="E2775"/>
      <c r="F2775"/>
      <c r="G2775"/>
    </row>
    <row r="2776" spans="1:7" x14ac:dyDescent="0.2">
      <c r="A2776"/>
      <c r="B2776"/>
      <c r="C2776"/>
      <c r="D2776"/>
      <c r="E2776"/>
      <c r="F2776"/>
      <c r="G2776"/>
    </row>
    <row r="2777" spans="1:7" x14ac:dyDescent="0.2">
      <c r="A2777"/>
      <c r="B2777"/>
      <c r="C2777"/>
      <c r="D2777"/>
      <c r="E2777"/>
      <c r="F2777"/>
      <c r="G2777"/>
    </row>
    <row r="2778" spans="1:7" x14ac:dyDescent="0.2">
      <c r="A2778"/>
      <c r="B2778"/>
      <c r="C2778"/>
      <c r="D2778"/>
      <c r="E2778"/>
      <c r="F2778"/>
      <c r="G2778"/>
    </row>
    <row r="2779" spans="1:7" x14ac:dyDescent="0.2">
      <c r="A2779"/>
      <c r="B2779"/>
      <c r="C2779"/>
      <c r="D2779"/>
      <c r="E2779"/>
      <c r="F2779"/>
      <c r="G2779"/>
    </row>
    <row r="2780" spans="1:7" x14ac:dyDescent="0.2">
      <c r="A2780"/>
      <c r="B2780"/>
      <c r="C2780"/>
      <c r="D2780"/>
      <c r="E2780"/>
      <c r="F2780"/>
      <c r="G2780"/>
    </row>
    <row r="2781" spans="1:7" x14ac:dyDescent="0.2">
      <c r="A2781"/>
      <c r="B2781"/>
      <c r="C2781"/>
      <c r="D2781"/>
      <c r="E2781"/>
      <c r="F2781"/>
      <c r="G2781"/>
    </row>
    <row r="2782" spans="1:7" x14ac:dyDescent="0.2">
      <c r="A2782"/>
      <c r="B2782"/>
      <c r="C2782"/>
      <c r="D2782"/>
      <c r="E2782"/>
      <c r="F2782"/>
      <c r="G2782"/>
    </row>
    <row r="2783" spans="1:7" x14ac:dyDescent="0.2">
      <c r="A2783"/>
      <c r="B2783"/>
      <c r="C2783"/>
      <c r="D2783"/>
      <c r="E2783"/>
      <c r="F2783"/>
      <c r="G2783"/>
    </row>
    <row r="2784" spans="1:7" x14ac:dyDescent="0.2">
      <c r="A2784"/>
      <c r="B2784"/>
      <c r="C2784"/>
      <c r="D2784"/>
      <c r="E2784"/>
      <c r="F2784"/>
      <c r="G2784"/>
    </row>
    <row r="2785" spans="1:7" x14ac:dyDescent="0.2">
      <c r="A2785"/>
      <c r="B2785"/>
      <c r="C2785"/>
      <c r="D2785"/>
      <c r="E2785"/>
      <c r="F2785"/>
      <c r="G2785"/>
    </row>
    <row r="2786" spans="1:7" x14ac:dyDescent="0.2">
      <c r="A2786"/>
      <c r="B2786"/>
      <c r="C2786"/>
      <c r="D2786"/>
      <c r="E2786"/>
      <c r="F2786"/>
      <c r="G2786"/>
    </row>
    <row r="2787" spans="1:7" x14ac:dyDescent="0.2">
      <c r="A2787"/>
      <c r="B2787"/>
      <c r="C2787"/>
      <c r="D2787"/>
      <c r="E2787"/>
      <c r="F2787"/>
      <c r="G2787"/>
    </row>
    <row r="2788" spans="1:7" x14ac:dyDescent="0.2">
      <c r="A2788"/>
      <c r="B2788"/>
      <c r="C2788"/>
      <c r="D2788"/>
      <c r="E2788"/>
      <c r="F2788"/>
      <c r="G2788"/>
    </row>
    <row r="2789" spans="1:7" x14ac:dyDescent="0.2">
      <c r="A2789"/>
      <c r="B2789"/>
      <c r="C2789"/>
      <c r="D2789"/>
      <c r="E2789"/>
      <c r="F2789"/>
      <c r="G2789"/>
    </row>
    <row r="2790" spans="1:7" x14ac:dyDescent="0.2">
      <c r="A2790"/>
      <c r="B2790"/>
      <c r="C2790"/>
      <c r="D2790"/>
      <c r="E2790"/>
      <c r="F2790"/>
      <c r="G2790"/>
    </row>
    <row r="2791" spans="1:7" x14ac:dyDescent="0.2">
      <c r="A2791"/>
      <c r="B2791"/>
      <c r="C2791"/>
      <c r="D2791"/>
      <c r="E2791"/>
      <c r="F2791"/>
      <c r="G2791"/>
    </row>
    <row r="2792" spans="1:7" x14ac:dyDescent="0.2">
      <c r="A2792"/>
      <c r="B2792"/>
      <c r="C2792"/>
      <c r="D2792"/>
      <c r="E2792"/>
      <c r="F2792"/>
      <c r="G2792"/>
    </row>
    <row r="2793" spans="1:7" x14ac:dyDescent="0.2">
      <c r="A2793"/>
      <c r="B2793"/>
      <c r="C2793"/>
      <c r="D2793"/>
      <c r="E2793"/>
      <c r="F2793"/>
      <c r="G2793"/>
    </row>
    <row r="2794" spans="1:7" x14ac:dyDescent="0.2">
      <c r="A2794"/>
      <c r="B2794"/>
      <c r="C2794"/>
      <c r="D2794"/>
      <c r="E2794"/>
      <c r="F2794"/>
      <c r="G2794"/>
    </row>
    <row r="2795" spans="1:7" x14ac:dyDescent="0.2">
      <c r="A2795"/>
      <c r="B2795"/>
      <c r="C2795"/>
      <c r="D2795"/>
      <c r="E2795"/>
      <c r="F2795"/>
      <c r="G2795"/>
    </row>
    <row r="2796" spans="1:7" x14ac:dyDescent="0.2">
      <c r="A2796"/>
      <c r="B2796"/>
      <c r="C2796"/>
      <c r="D2796"/>
      <c r="E2796"/>
      <c r="F2796"/>
      <c r="G2796"/>
    </row>
    <row r="2797" spans="1:7" x14ac:dyDescent="0.2">
      <c r="A2797"/>
      <c r="B2797"/>
      <c r="C2797"/>
      <c r="D2797"/>
      <c r="E2797"/>
      <c r="F2797"/>
      <c r="G2797"/>
    </row>
    <row r="2798" spans="1:7" x14ac:dyDescent="0.2">
      <c r="A2798"/>
      <c r="B2798"/>
      <c r="C2798"/>
      <c r="D2798"/>
      <c r="E2798"/>
      <c r="F2798"/>
      <c r="G2798"/>
    </row>
    <row r="2799" spans="1:7" x14ac:dyDescent="0.2">
      <c r="A2799"/>
      <c r="B2799"/>
      <c r="C2799"/>
      <c r="D2799"/>
      <c r="E2799"/>
      <c r="F2799"/>
      <c r="G2799"/>
    </row>
    <row r="2800" spans="1:7" x14ac:dyDescent="0.2">
      <c r="A2800"/>
      <c r="B2800"/>
      <c r="C2800"/>
      <c r="D2800"/>
      <c r="E2800"/>
      <c r="F2800"/>
      <c r="G2800"/>
    </row>
    <row r="2801" spans="1:7" x14ac:dyDescent="0.2">
      <c r="A2801"/>
      <c r="B2801"/>
      <c r="C2801"/>
      <c r="D2801"/>
      <c r="E2801"/>
      <c r="F2801"/>
      <c r="G2801"/>
    </row>
    <row r="2802" spans="1:7" x14ac:dyDescent="0.2">
      <c r="A2802"/>
      <c r="B2802"/>
      <c r="C2802"/>
      <c r="D2802"/>
      <c r="E2802"/>
      <c r="F2802"/>
      <c r="G2802"/>
    </row>
    <row r="2803" spans="1:7" x14ac:dyDescent="0.2">
      <c r="A2803"/>
      <c r="B2803"/>
      <c r="C2803"/>
      <c r="D2803"/>
      <c r="E2803"/>
      <c r="F2803"/>
      <c r="G2803"/>
    </row>
    <row r="2804" spans="1:7" x14ac:dyDescent="0.2">
      <c r="A2804"/>
      <c r="B2804"/>
      <c r="C2804"/>
      <c r="D2804"/>
      <c r="E2804"/>
      <c r="F2804"/>
      <c r="G2804"/>
    </row>
    <row r="2805" spans="1:7" x14ac:dyDescent="0.2">
      <c r="A2805"/>
      <c r="B2805"/>
      <c r="C2805"/>
      <c r="D2805"/>
      <c r="E2805"/>
      <c r="F2805"/>
      <c r="G2805"/>
    </row>
    <row r="2806" spans="1:7" x14ac:dyDescent="0.2">
      <c r="A2806"/>
      <c r="B2806"/>
      <c r="C2806"/>
      <c r="D2806"/>
      <c r="E2806"/>
      <c r="F2806"/>
      <c r="G2806"/>
    </row>
    <row r="2807" spans="1:7" x14ac:dyDescent="0.2">
      <c r="A2807"/>
      <c r="B2807"/>
      <c r="C2807"/>
      <c r="D2807"/>
      <c r="E2807"/>
      <c r="F2807"/>
      <c r="G2807"/>
    </row>
    <row r="2808" spans="1:7" x14ac:dyDescent="0.2">
      <c r="A2808"/>
      <c r="B2808"/>
      <c r="C2808"/>
      <c r="D2808"/>
      <c r="E2808"/>
      <c r="F2808"/>
      <c r="G2808"/>
    </row>
    <row r="2809" spans="1:7" x14ac:dyDescent="0.2">
      <c r="A2809"/>
      <c r="B2809"/>
      <c r="C2809"/>
      <c r="D2809"/>
      <c r="E2809"/>
      <c r="F2809"/>
      <c r="G2809"/>
    </row>
    <row r="2810" spans="1:7" x14ac:dyDescent="0.2">
      <c r="A2810"/>
      <c r="B2810"/>
      <c r="C2810"/>
      <c r="D2810"/>
      <c r="E2810"/>
      <c r="F2810"/>
      <c r="G2810"/>
    </row>
    <row r="2811" spans="1:7" x14ac:dyDescent="0.2">
      <c r="A2811"/>
      <c r="B2811"/>
      <c r="C2811"/>
      <c r="D2811"/>
      <c r="E2811"/>
      <c r="F2811"/>
      <c r="G2811"/>
    </row>
    <row r="2812" spans="1:7" x14ac:dyDescent="0.2">
      <c r="A2812"/>
      <c r="B2812"/>
      <c r="C2812"/>
      <c r="D2812"/>
      <c r="E2812"/>
      <c r="F2812"/>
      <c r="G2812"/>
    </row>
    <row r="2813" spans="1:7" x14ac:dyDescent="0.2">
      <c r="A2813"/>
      <c r="B2813"/>
      <c r="C2813"/>
      <c r="D2813"/>
      <c r="E2813"/>
      <c r="F2813"/>
      <c r="G2813"/>
    </row>
    <row r="2814" spans="1:7" x14ac:dyDescent="0.2">
      <c r="A2814"/>
      <c r="B2814"/>
      <c r="C2814"/>
      <c r="D2814"/>
      <c r="E2814"/>
      <c r="F2814"/>
      <c r="G2814"/>
    </row>
    <row r="2815" spans="1:7" x14ac:dyDescent="0.2">
      <c r="A2815"/>
      <c r="B2815"/>
      <c r="C2815"/>
      <c r="D2815"/>
      <c r="E2815"/>
      <c r="F2815"/>
      <c r="G2815"/>
    </row>
    <row r="2816" spans="1:7" x14ac:dyDescent="0.2">
      <c r="A2816"/>
      <c r="B2816"/>
      <c r="C2816"/>
      <c r="D2816"/>
      <c r="E2816"/>
      <c r="F2816"/>
      <c r="G2816"/>
    </row>
    <row r="2817" spans="1:7" x14ac:dyDescent="0.2">
      <c r="A2817"/>
      <c r="B2817"/>
      <c r="C2817"/>
      <c r="D2817"/>
      <c r="E2817"/>
      <c r="F2817"/>
      <c r="G2817"/>
    </row>
    <row r="2818" spans="1:7" x14ac:dyDescent="0.2">
      <c r="A2818"/>
      <c r="B2818"/>
      <c r="C2818"/>
      <c r="D2818"/>
      <c r="E2818"/>
      <c r="F2818"/>
      <c r="G2818"/>
    </row>
    <row r="2819" spans="1:7" x14ac:dyDescent="0.2">
      <c r="A2819"/>
      <c r="B2819"/>
      <c r="C2819"/>
      <c r="D2819"/>
      <c r="E2819"/>
      <c r="F2819"/>
      <c r="G2819"/>
    </row>
    <row r="2820" spans="1:7" x14ac:dyDescent="0.2">
      <c r="A2820"/>
      <c r="B2820"/>
      <c r="C2820"/>
      <c r="D2820"/>
      <c r="E2820"/>
      <c r="F2820"/>
      <c r="G2820"/>
    </row>
    <row r="2821" spans="1:7" x14ac:dyDescent="0.2">
      <c r="A2821"/>
      <c r="B2821"/>
      <c r="C2821"/>
      <c r="D2821"/>
      <c r="E2821"/>
      <c r="F2821"/>
      <c r="G2821"/>
    </row>
    <row r="2822" spans="1:7" x14ac:dyDescent="0.2">
      <c r="A2822"/>
      <c r="B2822"/>
      <c r="C2822"/>
      <c r="D2822"/>
      <c r="E2822"/>
      <c r="F2822"/>
      <c r="G2822"/>
    </row>
    <row r="2823" spans="1:7" x14ac:dyDescent="0.2">
      <c r="A2823"/>
      <c r="B2823"/>
      <c r="C2823"/>
      <c r="D2823"/>
      <c r="E2823"/>
      <c r="F2823"/>
      <c r="G2823"/>
    </row>
    <row r="2824" spans="1:7" x14ac:dyDescent="0.2">
      <c r="A2824"/>
      <c r="B2824"/>
      <c r="C2824"/>
      <c r="D2824"/>
      <c r="E2824"/>
      <c r="F2824"/>
      <c r="G2824"/>
    </row>
    <row r="2825" spans="1:7" x14ac:dyDescent="0.2">
      <c r="A2825"/>
      <c r="B2825"/>
      <c r="C2825"/>
      <c r="D2825"/>
      <c r="E2825"/>
      <c r="F2825"/>
      <c r="G2825"/>
    </row>
    <row r="2826" spans="1:7" x14ac:dyDescent="0.2">
      <c r="A2826"/>
      <c r="B2826"/>
      <c r="C2826"/>
      <c r="D2826"/>
      <c r="E2826"/>
      <c r="F2826"/>
      <c r="G2826"/>
    </row>
    <row r="2827" spans="1:7" x14ac:dyDescent="0.2">
      <c r="A2827"/>
      <c r="B2827"/>
      <c r="C2827"/>
      <c r="D2827"/>
      <c r="E2827"/>
      <c r="F2827"/>
      <c r="G2827"/>
    </row>
    <row r="2828" spans="1:7" x14ac:dyDescent="0.2">
      <c r="A2828"/>
      <c r="B2828"/>
      <c r="C2828"/>
      <c r="D2828"/>
      <c r="E2828"/>
      <c r="F2828"/>
      <c r="G2828"/>
    </row>
    <row r="2829" spans="1:7" x14ac:dyDescent="0.2">
      <c r="A2829"/>
      <c r="B2829"/>
      <c r="C2829"/>
      <c r="D2829"/>
      <c r="E2829"/>
      <c r="F2829"/>
      <c r="G2829"/>
    </row>
    <row r="2830" spans="1:7" x14ac:dyDescent="0.2">
      <c r="A2830"/>
      <c r="B2830"/>
      <c r="C2830"/>
      <c r="D2830"/>
      <c r="E2830"/>
      <c r="F2830"/>
      <c r="G2830"/>
    </row>
    <row r="2831" spans="1:7" x14ac:dyDescent="0.2">
      <c r="A2831"/>
      <c r="B2831"/>
      <c r="C2831"/>
      <c r="D2831"/>
      <c r="E2831"/>
      <c r="F2831"/>
      <c r="G2831"/>
    </row>
    <row r="2832" spans="1:7" x14ac:dyDescent="0.2">
      <c r="A2832"/>
      <c r="B2832"/>
      <c r="C2832"/>
      <c r="D2832"/>
      <c r="E2832"/>
      <c r="F2832"/>
      <c r="G2832"/>
    </row>
    <row r="2833" spans="1:7" x14ac:dyDescent="0.2">
      <c r="A2833"/>
      <c r="B2833"/>
      <c r="C2833"/>
      <c r="D2833"/>
      <c r="E2833"/>
      <c r="F2833"/>
      <c r="G2833"/>
    </row>
    <row r="2834" spans="1:7" x14ac:dyDescent="0.2">
      <c r="A2834"/>
      <c r="B2834"/>
      <c r="C2834"/>
      <c r="D2834"/>
      <c r="E2834"/>
      <c r="F2834"/>
      <c r="G2834"/>
    </row>
    <row r="2835" spans="1:7" x14ac:dyDescent="0.2">
      <c r="A2835"/>
      <c r="B2835"/>
      <c r="C2835"/>
      <c r="D2835"/>
      <c r="E2835"/>
      <c r="F2835"/>
      <c r="G2835"/>
    </row>
    <row r="2836" spans="1:7" x14ac:dyDescent="0.2">
      <c r="A2836"/>
      <c r="B2836"/>
      <c r="C2836"/>
      <c r="D2836"/>
      <c r="E2836"/>
      <c r="F2836"/>
      <c r="G2836"/>
    </row>
    <row r="2837" spans="1:7" x14ac:dyDescent="0.2">
      <c r="A2837"/>
      <c r="B2837"/>
      <c r="C2837"/>
      <c r="D2837"/>
      <c r="E2837"/>
      <c r="F2837"/>
      <c r="G2837"/>
    </row>
    <row r="2838" spans="1:7" x14ac:dyDescent="0.2">
      <c r="A2838"/>
      <c r="B2838"/>
      <c r="C2838"/>
      <c r="D2838"/>
      <c r="E2838"/>
      <c r="F2838"/>
      <c r="G2838"/>
    </row>
    <row r="2839" spans="1:7" x14ac:dyDescent="0.2">
      <c r="A2839"/>
      <c r="B2839"/>
      <c r="C2839"/>
      <c r="D2839"/>
      <c r="E2839"/>
      <c r="F2839"/>
      <c r="G2839"/>
    </row>
    <row r="2840" spans="1:7" x14ac:dyDescent="0.2">
      <c r="A2840"/>
      <c r="B2840"/>
      <c r="C2840"/>
      <c r="D2840"/>
      <c r="E2840"/>
      <c r="F2840"/>
      <c r="G2840"/>
    </row>
    <row r="2841" spans="1:7" x14ac:dyDescent="0.2">
      <c r="A2841"/>
      <c r="B2841"/>
      <c r="C2841"/>
      <c r="D2841"/>
      <c r="E2841"/>
      <c r="F2841"/>
      <c r="G2841"/>
    </row>
    <row r="2842" spans="1:7" x14ac:dyDescent="0.2">
      <c r="A2842"/>
      <c r="B2842"/>
      <c r="C2842"/>
      <c r="D2842"/>
      <c r="E2842"/>
      <c r="F2842"/>
      <c r="G2842"/>
    </row>
    <row r="2843" spans="1:7" x14ac:dyDescent="0.2">
      <c r="A2843"/>
      <c r="B2843"/>
      <c r="C2843"/>
      <c r="D2843"/>
      <c r="E2843"/>
      <c r="F2843"/>
      <c r="G2843"/>
    </row>
    <row r="2844" spans="1:7" x14ac:dyDescent="0.2">
      <c r="A2844"/>
      <c r="B2844"/>
      <c r="C2844"/>
      <c r="D2844"/>
      <c r="E2844"/>
      <c r="F2844"/>
      <c r="G2844"/>
    </row>
    <row r="2845" spans="1:7" x14ac:dyDescent="0.2">
      <c r="A2845"/>
      <c r="B2845"/>
      <c r="C2845"/>
      <c r="D2845"/>
      <c r="E2845"/>
      <c r="F2845"/>
      <c r="G2845"/>
    </row>
    <row r="2846" spans="1:7" x14ac:dyDescent="0.2">
      <c r="A2846"/>
      <c r="B2846"/>
      <c r="C2846"/>
      <c r="D2846"/>
      <c r="E2846"/>
      <c r="F2846"/>
      <c r="G2846"/>
    </row>
    <row r="2847" spans="1:7" x14ac:dyDescent="0.2">
      <c r="A2847"/>
      <c r="B2847"/>
      <c r="C2847"/>
      <c r="D2847"/>
      <c r="E2847"/>
      <c r="F2847"/>
      <c r="G2847"/>
    </row>
    <row r="2848" spans="1:7" x14ac:dyDescent="0.2">
      <c r="A2848"/>
      <c r="B2848"/>
      <c r="C2848"/>
      <c r="D2848"/>
      <c r="E2848"/>
      <c r="F2848"/>
      <c r="G2848"/>
    </row>
    <row r="2849" spans="1:7" x14ac:dyDescent="0.2">
      <c r="A2849"/>
      <c r="B2849"/>
      <c r="C2849"/>
      <c r="D2849"/>
      <c r="E2849"/>
      <c r="F2849"/>
      <c r="G2849"/>
    </row>
    <row r="2850" spans="1:7" x14ac:dyDescent="0.2">
      <c r="A2850"/>
      <c r="B2850"/>
      <c r="C2850"/>
      <c r="D2850"/>
      <c r="E2850"/>
      <c r="F2850"/>
      <c r="G2850"/>
    </row>
    <row r="2851" spans="1:7" x14ac:dyDescent="0.2">
      <c r="A2851"/>
      <c r="B2851"/>
      <c r="C2851"/>
      <c r="D2851"/>
      <c r="E2851"/>
      <c r="F2851"/>
      <c r="G2851"/>
    </row>
    <row r="2852" spans="1:7" x14ac:dyDescent="0.2">
      <c r="A2852"/>
      <c r="B2852"/>
      <c r="C2852"/>
      <c r="D2852"/>
      <c r="E2852"/>
      <c r="F2852"/>
      <c r="G2852"/>
    </row>
    <row r="2853" spans="1:7" x14ac:dyDescent="0.2">
      <c r="A2853"/>
      <c r="B2853"/>
      <c r="C2853"/>
      <c r="D2853"/>
      <c r="E2853"/>
      <c r="F2853"/>
      <c r="G2853"/>
    </row>
    <row r="2854" spans="1:7" x14ac:dyDescent="0.2">
      <c r="A2854"/>
      <c r="B2854"/>
      <c r="C2854"/>
      <c r="D2854"/>
      <c r="E2854"/>
      <c r="F2854"/>
      <c r="G2854"/>
    </row>
    <row r="2855" spans="1:7" x14ac:dyDescent="0.2">
      <c r="A2855"/>
      <c r="B2855"/>
      <c r="C2855"/>
      <c r="D2855"/>
      <c r="E2855"/>
      <c r="F2855"/>
      <c r="G2855"/>
    </row>
    <row r="2856" spans="1:7" x14ac:dyDescent="0.2">
      <c r="A2856"/>
      <c r="B2856"/>
      <c r="C2856"/>
      <c r="D2856"/>
      <c r="E2856"/>
      <c r="F2856"/>
      <c r="G2856"/>
    </row>
    <row r="2857" spans="1:7" x14ac:dyDescent="0.2">
      <c r="A2857"/>
      <c r="B2857"/>
      <c r="C2857"/>
      <c r="D2857"/>
      <c r="E2857"/>
      <c r="F2857"/>
      <c r="G2857"/>
    </row>
    <row r="2858" spans="1:7" x14ac:dyDescent="0.2">
      <c r="A2858"/>
      <c r="B2858"/>
      <c r="C2858"/>
      <c r="D2858"/>
      <c r="E2858"/>
      <c r="F2858"/>
      <c r="G2858"/>
    </row>
    <row r="2859" spans="1:7" x14ac:dyDescent="0.2">
      <c r="A2859"/>
      <c r="B2859"/>
      <c r="C2859"/>
      <c r="D2859"/>
      <c r="E2859"/>
      <c r="F2859"/>
      <c r="G2859"/>
    </row>
    <row r="2860" spans="1:7" x14ac:dyDescent="0.2">
      <c r="A2860"/>
      <c r="B2860"/>
      <c r="C2860"/>
      <c r="D2860"/>
      <c r="E2860"/>
      <c r="F2860"/>
      <c r="G2860"/>
    </row>
    <row r="2861" spans="1:7" x14ac:dyDescent="0.2">
      <c r="A2861"/>
      <c r="B2861"/>
      <c r="C2861"/>
      <c r="D2861"/>
      <c r="E2861"/>
      <c r="F2861"/>
      <c r="G2861"/>
    </row>
    <row r="2862" spans="1:7" x14ac:dyDescent="0.2">
      <c r="A2862"/>
      <c r="B2862"/>
      <c r="C2862"/>
      <c r="D2862"/>
      <c r="E2862"/>
      <c r="F2862"/>
      <c r="G2862"/>
    </row>
    <row r="2863" spans="1:7" x14ac:dyDescent="0.2">
      <c r="A2863"/>
      <c r="B2863"/>
      <c r="C2863"/>
      <c r="D2863"/>
      <c r="E2863"/>
      <c r="F2863"/>
      <c r="G2863"/>
    </row>
    <row r="2864" spans="1:7" x14ac:dyDescent="0.2">
      <c r="A2864"/>
      <c r="B2864"/>
      <c r="C2864"/>
      <c r="D2864"/>
      <c r="E2864"/>
      <c r="F2864"/>
      <c r="G2864"/>
    </row>
    <row r="2865" spans="1:7" x14ac:dyDescent="0.2">
      <c r="A2865"/>
      <c r="B2865"/>
      <c r="C2865"/>
      <c r="D2865"/>
      <c r="E2865"/>
      <c r="F2865"/>
      <c r="G2865"/>
    </row>
    <row r="2866" spans="1:7" x14ac:dyDescent="0.2">
      <c r="A2866"/>
      <c r="B2866"/>
      <c r="C2866"/>
      <c r="D2866"/>
      <c r="E2866"/>
      <c r="F2866"/>
      <c r="G2866"/>
    </row>
    <row r="2867" spans="1:7" x14ac:dyDescent="0.2">
      <c r="A2867"/>
      <c r="B2867"/>
      <c r="C2867"/>
      <c r="D2867"/>
      <c r="E2867"/>
      <c r="F2867"/>
      <c r="G2867"/>
    </row>
    <row r="2868" spans="1:7" x14ac:dyDescent="0.2">
      <c r="A2868"/>
      <c r="B2868"/>
      <c r="C2868"/>
      <c r="D2868"/>
      <c r="E2868"/>
      <c r="F2868"/>
      <c r="G2868"/>
    </row>
    <row r="2869" spans="1:7" x14ac:dyDescent="0.2">
      <c r="A2869"/>
      <c r="B2869"/>
      <c r="C2869"/>
      <c r="D2869"/>
      <c r="E2869"/>
      <c r="F2869"/>
      <c r="G2869"/>
    </row>
    <row r="2870" spans="1:7" x14ac:dyDescent="0.2">
      <c r="A2870"/>
      <c r="B2870"/>
      <c r="C2870"/>
      <c r="D2870"/>
      <c r="E2870"/>
      <c r="F2870"/>
      <c r="G2870"/>
    </row>
    <row r="2871" spans="1:7" x14ac:dyDescent="0.2">
      <c r="A2871"/>
      <c r="B2871"/>
      <c r="C2871"/>
      <c r="D2871"/>
      <c r="E2871"/>
      <c r="F2871"/>
      <c r="G2871"/>
    </row>
    <row r="2872" spans="1:7" x14ac:dyDescent="0.2">
      <c r="A2872"/>
      <c r="B2872"/>
      <c r="C2872"/>
      <c r="D2872"/>
      <c r="E2872"/>
      <c r="F2872"/>
      <c r="G2872"/>
    </row>
    <row r="2873" spans="1:7" x14ac:dyDescent="0.2">
      <c r="A2873"/>
      <c r="B2873"/>
      <c r="C2873"/>
      <c r="D2873"/>
      <c r="E2873"/>
      <c r="F2873"/>
      <c r="G2873"/>
    </row>
    <row r="2874" spans="1:7" x14ac:dyDescent="0.2">
      <c r="A2874"/>
      <c r="B2874"/>
      <c r="C2874"/>
      <c r="D2874"/>
      <c r="E2874"/>
      <c r="F2874"/>
      <c r="G2874"/>
    </row>
    <row r="2875" spans="1:7" x14ac:dyDescent="0.2">
      <c r="A2875"/>
      <c r="B2875"/>
      <c r="C2875"/>
      <c r="D2875"/>
      <c r="E2875"/>
      <c r="F2875"/>
      <c r="G2875"/>
    </row>
    <row r="2876" spans="1:7" x14ac:dyDescent="0.2">
      <c r="A2876"/>
      <c r="B2876"/>
      <c r="C2876"/>
      <c r="D2876"/>
      <c r="E2876"/>
      <c r="F2876"/>
      <c r="G2876"/>
    </row>
    <row r="2877" spans="1:7" x14ac:dyDescent="0.2">
      <c r="A2877"/>
      <c r="B2877"/>
      <c r="C2877"/>
      <c r="D2877"/>
      <c r="E2877"/>
      <c r="F2877"/>
      <c r="G2877"/>
    </row>
    <row r="2878" spans="1:7" x14ac:dyDescent="0.2">
      <c r="A2878"/>
      <c r="B2878"/>
      <c r="C2878"/>
      <c r="D2878"/>
      <c r="E2878"/>
      <c r="F2878"/>
      <c r="G2878"/>
    </row>
    <row r="2879" spans="1:7" x14ac:dyDescent="0.2">
      <c r="A2879"/>
      <c r="B2879"/>
      <c r="C2879"/>
      <c r="D2879"/>
      <c r="E2879"/>
      <c r="F2879"/>
      <c r="G2879"/>
    </row>
    <row r="2880" spans="1:7" x14ac:dyDescent="0.2">
      <c r="A2880"/>
      <c r="B2880"/>
      <c r="C2880"/>
      <c r="D2880"/>
      <c r="E2880"/>
      <c r="F2880"/>
      <c r="G2880"/>
    </row>
    <row r="2881" spans="1:7" x14ac:dyDescent="0.2">
      <c r="A2881"/>
      <c r="B2881"/>
      <c r="C2881"/>
      <c r="D2881"/>
      <c r="E2881"/>
      <c r="F2881"/>
      <c r="G2881"/>
    </row>
    <row r="2882" spans="1:7" x14ac:dyDescent="0.2">
      <c r="A2882"/>
      <c r="B2882"/>
      <c r="C2882"/>
      <c r="D2882"/>
      <c r="E2882"/>
      <c r="F2882"/>
      <c r="G2882"/>
    </row>
    <row r="2883" spans="1:7" x14ac:dyDescent="0.2">
      <c r="A2883"/>
      <c r="B2883"/>
      <c r="C2883"/>
      <c r="D2883"/>
      <c r="E2883"/>
      <c r="F2883"/>
      <c r="G2883"/>
    </row>
    <row r="2884" spans="1:7" x14ac:dyDescent="0.2">
      <c r="A2884"/>
      <c r="B2884"/>
      <c r="C2884"/>
      <c r="D2884"/>
      <c r="E2884"/>
      <c r="F2884"/>
      <c r="G2884"/>
    </row>
    <row r="2885" spans="1:7" x14ac:dyDescent="0.2">
      <c r="A2885"/>
      <c r="B2885"/>
      <c r="C2885"/>
      <c r="D2885"/>
      <c r="E2885"/>
      <c r="F2885"/>
      <c r="G2885"/>
    </row>
    <row r="2886" spans="1:7" x14ac:dyDescent="0.2">
      <c r="A2886"/>
      <c r="B2886"/>
      <c r="C2886"/>
      <c r="D2886"/>
      <c r="E2886"/>
      <c r="F2886"/>
      <c r="G2886"/>
    </row>
    <row r="2887" spans="1:7" x14ac:dyDescent="0.2">
      <c r="A2887"/>
      <c r="B2887"/>
      <c r="C2887"/>
      <c r="D2887"/>
      <c r="E2887"/>
      <c r="F2887"/>
      <c r="G2887"/>
    </row>
    <row r="2888" spans="1:7" x14ac:dyDescent="0.2">
      <c r="A2888"/>
      <c r="B2888"/>
      <c r="C2888"/>
      <c r="D2888"/>
      <c r="E2888"/>
      <c r="F2888"/>
      <c r="G2888"/>
    </row>
    <row r="2889" spans="1:7" x14ac:dyDescent="0.2">
      <c r="A2889"/>
      <c r="B2889"/>
      <c r="C2889"/>
      <c r="D2889"/>
      <c r="E2889"/>
      <c r="F2889"/>
      <c r="G2889"/>
    </row>
    <row r="2890" spans="1:7" x14ac:dyDescent="0.2">
      <c r="A2890"/>
      <c r="B2890"/>
      <c r="C2890"/>
      <c r="D2890"/>
      <c r="E2890"/>
      <c r="F2890"/>
      <c r="G2890"/>
    </row>
    <row r="2891" spans="1:7" x14ac:dyDescent="0.2">
      <c r="A2891"/>
      <c r="B2891"/>
      <c r="C2891"/>
      <c r="D2891"/>
      <c r="E2891"/>
      <c r="F2891"/>
      <c r="G2891"/>
    </row>
    <row r="2892" spans="1:7" x14ac:dyDescent="0.2">
      <c r="A2892"/>
      <c r="B2892"/>
      <c r="C2892"/>
      <c r="D2892"/>
      <c r="E2892"/>
      <c r="F2892"/>
      <c r="G2892"/>
    </row>
    <row r="2893" spans="1:7" x14ac:dyDescent="0.2">
      <c r="A2893"/>
      <c r="B2893"/>
      <c r="C2893"/>
      <c r="D2893"/>
      <c r="E2893"/>
      <c r="F2893"/>
      <c r="G2893"/>
    </row>
    <row r="2894" spans="1:7" x14ac:dyDescent="0.2">
      <c r="A2894"/>
      <c r="B2894"/>
      <c r="C2894"/>
      <c r="D2894"/>
      <c r="E2894"/>
      <c r="F2894"/>
      <c r="G2894"/>
    </row>
    <row r="2895" spans="1:7" x14ac:dyDescent="0.2">
      <c r="A2895"/>
      <c r="B2895"/>
      <c r="C2895"/>
      <c r="D2895"/>
      <c r="E2895"/>
      <c r="F2895"/>
      <c r="G2895"/>
    </row>
    <row r="2896" spans="1:7" x14ac:dyDescent="0.2">
      <c r="A2896"/>
      <c r="B2896"/>
      <c r="C2896"/>
      <c r="D2896"/>
      <c r="E2896"/>
      <c r="F2896"/>
      <c r="G2896"/>
    </row>
    <row r="2897" spans="1:7" x14ac:dyDescent="0.2">
      <c r="A2897"/>
      <c r="B2897"/>
      <c r="C2897"/>
      <c r="D2897"/>
      <c r="E2897"/>
      <c r="F2897"/>
      <c r="G2897"/>
    </row>
    <row r="2898" spans="1:7" x14ac:dyDescent="0.2">
      <c r="A2898"/>
      <c r="B2898"/>
      <c r="C2898"/>
      <c r="D2898"/>
      <c r="E2898"/>
      <c r="F2898"/>
      <c r="G2898"/>
    </row>
    <row r="2899" spans="1:7" x14ac:dyDescent="0.2">
      <c r="A2899"/>
      <c r="B2899"/>
      <c r="C2899"/>
      <c r="D2899"/>
      <c r="E2899"/>
      <c r="F2899"/>
      <c r="G2899"/>
    </row>
    <row r="2900" spans="1:7" x14ac:dyDescent="0.2">
      <c r="A2900"/>
      <c r="B2900"/>
      <c r="C2900"/>
      <c r="D2900"/>
      <c r="E2900"/>
      <c r="F2900"/>
      <c r="G2900"/>
    </row>
    <row r="2901" spans="1:7" x14ac:dyDescent="0.2">
      <c r="A2901"/>
      <c r="B2901"/>
      <c r="C2901"/>
      <c r="D2901"/>
      <c r="E2901"/>
      <c r="F2901"/>
      <c r="G2901"/>
    </row>
    <row r="2902" spans="1:7" x14ac:dyDescent="0.2">
      <c r="A2902"/>
      <c r="B2902"/>
      <c r="C2902"/>
      <c r="D2902"/>
      <c r="E2902"/>
      <c r="F2902"/>
      <c r="G2902"/>
    </row>
    <row r="2903" spans="1:7" x14ac:dyDescent="0.2">
      <c r="A2903"/>
      <c r="B2903"/>
      <c r="C2903"/>
      <c r="D2903"/>
      <c r="E2903"/>
      <c r="F2903"/>
      <c r="G2903"/>
    </row>
    <row r="2904" spans="1:7" x14ac:dyDescent="0.2">
      <c r="A2904"/>
      <c r="B2904"/>
      <c r="C2904"/>
      <c r="D2904"/>
      <c r="E2904"/>
      <c r="F2904"/>
      <c r="G2904"/>
    </row>
    <row r="2905" spans="1:7" x14ac:dyDescent="0.2">
      <c r="A2905"/>
      <c r="B2905"/>
      <c r="C2905"/>
      <c r="D2905"/>
      <c r="E2905"/>
      <c r="F2905"/>
      <c r="G2905"/>
    </row>
    <row r="2906" spans="1:7" x14ac:dyDescent="0.2">
      <c r="A2906"/>
      <c r="B2906"/>
      <c r="C2906"/>
      <c r="D2906"/>
      <c r="E2906"/>
      <c r="F2906"/>
      <c r="G2906"/>
    </row>
    <row r="2907" spans="1:7" x14ac:dyDescent="0.2">
      <c r="A2907"/>
      <c r="B2907"/>
      <c r="C2907"/>
      <c r="D2907"/>
      <c r="E2907"/>
      <c r="F2907"/>
      <c r="G2907"/>
    </row>
    <row r="2908" spans="1:7" x14ac:dyDescent="0.2">
      <c r="A2908"/>
      <c r="B2908"/>
      <c r="C2908"/>
      <c r="D2908"/>
      <c r="E2908"/>
      <c r="F2908"/>
      <c r="G2908"/>
    </row>
    <row r="2909" spans="1:7" x14ac:dyDescent="0.2">
      <c r="A2909"/>
      <c r="B2909"/>
      <c r="C2909"/>
      <c r="D2909"/>
      <c r="E2909"/>
      <c r="F2909"/>
      <c r="G2909"/>
    </row>
    <row r="2910" spans="1:7" x14ac:dyDescent="0.2">
      <c r="A2910"/>
      <c r="B2910"/>
      <c r="C2910"/>
      <c r="D2910"/>
      <c r="E2910"/>
      <c r="F2910"/>
      <c r="G2910"/>
    </row>
    <row r="2911" spans="1:7" x14ac:dyDescent="0.2">
      <c r="A2911"/>
      <c r="B2911"/>
      <c r="C2911"/>
      <c r="D2911"/>
      <c r="E2911"/>
      <c r="F2911"/>
      <c r="G2911"/>
    </row>
    <row r="2912" spans="1:7" x14ac:dyDescent="0.2">
      <c r="A2912"/>
      <c r="B2912"/>
      <c r="C2912"/>
      <c r="D2912"/>
      <c r="E2912"/>
      <c r="F2912"/>
      <c r="G2912"/>
    </row>
    <row r="2913" spans="1:7" x14ac:dyDescent="0.2">
      <c r="A2913"/>
      <c r="B2913"/>
      <c r="C2913"/>
      <c r="D2913"/>
      <c r="E2913"/>
      <c r="F2913"/>
      <c r="G2913"/>
    </row>
    <row r="2914" spans="1:7" x14ac:dyDescent="0.2">
      <c r="A2914"/>
      <c r="B2914"/>
      <c r="C2914"/>
      <c r="D2914"/>
      <c r="E2914"/>
      <c r="F2914"/>
      <c r="G2914"/>
    </row>
    <row r="2915" spans="1:7" x14ac:dyDescent="0.2">
      <c r="A2915"/>
      <c r="B2915"/>
      <c r="C2915"/>
      <c r="D2915"/>
      <c r="E2915"/>
      <c r="F2915"/>
      <c r="G2915"/>
    </row>
    <row r="2916" spans="1:7" x14ac:dyDescent="0.2">
      <c r="A2916"/>
      <c r="B2916"/>
      <c r="C2916"/>
      <c r="D2916"/>
      <c r="E2916"/>
      <c r="F2916"/>
      <c r="G2916"/>
    </row>
    <row r="2917" spans="1:7" x14ac:dyDescent="0.2">
      <c r="A2917"/>
      <c r="B2917"/>
      <c r="C2917"/>
      <c r="D2917"/>
      <c r="E2917"/>
      <c r="F2917"/>
      <c r="G2917"/>
    </row>
    <row r="2918" spans="1:7" x14ac:dyDescent="0.2">
      <c r="A2918"/>
      <c r="B2918"/>
      <c r="C2918"/>
      <c r="D2918"/>
      <c r="E2918"/>
      <c r="F2918"/>
      <c r="G2918"/>
    </row>
    <row r="2919" spans="1:7" x14ac:dyDescent="0.2">
      <c r="A2919"/>
      <c r="B2919"/>
      <c r="C2919"/>
      <c r="D2919"/>
      <c r="E2919"/>
      <c r="F2919"/>
      <c r="G2919"/>
    </row>
    <row r="2920" spans="1:7" x14ac:dyDescent="0.2">
      <c r="A2920"/>
      <c r="B2920"/>
      <c r="C2920"/>
      <c r="D2920"/>
      <c r="E2920"/>
      <c r="F2920"/>
      <c r="G2920"/>
    </row>
    <row r="2921" spans="1:7" x14ac:dyDescent="0.2">
      <c r="A2921"/>
      <c r="B2921"/>
      <c r="C2921"/>
      <c r="D2921"/>
      <c r="E2921"/>
      <c r="F2921"/>
      <c r="G2921"/>
    </row>
    <row r="2922" spans="1:7" x14ac:dyDescent="0.2">
      <c r="A2922"/>
      <c r="B2922"/>
      <c r="C2922"/>
      <c r="D2922"/>
      <c r="E2922"/>
      <c r="F2922"/>
      <c r="G2922"/>
    </row>
    <row r="2923" spans="1:7" x14ac:dyDescent="0.2">
      <c r="A2923"/>
      <c r="B2923"/>
      <c r="C2923"/>
      <c r="D2923"/>
      <c r="E2923"/>
      <c r="F2923"/>
      <c r="G2923"/>
    </row>
    <row r="2924" spans="1:7" x14ac:dyDescent="0.2">
      <c r="A2924"/>
      <c r="B2924"/>
      <c r="C2924"/>
      <c r="D2924"/>
      <c r="E2924"/>
      <c r="F2924"/>
      <c r="G2924"/>
    </row>
    <row r="2925" spans="1:7" x14ac:dyDescent="0.2">
      <c r="A2925"/>
      <c r="B2925"/>
      <c r="C2925"/>
      <c r="D2925"/>
      <c r="E2925"/>
      <c r="F2925"/>
      <c r="G2925"/>
    </row>
    <row r="2926" spans="1:7" x14ac:dyDescent="0.2">
      <c r="A2926"/>
      <c r="B2926"/>
      <c r="C2926"/>
      <c r="D2926"/>
      <c r="E2926"/>
      <c r="F2926"/>
      <c r="G2926"/>
    </row>
    <row r="2927" spans="1:7" x14ac:dyDescent="0.2">
      <c r="A2927"/>
      <c r="B2927"/>
      <c r="C2927"/>
      <c r="D2927"/>
      <c r="E2927"/>
      <c r="F2927"/>
      <c r="G2927"/>
    </row>
    <row r="2928" spans="1:7" x14ac:dyDescent="0.2">
      <c r="A2928"/>
      <c r="B2928"/>
      <c r="C2928"/>
      <c r="D2928"/>
      <c r="E2928"/>
      <c r="F2928"/>
      <c r="G2928"/>
    </row>
    <row r="2929" spans="1:7" x14ac:dyDescent="0.2">
      <c r="A2929"/>
      <c r="B2929"/>
      <c r="C2929"/>
      <c r="D2929"/>
      <c r="E2929"/>
      <c r="F2929"/>
      <c r="G2929"/>
    </row>
    <row r="2930" spans="1:7" x14ac:dyDescent="0.2">
      <c r="A2930"/>
      <c r="B2930"/>
      <c r="C2930"/>
      <c r="D2930"/>
      <c r="E2930"/>
      <c r="F2930"/>
      <c r="G2930"/>
    </row>
    <row r="2931" spans="1:7" x14ac:dyDescent="0.2">
      <c r="A2931"/>
      <c r="B2931"/>
      <c r="C2931"/>
      <c r="D2931"/>
      <c r="E2931"/>
      <c r="F2931"/>
      <c r="G2931"/>
    </row>
    <row r="2932" spans="1:7" x14ac:dyDescent="0.2">
      <c r="A2932"/>
      <c r="B2932"/>
      <c r="C2932"/>
      <c r="D2932"/>
      <c r="E2932"/>
      <c r="F2932"/>
      <c r="G2932"/>
    </row>
    <row r="2933" spans="1:7" x14ac:dyDescent="0.2">
      <c r="A2933"/>
      <c r="B2933"/>
      <c r="C2933"/>
      <c r="D2933"/>
      <c r="E2933"/>
      <c r="F2933"/>
      <c r="G2933"/>
    </row>
    <row r="2934" spans="1:7" x14ac:dyDescent="0.2">
      <c r="A2934"/>
      <c r="B2934"/>
      <c r="C2934"/>
      <c r="D2934"/>
      <c r="E2934"/>
      <c r="F2934"/>
      <c r="G2934"/>
    </row>
    <row r="2935" spans="1:7" x14ac:dyDescent="0.2">
      <c r="A2935"/>
      <c r="B2935"/>
      <c r="C2935"/>
      <c r="D2935"/>
      <c r="E2935"/>
      <c r="F2935"/>
      <c r="G2935"/>
    </row>
    <row r="2936" spans="1:7" x14ac:dyDescent="0.2">
      <c r="A2936"/>
      <c r="B2936"/>
      <c r="C2936"/>
      <c r="D2936"/>
      <c r="E2936"/>
      <c r="F2936"/>
      <c r="G2936"/>
    </row>
    <row r="2937" spans="1:7" x14ac:dyDescent="0.2">
      <c r="A2937"/>
      <c r="B2937"/>
      <c r="C2937"/>
      <c r="D2937"/>
      <c r="E2937"/>
      <c r="F2937"/>
      <c r="G2937"/>
    </row>
    <row r="2938" spans="1:7" x14ac:dyDescent="0.2">
      <c r="A2938"/>
      <c r="B2938"/>
      <c r="C2938"/>
      <c r="D2938"/>
      <c r="E2938"/>
      <c r="F2938"/>
      <c r="G2938"/>
    </row>
    <row r="2939" spans="1:7" x14ac:dyDescent="0.2">
      <c r="A2939"/>
      <c r="B2939"/>
      <c r="C2939"/>
      <c r="D2939"/>
      <c r="E2939"/>
      <c r="F2939"/>
      <c r="G2939"/>
    </row>
    <row r="2940" spans="1:7" x14ac:dyDescent="0.2">
      <c r="A2940"/>
      <c r="B2940"/>
      <c r="C2940"/>
      <c r="D2940"/>
      <c r="E2940"/>
      <c r="F2940"/>
      <c r="G2940"/>
    </row>
    <row r="2941" spans="1:7" x14ac:dyDescent="0.2">
      <c r="A2941"/>
      <c r="B2941"/>
      <c r="C2941"/>
      <c r="D2941"/>
      <c r="E2941"/>
      <c r="F2941"/>
      <c r="G2941"/>
    </row>
    <row r="2942" spans="1:7" x14ac:dyDescent="0.2">
      <c r="A2942"/>
      <c r="B2942"/>
      <c r="C2942"/>
      <c r="D2942"/>
      <c r="E2942"/>
      <c r="F2942"/>
      <c r="G2942"/>
    </row>
    <row r="2943" spans="1:7" x14ac:dyDescent="0.2">
      <c r="A2943"/>
      <c r="B2943"/>
      <c r="C2943"/>
      <c r="D2943"/>
      <c r="E2943"/>
      <c r="F2943"/>
      <c r="G2943"/>
    </row>
    <row r="2944" spans="1:7" x14ac:dyDescent="0.2">
      <c r="A2944"/>
      <c r="B2944"/>
      <c r="C2944"/>
      <c r="D2944"/>
      <c r="E2944"/>
      <c r="F2944"/>
      <c r="G2944"/>
    </row>
    <row r="2945" spans="1:7" x14ac:dyDescent="0.2">
      <c r="A2945"/>
      <c r="B2945"/>
      <c r="C2945"/>
      <c r="D2945"/>
      <c r="E2945"/>
      <c r="F2945"/>
      <c r="G2945"/>
    </row>
    <row r="2946" spans="1:7" x14ac:dyDescent="0.2">
      <c r="A2946"/>
      <c r="B2946"/>
      <c r="C2946"/>
      <c r="D2946"/>
      <c r="E2946"/>
      <c r="F2946"/>
      <c r="G2946"/>
    </row>
    <row r="2947" spans="1:7" x14ac:dyDescent="0.2">
      <c r="A2947"/>
      <c r="B2947"/>
      <c r="C2947"/>
      <c r="D2947"/>
      <c r="E2947"/>
      <c r="F2947"/>
      <c r="G2947"/>
    </row>
    <row r="2948" spans="1:7" x14ac:dyDescent="0.2">
      <c r="A2948"/>
      <c r="B2948"/>
      <c r="C2948"/>
      <c r="D2948"/>
      <c r="E2948"/>
      <c r="F2948"/>
      <c r="G2948"/>
    </row>
    <row r="2949" spans="1:7" x14ac:dyDescent="0.2">
      <c r="A2949"/>
      <c r="B2949"/>
      <c r="C2949"/>
      <c r="D2949"/>
      <c r="E2949"/>
      <c r="F2949"/>
      <c r="G2949"/>
    </row>
    <row r="2950" spans="1:7" x14ac:dyDescent="0.2">
      <c r="A2950"/>
      <c r="B2950"/>
      <c r="C2950"/>
      <c r="D2950"/>
      <c r="E2950"/>
      <c r="F2950"/>
      <c r="G2950"/>
    </row>
    <row r="2951" spans="1:7" x14ac:dyDescent="0.2">
      <c r="A2951"/>
      <c r="B2951"/>
      <c r="C2951"/>
      <c r="D2951"/>
      <c r="E2951"/>
      <c r="F2951"/>
      <c r="G2951"/>
    </row>
    <row r="2952" spans="1:7" x14ac:dyDescent="0.2">
      <c r="A2952"/>
      <c r="B2952"/>
      <c r="C2952"/>
      <c r="D2952"/>
      <c r="E2952"/>
      <c r="F2952"/>
      <c r="G2952"/>
    </row>
    <row r="2953" spans="1:7" x14ac:dyDescent="0.2">
      <c r="A2953"/>
      <c r="B2953"/>
      <c r="C2953"/>
      <c r="D2953"/>
      <c r="E2953"/>
      <c r="F2953"/>
      <c r="G2953"/>
    </row>
    <row r="2954" spans="1:7" x14ac:dyDescent="0.2">
      <c r="A2954"/>
      <c r="B2954"/>
      <c r="C2954"/>
      <c r="D2954"/>
      <c r="E2954"/>
      <c r="F2954"/>
      <c r="G2954"/>
    </row>
    <row r="2955" spans="1:7" x14ac:dyDescent="0.2">
      <c r="A2955"/>
      <c r="B2955"/>
      <c r="C2955"/>
      <c r="D2955"/>
      <c r="E2955"/>
      <c r="F2955"/>
      <c r="G2955"/>
    </row>
    <row r="2956" spans="1:7" x14ac:dyDescent="0.2">
      <c r="A2956"/>
      <c r="B2956"/>
      <c r="C2956"/>
      <c r="D2956"/>
      <c r="E2956"/>
      <c r="F2956"/>
      <c r="G2956"/>
    </row>
    <row r="2957" spans="1:7" x14ac:dyDescent="0.2">
      <c r="A2957"/>
      <c r="B2957"/>
      <c r="C2957"/>
      <c r="D2957"/>
      <c r="E2957"/>
      <c r="F2957"/>
      <c r="G2957"/>
    </row>
    <row r="2958" spans="1:7" x14ac:dyDescent="0.2">
      <c r="A2958"/>
      <c r="B2958"/>
      <c r="C2958"/>
      <c r="D2958"/>
      <c r="E2958"/>
      <c r="F2958"/>
      <c r="G2958"/>
    </row>
    <row r="2959" spans="1:7" x14ac:dyDescent="0.2">
      <c r="A2959"/>
      <c r="B2959"/>
      <c r="C2959"/>
      <c r="D2959"/>
      <c r="E2959"/>
      <c r="F2959"/>
      <c r="G2959"/>
    </row>
    <row r="2960" spans="1:7" x14ac:dyDescent="0.2">
      <c r="A2960"/>
      <c r="B2960"/>
      <c r="C2960"/>
      <c r="D2960"/>
      <c r="E2960"/>
      <c r="F2960"/>
      <c r="G2960"/>
    </row>
    <row r="2961" spans="1:7" x14ac:dyDescent="0.2">
      <c r="A2961"/>
      <c r="B2961"/>
      <c r="C2961"/>
      <c r="D2961"/>
      <c r="E2961"/>
      <c r="F2961"/>
      <c r="G2961"/>
    </row>
    <row r="2962" spans="1:7" x14ac:dyDescent="0.2">
      <c r="A2962"/>
      <c r="B2962"/>
      <c r="C2962"/>
      <c r="D2962"/>
      <c r="E2962"/>
      <c r="F2962"/>
      <c r="G2962"/>
    </row>
    <row r="2963" spans="1:7" x14ac:dyDescent="0.2">
      <c r="A2963"/>
      <c r="B2963"/>
      <c r="C2963"/>
      <c r="D2963"/>
      <c r="E2963"/>
      <c r="F2963"/>
      <c r="G2963"/>
    </row>
    <row r="2964" spans="1:7" x14ac:dyDescent="0.2">
      <c r="A2964"/>
      <c r="B2964"/>
      <c r="C2964"/>
      <c r="D2964"/>
      <c r="E2964"/>
      <c r="F2964"/>
      <c r="G2964"/>
    </row>
    <row r="2965" spans="1:7" x14ac:dyDescent="0.2">
      <c r="A2965"/>
      <c r="B2965"/>
      <c r="C2965"/>
      <c r="D2965"/>
      <c r="E2965"/>
      <c r="F2965"/>
      <c r="G2965"/>
    </row>
    <row r="2966" spans="1:7" x14ac:dyDescent="0.2">
      <c r="A2966"/>
      <c r="B2966"/>
      <c r="C2966"/>
      <c r="D2966"/>
      <c r="E2966"/>
      <c r="F2966"/>
      <c r="G2966"/>
    </row>
    <row r="2967" spans="1:7" x14ac:dyDescent="0.2">
      <c r="A2967"/>
      <c r="B2967"/>
      <c r="C2967"/>
      <c r="D2967"/>
      <c r="E2967"/>
      <c r="F2967"/>
      <c r="G2967"/>
    </row>
    <row r="2968" spans="1:7" x14ac:dyDescent="0.2">
      <c r="A2968"/>
      <c r="B2968"/>
      <c r="C2968"/>
      <c r="D2968"/>
      <c r="E2968"/>
      <c r="F2968"/>
      <c r="G2968"/>
    </row>
    <row r="2969" spans="1:7" x14ac:dyDescent="0.2">
      <c r="A2969"/>
      <c r="B2969"/>
      <c r="C2969"/>
      <c r="D2969"/>
      <c r="E2969"/>
      <c r="F2969"/>
      <c r="G2969"/>
    </row>
    <row r="2970" spans="1:7" x14ac:dyDescent="0.2">
      <c r="A2970"/>
      <c r="B2970"/>
      <c r="C2970"/>
      <c r="D2970"/>
      <c r="E2970"/>
      <c r="F2970"/>
      <c r="G2970"/>
    </row>
    <row r="2971" spans="1:7" x14ac:dyDescent="0.2">
      <c r="A2971"/>
      <c r="B2971"/>
      <c r="C2971"/>
      <c r="D2971"/>
      <c r="E2971"/>
      <c r="F2971"/>
      <c r="G2971"/>
    </row>
    <row r="2972" spans="1:7" x14ac:dyDescent="0.2">
      <c r="A2972"/>
      <c r="B2972"/>
      <c r="C2972"/>
      <c r="D2972"/>
      <c r="E2972"/>
      <c r="F2972"/>
      <c r="G2972"/>
    </row>
    <row r="2973" spans="1:7" x14ac:dyDescent="0.2">
      <c r="A2973"/>
      <c r="B2973"/>
      <c r="C2973"/>
      <c r="D2973"/>
      <c r="E2973"/>
      <c r="F2973"/>
      <c r="G2973"/>
    </row>
    <row r="2974" spans="1:7" x14ac:dyDescent="0.2">
      <c r="A2974"/>
      <c r="B2974"/>
      <c r="C2974"/>
      <c r="D2974"/>
      <c r="E2974"/>
      <c r="F2974"/>
      <c r="G2974"/>
    </row>
    <row r="2975" spans="1:7" x14ac:dyDescent="0.2">
      <c r="A2975"/>
      <c r="B2975"/>
      <c r="C2975"/>
      <c r="D2975"/>
      <c r="E2975"/>
      <c r="F2975"/>
      <c r="G2975"/>
    </row>
    <row r="2976" spans="1:7" x14ac:dyDescent="0.2">
      <c r="A2976"/>
      <c r="B2976"/>
      <c r="C2976"/>
      <c r="D2976"/>
      <c r="E2976"/>
      <c r="F2976"/>
      <c r="G2976"/>
    </row>
    <row r="2977" spans="1:7" x14ac:dyDescent="0.2">
      <c r="A2977"/>
      <c r="B2977"/>
      <c r="C2977"/>
      <c r="D2977"/>
      <c r="E2977"/>
      <c r="F2977"/>
      <c r="G2977"/>
    </row>
    <row r="2978" spans="1:7" x14ac:dyDescent="0.2">
      <c r="A2978"/>
      <c r="B2978"/>
      <c r="C2978"/>
      <c r="D2978"/>
      <c r="E2978"/>
      <c r="F2978"/>
      <c r="G2978"/>
    </row>
    <row r="2979" spans="1:7" x14ac:dyDescent="0.2">
      <c r="A2979"/>
      <c r="B2979"/>
      <c r="C2979"/>
      <c r="D2979"/>
      <c r="E2979"/>
      <c r="F2979"/>
      <c r="G2979"/>
    </row>
    <row r="2980" spans="1:7" x14ac:dyDescent="0.2">
      <c r="A2980"/>
      <c r="B2980"/>
      <c r="C2980"/>
      <c r="D2980"/>
      <c r="E2980"/>
      <c r="F2980"/>
      <c r="G2980"/>
    </row>
    <row r="2981" spans="1:7" x14ac:dyDescent="0.2">
      <c r="A2981"/>
      <c r="B2981"/>
      <c r="C2981"/>
      <c r="D2981"/>
      <c r="E2981"/>
      <c r="F2981"/>
      <c r="G2981"/>
    </row>
    <row r="2982" spans="1:7" x14ac:dyDescent="0.2">
      <c r="A2982"/>
      <c r="B2982"/>
      <c r="C2982"/>
      <c r="D2982"/>
      <c r="E2982"/>
      <c r="F2982"/>
      <c r="G2982"/>
    </row>
    <row r="2983" spans="1:7" x14ac:dyDescent="0.2">
      <c r="A2983"/>
      <c r="B2983"/>
      <c r="C2983"/>
      <c r="D2983"/>
      <c r="E2983"/>
      <c r="F2983"/>
      <c r="G2983"/>
    </row>
    <row r="2984" spans="1:7" x14ac:dyDescent="0.2">
      <c r="A2984"/>
      <c r="B2984"/>
      <c r="C2984"/>
      <c r="D2984"/>
      <c r="E2984"/>
      <c r="F2984"/>
      <c r="G2984"/>
    </row>
    <row r="2985" spans="1:7" x14ac:dyDescent="0.2">
      <c r="A2985"/>
      <c r="B2985"/>
      <c r="C2985"/>
      <c r="D2985"/>
      <c r="E2985"/>
      <c r="F2985"/>
      <c r="G2985"/>
    </row>
    <row r="2986" spans="1:7" x14ac:dyDescent="0.2">
      <c r="A2986"/>
      <c r="B2986"/>
      <c r="C2986"/>
      <c r="D2986"/>
      <c r="E2986"/>
      <c r="F2986"/>
      <c r="G2986"/>
    </row>
    <row r="2987" spans="1:7" x14ac:dyDescent="0.2">
      <c r="A2987"/>
      <c r="B2987"/>
      <c r="C2987"/>
      <c r="D2987"/>
      <c r="E2987"/>
      <c r="F2987"/>
      <c r="G2987"/>
    </row>
    <row r="2988" spans="1:7" x14ac:dyDescent="0.2">
      <c r="A2988"/>
      <c r="B2988"/>
      <c r="C2988"/>
      <c r="D2988"/>
      <c r="E2988"/>
      <c r="F2988"/>
      <c r="G2988"/>
    </row>
    <row r="2989" spans="1:7" x14ac:dyDescent="0.2">
      <c r="A2989"/>
      <c r="B2989"/>
      <c r="C2989"/>
      <c r="D2989"/>
      <c r="E2989"/>
      <c r="F2989"/>
      <c r="G2989"/>
    </row>
    <row r="2990" spans="1:7" x14ac:dyDescent="0.2">
      <c r="A2990"/>
      <c r="B2990"/>
      <c r="C2990"/>
      <c r="D2990"/>
      <c r="E2990"/>
      <c r="F2990"/>
      <c r="G2990"/>
    </row>
    <row r="2991" spans="1:7" x14ac:dyDescent="0.2">
      <c r="A2991"/>
      <c r="B2991"/>
      <c r="C2991"/>
      <c r="D2991"/>
      <c r="E2991"/>
      <c r="F2991"/>
      <c r="G2991"/>
    </row>
    <row r="2992" spans="1:7" x14ac:dyDescent="0.2">
      <c r="A2992"/>
      <c r="B2992"/>
      <c r="C2992"/>
      <c r="D2992"/>
      <c r="E2992"/>
      <c r="F2992"/>
      <c r="G2992"/>
    </row>
    <row r="2993" spans="1:7" x14ac:dyDescent="0.2">
      <c r="A2993"/>
      <c r="B2993"/>
      <c r="C2993"/>
      <c r="D2993"/>
      <c r="E2993"/>
      <c r="F2993"/>
      <c r="G2993"/>
    </row>
    <row r="2994" spans="1:7" x14ac:dyDescent="0.2">
      <c r="A2994"/>
      <c r="B2994"/>
      <c r="C2994"/>
      <c r="D2994"/>
      <c r="E2994"/>
      <c r="F2994"/>
      <c r="G2994"/>
    </row>
    <row r="2995" spans="1:7" x14ac:dyDescent="0.2">
      <c r="A2995"/>
      <c r="B2995"/>
      <c r="C2995"/>
      <c r="D2995"/>
      <c r="E2995"/>
      <c r="F2995"/>
      <c r="G2995"/>
    </row>
    <row r="2996" spans="1:7" x14ac:dyDescent="0.2">
      <c r="A2996"/>
      <c r="B2996"/>
      <c r="C2996"/>
      <c r="D2996"/>
      <c r="E2996"/>
      <c r="F2996"/>
      <c r="G2996"/>
    </row>
    <row r="2997" spans="1:7" x14ac:dyDescent="0.2">
      <c r="A2997"/>
      <c r="B2997"/>
      <c r="C2997"/>
      <c r="D2997"/>
      <c r="E2997"/>
      <c r="F2997"/>
      <c r="G2997"/>
    </row>
    <row r="2998" spans="1:7" x14ac:dyDescent="0.2">
      <c r="A2998"/>
      <c r="B2998"/>
      <c r="C2998"/>
      <c r="D2998"/>
      <c r="E2998"/>
      <c r="F2998"/>
      <c r="G2998"/>
    </row>
    <row r="2999" spans="1:7" x14ac:dyDescent="0.2">
      <c r="A2999"/>
      <c r="B2999"/>
      <c r="C2999"/>
      <c r="D2999"/>
      <c r="E2999"/>
      <c r="F2999"/>
      <c r="G2999"/>
    </row>
    <row r="3000" spans="1:7" x14ac:dyDescent="0.2">
      <c r="A3000"/>
      <c r="B3000"/>
      <c r="C3000"/>
      <c r="D3000"/>
      <c r="E3000"/>
      <c r="F3000"/>
      <c r="G3000"/>
    </row>
    <row r="3001" spans="1:7" x14ac:dyDescent="0.2">
      <c r="A3001"/>
      <c r="B3001"/>
      <c r="C3001"/>
      <c r="D3001"/>
      <c r="E3001"/>
      <c r="F3001"/>
      <c r="G3001"/>
    </row>
    <row r="3002" spans="1:7" x14ac:dyDescent="0.2">
      <c r="A3002"/>
      <c r="B3002"/>
      <c r="C3002"/>
      <c r="D3002"/>
      <c r="E3002"/>
      <c r="F3002"/>
      <c r="G3002"/>
    </row>
    <row r="3003" spans="1:7" x14ac:dyDescent="0.2">
      <c r="A3003"/>
      <c r="B3003"/>
      <c r="C3003"/>
      <c r="D3003"/>
      <c r="E3003"/>
      <c r="F3003"/>
      <c r="G3003"/>
    </row>
    <row r="3004" spans="1:7" x14ac:dyDescent="0.2">
      <c r="A3004"/>
      <c r="B3004"/>
      <c r="C3004"/>
      <c r="D3004"/>
      <c r="E3004"/>
      <c r="F3004"/>
      <c r="G3004"/>
    </row>
    <row r="3005" spans="1:7" x14ac:dyDescent="0.2">
      <c r="A3005"/>
      <c r="B3005"/>
      <c r="C3005"/>
      <c r="D3005"/>
      <c r="E3005"/>
      <c r="F3005"/>
      <c r="G3005"/>
    </row>
    <row r="3006" spans="1:7" x14ac:dyDescent="0.2">
      <c r="A3006"/>
      <c r="B3006"/>
      <c r="C3006"/>
      <c r="D3006"/>
      <c r="E3006"/>
      <c r="F3006"/>
      <c r="G3006"/>
    </row>
    <row r="3007" spans="1:7" x14ac:dyDescent="0.2">
      <c r="A3007"/>
      <c r="B3007"/>
      <c r="C3007"/>
      <c r="D3007"/>
      <c r="E3007"/>
      <c r="F3007"/>
      <c r="G3007"/>
    </row>
    <row r="3008" spans="1:7" x14ac:dyDescent="0.2">
      <c r="A3008"/>
      <c r="B3008"/>
      <c r="C3008"/>
      <c r="D3008"/>
      <c r="E3008"/>
      <c r="F3008"/>
      <c r="G3008"/>
    </row>
    <row r="3009" spans="1:7" x14ac:dyDescent="0.2">
      <c r="A3009"/>
      <c r="B3009"/>
      <c r="C3009"/>
      <c r="D3009"/>
      <c r="E3009"/>
      <c r="F3009"/>
      <c r="G3009"/>
    </row>
    <row r="3010" spans="1:7" x14ac:dyDescent="0.2">
      <c r="A3010"/>
      <c r="B3010"/>
      <c r="C3010"/>
      <c r="D3010"/>
      <c r="E3010"/>
      <c r="F3010"/>
      <c r="G3010"/>
    </row>
    <row r="3011" spans="1:7" x14ac:dyDescent="0.2">
      <c r="A3011"/>
      <c r="B3011"/>
      <c r="C3011"/>
      <c r="D3011"/>
      <c r="E3011"/>
      <c r="F3011"/>
      <c r="G3011"/>
    </row>
    <row r="3012" spans="1:7" x14ac:dyDescent="0.2">
      <c r="A3012"/>
      <c r="B3012"/>
      <c r="C3012"/>
      <c r="D3012"/>
      <c r="E3012"/>
      <c r="F3012"/>
      <c r="G3012"/>
    </row>
    <row r="3013" spans="1:7" x14ac:dyDescent="0.2">
      <c r="A3013"/>
      <c r="B3013"/>
      <c r="C3013"/>
      <c r="D3013"/>
      <c r="E3013"/>
      <c r="F3013"/>
      <c r="G3013"/>
    </row>
    <row r="3014" spans="1:7" x14ac:dyDescent="0.2">
      <c r="A3014"/>
      <c r="B3014"/>
      <c r="C3014"/>
      <c r="D3014"/>
      <c r="E3014"/>
      <c r="F3014"/>
      <c r="G3014"/>
    </row>
    <row r="3015" spans="1:7" x14ac:dyDescent="0.2">
      <c r="A3015"/>
      <c r="B3015"/>
      <c r="C3015"/>
      <c r="D3015"/>
      <c r="E3015"/>
      <c r="F3015"/>
      <c r="G3015"/>
    </row>
    <row r="3016" spans="1:7" x14ac:dyDescent="0.2">
      <c r="A3016"/>
      <c r="B3016"/>
      <c r="C3016"/>
      <c r="D3016"/>
      <c r="E3016"/>
      <c r="F3016"/>
      <c r="G3016"/>
    </row>
    <row r="3017" spans="1:7" x14ac:dyDescent="0.2">
      <c r="A3017"/>
      <c r="B3017"/>
      <c r="C3017"/>
      <c r="D3017"/>
      <c r="E3017"/>
      <c r="F3017"/>
      <c r="G3017"/>
    </row>
    <row r="3018" spans="1:7" x14ac:dyDescent="0.2">
      <c r="A3018"/>
      <c r="B3018"/>
      <c r="C3018"/>
      <c r="D3018"/>
      <c r="E3018"/>
      <c r="F3018"/>
      <c r="G3018"/>
    </row>
    <row r="3019" spans="1:7" x14ac:dyDescent="0.2">
      <c r="A3019"/>
      <c r="B3019"/>
      <c r="C3019"/>
      <c r="D3019"/>
      <c r="E3019"/>
      <c r="F3019"/>
      <c r="G3019"/>
    </row>
    <row r="3020" spans="1:7" x14ac:dyDescent="0.2">
      <c r="A3020"/>
      <c r="B3020"/>
      <c r="C3020"/>
      <c r="D3020"/>
      <c r="E3020"/>
      <c r="F3020"/>
      <c r="G3020"/>
    </row>
    <row r="3021" spans="1:7" x14ac:dyDescent="0.2">
      <c r="A3021"/>
      <c r="B3021"/>
      <c r="C3021"/>
      <c r="D3021"/>
      <c r="E3021"/>
      <c r="F3021"/>
      <c r="G3021"/>
    </row>
    <row r="3022" spans="1:7" x14ac:dyDescent="0.2">
      <c r="A3022"/>
      <c r="B3022"/>
      <c r="C3022"/>
      <c r="D3022"/>
      <c r="E3022"/>
      <c r="F3022"/>
      <c r="G3022"/>
    </row>
    <row r="3023" spans="1:7" x14ac:dyDescent="0.2">
      <c r="A3023"/>
      <c r="B3023"/>
      <c r="C3023"/>
      <c r="D3023"/>
      <c r="E3023"/>
      <c r="F3023"/>
      <c r="G3023"/>
    </row>
    <row r="3024" spans="1:7" x14ac:dyDescent="0.2">
      <c r="A3024"/>
      <c r="B3024"/>
      <c r="C3024"/>
      <c r="D3024"/>
      <c r="E3024"/>
      <c r="F3024"/>
      <c r="G3024"/>
    </row>
    <row r="3025" spans="1:7" x14ac:dyDescent="0.2">
      <c r="A3025"/>
      <c r="B3025"/>
      <c r="C3025"/>
      <c r="D3025"/>
      <c r="E3025"/>
      <c r="F3025"/>
      <c r="G3025"/>
    </row>
    <row r="3026" spans="1:7" x14ac:dyDescent="0.2">
      <c r="A3026"/>
      <c r="B3026"/>
      <c r="C3026"/>
      <c r="D3026"/>
      <c r="E3026"/>
      <c r="F3026"/>
      <c r="G3026"/>
    </row>
    <row r="3027" spans="1:7" x14ac:dyDescent="0.2">
      <c r="A3027"/>
      <c r="B3027"/>
      <c r="C3027"/>
      <c r="D3027"/>
      <c r="E3027"/>
      <c r="F3027"/>
      <c r="G3027"/>
    </row>
    <row r="3028" spans="1:7" x14ac:dyDescent="0.2">
      <c r="A3028"/>
      <c r="B3028"/>
      <c r="C3028"/>
      <c r="D3028"/>
      <c r="E3028"/>
      <c r="F3028"/>
      <c r="G3028"/>
    </row>
    <row r="3029" spans="1:7" x14ac:dyDescent="0.2">
      <c r="A3029"/>
      <c r="B3029"/>
      <c r="C3029"/>
      <c r="D3029"/>
      <c r="E3029"/>
      <c r="F3029"/>
      <c r="G3029"/>
    </row>
    <row r="3030" spans="1:7" x14ac:dyDescent="0.2">
      <c r="A3030"/>
      <c r="B3030"/>
      <c r="C3030"/>
      <c r="D3030"/>
      <c r="E3030"/>
      <c r="F3030"/>
      <c r="G3030"/>
    </row>
    <row r="3031" spans="1:7" x14ac:dyDescent="0.2">
      <c r="A3031"/>
      <c r="B3031"/>
      <c r="C3031"/>
      <c r="D3031"/>
      <c r="E3031"/>
      <c r="F3031"/>
      <c r="G3031"/>
    </row>
    <row r="3032" spans="1:7" x14ac:dyDescent="0.2">
      <c r="A3032"/>
      <c r="B3032"/>
      <c r="C3032"/>
      <c r="D3032"/>
      <c r="E3032"/>
      <c r="F3032"/>
      <c r="G3032"/>
    </row>
    <row r="3033" spans="1:7" x14ac:dyDescent="0.2">
      <c r="A3033"/>
      <c r="B3033"/>
      <c r="C3033"/>
      <c r="D3033"/>
      <c r="E3033"/>
      <c r="F3033"/>
      <c r="G3033"/>
    </row>
    <row r="3034" spans="1:7" x14ac:dyDescent="0.2">
      <c r="A3034"/>
      <c r="B3034"/>
      <c r="C3034"/>
      <c r="D3034"/>
      <c r="E3034"/>
      <c r="F3034"/>
      <c r="G3034"/>
    </row>
    <row r="3035" spans="1:7" x14ac:dyDescent="0.2">
      <c r="A3035"/>
      <c r="B3035"/>
      <c r="C3035"/>
      <c r="D3035"/>
      <c r="E3035"/>
      <c r="F3035"/>
      <c r="G3035"/>
    </row>
    <row r="3036" spans="1:7" x14ac:dyDescent="0.2">
      <c r="A3036"/>
      <c r="B3036"/>
      <c r="C3036"/>
      <c r="D3036"/>
      <c r="E3036"/>
      <c r="F3036"/>
      <c r="G3036"/>
    </row>
    <row r="3037" spans="1:7" x14ac:dyDescent="0.2">
      <c r="A3037"/>
      <c r="B3037"/>
      <c r="C3037"/>
      <c r="D3037"/>
      <c r="E3037"/>
      <c r="F3037"/>
      <c r="G3037"/>
    </row>
    <row r="3038" spans="1:7" x14ac:dyDescent="0.2">
      <c r="A3038"/>
      <c r="B3038"/>
      <c r="C3038"/>
      <c r="D3038"/>
      <c r="E3038"/>
      <c r="F3038"/>
      <c r="G3038"/>
    </row>
    <row r="3039" spans="1:7" x14ac:dyDescent="0.2">
      <c r="A3039"/>
      <c r="B3039"/>
      <c r="C3039"/>
      <c r="D3039"/>
      <c r="E3039"/>
      <c r="F3039"/>
      <c r="G3039"/>
    </row>
    <row r="3040" spans="1:7" x14ac:dyDescent="0.2">
      <c r="A3040"/>
      <c r="B3040"/>
      <c r="C3040"/>
      <c r="D3040"/>
      <c r="E3040"/>
      <c r="F3040"/>
      <c r="G3040"/>
    </row>
    <row r="3041" spans="1:7" x14ac:dyDescent="0.2">
      <c r="A3041"/>
      <c r="B3041"/>
      <c r="C3041"/>
      <c r="D3041"/>
      <c r="E3041"/>
      <c r="F3041"/>
      <c r="G3041"/>
    </row>
    <row r="3042" spans="1:7" x14ac:dyDescent="0.2">
      <c r="A3042"/>
      <c r="B3042"/>
      <c r="C3042"/>
      <c r="D3042"/>
      <c r="E3042"/>
      <c r="F3042"/>
      <c r="G3042"/>
    </row>
    <row r="3043" spans="1:7" x14ac:dyDescent="0.2">
      <c r="A3043"/>
      <c r="B3043"/>
      <c r="C3043"/>
      <c r="D3043"/>
      <c r="E3043"/>
      <c r="F3043"/>
      <c r="G3043"/>
    </row>
    <row r="3044" spans="1:7" x14ac:dyDescent="0.2">
      <c r="A3044"/>
      <c r="B3044"/>
      <c r="C3044"/>
      <c r="D3044"/>
      <c r="E3044"/>
      <c r="F3044"/>
      <c r="G3044"/>
    </row>
    <row r="3045" spans="1:7" x14ac:dyDescent="0.2">
      <c r="A3045"/>
      <c r="B3045"/>
      <c r="C3045"/>
      <c r="D3045"/>
      <c r="E3045"/>
      <c r="F3045"/>
      <c r="G3045"/>
    </row>
    <row r="3046" spans="1:7" x14ac:dyDescent="0.2">
      <c r="A3046"/>
      <c r="B3046"/>
      <c r="C3046"/>
      <c r="D3046"/>
      <c r="E3046"/>
      <c r="F3046"/>
      <c r="G3046"/>
    </row>
    <row r="3047" spans="1:7" x14ac:dyDescent="0.2">
      <c r="A3047"/>
      <c r="B3047"/>
      <c r="C3047"/>
      <c r="D3047"/>
      <c r="E3047"/>
      <c r="F3047"/>
      <c r="G3047"/>
    </row>
    <row r="3048" spans="1:7" x14ac:dyDescent="0.2">
      <c r="A3048"/>
      <c r="B3048"/>
      <c r="C3048"/>
      <c r="D3048"/>
      <c r="E3048"/>
      <c r="F3048"/>
      <c r="G3048"/>
    </row>
    <row r="3049" spans="1:7" x14ac:dyDescent="0.2">
      <c r="A3049"/>
      <c r="B3049"/>
      <c r="C3049"/>
      <c r="D3049"/>
      <c r="E3049"/>
      <c r="F3049"/>
      <c r="G3049"/>
    </row>
    <row r="3050" spans="1:7" x14ac:dyDescent="0.2">
      <c r="A3050"/>
      <c r="B3050"/>
      <c r="C3050"/>
      <c r="D3050"/>
      <c r="E3050"/>
      <c r="F3050"/>
      <c r="G3050"/>
    </row>
    <row r="3051" spans="1:7" x14ac:dyDescent="0.2">
      <c r="A3051"/>
      <c r="B3051"/>
      <c r="C3051"/>
      <c r="D3051"/>
      <c r="E3051"/>
      <c r="F3051"/>
      <c r="G3051"/>
    </row>
    <row r="3052" spans="1:7" x14ac:dyDescent="0.2">
      <c r="A3052"/>
      <c r="B3052"/>
      <c r="C3052"/>
      <c r="D3052"/>
      <c r="E3052"/>
      <c r="F3052"/>
      <c r="G3052"/>
    </row>
    <row r="3053" spans="1:7" x14ac:dyDescent="0.2">
      <c r="A3053"/>
      <c r="B3053"/>
      <c r="C3053"/>
      <c r="D3053"/>
      <c r="E3053"/>
      <c r="F3053"/>
      <c r="G3053"/>
    </row>
    <row r="3054" spans="1:7" x14ac:dyDescent="0.2">
      <c r="A3054"/>
      <c r="B3054"/>
      <c r="C3054"/>
      <c r="D3054"/>
      <c r="E3054"/>
      <c r="F3054"/>
      <c r="G3054"/>
    </row>
    <row r="3055" spans="1:7" x14ac:dyDescent="0.2">
      <c r="A3055"/>
      <c r="B3055"/>
      <c r="C3055"/>
      <c r="D3055"/>
      <c r="E3055"/>
      <c r="F3055"/>
      <c r="G3055"/>
    </row>
    <row r="3056" spans="1:7" x14ac:dyDescent="0.2">
      <c r="A3056"/>
      <c r="B3056"/>
      <c r="C3056"/>
      <c r="D3056"/>
      <c r="E3056"/>
      <c r="F3056"/>
      <c r="G3056"/>
    </row>
    <row r="3057" spans="1:7" x14ac:dyDescent="0.2">
      <c r="A3057"/>
      <c r="B3057"/>
      <c r="C3057"/>
      <c r="D3057"/>
      <c r="E3057"/>
      <c r="F3057"/>
      <c r="G3057"/>
    </row>
    <row r="3058" spans="1:7" x14ac:dyDescent="0.2">
      <c r="A3058"/>
      <c r="B3058"/>
      <c r="C3058"/>
      <c r="D3058"/>
      <c r="E3058"/>
      <c r="F3058"/>
      <c r="G3058"/>
    </row>
    <row r="3059" spans="1:7" x14ac:dyDescent="0.2">
      <c r="A3059"/>
      <c r="B3059"/>
      <c r="C3059"/>
      <c r="D3059"/>
      <c r="E3059"/>
      <c r="F3059"/>
      <c r="G3059"/>
    </row>
    <row r="3060" spans="1:7" x14ac:dyDescent="0.2">
      <c r="A3060"/>
      <c r="B3060"/>
      <c r="C3060"/>
      <c r="D3060"/>
      <c r="E3060"/>
      <c r="F3060"/>
      <c r="G3060"/>
    </row>
    <row r="3061" spans="1:7" x14ac:dyDescent="0.2">
      <c r="A3061"/>
      <c r="B3061"/>
      <c r="C3061"/>
      <c r="D3061"/>
      <c r="E3061"/>
      <c r="F3061"/>
      <c r="G3061"/>
    </row>
    <row r="3062" spans="1:7" x14ac:dyDescent="0.2">
      <c r="A3062"/>
      <c r="B3062"/>
      <c r="C3062"/>
      <c r="D3062"/>
      <c r="E3062"/>
      <c r="F3062"/>
      <c r="G3062"/>
    </row>
    <row r="3063" spans="1:7" x14ac:dyDescent="0.2">
      <c r="A3063"/>
      <c r="B3063"/>
      <c r="C3063"/>
      <c r="D3063"/>
      <c r="E3063"/>
      <c r="F3063"/>
      <c r="G3063"/>
    </row>
    <row r="3064" spans="1:7" x14ac:dyDescent="0.2">
      <c r="A3064"/>
      <c r="B3064"/>
      <c r="C3064"/>
      <c r="D3064"/>
      <c r="E3064"/>
      <c r="F3064"/>
      <c r="G3064"/>
    </row>
    <row r="3065" spans="1:7" x14ac:dyDescent="0.2">
      <c r="A3065"/>
      <c r="B3065"/>
      <c r="C3065"/>
      <c r="D3065"/>
      <c r="E3065"/>
      <c r="F3065"/>
      <c r="G3065"/>
    </row>
    <row r="3066" spans="1:7" x14ac:dyDescent="0.2">
      <c r="A3066"/>
      <c r="B3066"/>
      <c r="C3066"/>
      <c r="D3066"/>
      <c r="E3066"/>
      <c r="F3066"/>
      <c r="G3066"/>
    </row>
    <row r="3067" spans="1:7" x14ac:dyDescent="0.2">
      <c r="A3067"/>
      <c r="B3067"/>
      <c r="C3067"/>
      <c r="D3067"/>
      <c r="E3067"/>
      <c r="F3067"/>
      <c r="G3067"/>
    </row>
    <row r="3068" spans="1:7" x14ac:dyDescent="0.2">
      <c r="A3068"/>
      <c r="B3068"/>
      <c r="C3068"/>
      <c r="D3068"/>
      <c r="E3068"/>
      <c r="F3068"/>
      <c r="G3068"/>
    </row>
    <row r="3069" spans="1:7" x14ac:dyDescent="0.2">
      <c r="A3069"/>
      <c r="B3069"/>
      <c r="C3069"/>
      <c r="D3069"/>
      <c r="E3069"/>
      <c r="F3069"/>
      <c r="G3069"/>
    </row>
    <row r="3070" spans="1:7" x14ac:dyDescent="0.2">
      <c r="A3070"/>
      <c r="B3070"/>
      <c r="C3070"/>
      <c r="D3070"/>
      <c r="E3070"/>
      <c r="F3070"/>
      <c r="G3070"/>
    </row>
    <row r="3071" spans="1:7" x14ac:dyDescent="0.2">
      <c r="A3071"/>
      <c r="B3071"/>
      <c r="C3071"/>
      <c r="D3071"/>
      <c r="E3071"/>
      <c r="F3071"/>
      <c r="G3071"/>
    </row>
    <row r="3072" spans="1:7" x14ac:dyDescent="0.2">
      <c r="A3072"/>
      <c r="B3072"/>
      <c r="C3072"/>
      <c r="D3072"/>
      <c r="E3072"/>
      <c r="F3072"/>
      <c r="G3072"/>
    </row>
    <row r="3073" spans="1:7" x14ac:dyDescent="0.2">
      <c r="A3073"/>
      <c r="B3073"/>
      <c r="C3073"/>
      <c r="D3073"/>
      <c r="E3073"/>
      <c r="F3073"/>
      <c r="G3073"/>
    </row>
    <row r="3074" spans="1:7" x14ac:dyDescent="0.2">
      <c r="A3074"/>
      <c r="B3074"/>
      <c r="C3074"/>
      <c r="D3074"/>
      <c r="E3074"/>
      <c r="F3074"/>
      <c r="G3074"/>
    </row>
    <row r="3075" spans="1:7" x14ac:dyDescent="0.2">
      <c r="A3075"/>
      <c r="B3075"/>
      <c r="C3075"/>
      <c r="D3075"/>
      <c r="E3075"/>
      <c r="F3075"/>
      <c r="G3075"/>
    </row>
    <row r="3076" spans="1:7" x14ac:dyDescent="0.2">
      <c r="A3076"/>
      <c r="B3076"/>
      <c r="C3076"/>
      <c r="D3076"/>
      <c r="E3076"/>
      <c r="F3076"/>
      <c r="G3076"/>
    </row>
    <row r="3077" spans="1:7" x14ac:dyDescent="0.2">
      <c r="A3077"/>
      <c r="B3077"/>
      <c r="C3077"/>
      <c r="D3077"/>
      <c r="E3077"/>
      <c r="F3077"/>
      <c r="G3077"/>
    </row>
    <row r="3078" spans="1:7" x14ac:dyDescent="0.2">
      <c r="A3078"/>
      <c r="B3078"/>
      <c r="C3078"/>
      <c r="D3078"/>
      <c r="E3078"/>
      <c r="F3078"/>
      <c r="G3078"/>
    </row>
    <row r="3079" spans="1:7" x14ac:dyDescent="0.2">
      <c r="A3079"/>
      <c r="B3079"/>
      <c r="C3079"/>
      <c r="D3079"/>
      <c r="E3079"/>
      <c r="F3079"/>
      <c r="G3079"/>
    </row>
    <row r="3080" spans="1:7" x14ac:dyDescent="0.2">
      <c r="A3080"/>
      <c r="B3080"/>
      <c r="C3080"/>
      <c r="D3080"/>
      <c r="E3080"/>
      <c r="F3080"/>
      <c r="G3080"/>
    </row>
    <row r="3081" spans="1:7" x14ac:dyDescent="0.2">
      <c r="A3081"/>
      <c r="B3081"/>
      <c r="C3081"/>
      <c r="D3081"/>
      <c r="E3081"/>
      <c r="F3081"/>
      <c r="G3081"/>
    </row>
    <row r="3082" spans="1:7" x14ac:dyDescent="0.2">
      <c r="A3082"/>
      <c r="B3082"/>
      <c r="C3082"/>
      <c r="D3082"/>
      <c r="E3082"/>
      <c r="F3082"/>
      <c r="G3082"/>
    </row>
    <row r="3083" spans="1:7" x14ac:dyDescent="0.2">
      <c r="A3083"/>
      <c r="B3083"/>
      <c r="C3083"/>
      <c r="D3083"/>
      <c r="E3083"/>
      <c r="F3083"/>
      <c r="G3083"/>
    </row>
    <row r="3084" spans="1:7" x14ac:dyDescent="0.2">
      <c r="A3084"/>
      <c r="B3084"/>
      <c r="C3084"/>
      <c r="D3084"/>
      <c r="E3084"/>
      <c r="F3084"/>
      <c r="G3084"/>
    </row>
    <row r="3085" spans="1:7" x14ac:dyDescent="0.2">
      <c r="A3085"/>
      <c r="B3085"/>
      <c r="C3085"/>
      <c r="D3085"/>
      <c r="E3085"/>
      <c r="F3085"/>
      <c r="G3085"/>
    </row>
    <row r="3086" spans="1:7" x14ac:dyDescent="0.2">
      <c r="A3086"/>
      <c r="B3086"/>
      <c r="C3086"/>
      <c r="D3086"/>
      <c r="E3086"/>
      <c r="F3086"/>
      <c r="G3086"/>
    </row>
    <row r="3087" spans="1:7" x14ac:dyDescent="0.2">
      <c r="A3087"/>
      <c r="B3087"/>
      <c r="C3087"/>
      <c r="D3087"/>
      <c r="E3087"/>
      <c r="F3087"/>
      <c r="G3087"/>
    </row>
    <row r="3088" spans="1:7" x14ac:dyDescent="0.2">
      <c r="A3088"/>
      <c r="B3088"/>
      <c r="C3088"/>
      <c r="D3088"/>
      <c r="E3088"/>
      <c r="F3088"/>
      <c r="G3088"/>
    </row>
    <row r="3089" spans="1:7" x14ac:dyDescent="0.2">
      <c r="A3089"/>
      <c r="B3089"/>
      <c r="C3089"/>
      <c r="D3089"/>
      <c r="E3089"/>
      <c r="F3089"/>
      <c r="G3089"/>
    </row>
    <row r="3090" spans="1:7" x14ac:dyDescent="0.2">
      <c r="A3090"/>
      <c r="B3090"/>
      <c r="C3090"/>
      <c r="D3090"/>
      <c r="E3090"/>
      <c r="F3090"/>
      <c r="G3090"/>
    </row>
    <row r="3091" spans="1:7" x14ac:dyDescent="0.2">
      <c r="A3091"/>
      <c r="B3091"/>
      <c r="C3091"/>
      <c r="D3091"/>
      <c r="E3091"/>
      <c r="F3091"/>
      <c r="G3091"/>
    </row>
    <row r="3092" spans="1:7" x14ac:dyDescent="0.2">
      <c r="A3092"/>
      <c r="B3092"/>
      <c r="C3092"/>
      <c r="D3092"/>
      <c r="E3092"/>
      <c r="F3092"/>
      <c r="G3092"/>
    </row>
    <row r="3093" spans="1:7" x14ac:dyDescent="0.2">
      <c r="A3093"/>
      <c r="B3093"/>
      <c r="C3093"/>
      <c r="D3093"/>
      <c r="E3093"/>
      <c r="F3093"/>
      <c r="G3093"/>
    </row>
    <row r="3094" spans="1:7" x14ac:dyDescent="0.2">
      <c r="A3094"/>
      <c r="B3094"/>
      <c r="C3094"/>
      <c r="D3094"/>
      <c r="E3094"/>
      <c r="F3094"/>
      <c r="G3094"/>
    </row>
    <row r="3095" spans="1:7" x14ac:dyDescent="0.2">
      <c r="A3095"/>
      <c r="B3095"/>
      <c r="C3095"/>
      <c r="D3095"/>
      <c r="E3095"/>
      <c r="F3095"/>
      <c r="G3095"/>
    </row>
    <row r="3096" spans="1:7" x14ac:dyDescent="0.2">
      <c r="A3096"/>
      <c r="B3096"/>
      <c r="C3096"/>
      <c r="D3096"/>
      <c r="E3096"/>
      <c r="F3096"/>
      <c r="G3096"/>
    </row>
    <row r="3097" spans="1:7" x14ac:dyDescent="0.2">
      <c r="A3097"/>
      <c r="B3097"/>
      <c r="C3097"/>
      <c r="D3097"/>
      <c r="E3097"/>
      <c r="F3097"/>
      <c r="G3097"/>
    </row>
    <row r="3098" spans="1:7" x14ac:dyDescent="0.2">
      <c r="A3098"/>
      <c r="B3098"/>
      <c r="C3098"/>
      <c r="D3098"/>
      <c r="E3098"/>
      <c r="F3098"/>
      <c r="G3098"/>
    </row>
    <row r="3099" spans="1:7" x14ac:dyDescent="0.2">
      <c r="A3099"/>
      <c r="B3099"/>
      <c r="C3099"/>
      <c r="D3099"/>
      <c r="E3099"/>
      <c r="F3099"/>
      <c r="G3099"/>
    </row>
    <row r="3100" spans="1:7" x14ac:dyDescent="0.2">
      <c r="A3100"/>
      <c r="B3100"/>
      <c r="C3100"/>
      <c r="D3100"/>
      <c r="E3100"/>
      <c r="F3100"/>
      <c r="G3100"/>
    </row>
    <row r="3101" spans="1:7" x14ac:dyDescent="0.2">
      <c r="A3101"/>
      <c r="B3101"/>
      <c r="C3101"/>
      <c r="D3101"/>
      <c r="E3101"/>
      <c r="F3101"/>
      <c r="G3101"/>
    </row>
    <row r="3102" spans="1:7" x14ac:dyDescent="0.2">
      <c r="A3102"/>
      <c r="B3102"/>
      <c r="C3102"/>
      <c r="D3102"/>
      <c r="E3102"/>
      <c r="F3102"/>
      <c r="G3102"/>
    </row>
    <row r="3103" spans="1:7" x14ac:dyDescent="0.2">
      <c r="A3103"/>
      <c r="B3103"/>
      <c r="C3103"/>
      <c r="D3103"/>
      <c r="E3103"/>
      <c r="F3103"/>
      <c r="G3103"/>
    </row>
    <row r="3104" spans="1:7" x14ac:dyDescent="0.2">
      <c r="A3104"/>
      <c r="B3104"/>
      <c r="C3104"/>
      <c r="D3104"/>
      <c r="E3104"/>
      <c r="F3104"/>
      <c r="G3104"/>
    </row>
    <row r="3105" spans="1:7" x14ac:dyDescent="0.2">
      <c r="A3105"/>
      <c r="B3105"/>
      <c r="C3105"/>
      <c r="D3105"/>
      <c r="E3105"/>
      <c r="F3105"/>
      <c r="G3105"/>
    </row>
    <row r="3106" spans="1:7" x14ac:dyDescent="0.2">
      <c r="A3106"/>
      <c r="B3106"/>
      <c r="C3106"/>
      <c r="D3106"/>
      <c r="E3106"/>
      <c r="F3106"/>
      <c r="G3106"/>
    </row>
    <row r="3107" spans="1:7" x14ac:dyDescent="0.2">
      <c r="A3107"/>
      <c r="B3107"/>
      <c r="C3107"/>
      <c r="D3107"/>
      <c r="E3107"/>
      <c r="F3107"/>
      <c r="G3107"/>
    </row>
    <row r="3108" spans="1:7" x14ac:dyDescent="0.2">
      <c r="A3108"/>
      <c r="B3108"/>
      <c r="C3108"/>
      <c r="D3108"/>
      <c r="E3108"/>
      <c r="F3108"/>
      <c r="G3108"/>
    </row>
    <row r="3109" spans="1:7" x14ac:dyDescent="0.2">
      <c r="A3109"/>
      <c r="B3109"/>
      <c r="C3109"/>
      <c r="D3109"/>
      <c r="E3109"/>
      <c r="F3109"/>
      <c r="G3109"/>
    </row>
    <row r="3110" spans="1:7" x14ac:dyDescent="0.2">
      <c r="A3110"/>
      <c r="B3110"/>
      <c r="C3110"/>
      <c r="D3110"/>
      <c r="E3110"/>
      <c r="F3110"/>
      <c r="G3110"/>
    </row>
    <row r="3111" spans="1:7" x14ac:dyDescent="0.2">
      <c r="A3111"/>
      <c r="B3111"/>
      <c r="C3111"/>
      <c r="D3111"/>
      <c r="E3111"/>
      <c r="F3111"/>
      <c r="G3111"/>
    </row>
    <row r="3112" spans="1:7" x14ac:dyDescent="0.2">
      <c r="A3112"/>
      <c r="B3112"/>
      <c r="C3112"/>
      <c r="D3112"/>
      <c r="E3112"/>
      <c r="F3112"/>
      <c r="G3112"/>
    </row>
    <row r="3113" spans="1:7" x14ac:dyDescent="0.2">
      <c r="A3113"/>
      <c r="B3113"/>
      <c r="C3113"/>
      <c r="D3113"/>
      <c r="E3113"/>
      <c r="F3113"/>
      <c r="G3113"/>
    </row>
    <row r="3114" spans="1:7" x14ac:dyDescent="0.2">
      <c r="A3114"/>
      <c r="B3114"/>
      <c r="C3114"/>
      <c r="D3114"/>
      <c r="E3114"/>
      <c r="F3114"/>
      <c r="G3114"/>
    </row>
    <row r="3115" spans="1:7" x14ac:dyDescent="0.2">
      <c r="A3115"/>
      <c r="B3115"/>
      <c r="C3115"/>
      <c r="D3115"/>
      <c r="E3115"/>
      <c r="F3115"/>
      <c r="G3115"/>
    </row>
    <row r="3116" spans="1:7" x14ac:dyDescent="0.2">
      <c r="A3116"/>
      <c r="B3116"/>
      <c r="C3116"/>
      <c r="D3116"/>
      <c r="E3116"/>
      <c r="F3116"/>
      <c r="G3116"/>
    </row>
    <row r="3117" spans="1:7" x14ac:dyDescent="0.2">
      <c r="A3117"/>
      <c r="B3117"/>
      <c r="C3117"/>
      <c r="D3117"/>
      <c r="E3117"/>
      <c r="F3117"/>
      <c r="G3117"/>
    </row>
    <row r="3118" spans="1:7" x14ac:dyDescent="0.2">
      <c r="A3118"/>
      <c r="B3118"/>
      <c r="C3118"/>
      <c r="D3118"/>
      <c r="E3118"/>
      <c r="F3118"/>
      <c r="G3118"/>
    </row>
    <row r="3119" spans="1:7" x14ac:dyDescent="0.2">
      <c r="A3119"/>
      <c r="B3119"/>
      <c r="C3119"/>
      <c r="D3119"/>
      <c r="E3119"/>
      <c r="F3119"/>
      <c r="G3119"/>
    </row>
    <row r="3120" spans="1:7" x14ac:dyDescent="0.2">
      <c r="A3120"/>
      <c r="B3120"/>
      <c r="C3120"/>
      <c r="D3120"/>
      <c r="E3120"/>
      <c r="F3120"/>
      <c r="G3120"/>
    </row>
    <row r="3121" spans="1:7" x14ac:dyDescent="0.2">
      <c r="A3121"/>
      <c r="B3121"/>
      <c r="C3121"/>
      <c r="D3121"/>
      <c r="E3121"/>
      <c r="F3121"/>
      <c r="G3121"/>
    </row>
    <row r="3122" spans="1:7" x14ac:dyDescent="0.2">
      <c r="A3122"/>
      <c r="B3122"/>
      <c r="C3122"/>
      <c r="D3122"/>
      <c r="E3122"/>
      <c r="F3122"/>
      <c r="G3122"/>
    </row>
    <row r="3123" spans="1:7" x14ac:dyDescent="0.2">
      <c r="A3123"/>
      <c r="B3123"/>
      <c r="C3123"/>
      <c r="D3123"/>
      <c r="E3123"/>
      <c r="F3123"/>
      <c r="G3123"/>
    </row>
    <row r="3124" spans="1:7" x14ac:dyDescent="0.2">
      <c r="A3124"/>
      <c r="B3124"/>
      <c r="C3124"/>
      <c r="D3124"/>
      <c r="E3124"/>
      <c r="F3124"/>
      <c r="G3124"/>
    </row>
    <row r="3125" spans="1:7" x14ac:dyDescent="0.2">
      <c r="A3125"/>
      <c r="B3125"/>
      <c r="C3125"/>
      <c r="D3125"/>
      <c r="E3125"/>
      <c r="F3125"/>
      <c r="G3125"/>
    </row>
    <row r="3126" spans="1:7" x14ac:dyDescent="0.2">
      <c r="A3126"/>
      <c r="B3126"/>
      <c r="C3126"/>
      <c r="D3126"/>
      <c r="E3126"/>
      <c r="F3126"/>
      <c r="G3126"/>
    </row>
    <row r="3127" spans="1:7" x14ac:dyDescent="0.2">
      <c r="A3127"/>
      <c r="B3127"/>
      <c r="C3127"/>
      <c r="D3127"/>
      <c r="E3127"/>
      <c r="F3127"/>
      <c r="G3127"/>
    </row>
    <row r="3128" spans="1:7" x14ac:dyDescent="0.2">
      <c r="A3128"/>
      <c r="B3128"/>
      <c r="C3128"/>
      <c r="D3128"/>
      <c r="E3128"/>
      <c r="F3128"/>
      <c r="G3128"/>
    </row>
    <row r="3129" spans="1:7" x14ac:dyDescent="0.2">
      <c r="A3129"/>
      <c r="B3129"/>
      <c r="C3129"/>
      <c r="D3129"/>
      <c r="E3129"/>
      <c r="F3129"/>
      <c r="G3129"/>
    </row>
    <row r="3130" spans="1:7" x14ac:dyDescent="0.2">
      <c r="A3130"/>
      <c r="B3130"/>
      <c r="C3130"/>
      <c r="D3130"/>
      <c r="E3130"/>
      <c r="F3130"/>
      <c r="G3130"/>
    </row>
    <row r="3131" spans="1:7" x14ac:dyDescent="0.2">
      <c r="A3131"/>
      <c r="B3131"/>
      <c r="C3131"/>
      <c r="D3131"/>
      <c r="E3131"/>
      <c r="F3131"/>
      <c r="G3131"/>
    </row>
    <row r="3132" spans="1:7" x14ac:dyDescent="0.2">
      <c r="A3132"/>
      <c r="B3132"/>
      <c r="C3132"/>
      <c r="D3132"/>
      <c r="E3132"/>
      <c r="F3132"/>
      <c r="G3132"/>
    </row>
    <row r="3133" spans="1:7" x14ac:dyDescent="0.2">
      <c r="A3133"/>
      <c r="B3133"/>
      <c r="C3133"/>
      <c r="D3133"/>
      <c r="E3133"/>
      <c r="F3133"/>
      <c r="G3133"/>
    </row>
    <row r="3134" spans="1:7" x14ac:dyDescent="0.2">
      <c r="A3134"/>
      <c r="B3134"/>
      <c r="C3134"/>
      <c r="D3134"/>
      <c r="E3134"/>
      <c r="F3134"/>
      <c r="G3134"/>
    </row>
    <row r="3135" spans="1:7" x14ac:dyDescent="0.2">
      <c r="A3135"/>
      <c r="B3135"/>
      <c r="C3135"/>
      <c r="D3135"/>
      <c r="E3135"/>
      <c r="F3135"/>
      <c r="G3135"/>
    </row>
    <row r="3136" spans="1:7" x14ac:dyDescent="0.2">
      <c r="A3136"/>
      <c r="B3136"/>
      <c r="C3136"/>
      <c r="D3136"/>
      <c r="E3136"/>
      <c r="F3136"/>
      <c r="G3136"/>
    </row>
    <row r="3137" spans="1:7" x14ac:dyDescent="0.2">
      <c r="A3137"/>
      <c r="B3137"/>
      <c r="C3137"/>
      <c r="D3137"/>
      <c r="E3137"/>
      <c r="F3137"/>
      <c r="G3137"/>
    </row>
    <row r="3138" spans="1:7" x14ac:dyDescent="0.2">
      <c r="A3138"/>
      <c r="B3138"/>
      <c r="C3138"/>
      <c r="D3138"/>
      <c r="E3138"/>
      <c r="F3138"/>
      <c r="G3138"/>
    </row>
    <row r="3139" spans="1:7" x14ac:dyDescent="0.2">
      <c r="A3139"/>
      <c r="B3139"/>
      <c r="C3139"/>
      <c r="D3139"/>
      <c r="E3139"/>
      <c r="F3139"/>
      <c r="G3139"/>
    </row>
    <row r="3140" spans="1:7" x14ac:dyDescent="0.2">
      <c r="A3140"/>
      <c r="B3140"/>
      <c r="C3140"/>
      <c r="D3140"/>
      <c r="E3140"/>
      <c r="F3140"/>
      <c r="G3140"/>
    </row>
    <row r="3141" spans="1:7" x14ac:dyDescent="0.2">
      <c r="A3141"/>
      <c r="B3141"/>
      <c r="C3141"/>
      <c r="D3141"/>
      <c r="E3141"/>
      <c r="F3141"/>
      <c r="G3141"/>
    </row>
    <row r="3142" spans="1:7" x14ac:dyDescent="0.2">
      <c r="A3142"/>
      <c r="B3142"/>
      <c r="C3142"/>
      <c r="D3142"/>
      <c r="E3142"/>
      <c r="F3142"/>
      <c r="G3142"/>
    </row>
    <row r="3143" spans="1:7" x14ac:dyDescent="0.2">
      <c r="A3143"/>
      <c r="B3143"/>
      <c r="C3143"/>
      <c r="D3143"/>
      <c r="E3143"/>
      <c r="F3143"/>
      <c r="G3143"/>
    </row>
    <row r="3144" spans="1:7" x14ac:dyDescent="0.2">
      <c r="A3144"/>
      <c r="B3144"/>
      <c r="C3144"/>
      <c r="D3144"/>
      <c r="E3144"/>
      <c r="F3144"/>
      <c r="G3144"/>
    </row>
    <row r="3145" spans="1:7" x14ac:dyDescent="0.2">
      <c r="A3145"/>
      <c r="B3145"/>
      <c r="C3145"/>
      <c r="D3145"/>
      <c r="E3145"/>
      <c r="F3145"/>
      <c r="G3145"/>
    </row>
    <row r="3146" spans="1:7" x14ac:dyDescent="0.2">
      <c r="A3146"/>
      <c r="B3146"/>
      <c r="C3146"/>
      <c r="D3146"/>
      <c r="E3146"/>
      <c r="F3146"/>
      <c r="G3146"/>
    </row>
    <row r="3147" spans="1:7" x14ac:dyDescent="0.2">
      <c r="A3147"/>
      <c r="B3147"/>
      <c r="C3147"/>
      <c r="D3147"/>
      <c r="E3147"/>
      <c r="F3147"/>
      <c r="G3147"/>
    </row>
    <row r="3148" spans="1:7" x14ac:dyDescent="0.2">
      <c r="A3148"/>
      <c r="B3148"/>
      <c r="C3148"/>
      <c r="D3148"/>
      <c r="E3148"/>
      <c r="F3148"/>
      <c r="G3148"/>
    </row>
    <row r="3149" spans="1:7" x14ac:dyDescent="0.2">
      <c r="A3149"/>
      <c r="B3149"/>
      <c r="C3149"/>
      <c r="D3149"/>
      <c r="E3149"/>
      <c r="F3149"/>
      <c r="G3149"/>
    </row>
    <row r="3150" spans="1:7" x14ac:dyDescent="0.2">
      <c r="A3150"/>
      <c r="B3150"/>
      <c r="C3150"/>
      <c r="D3150"/>
      <c r="E3150"/>
      <c r="F3150"/>
      <c r="G3150"/>
    </row>
    <row r="3151" spans="1:7" x14ac:dyDescent="0.2">
      <c r="A3151"/>
      <c r="B3151"/>
      <c r="C3151"/>
      <c r="D3151"/>
      <c r="E3151"/>
      <c r="F3151"/>
      <c r="G3151"/>
    </row>
    <row r="3152" spans="1:7" x14ac:dyDescent="0.2">
      <c r="A3152"/>
      <c r="B3152"/>
      <c r="C3152"/>
      <c r="D3152"/>
      <c r="E3152"/>
      <c r="F3152"/>
      <c r="G3152"/>
    </row>
    <row r="3153" spans="1:7" x14ac:dyDescent="0.2">
      <c r="A3153"/>
      <c r="B3153"/>
      <c r="C3153"/>
      <c r="D3153"/>
      <c r="E3153"/>
      <c r="F3153"/>
      <c r="G3153"/>
    </row>
    <row r="3154" spans="1:7" x14ac:dyDescent="0.2">
      <c r="A3154"/>
      <c r="B3154"/>
      <c r="C3154"/>
      <c r="D3154"/>
      <c r="E3154"/>
      <c r="F3154"/>
      <c r="G3154"/>
    </row>
    <row r="3155" spans="1:7" x14ac:dyDescent="0.2">
      <c r="A3155"/>
      <c r="B3155"/>
      <c r="C3155"/>
      <c r="D3155"/>
      <c r="E3155"/>
      <c r="F3155"/>
      <c r="G3155"/>
    </row>
    <row r="3156" spans="1:7" x14ac:dyDescent="0.2">
      <c r="A3156"/>
      <c r="B3156"/>
      <c r="C3156"/>
      <c r="D3156"/>
      <c r="E3156"/>
      <c r="F3156"/>
      <c r="G3156"/>
    </row>
    <row r="3157" spans="1:7" x14ac:dyDescent="0.2">
      <c r="A3157"/>
      <c r="B3157"/>
      <c r="C3157"/>
      <c r="D3157"/>
      <c r="E3157"/>
      <c r="F3157"/>
      <c r="G3157"/>
    </row>
    <row r="3158" spans="1:7" x14ac:dyDescent="0.2">
      <c r="A3158"/>
      <c r="B3158"/>
      <c r="C3158"/>
      <c r="D3158"/>
      <c r="E3158"/>
      <c r="F3158"/>
      <c r="G3158"/>
    </row>
    <row r="3159" spans="1:7" x14ac:dyDescent="0.2">
      <c r="A3159"/>
      <c r="B3159"/>
      <c r="C3159"/>
      <c r="D3159"/>
      <c r="E3159"/>
      <c r="F3159"/>
      <c r="G3159"/>
    </row>
    <row r="3160" spans="1:7" x14ac:dyDescent="0.2">
      <c r="A3160"/>
      <c r="B3160"/>
      <c r="C3160"/>
      <c r="D3160"/>
      <c r="E3160"/>
      <c r="F3160"/>
      <c r="G3160"/>
    </row>
    <row r="3161" spans="1:7" x14ac:dyDescent="0.2">
      <c r="A3161"/>
      <c r="B3161"/>
      <c r="C3161"/>
      <c r="D3161"/>
      <c r="E3161"/>
      <c r="F3161"/>
      <c r="G3161"/>
    </row>
    <row r="3162" spans="1:7" x14ac:dyDescent="0.2">
      <c r="A3162"/>
      <c r="B3162"/>
      <c r="C3162"/>
      <c r="D3162"/>
      <c r="E3162"/>
      <c r="F3162"/>
      <c r="G3162"/>
    </row>
    <row r="3163" spans="1:7" x14ac:dyDescent="0.2">
      <c r="A3163"/>
      <c r="B3163"/>
      <c r="C3163"/>
      <c r="D3163"/>
      <c r="E3163"/>
      <c r="F3163"/>
      <c r="G3163"/>
    </row>
    <row r="3164" spans="1:7" x14ac:dyDescent="0.2">
      <c r="A3164"/>
      <c r="B3164"/>
      <c r="C3164"/>
      <c r="D3164"/>
      <c r="E3164"/>
      <c r="F3164"/>
      <c r="G3164"/>
    </row>
    <row r="3165" spans="1:7" x14ac:dyDescent="0.2">
      <c r="A3165"/>
      <c r="B3165"/>
      <c r="C3165"/>
      <c r="D3165"/>
      <c r="E3165"/>
      <c r="F3165"/>
      <c r="G3165"/>
    </row>
    <row r="3166" spans="1:7" x14ac:dyDescent="0.2">
      <c r="A3166"/>
      <c r="B3166"/>
      <c r="C3166"/>
      <c r="D3166"/>
      <c r="E3166"/>
      <c r="F3166"/>
      <c r="G3166"/>
    </row>
    <row r="3167" spans="1:7" x14ac:dyDescent="0.2">
      <c r="A3167"/>
      <c r="B3167"/>
      <c r="C3167"/>
      <c r="D3167"/>
      <c r="E3167"/>
      <c r="F3167"/>
      <c r="G3167"/>
    </row>
    <row r="3168" spans="1:7" x14ac:dyDescent="0.2">
      <c r="A3168"/>
      <c r="B3168"/>
      <c r="C3168"/>
      <c r="D3168"/>
      <c r="E3168"/>
      <c r="F3168"/>
      <c r="G3168"/>
    </row>
    <row r="3169" spans="1:7" x14ac:dyDescent="0.2">
      <c r="A3169"/>
      <c r="B3169"/>
      <c r="C3169"/>
      <c r="D3169"/>
      <c r="E3169"/>
      <c r="F3169"/>
      <c r="G3169"/>
    </row>
    <row r="3170" spans="1:7" x14ac:dyDescent="0.2">
      <c r="A3170"/>
      <c r="B3170"/>
      <c r="C3170"/>
      <c r="D3170"/>
      <c r="E3170"/>
      <c r="F3170"/>
      <c r="G3170"/>
    </row>
    <row r="3171" spans="1:7" x14ac:dyDescent="0.2">
      <c r="A3171"/>
      <c r="B3171"/>
      <c r="C3171"/>
      <c r="D3171"/>
      <c r="E3171"/>
      <c r="F3171"/>
      <c r="G3171"/>
    </row>
    <row r="3172" spans="1:7" x14ac:dyDescent="0.2">
      <c r="A3172"/>
      <c r="B3172"/>
      <c r="C3172"/>
      <c r="D3172"/>
      <c r="E3172"/>
      <c r="F3172"/>
      <c r="G3172"/>
    </row>
    <row r="3173" spans="1:7" x14ac:dyDescent="0.2">
      <c r="A3173"/>
      <c r="B3173"/>
      <c r="C3173"/>
      <c r="D3173"/>
      <c r="E3173"/>
      <c r="F3173"/>
      <c r="G3173"/>
    </row>
    <row r="3174" spans="1:7" x14ac:dyDescent="0.2">
      <c r="A3174"/>
      <c r="B3174"/>
      <c r="C3174"/>
      <c r="D3174"/>
      <c r="E3174"/>
      <c r="F3174"/>
      <c r="G3174"/>
    </row>
    <row r="3175" spans="1:7" x14ac:dyDescent="0.2">
      <c r="A3175"/>
      <c r="B3175"/>
      <c r="C3175"/>
      <c r="D3175"/>
      <c r="E3175"/>
      <c r="F3175"/>
      <c r="G3175"/>
    </row>
    <row r="3176" spans="1:7" x14ac:dyDescent="0.2">
      <c r="A3176"/>
      <c r="B3176"/>
      <c r="C3176"/>
      <c r="D3176"/>
      <c r="E3176"/>
      <c r="F3176"/>
      <c r="G3176"/>
    </row>
    <row r="3177" spans="1:7" x14ac:dyDescent="0.2">
      <c r="A3177"/>
      <c r="B3177"/>
      <c r="C3177"/>
      <c r="D3177"/>
      <c r="E3177"/>
      <c r="F3177"/>
      <c r="G3177"/>
    </row>
    <row r="3178" spans="1:7" x14ac:dyDescent="0.2">
      <c r="A3178"/>
      <c r="B3178"/>
      <c r="C3178"/>
      <c r="D3178"/>
      <c r="E3178"/>
      <c r="F3178"/>
      <c r="G3178"/>
    </row>
    <row r="3179" spans="1:7" x14ac:dyDescent="0.2">
      <c r="A3179"/>
      <c r="B3179"/>
      <c r="C3179"/>
      <c r="D3179"/>
      <c r="E3179"/>
      <c r="F3179"/>
      <c r="G3179"/>
    </row>
    <row r="3180" spans="1:7" x14ac:dyDescent="0.2">
      <c r="A3180"/>
      <c r="B3180"/>
      <c r="C3180"/>
      <c r="D3180"/>
      <c r="E3180"/>
      <c r="F3180"/>
      <c r="G3180"/>
    </row>
    <row r="3181" spans="1:7" x14ac:dyDescent="0.2">
      <c r="A3181"/>
      <c r="B3181"/>
      <c r="C3181"/>
      <c r="D3181"/>
      <c r="E3181"/>
      <c r="F3181"/>
      <c r="G3181"/>
    </row>
    <row r="3182" spans="1:7" x14ac:dyDescent="0.2">
      <c r="A3182"/>
      <c r="B3182"/>
      <c r="C3182"/>
      <c r="D3182"/>
      <c r="E3182"/>
      <c r="F3182"/>
      <c r="G3182"/>
    </row>
    <row r="3183" spans="1:7" x14ac:dyDescent="0.2">
      <c r="A3183"/>
      <c r="B3183"/>
      <c r="C3183"/>
      <c r="D3183"/>
      <c r="E3183"/>
      <c r="F3183"/>
      <c r="G3183"/>
    </row>
    <row r="3184" spans="1:7" x14ac:dyDescent="0.2">
      <c r="A3184"/>
      <c r="B3184"/>
      <c r="C3184"/>
      <c r="D3184"/>
      <c r="E3184"/>
      <c r="F3184"/>
      <c r="G3184"/>
    </row>
    <row r="3185" spans="1:7" x14ac:dyDescent="0.2">
      <c r="A3185"/>
      <c r="B3185"/>
      <c r="C3185"/>
      <c r="D3185"/>
      <c r="E3185"/>
      <c r="F3185"/>
      <c r="G3185"/>
    </row>
    <row r="3186" spans="1:7" x14ac:dyDescent="0.2">
      <c r="A3186"/>
      <c r="B3186"/>
      <c r="C3186"/>
      <c r="D3186"/>
      <c r="E3186"/>
      <c r="F3186"/>
      <c r="G3186"/>
    </row>
    <row r="3187" spans="1:7" x14ac:dyDescent="0.2">
      <c r="A3187"/>
      <c r="B3187"/>
      <c r="C3187"/>
      <c r="D3187"/>
      <c r="E3187"/>
      <c r="F3187"/>
      <c r="G3187"/>
    </row>
    <row r="3188" spans="1:7" x14ac:dyDescent="0.2">
      <c r="A3188"/>
      <c r="B3188"/>
      <c r="C3188"/>
      <c r="D3188"/>
      <c r="E3188"/>
      <c r="F3188"/>
      <c r="G3188"/>
    </row>
    <row r="3189" spans="1:7" x14ac:dyDescent="0.2">
      <c r="A3189"/>
      <c r="B3189"/>
      <c r="C3189"/>
      <c r="D3189"/>
      <c r="E3189"/>
      <c r="F3189"/>
      <c r="G3189"/>
    </row>
    <row r="3190" spans="1:7" x14ac:dyDescent="0.2">
      <c r="A3190"/>
      <c r="B3190"/>
      <c r="C3190"/>
      <c r="D3190"/>
      <c r="E3190"/>
      <c r="F3190"/>
      <c r="G3190"/>
    </row>
    <row r="3191" spans="1:7" x14ac:dyDescent="0.2">
      <c r="A3191"/>
      <c r="B3191"/>
      <c r="C3191"/>
      <c r="D3191"/>
      <c r="E3191"/>
      <c r="F3191"/>
      <c r="G3191"/>
    </row>
    <row r="3192" spans="1:7" x14ac:dyDescent="0.2">
      <c r="A3192"/>
      <c r="B3192"/>
      <c r="C3192"/>
      <c r="D3192"/>
      <c r="E3192"/>
      <c r="F3192"/>
      <c r="G3192"/>
    </row>
    <row r="3193" spans="1:7" x14ac:dyDescent="0.2">
      <c r="A3193"/>
      <c r="B3193"/>
      <c r="C3193"/>
      <c r="D3193"/>
      <c r="E3193"/>
      <c r="F3193"/>
      <c r="G3193"/>
    </row>
    <row r="3194" spans="1:7" x14ac:dyDescent="0.2">
      <c r="A3194"/>
      <c r="B3194"/>
      <c r="C3194"/>
      <c r="D3194"/>
      <c r="E3194"/>
      <c r="F3194"/>
      <c r="G3194"/>
    </row>
    <row r="3195" spans="1:7" x14ac:dyDescent="0.2">
      <c r="A3195"/>
      <c r="B3195"/>
      <c r="C3195"/>
      <c r="D3195"/>
      <c r="E3195"/>
      <c r="F3195"/>
      <c r="G3195"/>
    </row>
    <row r="3196" spans="1:7" x14ac:dyDescent="0.2">
      <c r="A3196"/>
      <c r="B3196"/>
      <c r="C3196"/>
      <c r="D3196"/>
      <c r="E3196"/>
      <c r="F3196"/>
      <c r="G3196"/>
    </row>
    <row r="3197" spans="1:7" x14ac:dyDescent="0.2">
      <c r="A3197"/>
      <c r="B3197"/>
      <c r="C3197"/>
      <c r="D3197"/>
      <c r="E3197"/>
      <c r="F3197"/>
      <c r="G3197"/>
    </row>
    <row r="3198" spans="1:7" x14ac:dyDescent="0.2">
      <c r="A3198"/>
      <c r="B3198"/>
      <c r="C3198"/>
      <c r="D3198"/>
      <c r="E3198"/>
      <c r="F3198"/>
      <c r="G3198"/>
    </row>
    <row r="3199" spans="1:7" x14ac:dyDescent="0.2">
      <c r="A3199"/>
      <c r="B3199"/>
      <c r="C3199"/>
      <c r="D3199"/>
      <c r="E3199"/>
      <c r="F3199"/>
      <c r="G3199"/>
    </row>
    <row r="3200" spans="1:7" x14ac:dyDescent="0.2">
      <c r="A3200"/>
      <c r="B3200"/>
      <c r="C3200"/>
      <c r="D3200"/>
      <c r="E3200"/>
      <c r="F3200"/>
      <c r="G3200"/>
    </row>
    <row r="3201" spans="1:7" x14ac:dyDescent="0.2">
      <c r="A3201"/>
      <c r="B3201"/>
      <c r="C3201"/>
      <c r="D3201"/>
      <c r="E3201"/>
      <c r="F3201"/>
      <c r="G3201"/>
    </row>
    <row r="3202" spans="1:7" x14ac:dyDescent="0.2">
      <c r="A3202"/>
      <c r="B3202"/>
      <c r="C3202"/>
      <c r="D3202"/>
      <c r="E3202"/>
      <c r="F3202"/>
      <c r="G3202"/>
    </row>
    <row r="3203" spans="1:7" x14ac:dyDescent="0.2">
      <c r="A3203"/>
      <c r="B3203"/>
      <c r="C3203"/>
      <c r="D3203"/>
      <c r="E3203"/>
      <c r="F3203"/>
      <c r="G3203"/>
    </row>
    <row r="3204" spans="1:7" x14ac:dyDescent="0.2">
      <c r="A3204"/>
      <c r="B3204"/>
      <c r="C3204"/>
      <c r="D3204"/>
      <c r="E3204"/>
      <c r="F3204"/>
      <c r="G3204"/>
    </row>
    <row r="3205" spans="1:7" x14ac:dyDescent="0.2">
      <c r="A3205"/>
      <c r="B3205"/>
      <c r="C3205"/>
      <c r="D3205"/>
      <c r="E3205"/>
      <c r="F3205"/>
      <c r="G3205"/>
    </row>
    <row r="3206" spans="1:7" x14ac:dyDescent="0.2">
      <c r="A3206"/>
      <c r="B3206"/>
      <c r="C3206"/>
      <c r="D3206"/>
      <c r="E3206"/>
      <c r="F3206"/>
      <c r="G3206"/>
    </row>
    <row r="3207" spans="1:7" x14ac:dyDescent="0.2">
      <c r="A3207"/>
      <c r="B3207"/>
      <c r="C3207"/>
      <c r="D3207"/>
      <c r="E3207"/>
      <c r="F3207"/>
      <c r="G3207"/>
    </row>
    <row r="3208" spans="1:7" x14ac:dyDescent="0.2">
      <c r="A3208"/>
      <c r="B3208"/>
      <c r="C3208"/>
      <c r="D3208"/>
      <c r="E3208"/>
      <c r="F3208"/>
      <c r="G3208"/>
    </row>
    <row r="3209" spans="1:7" x14ac:dyDescent="0.2">
      <c r="A3209"/>
      <c r="B3209"/>
      <c r="C3209"/>
      <c r="D3209"/>
      <c r="E3209"/>
      <c r="F3209"/>
      <c r="G3209"/>
    </row>
    <row r="3210" spans="1:7" x14ac:dyDescent="0.2">
      <c r="A3210"/>
      <c r="B3210"/>
      <c r="C3210"/>
      <c r="D3210"/>
      <c r="E3210"/>
      <c r="F3210"/>
      <c r="G3210"/>
    </row>
    <row r="3211" spans="1:7" x14ac:dyDescent="0.2">
      <c r="A3211"/>
      <c r="B3211"/>
      <c r="C3211"/>
      <c r="D3211"/>
      <c r="E3211"/>
      <c r="F3211"/>
      <c r="G3211"/>
    </row>
    <row r="3212" spans="1:7" x14ac:dyDescent="0.2">
      <c r="A3212"/>
      <c r="B3212"/>
      <c r="C3212"/>
      <c r="D3212"/>
      <c r="E3212"/>
      <c r="F3212"/>
      <c r="G3212"/>
    </row>
    <row r="3213" spans="1:7" x14ac:dyDescent="0.2">
      <c r="A3213"/>
      <c r="B3213"/>
      <c r="C3213"/>
      <c r="D3213"/>
      <c r="E3213"/>
      <c r="F3213"/>
      <c r="G3213"/>
    </row>
    <row r="3214" spans="1:7" x14ac:dyDescent="0.2">
      <c r="A3214"/>
      <c r="B3214"/>
      <c r="C3214"/>
      <c r="D3214"/>
      <c r="E3214"/>
      <c r="F3214"/>
      <c r="G3214"/>
    </row>
    <row r="3215" spans="1:7" x14ac:dyDescent="0.2">
      <c r="A3215"/>
      <c r="B3215"/>
      <c r="C3215"/>
      <c r="D3215"/>
      <c r="E3215"/>
      <c r="F3215"/>
      <c r="G3215"/>
    </row>
    <row r="3216" spans="1:7" x14ac:dyDescent="0.2">
      <c r="A3216"/>
      <c r="B3216"/>
      <c r="C3216"/>
      <c r="D3216"/>
      <c r="E3216"/>
      <c r="F3216"/>
      <c r="G3216"/>
    </row>
    <row r="3217" spans="1:7" x14ac:dyDescent="0.2">
      <c r="A3217"/>
      <c r="B3217"/>
      <c r="C3217"/>
      <c r="D3217"/>
      <c r="E3217"/>
      <c r="F3217"/>
      <c r="G3217"/>
    </row>
    <row r="3218" spans="1:7" x14ac:dyDescent="0.2">
      <c r="A3218"/>
      <c r="B3218"/>
      <c r="C3218"/>
      <c r="D3218"/>
      <c r="E3218"/>
      <c r="F3218"/>
      <c r="G3218"/>
    </row>
    <row r="3219" spans="1:7" x14ac:dyDescent="0.2">
      <c r="A3219"/>
      <c r="B3219"/>
      <c r="C3219"/>
      <c r="D3219"/>
      <c r="E3219"/>
      <c r="F3219"/>
      <c r="G3219"/>
    </row>
    <row r="3220" spans="1:7" x14ac:dyDescent="0.2">
      <c r="A3220"/>
      <c r="B3220"/>
      <c r="C3220"/>
      <c r="D3220"/>
      <c r="E3220"/>
      <c r="F3220"/>
      <c r="G3220"/>
    </row>
    <row r="3221" spans="1:7" x14ac:dyDescent="0.2">
      <c r="A3221"/>
      <c r="B3221"/>
      <c r="C3221"/>
      <c r="D3221"/>
      <c r="E3221"/>
      <c r="F3221"/>
      <c r="G3221"/>
    </row>
    <row r="3222" spans="1:7" x14ac:dyDescent="0.2">
      <c r="A3222"/>
      <c r="B3222"/>
      <c r="C3222"/>
      <c r="D3222"/>
      <c r="E3222"/>
      <c r="F3222"/>
      <c r="G3222"/>
    </row>
    <row r="3223" spans="1:7" x14ac:dyDescent="0.2">
      <c r="A3223"/>
      <c r="B3223"/>
      <c r="C3223"/>
      <c r="D3223"/>
      <c r="E3223"/>
      <c r="F3223"/>
      <c r="G3223"/>
    </row>
    <row r="3224" spans="1:7" x14ac:dyDescent="0.2">
      <c r="A3224"/>
      <c r="B3224"/>
      <c r="C3224"/>
      <c r="D3224"/>
      <c r="E3224"/>
      <c r="F3224"/>
      <c r="G3224"/>
    </row>
    <row r="3225" spans="1:7" x14ac:dyDescent="0.2">
      <c r="A3225"/>
      <c r="B3225"/>
      <c r="C3225"/>
      <c r="D3225"/>
      <c r="E3225"/>
      <c r="F3225"/>
      <c r="G3225"/>
    </row>
    <row r="3226" spans="1:7" x14ac:dyDescent="0.2">
      <c r="A3226"/>
      <c r="B3226"/>
      <c r="C3226"/>
      <c r="D3226"/>
      <c r="E3226"/>
      <c r="F3226"/>
      <c r="G3226"/>
    </row>
    <row r="3227" spans="1:7" x14ac:dyDescent="0.2">
      <c r="A3227"/>
      <c r="B3227"/>
      <c r="C3227"/>
      <c r="D3227"/>
      <c r="E3227"/>
      <c r="F3227"/>
      <c r="G3227"/>
    </row>
    <row r="3228" spans="1:7" x14ac:dyDescent="0.2">
      <c r="A3228"/>
      <c r="B3228"/>
      <c r="C3228"/>
      <c r="D3228"/>
      <c r="E3228"/>
      <c r="F3228"/>
      <c r="G3228"/>
    </row>
    <row r="3229" spans="1:7" x14ac:dyDescent="0.2">
      <c r="A3229"/>
      <c r="B3229"/>
      <c r="C3229"/>
      <c r="D3229"/>
      <c r="E3229"/>
      <c r="F3229"/>
      <c r="G3229"/>
    </row>
    <row r="3230" spans="1:7" x14ac:dyDescent="0.2">
      <c r="A3230"/>
      <c r="B3230"/>
      <c r="C3230"/>
      <c r="D3230"/>
      <c r="E3230"/>
      <c r="F3230"/>
      <c r="G3230"/>
    </row>
    <row r="3231" spans="1:7" x14ac:dyDescent="0.2">
      <c r="A3231"/>
      <c r="B3231"/>
      <c r="C3231"/>
      <c r="D3231"/>
      <c r="E3231"/>
      <c r="F3231"/>
      <c r="G3231"/>
    </row>
    <row r="3232" spans="1:7" x14ac:dyDescent="0.2">
      <c r="A3232"/>
      <c r="B3232"/>
      <c r="C3232"/>
      <c r="D3232"/>
      <c r="E3232"/>
      <c r="F3232"/>
      <c r="G3232"/>
    </row>
    <row r="3233" spans="1:7" x14ac:dyDescent="0.2">
      <c r="A3233"/>
      <c r="B3233"/>
      <c r="C3233"/>
      <c r="D3233"/>
      <c r="E3233"/>
      <c r="F3233"/>
      <c r="G3233"/>
    </row>
    <row r="3234" spans="1:7" x14ac:dyDescent="0.2">
      <c r="A3234"/>
      <c r="B3234"/>
      <c r="C3234"/>
      <c r="D3234"/>
      <c r="E3234"/>
      <c r="F3234"/>
      <c r="G3234"/>
    </row>
    <row r="3235" spans="1:7" x14ac:dyDescent="0.2">
      <c r="A3235"/>
      <c r="B3235"/>
      <c r="C3235"/>
      <c r="D3235"/>
      <c r="E3235"/>
      <c r="F3235"/>
      <c r="G3235"/>
    </row>
    <row r="3236" spans="1:7" x14ac:dyDescent="0.2">
      <c r="A3236"/>
      <c r="B3236"/>
      <c r="C3236"/>
      <c r="D3236"/>
      <c r="E3236"/>
      <c r="F3236"/>
      <c r="G3236"/>
    </row>
    <row r="3237" spans="1:7" x14ac:dyDescent="0.2">
      <c r="A3237"/>
      <c r="B3237"/>
      <c r="C3237"/>
      <c r="D3237"/>
      <c r="E3237"/>
      <c r="F3237"/>
      <c r="G3237"/>
    </row>
    <row r="3238" spans="1:7" x14ac:dyDescent="0.2">
      <c r="A3238"/>
      <c r="B3238"/>
      <c r="C3238"/>
      <c r="D3238"/>
      <c r="E3238"/>
      <c r="F3238"/>
      <c r="G3238"/>
    </row>
    <row r="3239" spans="1:7" x14ac:dyDescent="0.2">
      <c r="A3239"/>
      <c r="B3239"/>
      <c r="C3239"/>
      <c r="D3239"/>
      <c r="E3239"/>
      <c r="F3239"/>
      <c r="G3239"/>
    </row>
    <row r="3240" spans="1:7" x14ac:dyDescent="0.2">
      <c r="A3240"/>
      <c r="B3240"/>
      <c r="C3240"/>
      <c r="D3240"/>
      <c r="E3240"/>
      <c r="F3240"/>
      <c r="G3240"/>
    </row>
    <row r="3241" spans="1:7" x14ac:dyDescent="0.2">
      <c r="A3241"/>
      <c r="B3241"/>
      <c r="C3241"/>
      <c r="D3241"/>
      <c r="E3241"/>
      <c r="F3241"/>
      <c r="G3241"/>
    </row>
    <row r="3242" spans="1:7" x14ac:dyDescent="0.2">
      <c r="A3242"/>
      <c r="B3242"/>
      <c r="C3242"/>
      <c r="D3242"/>
      <c r="E3242"/>
      <c r="F3242"/>
      <c r="G3242"/>
    </row>
    <row r="3243" spans="1:7" x14ac:dyDescent="0.2">
      <c r="A3243"/>
      <c r="B3243"/>
      <c r="C3243"/>
      <c r="D3243"/>
      <c r="E3243"/>
      <c r="F3243"/>
      <c r="G3243"/>
    </row>
    <row r="3244" spans="1:7" x14ac:dyDescent="0.2">
      <c r="A3244"/>
      <c r="B3244"/>
      <c r="C3244"/>
      <c r="D3244"/>
      <c r="E3244"/>
      <c r="F3244"/>
      <c r="G3244"/>
    </row>
    <row r="3245" spans="1:7" x14ac:dyDescent="0.2">
      <c r="A3245"/>
      <c r="B3245"/>
      <c r="C3245"/>
      <c r="D3245"/>
      <c r="E3245"/>
      <c r="F3245"/>
      <c r="G3245"/>
    </row>
    <row r="3246" spans="1:7" x14ac:dyDescent="0.2">
      <c r="A3246"/>
      <c r="B3246"/>
      <c r="C3246"/>
      <c r="D3246"/>
      <c r="E3246"/>
      <c r="F3246"/>
      <c r="G3246"/>
    </row>
    <row r="3247" spans="1:7" x14ac:dyDescent="0.2">
      <c r="A3247"/>
      <c r="B3247"/>
      <c r="C3247"/>
      <c r="D3247"/>
      <c r="E3247"/>
      <c r="F3247"/>
      <c r="G3247"/>
    </row>
    <row r="3248" spans="1:7" x14ac:dyDescent="0.2">
      <c r="A3248"/>
      <c r="B3248"/>
      <c r="C3248"/>
      <c r="D3248"/>
      <c r="E3248"/>
      <c r="F3248"/>
      <c r="G3248"/>
    </row>
    <row r="3249" spans="1:7" x14ac:dyDescent="0.2">
      <c r="A3249"/>
      <c r="B3249"/>
      <c r="C3249"/>
      <c r="D3249"/>
      <c r="E3249"/>
      <c r="F3249"/>
      <c r="G3249"/>
    </row>
    <row r="3250" spans="1:7" x14ac:dyDescent="0.2">
      <c r="A3250"/>
      <c r="B3250"/>
      <c r="C3250"/>
      <c r="D3250"/>
      <c r="E3250"/>
      <c r="F3250"/>
      <c r="G3250"/>
    </row>
    <row r="3251" spans="1:7" x14ac:dyDescent="0.2">
      <c r="A3251"/>
      <c r="B3251"/>
      <c r="C3251"/>
      <c r="D3251"/>
      <c r="E3251"/>
      <c r="F3251"/>
      <c r="G3251"/>
    </row>
    <row r="3252" spans="1:7" x14ac:dyDescent="0.2">
      <c r="A3252"/>
      <c r="B3252"/>
      <c r="C3252"/>
      <c r="D3252"/>
      <c r="E3252"/>
      <c r="F3252"/>
      <c r="G3252"/>
    </row>
    <row r="3253" spans="1:7" x14ac:dyDescent="0.2">
      <c r="A3253"/>
      <c r="B3253"/>
      <c r="C3253"/>
      <c r="D3253"/>
      <c r="E3253"/>
      <c r="F3253"/>
      <c r="G3253"/>
    </row>
    <row r="3254" spans="1:7" x14ac:dyDescent="0.2">
      <c r="A3254"/>
      <c r="B3254"/>
      <c r="C3254"/>
      <c r="D3254"/>
      <c r="E3254"/>
      <c r="F3254"/>
      <c r="G3254"/>
    </row>
    <row r="3255" spans="1:7" x14ac:dyDescent="0.2">
      <c r="A3255"/>
      <c r="B3255"/>
      <c r="C3255"/>
      <c r="D3255"/>
      <c r="E3255"/>
      <c r="F3255"/>
      <c r="G3255"/>
    </row>
    <row r="3256" spans="1:7" x14ac:dyDescent="0.2">
      <c r="A3256"/>
      <c r="B3256"/>
      <c r="C3256"/>
      <c r="D3256"/>
      <c r="E3256"/>
      <c r="F3256"/>
      <c r="G3256"/>
    </row>
    <row r="3257" spans="1:7" x14ac:dyDescent="0.2">
      <c r="A3257"/>
      <c r="B3257"/>
      <c r="C3257"/>
      <c r="D3257"/>
      <c r="E3257"/>
      <c r="F3257"/>
      <c r="G3257"/>
    </row>
    <row r="3258" spans="1:7" x14ac:dyDescent="0.2">
      <c r="A3258"/>
      <c r="B3258"/>
      <c r="C3258"/>
      <c r="D3258"/>
      <c r="E3258"/>
      <c r="F3258"/>
      <c r="G3258"/>
    </row>
    <row r="3259" spans="1:7" x14ac:dyDescent="0.2">
      <c r="A3259"/>
      <c r="B3259"/>
      <c r="C3259"/>
      <c r="D3259"/>
      <c r="E3259"/>
      <c r="F3259"/>
      <c r="G3259"/>
    </row>
    <row r="3260" spans="1:7" x14ac:dyDescent="0.2">
      <c r="A3260"/>
      <c r="B3260"/>
      <c r="C3260"/>
      <c r="D3260"/>
      <c r="E3260"/>
      <c r="F3260"/>
      <c r="G3260"/>
    </row>
    <row r="3261" spans="1:7" x14ac:dyDescent="0.2">
      <c r="A3261"/>
      <c r="B3261"/>
      <c r="C3261"/>
      <c r="D3261"/>
      <c r="E3261"/>
      <c r="F3261"/>
      <c r="G3261"/>
    </row>
    <row r="3262" spans="1:7" x14ac:dyDescent="0.2">
      <c r="A3262"/>
      <c r="B3262"/>
      <c r="C3262"/>
      <c r="D3262"/>
      <c r="E3262"/>
      <c r="F3262"/>
      <c r="G3262"/>
    </row>
    <row r="3263" spans="1:7" x14ac:dyDescent="0.2">
      <c r="A3263"/>
      <c r="B3263"/>
      <c r="C3263"/>
      <c r="D3263"/>
      <c r="E3263"/>
      <c r="F3263"/>
      <c r="G3263"/>
    </row>
    <row r="3264" spans="1:7" x14ac:dyDescent="0.2">
      <c r="A3264"/>
      <c r="B3264"/>
      <c r="C3264"/>
      <c r="D3264"/>
      <c r="E3264"/>
      <c r="F3264"/>
      <c r="G3264"/>
    </row>
    <row r="3265" spans="1:7" x14ac:dyDescent="0.2">
      <c r="A3265"/>
      <c r="B3265"/>
      <c r="C3265"/>
      <c r="D3265"/>
      <c r="E3265"/>
      <c r="F3265"/>
      <c r="G3265"/>
    </row>
    <row r="3266" spans="1:7" x14ac:dyDescent="0.2">
      <c r="A3266"/>
      <c r="B3266"/>
      <c r="C3266"/>
      <c r="D3266"/>
      <c r="E3266"/>
      <c r="F3266"/>
      <c r="G3266"/>
    </row>
    <row r="3267" spans="1:7" x14ac:dyDescent="0.2">
      <c r="A3267"/>
      <c r="B3267"/>
      <c r="C3267"/>
      <c r="D3267"/>
      <c r="E3267"/>
      <c r="F3267"/>
      <c r="G3267"/>
    </row>
    <row r="3268" spans="1:7" x14ac:dyDescent="0.2">
      <c r="A3268"/>
      <c r="B3268"/>
      <c r="C3268"/>
      <c r="D3268"/>
      <c r="E3268"/>
      <c r="F3268"/>
      <c r="G3268"/>
    </row>
    <row r="3269" spans="1:7" x14ac:dyDescent="0.2">
      <c r="A3269"/>
      <c r="B3269"/>
      <c r="C3269"/>
      <c r="D3269"/>
      <c r="E3269"/>
      <c r="F3269"/>
      <c r="G3269"/>
    </row>
    <row r="3270" spans="1:7" x14ac:dyDescent="0.2">
      <c r="A3270"/>
      <c r="B3270"/>
      <c r="C3270"/>
      <c r="D3270"/>
      <c r="E3270"/>
      <c r="F3270"/>
      <c r="G3270"/>
    </row>
    <row r="3271" spans="1:7" x14ac:dyDescent="0.2">
      <c r="A3271"/>
      <c r="B3271"/>
      <c r="C3271"/>
      <c r="D3271"/>
      <c r="E3271"/>
      <c r="F3271"/>
      <c r="G3271"/>
    </row>
    <row r="3272" spans="1:7" x14ac:dyDescent="0.2">
      <c r="A3272"/>
      <c r="B3272"/>
      <c r="C3272"/>
      <c r="D3272"/>
      <c r="E3272"/>
      <c r="F3272"/>
      <c r="G3272"/>
    </row>
    <row r="3273" spans="1:7" x14ac:dyDescent="0.2">
      <c r="A3273"/>
      <c r="B3273"/>
      <c r="C3273"/>
      <c r="D3273"/>
      <c r="E3273"/>
      <c r="F3273"/>
      <c r="G3273"/>
    </row>
    <row r="3274" spans="1:7" x14ac:dyDescent="0.2">
      <c r="A3274"/>
      <c r="B3274"/>
      <c r="C3274"/>
      <c r="D3274"/>
      <c r="E3274"/>
      <c r="F3274"/>
      <c r="G3274"/>
    </row>
    <row r="3275" spans="1:7" x14ac:dyDescent="0.2">
      <c r="A3275"/>
      <c r="B3275"/>
      <c r="C3275"/>
      <c r="D3275"/>
      <c r="E3275"/>
      <c r="F3275"/>
      <c r="G3275"/>
    </row>
    <row r="3276" spans="1:7" x14ac:dyDescent="0.2">
      <c r="A3276"/>
      <c r="B3276"/>
      <c r="C3276"/>
      <c r="D3276"/>
      <c r="E3276"/>
      <c r="F3276"/>
      <c r="G3276"/>
    </row>
    <row r="3277" spans="1:7" x14ac:dyDescent="0.2">
      <c r="A3277"/>
      <c r="B3277"/>
      <c r="C3277"/>
      <c r="D3277"/>
      <c r="E3277"/>
      <c r="F3277"/>
      <c r="G3277"/>
    </row>
    <row r="3278" spans="1:7" x14ac:dyDescent="0.2">
      <c r="A3278"/>
      <c r="B3278"/>
      <c r="C3278"/>
      <c r="D3278"/>
      <c r="E3278"/>
      <c r="F3278"/>
      <c r="G3278"/>
    </row>
    <row r="3279" spans="1:7" x14ac:dyDescent="0.2">
      <c r="A3279"/>
      <c r="B3279"/>
      <c r="C3279"/>
      <c r="D3279"/>
      <c r="E3279"/>
      <c r="F3279"/>
      <c r="G3279"/>
    </row>
    <row r="3280" spans="1:7" x14ac:dyDescent="0.2">
      <c r="A3280"/>
      <c r="B3280"/>
      <c r="C3280"/>
      <c r="D3280"/>
      <c r="E3280"/>
      <c r="F3280"/>
      <c r="G3280"/>
    </row>
    <row r="3281" spans="1:7" x14ac:dyDescent="0.2">
      <c r="A3281"/>
      <c r="B3281"/>
      <c r="C3281"/>
      <c r="D3281"/>
      <c r="E3281"/>
      <c r="F3281"/>
      <c r="G3281"/>
    </row>
    <row r="3282" spans="1:7" x14ac:dyDescent="0.2">
      <c r="A3282"/>
      <c r="B3282"/>
      <c r="C3282"/>
      <c r="D3282"/>
      <c r="E3282"/>
      <c r="F3282"/>
      <c r="G3282"/>
    </row>
    <row r="3283" spans="1:7" x14ac:dyDescent="0.2">
      <c r="A3283"/>
      <c r="B3283"/>
      <c r="C3283"/>
      <c r="D3283"/>
      <c r="E3283"/>
      <c r="F3283"/>
      <c r="G3283"/>
    </row>
    <row r="3284" spans="1:7" x14ac:dyDescent="0.2">
      <c r="A3284"/>
      <c r="B3284"/>
      <c r="C3284"/>
      <c r="D3284"/>
      <c r="E3284"/>
      <c r="F3284"/>
      <c r="G3284"/>
    </row>
    <row r="3285" spans="1:7" x14ac:dyDescent="0.2">
      <c r="A3285"/>
      <c r="B3285"/>
      <c r="C3285"/>
      <c r="D3285"/>
      <c r="E3285"/>
      <c r="F3285"/>
      <c r="G3285"/>
    </row>
    <row r="3286" spans="1:7" x14ac:dyDescent="0.2">
      <c r="A3286"/>
      <c r="B3286"/>
      <c r="C3286"/>
      <c r="D3286"/>
      <c r="E3286"/>
      <c r="F3286"/>
      <c r="G3286"/>
    </row>
    <row r="3287" spans="1:7" x14ac:dyDescent="0.2">
      <c r="A3287"/>
      <c r="B3287"/>
      <c r="C3287"/>
      <c r="D3287"/>
      <c r="E3287"/>
      <c r="F3287"/>
      <c r="G3287"/>
    </row>
    <row r="3288" spans="1:7" x14ac:dyDescent="0.2">
      <c r="A3288"/>
      <c r="B3288"/>
      <c r="C3288"/>
      <c r="D3288"/>
      <c r="E3288"/>
      <c r="F3288"/>
      <c r="G3288"/>
    </row>
    <row r="3289" spans="1:7" x14ac:dyDescent="0.2">
      <c r="A3289"/>
      <c r="B3289"/>
      <c r="C3289"/>
      <c r="D3289"/>
      <c r="E3289"/>
      <c r="F3289"/>
      <c r="G3289"/>
    </row>
    <row r="3290" spans="1:7" x14ac:dyDescent="0.2">
      <c r="A3290"/>
      <c r="B3290"/>
      <c r="C3290"/>
      <c r="D3290"/>
      <c r="E3290"/>
      <c r="F3290"/>
      <c r="G3290"/>
    </row>
    <row r="3291" spans="1:7" x14ac:dyDescent="0.2">
      <c r="A3291"/>
      <c r="B3291"/>
      <c r="C3291"/>
      <c r="D3291"/>
      <c r="E3291"/>
      <c r="F3291"/>
      <c r="G3291"/>
    </row>
    <row r="3292" spans="1:7" x14ac:dyDescent="0.2">
      <c r="A3292"/>
      <c r="B3292"/>
      <c r="C3292"/>
      <c r="D3292"/>
      <c r="E3292"/>
      <c r="F3292"/>
      <c r="G3292"/>
    </row>
    <row r="3293" spans="1:7" x14ac:dyDescent="0.2">
      <c r="A3293"/>
      <c r="B3293"/>
      <c r="C3293"/>
      <c r="D3293"/>
      <c r="E3293"/>
      <c r="F3293"/>
      <c r="G3293"/>
    </row>
    <row r="3294" spans="1:7" x14ac:dyDescent="0.2">
      <c r="A3294"/>
      <c r="B3294"/>
      <c r="C3294"/>
      <c r="D3294"/>
      <c r="E3294"/>
      <c r="F3294"/>
      <c r="G3294"/>
    </row>
    <row r="3295" spans="1:7" x14ac:dyDescent="0.2">
      <c r="A3295"/>
      <c r="B3295"/>
      <c r="C3295"/>
      <c r="D3295"/>
      <c r="E3295"/>
      <c r="F3295"/>
      <c r="G3295"/>
    </row>
    <row r="3296" spans="1:7" x14ac:dyDescent="0.2">
      <c r="A3296"/>
      <c r="B3296"/>
      <c r="C3296"/>
      <c r="D3296"/>
      <c r="E3296"/>
      <c r="F3296"/>
      <c r="G3296"/>
    </row>
    <row r="3297" spans="1:7" x14ac:dyDescent="0.2">
      <c r="A3297"/>
      <c r="B3297"/>
      <c r="C3297"/>
      <c r="D3297"/>
      <c r="E3297"/>
      <c r="F3297"/>
      <c r="G3297"/>
    </row>
    <row r="3298" spans="1:7" x14ac:dyDescent="0.2">
      <c r="A3298"/>
      <c r="B3298"/>
      <c r="C3298"/>
      <c r="D3298"/>
      <c r="E3298"/>
      <c r="F3298"/>
      <c r="G3298"/>
    </row>
    <row r="3299" spans="1:7" x14ac:dyDescent="0.2">
      <c r="A3299"/>
      <c r="B3299"/>
      <c r="C3299"/>
      <c r="D3299"/>
      <c r="E3299"/>
      <c r="F3299"/>
      <c r="G3299"/>
    </row>
    <row r="3300" spans="1:7" x14ac:dyDescent="0.2">
      <c r="A3300"/>
      <c r="B3300"/>
      <c r="C3300"/>
      <c r="D3300"/>
      <c r="E3300"/>
      <c r="F3300"/>
      <c r="G3300"/>
    </row>
    <row r="3301" spans="1:7" x14ac:dyDescent="0.2">
      <c r="A3301"/>
      <c r="B3301"/>
      <c r="C3301"/>
      <c r="D3301"/>
      <c r="E3301"/>
      <c r="F3301"/>
      <c r="G3301"/>
    </row>
    <row r="3302" spans="1:7" x14ac:dyDescent="0.2">
      <c r="A3302"/>
      <c r="B3302"/>
      <c r="C3302"/>
      <c r="D3302"/>
      <c r="E3302"/>
      <c r="F3302"/>
      <c r="G3302"/>
    </row>
    <row r="3303" spans="1:7" x14ac:dyDescent="0.2">
      <c r="A3303"/>
      <c r="B3303"/>
      <c r="C3303"/>
      <c r="D3303"/>
      <c r="E3303"/>
      <c r="F3303"/>
      <c r="G3303"/>
    </row>
    <row r="3304" spans="1:7" x14ac:dyDescent="0.2">
      <c r="A3304"/>
      <c r="B3304"/>
      <c r="C3304"/>
      <c r="D3304"/>
      <c r="E3304"/>
      <c r="F3304"/>
      <c r="G3304"/>
    </row>
    <row r="3305" spans="1:7" x14ac:dyDescent="0.2">
      <c r="A3305"/>
      <c r="B3305"/>
      <c r="C3305"/>
      <c r="D3305"/>
      <c r="E3305"/>
      <c r="F3305"/>
      <c r="G3305"/>
    </row>
    <row r="3306" spans="1:7" x14ac:dyDescent="0.2">
      <c r="A3306"/>
      <c r="B3306"/>
      <c r="C3306"/>
      <c r="D3306"/>
      <c r="E3306"/>
      <c r="F3306"/>
      <c r="G3306"/>
    </row>
    <row r="3307" spans="1:7" x14ac:dyDescent="0.2">
      <c r="A3307"/>
      <c r="B3307"/>
      <c r="C3307"/>
      <c r="D3307"/>
      <c r="E3307"/>
      <c r="F3307"/>
      <c r="G3307"/>
    </row>
    <row r="3308" spans="1:7" x14ac:dyDescent="0.2">
      <c r="A3308"/>
      <c r="B3308"/>
      <c r="C3308"/>
      <c r="D3308"/>
      <c r="E3308"/>
      <c r="F3308"/>
      <c r="G3308"/>
    </row>
    <row r="3309" spans="1:7" x14ac:dyDescent="0.2">
      <c r="A3309"/>
      <c r="B3309"/>
      <c r="C3309"/>
      <c r="D3309"/>
      <c r="E3309"/>
      <c r="F3309"/>
      <c r="G3309"/>
    </row>
    <row r="3310" spans="1:7" x14ac:dyDescent="0.2">
      <c r="A3310"/>
      <c r="B3310"/>
      <c r="C3310"/>
      <c r="D3310"/>
      <c r="E3310"/>
      <c r="F3310"/>
      <c r="G3310"/>
    </row>
    <row r="3311" spans="1:7" x14ac:dyDescent="0.2">
      <c r="A3311"/>
      <c r="B3311"/>
      <c r="C3311"/>
      <c r="D3311"/>
      <c r="E3311"/>
      <c r="F3311"/>
      <c r="G3311"/>
    </row>
    <row r="3312" spans="1:7" x14ac:dyDescent="0.2">
      <c r="A3312"/>
      <c r="B3312"/>
      <c r="C3312"/>
      <c r="D3312"/>
      <c r="E3312"/>
      <c r="F3312"/>
      <c r="G3312"/>
    </row>
    <row r="3313" spans="1:7" x14ac:dyDescent="0.2">
      <c r="A3313"/>
      <c r="B3313"/>
      <c r="C3313"/>
      <c r="D3313"/>
      <c r="E3313"/>
      <c r="F3313"/>
      <c r="G3313"/>
    </row>
    <row r="3314" spans="1:7" x14ac:dyDescent="0.2">
      <c r="A3314"/>
      <c r="B3314"/>
      <c r="C3314"/>
      <c r="D3314"/>
      <c r="E3314"/>
      <c r="F3314"/>
      <c r="G3314"/>
    </row>
    <row r="3315" spans="1:7" x14ac:dyDescent="0.2">
      <c r="A3315"/>
      <c r="B3315"/>
      <c r="C3315"/>
      <c r="D3315"/>
      <c r="E3315"/>
      <c r="F3315"/>
      <c r="G3315"/>
    </row>
    <row r="3316" spans="1:7" x14ac:dyDescent="0.2">
      <c r="A3316"/>
      <c r="B3316"/>
      <c r="C3316"/>
      <c r="D3316"/>
      <c r="E3316"/>
      <c r="F3316"/>
      <c r="G3316"/>
    </row>
    <row r="3317" spans="1:7" x14ac:dyDescent="0.2">
      <c r="A3317"/>
      <c r="B3317"/>
      <c r="C3317"/>
      <c r="D3317"/>
      <c r="E3317"/>
      <c r="F3317"/>
      <c r="G3317"/>
    </row>
    <row r="3318" spans="1:7" x14ac:dyDescent="0.2">
      <c r="A3318"/>
      <c r="B3318"/>
      <c r="C3318"/>
      <c r="D3318"/>
      <c r="E3318"/>
      <c r="F3318"/>
      <c r="G3318"/>
    </row>
    <row r="3319" spans="1:7" x14ac:dyDescent="0.2">
      <c r="A3319"/>
      <c r="B3319"/>
      <c r="C3319"/>
      <c r="D3319"/>
      <c r="E3319"/>
      <c r="F3319"/>
      <c r="G3319"/>
    </row>
    <row r="3320" spans="1:7" x14ac:dyDescent="0.2">
      <c r="A3320"/>
      <c r="B3320"/>
      <c r="C3320"/>
      <c r="D3320"/>
      <c r="E3320"/>
      <c r="F3320"/>
      <c r="G3320"/>
    </row>
    <row r="3321" spans="1:7" x14ac:dyDescent="0.2">
      <c r="A3321"/>
      <c r="B3321"/>
      <c r="C3321"/>
      <c r="D3321"/>
      <c r="E3321"/>
      <c r="F3321"/>
      <c r="G3321"/>
    </row>
    <row r="3322" spans="1:7" x14ac:dyDescent="0.2">
      <c r="A3322"/>
      <c r="B3322"/>
      <c r="C3322"/>
      <c r="D3322"/>
      <c r="E3322"/>
      <c r="F3322"/>
      <c r="G3322"/>
    </row>
    <row r="3323" spans="1:7" x14ac:dyDescent="0.2">
      <c r="A3323"/>
      <c r="B3323"/>
      <c r="C3323"/>
      <c r="D3323"/>
      <c r="E3323"/>
      <c r="F3323"/>
      <c r="G3323"/>
    </row>
    <row r="3324" spans="1:7" x14ac:dyDescent="0.2">
      <c r="A3324"/>
      <c r="B3324"/>
      <c r="C3324"/>
      <c r="D3324"/>
      <c r="E3324"/>
      <c r="F3324"/>
      <c r="G3324"/>
    </row>
    <row r="3325" spans="1:7" x14ac:dyDescent="0.2">
      <c r="A3325"/>
      <c r="B3325"/>
      <c r="C3325"/>
      <c r="D3325"/>
      <c r="E3325"/>
      <c r="F3325"/>
      <c r="G3325"/>
    </row>
    <row r="3326" spans="1:7" x14ac:dyDescent="0.2">
      <c r="A3326"/>
      <c r="B3326"/>
      <c r="C3326"/>
      <c r="D3326"/>
      <c r="E3326"/>
      <c r="F3326"/>
      <c r="G3326"/>
    </row>
    <row r="3327" spans="1:7" x14ac:dyDescent="0.2">
      <c r="A3327"/>
      <c r="B3327"/>
      <c r="C3327"/>
      <c r="D3327"/>
      <c r="E3327"/>
      <c r="F3327"/>
      <c r="G3327"/>
    </row>
    <row r="3328" spans="1:7" x14ac:dyDescent="0.2">
      <c r="A3328"/>
      <c r="B3328"/>
      <c r="C3328"/>
      <c r="D3328"/>
      <c r="E3328"/>
      <c r="F3328"/>
      <c r="G3328"/>
    </row>
    <row r="3329" spans="1:7" x14ac:dyDescent="0.2">
      <c r="A3329"/>
      <c r="B3329"/>
      <c r="C3329"/>
      <c r="D3329"/>
      <c r="E3329"/>
      <c r="F3329"/>
      <c r="G3329"/>
    </row>
    <row r="3330" spans="1:7" x14ac:dyDescent="0.2">
      <c r="A3330"/>
      <c r="B3330"/>
      <c r="C3330"/>
      <c r="D3330"/>
      <c r="E3330"/>
      <c r="F3330"/>
      <c r="G3330"/>
    </row>
    <row r="3331" spans="1:7" x14ac:dyDescent="0.2">
      <c r="A3331"/>
      <c r="B3331"/>
      <c r="C3331"/>
      <c r="D3331"/>
      <c r="E3331"/>
      <c r="F3331"/>
      <c r="G3331"/>
    </row>
    <row r="3332" spans="1:7" x14ac:dyDescent="0.2">
      <c r="A3332"/>
      <c r="B3332"/>
      <c r="C3332"/>
      <c r="D3332"/>
      <c r="E3332"/>
      <c r="F3332"/>
      <c r="G3332"/>
    </row>
    <row r="3333" spans="1:7" x14ac:dyDescent="0.2">
      <c r="A3333"/>
      <c r="B3333"/>
      <c r="C3333"/>
      <c r="D3333"/>
      <c r="E3333"/>
      <c r="F3333"/>
      <c r="G3333"/>
    </row>
    <row r="3334" spans="1:7" x14ac:dyDescent="0.2">
      <c r="A3334"/>
      <c r="B3334"/>
      <c r="C3334"/>
      <c r="D3334"/>
      <c r="E3334"/>
      <c r="F3334"/>
      <c r="G3334"/>
    </row>
    <row r="3335" spans="1:7" x14ac:dyDescent="0.2">
      <c r="A3335"/>
      <c r="B3335"/>
      <c r="C3335"/>
      <c r="D3335"/>
      <c r="E3335"/>
      <c r="F3335"/>
      <c r="G3335"/>
    </row>
    <row r="3336" spans="1:7" x14ac:dyDescent="0.2">
      <c r="A3336"/>
      <c r="B3336"/>
      <c r="C3336"/>
      <c r="D3336"/>
      <c r="E3336"/>
      <c r="F3336"/>
      <c r="G3336"/>
    </row>
    <row r="3337" spans="1:7" x14ac:dyDescent="0.2">
      <c r="A3337"/>
      <c r="B3337"/>
      <c r="C3337"/>
      <c r="D3337"/>
      <c r="E3337"/>
      <c r="F3337"/>
      <c r="G3337"/>
    </row>
    <row r="3338" spans="1:7" x14ac:dyDescent="0.2">
      <c r="A3338"/>
      <c r="B3338"/>
      <c r="C3338"/>
      <c r="D3338"/>
      <c r="E3338"/>
      <c r="F3338"/>
      <c r="G3338"/>
    </row>
    <row r="3339" spans="1:7" x14ac:dyDescent="0.2">
      <c r="A3339"/>
      <c r="B3339"/>
      <c r="C3339"/>
      <c r="D3339"/>
      <c r="E3339"/>
      <c r="F3339"/>
      <c r="G3339"/>
    </row>
    <row r="3340" spans="1:7" x14ac:dyDescent="0.2">
      <c r="A3340"/>
      <c r="B3340"/>
      <c r="C3340"/>
      <c r="D3340"/>
      <c r="E3340"/>
      <c r="F3340"/>
      <c r="G3340"/>
    </row>
    <row r="3341" spans="1:7" x14ac:dyDescent="0.2">
      <c r="A3341"/>
      <c r="B3341"/>
      <c r="C3341"/>
      <c r="D3341"/>
      <c r="E3341"/>
      <c r="F3341"/>
      <c r="G3341"/>
    </row>
    <row r="3342" spans="1:7" x14ac:dyDescent="0.2">
      <c r="A3342"/>
      <c r="B3342"/>
      <c r="C3342"/>
      <c r="D3342"/>
      <c r="E3342"/>
      <c r="F3342"/>
      <c r="G3342"/>
    </row>
    <row r="3343" spans="1:7" x14ac:dyDescent="0.2">
      <c r="A3343"/>
      <c r="B3343"/>
      <c r="C3343"/>
      <c r="D3343"/>
      <c r="E3343"/>
      <c r="F3343"/>
      <c r="G3343"/>
    </row>
    <row r="3344" spans="1:7" x14ac:dyDescent="0.2">
      <c r="A3344"/>
      <c r="B3344"/>
      <c r="C3344"/>
      <c r="D3344"/>
      <c r="E3344"/>
      <c r="F3344"/>
      <c r="G3344"/>
    </row>
    <row r="3345" spans="1:7" x14ac:dyDescent="0.2">
      <c r="A3345"/>
      <c r="B3345"/>
      <c r="C3345"/>
      <c r="D3345"/>
      <c r="E3345"/>
      <c r="F3345"/>
      <c r="G3345"/>
    </row>
    <row r="3346" spans="1:7" x14ac:dyDescent="0.2">
      <c r="A3346"/>
      <c r="B3346"/>
      <c r="C3346"/>
      <c r="D3346"/>
      <c r="E3346"/>
      <c r="F3346"/>
      <c r="G3346"/>
    </row>
    <row r="3347" spans="1:7" x14ac:dyDescent="0.2">
      <c r="A3347"/>
      <c r="B3347"/>
      <c r="C3347"/>
      <c r="D3347"/>
      <c r="E3347"/>
      <c r="F3347"/>
      <c r="G3347"/>
    </row>
    <row r="3348" spans="1:7" x14ac:dyDescent="0.2">
      <c r="A3348"/>
      <c r="B3348"/>
      <c r="C3348"/>
      <c r="D3348"/>
      <c r="E3348"/>
      <c r="F3348"/>
      <c r="G3348"/>
    </row>
    <row r="3349" spans="1:7" x14ac:dyDescent="0.2">
      <c r="A3349"/>
      <c r="B3349"/>
      <c r="C3349"/>
      <c r="D3349"/>
      <c r="E3349"/>
      <c r="F3349"/>
      <c r="G3349"/>
    </row>
    <row r="3350" spans="1:7" x14ac:dyDescent="0.2">
      <c r="A3350"/>
      <c r="B3350"/>
      <c r="C3350"/>
      <c r="D3350"/>
      <c r="E3350"/>
      <c r="F3350"/>
      <c r="G3350"/>
    </row>
    <row r="3351" spans="1:7" x14ac:dyDescent="0.2">
      <c r="A3351"/>
      <c r="B3351"/>
      <c r="C3351"/>
      <c r="D3351"/>
      <c r="E3351"/>
      <c r="F3351"/>
      <c r="G3351"/>
    </row>
    <row r="3352" spans="1:7" x14ac:dyDescent="0.2">
      <c r="A3352"/>
      <c r="B3352"/>
      <c r="C3352"/>
      <c r="D3352"/>
      <c r="E3352"/>
      <c r="F3352"/>
      <c r="G3352"/>
    </row>
    <row r="3353" spans="1:7" x14ac:dyDescent="0.2">
      <c r="A3353"/>
      <c r="B3353"/>
      <c r="C3353"/>
      <c r="D3353"/>
      <c r="E3353"/>
      <c r="F3353"/>
      <c r="G3353"/>
    </row>
    <row r="3354" spans="1:7" x14ac:dyDescent="0.2">
      <c r="A3354"/>
      <c r="B3354"/>
      <c r="C3354"/>
      <c r="D3354"/>
      <c r="E3354"/>
      <c r="F3354"/>
      <c r="G3354"/>
    </row>
    <row r="3355" spans="1:7" x14ac:dyDescent="0.2">
      <c r="A3355"/>
      <c r="B3355"/>
      <c r="C3355"/>
      <c r="D3355"/>
      <c r="E3355"/>
      <c r="F3355"/>
      <c r="G3355"/>
    </row>
    <row r="3356" spans="1:7" x14ac:dyDescent="0.2">
      <c r="A3356"/>
      <c r="B3356"/>
      <c r="C3356"/>
      <c r="D3356"/>
      <c r="E3356"/>
      <c r="F3356"/>
      <c r="G3356"/>
    </row>
    <row r="3357" spans="1:7" x14ac:dyDescent="0.2">
      <c r="A3357"/>
      <c r="B3357"/>
      <c r="C3357"/>
      <c r="D3357"/>
      <c r="E3357"/>
      <c r="F3357"/>
      <c r="G3357"/>
    </row>
    <row r="3358" spans="1:7" x14ac:dyDescent="0.2">
      <c r="A3358"/>
      <c r="B3358"/>
      <c r="C3358"/>
      <c r="D3358"/>
      <c r="E3358"/>
      <c r="F3358"/>
      <c r="G3358"/>
    </row>
    <row r="3359" spans="1:7" x14ac:dyDescent="0.2">
      <c r="A3359"/>
      <c r="B3359"/>
      <c r="C3359"/>
      <c r="D3359"/>
      <c r="E3359"/>
      <c r="F3359"/>
      <c r="G3359"/>
    </row>
    <row r="3360" spans="1:7" x14ac:dyDescent="0.2">
      <c r="A3360"/>
      <c r="B3360"/>
      <c r="C3360"/>
      <c r="D3360"/>
      <c r="E3360"/>
      <c r="F3360"/>
      <c r="G3360"/>
    </row>
    <row r="3361" spans="1:7" x14ac:dyDescent="0.2">
      <c r="A3361"/>
      <c r="B3361"/>
      <c r="C3361"/>
      <c r="D3361"/>
      <c r="E3361"/>
      <c r="F3361"/>
      <c r="G3361"/>
    </row>
    <row r="3362" spans="1:7" x14ac:dyDescent="0.2">
      <c r="A3362"/>
      <c r="B3362"/>
      <c r="C3362"/>
      <c r="D3362"/>
      <c r="E3362"/>
      <c r="F3362"/>
      <c r="G3362"/>
    </row>
    <row r="3363" spans="1:7" x14ac:dyDescent="0.2">
      <c r="A3363"/>
      <c r="B3363"/>
      <c r="C3363"/>
      <c r="D3363"/>
      <c r="E3363"/>
      <c r="F3363"/>
      <c r="G3363"/>
    </row>
    <row r="3364" spans="1:7" x14ac:dyDescent="0.2">
      <c r="A3364"/>
      <c r="B3364"/>
      <c r="C3364"/>
      <c r="D3364"/>
      <c r="E3364"/>
      <c r="F3364"/>
      <c r="G3364"/>
    </row>
    <row r="3365" spans="1:7" x14ac:dyDescent="0.2">
      <c r="A3365"/>
      <c r="B3365"/>
      <c r="C3365"/>
      <c r="D3365"/>
      <c r="E3365"/>
      <c r="F3365"/>
      <c r="G3365"/>
    </row>
    <row r="3366" spans="1:7" x14ac:dyDescent="0.2">
      <c r="A3366"/>
      <c r="B3366"/>
      <c r="C3366"/>
      <c r="D3366"/>
      <c r="E3366"/>
      <c r="F3366"/>
      <c r="G3366"/>
    </row>
    <row r="3367" spans="1:7" x14ac:dyDescent="0.2">
      <c r="A3367"/>
      <c r="B3367"/>
      <c r="C3367"/>
      <c r="D3367"/>
      <c r="E3367"/>
      <c r="F3367"/>
      <c r="G3367"/>
    </row>
    <row r="3368" spans="1:7" x14ac:dyDescent="0.2">
      <c r="A3368"/>
      <c r="B3368"/>
      <c r="C3368"/>
      <c r="D3368"/>
      <c r="E3368"/>
      <c r="F3368"/>
      <c r="G3368"/>
    </row>
    <row r="3369" spans="1:7" x14ac:dyDescent="0.2">
      <c r="A3369"/>
      <c r="B3369"/>
      <c r="C3369"/>
      <c r="D3369"/>
      <c r="E3369"/>
      <c r="F3369"/>
      <c r="G3369"/>
    </row>
    <row r="3370" spans="1:7" x14ac:dyDescent="0.2">
      <c r="A3370"/>
      <c r="B3370"/>
      <c r="C3370"/>
      <c r="D3370"/>
      <c r="E3370"/>
      <c r="F3370"/>
      <c r="G3370"/>
    </row>
    <row r="3371" spans="1:7" x14ac:dyDescent="0.2">
      <c r="A3371"/>
      <c r="B3371"/>
      <c r="C3371"/>
      <c r="D3371"/>
      <c r="E3371"/>
      <c r="F3371"/>
      <c r="G3371"/>
    </row>
    <row r="3372" spans="1:7" x14ac:dyDescent="0.2">
      <c r="A3372"/>
      <c r="B3372"/>
      <c r="C3372"/>
      <c r="D3372"/>
      <c r="E3372"/>
      <c r="F3372"/>
      <c r="G3372"/>
    </row>
    <row r="3373" spans="1:7" x14ac:dyDescent="0.2">
      <c r="A3373"/>
      <c r="B3373"/>
      <c r="C3373"/>
      <c r="D3373"/>
      <c r="E3373"/>
      <c r="F3373"/>
      <c r="G3373"/>
    </row>
    <row r="3374" spans="1:7" x14ac:dyDescent="0.2">
      <c r="A3374"/>
      <c r="B3374"/>
      <c r="C3374"/>
      <c r="D3374"/>
      <c r="E3374"/>
      <c r="F3374"/>
      <c r="G3374"/>
    </row>
    <row r="3375" spans="1:7" x14ac:dyDescent="0.2">
      <c r="A3375"/>
      <c r="B3375"/>
      <c r="C3375"/>
      <c r="D3375"/>
      <c r="E3375"/>
      <c r="F3375"/>
      <c r="G3375"/>
    </row>
    <row r="3376" spans="1:7" x14ac:dyDescent="0.2">
      <c r="A3376"/>
      <c r="B3376"/>
      <c r="C3376"/>
      <c r="D3376"/>
      <c r="E3376"/>
      <c r="F3376"/>
      <c r="G3376"/>
    </row>
    <row r="3377" spans="1:7" x14ac:dyDescent="0.2">
      <c r="A3377"/>
      <c r="B3377"/>
      <c r="C3377"/>
      <c r="D3377"/>
      <c r="E3377"/>
      <c r="F3377"/>
      <c r="G3377"/>
    </row>
    <row r="3378" spans="1:7" x14ac:dyDescent="0.2">
      <c r="A3378"/>
      <c r="B3378"/>
      <c r="C3378"/>
      <c r="D3378"/>
      <c r="E3378"/>
      <c r="F3378"/>
      <c r="G3378"/>
    </row>
    <row r="3379" spans="1:7" x14ac:dyDescent="0.2">
      <c r="A3379"/>
      <c r="B3379"/>
      <c r="C3379"/>
      <c r="D3379"/>
      <c r="E3379"/>
      <c r="F3379"/>
      <c r="G3379"/>
    </row>
    <row r="3380" spans="1:7" x14ac:dyDescent="0.2">
      <c r="A3380"/>
      <c r="B3380"/>
      <c r="C3380"/>
      <c r="D3380"/>
      <c r="E3380"/>
      <c r="F3380"/>
      <c r="G3380"/>
    </row>
    <row r="3381" spans="1:7" x14ac:dyDescent="0.2">
      <c r="A3381"/>
      <c r="B3381"/>
      <c r="C3381"/>
      <c r="D3381"/>
      <c r="E3381"/>
      <c r="F3381"/>
      <c r="G3381"/>
    </row>
    <row r="3382" spans="1:7" x14ac:dyDescent="0.2">
      <c r="A3382"/>
      <c r="B3382"/>
      <c r="C3382"/>
      <c r="D3382"/>
      <c r="E3382"/>
      <c r="F3382"/>
      <c r="G3382"/>
    </row>
    <row r="3383" spans="1:7" x14ac:dyDescent="0.2">
      <c r="A3383"/>
      <c r="B3383"/>
      <c r="C3383"/>
      <c r="D3383"/>
      <c r="E3383"/>
      <c r="F3383"/>
      <c r="G3383"/>
    </row>
    <row r="3384" spans="1:7" x14ac:dyDescent="0.2">
      <c r="A3384"/>
      <c r="B3384"/>
      <c r="C3384"/>
      <c r="D3384"/>
      <c r="E3384"/>
      <c r="F3384"/>
      <c r="G3384"/>
    </row>
    <row r="3385" spans="1:7" x14ac:dyDescent="0.2">
      <c r="A3385"/>
      <c r="B3385"/>
      <c r="C3385"/>
      <c r="D3385"/>
      <c r="E3385"/>
      <c r="F3385"/>
      <c r="G3385"/>
    </row>
    <row r="3386" spans="1:7" x14ac:dyDescent="0.2">
      <c r="A3386"/>
      <c r="B3386"/>
      <c r="C3386"/>
      <c r="D3386"/>
      <c r="E3386"/>
      <c r="F3386"/>
      <c r="G3386"/>
    </row>
    <row r="3387" spans="1:7" x14ac:dyDescent="0.2">
      <c r="A3387"/>
      <c r="B3387"/>
      <c r="C3387"/>
      <c r="D3387"/>
      <c r="E3387"/>
      <c r="F3387"/>
      <c r="G3387"/>
    </row>
    <row r="3388" spans="1:7" x14ac:dyDescent="0.2">
      <c r="A3388"/>
      <c r="B3388"/>
      <c r="C3388"/>
      <c r="D3388"/>
      <c r="E3388"/>
      <c r="F3388"/>
      <c r="G3388"/>
    </row>
    <row r="3389" spans="1:7" x14ac:dyDescent="0.2">
      <c r="A3389"/>
      <c r="B3389"/>
      <c r="C3389"/>
      <c r="D3389"/>
      <c r="E3389"/>
      <c r="F3389"/>
      <c r="G3389"/>
    </row>
    <row r="3390" spans="1:7" x14ac:dyDescent="0.2">
      <c r="A3390"/>
      <c r="B3390"/>
      <c r="C3390"/>
      <c r="D3390"/>
      <c r="E3390"/>
      <c r="F3390"/>
      <c r="G3390"/>
    </row>
    <row r="3391" spans="1:7" x14ac:dyDescent="0.2">
      <c r="A3391"/>
      <c r="B3391"/>
      <c r="C3391"/>
      <c r="D3391"/>
      <c r="E3391"/>
      <c r="F3391"/>
      <c r="G3391"/>
    </row>
    <row r="3392" spans="1:7" x14ac:dyDescent="0.2">
      <c r="A3392"/>
      <c r="B3392"/>
      <c r="C3392"/>
      <c r="D3392"/>
      <c r="E3392"/>
      <c r="F3392"/>
      <c r="G3392"/>
    </row>
    <row r="3393" spans="1:7" x14ac:dyDescent="0.2">
      <c r="A3393"/>
      <c r="B3393"/>
      <c r="C3393"/>
      <c r="D3393"/>
      <c r="E3393"/>
      <c r="F3393"/>
      <c r="G3393"/>
    </row>
    <row r="3394" spans="1:7" x14ac:dyDescent="0.2">
      <c r="A3394"/>
      <c r="B3394"/>
      <c r="C3394"/>
      <c r="D3394"/>
      <c r="E3394"/>
      <c r="F3394"/>
      <c r="G3394"/>
    </row>
    <row r="3395" spans="1:7" x14ac:dyDescent="0.2">
      <c r="A3395"/>
      <c r="B3395"/>
      <c r="C3395"/>
      <c r="D3395"/>
      <c r="E3395"/>
      <c r="F3395"/>
      <c r="G3395"/>
    </row>
    <row r="3396" spans="1:7" x14ac:dyDescent="0.2">
      <c r="A3396"/>
      <c r="B3396"/>
      <c r="C3396"/>
      <c r="D3396"/>
      <c r="E3396"/>
      <c r="F3396"/>
      <c r="G3396"/>
    </row>
    <row r="3397" spans="1:7" x14ac:dyDescent="0.2">
      <c r="A3397"/>
      <c r="B3397"/>
      <c r="C3397"/>
      <c r="D3397"/>
      <c r="E3397"/>
      <c r="F3397"/>
      <c r="G3397"/>
    </row>
    <row r="3398" spans="1:7" x14ac:dyDescent="0.2">
      <c r="A3398"/>
      <c r="B3398"/>
      <c r="C3398"/>
      <c r="D3398"/>
      <c r="E3398"/>
      <c r="F3398"/>
      <c r="G3398"/>
    </row>
    <row r="3399" spans="1:7" x14ac:dyDescent="0.2">
      <c r="A3399"/>
      <c r="B3399"/>
      <c r="C3399"/>
      <c r="D3399"/>
      <c r="E3399"/>
      <c r="F3399"/>
      <c r="G3399"/>
    </row>
    <row r="3400" spans="1:7" x14ac:dyDescent="0.2">
      <c r="A3400"/>
      <c r="B3400"/>
      <c r="C3400"/>
      <c r="D3400"/>
      <c r="E3400"/>
      <c r="F3400"/>
      <c r="G3400"/>
    </row>
    <row r="3401" spans="1:7" x14ac:dyDescent="0.2">
      <c r="A3401"/>
      <c r="B3401"/>
      <c r="C3401"/>
      <c r="D3401"/>
      <c r="E3401"/>
      <c r="F3401"/>
      <c r="G3401"/>
    </row>
    <row r="3402" spans="1:7" x14ac:dyDescent="0.2">
      <c r="A3402"/>
      <c r="B3402"/>
      <c r="C3402"/>
      <c r="D3402"/>
      <c r="E3402"/>
      <c r="F3402"/>
      <c r="G3402"/>
    </row>
    <row r="3403" spans="1:7" x14ac:dyDescent="0.2">
      <c r="A3403"/>
      <c r="B3403"/>
      <c r="C3403"/>
      <c r="D3403"/>
      <c r="E3403"/>
      <c r="F3403"/>
      <c r="G3403"/>
    </row>
    <row r="3404" spans="1:7" x14ac:dyDescent="0.2">
      <c r="A3404"/>
      <c r="B3404"/>
      <c r="C3404"/>
      <c r="D3404"/>
      <c r="E3404"/>
      <c r="F3404"/>
      <c r="G3404"/>
    </row>
    <row r="3405" spans="1:7" x14ac:dyDescent="0.2">
      <c r="A3405"/>
      <c r="B3405"/>
      <c r="C3405"/>
      <c r="D3405"/>
      <c r="E3405"/>
      <c r="F3405"/>
      <c r="G3405"/>
    </row>
    <row r="3406" spans="1:7" x14ac:dyDescent="0.2">
      <c r="A3406"/>
      <c r="B3406"/>
      <c r="C3406"/>
      <c r="D3406"/>
      <c r="E3406"/>
      <c r="F3406"/>
      <c r="G3406"/>
    </row>
    <row r="3407" spans="1:7" x14ac:dyDescent="0.2">
      <c r="A3407"/>
      <c r="B3407"/>
      <c r="C3407"/>
      <c r="D3407"/>
      <c r="E3407"/>
      <c r="F3407"/>
      <c r="G3407"/>
    </row>
    <row r="3408" spans="1:7" x14ac:dyDescent="0.2">
      <c r="A3408"/>
      <c r="B3408"/>
      <c r="C3408"/>
      <c r="D3408"/>
      <c r="E3408"/>
      <c r="F3408"/>
      <c r="G3408"/>
    </row>
    <row r="3409" spans="1:7" x14ac:dyDescent="0.2">
      <c r="A3409"/>
      <c r="B3409"/>
      <c r="C3409"/>
      <c r="D3409"/>
      <c r="E3409"/>
      <c r="F3409"/>
      <c r="G3409"/>
    </row>
    <row r="3410" spans="1:7" x14ac:dyDescent="0.2">
      <c r="A3410"/>
      <c r="B3410"/>
      <c r="C3410"/>
      <c r="D3410"/>
      <c r="E3410"/>
      <c r="F3410"/>
      <c r="G3410"/>
    </row>
    <row r="3411" spans="1:7" x14ac:dyDescent="0.2">
      <c r="A3411"/>
      <c r="B3411"/>
      <c r="C3411"/>
      <c r="D3411"/>
      <c r="E3411"/>
      <c r="F3411"/>
      <c r="G3411"/>
    </row>
    <row r="3412" spans="1:7" x14ac:dyDescent="0.2">
      <c r="A3412"/>
      <c r="B3412"/>
      <c r="C3412"/>
      <c r="D3412"/>
      <c r="E3412"/>
      <c r="F3412"/>
      <c r="G3412"/>
    </row>
    <row r="3413" spans="1:7" x14ac:dyDescent="0.2">
      <c r="A3413"/>
      <c r="B3413"/>
      <c r="C3413"/>
      <c r="D3413"/>
      <c r="E3413"/>
      <c r="F3413"/>
      <c r="G3413"/>
    </row>
    <row r="3414" spans="1:7" x14ac:dyDescent="0.2">
      <c r="A3414"/>
      <c r="B3414"/>
      <c r="C3414"/>
      <c r="D3414"/>
      <c r="E3414"/>
      <c r="F3414"/>
      <c r="G3414"/>
    </row>
    <row r="3415" spans="1:7" x14ac:dyDescent="0.2">
      <c r="A3415"/>
      <c r="B3415"/>
      <c r="C3415"/>
      <c r="D3415"/>
      <c r="E3415"/>
      <c r="F3415"/>
      <c r="G3415"/>
    </row>
    <row r="3416" spans="1:7" x14ac:dyDescent="0.2">
      <c r="A3416"/>
      <c r="B3416"/>
      <c r="C3416"/>
      <c r="D3416"/>
      <c r="E3416"/>
      <c r="F3416"/>
      <c r="G3416"/>
    </row>
    <row r="3417" spans="1:7" x14ac:dyDescent="0.2">
      <c r="A3417"/>
      <c r="B3417"/>
      <c r="C3417"/>
      <c r="D3417"/>
      <c r="E3417"/>
      <c r="F3417"/>
      <c r="G3417"/>
    </row>
    <row r="3418" spans="1:7" x14ac:dyDescent="0.2">
      <c r="A3418"/>
      <c r="B3418"/>
      <c r="C3418"/>
      <c r="D3418"/>
      <c r="E3418"/>
      <c r="F3418"/>
      <c r="G3418"/>
    </row>
    <row r="3419" spans="1:7" x14ac:dyDescent="0.2">
      <c r="A3419"/>
      <c r="B3419"/>
      <c r="C3419"/>
      <c r="D3419"/>
      <c r="E3419"/>
      <c r="F3419"/>
      <c r="G3419"/>
    </row>
    <row r="3420" spans="1:7" x14ac:dyDescent="0.2">
      <c r="A3420"/>
      <c r="B3420"/>
      <c r="C3420"/>
      <c r="D3420"/>
      <c r="E3420"/>
      <c r="F3420"/>
      <c r="G3420"/>
    </row>
    <row r="3421" spans="1:7" x14ac:dyDescent="0.2">
      <c r="A3421"/>
      <c r="B3421"/>
      <c r="C3421"/>
      <c r="D3421"/>
      <c r="E3421"/>
      <c r="F3421"/>
      <c r="G3421"/>
    </row>
    <row r="3422" spans="1:7" x14ac:dyDescent="0.2">
      <c r="A3422"/>
      <c r="B3422"/>
      <c r="C3422"/>
      <c r="D3422"/>
      <c r="E3422"/>
      <c r="F3422"/>
      <c r="G3422"/>
    </row>
    <row r="3423" spans="1:7" x14ac:dyDescent="0.2">
      <c r="A3423"/>
      <c r="B3423"/>
      <c r="C3423"/>
      <c r="D3423"/>
      <c r="E3423"/>
      <c r="F3423"/>
      <c r="G3423"/>
    </row>
    <row r="3424" spans="1:7" x14ac:dyDescent="0.2">
      <c r="A3424"/>
      <c r="B3424"/>
      <c r="C3424"/>
      <c r="D3424"/>
      <c r="E3424"/>
      <c r="F3424"/>
      <c r="G3424"/>
    </row>
    <row r="3425" spans="1:7" x14ac:dyDescent="0.2">
      <c r="A3425"/>
      <c r="B3425"/>
      <c r="C3425"/>
      <c r="D3425"/>
      <c r="E3425"/>
      <c r="F3425"/>
      <c r="G3425"/>
    </row>
    <row r="3426" spans="1:7" x14ac:dyDescent="0.2">
      <c r="A3426"/>
      <c r="B3426"/>
      <c r="C3426"/>
      <c r="D3426"/>
      <c r="E3426"/>
      <c r="F3426"/>
      <c r="G3426"/>
    </row>
    <row r="3427" spans="1:7" x14ac:dyDescent="0.2">
      <c r="A3427"/>
      <c r="B3427"/>
      <c r="C3427"/>
      <c r="D3427"/>
      <c r="E3427"/>
      <c r="F3427"/>
      <c r="G3427"/>
    </row>
    <row r="3428" spans="1:7" x14ac:dyDescent="0.2">
      <c r="A3428"/>
      <c r="B3428"/>
      <c r="C3428"/>
      <c r="D3428"/>
      <c r="E3428"/>
      <c r="F3428"/>
      <c r="G3428"/>
    </row>
    <row r="3429" spans="1:7" x14ac:dyDescent="0.2">
      <c r="A3429"/>
      <c r="B3429"/>
      <c r="C3429"/>
      <c r="D3429"/>
      <c r="E3429"/>
      <c r="F3429"/>
      <c r="G3429"/>
    </row>
    <row r="3430" spans="1:7" x14ac:dyDescent="0.2">
      <c r="A3430"/>
      <c r="B3430"/>
      <c r="C3430"/>
      <c r="D3430"/>
      <c r="E3430"/>
      <c r="F3430"/>
      <c r="G3430"/>
    </row>
    <row r="3431" spans="1:7" x14ac:dyDescent="0.2">
      <c r="A3431"/>
      <c r="B3431"/>
      <c r="C3431"/>
      <c r="D3431"/>
      <c r="E3431"/>
      <c r="F3431"/>
      <c r="G3431"/>
    </row>
    <row r="3432" spans="1:7" x14ac:dyDescent="0.2">
      <c r="A3432"/>
      <c r="B3432"/>
      <c r="C3432"/>
      <c r="D3432"/>
      <c r="E3432"/>
      <c r="F3432"/>
      <c r="G3432"/>
    </row>
    <row r="3433" spans="1:7" x14ac:dyDescent="0.2">
      <c r="A3433"/>
      <c r="B3433"/>
      <c r="C3433"/>
      <c r="D3433"/>
      <c r="E3433"/>
      <c r="F3433"/>
      <c r="G3433"/>
    </row>
    <row r="3434" spans="1:7" x14ac:dyDescent="0.2">
      <c r="A3434"/>
      <c r="B3434"/>
      <c r="C3434"/>
      <c r="D3434"/>
      <c r="E3434"/>
      <c r="F3434"/>
      <c r="G3434"/>
    </row>
    <row r="3435" spans="1:7" x14ac:dyDescent="0.2">
      <c r="A3435"/>
      <c r="B3435"/>
      <c r="C3435"/>
      <c r="D3435"/>
      <c r="E3435"/>
      <c r="F3435"/>
      <c r="G3435"/>
    </row>
    <row r="3436" spans="1:7" x14ac:dyDescent="0.2">
      <c r="A3436"/>
      <c r="B3436"/>
      <c r="C3436"/>
      <c r="D3436"/>
      <c r="E3436"/>
      <c r="F3436"/>
      <c r="G3436"/>
    </row>
    <row r="3437" spans="1:7" x14ac:dyDescent="0.2">
      <c r="A3437"/>
      <c r="B3437"/>
      <c r="C3437"/>
      <c r="D3437"/>
      <c r="E3437"/>
      <c r="F3437"/>
      <c r="G3437"/>
    </row>
    <row r="3438" spans="1:7" x14ac:dyDescent="0.2">
      <c r="A3438"/>
      <c r="B3438"/>
      <c r="C3438"/>
      <c r="D3438"/>
      <c r="E3438"/>
      <c r="F3438"/>
      <c r="G3438"/>
    </row>
    <row r="3439" spans="1:7" x14ac:dyDescent="0.2">
      <c r="A3439"/>
      <c r="B3439"/>
      <c r="C3439"/>
      <c r="D3439"/>
      <c r="E3439"/>
      <c r="F3439"/>
      <c r="G3439"/>
    </row>
    <row r="3440" spans="1:7" x14ac:dyDescent="0.2">
      <c r="A3440"/>
      <c r="B3440"/>
      <c r="C3440"/>
      <c r="D3440"/>
      <c r="E3440"/>
      <c r="F3440"/>
      <c r="G3440"/>
    </row>
    <row r="3441" spans="1:7" x14ac:dyDescent="0.2">
      <c r="A3441"/>
      <c r="B3441"/>
      <c r="C3441"/>
      <c r="D3441"/>
      <c r="E3441"/>
      <c r="F3441"/>
      <c r="G3441"/>
    </row>
    <row r="3442" spans="1:7" x14ac:dyDescent="0.2">
      <c r="A3442"/>
      <c r="B3442"/>
      <c r="C3442"/>
      <c r="D3442"/>
      <c r="E3442"/>
      <c r="F3442"/>
      <c r="G3442"/>
    </row>
    <row r="3443" spans="1:7" x14ac:dyDescent="0.2">
      <c r="A3443"/>
      <c r="B3443"/>
      <c r="C3443"/>
      <c r="D3443"/>
      <c r="E3443"/>
      <c r="F3443"/>
      <c r="G3443"/>
    </row>
    <row r="3444" spans="1:7" x14ac:dyDescent="0.2">
      <c r="A3444"/>
      <c r="B3444"/>
      <c r="C3444"/>
      <c r="D3444"/>
      <c r="E3444"/>
      <c r="F3444"/>
      <c r="G3444"/>
    </row>
    <row r="3445" spans="1:7" x14ac:dyDescent="0.2">
      <c r="A3445"/>
      <c r="B3445"/>
      <c r="C3445"/>
      <c r="D3445"/>
      <c r="E3445"/>
      <c r="F3445"/>
      <c r="G3445"/>
    </row>
    <row r="3446" spans="1:7" x14ac:dyDescent="0.2">
      <c r="A3446"/>
      <c r="B3446"/>
      <c r="C3446"/>
      <c r="D3446"/>
      <c r="E3446"/>
      <c r="F3446"/>
      <c r="G3446"/>
    </row>
    <row r="3447" spans="1:7" x14ac:dyDescent="0.2">
      <c r="A3447"/>
      <c r="B3447"/>
      <c r="C3447"/>
      <c r="D3447"/>
      <c r="E3447"/>
      <c r="F3447"/>
      <c r="G3447"/>
    </row>
    <row r="3448" spans="1:7" x14ac:dyDescent="0.2">
      <c r="A3448"/>
      <c r="B3448"/>
      <c r="C3448"/>
      <c r="D3448"/>
      <c r="E3448"/>
      <c r="F3448"/>
      <c r="G3448"/>
    </row>
    <row r="3449" spans="1:7" x14ac:dyDescent="0.2">
      <c r="A3449"/>
      <c r="B3449"/>
      <c r="C3449"/>
      <c r="D3449"/>
      <c r="E3449"/>
      <c r="F3449"/>
      <c r="G3449"/>
    </row>
    <row r="3450" spans="1:7" x14ac:dyDescent="0.2">
      <c r="A3450"/>
      <c r="B3450"/>
      <c r="C3450"/>
      <c r="D3450"/>
      <c r="E3450"/>
      <c r="F3450"/>
      <c r="G3450"/>
    </row>
    <row r="3451" spans="1:7" x14ac:dyDescent="0.2">
      <c r="A3451"/>
      <c r="B3451"/>
      <c r="C3451"/>
      <c r="D3451"/>
      <c r="E3451"/>
      <c r="F3451"/>
      <c r="G3451"/>
    </row>
    <row r="3452" spans="1:7" x14ac:dyDescent="0.2">
      <c r="A3452"/>
      <c r="B3452"/>
      <c r="C3452"/>
      <c r="D3452"/>
      <c r="E3452"/>
      <c r="F3452"/>
      <c r="G3452"/>
    </row>
    <row r="3453" spans="1:7" x14ac:dyDescent="0.2">
      <c r="A3453"/>
      <c r="B3453"/>
      <c r="C3453"/>
      <c r="D3453"/>
      <c r="E3453"/>
      <c r="F3453"/>
      <c r="G3453"/>
    </row>
    <row r="3454" spans="1:7" x14ac:dyDescent="0.2">
      <c r="A3454"/>
      <c r="B3454"/>
      <c r="C3454"/>
      <c r="D3454"/>
      <c r="E3454"/>
      <c r="F3454"/>
      <c r="G3454"/>
    </row>
    <row r="3455" spans="1:7" x14ac:dyDescent="0.2">
      <c r="A3455"/>
      <c r="B3455"/>
      <c r="C3455"/>
      <c r="D3455"/>
      <c r="E3455"/>
      <c r="F3455"/>
      <c r="G3455"/>
    </row>
    <row r="3456" spans="1:7" x14ac:dyDescent="0.2">
      <c r="A3456"/>
      <c r="B3456"/>
      <c r="C3456"/>
      <c r="D3456"/>
      <c r="E3456"/>
      <c r="F3456"/>
      <c r="G3456"/>
    </row>
    <row r="3457" spans="1:7" x14ac:dyDescent="0.2">
      <c r="A3457"/>
      <c r="B3457"/>
      <c r="C3457"/>
      <c r="D3457"/>
      <c r="E3457"/>
      <c r="F3457"/>
      <c r="G3457"/>
    </row>
    <row r="3458" spans="1:7" x14ac:dyDescent="0.2">
      <c r="A3458"/>
      <c r="B3458"/>
      <c r="C3458"/>
      <c r="D3458"/>
      <c r="E3458"/>
      <c r="F3458"/>
      <c r="G3458"/>
    </row>
    <row r="3459" spans="1:7" x14ac:dyDescent="0.2">
      <c r="A3459"/>
      <c r="B3459"/>
      <c r="C3459"/>
      <c r="D3459"/>
      <c r="E3459"/>
      <c r="F3459"/>
      <c r="G3459"/>
    </row>
    <row r="3460" spans="1:7" x14ac:dyDescent="0.2">
      <c r="A3460"/>
      <c r="B3460"/>
      <c r="C3460"/>
      <c r="D3460"/>
      <c r="E3460"/>
      <c r="F3460"/>
      <c r="G3460"/>
    </row>
    <row r="3461" spans="1:7" x14ac:dyDescent="0.2">
      <c r="A3461"/>
      <c r="B3461"/>
      <c r="C3461"/>
      <c r="D3461"/>
      <c r="E3461"/>
      <c r="F3461"/>
      <c r="G3461"/>
    </row>
    <row r="3462" spans="1:7" x14ac:dyDescent="0.2">
      <c r="A3462"/>
      <c r="B3462"/>
      <c r="C3462"/>
      <c r="D3462"/>
      <c r="E3462"/>
      <c r="F3462"/>
      <c r="G3462"/>
    </row>
    <row r="3463" spans="1:7" x14ac:dyDescent="0.2">
      <c r="A3463"/>
      <c r="B3463"/>
      <c r="C3463"/>
      <c r="D3463"/>
      <c r="E3463"/>
      <c r="F3463"/>
      <c r="G3463"/>
    </row>
    <row r="3464" spans="1:7" x14ac:dyDescent="0.2">
      <c r="A3464"/>
      <c r="B3464"/>
      <c r="C3464"/>
      <c r="D3464"/>
      <c r="E3464"/>
      <c r="F3464"/>
      <c r="G3464"/>
    </row>
    <row r="3465" spans="1:7" x14ac:dyDescent="0.2">
      <c r="A3465"/>
      <c r="B3465"/>
      <c r="C3465"/>
      <c r="D3465"/>
      <c r="E3465"/>
      <c r="F3465"/>
      <c r="G3465"/>
    </row>
    <row r="3466" spans="1:7" x14ac:dyDescent="0.2">
      <c r="A3466"/>
      <c r="B3466"/>
      <c r="C3466"/>
      <c r="D3466"/>
      <c r="E3466"/>
      <c r="F3466"/>
      <c r="G3466"/>
    </row>
    <row r="3467" spans="1:7" x14ac:dyDescent="0.2">
      <c r="A3467"/>
      <c r="B3467"/>
      <c r="C3467"/>
      <c r="D3467"/>
      <c r="E3467"/>
      <c r="F3467"/>
      <c r="G3467"/>
    </row>
    <row r="3468" spans="1:7" x14ac:dyDescent="0.2">
      <c r="A3468"/>
      <c r="B3468"/>
      <c r="C3468"/>
      <c r="D3468"/>
      <c r="E3468"/>
      <c r="F3468"/>
      <c r="G3468"/>
    </row>
    <row r="3469" spans="1:7" x14ac:dyDescent="0.2">
      <c r="A3469"/>
      <c r="B3469"/>
      <c r="C3469"/>
      <c r="D3469"/>
      <c r="E3469"/>
      <c r="F3469"/>
      <c r="G3469"/>
    </row>
    <row r="3470" spans="1:7" x14ac:dyDescent="0.2">
      <c r="A3470"/>
      <c r="B3470"/>
      <c r="C3470"/>
      <c r="D3470"/>
      <c r="E3470"/>
      <c r="F3470"/>
      <c r="G3470"/>
    </row>
    <row r="3471" spans="1:7" x14ac:dyDescent="0.2">
      <c r="A3471"/>
      <c r="B3471"/>
      <c r="C3471"/>
      <c r="D3471"/>
      <c r="E3471"/>
      <c r="F3471"/>
      <c r="G3471"/>
    </row>
    <row r="3472" spans="1:7" x14ac:dyDescent="0.2">
      <c r="A3472"/>
      <c r="B3472"/>
      <c r="C3472"/>
      <c r="D3472"/>
      <c r="E3472"/>
      <c r="F3472"/>
      <c r="G3472"/>
    </row>
    <row r="3473" spans="1:7" x14ac:dyDescent="0.2">
      <c r="A3473"/>
      <c r="B3473"/>
      <c r="C3473"/>
      <c r="D3473"/>
      <c r="E3473"/>
      <c r="F3473"/>
      <c r="G3473"/>
    </row>
    <row r="3474" spans="1:7" x14ac:dyDescent="0.2">
      <c r="A3474"/>
      <c r="B3474"/>
      <c r="C3474"/>
      <c r="D3474"/>
      <c r="E3474"/>
      <c r="F3474"/>
      <c r="G3474"/>
    </row>
    <row r="3475" spans="1:7" x14ac:dyDescent="0.2">
      <c r="A3475"/>
      <c r="B3475"/>
      <c r="C3475"/>
      <c r="D3475"/>
      <c r="E3475"/>
      <c r="F3475"/>
      <c r="G3475"/>
    </row>
    <row r="3476" spans="1:7" x14ac:dyDescent="0.2">
      <c r="A3476"/>
      <c r="B3476"/>
      <c r="C3476"/>
      <c r="D3476"/>
      <c r="E3476"/>
      <c r="F3476"/>
      <c r="G3476"/>
    </row>
    <row r="3477" spans="1:7" x14ac:dyDescent="0.2">
      <c r="A3477"/>
      <c r="B3477"/>
      <c r="C3477"/>
      <c r="D3477"/>
      <c r="E3477"/>
      <c r="F3477"/>
      <c r="G3477"/>
    </row>
    <row r="3478" spans="1:7" x14ac:dyDescent="0.2">
      <c r="A3478"/>
      <c r="B3478"/>
      <c r="C3478"/>
      <c r="D3478"/>
      <c r="E3478"/>
      <c r="F3478"/>
      <c r="G3478"/>
    </row>
    <row r="3479" spans="1:7" x14ac:dyDescent="0.2">
      <c r="A3479"/>
      <c r="B3479"/>
      <c r="C3479"/>
      <c r="D3479"/>
      <c r="E3479"/>
      <c r="F3479"/>
      <c r="G3479"/>
    </row>
    <row r="3480" spans="1:7" x14ac:dyDescent="0.2">
      <c r="A3480"/>
      <c r="B3480"/>
      <c r="C3480"/>
      <c r="D3480"/>
      <c r="E3480"/>
      <c r="F3480"/>
      <c r="G3480"/>
    </row>
    <row r="3481" spans="1:7" x14ac:dyDescent="0.2">
      <c r="A3481"/>
      <c r="B3481"/>
      <c r="C3481"/>
      <c r="D3481"/>
      <c r="E3481"/>
      <c r="F3481"/>
      <c r="G3481"/>
    </row>
    <row r="3482" spans="1:7" x14ac:dyDescent="0.2">
      <c r="A3482"/>
      <c r="B3482"/>
      <c r="C3482"/>
      <c r="D3482"/>
      <c r="E3482"/>
      <c r="F3482"/>
      <c r="G3482"/>
    </row>
    <row r="3483" spans="1:7" x14ac:dyDescent="0.2">
      <c r="A3483"/>
      <c r="B3483"/>
      <c r="C3483"/>
      <c r="D3483"/>
      <c r="E3483"/>
      <c r="F3483"/>
      <c r="G3483"/>
    </row>
    <row r="3484" spans="1:7" x14ac:dyDescent="0.2">
      <c r="A3484"/>
      <c r="B3484"/>
      <c r="C3484"/>
      <c r="D3484"/>
      <c r="E3484"/>
      <c r="F3484"/>
      <c r="G3484"/>
    </row>
    <row r="3485" spans="1:7" x14ac:dyDescent="0.2">
      <c r="A3485"/>
      <c r="B3485"/>
      <c r="C3485"/>
      <c r="D3485"/>
      <c r="E3485"/>
      <c r="F3485"/>
      <c r="G3485"/>
    </row>
    <row r="3486" spans="1:7" x14ac:dyDescent="0.2">
      <c r="A3486"/>
      <c r="B3486"/>
      <c r="C3486"/>
      <c r="D3486"/>
      <c r="E3486"/>
      <c r="F3486"/>
      <c r="G3486"/>
    </row>
    <row r="3487" spans="1:7" x14ac:dyDescent="0.2">
      <c r="A3487"/>
      <c r="B3487"/>
      <c r="C3487"/>
      <c r="D3487"/>
      <c r="E3487"/>
      <c r="F3487"/>
      <c r="G3487"/>
    </row>
    <row r="3488" spans="1:7" x14ac:dyDescent="0.2">
      <c r="A3488"/>
      <c r="B3488"/>
      <c r="C3488"/>
      <c r="D3488"/>
      <c r="E3488"/>
      <c r="F3488"/>
      <c r="G3488"/>
    </row>
    <row r="3489" spans="1:7" x14ac:dyDescent="0.2">
      <c r="A3489"/>
      <c r="B3489"/>
      <c r="C3489"/>
      <c r="D3489"/>
      <c r="E3489"/>
      <c r="F3489"/>
      <c r="G3489"/>
    </row>
    <row r="3490" spans="1:7" x14ac:dyDescent="0.2">
      <c r="A3490"/>
      <c r="B3490"/>
      <c r="C3490"/>
      <c r="D3490"/>
      <c r="E3490"/>
      <c r="F3490"/>
      <c r="G3490"/>
    </row>
    <row r="3491" spans="1:7" x14ac:dyDescent="0.2">
      <c r="A3491"/>
      <c r="B3491"/>
      <c r="C3491"/>
      <c r="D3491"/>
      <c r="E3491"/>
      <c r="F3491"/>
      <c r="G3491"/>
    </row>
    <row r="3492" spans="1:7" x14ac:dyDescent="0.2">
      <c r="A3492"/>
      <c r="B3492"/>
      <c r="C3492"/>
      <c r="D3492"/>
      <c r="E3492"/>
      <c r="F3492"/>
      <c r="G3492"/>
    </row>
    <row r="3493" spans="1:7" x14ac:dyDescent="0.2">
      <c r="A3493"/>
      <c r="B3493"/>
      <c r="C3493"/>
      <c r="D3493"/>
      <c r="E3493"/>
      <c r="F3493"/>
      <c r="G3493"/>
    </row>
    <row r="3494" spans="1:7" x14ac:dyDescent="0.2">
      <c r="A3494"/>
      <c r="B3494"/>
      <c r="C3494"/>
      <c r="D3494"/>
      <c r="E3494"/>
      <c r="F3494"/>
      <c r="G3494"/>
    </row>
    <row r="3495" spans="1:7" x14ac:dyDescent="0.2">
      <c r="A3495"/>
      <c r="B3495"/>
      <c r="C3495"/>
      <c r="D3495"/>
      <c r="E3495"/>
      <c r="F3495"/>
      <c r="G3495"/>
    </row>
    <row r="3496" spans="1:7" x14ac:dyDescent="0.2">
      <c r="A3496"/>
      <c r="B3496"/>
      <c r="C3496"/>
      <c r="D3496"/>
      <c r="E3496"/>
      <c r="F3496"/>
      <c r="G3496"/>
    </row>
    <row r="3497" spans="1:7" x14ac:dyDescent="0.2">
      <c r="A3497"/>
      <c r="B3497"/>
      <c r="C3497"/>
      <c r="D3497"/>
      <c r="E3497"/>
      <c r="F3497"/>
      <c r="G3497"/>
    </row>
    <row r="3498" spans="1:7" x14ac:dyDescent="0.2">
      <c r="A3498"/>
      <c r="B3498"/>
      <c r="C3498"/>
      <c r="D3498"/>
      <c r="E3498"/>
      <c r="F3498"/>
      <c r="G3498"/>
    </row>
    <row r="3499" spans="1:7" x14ac:dyDescent="0.2">
      <c r="A3499"/>
      <c r="B3499"/>
      <c r="C3499"/>
      <c r="D3499"/>
      <c r="E3499"/>
      <c r="F3499"/>
      <c r="G3499"/>
    </row>
    <row r="3500" spans="1:7" x14ac:dyDescent="0.2">
      <c r="A3500"/>
      <c r="B3500"/>
      <c r="C3500"/>
      <c r="D3500"/>
      <c r="E3500"/>
      <c r="F3500"/>
      <c r="G3500"/>
    </row>
    <row r="3501" spans="1:7" x14ac:dyDescent="0.2">
      <c r="A3501"/>
      <c r="B3501"/>
      <c r="C3501"/>
      <c r="D3501"/>
      <c r="E3501"/>
      <c r="F3501"/>
      <c r="G3501"/>
    </row>
    <row r="3502" spans="1:7" x14ac:dyDescent="0.2">
      <c r="A3502"/>
      <c r="B3502"/>
      <c r="C3502"/>
      <c r="D3502"/>
      <c r="E3502"/>
      <c r="F3502"/>
      <c r="G3502"/>
    </row>
    <row r="3503" spans="1:7" x14ac:dyDescent="0.2">
      <c r="A3503"/>
      <c r="B3503"/>
      <c r="C3503"/>
      <c r="D3503"/>
      <c r="E3503"/>
      <c r="F3503"/>
      <c r="G3503"/>
    </row>
    <row r="3504" spans="1:7" x14ac:dyDescent="0.2">
      <c r="A3504"/>
      <c r="B3504"/>
      <c r="C3504"/>
      <c r="D3504"/>
      <c r="E3504"/>
      <c r="F3504"/>
      <c r="G3504"/>
    </row>
    <row r="3505" spans="1:7" x14ac:dyDescent="0.2">
      <c r="A3505"/>
      <c r="B3505"/>
      <c r="C3505"/>
      <c r="D3505"/>
      <c r="E3505"/>
      <c r="F3505"/>
      <c r="G3505"/>
    </row>
    <row r="3506" spans="1:7" x14ac:dyDescent="0.2">
      <c r="A3506"/>
      <c r="B3506"/>
      <c r="C3506"/>
      <c r="D3506"/>
      <c r="E3506"/>
      <c r="F3506"/>
      <c r="G3506"/>
    </row>
    <row r="3507" spans="1:7" x14ac:dyDescent="0.2">
      <c r="A3507"/>
      <c r="B3507"/>
      <c r="C3507"/>
      <c r="D3507"/>
      <c r="E3507"/>
      <c r="F3507"/>
      <c r="G3507"/>
    </row>
    <row r="3508" spans="1:7" x14ac:dyDescent="0.2">
      <c r="A3508"/>
      <c r="B3508"/>
      <c r="C3508"/>
      <c r="D3508"/>
      <c r="E3508"/>
      <c r="F3508"/>
      <c r="G3508"/>
    </row>
    <row r="3509" spans="1:7" x14ac:dyDescent="0.2">
      <c r="A3509"/>
      <c r="B3509"/>
      <c r="C3509"/>
      <c r="D3509"/>
      <c r="E3509"/>
      <c r="F3509"/>
      <c r="G3509"/>
    </row>
    <row r="3510" spans="1:7" x14ac:dyDescent="0.2">
      <c r="A3510"/>
      <c r="B3510"/>
      <c r="C3510"/>
      <c r="D3510"/>
      <c r="E3510"/>
      <c r="F3510"/>
      <c r="G3510"/>
    </row>
    <row r="3511" spans="1:7" x14ac:dyDescent="0.2">
      <c r="A3511"/>
      <c r="B3511"/>
      <c r="C3511"/>
      <c r="D3511"/>
      <c r="E3511"/>
      <c r="F3511"/>
      <c r="G3511"/>
    </row>
    <row r="3512" spans="1:7" x14ac:dyDescent="0.2">
      <c r="A3512"/>
      <c r="B3512"/>
      <c r="C3512"/>
      <c r="D3512"/>
      <c r="E3512"/>
      <c r="F3512"/>
      <c r="G3512"/>
    </row>
    <row r="3513" spans="1:7" x14ac:dyDescent="0.2">
      <c r="A3513"/>
      <c r="B3513"/>
      <c r="C3513"/>
      <c r="D3513"/>
      <c r="E3513"/>
      <c r="F3513"/>
      <c r="G3513"/>
    </row>
    <row r="3514" spans="1:7" x14ac:dyDescent="0.2">
      <c r="A3514"/>
      <c r="B3514"/>
      <c r="C3514"/>
      <c r="D3514"/>
      <c r="E3514"/>
      <c r="F3514"/>
      <c r="G3514"/>
    </row>
    <row r="3515" spans="1:7" x14ac:dyDescent="0.2">
      <c r="A3515"/>
      <c r="B3515"/>
      <c r="C3515"/>
      <c r="D3515"/>
      <c r="E3515"/>
      <c r="F3515"/>
      <c r="G3515"/>
    </row>
    <row r="3516" spans="1:7" x14ac:dyDescent="0.2">
      <c r="A3516"/>
      <c r="B3516"/>
      <c r="C3516"/>
      <c r="D3516"/>
      <c r="E3516"/>
      <c r="F3516"/>
      <c r="G3516"/>
    </row>
    <row r="3517" spans="1:7" x14ac:dyDescent="0.2">
      <c r="A3517"/>
      <c r="B3517"/>
      <c r="C3517"/>
      <c r="D3517"/>
      <c r="E3517"/>
      <c r="F3517"/>
      <c r="G3517"/>
    </row>
    <row r="3518" spans="1:7" x14ac:dyDescent="0.2">
      <c r="A3518"/>
      <c r="B3518"/>
      <c r="C3518"/>
      <c r="D3518"/>
      <c r="E3518"/>
      <c r="F3518"/>
      <c r="G3518"/>
    </row>
    <row r="3519" spans="1:7" x14ac:dyDescent="0.2">
      <c r="A3519"/>
      <c r="B3519"/>
      <c r="C3519"/>
      <c r="D3519"/>
      <c r="E3519"/>
      <c r="F3519"/>
      <c r="G3519"/>
    </row>
    <row r="3520" spans="1:7" x14ac:dyDescent="0.2">
      <c r="A3520"/>
      <c r="B3520"/>
      <c r="C3520"/>
      <c r="D3520"/>
      <c r="E3520"/>
      <c r="F3520"/>
      <c r="G3520"/>
    </row>
    <row r="3521" spans="1:7" x14ac:dyDescent="0.2">
      <c r="A3521"/>
      <c r="B3521"/>
      <c r="C3521"/>
      <c r="D3521"/>
      <c r="E3521"/>
      <c r="F3521"/>
      <c r="G3521"/>
    </row>
    <row r="3522" spans="1:7" x14ac:dyDescent="0.2">
      <c r="A3522"/>
      <c r="B3522"/>
      <c r="C3522"/>
      <c r="D3522"/>
      <c r="E3522"/>
      <c r="F3522"/>
      <c r="G3522"/>
    </row>
    <row r="3523" spans="1:7" x14ac:dyDescent="0.2">
      <c r="A3523"/>
      <c r="B3523"/>
      <c r="C3523"/>
      <c r="D3523"/>
      <c r="E3523"/>
      <c r="F3523"/>
      <c r="G3523"/>
    </row>
    <row r="3524" spans="1:7" x14ac:dyDescent="0.2">
      <c r="A3524"/>
      <c r="B3524"/>
      <c r="C3524"/>
      <c r="D3524"/>
      <c r="E3524"/>
      <c r="F3524"/>
      <c r="G3524"/>
    </row>
    <row r="3525" spans="1:7" x14ac:dyDescent="0.2">
      <c r="A3525"/>
      <c r="B3525"/>
      <c r="C3525"/>
      <c r="D3525"/>
      <c r="E3525"/>
      <c r="F3525"/>
      <c r="G3525"/>
    </row>
    <row r="3526" spans="1:7" x14ac:dyDescent="0.2">
      <c r="A3526"/>
      <c r="B3526"/>
      <c r="C3526"/>
      <c r="D3526"/>
      <c r="E3526"/>
      <c r="F3526"/>
      <c r="G3526"/>
    </row>
    <row r="3527" spans="1:7" x14ac:dyDescent="0.2">
      <c r="A3527"/>
      <c r="B3527"/>
      <c r="C3527"/>
      <c r="D3527"/>
      <c r="E3527"/>
      <c r="F3527"/>
      <c r="G3527"/>
    </row>
    <row r="3528" spans="1:7" x14ac:dyDescent="0.2">
      <c r="A3528"/>
      <c r="B3528"/>
      <c r="C3528"/>
      <c r="D3528"/>
      <c r="E3528"/>
      <c r="F3528"/>
      <c r="G3528"/>
    </row>
    <row r="3529" spans="1:7" x14ac:dyDescent="0.2">
      <c r="A3529"/>
      <c r="B3529"/>
      <c r="C3529"/>
      <c r="D3529"/>
      <c r="E3529"/>
      <c r="F3529"/>
      <c r="G3529"/>
    </row>
    <row r="3530" spans="1:7" x14ac:dyDescent="0.2">
      <c r="A3530"/>
      <c r="B3530"/>
      <c r="C3530"/>
      <c r="D3530"/>
      <c r="E3530"/>
      <c r="F3530"/>
      <c r="G3530"/>
    </row>
    <row r="3531" spans="1:7" x14ac:dyDescent="0.2">
      <c r="A3531"/>
      <c r="B3531"/>
      <c r="C3531"/>
      <c r="D3531"/>
      <c r="E3531"/>
      <c r="F3531"/>
      <c r="G3531"/>
    </row>
    <row r="3532" spans="1:7" x14ac:dyDescent="0.2">
      <c r="A3532"/>
      <c r="B3532"/>
      <c r="C3532"/>
      <c r="D3532"/>
      <c r="E3532"/>
      <c r="F3532"/>
      <c r="G3532"/>
    </row>
    <row r="3533" spans="1:7" x14ac:dyDescent="0.2">
      <c r="A3533"/>
      <c r="B3533"/>
      <c r="C3533"/>
      <c r="D3533"/>
      <c r="E3533"/>
      <c r="F3533"/>
      <c r="G3533"/>
    </row>
    <row r="3534" spans="1:7" x14ac:dyDescent="0.2">
      <c r="A3534"/>
      <c r="B3534"/>
      <c r="C3534"/>
      <c r="D3534"/>
      <c r="E3534"/>
      <c r="F3534"/>
      <c r="G3534"/>
    </row>
    <row r="3535" spans="1:7" x14ac:dyDescent="0.2">
      <c r="A3535"/>
      <c r="B3535"/>
      <c r="C3535"/>
      <c r="D3535"/>
      <c r="E3535"/>
      <c r="F3535"/>
      <c r="G3535"/>
    </row>
    <row r="3536" spans="1:7" x14ac:dyDescent="0.2">
      <c r="A3536"/>
      <c r="B3536"/>
      <c r="C3536"/>
      <c r="D3536"/>
      <c r="E3536"/>
      <c r="F3536"/>
      <c r="G3536"/>
    </row>
    <row r="3537" spans="1:7" x14ac:dyDescent="0.2">
      <c r="A3537"/>
      <c r="B3537"/>
      <c r="C3537"/>
      <c r="D3537"/>
      <c r="E3537"/>
      <c r="F3537"/>
      <c r="G3537"/>
    </row>
    <row r="3538" spans="1:7" x14ac:dyDescent="0.2">
      <c r="A3538"/>
      <c r="B3538"/>
      <c r="C3538"/>
      <c r="D3538"/>
      <c r="E3538"/>
      <c r="F3538"/>
      <c r="G3538"/>
    </row>
    <row r="3539" spans="1:7" x14ac:dyDescent="0.2">
      <c r="A3539"/>
      <c r="B3539"/>
      <c r="C3539"/>
      <c r="D3539"/>
      <c r="E3539"/>
      <c r="F3539"/>
      <c r="G3539"/>
    </row>
    <row r="3540" spans="1:7" x14ac:dyDescent="0.2">
      <c r="A3540"/>
      <c r="B3540"/>
      <c r="C3540"/>
      <c r="D3540"/>
      <c r="E3540"/>
      <c r="F3540"/>
      <c r="G3540"/>
    </row>
    <row r="3541" spans="1:7" x14ac:dyDescent="0.2">
      <c r="A3541"/>
      <c r="B3541"/>
      <c r="C3541"/>
      <c r="D3541"/>
      <c r="E3541"/>
      <c r="F3541"/>
      <c r="G3541"/>
    </row>
    <row r="3542" spans="1:7" x14ac:dyDescent="0.2">
      <c r="A3542"/>
      <c r="B3542"/>
      <c r="C3542"/>
      <c r="D3542"/>
      <c r="E3542"/>
      <c r="F3542"/>
      <c r="G3542"/>
    </row>
    <row r="3543" spans="1:7" x14ac:dyDescent="0.2">
      <c r="A3543"/>
      <c r="B3543"/>
      <c r="C3543"/>
      <c r="D3543"/>
      <c r="E3543"/>
      <c r="F3543"/>
      <c r="G3543"/>
    </row>
    <row r="3544" spans="1:7" x14ac:dyDescent="0.2">
      <c r="A3544"/>
      <c r="B3544"/>
      <c r="C3544"/>
      <c r="D3544"/>
      <c r="E3544"/>
      <c r="F3544"/>
      <c r="G3544"/>
    </row>
    <row r="3545" spans="1:7" x14ac:dyDescent="0.2">
      <c r="A3545"/>
      <c r="B3545"/>
      <c r="C3545"/>
      <c r="D3545"/>
      <c r="E3545"/>
      <c r="F3545"/>
      <c r="G3545"/>
    </row>
    <row r="3546" spans="1:7" x14ac:dyDescent="0.2">
      <c r="A3546"/>
      <c r="B3546"/>
      <c r="C3546"/>
      <c r="D3546"/>
      <c r="E3546"/>
      <c r="F3546"/>
      <c r="G3546"/>
    </row>
    <row r="3547" spans="1:7" x14ac:dyDescent="0.2">
      <c r="A3547"/>
      <c r="B3547"/>
      <c r="C3547"/>
      <c r="D3547"/>
      <c r="E3547"/>
      <c r="F3547"/>
      <c r="G3547"/>
    </row>
    <row r="3548" spans="1:7" x14ac:dyDescent="0.2">
      <c r="A3548"/>
      <c r="B3548"/>
      <c r="C3548"/>
      <c r="D3548"/>
      <c r="E3548"/>
      <c r="F3548"/>
      <c r="G3548"/>
    </row>
    <row r="3549" spans="1:7" x14ac:dyDescent="0.2">
      <c r="A3549"/>
      <c r="B3549"/>
      <c r="C3549"/>
      <c r="D3549"/>
      <c r="E3549"/>
      <c r="F3549"/>
      <c r="G3549"/>
    </row>
    <row r="3550" spans="1:7" x14ac:dyDescent="0.2">
      <c r="A3550"/>
      <c r="B3550"/>
      <c r="C3550"/>
      <c r="D3550"/>
      <c r="E3550"/>
      <c r="F3550"/>
      <c r="G3550"/>
    </row>
    <row r="3551" spans="1:7" x14ac:dyDescent="0.2">
      <c r="A3551"/>
      <c r="B3551"/>
      <c r="C3551"/>
      <c r="D3551"/>
      <c r="E3551"/>
      <c r="F3551"/>
      <c r="G3551"/>
    </row>
    <row r="3552" spans="1:7" x14ac:dyDescent="0.2">
      <c r="A3552"/>
      <c r="B3552"/>
      <c r="C3552"/>
      <c r="D3552"/>
      <c r="E3552"/>
      <c r="F3552"/>
      <c r="G3552"/>
    </row>
    <row r="3553" spans="1:7" x14ac:dyDescent="0.2">
      <c r="A3553"/>
      <c r="B3553"/>
      <c r="C3553"/>
      <c r="D3553"/>
      <c r="E3553"/>
      <c r="F3553"/>
      <c r="G3553"/>
    </row>
    <row r="3554" spans="1:7" x14ac:dyDescent="0.2">
      <c r="A3554"/>
      <c r="B3554"/>
      <c r="C3554"/>
      <c r="D3554"/>
      <c r="E3554"/>
      <c r="F3554"/>
      <c r="G3554"/>
    </row>
    <row r="3555" spans="1:7" x14ac:dyDescent="0.2">
      <c r="A3555"/>
      <c r="B3555"/>
      <c r="C3555"/>
      <c r="D3555"/>
      <c r="E3555"/>
      <c r="F3555"/>
      <c r="G3555"/>
    </row>
    <row r="3556" spans="1:7" x14ac:dyDescent="0.2">
      <c r="A3556"/>
      <c r="B3556"/>
      <c r="C3556"/>
      <c r="D3556"/>
      <c r="E3556"/>
      <c r="F3556"/>
      <c r="G3556"/>
    </row>
    <row r="3557" spans="1:7" x14ac:dyDescent="0.2">
      <c r="A3557"/>
      <c r="B3557"/>
      <c r="C3557"/>
      <c r="D3557"/>
      <c r="E3557"/>
      <c r="F3557"/>
      <c r="G3557"/>
    </row>
    <row r="3558" spans="1:7" x14ac:dyDescent="0.2">
      <c r="A3558"/>
      <c r="B3558"/>
      <c r="C3558"/>
      <c r="D3558"/>
      <c r="E3558"/>
      <c r="F3558"/>
      <c r="G3558"/>
    </row>
    <row r="3559" spans="1:7" x14ac:dyDescent="0.2">
      <c r="A3559"/>
      <c r="B3559"/>
      <c r="C3559"/>
      <c r="D3559"/>
      <c r="E3559"/>
      <c r="F3559"/>
      <c r="G3559"/>
    </row>
    <row r="3560" spans="1:7" x14ac:dyDescent="0.2">
      <c r="A3560"/>
      <c r="B3560"/>
      <c r="C3560"/>
      <c r="D3560"/>
      <c r="E3560"/>
      <c r="F3560"/>
      <c r="G3560"/>
    </row>
    <row r="3561" spans="1:7" x14ac:dyDescent="0.2">
      <c r="A3561"/>
      <c r="B3561"/>
      <c r="C3561"/>
      <c r="D3561"/>
      <c r="E3561"/>
      <c r="F3561"/>
      <c r="G3561"/>
    </row>
    <row r="3562" spans="1:7" x14ac:dyDescent="0.2">
      <c r="A3562"/>
      <c r="B3562"/>
      <c r="C3562"/>
      <c r="D3562"/>
      <c r="E3562"/>
      <c r="F3562"/>
      <c r="G3562"/>
    </row>
    <row r="3563" spans="1:7" x14ac:dyDescent="0.2">
      <c r="A3563"/>
      <c r="B3563"/>
      <c r="C3563"/>
      <c r="D3563"/>
      <c r="E3563"/>
      <c r="F3563"/>
      <c r="G3563"/>
    </row>
    <row r="3564" spans="1:7" x14ac:dyDescent="0.2">
      <c r="A3564"/>
      <c r="B3564"/>
      <c r="C3564"/>
      <c r="D3564"/>
      <c r="E3564"/>
      <c r="F3564"/>
      <c r="G3564"/>
    </row>
    <row r="3565" spans="1:7" x14ac:dyDescent="0.2">
      <c r="A3565"/>
      <c r="B3565"/>
      <c r="C3565"/>
      <c r="D3565"/>
      <c r="E3565"/>
      <c r="F3565"/>
      <c r="G3565"/>
    </row>
    <row r="3566" spans="1:7" x14ac:dyDescent="0.2">
      <c r="A3566"/>
      <c r="B3566"/>
      <c r="C3566"/>
      <c r="D3566"/>
      <c r="E3566"/>
      <c r="F3566"/>
      <c r="G3566"/>
    </row>
    <row r="3567" spans="1:7" x14ac:dyDescent="0.2">
      <c r="A3567"/>
      <c r="B3567"/>
      <c r="C3567"/>
      <c r="D3567"/>
      <c r="E3567"/>
      <c r="F3567"/>
      <c r="G3567"/>
    </row>
    <row r="3568" spans="1:7" x14ac:dyDescent="0.2">
      <c r="A3568"/>
      <c r="B3568"/>
      <c r="C3568"/>
      <c r="D3568"/>
      <c r="E3568"/>
      <c r="F3568"/>
      <c r="G3568"/>
    </row>
    <row r="3569" spans="1:7" x14ac:dyDescent="0.2">
      <c r="A3569"/>
      <c r="B3569"/>
      <c r="C3569"/>
      <c r="D3569"/>
      <c r="E3569"/>
      <c r="F3569"/>
      <c r="G3569"/>
    </row>
    <row r="3570" spans="1:7" x14ac:dyDescent="0.2">
      <c r="A3570"/>
      <c r="B3570"/>
      <c r="C3570"/>
      <c r="D3570"/>
      <c r="E3570"/>
      <c r="F3570"/>
      <c r="G3570"/>
    </row>
    <row r="3571" spans="1:7" x14ac:dyDescent="0.2">
      <c r="A3571"/>
      <c r="B3571"/>
      <c r="C3571"/>
      <c r="D3571"/>
      <c r="E3571"/>
      <c r="F3571"/>
      <c r="G3571"/>
    </row>
    <row r="3572" spans="1:7" x14ac:dyDescent="0.2">
      <c r="A3572"/>
      <c r="B3572"/>
      <c r="C3572"/>
      <c r="D3572"/>
      <c r="E3572"/>
      <c r="F3572"/>
      <c r="G3572"/>
    </row>
    <row r="3573" spans="1:7" x14ac:dyDescent="0.2">
      <c r="A3573"/>
      <c r="B3573"/>
      <c r="C3573"/>
      <c r="D3573"/>
      <c r="E3573"/>
      <c r="F3573"/>
      <c r="G3573"/>
    </row>
    <row r="3574" spans="1:7" x14ac:dyDescent="0.2">
      <c r="A3574"/>
      <c r="B3574"/>
      <c r="C3574"/>
      <c r="D3574"/>
      <c r="E3574"/>
      <c r="F3574"/>
      <c r="G3574"/>
    </row>
    <row r="3575" spans="1:7" x14ac:dyDescent="0.2">
      <c r="A3575"/>
      <c r="B3575"/>
      <c r="C3575"/>
      <c r="D3575"/>
      <c r="E3575"/>
      <c r="F3575"/>
      <c r="G3575"/>
    </row>
    <row r="3576" spans="1:7" x14ac:dyDescent="0.2">
      <c r="A3576"/>
      <c r="B3576"/>
      <c r="C3576"/>
      <c r="D3576"/>
      <c r="E3576"/>
      <c r="F3576"/>
      <c r="G3576"/>
    </row>
    <row r="3577" spans="1:7" x14ac:dyDescent="0.2">
      <c r="A3577"/>
      <c r="B3577"/>
      <c r="C3577"/>
      <c r="D3577"/>
      <c r="E3577"/>
      <c r="F3577"/>
      <c r="G3577"/>
    </row>
    <row r="3578" spans="1:7" x14ac:dyDescent="0.2">
      <c r="A3578"/>
      <c r="B3578"/>
      <c r="C3578"/>
      <c r="D3578"/>
      <c r="E3578"/>
      <c r="F3578"/>
      <c r="G3578"/>
    </row>
    <row r="3579" spans="1:7" x14ac:dyDescent="0.2">
      <c r="A3579"/>
      <c r="B3579"/>
      <c r="C3579"/>
      <c r="D3579"/>
      <c r="E3579"/>
      <c r="F3579"/>
      <c r="G3579"/>
    </row>
    <row r="3580" spans="1:7" x14ac:dyDescent="0.2">
      <c r="A3580"/>
      <c r="B3580"/>
      <c r="C3580"/>
      <c r="D3580"/>
      <c r="E3580"/>
      <c r="F3580"/>
      <c r="G3580"/>
    </row>
    <row r="3581" spans="1:7" x14ac:dyDescent="0.2">
      <c r="A3581"/>
      <c r="B3581"/>
      <c r="C3581"/>
      <c r="D3581"/>
      <c r="E3581"/>
      <c r="F3581"/>
      <c r="G3581"/>
    </row>
    <row r="3582" spans="1:7" x14ac:dyDescent="0.2">
      <c r="A3582"/>
      <c r="B3582"/>
      <c r="C3582"/>
      <c r="D3582"/>
      <c r="E3582"/>
      <c r="F3582"/>
      <c r="G3582"/>
    </row>
    <row r="3583" spans="1:7" x14ac:dyDescent="0.2">
      <c r="A3583"/>
      <c r="B3583"/>
      <c r="C3583"/>
      <c r="D3583"/>
      <c r="E3583"/>
      <c r="F3583"/>
      <c r="G3583"/>
    </row>
    <row r="3584" spans="1:7" x14ac:dyDescent="0.2">
      <c r="A3584"/>
      <c r="B3584"/>
      <c r="C3584"/>
      <c r="D3584"/>
      <c r="E3584"/>
      <c r="F3584"/>
      <c r="G3584"/>
    </row>
    <row r="3585" spans="1:7" x14ac:dyDescent="0.2">
      <c r="A3585"/>
      <c r="B3585"/>
      <c r="C3585"/>
      <c r="D3585"/>
      <c r="E3585"/>
      <c r="F3585"/>
      <c r="G3585"/>
    </row>
    <row r="3586" spans="1:7" x14ac:dyDescent="0.2">
      <c r="A3586"/>
      <c r="B3586"/>
      <c r="C3586"/>
      <c r="D3586"/>
      <c r="E3586"/>
      <c r="F3586"/>
      <c r="G3586"/>
    </row>
    <row r="3587" spans="1:7" x14ac:dyDescent="0.2">
      <c r="A3587"/>
      <c r="B3587"/>
      <c r="C3587"/>
      <c r="D3587"/>
      <c r="E3587"/>
      <c r="F3587"/>
      <c r="G3587"/>
    </row>
    <row r="3588" spans="1:7" x14ac:dyDescent="0.2">
      <c r="A3588"/>
      <c r="B3588"/>
      <c r="C3588"/>
      <c r="D3588"/>
      <c r="E3588"/>
      <c r="F3588"/>
      <c r="G3588"/>
    </row>
    <row r="3589" spans="1:7" x14ac:dyDescent="0.2">
      <c r="A3589"/>
      <c r="B3589"/>
      <c r="C3589"/>
      <c r="D3589"/>
      <c r="E3589"/>
      <c r="F3589"/>
      <c r="G3589"/>
    </row>
    <row r="3590" spans="1:7" x14ac:dyDescent="0.2">
      <c r="A3590"/>
      <c r="B3590"/>
      <c r="C3590"/>
      <c r="D3590"/>
      <c r="E3590"/>
      <c r="F3590"/>
      <c r="G3590"/>
    </row>
    <row r="3591" spans="1:7" x14ac:dyDescent="0.2">
      <c r="A3591"/>
      <c r="B3591"/>
      <c r="C3591"/>
      <c r="D3591"/>
      <c r="E3591"/>
      <c r="F3591"/>
      <c r="G3591"/>
    </row>
    <row r="3592" spans="1:7" x14ac:dyDescent="0.2">
      <c r="A3592"/>
      <c r="B3592"/>
      <c r="C3592"/>
      <c r="D3592"/>
      <c r="E3592"/>
      <c r="F3592"/>
      <c r="G3592"/>
    </row>
    <row r="3593" spans="1:7" x14ac:dyDescent="0.2">
      <c r="A3593"/>
      <c r="B3593"/>
      <c r="C3593"/>
      <c r="D3593"/>
      <c r="E3593"/>
      <c r="F3593"/>
      <c r="G3593"/>
    </row>
    <row r="3594" spans="1:7" x14ac:dyDescent="0.2">
      <c r="A3594"/>
      <c r="B3594"/>
      <c r="C3594"/>
      <c r="D3594"/>
      <c r="E3594"/>
      <c r="F3594"/>
      <c r="G3594"/>
    </row>
    <row r="3595" spans="1:7" x14ac:dyDescent="0.2">
      <c r="A3595"/>
      <c r="B3595"/>
      <c r="C3595"/>
      <c r="D3595"/>
      <c r="E3595"/>
      <c r="F3595"/>
      <c r="G3595"/>
    </row>
    <row r="3596" spans="1:7" x14ac:dyDescent="0.2">
      <c r="A3596"/>
      <c r="B3596"/>
      <c r="C3596"/>
      <c r="D3596"/>
      <c r="E3596"/>
      <c r="F3596"/>
      <c r="G3596"/>
    </row>
    <row r="3597" spans="1:7" x14ac:dyDescent="0.2">
      <c r="A3597"/>
      <c r="B3597"/>
      <c r="C3597"/>
      <c r="D3597"/>
      <c r="E3597"/>
      <c r="F3597"/>
      <c r="G3597"/>
    </row>
    <row r="3598" spans="1:7" x14ac:dyDescent="0.2">
      <c r="A3598"/>
      <c r="B3598"/>
      <c r="C3598"/>
      <c r="D3598"/>
      <c r="E3598"/>
      <c r="F3598"/>
      <c r="G3598"/>
    </row>
    <row r="3599" spans="1:7" x14ac:dyDescent="0.2">
      <c r="A3599"/>
      <c r="B3599"/>
      <c r="C3599"/>
      <c r="D3599"/>
      <c r="E3599"/>
      <c r="F3599"/>
      <c r="G3599"/>
    </row>
    <row r="3600" spans="1:7" x14ac:dyDescent="0.2">
      <c r="A3600"/>
      <c r="B3600"/>
      <c r="C3600"/>
      <c r="D3600"/>
      <c r="E3600"/>
      <c r="F3600"/>
      <c r="G3600"/>
    </row>
    <row r="3601" spans="1:7" x14ac:dyDescent="0.2">
      <c r="A3601"/>
      <c r="B3601"/>
      <c r="C3601"/>
      <c r="D3601"/>
      <c r="E3601"/>
      <c r="F3601"/>
      <c r="G3601"/>
    </row>
    <row r="3602" spans="1:7" x14ac:dyDescent="0.2">
      <c r="A3602"/>
      <c r="B3602"/>
      <c r="C3602"/>
      <c r="D3602"/>
      <c r="E3602"/>
      <c r="F3602"/>
      <c r="G3602"/>
    </row>
    <row r="3603" spans="1:7" x14ac:dyDescent="0.2">
      <c r="A3603"/>
      <c r="B3603"/>
      <c r="C3603"/>
      <c r="D3603"/>
      <c r="E3603"/>
      <c r="F3603"/>
      <c r="G3603"/>
    </row>
    <row r="3604" spans="1:7" x14ac:dyDescent="0.2">
      <c r="A3604"/>
      <c r="B3604"/>
      <c r="C3604"/>
      <c r="D3604"/>
      <c r="E3604"/>
      <c r="F3604"/>
      <c r="G3604"/>
    </row>
    <row r="3605" spans="1:7" x14ac:dyDescent="0.2">
      <c r="A3605"/>
      <c r="B3605"/>
      <c r="C3605"/>
      <c r="D3605"/>
      <c r="E3605"/>
      <c r="F3605"/>
      <c r="G3605"/>
    </row>
    <row r="3606" spans="1:7" x14ac:dyDescent="0.2">
      <c r="A3606"/>
      <c r="B3606"/>
      <c r="C3606"/>
      <c r="D3606"/>
      <c r="E3606"/>
      <c r="F3606"/>
      <c r="G3606"/>
    </row>
    <row r="3607" spans="1:7" x14ac:dyDescent="0.2">
      <c r="A3607"/>
      <c r="B3607"/>
      <c r="C3607"/>
      <c r="D3607"/>
      <c r="E3607"/>
      <c r="F3607"/>
      <c r="G3607"/>
    </row>
    <row r="3608" spans="1:7" x14ac:dyDescent="0.2">
      <c r="A3608"/>
      <c r="B3608"/>
      <c r="C3608"/>
      <c r="D3608"/>
      <c r="E3608"/>
      <c r="F3608"/>
      <c r="G3608"/>
    </row>
    <row r="3609" spans="1:7" x14ac:dyDescent="0.2">
      <c r="A3609"/>
      <c r="B3609"/>
      <c r="C3609"/>
      <c r="D3609"/>
      <c r="E3609"/>
      <c r="F3609"/>
      <c r="G3609"/>
    </row>
    <row r="3610" spans="1:7" x14ac:dyDescent="0.2">
      <c r="A3610"/>
      <c r="B3610"/>
      <c r="C3610"/>
      <c r="D3610"/>
      <c r="E3610"/>
      <c r="F3610"/>
      <c r="G3610"/>
    </row>
    <row r="3611" spans="1:7" x14ac:dyDescent="0.2">
      <c r="A3611"/>
      <c r="B3611"/>
      <c r="C3611"/>
      <c r="D3611"/>
      <c r="E3611"/>
      <c r="F3611"/>
      <c r="G3611"/>
    </row>
    <row r="3612" spans="1:7" x14ac:dyDescent="0.2">
      <c r="A3612"/>
      <c r="B3612"/>
      <c r="C3612"/>
      <c r="D3612"/>
      <c r="E3612"/>
      <c r="F3612"/>
      <c r="G3612"/>
    </row>
    <row r="3613" spans="1:7" x14ac:dyDescent="0.2">
      <c r="A3613"/>
      <c r="B3613"/>
      <c r="C3613"/>
      <c r="D3613"/>
      <c r="E3613"/>
      <c r="F3613"/>
      <c r="G3613"/>
    </row>
    <row r="3614" spans="1:7" x14ac:dyDescent="0.2">
      <c r="A3614"/>
      <c r="B3614"/>
      <c r="C3614"/>
      <c r="D3614"/>
      <c r="E3614"/>
      <c r="F3614"/>
      <c r="G3614"/>
    </row>
    <row r="3615" spans="1:7" x14ac:dyDescent="0.2">
      <c r="A3615"/>
      <c r="B3615"/>
      <c r="C3615"/>
      <c r="D3615"/>
      <c r="E3615"/>
      <c r="F3615"/>
      <c r="G3615"/>
    </row>
    <row r="3616" spans="1:7" x14ac:dyDescent="0.2">
      <c r="A3616"/>
      <c r="B3616"/>
      <c r="C3616"/>
      <c r="D3616"/>
      <c r="E3616"/>
      <c r="F3616"/>
      <c r="G3616"/>
    </row>
    <row r="3617" spans="1:7" x14ac:dyDescent="0.2">
      <c r="A3617"/>
      <c r="B3617"/>
      <c r="C3617"/>
      <c r="D3617"/>
      <c r="E3617"/>
      <c r="F3617"/>
      <c r="G3617"/>
    </row>
    <row r="3618" spans="1:7" x14ac:dyDescent="0.2">
      <c r="A3618"/>
      <c r="B3618"/>
      <c r="C3618"/>
      <c r="D3618"/>
      <c r="E3618"/>
      <c r="F3618"/>
      <c r="G3618"/>
    </row>
    <row r="3619" spans="1:7" x14ac:dyDescent="0.2">
      <c r="A3619"/>
      <c r="B3619"/>
      <c r="C3619"/>
      <c r="D3619"/>
      <c r="E3619"/>
      <c r="F3619"/>
      <c r="G3619"/>
    </row>
    <row r="3620" spans="1:7" x14ac:dyDescent="0.2">
      <c r="A3620"/>
      <c r="B3620"/>
      <c r="C3620"/>
      <c r="D3620"/>
      <c r="E3620"/>
      <c r="F3620"/>
      <c r="G3620"/>
    </row>
    <row r="3621" spans="1:7" x14ac:dyDescent="0.2">
      <c r="A3621"/>
      <c r="B3621"/>
      <c r="C3621"/>
      <c r="D3621"/>
      <c r="E3621"/>
      <c r="F3621"/>
      <c r="G3621"/>
    </row>
    <row r="3622" spans="1:7" x14ac:dyDescent="0.2">
      <c r="A3622"/>
      <c r="B3622"/>
      <c r="C3622"/>
      <c r="D3622"/>
      <c r="E3622"/>
      <c r="F3622"/>
      <c r="G3622"/>
    </row>
    <row r="3623" spans="1:7" x14ac:dyDescent="0.2">
      <c r="A3623"/>
      <c r="B3623"/>
      <c r="C3623"/>
      <c r="D3623"/>
      <c r="E3623"/>
      <c r="F3623"/>
      <c r="G3623"/>
    </row>
    <row r="3624" spans="1:7" x14ac:dyDescent="0.2">
      <c r="A3624"/>
      <c r="B3624"/>
      <c r="C3624"/>
      <c r="D3624"/>
      <c r="E3624"/>
      <c r="F3624"/>
      <c r="G3624"/>
    </row>
    <row r="3625" spans="1:7" x14ac:dyDescent="0.2">
      <c r="A3625"/>
      <c r="B3625"/>
      <c r="C3625"/>
      <c r="D3625"/>
      <c r="E3625"/>
      <c r="F3625"/>
      <c r="G3625"/>
    </row>
    <row r="3626" spans="1:7" x14ac:dyDescent="0.2">
      <c r="A3626"/>
      <c r="B3626"/>
      <c r="C3626"/>
      <c r="D3626"/>
      <c r="E3626"/>
      <c r="F3626"/>
      <c r="G3626"/>
    </row>
    <row r="3627" spans="1:7" x14ac:dyDescent="0.2">
      <c r="A3627"/>
      <c r="B3627"/>
      <c r="C3627"/>
      <c r="D3627"/>
      <c r="E3627"/>
      <c r="F3627"/>
      <c r="G3627"/>
    </row>
    <row r="3628" spans="1:7" x14ac:dyDescent="0.2">
      <c r="A3628"/>
      <c r="B3628"/>
      <c r="C3628"/>
      <c r="D3628"/>
      <c r="E3628"/>
      <c r="F3628"/>
      <c r="G3628"/>
    </row>
    <row r="3629" spans="1:7" x14ac:dyDescent="0.2">
      <c r="A3629"/>
      <c r="B3629"/>
      <c r="C3629"/>
      <c r="D3629"/>
      <c r="E3629"/>
      <c r="F3629"/>
      <c r="G3629"/>
    </row>
    <row r="3630" spans="1:7" x14ac:dyDescent="0.2">
      <c r="A3630"/>
      <c r="B3630"/>
      <c r="C3630"/>
      <c r="D3630"/>
      <c r="E3630"/>
      <c r="F3630"/>
      <c r="G3630"/>
    </row>
    <row r="3631" spans="1:7" x14ac:dyDescent="0.2">
      <c r="A3631"/>
      <c r="B3631"/>
      <c r="C3631"/>
      <c r="D3631"/>
      <c r="E3631"/>
      <c r="F3631"/>
      <c r="G3631"/>
    </row>
    <row r="3632" spans="1:7" x14ac:dyDescent="0.2">
      <c r="A3632"/>
      <c r="B3632"/>
      <c r="C3632"/>
      <c r="D3632"/>
      <c r="E3632"/>
      <c r="F3632"/>
      <c r="G3632"/>
    </row>
    <row r="3633" spans="1:7" x14ac:dyDescent="0.2">
      <c r="A3633"/>
      <c r="B3633"/>
      <c r="C3633"/>
      <c r="D3633"/>
      <c r="E3633"/>
      <c r="F3633"/>
      <c r="G3633"/>
    </row>
    <row r="3634" spans="1:7" x14ac:dyDescent="0.2">
      <c r="A3634"/>
      <c r="B3634"/>
      <c r="C3634"/>
      <c r="D3634"/>
      <c r="E3634"/>
      <c r="F3634"/>
      <c r="G3634"/>
    </row>
    <row r="3635" spans="1:7" x14ac:dyDescent="0.2">
      <c r="A3635"/>
      <c r="B3635"/>
      <c r="C3635"/>
      <c r="D3635"/>
      <c r="E3635"/>
      <c r="F3635"/>
      <c r="G3635"/>
    </row>
    <row r="3636" spans="1:7" x14ac:dyDescent="0.2">
      <c r="A3636"/>
      <c r="B3636"/>
      <c r="C3636"/>
      <c r="D3636"/>
      <c r="E3636"/>
      <c r="F3636"/>
      <c r="G3636"/>
    </row>
    <row r="3637" spans="1:7" x14ac:dyDescent="0.2">
      <c r="A3637"/>
      <c r="B3637"/>
      <c r="C3637"/>
      <c r="D3637"/>
      <c r="E3637"/>
      <c r="F3637"/>
      <c r="G3637"/>
    </row>
    <row r="3638" spans="1:7" x14ac:dyDescent="0.2">
      <c r="A3638"/>
      <c r="B3638"/>
      <c r="C3638"/>
      <c r="D3638"/>
      <c r="E3638"/>
      <c r="F3638"/>
      <c r="G3638"/>
    </row>
    <row r="3639" spans="1:7" x14ac:dyDescent="0.2">
      <c r="A3639"/>
      <c r="B3639"/>
      <c r="C3639"/>
      <c r="D3639"/>
      <c r="E3639"/>
      <c r="F3639"/>
      <c r="G3639"/>
    </row>
    <row r="3640" spans="1:7" x14ac:dyDescent="0.2">
      <c r="A3640"/>
      <c r="B3640"/>
      <c r="C3640"/>
      <c r="D3640"/>
      <c r="E3640"/>
      <c r="F3640"/>
      <c r="G3640"/>
    </row>
    <row r="3641" spans="1:7" x14ac:dyDescent="0.2">
      <c r="A3641"/>
      <c r="B3641"/>
      <c r="C3641"/>
      <c r="D3641"/>
      <c r="E3641"/>
      <c r="F3641"/>
      <c r="G3641"/>
    </row>
    <row r="3642" spans="1:7" x14ac:dyDescent="0.2">
      <c r="A3642"/>
      <c r="B3642"/>
      <c r="C3642"/>
      <c r="D3642"/>
      <c r="E3642"/>
      <c r="F3642"/>
      <c r="G3642"/>
    </row>
    <row r="3643" spans="1:7" x14ac:dyDescent="0.2">
      <c r="A3643"/>
      <c r="B3643"/>
      <c r="C3643"/>
      <c r="D3643"/>
      <c r="E3643"/>
      <c r="F3643"/>
      <c r="G3643"/>
    </row>
    <row r="3644" spans="1:7" x14ac:dyDescent="0.2">
      <c r="A3644"/>
      <c r="B3644"/>
      <c r="C3644"/>
      <c r="D3644"/>
      <c r="E3644"/>
      <c r="F3644"/>
      <c r="G3644"/>
    </row>
    <row r="3645" spans="1:7" x14ac:dyDescent="0.2">
      <c r="A3645"/>
      <c r="B3645"/>
      <c r="C3645"/>
      <c r="D3645"/>
      <c r="E3645"/>
      <c r="F3645"/>
      <c r="G3645"/>
    </row>
    <row r="3646" spans="1:7" x14ac:dyDescent="0.2">
      <c r="A3646"/>
      <c r="B3646"/>
      <c r="C3646"/>
      <c r="D3646"/>
      <c r="E3646"/>
      <c r="F3646"/>
      <c r="G3646"/>
    </row>
    <row r="3647" spans="1:7" x14ac:dyDescent="0.2">
      <c r="A3647"/>
      <c r="B3647"/>
      <c r="C3647"/>
      <c r="D3647"/>
      <c r="E3647"/>
      <c r="F3647"/>
      <c r="G3647"/>
    </row>
    <row r="3648" spans="1:7" x14ac:dyDescent="0.2">
      <c r="A3648"/>
      <c r="B3648"/>
      <c r="C3648"/>
      <c r="D3648"/>
      <c r="E3648"/>
      <c r="F3648"/>
      <c r="G3648"/>
    </row>
    <row r="3649" spans="1:7" x14ac:dyDescent="0.2">
      <c r="A3649"/>
      <c r="B3649"/>
      <c r="C3649"/>
      <c r="D3649"/>
      <c r="E3649"/>
      <c r="F3649"/>
      <c r="G3649"/>
    </row>
    <row r="3650" spans="1:7" x14ac:dyDescent="0.2">
      <c r="A3650"/>
      <c r="B3650"/>
      <c r="C3650"/>
      <c r="D3650"/>
      <c r="E3650"/>
      <c r="F3650"/>
      <c r="G3650"/>
    </row>
    <row r="3651" spans="1:7" x14ac:dyDescent="0.2">
      <c r="A3651"/>
      <c r="B3651"/>
      <c r="C3651"/>
      <c r="D3651"/>
      <c r="E3651"/>
      <c r="F3651"/>
      <c r="G3651"/>
    </row>
    <row r="3652" spans="1:7" x14ac:dyDescent="0.2">
      <c r="A3652"/>
      <c r="B3652"/>
      <c r="C3652"/>
      <c r="D3652"/>
      <c r="E3652"/>
      <c r="F3652"/>
      <c r="G3652"/>
    </row>
    <row r="3653" spans="1:7" x14ac:dyDescent="0.2">
      <c r="A3653"/>
      <c r="B3653"/>
      <c r="C3653"/>
      <c r="D3653"/>
      <c r="E3653"/>
      <c r="F3653"/>
      <c r="G3653"/>
    </row>
    <row r="3654" spans="1:7" x14ac:dyDescent="0.2">
      <c r="A3654"/>
      <c r="B3654"/>
      <c r="C3654"/>
      <c r="D3654"/>
      <c r="E3654"/>
      <c r="F3654"/>
      <c r="G3654"/>
    </row>
    <row r="3655" spans="1:7" x14ac:dyDescent="0.2">
      <c r="A3655"/>
      <c r="B3655"/>
      <c r="C3655"/>
      <c r="D3655"/>
      <c r="E3655"/>
      <c r="F3655"/>
      <c r="G3655"/>
    </row>
    <row r="3656" spans="1:7" x14ac:dyDescent="0.2">
      <c r="A3656"/>
      <c r="B3656"/>
      <c r="C3656"/>
      <c r="D3656"/>
      <c r="E3656"/>
      <c r="F3656"/>
      <c r="G3656"/>
    </row>
    <row r="3657" spans="1:7" x14ac:dyDescent="0.2">
      <c r="A3657"/>
      <c r="B3657"/>
      <c r="C3657"/>
      <c r="D3657"/>
      <c r="E3657"/>
      <c r="F3657"/>
      <c r="G3657"/>
    </row>
    <row r="3658" spans="1:7" x14ac:dyDescent="0.2">
      <c r="A3658"/>
      <c r="B3658"/>
      <c r="C3658"/>
      <c r="D3658"/>
      <c r="E3658"/>
      <c r="F3658"/>
      <c r="G3658"/>
    </row>
    <row r="3659" spans="1:7" x14ac:dyDescent="0.2">
      <c r="A3659"/>
      <c r="B3659"/>
      <c r="C3659"/>
      <c r="D3659"/>
      <c r="E3659"/>
      <c r="F3659"/>
      <c r="G3659"/>
    </row>
    <row r="3660" spans="1:7" x14ac:dyDescent="0.2">
      <c r="A3660"/>
      <c r="B3660"/>
      <c r="C3660"/>
      <c r="D3660"/>
      <c r="E3660"/>
      <c r="F3660"/>
      <c r="G3660"/>
    </row>
    <row r="3661" spans="1:7" x14ac:dyDescent="0.2">
      <c r="A3661"/>
      <c r="B3661"/>
      <c r="C3661"/>
      <c r="D3661"/>
      <c r="E3661"/>
      <c r="F3661"/>
      <c r="G3661"/>
    </row>
    <row r="3662" spans="1:7" x14ac:dyDescent="0.2">
      <c r="A3662"/>
      <c r="B3662"/>
      <c r="C3662"/>
      <c r="D3662"/>
      <c r="E3662"/>
      <c r="F3662"/>
      <c r="G3662"/>
    </row>
    <row r="3663" spans="1:7" x14ac:dyDescent="0.2">
      <c r="A3663"/>
      <c r="B3663"/>
      <c r="C3663"/>
      <c r="D3663"/>
      <c r="E3663"/>
      <c r="F3663"/>
      <c r="G3663"/>
    </row>
    <row r="3664" spans="1:7" x14ac:dyDescent="0.2">
      <c r="A3664"/>
      <c r="B3664"/>
      <c r="C3664"/>
      <c r="D3664"/>
      <c r="E3664"/>
      <c r="F3664"/>
      <c r="G3664"/>
    </row>
    <row r="3665" spans="1:7" x14ac:dyDescent="0.2">
      <c r="A3665"/>
      <c r="B3665"/>
      <c r="C3665"/>
      <c r="D3665"/>
      <c r="E3665"/>
      <c r="F3665"/>
      <c r="G3665"/>
    </row>
    <row r="3666" spans="1:7" x14ac:dyDescent="0.2">
      <c r="A3666"/>
      <c r="B3666"/>
      <c r="C3666"/>
      <c r="D3666"/>
      <c r="E3666"/>
      <c r="F3666"/>
      <c r="G3666"/>
    </row>
    <row r="3667" spans="1:7" x14ac:dyDescent="0.2">
      <c r="A3667"/>
      <c r="B3667"/>
      <c r="C3667"/>
      <c r="D3667"/>
      <c r="E3667"/>
      <c r="F3667"/>
      <c r="G3667"/>
    </row>
    <row r="3668" spans="1:7" x14ac:dyDescent="0.2">
      <c r="A3668"/>
      <c r="B3668"/>
      <c r="C3668"/>
      <c r="D3668"/>
      <c r="E3668"/>
      <c r="F3668"/>
      <c r="G3668"/>
    </row>
    <row r="3669" spans="1:7" x14ac:dyDescent="0.2">
      <c r="A3669"/>
      <c r="B3669"/>
      <c r="C3669"/>
      <c r="D3669"/>
      <c r="E3669"/>
      <c r="F3669"/>
      <c r="G3669"/>
    </row>
    <row r="3670" spans="1:7" x14ac:dyDescent="0.2">
      <c r="A3670"/>
      <c r="B3670"/>
      <c r="C3670"/>
      <c r="D3670"/>
      <c r="E3670"/>
      <c r="F3670"/>
      <c r="G3670"/>
    </row>
    <row r="3671" spans="1:7" x14ac:dyDescent="0.2">
      <c r="A3671"/>
      <c r="B3671"/>
      <c r="C3671"/>
      <c r="D3671"/>
      <c r="E3671"/>
      <c r="F3671"/>
      <c r="G3671"/>
    </row>
    <row r="3672" spans="1:7" x14ac:dyDescent="0.2">
      <c r="A3672"/>
      <c r="B3672"/>
      <c r="C3672"/>
      <c r="D3672"/>
      <c r="E3672"/>
      <c r="F3672"/>
      <c r="G3672"/>
    </row>
    <row r="3673" spans="1:7" x14ac:dyDescent="0.2">
      <c r="A3673"/>
      <c r="B3673"/>
      <c r="C3673"/>
      <c r="D3673"/>
      <c r="E3673"/>
      <c r="F3673"/>
      <c r="G3673"/>
    </row>
    <row r="3674" spans="1:7" x14ac:dyDescent="0.2">
      <c r="A3674"/>
      <c r="B3674"/>
      <c r="C3674"/>
      <c r="D3674"/>
      <c r="E3674"/>
      <c r="F3674"/>
      <c r="G3674"/>
    </row>
    <row r="3675" spans="1:7" x14ac:dyDescent="0.2">
      <c r="A3675"/>
      <c r="B3675"/>
      <c r="C3675"/>
      <c r="D3675"/>
      <c r="E3675"/>
      <c r="F3675"/>
      <c r="G3675"/>
    </row>
    <row r="3676" spans="1:7" x14ac:dyDescent="0.2">
      <c r="A3676"/>
      <c r="B3676"/>
      <c r="C3676"/>
      <c r="D3676"/>
      <c r="E3676"/>
      <c r="F3676"/>
      <c r="G3676"/>
    </row>
    <row r="3677" spans="1:7" x14ac:dyDescent="0.2">
      <c r="A3677"/>
      <c r="B3677"/>
      <c r="C3677"/>
      <c r="D3677"/>
      <c r="E3677"/>
      <c r="F3677"/>
      <c r="G3677"/>
    </row>
    <row r="3678" spans="1:7" x14ac:dyDescent="0.2">
      <c r="A3678"/>
      <c r="B3678"/>
      <c r="C3678"/>
      <c r="D3678"/>
      <c r="E3678"/>
      <c r="F3678"/>
      <c r="G3678"/>
    </row>
    <row r="3679" spans="1:7" x14ac:dyDescent="0.2">
      <c r="A3679"/>
      <c r="B3679"/>
      <c r="C3679"/>
      <c r="D3679"/>
      <c r="E3679"/>
      <c r="F3679"/>
      <c r="G3679"/>
    </row>
    <row r="3680" spans="1:7" x14ac:dyDescent="0.2">
      <c r="A3680"/>
      <c r="B3680"/>
      <c r="C3680"/>
      <c r="D3680"/>
      <c r="E3680"/>
      <c r="F3680"/>
      <c r="G3680"/>
    </row>
    <row r="3681" spans="1:7" x14ac:dyDescent="0.2">
      <c r="A3681"/>
      <c r="B3681"/>
      <c r="C3681"/>
      <c r="D3681"/>
      <c r="E3681"/>
      <c r="F3681"/>
      <c r="G3681"/>
    </row>
    <row r="3682" spans="1:7" x14ac:dyDescent="0.2">
      <c r="A3682"/>
      <c r="B3682"/>
      <c r="C3682"/>
      <c r="D3682"/>
      <c r="E3682"/>
      <c r="F3682"/>
      <c r="G3682"/>
    </row>
    <row r="3683" spans="1:7" x14ac:dyDescent="0.2">
      <c r="A3683"/>
      <c r="B3683"/>
      <c r="C3683"/>
      <c r="D3683"/>
      <c r="E3683"/>
      <c r="F3683"/>
      <c r="G3683"/>
    </row>
    <row r="3684" spans="1:7" x14ac:dyDescent="0.2">
      <c r="A3684"/>
      <c r="B3684"/>
      <c r="C3684"/>
      <c r="D3684"/>
      <c r="E3684"/>
      <c r="F3684"/>
      <c r="G3684"/>
    </row>
    <row r="3685" spans="1:7" x14ac:dyDescent="0.2">
      <c r="A3685"/>
      <c r="B3685"/>
      <c r="C3685"/>
      <c r="D3685"/>
      <c r="E3685"/>
      <c r="F3685"/>
      <c r="G3685"/>
    </row>
    <row r="3686" spans="1:7" x14ac:dyDescent="0.2">
      <c r="A3686"/>
      <c r="B3686"/>
      <c r="C3686"/>
      <c r="D3686"/>
      <c r="E3686"/>
      <c r="F3686"/>
      <c r="G3686"/>
    </row>
    <row r="3687" spans="1:7" x14ac:dyDescent="0.2">
      <c r="A3687"/>
      <c r="B3687"/>
      <c r="C3687"/>
      <c r="D3687"/>
      <c r="E3687"/>
      <c r="F3687"/>
      <c r="G3687"/>
    </row>
    <row r="3688" spans="1:7" x14ac:dyDescent="0.2">
      <c r="A3688"/>
      <c r="B3688"/>
      <c r="C3688"/>
      <c r="D3688"/>
      <c r="E3688"/>
      <c r="F3688"/>
      <c r="G3688"/>
    </row>
    <row r="3689" spans="1:7" x14ac:dyDescent="0.2">
      <c r="A3689"/>
      <c r="B3689"/>
      <c r="C3689"/>
      <c r="D3689"/>
      <c r="E3689"/>
      <c r="F3689"/>
      <c r="G3689"/>
    </row>
    <row r="3690" spans="1:7" x14ac:dyDescent="0.2">
      <c r="A3690"/>
      <c r="B3690"/>
      <c r="C3690"/>
      <c r="D3690"/>
      <c r="E3690"/>
      <c r="F3690"/>
      <c r="G3690"/>
    </row>
    <row r="3691" spans="1:7" x14ac:dyDescent="0.2">
      <c r="A3691"/>
      <c r="B3691"/>
      <c r="C3691"/>
      <c r="D3691"/>
      <c r="E3691"/>
      <c r="F3691"/>
      <c r="G3691"/>
    </row>
    <row r="3692" spans="1:7" x14ac:dyDescent="0.2">
      <c r="A3692"/>
      <c r="B3692"/>
      <c r="C3692"/>
      <c r="D3692"/>
      <c r="E3692"/>
      <c r="F3692"/>
      <c r="G3692"/>
    </row>
    <row r="3693" spans="1:7" x14ac:dyDescent="0.2">
      <c r="A3693"/>
      <c r="B3693"/>
      <c r="C3693"/>
      <c r="D3693"/>
      <c r="E3693"/>
      <c r="F3693"/>
      <c r="G3693"/>
    </row>
    <row r="3694" spans="1:7" x14ac:dyDescent="0.2">
      <c r="A3694"/>
      <c r="B3694"/>
      <c r="C3694"/>
      <c r="D3694"/>
      <c r="E3694"/>
      <c r="F3694"/>
      <c r="G3694"/>
    </row>
    <row r="3695" spans="1:7" x14ac:dyDescent="0.2">
      <c r="A3695"/>
      <c r="B3695"/>
      <c r="C3695"/>
      <c r="D3695"/>
      <c r="E3695"/>
      <c r="F3695"/>
      <c r="G3695"/>
    </row>
    <row r="3696" spans="1:7" x14ac:dyDescent="0.2">
      <c r="A3696"/>
      <c r="B3696"/>
      <c r="C3696"/>
      <c r="D3696"/>
      <c r="E3696"/>
      <c r="F3696"/>
      <c r="G3696"/>
    </row>
    <row r="3697" spans="1:7" x14ac:dyDescent="0.2">
      <c r="A3697"/>
      <c r="B3697"/>
      <c r="C3697"/>
      <c r="D3697"/>
      <c r="E3697"/>
      <c r="F3697"/>
      <c r="G3697"/>
    </row>
    <row r="3698" spans="1:7" x14ac:dyDescent="0.2">
      <c r="A3698"/>
      <c r="B3698"/>
      <c r="C3698"/>
      <c r="D3698"/>
      <c r="E3698"/>
      <c r="F3698"/>
      <c r="G3698"/>
    </row>
    <row r="3699" spans="1:7" x14ac:dyDescent="0.2">
      <c r="A3699"/>
      <c r="B3699"/>
      <c r="C3699"/>
      <c r="D3699"/>
      <c r="E3699"/>
      <c r="F3699"/>
      <c r="G3699"/>
    </row>
    <row r="3700" spans="1:7" x14ac:dyDescent="0.2">
      <c r="A3700"/>
      <c r="B3700"/>
      <c r="C3700"/>
      <c r="D3700"/>
      <c r="E3700"/>
      <c r="F3700"/>
      <c r="G3700"/>
    </row>
    <row r="3701" spans="1:7" x14ac:dyDescent="0.2">
      <c r="A3701"/>
      <c r="B3701"/>
      <c r="C3701"/>
      <c r="D3701"/>
      <c r="E3701"/>
      <c r="F3701"/>
      <c r="G3701"/>
    </row>
    <row r="3702" spans="1:7" x14ac:dyDescent="0.2">
      <c r="A3702"/>
      <c r="B3702"/>
      <c r="C3702"/>
      <c r="D3702"/>
      <c r="E3702"/>
      <c r="F3702"/>
      <c r="G3702"/>
    </row>
    <row r="3703" spans="1:7" x14ac:dyDescent="0.2">
      <c r="A3703"/>
      <c r="B3703"/>
      <c r="C3703"/>
      <c r="D3703"/>
      <c r="E3703"/>
      <c r="F3703"/>
      <c r="G3703"/>
    </row>
    <row r="3704" spans="1:7" x14ac:dyDescent="0.2">
      <c r="A3704"/>
      <c r="B3704"/>
      <c r="C3704"/>
      <c r="D3704"/>
      <c r="E3704"/>
      <c r="F3704"/>
      <c r="G3704"/>
    </row>
    <row r="3705" spans="1:7" x14ac:dyDescent="0.2">
      <c r="A3705"/>
      <c r="B3705"/>
      <c r="C3705"/>
      <c r="D3705"/>
      <c r="E3705"/>
      <c r="F3705"/>
      <c r="G3705"/>
    </row>
    <row r="3706" spans="1:7" x14ac:dyDescent="0.2">
      <c r="A3706"/>
      <c r="B3706"/>
      <c r="C3706"/>
      <c r="D3706"/>
      <c r="E3706"/>
      <c r="F3706"/>
      <c r="G3706"/>
    </row>
    <row r="3707" spans="1:7" x14ac:dyDescent="0.2">
      <c r="A3707"/>
      <c r="B3707"/>
      <c r="C3707"/>
      <c r="D3707"/>
      <c r="E3707"/>
      <c r="F3707"/>
      <c r="G3707"/>
    </row>
    <row r="3708" spans="1:7" x14ac:dyDescent="0.2">
      <c r="A3708"/>
      <c r="B3708"/>
      <c r="C3708"/>
      <c r="D3708"/>
      <c r="E3708"/>
      <c r="F3708"/>
      <c r="G3708"/>
    </row>
    <row r="3709" spans="1:7" x14ac:dyDescent="0.2">
      <c r="A3709"/>
      <c r="B3709"/>
      <c r="C3709"/>
      <c r="D3709"/>
      <c r="E3709"/>
      <c r="F3709"/>
      <c r="G3709"/>
    </row>
    <row r="3710" spans="1:7" x14ac:dyDescent="0.2">
      <c r="A3710"/>
      <c r="B3710"/>
      <c r="C3710"/>
      <c r="D3710"/>
      <c r="E3710"/>
      <c r="F3710"/>
      <c r="G3710"/>
    </row>
    <row r="3711" spans="1:7" x14ac:dyDescent="0.2">
      <c r="A3711"/>
      <c r="B3711"/>
      <c r="C3711"/>
      <c r="D3711"/>
      <c r="E3711"/>
      <c r="F3711"/>
      <c r="G3711"/>
    </row>
    <row r="3712" spans="1:7" x14ac:dyDescent="0.2">
      <c r="A3712"/>
      <c r="B3712"/>
      <c r="C3712"/>
      <c r="D3712"/>
      <c r="E3712"/>
      <c r="F3712"/>
      <c r="G3712"/>
    </row>
    <row r="3713" spans="1:7" x14ac:dyDescent="0.2">
      <c r="A3713"/>
      <c r="B3713"/>
      <c r="C3713"/>
      <c r="D3713"/>
      <c r="E3713"/>
      <c r="F3713"/>
      <c r="G3713"/>
    </row>
    <row r="3714" spans="1:7" x14ac:dyDescent="0.2">
      <c r="A3714"/>
      <c r="B3714"/>
      <c r="C3714"/>
      <c r="D3714"/>
      <c r="E3714"/>
      <c r="F3714"/>
      <c r="G3714"/>
    </row>
    <row r="3715" spans="1:7" x14ac:dyDescent="0.2">
      <c r="A3715"/>
      <c r="B3715"/>
      <c r="C3715"/>
      <c r="D3715"/>
      <c r="E3715"/>
      <c r="F3715"/>
      <c r="G3715"/>
    </row>
    <row r="3716" spans="1:7" x14ac:dyDescent="0.2">
      <c r="A3716"/>
      <c r="B3716"/>
      <c r="C3716"/>
      <c r="D3716"/>
      <c r="E3716"/>
      <c r="F3716"/>
      <c r="G3716"/>
    </row>
    <row r="3717" spans="1:7" x14ac:dyDescent="0.2">
      <c r="A3717"/>
      <c r="B3717"/>
      <c r="C3717"/>
      <c r="D3717"/>
      <c r="E3717"/>
      <c r="F3717"/>
      <c r="G3717"/>
    </row>
    <row r="3718" spans="1:7" x14ac:dyDescent="0.2">
      <c r="A3718"/>
      <c r="B3718"/>
      <c r="C3718"/>
      <c r="D3718"/>
      <c r="E3718"/>
      <c r="F3718"/>
      <c r="G3718"/>
    </row>
    <row r="3719" spans="1:7" x14ac:dyDescent="0.2">
      <c r="A3719"/>
      <c r="B3719"/>
      <c r="C3719"/>
      <c r="D3719"/>
      <c r="E3719"/>
      <c r="F3719"/>
      <c r="G3719"/>
    </row>
    <row r="3720" spans="1:7" x14ac:dyDescent="0.2">
      <c r="A3720"/>
      <c r="B3720"/>
      <c r="C3720"/>
      <c r="D3720"/>
      <c r="E3720"/>
      <c r="F3720"/>
      <c r="G3720"/>
    </row>
    <row r="3721" spans="1:7" x14ac:dyDescent="0.2">
      <c r="A3721"/>
      <c r="B3721"/>
      <c r="C3721"/>
      <c r="D3721"/>
      <c r="E3721"/>
      <c r="F3721"/>
      <c r="G3721"/>
    </row>
    <row r="3722" spans="1:7" x14ac:dyDescent="0.2">
      <c r="A3722"/>
      <c r="B3722"/>
      <c r="C3722"/>
      <c r="D3722"/>
      <c r="E3722"/>
      <c r="F3722"/>
      <c r="G3722"/>
    </row>
    <row r="3723" spans="1:7" x14ac:dyDescent="0.2">
      <c r="A3723"/>
      <c r="B3723"/>
      <c r="C3723"/>
      <c r="D3723"/>
      <c r="E3723"/>
      <c r="F3723"/>
      <c r="G3723"/>
    </row>
    <row r="3724" spans="1:7" x14ac:dyDescent="0.2">
      <c r="A3724"/>
      <c r="B3724"/>
      <c r="C3724"/>
      <c r="D3724"/>
      <c r="E3724"/>
      <c r="F3724"/>
      <c r="G3724"/>
    </row>
    <row r="3725" spans="1:7" x14ac:dyDescent="0.2">
      <c r="A3725"/>
      <c r="B3725"/>
      <c r="C3725"/>
      <c r="D3725"/>
      <c r="E3725"/>
      <c r="F3725"/>
      <c r="G3725"/>
    </row>
    <row r="3726" spans="1:7" x14ac:dyDescent="0.2">
      <c r="A3726"/>
      <c r="B3726"/>
      <c r="C3726"/>
      <c r="D3726"/>
      <c r="E3726"/>
      <c r="F3726"/>
      <c r="G3726"/>
    </row>
    <row r="3727" spans="1:7" x14ac:dyDescent="0.2">
      <c r="A3727"/>
      <c r="B3727"/>
      <c r="C3727"/>
      <c r="D3727"/>
      <c r="E3727"/>
      <c r="F3727"/>
      <c r="G3727"/>
    </row>
    <row r="3728" spans="1:7" x14ac:dyDescent="0.2">
      <c r="A3728"/>
      <c r="B3728"/>
      <c r="C3728"/>
      <c r="D3728"/>
      <c r="E3728"/>
      <c r="F3728"/>
      <c r="G3728"/>
    </row>
    <row r="3729" spans="1:7" x14ac:dyDescent="0.2">
      <c r="A3729"/>
      <c r="B3729"/>
      <c r="C3729"/>
      <c r="D3729"/>
      <c r="E3729"/>
      <c r="F3729"/>
      <c r="G3729"/>
    </row>
    <row r="3730" spans="1:7" x14ac:dyDescent="0.2">
      <c r="A3730"/>
      <c r="B3730"/>
      <c r="C3730"/>
      <c r="D3730"/>
      <c r="E3730"/>
      <c r="F3730"/>
      <c r="G3730"/>
    </row>
    <row r="3731" spans="1:7" x14ac:dyDescent="0.2">
      <c r="A3731"/>
      <c r="B3731"/>
      <c r="C3731"/>
      <c r="D3731"/>
      <c r="E3731"/>
      <c r="F3731"/>
      <c r="G3731"/>
    </row>
    <row r="3732" spans="1:7" x14ac:dyDescent="0.2">
      <c r="A3732"/>
      <c r="B3732"/>
      <c r="C3732"/>
      <c r="D3732"/>
      <c r="E3732"/>
      <c r="F3732"/>
      <c r="G3732"/>
    </row>
    <row r="3733" spans="1:7" x14ac:dyDescent="0.2">
      <c r="A3733"/>
      <c r="B3733"/>
      <c r="C3733"/>
      <c r="D3733"/>
      <c r="E3733"/>
      <c r="F3733"/>
      <c r="G3733"/>
    </row>
    <row r="3734" spans="1:7" x14ac:dyDescent="0.2">
      <c r="A3734"/>
      <c r="B3734"/>
      <c r="C3734"/>
      <c r="D3734"/>
      <c r="E3734"/>
      <c r="F3734"/>
      <c r="G3734"/>
    </row>
    <row r="3735" spans="1:7" x14ac:dyDescent="0.2">
      <c r="A3735"/>
      <c r="B3735"/>
      <c r="C3735"/>
      <c r="D3735"/>
      <c r="E3735"/>
      <c r="F3735"/>
      <c r="G3735"/>
    </row>
    <row r="3736" spans="1:7" x14ac:dyDescent="0.2">
      <c r="A3736"/>
      <c r="B3736"/>
      <c r="C3736"/>
      <c r="D3736"/>
      <c r="E3736"/>
      <c r="F3736"/>
      <c r="G3736"/>
    </row>
    <row r="3737" spans="1:7" x14ac:dyDescent="0.2">
      <c r="A3737"/>
      <c r="B3737"/>
      <c r="C3737"/>
      <c r="D3737"/>
      <c r="E3737"/>
      <c r="F3737"/>
      <c r="G3737"/>
    </row>
    <row r="3738" spans="1:7" x14ac:dyDescent="0.2">
      <c r="A3738"/>
      <c r="B3738"/>
      <c r="C3738"/>
      <c r="D3738"/>
      <c r="E3738"/>
      <c r="F3738"/>
      <c r="G3738"/>
    </row>
    <row r="3739" spans="1:7" x14ac:dyDescent="0.2">
      <c r="A3739"/>
      <c r="B3739"/>
      <c r="C3739"/>
      <c r="D3739"/>
      <c r="E3739"/>
      <c r="F3739"/>
      <c r="G3739"/>
    </row>
    <row r="3740" spans="1:7" x14ac:dyDescent="0.2">
      <c r="A3740"/>
      <c r="B3740"/>
      <c r="C3740"/>
      <c r="D3740"/>
      <c r="E3740"/>
      <c r="F3740"/>
      <c r="G3740"/>
    </row>
    <row r="3741" spans="1:7" x14ac:dyDescent="0.2">
      <c r="A3741"/>
      <c r="B3741"/>
      <c r="C3741"/>
      <c r="D3741"/>
      <c r="E3741"/>
      <c r="F3741"/>
      <c r="G3741"/>
    </row>
    <row r="3742" spans="1:7" x14ac:dyDescent="0.2">
      <c r="A3742"/>
      <c r="B3742"/>
      <c r="C3742"/>
      <c r="D3742"/>
      <c r="E3742"/>
      <c r="F3742"/>
      <c r="G3742"/>
    </row>
    <row r="3743" spans="1:7" x14ac:dyDescent="0.2">
      <c r="A3743"/>
      <c r="B3743"/>
      <c r="C3743"/>
      <c r="D3743"/>
      <c r="E3743"/>
      <c r="F3743"/>
      <c r="G3743"/>
    </row>
    <row r="3744" spans="1:7" x14ac:dyDescent="0.2">
      <c r="A3744"/>
      <c r="B3744"/>
      <c r="C3744"/>
      <c r="D3744"/>
      <c r="E3744"/>
      <c r="F3744"/>
      <c r="G3744"/>
    </row>
    <row r="3745" spans="1:7" x14ac:dyDescent="0.2">
      <c r="A3745"/>
      <c r="B3745"/>
      <c r="C3745"/>
      <c r="D3745"/>
      <c r="E3745"/>
      <c r="F3745"/>
      <c r="G3745"/>
    </row>
    <row r="3746" spans="1:7" x14ac:dyDescent="0.2">
      <c r="A3746"/>
      <c r="B3746"/>
      <c r="C3746"/>
      <c r="D3746"/>
      <c r="E3746"/>
      <c r="F3746"/>
      <c r="G3746"/>
    </row>
    <row r="3747" spans="1:7" x14ac:dyDescent="0.2">
      <c r="A3747"/>
      <c r="B3747"/>
      <c r="C3747"/>
      <c r="D3747"/>
      <c r="E3747"/>
      <c r="F3747"/>
      <c r="G3747"/>
    </row>
    <row r="3748" spans="1:7" x14ac:dyDescent="0.2">
      <c r="A3748"/>
      <c r="B3748"/>
      <c r="C3748"/>
      <c r="D3748"/>
      <c r="E3748"/>
      <c r="F3748"/>
      <c r="G3748"/>
    </row>
    <row r="3749" spans="1:7" x14ac:dyDescent="0.2">
      <c r="A3749"/>
      <c r="B3749"/>
      <c r="C3749"/>
      <c r="D3749"/>
      <c r="E3749"/>
      <c r="F3749"/>
      <c r="G3749"/>
    </row>
    <row r="3750" spans="1:7" x14ac:dyDescent="0.2">
      <c r="A3750"/>
      <c r="B3750"/>
      <c r="C3750"/>
      <c r="D3750"/>
      <c r="E3750"/>
      <c r="F3750"/>
      <c r="G3750"/>
    </row>
    <row r="3751" spans="1:7" x14ac:dyDescent="0.2">
      <c r="A3751"/>
      <c r="B3751"/>
      <c r="C3751"/>
      <c r="D3751"/>
      <c r="E3751"/>
      <c r="F3751"/>
      <c r="G3751"/>
    </row>
    <row r="3752" spans="1:7" x14ac:dyDescent="0.2">
      <c r="A3752"/>
      <c r="B3752"/>
      <c r="C3752"/>
      <c r="D3752"/>
      <c r="E3752"/>
      <c r="F3752"/>
      <c r="G3752"/>
    </row>
    <row r="3753" spans="1:7" x14ac:dyDescent="0.2">
      <c r="A3753"/>
      <c r="B3753"/>
      <c r="C3753"/>
      <c r="D3753"/>
      <c r="E3753"/>
      <c r="F3753"/>
      <c r="G3753"/>
    </row>
    <row r="3754" spans="1:7" x14ac:dyDescent="0.2">
      <c r="A3754"/>
      <c r="B3754"/>
      <c r="C3754"/>
      <c r="D3754"/>
      <c r="E3754"/>
      <c r="F3754"/>
      <c r="G3754"/>
    </row>
    <row r="3755" spans="1:7" x14ac:dyDescent="0.2">
      <c r="A3755"/>
      <c r="B3755"/>
      <c r="C3755"/>
      <c r="D3755"/>
      <c r="E3755"/>
      <c r="F3755"/>
      <c r="G3755"/>
    </row>
    <row r="3756" spans="1:7" x14ac:dyDescent="0.2">
      <c r="A3756"/>
      <c r="B3756"/>
      <c r="C3756"/>
      <c r="D3756"/>
      <c r="E3756"/>
      <c r="F3756"/>
      <c r="G3756"/>
    </row>
    <row r="3757" spans="1:7" x14ac:dyDescent="0.2">
      <c r="A3757"/>
      <c r="B3757"/>
      <c r="C3757"/>
      <c r="D3757"/>
      <c r="E3757"/>
      <c r="F3757"/>
      <c r="G3757"/>
    </row>
    <row r="3758" spans="1:7" x14ac:dyDescent="0.2">
      <c r="A3758"/>
      <c r="B3758"/>
      <c r="C3758"/>
      <c r="D3758"/>
      <c r="E3758"/>
      <c r="F3758"/>
      <c r="G3758"/>
    </row>
    <row r="3759" spans="1:7" x14ac:dyDescent="0.2">
      <c r="A3759"/>
      <c r="B3759"/>
      <c r="C3759"/>
      <c r="D3759"/>
      <c r="E3759"/>
      <c r="F3759"/>
      <c r="G3759"/>
    </row>
    <row r="3760" spans="1:7" x14ac:dyDescent="0.2">
      <c r="A3760"/>
      <c r="B3760"/>
      <c r="C3760"/>
      <c r="D3760"/>
      <c r="E3760"/>
      <c r="F3760"/>
      <c r="G3760"/>
    </row>
    <row r="3761" spans="1:7" x14ac:dyDescent="0.2">
      <c r="A3761"/>
      <c r="B3761"/>
      <c r="C3761"/>
      <c r="D3761"/>
      <c r="E3761"/>
      <c r="F3761"/>
      <c r="G3761"/>
    </row>
    <row r="3762" spans="1:7" x14ac:dyDescent="0.2">
      <c r="A3762"/>
      <c r="B3762"/>
      <c r="C3762"/>
      <c r="D3762"/>
      <c r="E3762"/>
      <c r="F3762"/>
      <c r="G3762"/>
    </row>
    <row r="3763" spans="1:7" x14ac:dyDescent="0.2">
      <c r="A3763"/>
      <c r="B3763"/>
      <c r="C3763"/>
      <c r="D3763"/>
      <c r="E3763"/>
      <c r="F3763"/>
      <c r="G3763"/>
    </row>
    <row r="3764" spans="1:7" x14ac:dyDescent="0.2">
      <c r="A3764"/>
      <c r="B3764"/>
      <c r="C3764"/>
      <c r="D3764"/>
      <c r="E3764"/>
      <c r="F3764"/>
      <c r="G3764"/>
    </row>
    <row r="3765" spans="1:7" x14ac:dyDescent="0.2">
      <c r="A3765"/>
      <c r="B3765"/>
      <c r="C3765"/>
      <c r="D3765"/>
      <c r="E3765"/>
      <c r="F3765"/>
      <c r="G3765"/>
    </row>
    <row r="3766" spans="1:7" x14ac:dyDescent="0.2">
      <c r="A3766"/>
      <c r="B3766"/>
      <c r="C3766"/>
      <c r="D3766"/>
      <c r="E3766"/>
      <c r="F3766"/>
      <c r="G3766"/>
    </row>
    <row r="3767" spans="1:7" x14ac:dyDescent="0.2">
      <c r="A3767"/>
      <c r="B3767"/>
      <c r="C3767"/>
      <c r="D3767"/>
      <c r="E3767"/>
      <c r="F3767"/>
      <c r="G3767"/>
    </row>
    <row r="3768" spans="1:7" x14ac:dyDescent="0.2">
      <c r="A3768"/>
      <c r="B3768"/>
      <c r="C3768"/>
      <c r="D3768"/>
      <c r="E3768"/>
      <c r="F3768"/>
      <c r="G3768"/>
    </row>
    <row r="3769" spans="1:7" x14ac:dyDescent="0.2">
      <c r="A3769"/>
      <c r="B3769"/>
      <c r="C3769"/>
      <c r="D3769"/>
      <c r="E3769"/>
      <c r="F3769"/>
      <c r="G3769"/>
    </row>
    <row r="3770" spans="1:7" x14ac:dyDescent="0.2">
      <c r="A3770"/>
      <c r="B3770"/>
      <c r="C3770"/>
      <c r="D3770"/>
      <c r="E3770"/>
      <c r="F3770"/>
      <c r="G3770"/>
    </row>
    <row r="3771" spans="1:7" x14ac:dyDescent="0.2">
      <c r="A3771"/>
      <c r="B3771"/>
      <c r="C3771"/>
      <c r="D3771"/>
      <c r="E3771"/>
      <c r="F3771"/>
      <c r="G3771"/>
    </row>
    <row r="3772" spans="1:7" x14ac:dyDescent="0.2">
      <c r="A3772"/>
      <c r="B3772"/>
      <c r="C3772"/>
      <c r="D3772"/>
      <c r="E3772"/>
      <c r="F3772"/>
      <c r="G3772"/>
    </row>
    <row r="3773" spans="1:7" x14ac:dyDescent="0.2">
      <c r="A3773"/>
      <c r="B3773"/>
      <c r="C3773"/>
      <c r="D3773"/>
      <c r="E3773"/>
      <c r="F3773"/>
      <c r="G3773"/>
    </row>
    <row r="3774" spans="1:7" x14ac:dyDescent="0.2">
      <c r="A3774"/>
      <c r="B3774"/>
      <c r="C3774"/>
      <c r="D3774"/>
      <c r="E3774"/>
      <c r="F3774"/>
      <c r="G3774"/>
    </row>
    <row r="3775" spans="1:7" x14ac:dyDescent="0.2">
      <c r="A3775"/>
      <c r="B3775"/>
      <c r="C3775"/>
      <c r="D3775"/>
      <c r="E3775"/>
      <c r="F3775"/>
      <c r="G3775"/>
    </row>
    <row r="3776" spans="1:7" x14ac:dyDescent="0.2">
      <c r="A3776"/>
      <c r="B3776"/>
      <c r="C3776"/>
      <c r="D3776"/>
      <c r="E3776"/>
      <c r="F3776"/>
      <c r="G3776"/>
    </row>
    <row r="3777" spans="1:7" x14ac:dyDescent="0.2">
      <c r="A3777"/>
      <c r="B3777"/>
      <c r="C3777"/>
      <c r="D3777"/>
      <c r="E3777"/>
      <c r="F3777"/>
      <c r="G3777"/>
    </row>
    <row r="3778" spans="1:7" x14ac:dyDescent="0.2">
      <c r="A3778"/>
      <c r="B3778"/>
      <c r="C3778"/>
      <c r="D3778"/>
      <c r="E3778"/>
      <c r="F3778"/>
      <c r="G3778"/>
    </row>
    <row r="3779" spans="1:7" x14ac:dyDescent="0.2">
      <c r="A3779"/>
      <c r="B3779"/>
      <c r="C3779"/>
      <c r="D3779"/>
      <c r="E3779"/>
      <c r="F3779"/>
      <c r="G3779"/>
    </row>
    <row r="3780" spans="1:7" x14ac:dyDescent="0.2">
      <c r="A3780"/>
      <c r="B3780"/>
      <c r="C3780"/>
      <c r="D3780"/>
      <c r="E3780"/>
      <c r="F3780"/>
      <c r="G3780"/>
    </row>
    <row r="3781" spans="1:7" x14ac:dyDescent="0.2">
      <c r="A3781"/>
      <c r="B3781"/>
      <c r="C3781"/>
      <c r="D3781"/>
      <c r="E3781"/>
      <c r="F3781"/>
      <c r="G3781"/>
    </row>
    <row r="3782" spans="1:7" x14ac:dyDescent="0.2">
      <c r="A3782"/>
      <c r="B3782"/>
      <c r="C3782"/>
      <c r="D3782"/>
      <c r="E3782"/>
      <c r="F3782"/>
      <c r="G3782"/>
    </row>
    <row r="3783" spans="1:7" x14ac:dyDescent="0.2">
      <c r="A3783"/>
      <c r="B3783"/>
      <c r="C3783"/>
      <c r="D3783"/>
      <c r="E3783"/>
      <c r="F3783"/>
      <c r="G3783"/>
    </row>
    <row r="3784" spans="1:7" x14ac:dyDescent="0.2">
      <c r="A3784"/>
      <c r="B3784"/>
      <c r="C3784"/>
      <c r="D3784"/>
      <c r="E3784"/>
      <c r="F3784"/>
      <c r="G3784"/>
    </row>
    <row r="3785" spans="1:7" x14ac:dyDescent="0.2">
      <c r="A3785"/>
      <c r="B3785"/>
      <c r="C3785"/>
      <c r="D3785"/>
      <c r="E3785"/>
      <c r="F3785"/>
      <c r="G3785"/>
    </row>
    <row r="3786" spans="1:7" x14ac:dyDescent="0.2">
      <c r="A3786"/>
      <c r="B3786"/>
      <c r="C3786"/>
      <c r="D3786"/>
      <c r="E3786"/>
      <c r="F3786"/>
      <c r="G3786"/>
    </row>
    <row r="3787" spans="1:7" x14ac:dyDescent="0.2">
      <c r="A3787"/>
      <c r="B3787"/>
      <c r="C3787"/>
      <c r="D3787"/>
      <c r="E3787"/>
      <c r="F3787"/>
      <c r="G3787"/>
    </row>
    <row r="3788" spans="1:7" x14ac:dyDescent="0.2">
      <c r="A3788"/>
      <c r="B3788"/>
      <c r="C3788"/>
      <c r="D3788"/>
      <c r="E3788"/>
      <c r="F3788"/>
      <c r="G3788"/>
    </row>
    <row r="3789" spans="1:7" x14ac:dyDescent="0.2">
      <c r="A3789"/>
      <c r="B3789"/>
      <c r="C3789"/>
      <c r="D3789"/>
      <c r="E3789"/>
      <c r="F3789"/>
      <c r="G3789"/>
    </row>
    <row r="3790" spans="1:7" x14ac:dyDescent="0.2">
      <c r="A3790"/>
      <c r="B3790"/>
      <c r="C3790"/>
      <c r="D3790"/>
      <c r="E3790"/>
      <c r="F3790"/>
      <c r="G3790"/>
    </row>
    <row r="3791" spans="1:7" x14ac:dyDescent="0.2">
      <c r="A3791"/>
      <c r="B3791"/>
      <c r="C3791"/>
      <c r="D3791"/>
      <c r="E3791"/>
      <c r="F3791"/>
      <c r="G3791"/>
    </row>
    <row r="3792" spans="1:7" x14ac:dyDescent="0.2">
      <c r="A3792"/>
      <c r="B3792"/>
      <c r="C3792"/>
      <c r="D3792"/>
      <c r="E3792"/>
      <c r="F3792"/>
      <c r="G3792"/>
    </row>
    <row r="3793" spans="1:7" x14ac:dyDescent="0.2">
      <c r="A3793"/>
      <c r="B3793"/>
      <c r="C3793"/>
      <c r="D3793"/>
      <c r="E3793"/>
      <c r="F3793"/>
      <c r="G3793"/>
    </row>
    <row r="3794" spans="1:7" x14ac:dyDescent="0.2">
      <c r="A3794"/>
      <c r="B3794"/>
      <c r="C3794"/>
      <c r="D3794"/>
      <c r="E3794"/>
      <c r="F3794"/>
      <c r="G3794"/>
    </row>
    <row r="3795" spans="1:7" x14ac:dyDescent="0.2">
      <c r="A3795"/>
      <c r="B3795"/>
      <c r="C3795"/>
      <c r="D3795"/>
      <c r="E3795"/>
      <c r="F3795"/>
      <c r="G3795"/>
    </row>
    <row r="3796" spans="1:7" x14ac:dyDescent="0.2">
      <c r="A3796"/>
      <c r="B3796"/>
      <c r="C3796"/>
      <c r="D3796"/>
      <c r="E3796"/>
      <c r="F3796"/>
      <c r="G3796"/>
    </row>
    <row r="3797" spans="1:7" x14ac:dyDescent="0.2">
      <c r="A3797"/>
      <c r="B3797"/>
      <c r="C3797"/>
      <c r="D3797"/>
      <c r="E3797"/>
      <c r="F3797"/>
      <c r="G3797"/>
    </row>
    <row r="3798" spans="1:7" x14ac:dyDescent="0.2">
      <c r="A3798"/>
      <c r="B3798"/>
      <c r="C3798"/>
      <c r="D3798"/>
      <c r="E3798"/>
      <c r="F3798"/>
      <c r="G3798"/>
    </row>
    <row r="3799" spans="1:7" x14ac:dyDescent="0.2">
      <c r="A3799"/>
      <c r="B3799"/>
      <c r="C3799"/>
      <c r="D3799"/>
      <c r="E3799"/>
      <c r="F3799"/>
      <c r="G3799"/>
    </row>
    <row r="3800" spans="1:7" x14ac:dyDescent="0.2">
      <c r="A3800"/>
      <c r="B3800"/>
      <c r="C3800"/>
      <c r="D3800"/>
      <c r="E3800"/>
      <c r="F3800"/>
      <c r="G3800"/>
    </row>
    <row r="3801" spans="1:7" x14ac:dyDescent="0.2">
      <c r="A3801"/>
      <c r="B3801"/>
      <c r="C3801"/>
      <c r="D3801"/>
      <c r="E3801"/>
      <c r="F3801"/>
      <c r="G3801"/>
    </row>
    <row r="3802" spans="1:7" x14ac:dyDescent="0.2">
      <c r="A3802"/>
      <c r="B3802"/>
      <c r="C3802"/>
      <c r="D3802"/>
      <c r="E3802"/>
      <c r="F3802"/>
      <c r="G3802"/>
    </row>
    <row r="3803" spans="1:7" x14ac:dyDescent="0.2">
      <c r="A3803"/>
      <c r="B3803"/>
      <c r="C3803"/>
      <c r="D3803"/>
      <c r="E3803"/>
      <c r="F3803"/>
      <c r="G3803"/>
    </row>
    <row r="3804" spans="1:7" x14ac:dyDescent="0.2">
      <c r="A3804"/>
      <c r="B3804"/>
      <c r="C3804"/>
      <c r="D3804"/>
      <c r="E3804"/>
      <c r="F3804"/>
      <c r="G3804"/>
    </row>
    <row r="3805" spans="1:7" x14ac:dyDescent="0.2">
      <c r="A3805"/>
      <c r="B3805"/>
      <c r="C3805"/>
      <c r="D3805"/>
      <c r="E3805"/>
      <c r="F3805"/>
      <c r="G3805"/>
    </row>
    <row r="3806" spans="1:7" x14ac:dyDescent="0.2">
      <c r="A3806"/>
      <c r="B3806"/>
      <c r="C3806"/>
      <c r="D3806"/>
      <c r="E3806"/>
      <c r="F3806"/>
      <c r="G3806"/>
    </row>
    <row r="3807" spans="1:7" x14ac:dyDescent="0.2">
      <c r="A3807"/>
      <c r="B3807"/>
      <c r="C3807"/>
      <c r="D3807"/>
      <c r="E3807"/>
      <c r="F3807"/>
      <c r="G3807"/>
    </row>
    <row r="3808" spans="1:7" x14ac:dyDescent="0.2">
      <c r="A3808"/>
      <c r="B3808"/>
      <c r="C3808"/>
      <c r="D3808"/>
      <c r="E3808"/>
      <c r="F3808"/>
      <c r="G3808"/>
    </row>
    <row r="3809" spans="1:7" x14ac:dyDescent="0.2">
      <c r="A3809"/>
      <c r="B3809"/>
      <c r="C3809"/>
      <c r="D3809"/>
      <c r="E3809"/>
      <c r="F3809"/>
      <c r="G3809"/>
    </row>
    <row r="3810" spans="1:7" x14ac:dyDescent="0.2">
      <c r="A3810"/>
      <c r="B3810"/>
      <c r="C3810"/>
      <c r="D3810"/>
      <c r="E3810"/>
      <c r="F3810"/>
      <c r="G3810"/>
    </row>
    <row r="3811" spans="1:7" x14ac:dyDescent="0.2">
      <c r="A3811"/>
      <c r="B3811"/>
      <c r="C3811"/>
      <c r="D3811"/>
      <c r="E3811"/>
      <c r="F3811"/>
      <c r="G3811"/>
    </row>
    <row r="3812" spans="1:7" x14ac:dyDescent="0.2">
      <c r="A3812"/>
      <c r="B3812"/>
      <c r="C3812"/>
      <c r="D3812"/>
      <c r="E3812"/>
      <c r="F3812"/>
      <c r="G3812"/>
    </row>
    <row r="3813" spans="1:7" x14ac:dyDescent="0.2">
      <c r="A3813"/>
      <c r="B3813"/>
      <c r="C3813"/>
      <c r="D3813"/>
      <c r="E3813"/>
      <c r="F3813"/>
      <c r="G3813"/>
    </row>
    <row r="3814" spans="1:7" x14ac:dyDescent="0.2">
      <c r="A3814"/>
      <c r="B3814"/>
      <c r="C3814"/>
      <c r="D3814"/>
      <c r="E3814"/>
      <c r="F3814"/>
      <c r="G3814"/>
    </row>
    <row r="3815" spans="1:7" x14ac:dyDescent="0.2">
      <c r="A3815"/>
      <c r="B3815"/>
      <c r="C3815"/>
      <c r="D3815"/>
      <c r="E3815"/>
      <c r="F3815"/>
      <c r="G3815"/>
    </row>
    <row r="3816" spans="1:7" x14ac:dyDescent="0.2">
      <c r="A3816"/>
      <c r="B3816"/>
      <c r="C3816"/>
      <c r="D3816"/>
      <c r="E3816"/>
      <c r="F3816"/>
      <c r="G3816"/>
    </row>
    <row r="3817" spans="1:7" x14ac:dyDescent="0.2">
      <c r="A3817"/>
      <c r="B3817"/>
      <c r="C3817"/>
      <c r="D3817"/>
      <c r="E3817"/>
      <c r="F3817"/>
      <c r="G3817"/>
    </row>
    <row r="3818" spans="1:7" x14ac:dyDescent="0.2">
      <c r="A3818"/>
      <c r="B3818"/>
      <c r="C3818"/>
      <c r="D3818"/>
      <c r="E3818"/>
      <c r="F3818"/>
      <c r="G3818"/>
    </row>
    <row r="3819" spans="1:7" x14ac:dyDescent="0.2">
      <c r="A3819"/>
      <c r="B3819"/>
      <c r="C3819"/>
      <c r="D3819"/>
      <c r="E3819"/>
      <c r="F3819"/>
      <c r="G3819"/>
    </row>
    <row r="3820" spans="1:7" x14ac:dyDescent="0.2">
      <c r="A3820"/>
      <c r="B3820"/>
      <c r="C3820"/>
      <c r="D3820"/>
      <c r="E3820"/>
      <c r="F3820"/>
      <c r="G3820"/>
    </row>
    <row r="3821" spans="1:7" x14ac:dyDescent="0.2">
      <c r="A3821"/>
      <c r="B3821"/>
      <c r="C3821"/>
      <c r="D3821"/>
      <c r="E3821"/>
      <c r="F3821"/>
      <c r="G3821"/>
    </row>
    <row r="3822" spans="1:7" x14ac:dyDescent="0.2">
      <c r="A3822"/>
      <c r="B3822"/>
      <c r="C3822"/>
      <c r="D3822"/>
      <c r="E3822"/>
      <c r="F3822"/>
      <c r="G3822"/>
    </row>
    <row r="3823" spans="1:7" x14ac:dyDescent="0.2">
      <c r="A3823"/>
      <c r="B3823"/>
      <c r="C3823"/>
      <c r="D3823"/>
      <c r="E3823"/>
      <c r="F3823"/>
      <c r="G3823"/>
    </row>
    <row r="3824" spans="1:7" x14ac:dyDescent="0.2">
      <c r="A3824"/>
      <c r="B3824"/>
      <c r="C3824"/>
      <c r="D3824"/>
      <c r="E3824"/>
      <c r="F3824"/>
      <c r="G3824"/>
    </row>
    <row r="3825" spans="1:7" x14ac:dyDescent="0.2">
      <c r="A3825"/>
      <c r="B3825"/>
      <c r="C3825"/>
      <c r="D3825"/>
      <c r="E3825"/>
      <c r="F3825"/>
      <c r="G3825"/>
    </row>
    <row r="3826" spans="1:7" x14ac:dyDescent="0.2">
      <c r="A3826"/>
      <c r="B3826"/>
      <c r="C3826"/>
      <c r="D3826"/>
      <c r="E3826"/>
      <c r="F3826"/>
      <c r="G3826"/>
    </row>
    <row r="3827" spans="1:7" x14ac:dyDescent="0.2">
      <c r="A3827"/>
      <c r="B3827"/>
      <c r="C3827"/>
      <c r="D3827"/>
      <c r="E3827"/>
      <c r="F3827"/>
      <c r="G3827"/>
    </row>
    <row r="3828" spans="1:7" x14ac:dyDescent="0.2">
      <c r="A3828"/>
      <c r="B3828"/>
      <c r="C3828"/>
      <c r="D3828"/>
      <c r="E3828"/>
      <c r="F3828"/>
      <c r="G3828"/>
    </row>
    <row r="3829" spans="1:7" x14ac:dyDescent="0.2">
      <c r="A3829"/>
      <c r="B3829"/>
      <c r="C3829"/>
      <c r="D3829"/>
      <c r="E3829"/>
      <c r="F3829"/>
      <c r="G3829"/>
    </row>
    <row r="3830" spans="1:7" x14ac:dyDescent="0.2">
      <c r="A3830"/>
      <c r="B3830"/>
      <c r="C3830"/>
      <c r="D3830"/>
      <c r="E3830"/>
      <c r="F3830"/>
      <c r="G3830"/>
    </row>
    <row r="3831" spans="1:7" x14ac:dyDescent="0.2">
      <c r="A3831"/>
      <c r="B3831"/>
      <c r="C3831"/>
      <c r="D3831"/>
      <c r="E3831"/>
      <c r="F3831"/>
      <c r="G3831"/>
    </row>
    <row r="3832" spans="1:7" x14ac:dyDescent="0.2">
      <c r="A3832"/>
      <c r="B3832"/>
      <c r="C3832"/>
      <c r="D3832"/>
      <c r="E3832"/>
      <c r="F3832"/>
      <c r="G3832"/>
    </row>
    <row r="3833" spans="1:7" x14ac:dyDescent="0.2">
      <c r="A3833"/>
      <c r="B3833"/>
      <c r="C3833"/>
      <c r="D3833"/>
      <c r="E3833"/>
      <c r="F3833"/>
      <c r="G3833"/>
    </row>
    <row r="3834" spans="1:7" x14ac:dyDescent="0.2">
      <c r="A3834"/>
      <c r="B3834"/>
      <c r="C3834"/>
      <c r="D3834"/>
      <c r="E3834"/>
      <c r="F3834"/>
      <c r="G3834"/>
    </row>
    <row r="3835" spans="1:7" x14ac:dyDescent="0.2">
      <c r="A3835"/>
      <c r="B3835"/>
      <c r="C3835"/>
      <c r="D3835"/>
      <c r="E3835"/>
      <c r="F3835"/>
      <c r="G3835"/>
    </row>
    <row r="3836" spans="1:7" x14ac:dyDescent="0.2">
      <c r="A3836"/>
      <c r="B3836"/>
      <c r="C3836"/>
      <c r="D3836"/>
      <c r="E3836"/>
      <c r="F3836"/>
      <c r="G3836"/>
    </row>
    <row r="3837" spans="1:7" x14ac:dyDescent="0.2">
      <c r="A3837"/>
      <c r="B3837"/>
      <c r="C3837"/>
      <c r="D3837"/>
      <c r="E3837"/>
      <c r="F3837"/>
      <c r="G3837"/>
    </row>
    <row r="3838" spans="1:7" x14ac:dyDescent="0.2">
      <c r="A3838"/>
      <c r="B3838"/>
      <c r="C3838"/>
      <c r="D3838"/>
      <c r="E3838"/>
      <c r="F3838"/>
      <c r="G3838"/>
    </row>
    <row r="3839" spans="1:7" x14ac:dyDescent="0.2">
      <c r="A3839"/>
      <c r="B3839"/>
      <c r="C3839"/>
      <c r="D3839"/>
      <c r="E3839"/>
      <c r="F3839"/>
      <c r="G3839"/>
    </row>
    <row r="3840" spans="1:7" x14ac:dyDescent="0.2">
      <c r="A3840"/>
      <c r="B3840"/>
      <c r="C3840"/>
      <c r="D3840"/>
      <c r="E3840"/>
      <c r="F3840"/>
      <c r="G3840"/>
    </row>
    <row r="3841" spans="1:7" x14ac:dyDescent="0.2">
      <c r="A3841"/>
      <c r="B3841"/>
      <c r="C3841"/>
      <c r="D3841"/>
      <c r="E3841"/>
      <c r="F3841"/>
      <c r="G3841"/>
    </row>
    <row r="3842" spans="1:7" x14ac:dyDescent="0.2">
      <c r="A3842"/>
      <c r="B3842"/>
      <c r="C3842"/>
      <c r="D3842"/>
      <c r="E3842"/>
      <c r="F3842"/>
      <c r="G3842"/>
    </row>
    <row r="3843" spans="1:7" x14ac:dyDescent="0.2">
      <c r="A3843"/>
      <c r="B3843"/>
      <c r="C3843"/>
      <c r="D3843"/>
      <c r="E3843"/>
      <c r="F3843"/>
      <c r="G3843"/>
    </row>
    <row r="3844" spans="1:7" x14ac:dyDescent="0.2">
      <c r="A3844"/>
      <c r="B3844"/>
      <c r="C3844"/>
      <c r="D3844"/>
      <c r="E3844"/>
      <c r="F3844"/>
      <c r="G3844"/>
    </row>
    <row r="3845" spans="1:7" x14ac:dyDescent="0.2">
      <c r="A3845"/>
      <c r="B3845"/>
      <c r="C3845"/>
      <c r="D3845"/>
      <c r="E3845"/>
      <c r="F3845"/>
      <c r="G3845"/>
    </row>
    <row r="3846" spans="1:7" x14ac:dyDescent="0.2">
      <c r="A3846"/>
      <c r="B3846"/>
      <c r="C3846"/>
      <c r="D3846"/>
      <c r="E3846"/>
      <c r="F3846"/>
      <c r="G3846"/>
    </row>
    <row r="3847" spans="1:7" x14ac:dyDescent="0.2">
      <c r="A3847"/>
      <c r="B3847"/>
      <c r="C3847"/>
      <c r="D3847"/>
      <c r="E3847"/>
      <c r="F3847"/>
      <c r="G3847"/>
    </row>
    <row r="3848" spans="1:7" x14ac:dyDescent="0.2">
      <c r="A3848"/>
      <c r="B3848"/>
      <c r="C3848"/>
      <c r="D3848"/>
      <c r="E3848"/>
      <c r="F3848"/>
      <c r="G3848"/>
    </row>
    <row r="3849" spans="1:7" x14ac:dyDescent="0.2">
      <c r="A3849"/>
      <c r="B3849"/>
      <c r="C3849"/>
      <c r="D3849"/>
      <c r="E3849"/>
      <c r="F3849"/>
      <c r="G3849"/>
    </row>
    <row r="3850" spans="1:7" x14ac:dyDescent="0.2">
      <c r="A3850"/>
      <c r="B3850"/>
      <c r="C3850"/>
      <c r="D3850"/>
      <c r="E3850"/>
      <c r="F3850"/>
      <c r="G3850"/>
    </row>
    <row r="3851" spans="1:7" x14ac:dyDescent="0.2">
      <c r="A3851"/>
      <c r="B3851"/>
      <c r="C3851"/>
      <c r="D3851"/>
      <c r="E3851"/>
      <c r="F3851"/>
      <c r="G3851"/>
    </row>
    <row r="3852" spans="1:7" x14ac:dyDescent="0.2">
      <c r="A3852"/>
      <c r="B3852"/>
      <c r="C3852"/>
      <c r="D3852"/>
      <c r="E3852"/>
      <c r="F3852"/>
      <c r="G3852"/>
    </row>
    <row r="3853" spans="1:7" x14ac:dyDescent="0.2">
      <c r="A3853"/>
      <c r="B3853"/>
      <c r="C3853"/>
      <c r="D3853"/>
      <c r="E3853"/>
      <c r="F3853"/>
      <c r="G3853"/>
    </row>
    <row r="3854" spans="1:7" x14ac:dyDescent="0.2">
      <c r="A3854"/>
      <c r="B3854"/>
      <c r="C3854"/>
      <c r="D3854"/>
      <c r="E3854"/>
      <c r="F3854"/>
      <c r="G3854"/>
    </row>
    <row r="3855" spans="1:7" x14ac:dyDescent="0.2">
      <c r="A3855"/>
      <c r="B3855"/>
      <c r="C3855"/>
      <c r="D3855"/>
      <c r="E3855"/>
      <c r="F3855"/>
      <c r="G3855"/>
    </row>
    <row r="3856" spans="1:7" x14ac:dyDescent="0.2">
      <c r="A3856"/>
      <c r="B3856"/>
      <c r="C3856"/>
      <c r="D3856"/>
      <c r="E3856"/>
      <c r="F3856"/>
      <c r="G3856"/>
    </row>
    <row r="3857" spans="1:7" x14ac:dyDescent="0.2">
      <c r="A3857"/>
      <c r="B3857"/>
      <c r="C3857"/>
      <c r="D3857"/>
      <c r="E3857"/>
      <c r="F3857"/>
      <c r="G3857"/>
    </row>
    <row r="3858" spans="1:7" x14ac:dyDescent="0.2">
      <c r="A3858"/>
      <c r="B3858"/>
      <c r="C3858"/>
      <c r="D3858"/>
      <c r="E3858"/>
      <c r="F3858"/>
      <c r="G3858"/>
    </row>
    <row r="3859" spans="1:7" x14ac:dyDescent="0.2">
      <c r="A3859"/>
      <c r="B3859"/>
      <c r="C3859"/>
      <c r="D3859"/>
      <c r="E3859"/>
      <c r="F3859"/>
      <c r="G3859"/>
    </row>
    <row r="3860" spans="1:7" x14ac:dyDescent="0.2">
      <c r="A3860"/>
      <c r="B3860"/>
      <c r="C3860"/>
      <c r="D3860"/>
      <c r="E3860"/>
      <c r="F3860"/>
      <c r="G3860"/>
    </row>
    <row r="3861" spans="1:7" x14ac:dyDescent="0.2">
      <c r="A3861"/>
      <c r="B3861"/>
      <c r="C3861"/>
      <c r="D3861"/>
      <c r="E3861"/>
      <c r="F3861"/>
      <c r="G3861"/>
    </row>
    <row r="3862" spans="1:7" x14ac:dyDescent="0.2">
      <c r="A3862"/>
      <c r="B3862"/>
      <c r="C3862"/>
      <c r="D3862"/>
      <c r="E3862"/>
      <c r="F3862"/>
      <c r="G3862"/>
    </row>
    <row r="3863" spans="1:7" x14ac:dyDescent="0.2">
      <c r="A3863"/>
      <c r="B3863"/>
      <c r="C3863"/>
      <c r="D3863"/>
      <c r="E3863"/>
      <c r="F3863"/>
      <c r="G3863"/>
    </row>
    <row r="3864" spans="1:7" x14ac:dyDescent="0.2">
      <c r="A3864"/>
      <c r="B3864"/>
      <c r="C3864"/>
      <c r="D3864"/>
      <c r="E3864"/>
      <c r="F3864"/>
      <c r="G3864"/>
    </row>
    <row r="3865" spans="1:7" x14ac:dyDescent="0.2">
      <c r="A3865"/>
      <c r="B3865"/>
      <c r="C3865"/>
      <c r="D3865"/>
      <c r="E3865"/>
      <c r="F3865"/>
      <c r="G3865"/>
    </row>
    <row r="3866" spans="1:7" x14ac:dyDescent="0.2">
      <c r="A3866"/>
      <c r="B3866"/>
      <c r="C3866"/>
      <c r="D3866"/>
      <c r="E3866"/>
      <c r="F3866"/>
      <c r="G3866"/>
    </row>
    <row r="3867" spans="1:7" x14ac:dyDescent="0.2">
      <c r="A3867"/>
      <c r="B3867"/>
      <c r="C3867"/>
      <c r="D3867"/>
      <c r="E3867"/>
      <c r="F3867"/>
      <c r="G3867"/>
    </row>
    <row r="3868" spans="1:7" x14ac:dyDescent="0.2">
      <c r="A3868"/>
      <c r="B3868"/>
      <c r="C3868"/>
      <c r="D3868"/>
      <c r="E3868"/>
      <c r="F3868"/>
      <c r="G3868"/>
    </row>
    <row r="3869" spans="1:7" x14ac:dyDescent="0.2">
      <c r="A3869"/>
      <c r="B3869"/>
      <c r="C3869"/>
      <c r="D3869"/>
      <c r="E3869"/>
      <c r="F3869"/>
      <c r="G3869"/>
    </row>
    <row r="3870" spans="1:7" x14ac:dyDescent="0.2">
      <c r="A3870"/>
      <c r="B3870"/>
      <c r="C3870"/>
      <c r="D3870"/>
      <c r="E3870"/>
      <c r="F3870"/>
      <c r="G3870"/>
    </row>
    <row r="3871" spans="1:7" x14ac:dyDescent="0.2">
      <c r="A3871"/>
      <c r="B3871"/>
      <c r="C3871"/>
      <c r="D3871"/>
      <c r="E3871"/>
      <c r="F3871"/>
      <c r="G3871"/>
    </row>
    <row r="3872" spans="1:7" x14ac:dyDescent="0.2">
      <c r="A3872"/>
      <c r="B3872"/>
      <c r="C3872"/>
      <c r="D3872"/>
      <c r="E3872"/>
      <c r="F3872"/>
      <c r="G3872"/>
    </row>
    <row r="3873" spans="1:7" x14ac:dyDescent="0.2">
      <c r="A3873"/>
      <c r="B3873"/>
      <c r="C3873"/>
      <c r="D3873"/>
      <c r="E3873"/>
      <c r="F3873"/>
      <c r="G3873"/>
    </row>
    <row r="3874" spans="1:7" x14ac:dyDescent="0.2">
      <c r="A3874"/>
      <c r="B3874"/>
      <c r="C3874"/>
      <c r="D3874"/>
      <c r="E3874"/>
      <c r="F3874"/>
      <c r="G3874"/>
    </row>
    <row r="3875" spans="1:7" x14ac:dyDescent="0.2">
      <c r="A3875"/>
      <c r="B3875"/>
      <c r="C3875"/>
      <c r="D3875"/>
      <c r="E3875"/>
      <c r="F3875"/>
      <c r="G3875"/>
    </row>
    <row r="3876" spans="1:7" x14ac:dyDescent="0.2">
      <c r="A3876"/>
      <c r="B3876"/>
      <c r="C3876"/>
      <c r="D3876"/>
      <c r="E3876"/>
      <c r="F3876"/>
      <c r="G3876"/>
    </row>
    <row r="3877" spans="1:7" x14ac:dyDescent="0.2">
      <c r="A3877"/>
      <c r="B3877"/>
      <c r="C3877"/>
      <c r="D3877"/>
      <c r="E3877"/>
      <c r="F3877"/>
      <c r="G3877"/>
    </row>
    <row r="3878" spans="1:7" x14ac:dyDescent="0.2">
      <c r="A3878"/>
      <c r="B3878"/>
      <c r="C3878"/>
      <c r="D3878"/>
      <c r="E3878"/>
      <c r="F3878"/>
      <c r="G3878"/>
    </row>
    <row r="3879" spans="1:7" x14ac:dyDescent="0.2">
      <c r="A3879"/>
      <c r="B3879"/>
      <c r="C3879"/>
      <c r="D3879"/>
      <c r="E3879"/>
      <c r="F3879"/>
      <c r="G3879"/>
    </row>
    <row r="3880" spans="1:7" x14ac:dyDescent="0.2">
      <c r="A3880"/>
      <c r="B3880"/>
      <c r="C3880"/>
      <c r="D3880"/>
      <c r="E3880"/>
      <c r="F3880"/>
      <c r="G3880"/>
    </row>
    <row r="3881" spans="1:7" x14ac:dyDescent="0.2">
      <c r="A3881"/>
      <c r="B3881"/>
      <c r="C3881"/>
      <c r="D3881"/>
      <c r="E3881"/>
      <c r="F3881"/>
      <c r="G3881"/>
    </row>
    <row r="3882" spans="1:7" x14ac:dyDescent="0.2">
      <c r="A3882"/>
      <c r="B3882"/>
      <c r="C3882"/>
      <c r="D3882"/>
      <c r="E3882"/>
      <c r="F3882"/>
      <c r="G3882"/>
    </row>
    <row r="3883" spans="1:7" x14ac:dyDescent="0.2">
      <c r="A3883"/>
      <c r="B3883"/>
      <c r="C3883"/>
      <c r="D3883"/>
      <c r="E3883"/>
      <c r="F3883"/>
      <c r="G3883"/>
    </row>
    <row r="3884" spans="1:7" x14ac:dyDescent="0.2">
      <c r="A3884"/>
      <c r="B3884"/>
      <c r="C3884"/>
      <c r="D3884"/>
      <c r="E3884"/>
      <c r="F3884"/>
      <c r="G3884"/>
    </row>
    <row r="3885" spans="1:7" x14ac:dyDescent="0.2">
      <c r="A3885"/>
      <c r="B3885"/>
      <c r="C3885"/>
      <c r="D3885"/>
      <c r="E3885"/>
      <c r="F3885"/>
      <c r="G3885"/>
    </row>
    <row r="3886" spans="1:7" x14ac:dyDescent="0.2">
      <c r="A3886"/>
      <c r="B3886"/>
      <c r="C3886"/>
      <c r="D3886"/>
      <c r="E3886"/>
      <c r="F3886"/>
      <c r="G3886"/>
    </row>
    <row r="3887" spans="1:7" x14ac:dyDescent="0.2">
      <c r="A3887"/>
      <c r="B3887"/>
      <c r="C3887"/>
      <c r="D3887"/>
      <c r="E3887"/>
      <c r="F3887"/>
      <c r="G3887"/>
    </row>
    <row r="3888" spans="1:7" x14ac:dyDescent="0.2">
      <c r="A3888"/>
      <c r="B3888"/>
      <c r="C3888"/>
      <c r="D3888"/>
      <c r="E3888"/>
      <c r="F3888"/>
      <c r="G3888"/>
    </row>
    <row r="3889" spans="1:7" x14ac:dyDescent="0.2">
      <c r="A3889"/>
      <c r="B3889"/>
      <c r="C3889"/>
      <c r="D3889"/>
      <c r="E3889"/>
      <c r="F3889"/>
      <c r="G3889"/>
    </row>
    <row r="3890" spans="1:7" x14ac:dyDescent="0.2">
      <c r="A3890"/>
      <c r="B3890"/>
      <c r="C3890"/>
      <c r="D3890"/>
      <c r="E3890"/>
      <c r="F3890"/>
      <c r="G3890"/>
    </row>
    <row r="3891" spans="1:7" x14ac:dyDescent="0.2">
      <c r="A3891"/>
      <c r="B3891"/>
      <c r="C3891"/>
      <c r="D3891"/>
      <c r="E3891"/>
      <c r="F3891"/>
      <c r="G3891"/>
    </row>
    <row r="3892" spans="1:7" x14ac:dyDescent="0.2">
      <c r="A3892"/>
      <c r="B3892"/>
      <c r="C3892"/>
      <c r="D3892"/>
      <c r="E3892"/>
      <c r="F3892"/>
      <c r="G3892"/>
    </row>
    <row r="3893" spans="1:7" x14ac:dyDescent="0.2">
      <c r="A3893"/>
      <c r="B3893"/>
      <c r="C3893"/>
      <c r="D3893"/>
      <c r="E3893"/>
      <c r="F3893"/>
      <c r="G3893"/>
    </row>
    <row r="3894" spans="1:7" x14ac:dyDescent="0.2">
      <c r="A3894"/>
      <c r="B3894"/>
      <c r="C3894"/>
      <c r="D3894"/>
      <c r="E3894"/>
      <c r="F3894"/>
      <c r="G3894"/>
    </row>
    <row r="3895" spans="1:7" x14ac:dyDescent="0.2">
      <c r="A3895"/>
      <c r="B3895"/>
      <c r="C3895"/>
      <c r="D3895"/>
      <c r="E3895"/>
      <c r="F3895"/>
      <c r="G3895"/>
    </row>
    <row r="3896" spans="1:7" x14ac:dyDescent="0.2">
      <c r="A3896"/>
      <c r="B3896"/>
      <c r="C3896"/>
      <c r="D3896"/>
      <c r="E3896"/>
      <c r="F3896"/>
      <c r="G3896"/>
    </row>
    <row r="3897" spans="1:7" x14ac:dyDescent="0.2">
      <c r="A3897"/>
      <c r="B3897"/>
      <c r="C3897"/>
      <c r="D3897"/>
      <c r="E3897"/>
      <c r="F3897"/>
      <c r="G3897"/>
    </row>
    <row r="3898" spans="1:7" x14ac:dyDescent="0.2">
      <c r="A3898"/>
      <c r="B3898"/>
      <c r="C3898"/>
      <c r="D3898"/>
      <c r="E3898"/>
      <c r="F3898"/>
      <c r="G3898"/>
    </row>
    <row r="3899" spans="1:7" x14ac:dyDescent="0.2">
      <c r="A3899"/>
      <c r="B3899"/>
      <c r="C3899"/>
      <c r="D3899"/>
      <c r="E3899"/>
      <c r="F3899"/>
      <c r="G3899"/>
    </row>
    <row r="3900" spans="1:7" x14ac:dyDescent="0.2">
      <c r="A3900"/>
      <c r="B3900"/>
      <c r="C3900"/>
      <c r="D3900"/>
      <c r="E3900"/>
      <c r="F3900"/>
      <c r="G3900"/>
    </row>
    <row r="3901" spans="1:7" x14ac:dyDescent="0.2">
      <c r="A3901"/>
      <c r="B3901"/>
      <c r="C3901"/>
      <c r="D3901"/>
      <c r="E3901"/>
      <c r="F3901"/>
      <c r="G3901"/>
    </row>
    <row r="3902" spans="1:7" x14ac:dyDescent="0.2">
      <c r="A3902"/>
      <c r="B3902"/>
      <c r="C3902"/>
      <c r="D3902"/>
      <c r="E3902"/>
      <c r="F3902"/>
      <c r="G3902"/>
    </row>
    <row r="3903" spans="1:7" x14ac:dyDescent="0.2">
      <c r="A3903"/>
      <c r="B3903"/>
      <c r="C3903"/>
      <c r="D3903"/>
      <c r="E3903"/>
      <c r="F3903"/>
      <c r="G3903"/>
    </row>
    <row r="3904" spans="1:7" x14ac:dyDescent="0.2">
      <c r="A3904"/>
      <c r="B3904"/>
      <c r="C3904"/>
      <c r="D3904"/>
      <c r="E3904"/>
      <c r="F3904"/>
      <c r="G3904"/>
    </row>
    <row r="3905" spans="1:7" x14ac:dyDescent="0.2">
      <c r="A3905"/>
      <c r="B3905"/>
      <c r="C3905"/>
      <c r="D3905"/>
      <c r="E3905"/>
      <c r="F3905"/>
      <c r="G3905"/>
    </row>
    <row r="3906" spans="1:7" x14ac:dyDescent="0.2">
      <c r="A3906"/>
      <c r="B3906"/>
      <c r="C3906"/>
      <c r="D3906"/>
      <c r="E3906"/>
      <c r="F3906"/>
      <c r="G3906"/>
    </row>
    <row r="3907" spans="1:7" x14ac:dyDescent="0.2">
      <c r="A3907"/>
      <c r="B3907"/>
      <c r="C3907"/>
      <c r="D3907"/>
      <c r="E3907"/>
      <c r="F3907"/>
      <c r="G3907"/>
    </row>
    <row r="3908" spans="1:7" x14ac:dyDescent="0.2">
      <c r="A3908"/>
      <c r="B3908"/>
      <c r="C3908"/>
      <c r="D3908"/>
      <c r="E3908"/>
      <c r="F3908"/>
      <c r="G3908"/>
    </row>
    <row r="3909" spans="1:7" x14ac:dyDescent="0.2">
      <c r="A3909"/>
      <c r="B3909"/>
      <c r="C3909"/>
      <c r="D3909"/>
      <c r="E3909"/>
      <c r="F3909"/>
      <c r="G3909"/>
    </row>
    <row r="3910" spans="1:7" x14ac:dyDescent="0.2">
      <c r="A3910"/>
      <c r="B3910"/>
      <c r="C3910"/>
      <c r="D3910"/>
      <c r="E3910"/>
      <c r="F3910"/>
      <c r="G3910"/>
    </row>
    <row r="3911" spans="1:7" x14ac:dyDescent="0.2">
      <c r="A3911"/>
      <c r="B3911"/>
      <c r="C3911"/>
      <c r="D3911"/>
      <c r="E3911"/>
      <c r="F3911"/>
      <c r="G3911"/>
    </row>
    <row r="3912" spans="1:7" x14ac:dyDescent="0.2">
      <c r="A3912"/>
      <c r="B3912"/>
      <c r="C3912"/>
      <c r="D3912"/>
      <c r="E3912"/>
      <c r="F3912"/>
      <c r="G3912"/>
    </row>
    <row r="3913" spans="1:7" x14ac:dyDescent="0.2">
      <c r="A3913"/>
      <c r="B3913"/>
      <c r="C3913"/>
      <c r="D3913"/>
      <c r="E3913"/>
      <c r="F3913"/>
      <c r="G3913"/>
    </row>
    <row r="3914" spans="1:7" x14ac:dyDescent="0.2">
      <c r="A3914"/>
      <c r="B3914"/>
      <c r="C3914"/>
      <c r="D3914"/>
      <c r="E3914"/>
      <c r="F3914"/>
      <c r="G3914"/>
    </row>
    <row r="3915" spans="1:7" x14ac:dyDescent="0.2">
      <c r="A3915"/>
      <c r="B3915"/>
      <c r="C3915"/>
      <c r="D3915"/>
      <c r="E3915"/>
      <c r="F3915"/>
      <c r="G3915"/>
    </row>
    <row r="3916" spans="1:7" x14ac:dyDescent="0.2">
      <c r="A3916"/>
      <c r="B3916"/>
      <c r="C3916"/>
      <c r="D3916"/>
      <c r="E3916"/>
      <c r="F3916"/>
      <c r="G3916"/>
    </row>
    <row r="3917" spans="1:7" x14ac:dyDescent="0.2">
      <c r="A3917"/>
      <c r="B3917"/>
      <c r="C3917"/>
      <c r="D3917"/>
      <c r="E3917"/>
      <c r="F3917"/>
      <c r="G3917"/>
    </row>
    <row r="3918" spans="1:7" x14ac:dyDescent="0.2">
      <c r="A3918"/>
      <c r="B3918"/>
      <c r="C3918"/>
      <c r="D3918"/>
      <c r="E3918"/>
      <c r="F3918"/>
      <c r="G3918"/>
    </row>
    <row r="3919" spans="1:7" x14ac:dyDescent="0.2">
      <c r="A3919"/>
      <c r="B3919"/>
      <c r="C3919"/>
      <c r="D3919"/>
      <c r="E3919"/>
      <c r="F3919"/>
      <c r="G3919"/>
    </row>
    <row r="3920" spans="1:7" x14ac:dyDescent="0.2">
      <c r="A3920"/>
      <c r="B3920"/>
      <c r="C3920"/>
      <c r="D3920"/>
      <c r="E3920"/>
      <c r="F3920"/>
      <c r="G3920"/>
    </row>
    <row r="3921" spans="1:7" x14ac:dyDescent="0.2">
      <c r="A3921"/>
      <c r="B3921"/>
      <c r="C3921"/>
      <c r="D3921"/>
      <c r="E3921"/>
      <c r="F3921"/>
      <c r="G3921"/>
    </row>
    <row r="3922" spans="1:7" x14ac:dyDescent="0.2">
      <c r="A3922"/>
      <c r="B3922"/>
      <c r="C3922"/>
      <c r="D3922"/>
      <c r="E3922"/>
      <c r="F3922"/>
      <c r="G3922"/>
    </row>
    <row r="3923" spans="1:7" x14ac:dyDescent="0.2">
      <c r="A3923"/>
      <c r="B3923"/>
      <c r="C3923"/>
      <c r="D3923"/>
      <c r="E3923"/>
      <c r="F3923"/>
      <c r="G3923"/>
    </row>
    <row r="3924" spans="1:7" x14ac:dyDescent="0.2">
      <c r="A3924"/>
      <c r="B3924"/>
      <c r="C3924"/>
      <c r="D3924"/>
      <c r="E3924"/>
      <c r="F3924"/>
      <c r="G3924"/>
    </row>
    <row r="3925" spans="1:7" x14ac:dyDescent="0.2">
      <c r="A3925"/>
      <c r="B3925"/>
      <c r="C3925"/>
      <c r="D3925"/>
      <c r="E3925"/>
      <c r="F3925"/>
      <c r="G3925"/>
    </row>
    <row r="3926" spans="1:7" x14ac:dyDescent="0.2">
      <c r="A3926"/>
      <c r="B3926"/>
      <c r="C3926"/>
      <c r="D3926"/>
      <c r="E3926"/>
      <c r="F3926"/>
      <c r="G3926"/>
    </row>
    <row r="3927" spans="1:7" x14ac:dyDescent="0.2">
      <c r="A3927"/>
      <c r="B3927"/>
      <c r="C3927"/>
      <c r="D3927"/>
      <c r="E3927"/>
      <c r="F3927"/>
      <c r="G3927"/>
    </row>
    <row r="3928" spans="1:7" x14ac:dyDescent="0.2">
      <c r="A3928"/>
      <c r="B3928"/>
      <c r="C3928"/>
      <c r="D3928"/>
      <c r="E3928"/>
      <c r="F3928"/>
      <c r="G3928"/>
    </row>
    <row r="3929" spans="1:7" x14ac:dyDescent="0.2">
      <c r="A3929"/>
      <c r="B3929"/>
      <c r="C3929"/>
      <c r="D3929"/>
      <c r="E3929"/>
      <c r="F3929"/>
      <c r="G3929"/>
    </row>
    <row r="3930" spans="1:7" x14ac:dyDescent="0.2">
      <c r="A3930"/>
      <c r="B3930"/>
      <c r="C3930"/>
      <c r="D3930"/>
      <c r="E3930"/>
      <c r="F3930"/>
      <c r="G3930"/>
    </row>
    <row r="3931" spans="1:7" x14ac:dyDescent="0.2">
      <c r="A3931"/>
      <c r="B3931"/>
      <c r="C3931"/>
      <c r="D3931"/>
      <c r="E3931"/>
      <c r="F3931"/>
      <c r="G3931"/>
    </row>
    <row r="3932" spans="1:7" x14ac:dyDescent="0.2">
      <c r="A3932"/>
      <c r="B3932"/>
      <c r="C3932"/>
      <c r="D3932"/>
      <c r="E3932"/>
      <c r="F3932"/>
      <c r="G3932"/>
    </row>
    <row r="3933" spans="1:7" x14ac:dyDescent="0.2">
      <c r="A3933"/>
      <c r="B3933"/>
      <c r="C3933"/>
      <c r="D3933"/>
      <c r="E3933"/>
      <c r="F3933"/>
      <c r="G3933"/>
    </row>
    <row r="3934" spans="1:7" x14ac:dyDescent="0.2">
      <c r="A3934"/>
      <c r="B3934"/>
      <c r="C3934"/>
      <c r="D3934"/>
      <c r="E3934"/>
      <c r="F3934"/>
      <c r="G3934"/>
    </row>
    <row r="3935" spans="1:7" x14ac:dyDescent="0.2">
      <c r="A3935"/>
      <c r="B3935"/>
      <c r="C3935"/>
      <c r="D3935"/>
      <c r="E3935"/>
      <c r="F3935"/>
      <c r="G3935"/>
    </row>
    <row r="3936" spans="1:7" x14ac:dyDescent="0.2">
      <c r="A3936"/>
      <c r="B3936"/>
      <c r="C3936"/>
      <c r="D3936"/>
      <c r="E3936"/>
      <c r="F3936"/>
      <c r="G3936"/>
    </row>
    <row r="3937" spans="1:7" x14ac:dyDescent="0.2">
      <c r="A3937"/>
      <c r="B3937"/>
      <c r="C3937"/>
      <c r="D3937"/>
      <c r="E3937"/>
      <c r="F3937"/>
      <c r="G3937"/>
    </row>
    <row r="3938" spans="1:7" x14ac:dyDescent="0.2">
      <c r="A3938"/>
      <c r="B3938"/>
      <c r="C3938"/>
      <c r="D3938"/>
      <c r="E3938"/>
      <c r="F3938"/>
      <c r="G3938"/>
    </row>
    <row r="3939" spans="1:7" x14ac:dyDescent="0.2">
      <c r="A3939"/>
      <c r="B3939"/>
      <c r="C3939"/>
      <c r="D3939"/>
      <c r="E3939"/>
      <c r="F3939"/>
      <c r="G3939"/>
    </row>
    <row r="3940" spans="1:7" x14ac:dyDescent="0.2">
      <c r="A3940"/>
      <c r="B3940"/>
      <c r="C3940"/>
      <c r="D3940"/>
      <c r="E3940"/>
      <c r="F3940"/>
      <c r="G3940"/>
    </row>
    <row r="3941" spans="1:7" x14ac:dyDescent="0.2">
      <c r="A3941"/>
      <c r="B3941"/>
      <c r="C3941"/>
      <c r="D3941"/>
      <c r="E3941"/>
      <c r="F3941"/>
      <c r="G3941"/>
    </row>
    <row r="3942" spans="1:7" x14ac:dyDescent="0.2">
      <c r="A3942"/>
      <c r="B3942"/>
      <c r="C3942"/>
      <c r="D3942"/>
      <c r="E3942"/>
      <c r="F3942"/>
      <c r="G3942"/>
    </row>
    <row r="3943" spans="1:7" x14ac:dyDescent="0.2">
      <c r="A3943"/>
      <c r="B3943"/>
      <c r="C3943"/>
      <c r="D3943"/>
      <c r="E3943"/>
      <c r="F3943"/>
      <c r="G3943"/>
    </row>
    <row r="3944" spans="1:7" x14ac:dyDescent="0.2">
      <c r="A3944"/>
      <c r="B3944"/>
      <c r="C3944"/>
      <c r="D3944"/>
      <c r="E3944"/>
      <c r="F3944"/>
      <c r="G3944"/>
    </row>
    <row r="3945" spans="1:7" x14ac:dyDescent="0.2">
      <c r="A3945"/>
      <c r="B3945"/>
      <c r="C3945"/>
      <c r="D3945"/>
      <c r="E3945"/>
      <c r="F3945"/>
      <c r="G3945"/>
    </row>
    <row r="3946" spans="1:7" x14ac:dyDescent="0.2">
      <c r="A3946"/>
      <c r="B3946"/>
      <c r="C3946"/>
      <c r="D3946"/>
      <c r="E3946"/>
      <c r="F3946"/>
      <c r="G3946"/>
    </row>
    <row r="3947" spans="1:7" x14ac:dyDescent="0.2">
      <c r="A3947"/>
      <c r="B3947"/>
      <c r="C3947"/>
      <c r="D3947"/>
      <c r="E3947"/>
      <c r="F3947"/>
      <c r="G3947"/>
    </row>
    <row r="3948" spans="1:7" x14ac:dyDescent="0.2">
      <c r="A3948"/>
      <c r="B3948"/>
      <c r="C3948"/>
      <c r="D3948"/>
      <c r="E3948"/>
      <c r="F3948"/>
      <c r="G3948"/>
    </row>
    <row r="3949" spans="1:7" x14ac:dyDescent="0.2">
      <c r="A3949"/>
      <c r="B3949"/>
      <c r="C3949"/>
      <c r="D3949"/>
      <c r="E3949"/>
      <c r="F3949"/>
      <c r="G3949"/>
    </row>
    <row r="3950" spans="1:7" x14ac:dyDescent="0.2">
      <c r="A3950"/>
      <c r="B3950"/>
      <c r="C3950"/>
      <c r="D3950"/>
      <c r="E3950"/>
      <c r="F3950"/>
      <c r="G3950"/>
    </row>
    <row r="3951" spans="1:7" x14ac:dyDescent="0.2">
      <c r="A3951"/>
      <c r="B3951"/>
      <c r="C3951"/>
      <c r="D3951"/>
      <c r="E3951"/>
      <c r="F3951"/>
      <c r="G3951"/>
    </row>
    <row r="3952" spans="1:7" x14ac:dyDescent="0.2">
      <c r="A3952"/>
      <c r="B3952"/>
      <c r="C3952"/>
      <c r="D3952"/>
      <c r="E3952"/>
      <c r="F3952"/>
      <c r="G3952"/>
    </row>
    <row r="3953" spans="1:7" x14ac:dyDescent="0.2">
      <c r="A3953"/>
      <c r="B3953"/>
      <c r="C3953"/>
      <c r="D3953"/>
      <c r="E3953"/>
      <c r="F3953"/>
      <c r="G3953"/>
    </row>
    <row r="3954" spans="1:7" x14ac:dyDescent="0.2">
      <c r="A3954"/>
      <c r="B3954"/>
      <c r="C3954"/>
      <c r="D3954"/>
      <c r="E3954"/>
      <c r="F3954"/>
      <c r="G3954"/>
    </row>
    <row r="3955" spans="1:7" x14ac:dyDescent="0.2">
      <c r="A3955"/>
      <c r="B3955"/>
      <c r="C3955"/>
      <c r="D3955"/>
      <c r="E3955"/>
      <c r="F3955"/>
      <c r="G3955"/>
    </row>
    <row r="3956" spans="1:7" x14ac:dyDescent="0.2">
      <c r="A3956"/>
      <c r="B3956"/>
      <c r="C3956"/>
      <c r="D3956"/>
      <c r="E3956"/>
      <c r="F3956"/>
      <c r="G3956"/>
    </row>
    <row r="3957" spans="1:7" x14ac:dyDescent="0.2">
      <c r="A3957"/>
      <c r="B3957"/>
      <c r="C3957"/>
      <c r="D3957"/>
      <c r="E3957"/>
      <c r="F3957"/>
      <c r="G3957"/>
    </row>
    <row r="3958" spans="1:7" x14ac:dyDescent="0.2">
      <c r="A3958"/>
      <c r="B3958"/>
      <c r="C3958"/>
      <c r="D3958"/>
      <c r="E3958"/>
      <c r="F3958"/>
      <c r="G3958"/>
    </row>
    <row r="3959" spans="1:7" x14ac:dyDescent="0.2">
      <c r="A3959"/>
      <c r="B3959"/>
      <c r="C3959"/>
      <c r="D3959"/>
      <c r="E3959"/>
      <c r="F3959"/>
      <c r="G3959"/>
    </row>
    <row r="3960" spans="1:7" x14ac:dyDescent="0.2">
      <c r="A3960"/>
      <c r="B3960"/>
      <c r="C3960"/>
      <c r="D3960"/>
      <c r="E3960"/>
      <c r="F3960"/>
      <c r="G3960"/>
    </row>
    <row r="3961" spans="1:7" x14ac:dyDescent="0.2">
      <c r="A3961"/>
      <c r="B3961"/>
      <c r="C3961"/>
      <c r="D3961"/>
      <c r="E3961"/>
      <c r="F3961"/>
      <c r="G3961"/>
    </row>
    <row r="3962" spans="1:7" x14ac:dyDescent="0.2">
      <c r="A3962"/>
      <c r="B3962"/>
      <c r="C3962"/>
      <c r="D3962"/>
      <c r="E3962"/>
      <c r="F3962"/>
      <c r="G3962"/>
    </row>
    <row r="3963" spans="1:7" x14ac:dyDescent="0.2">
      <c r="A3963"/>
      <c r="B3963"/>
      <c r="C3963"/>
      <c r="D3963"/>
      <c r="E3963"/>
      <c r="F3963"/>
      <c r="G3963"/>
    </row>
    <row r="3964" spans="1:7" x14ac:dyDescent="0.2">
      <c r="A3964"/>
      <c r="B3964"/>
      <c r="C3964"/>
      <c r="D3964"/>
      <c r="E3964"/>
      <c r="F3964"/>
      <c r="G3964"/>
    </row>
    <row r="3965" spans="1:7" x14ac:dyDescent="0.2">
      <c r="A3965"/>
      <c r="B3965"/>
      <c r="C3965"/>
      <c r="D3965"/>
      <c r="E3965"/>
      <c r="F3965"/>
      <c r="G3965"/>
    </row>
    <row r="3966" spans="1:7" x14ac:dyDescent="0.2">
      <c r="A3966"/>
      <c r="B3966"/>
      <c r="C3966"/>
      <c r="D3966"/>
      <c r="E3966"/>
      <c r="F3966"/>
      <c r="G3966"/>
    </row>
    <row r="3967" spans="1:7" x14ac:dyDescent="0.2">
      <c r="A3967"/>
      <c r="B3967"/>
      <c r="C3967"/>
      <c r="D3967"/>
      <c r="E3967"/>
      <c r="F3967"/>
      <c r="G3967"/>
    </row>
    <row r="3968" spans="1:7" x14ac:dyDescent="0.2">
      <c r="A3968"/>
      <c r="B3968"/>
      <c r="C3968"/>
      <c r="D3968"/>
      <c r="E3968"/>
      <c r="F3968"/>
      <c r="G3968"/>
    </row>
    <row r="3969" spans="1:7" x14ac:dyDescent="0.2">
      <c r="A3969"/>
      <c r="B3969"/>
      <c r="C3969"/>
      <c r="D3969"/>
      <c r="E3969"/>
      <c r="F3969"/>
      <c r="G3969"/>
    </row>
    <row r="3970" spans="1:7" x14ac:dyDescent="0.2">
      <c r="A3970"/>
      <c r="B3970"/>
      <c r="C3970"/>
      <c r="D3970"/>
      <c r="E3970"/>
      <c r="F3970"/>
      <c r="G3970"/>
    </row>
    <row r="3971" spans="1:7" x14ac:dyDescent="0.2">
      <c r="A3971"/>
      <c r="B3971"/>
      <c r="C3971"/>
      <c r="D3971"/>
      <c r="E3971"/>
      <c r="F3971"/>
      <c r="G3971"/>
    </row>
    <row r="3972" spans="1:7" x14ac:dyDescent="0.2">
      <c r="A3972"/>
      <c r="B3972"/>
      <c r="C3972"/>
      <c r="D3972"/>
      <c r="E3972"/>
      <c r="F3972"/>
      <c r="G3972"/>
    </row>
    <row r="3973" spans="1:7" x14ac:dyDescent="0.2">
      <c r="A3973"/>
      <c r="B3973"/>
      <c r="C3973"/>
      <c r="D3973"/>
      <c r="E3973"/>
      <c r="F3973"/>
      <c r="G3973"/>
    </row>
    <row r="3974" spans="1:7" x14ac:dyDescent="0.2">
      <c r="A3974"/>
      <c r="B3974"/>
      <c r="C3974"/>
      <c r="D3974"/>
      <c r="E3974"/>
      <c r="F3974"/>
      <c r="G3974"/>
    </row>
    <row r="3975" spans="1:7" x14ac:dyDescent="0.2">
      <c r="A3975"/>
      <c r="B3975"/>
      <c r="C3975"/>
      <c r="D3975"/>
      <c r="E3975"/>
      <c r="F3975"/>
      <c r="G3975"/>
    </row>
    <row r="3976" spans="1:7" x14ac:dyDescent="0.2">
      <c r="A3976"/>
      <c r="B3976"/>
      <c r="C3976"/>
      <c r="D3976"/>
      <c r="E3976"/>
      <c r="F3976"/>
      <c r="G3976"/>
    </row>
    <row r="3977" spans="1:7" x14ac:dyDescent="0.2">
      <c r="A3977"/>
      <c r="B3977"/>
      <c r="C3977"/>
      <c r="D3977"/>
      <c r="E3977"/>
      <c r="F3977"/>
      <c r="G3977"/>
    </row>
    <row r="3978" spans="1:7" x14ac:dyDescent="0.2">
      <c r="A3978"/>
      <c r="B3978"/>
      <c r="C3978"/>
      <c r="D3978"/>
      <c r="E3978"/>
      <c r="F3978"/>
      <c r="G3978"/>
    </row>
    <row r="3979" spans="1:7" x14ac:dyDescent="0.2">
      <c r="A3979"/>
      <c r="B3979"/>
      <c r="C3979"/>
      <c r="D3979"/>
      <c r="E3979"/>
      <c r="F3979"/>
      <c r="G3979"/>
    </row>
    <row r="3980" spans="1:7" x14ac:dyDescent="0.2">
      <c r="A3980"/>
      <c r="B3980"/>
      <c r="C3980"/>
      <c r="D3980"/>
      <c r="E3980"/>
      <c r="F3980"/>
      <c r="G3980"/>
    </row>
    <row r="3981" spans="1:7" x14ac:dyDescent="0.2">
      <c r="A3981"/>
      <c r="B3981"/>
      <c r="C3981"/>
      <c r="D3981"/>
      <c r="E3981"/>
      <c r="F3981"/>
      <c r="G3981"/>
    </row>
    <row r="3982" spans="1:7" x14ac:dyDescent="0.2">
      <c r="A3982"/>
      <c r="B3982"/>
      <c r="C3982"/>
      <c r="D3982"/>
      <c r="E3982"/>
      <c r="F3982"/>
      <c r="G3982"/>
    </row>
    <row r="3983" spans="1:7" x14ac:dyDescent="0.2">
      <c r="A3983"/>
      <c r="B3983"/>
      <c r="C3983"/>
      <c r="D3983"/>
      <c r="E3983"/>
      <c r="F3983"/>
      <c r="G3983"/>
    </row>
    <row r="3984" spans="1:7" x14ac:dyDescent="0.2">
      <c r="A3984"/>
      <c r="B3984"/>
      <c r="C3984"/>
      <c r="D3984"/>
      <c r="E3984"/>
      <c r="F3984"/>
      <c r="G3984"/>
    </row>
    <row r="3985" spans="1:7" x14ac:dyDescent="0.2">
      <c r="A3985"/>
      <c r="B3985"/>
      <c r="C3985"/>
      <c r="D3985"/>
      <c r="E3985"/>
      <c r="F3985"/>
      <c r="G3985"/>
    </row>
    <row r="3986" spans="1:7" x14ac:dyDescent="0.2">
      <c r="A3986"/>
      <c r="B3986"/>
      <c r="C3986"/>
      <c r="D3986"/>
      <c r="E3986"/>
      <c r="F3986"/>
      <c r="G3986"/>
    </row>
    <row r="3987" spans="1:7" x14ac:dyDescent="0.2">
      <c r="A3987"/>
      <c r="B3987"/>
      <c r="C3987"/>
      <c r="D3987"/>
      <c r="E3987"/>
      <c r="F3987"/>
      <c r="G3987"/>
    </row>
    <row r="3988" spans="1:7" x14ac:dyDescent="0.2">
      <c r="A3988"/>
      <c r="B3988"/>
      <c r="C3988"/>
      <c r="D3988"/>
      <c r="E3988"/>
      <c r="F3988"/>
      <c r="G3988"/>
    </row>
    <row r="3989" spans="1:7" x14ac:dyDescent="0.2">
      <c r="A3989"/>
      <c r="B3989"/>
      <c r="C3989"/>
      <c r="D3989"/>
      <c r="E3989"/>
      <c r="F3989"/>
      <c r="G3989"/>
    </row>
    <row r="3990" spans="1:7" x14ac:dyDescent="0.2">
      <c r="A3990"/>
      <c r="B3990"/>
      <c r="C3990"/>
      <c r="D3990"/>
      <c r="E3990"/>
      <c r="F3990"/>
      <c r="G3990"/>
    </row>
    <row r="3991" spans="1:7" x14ac:dyDescent="0.2">
      <c r="A3991"/>
      <c r="B3991"/>
      <c r="C3991"/>
      <c r="D3991"/>
      <c r="E3991"/>
      <c r="F3991"/>
      <c r="G3991"/>
    </row>
    <row r="3992" spans="1:7" x14ac:dyDescent="0.2">
      <c r="A3992"/>
      <c r="B3992"/>
      <c r="C3992"/>
      <c r="D3992"/>
      <c r="E3992"/>
      <c r="F3992"/>
      <c r="G3992"/>
    </row>
    <row r="3993" spans="1:7" x14ac:dyDescent="0.2">
      <c r="A3993"/>
      <c r="B3993"/>
      <c r="C3993"/>
      <c r="D3993"/>
      <c r="E3993"/>
      <c r="F3993"/>
      <c r="G3993"/>
    </row>
    <row r="3994" spans="1:7" x14ac:dyDescent="0.2">
      <c r="A3994"/>
      <c r="B3994"/>
      <c r="C3994"/>
      <c r="D3994"/>
      <c r="E3994"/>
      <c r="F3994"/>
      <c r="G3994"/>
    </row>
    <row r="3995" spans="1:7" x14ac:dyDescent="0.2">
      <c r="A3995"/>
      <c r="B3995"/>
      <c r="C3995"/>
      <c r="D3995"/>
      <c r="E3995"/>
      <c r="F3995"/>
      <c r="G3995"/>
    </row>
    <row r="3996" spans="1:7" x14ac:dyDescent="0.2">
      <c r="A3996"/>
      <c r="B3996"/>
      <c r="C3996"/>
      <c r="D3996"/>
      <c r="E3996"/>
      <c r="F3996"/>
      <c r="G3996"/>
    </row>
    <row r="3997" spans="1:7" x14ac:dyDescent="0.2">
      <c r="A3997"/>
      <c r="B3997"/>
      <c r="C3997"/>
      <c r="D3997"/>
      <c r="E3997"/>
      <c r="F3997"/>
      <c r="G3997"/>
    </row>
    <row r="3998" spans="1:7" x14ac:dyDescent="0.2">
      <c r="A3998"/>
      <c r="B3998"/>
      <c r="C3998"/>
      <c r="D3998"/>
      <c r="E3998"/>
      <c r="F3998"/>
      <c r="G3998"/>
    </row>
    <row r="3999" spans="1:7" x14ac:dyDescent="0.2">
      <c r="A3999"/>
      <c r="B3999"/>
      <c r="C3999"/>
      <c r="D3999"/>
      <c r="E3999"/>
      <c r="F3999"/>
      <c r="G3999"/>
    </row>
    <row r="4000" spans="1:7" x14ac:dyDescent="0.2">
      <c r="A4000"/>
      <c r="B4000"/>
      <c r="C4000"/>
      <c r="D4000"/>
      <c r="E4000"/>
      <c r="F4000"/>
      <c r="G4000"/>
    </row>
    <row r="4001" spans="1:7" x14ac:dyDescent="0.2">
      <c r="A4001"/>
      <c r="B4001"/>
      <c r="C4001"/>
      <c r="D4001"/>
      <c r="E4001"/>
      <c r="F4001"/>
      <c r="G4001"/>
    </row>
    <row r="4002" spans="1:7" x14ac:dyDescent="0.2">
      <c r="A4002"/>
      <c r="B4002"/>
      <c r="C4002"/>
      <c r="D4002"/>
      <c r="E4002"/>
      <c r="F4002"/>
      <c r="G4002"/>
    </row>
    <row r="4003" spans="1:7" x14ac:dyDescent="0.2">
      <c r="A4003"/>
      <c r="B4003"/>
      <c r="C4003"/>
      <c r="D4003"/>
      <c r="E4003"/>
      <c r="F4003"/>
      <c r="G4003"/>
    </row>
    <row r="4004" spans="1:7" x14ac:dyDescent="0.2">
      <c r="A4004"/>
      <c r="B4004"/>
      <c r="C4004"/>
      <c r="D4004"/>
      <c r="E4004"/>
      <c r="F4004"/>
      <c r="G4004"/>
    </row>
    <row r="4005" spans="1:7" x14ac:dyDescent="0.2">
      <c r="A4005"/>
      <c r="B4005"/>
      <c r="C4005"/>
      <c r="D4005"/>
      <c r="E4005"/>
      <c r="F4005"/>
      <c r="G4005"/>
    </row>
    <row r="4006" spans="1:7" x14ac:dyDescent="0.2">
      <c r="A4006"/>
      <c r="B4006"/>
      <c r="C4006"/>
      <c r="D4006"/>
      <c r="E4006"/>
      <c r="F4006"/>
      <c r="G4006"/>
    </row>
    <row r="4007" spans="1:7" x14ac:dyDescent="0.2">
      <c r="A4007"/>
      <c r="B4007"/>
      <c r="C4007"/>
      <c r="D4007"/>
      <c r="E4007"/>
      <c r="F4007"/>
      <c r="G4007"/>
    </row>
    <row r="4008" spans="1:7" x14ac:dyDescent="0.2">
      <c r="A4008"/>
      <c r="B4008"/>
      <c r="C4008"/>
      <c r="D4008"/>
      <c r="E4008"/>
      <c r="F4008"/>
      <c r="G4008"/>
    </row>
    <row r="4009" spans="1:7" x14ac:dyDescent="0.2">
      <c r="A4009"/>
      <c r="B4009"/>
      <c r="C4009"/>
      <c r="D4009"/>
      <c r="E4009"/>
      <c r="F4009"/>
      <c r="G4009"/>
    </row>
    <row r="4010" spans="1:7" x14ac:dyDescent="0.2">
      <c r="A4010"/>
      <c r="B4010"/>
      <c r="C4010"/>
      <c r="D4010"/>
      <c r="E4010"/>
      <c r="F4010"/>
      <c r="G4010"/>
    </row>
    <row r="4011" spans="1:7" x14ac:dyDescent="0.2">
      <c r="A4011"/>
      <c r="B4011"/>
      <c r="C4011"/>
      <c r="D4011"/>
      <c r="E4011"/>
      <c r="F4011"/>
      <c r="G4011"/>
    </row>
    <row r="4012" spans="1:7" x14ac:dyDescent="0.2">
      <c r="A4012"/>
      <c r="B4012"/>
      <c r="C4012"/>
      <c r="D4012"/>
      <c r="E4012"/>
      <c r="F4012"/>
      <c r="G4012"/>
    </row>
    <row r="4013" spans="1:7" x14ac:dyDescent="0.2">
      <c r="A4013"/>
      <c r="B4013"/>
      <c r="C4013"/>
      <c r="D4013"/>
      <c r="E4013"/>
      <c r="F4013"/>
      <c r="G4013"/>
    </row>
    <row r="4014" spans="1:7" x14ac:dyDescent="0.2">
      <c r="A4014"/>
      <c r="B4014"/>
      <c r="C4014"/>
      <c r="D4014"/>
      <c r="E4014"/>
      <c r="F4014"/>
      <c r="G4014"/>
    </row>
    <row r="4015" spans="1:7" x14ac:dyDescent="0.2">
      <c r="A4015"/>
      <c r="B4015"/>
      <c r="C4015"/>
      <c r="D4015"/>
      <c r="E4015"/>
      <c r="F4015"/>
      <c r="G4015"/>
    </row>
    <row r="4016" spans="1:7" x14ac:dyDescent="0.2">
      <c r="A4016"/>
      <c r="B4016"/>
      <c r="C4016"/>
      <c r="D4016"/>
      <c r="E4016"/>
      <c r="F4016"/>
      <c r="G4016"/>
    </row>
    <row r="4017" spans="1:7" x14ac:dyDescent="0.2">
      <c r="A4017"/>
      <c r="B4017"/>
      <c r="C4017"/>
      <c r="D4017"/>
      <c r="E4017"/>
      <c r="F4017"/>
      <c r="G4017"/>
    </row>
    <row r="4018" spans="1:7" x14ac:dyDescent="0.2">
      <c r="A4018"/>
      <c r="B4018"/>
      <c r="C4018"/>
      <c r="D4018"/>
      <c r="E4018"/>
      <c r="F4018"/>
      <c r="G4018"/>
    </row>
    <row r="4019" spans="1:7" x14ac:dyDescent="0.2">
      <c r="A4019"/>
      <c r="B4019"/>
      <c r="C4019"/>
      <c r="D4019"/>
      <c r="E4019"/>
      <c r="F4019"/>
      <c r="G4019"/>
    </row>
    <row r="4020" spans="1:7" x14ac:dyDescent="0.2">
      <c r="A4020"/>
      <c r="B4020"/>
      <c r="C4020"/>
      <c r="D4020"/>
      <c r="E4020"/>
      <c r="F4020"/>
      <c r="G4020"/>
    </row>
    <row r="4021" spans="1:7" x14ac:dyDescent="0.2">
      <c r="A4021"/>
      <c r="B4021"/>
      <c r="C4021"/>
      <c r="D4021"/>
      <c r="E4021"/>
      <c r="F4021"/>
      <c r="G4021"/>
    </row>
    <row r="4022" spans="1:7" x14ac:dyDescent="0.2">
      <c r="A4022"/>
      <c r="B4022"/>
      <c r="C4022"/>
      <c r="D4022"/>
      <c r="E4022"/>
      <c r="F4022"/>
      <c r="G4022"/>
    </row>
    <row r="4023" spans="1:7" x14ac:dyDescent="0.2">
      <c r="A4023"/>
      <c r="B4023"/>
      <c r="C4023"/>
      <c r="D4023"/>
      <c r="E4023"/>
      <c r="F4023"/>
      <c r="G4023"/>
    </row>
    <row r="4024" spans="1:7" x14ac:dyDescent="0.2">
      <c r="A4024"/>
      <c r="B4024"/>
      <c r="C4024"/>
      <c r="D4024"/>
      <c r="E4024"/>
      <c r="F4024"/>
      <c r="G4024"/>
    </row>
    <row r="4025" spans="1:7" x14ac:dyDescent="0.2">
      <c r="A4025"/>
      <c r="B4025"/>
      <c r="C4025"/>
      <c r="D4025"/>
      <c r="E4025"/>
      <c r="F4025"/>
      <c r="G4025"/>
    </row>
    <row r="4026" spans="1:7" x14ac:dyDescent="0.2">
      <c r="A4026"/>
      <c r="B4026"/>
      <c r="C4026"/>
      <c r="D4026"/>
      <c r="E4026"/>
      <c r="F4026"/>
      <c r="G4026"/>
    </row>
    <row r="4027" spans="1:7" x14ac:dyDescent="0.2">
      <c r="A4027"/>
      <c r="B4027"/>
      <c r="C4027"/>
      <c r="D4027"/>
      <c r="E4027"/>
      <c r="F4027"/>
      <c r="G4027"/>
    </row>
    <row r="4028" spans="1:7" x14ac:dyDescent="0.2">
      <c r="A4028"/>
      <c r="B4028"/>
      <c r="C4028"/>
      <c r="D4028"/>
      <c r="E4028"/>
      <c r="F4028"/>
      <c r="G4028"/>
    </row>
    <row r="4029" spans="1:7" x14ac:dyDescent="0.2">
      <c r="A4029"/>
      <c r="B4029"/>
      <c r="C4029"/>
      <c r="D4029"/>
      <c r="E4029"/>
      <c r="F4029"/>
      <c r="G4029"/>
    </row>
    <row r="4030" spans="1:7" x14ac:dyDescent="0.2">
      <c r="A4030"/>
      <c r="B4030"/>
      <c r="C4030"/>
      <c r="D4030"/>
      <c r="E4030"/>
      <c r="F4030"/>
      <c r="G4030"/>
    </row>
    <row r="4031" spans="1:7" x14ac:dyDescent="0.2">
      <c r="A4031"/>
      <c r="B4031"/>
      <c r="C4031"/>
      <c r="D4031"/>
      <c r="E4031"/>
      <c r="F4031"/>
      <c r="G4031"/>
    </row>
    <row r="4032" spans="1:7" x14ac:dyDescent="0.2">
      <c r="A4032"/>
      <c r="B4032"/>
      <c r="C4032"/>
      <c r="D4032"/>
      <c r="E4032"/>
      <c r="F4032"/>
      <c r="G4032"/>
    </row>
    <row r="4033" spans="1:7" x14ac:dyDescent="0.2">
      <c r="A4033"/>
      <c r="B4033"/>
      <c r="C4033"/>
      <c r="D4033"/>
      <c r="E4033"/>
      <c r="F4033"/>
      <c r="G4033"/>
    </row>
    <row r="4034" spans="1:7" x14ac:dyDescent="0.2">
      <c r="A4034"/>
      <c r="B4034"/>
      <c r="C4034"/>
      <c r="D4034"/>
      <c r="E4034"/>
      <c r="F4034"/>
      <c r="G4034"/>
    </row>
    <row r="4035" spans="1:7" x14ac:dyDescent="0.2">
      <c r="A4035"/>
      <c r="B4035"/>
      <c r="C4035"/>
      <c r="D4035"/>
      <c r="E4035"/>
      <c r="F4035"/>
      <c r="G4035"/>
    </row>
    <row r="4036" spans="1:7" x14ac:dyDescent="0.2">
      <c r="A4036"/>
      <c r="B4036"/>
      <c r="C4036"/>
      <c r="D4036"/>
      <c r="E4036"/>
      <c r="F4036"/>
      <c r="G4036"/>
    </row>
    <row r="4037" spans="1:7" x14ac:dyDescent="0.2">
      <c r="A4037"/>
      <c r="B4037"/>
      <c r="C4037"/>
      <c r="D4037"/>
      <c r="E4037"/>
      <c r="F4037"/>
      <c r="G4037"/>
    </row>
    <row r="4038" spans="1:7" x14ac:dyDescent="0.2">
      <c r="A4038"/>
      <c r="B4038"/>
      <c r="C4038"/>
      <c r="D4038"/>
      <c r="E4038"/>
      <c r="F4038"/>
      <c r="G4038"/>
    </row>
    <row r="4039" spans="1:7" x14ac:dyDescent="0.2">
      <c r="A4039"/>
      <c r="B4039"/>
      <c r="C4039"/>
      <c r="D4039"/>
      <c r="E4039"/>
      <c r="F4039"/>
      <c r="G4039"/>
    </row>
    <row r="4040" spans="1:7" x14ac:dyDescent="0.2">
      <c r="A4040"/>
      <c r="B4040"/>
      <c r="C4040"/>
      <c r="D4040"/>
      <c r="E4040"/>
      <c r="F4040"/>
      <c r="G4040"/>
    </row>
    <row r="4041" spans="1:7" x14ac:dyDescent="0.2">
      <c r="A4041"/>
      <c r="B4041"/>
      <c r="C4041"/>
      <c r="D4041"/>
      <c r="E4041"/>
      <c r="F4041"/>
      <c r="G4041"/>
    </row>
    <row r="4042" spans="1:7" x14ac:dyDescent="0.2">
      <c r="A4042"/>
      <c r="B4042"/>
      <c r="C4042"/>
      <c r="D4042"/>
      <c r="E4042"/>
      <c r="F4042"/>
      <c r="G4042"/>
    </row>
    <row r="4043" spans="1:7" x14ac:dyDescent="0.2">
      <c r="A4043"/>
      <c r="B4043"/>
      <c r="C4043"/>
      <c r="D4043"/>
      <c r="E4043"/>
      <c r="F4043"/>
      <c r="G4043"/>
    </row>
    <row r="4044" spans="1:7" x14ac:dyDescent="0.2">
      <c r="A4044"/>
      <c r="B4044"/>
      <c r="C4044"/>
      <c r="D4044"/>
      <c r="E4044"/>
      <c r="F4044"/>
      <c r="G4044"/>
    </row>
    <row r="4045" spans="1:7" x14ac:dyDescent="0.2">
      <c r="A4045"/>
      <c r="B4045"/>
      <c r="C4045"/>
      <c r="D4045"/>
      <c r="E4045"/>
      <c r="F4045"/>
      <c r="G4045"/>
    </row>
    <row r="4046" spans="1:7" x14ac:dyDescent="0.2">
      <c r="A4046"/>
      <c r="B4046"/>
      <c r="C4046"/>
      <c r="D4046"/>
      <c r="E4046"/>
      <c r="F4046"/>
      <c r="G4046"/>
    </row>
    <row r="4047" spans="1:7" x14ac:dyDescent="0.2">
      <c r="A4047"/>
      <c r="B4047"/>
      <c r="C4047"/>
      <c r="D4047"/>
      <c r="E4047"/>
      <c r="F4047"/>
      <c r="G4047"/>
    </row>
    <row r="4048" spans="1:7" x14ac:dyDescent="0.2">
      <c r="A4048"/>
      <c r="B4048"/>
      <c r="C4048"/>
      <c r="D4048"/>
      <c r="E4048"/>
      <c r="F4048"/>
      <c r="G4048"/>
    </row>
    <row r="4049" spans="1:7" x14ac:dyDescent="0.2">
      <c r="A4049"/>
      <c r="B4049"/>
      <c r="C4049"/>
      <c r="D4049"/>
      <c r="E4049"/>
      <c r="F4049"/>
      <c r="G4049"/>
    </row>
    <row r="4050" spans="1:7" x14ac:dyDescent="0.2">
      <c r="A4050"/>
      <c r="B4050"/>
      <c r="C4050"/>
      <c r="D4050"/>
      <c r="E4050"/>
      <c r="F4050"/>
      <c r="G4050"/>
    </row>
    <row r="4051" spans="1:7" x14ac:dyDescent="0.2">
      <c r="A4051"/>
      <c r="B4051"/>
      <c r="C4051"/>
      <c r="D4051"/>
      <c r="E4051"/>
      <c r="F4051"/>
      <c r="G4051"/>
    </row>
    <row r="4052" spans="1:7" x14ac:dyDescent="0.2">
      <c r="A4052"/>
      <c r="B4052"/>
      <c r="C4052"/>
      <c r="D4052"/>
      <c r="E4052"/>
      <c r="F4052"/>
      <c r="G4052"/>
    </row>
    <row r="4053" spans="1:7" x14ac:dyDescent="0.2">
      <c r="A4053"/>
      <c r="B4053"/>
      <c r="C4053"/>
      <c r="D4053"/>
      <c r="E4053"/>
      <c r="F4053"/>
      <c r="G4053"/>
    </row>
    <row r="4054" spans="1:7" x14ac:dyDescent="0.2">
      <c r="A4054"/>
      <c r="B4054"/>
      <c r="C4054"/>
      <c r="D4054"/>
      <c r="E4054"/>
      <c r="F4054"/>
      <c r="G4054"/>
    </row>
    <row r="4055" spans="1:7" x14ac:dyDescent="0.2">
      <c r="A4055"/>
      <c r="B4055"/>
      <c r="C4055"/>
      <c r="D4055"/>
      <c r="E4055"/>
      <c r="F4055"/>
      <c r="G4055"/>
    </row>
    <row r="4056" spans="1:7" x14ac:dyDescent="0.2">
      <c r="A4056"/>
      <c r="B4056"/>
      <c r="C4056"/>
      <c r="D4056"/>
      <c r="E4056"/>
      <c r="F4056"/>
      <c r="G4056"/>
    </row>
    <row r="4057" spans="1:7" x14ac:dyDescent="0.2">
      <c r="A4057"/>
      <c r="B4057"/>
      <c r="C4057"/>
      <c r="D4057"/>
      <c r="E4057"/>
      <c r="F4057"/>
      <c r="G4057"/>
    </row>
    <row r="4058" spans="1:7" x14ac:dyDescent="0.2">
      <c r="A4058"/>
      <c r="B4058"/>
      <c r="C4058"/>
      <c r="D4058"/>
      <c r="E4058"/>
      <c r="F4058"/>
      <c r="G4058"/>
    </row>
    <row r="4059" spans="1:7" x14ac:dyDescent="0.2">
      <c r="A4059"/>
      <c r="B4059"/>
      <c r="C4059"/>
      <c r="D4059"/>
      <c r="E4059"/>
      <c r="F4059"/>
      <c r="G4059"/>
    </row>
    <row r="4060" spans="1:7" x14ac:dyDescent="0.2">
      <c r="A4060"/>
      <c r="B4060"/>
      <c r="C4060"/>
      <c r="D4060"/>
      <c r="E4060"/>
      <c r="F4060"/>
      <c r="G4060"/>
    </row>
    <row r="4061" spans="1:7" x14ac:dyDescent="0.2">
      <c r="A4061"/>
      <c r="B4061"/>
      <c r="C4061"/>
      <c r="D4061"/>
      <c r="E4061"/>
      <c r="F4061"/>
      <c r="G4061"/>
    </row>
    <row r="4062" spans="1:7" x14ac:dyDescent="0.2">
      <c r="A4062"/>
      <c r="B4062"/>
      <c r="C4062"/>
      <c r="D4062"/>
      <c r="E4062"/>
      <c r="F4062"/>
      <c r="G4062"/>
    </row>
    <row r="4063" spans="1:7" x14ac:dyDescent="0.2">
      <c r="A4063"/>
      <c r="B4063"/>
      <c r="C4063"/>
      <c r="D4063"/>
      <c r="E4063"/>
      <c r="F4063"/>
      <c r="G4063"/>
    </row>
    <row r="4064" spans="1:7" x14ac:dyDescent="0.2">
      <c r="A4064"/>
      <c r="B4064"/>
      <c r="C4064"/>
      <c r="D4064"/>
      <c r="E4064"/>
      <c r="F4064"/>
      <c r="G4064"/>
    </row>
    <row r="4065" spans="1:7" x14ac:dyDescent="0.2">
      <c r="A4065"/>
      <c r="B4065"/>
      <c r="C4065"/>
      <c r="D4065"/>
      <c r="E4065"/>
      <c r="F4065"/>
      <c r="G4065"/>
    </row>
    <row r="4066" spans="1:7" x14ac:dyDescent="0.2">
      <c r="A4066"/>
      <c r="B4066"/>
      <c r="C4066"/>
      <c r="D4066"/>
      <c r="E4066"/>
      <c r="F4066"/>
      <c r="G4066"/>
    </row>
    <row r="4067" spans="1:7" x14ac:dyDescent="0.2">
      <c r="A4067"/>
      <c r="B4067"/>
      <c r="C4067"/>
      <c r="D4067"/>
      <c r="E4067"/>
      <c r="F4067"/>
      <c r="G4067"/>
    </row>
    <row r="4068" spans="1:7" x14ac:dyDescent="0.2">
      <c r="A4068"/>
      <c r="B4068"/>
      <c r="C4068"/>
      <c r="D4068"/>
      <c r="E4068"/>
      <c r="F4068"/>
      <c r="G4068"/>
    </row>
    <row r="4069" spans="1:7" x14ac:dyDescent="0.2">
      <c r="A4069"/>
      <c r="B4069"/>
      <c r="C4069"/>
      <c r="D4069"/>
      <c r="E4069"/>
      <c r="F4069"/>
      <c r="G4069"/>
    </row>
    <row r="4070" spans="1:7" x14ac:dyDescent="0.2">
      <c r="A4070"/>
      <c r="B4070"/>
      <c r="C4070"/>
      <c r="D4070"/>
      <c r="E4070"/>
      <c r="F4070"/>
      <c r="G4070"/>
    </row>
    <row r="4071" spans="1:7" x14ac:dyDescent="0.2">
      <c r="A4071"/>
      <c r="B4071"/>
      <c r="C4071"/>
      <c r="D4071"/>
      <c r="E4071"/>
      <c r="F4071"/>
      <c r="G4071"/>
    </row>
    <row r="4072" spans="1:7" x14ac:dyDescent="0.2">
      <c r="A4072"/>
      <c r="B4072"/>
      <c r="C4072"/>
      <c r="D4072"/>
      <c r="E4072"/>
      <c r="F4072"/>
      <c r="G4072"/>
    </row>
    <row r="4073" spans="1:7" x14ac:dyDescent="0.2">
      <c r="A4073"/>
      <c r="B4073"/>
      <c r="C4073"/>
      <c r="D4073"/>
      <c r="E4073"/>
      <c r="F4073"/>
      <c r="G4073"/>
    </row>
    <row r="4074" spans="1:7" x14ac:dyDescent="0.2">
      <c r="A4074"/>
      <c r="B4074"/>
      <c r="C4074"/>
      <c r="D4074"/>
      <c r="E4074"/>
      <c r="F4074"/>
      <c r="G4074"/>
    </row>
    <row r="4075" spans="1:7" x14ac:dyDescent="0.2">
      <c r="A4075"/>
      <c r="B4075"/>
      <c r="C4075"/>
      <c r="D4075"/>
      <c r="E4075"/>
      <c r="F4075"/>
      <c r="G4075"/>
    </row>
    <row r="4076" spans="1:7" x14ac:dyDescent="0.2">
      <c r="A4076"/>
      <c r="B4076"/>
      <c r="C4076"/>
      <c r="D4076"/>
      <c r="E4076"/>
      <c r="F4076"/>
      <c r="G4076"/>
    </row>
    <row r="4077" spans="1:7" x14ac:dyDescent="0.2">
      <c r="A4077"/>
      <c r="B4077"/>
      <c r="C4077"/>
      <c r="D4077"/>
      <c r="E4077"/>
      <c r="F4077"/>
      <c r="G4077"/>
    </row>
    <row r="4078" spans="1:7" x14ac:dyDescent="0.2">
      <c r="A4078"/>
      <c r="B4078"/>
      <c r="C4078"/>
      <c r="D4078"/>
      <c r="E4078"/>
      <c r="F4078"/>
      <c r="G4078"/>
    </row>
    <row r="4079" spans="1:7" x14ac:dyDescent="0.2">
      <c r="A4079"/>
      <c r="B4079"/>
      <c r="C4079"/>
      <c r="D4079"/>
      <c r="E4079"/>
      <c r="F4079"/>
      <c r="G4079"/>
    </row>
    <row r="4080" spans="1:7" x14ac:dyDescent="0.2">
      <c r="A4080"/>
      <c r="B4080"/>
      <c r="C4080"/>
      <c r="D4080"/>
      <c r="E4080"/>
      <c r="F4080"/>
      <c r="G4080"/>
    </row>
    <row r="4081" spans="1:7" x14ac:dyDescent="0.2">
      <c r="A4081"/>
      <c r="B4081"/>
      <c r="C4081"/>
      <c r="D4081"/>
      <c r="E4081"/>
      <c r="F4081"/>
      <c r="G4081"/>
    </row>
    <row r="4082" spans="1:7" x14ac:dyDescent="0.2">
      <c r="A4082"/>
      <c r="B4082"/>
      <c r="C4082"/>
      <c r="D4082"/>
      <c r="E4082"/>
      <c r="F4082"/>
      <c r="G4082"/>
    </row>
    <row r="4083" spans="1:7" x14ac:dyDescent="0.2">
      <c r="A4083"/>
      <c r="B4083"/>
      <c r="C4083"/>
      <c r="D4083"/>
      <c r="E4083"/>
      <c r="F4083"/>
      <c r="G4083"/>
    </row>
    <row r="4084" spans="1:7" x14ac:dyDescent="0.2">
      <c r="A4084"/>
      <c r="B4084"/>
      <c r="C4084"/>
      <c r="D4084"/>
      <c r="E4084"/>
      <c r="F4084"/>
      <c r="G4084"/>
    </row>
    <row r="4085" spans="1:7" x14ac:dyDescent="0.2">
      <c r="A4085"/>
      <c r="B4085"/>
      <c r="C4085"/>
      <c r="D4085"/>
      <c r="E4085"/>
      <c r="F4085"/>
      <c r="G4085"/>
    </row>
    <row r="4086" spans="1:7" x14ac:dyDescent="0.2">
      <c r="A4086"/>
      <c r="B4086"/>
      <c r="C4086"/>
      <c r="D4086"/>
      <c r="E4086"/>
      <c r="F4086"/>
      <c r="G4086"/>
    </row>
    <row r="4087" spans="1:7" x14ac:dyDescent="0.2">
      <c r="A4087"/>
      <c r="B4087"/>
      <c r="C4087"/>
      <c r="D4087"/>
      <c r="E4087"/>
      <c r="F4087"/>
      <c r="G4087"/>
    </row>
    <row r="4088" spans="1:7" x14ac:dyDescent="0.2">
      <c r="A4088"/>
      <c r="B4088"/>
      <c r="C4088"/>
      <c r="D4088"/>
      <c r="E4088"/>
      <c r="F4088"/>
      <c r="G4088"/>
    </row>
    <row r="4089" spans="1:7" x14ac:dyDescent="0.2">
      <c r="A4089"/>
      <c r="B4089"/>
      <c r="C4089"/>
      <c r="D4089"/>
      <c r="E4089"/>
      <c r="F4089"/>
      <c r="G4089"/>
    </row>
    <row r="4090" spans="1:7" x14ac:dyDescent="0.2">
      <c r="A4090"/>
      <c r="B4090"/>
      <c r="C4090"/>
      <c r="D4090"/>
      <c r="E4090"/>
      <c r="F4090"/>
      <c r="G4090"/>
    </row>
    <row r="4091" spans="1:7" x14ac:dyDescent="0.2">
      <c r="A4091"/>
      <c r="B4091"/>
      <c r="C4091"/>
      <c r="D4091"/>
      <c r="E4091"/>
      <c r="F4091"/>
      <c r="G4091"/>
    </row>
    <row r="4092" spans="1:7" x14ac:dyDescent="0.2">
      <c r="A4092"/>
      <c r="B4092"/>
      <c r="C4092"/>
      <c r="D4092"/>
      <c r="E4092"/>
      <c r="F4092"/>
      <c r="G4092"/>
    </row>
    <row r="4093" spans="1:7" x14ac:dyDescent="0.2">
      <c r="A4093"/>
      <c r="B4093"/>
      <c r="C4093"/>
      <c r="D4093"/>
      <c r="E4093"/>
      <c r="F4093"/>
      <c r="G4093"/>
    </row>
    <row r="4094" spans="1:7" x14ac:dyDescent="0.2">
      <c r="A4094"/>
      <c r="B4094"/>
      <c r="C4094"/>
      <c r="D4094"/>
      <c r="E4094"/>
      <c r="F4094"/>
      <c r="G4094"/>
    </row>
    <row r="4095" spans="1:7" x14ac:dyDescent="0.2">
      <c r="A4095"/>
      <c r="B4095"/>
      <c r="C4095"/>
      <c r="D4095"/>
      <c r="E4095"/>
      <c r="F4095"/>
      <c r="G4095"/>
    </row>
    <row r="4096" spans="1:7" x14ac:dyDescent="0.2">
      <c r="A4096"/>
      <c r="B4096"/>
      <c r="C4096"/>
      <c r="D4096"/>
      <c r="E4096"/>
      <c r="F4096"/>
      <c r="G4096"/>
    </row>
    <row r="4097" spans="1:7" x14ac:dyDescent="0.2">
      <c r="A4097"/>
      <c r="B4097"/>
      <c r="C4097"/>
      <c r="D4097"/>
      <c r="E4097"/>
      <c r="F4097"/>
      <c r="G4097"/>
    </row>
    <row r="4098" spans="1:7" x14ac:dyDescent="0.2">
      <c r="A4098"/>
      <c r="B4098"/>
      <c r="C4098"/>
      <c r="D4098"/>
      <c r="E4098"/>
      <c r="F4098"/>
      <c r="G4098"/>
    </row>
    <row r="4099" spans="1:7" x14ac:dyDescent="0.2">
      <c r="A4099"/>
      <c r="B4099"/>
      <c r="C4099"/>
      <c r="D4099"/>
      <c r="E4099"/>
      <c r="F4099"/>
      <c r="G4099"/>
    </row>
    <row r="4100" spans="1:7" x14ac:dyDescent="0.2">
      <c r="A4100"/>
      <c r="B4100"/>
      <c r="C4100"/>
      <c r="D4100"/>
      <c r="E4100"/>
      <c r="F4100"/>
      <c r="G4100"/>
    </row>
    <row r="4101" spans="1:7" x14ac:dyDescent="0.2">
      <c r="A4101"/>
      <c r="B4101"/>
      <c r="C4101"/>
      <c r="D4101"/>
      <c r="E4101"/>
      <c r="F4101"/>
      <c r="G4101"/>
    </row>
    <row r="4102" spans="1:7" x14ac:dyDescent="0.2">
      <c r="A4102"/>
      <c r="B4102"/>
      <c r="C4102"/>
      <c r="D4102"/>
      <c r="E4102"/>
      <c r="F4102"/>
      <c r="G4102"/>
    </row>
    <row r="4103" spans="1:7" x14ac:dyDescent="0.2">
      <c r="A4103"/>
      <c r="B4103"/>
      <c r="C4103"/>
      <c r="D4103"/>
      <c r="E4103"/>
      <c r="F4103"/>
      <c r="G4103"/>
    </row>
    <row r="4104" spans="1:7" x14ac:dyDescent="0.2">
      <c r="A4104"/>
      <c r="B4104"/>
      <c r="C4104"/>
      <c r="D4104"/>
      <c r="E4104"/>
      <c r="F4104"/>
      <c r="G4104"/>
    </row>
    <row r="4105" spans="1:7" x14ac:dyDescent="0.2">
      <c r="A4105"/>
      <c r="B4105"/>
      <c r="C4105"/>
      <c r="D4105"/>
      <c r="E4105"/>
      <c r="F4105"/>
      <c r="G4105"/>
    </row>
    <row r="4106" spans="1:7" x14ac:dyDescent="0.2">
      <c r="A4106"/>
      <c r="B4106"/>
      <c r="C4106"/>
      <c r="D4106"/>
      <c r="E4106"/>
      <c r="F4106"/>
      <c r="G4106"/>
    </row>
    <row r="4107" spans="1:7" x14ac:dyDescent="0.2">
      <c r="A4107"/>
      <c r="B4107"/>
      <c r="C4107"/>
      <c r="D4107"/>
      <c r="E4107"/>
      <c r="F4107"/>
      <c r="G4107"/>
    </row>
    <row r="4108" spans="1:7" x14ac:dyDescent="0.2">
      <c r="A4108"/>
      <c r="B4108"/>
      <c r="C4108"/>
      <c r="D4108"/>
      <c r="E4108"/>
      <c r="F4108"/>
      <c r="G4108"/>
    </row>
    <row r="4109" spans="1:7" x14ac:dyDescent="0.2">
      <c r="A4109"/>
      <c r="B4109"/>
      <c r="C4109"/>
      <c r="D4109"/>
      <c r="E4109"/>
      <c r="F4109"/>
      <c r="G4109"/>
    </row>
    <row r="4110" spans="1:7" x14ac:dyDescent="0.2">
      <c r="A4110"/>
      <c r="B4110"/>
      <c r="C4110"/>
      <c r="D4110"/>
      <c r="E4110"/>
      <c r="F4110"/>
      <c r="G4110"/>
    </row>
    <row r="4111" spans="1:7" x14ac:dyDescent="0.2">
      <c r="A4111"/>
      <c r="B4111"/>
      <c r="C4111"/>
      <c r="D4111"/>
      <c r="E4111"/>
      <c r="F4111"/>
      <c r="G4111"/>
    </row>
    <row r="4112" spans="1:7" x14ac:dyDescent="0.2">
      <c r="A4112"/>
      <c r="B4112"/>
      <c r="C4112"/>
      <c r="D4112"/>
      <c r="E4112"/>
      <c r="F4112"/>
      <c r="G4112"/>
    </row>
    <row r="4113" spans="1:7" x14ac:dyDescent="0.2">
      <c r="A4113"/>
      <c r="B4113"/>
      <c r="C4113"/>
      <c r="D4113"/>
      <c r="E4113"/>
      <c r="F4113"/>
      <c r="G4113"/>
    </row>
    <row r="4114" spans="1:7" x14ac:dyDescent="0.2">
      <c r="A4114"/>
      <c r="B4114"/>
      <c r="C4114"/>
      <c r="D4114"/>
      <c r="E4114"/>
      <c r="F4114"/>
      <c r="G4114"/>
    </row>
    <row r="4115" spans="1:7" x14ac:dyDescent="0.2">
      <c r="A4115"/>
      <c r="B4115"/>
      <c r="C4115"/>
      <c r="D4115"/>
      <c r="E4115"/>
      <c r="F4115"/>
      <c r="G4115"/>
    </row>
    <row r="4116" spans="1:7" x14ac:dyDescent="0.2">
      <c r="A4116"/>
      <c r="B4116"/>
      <c r="C4116"/>
      <c r="D4116"/>
      <c r="E4116"/>
      <c r="F4116"/>
      <c r="G4116"/>
    </row>
    <row r="4117" spans="1:7" x14ac:dyDescent="0.2">
      <c r="A4117"/>
      <c r="B4117"/>
      <c r="C4117"/>
      <c r="D4117"/>
      <c r="E4117"/>
      <c r="F4117"/>
      <c r="G4117"/>
    </row>
    <row r="4118" spans="1:7" x14ac:dyDescent="0.2">
      <c r="A4118"/>
      <c r="B4118"/>
      <c r="C4118"/>
      <c r="D4118"/>
      <c r="E4118"/>
      <c r="F4118"/>
      <c r="G4118"/>
    </row>
    <row r="4119" spans="1:7" x14ac:dyDescent="0.2">
      <c r="A4119"/>
      <c r="B4119"/>
      <c r="C4119"/>
      <c r="D4119"/>
      <c r="E4119"/>
      <c r="F4119"/>
      <c r="G4119"/>
    </row>
    <row r="4120" spans="1:7" x14ac:dyDescent="0.2">
      <c r="A4120"/>
      <c r="B4120"/>
      <c r="C4120"/>
      <c r="D4120"/>
      <c r="E4120"/>
      <c r="F4120"/>
      <c r="G4120"/>
    </row>
    <row r="4121" spans="1:7" x14ac:dyDescent="0.2">
      <c r="A4121"/>
      <c r="B4121"/>
      <c r="C4121"/>
      <c r="D4121"/>
      <c r="E4121"/>
      <c r="F4121"/>
      <c r="G4121"/>
    </row>
    <row r="4122" spans="1:7" x14ac:dyDescent="0.2">
      <c r="A4122"/>
      <c r="B4122"/>
      <c r="C4122"/>
      <c r="D4122"/>
      <c r="E4122"/>
      <c r="F4122"/>
      <c r="G4122"/>
    </row>
    <row r="4123" spans="1:7" x14ac:dyDescent="0.2">
      <c r="A4123"/>
      <c r="B4123"/>
      <c r="C4123"/>
      <c r="D4123"/>
      <c r="E4123"/>
      <c r="F4123"/>
      <c r="G4123"/>
    </row>
    <row r="4124" spans="1:7" x14ac:dyDescent="0.2">
      <c r="A4124"/>
      <c r="B4124"/>
      <c r="C4124"/>
      <c r="D4124"/>
      <c r="E4124"/>
      <c r="F4124"/>
      <c r="G4124"/>
    </row>
    <row r="4125" spans="1:7" x14ac:dyDescent="0.2">
      <c r="A4125"/>
      <c r="B4125"/>
      <c r="C4125"/>
      <c r="D4125"/>
      <c r="E4125"/>
      <c r="F4125"/>
      <c r="G4125"/>
    </row>
    <row r="4126" spans="1:7" x14ac:dyDescent="0.2">
      <c r="A4126"/>
      <c r="B4126"/>
      <c r="C4126"/>
      <c r="D4126"/>
      <c r="E4126"/>
      <c r="F4126"/>
      <c r="G4126"/>
    </row>
    <row r="4127" spans="1:7" x14ac:dyDescent="0.2">
      <c r="A4127"/>
      <c r="B4127"/>
      <c r="C4127"/>
      <c r="D4127"/>
      <c r="E4127"/>
      <c r="F4127"/>
      <c r="G4127"/>
    </row>
    <row r="4128" spans="1:7" x14ac:dyDescent="0.2">
      <c r="A4128"/>
      <c r="B4128"/>
      <c r="C4128"/>
      <c r="D4128"/>
      <c r="E4128"/>
      <c r="F4128"/>
      <c r="G4128"/>
    </row>
    <row r="4129" spans="1:7" x14ac:dyDescent="0.2">
      <c r="A4129"/>
      <c r="B4129"/>
      <c r="C4129"/>
      <c r="D4129"/>
      <c r="E4129"/>
      <c r="F4129"/>
      <c r="G4129"/>
    </row>
    <row r="4130" spans="1:7" x14ac:dyDescent="0.2">
      <c r="A4130"/>
      <c r="B4130"/>
      <c r="C4130"/>
      <c r="D4130"/>
      <c r="E4130"/>
      <c r="F4130"/>
      <c r="G4130"/>
    </row>
    <row r="4131" spans="1:7" x14ac:dyDescent="0.2">
      <c r="A4131"/>
      <c r="B4131"/>
      <c r="C4131"/>
      <c r="D4131"/>
      <c r="E4131"/>
      <c r="F4131"/>
      <c r="G4131"/>
    </row>
    <row r="4132" spans="1:7" x14ac:dyDescent="0.2">
      <c r="A4132"/>
      <c r="B4132"/>
      <c r="C4132"/>
      <c r="D4132"/>
      <c r="E4132"/>
      <c r="F4132"/>
      <c r="G4132"/>
    </row>
    <row r="4133" spans="1:7" x14ac:dyDescent="0.2">
      <c r="A4133"/>
      <c r="B4133"/>
      <c r="C4133"/>
      <c r="D4133"/>
      <c r="E4133"/>
      <c r="F4133"/>
      <c r="G4133"/>
    </row>
    <row r="4134" spans="1:7" x14ac:dyDescent="0.2">
      <c r="A4134"/>
      <c r="B4134"/>
      <c r="C4134"/>
      <c r="D4134"/>
      <c r="E4134"/>
      <c r="F4134"/>
      <c r="G4134"/>
    </row>
    <row r="4135" spans="1:7" x14ac:dyDescent="0.2">
      <c r="A4135"/>
      <c r="B4135"/>
      <c r="C4135"/>
      <c r="D4135"/>
      <c r="E4135"/>
      <c r="F4135"/>
      <c r="G4135"/>
    </row>
    <row r="4136" spans="1:7" x14ac:dyDescent="0.2">
      <c r="A4136"/>
      <c r="B4136"/>
      <c r="C4136"/>
      <c r="D4136"/>
      <c r="E4136"/>
      <c r="F4136"/>
      <c r="G4136"/>
    </row>
    <row r="4137" spans="1:7" x14ac:dyDescent="0.2">
      <c r="A4137"/>
      <c r="B4137"/>
      <c r="C4137"/>
      <c r="D4137"/>
      <c r="E4137"/>
      <c r="F4137"/>
      <c r="G4137"/>
    </row>
    <row r="4138" spans="1:7" x14ac:dyDescent="0.2">
      <c r="A4138"/>
      <c r="B4138"/>
      <c r="C4138"/>
      <c r="D4138"/>
      <c r="E4138"/>
      <c r="F4138"/>
      <c r="G4138"/>
    </row>
    <row r="4139" spans="1:7" x14ac:dyDescent="0.2">
      <c r="A4139"/>
      <c r="B4139"/>
      <c r="C4139"/>
      <c r="D4139"/>
      <c r="E4139"/>
      <c r="F4139"/>
      <c r="G4139"/>
    </row>
    <row r="4140" spans="1:7" x14ac:dyDescent="0.2">
      <c r="A4140"/>
      <c r="B4140"/>
      <c r="C4140"/>
      <c r="D4140"/>
      <c r="E4140"/>
      <c r="F4140"/>
      <c r="G4140"/>
    </row>
    <row r="4141" spans="1:7" x14ac:dyDescent="0.2">
      <c r="A4141"/>
      <c r="B4141"/>
      <c r="C4141"/>
      <c r="D4141"/>
      <c r="E4141"/>
      <c r="F4141"/>
      <c r="G4141"/>
    </row>
    <row r="4142" spans="1:7" x14ac:dyDescent="0.2">
      <c r="A4142"/>
      <c r="B4142"/>
      <c r="C4142"/>
      <c r="D4142"/>
      <c r="E4142"/>
      <c r="F4142"/>
      <c r="G4142"/>
    </row>
    <row r="4143" spans="1:7" x14ac:dyDescent="0.2">
      <c r="A4143"/>
      <c r="B4143"/>
      <c r="C4143"/>
      <c r="D4143"/>
      <c r="E4143"/>
      <c r="F4143"/>
      <c r="G4143"/>
    </row>
    <row r="4144" spans="1:7" x14ac:dyDescent="0.2">
      <c r="A4144"/>
      <c r="B4144"/>
      <c r="C4144"/>
      <c r="D4144"/>
      <c r="E4144"/>
      <c r="F4144"/>
      <c r="G4144"/>
    </row>
    <row r="4145" spans="1:7" x14ac:dyDescent="0.2">
      <c r="A4145"/>
      <c r="B4145"/>
      <c r="C4145"/>
      <c r="D4145"/>
      <c r="E4145"/>
      <c r="F4145"/>
      <c r="G4145"/>
    </row>
    <row r="4146" spans="1:7" x14ac:dyDescent="0.2">
      <c r="A4146"/>
      <c r="B4146"/>
      <c r="C4146"/>
      <c r="D4146"/>
      <c r="E4146"/>
      <c r="F4146"/>
      <c r="G4146"/>
    </row>
    <row r="4147" spans="1:7" x14ac:dyDescent="0.2">
      <c r="A4147"/>
      <c r="B4147"/>
      <c r="C4147"/>
      <c r="D4147"/>
      <c r="E4147"/>
      <c r="F4147"/>
      <c r="G4147"/>
    </row>
    <row r="4148" spans="1:7" x14ac:dyDescent="0.2">
      <c r="A4148"/>
      <c r="B4148"/>
      <c r="C4148"/>
      <c r="D4148"/>
      <c r="E4148"/>
      <c r="F4148"/>
      <c r="G4148"/>
    </row>
    <row r="4149" spans="1:7" x14ac:dyDescent="0.2">
      <c r="A4149"/>
      <c r="B4149"/>
      <c r="C4149"/>
      <c r="D4149"/>
      <c r="E4149"/>
      <c r="F4149"/>
      <c r="G4149"/>
    </row>
    <row r="4150" spans="1:7" x14ac:dyDescent="0.2">
      <c r="A4150"/>
      <c r="B4150"/>
      <c r="C4150"/>
      <c r="D4150"/>
      <c r="E4150"/>
      <c r="F4150"/>
      <c r="G4150"/>
    </row>
    <row r="4151" spans="1:7" x14ac:dyDescent="0.2">
      <c r="A4151"/>
      <c r="B4151"/>
      <c r="C4151"/>
      <c r="D4151"/>
      <c r="E4151"/>
      <c r="F4151"/>
      <c r="G4151"/>
    </row>
    <row r="4152" spans="1:7" x14ac:dyDescent="0.2">
      <c r="A4152"/>
      <c r="B4152"/>
      <c r="C4152"/>
      <c r="D4152"/>
      <c r="E4152"/>
      <c r="F4152"/>
      <c r="G4152"/>
    </row>
    <row r="4153" spans="1:7" x14ac:dyDescent="0.2">
      <c r="A4153"/>
      <c r="B4153"/>
      <c r="C4153"/>
      <c r="D4153"/>
      <c r="E4153"/>
      <c r="F4153"/>
      <c r="G4153"/>
    </row>
    <row r="4154" spans="1:7" x14ac:dyDescent="0.2">
      <c r="A4154"/>
      <c r="B4154"/>
      <c r="C4154"/>
      <c r="D4154"/>
      <c r="E4154"/>
      <c r="F4154"/>
      <c r="G4154"/>
    </row>
    <row r="4155" spans="1:7" x14ac:dyDescent="0.2">
      <c r="A4155"/>
      <c r="B4155"/>
      <c r="C4155"/>
      <c r="D4155"/>
      <c r="E4155"/>
      <c r="F4155"/>
      <c r="G4155"/>
    </row>
    <row r="4156" spans="1:7" x14ac:dyDescent="0.2">
      <c r="A4156"/>
      <c r="B4156"/>
      <c r="C4156"/>
      <c r="D4156"/>
      <c r="E4156"/>
      <c r="F4156"/>
      <c r="G4156"/>
    </row>
    <row r="4157" spans="1:7" x14ac:dyDescent="0.2">
      <c r="A4157"/>
      <c r="B4157"/>
      <c r="C4157"/>
      <c r="D4157"/>
      <c r="E4157"/>
      <c r="F4157"/>
      <c r="G4157"/>
    </row>
    <row r="4158" spans="1:7" x14ac:dyDescent="0.2">
      <c r="A4158"/>
      <c r="B4158"/>
      <c r="C4158"/>
      <c r="D4158"/>
      <c r="E4158"/>
      <c r="F4158"/>
      <c r="G4158"/>
    </row>
    <row r="4159" spans="1:7" x14ac:dyDescent="0.2">
      <c r="A4159"/>
      <c r="B4159"/>
      <c r="C4159"/>
      <c r="D4159"/>
      <c r="E4159"/>
      <c r="F4159"/>
      <c r="G4159"/>
    </row>
    <row r="4160" spans="1:7" x14ac:dyDescent="0.2">
      <c r="A4160"/>
      <c r="B4160"/>
      <c r="C4160"/>
      <c r="D4160"/>
      <c r="E4160"/>
      <c r="F4160"/>
      <c r="G4160"/>
    </row>
    <row r="4161" spans="1:7" x14ac:dyDescent="0.2">
      <c r="A4161"/>
      <c r="B4161"/>
      <c r="C4161"/>
      <c r="D4161"/>
      <c r="E4161"/>
      <c r="F4161"/>
      <c r="G4161"/>
    </row>
    <row r="4162" spans="1:7" x14ac:dyDescent="0.2">
      <c r="A4162"/>
      <c r="B4162"/>
      <c r="C4162"/>
      <c r="D4162"/>
      <c r="E4162"/>
      <c r="F4162"/>
      <c r="G4162"/>
    </row>
    <row r="4163" spans="1:7" x14ac:dyDescent="0.2">
      <c r="A4163"/>
      <c r="B4163"/>
      <c r="C4163"/>
      <c r="D4163"/>
      <c r="E4163"/>
      <c r="F4163"/>
      <c r="G4163"/>
    </row>
    <row r="4164" spans="1:7" x14ac:dyDescent="0.2">
      <c r="A4164"/>
      <c r="B4164"/>
      <c r="C4164"/>
      <c r="D4164"/>
      <c r="E4164"/>
      <c r="F4164"/>
      <c r="G4164"/>
    </row>
    <row r="4165" spans="1:7" x14ac:dyDescent="0.2">
      <c r="A4165"/>
      <c r="B4165"/>
      <c r="C4165"/>
      <c r="D4165"/>
      <c r="E4165"/>
      <c r="F4165"/>
      <c r="G4165"/>
    </row>
    <row r="4166" spans="1:7" x14ac:dyDescent="0.2">
      <c r="A4166"/>
      <c r="B4166"/>
      <c r="C4166"/>
      <c r="D4166"/>
      <c r="E4166"/>
      <c r="F4166"/>
      <c r="G4166"/>
    </row>
    <row r="4167" spans="1:7" x14ac:dyDescent="0.2">
      <c r="A4167"/>
      <c r="B4167"/>
      <c r="C4167"/>
      <c r="D4167"/>
      <c r="E4167"/>
      <c r="F4167"/>
      <c r="G4167"/>
    </row>
    <row r="4168" spans="1:7" x14ac:dyDescent="0.2">
      <c r="A4168"/>
      <c r="B4168"/>
      <c r="C4168"/>
      <c r="D4168"/>
      <c r="E4168"/>
      <c r="F4168"/>
      <c r="G4168"/>
    </row>
    <row r="4169" spans="1:7" x14ac:dyDescent="0.2">
      <c r="A4169"/>
      <c r="B4169"/>
      <c r="C4169"/>
      <c r="D4169"/>
      <c r="E4169"/>
      <c r="F4169"/>
      <c r="G4169"/>
    </row>
    <row r="4170" spans="1:7" x14ac:dyDescent="0.2">
      <c r="A4170"/>
      <c r="B4170"/>
      <c r="C4170"/>
      <c r="D4170"/>
      <c r="E4170"/>
      <c r="F4170"/>
      <c r="G4170"/>
    </row>
    <row r="4171" spans="1:7" x14ac:dyDescent="0.2">
      <c r="A4171"/>
      <c r="B4171"/>
      <c r="C4171"/>
      <c r="D4171"/>
      <c r="E4171"/>
      <c r="F4171"/>
      <c r="G4171"/>
    </row>
    <row r="4172" spans="1:7" x14ac:dyDescent="0.2">
      <c r="A4172"/>
      <c r="B4172"/>
      <c r="C4172"/>
      <c r="D4172"/>
      <c r="E4172"/>
      <c r="F4172"/>
      <c r="G4172"/>
    </row>
    <row r="4173" spans="1:7" x14ac:dyDescent="0.2">
      <c r="A4173"/>
      <c r="B4173"/>
      <c r="C4173"/>
      <c r="D4173"/>
      <c r="E4173"/>
      <c r="F4173"/>
      <c r="G4173"/>
    </row>
    <row r="4174" spans="1:7" x14ac:dyDescent="0.2">
      <c r="A4174"/>
      <c r="B4174"/>
      <c r="C4174"/>
      <c r="D4174"/>
      <c r="E4174"/>
      <c r="F4174"/>
      <c r="G4174"/>
    </row>
    <row r="4175" spans="1:7" x14ac:dyDescent="0.2">
      <c r="A4175"/>
      <c r="B4175"/>
      <c r="C4175"/>
      <c r="D4175"/>
      <c r="E4175"/>
      <c r="F4175"/>
      <c r="G4175"/>
    </row>
    <row r="4176" spans="1:7" x14ac:dyDescent="0.2">
      <c r="A4176"/>
      <c r="B4176"/>
      <c r="C4176"/>
      <c r="D4176"/>
      <c r="E4176"/>
      <c r="F4176"/>
      <c r="G4176"/>
    </row>
    <row r="4177" spans="1:7" x14ac:dyDescent="0.2">
      <c r="A4177"/>
      <c r="B4177"/>
      <c r="C4177"/>
      <c r="D4177"/>
      <c r="E4177"/>
      <c r="F4177"/>
      <c r="G4177"/>
    </row>
    <row r="4178" spans="1:7" x14ac:dyDescent="0.2">
      <c r="A4178"/>
      <c r="B4178"/>
      <c r="C4178"/>
      <c r="D4178"/>
      <c r="E4178"/>
      <c r="F4178"/>
      <c r="G4178"/>
    </row>
    <row r="4179" spans="1:7" x14ac:dyDescent="0.2">
      <c r="A4179"/>
      <c r="B4179"/>
      <c r="C4179"/>
      <c r="D4179"/>
      <c r="E4179"/>
      <c r="F4179"/>
      <c r="G4179"/>
    </row>
    <row r="4180" spans="1:7" x14ac:dyDescent="0.2">
      <c r="A4180"/>
      <c r="B4180"/>
      <c r="C4180"/>
      <c r="D4180"/>
      <c r="E4180"/>
      <c r="F4180"/>
      <c r="G4180"/>
    </row>
    <row r="4181" spans="1:7" x14ac:dyDescent="0.2">
      <c r="A4181"/>
      <c r="B4181"/>
      <c r="C4181"/>
      <c r="D4181"/>
      <c r="E4181"/>
      <c r="F4181"/>
      <c r="G4181"/>
    </row>
    <row r="4182" spans="1:7" x14ac:dyDescent="0.2">
      <c r="A4182"/>
      <c r="B4182"/>
      <c r="C4182"/>
      <c r="D4182"/>
      <c r="E4182"/>
      <c r="F4182"/>
      <c r="G4182"/>
    </row>
    <row r="4183" spans="1:7" x14ac:dyDescent="0.2">
      <c r="A4183"/>
      <c r="B4183"/>
      <c r="C4183"/>
      <c r="D4183"/>
      <c r="E4183"/>
      <c r="F4183"/>
      <c r="G4183"/>
    </row>
    <row r="4184" spans="1:7" x14ac:dyDescent="0.2">
      <c r="A4184"/>
      <c r="B4184"/>
      <c r="C4184"/>
      <c r="D4184"/>
      <c r="E4184"/>
      <c r="F4184"/>
      <c r="G4184"/>
    </row>
    <row r="4185" spans="1:7" x14ac:dyDescent="0.2">
      <c r="A4185"/>
      <c r="B4185"/>
      <c r="C4185"/>
      <c r="D4185"/>
      <c r="E4185"/>
      <c r="F4185"/>
      <c r="G4185"/>
    </row>
    <row r="4186" spans="1:7" x14ac:dyDescent="0.2">
      <c r="A4186"/>
      <c r="B4186"/>
      <c r="C4186"/>
      <c r="D4186"/>
      <c r="E4186"/>
      <c r="F4186"/>
      <c r="G4186"/>
    </row>
    <row r="4187" spans="1:7" x14ac:dyDescent="0.2">
      <c r="A4187"/>
      <c r="B4187"/>
      <c r="C4187"/>
      <c r="D4187"/>
      <c r="E4187"/>
      <c r="F4187"/>
      <c r="G4187"/>
    </row>
    <row r="4188" spans="1:7" x14ac:dyDescent="0.2">
      <c r="A4188"/>
      <c r="B4188"/>
      <c r="C4188"/>
      <c r="D4188"/>
      <c r="E4188"/>
      <c r="F4188"/>
      <c r="G4188"/>
    </row>
    <row r="4189" spans="1:7" x14ac:dyDescent="0.2">
      <c r="A4189"/>
      <c r="B4189"/>
      <c r="C4189"/>
      <c r="D4189"/>
      <c r="E4189"/>
      <c r="F4189"/>
      <c r="G4189"/>
    </row>
    <row r="4190" spans="1:7" x14ac:dyDescent="0.2">
      <c r="A4190"/>
      <c r="B4190"/>
      <c r="C4190"/>
      <c r="D4190"/>
      <c r="E4190"/>
      <c r="F4190"/>
      <c r="G4190"/>
    </row>
    <row r="4191" spans="1:7" x14ac:dyDescent="0.2">
      <c r="A4191"/>
      <c r="B4191"/>
      <c r="C4191"/>
      <c r="D4191"/>
      <c r="E4191"/>
      <c r="F4191"/>
      <c r="G4191"/>
    </row>
    <row r="4192" spans="1:7" x14ac:dyDescent="0.2">
      <c r="A4192"/>
      <c r="B4192"/>
      <c r="C4192"/>
      <c r="D4192"/>
      <c r="E4192"/>
      <c r="F4192"/>
      <c r="G4192"/>
    </row>
    <row r="4193" spans="1:7" x14ac:dyDescent="0.2">
      <c r="A4193"/>
      <c r="B4193"/>
      <c r="C4193"/>
      <c r="D4193"/>
      <c r="E4193"/>
      <c r="F4193"/>
      <c r="G4193"/>
    </row>
    <row r="4194" spans="1:7" x14ac:dyDescent="0.2">
      <c r="A4194"/>
      <c r="B4194"/>
      <c r="C4194"/>
      <c r="D4194"/>
      <c r="E4194"/>
      <c r="F4194"/>
      <c r="G4194"/>
    </row>
    <row r="4195" spans="1:7" x14ac:dyDescent="0.2">
      <c r="A4195"/>
      <c r="B4195"/>
      <c r="C4195"/>
      <c r="D4195"/>
      <c r="E4195"/>
      <c r="F4195"/>
      <c r="G4195"/>
    </row>
    <row r="4196" spans="1:7" x14ac:dyDescent="0.2">
      <c r="A4196"/>
      <c r="B4196"/>
      <c r="C4196"/>
      <c r="D4196"/>
      <c r="E4196"/>
      <c r="F4196"/>
      <c r="G4196"/>
    </row>
    <row r="4197" spans="1:7" x14ac:dyDescent="0.2">
      <c r="A4197"/>
      <c r="B4197"/>
      <c r="C4197"/>
      <c r="D4197"/>
      <c r="E4197"/>
      <c r="F4197"/>
      <c r="G4197"/>
    </row>
    <row r="4198" spans="1:7" x14ac:dyDescent="0.2">
      <c r="A4198"/>
      <c r="B4198"/>
      <c r="C4198"/>
      <c r="D4198"/>
      <c r="E4198"/>
      <c r="F4198"/>
      <c r="G4198"/>
    </row>
    <row r="4199" spans="1:7" x14ac:dyDescent="0.2">
      <c r="A4199"/>
      <c r="B4199"/>
      <c r="C4199"/>
      <c r="D4199"/>
      <c r="E4199"/>
      <c r="F4199"/>
      <c r="G4199"/>
    </row>
    <row r="4200" spans="1:7" x14ac:dyDescent="0.2">
      <c r="A4200"/>
      <c r="B4200"/>
      <c r="C4200"/>
      <c r="D4200"/>
      <c r="E4200"/>
      <c r="F4200"/>
      <c r="G4200"/>
    </row>
    <row r="4201" spans="1:7" x14ac:dyDescent="0.2">
      <c r="A4201"/>
      <c r="B4201"/>
      <c r="C4201"/>
      <c r="D4201"/>
      <c r="E4201"/>
      <c r="F4201"/>
      <c r="G4201"/>
    </row>
    <row r="4202" spans="1:7" x14ac:dyDescent="0.2">
      <c r="A4202"/>
      <c r="B4202"/>
      <c r="C4202"/>
      <c r="D4202"/>
      <c r="E4202"/>
      <c r="F4202"/>
      <c r="G4202"/>
    </row>
    <row r="4203" spans="1:7" x14ac:dyDescent="0.2">
      <c r="A4203"/>
      <c r="B4203"/>
      <c r="C4203"/>
      <c r="D4203"/>
      <c r="E4203"/>
      <c r="F4203"/>
      <c r="G4203"/>
    </row>
    <row r="4204" spans="1:7" x14ac:dyDescent="0.2">
      <c r="A4204"/>
      <c r="B4204"/>
      <c r="C4204"/>
      <c r="D4204"/>
      <c r="E4204"/>
      <c r="F4204"/>
      <c r="G4204"/>
    </row>
    <row r="4205" spans="1:7" x14ac:dyDescent="0.2">
      <c r="A4205"/>
      <c r="B4205"/>
      <c r="C4205"/>
      <c r="D4205"/>
      <c r="E4205"/>
      <c r="F4205"/>
      <c r="G4205"/>
    </row>
    <row r="4206" spans="1:7" x14ac:dyDescent="0.2">
      <c r="A4206"/>
      <c r="B4206"/>
      <c r="C4206"/>
      <c r="D4206"/>
      <c r="E4206"/>
      <c r="F4206"/>
      <c r="G4206"/>
    </row>
    <row r="4207" spans="1:7" x14ac:dyDescent="0.2">
      <c r="A4207"/>
      <c r="B4207"/>
      <c r="C4207"/>
      <c r="D4207"/>
      <c r="E4207"/>
      <c r="F4207"/>
      <c r="G4207"/>
    </row>
    <row r="4208" spans="1:7" x14ac:dyDescent="0.2">
      <c r="A4208"/>
      <c r="B4208"/>
      <c r="C4208"/>
      <c r="D4208"/>
      <c r="E4208"/>
      <c r="F4208"/>
      <c r="G4208"/>
    </row>
    <row r="4209" spans="1:7" x14ac:dyDescent="0.2">
      <c r="A4209"/>
      <c r="B4209"/>
      <c r="C4209"/>
      <c r="D4209"/>
      <c r="E4209"/>
      <c r="F4209"/>
      <c r="G4209"/>
    </row>
    <row r="4210" spans="1:7" x14ac:dyDescent="0.2">
      <c r="A4210"/>
      <c r="B4210"/>
      <c r="C4210"/>
      <c r="D4210"/>
      <c r="E4210"/>
      <c r="F4210"/>
      <c r="G4210"/>
    </row>
    <row r="4211" spans="1:7" x14ac:dyDescent="0.2">
      <c r="A4211"/>
      <c r="B4211"/>
      <c r="C4211"/>
      <c r="D4211"/>
      <c r="E4211"/>
      <c r="F4211"/>
      <c r="G4211"/>
    </row>
    <row r="4212" spans="1:7" x14ac:dyDescent="0.2">
      <c r="A4212"/>
      <c r="B4212"/>
      <c r="C4212"/>
      <c r="D4212"/>
      <c r="E4212"/>
      <c r="F4212"/>
      <c r="G4212"/>
    </row>
    <row r="4213" spans="1:7" x14ac:dyDescent="0.2">
      <c r="A4213"/>
      <c r="B4213"/>
      <c r="C4213"/>
      <c r="D4213"/>
      <c r="E4213"/>
      <c r="F4213"/>
      <c r="G4213"/>
    </row>
    <row r="4214" spans="1:7" x14ac:dyDescent="0.2">
      <c r="A4214"/>
      <c r="B4214"/>
      <c r="C4214"/>
      <c r="D4214"/>
      <c r="E4214"/>
      <c r="F4214"/>
      <c r="G4214"/>
    </row>
    <row r="4215" spans="1:7" x14ac:dyDescent="0.2">
      <c r="A4215"/>
      <c r="B4215"/>
      <c r="C4215"/>
      <c r="D4215"/>
      <c r="E4215"/>
      <c r="F4215"/>
      <c r="G4215"/>
    </row>
    <row r="4216" spans="1:7" x14ac:dyDescent="0.2">
      <c r="A4216"/>
      <c r="B4216"/>
      <c r="C4216"/>
      <c r="D4216"/>
      <c r="E4216"/>
      <c r="F4216"/>
      <c r="G4216"/>
    </row>
    <row r="4217" spans="1:7" x14ac:dyDescent="0.2">
      <c r="A4217"/>
      <c r="B4217"/>
      <c r="C4217"/>
      <c r="D4217"/>
      <c r="E4217"/>
      <c r="F4217"/>
      <c r="G4217"/>
    </row>
    <row r="4218" spans="1:7" x14ac:dyDescent="0.2">
      <c r="A4218"/>
      <c r="B4218"/>
      <c r="C4218"/>
      <c r="D4218"/>
      <c r="E4218"/>
      <c r="F4218"/>
      <c r="G4218"/>
    </row>
    <row r="4219" spans="1:7" x14ac:dyDescent="0.2">
      <c r="A4219"/>
      <c r="B4219"/>
      <c r="C4219"/>
      <c r="D4219"/>
      <c r="E4219"/>
      <c r="F4219"/>
      <c r="G4219"/>
    </row>
    <row r="4220" spans="1:7" x14ac:dyDescent="0.2">
      <c r="A4220"/>
      <c r="B4220"/>
      <c r="C4220"/>
      <c r="D4220"/>
      <c r="E4220"/>
      <c r="F4220"/>
      <c r="G4220"/>
    </row>
    <row r="4221" spans="1:7" x14ac:dyDescent="0.2">
      <c r="A4221"/>
      <c r="B4221"/>
      <c r="C4221"/>
      <c r="D4221"/>
      <c r="E4221"/>
      <c r="F4221"/>
      <c r="G4221"/>
    </row>
    <row r="4222" spans="1:7" x14ac:dyDescent="0.2">
      <c r="A4222"/>
      <c r="B4222"/>
      <c r="C4222"/>
      <c r="D4222"/>
      <c r="E4222"/>
      <c r="F4222"/>
      <c r="G4222"/>
    </row>
    <row r="4223" spans="1:7" x14ac:dyDescent="0.2">
      <c r="A4223"/>
      <c r="B4223"/>
      <c r="C4223"/>
      <c r="D4223"/>
      <c r="E4223"/>
      <c r="F4223"/>
      <c r="G4223"/>
    </row>
    <row r="4224" spans="1:7" x14ac:dyDescent="0.2">
      <c r="A4224"/>
      <c r="B4224"/>
      <c r="C4224"/>
      <c r="D4224"/>
      <c r="E4224"/>
      <c r="F4224"/>
      <c r="G4224"/>
    </row>
    <row r="4225" spans="1:7" x14ac:dyDescent="0.2">
      <c r="A4225"/>
      <c r="B4225"/>
      <c r="C4225"/>
      <c r="D4225"/>
      <c r="E4225"/>
      <c r="F4225"/>
      <c r="G4225"/>
    </row>
    <row r="4226" spans="1:7" x14ac:dyDescent="0.2">
      <c r="A4226"/>
      <c r="B4226"/>
      <c r="C4226"/>
      <c r="D4226"/>
      <c r="E4226"/>
      <c r="F4226"/>
      <c r="G4226"/>
    </row>
    <row r="4227" spans="1:7" x14ac:dyDescent="0.2">
      <c r="A4227"/>
      <c r="B4227"/>
      <c r="C4227"/>
      <c r="D4227"/>
      <c r="E4227"/>
      <c r="F4227"/>
      <c r="G4227"/>
    </row>
    <row r="4228" spans="1:7" x14ac:dyDescent="0.2">
      <c r="A4228"/>
      <c r="B4228"/>
      <c r="C4228"/>
      <c r="D4228"/>
      <c r="E4228"/>
      <c r="F4228"/>
      <c r="G4228"/>
    </row>
    <row r="4229" spans="1:7" x14ac:dyDescent="0.2">
      <c r="A4229"/>
      <c r="B4229"/>
      <c r="C4229"/>
      <c r="D4229"/>
      <c r="E4229"/>
      <c r="F4229"/>
      <c r="G4229"/>
    </row>
    <row r="4230" spans="1:7" x14ac:dyDescent="0.2">
      <c r="A4230"/>
      <c r="B4230"/>
      <c r="C4230"/>
      <c r="D4230"/>
      <c r="E4230"/>
      <c r="F4230"/>
      <c r="G4230"/>
    </row>
    <row r="4231" spans="1:7" x14ac:dyDescent="0.2">
      <c r="A4231"/>
      <c r="B4231"/>
      <c r="C4231"/>
      <c r="D4231"/>
      <c r="E4231"/>
      <c r="F4231"/>
      <c r="G4231"/>
    </row>
    <row r="4232" spans="1:7" x14ac:dyDescent="0.2">
      <c r="A4232"/>
      <c r="B4232"/>
      <c r="C4232"/>
      <c r="D4232"/>
      <c r="E4232"/>
      <c r="F4232"/>
      <c r="G4232"/>
    </row>
    <row r="4233" spans="1:7" x14ac:dyDescent="0.2">
      <c r="A4233"/>
      <c r="B4233"/>
      <c r="C4233"/>
      <c r="D4233"/>
      <c r="E4233"/>
      <c r="F4233"/>
      <c r="G4233"/>
    </row>
    <row r="4234" spans="1:7" x14ac:dyDescent="0.2">
      <c r="A4234"/>
      <c r="B4234"/>
      <c r="C4234"/>
      <c r="D4234"/>
      <c r="E4234"/>
      <c r="F4234"/>
      <c r="G4234"/>
    </row>
    <row r="4235" spans="1:7" x14ac:dyDescent="0.2">
      <c r="A4235"/>
      <c r="B4235"/>
      <c r="C4235"/>
      <c r="D4235"/>
      <c r="E4235"/>
      <c r="F4235"/>
      <c r="G4235"/>
    </row>
    <row r="4236" spans="1:7" x14ac:dyDescent="0.2">
      <c r="A4236"/>
      <c r="B4236"/>
      <c r="C4236"/>
      <c r="D4236"/>
      <c r="E4236"/>
      <c r="F4236"/>
      <c r="G4236"/>
    </row>
    <row r="4237" spans="1:7" x14ac:dyDescent="0.2">
      <c r="A4237"/>
      <c r="B4237"/>
      <c r="C4237"/>
      <c r="D4237"/>
      <c r="E4237"/>
      <c r="F4237"/>
      <c r="G4237"/>
    </row>
    <row r="4238" spans="1:7" x14ac:dyDescent="0.2">
      <c r="A4238"/>
      <c r="B4238"/>
      <c r="C4238"/>
      <c r="D4238"/>
      <c r="E4238"/>
      <c r="F4238"/>
      <c r="G4238"/>
    </row>
    <row r="4239" spans="1:7" x14ac:dyDescent="0.2">
      <c r="A4239"/>
      <c r="B4239"/>
      <c r="C4239"/>
      <c r="D4239"/>
      <c r="E4239"/>
      <c r="F4239"/>
      <c r="G4239"/>
    </row>
    <row r="4240" spans="1:7" x14ac:dyDescent="0.2">
      <c r="A4240"/>
      <c r="B4240"/>
      <c r="C4240"/>
      <c r="D4240"/>
      <c r="E4240"/>
      <c r="F4240"/>
      <c r="G4240"/>
    </row>
    <row r="4241" spans="1:7" x14ac:dyDescent="0.2">
      <c r="A4241"/>
      <c r="B4241"/>
      <c r="C4241"/>
      <c r="D4241"/>
      <c r="E4241"/>
      <c r="F4241"/>
      <c r="G4241"/>
    </row>
    <row r="4242" spans="1:7" x14ac:dyDescent="0.2">
      <c r="A4242"/>
      <c r="B4242"/>
      <c r="C4242"/>
      <c r="D4242"/>
      <c r="E4242"/>
      <c r="F4242"/>
      <c r="G4242"/>
    </row>
    <row r="4243" spans="1:7" x14ac:dyDescent="0.2">
      <c r="A4243"/>
      <c r="B4243"/>
      <c r="C4243"/>
      <c r="D4243"/>
      <c r="E4243"/>
      <c r="F4243"/>
      <c r="G4243"/>
    </row>
    <row r="4244" spans="1:7" x14ac:dyDescent="0.2">
      <c r="A4244"/>
      <c r="B4244"/>
      <c r="C4244"/>
      <c r="D4244"/>
      <c r="E4244"/>
      <c r="F4244"/>
      <c r="G4244"/>
    </row>
    <row r="4245" spans="1:7" x14ac:dyDescent="0.2">
      <c r="A4245"/>
      <c r="B4245"/>
      <c r="C4245"/>
      <c r="D4245"/>
      <c r="E4245"/>
      <c r="F4245"/>
      <c r="G4245"/>
    </row>
    <row r="4246" spans="1:7" x14ac:dyDescent="0.2">
      <c r="A4246"/>
      <c r="B4246"/>
      <c r="C4246"/>
      <c r="D4246"/>
      <c r="E4246"/>
      <c r="F4246"/>
      <c r="G4246"/>
    </row>
    <row r="4247" spans="1:7" x14ac:dyDescent="0.2">
      <c r="A4247"/>
      <c r="B4247"/>
      <c r="C4247"/>
      <c r="D4247"/>
      <c r="E4247"/>
      <c r="F4247"/>
      <c r="G4247"/>
    </row>
    <row r="4248" spans="1:7" x14ac:dyDescent="0.2">
      <c r="A4248"/>
      <c r="B4248"/>
      <c r="C4248"/>
      <c r="D4248"/>
      <c r="E4248"/>
      <c r="F4248"/>
      <c r="G4248"/>
    </row>
    <row r="4249" spans="1:7" x14ac:dyDescent="0.2">
      <c r="A4249"/>
      <c r="B4249"/>
      <c r="C4249"/>
      <c r="D4249"/>
      <c r="E4249"/>
      <c r="F4249"/>
      <c r="G4249"/>
    </row>
    <row r="4250" spans="1:7" x14ac:dyDescent="0.2">
      <c r="A4250"/>
      <c r="B4250"/>
      <c r="C4250"/>
      <c r="D4250"/>
      <c r="E4250"/>
      <c r="F4250"/>
      <c r="G4250"/>
    </row>
    <row r="4251" spans="1:7" x14ac:dyDescent="0.2">
      <c r="A4251"/>
      <c r="B4251"/>
      <c r="C4251"/>
      <c r="D4251"/>
      <c r="E4251"/>
      <c r="F4251"/>
      <c r="G4251"/>
    </row>
    <row r="4252" spans="1:7" x14ac:dyDescent="0.2">
      <c r="A4252"/>
      <c r="B4252"/>
      <c r="C4252"/>
      <c r="D4252"/>
      <c r="E4252"/>
      <c r="F4252"/>
      <c r="G4252"/>
    </row>
    <row r="4253" spans="1:7" x14ac:dyDescent="0.2">
      <c r="A4253"/>
      <c r="B4253"/>
      <c r="C4253"/>
      <c r="D4253"/>
      <c r="E4253"/>
      <c r="F4253"/>
      <c r="G4253"/>
    </row>
    <row r="4254" spans="1:7" x14ac:dyDescent="0.2">
      <c r="A4254"/>
      <c r="B4254"/>
      <c r="C4254"/>
      <c r="D4254"/>
      <c r="E4254"/>
      <c r="F4254"/>
      <c r="G4254"/>
    </row>
    <row r="4255" spans="1:7" x14ac:dyDescent="0.2">
      <c r="A4255"/>
      <c r="B4255"/>
      <c r="C4255"/>
      <c r="D4255"/>
      <c r="E4255"/>
      <c r="F4255"/>
      <c r="G4255"/>
    </row>
    <row r="4256" spans="1:7" x14ac:dyDescent="0.2">
      <c r="A4256"/>
      <c r="B4256"/>
      <c r="C4256"/>
      <c r="D4256"/>
      <c r="E4256"/>
      <c r="F4256"/>
      <c r="G4256"/>
    </row>
    <row r="4257" spans="1:7" x14ac:dyDescent="0.2">
      <c r="A4257"/>
      <c r="B4257"/>
      <c r="C4257"/>
      <c r="D4257"/>
      <c r="E4257"/>
      <c r="F4257"/>
      <c r="G4257"/>
    </row>
    <row r="4258" spans="1:7" x14ac:dyDescent="0.2">
      <c r="A4258"/>
      <c r="B4258"/>
      <c r="C4258"/>
      <c r="D4258"/>
      <c r="E4258"/>
      <c r="F4258"/>
      <c r="G4258"/>
    </row>
    <row r="4259" spans="1:7" x14ac:dyDescent="0.2">
      <c r="A4259"/>
      <c r="B4259"/>
      <c r="C4259"/>
      <c r="D4259"/>
      <c r="E4259"/>
      <c r="F4259"/>
      <c r="G4259"/>
    </row>
    <row r="4260" spans="1:7" x14ac:dyDescent="0.2">
      <c r="A4260"/>
      <c r="B4260"/>
      <c r="C4260"/>
      <c r="D4260"/>
      <c r="E4260"/>
      <c r="F4260"/>
      <c r="G4260"/>
    </row>
    <row r="4261" spans="1:7" x14ac:dyDescent="0.2">
      <c r="A4261"/>
      <c r="B4261"/>
      <c r="C4261"/>
      <c r="D4261"/>
      <c r="E4261"/>
      <c r="F4261"/>
      <c r="G4261"/>
    </row>
    <row r="4262" spans="1:7" x14ac:dyDescent="0.2">
      <c r="A4262"/>
      <c r="B4262"/>
      <c r="C4262"/>
      <c r="D4262"/>
      <c r="E4262"/>
      <c r="F4262"/>
      <c r="G4262"/>
    </row>
    <row r="4263" spans="1:7" x14ac:dyDescent="0.2">
      <c r="A4263"/>
      <c r="B4263"/>
      <c r="C4263"/>
      <c r="D4263"/>
      <c r="E4263"/>
      <c r="F4263"/>
      <c r="G4263"/>
    </row>
    <row r="4264" spans="1:7" x14ac:dyDescent="0.2">
      <c r="A4264"/>
      <c r="B4264"/>
      <c r="C4264"/>
      <c r="D4264"/>
      <c r="E4264"/>
      <c r="F4264"/>
      <c r="G4264"/>
    </row>
    <row r="4265" spans="1:7" x14ac:dyDescent="0.2">
      <c r="A4265"/>
      <c r="B4265"/>
      <c r="C4265"/>
      <c r="D4265"/>
      <c r="E4265"/>
      <c r="F4265"/>
      <c r="G4265"/>
    </row>
    <row r="4266" spans="1:7" x14ac:dyDescent="0.2">
      <c r="A4266"/>
      <c r="B4266"/>
      <c r="C4266"/>
      <c r="D4266"/>
      <c r="E4266"/>
      <c r="F4266"/>
      <c r="G4266"/>
    </row>
    <row r="4267" spans="1:7" x14ac:dyDescent="0.2">
      <c r="A4267"/>
      <c r="B4267"/>
      <c r="C4267"/>
      <c r="D4267"/>
      <c r="E4267"/>
      <c r="F4267"/>
      <c r="G4267"/>
    </row>
    <row r="4268" spans="1:7" x14ac:dyDescent="0.2">
      <c r="A4268"/>
      <c r="B4268"/>
      <c r="C4268"/>
      <c r="D4268"/>
      <c r="E4268"/>
      <c r="F4268"/>
      <c r="G4268"/>
    </row>
    <row r="4269" spans="1:7" x14ac:dyDescent="0.2">
      <c r="A4269"/>
      <c r="B4269"/>
      <c r="C4269"/>
      <c r="D4269"/>
      <c r="E4269"/>
      <c r="F4269"/>
      <c r="G4269"/>
    </row>
    <row r="4270" spans="1:7" x14ac:dyDescent="0.2">
      <c r="A4270"/>
      <c r="B4270"/>
      <c r="C4270"/>
      <c r="D4270"/>
      <c r="E4270"/>
      <c r="F4270"/>
      <c r="G4270"/>
    </row>
    <row r="4271" spans="1:7" x14ac:dyDescent="0.2">
      <c r="A4271"/>
      <c r="B4271"/>
      <c r="C4271"/>
      <c r="D4271"/>
      <c r="E4271"/>
      <c r="F4271"/>
      <c r="G4271"/>
    </row>
    <row r="4272" spans="1:7" x14ac:dyDescent="0.2">
      <c r="A4272"/>
      <c r="B4272"/>
      <c r="C4272"/>
      <c r="D4272"/>
      <c r="E4272"/>
      <c r="F4272"/>
      <c r="G4272"/>
    </row>
    <row r="4273" spans="1:7" x14ac:dyDescent="0.2">
      <c r="A4273"/>
      <c r="B4273"/>
      <c r="C4273"/>
      <c r="D4273"/>
      <c r="E4273"/>
      <c r="F4273"/>
      <c r="G4273"/>
    </row>
    <row r="4274" spans="1:7" x14ac:dyDescent="0.2">
      <c r="A4274"/>
      <c r="B4274"/>
      <c r="C4274"/>
      <c r="D4274"/>
      <c r="E4274"/>
      <c r="F4274"/>
      <c r="G4274"/>
    </row>
    <row r="4275" spans="1:7" x14ac:dyDescent="0.2">
      <c r="A4275"/>
      <c r="B4275"/>
      <c r="C4275"/>
      <c r="D4275"/>
      <c r="E4275"/>
      <c r="F4275"/>
      <c r="G4275"/>
    </row>
    <row r="4276" spans="1:7" x14ac:dyDescent="0.2">
      <c r="A4276"/>
      <c r="B4276"/>
      <c r="C4276"/>
      <c r="D4276"/>
      <c r="E4276"/>
      <c r="F4276"/>
      <c r="G4276"/>
    </row>
    <row r="4277" spans="1:7" x14ac:dyDescent="0.2">
      <c r="A4277"/>
      <c r="B4277"/>
      <c r="C4277"/>
      <c r="D4277"/>
      <c r="E4277"/>
      <c r="F4277"/>
      <c r="G4277"/>
    </row>
    <row r="4278" spans="1:7" x14ac:dyDescent="0.2">
      <c r="A4278"/>
      <c r="B4278"/>
      <c r="C4278"/>
      <c r="D4278"/>
      <c r="E4278"/>
      <c r="F4278"/>
      <c r="G4278"/>
    </row>
    <row r="4279" spans="1:7" x14ac:dyDescent="0.2">
      <c r="A4279"/>
      <c r="B4279"/>
      <c r="C4279"/>
      <c r="D4279"/>
      <c r="E4279"/>
      <c r="F4279"/>
      <c r="G4279"/>
    </row>
    <row r="4280" spans="1:7" x14ac:dyDescent="0.2">
      <c r="A4280"/>
      <c r="B4280"/>
      <c r="C4280"/>
      <c r="D4280"/>
      <c r="E4280"/>
      <c r="F4280"/>
      <c r="G4280"/>
    </row>
    <row r="4281" spans="1:7" x14ac:dyDescent="0.2">
      <c r="A4281"/>
      <c r="B4281"/>
      <c r="C4281"/>
      <c r="D4281"/>
      <c r="E4281"/>
      <c r="F4281"/>
      <c r="G4281"/>
    </row>
    <row r="4282" spans="1:7" x14ac:dyDescent="0.2">
      <c r="A4282"/>
      <c r="B4282"/>
      <c r="C4282"/>
      <c r="D4282"/>
      <c r="E4282"/>
      <c r="F4282"/>
      <c r="G4282"/>
    </row>
    <row r="4283" spans="1:7" x14ac:dyDescent="0.2">
      <c r="A4283"/>
      <c r="B4283"/>
      <c r="C4283"/>
      <c r="D4283"/>
      <c r="E4283"/>
      <c r="F4283"/>
      <c r="G4283"/>
    </row>
    <row r="4284" spans="1:7" x14ac:dyDescent="0.2">
      <c r="A4284"/>
      <c r="B4284"/>
      <c r="C4284"/>
      <c r="D4284"/>
      <c r="E4284"/>
      <c r="F4284"/>
      <c r="G4284"/>
    </row>
    <row r="4285" spans="1:7" x14ac:dyDescent="0.2">
      <c r="A4285"/>
      <c r="B4285"/>
      <c r="C4285"/>
      <c r="D4285"/>
      <c r="E4285"/>
      <c r="F4285"/>
      <c r="G4285"/>
    </row>
    <row r="4286" spans="1:7" x14ac:dyDescent="0.2">
      <c r="A4286"/>
      <c r="B4286"/>
      <c r="C4286"/>
      <c r="D4286"/>
      <c r="E4286"/>
      <c r="F4286"/>
      <c r="G4286"/>
    </row>
    <row r="4287" spans="1:7" x14ac:dyDescent="0.2">
      <c r="A4287"/>
      <c r="B4287"/>
      <c r="C4287"/>
      <c r="D4287"/>
      <c r="E4287"/>
      <c r="F4287"/>
      <c r="G4287"/>
    </row>
    <row r="4288" spans="1:7" x14ac:dyDescent="0.2">
      <c r="A4288"/>
      <c r="B4288"/>
      <c r="C4288"/>
      <c r="D4288"/>
      <c r="E4288"/>
      <c r="F4288"/>
      <c r="G4288"/>
    </row>
    <row r="4289" spans="1:7" x14ac:dyDescent="0.2">
      <c r="A4289"/>
      <c r="B4289"/>
      <c r="C4289"/>
      <c r="D4289"/>
      <c r="E4289"/>
      <c r="F4289"/>
      <c r="G4289"/>
    </row>
    <row r="4290" spans="1:7" x14ac:dyDescent="0.2">
      <c r="A4290"/>
      <c r="B4290"/>
      <c r="C4290"/>
      <c r="D4290"/>
      <c r="E4290"/>
      <c r="F4290"/>
      <c r="G4290"/>
    </row>
    <row r="4291" spans="1:7" x14ac:dyDescent="0.2">
      <c r="A4291"/>
      <c r="B4291"/>
      <c r="C4291"/>
      <c r="D4291"/>
      <c r="E4291"/>
      <c r="F4291"/>
      <c r="G4291"/>
    </row>
    <row r="4292" spans="1:7" x14ac:dyDescent="0.2">
      <c r="A4292"/>
      <c r="B4292"/>
      <c r="C4292"/>
      <c r="D4292"/>
      <c r="E4292"/>
      <c r="F4292"/>
      <c r="G4292"/>
    </row>
    <row r="4293" spans="1:7" x14ac:dyDescent="0.2">
      <c r="A4293"/>
      <c r="B4293"/>
      <c r="C4293"/>
      <c r="D4293"/>
      <c r="E4293"/>
      <c r="F4293"/>
      <c r="G4293"/>
    </row>
    <row r="4294" spans="1:7" x14ac:dyDescent="0.2">
      <c r="A4294"/>
      <c r="B4294"/>
      <c r="C4294"/>
      <c r="D4294"/>
      <c r="E4294"/>
      <c r="F4294"/>
      <c r="G4294"/>
    </row>
    <row r="4295" spans="1:7" x14ac:dyDescent="0.2">
      <c r="A4295"/>
      <c r="B4295"/>
      <c r="C4295"/>
      <c r="D4295"/>
      <c r="E4295"/>
      <c r="F4295"/>
      <c r="G4295"/>
    </row>
    <row r="4296" spans="1:7" x14ac:dyDescent="0.2">
      <c r="A4296"/>
      <c r="B4296"/>
      <c r="C4296"/>
      <c r="D4296"/>
      <c r="E4296"/>
      <c r="F4296"/>
      <c r="G4296"/>
    </row>
    <row r="4297" spans="1:7" x14ac:dyDescent="0.2">
      <c r="A4297"/>
      <c r="B4297"/>
      <c r="C4297"/>
      <c r="D4297"/>
      <c r="E4297"/>
      <c r="F4297"/>
      <c r="G4297"/>
    </row>
    <row r="4298" spans="1:7" x14ac:dyDescent="0.2">
      <c r="A4298"/>
      <c r="B4298"/>
      <c r="C4298"/>
      <c r="D4298"/>
      <c r="E4298"/>
      <c r="F4298"/>
      <c r="G4298"/>
    </row>
    <row r="4299" spans="1:7" x14ac:dyDescent="0.2">
      <c r="A4299"/>
      <c r="B4299"/>
      <c r="C4299"/>
      <c r="D4299"/>
      <c r="E4299"/>
      <c r="F4299"/>
      <c r="G4299"/>
    </row>
    <row r="4300" spans="1:7" x14ac:dyDescent="0.2">
      <c r="A4300"/>
      <c r="B4300"/>
      <c r="C4300"/>
      <c r="D4300"/>
      <c r="E4300"/>
      <c r="F4300"/>
      <c r="G4300"/>
    </row>
    <row r="4301" spans="1:7" x14ac:dyDescent="0.2">
      <c r="A4301"/>
      <c r="B4301"/>
      <c r="C4301"/>
      <c r="D4301"/>
      <c r="E4301"/>
      <c r="F4301"/>
      <c r="G4301"/>
    </row>
    <row r="4302" spans="1:7" x14ac:dyDescent="0.2">
      <c r="A4302"/>
      <c r="B4302"/>
      <c r="C4302"/>
      <c r="D4302"/>
      <c r="E4302"/>
      <c r="F4302"/>
      <c r="G4302"/>
    </row>
    <row r="4303" spans="1:7" x14ac:dyDescent="0.2">
      <c r="A4303"/>
      <c r="B4303"/>
      <c r="C4303"/>
      <c r="D4303"/>
      <c r="E4303"/>
      <c r="F4303"/>
      <c r="G4303"/>
    </row>
    <row r="4304" spans="1:7" x14ac:dyDescent="0.2">
      <c r="A4304"/>
      <c r="B4304"/>
      <c r="C4304"/>
      <c r="D4304"/>
      <c r="E4304"/>
      <c r="F4304"/>
      <c r="G4304"/>
    </row>
    <row r="4305" spans="1:7" x14ac:dyDescent="0.2">
      <c r="A4305"/>
      <c r="B4305"/>
      <c r="C4305"/>
      <c r="D4305"/>
      <c r="E4305"/>
      <c r="F4305"/>
      <c r="G4305"/>
    </row>
    <row r="4306" spans="1:7" x14ac:dyDescent="0.2">
      <c r="A4306"/>
      <c r="B4306"/>
      <c r="C4306"/>
      <c r="D4306"/>
      <c r="E4306"/>
      <c r="F4306"/>
      <c r="G4306"/>
    </row>
    <row r="4307" spans="1:7" x14ac:dyDescent="0.2">
      <c r="A4307"/>
      <c r="B4307"/>
      <c r="C4307"/>
      <c r="D4307"/>
      <c r="E4307"/>
      <c r="F4307"/>
      <c r="G4307"/>
    </row>
    <row r="4308" spans="1:7" x14ac:dyDescent="0.2">
      <c r="A4308"/>
      <c r="B4308"/>
      <c r="C4308"/>
      <c r="D4308"/>
      <c r="E4308"/>
      <c r="F4308"/>
      <c r="G4308"/>
    </row>
    <row r="4309" spans="1:7" x14ac:dyDescent="0.2">
      <c r="A4309"/>
      <c r="B4309"/>
      <c r="C4309"/>
      <c r="D4309"/>
      <c r="E4309"/>
      <c r="F4309"/>
      <c r="G4309"/>
    </row>
    <row r="4310" spans="1:7" x14ac:dyDescent="0.2">
      <c r="A4310"/>
      <c r="B4310"/>
      <c r="C4310"/>
      <c r="D4310"/>
      <c r="E4310"/>
      <c r="F4310"/>
      <c r="G4310"/>
    </row>
    <row r="4311" spans="1:7" x14ac:dyDescent="0.2">
      <c r="A4311"/>
      <c r="B4311"/>
      <c r="C4311"/>
      <c r="D4311"/>
      <c r="E4311"/>
      <c r="F4311"/>
      <c r="G4311"/>
    </row>
    <row r="4312" spans="1:7" x14ac:dyDescent="0.2">
      <c r="A4312"/>
      <c r="B4312"/>
      <c r="C4312"/>
      <c r="D4312"/>
      <c r="E4312"/>
      <c r="F4312"/>
      <c r="G4312"/>
    </row>
    <row r="4313" spans="1:7" x14ac:dyDescent="0.2">
      <c r="A4313"/>
      <c r="B4313"/>
      <c r="C4313"/>
      <c r="D4313"/>
      <c r="E4313"/>
      <c r="F4313"/>
      <c r="G4313"/>
    </row>
    <row r="4314" spans="1:7" x14ac:dyDescent="0.2">
      <c r="A4314"/>
      <c r="B4314"/>
      <c r="C4314"/>
      <c r="D4314"/>
      <c r="E4314"/>
      <c r="F4314"/>
      <c r="G4314"/>
    </row>
    <row r="4315" spans="1:7" x14ac:dyDescent="0.2">
      <c r="A4315"/>
      <c r="B4315"/>
      <c r="C4315"/>
      <c r="D4315"/>
      <c r="E4315"/>
      <c r="F4315"/>
      <c r="G4315"/>
    </row>
    <row r="4316" spans="1:7" x14ac:dyDescent="0.2">
      <c r="A4316"/>
      <c r="B4316"/>
      <c r="C4316"/>
      <c r="D4316"/>
      <c r="E4316"/>
      <c r="F4316"/>
      <c r="G4316"/>
    </row>
    <row r="4317" spans="1:7" x14ac:dyDescent="0.2">
      <c r="A4317"/>
      <c r="B4317"/>
      <c r="C4317"/>
      <c r="D4317"/>
      <c r="E4317"/>
      <c r="F4317"/>
      <c r="G4317"/>
    </row>
    <row r="4318" spans="1:7" x14ac:dyDescent="0.2">
      <c r="A4318"/>
      <c r="B4318"/>
      <c r="C4318"/>
      <c r="D4318"/>
      <c r="E4318"/>
      <c r="F4318"/>
      <c r="G4318"/>
    </row>
    <row r="4319" spans="1:7" x14ac:dyDescent="0.2">
      <c r="A4319"/>
      <c r="B4319"/>
      <c r="C4319"/>
      <c r="D4319"/>
      <c r="E4319"/>
      <c r="F4319"/>
      <c r="G4319"/>
    </row>
    <row r="4320" spans="1:7" x14ac:dyDescent="0.2">
      <c r="A4320"/>
      <c r="B4320"/>
      <c r="C4320"/>
      <c r="D4320"/>
      <c r="E4320"/>
      <c r="F4320"/>
      <c r="G4320"/>
    </row>
    <row r="4321" spans="1:7" x14ac:dyDescent="0.2">
      <c r="A4321"/>
      <c r="B4321"/>
      <c r="C4321"/>
      <c r="D4321"/>
      <c r="E4321"/>
      <c r="F4321"/>
      <c r="G4321"/>
    </row>
    <row r="4322" spans="1:7" x14ac:dyDescent="0.2">
      <c r="A4322"/>
      <c r="B4322"/>
      <c r="C4322"/>
      <c r="D4322"/>
      <c r="E4322"/>
      <c r="F4322"/>
      <c r="G4322"/>
    </row>
    <row r="4323" spans="1:7" x14ac:dyDescent="0.2">
      <c r="A4323"/>
      <c r="B4323"/>
      <c r="C4323"/>
      <c r="D4323"/>
      <c r="E4323"/>
      <c r="F4323"/>
      <c r="G4323"/>
    </row>
    <row r="4324" spans="1:7" x14ac:dyDescent="0.2">
      <c r="A4324"/>
      <c r="B4324"/>
      <c r="C4324"/>
      <c r="D4324"/>
      <c r="E4324"/>
      <c r="F4324"/>
      <c r="G4324"/>
    </row>
    <row r="4325" spans="1:7" x14ac:dyDescent="0.2">
      <c r="A4325"/>
      <c r="B4325"/>
      <c r="C4325"/>
      <c r="D4325"/>
      <c r="E4325"/>
      <c r="F4325"/>
      <c r="G4325"/>
    </row>
    <row r="4326" spans="1:7" x14ac:dyDescent="0.2">
      <c r="A4326"/>
      <c r="B4326"/>
      <c r="C4326"/>
      <c r="D4326"/>
      <c r="E4326"/>
      <c r="F4326"/>
      <c r="G4326"/>
    </row>
    <row r="4327" spans="1:7" x14ac:dyDescent="0.2">
      <c r="A4327"/>
      <c r="B4327"/>
      <c r="C4327"/>
      <c r="D4327"/>
      <c r="E4327"/>
      <c r="F4327"/>
      <c r="G4327"/>
    </row>
    <row r="4328" spans="1:7" x14ac:dyDescent="0.2">
      <c r="A4328"/>
      <c r="B4328"/>
      <c r="C4328"/>
      <c r="D4328"/>
      <c r="E4328"/>
      <c r="F4328"/>
      <c r="G4328"/>
    </row>
    <row r="4329" spans="1:7" x14ac:dyDescent="0.2">
      <c r="A4329"/>
      <c r="B4329"/>
      <c r="C4329"/>
      <c r="D4329"/>
      <c r="E4329"/>
      <c r="F4329"/>
      <c r="G4329"/>
    </row>
    <row r="4330" spans="1:7" x14ac:dyDescent="0.2">
      <c r="A4330"/>
      <c r="B4330"/>
      <c r="C4330"/>
      <c r="D4330"/>
      <c r="E4330"/>
      <c r="F4330"/>
      <c r="G4330"/>
    </row>
    <row r="4331" spans="1:7" x14ac:dyDescent="0.2">
      <c r="A4331"/>
      <c r="B4331"/>
      <c r="C4331"/>
      <c r="D4331"/>
      <c r="E4331"/>
      <c r="F4331"/>
      <c r="G4331"/>
    </row>
    <row r="4332" spans="1:7" x14ac:dyDescent="0.2">
      <c r="A4332"/>
      <c r="B4332"/>
      <c r="C4332"/>
      <c r="D4332"/>
      <c r="E4332"/>
      <c r="F4332"/>
      <c r="G4332"/>
    </row>
    <row r="4333" spans="1:7" x14ac:dyDescent="0.2">
      <c r="A4333"/>
      <c r="B4333"/>
      <c r="C4333"/>
      <c r="D4333"/>
      <c r="E4333"/>
      <c r="F4333"/>
      <c r="G4333"/>
    </row>
    <row r="4334" spans="1:7" x14ac:dyDescent="0.2">
      <c r="A4334"/>
      <c r="B4334"/>
      <c r="C4334"/>
      <c r="D4334"/>
      <c r="E4334"/>
      <c r="F4334"/>
      <c r="G4334"/>
    </row>
    <row r="4335" spans="1:7" x14ac:dyDescent="0.2">
      <c r="A4335"/>
      <c r="B4335"/>
      <c r="C4335"/>
      <c r="D4335"/>
      <c r="E4335"/>
      <c r="F4335"/>
      <c r="G4335"/>
    </row>
    <row r="4336" spans="1:7" x14ac:dyDescent="0.2">
      <c r="A4336"/>
      <c r="B4336"/>
      <c r="C4336"/>
      <c r="D4336"/>
      <c r="E4336"/>
      <c r="F4336"/>
      <c r="G4336"/>
    </row>
    <row r="4337" spans="1:7" x14ac:dyDescent="0.2">
      <c r="A4337"/>
      <c r="B4337"/>
      <c r="C4337"/>
      <c r="D4337"/>
      <c r="E4337"/>
      <c r="F4337"/>
      <c r="G4337"/>
    </row>
    <row r="4338" spans="1:7" x14ac:dyDescent="0.2">
      <c r="A4338"/>
      <c r="B4338"/>
      <c r="C4338"/>
      <c r="D4338"/>
      <c r="E4338"/>
      <c r="F4338"/>
      <c r="G4338"/>
    </row>
    <row r="4339" spans="1:7" x14ac:dyDescent="0.2">
      <c r="A4339"/>
      <c r="B4339"/>
      <c r="C4339"/>
      <c r="D4339"/>
      <c r="E4339"/>
      <c r="F4339"/>
      <c r="G4339"/>
    </row>
    <row r="4340" spans="1:7" x14ac:dyDescent="0.2">
      <c r="A4340"/>
      <c r="B4340"/>
      <c r="C4340"/>
      <c r="D4340"/>
      <c r="E4340"/>
      <c r="F4340"/>
      <c r="G4340"/>
    </row>
    <row r="4341" spans="1:7" x14ac:dyDescent="0.2">
      <c r="A4341"/>
      <c r="B4341"/>
      <c r="C4341"/>
      <c r="D4341"/>
      <c r="E4341"/>
      <c r="F4341"/>
      <c r="G4341"/>
    </row>
    <row r="4342" spans="1:7" x14ac:dyDescent="0.2">
      <c r="A4342"/>
      <c r="B4342"/>
      <c r="C4342"/>
      <c r="D4342"/>
      <c r="E4342"/>
      <c r="F4342"/>
      <c r="G4342"/>
    </row>
    <row r="4343" spans="1:7" x14ac:dyDescent="0.2">
      <c r="A4343"/>
      <c r="B4343"/>
      <c r="C4343"/>
      <c r="D4343"/>
      <c r="E4343"/>
      <c r="F4343"/>
      <c r="G4343"/>
    </row>
    <row r="4344" spans="1:7" x14ac:dyDescent="0.2">
      <c r="A4344"/>
      <c r="B4344"/>
      <c r="C4344"/>
      <c r="D4344"/>
      <c r="E4344"/>
      <c r="F4344"/>
      <c r="G4344"/>
    </row>
    <row r="4345" spans="1:7" x14ac:dyDescent="0.2">
      <c r="A4345"/>
      <c r="B4345"/>
      <c r="C4345"/>
      <c r="D4345"/>
      <c r="E4345"/>
      <c r="F4345"/>
      <c r="G4345"/>
    </row>
    <row r="4346" spans="1:7" x14ac:dyDescent="0.2">
      <c r="A4346"/>
      <c r="B4346"/>
      <c r="C4346"/>
      <c r="D4346"/>
      <c r="E4346"/>
      <c r="F4346"/>
      <c r="G4346"/>
    </row>
    <row r="4347" spans="1:7" x14ac:dyDescent="0.2">
      <c r="A4347"/>
      <c r="B4347"/>
      <c r="C4347"/>
      <c r="D4347"/>
      <c r="E4347"/>
      <c r="F4347"/>
      <c r="G4347"/>
    </row>
    <row r="4348" spans="1:7" x14ac:dyDescent="0.2">
      <c r="A4348"/>
      <c r="B4348"/>
      <c r="C4348"/>
      <c r="D4348"/>
      <c r="E4348"/>
      <c r="F4348"/>
      <c r="G4348"/>
    </row>
    <row r="4349" spans="1:7" x14ac:dyDescent="0.2">
      <c r="A4349"/>
      <c r="B4349"/>
      <c r="C4349"/>
      <c r="D4349"/>
      <c r="E4349"/>
      <c r="F4349"/>
      <c r="G4349"/>
    </row>
    <row r="4350" spans="1:7" x14ac:dyDescent="0.2">
      <c r="A4350"/>
      <c r="B4350"/>
      <c r="C4350"/>
      <c r="D4350"/>
      <c r="E4350"/>
      <c r="F4350"/>
      <c r="G4350"/>
    </row>
    <row r="4351" spans="1:7" x14ac:dyDescent="0.2">
      <c r="A4351"/>
      <c r="B4351"/>
      <c r="C4351"/>
      <c r="D4351"/>
      <c r="E4351"/>
      <c r="F4351"/>
      <c r="G4351"/>
    </row>
    <row r="4352" spans="1:7" x14ac:dyDescent="0.2">
      <c r="A4352"/>
      <c r="B4352"/>
      <c r="C4352"/>
      <c r="D4352"/>
      <c r="E4352"/>
      <c r="F4352"/>
      <c r="G4352"/>
    </row>
    <row r="4353" spans="1:7" x14ac:dyDescent="0.2">
      <c r="A4353"/>
      <c r="B4353"/>
      <c r="C4353"/>
      <c r="D4353"/>
      <c r="E4353"/>
      <c r="F4353"/>
      <c r="G4353"/>
    </row>
    <row r="4354" spans="1:7" x14ac:dyDescent="0.2">
      <c r="A4354"/>
      <c r="B4354"/>
      <c r="C4354"/>
      <c r="D4354"/>
      <c r="E4354"/>
      <c r="F4354"/>
      <c r="G4354"/>
    </row>
    <row r="4355" spans="1:7" x14ac:dyDescent="0.2">
      <c r="A4355"/>
      <c r="B4355"/>
      <c r="C4355"/>
      <c r="D4355"/>
      <c r="E4355"/>
      <c r="F4355"/>
      <c r="G4355"/>
    </row>
    <row r="4356" spans="1:7" x14ac:dyDescent="0.2">
      <c r="A4356"/>
      <c r="B4356"/>
      <c r="C4356"/>
      <c r="D4356"/>
      <c r="E4356"/>
      <c r="F4356"/>
      <c r="G4356"/>
    </row>
    <row r="4357" spans="1:7" x14ac:dyDescent="0.2">
      <c r="A4357"/>
      <c r="B4357"/>
      <c r="C4357"/>
      <c r="D4357"/>
      <c r="E4357"/>
      <c r="F4357"/>
      <c r="G4357"/>
    </row>
    <row r="4358" spans="1:7" x14ac:dyDescent="0.2">
      <c r="A4358"/>
      <c r="B4358"/>
      <c r="C4358"/>
      <c r="D4358"/>
      <c r="E4358"/>
      <c r="F4358"/>
      <c r="G4358"/>
    </row>
    <row r="4359" spans="1:7" x14ac:dyDescent="0.2">
      <c r="A4359"/>
      <c r="B4359"/>
      <c r="C4359"/>
      <c r="D4359"/>
      <c r="E4359"/>
      <c r="F4359"/>
      <c r="G4359"/>
    </row>
    <row r="4360" spans="1:7" x14ac:dyDescent="0.2">
      <c r="A4360"/>
      <c r="B4360"/>
      <c r="C4360"/>
      <c r="D4360"/>
      <c r="E4360"/>
      <c r="F4360"/>
      <c r="G4360"/>
    </row>
    <row r="4361" spans="1:7" x14ac:dyDescent="0.2">
      <c r="A4361"/>
      <c r="B4361"/>
      <c r="C4361"/>
      <c r="D4361"/>
      <c r="E4361"/>
      <c r="F4361"/>
      <c r="G4361"/>
    </row>
    <row r="4362" spans="1:7" x14ac:dyDescent="0.2">
      <c r="A4362"/>
      <c r="B4362"/>
      <c r="C4362"/>
      <c r="D4362"/>
      <c r="E4362"/>
      <c r="F4362"/>
      <c r="G4362"/>
    </row>
    <row r="4363" spans="1:7" x14ac:dyDescent="0.2">
      <c r="A4363"/>
      <c r="B4363"/>
      <c r="C4363"/>
      <c r="D4363"/>
      <c r="E4363"/>
      <c r="F4363"/>
      <c r="G4363"/>
    </row>
    <row r="4364" spans="1:7" x14ac:dyDescent="0.2">
      <c r="A4364"/>
      <c r="B4364"/>
      <c r="C4364"/>
      <c r="D4364"/>
      <c r="E4364"/>
      <c r="F4364"/>
      <c r="G4364"/>
    </row>
    <row r="4365" spans="1:7" x14ac:dyDescent="0.2">
      <c r="A4365"/>
      <c r="B4365"/>
      <c r="C4365"/>
      <c r="D4365"/>
      <c r="E4365"/>
      <c r="F4365"/>
      <c r="G4365"/>
    </row>
    <row r="4366" spans="1:7" x14ac:dyDescent="0.2">
      <c r="A4366"/>
      <c r="B4366"/>
      <c r="C4366"/>
      <c r="D4366"/>
      <c r="E4366"/>
      <c r="F4366"/>
      <c r="G4366"/>
    </row>
    <row r="4367" spans="1:7" x14ac:dyDescent="0.2">
      <c r="A4367"/>
      <c r="B4367"/>
      <c r="C4367"/>
      <c r="D4367"/>
      <c r="E4367"/>
      <c r="F4367"/>
      <c r="G4367"/>
    </row>
    <row r="4368" spans="1:7" x14ac:dyDescent="0.2">
      <c r="A4368"/>
      <c r="B4368"/>
      <c r="C4368"/>
      <c r="D4368"/>
      <c r="E4368"/>
      <c r="F4368"/>
      <c r="G4368"/>
    </row>
    <row r="4369" spans="1:7" x14ac:dyDescent="0.2">
      <c r="A4369"/>
      <c r="B4369"/>
      <c r="C4369"/>
      <c r="D4369"/>
      <c r="E4369"/>
      <c r="F4369"/>
      <c r="G4369"/>
    </row>
    <row r="4370" spans="1:7" x14ac:dyDescent="0.2">
      <c r="A4370"/>
      <c r="B4370"/>
      <c r="C4370"/>
      <c r="D4370"/>
      <c r="E4370"/>
      <c r="F4370"/>
      <c r="G4370"/>
    </row>
    <row r="4371" spans="1:7" x14ac:dyDescent="0.2">
      <c r="A4371"/>
      <c r="B4371"/>
      <c r="C4371"/>
      <c r="D4371"/>
      <c r="E4371"/>
      <c r="F4371"/>
      <c r="G4371"/>
    </row>
    <row r="4372" spans="1:7" x14ac:dyDescent="0.2">
      <c r="A4372"/>
      <c r="B4372"/>
      <c r="C4372"/>
      <c r="D4372"/>
      <c r="E4372"/>
      <c r="F4372"/>
      <c r="G4372"/>
    </row>
    <row r="4373" spans="1:7" x14ac:dyDescent="0.2">
      <c r="A4373"/>
      <c r="B4373"/>
      <c r="C4373"/>
      <c r="D4373"/>
      <c r="E4373"/>
      <c r="F4373"/>
      <c r="G4373"/>
    </row>
    <row r="4374" spans="1:7" x14ac:dyDescent="0.2">
      <c r="A4374"/>
      <c r="B4374"/>
      <c r="C4374"/>
      <c r="D4374"/>
      <c r="E4374"/>
      <c r="F4374"/>
      <c r="G4374"/>
    </row>
    <row r="4375" spans="1:7" x14ac:dyDescent="0.2">
      <c r="A4375"/>
      <c r="B4375"/>
      <c r="C4375"/>
      <c r="D4375"/>
      <c r="E4375"/>
      <c r="F4375"/>
      <c r="G4375"/>
    </row>
    <row r="4376" spans="1:7" x14ac:dyDescent="0.2">
      <c r="A4376"/>
      <c r="B4376"/>
      <c r="C4376"/>
      <c r="D4376"/>
      <c r="E4376"/>
      <c r="F4376"/>
      <c r="G4376"/>
    </row>
    <row r="4377" spans="1:7" x14ac:dyDescent="0.2">
      <c r="A4377"/>
      <c r="B4377"/>
      <c r="C4377"/>
      <c r="D4377"/>
      <c r="E4377"/>
      <c r="F4377"/>
      <c r="G4377"/>
    </row>
    <row r="4378" spans="1:7" x14ac:dyDescent="0.2">
      <c r="A4378"/>
      <c r="B4378"/>
      <c r="C4378"/>
      <c r="D4378"/>
      <c r="E4378"/>
      <c r="F4378"/>
      <c r="G4378"/>
    </row>
    <row r="4379" spans="1:7" x14ac:dyDescent="0.2">
      <c r="A4379"/>
      <c r="B4379"/>
      <c r="C4379"/>
      <c r="D4379"/>
      <c r="E4379"/>
      <c r="F4379"/>
      <c r="G4379"/>
    </row>
    <row r="4380" spans="1:7" x14ac:dyDescent="0.2">
      <c r="A4380"/>
      <c r="B4380"/>
      <c r="C4380"/>
      <c r="D4380"/>
      <c r="E4380"/>
      <c r="F4380"/>
      <c r="G4380"/>
    </row>
    <row r="4381" spans="1:7" x14ac:dyDescent="0.2">
      <c r="A4381"/>
      <c r="B4381"/>
      <c r="C4381"/>
      <c r="D4381"/>
      <c r="E4381"/>
      <c r="F4381"/>
      <c r="G4381"/>
    </row>
    <row r="4382" spans="1:7" x14ac:dyDescent="0.2">
      <c r="A4382"/>
      <c r="B4382"/>
      <c r="C4382"/>
      <c r="D4382"/>
      <c r="E4382"/>
      <c r="F4382"/>
      <c r="G4382"/>
    </row>
    <row r="4383" spans="1:7" x14ac:dyDescent="0.2">
      <c r="A4383"/>
      <c r="B4383"/>
      <c r="C4383"/>
      <c r="D4383"/>
      <c r="E4383"/>
      <c r="F4383"/>
      <c r="G4383"/>
    </row>
    <row r="4384" spans="1:7" x14ac:dyDescent="0.2">
      <c r="A4384"/>
      <c r="B4384"/>
      <c r="C4384"/>
      <c r="D4384"/>
      <c r="E4384"/>
      <c r="F4384"/>
      <c r="G4384"/>
    </row>
    <row r="4385" spans="1:7" x14ac:dyDescent="0.2">
      <c r="A4385"/>
      <c r="B4385"/>
      <c r="C4385"/>
      <c r="D4385"/>
      <c r="E4385"/>
      <c r="F4385"/>
      <c r="G4385"/>
    </row>
    <row r="4386" spans="1:7" x14ac:dyDescent="0.2">
      <c r="A4386"/>
      <c r="B4386"/>
      <c r="C4386"/>
      <c r="D4386"/>
      <c r="E4386"/>
      <c r="F4386"/>
      <c r="G4386"/>
    </row>
    <row r="4387" spans="1:7" x14ac:dyDescent="0.2">
      <c r="A4387"/>
      <c r="B4387"/>
      <c r="C4387"/>
      <c r="D4387"/>
      <c r="E4387"/>
      <c r="F4387"/>
      <c r="G4387"/>
    </row>
    <row r="4388" spans="1:7" x14ac:dyDescent="0.2">
      <c r="A4388"/>
      <c r="B4388"/>
      <c r="C4388"/>
      <c r="D4388"/>
      <c r="E4388"/>
      <c r="F4388"/>
      <c r="G4388"/>
    </row>
    <row r="4389" spans="1:7" x14ac:dyDescent="0.2">
      <c r="A4389"/>
      <c r="B4389"/>
      <c r="C4389"/>
      <c r="D4389"/>
      <c r="E4389"/>
      <c r="F4389"/>
      <c r="G4389"/>
    </row>
    <row r="4390" spans="1:7" x14ac:dyDescent="0.2">
      <c r="A4390"/>
      <c r="B4390"/>
      <c r="C4390"/>
      <c r="D4390"/>
      <c r="E4390"/>
      <c r="F4390"/>
      <c r="G4390"/>
    </row>
    <row r="4391" spans="1:7" x14ac:dyDescent="0.2">
      <c r="A4391"/>
      <c r="B4391"/>
      <c r="C4391"/>
      <c r="D4391"/>
      <c r="E4391"/>
      <c r="F4391"/>
      <c r="G4391"/>
    </row>
    <row r="4392" spans="1:7" x14ac:dyDescent="0.2">
      <c r="A4392"/>
      <c r="B4392"/>
      <c r="C4392"/>
      <c r="D4392"/>
      <c r="E4392"/>
      <c r="F4392"/>
      <c r="G4392"/>
    </row>
    <row r="4393" spans="1:7" x14ac:dyDescent="0.2">
      <c r="A4393"/>
      <c r="B4393"/>
      <c r="C4393"/>
      <c r="D4393"/>
      <c r="E4393"/>
      <c r="F4393"/>
      <c r="G4393"/>
    </row>
    <row r="4394" spans="1:7" x14ac:dyDescent="0.2">
      <c r="A4394"/>
      <c r="B4394"/>
      <c r="C4394"/>
      <c r="D4394"/>
      <c r="E4394"/>
      <c r="F4394"/>
      <c r="G4394"/>
    </row>
    <row r="4395" spans="1:7" x14ac:dyDescent="0.2">
      <c r="A4395"/>
      <c r="B4395"/>
      <c r="C4395"/>
      <c r="D4395"/>
      <c r="E4395"/>
      <c r="F4395"/>
      <c r="G4395"/>
    </row>
    <row r="4396" spans="1:7" x14ac:dyDescent="0.2">
      <c r="A4396"/>
      <c r="B4396"/>
      <c r="C4396"/>
      <c r="D4396"/>
      <c r="E4396"/>
      <c r="F4396"/>
      <c r="G4396"/>
    </row>
    <row r="4397" spans="1:7" x14ac:dyDescent="0.2">
      <c r="A4397"/>
      <c r="B4397"/>
      <c r="C4397"/>
      <c r="D4397"/>
      <c r="E4397"/>
      <c r="F4397"/>
      <c r="G4397"/>
    </row>
    <row r="4398" spans="1:7" x14ac:dyDescent="0.2">
      <c r="A4398"/>
      <c r="B4398"/>
      <c r="C4398"/>
      <c r="D4398"/>
      <c r="E4398"/>
      <c r="F4398"/>
      <c r="G4398"/>
    </row>
    <row r="4399" spans="1:7" x14ac:dyDescent="0.2">
      <c r="A4399"/>
      <c r="B4399"/>
      <c r="C4399"/>
      <c r="D4399"/>
      <c r="E4399"/>
      <c r="F4399"/>
      <c r="G4399"/>
    </row>
    <row r="4400" spans="1:7" x14ac:dyDescent="0.2">
      <c r="A4400"/>
      <c r="B4400"/>
      <c r="C4400"/>
      <c r="D4400"/>
      <c r="E4400"/>
      <c r="F4400"/>
      <c r="G4400"/>
    </row>
    <row r="4401" spans="1:7" x14ac:dyDescent="0.2">
      <c r="A4401"/>
      <c r="B4401"/>
      <c r="C4401"/>
      <c r="D4401"/>
      <c r="E4401"/>
      <c r="F4401"/>
      <c r="G4401"/>
    </row>
    <row r="4402" spans="1:7" x14ac:dyDescent="0.2">
      <c r="A4402"/>
      <c r="B4402"/>
      <c r="C4402"/>
      <c r="D4402"/>
      <c r="E4402"/>
      <c r="F4402"/>
      <c r="G4402"/>
    </row>
    <row r="4403" spans="1:7" x14ac:dyDescent="0.2">
      <c r="A4403"/>
      <c r="B4403"/>
      <c r="C4403"/>
      <c r="D4403"/>
      <c r="E4403"/>
      <c r="F4403"/>
      <c r="G4403"/>
    </row>
    <row r="4404" spans="1:7" x14ac:dyDescent="0.2">
      <c r="A4404"/>
      <c r="B4404"/>
      <c r="C4404"/>
      <c r="D4404"/>
      <c r="E4404"/>
      <c r="F4404"/>
      <c r="G4404"/>
    </row>
    <row r="4405" spans="1:7" x14ac:dyDescent="0.2">
      <c r="A4405"/>
      <c r="B4405"/>
      <c r="C4405"/>
      <c r="D4405"/>
      <c r="E4405"/>
      <c r="F4405"/>
      <c r="G4405"/>
    </row>
    <row r="4406" spans="1:7" x14ac:dyDescent="0.2">
      <c r="A4406"/>
      <c r="B4406"/>
      <c r="C4406"/>
      <c r="D4406"/>
      <c r="E4406"/>
      <c r="F4406"/>
      <c r="G4406"/>
    </row>
    <row r="4407" spans="1:7" x14ac:dyDescent="0.2">
      <c r="A4407"/>
      <c r="B4407"/>
      <c r="C4407"/>
      <c r="D4407"/>
      <c r="E4407"/>
      <c r="F4407"/>
      <c r="G4407"/>
    </row>
    <row r="4408" spans="1:7" x14ac:dyDescent="0.2">
      <c r="A4408"/>
      <c r="B4408"/>
      <c r="C4408"/>
      <c r="D4408"/>
      <c r="E4408"/>
      <c r="F4408"/>
      <c r="G4408"/>
    </row>
    <row r="4409" spans="1:7" x14ac:dyDescent="0.2">
      <c r="A4409"/>
      <c r="B4409"/>
      <c r="C4409"/>
      <c r="D4409"/>
      <c r="E4409"/>
      <c r="F4409"/>
      <c r="G4409"/>
    </row>
    <row r="4410" spans="1:7" x14ac:dyDescent="0.2">
      <c r="A4410"/>
      <c r="B4410"/>
      <c r="C4410"/>
      <c r="D4410"/>
      <c r="E4410"/>
      <c r="F4410"/>
      <c r="G4410"/>
    </row>
    <row r="4411" spans="1:7" x14ac:dyDescent="0.2">
      <c r="A4411"/>
      <c r="B4411"/>
      <c r="C4411"/>
      <c r="D4411"/>
      <c r="E4411"/>
      <c r="F4411"/>
      <c r="G4411"/>
    </row>
    <row r="4412" spans="1:7" x14ac:dyDescent="0.2">
      <c r="A4412"/>
      <c r="B4412"/>
      <c r="C4412"/>
      <c r="D4412"/>
      <c r="E4412"/>
      <c r="F4412"/>
      <c r="G4412"/>
    </row>
    <row r="4413" spans="1:7" x14ac:dyDescent="0.2">
      <c r="A4413"/>
      <c r="B4413"/>
      <c r="C4413"/>
      <c r="D4413"/>
      <c r="E4413"/>
      <c r="F4413"/>
      <c r="G4413"/>
    </row>
    <row r="4414" spans="1:7" x14ac:dyDescent="0.2">
      <c r="A4414"/>
      <c r="B4414"/>
      <c r="C4414"/>
      <c r="D4414"/>
      <c r="E4414"/>
      <c r="F4414"/>
      <c r="G4414"/>
    </row>
    <row r="4415" spans="1:7" x14ac:dyDescent="0.2">
      <c r="A4415"/>
      <c r="B4415"/>
      <c r="C4415"/>
      <c r="D4415"/>
      <c r="E4415"/>
      <c r="F4415"/>
      <c r="G4415"/>
    </row>
    <row r="4416" spans="1:7" x14ac:dyDescent="0.2">
      <c r="A4416"/>
      <c r="B4416"/>
      <c r="C4416"/>
      <c r="D4416"/>
      <c r="E4416"/>
      <c r="F4416"/>
      <c r="G4416"/>
    </row>
    <row r="4417" spans="1:7" x14ac:dyDescent="0.2">
      <c r="A4417"/>
      <c r="B4417"/>
      <c r="C4417"/>
      <c r="D4417"/>
      <c r="E4417"/>
      <c r="F4417"/>
      <c r="G4417"/>
    </row>
    <row r="4418" spans="1:7" x14ac:dyDescent="0.2">
      <c r="A4418"/>
      <c r="B4418"/>
      <c r="C4418"/>
      <c r="D4418"/>
      <c r="E4418"/>
      <c r="F4418"/>
      <c r="G4418"/>
    </row>
    <row r="4419" spans="1:7" x14ac:dyDescent="0.2">
      <c r="A4419"/>
      <c r="B4419"/>
      <c r="C4419"/>
      <c r="D4419"/>
      <c r="E4419"/>
      <c r="F4419"/>
      <c r="G4419"/>
    </row>
    <row r="4420" spans="1:7" x14ac:dyDescent="0.2">
      <c r="A4420"/>
      <c r="B4420"/>
      <c r="C4420"/>
      <c r="D4420"/>
      <c r="E4420"/>
      <c r="F4420"/>
      <c r="G4420"/>
    </row>
    <row r="4421" spans="1:7" x14ac:dyDescent="0.2">
      <c r="A4421"/>
      <c r="B4421"/>
      <c r="C4421"/>
      <c r="D4421"/>
      <c r="E4421"/>
      <c r="F4421"/>
      <c r="G4421"/>
    </row>
    <row r="4422" spans="1:7" x14ac:dyDescent="0.2">
      <c r="A4422"/>
      <c r="B4422"/>
      <c r="C4422"/>
      <c r="D4422"/>
      <c r="E4422"/>
      <c r="F4422"/>
      <c r="G4422"/>
    </row>
    <row r="4423" spans="1:7" x14ac:dyDescent="0.2">
      <c r="A4423"/>
      <c r="B4423"/>
      <c r="C4423"/>
      <c r="D4423"/>
      <c r="E4423"/>
      <c r="F4423"/>
      <c r="G4423"/>
    </row>
    <row r="4424" spans="1:7" x14ac:dyDescent="0.2">
      <c r="A4424"/>
      <c r="B4424"/>
      <c r="C4424"/>
      <c r="D4424"/>
      <c r="E4424"/>
      <c r="F4424"/>
      <c r="G4424"/>
    </row>
    <row r="4425" spans="1:7" x14ac:dyDescent="0.2">
      <c r="A4425"/>
      <c r="B4425"/>
      <c r="C4425"/>
      <c r="D4425"/>
      <c r="E4425"/>
      <c r="F4425"/>
      <c r="G4425"/>
    </row>
    <row r="4426" spans="1:7" x14ac:dyDescent="0.2">
      <c r="A4426"/>
      <c r="B4426"/>
      <c r="C4426"/>
      <c r="D4426"/>
      <c r="E4426"/>
      <c r="F4426"/>
      <c r="G4426"/>
    </row>
    <row r="4427" spans="1:7" x14ac:dyDescent="0.2">
      <c r="A4427"/>
      <c r="B4427"/>
      <c r="C4427"/>
      <c r="D4427"/>
      <c r="E4427"/>
      <c r="F4427"/>
      <c r="G4427"/>
    </row>
    <row r="4428" spans="1:7" x14ac:dyDescent="0.2">
      <c r="A4428"/>
      <c r="B4428"/>
      <c r="C4428"/>
      <c r="D4428"/>
      <c r="E4428"/>
      <c r="F4428"/>
      <c r="G4428"/>
    </row>
    <row r="4429" spans="1:7" x14ac:dyDescent="0.2">
      <c r="A4429"/>
      <c r="B4429"/>
      <c r="C4429"/>
      <c r="D4429"/>
      <c r="E4429"/>
      <c r="F4429"/>
      <c r="G4429"/>
    </row>
    <row r="4430" spans="1:7" x14ac:dyDescent="0.2">
      <c r="A4430"/>
      <c r="B4430"/>
      <c r="C4430"/>
      <c r="D4430"/>
      <c r="E4430"/>
      <c r="F4430"/>
      <c r="G4430"/>
    </row>
    <row r="4431" spans="1:7" x14ac:dyDescent="0.2">
      <c r="A4431"/>
      <c r="B4431"/>
      <c r="C4431"/>
      <c r="D4431"/>
      <c r="E4431"/>
      <c r="F4431"/>
      <c r="G4431"/>
    </row>
    <row r="4432" spans="1:7" x14ac:dyDescent="0.2">
      <c r="A4432"/>
      <c r="B4432"/>
      <c r="C4432"/>
      <c r="D4432"/>
      <c r="E4432"/>
      <c r="F4432"/>
      <c r="G4432"/>
    </row>
    <row r="4433" spans="1:7" x14ac:dyDescent="0.2">
      <c r="A4433"/>
      <c r="B4433"/>
      <c r="C4433"/>
      <c r="D4433"/>
      <c r="E4433"/>
      <c r="F4433"/>
      <c r="G4433"/>
    </row>
    <row r="4434" spans="1:7" x14ac:dyDescent="0.2">
      <c r="A4434"/>
      <c r="B4434"/>
      <c r="C4434"/>
      <c r="D4434"/>
      <c r="E4434"/>
      <c r="F4434"/>
      <c r="G4434"/>
    </row>
    <row r="4435" spans="1:7" x14ac:dyDescent="0.2">
      <c r="A4435"/>
      <c r="B4435"/>
      <c r="C4435"/>
      <c r="D4435"/>
      <c r="E4435"/>
      <c r="F4435"/>
      <c r="G4435"/>
    </row>
    <row r="4436" spans="1:7" x14ac:dyDescent="0.2">
      <c r="A4436"/>
      <c r="B4436"/>
      <c r="C4436"/>
      <c r="D4436"/>
      <c r="E4436"/>
      <c r="F4436"/>
      <c r="G4436"/>
    </row>
    <row r="4437" spans="1:7" x14ac:dyDescent="0.2">
      <c r="A4437"/>
      <c r="B4437"/>
      <c r="C4437"/>
      <c r="D4437"/>
      <c r="E4437"/>
      <c r="F4437"/>
      <c r="G4437"/>
    </row>
    <row r="4438" spans="1:7" x14ac:dyDescent="0.2">
      <c r="A4438"/>
      <c r="B4438"/>
      <c r="C4438"/>
      <c r="D4438"/>
      <c r="E4438"/>
      <c r="F4438"/>
      <c r="G4438"/>
    </row>
    <row r="4439" spans="1:7" x14ac:dyDescent="0.2">
      <c r="A4439"/>
      <c r="B4439"/>
      <c r="C4439"/>
      <c r="D4439"/>
      <c r="E4439"/>
      <c r="F4439"/>
      <c r="G4439"/>
    </row>
    <row r="4440" spans="1:7" x14ac:dyDescent="0.2">
      <c r="A4440"/>
      <c r="B4440"/>
      <c r="C4440"/>
      <c r="D4440"/>
      <c r="E4440"/>
      <c r="F4440"/>
      <c r="G4440"/>
    </row>
    <row r="4441" spans="1:7" x14ac:dyDescent="0.2">
      <c r="A4441"/>
      <c r="B4441"/>
      <c r="C4441"/>
      <c r="D4441"/>
      <c r="E4441"/>
      <c r="F4441"/>
      <c r="G4441"/>
    </row>
    <row r="4442" spans="1:7" x14ac:dyDescent="0.2">
      <c r="A4442"/>
      <c r="B4442"/>
      <c r="C4442"/>
      <c r="D4442"/>
      <c r="E4442"/>
      <c r="F4442"/>
      <c r="G4442"/>
    </row>
    <row r="4443" spans="1:7" x14ac:dyDescent="0.2">
      <c r="A4443"/>
      <c r="B4443"/>
      <c r="C4443"/>
      <c r="D4443"/>
      <c r="E4443"/>
      <c r="F4443"/>
      <c r="G4443"/>
    </row>
    <row r="4444" spans="1:7" x14ac:dyDescent="0.2">
      <c r="A4444"/>
      <c r="B4444"/>
      <c r="C4444"/>
      <c r="D4444"/>
      <c r="E4444"/>
      <c r="F4444"/>
      <c r="G4444"/>
    </row>
    <row r="4445" spans="1:7" x14ac:dyDescent="0.2">
      <c r="A4445"/>
      <c r="B4445"/>
      <c r="C4445"/>
      <c r="D4445"/>
      <c r="E4445"/>
      <c r="F4445"/>
      <c r="G4445"/>
    </row>
    <row r="4446" spans="1:7" x14ac:dyDescent="0.2">
      <c r="A4446"/>
      <c r="B4446"/>
      <c r="C4446"/>
      <c r="D4446"/>
      <c r="E4446"/>
      <c r="F4446"/>
      <c r="G4446"/>
    </row>
    <row r="4447" spans="1:7" x14ac:dyDescent="0.2">
      <c r="A4447"/>
      <c r="B4447"/>
      <c r="C4447"/>
      <c r="D4447"/>
      <c r="E4447"/>
      <c r="F4447"/>
      <c r="G4447"/>
    </row>
    <row r="4448" spans="1:7" x14ac:dyDescent="0.2">
      <c r="A4448"/>
      <c r="B4448"/>
      <c r="C4448"/>
      <c r="D4448"/>
      <c r="E4448"/>
      <c r="F4448"/>
      <c r="G4448"/>
    </row>
    <row r="4449" spans="1:7" x14ac:dyDescent="0.2">
      <c r="A4449"/>
      <c r="B4449"/>
      <c r="C4449"/>
      <c r="D4449"/>
      <c r="E4449"/>
      <c r="F4449"/>
      <c r="G4449"/>
    </row>
    <row r="4450" spans="1:7" x14ac:dyDescent="0.2">
      <c r="A4450"/>
      <c r="B4450"/>
      <c r="C4450"/>
      <c r="D4450"/>
      <c r="E4450"/>
      <c r="F4450"/>
      <c r="G4450"/>
    </row>
    <row r="4451" spans="1:7" x14ac:dyDescent="0.2">
      <c r="A4451"/>
      <c r="B4451"/>
      <c r="C4451"/>
      <c r="D4451"/>
      <c r="E4451"/>
      <c r="F4451"/>
      <c r="G4451"/>
    </row>
    <row r="4452" spans="1:7" x14ac:dyDescent="0.2">
      <c r="A4452"/>
      <c r="B4452"/>
      <c r="C4452"/>
      <c r="D4452"/>
      <c r="E4452"/>
      <c r="F4452"/>
      <c r="G4452"/>
    </row>
    <row r="4453" spans="1:7" x14ac:dyDescent="0.2">
      <c r="A4453"/>
      <c r="B4453"/>
      <c r="C4453"/>
      <c r="D4453"/>
      <c r="E4453"/>
      <c r="F4453"/>
      <c r="G4453"/>
    </row>
    <row r="4454" spans="1:7" x14ac:dyDescent="0.2">
      <c r="A4454"/>
      <c r="B4454"/>
      <c r="C4454"/>
      <c r="D4454"/>
      <c r="E4454"/>
      <c r="F4454"/>
      <c r="G4454"/>
    </row>
    <row r="4455" spans="1:7" x14ac:dyDescent="0.2">
      <c r="A4455"/>
      <c r="B4455"/>
      <c r="C4455"/>
      <c r="D4455"/>
      <c r="E4455"/>
      <c r="F4455"/>
      <c r="G4455"/>
    </row>
    <row r="4456" spans="1:7" x14ac:dyDescent="0.2">
      <c r="A4456"/>
      <c r="B4456"/>
      <c r="C4456"/>
      <c r="D4456"/>
      <c r="E4456"/>
      <c r="F4456"/>
      <c r="G4456"/>
    </row>
    <row r="4457" spans="1:7" x14ac:dyDescent="0.2">
      <c r="A4457"/>
      <c r="B4457"/>
      <c r="C4457"/>
      <c r="D4457"/>
      <c r="E4457"/>
      <c r="F4457"/>
      <c r="G4457"/>
    </row>
    <row r="4458" spans="1:7" x14ac:dyDescent="0.2">
      <c r="A4458"/>
      <c r="B4458"/>
      <c r="C4458"/>
      <c r="D4458"/>
      <c r="E4458"/>
      <c r="F4458"/>
      <c r="G4458"/>
    </row>
    <row r="4459" spans="1:7" x14ac:dyDescent="0.2">
      <c r="A4459"/>
      <c r="B4459"/>
      <c r="C4459"/>
      <c r="D4459"/>
      <c r="E4459"/>
      <c r="F4459"/>
      <c r="G4459"/>
    </row>
    <row r="4460" spans="1:7" x14ac:dyDescent="0.2">
      <c r="A4460"/>
      <c r="B4460"/>
      <c r="C4460"/>
      <c r="D4460"/>
      <c r="E4460"/>
      <c r="F4460"/>
      <c r="G4460"/>
    </row>
    <row r="4461" spans="1:7" x14ac:dyDescent="0.2">
      <c r="A4461"/>
      <c r="B4461"/>
      <c r="C4461"/>
      <c r="D4461"/>
      <c r="E4461"/>
      <c r="F4461"/>
      <c r="G4461"/>
    </row>
    <row r="4462" spans="1:7" x14ac:dyDescent="0.2">
      <c r="A4462"/>
      <c r="B4462"/>
      <c r="C4462"/>
      <c r="D4462"/>
      <c r="E4462"/>
      <c r="F4462"/>
      <c r="G4462"/>
    </row>
    <row r="4463" spans="1:7" x14ac:dyDescent="0.2">
      <c r="A4463"/>
      <c r="B4463"/>
      <c r="C4463"/>
      <c r="D4463"/>
      <c r="E4463"/>
      <c r="F4463"/>
      <c r="G4463"/>
    </row>
    <row r="4464" spans="1:7" x14ac:dyDescent="0.2">
      <c r="A4464"/>
      <c r="B4464"/>
      <c r="C4464"/>
      <c r="D4464"/>
      <c r="E4464"/>
      <c r="F4464"/>
      <c r="G4464"/>
    </row>
    <row r="4465" spans="1:7" x14ac:dyDescent="0.2">
      <c r="A4465"/>
      <c r="B4465"/>
      <c r="C4465"/>
      <c r="D4465"/>
      <c r="E4465"/>
      <c r="F4465"/>
      <c r="G4465"/>
    </row>
    <row r="4466" spans="1:7" x14ac:dyDescent="0.2">
      <c r="A4466"/>
      <c r="B4466"/>
      <c r="C4466"/>
      <c r="D4466"/>
      <c r="E4466"/>
      <c r="F4466"/>
      <c r="G4466"/>
    </row>
    <row r="4467" spans="1:7" x14ac:dyDescent="0.2">
      <c r="A4467"/>
      <c r="B4467"/>
      <c r="C4467"/>
      <c r="D4467"/>
      <c r="E4467"/>
      <c r="F4467"/>
      <c r="G4467"/>
    </row>
    <row r="4468" spans="1:7" x14ac:dyDescent="0.2">
      <c r="A4468"/>
      <c r="B4468"/>
      <c r="C4468"/>
      <c r="D4468"/>
      <c r="E4468"/>
      <c r="F4468"/>
      <c r="G4468"/>
    </row>
    <row r="4469" spans="1:7" x14ac:dyDescent="0.2">
      <c r="A4469"/>
      <c r="B4469"/>
      <c r="C4469"/>
      <c r="D4469"/>
      <c r="E4469"/>
      <c r="F4469"/>
      <c r="G4469"/>
    </row>
    <row r="4470" spans="1:7" x14ac:dyDescent="0.2">
      <c r="A4470"/>
      <c r="B4470"/>
      <c r="C4470"/>
      <c r="D4470"/>
      <c r="E4470"/>
      <c r="F4470"/>
      <c r="G4470"/>
    </row>
    <row r="4471" spans="1:7" x14ac:dyDescent="0.2">
      <c r="A4471"/>
      <c r="B4471"/>
      <c r="C4471"/>
      <c r="D4471"/>
      <c r="E4471"/>
      <c r="F4471"/>
      <c r="G4471"/>
    </row>
    <row r="4472" spans="1:7" x14ac:dyDescent="0.2">
      <c r="A4472"/>
      <c r="B4472"/>
      <c r="C4472"/>
      <c r="D4472"/>
      <c r="E4472"/>
      <c r="F4472"/>
      <c r="G4472"/>
    </row>
    <row r="4473" spans="1:7" x14ac:dyDescent="0.2">
      <c r="A4473"/>
      <c r="B4473"/>
      <c r="C4473"/>
      <c r="D4473"/>
      <c r="E4473"/>
      <c r="F4473"/>
      <c r="G4473"/>
    </row>
    <row r="4474" spans="1:7" x14ac:dyDescent="0.2">
      <c r="A4474"/>
      <c r="B4474"/>
      <c r="C4474"/>
      <c r="D4474"/>
      <c r="E4474"/>
      <c r="F4474"/>
      <c r="G4474"/>
    </row>
    <row r="4475" spans="1:7" x14ac:dyDescent="0.2">
      <c r="A4475"/>
      <c r="B4475"/>
      <c r="C4475"/>
      <c r="D4475"/>
      <c r="E4475"/>
      <c r="F4475"/>
      <c r="G4475"/>
    </row>
    <row r="4476" spans="1:7" x14ac:dyDescent="0.2">
      <c r="A4476"/>
      <c r="B4476"/>
      <c r="C4476"/>
      <c r="D4476"/>
      <c r="E4476"/>
      <c r="F4476"/>
      <c r="G4476"/>
    </row>
    <row r="4477" spans="1:7" x14ac:dyDescent="0.2">
      <c r="A4477"/>
      <c r="B4477"/>
      <c r="C4477"/>
      <c r="D4477"/>
      <c r="E4477"/>
      <c r="F4477"/>
      <c r="G4477"/>
    </row>
    <row r="4478" spans="1:7" x14ac:dyDescent="0.2">
      <c r="A4478"/>
      <c r="B4478"/>
      <c r="C4478"/>
      <c r="D4478"/>
      <c r="E4478"/>
      <c r="F4478"/>
      <c r="G4478"/>
    </row>
    <row r="4479" spans="1:7" x14ac:dyDescent="0.2">
      <c r="A4479"/>
      <c r="B4479"/>
      <c r="C4479"/>
      <c r="D4479"/>
      <c r="E4479"/>
      <c r="F4479"/>
      <c r="G4479"/>
    </row>
    <row r="4480" spans="1:7" x14ac:dyDescent="0.2">
      <c r="A4480"/>
      <c r="B4480"/>
      <c r="C4480"/>
      <c r="D4480"/>
      <c r="E4480"/>
      <c r="F4480"/>
      <c r="G4480"/>
    </row>
    <row r="4481" spans="1:7" x14ac:dyDescent="0.2">
      <c r="A4481"/>
      <c r="B4481"/>
      <c r="C4481"/>
      <c r="D4481"/>
      <c r="E4481"/>
      <c r="F4481"/>
      <c r="G4481"/>
    </row>
    <row r="4482" spans="1:7" x14ac:dyDescent="0.2">
      <c r="A4482"/>
      <c r="B4482"/>
      <c r="C4482"/>
      <c r="D4482"/>
      <c r="E4482"/>
      <c r="F4482"/>
      <c r="G4482"/>
    </row>
    <row r="4483" spans="1:7" x14ac:dyDescent="0.2">
      <c r="A4483"/>
      <c r="B4483"/>
      <c r="C4483"/>
      <c r="D4483"/>
      <c r="E4483"/>
      <c r="F4483"/>
      <c r="G4483"/>
    </row>
    <row r="4484" spans="1:7" x14ac:dyDescent="0.2">
      <c r="A4484"/>
      <c r="B4484"/>
      <c r="C4484"/>
      <c r="D4484"/>
      <c r="E4484"/>
      <c r="F4484"/>
      <c r="G4484"/>
    </row>
    <row r="4485" spans="1:7" x14ac:dyDescent="0.2">
      <c r="A4485"/>
      <c r="B4485"/>
      <c r="C4485"/>
      <c r="D4485"/>
      <c r="E4485"/>
      <c r="F4485"/>
      <c r="G4485"/>
    </row>
    <row r="4486" spans="1:7" x14ac:dyDescent="0.2">
      <c r="A4486"/>
      <c r="B4486"/>
      <c r="C4486"/>
      <c r="D4486"/>
      <c r="E4486"/>
      <c r="F4486"/>
      <c r="G4486"/>
    </row>
    <row r="4487" spans="1:7" x14ac:dyDescent="0.2">
      <c r="A4487"/>
      <c r="B4487"/>
      <c r="C4487"/>
      <c r="D4487"/>
      <c r="E4487"/>
      <c r="F4487"/>
      <c r="G4487"/>
    </row>
    <row r="4488" spans="1:7" x14ac:dyDescent="0.2">
      <c r="A4488"/>
      <c r="B4488"/>
      <c r="C4488"/>
      <c r="D4488"/>
      <c r="E4488"/>
      <c r="F4488"/>
      <c r="G4488"/>
    </row>
    <row r="4489" spans="1:7" x14ac:dyDescent="0.2">
      <c r="A4489"/>
      <c r="B4489"/>
      <c r="C4489"/>
      <c r="D4489"/>
      <c r="E4489"/>
      <c r="F4489"/>
      <c r="G4489"/>
    </row>
    <row r="4490" spans="1:7" x14ac:dyDescent="0.2">
      <c r="A4490"/>
      <c r="B4490"/>
      <c r="C4490"/>
      <c r="D4490"/>
      <c r="E4490"/>
      <c r="F4490"/>
      <c r="G4490"/>
    </row>
    <row r="4491" spans="1:7" x14ac:dyDescent="0.2">
      <c r="A4491"/>
      <c r="B4491"/>
      <c r="C4491"/>
      <c r="D4491"/>
      <c r="E4491"/>
      <c r="F4491"/>
      <c r="G4491"/>
    </row>
    <row r="4492" spans="1:7" x14ac:dyDescent="0.2">
      <c r="A4492"/>
      <c r="B4492"/>
      <c r="C4492"/>
      <c r="D4492"/>
      <c r="E4492"/>
      <c r="F4492"/>
      <c r="G4492"/>
    </row>
    <row r="4493" spans="1:7" x14ac:dyDescent="0.2">
      <c r="A4493"/>
      <c r="B4493"/>
      <c r="C4493"/>
      <c r="D4493"/>
      <c r="E4493"/>
      <c r="F4493"/>
      <c r="G4493"/>
    </row>
    <row r="4494" spans="1:7" x14ac:dyDescent="0.2">
      <c r="A4494"/>
      <c r="B4494"/>
      <c r="C4494"/>
      <c r="D4494"/>
      <c r="E4494"/>
      <c r="F4494"/>
      <c r="G4494"/>
    </row>
    <row r="4495" spans="1:7" x14ac:dyDescent="0.2">
      <c r="A4495"/>
      <c r="B4495"/>
      <c r="C4495"/>
      <c r="D4495"/>
      <c r="E4495"/>
      <c r="F4495"/>
      <c r="G4495"/>
    </row>
    <row r="4496" spans="1:7" x14ac:dyDescent="0.2">
      <c r="A4496"/>
      <c r="B4496"/>
      <c r="C4496"/>
      <c r="D4496"/>
      <c r="E4496"/>
      <c r="F4496"/>
      <c r="G4496"/>
    </row>
    <row r="4497" spans="1:7" x14ac:dyDescent="0.2">
      <c r="A4497"/>
      <c r="B4497"/>
      <c r="C4497"/>
      <c r="D4497"/>
      <c r="E4497"/>
      <c r="F4497"/>
      <c r="G4497"/>
    </row>
    <row r="4498" spans="1:7" x14ac:dyDescent="0.2">
      <c r="A4498"/>
      <c r="B4498"/>
      <c r="C4498"/>
      <c r="D4498"/>
      <c r="E4498"/>
      <c r="F4498"/>
      <c r="G4498"/>
    </row>
    <row r="4499" spans="1:7" x14ac:dyDescent="0.2">
      <c r="A4499"/>
      <c r="B4499"/>
      <c r="C4499"/>
      <c r="D4499"/>
      <c r="E4499"/>
      <c r="F4499"/>
      <c r="G4499"/>
    </row>
    <row r="4500" spans="1:7" x14ac:dyDescent="0.2">
      <c r="A4500"/>
      <c r="B4500"/>
      <c r="C4500"/>
      <c r="D4500"/>
      <c r="E4500"/>
      <c r="F4500"/>
      <c r="G4500"/>
    </row>
    <row r="4501" spans="1:7" x14ac:dyDescent="0.2">
      <c r="A4501"/>
      <c r="B4501"/>
      <c r="C4501"/>
      <c r="D4501"/>
      <c r="E4501"/>
      <c r="F4501"/>
      <c r="G4501"/>
    </row>
    <row r="4502" spans="1:7" x14ac:dyDescent="0.2">
      <c r="A4502"/>
      <c r="B4502"/>
      <c r="C4502"/>
      <c r="D4502"/>
      <c r="E4502"/>
      <c r="F4502"/>
      <c r="G4502"/>
    </row>
    <row r="4503" spans="1:7" x14ac:dyDescent="0.2">
      <c r="A4503"/>
      <c r="B4503"/>
      <c r="C4503"/>
      <c r="D4503"/>
      <c r="E4503"/>
      <c r="F4503"/>
      <c r="G4503"/>
    </row>
    <row r="4504" spans="1:7" x14ac:dyDescent="0.2">
      <c r="A4504"/>
      <c r="B4504"/>
      <c r="C4504"/>
      <c r="D4504"/>
      <c r="E4504"/>
      <c r="F4504"/>
      <c r="G4504"/>
    </row>
    <row r="4505" spans="1:7" x14ac:dyDescent="0.2">
      <c r="A4505"/>
      <c r="B4505"/>
      <c r="C4505"/>
      <c r="D4505"/>
      <c r="E4505"/>
      <c r="F4505"/>
      <c r="G4505"/>
    </row>
    <row r="4506" spans="1:7" x14ac:dyDescent="0.2">
      <c r="A4506"/>
      <c r="B4506"/>
      <c r="C4506"/>
      <c r="D4506"/>
      <c r="E4506"/>
      <c r="F4506"/>
      <c r="G4506"/>
    </row>
    <row r="4507" spans="1:7" x14ac:dyDescent="0.2">
      <c r="A4507"/>
      <c r="B4507"/>
      <c r="C4507"/>
      <c r="D4507"/>
      <c r="E4507"/>
      <c r="F4507"/>
      <c r="G4507"/>
    </row>
    <row r="4508" spans="1:7" x14ac:dyDescent="0.2">
      <c r="A4508"/>
      <c r="B4508"/>
      <c r="C4508"/>
      <c r="D4508"/>
      <c r="E4508"/>
      <c r="F4508"/>
      <c r="G4508"/>
    </row>
    <row r="4509" spans="1:7" x14ac:dyDescent="0.2">
      <c r="A4509"/>
      <c r="B4509"/>
      <c r="C4509"/>
      <c r="D4509"/>
      <c r="E4509"/>
      <c r="F4509"/>
      <c r="G4509"/>
    </row>
    <row r="4510" spans="1:7" x14ac:dyDescent="0.2">
      <c r="A4510"/>
      <c r="B4510"/>
      <c r="C4510"/>
      <c r="D4510"/>
      <c r="E4510"/>
      <c r="F4510"/>
      <c r="G4510"/>
    </row>
    <row r="4511" spans="1:7" x14ac:dyDescent="0.2">
      <c r="A4511"/>
      <c r="B4511"/>
      <c r="C4511"/>
      <c r="D4511"/>
      <c r="E4511"/>
      <c r="F4511"/>
      <c r="G4511"/>
    </row>
    <row r="4512" spans="1:7" x14ac:dyDescent="0.2">
      <c r="A4512"/>
      <c r="B4512"/>
      <c r="C4512"/>
      <c r="D4512"/>
      <c r="E4512"/>
      <c r="F4512"/>
      <c r="G4512"/>
    </row>
    <row r="4513" spans="1:7" x14ac:dyDescent="0.2">
      <c r="A4513"/>
      <c r="B4513"/>
      <c r="C4513"/>
      <c r="D4513"/>
      <c r="E4513"/>
      <c r="F4513"/>
      <c r="G4513"/>
    </row>
    <row r="4514" spans="1:7" x14ac:dyDescent="0.2">
      <c r="A4514"/>
      <c r="B4514"/>
      <c r="C4514"/>
      <c r="D4514"/>
      <c r="E4514"/>
      <c r="F4514"/>
      <c r="G4514"/>
    </row>
    <row r="4515" spans="1:7" x14ac:dyDescent="0.2">
      <c r="A4515"/>
      <c r="B4515"/>
      <c r="C4515"/>
      <c r="D4515"/>
      <c r="E4515"/>
      <c r="F4515"/>
      <c r="G4515"/>
    </row>
    <row r="4516" spans="1:7" x14ac:dyDescent="0.2">
      <c r="A4516"/>
      <c r="B4516"/>
      <c r="C4516"/>
      <c r="D4516"/>
      <c r="E4516"/>
      <c r="F4516"/>
      <c r="G4516"/>
    </row>
    <row r="4517" spans="1:7" x14ac:dyDescent="0.2">
      <c r="A4517"/>
      <c r="B4517"/>
      <c r="C4517"/>
      <c r="D4517"/>
      <c r="E4517"/>
      <c r="F4517"/>
      <c r="G4517"/>
    </row>
    <row r="4518" spans="1:7" x14ac:dyDescent="0.2">
      <c r="A4518"/>
      <c r="B4518"/>
      <c r="C4518"/>
      <c r="D4518"/>
      <c r="E4518"/>
      <c r="F4518"/>
      <c r="G4518"/>
    </row>
    <row r="4519" spans="1:7" x14ac:dyDescent="0.2">
      <c r="A4519"/>
      <c r="B4519"/>
      <c r="C4519"/>
      <c r="D4519"/>
      <c r="E4519"/>
      <c r="F4519"/>
      <c r="G4519"/>
    </row>
    <row r="4520" spans="1:7" x14ac:dyDescent="0.2">
      <c r="A4520"/>
      <c r="B4520"/>
      <c r="C4520"/>
      <c r="D4520"/>
      <c r="E4520"/>
      <c r="F4520"/>
      <c r="G4520"/>
    </row>
    <row r="4521" spans="1:7" x14ac:dyDescent="0.2">
      <c r="A4521"/>
      <c r="B4521"/>
      <c r="C4521"/>
      <c r="D4521"/>
      <c r="E4521"/>
      <c r="F4521"/>
      <c r="G4521"/>
    </row>
    <row r="4522" spans="1:7" x14ac:dyDescent="0.2">
      <c r="A4522"/>
      <c r="B4522"/>
      <c r="C4522"/>
      <c r="D4522"/>
      <c r="E4522"/>
      <c r="F4522"/>
      <c r="G4522"/>
    </row>
    <row r="4523" spans="1:7" x14ac:dyDescent="0.2">
      <c r="A4523"/>
      <c r="B4523"/>
      <c r="C4523"/>
      <c r="D4523"/>
      <c r="E4523"/>
      <c r="F4523"/>
      <c r="G4523"/>
    </row>
    <row r="4524" spans="1:7" x14ac:dyDescent="0.2">
      <c r="A4524"/>
      <c r="B4524"/>
      <c r="C4524"/>
      <c r="D4524"/>
      <c r="E4524"/>
      <c r="F4524"/>
      <c r="G4524"/>
    </row>
    <row r="4525" spans="1:7" x14ac:dyDescent="0.2">
      <c r="A4525"/>
      <c r="B4525"/>
      <c r="C4525"/>
      <c r="D4525"/>
      <c r="E4525"/>
      <c r="F4525"/>
      <c r="G4525"/>
    </row>
    <row r="4526" spans="1:7" x14ac:dyDescent="0.2">
      <c r="A4526"/>
      <c r="B4526"/>
      <c r="C4526"/>
      <c r="D4526"/>
      <c r="E4526"/>
      <c r="F4526"/>
      <c r="G4526"/>
    </row>
    <row r="4527" spans="1:7" x14ac:dyDescent="0.2">
      <c r="A4527"/>
      <c r="B4527"/>
      <c r="C4527"/>
      <c r="D4527"/>
      <c r="E4527"/>
      <c r="F4527"/>
      <c r="G4527"/>
    </row>
    <row r="4528" spans="1:7" x14ac:dyDescent="0.2">
      <c r="A4528"/>
      <c r="B4528"/>
      <c r="C4528"/>
      <c r="D4528"/>
      <c r="E4528"/>
      <c r="F4528"/>
      <c r="G4528"/>
    </row>
    <row r="4529" spans="1:7" x14ac:dyDescent="0.2">
      <c r="A4529"/>
      <c r="B4529"/>
      <c r="C4529"/>
      <c r="D4529"/>
      <c r="E4529"/>
      <c r="F4529"/>
      <c r="G4529"/>
    </row>
    <row r="4530" spans="1:7" x14ac:dyDescent="0.2">
      <c r="A4530"/>
      <c r="B4530"/>
      <c r="C4530"/>
      <c r="D4530"/>
      <c r="E4530"/>
      <c r="F4530"/>
      <c r="G4530"/>
    </row>
    <row r="4531" spans="1:7" x14ac:dyDescent="0.2">
      <c r="A4531"/>
      <c r="B4531"/>
      <c r="C4531"/>
      <c r="D4531"/>
      <c r="E4531"/>
      <c r="F4531"/>
      <c r="G4531"/>
    </row>
    <row r="4532" spans="1:7" x14ac:dyDescent="0.2">
      <c r="A4532"/>
      <c r="B4532"/>
      <c r="C4532"/>
      <c r="D4532"/>
      <c r="E4532"/>
      <c r="F4532"/>
      <c r="G4532"/>
    </row>
    <row r="4533" spans="1:7" x14ac:dyDescent="0.2">
      <c r="A4533"/>
      <c r="B4533"/>
      <c r="C4533"/>
      <c r="D4533"/>
      <c r="E4533"/>
      <c r="F4533"/>
      <c r="G4533"/>
    </row>
    <row r="4534" spans="1:7" x14ac:dyDescent="0.2">
      <c r="A4534"/>
      <c r="B4534"/>
      <c r="C4534"/>
      <c r="D4534"/>
      <c r="E4534"/>
      <c r="F4534"/>
      <c r="G4534"/>
    </row>
    <row r="4535" spans="1:7" x14ac:dyDescent="0.2">
      <c r="A4535"/>
      <c r="B4535"/>
      <c r="C4535"/>
      <c r="D4535"/>
      <c r="E4535"/>
      <c r="F4535"/>
      <c r="G4535"/>
    </row>
    <row r="4536" spans="1:7" x14ac:dyDescent="0.2">
      <c r="A4536"/>
      <c r="B4536"/>
      <c r="C4536"/>
      <c r="D4536"/>
      <c r="E4536"/>
      <c r="F4536"/>
      <c r="G4536"/>
    </row>
    <row r="4537" spans="1:7" x14ac:dyDescent="0.2">
      <c r="A4537"/>
      <c r="B4537"/>
      <c r="C4537"/>
      <c r="D4537"/>
      <c r="E4537"/>
      <c r="F4537"/>
      <c r="G4537"/>
    </row>
    <row r="4538" spans="1:7" x14ac:dyDescent="0.2">
      <c r="A4538"/>
      <c r="B4538"/>
      <c r="C4538"/>
      <c r="D4538"/>
      <c r="E4538"/>
      <c r="F4538"/>
      <c r="G4538"/>
    </row>
    <row r="4539" spans="1:7" x14ac:dyDescent="0.2">
      <c r="A4539"/>
      <c r="B4539"/>
      <c r="C4539"/>
      <c r="D4539"/>
      <c r="E4539"/>
      <c r="F4539"/>
      <c r="G4539"/>
    </row>
    <row r="4540" spans="1:7" x14ac:dyDescent="0.2">
      <c r="A4540"/>
      <c r="B4540"/>
      <c r="C4540"/>
      <c r="D4540"/>
      <c r="E4540"/>
      <c r="F4540"/>
      <c r="G4540"/>
    </row>
    <row r="4541" spans="1:7" x14ac:dyDescent="0.2">
      <c r="A4541"/>
      <c r="B4541"/>
      <c r="C4541"/>
      <c r="D4541"/>
      <c r="E4541"/>
      <c r="F4541"/>
      <c r="G4541"/>
    </row>
    <row r="4542" spans="1:7" x14ac:dyDescent="0.2">
      <c r="A4542"/>
      <c r="B4542"/>
      <c r="C4542"/>
      <c r="D4542"/>
      <c r="E4542"/>
      <c r="F4542"/>
      <c r="G4542"/>
    </row>
    <row r="4543" spans="1:7" x14ac:dyDescent="0.2">
      <c r="A4543"/>
      <c r="B4543"/>
      <c r="C4543"/>
      <c r="D4543"/>
      <c r="E4543"/>
      <c r="F4543"/>
      <c r="G4543"/>
    </row>
    <row r="4544" spans="1:7" x14ac:dyDescent="0.2">
      <c r="A4544"/>
      <c r="B4544"/>
      <c r="C4544"/>
      <c r="D4544"/>
      <c r="E4544"/>
      <c r="F4544"/>
      <c r="G4544"/>
    </row>
    <row r="4545" spans="1:7" x14ac:dyDescent="0.2">
      <c r="A4545"/>
      <c r="B4545"/>
      <c r="C4545"/>
      <c r="D4545"/>
      <c r="E4545"/>
      <c r="F4545"/>
      <c r="G4545"/>
    </row>
    <row r="4546" spans="1:7" x14ac:dyDescent="0.2">
      <c r="A4546"/>
      <c r="B4546"/>
      <c r="C4546"/>
      <c r="D4546"/>
      <c r="E4546"/>
      <c r="F4546"/>
      <c r="G4546"/>
    </row>
    <row r="4547" spans="1:7" x14ac:dyDescent="0.2">
      <c r="A4547"/>
      <c r="B4547"/>
      <c r="C4547"/>
      <c r="D4547"/>
      <c r="E4547"/>
      <c r="F4547"/>
      <c r="G4547"/>
    </row>
    <row r="4548" spans="1:7" x14ac:dyDescent="0.2">
      <c r="A4548"/>
      <c r="B4548"/>
      <c r="C4548"/>
      <c r="D4548"/>
      <c r="E4548"/>
      <c r="F4548"/>
      <c r="G4548"/>
    </row>
    <row r="4549" spans="1:7" x14ac:dyDescent="0.2">
      <c r="A4549"/>
      <c r="B4549"/>
      <c r="C4549"/>
      <c r="D4549"/>
      <c r="E4549"/>
      <c r="F4549"/>
      <c r="G4549"/>
    </row>
    <row r="4550" spans="1:7" x14ac:dyDescent="0.2">
      <c r="A4550"/>
      <c r="B4550"/>
      <c r="C4550"/>
      <c r="D4550"/>
      <c r="E4550"/>
      <c r="F4550"/>
      <c r="G4550"/>
    </row>
    <row r="4551" spans="1:7" x14ac:dyDescent="0.2">
      <c r="A4551"/>
      <c r="B4551"/>
      <c r="C4551"/>
      <c r="D4551"/>
      <c r="E4551"/>
      <c r="F4551"/>
      <c r="G4551"/>
    </row>
    <row r="4552" spans="1:7" x14ac:dyDescent="0.2">
      <c r="A4552"/>
      <c r="B4552"/>
      <c r="C4552"/>
      <c r="D4552"/>
      <c r="E4552"/>
      <c r="F4552"/>
      <c r="G4552"/>
    </row>
    <row r="4553" spans="1:7" x14ac:dyDescent="0.2">
      <c r="A4553"/>
      <c r="B4553"/>
      <c r="C4553"/>
      <c r="D4553"/>
      <c r="E4553"/>
      <c r="F4553"/>
      <c r="G4553"/>
    </row>
    <row r="4554" spans="1:7" x14ac:dyDescent="0.2">
      <c r="A4554"/>
      <c r="B4554"/>
      <c r="C4554"/>
      <c r="D4554"/>
      <c r="E4554"/>
      <c r="F4554"/>
      <c r="G4554"/>
    </row>
    <row r="4555" spans="1:7" x14ac:dyDescent="0.2">
      <c r="A4555"/>
      <c r="B4555"/>
      <c r="C4555"/>
      <c r="D4555"/>
      <c r="E4555"/>
      <c r="F4555"/>
      <c r="G4555"/>
    </row>
    <row r="4556" spans="1:7" x14ac:dyDescent="0.2">
      <c r="A4556"/>
      <c r="B4556"/>
      <c r="C4556"/>
      <c r="D4556"/>
      <c r="E4556"/>
      <c r="F4556"/>
      <c r="G4556"/>
    </row>
    <row r="4557" spans="1:7" x14ac:dyDescent="0.2">
      <c r="A4557"/>
      <c r="B4557"/>
      <c r="C4557"/>
      <c r="D4557"/>
      <c r="E4557"/>
      <c r="F4557"/>
      <c r="G4557"/>
    </row>
    <row r="4558" spans="1:7" x14ac:dyDescent="0.2">
      <c r="A4558"/>
      <c r="B4558"/>
      <c r="C4558"/>
      <c r="D4558"/>
      <c r="E4558"/>
      <c r="F4558"/>
      <c r="G4558"/>
    </row>
    <row r="4559" spans="1:7" x14ac:dyDescent="0.2">
      <c r="A4559"/>
      <c r="B4559"/>
      <c r="C4559"/>
      <c r="D4559"/>
      <c r="E4559"/>
      <c r="F4559"/>
      <c r="G4559"/>
    </row>
    <row r="4560" spans="1:7" x14ac:dyDescent="0.2">
      <c r="A4560"/>
      <c r="B4560"/>
      <c r="C4560"/>
      <c r="D4560"/>
      <c r="E4560"/>
      <c r="F4560"/>
      <c r="G4560"/>
    </row>
    <row r="4561" spans="1:7" x14ac:dyDescent="0.2">
      <c r="A4561"/>
      <c r="B4561"/>
      <c r="C4561"/>
      <c r="D4561"/>
      <c r="E4561"/>
      <c r="F4561"/>
      <c r="G4561"/>
    </row>
    <row r="4562" spans="1:7" x14ac:dyDescent="0.2">
      <c r="A4562"/>
      <c r="B4562"/>
      <c r="C4562"/>
      <c r="D4562"/>
      <c r="E4562"/>
      <c r="F4562"/>
      <c r="G4562"/>
    </row>
    <row r="4563" spans="1:7" x14ac:dyDescent="0.2">
      <c r="A4563"/>
      <c r="B4563"/>
      <c r="C4563"/>
      <c r="D4563"/>
      <c r="E4563"/>
      <c r="F4563"/>
      <c r="G4563"/>
    </row>
    <row r="4564" spans="1:7" x14ac:dyDescent="0.2">
      <c r="A4564"/>
      <c r="B4564"/>
      <c r="C4564"/>
      <c r="D4564"/>
      <c r="E4564"/>
      <c r="F4564"/>
      <c r="G4564"/>
    </row>
    <row r="4565" spans="1:7" x14ac:dyDescent="0.2">
      <c r="A4565"/>
      <c r="B4565"/>
      <c r="C4565"/>
      <c r="D4565"/>
      <c r="E4565"/>
      <c r="F4565"/>
      <c r="G4565"/>
    </row>
    <row r="4566" spans="1:7" x14ac:dyDescent="0.2">
      <c r="A4566"/>
      <c r="B4566"/>
      <c r="C4566"/>
      <c r="D4566"/>
      <c r="E4566"/>
      <c r="F4566"/>
      <c r="G4566"/>
    </row>
    <row r="4567" spans="1:7" x14ac:dyDescent="0.2">
      <c r="A4567"/>
      <c r="B4567"/>
      <c r="C4567"/>
      <c r="D4567"/>
      <c r="E4567"/>
      <c r="F4567"/>
      <c r="G4567"/>
    </row>
    <row r="4568" spans="1:7" x14ac:dyDescent="0.2">
      <c r="A4568"/>
      <c r="B4568"/>
      <c r="C4568"/>
      <c r="D4568"/>
      <c r="E4568"/>
      <c r="F4568"/>
      <c r="G4568"/>
    </row>
    <row r="4569" spans="1:7" x14ac:dyDescent="0.2">
      <c r="A4569"/>
      <c r="B4569"/>
      <c r="C4569"/>
      <c r="D4569"/>
      <c r="E4569"/>
      <c r="F4569"/>
      <c r="G4569"/>
    </row>
    <row r="4570" spans="1:7" x14ac:dyDescent="0.2">
      <c r="A4570"/>
      <c r="B4570"/>
      <c r="C4570"/>
      <c r="D4570"/>
      <c r="E4570"/>
      <c r="F4570"/>
      <c r="G4570"/>
    </row>
    <row r="4571" spans="1:7" x14ac:dyDescent="0.2">
      <c r="A4571"/>
      <c r="B4571"/>
      <c r="C4571"/>
      <c r="D4571"/>
      <c r="E4571"/>
      <c r="F4571"/>
      <c r="G4571"/>
    </row>
    <row r="4572" spans="1:7" x14ac:dyDescent="0.2">
      <c r="A4572"/>
      <c r="B4572"/>
      <c r="C4572"/>
      <c r="D4572"/>
      <c r="E4572"/>
      <c r="F4572"/>
      <c r="G4572"/>
    </row>
    <row r="4573" spans="1:7" x14ac:dyDescent="0.2">
      <c r="A4573"/>
      <c r="B4573"/>
      <c r="C4573"/>
      <c r="D4573"/>
      <c r="E4573"/>
      <c r="F4573"/>
      <c r="G4573"/>
    </row>
    <row r="4574" spans="1:7" x14ac:dyDescent="0.2">
      <c r="A4574"/>
      <c r="B4574"/>
      <c r="C4574"/>
      <c r="D4574"/>
      <c r="E4574"/>
      <c r="F4574"/>
      <c r="G4574"/>
    </row>
    <row r="4575" spans="1:7" x14ac:dyDescent="0.2">
      <c r="A4575"/>
      <c r="B4575"/>
      <c r="C4575"/>
      <c r="D4575"/>
      <c r="E4575"/>
      <c r="F4575"/>
      <c r="G4575"/>
    </row>
    <row r="4576" spans="1:7" x14ac:dyDescent="0.2">
      <c r="A4576"/>
      <c r="B4576"/>
      <c r="C4576"/>
      <c r="D4576"/>
      <c r="E4576"/>
      <c r="F4576"/>
      <c r="G4576"/>
    </row>
    <row r="4577" spans="1:7" x14ac:dyDescent="0.2">
      <c r="A4577"/>
      <c r="B4577"/>
      <c r="C4577"/>
      <c r="D4577"/>
      <c r="E4577"/>
      <c r="F4577"/>
      <c r="G4577"/>
    </row>
    <row r="4578" spans="1:7" x14ac:dyDescent="0.2">
      <c r="A4578"/>
      <c r="B4578"/>
      <c r="C4578"/>
      <c r="D4578"/>
      <c r="E4578"/>
      <c r="F4578"/>
      <c r="G4578"/>
    </row>
    <row r="4579" spans="1:7" x14ac:dyDescent="0.2">
      <c r="A4579"/>
      <c r="B4579"/>
      <c r="C4579"/>
      <c r="D4579"/>
      <c r="E4579"/>
      <c r="F4579"/>
      <c r="G4579"/>
    </row>
    <row r="4580" spans="1:7" x14ac:dyDescent="0.2">
      <c r="A4580"/>
      <c r="B4580"/>
      <c r="C4580"/>
      <c r="D4580"/>
      <c r="E4580"/>
      <c r="F4580"/>
      <c r="G4580"/>
    </row>
    <row r="4581" spans="1:7" x14ac:dyDescent="0.2">
      <c r="A4581"/>
      <c r="B4581"/>
      <c r="C4581"/>
      <c r="D4581"/>
      <c r="E4581"/>
      <c r="F4581"/>
      <c r="G4581"/>
    </row>
    <row r="4582" spans="1:7" x14ac:dyDescent="0.2">
      <c r="A4582"/>
      <c r="B4582"/>
      <c r="C4582"/>
      <c r="D4582"/>
      <c r="E4582"/>
      <c r="F4582"/>
      <c r="G4582"/>
    </row>
    <row r="4583" spans="1:7" x14ac:dyDescent="0.2">
      <c r="A4583"/>
      <c r="B4583"/>
      <c r="C4583"/>
      <c r="D4583"/>
      <c r="E4583"/>
      <c r="F4583"/>
      <c r="G4583"/>
    </row>
    <row r="4584" spans="1:7" x14ac:dyDescent="0.2">
      <c r="A4584"/>
      <c r="B4584"/>
      <c r="C4584"/>
      <c r="D4584"/>
      <c r="E4584"/>
      <c r="F4584"/>
      <c r="G4584"/>
    </row>
    <row r="4585" spans="1:7" x14ac:dyDescent="0.2">
      <c r="A4585"/>
      <c r="B4585"/>
      <c r="C4585"/>
      <c r="D4585"/>
      <c r="E4585"/>
      <c r="F4585"/>
      <c r="G4585"/>
    </row>
    <row r="4586" spans="1:7" x14ac:dyDescent="0.2">
      <c r="A4586"/>
      <c r="B4586"/>
      <c r="C4586"/>
      <c r="D4586"/>
      <c r="E4586"/>
      <c r="F4586"/>
      <c r="G4586"/>
    </row>
    <row r="4587" spans="1:7" x14ac:dyDescent="0.2">
      <c r="A4587"/>
      <c r="B4587"/>
      <c r="C4587"/>
      <c r="D4587"/>
      <c r="E4587"/>
      <c r="F4587"/>
      <c r="G4587"/>
    </row>
    <row r="4588" spans="1:7" x14ac:dyDescent="0.2">
      <c r="A4588"/>
      <c r="B4588"/>
      <c r="C4588"/>
      <c r="D4588"/>
      <c r="E4588"/>
      <c r="F4588"/>
      <c r="G4588"/>
    </row>
    <row r="4589" spans="1:7" x14ac:dyDescent="0.2">
      <c r="A4589"/>
      <c r="B4589"/>
      <c r="C4589"/>
      <c r="D4589"/>
      <c r="E4589"/>
      <c r="F4589"/>
      <c r="G4589"/>
    </row>
    <row r="4590" spans="1:7" x14ac:dyDescent="0.2">
      <c r="A4590"/>
      <c r="B4590"/>
      <c r="C4590"/>
      <c r="D4590"/>
      <c r="E4590"/>
      <c r="F4590"/>
      <c r="G4590"/>
    </row>
    <row r="4591" spans="1:7" x14ac:dyDescent="0.2">
      <c r="A4591"/>
      <c r="B4591"/>
      <c r="C4591"/>
      <c r="D4591"/>
      <c r="E4591"/>
      <c r="F4591"/>
      <c r="G4591"/>
    </row>
    <row r="4592" spans="1:7" x14ac:dyDescent="0.2">
      <c r="A4592"/>
      <c r="B4592"/>
      <c r="C4592"/>
      <c r="D4592"/>
      <c r="E4592"/>
      <c r="F4592"/>
      <c r="G4592"/>
    </row>
    <row r="4593" spans="1:7" x14ac:dyDescent="0.2">
      <c r="A4593"/>
      <c r="B4593"/>
      <c r="C4593"/>
      <c r="D4593"/>
      <c r="E4593"/>
      <c r="F4593"/>
      <c r="G4593"/>
    </row>
    <row r="4594" spans="1:7" x14ac:dyDescent="0.2">
      <c r="A4594"/>
      <c r="B4594"/>
      <c r="C4594"/>
      <c r="D4594"/>
      <c r="E4594"/>
      <c r="F4594"/>
      <c r="G4594"/>
    </row>
    <row r="4595" spans="1:7" x14ac:dyDescent="0.2">
      <c r="A4595"/>
      <c r="B4595"/>
      <c r="C4595"/>
      <c r="D4595"/>
      <c r="E4595"/>
      <c r="F4595"/>
      <c r="G4595"/>
    </row>
    <row r="4596" spans="1:7" x14ac:dyDescent="0.2">
      <c r="A4596"/>
      <c r="B4596"/>
      <c r="C4596"/>
      <c r="D4596"/>
      <c r="E4596"/>
      <c r="F4596"/>
      <c r="G4596"/>
    </row>
    <row r="4597" spans="1:7" x14ac:dyDescent="0.2">
      <c r="A4597"/>
      <c r="B4597"/>
      <c r="C4597"/>
      <c r="D4597"/>
      <c r="E4597"/>
      <c r="F4597"/>
      <c r="G4597"/>
    </row>
    <row r="4598" spans="1:7" x14ac:dyDescent="0.2">
      <c r="A4598"/>
      <c r="B4598"/>
      <c r="C4598"/>
      <c r="D4598"/>
      <c r="E4598"/>
      <c r="F4598"/>
      <c r="G4598"/>
    </row>
    <row r="4599" spans="1:7" x14ac:dyDescent="0.2">
      <c r="A4599"/>
      <c r="B4599"/>
      <c r="C4599"/>
      <c r="D4599"/>
      <c r="E4599"/>
      <c r="F4599"/>
      <c r="G4599"/>
    </row>
    <row r="4600" spans="1:7" x14ac:dyDescent="0.2">
      <c r="A4600"/>
      <c r="B4600"/>
      <c r="C4600"/>
      <c r="D4600"/>
      <c r="E4600"/>
      <c r="F4600"/>
      <c r="G4600"/>
    </row>
    <row r="4601" spans="1:7" x14ac:dyDescent="0.2">
      <c r="A4601"/>
      <c r="B4601"/>
      <c r="C4601"/>
      <c r="D4601"/>
      <c r="E4601"/>
      <c r="F4601"/>
      <c r="G4601"/>
    </row>
    <row r="4602" spans="1:7" x14ac:dyDescent="0.2">
      <c r="A4602"/>
      <c r="B4602"/>
      <c r="C4602"/>
      <c r="D4602"/>
      <c r="E4602"/>
      <c r="F4602"/>
      <c r="G4602"/>
    </row>
    <row r="4603" spans="1:7" x14ac:dyDescent="0.2">
      <c r="A4603"/>
      <c r="B4603"/>
      <c r="C4603"/>
      <c r="D4603"/>
      <c r="E4603"/>
      <c r="F4603"/>
      <c r="G4603"/>
    </row>
    <row r="4604" spans="1:7" x14ac:dyDescent="0.2">
      <c r="A4604"/>
      <c r="B4604"/>
      <c r="C4604"/>
      <c r="D4604"/>
      <c r="E4604"/>
      <c r="F4604"/>
      <c r="G4604"/>
    </row>
    <row r="4605" spans="1:7" x14ac:dyDescent="0.2">
      <c r="A4605"/>
      <c r="B4605"/>
      <c r="C4605"/>
      <c r="D4605"/>
      <c r="E4605"/>
      <c r="F4605"/>
      <c r="G4605"/>
    </row>
    <row r="4606" spans="1:7" x14ac:dyDescent="0.2">
      <c r="A4606"/>
      <c r="B4606"/>
      <c r="C4606"/>
      <c r="D4606"/>
      <c r="E4606"/>
      <c r="F4606"/>
      <c r="G4606"/>
    </row>
    <row r="4607" spans="1:7" x14ac:dyDescent="0.2">
      <c r="A4607"/>
      <c r="B4607"/>
      <c r="C4607"/>
      <c r="D4607"/>
      <c r="E4607"/>
      <c r="F4607"/>
      <c r="G4607"/>
    </row>
    <row r="4608" spans="1:7" x14ac:dyDescent="0.2">
      <c r="A4608"/>
      <c r="B4608"/>
      <c r="C4608"/>
      <c r="D4608"/>
      <c r="E4608"/>
      <c r="F4608"/>
      <c r="G4608"/>
    </row>
    <row r="4609" spans="1:7" x14ac:dyDescent="0.2">
      <c r="A4609"/>
      <c r="B4609"/>
      <c r="C4609"/>
      <c r="D4609"/>
      <c r="E4609"/>
      <c r="F4609"/>
      <c r="G4609"/>
    </row>
    <row r="4610" spans="1:7" x14ac:dyDescent="0.2">
      <c r="A4610"/>
      <c r="B4610"/>
      <c r="C4610"/>
      <c r="D4610"/>
      <c r="E4610"/>
      <c r="F4610"/>
      <c r="G4610"/>
    </row>
    <row r="4611" spans="1:7" x14ac:dyDescent="0.2">
      <c r="A4611"/>
      <c r="B4611"/>
      <c r="C4611"/>
      <c r="D4611"/>
      <c r="E4611"/>
      <c r="F4611"/>
      <c r="G4611"/>
    </row>
    <row r="4612" spans="1:7" x14ac:dyDescent="0.2">
      <c r="A4612"/>
      <c r="B4612"/>
      <c r="C4612"/>
      <c r="D4612"/>
      <c r="E4612"/>
      <c r="F4612"/>
      <c r="G4612"/>
    </row>
    <row r="4613" spans="1:7" x14ac:dyDescent="0.2">
      <c r="A4613"/>
      <c r="B4613"/>
      <c r="C4613"/>
      <c r="D4613"/>
      <c r="E4613"/>
      <c r="F4613"/>
      <c r="G4613"/>
    </row>
    <row r="4614" spans="1:7" x14ac:dyDescent="0.2">
      <c r="A4614"/>
      <c r="B4614"/>
      <c r="C4614"/>
      <c r="D4614"/>
      <c r="E4614"/>
      <c r="F4614"/>
      <c r="G4614"/>
    </row>
    <row r="4615" spans="1:7" x14ac:dyDescent="0.2">
      <c r="A4615"/>
      <c r="B4615"/>
      <c r="C4615"/>
      <c r="D4615"/>
      <c r="E4615"/>
      <c r="F4615"/>
      <c r="G4615"/>
    </row>
    <row r="4616" spans="1:7" x14ac:dyDescent="0.2">
      <c r="A4616"/>
      <c r="B4616"/>
      <c r="C4616"/>
      <c r="D4616"/>
      <c r="E4616"/>
      <c r="F4616"/>
      <c r="G4616"/>
    </row>
    <row r="4617" spans="1:7" x14ac:dyDescent="0.2">
      <c r="A4617"/>
      <c r="B4617"/>
      <c r="C4617"/>
      <c r="D4617"/>
      <c r="E4617"/>
      <c r="F4617"/>
      <c r="G4617"/>
    </row>
    <row r="4618" spans="1:7" x14ac:dyDescent="0.2">
      <c r="A4618"/>
      <c r="B4618"/>
      <c r="C4618"/>
      <c r="D4618"/>
      <c r="E4618"/>
      <c r="F4618"/>
      <c r="G4618"/>
    </row>
    <row r="4619" spans="1:7" x14ac:dyDescent="0.2">
      <c r="A4619"/>
      <c r="B4619"/>
      <c r="C4619"/>
      <c r="D4619"/>
      <c r="E4619"/>
      <c r="F4619"/>
      <c r="G4619"/>
    </row>
    <row r="4620" spans="1:7" x14ac:dyDescent="0.2">
      <c r="A4620"/>
      <c r="B4620"/>
      <c r="C4620"/>
      <c r="D4620"/>
      <c r="E4620"/>
      <c r="F4620"/>
      <c r="G4620"/>
    </row>
    <row r="4621" spans="1:7" x14ac:dyDescent="0.2">
      <c r="A4621"/>
      <c r="B4621"/>
      <c r="C4621"/>
      <c r="D4621"/>
      <c r="E4621"/>
      <c r="F4621"/>
      <c r="G4621"/>
    </row>
    <row r="4622" spans="1:7" x14ac:dyDescent="0.2">
      <c r="A4622"/>
      <c r="B4622"/>
      <c r="C4622"/>
      <c r="D4622"/>
      <c r="E4622"/>
      <c r="F4622"/>
      <c r="G4622"/>
    </row>
    <row r="4623" spans="1:7" x14ac:dyDescent="0.2">
      <c r="A4623"/>
      <c r="B4623"/>
      <c r="C4623"/>
      <c r="D4623"/>
      <c r="E4623"/>
      <c r="F4623"/>
      <c r="G4623"/>
    </row>
    <row r="4624" spans="1:7" x14ac:dyDescent="0.2">
      <c r="A4624"/>
      <c r="B4624"/>
      <c r="C4624"/>
      <c r="D4624"/>
      <c r="E4624"/>
      <c r="F4624"/>
      <c r="G4624"/>
    </row>
    <row r="4625" spans="1:7" x14ac:dyDescent="0.2">
      <c r="A4625"/>
      <c r="B4625"/>
      <c r="C4625"/>
      <c r="D4625"/>
      <c r="E4625"/>
      <c r="F4625"/>
      <c r="G4625"/>
    </row>
    <row r="4626" spans="1:7" x14ac:dyDescent="0.2">
      <c r="A4626"/>
      <c r="B4626"/>
      <c r="C4626"/>
      <c r="D4626"/>
      <c r="E4626"/>
      <c r="F4626"/>
      <c r="G4626"/>
    </row>
    <row r="4627" spans="1:7" x14ac:dyDescent="0.2">
      <c r="A4627"/>
      <c r="B4627"/>
      <c r="C4627"/>
      <c r="D4627"/>
      <c r="E4627"/>
      <c r="F4627"/>
      <c r="G4627"/>
    </row>
    <row r="4628" spans="1:7" x14ac:dyDescent="0.2">
      <c r="A4628"/>
      <c r="B4628"/>
      <c r="C4628"/>
      <c r="D4628"/>
      <c r="E4628"/>
      <c r="F4628"/>
      <c r="G4628"/>
    </row>
    <row r="4629" spans="1:7" x14ac:dyDescent="0.2">
      <c r="A4629"/>
      <c r="B4629"/>
      <c r="C4629"/>
      <c r="D4629"/>
      <c r="E4629"/>
      <c r="F4629"/>
      <c r="G4629"/>
    </row>
    <row r="4630" spans="1:7" x14ac:dyDescent="0.2">
      <c r="A4630"/>
      <c r="B4630"/>
      <c r="C4630"/>
      <c r="D4630"/>
      <c r="E4630"/>
      <c r="F4630"/>
      <c r="G4630"/>
    </row>
    <row r="4631" spans="1:7" x14ac:dyDescent="0.2">
      <c r="A4631"/>
      <c r="B4631"/>
      <c r="C4631"/>
      <c r="D4631"/>
      <c r="E4631"/>
      <c r="F4631"/>
      <c r="G4631"/>
    </row>
    <row r="4632" spans="1:7" x14ac:dyDescent="0.2">
      <c r="A4632"/>
      <c r="B4632"/>
      <c r="C4632"/>
      <c r="D4632"/>
      <c r="E4632"/>
      <c r="F4632"/>
      <c r="G4632"/>
    </row>
    <row r="4633" spans="1:7" x14ac:dyDescent="0.2">
      <c r="A4633"/>
      <c r="B4633"/>
      <c r="C4633"/>
      <c r="D4633"/>
      <c r="E4633"/>
      <c r="F4633"/>
      <c r="G4633"/>
    </row>
    <row r="4634" spans="1:7" x14ac:dyDescent="0.2">
      <c r="A4634"/>
      <c r="B4634"/>
      <c r="C4634"/>
      <c r="D4634"/>
      <c r="E4634"/>
      <c r="F4634"/>
      <c r="G4634"/>
    </row>
    <row r="4635" spans="1:7" x14ac:dyDescent="0.2">
      <c r="A4635"/>
      <c r="B4635"/>
      <c r="C4635"/>
      <c r="D4635"/>
      <c r="E4635"/>
      <c r="F4635"/>
      <c r="G4635"/>
    </row>
    <row r="4636" spans="1:7" x14ac:dyDescent="0.2">
      <c r="A4636"/>
      <c r="B4636"/>
      <c r="C4636"/>
      <c r="D4636"/>
      <c r="E4636"/>
      <c r="F4636"/>
      <c r="G4636"/>
    </row>
    <row r="4637" spans="1:7" x14ac:dyDescent="0.2">
      <c r="A4637"/>
      <c r="B4637"/>
      <c r="C4637"/>
      <c r="D4637"/>
      <c r="E4637"/>
      <c r="F4637"/>
      <c r="G4637"/>
    </row>
    <row r="4638" spans="1:7" x14ac:dyDescent="0.2">
      <c r="A4638"/>
      <c r="B4638"/>
      <c r="C4638"/>
      <c r="D4638"/>
      <c r="E4638"/>
      <c r="F4638"/>
      <c r="G4638"/>
    </row>
    <row r="4639" spans="1:7" x14ac:dyDescent="0.2">
      <c r="A4639"/>
      <c r="B4639"/>
      <c r="C4639"/>
      <c r="D4639"/>
      <c r="E4639"/>
      <c r="F4639"/>
      <c r="G4639"/>
    </row>
    <row r="4640" spans="1:7" x14ac:dyDescent="0.2">
      <c r="A4640"/>
      <c r="B4640"/>
      <c r="C4640"/>
      <c r="D4640"/>
      <c r="E4640"/>
      <c r="F4640"/>
      <c r="G4640"/>
    </row>
    <row r="4641" spans="1:7" x14ac:dyDescent="0.2">
      <c r="A4641"/>
      <c r="B4641"/>
      <c r="C4641"/>
      <c r="D4641"/>
      <c r="E4641"/>
      <c r="F4641"/>
      <c r="G4641"/>
    </row>
    <row r="4642" spans="1:7" x14ac:dyDescent="0.2">
      <c r="A4642"/>
      <c r="B4642"/>
      <c r="C4642"/>
      <c r="D4642"/>
      <c r="E4642"/>
      <c r="F4642"/>
      <c r="G4642"/>
    </row>
    <row r="4643" spans="1:7" x14ac:dyDescent="0.2">
      <c r="A4643"/>
      <c r="B4643"/>
      <c r="C4643"/>
      <c r="D4643"/>
      <c r="E4643"/>
      <c r="F4643"/>
      <c r="G4643"/>
    </row>
    <row r="4644" spans="1:7" x14ac:dyDescent="0.2">
      <c r="A4644"/>
      <c r="B4644"/>
      <c r="C4644"/>
      <c r="D4644"/>
      <c r="E4644"/>
      <c r="F4644"/>
      <c r="G4644"/>
    </row>
    <row r="4645" spans="1:7" x14ac:dyDescent="0.2">
      <c r="A4645"/>
      <c r="B4645"/>
      <c r="C4645"/>
      <c r="D4645"/>
      <c r="E4645"/>
      <c r="F4645"/>
      <c r="G4645"/>
    </row>
    <row r="4646" spans="1:7" x14ac:dyDescent="0.2">
      <c r="A4646"/>
      <c r="B4646"/>
      <c r="C4646"/>
      <c r="D4646"/>
      <c r="E4646"/>
      <c r="F4646"/>
      <c r="G4646"/>
    </row>
    <row r="4647" spans="1:7" x14ac:dyDescent="0.2">
      <c r="A4647"/>
      <c r="B4647"/>
      <c r="C4647"/>
      <c r="D4647"/>
      <c r="E4647"/>
      <c r="F4647"/>
      <c r="G4647"/>
    </row>
    <row r="4648" spans="1:7" x14ac:dyDescent="0.2">
      <c r="A4648"/>
      <c r="B4648"/>
      <c r="C4648"/>
      <c r="D4648"/>
      <c r="E4648"/>
      <c r="F4648"/>
      <c r="G4648"/>
    </row>
    <row r="4649" spans="1:7" x14ac:dyDescent="0.2">
      <c r="A4649"/>
      <c r="B4649"/>
      <c r="C4649"/>
      <c r="D4649"/>
      <c r="E4649"/>
      <c r="F4649"/>
      <c r="G4649"/>
    </row>
    <row r="4650" spans="1:7" x14ac:dyDescent="0.2">
      <c r="A4650"/>
      <c r="B4650"/>
      <c r="C4650"/>
      <c r="D4650"/>
      <c r="E4650"/>
      <c r="F4650"/>
      <c r="G4650"/>
    </row>
    <row r="4651" spans="1:7" x14ac:dyDescent="0.2">
      <c r="A4651"/>
      <c r="B4651"/>
      <c r="C4651"/>
      <c r="D4651"/>
      <c r="E4651"/>
      <c r="F4651"/>
      <c r="G4651"/>
    </row>
    <row r="4652" spans="1:7" x14ac:dyDescent="0.2">
      <c r="A4652"/>
      <c r="B4652"/>
      <c r="C4652"/>
      <c r="D4652"/>
      <c r="E4652"/>
      <c r="F4652"/>
      <c r="G4652"/>
    </row>
    <row r="4653" spans="1:7" x14ac:dyDescent="0.2">
      <c r="A4653"/>
      <c r="B4653"/>
      <c r="C4653"/>
      <c r="D4653"/>
      <c r="E4653"/>
      <c r="F4653"/>
      <c r="G4653"/>
    </row>
    <row r="4654" spans="1:7" x14ac:dyDescent="0.2">
      <c r="A4654"/>
      <c r="B4654"/>
      <c r="C4654"/>
      <c r="D4654"/>
      <c r="E4654"/>
      <c r="F4654"/>
      <c r="G4654"/>
    </row>
    <row r="4655" spans="1:7" x14ac:dyDescent="0.2">
      <c r="A4655"/>
      <c r="B4655"/>
      <c r="C4655"/>
      <c r="D4655"/>
      <c r="E4655"/>
      <c r="F4655"/>
      <c r="G4655"/>
    </row>
    <row r="4656" spans="1:7" x14ac:dyDescent="0.2">
      <c r="A4656"/>
      <c r="B4656"/>
      <c r="C4656"/>
      <c r="D4656"/>
      <c r="E4656"/>
      <c r="F4656"/>
      <c r="G4656"/>
    </row>
    <row r="4657" spans="1:7" x14ac:dyDescent="0.2">
      <c r="A4657"/>
      <c r="B4657"/>
      <c r="C4657"/>
      <c r="D4657"/>
      <c r="E4657"/>
      <c r="F4657"/>
      <c r="G4657"/>
    </row>
    <row r="4658" spans="1:7" x14ac:dyDescent="0.2">
      <c r="A4658"/>
      <c r="B4658"/>
      <c r="C4658"/>
      <c r="D4658"/>
      <c r="E4658"/>
      <c r="F4658"/>
      <c r="G4658"/>
    </row>
    <row r="4659" spans="1:7" x14ac:dyDescent="0.2">
      <c r="A4659"/>
      <c r="B4659"/>
      <c r="C4659"/>
      <c r="D4659"/>
      <c r="E4659"/>
      <c r="F4659"/>
      <c r="G4659"/>
    </row>
    <row r="4660" spans="1:7" x14ac:dyDescent="0.2">
      <c r="A4660"/>
      <c r="B4660"/>
      <c r="C4660"/>
      <c r="D4660"/>
      <c r="E4660"/>
      <c r="F4660"/>
      <c r="G4660"/>
    </row>
    <row r="4661" spans="1:7" x14ac:dyDescent="0.2">
      <c r="A4661"/>
      <c r="B4661"/>
      <c r="C4661"/>
      <c r="D4661"/>
      <c r="E4661"/>
      <c r="F4661"/>
      <c r="G4661"/>
    </row>
    <row r="4662" spans="1:7" x14ac:dyDescent="0.2">
      <c r="A4662"/>
      <c r="B4662"/>
      <c r="C4662"/>
      <c r="D4662"/>
      <c r="E4662"/>
      <c r="F4662"/>
      <c r="G4662"/>
    </row>
    <row r="4663" spans="1:7" x14ac:dyDescent="0.2">
      <c r="A4663"/>
      <c r="B4663"/>
      <c r="C4663"/>
      <c r="D4663"/>
      <c r="E4663"/>
      <c r="F4663"/>
      <c r="G4663"/>
    </row>
    <row r="4664" spans="1:7" x14ac:dyDescent="0.2">
      <c r="A4664"/>
      <c r="B4664"/>
      <c r="C4664"/>
      <c r="D4664"/>
      <c r="E4664"/>
      <c r="F4664"/>
      <c r="G4664"/>
    </row>
    <row r="4665" spans="1:7" x14ac:dyDescent="0.2">
      <c r="A4665"/>
      <c r="B4665"/>
      <c r="C4665"/>
      <c r="D4665"/>
      <c r="E4665"/>
      <c r="F4665"/>
      <c r="G4665"/>
    </row>
    <row r="4666" spans="1:7" x14ac:dyDescent="0.2">
      <c r="A4666"/>
      <c r="B4666"/>
      <c r="C4666"/>
      <c r="D4666"/>
      <c r="E4666"/>
      <c r="F4666"/>
      <c r="G4666"/>
    </row>
    <row r="4667" spans="1:7" x14ac:dyDescent="0.2">
      <c r="A4667"/>
      <c r="B4667"/>
      <c r="C4667"/>
      <c r="D4667"/>
      <c r="E4667"/>
      <c r="F4667"/>
      <c r="G4667"/>
    </row>
    <row r="4668" spans="1:7" x14ac:dyDescent="0.2">
      <c r="A4668"/>
      <c r="B4668"/>
      <c r="C4668"/>
      <c r="D4668"/>
      <c r="E4668"/>
      <c r="F4668"/>
      <c r="G4668"/>
    </row>
    <row r="4669" spans="1:7" x14ac:dyDescent="0.2">
      <c r="A4669"/>
      <c r="B4669"/>
      <c r="C4669"/>
      <c r="D4669"/>
      <c r="E4669"/>
      <c r="F4669"/>
      <c r="G4669"/>
    </row>
    <row r="4670" spans="1:7" x14ac:dyDescent="0.2">
      <c r="A4670"/>
      <c r="B4670"/>
      <c r="C4670"/>
      <c r="D4670"/>
      <c r="E4670"/>
      <c r="F4670"/>
      <c r="G4670"/>
    </row>
    <row r="4671" spans="1:7" x14ac:dyDescent="0.2">
      <c r="A4671"/>
      <c r="B4671"/>
      <c r="C4671"/>
      <c r="D4671"/>
      <c r="E4671"/>
      <c r="F4671"/>
      <c r="G4671"/>
    </row>
    <row r="4672" spans="1:7" x14ac:dyDescent="0.2">
      <c r="A4672"/>
      <c r="B4672"/>
      <c r="C4672"/>
      <c r="D4672"/>
      <c r="E4672"/>
      <c r="F4672"/>
      <c r="G4672"/>
    </row>
    <row r="4673" spans="1:7" x14ac:dyDescent="0.2">
      <c r="A4673"/>
      <c r="B4673"/>
      <c r="C4673"/>
      <c r="D4673"/>
      <c r="E4673"/>
      <c r="F4673"/>
      <c r="G4673"/>
    </row>
    <row r="4674" spans="1:7" x14ac:dyDescent="0.2">
      <c r="A4674"/>
      <c r="B4674"/>
      <c r="C4674"/>
      <c r="D4674"/>
      <c r="E4674"/>
      <c r="F4674"/>
      <c r="G4674"/>
    </row>
    <row r="4675" spans="1:7" x14ac:dyDescent="0.2">
      <c r="A4675"/>
      <c r="B4675"/>
      <c r="C4675"/>
      <c r="D4675"/>
      <c r="E4675"/>
      <c r="F4675"/>
      <c r="G4675"/>
    </row>
    <row r="4676" spans="1:7" x14ac:dyDescent="0.2">
      <c r="A4676"/>
      <c r="B4676"/>
      <c r="C4676"/>
      <c r="D4676"/>
      <c r="E4676"/>
      <c r="F4676"/>
      <c r="G4676"/>
    </row>
    <row r="4677" spans="1:7" x14ac:dyDescent="0.2">
      <c r="A4677"/>
      <c r="B4677"/>
      <c r="C4677"/>
      <c r="D4677"/>
      <c r="E4677"/>
      <c r="F4677"/>
      <c r="G4677"/>
    </row>
    <row r="4678" spans="1:7" x14ac:dyDescent="0.2">
      <c r="A4678"/>
      <c r="B4678"/>
      <c r="C4678"/>
      <c r="D4678"/>
      <c r="E4678"/>
      <c r="F4678"/>
      <c r="G4678"/>
    </row>
    <row r="4679" spans="1:7" x14ac:dyDescent="0.2">
      <c r="A4679"/>
      <c r="B4679"/>
      <c r="C4679"/>
      <c r="D4679"/>
      <c r="E4679"/>
      <c r="F4679"/>
      <c r="G4679"/>
    </row>
    <row r="4680" spans="1:7" x14ac:dyDescent="0.2">
      <c r="A4680"/>
      <c r="B4680"/>
      <c r="C4680"/>
      <c r="D4680"/>
      <c r="E4680"/>
      <c r="F4680"/>
      <c r="G4680"/>
    </row>
    <row r="4681" spans="1:7" x14ac:dyDescent="0.2">
      <c r="A4681"/>
      <c r="B4681"/>
      <c r="C4681"/>
      <c r="D4681"/>
      <c r="E4681"/>
      <c r="F4681"/>
      <c r="G4681"/>
    </row>
    <row r="4682" spans="1:7" x14ac:dyDescent="0.2">
      <c r="A4682"/>
      <c r="B4682"/>
      <c r="C4682"/>
      <c r="D4682"/>
      <c r="E4682"/>
      <c r="F4682"/>
      <c r="G4682"/>
    </row>
    <row r="4683" spans="1:7" x14ac:dyDescent="0.2">
      <c r="A4683"/>
      <c r="B4683"/>
      <c r="C4683"/>
      <c r="D4683"/>
      <c r="E4683"/>
      <c r="F4683"/>
      <c r="G4683"/>
    </row>
    <row r="4684" spans="1:7" x14ac:dyDescent="0.2">
      <c r="A4684"/>
      <c r="B4684"/>
      <c r="C4684"/>
      <c r="D4684"/>
      <c r="E4684"/>
      <c r="F4684"/>
      <c r="G4684"/>
    </row>
    <row r="4685" spans="1:7" x14ac:dyDescent="0.2">
      <c r="A4685"/>
      <c r="B4685"/>
      <c r="C4685"/>
      <c r="D4685"/>
      <c r="E4685"/>
      <c r="F4685"/>
      <c r="G4685"/>
    </row>
    <row r="4686" spans="1:7" x14ac:dyDescent="0.2">
      <c r="A4686"/>
      <c r="B4686"/>
      <c r="C4686"/>
      <c r="D4686"/>
      <c r="E4686"/>
      <c r="F4686"/>
      <c r="G4686"/>
    </row>
    <row r="4687" spans="1:7" x14ac:dyDescent="0.2">
      <c r="A4687"/>
      <c r="B4687"/>
      <c r="C4687"/>
      <c r="D4687"/>
      <c r="E4687"/>
      <c r="F4687"/>
      <c r="G4687"/>
    </row>
    <row r="4688" spans="1:7" x14ac:dyDescent="0.2">
      <c r="A4688"/>
      <c r="B4688"/>
      <c r="C4688"/>
      <c r="D4688"/>
      <c r="E4688"/>
      <c r="F4688"/>
      <c r="G4688"/>
    </row>
    <row r="4689" spans="1:7" x14ac:dyDescent="0.2">
      <c r="A4689"/>
      <c r="B4689"/>
      <c r="C4689"/>
      <c r="D4689"/>
      <c r="E4689"/>
      <c r="F4689"/>
      <c r="G4689"/>
    </row>
    <row r="4690" spans="1:7" x14ac:dyDescent="0.2">
      <c r="A4690"/>
      <c r="B4690"/>
      <c r="C4690"/>
      <c r="D4690"/>
      <c r="E4690"/>
      <c r="F4690"/>
      <c r="G4690"/>
    </row>
    <row r="4691" spans="1:7" x14ac:dyDescent="0.2">
      <c r="A4691"/>
      <c r="B4691"/>
      <c r="C4691"/>
      <c r="D4691"/>
      <c r="E4691"/>
      <c r="F4691"/>
      <c r="G4691"/>
    </row>
    <row r="4692" spans="1:7" x14ac:dyDescent="0.2">
      <c r="A4692"/>
      <c r="B4692"/>
      <c r="C4692"/>
      <c r="D4692"/>
      <c r="E4692"/>
      <c r="F4692"/>
      <c r="G4692"/>
    </row>
    <row r="4693" spans="1:7" x14ac:dyDescent="0.2">
      <c r="A4693"/>
      <c r="B4693"/>
      <c r="C4693"/>
      <c r="D4693"/>
      <c r="E4693"/>
      <c r="F4693"/>
      <c r="G4693"/>
    </row>
    <row r="4694" spans="1:7" x14ac:dyDescent="0.2">
      <c r="A4694"/>
      <c r="B4694"/>
      <c r="C4694"/>
      <c r="D4694"/>
      <c r="E4694"/>
      <c r="F4694"/>
      <c r="G4694"/>
    </row>
    <row r="4695" spans="1:7" x14ac:dyDescent="0.2">
      <c r="A4695"/>
      <c r="B4695"/>
      <c r="C4695"/>
      <c r="D4695"/>
      <c r="E4695"/>
      <c r="F4695"/>
      <c r="G4695"/>
    </row>
    <row r="4696" spans="1:7" x14ac:dyDescent="0.2">
      <c r="A4696"/>
      <c r="B4696"/>
      <c r="C4696"/>
      <c r="D4696"/>
      <c r="E4696"/>
      <c r="F4696"/>
      <c r="G4696"/>
    </row>
    <row r="4697" spans="1:7" x14ac:dyDescent="0.2">
      <c r="A4697"/>
      <c r="B4697"/>
      <c r="C4697"/>
      <c r="D4697"/>
      <c r="E4697"/>
      <c r="F4697"/>
      <c r="G4697"/>
    </row>
    <row r="4698" spans="1:7" x14ac:dyDescent="0.2">
      <c r="A4698"/>
      <c r="B4698"/>
      <c r="C4698"/>
      <c r="D4698"/>
      <c r="E4698"/>
      <c r="F4698"/>
      <c r="G4698"/>
    </row>
    <row r="4699" spans="1:7" x14ac:dyDescent="0.2">
      <c r="A4699"/>
      <c r="B4699"/>
      <c r="C4699"/>
      <c r="D4699"/>
      <c r="E4699"/>
      <c r="F4699"/>
      <c r="G4699"/>
    </row>
    <row r="4700" spans="1:7" x14ac:dyDescent="0.2">
      <c r="A4700"/>
      <c r="B4700"/>
      <c r="C4700"/>
      <c r="D4700"/>
      <c r="E4700"/>
      <c r="F4700"/>
      <c r="G4700"/>
    </row>
    <row r="4701" spans="1:7" x14ac:dyDescent="0.2">
      <c r="A4701"/>
      <c r="B4701"/>
      <c r="C4701"/>
      <c r="D4701"/>
      <c r="E4701"/>
      <c r="F4701"/>
      <c r="G4701"/>
    </row>
    <row r="4702" spans="1:7" x14ac:dyDescent="0.2">
      <c r="A4702"/>
      <c r="B4702"/>
      <c r="C4702"/>
      <c r="D4702"/>
      <c r="E4702"/>
      <c r="F4702"/>
      <c r="G4702"/>
    </row>
    <row r="4703" spans="1:7" x14ac:dyDescent="0.2">
      <c r="A4703"/>
      <c r="B4703"/>
      <c r="C4703"/>
      <c r="D4703"/>
      <c r="E4703"/>
      <c r="F4703"/>
      <c r="G4703"/>
    </row>
    <row r="4704" spans="1:7" x14ac:dyDescent="0.2">
      <c r="A4704"/>
      <c r="B4704"/>
      <c r="C4704"/>
      <c r="D4704"/>
      <c r="E4704"/>
      <c r="F4704"/>
      <c r="G4704"/>
    </row>
    <row r="4705" spans="1:7" x14ac:dyDescent="0.2">
      <c r="A4705"/>
      <c r="B4705"/>
      <c r="C4705"/>
      <c r="D4705"/>
      <c r="E4705"/>
      <c r="F4705"/>
      <c r="G4705"/>
    </row>
    <row r="4706" spans="1:7" x14ac:dyDescent="0.2">
      <c r="A4706"/>
      <c r="B4706"/>
      <c r="C4706"/>
      <c r="D4706"/>
      <c r="E4706"/>
      <c r="F4706"/>
      <c r="G4706"/>
    </row>
    <row r="4707" spans="1:7" x14ac:dyDescent="0.2">
      <c r="A4707"/>
      <c r="B4707"/>
      <c r="C4707"/>
      <c r="D4707"/>
      <c r="E4707"/>
      <c r="F4707"/>
      <c r="G4707"/>
    </row>
    <row r="4708" spans="1:7" x14ac:dyDescent="0.2">
      <c r="A4708"/>
      <c r="B4708"/>
      <c r="C4708"/>
      <c r="D4708"/>
      <c r="E4708"/>
      <c r="F4708"/>
      <c r="G4708"/>
    </row>
    <row r="4709" spans="1:7" x14ac:dyDescent="0.2">
      <c r="A4709"/>
      <c r="B4709"/>
      <c r="C4709"/>
      <c r="D4709"/>
      <c r="E4709"/>
      <c r="F4709"/>
      <c r="G4709"/>
    </row>
    <row r="4710" spans="1:7" x14ac:dyDescent="0.2">
      <c r="A4710"/>
      <c r="B4710"/>
      <c r="C4710"/>
      <c r="D4710"/>
      <c r="E4710"/>
      <c r="F4710"/>
      <c r="G4710"/>
    </row>
    <row r="4711" spans="1:7" x14ac:dyDescent="0.2">
      <c r="A4711"/>
      <c r="B4711"/>
      <c r="C4711"/>
      <c r="D4711"/>
      <c r="E4711"/>
      <c r="F4711"/>
      <c r="G4711"/>
    </row>
    <row r="4712" spans="1:7" x14ac:dyDescent="0.2">
      <c r="A4712"/>
      <c r="B4712"/>
      <c r="C4712"/>
      <c r="D4712"/>
      <c r="E4712"/>
      <c r="F4712"/>
      <c r="G4712"/>
    </row>
    <row r="4713" spans="1:7" x14ac:dyDescent="0.2">
      <c r="A4713"/>
      <c r="B4713"/>
      <c r="C4713"/>
      <c r="D4713"/>
      <c r="E4713"/>
      <c r="F4713"/>
      <c r="G4713"/>
    </row>
    <row r="4714" spans="1:7" x14ac:dyDescent="0.2">
      <c r="A4714"/>
      <c r="B4714"/>
      <c r="C4714"/>
      <c r="D4714"/>
      <c r="E4714"/>
      <c r="F4714"/>
      <c r="G4714"/>
    </row>
    <row r="4715" spans="1:7" x14ac:dyDescent="0.2">
      <c r="A4715"/>
      <c r="B4715"/>
      <c r="C4715"/>
      <c r="D4715"/>
      <c r="E4715"/>
      <c r="F4715"/>
      <c r="G4715"/>
    </row>
    <row r="4716" spans="1:7" x14ac:dyDescent="0.2">
      <c r="A4716"/>
      <c r="B4716"/>
      <c r="C4716"/>
      <c r="D4716"/>
      <c r="E4716"/>
      <c r="F4716"/>
      <c r="G4716"/>
    </row>
    <row r="4717" spans="1:7" x14ac:dyDescent="0.2">
      <c r="A4717"/>
      <c r="B4717"/>
      <c r="C4717"/>
      <c r="D4717"/>
      <c r="E4717"/>
      <c r="F4717"/>
      <c r="G4717"/>
    </row>
    <row r="4718" spans="1:7" x14ac:dyDescent="0.2">
      <c r="A4718"/>
      <c r="B4718"/>
      <c r="C4718"/>
      <c r="D4718"/>
      <c r="E4718"/>
      <c r="F4718"/>
      <c r="G4718"/>
    </row>
    <row r="4719" spans="1:7" x14ac:dyDescent="0.2">
      <c r="A4719"/>
      <c r="B4719"/>
      <c r="C4719"/>
      <c r="D4719"/>
      <c r="E4719"/>
      <c r="F4719"/>
      <c r="G4719"/>
    </row>
    <row r="4720" spans="1:7" x14ac:dyDescent="0.2">
      <c r="A4720"/>
      <c r="B4720"/>
      <c r="C4720"/>
      <c r="D4720"/>
      <c r="E4720"/>
      <c r="F4720"/>
      <c r="G4720"/>
    </row>
    <row r="4721" spans="1:7" x14ac:dyDescent="0.2">
      <c r="A4721"/>
      <c r="B4721"/>
      <c r="C4721"/>
      <c r="D4721"/>
      <c r="E4721"/>
      <c r="F4721"/>
      <c r="G4721"/>
    </row>
    <row r="4722" spans="1:7" x14ac:dyDescent="0.2">
      <c r="A4722"/>
      <c r="B4722"/>
      <c r="C4722"/>
      <c r="D4722"/>
      <c r="E4722"/>
      <c r="F4722"/>
      <c r="G4722"/>
    </row>
    <row r="4723" spans="1:7" x14ac:dyDescent="0.2">
      <c r="A4723"/>
      <c r="B4723"/>
      <c r="C4723"/>
      <c r="D4723"/>
      <c r="E4723"/>
      <c r="F4723"/>
      <c r="G4723"/>
    </row>
    <row r="4724" spans="1:7" x14ac:dyDescent="0.2">
      <c r="A4724"/>
      <c r="B4724"/>
      <c r="C4724"/>
      <c r="D4724"/>
      <c r="E4724"/>
      <c r="F4724"/>
      <c r="G4724"/>
    </row>
    <row r="4725" spans="1:7" x14ac:dyDescent="0.2">
      <c r="A4725"/>
      <c r="B4725"/>
      <c r="C4725"/>
      <c r="D4725"/>
      <c r="E4725"/>
      <c r="F4725"/>
      <c r="G4725"/>
    </row>
    <row r="4726" spans="1:7" x14ac:dyDescent="0.2">
      <c r="A4726"/>
      <c r="B4726"/>
      <c r="C4726"/>
      <c r="D4726"/>
      <c r="E4726"/>
      <c r="F4726"/>
      <c r="G4726"/>
    </row>
    <row r="4727" spans="1:7" x14ac:dyDescent="0.2">
      <c r="A4727"/>
      <c r="B4727"/>
      <c r="C4727"/>
      <c r="D4727"/>
      <c r="E4727"/>
      <c r="F4727"/>
      <c r="G4727"/>
    </row>
    <row r="4728" spans="1:7" x14ac:dyDescent="0.2">
      <c r="A4728"/>
      <c r="B4728"/>
      <c r="C4728"/>
      <c r="D4728"/>
      <c r="E4728"/>
      <c r="F4728"/>
      <c r="G4728"/>
    </row>
    <row r="4729" spans="1:7" x14ac:dyDescent="0.2">
      <c r="A4729"/>
      <c r="B4729"/>
      <c r="C4729"/>
      <c r="D4729"/>
      <c r="E4729"/>
      <c r="F4729"/>
      <c r="G4729"/>
    </row>
    <row r="4730" spans="1:7" x14ac:dyDescent="0.2">
      <c r="A4730"/>
      <c r="B4730"/>
      <c r="C4730"/>
      <c r="D4730"/>
      <c r="E4730"/>
      <c r="F4730"/>
      <c r="G4730"/>
    </row>
    <row r="4731" spans="1:7" x14ac:dyDescent="0.2">
      <c r="A4731"/>
      <c r="B4731"/>
      <c r="C4731"/>
      <c r="D4731"/>
      <c r="E4731"/>
      <c r="F4731"/>
      <c r="G4731"/>
    </row>
    <row r="4732" spans="1:7" x14ac:dyDescent="0.2">
      <c r="A4732"/>
      <c r="B4732"/>
      <c r="C4732"/>
      <c r="D4732"/>
      <c r="E4732"/>
      <c r="F4732"/>
      <c r="G4732"/>
    </row>
    <row r="4733" spans="1:7" x14ac:dyDescent="0.2">
      <c r="A4733"/>
      <c r="B4733"/>
      <c r="C4733"/>
      <c r="D4733"/>
      <c r="E4733"/>
      <c r="F4733"/>
      <c r="G4733"/>
    </row>
    <row r="4734" spans="1:7" x14ac:dyDescent="0.2">
      <c r="A4734"/>
      <c r="B4734"/>
      <c r="C4734"/>
      <c r="D4734"/>
      <c r="E4734"/>
      <c r="F4734"/>
      <c r="G4734"/>
    </row>
    <row r="4735" spans="1:7" x14ac:dyDescent="0.2">
      <c r="A4735"/>
      <c r="B4735"/>
      <c r="C4735"/>
      <c r="D4735"/>
      <c r="E4735"/>
      <c r="F4735"/>
      <c r="G4735"/>
    </row>
    <row r="4736" spans="1:7" x14ac:dyDescent="0.2">
      <c r="A4736"/>
      <c r="B4736"/>
      <c r="C4736"/>
      <c r="D4736"/>
      <c r="E4736"/>
      <c r="F4736"/>
      <c r="G4736"/>
    </row>
    <row r="4737" spans="1:7" x14ac:dyDescent="0.2">
      <c r="A4737"/>
      <c r="B4737"/>
      <c r="C4737"/>
      <c r="D4737"/>
      <c r="E4737"/>
      <c r="F4737"/>
      <c r="G4737"/>
    </row>
    <row r="4738" spans="1:7" x14ac:dyDescent="0.2">
      <c r="A4738"/>
      <c r="B4738"/>
      <c r="C4738"/>
      <c r="D4738"/>
      <c r="E4738"/>
      <c r="F4738"/>
      <c r="G4738"/>
    </row>
    <row r="4739" spans="1:7" x14ac:dyDescent="0.2">
      <c r="A4739"/>
      <c r="B4739"/>
      <c r="C4739"/>
      <c r="D4739"/>
      <c r="E4739"/>
      <c r="F4739"/>
      <c r="G4739"/>
    </row>
    <row r="4740" spans="1:7" x14ac:dyDescent="0.2">
      <c r="A4740"/>
      <c r="B4740"/>
      <c r="C4740"/>
      <c r="D4740"/>
      <c r="E4740"/>
      <c r="F4740"/>
      <c r="G4740"/>
    </row>
    <row r="4741" spans="1:7" x14ac:dyDescent="0.2">
      <c r="A4741"/>
      <c r="B4741"/>
      <c r="C4741"/>
      <c r="D4741"/>
      <c r="E4741"/>
      <c r="F4741"/>
      <c r="G4741"/>
    </row>
    <row r="4742" spans="1:7" x14ac:dyDescent="0.2">
      <c r="A4742"/>
      <c r="B4742"/>
      <c r="C4742"/>
      <c r="D4742"/>
      <c r="E4742"/>
      <c r="F4742"/>
      <c r="G4742"/>
    </row>
    <row r="4743" spans="1:7" x14ac:dyDescent="0.2">
      <c r="A4743"/>
      <c r="B4743"/>
      <c r="C4743"/>
      <c r="D4743"/>
      <c r="E4743"/>
      <c r="F4743"/>
      <c r="G4743"/>
    </row>
    <row r="4744" spans="1:7" x14ac:dyDescent="0.2">
      <c r="A4744"/>
      <c r="B4744"/>
      <c r="C4744"/>
      <c r="D4744"/>
      <c r="E4744"/>
      <c r="F4744"/>
      <c r="G4744"/>
    </row>
    <row r="4745" spans="1:7" x14ac:dyDescent="0.2">
      <c r="A4745"/>
      <c r="B4745"/>
      <c r="C4745"/>
      <c r="D4745"/>
      <c r="E4745"/>
      <c r="F4745"/>
      <c r="G4745"/>
    </row>
    <row r="4746" spans="1:7" x14ac:dyDescent="0.2">
      <c r="A4746"/>
      <c r="B4746"/>
      <c r="C4746"/>
      <c r="D4746"/>
      <c r="E4746"/>
      <c r="F4746"/>
      <c r="G4746"/>
    </row>
    <row r="4747" spans="1:7" x14ac:dyDescent="0.2">
      <c r="A4747"/>
      <c r="B4747"/>
      <c r="C4747"/>
      <c r="D4747"/>
      <c r="E4747"/>
      <c r="F4747"/>
      <c r="G4747"/>
    </row>
    <row r="4748" spans="1:7" x14ac:dyDescent="0.2">
      <c r="A4748"/>
      <c r="B4748"/>
      <c r="C4748"/>
      <c r="D4748"/>
      <c r="E4748"/>
      <c r="F4748"/>
      <c r="G4748"/>
    </row>
    <row r="4749" spans="1:7" x14ac:dyDescent="0.2">
      <c r="A4749"/>
      <c r="B4749"/>
      <c r="C4749"/>
      <c r="D4749"/>
      <c r="E4749"/>
      <c r="F4749"/>
      <c r="G4749"/>
    </row>
    <row r="4750" spans="1:7" x14ac:dyDescent="0.2">
      <c r="A4750"/>
      <c r="B4750"/>
      <c r="C4750"/>
      <c r="D4750"/>
      <c r="E4750"/>
      <c r="F4750"/>
      <c r="G4750"/>
    </row>
    <row r="4751" spans="1:7" x14ac:dyDescent="0.2">
      <c r="A4751"/>
      <c r="B4751"/>
      <c r="C4751"/>
      <c r="D4751"/>
      <c r="E4751"/>
      <c r="F4751"/>
      <c r="G4751"/>
    </row>
    <row r="4752" spans="1:7" x14ac:dyDescent="0.2">
      <c r="A4752"/>
      <c r="B4752"/>
      <c r="C4752"/>
      <c r="D4752"/>
      <c r="E4752"/>
      <c r="F4752"/>
      <c r="G4752"/>
    </row>
    <row r="4753" spans="1:7" x14ac:dyDescent="0.2">
      <c r="A4753"/>
      <c r="B4753"/>
      <c r="C4753"/>
      <c r="D4753"/>
      <c r="E4753"/>
      <c r="F4753"/>
      <c r="G4753"/>
    </row>
    <row r="4754" spans="1:7" x14ac:dyDescent="0.2">
      <c r="A4754"/>
      <c r="B4754"/>
      <c r="C4754"/>
      <c r="D4754"/>
      <c r="E4754"/>
      <c r="F4754"/>
      <c r="G4754"/>
    </row>
    <row r="4755" spans="1:7" x14ac:dyDescent="0.2">
      <c r="A4755"/>
      <c r="B4755"/>
      <c r="C4755"/>
      <c r="D4755"/>
      <c r="E4755"/>
      <c r="F4755"/>
      <c r="G4755"/>
    </row>
    <row r="4756" spans="1:7" x14ac:dyDescent="0.2">
      <c r="A4756"/>
      <c r="B4756"/>
      <c r="C4756"/>
      <c r="D4756"/>
      <c r="E4756"/>
      <c r="F4756"/>
      <c r="G4756"/>
    </row>
    <row r="4757" spans="1:7" x14ac:dyDescent="0.2">
      <c r="A4757"/>
      <c r="B4757"/>
      <c r="C4757"/>
      <c r="D4757"/>
      <c r="E4757"/>
      <c r="F4757"/>
      <c r="G4757"/>
    </row>
    <row r="4758" spans="1:7" x14ac:dyDescent="0.2">
      <c r="A4758"/>
      <c r="B4758"/>
      <c r="C4758"/>
      <c r="D4758"/>
      <c r="E4758"/>
      <c r="F4758"/>
      <c r="G4758"/>
    </row>
    <row r="4759" spans="1:7" x14ac:dyDescent="0.2">
      <c r="A4759"/>
      <c r="B4759"/>
      <c r="C4759"/>
      <c r="D4759"/>
      <c r="E4759"/>
      <c r="F4759"/>
      <c r="G4759"/>
    </row>
    <row r="4760" spans="1:7" x14ac:dyDescent="0.2">
      <c r="A4760"/>
      <c r="B4760"/>
      <c r="C4760"/>
      <c r="D4760"/>
      <c r="E4760"/>
      <c r="F4760"/>
      <c r="G4760"/>
    </row>
    <row r="4761" spans="1:7" x14ac:dyDescent="0.2">
      <c r="A4761"/>
      <c r="B4761"/>
      <c r="C4761"/>
      <c r="D4761"/>
      <c r="E4761"/>
      <c r="F4761"/>
      <c r="G4761"/>
    </row>
    <row r="4762" spans="1:7" x14ac:dyDescent="0.2">
      <c r="A4762"/>
      <c r="B4762"/>
      <c r="C4762"/>
      <c r="D4762"/>
      <c r="E4762"/>
      <c r="F4762"/>
      <c r="G4762"/>
    </row>
    <row r="4763" spans="1:7" x14ac:dyDescent="0.2">
      <c r="A4763"/>
      <c r="B4763"/>
      <c r="C4763"/>
      <c r="D4763"/>
      <c r="E4763"/>
      <c r="F4763"/>
      <c r="G4763"/>
    </row>
    <row r="4764" spans="1:7" x14ac:dyDescent="0.2">
      <c r="A4764"/>
      <c r="B4764"/>
      <c r="C4764"/>
      <c r="D4764"/>
      <c r="E4764"/>
      <c r="F4764"/>
      <c r="G4764"/>
    </row>
    <row r="4765" spans="1:7" x14ac:dyDescent="0.2">
      <c r="A4765"/>
      <c r="B4765"/>
      <c r="C4765"/>
      <c r="D4765"/>
      <c r="E4765"/>
      <c r="F4765"/>
      <c r="G4765"/>
    </row>
    <row r="4766" spans="1:7" x14ac:dyDescent="0.2">
      <c r="A4766"/>
      <c r="B4766"/>
      <c r="C4766"/>
      <c r="D4766"/>
      <c r="E4766"/>
      <c r="F4766"/>
      <c r="G4766"/>
    </row>
    <row r="4767" spans="1:7" x14ac:dyDescent="0.2">
      <c r="A4767"/>
      <c r="B4767"/>
      <c r="C4767"/>
      <c r="D4767"/>
      <c r="E4767"/>
      <c r="F4767"/>
      <c r="G4767"/>
    </row>
    <row r="4768" spans="1:7" x14ac:dyDescent="0.2">
      <c r="A4768"/>
      <c r="B4768"/>
      <c r="C4768"/>
      <c r="D4768"/>
      <c r="E4768"/>
      <c r="F4768"/>
      <c r="G4768"/>
    </row>
    <row r="4769" spans="1:7" x14ac:dyDescent="0.2">
      <c r="A4769"/>
      <c r="B4769"/>
      <c r="C4769"/>
      <c r="D4769"/>
      <c r="E4769"/>
      <c r="F4769"/>
      <c r="G4769"/>
    </row>
    <row r="4770" spans="1:7" x14ac:dyDescent="0.2">
      <c r="A4770"/>
      <c r="B4770"/>
      <c r="C4770"/>
      <c r="D4770"/>
      <c r="E4770"/>
      <c r="F4770"/>
      <c r="G4770"/>
    </row>
    <row r="4771" spans="1:7" x14ac:dyDescent="0.2">
      <c r="A4771"/>
      <c r="B4771"/>
      <c r="C4771"/>
      <c r="D4771"/>
      <c r="E4771"/>
      <c r="F4771"/>
      <c r="G4771"/>
    </row>
    <row r="4772" spans="1:7" x14ac:dyDescent="0.2">
      <c r="A4772"/>
      <c r="B4772"/>
      <c r="C4772"/>
      <c r="D4772"/>
      <c r="E4772"/>
      <c r="F4772"/>
      <c r="G4772"/>
    </row>
    <row r="4773" spans="1:7" x14ac:dyDescent="0.2">
      <c r="A4773"/>
      <c r="B4773"/>
      <c r="C4773"/>
      <c r="D4773"/>
      <c r="E4773"/>
      <c r="F4773"/>
      <c r="G4773"/>
    </row>
    <row r="4774" spans="1:7" x14ac:dyDescent="0.2">
      <c r="A4774"/>
      <c r="B4774"/>
      <c r="C4774"/>
      <c r="D4774"/>
      <c r="E4774"/>
      <c r="F4774"/>
      <c r="G4774"/>
    </row>
    <row r="4775" spans="1:7" x14ac:dyDescent="0.2">
      <c r="A4775"/>
      <c r="B4775"/>
      <c r="C4775"/>
      <c r="D4775"/>
      <c r="E4775"/>
      <c r="F4775"/>
      <c r="G4775"/>
    </row>
    <row r="4776" spans="1:7" x14ac:dyDescent="0.2">
      <c r="A4776"/>
      <c r="B4776"/>
      <c r="C4776"/>
      <c r="D4776"/>
      <c r="E4776"/>
      <c r="F4776"/>
      <c r="G4776"/>
    </row>
    <row r="4777" spans="1:7" x14ac:dyDescent="0.2">
      <c r="A4777"/>
      <c r="B4777"/>
      <c r="C4777"/>
      <c r="D4777"/>
      <c r="E4777"/>
      <c r="F4777"/>
      <c r="G4777"/>
    </row>
    <row r="4778" spans="1:7" x14ac:dyDescent="0.2">
      <c r="A4778"/>
      <c r="B4778"/>
      <c r="C4778"/>
      <c r="D4778"/>
      <c r="E4778"/>
      <c r="F4778"/>
      <c r="G4778"/>
    </row>
    <row r="4779" spans="1:7" x14ac:dyDescent="0.2">
      <c r="A4779"/>
      <c r="B4779"/>
      <c r="C4779"/>
      <c r="D4779"/>
      <c r="E4779"/>
      <c r="F4779"/>
      <c r="G4779"/>
    </row>
    <row r="4780" spans="1:7" x14ac:dyDescent="0.2">
      <c r="A4780"/>
      <c r="B4780"/>
      <c r="C4780"/>
      <c r="D4780"/>
      <c r="E4780"/>
      <c r="F4780"/>
      <c r="G4780"/>
    </row>
    <row r="4781" spans="1:7" x14ac:dyDescent="0.2">
      <c r="A4781"/>
      <c r="B4781"/>
      <c r="C4781"/>
      <c r="D4781"/>
      <c r="E4781"/>
      <c r="F4781"/>
      <c r="G4781"/>
    </row>
    <row r="4782" spans="1:7" x14ac:dyDescent="0.2">
      <c r="A4782"/>
      <c r="B4782"/>
      <c r="C4782"/>
      <c r="D4782"/>
      <c r="E4782"/>
      <c r="F4782"/>
      <c r="G4782"/>
    </row>
    <row r="4783" spans="1:7" x14ac:dyDescent="0.2">
      <c r="A4783"/>
      <c r="B4783"/>
      <c r="C4783"/>
      <c r="D4783"/>
      <c r="E4783"/>
      <c r="F4783"/>
      <c r="G4783"/>
    </row>
    <row r="4784" spans="1:7" x14ac:dyDescent="0.2">
      <c r="A4784"/>
      <c r="B4784"/>
      <c r="C4784"/>
      <c r="D4784"/>
      <c r="E4784"/>
      <c r="F4784"/>
      <c r="G4784"/>
    </row>
    <row r="4785" spans="1:7" x14ac:dyDescent="0.2">
      <c r="A4785"/>
      <c r="B4785"/>
      <c r="C4785"/>
      <c r="D4785"/>
      <c r="E4785"/>
      <c r="F4785"/>
      <c r="G4785"/>
    </row>
    <row r="4786" spans="1:7" x14ac:dyDescent="0.2">
      <c r="A4786"/>
      <c r="B4786"/>
      <c r="C4786"/>
      <c r="D4786"/>
      <c r="E4786"/>
      <c r="F4786"/>
      <c r="G4786"/>
    </row>
    <row r="4787" spans="1:7" x14ac:dyDescent="0.2">
      <c r="A4787"/>
      <c r="B4787"/>
      <c r="C4787"/>
      <c r="D4787"/>
      <c r="E4787"/>
      <c r="F4787"/>
      <c r="G4787"/>
    </row>
    <row r="4788" spans="1:7" x14ac:dyDescent="0.2">
      <c r="A4788"/>
      <c r="B4788"/>
      <c r="C4788"/>
      <c r="D4788"/>
      <c r="E4788"/>
      <c r="F4788"/>
      <c r="G4788"/>
    </row>
    <row r="4789" spans="1:7" x14ac:dyDescent="0.2">
      <c r="A4789"/>
      <c r="B4789"/>
      <c r="C4789"/>
      <c r="D4789"/>
      <c r="E4789"/>
      <c r="F4789"/>
      <c r="G4789"/>
    </row>
    <row r="4790" spans="1:7" x14ac:dyDescent="0.2">
      <c r="A4790"/>
      <c r="B4790"/>
      <c r="C4790"/>
      <c r="D4790"/>
      <c r="E4790"/>
      <c r="F4790"/>
      <c r="G4790"/>
    </row>
    <row r="4791" spans="1:7" x14ac:dyDescent="0.2">
      <c r="A4791"/>
      <c r="B4791"/>
      <c r="C4791"/>
      <c r="D4791"/>
      <c r="E4791"/>
      <c r="F4791"/>
      <c r="G4791"/>
    </row>
    <row r="4792" spans="1:7" x14ac:dyDescent="0.2">
      <c r="A4792"/>
      <c r="B4792"/>
      <c r="C4792"/>
      <c r="D4792"/>
      <c r="E4792"/>
      <c r="F4792"/>
      <c r="G4792"/>
    </row>
    <row r="4793" spans="1:7" x14ac:dyDescent="0.2">
      <c r="A4793"/>
      <c r="B4793"/>
      <c r="C4793"/>
      <c r="D4793"/>
      <c r="E4793"/>
      <c r="F4793"/>
      <c r="G4793"/>
    </row>
    <row r="4794" spans="1:7" x14ac:dyDescent="0.2">
      <c r="A4794"/>
      <c r="B4794"/>
      <c r="C4794"/>
      <c r="D4794"/>
      <c r="E4794"/>
      <c r="F4794"/>
      <c r="G4794"/>
    </row>
    <row r="4795" spans="1:7" x14ac:dyDescent="0.2">
      <c r="A4795"/>
      <c r="B4795"/>
      <c r="C4795"/>
      <c r="D4795"/>
      <c r="E4795"/>
      <c r="F4795"/>
      <c r="G4795"/>
    </row>
    <row r="4796" spans="1:7" x14ac:dyDescent="0.2">
      <c r="A4796"/>
      <c r="B4796"/>
      <c r="C4796"/>
      <c r="D4796"/>
      <c r="E4796"/>
      <c r="F4796"/>
      <c r="G4796"/>
    </row>
    <row r="4797" spans="1:7" x14ac:dyDescent="0.2">
      <c r="A4797"/>
      <c r="B4797"/>
      <c r="C4797"/>
      <c r="D4797"/>
      <c r="E4797"/>
      <c r="F4797"/>
      <c r="G4797"/>
    </row>
    <row r="4798" spans="1:7" x14ac:dyDescent="0.2">
      <c r="A4798"/>
      <c r="B4798"/>
      <c r="C4798"/>
      <c r="D4798"/>
      <c r="E4798"/>
      <c r="F4798"/>
      <c r="G4798"/>
    </row>
    <row r="4799" spans="1:7" x14ac:dyDescent="0.2">
      <c r="A4799"/>
      <c r="B4799"/>
      <c r="C4799"/>
      <c r="D4799"/>
      <c r="E4799"/>
      <c r="F4799"/>
      <c r="G4799"/>
    </row>
    <row r="4800" spans="1:7" x14ac:dyDescent="0.2">
      <c r="A4800"/>
      <c r="B4800"/>
      <c r="C4800"/>
      <c r="D4800"/>
      <c r="E4800"/>
      <c r="F4800"/>
      <c r="G4800"/>
    </row>
    <row r="4801" spans="1:7" x14ac:dyDescent="0.2">
      <c r="A4801"/>
      <c r="B4801"/>
      <c r="C4801"/>
      <c r="D4801"/>
      <c r="E4801"/>
      <c r="F4801"/>
      <c r="G4801"/>
    </row>
    <row r="4802" spans="1:7" x14ac:dyDescent="0.2">
      <c r="A4802"/>
      <c r="B4802"/>
      <c r="C4802"/>
      <c r="D4802"/>
      <c r="E4802"/>
      <c r="F4802"/>
      <c r="G4802"/>
    </row>
    <row r="4803" spans="1:7" x14ac:dyDescent="0.2">
      <c r="A4803"/>
      <c r="B4803"/>
      <c r="C4803"/>
      <c r="D4803"/>
      <c r="E4803"/>
      <c r="F4803"/>
      <c r="G4803"/>
    </row>
    <row r="4804" spans="1:7" x14ac:dyDescent="0.2">
      <c r="A4804"/>
      <c r="B4804"/>
      <c r="C4804"/>
      <c r="D4804"/>
      <c r="E4804"/>
      <c r="F4804"/>
      <c r="G4804"/>
    </row>
    <row r="4805" spans="1:7" x14ac:dyDescent="0.2">
      <c r="A4805"/>
      <c r="B4805"/>
      <c r="C4805"/>
      <c r="D4805"/>
      <c r="E4805"/>
      <c r="F4805"/>
      <c r="G4805"/>
    </row>
    <row r="4806" spans="1:7" x14ac:dyDescent="0.2">
      <c r="A4806"/>
      <c r="B4806"/>
      <c r="C4806"/>
      <c r="D4806"/>
      <c r="E4806"/>
      <c r="F4806"/>
      <c r="G4806"/>
    </row>
    <row r="4807" spans="1:7" x14ac:dyDescent="0.2">
      <c r="A4807"/>
      <c r="B4807"/>
      <c r="C4807"/>
      <c r="D4807"/>
      <c r="E4807"/>
      <c r="F4807"/>
      <c r="G4807"/>
    </row>
    <row r="4808" spans="1:7" x14ac:dyDescent="0.2">
      <c r="A4808"/>
      <c r="B4808"/>
      <c r="C4808"/>
      <c r="D4808"/>
      <c r="E4808"/>
      <c r="F4808"/>
      <c r="G4808"/>
    </row>
    <row r="4809" spans="1:7" x14ac:dyDescent="0.2">
      <c r="A4809"/>
      <c r="B4809"/>
      <c r="C4809"/>
      <c r="D4809"/>
      <c r="E4809"/>
      <c r="F4809"/>
      <c r="G4809"/>
    </row>
    <row r="4810" spans="1:7" x14ac:dyDescent="0.2">
      <c r="A4810"/>
      <c r="B4810"/>
      <c r="C4810"/>
      <c r="D4810"/>
      <c r="E4810"/>
      <c r="F4810"/>
      <c r="G4810"/>
    </row>
    <row r="4811" spans="1:7" x14ac:dyDescent="0.2">
      <c r="A4811"/>
      <c r="B4811"/>
      <c r="C4811"/>
      <c r="D4811"/>
      <c r="E4811"/>
      <c r="F4811"/>
      <c r="G4811"/>
    </row>
    <row r="4812" spans="1:7" x14ac:dyDescent="0.2">
      <c r="A4812"/>
      <c r="B4812"/>
      <c r="C4812"/>
      <c r="D4812"/>
      <c r="E4812"/>
      <c r="F4812"/>
      <c r="G4812"/>
    </row>
    <row r="4813" spans="1:7" x14ac:dyDescent="0.2">
      <c r="A4813"/>
      <c r="B4813"/>
      <c r="C4813"/>
      <c r="D4813"/>
      <c r="E4813"/>
      <c r="F4813"/>
      <c r="G4813"/>
    </row>
    <row r="4814" spans="1:7" x14ac:dyDescent="0.2">
      <c r="A4814"/>
      <c r="B4814"/>
      <c r="C4814"/>
      <c r="D4814"/>
      <c r="E4814"/>
      <c r="F4814"/>
      <c r="G4814"/>
    </row>
    <row r="4815" spans="1:7" x14ac:dyDescent="0.2">
      <c r="A4815"/>
      <c r="B4815"/>
      <c r="C4815"/>
      <c r="D4815"/>
      <c r="E4815"/>
      <c r="F4815"/>
      <c r="G4815"/>
    </row>
    <row r="4816" spans="1:7" x14ac:dyDescent="0.2">
      <c r="A4816"/>
      <c r="B4816"/>
      <c r="C4816"/>
      <c r="D4816"/>
      <c r="E4816"/>
      <c r="F4816"/>
      <c r="G4816"/>
    </row>
    <row r="4817" spans="1:7" x14ac:dyDescent="0.2">
      <c r="A4817"/>
      <c r="B4817"/>
      <c r="C4817"/>
      <c r="D4817"/>
      <c r="E4817"/>
      <c r="F4817"/>
      <c r="G4817"/>
    </row>
    <row r="4818" spans="1:7" x14ac:dyDescent="0.2">
      <c r="A4818"/>
      <c r="B4818"/>
      <c r="C4818"/>
      <c r="D4818"/>
      <c r="E4818"/>
      <c r="F4818"/>
      <c r="G4818"/>
    </row>
    <row r="4819" spans="1:7" x14ac:dyDescent="0.2">
      <c r="A4819"/>
      <c r="B4819"/>
      <c r="C4819"/>
      <c r="D4819"/>
      <c r="E4819"/>
      <c r="F4819"/>
      <c r="G4819"/>
    </row>
    <row r="4820" spans="1:7" x14ac:dyDescent="0.2">
      <c r="A4820"/>
      <c r="B4820"/>
      <c r="C4820"/>
      <c r="D4820"/>
      <c r="E4820"/>
      <c r="F4820"/>
      <c r="G4820"/>
    </row>
    <row r="4821" spans="1:7" x14ac:dyDescent="0.2">
      <c r="A4821"/>
      <c r="B4821"/>
      <c r="C4821"/>
      <c r="D4821"/>
      <c r="E4821"/>
      <c r="F4821"/>
      <c r="G4821"/>
    </row>
    <row r="4822" spans="1:7" x14ac:dyDescent="0.2">
      <c r="A4822"/>
      <c r="B4822"/>
      <c r="C4822"/>
      <c r="D4822"/>
      <c r="E4822"/>
      <c r="F4822"/>
      <c r="G4822"/>
    </row>
    <row r="4823" spans="1:7" x14ac:dyDescent="0.2">
      <c r="A4823"/>
      <c r="B4823"/>
      <c r="C4823"/>
      <c r="D4823"/>
      <c r="E4823"/>
      <c r="F4823"/>
      <c r="G4823"/>
    </row>
    <row r="4824" spans="1:7" x14ac:dyDescent="0.2">
      <c r="A4824"/>
      <c r="B4824"/>
      <c r="C4824"/>
      <c r="D4824"/>
      <c r="E4824"/>
      <c r="F4824"/>
      <c r="G4824"/>
    </row>
    <row r="4825" spans="1:7" x14ac:dyDescent="0.2">
      <c r="A4825"/>
      <c r="B4825"/>
      <c r="C4825"/>
      <c r="D4825"/>
      <c r="E4825"/>
      <c r="F4825"/>
      <c r="G4825"/>
    </row>
    <row r="4826" spans="1:7" x14ac:dyDescent="0.2">
      <c r="A4826"/>
      <c r="B4826"/>
      <c r="C4826"/>
      <c r="D4826"/>
      <c r="E4826"/>
      <c r="F4826"/>
      <c r="G4826"/>
    </row>
    <row r="4827" spans="1:7" x14ac:dyDescent="0.2">
      <c r="A4827"/>
      <c r="B4827"/>
      <c r="C4827"/>
      <c r="D4827"/>
      <c r="E4827"/>
      <c r="F4827"/>
      <c r="G4827"/>
    </row>
    <row r="4828" spans="1:7" x14ac:dyDescent="0.2">
      <c r="A4828"/>
      <c r="B4828"/>
      <c r="C4828"/>
      <c r="D4828"/>
      <c r="E4828"/>
      <c r="F4828"/>
      <c r="G4828"/>
    </row>
    <row r="4829" spans="1:7" x14ac:dyDescent="0.2">
      <c r="A4829"/>
      <c r="B4829"/>
      <c r="C4829"/>
      <c r="D4829"/>
      <c r="E4829"/>
      <c r="F4829"/>
      <c r="G4829"/>
    </row>
    <row r="4830" spans="1:7" x14ac:dyDescent="0.2">
      <c r="A4830"/>
      <c r="B4830"/>
      <c r="C4830"/>
      <c r="D4830"/>
      <c r="E4830"/>
      <c r="F4830"/>
      <c r="G4830"/>
    </row>
    <row r="4831" spans="1:7" x14ac:dyDescent="0.2">
      <c r="A4831"/>
      <c r="B4831"/>
      <c r="C4831"/>
      <c r="D4831"/>
      <c r="E4831"/>
      <c r="F4831"/>
      <c r="G4831"/>
    </row>
    <row r="4832" spans="1:7" x14ac:dyDescent="0.2">
      <c r="A4832"/>
      <c r="B4832"/>
      <c r="C4832"/>
      <c r="D4832"/>
      <c r="E4832"/>
      <c r="F4832"/>
      <c r="G4832"/>
    </row>
    <row r="4833" spans="1:7" x14ac:dyDescent="0.2">
      <c r="A4833"/>
      <c r="B4833"/>
      <c r="C4833"/>
      <c r="D4833"/>
      <c r="E4833"/>
      <c r="F4833"/>
      <c r="G4833"/>
    </row>
    <row r="4834" spans="1:7" x14ac:dyDescent="0.2">
      <c r="A4834"/>
      <c r="B4834"/>
      <c r="C4834"/>
      <c r="D4834"/>
      <c r="E4834"/>
      <c r="F4834"/>
      <c r="G4834"/>
    </row>
    <row r="4835" spans="1:7" x14ac:dyDescent="0.2">
      <c r="A4835"/>
      <c r="B4835"/>
      <c r="C4835"/>
      <c r="D4835"/>
      <c r="E4835"/>
      <c r="F4835"/>
      <c r="G4835"/>
    </row>
    <row r="4836" spans="1:7" x14ac:dyDescent="0.2">
      <c r="A4836"/>
      <c r="B4836"/>
      <c r="C4836"/>
      <c r="D4836"/>
      <c r="E4836"/>
      <c r="F4836"/>
      <c r="G4836"/>
    </row>
    <row r="4837" spans="1:7" x14ac:dyDescent="0.2">
      <c r="A4837"/>
      <c r="B4837"/>
      <c r="C4837"/>
      <c r="D4837"/>
      <c r="E4837"/>
      <c r="F4837"/>
      <c r="G4837"/>
    </row>
    <row r="4838" spans="1:7" x14ac:dyDescent="0.2">
      <c r="A4838"/>
      <c r="B4838"/>
      <c r="C4838"/>
      <c r="D4838"/>
      <c r="E4838"/>
      <c r="F4838"/>
      <c r="G4838"/>
    </row>
    <row r="4839" spans="1:7" x14ac:dyDescent="0.2">
      <c r="A4839"/>
      <c r="B4839"/>
      <c r="C4839"/>
      <c r="D4839"/>
      <c r="E4839"/>
      <c r="F4839"/>
      <c r="G4839"/>
    </row>
    <row r="4840" spans="1:7" x14ac:dyDescent="0.2">
      <c r="A4840"/>
      <c r="B4840"/>
      <c r="C4840"/>
      <c r="D4840"/>
      <c r="E4840"/>
      <c r="F4840"/>
      <c r="G4840"/>
    </row>
    <row r="4841" spans="1:7" x14ac:dyDescent="0.2">
      <c r="A4841"/>
      <c r="B4841"/>
      <c r="C4841"/>
      <c r="D4841"/>
      <c r="E4841"/>
      <c r="F4841"/>
      <c r="G4841"/>
    </row>
    <row r="4842" spans="1:7" x14ac:dyDescent="0.2">
      <c r="A4842"/>
      <c r="B4842"/>
      <c r="C4842"/>
      <c r="D4842"/>
      <c r="E4842"/>
      <c r="F4842"/>
      <c r="G4842"/>
    </row>
    <row r="4843" spans="1:7" x14ac:dyDescent="0.2">
      <c r="A4843"/>
      <c r="B4843"/>
      <c r="C4843"/>
      <c r="D4843"/>
      <c r="E4843"/>
      <c r="F4843"/>
      <c r="G4843"/>
    </row>
    <row r="4844" spans="1:7" x14ac:dyDescent="0.2">
      <c r="A4844"/>
      <c r="B4844"/>
      <c r="C4844"/>
      <c r="D4844"/>
      <c r="E4844"/>
      <c r="F4844"/>
      <c r="G4844"/>
    </row>
    <row r="4845" spans="1:7" x14ac:dyDescent="0.2">
      <c r="A4845"/>
      <c r="B4845"/>
      <c r="C4845"/>
      <c r="D4845"/>
      <c r="E4845"/>
      <c r="F4845"/>
      <c r="G4845"/>
    </row>
    <row r="4846" spans="1:7" x14ac:dyDescent="0.2">
      <c r="A4846"/>
      <c r="B4846"/>
      <c r="C4846"/>
      <c r="D4846"/>
      <c r="E4846"/>
      <c r="F4846"/>
      <c r="G4846"/>
    </row>
    <row r="4847" spans="1:7" x14ac:dyDescent="0.2">
      <c r="A4847"/>
      <c r="B4847"/>
      <c r="C4847"/>
      <c r="D4847"/>
      <c r="E4847"/>
      <c r="F4847"/>
      <c r="G4847"/>
    </row>
    <row r="4848" spans="1:7" x14ac:dyDescent="0.2">
      <c r="A4848"/>
      <c r="B4848"/>
      <c r="C4848"/>
      <c r="D4848"/>
      <c r="E4848"/>
      <c r="F4848"/>
      <c r="G4848"/>
    </row>
    <row r="4849" spans="1:7" x14ac:dyDescent="0.2">
      <c r="A4849"/>
      <c r="B4849"/>
      <c r="C4849"/>
      <c r="D4849"/>
      <c r="E4849"/>
      <c r="F4849"/>
      <c r="G4849"/>
    </row>
    <row r="4850" spans="1:7" x14ac:dyDescent="0.2">
      <c r="A4850"/>
      <c r="B4850"/>
      <c r="C4850"/>
      <c r="D4850"/>
      <c r="E4850"/>
      <c r="F4850"/>
      <c r="G4850"/>
    </row>
    <row r="4851" spans="1:7" x14ac:dyDescent="0.2">
      <c r="A4851"/>
      <c r="B4851"/>
      <c r="C4851"/>
      <c r="D4851"/>
      <c r="E4851"/>
      <c r="F4851"/>
      <c r="G4851"/>
    </row>
    <row r="4852" spans="1:7" x14ac:dyDescent="0.2">
      <c r="A4852"/>
      <c r="B4852"/>
      <c r="C4852"/>
      <c r="D4852"/>
      <c r="E4852"/>
      <c r="F4852"/>
      <c r="G4852"/>
    </row>
    <row r="4853" spans="1:7" x14ac:dyDescent="0.2">
      <c r="A4853"/>
      <c r="B4853"/>
      <c r="C4853"/>
      <c r="D4853"/>
      <c r="E4853"/>
      <c r="F4853"/>
      <c r="G4853"/>
    </row>
    <row r="4854" spans="1:7" x14ac:dyDescent="0.2">
      <c r="A4854"/>
      <c r="B4854"/>
      <c r="C4854"/>
      <c r="D4854"/>
      <c r="E4854"/>
      <c r="F4854"/>
      <c r="G4854"/>
    </row>
    <row r="4855" spans="1:7" x14ac:dyDescent="0.2">
      <c r="A4855"/>
      <c r="B4855"/>
      <c r="C4855"/>
      <c r="D4855"/>
      <c r="E4855"/>
      <c r="F4855"/>
      <c r="G4855"/>
    </row>
    <row r="4856" spans="1:7" x14ac:dyDescent="0.2">
      <c r="A4856"/>
      <c r="B4856"/>
      <c r="C4856"/>
      <c r="D4856"/>
      <c r="E4856"/>
      <c r="F4856"/>
      <c r="G4856"/>
    </row>
    <row r="4857" spans="1:7" x14ac:dyDescent="0.2">
      <c r="A4857"/>
      <c r="B4857"/>
      <c r="C4857"/>
      <c r="D4857"/>
      <c r="E4857"/>
      <c r="F4857"/>
      <c r="G4857"/>
    </row>
    <row r="4858" spans="1:7" x14ac:dyDescent="0.2">
      <c r="A4858"/>
      <c r="B4858"/>
      <c r="C4858"/>
      <c r="D4858"/>
      <c r="E4858"/>
      <c r="F4858"/>
      <c r="G4858"/>
    </row>
    <row r="4859" spans="1:7" x14ac:dyDescent="0.2">
      <c r="A4859"/>
      <c r="B4859"/>
      <c r="C4859"/>
      <c r="D4859"/>
      <c r="E4859"/>
      <c r="F4859"/>
      <c r="G4859"/>
    </row>
    <row r="4860" spans="1:7" x14ac:dyDescent="0.2">
      <c r="A4860"/>
      <c r="B4860"/>
      <c r="C4860"/>
      <c r="D4860"/>
      <c r="E4860"/>
      <c r="F4860"/>
      <c r="G4860"/>
    </row>
    <row r="4861" spans="1:7" x14ac:dyDescent="0.2">
      <c r="A4861"/>
      <c r="B4861"/>
      <c r="C4861"/>
      <c r="D4861"/>
      <c r="E4861"/>
      <c r="F4861"/>
      <c r="G4861"/>
    </row>
    <row r="4862" spans="1:7" x14ac:dyDescent="0.2">
      <c r="A4862"/>
      <c r="B4862"/>
      <c r="C4862"/>
      <c r="D4862"/>
      <c r="E4862"/>
      <c r="F4862"/>
      <c r="G4862"/>
    </row>
    <row r="4863" spans="1:7" x14ac:dyDescent="0.2">
      <c r="A4863"/>
      <c r="B4863"/>
      <c r="C4863"/>
      <c r="D4863"/>
      <c r="E4863"/>
      <c r="F4863"/>
      <c r="G4863"/>
    </row>
    <row r="4864" spans="1:7" x14ac:dyDescent="0.2">
      <c r="A4864"/>
      <c r="B4864"/>
      <c r="C4864"/>
      <c r="D4864"/>
      <c r="E4864"/>
      <c r="F4864"/>
      <c r="G4864"/>
    </row>
    <row r="4865" spans="1:7" x14ac:dyDescent="0.2">
      <c r="A4865"/>
      <c r="B4865"/>
      <c r="C4865"/>
      <c r="D4865"/>
      <c r="E4865"/>
      <c r="F4865"/>
      <c r="G4865"/>
    </row>
    <row r="4866" spans="1:7" x14ac:dyDescent="0.2">
      <c r="A4866"/>
      <c r="B4866"/>
      <c r="C4866"/>
      <c r="D4866"/>
      <c r="E4866"/>
      <c r="F4866"/>
      <c r="G4866"/>
    </row>
    <row r="4867" spans="1:7" x14ac:dyDescent="0.2">
      <c r="A4867"/>
      <c r="B4867"/>
      <c r="C4867"/>
      <c r="D4867"/>
      <c r="E4867"/>
      <c r="F4867"/>
      <c r="G4867"/>
    </row>
    <row r="4868" spans="1:7" x14ac:dyDescent="0.2">
      <c r="A4868"/>
      <c r="B4868"/>
      <c r="C4868"/>
      <c r="D4868"/>
      <c r="E4868"/>
      <c r="F4868"/>
      <c r="G4868"/>
    </row>
    <row r="4869" spans="1:7" x14ac:dyDescent="0.2">
      <c r="A4869"/>
      <c r="B4869"/>
      <c r="C4869"/>
      <c r="D4869"/>
      <c r="E4869"/>
      <c r="F4869"/>
      <c r="G4869"/>
    </row>
    <row r="4870" spans="1:7" x14ac:dyDescent="0.2">
      <c r="A4870"/>
      <c r="B4870"/>
      <c r="C4870"/>
      <c r="D4870"/>
      <c r="E4870"/>
      <c r="F4870"/>
      <c r="G4870"/>
    </row>
    <row r="4871" spans="1:7" x14ac:dyDescent="0.2">
      <c r="A4871"/>
      <c r="B4871"/>
      <c r="C4871"/>
      <c r="D4871"/>
      <c r="E4871"/>
      <c r="F4871"/>
      <c r="G4871"/>
    </row>
    <row r="4872" spans="1:7" x14ac:dyDescent="0.2">
      <c r="A4872"/>
      <c r="B4872"/>
      <c r="C4872"/>
      <c r="D4872"/>
      <c r="E4872"/>
      <c r="F4872"/>
      <c r="G4872"/>
    </row>
    <row r="4873" spans="1:7" x14ac:dyDescent="0.2">
      <c r="A4873"/>
      <c r="B4873"/>
      <c r="C4873"/>
      <c r="D4873"/>
      <c r="E4873"/>
      <c r="F4873"/>
      <c r="G4873"/>
    </row>
    <row r="4874" spans="1:7" x14ac:dyDescent="0.2">
      <c r="A4874"/>
      <c r="B4874"/>
      <c r="C4874"/>
      <c r="D4874"/>
      <c r="E4874"/>
      <c r="F4874"/>
      <c r="G4874"/>
    </row>
    <row r="4875" spans="1:7" x14ac:dyDescent="0.2">
      <c r="A4875"/>
      <c r="B4875"/>
      <c r="C4875"/>
      <c r="D4875"/>
      <c r="E4875"/>
      <c r="F4875"/>
      <c r="G4875"/>
    </row>
    <row r="4876" spans="1:7" x14ac:dyDescent="0.2">
      <c r="A4876"/>
      <c r="B4876"/>
      <c r="C4876"/>
      <c r="D4876"/>
      <c r="E4876"/>
      <c r="F4876"/>
      <c r="G4876"/>
    </row>
    <row r="4877" spans="1:7" x14ac:dyDescent="0.2">
      <c r="A4877"/>
      <c r="B4877"/>
      <c r="C4877"/>
      <c r="D4877"/>
      <c r="E4877"/>
      <c r="F4877"/>
      <c r="G4877"/>
    </row>
    <row r="4878" spans="1:7" x14ac:dyDescent="0.2">
      <c r="A4878"/>
      <c r="B4878"/>
      <c r="C4878"/>
      <c r="D4878"/>
      <c r="E4878"/>
      <c r="F4878"/>
      <c r="G4878"/>
    </row>
    <row r="4879" spans="1:7" x14ac:dyDescent="0.2">
      <c r="A4879"/>
      <c r="B4879"/>
      <c r="C4879"/>
      <c r="D4879"/>
      <c r="E4879"/>
      <c r="F4879"/>
      <c r="G4879"/>
    </row>
    <row r="4880" spans="1:7" x14ac:dyDescent="0.2">
      <c r="A4880"/>
      <c r="B4880"/>
      <c r="C4880"/>
      <c r="D4880"/>
      <c r="E4880"/>
      <c r="F4880"/>
      <c r="G4880"/>
    </row>
    <row r="4881" spans="1:7" x14ac:dyDescent="0.2">
      <c r="A4881"/>
      <c r="B4881"/>
      <c r="C4881"/>
      <c r="D4881"/>
      <c r="E4881"/>
      <c r="F4881"/>
      <c r="G4881"/>
    </row>
    <row r="4882" spans="1:7" x14ac:dyDescent="0.2">
      <c r="A4882"/>
      <c r="B4882"/>
      <c r="C4882"/>
      <c r="D4882"/>
      <c r="E4882"/>
      <c r="F4882"/>
      <c r="G4882"/>
    </row>
    <row r="4883" spans="1:7" x14ac:dyDescent="0.2">
      <c r="A4883"/>
      <c r="B4883"/>
      <c r="C4883"/>
      <c r="D4883"/>
      <c r="E4883"/>
      <c r="F4883"/>
      <c r="G4883"/>
    </row>
    <row r="4884" spans="1:7" x14ac:dyDescent="0.2">
      <c r="A4884"/>
      <c r="B4884"/>
      <c r="C4884"/>
      <c r="D4884"/>
      <c r="E4884"/>
      <c r="F4884"/>
      <c r="G4884"/>
    </row>
    <row r="4885" spans="1:7" x14ac:dyDescent="0.2">
      <c r="A4885"/>
      <c r="B4885"/>
      <c r="C4885"/>
      <c r="D4885"/>
      <c r="E4885"/>
      <c r="F4885"/>
      <c r="G4885"/>
    </row>
    <row r="4886" spans="1:7" x14ac:dyDescent="0.2">
      <c r="A4886"/>
      <c r="B4886"/>
      <c r="C4886"/>
      <c r="D4886"/>
      <c r="E4886"/>
      <c r="F4886"/>
      <c r="G4886"/>
    </row>
    <row r="4887" spans="1:7" x14ac:dyDescent="0.2">
      <c r="A4887"/>
      <c r="B4887"/>
      <c r="C4887"/>
      <c r="D4887"/>
      <c r="E4887"/>
      <c r="F4887"/>
      <c r="G4887"/>
    </row>
    <row r="4888" spans="1:7" x14ac:dyDescent="0.2">
      <c r="A4888"/>
      <c r="B4888"/>
      <c r="C4888"/>
      <c r="D4888"/>
      <c r="E4888"/>
      <c r="F4888"/>
      <c r="G4888"/>
    </row>
    <row r="4889" spans="1:7" x14ac:dyDescent="0.2">
      <c r="A4889"/>
      <c r="B4889"/>
      <c r="C4889"/>
      <c r="D4889"/>
      <c r="E4889"/>
      <c r="F4889"/>
      <c r="G4889"/>
    </row>
    <row r="4890" spans="1:7" x14ac:dyDescent="0.2">
      <c r="A4890"/>
      <c r="B4890"/>
      <c r="C4890"/>
      <c r="D4890"/>
      <c r="E4890"/>
      <c r="F4890"/>
      <c r="G4890"/>
    </row>
    <row r="4891" spans="1:7" x14ac:dyDescent="0.2">
      <c r="A4891"/>
      <c r="B4891"/>
      <c r="C4891"/>
      <c r="D4891"/>
      <c r="E4891"/>
      <c r="F4891"/>
      <c r="G4891"/>
    </row>
    <row r="4892" spans="1:7" x14ac:dyDescent="0.2">
      <c r="A4892"/>
      <c r="B4892"/>
      <c r="C4892"/>
      <c r="D4892"/>
      <c r="E4892"/>
      <c r="F4892"/>
      <c r="G4892"/>
    </row>
    <row r="4893" spans="1:7" x14ac:dyDescent="0.2">
      <c r="A4893"/>
      <c r="B4893"/>
      <c r="C4893"/>
      <c r="D4893"/>
      <c r="E4893"/>
      <c r="F4893"/>
      <c r="G4893"/>
    </row>
    <row r="4894" spans="1:7" x14ac:dyDescent="0.2">
      <c r="A4894"/>
      <c r="B4894"/>
      <c r="C4894"/>
      <c r="D4894"/>
      <c r="E4894"/>
      <c r="F4894"/>
      <c r="G4894"/>
    </row>
    <row r="4895" spans="1:7" x14ac:dyDescent="0.2">
      <c r="A4895"/>
      <c r="B4895"/>
      <c r="C4895"/>
      <c r="D4895"/>
      <c r="E4895"/>
      <c r="F4895"/>
      <c r="G4895"/>
    </row>
    <row r="4896" spans="1:7" x14ac:dyDescent="0.2">
      <c r="A4896"/>
      <c r="B4896"/>
      <c r="C4896"/>
      <c r="D4896"/>
      <c r="E4896"/>
      <c r="F4896"/>
      <c r="G4896"/>
    </row>
    <row r="4897" spans="1:7" x14ac:dyDescent="0.2">
      <c r="A4897"/>
      <c r="B4897"/>
      <c r="C4897"/>
      <c r="D4897"/>
      <c r="E4897"/>
      <c r="F4897"/>
      <c r="G4897"/>
    </row>
    <row r="4898" spans="1:7" x14ac:dyDescent="0.2">
      <c r="A4898"/>
      <c r="B4898"/>
      <c r="C4898"/>
      <c r="D4898"/>
      <c r="E4898"/>
      <c r="F4898"/>
      <c r="G4898"/>
    </row>
    <row r="4899" spans="1:7" x14ac:dyDescent="0.2">
      <c r="A4899"/>
      <c r="B4899"/>
      <c r="C4899"/>
      <c r="D4899"/>
      <c r="E4899"/>
      <c r="F4899"/>
      <c r="G4899"/>
    </row>
    <row r="4900" spans="1:7" x14ac:dyDescent="0.2">
      <c r="A4900"/>
      <c r="B4900"/>
      <c r="C4900"/>
      <c r="D4900"/>
      <c r="E4900"/>
      <c r="F4900"/>
      <c r="G4900"/>
    </row>
    <row r="4901" spans="1:7" x14ac:dyDescent="0.2">
      <c r="A4901"/>
      <c r="B4901"/>
      <c r="C4901"/>
      <c r="D4901"/>
      <c r="E4901"/>
      <c r="F4901"/>
      <c r="G4901"/>
    </row>
    <row r="4902" spans="1:7" x14ac:dyDescent="0.2">
      <c r="A4902"/>
      <c r="B4902"/>
      <c r="C4902"/>
      <c r="D4902"/>
      <c r="E4902"/>
      <c r="F4902"/>
      <c r="G4902"/>
    </row>
    <row r="4903" spans="1:7" x14ac:dyDescent="0.2">
      <c r="A4903"/>
      <c r="B4903"/>
      <c r="C4903"/>
      <c r="D4903"/>
      <c r="E4903"/>
      <c r="F4903"/>
      <c r="G4903"/>
    </row>
    <row r="4904" spans="1:7" x14ac:dyDescent="0.2">
      <c r="A4904"/>
      <c r="B4904"/>
      <c r="C4904"/>
      <c r="D4904"/>
      <c r="E4904"/>
      <c r="F4904"/>
      <c r="G4904"/>
    </row>
    <row r="4905" spans="1:7" x14ac:dyDescent="0.2">
      <c r="A4905"/>
      <c r="B4905"/>
      <c r="C4905"/>
      <c r="D4905"/>
      <c r="E4905"/>
      <c r="F4905"/>
      <c r="G4905"/>
    </row>
    <row r="4906" spans="1:7" x14ac:dyDescent="0.2">
      <c r="A4906"/>
      <c r="B4906"/>
      <c r="C4906"/>
      <c r="D4906"/>
      <c r="E4906"/>
      <c r="F4906"/>
      <c r="G4906"/>
    </row>
    <row r="4907" spans="1:7" x14ac:dyDescent="0.2">
      <c r="A4907"/>
      <c r="B4907"/>
      <c r="C4907"/>
      <c r="D4907"/>
      <c r="E4907"/>
      <c r="F4907"/>
      <c r="G4907"/>
    </row>
    <row r="4908" spans="1:7" x14ac:dyDescent="0.2">
      <c r="A4908"/>
      <c r="B4908"/>
      <c r="C4908"/>
      <c r="D4908"/>
      <c r="E4908"/>
      <c r="F4908"/>
      <c r="G4908"/>
    </row>
    <row r="4909" spans="1:7" x14ac:dyDescent="0.2">
      <c r="A4909"/>
      <c r="B4909"/>
      <c r="C4909"/>
      <c r="D4909"/>
      <c r="E4909"/>
      <c r="F4909"/>
      <c r="G4909"/>
    </row>
    <row r="4910" spans="1:7" x14ac:dyDescent="0.2">
      <c r="A4910"/>
      <c r="B4910"/>
      <c r="C4910"/>
      <c r="D4910"/>
      <c r="E4910"/>
      <c r="F4910"/>
      <c r="G4910"/>
    </row>
    <row r="4911" spans="1:7" x14ac:dyDescent="0.2">
      <c r="A4911"/>
      <c r="B4911"/>
      <c r="C4911"/>
      <c r="D4911"/>
      <c r="E4911"/>
      <c r="F4911"/>
      <c r="G4911"/>
    </row>
    <row r="4912" spans="1:7" x14ac:dyDescent="0.2">
      <c r="A4912"/>
      <c r="B4912"/>
      <c r="C4912"/>
      <c r="D4912"/>
      <c r="E4912"/>
      <c r="F4912"/>
      <c r="G4912"/>
    </row>
    <row r="4913" spans="1:7" x14ac:dyDescent="0.2">
      <c r="A4913"/>
      <c r="B4913"/>
      <c r="C4913"/>
      <c r="D4913"/>
      <c r="E4913"/>
      <c r="F4913"/>
      <c r="G4913"/>
    </row>
    <row r="4914" spans="1:7" x14ac:dyDescent="0.2">
      <c r="A4914"/>
      <c r="B4914"/>
      <c r="C4914"/>
      <c r="D4914"/>
      <c r="E4914"/>
      <c r="F4914"/>
      <c r="G4914"/>
    </row>
    <row r="4915" spans="1:7" x14ac:dyDescent="0.2">
      <c r="A4915"/>
      <c r="B4915"/>
      <c r="C4915"/>
      <c r="D4915"/>
      <c r="E4915"/>
      <c r="F4915"/>
      <c r="G4915"/>
    </row>
    <row r="4916" spans="1:7" x14ac:dyDescent="0.2">
      <c r="A4916"/>
      <c r="B4916"/>
      <c r="C4916"/>
      <c r="D4916"/>
      <c r="E4916"/>
      <c r="F4916"/>
      <c r="G4916"/>
    </row>
    <row r="4917" spans="1:7" x14ac:dyDescent="0.2">
      <c r="A4917"/>
      <c r="B4917"/>
      <c r="C4917"/>
      <c r="D4917"/>
      <c r="E4917"/>
      <c r="F4917"/>
      <c r="G4917"/>
    </row>
    <row r="4918" spans="1:7" x14ac:dyDescent="0.2">
      <c r="A4918"/>
      <c r="B4918"/>
      <c r="C4918"/>
      <c r="D4918"/>
      <c r="E4918"/>
      <c r="F4918"/>
      <c r="G4918"/>
    </row>
    <row r="4919" spans="1:7" x14ac:dyDescent="0.2">
      <c r="A4919"/>
      <c r="B4919"/>
      <c r="C4919"/>
      <c r="D4919"/>
      <c r="E4919"/>
      <c r="F4919"/>
      <c r="G4919"/>
    </row>
    <row r="4920" spans="1:7" x14ac:dyDescent="0.2">
      <c r="A4920"/>
      <c r="B4920"/>
      <c r="C4920"/>
      <c r="D4920"/>
      <c r="E4920"/>
      <c r="F4920"/>
      <c r="G4920"/>
    </row>
    <row r="4921" spans="1:7" x14ac:dyDescent="0.2">
      <c r="A4921"/>
      <c r="B4921"/>
      <c r="C4921"/>
      <c r="D4921"/>
      <c r="E4921"/>
      <c r="F4921"/>
      <c r="G4921"/>
    </row>
    <row r="4922" spans="1:7" x14ac:dyDescent="0.2">
      <c r="A4922"/>
      <c r="B4922"/>
      <c r="C4922"/>
      <c r="D4922"/>
      <c r="E4922"/>
      <c r="F4922"/>
      <c r="G4922"/>
    </row>
    <row r="4923" spans="1:7" x14ac:dyDescent="0.2">
      <c r="A4923"/>
      <c r="B4923"/>
      <c r="C4923"/>
      <c r="D4923"/>
      <c r="E4923"/>
      <c r="F4923"/>
      <c r="G4923"/>
    </row>
    <row r="4924" spans="1:7" x14ac:dyDescent="0.2">
      <c r="A4924"/>
      <c r="B4924"/>
      <c r="C4924"/>
      <c r="D4924"/>
      <c r="E4924"/>
      <c r="F4924"/>
      <c r="G4924"/>
    </row>
    <row r="4925" spans="1:7" x14ac:dyDescent="0.2">
      <c r="A4925"/>
      <c r="B4925"/>
      <c r="C4925"/>
      <c r="D4925"/>
      <c r="E4925"/>
      <c r="F4925"/>
      <c r="G4925"/>
    </row>
    <row r="4926" spans="1:7" x14ac:dyDescent="0.2">
      <c r="A4926"/>
      <c r="B4926"/>
      <c r="C4926"/>
      <c r="D4926"/>
      <c r="E4926"/>
      <c r="F4926"/>
      <c r="G4926"/>
    </row>
    <row r="4927" spans="1:7" x14ac:dyDescent="0.2">
      <c r="A4927"/>
      <c r="B4927"/>
      <c r="C4927"/>
      <c r="D4927"/>
      <c r="E4927"/>
      <c r="F4927"/>
      <c r="G4927"/>
    </row>
    <row r="4928" spans="1:7" x14ac:dyDescent="0.2">
      <c r="A4928"/>
      <c r="B4928"/>
      <c r="C4928"/>
      <c r="D4928"/>
      <c r="E4928"/>
      <c r="F4928"/>
      <c r="G4928"/>
    </row>
    <row r="4929" spans="1:7" x14ac:dyDescent="0.2">
      <c r="A4929"/>
      <c r="B4929"/>
      <c r="C4929"/>
      <c r="D4929"/>
      <c r="E4929"/>
      <c r="F4929"/>
      <c r="G4929"/>
    </row>
    <row r="4930" spans="1:7" x14ac:dyDescent="0.2">
      <c r="A4930"/>
      <c r="B4930"/>
      <c r="C4930"/>
      <c r="D4930"/>
      <c r="E4930"/>
      <c r="F4930"/>
      <c r="G4930"/>
    </row>
    <row r="4931" spans="1:7" x14ac:dyDescent="0.2">
      <c r="A4931"/>
      <c r="B4931"/>
      <c r="C4931"/>
      <c r="D4931"/>
      <c r="E4931"/>
      <c r="F4931"/>
      <c r="G4931"/>
    </row>
    <row r="4932" spans="1:7" x14ac:dyDescent="0.2">
      <c r="A4932"/>
      <c r="B4932"/>
      <c r="C4932"/>
      <c r="D4932"/>
      <c r="E4932"/>
      <c r="F4932"/>
      <c r="G4932"/>
    </row>
    <row r="4933" spans="1:7" x14ac:dyDescent="0.2">
      <c r="A4933"/>
      <c r="B4933"/>
      <c r="C4933"/>
      <c r="D4933"/>
      <c r="E4933"/>
      <c r="F4933"/>
      <c r="G4933"/>
    </row>
    <row r="4934" spans="1:7" x14ac:dyDescent="0.2">
      <c r="A4934"/>
      <c r="B4934"/>
      <c r="C4934"/>
      <c r="D4934"/>
      <c r="E4934"/>
      <c r="F4934"/>
      <c r="G4934"/>
    </row>
    <row r="4935" spans="1:7" x14ac:dyDescent="0.2">
      <c r="A4935"/>
      <c r="B4935"/>
      <c r="C4935"/>
      <c r="D4935"/>
      <c r="E4935"/>
      <c r="F4935"/>
      <c r="G4935"/>
    </row>
    <row r="4936" spans="1:7" x14ac:dyDescent="0.2">
      <c r="A4936"/>
      <c r="B4936"/>
      <c r="C4936"/>
      <c r="D4936"/>
      <c r="E4936"/>
      <c r="F4936"/>
      <c r="G4936"/>
    </row>
    <row r="4937" spans="1:7" x14ac:dyDescent="0.2">
      <c r="A4937"/>
      <c r="B4937"/>
      <c r="C4937"/>
      <c r="D4937"/>
      <c r="E4937"/>
      <c r="F4937"/>
      <c r="G4937"/>
    </row>
    <row r="4938" spans="1:7" x14ac:dyDescent="0.2">
      <c r="A4938"/>
      <c r="B4938"/>
      <c r="C4938"/>
      <c r="D4938"/>
      <c r="E4938"/>
      <c r="F4938"/>
      <c r="G4938"/>
    </row>
    <row r="4939" spans="1:7" x14ac:dyDescent="0.2">
      <c r="A4939"/>
      <c r="B4939"/>
      <c r="C4939"/>
      <c r="D4939"/>
      <c r="E4939"/>
      <c r="F4939"/>
      <c r="G4939"/>
    </row>
    <row r="4940" spans="1:7" x14ac:dyDescent="0.2">
      <c r="A4940"/>
      <c r="B4940"/>
      <c r="C4940"/>
      <c r="D4940"/>
      <c r="E4940"/>
      <c r="F4940"/>
      <c r="G4940"/>
    </row>
    <row r="4941" spans="1:7" x14ac:dyDescent="0.2">
      <c r="A4941"/>
      <c r="B4941"/>
      <c r="C4941"/>
      <c r="D4941"/>
      <c r="E4941"/>
      <c r="F4941"/>
      <c r="G4941"/>
    </row>
    <row r="4942" spans="1:7" x14ac:dyDescent="0.2">
      <c r="A4942"/>
      <c r="B4942"/>
      <c r="C4942"/>
      <c r="D4942"/>
      <c r="E4942"/>
      <c r="F4942"/>
      <c r="G4942"/>
    </row>
    <row r="4943" spans="1:7" x14ac:dyDescent="0.2">
      <c r="A4943"/>
      <c r="B4943"/>
      <c r="C4943"/>
      <c r="D4943"/>
      <c r="E4943"/>
      <c r="F4943"/>
      <c r="G4943"/>
    </row>
    <row r="4944" spans="1:7" x14ac:dyDescent="0.2">
      <c r="A4944"/>
      <c r="B4944"/>
      <c r="C4944"/>
      <c r="D4944"/>
      <c r="E4944"/>
      <c r="F4944"/>
      <c r="G4944"/>
    </row>
    <row r="4945" spans="1:7" x14ac:dyDescent="0.2">
      <c r="A4945"/>
      <c r="B4945"/>
      <c r="C4945"/>
      <c r="D4945"/>
      <c r="E4945"/>
      <c r="F4945"/>
      <c r="G4945"/>
    </row>
    <row r="4946" spans="1:7" x14ac:dyDescent="0.2">
      <c r="A4946"/>
      <c r="B4946"/>
      <c r="C4946"/>
      <c r="D4946"/>
      <c r="E4946"/>
      <c r="F4946"/>
      <c r="G4946"/>
    </row>
    <row r="4947" spans="1:7" x14ac:dyDescent="0.2">
      <c r="A4947"/>
      <c r="B4947"/>
      <c r="C4947"/>
      <c r="D4947"/>
      <c r="E4947"/>
      <c r="F4947"/>
      <c r="G4947"/>
    </row>
    <row r="4948" spans="1:7" x14ac:dyDescent="0.2">
      <c r="A4948"/>
      <c r="B4948"/>
      <c r="C4948"/>
      <c r="D4948"/>
      <c r="E4948"/>
      <c r="F4948"/>
      <c r="G4948"/>
    </row>
    <row r="4949" spans="1:7" x14ac:dyDescent="0.2">
      <c r="A4949"/>
      <c r="B4949"/>
      <c r="C4949"/>
      <c r="D4949"/>
      <c r="E4949"/>
      <c r="F4949"/>
      <c r="G4949"/>
    </row>
    <row r="4950" spans="1:7" x14ac:dyDescent="0.2">
      <c r="A4950"/>
      <c r="B4950"/>
      <c r="C4950"/>
      <c r="D4950"/>
      <c r="E4950"/>
      <c r="F4950"/>
      <c r="G4950"/>
    </row>
    <row r="4951" spans="1:7" x14ac:dyDescent="0.2">
      <c r="A4951"/>
      <c r="B4951"/>
      <c r="C4951"/>
      <c r="D4951"/>
      <c r="E4951"/>
      <c r="F4951"/>
      <c r="G4951"/>
    </row>
    <row r="4952" spans="1:7" x14ac:dyDescent="0.2">
      <c r="A4952"/>
      <c r="B4952"/>
      <c r="C4952"/>
      <c r="D4952"/>
      <c r="E4952"/>
      <c r="F4952"/>
      <c r="G4952"/>
    </row>
    <row r="4953" spans="1:7" x14ac:dyDescent="0.2">
      <c r="A4953"/>
      <c r="B4953"/>
      <c r="C4953"/>
      <c r="D4953"/>
      <c r="E4953"/>
      <c r="F4953"/>
      <c r="G4953"/>
    </row>
    <row r="4954" spans="1:7" x14ac:dyDescent="0.2">
      <c r="A4954"/>
      <c r="B4954"/>
      <c r="C4954"/>
      <c r="D4954"/>
      <c r="E4954"/>
      <c r="F4954"/>
      <c r="G4954"/>
    </row>
    <row r="4955" spans="1:7" x14ac:dyDescent="0.2">
      <c r="A4955"/>
      <c r="B4955"/>
      <c r="C4955"/>
      <c r="D4955"/>
      <c r="E4955"/>
      <c r="F4955"/>
      <c r="G4955"/>
    </row>
    <row r="4956" spans="1:7" x14ac:dyDescent="0.2">
      <c r="A4956"/>
      <c r="B4956"/>
      <c r="C4956"/>
      <c r="D4956"/>
      <c r="E4956"/>
      <c r="F4956"/>
      <c r="G4956"/>
    </row>
    <row r="4957" spans="1:7" x14ac:dyDescent="0.2">
      <c r="A4957"/>
      <c r="B4957"/>
      <c r="C4957"/>
      <c r="D4957"/>
      <c r="E4957"/>
      <c r="F4957"/>
      <c r="G4957"/>
    </row>
    <row r="4958" spans="1:7" x14ac:dyDescent="0.2">
      <c r="A4958"/>
      <c r="B4958"/>
      <c r="C4958"/>
      <c r="D4958"/>
      <c r="E4958"/>
      <c r="F4958"/>
      <c r="G4958"/>
    </row>
    <row r="4959" spans="1:7" x14ac:dyDescent="0.2">
      <c r="A4959"/>
      <c r="B4959"/>
      <c r="C4959"/>
      <c r="D4959"/>
      <c r="E4959"/>
      <c r="F4959"/>
      <c r="G4959"/>
    </row>
    <row r="4960" spans="1:7" x14ac:dyDescent="0.2">
      <c r="A4960"/>
      <c r="B4960"/>
      <c r="C4960"/>
      <c r="D4960"/>
      <c r="E4960"/>
      <c r="F4960"/>
      <c r="G4960"/>
    </row>
    <row r="4961" spans="1:7" x14ac:dyDescent="0.2">
      <c r="A4961"/>
      <c r="B4961"/>
      <c r="C4961"/>
      <c r="D4961"/>
      <c r="E4961"/>
      <c r="F4961"/>
      <c r="G4961"/>
    </row>
    <row r="4962" spans="1:7" x14ac:dyDescent="0.2">
      <c r="A4962"/>
      <c r="B4962"/>
      <c r="C4962"/>
      <c r="D4962"/>
      <c r="E4962"/>
      <c r="F4962"/>
      <c r="G4962"/>
    </row>
    <row r="4963" spans="1:7" x14ac:dyDescent="0.2">
      <c r="A4963"/>
      <c r="B4963"/>
      <c r="C4963"/>
      <c r="D4963"/>
      <c r="E4963"/>
      <c r="F4963"/>
      <c r="G4963"/>
    </row>
    <row r="4964" spans="1:7" x14ac:dyDescent="0.2">
      <c r="A4964"/>
      <c r="B4964"/>
      <c r="C4964"/>
      <c r="D4964"/>
      <c r="E4964"/>
      <c r="F4964"/>
      <c r="G4964"/>
    </row>
    <row r="4965" spans="1:7" x14ac:dyDescent="0.2">
      <c r="A4965"/>
      <c r="B4965"/>
      <c r="C4965"/>
      <c r="D4965"/>
      <c r="E4965"/>
      <c r="F4965"/>
      <c r="G4965"/>
    </row>
    <row r="4966" spans="1:7" x14ac:dyDescent="0.2">
      <c r="A4966"/>
      <c r="B4966"/>
      <c r="C4966"/>
      <c r="D4966"/>
      <c r="E4966"/>
      <c r="F4966"/>
      <c r="G4966"/>
    </row>
    <row r="4967" spans="1:7" x14ac:dyDescent="0.2">
      <c r="A4967"/>
      <c r="B4967"/>
      <c r="C4967"/>
      <c r="D4967"/>
      <c r="E4967"/>
      <c r="F4967"/>
      <c r="G4967"/>
    </row>
    <row r="4968" spans="1:7" x14ac:dyDescent="0.2">
      <c r="A4968"/>
      <c r="B4968"/>
      <c r="C4968"/>
      <c r="D4968"/>
      <c r="E4968"/>
      <c r="F4968"/>
      <c r="G4968"/>
    </row>
    <row r="4969" spans="1:7" x14ac:dyDescent="0.2">
      <c r="A4969"/>
      <c r="B4969"/>
      <c r="C4969"/>
      <c r="D4969"/>
      <c r="E4969"/>
      <c r="F4969"/>
      <c r="G4969"/>
    </row>
    <row r="4970" spans="1:7" x14ac:dyDescent="0.2">
      <c r="A4970"/>
      <c r="B4970"/>
      <c r="C4970"/>
      <c r="D4970"/>
      <c r="E4970"/>
      <c r="F4970"/>
      <c r="G4970"/>
    </row>
    <row r="4971" spans="1:7" x14ac:dyDescent="0.2">
      <c r="A4971"/>
      <c r="B4971"/>
      <c r="C4971"/>
      <c r="D4971"/>
      <c r="E4971"/>
      <c r="F4971"/>
      <c r="G4971"/>
    </row>
    <row r="4972" spans="1:7" x14ac:dyDescent="0.2">
      <c r="A4972"/>
      <c r="B4972"/>
      <c r="C4972"/>
      <c r="D4972"/>
      <c r="E4972"/>
      <c r="F4972"/>
      <c r="G4972"/>
    </row>
    <row r="4973" spans="1:7" x14ac:dyDescent="0.2">
      <c r="A4973"/>
      <c r="B4973"/>
      <c r="C4973"/>
      <c r="D4973"/>
      <c r="E4973"/>
      <c r="F4973"/>
      <c r="G4973"/>
    </row>
    <row r="4974" spans="1:7" x14ac:dyDescent="0.2">
      <c r="A4974"/>
      <c r="B4974"/>
      <c r="C4974"/>
      <c r="D4974"/>
      <c r="E4974"/>
      <c r="F4974"/>
      <c r="G4974"/>
    </row>
    <row r="4975" spans="1:7" x14ac:dyDescent="0.2">
      <c r="A4975"/>
      <c r="B4975"/>
      <c r="C4975"/>
      <c r="D4975"/>
      <c r="E4975"/>
      <c r="F4975"/>
      <c r="G4975"/>
    </row>
    <row r="4976" spans="1:7" x14ac:dyDescent="0.2">
      <c r="A4976"/>
      <c r="B4976"/>
      <c r="C4976"/>
      <c r="D4976"/>
      <c r="E4976"/>
      <c r="F4976"/>
      <c r="G4976"/>
    </row>
    <row r="4977" spans="1:7" x14ac:dyDescent="0.2">
      <c r="A4977"/>
      <c r="B4977"/>
      <c r="C4977"/>
      <c r="D4977"/>
      <c r="E4977"/>
      <c r="F4977"/>
      <c r="G4977"/>
    </row>
    <row r="4978" spans="1:7" x14ac:dyDescent="0.2">
      <c r="A4978"/>
      <c r="B4978"/>
      <c r="C4978"/>
      <c r="D4978"/>
      <c r="E4978"/>
      <c r="F4978"/>
      <c r="G4978"/>
    </row>
    <row r="4979" spans="1:7" x14ac:dyDescent="0.2">
      <c r="A4979"/>
      <c r="B4979"/>
      <c r="C4979"/>
      <c r="D4979"/>
      <c r="E4979"/>
      <c r="F4979"/>
      <c r="G4979"/>
    </row>
    <row r="4980" spans="1:7" x14ac:dyDescent="0.2">
      <c r="A4980"/>
      <c r="B4980"/>
      <c r="C4980"/>
      <c r="D4980"/>
      <c r="E4980"/>
      <c r="F4980"/>
      <c r="G4980"/>
    </row>
    <row r="4981" spans="1:7" x14ac:dyDescent="0.2">
      <c r="A4981"/>
      <c r="B4981"/>
      <c r="C4981"/>
      <c r="D4981"/>
      <c r="E4981"/>
      <c r="F4981"/>
      <c r="G4981"/>
    </row>
    <row r="4982" spans="1:7" x14ac:dyDescent="0.2">
      <c r="A4982"/>
      <c r="B4982"/>
      <c r="C4982"/>
      <c r="D4982"/>
      <c r="E4982"/>
      <c r="F4982"/>
      <c r="G4982"/>
    </row>
    <row r="4983" spans="1:7" x14ac:dyDescent="0.2">
      <c r="A4983"/>
      <c r="B4983"/>
      <c r="C4983"/>
      <c r="D4983"/>
      <c r="E4983"/>
      <c r="F4983"/>
      <c r="G4983"/>
    </row>
    <row r="4984" spans="1:7" x14ac:dyDescent="0.2">
      <c r="A4984"/>
      <c r="B4984"/>
      <c r="C4984"/>
      <c r="D4984"/>
      <c r="E4984"/>
      <c r="F4984"/>
      <c r="G4984"/>
    </row>
    <row r="4985" spans="1:7" x14ac:dyDescent="0.2">
      <c r="A4985"/>
      <c r="B4985"/>
      <c r="C4985"/>
      <c r="D4985"/>
      <c r="E4985"/>
      <c r="F4985"/>
      <c r="G4985"/>
    </row>
    <row r="4986" spans="1:7" x14ac:dyDescent="0.2">
      <c r="A4986"/>
      <c r="B4986"/>
      <c r="C4986"/>
      <c r="D4986"/>
      <c r="E4986"/>
      <c r="F4986"/>
      <c r="G4986"/>
    </row>
    <row r="4987" spans="1:7" x14ac:dyDescent="0.2">
      <c r="A4987"/>
      <c r="B4987"/>
      <c r="C4987"/>
      <c r="D4987"/>
      <c r="E4987"/>
      <c r="F4987"/>
      <c r="G4987"/>
    </row>
    <row r="4988" spans="1:7" x14ac:dyDescent="0.2">
      <c r="A4988"/>
      <c r="B4988"/>
      <c r="C4988"/>
      <c r="D4988"/>
      <c r="E4988"/>
      <c r="F4988"/>
      <c r="G4988"/>
    </row>
    <row r="4989" spans="1:7" x14ac:dyDescent="0.2">
      <c r="A4989"/>
      <c r="B4989"/>
      <c r="C4989"/>
      <c r="D4989"/>
      <c r="E4989"/>
      <c r="F4989"/>
      <c r="G4989"/>
    </row>
    <row r="4990" spans="1:7" x14ac:dyDescent="0.2">
      <c r="A4990"/>
      <c r="B4990"/>
      <c r="C4990"/>
      <c r="D4990"/>
      <c r="E4990"/>
      <c r="F4990"/>
      <c r="G4990"/>
    </row>
    <row r="4991" spans="1:7" x14ac:dyDescent="0.2">
      <c r="A4991"/>
      <c r="B4991"/>
      <c r="C4991"/>
      <c r="D4991"/>
      <c r="E4991"/>
      <c r="F4991"/>
      <c r="G4991"/>
    </row>
    <row r="4992" spans="1:7" x14ac:dyDescent="0.2">
      <c r="A4992"/>
      <c r="B4992"/>
      <c r="C4992"/>
      <c r="D4992"/>
      <c r="E4992"/>
      <c r="F4992"/>
      <c r="G4992"/>
    </row>
    <row r="4993" spans="1:7" x14ac:dyDescent="0.2">
      <c r="A4993"/>
      <c r="B4993"/>
      <c r="C4993"/>
      <c r="D4993"/>
      <c r="E4993"/>
      <c r="F4993"/>
      <c r="G4993"/>
    </row>
    <row r="4994" spans="1:7" x14ac:dyDescent="0.2">
      <c r="A4994"/>
      <c r="B4994"/>
      <c r="C4994"/>
      <c r="D4994"/>
      <c r="E4994"/>
      <c r="F4994"/>
      <c r="G4994"/>
    </row>
    <row r="4995" spans="1:7" x14ac:dyDescent="0.2">
      <c r="A4995"/>
      <c r="B4995"/>
      <c r="C4995"/>
      <c r="D4995"/>
      <c r="E4995"/>
      <c r="F4995"/>
      <c r="G4995"/>
    </row>
    <row r="4996" spans="1:7" x14ac:dyDescent="0.2">
      <c r="A4996"/>
      <c r="B4996"/>
      <c r="C4996"/>
      <c r="D4996"/>
      <c r="E4996"/>
      <c r="F4996"/>
      <c r="G4996"/>
    </row>
    <row r="4997" spans="1:7" x14ac:dyDescent="0.2">
      <c r="A4997"/>
      <c r="B4997"/>
      <c r="C4997"/>
      <c r="D4997"/>
      <c r="E4997"/>
      <c r="F4997"/>
      <c r="G4997"/>
    </row>
    <row r="4998" spans="1:7" x14ac:dyDescent="0.2">
      <c r="A4998"/>
      <c r="B4998"/>
      <c r="C4998"/>
      <c r="D4998"/>
      <c r="E4998"/>
      <c r="F4998"/>
      <c r="G4998"/>
    </row>
    <row r="4999" spans="1:7" x14ac:dyDescent="0.2">
      <c r="A4999"/>
      <c r="B4999"/>
      <c r="C4999"/>
      <c r="D4999"/>
      <c r="E4999"/>
      <c r="F4999"/>
      <c r="G4999"/>
    </row>
    <row r="5000" spans="1:7" x14ac:dyDescent="0.2">
      <c r="A5000"/>
      <c r="B5000"/>
      <c r="C5000"/>
      <c r="D5000"/>
      <c r="E5000"/>
      <c r="F5000"/>
      <c r="G5000"/>
    </row>
    <row r="5001" spans="1:7" x14ac:dyDescent="0.2">
      <c r="A5001"/>
      <c r="B5001"/>
      <c r="C5001"/>
      <c r="D5001"/>
      <c r="E5001"/>
      <c r="F5001"/>
      <c r="G5001"/>
    </row>
    <row r="5002" spans="1:7" x14ac:dyDescent="0.2">
      <c r="A5002"/>
      <c r="B5002"/>
      <c r="C5002"/>
      <c r="D5002"/>
      <c r="E5002"/>
      <c r="F5002"/>
      <c r="G5002"/>
    </row>
    <row r="5003" spans="1:7" x14ac:dyDescent="0.2">
      <c r="A5003"/>
      <c r="B5003"/>
      <c r="C5003"/>
      <c r="D5003"/>
      <c r="E5003"/>
      <c r="F5003"/>
      <c r="G5003"/>
    </row>
    <row r="5004" spans="1:7" x14ac:dyDescent="0.2">
      <c r="A5004"/>
      <c r="B5004"/>
      <c r="C5004"/>
      <c r="D5004"/>
      <c r="E5004"/>
      <c r="F5004"/>
      <c r="G5004"/>
    </row>
    <row r="5005" spans="1:7" x14ac:dyDescent="0.2">
      <c r="A5005"/>
      <c r="B5005"/>
      <c r="C5005"/>
      <c r="D5005"/>
      <c r="E5005"/>
      <c r="F5005"/>
      <c r="G5005"/>
    </row>
    <row r="5006" spans="1:7" x14ac:dyDescent="0.2">
      <c r="A5006"/>
      <c r="B5006"/>
      <c r="C5006"/>
      <c r="D5006"/>
      <c r="E5006"/>
      <c r="F5006"/>
      <c r="G5006"/>
    </row>
    <row r="5007" spans="1:7" x14ac:dyDescent="0.2">
      <c r="A5007"/>
      <c r="B5007"/>
      <c r="C5007"/>
      <c r="D5007"/>
      <c r="E5007"/>
      <c r="F5007"/>
      <c r="G5007"/>
    </row>
    <row r="5008" spans="1:7" x14ac:dyDescent="0.2">
      <c r="A5008"/>
      <c r="B5008"/>
      <c r="C5008"/>
      <c r="D5008"/>
      <c r="E5008"/>
      <c r="F5008"/>
      <c r="G5008"/>
    </row>
    <row r="5009" spans="1:7" x14ac:dyDescent="0.2">
      <c r="A5009"/>
      <c r="B5009"/>
      <c r="C5009"/>
      <c r="D5009"/>
      <c r="E5009"/>
      <c r="F5009"/>
      <c r="G5009"/>
    </row>
    <row r="5010" spans="1:7" x14ac:dyDescent="0.2">
      <c r="A5010"/>
      <c r="B5010"/>
      <c r="C5010"/>
      <c r="D5010"/>
      <c r="E5010"/>
      <c r="F5010"/>
      <c r="G5010"/>
    </row>
    <row r="5011" spans="1:7" x14ac:dyDescent="0.2">
      <c r="A5011"/>
      <c r="B5011"/>
      <c r="C5011"/>
      <c r="D5011"/>
      <c r="E5011"/>
      <c r="F5011"/>
      <c r="G5011"/>
    </row>
    <row r="5012" spans="1:7" x14ac:dyDescent="0.2">
      <c r="A5012"/>
      <c r="B5012"/>
      <c r="C5012"/>
      <c r="D5012"/>
      <c r="E5012"/>
      <c r="F5012"/>
      <c r="G5012"/>
    </row>
    <row r="5013" spans="1:7" x14ac:dyDescent="0.2">
      <c r="A5013"/>
      <c r="B5013"/>
      <c r="C5013"/>
      <c r="D5013"/>
      <c r="E5013"/>
      <c r="F5013"/>
      <c r="G5013"/>
    </row>
    <row r="5014" spans="1:7" x14ac:dyDescent="0.2">
      <c r="A5014"/>
      <c r="B5014"/>
      <c r="C5014"/>
      <c r="D5014"/>
      <c r="E5014"/>
      <c r="F5014"/>
      <c r="G5014"/>
    </row>
    <row r="5015" spans="1:7" x14ac:dyDescent="0.2">
      <c r="A5015"/>
      <c r="B5015"/>
      <c r="C5015"/>
      <c r="D5015"/>
      <c r="E5015"/>
      <c r="F5015"/>
      <c r="G5015"/>
    </row>
    <row r="5016" spans="1:7" x14ac:dyDescent="0.2">
      <c r="A5016"/>
      <c r="B5016"/>
      <c r="C5016"/>
      <c r="D5016"/>
      <c r="E5016"/>
      <c r="F5016"/>
      <c r="G5016"/>
    </row>
    <row r="5017" spans="1:7" x14ac:dyDescent="0.2">
      <c r="A5017"/>
      <c r="B5017"/>
      <c r="C5017"/>
      <c r="D5017"/>
      <c r="E5017"/>
      <c r="F5017"/>
      <c r="G5017"/>
    </row>
    <row r="5018" spans="1:7" x14ac:dyDescent="0.2">
      <c r="A5018"/>
      <c r="B5018"/>
      <c r="C5018"/>
      <c r="D5018"/>
      <c r="E5018"/>
      <c r="F5018"/>
      <c r="G5018"/>
    </row>
    <row r="5019" spans="1:7" x14ac:dyDescent="0.2">
      <c r="A5019"/>
      <c r="B5019"/>
      <c r="C5019"/>
      <c r="D5019"/>
      <c r="E5019"/>
      <c r="F5019"/>
      <c r="G5019"/>
    </row>
    <row r="5020" spans="1:7" x14ac:dyDescent="0.2">
      <c r="A5020"/>
      <c r="B5020"/>
      <c r="C5020"/>
      <c r="D5020"/>
      <c r="E5020"/>
      <c r="F5020"/>
      <c r="G5020"/>
    </row>
    <row r="5021" spans="1:7" x14ac:dyDescent="0.2">
      <c r="A5021"/>
      <c r="B5021"/>
      <c r="C5021"/>
      <c r="D5021"/>
      <c r="E5021"/>
      <c r="F5021"/>
      <c r="G5021"/>
    </row>
    <row r="5022" spans="1:7" x14ac:dyDescent="0.2">
      <c r="A5022"/>
      <c r="B5022"/>
      <c r="C5022"/>
      <c r="D5022"/>
      <c r="E5022"/>
      <c r="F5022"/>
      <c r="G5022"/>
    </row>
    <row r="5023" spans="1:7" x14ac:dyDescent="0.2">
      <c r="A5023"/>
      <c r="B5023"/>
      <c r="C5023"/>
      <c r="D5023"/>
      <c r="E5023"/>
      <c r="F5023"/>
      <c r="G5023"/>
    </row>
    <row r="5024" spans="1:7" x14ac:dyDescent="0.2">
      <c r="A5024"/>
      <c r="B5024"/>
      <c r="C5024"/>
      <c r="D5024"/>
      <c r="E5024"/>
      <c r="F5024"/>
      <c r="G5024"/>
    </row>
    <row r="5025" spans="1:7" x14ac:dyDescent="0.2">
      <c r="A5025"/>
      <c r="B5025"/>
      <c r="C5025"/>
      <c r="D5025"/>
      <c r="E5025"/>
      <c r="F5025"/>
      <c r="G5025"/>
    </row>
    <row r="5026" spans="1:7" x14ac:dyDescent="0.2">
      <c r="A5026"/>
      <c r="B5026"/>
      <c r="C5026"/>
      <c r="D5026"/>
      <c r="E5026"/>
      <c r="F5026"/>
      <c r="G5026"/>
    </row>
    <row r="5027" spans="1:7" x14ac:dyDescent="0.2">
      <c r="A5027"/>
      <c r="B5027"/>
      <c r="C5027"/>
      <c r="D5027"/>
      <c r="E5027"/>
      <c r="F5027"/>
      <c r="G5027"/>
    </row>
    <row r="5028" spans="1:7" x14ac:dyDescent="0.2">
      <c r="A5028"/>
      <c r="B5028"/>
      <c r="C5028"/>
      <c r="D5028"/>
      <c r="E5028"/>
      <c r="F5028"/>
      <c r="G5028"/>
    </row>
    <row r="5029" spans="1:7" x14ac:dyDescent="0.2">
      <c r="A5029"/>
      <c r="B5029"/>
      <c r="C5029"/>
      <c r="D5029"/>
      <c r="E5029"/>
      <c r="F5029"/>
      <c r="G5029"/>
    </row>
    <row r="5030" spans="1:7" x14ac:dyDescent="0.2">
      <c r="A5030"/>
      <c r="B5030"/>
      <c r="C5030"/>
      <c r="D5030"/>
      <c r="E5030"/>
      <c r="F5030"/>
      <c r="G5030"/>
    </row>
    <row r="5031" spans="1:7" x14ac:dyDescent="0.2">
      <c r="A5031"/>
      <c r="B5031"/>
      <c r="C5031"/>
      <c r="D5031"/>
      <c r="E5031"/>
      <c r="F5031"/>
      <c r="G5031"/>
    </row>
    <row r="5032" spans="1:7" x14ac:dyDescent="0.2">
      <c r="A5032"/>
      <c r="B5032"/>
      <c r="C5032"/>
      <c r="D5032"/>
      <c r="E5032"/>
      <c r="F5032"/>
      <c r="G5032"/>
    </row>
    <row r="5033" spans="1:7" x14ac:dyDescent="0.2">
      <c r="A5033"/>
      <c r="B5033"/>
      <c r="C5033"/>
      <c r="D5033"/>
      <c r="E5033"/>
      <c r="F5033"/>
      <c r="G5033"/>
    </row>
    <row r="5034" spans="1:7" x14ac:dyDescent="0.2">
      <c r="A5034"/>
      <c r="B5034"/>
      <c r="C5034"/>
      <c r="D5034"/>
      <c r="E5034"/>
      <c r="F5034"/>
      <c r="G5034"/>
    </row>
    <row r="5035" spans="1:7" x14ac:dyDescent="0.2">
      <c r="A5035"/>
      <c r="B5035"/>
      <c r="C5035"/>
      <c r="D5035"/>
      <c r="E5035"/>
      <c r="F5035"/>
      <c r="G5035"/>
    </row>
    <row r="5036" spans="1:7" x14ac:dyDescent="0.2">
      <c r="A5036"/>
      <c r="B5036"/>
      <c r="C5036"/>
      <c r="D5036"/>
      <c r="E5036"/>
      <c r="F5036"/>
      <c r="G5036"/>
    </row>
    <row r="5037" spans="1:7" x14ac:dyDescent="0.2">
      <c r="A5037"/>
      <c r="B5037"/>
      <c r="C5037"/>
      <c r="D5037"/>
      <c r="E5037"/>
      <c r="F5037"/>
      <c r="G5037"/>
    </row>
    <row r="5038" spans="1:7" x14ac:dyDescent="0.2">
      <c r="A5038"/>
      <c r="B5038"/>
      <c r="C5038"/>
      <c r="D5038"/>
      <c r="E5038"/>
      <c r="F5038"/>
      <c r="G5038"/>
    </row>
    <row r="5039" spans="1:7" x14ac:dyDescent="0.2">
      <c r="A5039"/>
      <c r="B5039"/>
      <c r="C5039"/>
      <c r="D5039"/>
      <c r="E5039"/>
      <c r="F5039"/>
      <c r="G5039"/>
    </row>
    <row r="5040" spans="1:7" x14ac:dyDescent="0.2">
      <c r="A5040"/>
      <c r="B5040"/>
      <c r="C5040"/>
      <c r="D5040"/>
      <c r="E5040"/>
      <c r="F5040"/>
      <c r="G5040"/>
    </row>
    <row r="5041" spans="1:7" x14ac:dyDescent="0.2">
      <c r="A5041"/>
      <c r="B5041"/>
      <c r="C5041"/>
      <c r="D5041"/>
      <c r="E5041"/>
      <c r="F5041"/>
      <c r="G5041"/>
    </row>
    <row r="5042" spans="1:7" x14ac:dyDescent="0.2">
      <c r="A5042"/>
      <c r="B5042"/>
      <c r="C5042"/>
      <c r="D5042"/>
      <c r="E5042"/>
      <c r="F5042"/>
      <c r="G5042"/>
    </row>
    <row r="5043" spans="1:7" x14ac:dyDescent="0.2">
      <c r="A5043"/>
      <c r="B5043"/>
      <c r="C5043"/>
      <c r="D5043"/>
      <c r="E5043"/>
      <c r="F5043"/>
      <c r="G5043"/>
    </row>
    <row r="5044" spans="1:7" x14ac:dyDescent="0.2">
      <c r="A5044"/>
      <c r="B5044"/>
      <c r="C5044"/>
      <c r="D5044"/>
      <c r="E5044"/>
      <c r="F5044"/>
      <c r="G5044"/>
    </row>
    <row r="5045" spans="1:7" x14ac:dyDescent="0.2">
      <c r="A5045"/>
      <c r="B5045"/>
      <c r="C5045"/>
      <c r="D5045"/>
      <c r="E5045"/>
      <c r="F5045"/>
      <c r="G5045"/>
    </row>
    <row r="5046" spans="1:7" x14ac:dyDescent="0.2">
      <c r="A5046"/>
      <c r="B5046"/>
      <c r="C5046"/>
      <c r="D5046"/>
      <c r="E5046"/>
      <c r="F5046"/>
      <c r="G5046"/>
    </row>
    <row r="5047" spans="1:7" x14ac:dyDescent="0.2">
      <c r="A5047"/>
      <c r="B5047"/>
      <c r="C5047"/>
      <c r="D5047"/>
      <c r="E5047"/>
      <c r="F5047"/>
      <c r="G5047"/>
    </row>
    <row r="5048" spans="1:7" x14ac:dyDescent="0.2">
      <c r="A5048"/>
      <c r="B5048"/>
      <c r="C5048"/>
      <c r="D5048"/>
      <c r="E5048"/>
      <c r="F5048"/>
      <c r="G5048"/>
    </row>
    <row r="5049" spans="1:7" x14ac:dyDescent="0.2">
      <c r="A5049"/>
      <c r="B5049"/>
      <c r="C5049"/>
      <c r="D5049"/>
      <c r="E5049"/>
      <c r="F5049"/>
      <c r="G5049"/>
    </row>
    <row r="5050" spans="1:7" x14ac:dyDescent="0.2">
      <c r="A5050"/>
      <c r="B5050"/>
      <c r="C5050"/>
      <c r="D5050"/>
      <c r="E5050"/>
      <c r="F5050"/>
      <c r="G5050"/>
    </row>
    <row r="5051" spans="1:7" x14ac:dyDescent="0.2">
      <c r="A5051"/>
      <c r="B5051"/>
      <c r="C5051"/>
      <c r="D5051"/>
      <c r="E5051"/>
      <c r="F5051"/>
      <c r="G5051"/>
    </row>
    <row r="5052" spans="1:7" x14ac:dyDescent="0.2">
      <c r="A5052"/>
      <c r="B5052"/>
      <c r="C5052"/>
      <c r="D5052"/>
      <c r="E5052"/>
      <c r="F5052"/>
      <c r="G5052"/>
    </row>
    <row r="5053" spans="1:7" x14ac:dyDescent="0.2">
      <c r="A5053"/>
      <c r="B5053"/>
      <c r="C5053"/>
      <c r="D5053"/>
      <c r="E5053"/>
      <c r="F5053"/>
      <c r="G5053"/>
    </row>
    <row r="5054" spans="1:7" x14ac:dyDescent="0.2">
      <c r="A5054"/>
      <c r="B5054"/>
      <c r="C5054"/>
      <c r="D5054"/>
      <c r="E5054"/>
      <c r="F5054"/>
      <c r="G5054"/>
    </row>
    <row r="5055" spans="1:7" x14ac:dyDescent="0.2">
      <c r="A5055"/>
      <c r="B5055"/>
      <c r="C5055"/>
      <c r="D5055"/>
      <c r="E5055"/>
      <c r="F5055"/>
      <c r="G5055"/>
    </row>
    <row r="5056" spans="1:7" x14ac:dyDescent="0.2">
      <c r="A5056"/>
      <c r="B5056"/>
      <c r="C5056"/>
      <c r="D5056"/>
      <c r="E5056"/>
      <c r="F5056"/>
      <c r="G5056"/>
    </row>
    <row r="5057" spans="1:7" x14ac:dyDescent="0.2">
      <c r="A5057"/>
      <c r="B5057"/>
      <c r="C5057"/>
      <c r="D5057"/>
      <c r="E5057"/>
      <c r="F5057"/>
      <c r="G5057"/>
    </row>
    <row r="5058" spans="1:7" x14ac:dyDescent="0.2">
      <c r="A5058"/>
      <c r="B5058"/>
      <c r="C5058"/>
      <c r="D5058"/>
      <c r="E5058"/>
      <c r="F5058"/>
      <c r="G5058"/>
    </row>
    <row r="5059" spans="1:7" x14ac:dyDescent="0.2">
      <c r="A5059"/>
      <c r="B5059"/>
      <c r="C5059"/>
      <c r="D5059"/>
      <c r="E5059"/>
      <c r="F5059"/>
      <c r="G5059"/>
    </row>
    <row r="5060" spans="1:7" x14ac:dyDescent="0.2">
      <c r="A5060"/>
      <c r="B5060"/>
      <c r="C5060"/>
      <c r="D5060"/>
      <c r="E5060"/>
      <c r="F5060"/>
      <c r="G5060"/>
    </row>
    <row r="5061" spans="1:7" x14ac:dyDescent="0.2">
      <c r="A5061"/>
      <c r="B5061"/>
      <c r="C5061"/>
      <c r="D5061"/>
      <c r="E5061"/>
      <c r="F5061"/>
      <c r="G5061"/>
    </row>
    <row r="5062" spans="1:7" x14ac:dyDescent="0.2">
      <c r="A5062"/>
      <c r="B5062"/>
      <c r="C5062"/>
      <c r="D5062"/>
      <c r="E5062"/>
      <c r="F5062"/>
      <c r="G5062"/>
    </row>
    <row r="5063" spans="1:7" x14ac:dyDescent="0.2">
      <c r="A5063"/>
      <c r="B5063"/>
      <c r="C5063"/>
      <c r="D5063"/>
      <c r="E5063"/>
      <c r="F5063"/>
      <c r="G5063"/>
    </row>
    <row r="5064" spans="1:7" x14ac:dyDescent="0.2">
      <c r="A5064"/>
      <c r="B5064"/>
      <c r="C5064"/>
      <c r="D5064"/>
      <c r="E5064"/>
      <c r="F5064"/>
      <c r="G5064"/>
    </row>
    <row r="5065" spans="1:7" x14ac:dyDescent="0.2">
      <c r="A5065"/>
      <c r="B5065"/>
      <c r="C5065"/>
      <c r="D5065"/>
      <c r="E5065"/>
      <c r="F5065"/>
      <c r="G5065"/>
    </row>
    <row r="5066" spans="1:7" x14ac:dyDescent="0.2">
      <c r="A5066"/>
      <c r="B5066"/>
      <c r="C5066"/>
      <c r="D5066"/>
      <c r="E5066"/>
      <c r="F5066"/>
      <c r="G5066"/>
    </row>
    <row r="5067" spans="1:7" x14ac:dyDescent="0.2">
      <c r="A5067"/>
      <c r="B5067"/>
      <c r="C5067"/>
      <c r="D5067"/>
      <c r="E5067"/>
      <c r="F5067"/>
      <c r="G5067"/>
    </row>
    <row r="5068" spans="1:7" x14ac:dyDescent="0.2">
      <c r="A5068"/>
      <c r="B5068"/>
      <c r="C5068"/>
      <c r="D5068"/>
      <c r="E5068"/>
      <c r="F5068"/>
      <c r="G5068"/>
    </row>
    <row r="5069" spans="1:7" x14ac:dyDescent="0.2">
      <c r="A5069"/>
      <c r="B5069"/>
      <c r="C5069"/>
      <c r="D5069"/>
      <c r="E5069"/>
      <c r="F5069"/>
      <c r="G5069"/>
    </row>
    <row r="5070" spans="1:7" x14ac:dyDescent="0.2">
      <c r="A5070"/>
      <c r="B5070"/>
      <c r="C5070"/>
      <c r="D5070"/>
      <c r="E5070"/>
      <c r="F5070"/>
      <c r="G5070"/>
    </row>
    <row r="5071" spans="1:7" x14ac:dyDescent="0.2">
      <c r="A5071"/>
      <c r="B5071"/>
      <c r="C5071"/>
      <c r="D5071"/>
      <c r="E5071"/>
      <c r="F5071"/>
      <c r="G5071"/>
    </row>
    <row r="5072" spans="1:7" x14ac:dyDescent="0.2">
      <c r="A5072"/>
      <c r="B5072"/>
      <c r="C5072"/>
      <c r="D5072"/>
      <c r="E5072"/>
      <c r="F5072"/>
      <c r="G5072"/>
    </row>
    <row r="5073" spans="1:7" x14ac:dyDescent="0.2">
      <c r="A5073"/>
      <c r="B5073"/>
      <c r="C5073"/>
      <c r="D5073"/>
      <c r="E5073"/>
      <c r="F5073"/>
      <c r="G5073"/>
    </row>
    <row r="5074" spans="1:7" x14ac:dyDescent="0.2">
      <c r="A5074"/>
      <c r="B5074"/>
      <c r="C5074"/>
      <c r="D5074"/>
      <c r="E5074"/>
      <c r="F5074"/>
      <c r="G5074"/>
    </row>
    <row r="5075" spans="1:7" x14ac:dyDescent="0.2">
      <c r="A5075"/>
      <c r="B5075"/>
      <c r="C5075"/>
      <c r="D5075"/>
      <c r="E5075"/>
      <c r="F5075"/>
      <c r="G5075"/>
    </row>
    <row r="5076" spans="1:7" x14ac:dyDescent="0.2">
      <c r="A5076"/>
      <c r="B5076"/>
      <c r="C5076"/>
      <c r="D5076"/>
      <c r="E5076"/>
      <c r="F5076"/>
      <c r="G5076"/>
    </row>
    <row r="5077" spans="1:7" x14ac:dyDescent="0.2">
      <c r="A5077"/>
      <c r="B5077"/>
      <c r="C5077"/>
      <c r="D5077"/>
      <c r="E5077"/>
      <c r="F5077"/>
      <c r="G5077"/>
    </row>
    <row r="5078" spans="1:7" x14ac:dyDescent="0.2">
      <c r="A5078"/>
      <c r="B5078"/>
      <c r="C5078"/>
      <c r="D5078"/>
      <c r="E5078"/>
      <c r="F5078"/>
      <c r="G5078"/>
    </row>
    <row r="5079" spans="1:7" x14ac:dyDescent="0.2">
      <c r="A5079"/>
      <c r="B5079"/>
      <c r="C5079"/>
      <c r="D5079"/>
      <c r="E5079"/>
      <c r="F5079"/>
      <c r="G5079"/>
    </row>
    <row r="5080" spans="1:7" x14ac:dyDescent="0.2">
      <c r="A5080"/>
      <c r="B5080"/>
      <c r="C5080"/>
      <c r="D5080"/>
      <c r="E5080"/>
      <c r="F5080"/>
      <c r="G5080"/>
    </row>
    <row r="5081" spans="1:7" x14ac:dyDescent="0.2">
      <c r="A5081"/>
      <c r="B5081"/>
      <c r="C5081"/>
      <c r="D5081"/>
      <c r="E5081"/>
      <c r="F5081"/>
      <c r="G5081"/>
    </row>
    <row r="5082" spans="1:7" x14ac:dyDescent="0.2">
      <c r="A5082"/>
      <c r="B5082"/>
      <c r="C5082"/>
      <c r="D5082"/>
      <c r="E5082"/>
      <c r="F5082"/>
      <c r="G5082"/>
    </row>
    <row r="5083" spans="1:7" x14ac:dyDescent="0.2">
      <c r="A5083"/>
      <c r="B5083"/>
      <c r="C5083"/>
      <c r="D5083"/>
      <c r="E5083"/>
      <c r="F5083"/>
      <c r="G5083"/>
    </row>
    <row r="5084" spans="1:7" x14ac:dyDescent="0.2">
      <c r="A5084"/>
      <c r="B5084"/>
      <c r="C5084"/>
      <c r="D5084"/>
      <c r="E5084"/>
      <c r="F5084"/>
      <c r="G5084"/>
    </row>
    <row r="5085" spans="1:7" x14ac:dyDescent="0.2">
      <c r="A5085"/>
      <c r="B5085"/>
      <c r="C5085"/>
      <c r="D5085"/>
      <c r="E5085"/>
      <c r="F5085"/>
      <c r="G5085"/>
    </row>
    <row r="5086" spans="1:7" x14ac:dyDescent="0.2">
      <c r="A5086"/>
      <c r="B5086"/>
      <c r="C5086"/>
      <c r="D5086"/>
      <c r="E5086"/>
      <c r="F5086"/>
      <c r="G5086"/>
    </row>
    <row r="5087" spans="1:7" x14ac:dyDescent="0.2">
      <c r="A5087"/>
      <c r="B5087"/>
      <c r="C5087"/>
      <c r="D5087"/>
      <c r="E5087"/>
      <c r="F5087"/>
      <c r="G5087"/>
    </row>
    <row r="5088" spans="1:7" x14ac:dyDescent="0.2">
      <c r="A5088"/>
      <c r="B5088"/>
      <c r="C5088"/>
      <c r="D5088"/>
      <c r="E5088"/>
      <c r="F5088"/>
      <c r="G5088"/>
    </row>
    <row r="5089" spans="1:7" x14ac:dyDescent="0.2">
      <c r="A5089"/>
      <c r="B5089"/>
      <c r="C5089"/>
      <c r="D5089"/>
      <c r="E5089"/>
      <c r="F5089"/>
      <c r="G5089"/>
    </row>
    <row r="5090" spans="1:7" x14ac:dyDescent="0.2">
      <c r="A5090"/>
      <c r="B5090"/>
      <c r="C5090"/>
      <c r="D5090"/>
      <c r="E5090"/>
      <c r="F5090"/>
      <c r="G5090"/>
    </row>
    <row r="5091" spans="1:7" x14ac:dyDescent="0.2">
      <c r="A5091"/>
      <c r="B5091"/>
      <c r="C5091"/>
      <c r="D5091"/>
      <c r="E5091"/>
      <c r="F5091"/>
      <c r="G5091"/>
    </row>
    <row r="5092" spans="1:7" x14ac:dyDescent="0.2">
      <c r="A5092"/>
      <c r="B5092"/>
      <c r="C5092"/>
      <c r="D5092"/>
      <c r="E5092"/>
      <c r="F5092"/>
      <c r="G5092"/>
    </row>
    <row r="5093" spans="1:7" x14ac:dyDescent="0.2">
      <c r="A5093"/>
      <c r="B5093"/>
      <c r="C5093"/>
      <c r="D5093"/>
      <c r="E5093"/>
      <c r="F5093"/>
      <c r="G5093"/>
    </row>
    <row r="5094" spans="1:7" x14ac:dyDescent="0.2">
      <c r="A5094"/>
      <c r="B5094"/>
      <c r="C5094"/>
      <c r="D5094"/>
      <c r="E5094"/>
      <c r="F5094"/>
      <c r="G5094"/>
    </row>
    <row r="5095" spans="1:7" x14ac:dyDescent="0.2">
      <c r="A5095"/>
      <c r="B5095"/>
      <c r="C5095"/>
      <c r="D5095"/>
      <c r="E5095"/>
      <c r="F5095"/>
      <c r="G5095"/>
    </row>
    <row r="5096" spans="1:7" x14ac:dyDescent="0.2">
      <c r="A5096"/>
      <c r="B5096"/>
      <c r="C5096"/>
      <c r="D5096"/>
      <c r="E5096"/>
      <c r="F5096"/>
      <c r="G5096"/>
    </row>
    <row r="5097" spans="1:7" x14ac:dyDescent="0.2">
      <c r="A5097"/>
      <c r="B5097"/>
      <c r="C5097"/>
      <c r="D5097"/>
      <c r="E5097"/>
      <c r="F5097"/>
      <c r="G5097"/>
    </row>
    <row r="5098" spans="1:7" x14ac:dyDescent="0.2">
      <c r="A5098"/>
      <c r="B5098"/>
      <c r="C5098"/>
      <c r="D5098"/>
      <c r="E5098"/>
      <c r="F5098"/>
      <c r="G5098"/>
    </row>
    <row r="5099" spans="1:7" x14ac:dyDescent="0.2">
      <c r="A5099"/>
      <c r="B5099"/>
      <c r="C5099"/>
      <c r="D5099"/>
      <c r="E5099"/>
      <c r="F5099"/>
      <c r="G5099"/>
    </row>
    <row r="5100" spans="1:7" x14ac:dyDescent="0.2">
      <c r="A5100"/>
      <c r="B5100"/>
      <c r="C5100"/>
      <c r="D5100"/>
      <c r="E5100"/>
      <c r="F5100"/>
      <c r="G5100"/>
    </row>
    <row r="5101" spans="1:7" x14ac:dyDescent="0.2">
      <c r="A5101"/>
      <c r="B5101"/>
      <c r="C5101"/>
      <c r="D5101"/>
      <c r="E5101"/>
      <c r="F5101"/>
      <c r="G5101"/>
    </row>
    <row r="5102" spans="1:7" x14ac:dyDescent="0.2">
      <c r="A5102"/>
      <c r="B5102"/>
      <c r="C5102"/>
      <c r="D5102"/>
      <c r="E5102"/>
      <c r="F5102"/>
      <c r="G5102"/>
    </row>
    <row r="5103" spans="1:7" x14ac:dyDescent="0.2">
      <c r="A5103"/>
      <c r="B5103"/>
      <c r="C5103"/>
      <c r="D5103"/>
      <c r="E5103"/>
      <c r="F5103"/>
      <c r="G5103"/>
    </row>
    <row r="5104" spans="1:7" x14ac:dyDescent="0.2">
      <c r="A5104"/>
      <c r="B5104"/>
      <c r="C5104"/>
      <c r="D5104"/>
      <c r="E5104"/>
      <c r="F5104"/>
      <c r="G5104"/>
    </row>
    <row r="5105" spans="1:7" x14ac:dyDescent="0.2">
      <c r="A5105"/>
      <c r="B5105"/>
      <c r="C5105"/>
      <c r="D5105"/>
      <c r="E5105"/>
      <c r="F5105"/>
      <c r="G5105"/>
    </row>
    <row r="5106" spans="1:7" x14ac:dyDescent="0.2">
      <c r="A5106"/>
      <c r="B5106"/>
      <c r="C5106"/>
      <c r="D5106"/>
      <c r="E5106"/>
      <c r="F5106"/>
      <c r="G5106"/>
    </row>
    <row r="5107" spans="1:7" x14ac:dyDescent="0.2">
      <c r="A5107"/>
      <c r="B5107"/>
      <c r="C5107"/>
      <c r="D5107"/>
      <c r="E5107"/>
      <c r="F5107"/>
      <c r="G5107"/>
    </row>
    <row r="5108" spans="1:7" x14ac:dyDescent="0.2">
      <c r="A5108"/>
      <c r="B5108"/>
      <c r="C5108"/>
      <c r="D5108"/>
      <c r="E5108"/>
      <c r="F5108"/>
      <c r="G5108"/>
    </row>
    <row r="5109" spans="1:7" x14ac:dyDescent="0.2">
      <c r="A5109"/>
      <c r="B5109"/>
      <c r="C5109"/>
      <c r="D5109"/>
      <c r="E5109"/>
      <c r="F5109"/>
      <c r="G5109"/>
    </row>
    <row r="5110" spans="1:7" x14ac:dyDescent="0.2">
      <c r="A5110"/>
      <c r="B5110"/>
      <c r="C5110"/>
      <c r="D5110"/>
      <c r="E5110"/>
      <c r="F5110"/>
      <c r="G5110"/>
    </row>
    <row r="5111" spans="1:7" x14ac:dyDescent="0.2">
      <c r="A5111"/>
      <c r="B5111"/>
      <c r="C5111"/>
      <c r="D5111"/>
      <c r="E5111"/>
      <c r="F5111"/>
      <c r="G5111"/>
    </row>
    <row r="5112" spans="1:7" x14ac:dyDescent="0.2">
      <c r="A5112"/>
      <c r="B5112"/>
      <c r="C5112"/>
      <c r="D5112"/>
      <c r="E5112"/>
      <c r="F5112"/>
      <c r="G5112"/>
    </row>
    <row r="5113" spans="1:7" x14ac:dyDescent="0.2">
      <c r="A5113"/>
      <c r="B5113"/>
      <c r="C5113"/>
      <c r="D5113"/>
      <c r="E5113"/>
      <c r="F5113"/>
      <c r="G5113"/>
    </row>
    <row r="5114" spans="1:7" x14ac:dyDescent="0.2">
      <c r="A5114"/>
      <c r="B5114"/>
      <c r="C5114"/>
      <c r="D5114"/>
      <c r="E5114"/>
      <c r="F5114"/>
      <c r="G5114"/>
    </row>
    <row r="5115" spans="1:7" x14ac:dyDescent="0.2">
      <c r="A5115"/>
      <c r="B5115"/>
      <c r="C5115"/>
      <c r="D5115"/>
      <c r="E5115"/>
      <c r="F5115"/>
      <c r="G5115"/>
    </row>
    <row r="5116" spans="1:7" x14ac:dyDescent="0.2">
      <c r="A5116"/>
      <c r="B5116"/>
      <c r="C5116"/>
      <c r="D5116"/>
      <c r="E5116"/>
      <c r="F5116"/>
      <c r="G5116"/>
    </row>
    <row r="5117" spans="1:7" x14ac:dyDescent="0.2">
      <c r="A5117"/>
      <c r="B5117"/>
      <c r="C5117"/>
      <c r="D5117"/>
      <c r="E5117"/>
      <c r="F5117"/>
      <c r="G5117"/>
    </row>
    <row r="5118" spans="1:7" x14ac:dyDescent="0.2">
      <c r="A5118"/>
      <c r="B5118"/>
      <c r="C5118"/>
      <c r="D5118"/>
      <c r="E5118"/>
      <c r="F5118"/>
      <c r="G5118"/>
    </row>
    <row r="5119" spans="1:7" x14ac:dyDescent="0.2">
      <c r="A5119"/>
      <c r="B5119"/>
      <c r="C5119"/>
      <c r="D5119"/>
      <c r="E5119"/>
      <c r="F5119"/>
      <c r="G5119"/>
    </row>
    <row r="5120" spans="1:7" x14ac:dyDescent="0.2">
      <c r="A5120"/>
      <c r="B5120"/>
      <c r="C5120"/>
      <c r="D5120"/>
      <c r="E5120"/>
      <c r="F5120"/>
      <c r="G5120"/>
    </row>
    <row r="5121" spans="1:7" x14ac:dyDescent="0.2">
      <c r="A5121"/>
      <c r="B5121"/>
      <c r="C5121"/>
      <c r="D5121"/>
      <c r="E5121"/>
      <c r="F5121"/>
      <c r="G5121"/>
    </row>
    <row r="5122" spans="1:7" x14ac:dyDescent="0.2">
      <c r="A5122"/>
      <c r="B5122"/>
      <c r="C5122"/>
      <c r="D5122"/>
      <c r="E5122"/>
      <c r="F5122"/>
      <c r="G5122"/>
    </row>
    <row r="5123" spans="1:7" x14ac:dyDescent="0.2">
      <c r="A5123"/>
      <c r="B5123"/>
      <c r="C5123"/>
      <c r="D5123"/>
      <c r="E5123"/>
      <c r="F5123"/>
      <c r="G5123"/>
    </row>
    <row r="5124" spans="1:7" x14ac:dyDescent="0.2">
      <c r="A5124"/>
      <c r="B5124"/>
      <c r="C5124"/>
      <c r="D5124"/>
      <c r="E5124"/>
      <c r="F5124"/>
      <c r="G5124"/>
    </row>
    <row r="5125" spans="1:7" x14ac:dyDescent="0.2">
      <c r="A5125"/>
      <c r="B5125"/>
      <c r="C5125"/>
      <c r="D5125"/>
      <c r="E5125"/>
      <c r="F5125"/>
      <c r="G5125"/>
    </row>
    <row r="5126" spans="1:7" x14ac:dyDescent="0.2">
      <c r="A5126"/>
      <c r="B5126"/>
      <c r="C5126"/>
      <c r="D5126"/>
      <c r="E5126"/>
      <c r="F5126"/>
      <c r="G5126"/>
    </row>
    <row r="5127" spans="1:7" x14ac:dyDescent="0.2">
      <c r="A5127"/>
      <c r="B5127"/>
      <c r="C5127"/>
      <c r="D5127"/>
      <c r="E5127"/>
      <c r="F5127"/>
      <c r="G5127"/>
    </row>
    <row r="5128" spans="1:7" x14ac:dyDescent="0.2">
      <c r="A5128"/>
      <c r="B5128"/>
      <c r="C5128"/>
      <c r="D5128"/>
      <c r="E5128"/>
      <c r="F5128"/>
      <c r="G5128"/>
    </row>
    <row r="5129" spans="1:7" x14ac:dyDescent="0.2">
      <c r="A5129"/>
      <c r="B5129"/>
      <c r="C5129"/>
      <c r="D5129"/>
      <c r="E5129"/>
      <c r="F5129"/>
      <c r="G5129"/>
    </row>
    <row r="5130" spans="1:7" x14ac:dyDescent="0.2">
      <c r="A5130"/>
      <c r="B5130"/>
      <c r="C5130"/>
      <c r="D5130"/>
      <c r="E5130"/>
      <c r="F5130"/>
      <c r="G5130"/>
    </row>
    <row r="5131" spans="1:7" x14ac:dyDescent="0.2">
      <c r="A5131"/>
      <c r="B5131"/>
      <c r="C5131"/>
      <c r="D5131"/>
      <c r="E5131"/>
      <c r="F5131"/>
      <c r="G5131"/>
    </row>
    <row r="5132" spans="1:7" x14ac:dyDescent="0.2">
      <c r="A5132"/>
      <c r="B5132"/>
      <c r="C5132"/>
      <c r="D5132"/>
      <c r="E5132"/>
      <c r="F5132"/>
      <c r="G5132"/>
    </row>
    <row r="5133" spans="1:7" x14ac:dyDescent="0.2">
      <c r="A5133"/>
      <c r="B5133"/>
      <c r="C5133"/>
      <c r="D5133"/>
      <c r="E5133"/>
      <c r="F5133"/>
      <c r="G5133"/>
    </row>
    <row r="5134" spans="1:7" x14ac:dyDescent="0.2">
      <c r="A5134"/>
      <c r="B5134"/>
      <c r="C5134"/>
      <c r="D5134"/>
      <c r="E5134"/>
      <c r="F5134"/>
      <c r="G5134"/>
    </row>
    <row r="5135" spans="1:7" x14ac:dyDescent="0.2">
      <c r="A5135"/>
      <c r="B5135"/>
      <c r="C5135"/>
      <c r="D5135"/>
      <c r="E5135"/>
      <c r="F5135"/>
      <c r="G5135"/>
    </row>
    <row r="5136" spans="1:7" x14ac:dyDescent="0.2">
      <c r="A5136"/>
      <c r="B5136"/>
      <c r="C5136"/>
      <c r="D5136"/>
      <c r="E5136"/>
      <c r="F5136"/>
      <c r="G5136"/>
    </row>
    <row r="5137" spans="1:7" x14ac:dyDescent="0.2">
      <c r="A5137"/>
      <c r="B5137"/>
      <c r="C5137"/>
      <c r="D5137"/>
      <c r="E5137"/>
      <c r="F5137"/>
      <c r="G5137"/>
    </row>
    <row r="5138" spans="1:7" x14ac:dyDescent="0.2">
      <c r="A5138"/>
      <c r="B5138"/>
      <c r="C5138"/>
      <c r="D5138"/>
      <c r="E5138"/>
      <c r="F5138"/>
      <c r="G5138"/>
    </row>
    <row r="5139" spans="1:7" x14ac:dyDescent="0.2">
      <c r="A5139"/>
      <c r="B5139"/>
      <c r="C5139"/>
      <c r="D5139"/>
      <c r="E5139"/>
      <c r="F5139"/>
      <c r="G5139"/>
    </row>
    <row r="5140" spans="1:7" x14ac:dyDescent="0.2">
      <c r="A5140"/>
      <c r="B5140"/>
      <c r="C5140"/>
      <c r="D5140"/>
      <c r="E5140"/>
      <c r="F5140"/>
      <c r="G5140"/>
    </row>
    <row r="5141" spans="1:7" x14ac:dyDescent="0.2">
      <c r="A5141"/>
      <c r="B5141"/>
      <c r="C5141"/>
      <c r="D5141"/>
      <c r="E5141"/>
      <c r="F5141"/>
      <c r="G5141"/>
    </row>
    <row r="5142" spans="1:7" x14ac:dyDescent="0.2">
      <c r="A5142"/>
      <c r="B5142"/>
      <c r="C5142"/>
      <c r="D5142"/>
      <c r="E5142"/>
      <c r="F5142"/>
      <c r="G5142"/>
    </row>
    <row r="5143" spans="1:7" x14ac:dyDescent="0.2">
      <c r="A5143"/>
      <c r="B5143"/>
      <c r="C5143"/>
      <c r="D5143"/>
      <c r="E5143"/>
      <c r="F5143"/>
      <c r="G5143"/>
    </row>
    <row r="5144" spans="1:7" x14ac:dyDescent="0.2">
      <c r="A5144"/>
      <c r="B5144"/>
      <c r="C5144"/>
      <c r="D5144"/>
      <c r="E5144"/>
      <c r="F5144"/>
      <c r="G5144"/>
    </row>
    <row r="5145" spans="1:7" x14ac:dyDescent="0.2">
      <c r="A5145"/>
      <c r="B5145"/>
      <c r="C5145"/>
      <c r="D5145"/>
      <c r="E5145"/>
      <c r="F5145"/>
      <c r="G5145"/>
    </row>
    <row r="5146" spans="1:7" x14ac:dyDescent="0.2">
      <c r="A5146"/>
      <c r="B5146"/>
      <c r="C5146"/>
      <c r="D5146"/>
      <c r="E5146"/>
      <c r="F5146"/>
      <c r="G5146"/>
    </row>
    <row r="5147" spans="1:7" x14ac:dyDescent="0.2">
      <c r="A5147"/>
      <c r="B5147"/>
      <c r="C5147"/>
      <c r="D5147"/>
      <c r="E5147"/>
      <c r="F5147"/>
      <c r="G5147"/>
    </row>
    <row r="5148" spans="1:7" x14ac:dyDescent="0.2">
      <c r="A5148"/>
      <c r="B5148"/>
      <c r="C5148"/>
      <c r="D5148"/>
      <c r="E5148"/>
      <c r="F5148"/>
      <c r="G5148"/>
    </row>
    <row r="5149" spans="1:7" x14ac:dyDescent="0.2">
      <c r="A5149"/>
      <c r="B5149"/>
      <c r="C5149"/>
      <c r="D5149"/>
      <c r="E5149"/>
      <c r="F5149"/>
      <c r="G5149"/>
    </row>
    <row r="5150" spans="1:7" x14ac:dyDescent="0.2">
      <c r="A5150"/>
      <c r="B5150"/>
      <c r="C5150"/>
      <c r="D5150"/>
      <c r="E5150"/>
      <c r="F5150"/>
      <c r="G5150"/>
    </row>
    <row r="5151" spans="1:7" x14ac:dyDescent="0.2">
      <c r="A5151"/>
      <c r="B5151"/>
      <c r="C5151"/>
      <c r="D5151"/>
      <c r="E5151"/>
      <c r="F5151"/>
      <c r="G5151"/>
    </row>
    <row r="5152" spans="1:7" x14ac:dyDescent="0.2">
      <c r="A5152"/>
      <c r="B5152"/>
      <c r="C5152"/>
      <c r="D5152"/>
      <c r="E5152"/>
      <c r="F5152"/>
      <c r="G5152"/>
    </row>
    <row r="5153" spans="1:7" x14ac:dyDescent="0.2">
      <c r="A5153"/>
      <c r="B5153"/>
      <c r="C5153"/>
      <c r="D5153"/>
      <c r="E5153"/>
      <c r="F5153"/>
      <c r="G5153"/>
    </row>
    <row r="5154" spans="1:7" x14ac:dyDescent="0.2">
      <c r="A5154"/>
      <c r="B5154"/>
      <c r="C5154"/>
      <c r="D5154"/>
      <c r="E5154"/>
      <c r="F5154"/>
      <c r="G5154"/>
    </row>
    <row r="5155" spans="1:7" x14ac:dyDescent="0.2">
      <c r="A5155"/>
      <c r="B5155"/>
      <c r="C5155"/>
      <c r="D5155"/>
      <c r="E5155"/>
      <c r="F5155"/>
      <c r="G5155"/>
    </row>
    <row r="5156" spans="1:7" x14ac:dyDescent="0.2">
      <c r="A5156"/>
      <c r="B5156"/>
      <c r="C5156"/>
      <c r="D5156"/>
      <c r="E5156"/>
      <c r="F5156"/>
      <c r="G5156"/>
    </row>
    <row r="5157" spans="1:7" x14ac:dyDescent="0.2">
      <c r="A5157"/>
      <c r="B5157"/>
      <c r="C5157"/>
      <c r="D5157"/>
      <c r="E5157"/>
      <c r="F5157"/>
      <c r="G5157"/>
    </row>
    <row r="5158" spans="1:7" x14ac:dyDescent="0.2">
      <c r="A5158"/>
      <c r="B5158"/>
      <c r="C5158"/>
      <c r="D5158"/>
      <c r="E5158"/>
      <c r="F5158"/>
      <c r="G5158"/>
    </row>
    <row r="5159" spans="1:7" x14ac:dyDescent="0.2">
      <c r="A5159"/>
      <c r="B5159"/>
      <c r="C5159"/>
      <c r="D5159"/>
      <c r="E5159"/>
      <c r="F5159"/>
      <c r="G5159"/>
    </row>
    <row r="5160" spans="1:7" x14ac:dyDescent="0.2">
      <c r="A5160"/>
      <c r="B5160"/>
      <c r="C5160"/>
      <c r="D5160"/>
      <c r="E5160"/>
      <c r="F5160"/>
      <c r="G5160"/>
    </row>
    <row r="5161" spans="1:7" x14ac:dyDescent="0.2">
      <c r="A5161"/>
      <c r="B5161"/>
      <c r="C5161"/>
      <c r="D5161"/>
      <c r="E5161"/>
      <c r="F5161"/>
      <c r="G5161"/>
    </row>
    <row r="5162" spans="1:7" x14ac:dyDescent="0.2">
      <c r="A5162"/>
      <c r="B5162"/>
      <c r="C5162"/>
      <c r="D5162"/>
      <c r="E5162"/>
      <c r="F5162"/>
      <c r="G5162"/>
    </row>
    <row r="5163" spans="1:7" x14ac:dyDescent="0.2">
      <c r="A5163"/>
      <c r="B5163"/>
      <c r="C5163"/>
      <c r="D5163"/>
      <c r="E5163"/>
      <c r="F5163"/>
      <c r="G5163"/>
    </row>
    <row r="5164" spans="1:7" x14ac:dyDescent="0.2">
      <c r="A5164"/>
      <c r="B5164"/>
      <c r="C5164"/>
      <c r="D5164"/>
      <c r="E5164"/>
      <c r="F5164"/>
      <c r="G5164"/>
    </row>
    <row r="5165" spans="1:7" x14ac:dyDescent="0.2">
      <c r="A5165"/>
      <c r="B5165"/>
      <c r="C5165"/>
      <c r="D5165"/>
      <c r="E5165"/>
      <c r="F5165"/>
      <c r="G5165"/>
    </row>
    <row r="5166" spans="1:7" x14ac:dyDescent="0.2">
      <c r="A5166"/>
      <c r="B5166"/>
      <c r="C5166"/>
      <c r="D5166"/>
      <c r="E5166"/>
      <c r="F5166"/>
      <c r="G5166"/>
    </row>
    <row r="5167" spans="1:7" x14ac:dyDescent="0.2">
      <c r="A5167"/>
      <c r="B5167"/>
      <c r="C5167"/>
      <c r="D5167"/>
      <c r="E5167"/>
      <c r="F5167"/>
      <c r="G5167"/>
    </row>
    <row r="5168" spans="1:7" x14ac:dyDescent="0.2">
      <c r="A5168"/>
      <c r="B5168"/>
      <c r="C5168"/>
      <c r="D5168"/>
      <c r="E5168"/>
      <c r="F5168"/>
      <c r="G5168"/>
    </row>
    <row r="5169" spans="1:7" x14ac:dyDescent="0.2">
      <c r="A5169"/>
      <c r="B5169"/>
      <c r="C5169"/>
      <c r="D5169"/>
      <c r="E5169"/>
      <c r="F5169"/>
      <c r="G5169"/>
    </row>
    <row r="5170" spans="1:7" x14ac:dyDescent="0.2">
      <c r="A5170"/>
      <c r="B5170"/>
      <c r="C5170"/>
      <c r="D5170"/>
      <c r="E5170"/>
      <c r="F5170"/>
      <c r="G5170"/>
    </row>
    <row r="5171" spans="1:7" x14ac:dyDescent="0.2">
      <c r="A5171"/>
      <c r="B5171"/>
      <c r="C5171"/>
      <c r="D5171"/>
      <c r="E5171"/>
      <c r="F5171"/>
      <c r="G5171"/>
    </row>
    <row r="5172" spans="1:7" x14ac:dyDescent="0.2">
      <c r="A5172"/>
      <c r="B5172"/>
      <c r="C5172"/>
      <c r="D5172"/>
      <c r="E5172"/>
      <c r="F5172"/>
      <c r="G5172"/>
    </row>
    <row r="5173" spans="1:7" x14ac:dyDescent="0.2">
      <c r="A5173"/>
      <c r="B5173"/>
      <c r="C5173"/>
      <c r="D5173"/>
      <c r="E5173"/>
      <c r="F5173"/>
      <c r="G5173"/>
    </row>
    <row r="5174" spans="1:7" x14ac:dyDescent="0.2">
      <c r="A5174"/>
      <c r="B5174"/>
      <c r="C5174"/>
      <c r="D5174"/>
      <c r="E5174"/>
      <c r="F5174"/>
      <c r="G5174"/>
    </row>
    <row r="5175" spans="1:7" x14ac:dyDescent="0.2">
      <c r="A5175"/>
      <c r="B5175"/>
      <c r="C5175"/>
      <c r="D5175"/>
      <c r="E5175"/>
      <c r="F5175"/>
      <c r="G5175"/>
    </row>
    <row r="5176" spans="1:7" x14ac:dyDescent="0.2">
      <c r="A5176"/>
      <c r="B5176"/>
      <c r="C5176"/>
      <c r="D5176"/>
      <c r="E5176"/>
      <c r="F5176"/>
      <c r="G5176"/>
    </row>
    <row r="5177" spans="1:7" x14ac:dyDescent="0.2">
      <c r="A5177"/>
      <c r="B5177"/>
      <c r="C5177"/>
      <c r="D5177"/>
      <c r="E5177"/>
      <c r="F5177"/>
      <c r="G5177"/>
    </row>
    <row r="5178" spans="1:7" x14ac:dyDescent="0.2">
      <c r="A5178"/>
      <c r="B5178"/>
      <c r="C5178"/>
      <c r="D5178"/>
      <c r="E5178"/>
      <c r="F5178"/>
      <c r="G5178"/>
    </row>
    <row r="5179" spans="1:7" x14ac:dyDescent="0.2">
      <c r="A5179"/>
      <c r="B5179"/>
      <c r="C5179"/>
      <c r="D5179"/>
      <c r="E5179"/>
      <c r="F5179"/>
      <c r="G5179"/>
    </row>
    <row r="5180" spans="1:7" x14ac:dyDescent="0.2">
      <c r="A5180"/>
      <c r="B5180"/>
      <c r="C5180"/>
      <c r="D5180"/>
      <c r="E5180"/>
      <c r="F5180"/>
      <c r="G5180"/>
    </row>
    <row r="5181" spans="1:7" x14ac:dyDescent="0.2">
      <c r="A5181"/>
      <c r="B5181"/>
      <c r="C5181"/>
      <c r="D5181"/>
      <c r="E5181"/>
      <c r="F5181"/>
      <c r="G5181"/>
    </row>
    <row r="5182" spans="1:7" x14ac:dyDescent="0.2">
      <c r="A5182"/>
      <c r="B5182"/>
      <c r="C5182"/>
      <c r="D5182"/>
      <c r="E5182"/>
      <c r="F5182"/>
      <c r="G5182"/>
    </row>
    <row r="5183" spans="1:7" x14ac:dyDescent="0.2">
      <c r="A5183"/>
      <c r="B5183"/>
      <c r="C5183"/>
      <c r="D5183"/>
      <c r="E5183"/>
      <c r="F5183"/>
      <c r="G5183"/>
    </row>
    <row r="5184" spans="1:7" x14ac:dyDescent="0.2">
      <c r="A5184"/>
      <c r="B5184"/>
      <c r="C5184"/>
      <c r="D5184"/>
      <c r="E5184"/>
      <c r="F5184"/>
      <c r="G5184"/>
    </row>
    <row r="5185" spans="1:7" x14ac:dyDescent="0.2">
      <c r="A5185"/>
      <c r="B5185"/>
      <c r="C5185"/>
      <c r="D5185"/>
      <c r="E5185"/>
      <c r="F5185"/>
      <c r="G5185"/>
    </row>
    <row r="5186" spans="1:7" x14ac:dyDescent="0.2">
      <c r="A5186"/>
      <c r="B5186"/>
      <c r="C5186"/>
      <c r="D5186"/>
      <c r="E5186"/>
      <c r="F5186"/>
      <c r="G5186"/>
    </row>
    <row r="5187" spans="1:7" x14ac:dyDescent="0.2">
      <c r="A5187"/>
      <c r="B5187"/>
      <c r="C5187"/>
      <c r="D5187"/>
      <c r="E5187"/>
      <c r="F5187"/>
      <c r="G5187"/>
    </row>
    <row r="5188" spans="1:7" x14ac:dyDescent="0.2">
      <c r="A5188"/>
      <c r="B5188"/>
      <c r="C5188"/>
      <c r="D5188"/>
      <c r="E5188"/>
      <c r="F5188"/>
      <c r="G5188"/>
    </row>
    <row r="5189" spans="1:7" x14ac:dyDescent="0.2">
      <c r="A5189"/>
      <c r="B5189"/>
      <c r="C5189"/>
      <c r="D5189"/>
      <c r="E5189"/>
      <c r="F5189"/>
      <c r="G5189"/>
    </row>
    <row r="5190" spans="1:7" x14ac:dyDescent="0.2">
      <c r="A5190"/>
      <c r="B5190"/>
      <c r="C5190"/>
      <c r="D5190"/>
      <c r="E5190"/>
      <c r="F5190"/>
      <c r="G5190"/>
    </row>
    <row r="5191" spans="1:7" x14ac:dyDescent="0.2">
      <c r="A5191"/>
      <c r="B5191"/>
      <c r="C5191"/>
      <c r="D5191"/>
      <c r="E5191"/>
      <c r="F5191"/>
      <c r="G5191"/>
    </row>
    <row r="5192" spans="1:7" x14ac:dyDescent="0.2">
      <c r="A5192"/>
      <c r="B5192"/>
      <c r="C5192"/>
      <c r="D5192"/>
      <c r="E5192"/>
      <c r="F5192"/>
      <c r="G5192"/>
    </row>
    <row r="5193" spans="1:7" x14ac:dyDescent="0.2">
      <c r="A5193"/>
      <c r="B5193"/>
      <c r="C5193"/>
      <c r="D5193"/>
      <c r="E5193"/>
      <c r="F5193"/>
      <c r="G5193"/>
    </row>
    <row r="5194" spans="1:7" x14ac:dyDescent="0.2">
      <c r="A5194"/>
      <c r="B5194"/>
      <c r="C5194"/>
      <c r="D5194"/>
      <c r="E5194"/>
      <c r="F5194"/>
      <c r="G5194"/>
    </row>
    <row r="5195" spans="1:7" x14ac:dyDescent="0.2">
      <c r="A5195"/>
      <c r="B5195"/>
      <c r="C5195"/>
      <c r="D5195"/>
      <c r="E5195"/>
      <c r="F5195"/>
      <c r="G5195"/>
    </row>
    <row r="5196" spans="1:7" x14ac:dyDescent="0.2">
      <c r="A5196"/>
      <c r="B5196"/>
      <c r="C5196"/>
      <c r="D5196"/>
      <c r="E5196"/>
      <c r="F5196"/>
      <c r="G5196"/>
    </row>
    <row r="5197" spans="1:7" x14ac:dyDescent="0.2">
      <c r="A5197"/>
      <c r="B5197"/>
      <c r="C5197"/>
      <c r="D5197"/>
      <c r="E5197"/>
      <c r="F5197"/>
      <c r="G5197"/>
    </row>
    <row r="5198" spans="1:7" x14ac:dyDescent="0.2">
      <c r="A5198"/>
      <c r="B5198"/>
      <c r="C5198"/>
      <c r="D5198"/>
      <c r="E5198"/>
      <c r="F5198"/>
      <c r="G5198"/>
    </row>
    <row r="5199" spans="1:7" x14ac:dyDescent="0.2">
      <c r="A5199"/>
      <c r="B5199"/>
      <c r="C5199"/>
      <c r="D5199"/>
      <c r="E5199"/>
      <c r="F5199"/>
      <c r="G5199"/>
    </row>
    <row r="5200" spans="1:7" x14ac:dyDescent="0.2">
      <c r="A5200"/>
      <c r="B5200"/>
      <c r="C5200"/>
      <c r="D5200"/>
      <c r="E5200"/>
      <c r="F5200"/>
      <c r="G5200"/>
    </row>
    <row r="5201" spans="1:7" x14ac:dyDescent="0.2">
      <c r="A5201"/>
      <c r="B5201"/>
      <c r="C5201"/>
      <c r="D5201"/>
      <c r="E5201"/>
      <c r="F5201"/>
      <c r="G5201"/>
    </row>
    <row r="5202" spans="1:7" x14ac:dyDescent="0.2">
      <c r="A5202"/>
      <c r="B5202"/>
      <c r="C5202"/>
      <c r="D5202"/>
      <c r="E5202"/>
      <c r="F5202"/>
      <c r="G5202"/>
    </row>
    <row r="5203" spans="1:7" x14ac:dyDescent="0.2">
      <c r="A5203"/>
      <c r="B5203"/>
      <c r="C5203"/>
      <c r="D5203"/>
      <c r="E5203"/>
      <c r="F5203"/>
      <c r="G5203"/>
    </row>
    <row r="5204" spans="1:7" x14ac:dyDescent="0.2">
      <c r="A5204"/>
      <c r="B5204"/>
      <c r="C5204"/>
      <c r="D5204"/>
      <c r="E5204"/>
      <c r="F5204"/>
      <c r="G5204"/>
    </row>
    <row r="5205" spans="1:7" x14ac:dyDescent="0.2">
      <c r="A5205"/>
      <c r="B5205"/>
      <c r="C5205"/>
      <c r="D5205"/>
      <c r="E5205"/>
      <c r="F5205"/>
      <c r="G5205"/>
    </row>
    <row r="5206" spans="1:7" x14ac:dyDescent="0.2">
      <c r="A5206"/>
      <c r="B5206"/>
      <c r="C5206"/>
      <c r="D5206"/>
      <c r="E5206"/>
      <c r="F5206"/>
      <c r="G5206"/>
    </row>
    <row r="5207" spans="1:7" x14ac:dyDescent="0.2">
      <c r="A5207"/>
      <c r="B5207"/>
      <c r="C5207"/>
      <c r="D5207"/>
      <c r="E5207"/>
      <c r="F5207"/>
      <c r="G5207"/>
    </row>
    <row r="5208" spans="1:7" x14ac:dyDescent="0.2">
      <c r="A5208"/>
      <c r="B5208"/>
      <c r="C5208"/>
      <c r="D5208"/>
      <c r="E5208"/>
      <c r="F5208"/>
      <c r="G5208"/>
    </row>
    <row r="5209" spans="1:7" x14ac:dyDescent="0.2">
      <c r="A5209"/>
      <c r="B5209"/>
      <c r="C5209"/>
      <c r="D5209"/>
      <c r="E5209"/>
      <c r="F5209"/>
      <c r="G5209"/>
    </row>
    <row r="5210" spans="1:7" x14ac:dyDescent="0.2">
      <c r="A5210"/>
      <c r="B5210"/>
      <c r="C5210"/>
      <c r="D5210"/>
      <c r="E5210"/>
      <c r="F5210"/>
      <c r="G5210"/>
    </row>
    <row r="5211" spans="1:7" x14ac:dyDescent="0.2">
      <c r="A5211"/>
      <c r="B5211"/>
      <c r="C5211"/>
      <c r="D5211"/>
      <c r="E5211"/>
      <c r="F5211"/>
      <c r="G5211"/>
    </row>
    <row r="5212" spans="1:7" x14ac:dyDescent="0.2">
      <c r="A5212"/>
      <c r="B5212"/>
      <c r="C5212"/>
      <c r="D5212"/>
      <c r="E5212"/>
      <c r="F5212"/>
      <c r="G5212"/>
    </row>
    <row r="5213" spans="1:7" x14ac:dyDescent="0.2">
      <c r="A5213"/>
      <c r="B5213"/>
      <c r="C5213"/>
      <c r="D5213"/>
      <c r="E5213"/>
      <c r="F5213"/>
      <c r="G5213"/>
    </row>
    <row r="5214" spans="1:7" x14ac:dyDescent="0.2">
      <c r="A5214"/>
      <c r="B5214"/>
      <c r="C5214"/>
      <c r="D5214"/>
      <c r="E5214"/>
      <c r="F5214"/>
      <c r="G5214"/>
    </row>
    <row r="5215" spans="1:7" x14ac:dyDescent="0.2">
      <c r="A5215"/>
      <c r="B5215"/>
      <c r="C5215"/>
      <c r="D5215"/>
      <c r="E5215"/>
      <c r="F5215"/>
      <c r="G5215"/>
    </row>
    <row r="5216" spans="1:7" x14ac:dyDescent="0.2">
      <c r="A5216"/>
      <c r="B5216"/>
      <c r="C5216"/>
      <c r="D5216"/>
      <c r="E5216"/>
      <c r="F5216"/>
      <c r="G5216"/>
    </row>
    <row r="5217" spans="1:7" x14ac:dyDescent="0.2">
      <c r="A5217"/>
      <c r="B5217"/>
      <c r="C5217"/>
      <c r="D5217"/>
      <c r="E5217"/>
      <c r="F5217"/>
      <c r="G5217"/>
    </row>
    <row r="5218" spans="1:7" x14ac:dyDescent="0.2">
      <c r="A5218"/>
      <c r="B5218"/>
      <c r="C5218"/>
      <c r="D5218"/>
      <c r="E5218"/>
      <c r="F5218"/>
      <c r="G5218"/>
    </row>
    <row r="5219" spans="1:7" x14ac:dyDescent="0.2">
      <c r="A5219"/>
      <c r="B5219"/>
      <c r="C5219"/>
      <c r="D5219"/>
      <c r="E5219"/>
      <c r="F5219"/>
      <c r="G5219"/>
    </row>
    <row r="5220" spans="1:7" x14ac:dyDescent="0.2">
      <c r="A5220"/>
      <c r="B5220"/>
      <c r="C5220"/>
      <c r="D5220"/>
      <c r="E5220"/>
      <c r="F5220"/>
      <c r="G5220"/>
    </row>
    <row r="5221" spans="1:7" x14ac:dyDescent="0.2">
      <c r="A5221"/>
      <c r="B5221"/>
      <c r="C5221"/>
      <c r="D5221"/>
      <c r="E5221"/>
      <c r="F5221"/>
      <c r="G5221"/>
    </row>
    <row r="5222" spans="1:7" x14ac:dyDescent="0.2">
      <c r="A5222"/>
      <c r="B5222"/>
      <c r="C5222"/>
      <c r="D5222"/>
      <c r="E5222"/>
      <c r="F5222"/>
      <c r="G5222"/>
    </row>
    <row r="5223" spans="1:7" x14ac:dyDescent="0.2">
      <c r="A5223"/>
      <c r="B5223"/>
      <c r="C5223"/>
      <c r="D5223"/>
      <c r="E5223"/>
      <c r="F5223"/>
      <c r="G5223"/>
    </row>
    <row r="5224" spans="1:7" x14ac:dyDescent="0.2">
      <c r="A5224"/>
      <c r="B5224"/>
      <c r="C5224"/>
      <c r="D5224"/>
      <c r="E5224"/>
      <c r="F5224"/>
      <c r="G5224"/>
    </row>
    <row r="5225" spans="1:7" x14ac:dyDescent="0.2">
      <c r="A5225"/>
      <c r="B5225"/>
      <c r="C5225"/>
      <c r="D5225"/>
      <c r="E5225"/>
      <c r="F5225"/>
      <c r="G5225"/>
    </row>
    <row r="5226" spans="1:7" x14ac:dyDescent="0.2">
      <c r="A5226"/>
      <c r="B5226"/>
      <c r="C5226"/>
      <c r="D5226"/>
      <c r="E5226"/>
      <c r="F5226"/>
      <c r="G5226"/>
    </row>
    <row r="5227" spans="1:7" x14ac:dyDescent="0.2">
      <c r="A5227"/>
      <c r="B5227"/>
      <c r="C5227"/>
      <c r="D5227"/>
      <c r="E5227"/>
      <c r="F5227"/>
      <c r="G5227"/>
    </row>
    <row r="5228" spans="1:7" x14ac:dyDescent="0.2">
      <c r="A5228"/>
      <c r="B5228"/>
      <c r="C5228"/>
      <c r="D5228"/>
      <c r="E5228"/>
      <c r="F5228"/>
      <c r="G5228"/>
    </row>
    <row r="5229" spans="1:7" x14ac:dyDescent="0.2">
      <c r="A5229"/>
      <c r="B5229"/>
      <c r="C5229"/>
      <c r="D5229"/>
      <c r="E5229"/>
      <c r="F5229"/>
      <c r="G5229"/>
    </row>
    <row r="5230" spans="1:7" x14ac:dyDescent="0.2">
      <c r="A5230"/>
      <c r="B5230"/>
      <c r="C5230"/>
      <c r="D5230"/>
      <c r="E5230"/>
      <c r="F5230"/>
      <c r="G5230"/>
    </row>
    <row r="5231" spans="1:7" x14ac:dyDescent="0.2">
      <c r="A5231"/>
      <c r="B5231"/>
      <c r="C5231"/>
      <c r="D5231"/>
      <c r="E5231"/>
      <c r="F5231"/>
      <c r="G5231"/>
    </row>
    <row r="5232" spans="1:7" x14ac:dyDescent="0.2">
      <c r="A5232"/>
      <c r="B5232"/>
      <c r="C5232"/>
      <c r="D5232"/>
      <c r="E5232"/>
      <c r="F5232"/>
      <c r="G5232"/>
    </row>
    <row r="5233" spans="1:7" x14ac:dyDescent="0.2">
      <c r="A5233"/>
      <c r="B5233"/>
      <c r="C5233"/>
      <c r="D5233"/>
      <c r="E5233"/>
      <c r="F5233"/>
      <c r="G5233"/>
    </row>
    <row r="5234" spans="1:7" x14ac:dyDescent="0.2">
      <c r="A5234"/>
      <c r="B5234"/>
      <c r="C5234"/>
      <c r="D5234"/>
      <c r="E5234"/>
      <c r="F5234"/>
      <c r="G5234"/>
    </row>
    <row r="5235" spans="1:7" x14ac:dyDescent="0.2">
      <c r="A5235"/>
      <c r="B5235"/>
      <c r="C5235"/>
      <c r="D5235"/>
      <c r="E5235"/>
      <c r="F5235"/>
      <c r="G5235"/>
    </row>
    <row r="5236" spans="1:7" x14ac:dyDescent="0.2">
      <c r="A5236"/>
      <c r="B5236"/>
      <c r="C5236"/>
      <c r="D5236"/>
      <c r="E5236"/>
      <c r="F5236"/>
      <c r="G5236"/>
    </row>
    <row r="5237" spans="1:7" x14ac:dyDescent="0.2">
      <c r="A5237"/>
      <c r="B5237"/>
      <c r="C5237"/>
      <c r="D5237"/>
      <c r="E5237"/>
      <c r="F5237"/>
      <c r="G5237"/>
    </row>
    <row r="5238" spans="1:7" x14ac:dyDescent="0.2">
      <c r="A5238"/>
      <c r="B5238"/>
      <c r="C5238"/>
      <c r="D5238"/>
      <c r="E5238"/>
      <c r="F5238"/>
      <c r="G5238"/>
    </row>
    <row r="5239" spans="1:7" x14ac:dyDescent="0.2">
      <c r="A5239"/>
      <c r="B5239"/>
      <c r="C5239"/>
      <c r="D5239"/>
      <c r="E5239"/>
      <c r="F5239"/>
      <c r="G5239"/>
    </row>
    <row r="5240" spans="1:7" x14ac:dyDescent="0.2">
      <c r="A5240"/>
      <c r="B5240"/>
      <c r="C5240"/>
      <c r="D5240"/>
      <c r="E5240"/>
      <c r="F5240"/>
      <c r="G5240"/>
    </row>
    <row r="5241" spans="1:7" x14ac:dyDescent="0.2">
      <c r="A5241"/>
      <c r="B5241"/>
      <c r="C5241"/>
      <c r="D5241"/>
      <c r="E5241"/>
      <c r="F5241"/>
      <c r="G5241"/>
    </row>
    <row r="5242" spans="1:7" x14ac:dyDescent="0.2">
      <c r="A5242"/>
      <c r="B5242"/>
      <c r="C5242"/>
      <c r="D5242"/>
      <c r="E5242"/>
      <c r="F5242"/>
      <c r="G5242"/>
    </row>
    <row r="5243" spans="1:7" x14ac:dyDescent="0.2">
      <c r="A5243"/>
      <c r="B5243"/>
      <c r="C5243"/>
      <c r="D5243"/>
      <c r="E5243"/>
      <c r="F5243"/>
      <c r="G5243"/>
    </row>
    <row r="5244" spans="1:7" x14ac:dyDescent="0.2">
      <c r="A5244"/>
      <c r="B5244"/>
      <c r="C5244"/>
      <c r="D5244"/>
      <c r="E5244"/>
      <c r="F5244"/>
      <c r="G5244"/>
    </row>
    <row r="5245" spans="1:7" x14ac:dyDescent="0.2">
      <c r="A5245"/>
      <c r="B5245"/>
      <c r="C5245"/>
      <c r="D5245"/>
      <c r="E5245"/>
      <c r="F5245"/>
      <c r="G5245"/>
    </row>
    <row r="5246" spans="1:7" x14ac:dyDescent="0.2">
      <c r="A5246"/>
      <c r="B5246"/>
      <c r="C5246"/>
      <c r="D5246"/>
      <c r="E5246"/>
      <c r="F5246"/>
      <c r="G5246"/>
    </row>
    <row r="5247" spans="1:7" x14ac:dyDescent="0.2">
      <c r="A5247"/>
      <c r="B5247"/>
      <c r="C5247"/>
      <c r="D5247"/>
      <c r="E5247"/>
      <c r="F5247"/>
      <c r="G5247"/>
    </row>
    <row r="5248" spans="1:7" x14ac:dyDescent="0.2">
      <c r="A5248"/>
      <c r="B5248"/>
      <c r="C5248"/>
      <c r="D5248"/>
      <c r="E5248"/>
      <c r="F5248"/>
      <c r="G5248"/>
    </row>
    <row r="5249" spans="1:7" x14ac:dyDescent="0.2">
      <c r="A5249"/>
      <c r="B5249"/>
      <c r="C5249"/>
      <c r="D5249"/>
      <c r="E5249"/>
      <c r="F5249"/>
      <c r="G5249"/>
    </row>
    <row r="5250" spans="1:7" x14ac:dyDescent="0.2">
      <c r="A5250"/>
      <c r="B5250"/>
      <c r="C5250"/>
      <c r="D5250"/>
      <c r="E5250"/>
      <c r="F5250"/>
      <c r="G5250"/>
    </row>
    <row r="5251" spans="1:7" x14ac:dyDescent="0.2">
      <c r="A5251"/>
      <c r="B5251"/>
      <c r="C5251"/>
      <c r="D5251"/>
      <c r="E5251"/>
      <c r="F5251"/>
      <c r="G5251"/>
    </row>
    <row r="5252" spans="1:7" x14ac:dyDescent="0.2">
      <c r="A5252"/>
      <c r="B5252"/>
      <c r="C5252"/>
      <c r="D5252"/>
      <c r="E5252"/>
      <c r="F5252"/>
      <c r="G5252"/>
    </row>
    <row r="5253" spans="1:7" x14ac:dyDescent="0.2">
      <c r="A5253"/>
      <c r="B5253"/>
      <c r="C5253"/>
      <c r="D5253"/>
      <c r="E5253"/>
      <c r="F5253"/>
      <c r="G5253"/>
    </row>
    <row r="5254" spans="1:7" x14ac:dyDescent="0.2">
      <c r="A5254"/>
      <c r="B5254"/>
      <c r="C5254"/>
      <c r="D5254"/>
      <c r="E5254"/>
      <c r="F5254"/>
      <c r="G5254"/>
    </row>
    <row r="5255" spans="1:7" x14ac:dyDescent="0.2">
      <c r="A5255"/>
      <c r="B5255"/>
      <c r="C5255"/>
      <c r="D5255"/>
      <c r="E5255"/>
      <c r="F5255"/>
      <c r="G5255"/>
    </row>
    <row r="5256" spans="1:7" x14ac:dyDescent="0.2">
      <c r="A5256"/>
      <c r="B5256"/>
      <c r="C5256"/>
      <c r="D5256"/>
      <c r="E5256"/>
      <c r="F5256"/>
      <c r="G5256"/>
    </row>
    <row r="5257" spans="1:7" x14ac:dyDescent="0.2">
      <c r="A5257"/>
      <c r="B5257"/>
      <c r="C5257"/>
      <c r="D5257"/>
      <c r="E5257"/>
      <c r="F5257"/>
      <c r="G5257"/>
    </row>
    <row r="5258" spans="1:7" x14ac:dyDescent="0.2">
      <c r="A5258"/>
      <c r="B5258"/>
      <c r="C5258"/>
      <c r="D5258"/>
      <c r="E5258"/>
      <c r="F5258"/>
      <c r="G5258"/>
    </row>
    <row r="5259" spans="1:7" x14ac:dyDescent="0.2">
      <c r="A5259"/>
      <c r="B5259"/>
      <c r="C5259"/>
      <c r="D5259"/>
      <c r="E5259"/>
      <c r="F5259"/>
      <c r="G5259"/>
    </row>
    <row r="5260" spans="1:7" x14ac:dyDescent="0.2">
      <c r="A5260"/>
      <c r="B5260"/>
      <c r="C5260"/>
      <c r="D5260"/>
      <c r="E5260"/>
      <c r="F5260"/>
      <c r="G5260"/>
    </row>
    <row r="5261" spans="1:7" x14ac:dyDescent="0.2">
      <c r="A5261"/>
      <c r="B5261"/>
      <c r="C5261"/>
      <c r="D5261"/>
      <c r="E5261"/>
      <c r="F5261"/>
      <c r="G5261"/>
    </row>
    <row r="5262" spans="1:7" x14ac:dyDescent="0.2">
      <c r="A5262"/>
      <c r="B5262"/>
      <c r="C5262"/>
      <c r="D5262"/>
      <c r="E5262"/>
      <c r="F5262"/>
      <c r="G5262"/>
    </row>
    <row r="5263" spans="1:7" x14ac:dyDescent="0.2">
      <c r="A5263"/>
      <c r="B5263"/>
      <c r="C5263"/>
      <c r="D5263"/>
      <c r="E5263"/>
      <c r="F5263"/>
      <c r="G5263"/>
    </row>
    <row r="5264" spans="1:7" x14ac:dyDescent="0.2">
      <c r="A5264"/>
      <c r="B5264"/>
      <c r="C5264"/>
      <c r="D5264"/>
      <c r="E5264"/>
      <c r="F5264"/>
      <c r="G5264"/>
    </row>
    <row r="5265" spans="1:7" x14ac:dyDescent="0.2">
      <c r="A5265"/>
      <c r="B5265"/>
      <c r="C5265"/>
      <c r="D5265"/>
      <c r="E5265"/>
      <c r="F5265"/>
      <c r="G5265"/>
    </row>
    <row r="5266" spans="1:7" x14ac:dyDescent="0.2">
      <c r="A5266"/>
      <c r="B5266"/>
      <c r="C5266"/>
      <c r="D5266"/>
      <c r="E5266"/>
      <c r="F5266"/>
      <c r="G5266"/>
    </row>
    <row r="5267" spans="1:7" x14ac:dyDescent="0.2">
      <c r="A5267"/>
      <c r="B5267"/>
      <c r="C5267"/>
      <c r="D5267"/>
      <c r="E5267"/>
      <c r="F5267"/>
      <c r="G5267"/>
    </row>
    <row r="5268" spans="1:7" x14ac:dyDescent="0.2">
      <c r="A5268"/>
      <c r="B5268"/>
      <c r="C5268"/>
      <c r="D5268"/>
      <c r="E5268"/>
      <c r="F5268"/>
      <c r="G5268"/>
    </row>
    <row r="5269" spans="1:7" x14ac:dyDescent="0.2">
      <c r="A5269"/>
      <c r="B5269"/>
      <c r="C5269"/>
      <c r="D5269"/>
      <c r="E5269"/>
      <c r="F5269"/>
      <c r="G5269"/>
    </row>
    <row r="5270" spans="1:7" x14ac:dyDescent="0.2">
      <c r="A5270"/>
      <c r="B5270"/>
      <c r="C5270"/>
      <c r="D5270"/>
      <c r="E5270"/>
      <c r="F5270"/>
      <c r="G5270"/>
    </row>
    <row r="5271" spans="1:7" x14ac:dyDescent="0.2">
      <c r="A5271"/>
      <c r="B5271"/>
      <c r="C5271"/>
      <c r="D5271"/>
      <c r="E5271"/>
      <c r="F5271"/>
      <c r="G5271"/>
    </row>
    <row r="5272" spans="1:7" x14ac:dyDescent="0.2">
      <c r="A5272"/>
      <c r="B5272"/>
      <c r="C5272"/>
      <c r="D5272"/>
      <c r="E5272"/>
      <c r="F5272"/>
      <c r="G5272"/>
    </row>
    <row r="5273" spans="1:7" x14ac:dyDescent="0.2">
      <c r="A5273"/>
      <c r="B5273"/>
      <c r="C5273"/>
      <c r="D5273"/>
      <c r="E5273"/>
      <c r="F5273"/>
      <c r="G5273"/>
    </row>
    <row r="5274" spans="1:7" x14ac:dyDescent="0.2">
      <c r="A5274"/>
      <c r="B5274"/>
      <c r="C5274"/>
      <c r="D5274"/>
      <c r="E5274"/>
      <c r="F5274"/>
      <c r="G5274"/>
    </row>
    <row r="5275" spans="1:7" x14ac:dyDescent="0.2">
      <c r="A5275"/>
      <c r="B5275"/>
      <c r="C5275"/>
      <c r="D5275"/>
      <c r="E5275"/>
      <c r="F5275"/>
      <c r="G5275"/>
    </row>
    <row r="5276" spans="1:7" x14ac:dyDescent="0.2">
      <c r="A5276"/>
      <c r="B5276"/>
      <c r="C5276"/>
      <c r="D5276"/>
      <c r="E5276"/>
      <c r="F5276"/>
      <c r="G5276"/>
    </row>
    <row r="5277" spans="1:7" x14ac:dyDescent="0.2">
      <c r="A5277"/>
      <c r="B5277"/>
      <c r="C5277"/>
      <c r="D5277"/>
      <c r="E5277"/>
      <c r="F5277"/>
      <c r="G5277"/>
    </row>
    <row r="5278" spans="1:7" x14ac:dyDescent="0.2">
      <c r="A5278"/>
      <c r="B5278"/>
      <c r="C5278"/>
      <c r="D5278"/>
      <c r="E5278"/>
      <c r="F5278"/>
      <c r="G5278"/>
    </row>
    <row r="5279" spans="1:7" x14ac:dyDescent="0.2">
      <c r="A5279"/>
      <c r="B5279"/>
      <c r="C5279"/>
      <c r="D5279"/>
      <c r="E5279"/>
      <c r="F5279"/>
      <c r="G5279"/>
    </row>
    <row r="5280" spans="1:7" x14ac:dyDescent="0.2">
      <c r="A5280"/>
      <c r="B5280"/>
      <c r="C5280"/>
      <c r="D5280"/>
      <c r="E5280"/>
      <c r="F5280"/>
      <c r="G5280"/>
    </row>
    <row r="5281" spans="1:7" x14ac:dyDescent="0.2">
      <c r="A5281"/>
      <c r="B5281"/>
      <c r="C5281"/>
      <c r="D5281"/>
      <c r="E5281"/>
      <c r="F5281"/>
      <c r="G5281"/>
    </row>
    <row r="5282" spans="1:7" x14ac:dyDescent="0.2">
      <c r="A5282"/>
      <c r="B5282"/>
      <c r="C5282"/>
      <c r="D5282"/>
      <c r="E5282"/>
      <c r="F5282"/>
      <c r="G5282"/>
    </row>
    <row r="5283" spans="1:7" x14ac:dyDescent="0.2">
      <c r="A5283"/>
      <c r="B5283"/>
      <c r="C5283"/>
      <c r="D5283"/>
      <c r="E5283"/>
      <c r="F5283"/>
      <c r="G5283"/>
    </row>
    <row r="5284" spans="1:7" x14ac:dyDescent="0.2">
      <c r="A5284"/>
      <c r="B5284"/>
      <c r="C5284"/>
      <c r="D5284"/>
      <c r="E5284"/>
      <c r="F5284"/>
      <c r="G5284"/>
    </row>
    <row r="5285" spans="1:7" x14ac:dyDescent="0.2">
      <c r="A5285"/>
      <c r="B5285"/>
      <c r="C5285"/>
      <c r="D5285"/>
      <c r="E5285"/>
      <c r="F5285"/>
      <c r="G5285"/>
    </row>
    <row r="5286" spans="1:7" x14ac:dyDescent="0.2">
      <c r="A5286"/>
      <c r="B5286"/>
      <c r="C5286"/>
      <c r="D5286"/>
      <c r="E5286"/>
      <c r="F5286"/>
      <c r="G5286"/>
    </row>
    <row r="5287" spans="1:7" x14ac:dyDescent="0.2">
      <c r="A5287"/>
      <c r="B5287"/>
      <c r="C5287"/>
      <c r="D5287"/>
      <c r="E5287"/>
      <c r="F5287"/>
      <c r="G5287"/>
    </row>
    <row r="5288" spans="1:7" x14ac:dyDescent="0.2">
      <c r="A5288"/>
      <c r="B5288"/>
      <c r="C5288"/>
      <c r="D5288"/>
      <c r="E5288"/>
      <c r="F5288"/>
      <c r="G5288"/>
    </row>
    <row r="5289" spans="1:7" x14ac:dyDescent="0.2">
      <c r="A5289"/>
      <c r="B5289"/>
      <c r="C5289"/>
      <c r="D5289"/>
      <c r="E5289"/>
      <c r="F5289"/>
      <c r="G5289"/>
    </row>
    <row r="5290" spans="1:7" x14ac:dyDescent="0.2">
      <c r="A5290"/>
      <c r="B5290"/>
      <c r="C5290"/>
      <c r="D5290"/>
      <c r="E5290"/>
      <c r="F5290"/>
      <c r="G5290"/>
    </row>
    <row r="5291" spans="1:7" x14ac:dyDescent="0.2">
      <c r="A5291"/>
      <c r="B5291"/>
      <c r="C5291"/>
      <c r="D5291"/>
      <c r="E5291"/>
      <c r="F5291"/>
      <c r="G5291"/>
    </row>
    <row r="5292" spans="1:7" x14ac:dyDescent="0.2">
      <c r="A5292"/>
      <c r="B5292"/>
      <c r="C5292"/>
      <c r="D5292"/>
      <c r="E5292"/>
      <c r="F5292"/>
      <c r="G5292"/>
    </row>
    <row r="5293" spans="1:7" x14ac:dyDescent="0.2">
      <c r="A5293"/>
      <c r="B5293"/>
      <c r="C5293"/>
      <c r="D5293"/>
      <c r="E5293"/>
      <c r="F5293"/>
      <c r="G5293"/>
    </row>
    <row r="5294" spans="1:7" x14ac:dyDescent="0.2">
      <c r="A5294"/>
      <c r="B5294"/>
      <c r="C5294"/>
      <c r="D5294"/>
      <c r="E5294"/>
      <c r="F5294"/>
      <c r="G5294"/>
    </row>
    <row r="5295" spans="1:7" x14ac:dyDescent="0.2">
      <c r="A5295"/>
      <c r="B5295"/>
      <c r="C5295"/>
      <c r="D5295"/>
      <c r="E5295"/>
      <c r="F5295"/>
      <c r="G5295"/>
    </row>
    <row r="5296" spans="1:7" x14ac:dyDescent="0.2">
      <c r="A5296"/>
      <c r="B5296"/>
      <c r="C5296"/>
      <c r="D5296"/>
      <c r="E5296"/>
      <c r="F5296"/>
      <c r="G5296"/>
    </row>
    <row r="5297" spans="1:7" x14ac:dyDescent="0.2">
      <c r="A5297"/>
      <c r="B5297"/>
      <c r="C5297"/>
      <c r="D5297"/>
      <c r="E5297"/>
      <c r="F5297"/>
      <c r="G5297"/>
    </row>
    <row r="5298" spans="1:7" x14ac:dyDescent="0.2">
      <c r="A5298"/>
      <c r="B5298"/>
      <c r="C5298"/>
      <c r="D5298"/>
      <c r="E5298"/>
      <c r="F5298"/>
      <c r="G5298"/>
    </row>
    <row r="5299" spans="1:7" x14ac:dyDescent="0.2">
      <c r="A5299"/>
      <c r="B5299"/>
      <c r="C5299"/>
      <c r="D5299"/>
      <c r="E5299"/>
      <c r="F5299"/>
      <c r="G5299"/>
    </row>
    <row r="5300" spans="1:7" x14ac:dyDescent="0.2">
      <c r="A5300"/>
      <c r="B5300"/>
      <c r="C5300"/>
      <c r="D5300"/>
      <c r="E5300"/>
      <c r="F5300"/>
      <c r="G5300"/>
    </row>
    <row r="5301" spans="1:7" x14ac:dyDescent="0.2">
      <c r="A5301"/>
      <c r="B5301"/>
      <c r="C5301"/>
      <c r="D5301"/>
      <c r="E5301"/>
      <c r="F5301"/>
      <c r="G5301"/>
    </row>
    <row r="5302" spans="1:7" x14ac:dyDescent="0.2">
      <c r="A5302"/>
      <c r="B5302"/>
      <c r="C5302"/>
      <c r="D5302"/>
      <c r="E5302"/>
      <c r="F5302"/>
      <c r="G5302"/>
    </row>
    <row r="5303" spans="1:7" x14ac:dyDescent="0.2">
      <c r="A5303"/>
      <c r="B5303"/>
      <c r="C5303"/>
      <c r="D5303"/>
      <c r="E5303"/>
      <c r="F5303"/>
      <c r="G5303"/>
    </row>
    <row r="5304" spans="1:7" x14ac:dyDescent="0.2">
      <c r="A5304"/>
      <c r="B5304"/>
      <c r="C5304"/>
      <c r="D5304"/>
      <c r="E5304"/>
      <c r="F5304"/>
      <c r="G5304"/>
    </row>
    <row r="5305" spans="1:7" x14ac:dyDescent="0.2">
      <c r="A5305"/>
      <c r="B5305"/>
      <c r="C5305"/>
      <c r="D5305"/>
      <c r="E5305"/>
      <c r="F5305"/>
      <c r="G5305"/>
    </row>
    <row r="5306" spans="1:7" x14ac:dyDescent="0.2">
      <c r="A5306"/>
      <c r="B5306"/>
      <c r="C5306"/>
      <c r="D5306"/>
      <c r="E5306"/>
      <c r="F5306"/>
      <c r="G5306"/>
    </row>
    <row r="5307" spans="1:7" x14ac:dyDescent="0.2">
      <c r="A5307"/>
      <c r="B5307"/>
      <c r="C5307"/>
      <c r="D5307"/>
      <c r="E5307"/>
      <c r="F5307"/>
      <c r="G5307"/>
    </row>
    <row r="5308" spans="1:7" x14ac:dyDescent="0.2">
      <c r="A5308"/>
      <c r="B5308"/>
      <c r="C5308"/>
      <c r="D5308"/>
      <c r="E5308"/>
      <c r="F5308"/>
      <c r="G5308"/>
    </row>
    <row r="5309" spans="1:7" x14ac:dyDescent="0.2">
      <c r="A5309"/>
      <c r="B5309"/>
      <c r="C5309"/>
      <c r="D5309"/>
      <c r="E5309"/>
      <c r="F5309"/>
      <c r="G5309"/>
    </row>
    <row r="5310" spans="1:7" x14ac:dyDescent="0.2">
      <c r="A5310"/>
      <c r="B5310"/>
      <c r="C5310"/>
      <c r="D5310"/>
      <c r="E5310"/>
      <c r="F5310"/>
      <c r="G5310"/>
    </row>
    <row r="5311" spans="1:7" x14ac:dyDescent="0.2">
      <c r="A5311"/>
      <c r="B5311"/>
      <c r="C5311"/>
      <c r="D5311"/>
      <c r="E5311"/>
      <c r="F5311"/>
      <c r="G5311"/>
    </row>
    <row r="5312" spans="1:7" x14ac:dyDescent="0.2">
      <c r="A5312"/>
      <c r="B5312"/>
      <c r="C5312"/>
      <c r="D5312"/>
      <c r="E5312"/>
      <c r="F5312"/>
      <c r="G5312"/>
    </row>
    <row r="5313" spans="1:7" x14ac:dyDescent="0.2">
      <c r="A5313"/>
      <c r="B5313"/>
      <c r="C5313"/>
      <c r="D5313"/>
      <c r="E5313"/>
      <c r="F5313"/>
      <c r="G5313"/>
    </row>
    <row r="5314" spans="1:7" x14ac:dyDescent="0.2">
      <c r="A5314"/>
      <c r="B5314"/>
      <c r="C5314"/>
      <c r="D5314"/>
      <c r="E5314"/>
      <c r="F5314"/>
      <c r="G5314"/>
    </row>
    <row r="5315" spans="1:7" x14ac:dyDescent="0.2">
      <c r="A5315"/>
      <c r="B5315"/>
      <c r="C5315"/>
      <c r="D5315"/>
      <c r="E5315"/>
      <c r="F5315"/>
      <c r="G5315"/>
    </row>
    <row r="5316" spans="1:7" x14ac:dyDescent="0.2">
      <c r="A5316"/>
      <c r="B5316"/>
      <c r="C5316"/>
      <c r="D5316"/>
      <c r="E5316"/>
      <c r="F5316"/>
      <c r="G5316"/>
    </row>
    <row r="5317" spans="1:7" x14ac:dyDescent="0.2">
      <c r="A5317"/>
      <c r="B5317"/>
      <c r="C5317"/>
      <c r="D5317"/>
      <c r="E5317"/>
      <c r="F5317"/>
      <c r="G5317"/>
    </row>
    <row r="5318" spans="1:7" x14ac:dyDescent="0.2">
      <c r="A5318"/>
      <c r="B5318"/>
      <c r="C5318"/>
      <c r="D5318"/>
      <c r="E5318"/>
      <c r="F5318"/>
      <c r="G5318"/>
    </row>
    <row r="5319" spans="1:7" x14ac:dyDescent="0.2">
      <c r="A5319"/>
      <c r="B5319"/>
      <c r="C5319"/>
      <c r="D5319"/>
      <c r="E5319"/>
      <c r="F5319"/>
      <c r="G5319"/>
    </row>
    <row r="5320" spans="1:7" x14ac:dyDescent="0.2">
      <c r="A5320"/>
      <c r="B5320"/>
      <c r="C5320"/>
      <c r="D5320"/>
      <c r="E5320"/>
      <c r="F5320"/>
      <c r="G5320"/>
    </row>
    <row r="5321" spans="1:7" x14ac:dyDescent="0.2">
      <c r="A5321"/>
      <c r="B5321"/>
      <c r="C5321"/>
      <c r="D5321"/>
      <c r="E5321"/>
      <c r="F5321"/>
      <c r="G5321"/>
    </row>
    <row r="5322" spans="1:7" x14ac:dyDescent="0.2">
      <c r="A5322"/>
      <c r="B5322"/>
      <c r="C5322"/>
      <c r="D5322"/>
      <c r="E5322"/>
      <c r="F5322"/>
      <c r="G5322"/>
    </row>
    <row r="5323" spans="1:7" x14ac:dyDescent="0.2">
      <c r="A5323"/>
      <c r="B5323"/>
      <c r="C5323"/>
      <c r="D5323"/>
      <c r="E5323"/>
      <c r="F5323"/>
      <c r="G5323"/>
    </row>
    <row r="5324" spans="1:7" x14ac:dyDescent="0.2">
      <c r="A5324"/>
      <c r="B5324"/>
      <c r="C5324"/>
      <c r="D5324"/>
      <c r="E5324"/>
      <c r="F5324"/>
      <c r="G5324"/>
    </row>
    <row r="5325" spans="1:7" x14ac:dyDescent="0.2">
      <c r="A5325"/>
      <c r="B5325"/>
      <c r="C5325"/>
      <c r="D5325"/>
      <c r="E5325"/>
      <c r="F5325"/>
      <c r="G5325"/>
    </row>
    <row r="5326" spans="1:7" x14ac:dyDescent="0.2">
      <c r="A5326"/>
      <c r="B5326"/>
      <c r="C5326"/>
      <c r="D5326"/>
      <c r="E5326"/>
      <c r="F5326"/>
      <c r="G5326"/>
    </row>
    <row r="5327" spans="1:7" x14ac:dyDescent="0.2">
      <c r="A5327"/>
      <c r="B5327"/>
      <c r="C5327"/>
      <c r="D5327"/>
      <c r="E5327"/>
      <c r="F5327"/>
      <c r="G5327"/>
    </row>
    <row r="5328" spans="1:7" x14ac:dyDescent="0.2">
      <c r="A5328"/>
      <c r="B5328"/>
      <c r="C5328"/>
      <c r="D5328"/>
      <c r="E5328"/>
      <c r="F5328"/>
      <c r="G5328"/>
    </row>
    <row r="5329" spans="1:7" x14ac:dyDescent="0.2">
      <c r="A5329"/>
      <c r="B5329"/>
      <c r="C5329"/>
      <c r="D5329"/>
      <c r="E5329"/>
      <c r="F5329"/>
      <c r="G5329"/>
    </row>
    <row r="5330" spans="1:7" x14ac:dyDescent="0.2">
      <c r="A5330"/>
      <c r="B5330"/>
      <c r="C5330"/>
      <c r="D5330"/>
      <c r="E5330"/>
      <c r="F5330"/>
      <c r="G5330"/>
    </row>
    <row r="5331" spans="1:7" x14ac:dyDescent="0.2">
      <c r="A5331"/>
      <c r="B5331"/>
      <c r="C5331"/>
      <c r="D5331"/>
      <c r="E5331"/>
      <c r="F5331"/>
      <c r="G5331"/>
    </row>
    <row r="5332" spans="1:7" x14ac:dyDescent="0.2">
      <c r="A5332"/>
      <c r="B5332"/>
      <c r="C5332"/>
      <c r="D5332"/>
      <c r="E5332"/>
      <c r="F5332"/>
      <c r="G5332"/>
    </row>
    <row r="5333" spans="1:7" x14ac:dyDescent="0.2">
      <c r="A5333"/>
      <c r="B5333"/>
      <c r="C5333"/>
      <c r="D5333"/>
      <c r="E5333"/>
      <c r="F5333"/>
      <c r="G5333"/>
    </row>
    <row r="5334" spans="1:7" x14ac:dyDescent="0.2">
      <c r="A5334"/>
      <c r="B5334"/>
      <c r="C5334"/>
      <c r="D5334"/>
      <c r="E5334"/>
      <c r="F5334"/>
      <c r="G5334"/>
    </row>
    <row r="5335" spans="1:7" x14ac:dyDescent="0.2">
      <c r="A5335"/>
      <c r="B5335"/>
      <c r="C5335"/>
      <c r="D5335"/>
      <c r="E5335"/>
      <c r="F5335"/>
      <c r="G5335"/>
    </row>
    <row r="5336" spans="1:7" x14ac:dyDescent="0.2">
      <c r="A5336"/>
      <c r="B5336"/>
      <c r="C5336"/>
      <c r="D5336"/>
      <c r="E5336"/>
      <c r="F5336"/>
      <c r="G5336"/>
    </row>
    <row r="5337" spans="1:7" x14ac:dyDescent="0.2">
      <c r="A5337"/>
      <c r="B5337"/>
      <c r="C5337"/>
      <c r="D5337"/>
      <c r="E5337"/>
      <c r="F5337"/>
      <c r="G5337"/>
    </row>
    <row r="5338" spans="1:7" x14ac:dyDescent="0.2">
      <c r="A5338"/>
      <c r="B5338"/>
      <c r="C5338"/>
      <c r="D5338"/>
      <c r="E5338"/>
      <c r="F5338"/>
      <c r="G5338"/>
    </row>
    <row r="5339" spans="1:7" x14ac:dyDescent="0.2">
      <c r="A5339"/>
      <c r="B5339"/>
      <c r="C5339"/>
      <c r="D5339"/>
      <c r="E5339"/>
      <c r="F5339"/>
      <c r="G5339"/>
    </row>
    <row r="5340" spans="1:7" x14ac:dyDescent="0.2">
      <c r="A5340"/>
      <c r="B5340"/>
      <c r="C5340"/>
      <c r="D5340"/>
      <c r="E5340"/>
      <c r="F5340"/>
      <c r="G5340"/>
    </row>
    <row r="5341" spans="1:7" x14ac:dyDescent="0.2">
      <c r="A5341"/>
      <c r="B5341"/>
      <c r="C5341"/>
      <c r="D5341"/>
      <c r="E5341"/>
      <c r="F5341"/>
      <c r="G5341"/>
    </row>
    <row r="5342" spans="1:7" x14ac:dyDescent="0.2">
      <c r="A5342"/>
      <c r="B5342"/>
      <c r="C5342"/>
      <c r="D5342"/>
      <c r="E5342"/>
      <c r="F5342"/>
      <c r="G5342"/>
    </row>
    <row r="5343" spans="1:7" x14ac:dyDescent="0.2">
      <c r="A5343"/>
      <c r="B5343"/>
      <c r="C5343"/>
      <c r="D5343"/>
      <c r="E5343"/>
      <c r="F5343"/>
      <c r="G5343"/>
    </row>
    <row r="5344" spans="1:7" x14ac:dyDescent="0.2">
      <c r="A5344"/>
      <c r="B5344"/>
      <c r="C5344"/>
      <c r="D5344"/>
      <c r="E5344"/>
      <c r="F5344"/>
      <c r="G5344"/>
    </row>
    <row r="5345" spans="1:7" x14ac:dyDescent="0.2">
      <c r="A5345"/>
      <c r="B5345"/>
      <c r="C5345"/>
      <c r="D5345"/>
      <c r="E5345"/>
      <c r="F5345"/>
      <c r="G5345"/>
    </row>
    <row r="5346" spans="1:7" x14ac:dyDescent="0.2">
      <c r="A5346"/>
      <c r="B5346"/>
      <c r="C5346"/>
      <c r="D5346"/>
      <c r="E5346"/>
      <c r="F5346"/>
      <c r="G5346"/>
    </row>
    <row r="5347" spans="1:7" x14ac:dyDescent="0.2">
      <c r="A5347"/>
      <c r="B5347"/>
      <c r="C5347"/>
      <c r="D5347"/>
      <c r="E5347"/>
      <c r="F5347"/>
      <c r="G5347"/>
    </row>
    <row r="5348" spans="1:7" x14ac:dyDescent="0.2">
      <c r="A5348"/>
      <c r="B5348"/>
      <c r="C5348"/>
      <c r="D5348"/>
      <c r="E5348"/>
      <c r="F5348"/>
      <c r="G5348"/>
    </row>
    <row r="5349" spans="1:7" x14ac:dyDescent="0.2">
      <c r="A5349"/>
      <c r="B5349"/>
      <c r="C5349"/>
      <c r="D5349"/>
      <c r="E5349"/>
      <c r="F5349"/>
      <c r="G5349"/>
    </row>
    <row r="5350" spans="1:7" x14ac:dyDescent="0.2">
      <c r="A5350"/>
      <c r="B5350"/>
      <c r="C5350"/>
      <c r="D5350"/>
      <c r="E5350"/>
      <c r="F5350"/>
      <c r="G5350"/>
    </row>
    <row r="5351" spans="1:7" x14ac:dyDescent="0.2">
      <c r="A5351"/>
      <c r="B5351"/>
      <c r="C5351"/>
      <c r="D5351"/>
      <c r="E5351"/>
      <c r="F5351"/>
      <c r="G5351"/>
    </row>
    <row r="5352" spans="1:7" x14ac:dyDescent="0.2">
      <c r="A5352"/>
      <c r="B5352"/>
      <c r="C5352"/>
      <c r="D5352"/>
      <c r="E5352"/>
      <c r="F5352"/>
      <c r="G5352"/>
    </row>
    <row r="5353" spans="1:7" x14ac:dyDescent="0.2">
      <c r="A5353"/>
      <c r="B5353"/>
      <c r="C5353"/>
      <c r="D5353"/>
      <c r="E5353"/>
      <c r="F5353"/>
      <c r="G5353"/>
    </row>
    <row r="5354" spans="1:7" x14ac:dyDescent="0.2">
      <c r="A5354"/>
      <c r="B5354"/>
      <c r="C5354"/>
      <c r="D5354"/>
      <c r="E5354"/>
      <c r="F5354"/>
      <c r="G5354"/>
    </row>
    <row r="5355" spans="1:7" x14ac:dyDescent="0.2">
      <c r="A5355"/>
      <c r="B5355"/>
      <c r="C5355"/>
      <c r="D5355"/>
      <c r="E5355"/>
      <c r="F5355"/>
      <c r="G5355"/>
    </row>
    <row r="5356" spans="1:7" x14ac:dyDescent="0.2">
      <c r="A5356"/>
      <c r="B5356"/>
      <c r="C5356"/>
      <c r="D5356"/>
      <c r="E5356"/>
      <c r="F5356"/>
      <c r="G5356"/>
    </row>
    <row r="5357" spans="1:7" x14ac:dyDescent="0.2">
      <c r="A5357"/>
      <c r="B5357"/>
      <c r="C5357"/>
      <c r="D5357"/>
      <c r="E5357"/>
      <c r="F5357"/>
      <c r="G5357"/>
    </row>
    <row r="5358" spans="1:7" x14ac:dyDescent="0.2">
      <c r="A5358"/>
      <c r="B5358"/>
      <c r="C5358"/>
      <c r="D5358"/>
      <c r="E5358"/>
      <c r="F5358"/>
      <c r="G5358"/>
    </row>
    <row r="5359" spans="1:7" x14ac:dyDescent="0.2">
      <c r="A5359"/>
      <c r="B5359"/>
      <c r="C5359"/>
      <c r="D5359"/>
      <c r="E5359"/>
      <c r="F5359"/>
      <c r="G5359"/>
    </row>
    <row r="5360" spans="1:7" x14ac:dyDescent="0.2">
      <c r="A5360"/>
      <c r="B5360"/>
      <c r="C5360"/>
      <c r="D5360"/>
      <c r="E5360"/>
      <c r="F5360"/>
      <c r="G5360"/>
    </row>
    <row r="5361" spans="1:7" x14ac:dyDescent="0.2">
      <c r="A5361"/>
      <c r="B5361"/>
      <c r="C5361"/>
      <c r="D5361"/>
      <c r="E5361"/>
      <c r="F5361"/>
      <c r="G5361"/>
    </row>
    <row r="5362" spans="1:7" x14ac:dyDescent="0.2">
      <c r="A5362"/>
      <c r="B5362"/>
      <c r="C5362"/>
      <c r="D5362"/>
      <c r="E5362"/>
      <c r="F5362"/>
      <c r="G5362"/>
    </row>
    <row r="5363" spans="1:7" x14ac:dyDescent="0.2">
      <c r="A5363"/>
      <c r="B5363"/>
      <c r="C5363"/>
      <c r="D5363"/>
      <c r="E5363"/>
      <c r="F5363"/>
      <c r="G5363"/>
    </row>
    <row r="5364" spans="1:7" x14ac:dyDescent="0.2">
      <c r="A5364"/>
      <c r="B5364"/>
      <c r="C5364"/>
      <c r="D5364"/>
      <c r="E5364"/>
      <c r="F5364"/>
      <c r="G5364"/>
    </row>
    <row r="5365" spans="1:7" x14ac:dyDescent="0.2">
      <c r="A5365"/>
      <c r="B5365"/>
      <c r="C5365"/>
      <c r="D5365"/>
      <c r="E5365"/>
      <c r="F5365"/>
      <c r="G5365"/>
    </row>
    <row r="5366" spans="1:7" x14ac:dyDescent="0.2">
      <c r="A5366"/>
      <c r="B5366"/>
      <c r="C5366"/>
      <c r="D5366"/>
      <c r="E5366"/>
      <c r="F5366"/>
      <c r="G5366"/>
    </row>
    <row r="5367" spans="1:7" x14ac:dyDescent="0.2">
      <c r="A5367"/>
      <c r="B5367"/>
      <c r="C5367"/>
      <c r="D5367"/>
      <c r="E5367"/>
      <c r="F5367"/>
      <c r="G5367"/>
    </row>
    <row r="5368" spans="1:7" x14ac:dyDescent="0.2">
      <c r="A5368"/>
      <c r="B5368"/>
      <c r="C5368"/>
      <c r="D5368"/>
      <c r="E5368"/>
      <c r="F5368"/>
      <c r="G5368"/>
    </row>
    <row r="5369" spans="1:7" x14ac:dyDescent="0.2">
      <c r="A5369"/>
      <c r="B5369"/>
      <c r="C5369"/>
      <c r="D5369"/>
      <c r="E5369"/>
      <c r="F5369"/>
      <c r="G5369"/>
    </row>
    <row r="5370" spans="1:7" x14ac:dyDescent="0.2">
      <c r="A5370"/>
      <c r="B5370"/>
      <c r="C5370"/>
      <c r="D5370"/>
      <c r="E5370"/>
      <c r="F5370"/>
      <c r="G5370"/>
    </row>
    <row r="5371" spans="1:7" x14ac:dyDescent="0.2">
      <c r="A5371"/>
      <c r="B5371"/>
      <c r="C5371"/>
      <c r="D5371"/>
      <c r="E5371"/>
      <c r="F5371"/>
      <c r="G5371"/>
    </row>
    <row r="5372" spans="1:7" x14ac:dyDescent="0.2">
      <c r="A5372"/>
      <c r="B5372"/>
      <c r="C5372"/>
      <c r="D5372"/>
      <c r="E5372"/>
      <c r="F5372"/>
      <c r="G5372"/>
    </row>
    <row r="5373" spans="1:7" x14ac:dyDescent="0.2">
      <c r="A5373"/>
      <c r="B5373"/>
      <c r="C5373"/>
      <c r="D5373"/>
      <c r="E5373"/>
      <c r="F5373"/>
      <c r="G5373"/>
    </row>
    <row r="5374" spans="1:7" x14ac:dyDescent="0.2">
      <c r="A5374"/>
      <c r="B5374"/>
      <c r="C5374"/>
      <c r="D5374"/>
      <c r="E5374"/>
      <c r="F5374"/>
      <c r="G5374"/>
    </row>
    <row r="5375" spans="1:7" x14ac:dyDescent="0.2">
      <c r="A5375"/>
      <c r="B5375"/>
      <c r="C5375"/>
      <c r="D5375"/>
      <c r="E5375"/>
      <c r="F5375"/>
      <c r="G5375"/>
    </row>
    <row r="5376" spans="1:7" x14ac:dyDescent="0.2">
      <c r="A5376"/>
      <c r="B5376"/>
      <c r="C5376"/>
      <c r="D5376"/>
      <c r="E5376"/>
      <c r="F5376"/>
      <c r="G5376"/>
    </row>
    <row r="5377" spans="1:7" x14ac:dyDescent="0.2">
      <c r="A5377"/>
      <c r="B5377"/>
      <c r="C5377"/>
      <c r="D5377"/>
      <c r="E5377"/>
      <c r="F5377"/>
      <c r="G5377"/>
    </row>
    <row r="5378" spans="1:7" x14ac:dyDescent="0.2">
      <c r="A5378"/>
      <c r="B5378"/>
      <c r="C5378"/>
      <c r="D5378"/>
      <c r="E5378"/>
      <c r="F5378"/>
      <c r="G5378"/>
    </row>
    <row r="5379" spans="1:7" x14ac:dyDescent="0.2">
      <c r="A5379"/>
      <c r="B5379"/>
      <c r="C5379"/>
      <c r="D5379"/>
      <c r="E5379"/>
      <c r="F5379"/>
      <c r="G5379"/>
    </row>
    <row r="5380" spans="1:7" x14ac:dyDescent="0.2">
      <c r="A5380"/>
      <c r="B5380"/>
      <c r="C5380"/>
      <c r="D5380"/>
      <c r="E5380"/>
      <c r="F5380"/>
      <c r="G5380"/>
    </row>
    <row r="5381" spans="1:7" x14ac:dyDescent="0.2">
      <c r="A5381"/>
      <c r="B5381"/>
      <c r="C5381"/>
      <c r="D5381"/>
      <c r="E5381"/>
      <c r="F5381"/>
      <c r="G5381"/>
    </row>
    <row r="5382" spans="1:7" x14ac:dyDescent="0.2">
      <c r="A5382"/>
      <c r="B5382"/>
      <c r="C5382"/>
      <c r="D5382"/>
      <c r="E5382"/>
      <c r="F5382"/>
      <c r="G5382"/>
    </row>
    <row r="5383" spans="1:7" x14ac:dyDescent="0.2">
      <c r="A5383"/>
      <c r="B5383"/>
      <c r="C5383"/>
      <c r="D5383"/>
      <c r="E5383"/>
      <c r="F5383"/>
      <c r="G5383"/>
    </row>
    <row r="5384" spans="1:7" x14ac:dyDescent="0.2">
      <c r="A5384"/>
      <c r="B5384"/>
      <c r="C5384"/>
      <c r="D5384"/>
      <c r="E5384"/>
      <c r="F5384"/>
      <c r="G5384"/>
    </row>
    <row r="5385" spans="1:7" x14ac:dyDescent="0.2">
      <c r="A5385"/>
      <c r="B5385"/>
      <c r="C5385"/>
      <c r="D5385"/>
      <c r="E5385"/>
      <c r="F5385"/>
      <c r="G5385"/>
    </row>
    <row r="5386" spans="1:7" x14ac:dyDescent="0.2">
      <c r="A5386"/>
      <c r="B5386"/>
      <c r="C5386"/>
      <c r="D5386"/>
      <c r="E5386"/>
      <c r="F5386"/>
      <c r="G5386"/>
    </row>
    <row r="5387" spans="1:7" x14ac:dyDescent="0.2">
      <c r="A5387"/>
      <c r="B5387"/>
      <c r="C5387"/>
      <c r="D5387"/>
      <c r="E5387"/>
      <c r="F5387"/>
      <c r="G5387"/>
    </row>
    <row r="5388" spans="1:7" x14ac:dyDescent="0.2">
      <c r="A5388"/>
      <c r="B5388"/>
      <c r="C5388"/>
      <c r="D5388"/>
      <c r="E5388"/>
      <c r="F5388"/>
      <c r="G5388"/>
    </row>
    <row r="5389" spans="1:7" x14ac:dyDescent="0.2">
      <c r="A5389"/>
      <c r="B5389"/>
      <c r="C5389"/>
      <c r="D5389"/>
      <c r="E5389"/>
      <c r="F5389"/>
      <c r="G5389"/>
    </row>
    <row r="5390" spans="1:7" x14ac:dyDescent="0.2">
      <c r="A5390"/>
      <c r="B5390"/>
      <c r="C5390"/>
      <c r="D5390"/>
      <c r="E5390"/>
      <c r="F5390"/>
      <c r="G5390"/>
    </row>
    <row r="5391" spans="1:7" x14ac:dyDescent="0.2">
      <c r="A5391"/>
      <c r="B5391"/>
      <c r="C5391"/>
      <c r="D5391"/>
      <c r="E5391"/>
      <c r="F5391"/>
      <c r="G5391"/>
    </row>
    <row r="5392" spans="1:7" x14ac:dyDescent="0.2">
      <c r="A5392"/>
      <c r="B5392"/>
      <c r="C5392"/>
      <c r="D5392"/>
      <c r="E5392"/>
      <c r="F5392"/>
      <c r="G5392"/>
    </row>
    <row r="5393" spans="1:7" x14ac:dyDescent="0.2">
      <c r="A5393"/>
      <c r="B5393"/>
      <c r="C5393"/>
      <c r="D5393"/>
      <c r="E5393"/>
      <c r="F5393"/>
      <c r="G5393"/>
    </row>
    <row r="5394" spans="1:7" x14ac:dyDescent="0.2">
      <c r="A5394"/>
      <c r="B5394"/>
      <c r="C5394"/>
      <c r="D5394"/>
      <c r="E5394"/>
      <c r="F5394"/>
      <c r="G5394"/>
    </row>
    <row r="5395" spans="1:7" x14ac:dyDescent="0.2">
      <c r="A5395"/>
      <c r="B5395"/>
      <c r="C5395"/>
      <c r="D5395"/>
      <c r="E5395"/>
      <c r="F5395"/>
      <c r="G5395"/>
    </row>
    <row r="5396" spans="1:7" x14ac:dyDescent="0.2">
      <c r="A5396"/>
      <c r="B5396"/>
      <c r="C5396"/>
      <c r="D5396"/>
      <c r="E5396"/>
      <c r="F5396"/>
      <c r="G5396"/>
    </row>
    <row r="5397" spans="1:7" x14ac:dyDescent="0.2">
      <c r="A5397"/>
      <c r="B5397"/>
      <c r="C5397"/>
      <c r="D5397"/>
      <c r="E5397"/>
      <c r="F5397"/>
      <c r="G5397"/>
    </row>
    <row r="5398" spans="1:7" x14ac:dyDescent="0.2">
      <c r="A5398"/>
      <c r="B5398"/>
      <c r="C5398"/>
      <c r="D5398"/>
      <c r="E5398"/>
      <c r="F5398"/>
      <c r="G5398"/>
    </row>
    <row r="5399" spans="1:7" x14ac:dyDescent="0.2">
      <c r="A5399"/>
      <c r="B5399"/>
      <c r="C5399"/>
      <c r="D5399"/>
      <c r="E5399"/>
      <c r="F5399"/>
      <c r="G5399"/>
    </row>
    <row r="5400" spans="1:7" x14ac:dyDescent="0.2">
      <c r="A5400"/>
      <c r="B5400"/>
      <c r="C5400"/>
      <c r="D5400"/>
      <c r="E5400"/>
      <c r="F5400"/>
      <c r="G5400"/>
    </row>
    <row r="5401" spans="1:7" x14ac:dyDescent="0.2">
      <c r="A5401"/>
      <c r="B5401"/>
      <c r="C5401"/>
      <c r="D5401"/>
      <c r="E5401"/>
      <c r="F5401"/>
      <c r="G5401"/>
    </row>
    <row r="5402" spans="1:7" x14ac:dyDescent="0.2">
      <c r="A5402"/>
      <c r="B5402"/>
      <c r="C5402"/>
      <c r="D5402"/>
      <c r="E5402"/>
      <c r="F5402"/>
      <c r="G5402"/>
    </row>
    <row r="5403" spans="1:7" x14ac:dyDescent="0.2">
      <c r="A5403"/>
      <c r="B5403"/>
      <c r="C5403"/>
      <c r="D5403"/>
      <c r="E5403"/>
      <c r="F5403"/>
      <c r="G5403"/>
    </row>
    <row r="5404" spans="1:7" x14ac:dyDescent="0.2">
      <c r="A5404"/>
      <c r="B5404"/>
      <c r="C5404"/>
      <c r="D5404"/>
      <c r="E5404"/>
      <c r="F5404"/>
      <c r="G5404"/>
    </row>
    <row r="5405" spans="1:7" x14ac:dyDescent="0.2">
      <c r="A5405"/>
      <c r="B5405"/>
      <c r="C5405"/>
      <c r="D5405"/>
      <c r="E5405"/>
      <c r="F5405"/>
      <c r="G5405"/>
    </row>
    <row r="5406" spans="1:7" x14ac:dyDescent="0.2">
      <c r="A5406"/>
      <c r="B5406"/>
      <c r="C5406"/>
      <c r="D5406"/>
      <c r="E5406"/>
      <c r="F5406"/>
      <c r="G5406"/>
    </row>
    <row r="5407" spans="1:7" x14ac:dyDescent="0.2">
      <c r="A5407"/>
      <c r="B5407"/>
      <c r="C5407"/>
      <c r="D5407"/>
      <c r="E5407"/>
      <c r="F5407"/>
      <c r="G5407"/>
    </row>
    <row r="5408" spans="1:7" x14ac:dyDescent="0.2">
      <c r="A5408"/>
      <c r="B5408"/>
      <c r="C5408"/>
      <c r="D5408"/>
      <c r="E5408"/>
      <c r="F5408"/>
      <c r="G5408"/>
    </row>
    <row r="5409" spans="1:7" x14ac:dyDescent="0.2">
      <c r="A5409"/>
      <c r="B5409"/>
      <c r="C5409"/>
      <c r="D5409"/>
      <c r="E5409"/>
      <c r="F5409"/>
      <c r="G5409"/>
    </row>
    <row r="5410" spans="1:7" x14ac:dyDescent="0.2">
      <c r="A5410"/>
      <c r="B5410"/>
      <c r="C5410"/>
      <c r="D5410"/>
      <c r="E5410"/>
      <c r="F5410"/>
      <c r="G5410"/>
    </row>
    <row r="5411" spans="1:7" x14ac:dyDescent="0.2">
      <c r="A5411"/>
      <c r="B5411"/>
      <c r="C5411"/>
      <c r="D5411"/>
      <c r="E5411"/>
      <c r="F5411"/>
      <c r="G5411"/>
    </row>
    <row r="5412" spans="1:7" x14ac:dyDescent="0.2">
      <c r="A5412"/>
      <c r="B5412"/>
      <c r="C5412"/>
      <c r="D5412"/>
      <c r="E5412"/>
      <c r="F5412"/>
      <c r="G5412"/>
    </row>
    <row r="5413" spans="1:7" x14ac:dyDescent="0.2">
      <c r="A5413"/>
      <c r="B5413"/>
      <c r="C5413"/>
      <c r="D5413"/>
      <c r="E5413"/>
      <c r="F5413"/>
      <c r="G5413"/>
    </row>
    <row r="5414" spans="1:7" x14ac:dyDescent="0.2">
      <c r="A5414"/>
      <c r="B5414"/>
      <c r="C5414"/>
      <c r="D5414"/>
      <c r="E5414"/>
      <c r="F5414"/>
      <c r="G5414"/>
    </row>
    <row r="5415" spans="1:7" x14ac:dyDescent="0.2">
      <c r="A5415"/>
      <c r="B5415"/>
      <c r="C5415"/>
      <c r="D5415"/>
      <c r="E5415"/>
      <c r="F5415"/>
      <c r="G5415"/>
    </row>
    <row r="5416" spans="1:7" x14ac:dyDescent="0.2">
      <c r="A5416"/>
      <c r="B5416"/>
      <c r="C5416"/>
      <c r="D5416"/>
      <c r="E5416"/>
      <c r="F5416"/>
      <c r="G5416"/>
    </row>
    <row r="5417" spans="1:7" x14ac:dyDescent="0.2">
      <c r="A5417"/>
      <c r="B5417"/>
      <c r="C5417"/>
      <c r="D5417"/>
      <c r="E5417"/>
      <c r="F5417"/>
      <c r="G5417"/>
    </row>
    <row r="5418" spans="1:7" x14ac:dyDescent="0.2">
      <c r="A5418"/>
      <c r="B5418"/>
      <c r="C5418"/>
      <c r="D5418"/>
      <c r="E5418"/>
      <c r="F5418"/>
      <c r="G5418"/>
    </row>
    <row r="5419" spans="1:7" x14ac:dyDescent="0.2">
      <c r="A5419"/>
      <c r="B5419"/>
      <c r="C5419"/>
      <c r="D5419"/>
      <c r="E5419"/>
      <c r="F5419"/>
      <c r="G5419"/>
    </row>
    <row r="5420" spans="1:7" x14ac:dyDescent="0.2">
      <c r="A5420"/>
      <c r="B5420"/>
      <c r="C5420"/>
      <c r="D5420"/>
      <c r="E5420"/>
      <c r="F5420"/>
      <c r="G5420"/>
    </row>
    <row r="5421" spans="1:7" x14ac:dyDescent="0.2">
      <c r="A5421"/>
      <c r="B5421"/>
      <c r="C5421"/>
      <c r="D5421"/>
      <c r="E5421"/>
      <c r="F5421"/>
      <c r="G5421"/>
    </row>
    <row r="5422" spans="1:7" x14ac:dyDescent="0.2">
      <c r="A5422"/>
      <c r="B5422"/>
      <c r="C5422"/>
      <c r="D5422"/>
      <c r="E5422"/>
      <c r="F5422"/>
      <c r="G5422"/>
    </row>
    <row r="5423" spans="1:7" x14ac:dyDescent="0.2">
      <c r="A5423"/>
      <c r="B5423"/>
      <c r="C5423"/>
      <c r="D5423"/>
      <c r="E5423"/>
      <c r="F5423"/>
      <c r="G5423"/>
    </row>
    <row r="5424" spans="1:7" x14ac:dyDescent="0.2">
      <c r="A5424"/>
      <c r="B5424"/>
      <c r="C5424"/>
      <c r="D5424"/>
      <c r="E5424"/>
      <c r="F5424"/>
      <c r="G5424"/>
    </row>
    <row r="5425" spans="1:7" x14ac:dyDescent="0.2">
      <c r="A5425"/>
      <c r="B5425"/>
      <c r="C5425"/>
      <c r="D5425"/>
      <c r="E5425"/>
      <c r="F5425"/>
      <c r="G5425"/>
    </row>
    <row r="5426" spans="1:7" x14ac:dyDescent="0.2">
      <c r="A5426"/>
      <c r="B5426"/>
      <c r="C5426"/>
      <c r="D5426"/>
      <c r="E5426"/>
      <c r="F5426"/>
      <c r="G5426"/>
    </row>
    <row r="5427" spans="1:7" x14ac:dyDescent="0.2">
      <c r="A5427"/>
      <c r="B5427"/>
      <c r="C5427"/>
      <c r="D5427"/>
      <c r="E5427"/>
      <c r="F5427"/>
      <c r="G5427"/>
    </row>
    <row r="5428" spans="1:7" x14ac:dyDescent="0.2">
      <c r="A5428"/>
      <c r="B5428"/>
      <c r="C5428"/>
      <c r="D5428"/>
      <c r="E5428"/>
      <c r="F5428"/>
      <c r="G5428"/>
    </row>
    <row r="5429" spans="1:7" x14ac:dyDescent="0.2">
      <c r="A5429"/>
      <c r="B5429"/>
      <c r="C5429"/>
      <c r="D5429"/>
      <c r="E5429"/>
      <c r="F5429"/>
      <c r="G5429"/>
    </row>
    <row r="5430" spans="1:7" x14ac:dyDescent="0.2">
      <c r="A5430"/>
      <c r="B5430"/>
      <c r="C5430"/>
      <c r="D5430"/>
      <c r="E5430"/>
      <c r="F5430"/>
      <c r="G5430"/>
    </row>
    <row r="5431" spans="1:7" x14ac:dyDescent="0.2">
      <c r="A5431"/>
      <c r="B5431"/>
      <c r="C5431"/>
      <c r="D5431"/>
      <c r="E5431"/>
      <c r="F5431"/>
      <c r="G5431"/>
    </row>
    <row r="5432" spans="1:7" x14ac:dyDescent="0.2">
      <c r="A5432"/>
      <c r="B5432"/>
      <c r="C5432"/>
      <c r="D5432"/>
      <c r="E5432"/>
      <c r="F5432"/>
      <c r="G5432"/>
    </row>
    <row r="5433" spans="1:7" x14ac:dyDescent="0.2">
      <c r="A5433"/>
      <c r="B5433"/>
      <c r="C5433"/>
      <c r="D5433"/>
      <c r="E5433"/>
      <c r="F5433"/>
      <c r="G5433"/>
    </row>
    <row r="5434" spans="1:7" x14ac:dyDescent="0.2">
      <c r="A5434"/>
      <c r="B5434"/>
      <c r="C5434"/>
      <c r="D5434"/>
      <c r="E5434"/>
      <c r="F5434"/>
      <c r="G5434"/>
    </row>
    <row r="5435" spans="1:7" x14ac:dyDescent="0.2">
      <c r="A5435"/>
      <c r="B5435"/>
      <c r="C5435"/>
      <c r="D5435"/>
      <c r="E5435"/>
      <c r="F5435"/>
      <c r="G5435"/>
    </row>
    <row r="5436" spans="1:7" x14ac:dyDescent="0.2">
      <c r="A5436"/>
      <c r="B5436"/>
      <c r="C5436"/>
      <c r="D5436"/>
      <c r="E5436"/>
      <c r="F5436"/>
      <c r="G5436"/>
    </row>
    <row r="5437" spans="1:7" x14ac:dyDescent="0.2">
      <c r="A5437"/>
      <c r="B5437"/>
      <c r="C5437"/>
      <c r="D5437"/>
      <c r="E5437"/>
      <c r="F5437"/>
      <c r="G5437"/>
    </row>
    <row r="5438" spans="1:7" x14ac:dyDescent="0.2">
      <c r="A5438"/>
      <c r="B5438"/>
      <c r="C5438"/>
      <c r="D5438"/>
      <c r="E5438"/>
      <c r="F5438"/>
      <c r="G5438"/>
    </row>
    <row r="5439" spans="1:7" x14ac:dyDescent="0.2">
      <c r="A5439"/>
      <c r="B5439"/>
      <c r="C5439"/>
      <c r="D5439"/>
      <c r="E5439"/>
      <c r="F5439"/>
      <c r="G5439"/>
    </row>
    <row r="5440" spans="1:7" x14ac:dyDescent="0.2">
      <c r="A5440"/>
      <c r="B5440"/>
      <c r="C5440"/>
      <c r="D5440"/>
      <c r="E5440"/>
      <c r="F5440"/>
      <c r="G5440"/>
    </row>
    <row r="5441" spans="1:7" x14ac:dyDescent="0.2">
      <c r="A5441"/>
      <c r="B5441"/>
      <c r="C5441"/>
      <c r="D5441"/>
      <c r="E5441"/>
      <c r="F5441"/>
      <c r="G5441"/>
    </row>
    <row r="5442" spans="1:7" x14ac:dyDescent="0.2">
      <c r="A5442"/>
      <c r="B5442"/>
      <c r="C5442"/>
      <c r="D5442"/>
      <c r="E5442"/>
      <c r="F5442"/>
      <c r="G5442"/>
    </row>
    <row r="5443" spans="1:7" x14ac:dyDescent="0.2">
      <c r="A5443"/>
      <c r="B5443"/>
      <c r="C5443"/>
      <c r="D5443"/>
      <c r="E5443"/>
      <c r="F5443"/>
      <c r="G5443"/>
    </row>
    <row r="5444" spans="1:7" x14ac:dyDescent="0.2">
      <c r="A5444"/>
      <c r="B5444"/>
      <c r="C5444"/>
      <c r="D5444"/>
      <c r="E5444"/>
      <c r="F5444"/>
      <c r="G5444"/>
    </row>
    <row r="5445" spans="1:7" x14ac:dyDescent="0.2">
      <c r="A5445"/>
      <c r="B5445"/>
      <c r="C5445"/>
      <c r="D5445"/>
      <c r="E5445"/>
      <c r="F5445"/>
      <c r="G5445"/>
    </row>
    <row r="5446" spans="1:7" x14ac:dyDescent="0.2">
      <c r="A5446"/>
      <c r="B5446"/>
      <c r="C5446"/>
      <c r="D5446"/>
      <c r="E5446"/>
      <c r="F5446"/>
      <c r="G5446"/>
    </row>
    <row r="5447" spans="1:7" x14ac:dyDescent="0.2">
      <c r="A5447"/>
      <c r="B5447"/>
      <c r="C5447"/>
      <c r="D5447"/>
      <c r="E5447"/>
      <c r="F5447"/>
      <c r="G5447"/>
    </row>
    <row r="5448" spans="1:7" x14ac:dyDescent="0.2">
      <c r="A5448"/>
      <c r="B5448"/>
      <c r="C5448"/>
      <c r="D5448"/>
      <c r="E5448"/>
      <c r="F5448"/>
      <c r="G5448"/>
    </row>
    <row r="5449" spans="1:7" x14ac:dyDescent="0.2">
      <c r="A5449"/>
      <c r="B5449"/>
      <c r="C5449"/>
      <c r="D5449"/>
      <c r="E5449"/>
      <c r="F5449"/>
      <c r="G5449"/>
    </row>
    <row r="5450" spans="1:7" x14ac:dyDescent="0.2">
      <c r="A5450"/>
      <c r="B5450"/>
      <c r="C5450"/>
      <c r="D5450"/>
      <c r="E5450"/>
      <c r="F5450"/>
      <c r="G5450"/>
    </row>
    <row r="5451" spans="1:7" x14ac:dyDescent="0.2">
      <c r="A5451"/>
      <c r="B5451"/>
      <c r="C5451"/>
      <c r="D5451"/>
      <c r="E5451"/>
      <c r="F5451"/>
      <c r="G5451"/>
    </row>
    <row r="5452" spans="1:7" x14ac:dyDescent="0.2">
      <c r="A5452"/>
      <c r="B5452"/>
      <c r="C5452"/>
      <c r="D5452"/>
      <c r="E5452"/>
      <c r="F5452"/>
      <c r="G5452"/>
    </row>
    <row r="5453" spans="1:7" x14ac:dyDescent="0.2">
      <c r="A5453"/>
      <c r="B5453"/>
      <c r="C5453"/>
      <c r="D5453"/>
      <c r="E5453"/>
      <c r="F5453"/>
      <c r="G5453"/>
    </row>
    <row r="5454" spans="1:7" x14ac:dyDescent="0.2">
      <c r="A5454"/>
      <c r="B5454"/>
      <c r="C5454"/>
      <c r="D5454"/>
      <c r="E5454"/>
      <c r="F5454"/>
      <c r="G5454"/>
    </row>
    <row r="5455" spans="1:7" x14ac:dyDescent="0.2">
      <c r="A5455"/>
      <c r="B5455"/>
      <c r="C5455"/>
      <c r="D5455"/>
      <c r="E5455"/>
      <c r="F5455"/>
      <c r="G5455"/>
    </row>
    <row r="5456" spans="1:7" x14ac:dyDescent="0.2">
      <c r="A5456"/>
      <c r="B5456"/>
      <c r="C5456"/>
      <c r="D5456"/>
      <c r="E5456"/>
      <c r="F5456"/>
      <c r="G5456"/>
    </row>
    <row r="5457" spans="1:7" x14ac:dyDescent="0.2">
      <c r="A5457"/>
      <c r="B5457"/>
      <c r="C5457"/>
      <c r="D5457"/>
      <c r="E5457"/>
      <c r="F5457"/>
      <c r="G5457"/>
    </row>
    <row r="5458" spans="1:7" x14ac:dyDescent="0.2">
      <c r="A5458"/>
      <c r="B5458"/>
      <c r="C5458"/>
      <c r="D5458"/>
      <c r="E5458"/>
      <c r="F5458"/>
      <c r="G5458"/>
    </row>
    <row r="5459" spans="1:7" x14ac:dyDescent="0.2">
      <c r="A5459"/>
      <c r="B5459"/>
      <c r="C5459"/>
      <c r="D5459"/>
      <c r="E5459"/>
      <c r="F5459"/>
      <c r="G5459"/>
    </row>
    <row r="5460" spans="1:7" x14ac:dyDescent="0.2">
      <c r="A5460"/>
      <c r="B5460"/>
      <c r="C5460"/>
      <c r="D5460"/>
      <c r="E5460"/>
      <c r="F5460"/>
      <c r="G5460"/>
    </row>
    <row r="5461" spans="1:7" x14ac:dyDescent="0.2">
      <c r="A5461"/>
      <c r="B5461"/>
      <c r="C5461"/>
      <c r="D5461"/>
      <c r="E5461"/>
      <c r="F5461"/>
      <c r="G5461"/>
    </row>
    <row r="5462" spans="1:7" x14ac:dyDescent="0.2">
      <c r="A5462"/>
      <c r="B5462"/>
      <c r="C5462"/>
      <c r="D5462"/>
      <c r="E5462"/>
      <c r="F5462"/>
      <c r="G5462"/>
    </row>
    <row r="5463" spans="1:7" x14ac:dyDescent="0.2">
      <c r="A5463"/>
      <c r="B5463"/>
      <c r="C5463"/>
      <c r="D5463"/>
      <c r="E5463"/>
      <c r="F5463"/>
      <c r="G5463"/>
    </row>
    <row r="5464" spans="1:7" x14ac:dyDescent="0.2">
      <c r="A5464"/>
      <c r="B5464"/>
      <c r="C5464"/>
      <c r="D5464"/>
      <c r="E5464"/>
      <c r="F5464"/>
      <c r="G5464"/>
    </row>
    <row r="5465" spans="1:7" x14ac:dyDescent="0.2">
      <c r="A5465"/>
      <c r="B5465"/>
      <c r="C5465"/>
      <c r="D5465"/>
      <c r="E5465"/>
      <c r="F5465"/>
      <c r="G5465"/>
    </row>
    <row r="5466" spans="1:7" x14ac:dyDescent="0.2">
      <c r="A5466"/>
      <c r="B5466"/>
      <c r="C5466"/>
      <c r="D5466"/>
      <c r="E5466"/>
      <c r="F5466"/>
      <c r="G5466"/>
    </row>
    <row r="5467" spans="1:7" x14ac:dyDescent="0.2">
      <c r="A5467"/>
      <c r="B5467"/>
      <c r="C5467"/>
      <c r="D5467"/>
      <c r="E5467"/>
      <c r="F5467"/>
      <c r="G5467"/>
    </row>
    <row r="5468" spans="1:7" x14ac:dyDescent="0.2">
      <c r="A5468"/>
      <c r="B5468"/>
      <c r="C5468"/>
      <c r="D5468"/>
      <c r="E5468"/>
      <c r="F5468"/>
      <c r="G5468"/>
    </row>
    <row r="5469" spans="1:7" x14ac:dyDescent="0.2">
      <c r="A5469"/>
      <c r="B5469"/>
      <c r="C5469"/>
      <c r="D5469"/>
      <c r="E5469"/>
      <c r="F5469"/>
      <c r="G5469"/>
    </row>
    <row r="5470" spans="1:7" x14ac:dyDescent="0.2">
      <c r="A5470"/>
      <c r="B5470"/>
      <c r="C5470"/>
      <c r="D5470"/>
      <c r="E5470"/>
      <c r="F5470"/>
      <c r="G5470"/>
    </row>
    <row r="5471" spans="1:7" x14ac:dyDescent="0.2">
      <c r="A5471"/>
      <c r="B5471"/>
      <c r="C5471"/>
      <c r="D5471"/>
      <c r="E5471"/>
      <c r="F5471"/>
      <c r="G5471"/>
    </row>
    <row r="5472" spans="1:7" x14ac:dyDescent="0.2">
      <c r="A5472"/>
      <c r="B5472"/>
      <c r="C5472"/>
      <c r="D5472"/>
      <c r="E5472"/>
      <c r="F5472"/>
      <c r="G5472"/>
    </row>
    <row r="5473" spans="1:7" x14ac:dyDescent="0.2">
      <c r="A5473"/>
      <c r="B5473"/>
      <c r="C5473"/>
      <c r="D5473"/>
      <c r="E5473"/>
      <c r="F5473"/>
      <c r="G5473"/>
    </row>
    <row r="5474" spans="1:7" x14ac:dyDescent="0.2">
      <c r="A5474"/>
      <c r="B5474"/>
      <c r="C5474"/>
      <c r="D5474"/>
      <c r="E5474"/>
      <c r="F5474"/>
      <c r="G5474"/>
    </row>
    <row r="5475" spans="1:7" x14ac:dyDescent="0.2">
      <c r="A5475"/>
      <c r="B5475"/>
      <c r="C5475"/>
      <c r="D5475"/>
      <c r="E5475"/>
      <c r="F5475"/>
      <c r="G5475"/>
    </row>
    <row r="5476" spans="1:7" x14ac:dyDescent="0.2">
      <c r="A5476"/>
      <c r="B5476"/>
      <c r="C5476"/>
      <c r="D5476"/>
      <c r="E5476"/>
      <c r="F5476"/>
      <c r="G5476"/>
    </row>
    <row r="5477" spans="1:7" x14ac:dyDescent="0.2">
      <c r="A5477"/>
      <c r="B5477"/>
      <c r="C5477"/>
      <c r="D5477"/>
      <c r="E5477"/>
      <c r="F5477"/>
      <c r="G5477"/>
    </row>
    <row r="5478" spans="1:7" x14ac:dyDescent="0.2">
      <c r="A5478"/>
      <c r="B5478"/>
      <c r="C5478"/>
      <c r="D5478"/>
      <c r="E5478"/>
      <c r="F5478"/>
      <c r="G5478"/>
    </row>
    <row r="5479" spans="1:7" x14ac:dyDescent="0.2">
      <c r="A5479"/>
      <c r="B5479"/>
      <c r="C5479"/>
      <c r="D5479"/>
      <c r="E5479"/>
      <c r="F5479"/>
      <c r="G5479"/>
    </row>
    <row r="5480" spans="1:7" x14ac:dyDescent="0.2">
      <c r="A5480"/>
      <c r="B5480"/>
      <c r="C5480"/>
      <c r="D5480"/>
      <c r="E5480"/>
      <c r="F5480"/>
      <c r="G5480"/>
    </row>
    <row r="5481" spans="1:7" x14ac:dyDescent="0.2">
      <c r="A5481"/>
      <c r="B5481"/>
      <c r="C5481"/>
      <c r="D5481"/>
      <c r="E5481"/>
      <c r="F5481"/>
      <c r="G5481"/>
    </row>
    <row r="5482" spans="1:7" x14ac:dyDescent="0.2">
      <c r="A5482"/>
      <c r="B5482"/>
      <c r="C5482"/>
      <c r="D5482"/>
      <c r="E5482"/>
      <c r="F5482"/>
      <c r="G5482"/>
    </row>
    <row r="5483" spans="1:7" x14ac:dyDescent="0.2">
      <c r="A5483"/>
      <c r="B5483"/>
      <c r="C5483"/>
      <c r="D5483"/>
      <c r="E5483"/>
      <c r="F5483"/>
      <c r="G5483"/>
    </row>
    <row r="5484" spans="1:7" x14ac:dyDescent="0.2">
      <c r="A5484"/>
      <c r="B5484"/>
      <c r="C5484"/>
      <c r="D5484"/>
      <c r="E5484"/>
      <c r="F5484"/>
      <c r="G5484"/>
    </row>
    <row r="5485" spans="1:7" x14ac:dyDescent="0.2">
      <c r="A5485"/>
      <c r="B5485"/>
      <c r="C5485"/>
      <c r="D5485"/>
      <c r="E5485"/>
      <c r="F5485"/>
      <c r="G5485"/>
    </row>
    <row r="5486" spans="1:7" x14ac:dyDescent="0.2">
      <c r="A5486"/>
      <c r="B5486"/>
      <c r="C5486"/>
      <c r="D5486"/>
      <c r="E5486"/>
      <c r="F5486"/>
      <c r="G5486"/>
    </row>
    <row r="5487" spans="1:7" x14ac:dyDescent="0.2">
      <c r="A5487"/>
      <c r="B5487"/>
      <c r="C5487"/>
      <c r="D5487"/>
      <c r="E5487"/>
      <c r="F5487"/>
      <c r="G5487"/>
    </row>
    <row r="5488" spans="1:7" x14ac:dyDescent="0.2">
      <c r="A5488"/>
      <c r="B5488"/>
      <c r="C5488"/>
      <c r="D5488"/>
      <c r="E5488"/>
      <c r="F5488"/>
      <c r="G5488"/>
    </row>
    <row r="5489" spans="1:7" x14ac:dyDescent="0.2">
      <c r="A5489"/>
      <c r="B5489"/>
      <c r="C5489"/>
      <c r="D5489"/>
      <c r="E5489"/>
      <c r="F5489"/>
      <c r="G5489"/>
    </row>
    <row r="5490" spans="1:7" x14ac:dyDescent="0.2">
      <c r="A5490"/>
      <c r="B5490"/>
      <c r="C5490"/>
      <c r="D5490"/>
      <c r="E5490"/>
      <c r="F5490"/>
      <c r="G5490"/>
    </row>
    <row r="5491" spans="1:7" x14ac:dyDescent="0.2">
      <c r="A5491"/>
      <c r="B5491"/>
      <c r="C5491"/>
      <c r="D5491"/>
      <c r="E5491"/>
      <c r="F5491"/>
      <c r="G5491"/>
    </row>
    <row r="5492" spans="1:7" x14ac:dyDescent="0.2">
      <c r="A5492"/>
      <c r="B5492"/>
      <c r="C5492"/>
      <c r="D5492"/>
      <c r="E5492"/>
      <c r="F5492"/>
      <c r="G5492"/>
    </row>
    <row r="5493" spans="1:7" x14ac:dyDescent="0.2">
      <c r="A5493"/>
      <c r="B5493"/>
      <c r="C5493"/>
      <c r="D5493"/>
      <c r="E5493"/>
      <c r="F5493"/>
      <c r="G5493"/>
    </row>
    <row r="5494" spans="1:7" x14ac:dyDescent="0.2">
      <c r="A5494"/>
      <c r="B5494"/>
      <c r="C5494"/>
      <c r="D5494"/>
      <c r="E5494"/>
      <c r="F5494"/>
      <c r="G5494"/>
    </row>
    <row r="5495" spans="1:7" x14ac:dyDescent="0.2">
      <c r="A5495"/>
      <c r="B5495"/>
      <c r="C5495"/>
      <c r="D5495"/>
      <c r="E5495"/>
      <c r="F5495"/>
      <c r="G5495"/>
    </row>
    <row r="5496" spans="1:7" x14ac:dyDescent="0.2">
      <c r="A5496"/>
      <c r="B5496"/>
      <c r="C5496"/>
      <c r="D5496"/>
      <c r="E5496"/>
      <c r="F5496"/>
      <c r="G5496"/>
    </row>
    <row r="5497" spans="1:7" x14ac:dyDescent="0.2">
      <c r="A5497"/>
      <c r="B5497"/>
      <c r="C5497"/>
      <c r="D5497"/>
      <c r="E5497"/>
      <c r="F5497"/>
      <c r="G5497"/>
    </row>
    <row r="5498" spans="1:7" x14ac:dyDescent="0.2">
      <c r="A5498"/>
      <c r="B5498"/>
      <c r="C5498"/>
      <c r="D5498"/>
      <c r="E5498"/>
      <c r="F5498"/>
      <c r="G5498"/>
    </row>
    <row r="5499" spans="1:7" x14ac:dyDescent="0.2">
      <c r="A5499"/>
      <c r="B5499"/>
      <c r="C5499"/>
      <c r="D5499"/>
      <c r="E5499"/>
      <c r="F5499"/>
      <c r="G5499"/>
    </row>
    <row r="5500" spans="1:7" x14ac:dyDescent="0.2">
      <c r="A5500"/>
      <c r="B5500"/>
      <c r="C5500"/>
      <c r="D5500"/>
      <c r="E5500"/>
      <c r="F5500"/>
      <c r="G5500"/>
    </row>
    <row r="5501" spans="1:7" x14ac:dyDescent="0.2">
      <c r="A5501"/>
      <c r="B5501"/>
      <c r="C5501"/>
      <c r="D5501"/>
      <c r="E5501"/>
      <c r="F5501"/>
      <c r="G5501"/>
    </row>
    <row r="5502" spans="1:7" x14ac:dyDescent="0.2">
      <c r="A5502"/>
      <c r="B5502"/>
      <c r="C5502"/>
      <c r="D5502"/>
      <c r="E5502"/>
      <c r="F5502"/>
      <c r="G5502"/>
    </row>
    <row r="5503" spans="1:7" x14ac:dyDescent="0.2">
      <c r="A5503"/>
      <c r="B5503"/>
      <c r="C5503"/>
      <c r="D5503"/>
      <c r="E5503"/>
      <c r="F5503"/>
      <c r="G5503"/>
    </row>
    <row r="5504" spans="1:7" x14ac:dyDescent="0.2">
      <c r="A5504"/>
      <c r="B5504"/>
      <c r="C5504"/>
      <c r="D5504"/>
      <c r="E5504"/>
      <c r="F5504"/>
      <c r="G5504"/>
    </row>
    <row r="5505" spans="1:7" x14ac:dyDescent="0.2">
      <c r="A5505"/>
      <c r="B5505"/>
      <c r="C5505"/>
      <c r="D5505"/>
      <c r="E5505"/>
      <c r="F5505"/>
      <c r="G5505"/>
    </row>
    <row r="5506" spans="1:7" x14ac:dyDescent="0.2">
      <c r="A5506"/>
      <c r="B5506"/>
      <c r="C5506"/>
      <c r="D5506"/>
      <c r="E5506"/>
      <c r="F5506"/>
      <c r="G5506"/>
    </row>
    <row r="5507" spans="1:7" x14ac:dyDescent="0.2">
      <c r="A5507"/>
      <c r="B5507"/>
      <c r="C5507"/>
      <c r="D5507"/>
      <c r="E5507"/>
      <c r="F5507"/>
      <c r="G5507"/>
    </row>
    <row r="5508" spans="1:7" x14ac:dyDescent="0.2">
      <c r="A5508"/>
      <c r="B5508"/>
      <c r="C5508"/>
      <c r="D5508"/>
      <c r="E5508"/>
      <c r="F5508"/>
      <c r="G5508"/>
    </row>
    <row r="5509" spans="1:7" x14ac:dyDescent="0.2">
      <c r="A5509"/>
      <c r="B5509"/>
      <c r="C5509"/>
      <c r="D5509"/>
      <c r="E5509"/>
      <c r="F5509"/>
      <c r="G5509"/>
    </row>
    <row r="5510" spans="1:7" x14ac:dyDescent="0.2">
      <c r="A5510"/>
      <c r="B5510"/>
      <c r="C5510"/>
      <c r="D5510"/>
      <c r="E5510"/>
      <c r="F5510"/>
      <c r="G5510"/>
    </row>
    <row r="5511" spans="1:7" x14ac:dyDescent="0.2">
      <c r="A5511"/>
      <c r="B5511"/>
      <c r="C5511"/>
      <c r="D5511"/>
      <c r="E5511"/>
      <c r="F5511"/>
      <c r="G5511"/>
    </row>
    <row r="5512" spans="1:7" x14ac:dyDescent="0.2">
      <c r="A5512"/>
      <c r="B5512"/>
      <c r="C5512"/>
      <c r="D5512"/>
      <c r="E5512"/>
      <c r="F5512"/>
      <c r="G5512"/>
    </row>
    <row r="5513" spans="1:7" x14ac:dyDescent="0.2">
      <c r="A5513"/>
      <c r="B5513"/>
      <c r="C5513"/>
      <c r="D5513"/>
      <c r="E5513"/>
      <c r="F5513"/>
      <c r="G5513"/>
    </row>
    <row r="5514" spans="1:7" x14ac:dyDescent="0.2">
      <c r="A5514"/>
      <c r="B5514"/>
      <c r="C5514"/>
      <c r="D5514"/>
      <c r="E5514"/>
      <c r="F5514"/>
      <c r="G5514"/>
    </row>
    <row r="5515" spans="1:7" x14ac:dyDescent="0.2">
      <c r="A5515"/>
      <c r="B5515"/>
      <c r="C5515"/>
      <c r="D5515"/>
      <c r="E5515"/>
      <c r="F5515"/>
      <c r="G5515"/>
    </row>
    <row r="5516" spans="1:7" x14ac:dyDescent="0.2">
      <c r="A5516"/>
      <c r="B5516"/>
      <c r="C5516"/>
      <c r="D5516"/>
      <c r="E5516"/>
      <c r="F5516"/>
      <c r="G5516"/>
    </row>
    <row r="5517" spans="1:7" x14ac:dyDescent="0.2">
      <c r="A5517"/>
      <c r="B5517"/>
      <c r="C5517"/>
      <c r="D5517"/>
      <c r="E5517"/>
      <c r="F5517"/>
      <c r="G5517"/>
    </row>
    <row r="5518" spans="1:7" x14ac:dyDescent="0.2">
      <c r="A5518"/>
      <c r="B5518"/>
      <c r="C5518"/>
      <c r="D5518"/>
      <c r="E5518"/>
      <c r="F5518"/>
      <c r="G5518"/>
    </row>
    <row r="5519" spans="1:7" x14ac:dyDescent="0.2">
      <c r="A5519"/>
      <c r="B5519"/>
      <c r="C5519"/>
      <c r="D5519"/>
      <c r="E5519"/>
      <c r="F5519"/>
      <c r="G5519"/>
    </row>
    <row r="5520" spans="1:7" x14ac:dyDescent="0.2">
      <c r="A5520"/>
      <c r="B5520"/>
      <c r="C5520"/>
      <c r="D5520"/>
      <c r="E5520"/>
      <c r="F5520"/>
      <c r="G5520"/>
    </row>
    <row r="5521" spans="1:7" x14ac:dyDescent="0.2">
      <c r="A5521"/>
      <c r="B5521"/>
      <c r="C5521"/>
      <c r="D5521"/>
      <c r="E5521"/>
      <c r="F5521"/>
      <c r="G5521"/>
    </row>
    <row r="5522" spans="1:7" x14ac:dyDescent="0.2">
      <c r="A5522"/>
      <c r="B5522"/>
      <c r="C5522"/>
      <c r="D5522"/>
      <c r="E5522"/>
      <c r="F5522"/>
      <c r="G5522"/>
    </row>
    <row r="5523" spans="1:7" x14ac:dyDescent="0.2">
      <c r="A5523"/>
      <c r="B5523"/>
      <c r="C5523"/>
      <c r="D5523"/>
      <c r="E5523"/>
      <c r="F5523"/>
      <c r="G5523"/>
    </row>
    <row r="5524" spans="1:7" x14ac:dyDescent="0.2">
      <c r="A5524"/>
      <c r="B5524"/>
      <c r="C5524"/>
      <c r="D5524"/>
      <c r="E5524"/>
      <c r="F5524"/>
      <c r="G5524"/>
    </row>
    <row r="5525" spans="1:7" x14ac:dyDescent="0.2">
      <c r="A5525"/>
      <c r="B5525"/>
      <c r="C5525"/>
      <c r="D5525"/>
      <c r="E5525"/>
      <c r="F5525"/>
      <c r="G5525"/>
    </row>
    <row r="5526" spans="1:7" x14ac:dyDescent="0.2">
      <c r="A5526"/>
      <c r="B5526"/>
      <c r="C5526"/>
      <c r="D5526"/>
      <c r="E5526"/>
      <c r="F5526"/>
      <c r="G5526"/>
    </row>
    <row r="5527" spans="1:7" x14ac:dyDescent="0.2">
      <c r="A5527"/>
      <c r="B5527"/>
      <c r="C5527"/>
      <c r="D5527"/>
      <c r="E5527"/>
      <c r="F5527"/>
      <c r="G5527"/>
    </row>
    <row r="5528" spans="1:7" x14ac:dyDescent="0.2">
      <c r="A5528"/>
      <c r="B5528"/>
      <c r="C5528"/>
      <c r="D5528"/>
      <c r="E5528"/>
      <c r="F5528"/>
      <c r="G5528"/>
    </row>
    <row r="5529" spans="1:7" x14ac:dyDescent="0.2">
      <c r="A5529"/>
      <c r="B5529"/>
      <c r="C5529"/>
      <c r="D5529"/>
      <c r="E5529"/>
      <c r="F5529"/>
      <c r="G5529"/>
    </row>
    <row r="5530" spans="1:7" x14ac:dyDescent="0.2">
      <c r="A5530"/>
      <c r="B5530"/>
      <c r="C5530"/>
      <c r="D5530"/>
      <c r="E5530"/>
      <c r="F5530"/>
      <c r="G5530"/>
    </row>
    <row r="5531" spans="1:7" x14ac:dyDescent="0.2">
      <c r="A5531"/>
      <c r="B5531"/>
      <c r="C5531"/>
      <c r="D5531"/>
      <c r="E5531"/>
      <c r="F5531"/>
      <c r="G5531"/>
    </row>
    <row r="5532" spans="1:7" x14ac:dyDescent="0.2">
      <c r="A5532"/>
      <c r="B5532"/>
      <c r="C5532"/>
      <c r="D5532"/>
      <c r="E5532"/>
      <c r="F5532"/>
      <c r="G5532"/>
    </row>
    <row r="5533" spans="1:7" x14ac:dyDescent="0.2">
      <c r="A5533"/>
      <c r="B5533"/>
      <c r="C5533"/>
      <c r="D5533"/>
      <c r="E5533"/>
      <c r="F5533"/>
      <c r="G5533"/>
    </row>
    <row r="5534" spans="1:7" x14ac:dyDescent="0.2">
      <c r="A5534"/>
      <c r="B5534"/>
      <c r="C5534"/>
      <c r="D5534"/>
      <c r="E5534"/>
      <c r="F5534"/>
      <c r="G5534"/>
    </row>
    <row r="5535" spans="1:7" x14ac:dyDescent="0.2">
      <c r="A5535"/>
      <c r="B5535"/>
      <c r="C5535"/>
      <c r="D5535"/>
      <c r="E5535"/>
      <c r="F5535"/>
      <c r="G5535"/>
    </row>
    <row r="5536" spans="1:7" x14ac:dyDescent="0.2">
      <c r="A5536"/>
      <c r="B5536"/>
      <c r="C5536"/>
      <c r="D5536"/>
      <c r="E5536"/>
      <c r="F5536"/>
      <c r="G5536"/>
    </row>
    <row r="5537" spans="1:7" x14ac:dyDescent="0.2">
      <c r="A5537"/>
      <c r="B5537"/>
      <c r="C5537"/>
      <c r="D5537"/>
      <c r="E5537"/>
      <c r="F5537"/>
      <c r="G5537"/>
    </row>
    <row r="5538" spans="1:7" x14ac:dyDescent="0.2">
      <c r="A5538"/>
      <c r="B5538"/>
      <c r="C5538"/>
      <c r="D5538"/>
      <c r="E5538"/>
      <c r="F5538"/>
      <c r="G5538"/>
    </row>
    <row r="5539" spans="1:7" x14ac:dyDescent="0.2">
      <c r="A5539"/>
      <c r="B5539"/>
      <c r="C5539"/>
      <c r="D5539"/>
      <c r="E5539"/>
      <c r="F5539"/>
      <c r="G5539"/>
    </row>
    <row r="5540" spans="1:7" x14ac:dyDescent="0.2">
      <c r="A5540"/>
      <c r="B5540"/>
      <c r="C5540"/>
      <c r="D5540"/>
      <c r="E5540"/>
      <c r="F5540"/>
      <c r="G5540"/>
    </row>
    <row r="5541" spans="1:7" x14ac:dyDescent="0.2">
      <c r="A5541"/>
      <c r="B5541"/>
      <c r="C5541"/>
      <c r="D5541"/>
      <c r="E5541"/>
      <c r="F5541"/>
      <c r="G5541"/>
    </row>
    <row r="5542" spans="1:7" x14ac:dyDescent="0.2">
      <c r="A5542"/>
      <c r="B5542"/>
      <c r="C5542"/>
      <c r="D5542"/>
      <c r="E5542"/>
      <c r="F5542"/>
      <c r="G5542"/>
    </row>
    <row r="5543" spans="1:7" x14ac:dyDescent="0.2">
      <c r="A5543"/>
      <c r="B5543"/>
      <c r="C5543"/>
      <c r="D5543"/>
      <c r="E5543"/>
      <c r="F5543"/>
      <c r="G5543"/>
    </row>
    <row r="5544" spans="1:7" x14ac:dyDescent="0.2">
      <c r="A5544"/>
      <c r="B5544"/>
      <c r="C5544"/>
      <c r="D5544"/>
      <c r="E5544"/>
      <c r="F5544"/>
      <c r="G5544"/>
    </row>
    <row r="5545" spans="1:7" x14ac:dyDescent="0.2">
      <c r="A5545"/>
      <c r="B5545"/>
      <c r="C5545"/>
      <c r="D5545"/>
      <c r="E5545"/>
      <c r="F5545"/>
      <c r="G5545"/>
    </row>
    <row r="5546" spans="1:7" x14ac:dyDescent="0.2">
      <c r="A5546"/>
      <c r="B5546"/>
      <c r="C5546"/>
      <c r="D5546"/>
      <c r="E5546"/>
      <c r="F5546"/>
      <c r="G5546"/>
    </row>
    <row r="5547" spans="1:7" x14ac:dyDescent="0.2">
      <c r="A5547"/>
      <c r="B5547"/>
      <c r="C5547"/>
      <c r="D5547"/>
      <c r="E5547"/>
      <c r="F5547"/>
      <c r="G5547"/>
    </row>
    <row r="5548" spans="1:7" x14ac:dyDescent="0.2">
      <c r="A5548"/>
      <c r="B5548"/>
      <c r="C5548"/>
      <c r="D5548"/>
      <c r="E5548"/>
      <c r="F5548"/>
      <c r="G5548"/>
    </row>
    <row r="5549" spans="1:7" x14ac:dyDescent="0.2">
      <c r="A5549"/>
      <c r="B5549"/>
      <c r="C5549"/>
      <c r="D5549"/>
      <c r="E5549"/>
      <c r="F5549"/>
      <c r="G5549"/>
    </row>
    <row r="5550" spans="1:7" x14ac:dyDescent="0.2">
      <c r="A5550"/>
      <c r="B5550"/>
      <c r="C5550"/>
      <c r="D5550"/>
      <c r="E5550"/>
      <c r="F5550"/>
      <c r="G5550"/>
    </row>
    <row r="5551" spans="1:7" x14ac:dyDescent="0.2">
      <c r="A5551"/>
      <c r="B5551"/>
      <c r="C5551"/>
      <c r="D5551"/>
      <c r="E5551"/>
      <c r="F5551"/>
      <c r="G5551"/>
    </row>
    <row r="5552" spans="1:7" x14ac:dyDescent="0.2">
      <c r="A5552"/>
      <c r="B5552"/>
      <c r="C5552"/>
      <c r="D5552"/>
      <c r="E5552"/>
      <c r="F5552"/>
      <c r="G5552"/>
    </row>
    <row r="5553" spans="1:7" x14ac:dyDescent="0.2">
      <c r="A5553"/>
      <c r="B5553"/>
      <c r="C5553"/>
      <c r="D5553"/>
      <c r="E5553"/>
      <c r="F5553"/>
      <c r="G5553"/>
    </row>
    <row r="5554" spans="1:7" x14ac:dyDescent="0.2">
      <c r="A5554"/>
      <c r="B5554"/>
      <c r="C5554"/>
      <c r="D5554"/>
      <c r="E5554"/>
      <c r="F5554"/>
      <c r="G5554"/>
    </row>
    <row r="5555" spans="1:7" x14ac:dyDescent="0.2">
      <c r="A5555"/>
      <c r="B5555"/>
      <c r="C5555"/>
      <c r="D5555"/>
      <c r="E5555"/>
      <c r="F5555"/>
      <c r="G5555"/>
    </row>
    <row r="5556" spans="1:7" x14ac:dyDescent="0.2">
      <c r="A5556"/>
      <c r="B5556"/>
      <c r="C5556"/>
      <c r="D5556"/>
      <c r="E5556"/>
      <c r="F5556"/>
      <c r="G5556"/>
    </row>
    <row r="5557" spans="1:7" x14ac:dyDescent="0.2">
      <c r="A5557"/>
      <c r="B5557"/>
      <c r="C5557"/>
      <c r="D5557"/>
      <c r="E5557"/>
      <c r="F5557"/>
      <c r="G5557"/>
    </row>
    <row r="5558" spans="1:7" x14ac:dyDescent="0.2">
      <c r="A5558"/>
      <c r="B5558"/>
      <c r="C5558"/>
      <c r="D5558"/>
      <c r="E5558"/>
      <c r="F5558"/>
      <c r="G5558"/>
    </row>
    <row r="5559" spans="1:7" x14ac:dyDescent="0.2">
      <c r="A5559"/>
      <c r="B5559"/>
      <c r="C5559"/>
      <c r="D5559"/>
      <c r="E5559"/>
      <c r="F5559"/>
      <c r="G5559"/>
    </row>
    <row r="5560" spans="1:7" x14ac:dyDescent="0.2">
      <c r="A5560"/>
      <c r="B5560"/>
      <c r="C5560"/>
      <c r="D5560"/>
      <c r="E5560"/>
      <c r="F5560"/>
      <c r="G5560"/>
    </row>
    <row r="5561" spans="1:7" x14ac:dyDescent="0.2">
      <c r="A5561"/>
      <c r="B5561"/>
      <c r="C5561"/>
      <c r="D5561"/>
      <c r="E5561"/>
      <c r="F5561"/>
      <c r="G5561"/>
    </row>
    <row r="5562" spans="1:7" x14ac:dyDescent="0.2">
      <c r="A5562"/>
      <c r="B5562"/>
      <c r="C5562"/>
      <c r="D5562"/>
      <c r="E5562"/>
      <c r="F5562"/>
      <c r="G5562"/>
    </row>
    <row r="5563" spans="1:7" x14ac:dyDescent="0.2">
      <c r="A5563"/>
      <c r="B5563"/>
      <c r="C5563"/>
      <c r="D5563"/>
      <c r="E5563"/>
      <c r="F5563"/>
      <c r="G5563"/>
    </row>
    <row r="5564" spans="1:7" x14ac:dyDescent="0.2">
      <c r="A5564"/>
      <c r="B5564"/>
      <c r="C5564"/>
      <c r="D5564"/>
      <c r="E5564"/>
      <c r="F5564"/>
      <c r="G5564"/>
    </row>
    <row r="5565" spans="1:7" x14ac:dyDescent="0.2">
      <c r="A5565"/>
      <c r="B5565"/>
      <c r="C5565"/>
      <c r="D5565"/>
      <c r="E5565"/>
      <c r="F5565"/>
      <c r="G5565"/>
    </row>
    <row r="5566" spans="1:7" x14ac:dyDescent="0.2">
      <c r="A5566"/>
      <c r="B5566"/>
      <c r="C5566"/>
      <c r="D5566"/>
      <c r="E5566"/>
      <c r="F5566"/>
      <c r="G5566"/>
    </row>
    <row r="5567" spans="1:7" x14ac:dyDescent="0.2">
      <c r="A5567"/>
      <c r="B5567"/>
      <c r="C5567"/>
      <c r="D5567"/>
      <c r="E5567"/>
      <c r="F5567"/>
      <c r="G5567"/>
    </row>
    <row r="5568" spans="1:7" x14ac:dyDescent="0.2">
      <c r="A5568"/>
      <c r="B5568"/>
      <c r="C5568"/>
      <c r="D5568"/>
      <c r="E5568"/>
      <c r="F5568"/>
      <c r="G5568"/>
    </row>
    <row r="5569" spans="1:7" x14ac:dyDescent="0.2">
      <c r="A5569"/>
      <c r="B5569"/>
      <c r="C5569"/>
      <c r="D5569"/>
      <c r="E5569"/>
      <c r="F5569"/>
      <c r="G5569"/>
    </row>
    <row r="5570" spans="1:7" x14ac:dyDescent="0.2">
      <c r="A5570"/>
      <c r="B5570"/>
      <c r="C5570"/>
      <c r="D5570"/>
      <c r="E5570"/>
      <c r="F5570"/>
      <c r="G5570"/>
    </row>
    <row r="5571" spans="1:7" x14ac:dyDescent="0.2">
      <c r="A5571"/>
      <c r="B5571"/>
      <c r="C5571"/>
      <c r="D5571"/>
      <c r="E5571"/>
      <c r="F5571"/>
      <c r="G5571"/>
    </row>
    <row r="5572" spans="1:7" x14ac:dyDescent="0.2">
      <c r="A5572"/>
      <c r="B5572"/>
      <c r="C5572"/>
      <c r="D5572"/>
      <c r="E5572"/>
      <c r="F5572"/>
      <c r="G5572"/>
    </row>
    <row r="5573" spans="1:7" x14ac:dyDescent="0.2">
      <c r="A5573"/>
      <c r="B5573"/>
      <c r="C5573"/>
      <c r="D5573"/>
      <c r="E5573"/>
      <c r="F5573"/>
      <c r="G5573"/>
    </row>
    <row r="5574" spans="1:7" x14ac:dyDescent="0.2">
      <c r="A5574"/>
      <c r="B5574"/>
      <c r="C5574"/>
      <c r="D5574"/>
      <c r="E5574"/>
      <c r="F5574"/>
      <c r="G5574"/>
    </row>
    <row r="5575" spans="1:7" x14ac:dyDescent="0.2">
      <c r="A5575"/>
      <c r="B5575"/>
      <c r="C5575"/>
      <c r="D5575"/>
      <c r="E5575"/>
      <c r="F5575"/>
      <c r="G5575"/>
    </row>
    <row r="5576" spans="1:7" x14ac:dyDescent="0.2">
      <c r="A5576"/>
      <c r="B5576"/>
      <c r="C5576"/>
      <c r="D5576"/>
      <c r="E5576"/>
      <c r="F5576"/>
      <c r="G5576"/>
    </row>
    <row r="5577" spans="1:7" x14ac:dyDescent="0.2">
      <c r="A5577"/>
      <c r="B5577"/>
      <c r="C5577"/>
      <c r="D5577"/>
      <c r="E5577"/>
      <c r="F5577"/>
      <c r="G5577"/>
    </row>
    <row r="5578" spans="1:7" x14ac:dyDescent="0.2">
      <c r="A5578"/>
      <c r="B5578"/>
      <c r="C5578"/>
      <c r="D5578"/>
      <c r="E5578"/>
      <c r="F5578"/>
      <c r="G5578"/>
    </row>
    <row r="5579" spans="1:7" x14ac:dyDescent="0.2">
      <c r="A5579"/>
      <c r="B5579"/>
      <c r="C5579"/>
      <c r="D5579"/>
      <c r="E5579"/>
      <c r="F5579"/>
      <c r="G5579"/>
    </row>
    <row r="5580" spans="1:7" x14ac:dyDescent="0.2">
      <c r="A5580"/>
      <c r="B5580"/>
      <c r="C5580"/>
      <c r="D5580"/>
      <c r="E5580"/>
      <c r="F5580"/>
      <c r="G5580"/>
    </row>
    <row r="5581" spans="1:7" x14ac:dyDescent="0.2">
      <c r="A5581"/>
      <c r="B5581"/>
      <c r="C5581"/>
      <c r="D5581"/>
      <c r="E5581"/>
      <c r="F5581"/>
      <c r="G5581"/>
    </row>
    <row r="5582" spans="1:7" x14ac:dyDescent="0.2">
      <c r="A5582"/>
      <c r="B5582"/>
      <c r="C5582"/>
      <c r="D5582"/>
      <c r="E5582"/>
      <c r="F5582"/>
      <c r="G5582"/>
    </row>
    <row r="5583" spans="1:7" x14ac:dyDescent="0.2">
      <c r="A5583"/>
      <c r="B5583"/>
      <c r="C5583"/>
      <c r="D5583"/>
      <c r="E5583"/>
      <c r="F5583"/>
      <c r="G5583"/>
    </row>
    <row r="5584" spans="1:7" x14ac:dyDescent="0.2">
      <c r="A5584"/>
      <c r="B5584"/>
      <c r="C5584"/>
      <c r="D5584"/>
      <c r="E5584"/>
      <c r="F5584"/>
      <c r="G5584"/>
    </row>
    <row r="5585" spans="1:7" x14ac:dyDescent="0.2">
      <c r="A5585"/>
      <c r="B5585"/>
      <c r="C5585"/>
      <c r="D5585"/>
      <c r="E5585"/>
      <c r="F5585"/>
      <c r="G5585"/>
    </row>
    <row r="5586" spans="1:7" x14ac:dyDescent="0.2">
      <c r="A5586"/>
      <c r="B5586"/>
      <c r="C5586"/>
      <c r="D5586"/>
      <c r="E5586"/>
      <c r="F5586"/>
      <c r="G5586"/>
    </row>
    <row r="5587" spans="1:7" x14ac:dyDescent="0.2">
      <c r="A5587"/>
      <c r="B5587"/>
      <c r="C5587"/>
      <c r="D5587"/>
      <c r="E5587"/>
      <c r="F5587"/>
      <c r="G5587"/>
    </row>
    <row r="5588" spans="1:7" x14ac:dyDescent="0.2">
      <c r="A5588"/>
      <c r="B5588"/>
      <c r="C5588"/>
      <c r="D5588"/>
      <c r="E5588"/>
      <c r="F5588"/>
      <c r="G5588"/>
    </row>
    <row r="5589" spans="1:7" x14ac:dyDescent="0.2">
      <c r="A5589"/>
      <c r="B5589"/>
      <c r="C5589"/>
      <c r="D5589"/>
      <c r="E5589"/>
      <c r="F5589"/>
      <c r="G5589"/>
    </row>
    <row r="5590" spans="1:7" x14ac:dyDescent="0.2">
      <c r="A5590"/>
      <c r="B5590"/>
      <c r="C5590"/>
      <c r="D5590"/>
      <c r="E5590"/>
      <c r="F5590"/>
      <c r="G5590"/>
    </row>
    <row r="5591" spans="1:7" x14ac:dyDescent="0.2">
      <c r="A5591"/>
      <c r="B5591"/>
      <c r="C5591"/>
      <c r="D5591"/>
      <c r="E5591"/>
      <c r="F5591"/>
      <c r="G5591"/>
    </row>
    <row r="5592" spans="1:7" x14ac:dyDescent="0.2">
      <c r="A5592"/>
      <c r="B5592"/>
      <c r="C5592"/>
      <c r="D5592"/>
      <c r="E5592"/>
      <c r="F5592"/>
      <c r="G5592"/>
    </row>
    <row r="5593" spans="1:7" x14ac:dyDescent="0.2">
      <c r="A5593"/>
      <c r="B5593"/>
      <c r="C5593"/>
      <c r="D5593"/>
      <c r="E5593"/>
      <c r="F5593"/>
      <c r="G5593"/>
    </row>
    <row r="5594" spans="1:7" x14ac:dyDescent="0.2">
      <c r="A5594"/>
      <c r="B5594"/>
      <c r="C5594"/>
      <c r="D5594"/>
      <c r="E5594"/>
      <c r="F5594"/>
      <c r="G5594"/>
    </row>
    <row r="5595" spans="1:7" x14ac:dyDescent="0.2">
      <c r="A5595"/>
      <c r="B5595"/>
      <c r="C5595"/>
      <c r="D5595"/>
      <c r="E5595"/>
      <c r="F5595"/>
      <c r="G5595"/>
    </row>
    <row r="5596" spans="1:7" x14ac:dyDescent="0.2">
      <c r="A5596"/>
      <c r="B5596"/>
      <c r="C5596"/>
      <c r="D5596"/>
      <c r="E5596"/>
      <c r="F5596"/>
      <c r="G5596"/>
    </row>
    <row r="5597" spans="1:7" x14ac:dyDescent="0.2">
      <c r="A5597"/>
      <c r="B5597"/>
      <c r="C5597"/>
      <c r="D5597"/>
      <c r="E5597"/>
      <c r="F5597"/>
      <c r="G5597"/>
    </row>
    <row r="5598" spans="1:7" x14ac:dyDescent="0.2">
      <c r="A5598"/>
      <c r="B5598"/>
      <c r="C5598"/>
      <c r="D5598"/>
      <c r="E5598"/>
      <c r="F5598"/>
      <c r="G5598"/>
    </row>
    <row r="5599" spans="1:7" x14ac:dyDescent="0.2">
      <c r="A5599"/>
      <c r="B5599"/>
      <c r="C5599"/>
      <c r="D5599"/>
      <c r="E5599"/>
      <c r="F5599"/>
      <c r="G5599"/>
    </row>
    <row r="5600" spans="1:7" x14ac:dyDescent="0.2">
      <c r="A5600"/>
      <c r="B5600"/>
      <c r="C5600"/>
      <c r="D5600"/>
      <c r="E5600"/>
      <c r="F5600"/>
      <c r="G5600"/>
    </row>
    <row r="5601" spans="1:7" x14ac:dyDescent="0.2">
      <c r="A5601"/>
      <c r="B5601"/>
      <c r="C5601"/>
      <c r="D5601"/>
      <c r="E5601"/>
      <c r="F5601"/>
      <c r="G5601"/>
    </row>
    <row r="5602" spans="1:7" x14ac:dyDescent="0.2">
      <c r="A5602"/>
      <c r="B5602"/>
      <c r="C5602"/>
      <c r="D5602"/>
      <c r="E5602"/>
      <c r="F5602"/>
      <c r="G5602"/>
    </row>
    <row r="5603" spans="1:7" x14ac:dyDescent="0.2">
      <c r="A5603"/>
      <c r="B5603"/>
      <c r="C5603"/>
      <c r="D5603"/>
      <c r="E5603"/>
      <c r="F5603"/>
      <c r="G5603"/>
    </row>
    <row r="5604" spans="1:7" x14ac:dyDescent="0.2">
      <c r="A5604"/>
      <c r="B5604"/>
      <c r="C5604"/>
      <c r="D5604"/>
      <c r="E5604"/>
      <c r="F5604"/>
      <c r="G5604"/>
    </row>
    <row r="5605" spans="1:7" x14ac:dyDescent="0.2">
      <c r="A5605"/>
      <c r="B5605"/>
      <c r="C5605"/>
      <c r="D5605"/>
      <c r="E5605"/>
      <c r="F5605"/>
      <c r="G5605"/>
    </row>
    <row r="5606" spans="1:7" x14ac:dyDescent="0.2">
      <c r="A5606"/>
      <c r="B5606"/>
      <c r="C5606"/>
      <c r="D5606"/>
      <c r="E5606"/>
      <c r="F5606"/>
      <c r="G5606"/>
    </row>
    <row r="5607" spans="1:7" x14ac:dyDescent="0.2">
      <c r="A5607"/>
      <c r="B5607"/>
      <c r="C5607"/>
      <c r="D5607"/>
      <c r="E5607"/>
      <c r="F5607"/>
      <c r="G5607"/>
    </row>
    <row r="5608" spans="1:7" x14ac:dyDescent="0.2">
      <c r="A5608"/>
      <c r="B5608"/>
      <c r="C5608"/>
      <c r="D5608"/>
      <c r="E5608"/>
      <c r="F5608"/>
      <c r="G5608"/>
    </row>
    <row r="5609" spans="1:7" x14ac:dyDescent="0.2">
      <c r="A5609"/>
      <c r="B5609"/>
      <c r="C5609"/>
      <c r="D5609"/>
      <c r="E5609"/>
      <c r="F5609"/>
      <c r="G5609"/>
    </row>
    <row r="5610" spans="1:7" x14ac:dyDescent="0.2">
      <c r="A5610"/>
      <c r="B5610"/>
      <c r="C5610"/>
      <c r="D5610"/>
      <c r="E5610"/>
      <c r="F5610"/>
      <c r="G5610"/>
    </row>
    <row r="5611" spans="1:7" x14ac:dyDescent="0.2">
      <c r="A5611"/>
      <c r="B5611"/>
      <c r="C5611"/>
      <c r="D5611"/>
      <c r="E5611"/>
      <c r="F5611"/>
      <c r="G5611"/>
    </row>
    <row r="5612" spans="1:7" x14ac:dyDescent="0.2">
      <c r="A5612"/>
      <c r="B5612"/>
      <c r="C5612"/>
      <c r="D5612"/>
      <c r="E5612"/>
      <c r="F5612"/>
      <c r="G5612"/>
    </row>
    <row r="5613" spans="1:7" x14ac:dyDescent="0.2">
      <c r="A5613"/>
      <c r="B5613"/>
      <c r="C5613"/>
      <c r="D5613"/>
      <c r="E5613"/>
      <c r="F5613"/>
      <c r="G5613"/>
    </row>
    <row r="5614" spans="1:7" x14ac:dyDescent="0.2">
      <c r="A5614"/>
      <c r="B5614"/>
      <c r="C5614"/>
      <c r="D5614"/>
      <c r="E5614"/>
      <c r="F5614"/>
      <c r="G5614"/>
    </row>
    <row r="5615" spans="1:7" x14ac:dyDescent="0.2">
      <c r="A5615"/>
      <c r="B5615"/>
      <c r="C5615"/>
      <c r="D5615"/>
      <c r="E5615"/>
      <c r="F5615"/>
      <c r="G5615"/>
    </row>
    <row r="5616" spans="1:7" x14ac:dyDescent="0.2">
      <c r="A5616"/>
      <c r="B5616"/>
      <c r="C5616"/>
      <c r="D5616"/>
      <c r="E5616"/>
      <c r="F5616"/>
      <c r="G5616"/>
    </row>
    <row r="5617" spans="1:7" x14ac:dyDescent="0.2">
      <c r="A5617"/>
      <c r="B5617"/>
      <c r="C5617"/>
      <c r="D5617"/>
      <c r="E5617"/>
      <c r="F5617"/>
      <c r="G5617"/>
    </row>
    <row r="5618" spans="1:7" x14ac:dyDescent="0.2">
      <c r="A5618"/>
      <c r="B5618"/>
      <c r="C5618"/>
      <c r="D5618"/>
      <c r="E5618"/>
      <c r="F5618"/>
      <c r="G5618"/>
    </row>
    <row r="5619" spans="1:7" x14ac:dyDescent="0.2">
      <c r="A5619"/>
      <c r="B5619"/>
      <c r="C5619"/>
      <c r="D5619"/>
      <c r="E5619"/>
      <c r="F5619"/>
      <c r="G5619"/>
    </row>
    <row r="5620" spans="1:7" x14ac:dyDescent="0.2">
      <c r="A5620"/>
      <c r="B5620"/>
      <c r="C5620"/>
      <c r="D5620"/>
      <c r="E5620"/>
      <c r="F5620"/>
      <c r="G5620"/>
    </row>
    <row r="5621" spans="1:7" x14ac:dyDescent="0.2">
      <c r="A5621"/>
      <c r="B5621"/>
      <c r="C5621"/>
      <c r="D5621"/>
      <c r="E5621"/>
      <c r="F5621"/>
      <c r="G5621"/>
    </row>
    <row r="5622" spans="1:7" x14ac:dyDescent="0.2">
      <c r="A5622"/>
      <c r="B5622"/>
      <c r="C5622"/>
      <c r="D5622"/>
      <c r="E5622"/>
      <c r="F5622"/>
      <c r="G5622"/>
    </row>
    <row r="5623" spans="1:7" x14ac:dyDescent="0.2">
      <c r="A5623"/>
      <c r="B5623"/>
      <c r="C5623"/>
      <c r="D5623"/>
      <c r="E5623"/>
      <c r="F5623"/>
      <c r="G5623"/>
    </row>
    <row r="5624" spans="1:7" x14ac:dyDescent="0.2">
      <c r="A5624"/>
      <c r="B5624"/>
      <c r="C5624"/>
      <c r="D5624"/>
      <c r="E5624"/>
      <c r="F5624"/>
      <c r="G5624"/>
    </row>
    <row r="5625" spans="1:7" x14ac:dyDescent="0.2">
      <c r="A5625"/>
      <c r="B5625"/>
      <c r="C5625"/>
      <c r="D5625"/>
      <c r="E5625"/>
      <c r="F5625"/>
      <c r="G5625"/>
    </row>
    <row r="5626" spans="1:7" x14ac:dyDescent="0.2">
      <c r="A5626"/>
      <c r="B5626"/>
      <c r="C5626"/>
      <c r="D5626"/>
      <c r="E5626"/>
      <c r="F5626"/>
      <c r="G5626"/>
    </row>
    <row r="5627" spans="1:7" x14ac:dyDescent="0.2">
      <c r="A5627"/>
      <c r="B5627"/>
      <c r="C5627"/>
      <c r="D5627"/>
      <c r="E5627"/>
      <c r="F5627"/>
      <c r="G5627"/>
    </row>
    <row r="5628" spans="1:7" x14ac:dyDescent="0.2">
      <c r="A5628"/>
      <c r="B5628"/>
      <c r="C5628"/>
      <c r="D5628"/>
      <c r="E5628"/>
      <c r="F5628"/>
      <c r="G5628"/>
    </row>
    <row r="5629" spans="1:7" x14ac:dyDescent="0.2">
      <c r="A5629"/>
      <c r="B5629"/>
      <c r="C5629"/>
      <c r="D5629"/>
      <c r="E5629"/>
      <c r="F5629"/>
      <c r="G5629"/>
    </row>
    <row r="5630" spans="1:7" x14ac:dyDescent="0.2">
      <c r="A5630"/>
      <c r="B5630"/>
      <c r="C5630"/>
      <c r="D5630"/>
      <c r="E5630"/>
      <c r="F5630"/>
      <c r="G5630"/>
    </row>
    <row r="5631" spans="1:7" x14ac:dyDescent="0.2">
      <c r="A5631"/>
      <c r="B5631"/>
      <c r="C5631"/>
      <c r="D5631"/>
      <c r="E5631"/>
      <c r="F5631"/>
      <c r="G5631"/>
    </row>
    <row r="5632" spans="1:7" x14ac:dyDescent="0.2">
      <c r="A5632"/>
      <c r="B5632"/>
      <c r="C5632"/>
      <c r="D5632"/>
      <c r="E5632"/>
      <c r="F5632"/>
      <c r="G5632"/>
    </row>
    <row r="5633" spans="1:7" x14ac:dyDescent="0.2">
      <c r="A5633"/>
      <c r="B5633"/>
      <c r="C5633"/>
      <c r="D5633"/>
      <c r="E5633"/>
      <c r="F5633"/>
      <c r="G5633"/>
    </row>
    <row r="5634" spans="1:7" x14ac:dyDescent="0.2">
      <c r="A5634"/>
      <c r="B5634"/>
      <c r="C5634"/>
      <c r="D5634"/>
      <c r="E5634"/>
      <c r="F5634"/>
      <c r="G5634"/>
    </row>
    <row r="5635" spans="1:7" x14ac:dyDescent="0.2">
      <c r="A5635"/>
      <c r="B5635"/>
      <c r="C5635"/>
      <c r="D5635"/>
      <c r="E5635"/>
      <c r="F5635"/>
      <c r="G5635"/>
    </row>
    <row r="5636" spans="1:7" x14ac:dyDescent="0.2">
      <c r="A5636"/>
      <c r="B5636"/>
      <c r="C5636"/>
      <c r="D5636"/>
      <c r="E5636"/>
      <c r="F5636"/>
      <c r="G5636"/>
    </row>
    <row r="5637" spans="1:7" x14ac:dyDescent="0.2">
      <c r="A5637"/>
      <c r="B5637"/>
      <c r="C5637"/>
      <c r="D5637"/>
      <c r="E5637"/>
      <c r="F5637"/>
      <c r="G5637"/>
    </row>
    <row r="5638" spans="1:7" x14ac:dyDescent="0.2">
      <c r="A5638"/>
      <c r="B5638"/>
      <c r="C5638"/>
      <c r="D5638"/>
      <c r="E5638"/>
      <c r="F5638"/>
      <c r="G5638"/>
    </row>
    <row r="5639" spans="1:7" x14ac:dyDescent="0.2">
      <c r="A5639"/>
      <c r="B5639"/>
      <c r="C5639"/>
      <c r="D5639"/>
      <c r="E5639"/>
      <c r="F5639"/>
      <c r="G5639"/>
    </row>
    <row r="5640" spans="1:7" x14ac:dyDescent="0.2">
      <c r="A5640"/>
      <c r="B5640"/>
      <c r="C5640"/>
      <c r="D5640"/>
      <c r="E5640"/>
      <c r="F5640"/>
      <c r="G5640"/>
    </row>
    <row r="5641" spans="1:7" x14ac:dyDescent="0.2">
      <c r="A5641"/>
      <c r="B5641"/>
      <c r="C5641"/>
      <c r="D5641"/>
      <c r="E5641"/>
      <c r="F5641"/>
      <c r="G5641"/>
    </row>
    <row r="5642" spans="1:7" x14ac:dyDescent="0.2">
      <c r="A5642"/>
      <c r="B5642"/>
      <c r="C5642"/>
      <c r="D5642"/>
      <c r="E5642"/>
      <c r="F5642"/>
      <c r="G5642"/>
    </row>
    <row r="5643" spans="1:7" x14ac:dyDescent="0.2">
      <c r="A5643"/>
      <c r="B5643"/>
      <c r="C5643"/>
      <c r="D5643"/>
      <c r="E5643"/>
      <c r="F5643"/>
      <c r="G5643"/>
    </row>
    <row r="5644" spans="1:7" x14ac:dyDescent="0.2">
      <c r="A5644"/>
      <c r="B5644"/>
      <c r="C5644"/>
      <c r="D5644"/>
      <c r="E5644"/>
      <c r="F5644"/>
      <c r="G5644"/>
    </row>
    <row r="5645" spans="1:7" x14ac:dyDescent="0.2">
      <c r="A5645"/>
      <c r="B5645"/>
      <c r="C5645"/>
      <c r="D5645"/>
      <c r="E5645"/>
      <c r="F5645"/>
      <c r="G5645"/>
    </row>
    <row r="5646" spans="1:7" x14ac:dyDescent="0.2">
      <c r="A5646"/>
      <c r="B5646"/>
      <c r="C5646"/>
      <c r="D5646"/>
      <c r="E5646"/>
      <c r="F5646"/>
      <c r="G5646"/>
    </row>
    <row r="5647" spans="1:7" x14ac:dyDescent="0.2">
      <c r="A5647"/>
      <c r="B5647"/>
      <c r="C5647"/>
      <c r="D5647"/>
      <c r="E5647"/>
      <c r="F5647"/>
      <c r="G5647"/>
    </row>
    <row r="5648" spans="1:7" x14ac:dyDescent="0.2">
      <c r="A5648"/>
      <c r="B5648"/>
      <c r="C5648"/>
      <c r="D5648"/>
      <c r="E5648"/>
      <c r="F5648"/>
      <c r="G5648"/>
    </row>
    <row r="5649" spans="1:7" x14ac:dyDescent="0.2">
      <c r="A5649"/>
      <c r="B5649"/>
      <c r="C5649"/>
      <c r="D5649"/>
      <c r="E5649"/>
      <c r="F5649"/>
      <c r="G5649"/>
    </row>
    <row r="5650" spans="1:7" x14ac:dyDescent="0.2">
      <c r="A5650"/>
      <c r="B5650"/>
      <c r="C5650"/>
      <c r="D5650"/>
      <c r="E5650"/>
      <c r="F5650"/>
      <c r="G5650"/>
    </row>
    <row r="5651" spans="1:7" x14ac:dyDescent="0.2">
      <c r="A5651"/>
      <c r="B5651"/>
      <c r="C5651"/>
      <c r="D5651"/>
      <c r="E5651"/>
      <c r="F5651"/>
      <c r="G5651"/>
    </row>
    <row r="5652" spans="1:7" x14ac:dyDescent="0.2">
      <c r="A5652"/>
      <c r="B5652"/>
      <c r="C5652"/>
      <c r="D5652"/>
      <c r="E5652"/>
      <c r="F5652"/>
      <c r="G5652"/>
    </row>
    <row r="5653" spans="1:7" x14ac:dyDescent="0.2">
      <c r="A5653"/>
      <c r="B5653"/>
      <c r="C5653"/>
      <c r="D5653"/>
      <c r="E5653"/>
      <c r="F5653"/>
      <c r="G5653"/>
    </row>
    <row r="5654" spans="1:7" x14ac:dyDescent="0.2">
      <c r="A5654"/>
      <c r="B5654"/>
      <c r="C5654"/>
      <c r="D5654"/>
      <c r="E5654"/>
      <c r="F5654"/>
      <c r="G5654"/>
    </row>
    <row r="5655" spans="1:7" x14ac:dyDescent="0.2">
      <c r="A5655"/>
      <c r="B5655"/>
      <c r="C5655"/>
      <c r="D5655"/>
      <c r="E5655"/>
      <c r="F5655"/>
      <c r="G5655"/>
    </row>
    <row r="5656" spans="1:7" x14ac:dyDescent="0.2">
      <c r="A5656"/>
      <c r="B5656"/>
      <c r="C5656"/>
      <c r="D5656"/>
      <c r="E5656"/>
      <c r="F5656"/>
      <c r="G5656"/>
    </row>
    <row r="5657" spans="1:7" x14ac:dyDescent="0.2">
      <c r="A5657"/>
      <c r="B5657"/>
      <c r="C5657"/>
      <c r="D5657"/>
      <c r="E5657"/>
      <c r="F5657"/>
      <c r="G5657"/>
    </row>
    <row r="5658" spans="1:7" x14ac:dyDescent="0.2">
      <c r="A5658"/>
      <c r="B5658"/>
      <c r="C5658"/>
      <c r="D5658"/>
      <c r="E5658"/>
      <c r="F5658"/>
      <c r="G5658"/>
    </row>
    <row r="5659" spans="1:7" x14ac:dyDescent="0.2">
      <c r="A5659"/>
      <c r="B5659"/>
      <c r="C5659"/>
      <c r="D5659"/>
      <c r="E5659"/>
      <c r="F5659"/>
      <c r="G5659"/>
    </row>
    <row r="5660" spans="1:7" x14ac:dyDescent="0.2">
      <c r="A5660"/>
      <c r="B5660"/>
      <c r="C5660"/>
      <c r="D5660"/>
      <c r="E5660"/>
      <c r="F5660"/>
      <c r="G5660"/>
    </row>
    <row r="5661" spans="1:7" x14ac:dyDescent="0.2">
      <c r="A5661"/>
      <c r="B5661"/>
      <c r="C5661"/>
      <c r="D5661"/>
      <c r="E5661"/>
      <c r="F5661"/>
      <c r="G5661"/>
    </row>
    <row r="5662" spans="1:7" x14ac:dyDescent="0.2">
      <c r="A5662"/>
      <c r="B5662"/>
      <c r="C5662"/>
      <c r="D5662"/>
      <c r="E5662"/>
      <c r="F5662"/>
      <c r="G5662"/>
    </row>
    <row r="5663" spans="1:7" x14ac:dyDescent="0.2">
      <c r="A5663"/>
      <c r="B5663"/>
      <c r="C5663"/>
      <c r="D5663"/>
      <c r="E5663"/>
      <c r="F5663"/>
      <c r="G5663"/>
    </row>
    <row r="5664" spans="1:7" x14ac:dyDescent="0.2">
      <c r="A5664"/>
      <c r="B5664"/>
      <c r="C5664"/>
      <c r="D5664"/>
      <c r="E5664"/>
      <c r="F5664"/>
      <c r="G5664"/>
    </row>
    <row r="5665" spans="1:7" x14ac:dyDescent="0.2">
      <c r="A5665"/>
      <c r="B5665"/>
      <c r="C5665"/>
      <c r="D5665"/>
      <c r="E5665"/>
      <c r="F5665"/>
      <c r="G5665"/>
    </row>
    <row r="5666" spans="1:7" x14ac:dyDescent="0.2">
      <c r="A5666"/>
      <c r="B5666"/>
      <c r="C5666"/>
      <c r="D5666"/>
      <c r="E5666"/>
      <c r="F5666"/>
      <c r="G5666"/>
    </row>
    <row r="5667" spans="1:7" x14ac:dyDescent="0.2">
      <c r="A5667"/>
      <c r="B5667"/>
      <c r="C5667"/>
      <c r="D5667"/>
      <c r="E5667"/>
      <c r="F5667"/>
      <c r="G5667"/>
    </row>
    <row r="5668" spans="1:7" x14ac:dyDescent="0.2">
      <c r="A5668"/>
      <c r="B5668"/>
      <c r="C5668"/>
      <c r="D5668"/>
      <c r="E5668"/>
      <c r="F5668"/>
      <c r="G5668"/>
    </row>
    <row r="5669" spans="1:7" x14ac:dyDescent="0.2">
      <c r="A5669"/>
      <c r="B5669"/>
      <c r="C5669"/>
      <c r="D5669"/>
      <c r="E5669"/>
      <c r="F5669"/>
      <c r="G5669"/>
    </row>
    <row r="5670" spans="1:7" x14ac:dyDescent="0.2">
      <c r="A5670"/>
      <c r="B5670"/>
      <c r="C5670"/>
      <c r="D5670"/>
      <c r="E5670"/>
      <c r="F5670"/>
      <c r="G5670"/>
    </row>
    <row r="5671" spans="1:7" x14ac:dyDescent="0.2">
      <c r="A5671"/>
      <c r="B5671"/>
      <c r="C5671"/>
      <c r="D5671"/>
      <c r="E5671"/>
      <c r="F5671"/>
      <c r="G5671"/>
    </row>
    <row r="5672" spans="1:7" x14ac:dyDescent="0.2">
      <c r="A5672"/>
      <c r="B5672"/>
      <c r="C5672"/>
      <c r="D5672"/>
      <c r="E5672"/>
      <c r="F5672"/>
      <c r="G5672"/>
    </row>
    <row r="5673" spans="1:7" x14ac:dyDescent="0.2">
      <c r="A5673"/>
      <c r="B5673"/>
      <c r="C5673"/>
      <c r="D5673"/>
      <c r="E5673"/>
      <c r="F5673"/>
      <c r="G5673"/>
    </row>
    <row r="5674" spans="1:7" x14ac:dyDescent="0.2">
      <c r="A5674"/>
      <c r="B5674"/>
      <c r="C5674"/>
      <c r="D5674"/>
      <c r="E5674"/>
      <c r="F5674"/>
      <c r="G5674"/>
    </row>
    <row r="5675" spans="1:7" x14ac:dyDescent="0.2">
      <c r="A5675"/>
      <c r="B5675"/>
      <c r="C5675"/>
      <c r="D5675"/>
      <c r="E5675"/>
      <c r="F5675"/>
      <c r="G5675"/>
    </row>
    <row r="5676" spans="1:7" x14ac:dyDescent="0.2">
      <c r="A5676"/>
      <c r="B5676"/>
      <c r="C5676"/>
      <c r="D5676"/>
      <c r="E5676"/>
      <c r="F5676"/>
      <c r="G5676"/>
    </row>
    <row r="5677" spans="1:7" x14ac:dyDescent="0.2">
      <c r="A5677"/>
      <c r="B5677"/>
      <c r="C5677"/>
      <c r="D5677"/>
      <c r="E5677"/>
      <c r="F5677"/>
      <c r="G5677"/>
    </row>
    <row r="5678" spans="1:7" x14ac:dyDescent="0.2">
      <c r="A5678"/>
      <c r="B5678"/>
      <c r="C5678"/>
      <c r="D5678"/>
      <c r="E5678"/>
      <c r="F5678"/>
      <c r="G5678"/>
    </row>
    <row r="5679" spans="1:7" x14ac:dyDescent="0.2">
      <c r="A5679"/>
      <c r="B5679"/>
      <c r="C5679"/>
      <c r="D5679"/>
      <c r="E5679"/>
      <c r="F5679"/>
      <c r="G5679"/>
    </row>
    <row r="5680" spans="1:7" x14ac:dyDescent="0.2">
      <c r="A5680"/>
      <c r="B5680"/>
      <c r="C5680"/>
      <c r="D5680"/>
      <c r="E5680"/>
      <c r="F5680"/>
      <c r="G5680"/>
    </row>
    <row r="5681" spans="1:7" x14ac:dyDescent="0.2">
      <c r="A5681"/>
      <c r="B5681"/>
      <c r="C5681"/>
      <c r="D5681"/>
      <c r="E5681"/>
      <c r="F5681"/>
      <c r="G5681"/>
    </row>
    <row r="5682" spans="1:7" x14ac:dyDescent="0.2">
      <c r="A5682"/>
      <c r="B5682"/>
      <c r="C5682"/>
      <c r="D5682"/>
      <c r="E5682"/>
      <c r="F5682"/>
      <c r="G5682"/>
    </row>
    <row r="5683" spans="1:7" x14ac:dyDescent="0.2">
      <c r="A5683"/>
      <c r="B5683"/>
      <c r="C5683"/>
      <c r="D5683"/>
      <c r="E5683"/>
      <c r="F5683"/>
      <c r="G5683"/>
    </row>
    <row r="5684" spans="1:7" x14ac:dyDescent="0.2">
      <c r="A5684"/>
      <c r="B5684"/>
      <c r="C5684"/>
      <c r="D5684"/>
      <c r="E5684"/>
      <c r="F5684"/>
      <c r="G5684"/>
    </row>
    <row r="5685" spans="1:7" x14ac:dyDescent="0.2">
      <c r="A5685"/>
      <c r="B5685"/>
      <c r="C5685"/>
      <c r="D5685"/>
      <c r="E5685"/>
      <c r="F5685"/>
      <c r="G5685"/>
    </row>
    <row r="5686" spans="1:7" x14ac:dyDescent="0.2">
      <c r="A5686"/>
      <c r="B5686"/>
      <c r="C5686"/>
      <c r="D5686"/>
      <c r="E5686"/>
      <c r="F5686"/>
      <c r="G5686"/>
    </row>
    <row r="5687" spans="1:7" x14ac:dyDescent="0.2">
      <c r="A5687"/>
      <c r="B5687"/>
      <c r="C5687"/>
      <c r="D5687"/>
      <c r="E5687"/>
      <c r="F5687"/>
      <c r="G5687"/>
    </row>
    <row r="5688" spans="1:7" x14ac:dyDescent="0.2">
      <c r="A5688"/>
      <c r="B5688"/>
      <c r="C5688"/>
      <c r="D5688"/>
      <c r="E5688"/>
      <c r="F5688"/>
      <c r="G5688"/>
    </row>
    <row r="5689" spans="1:7" x14ac:dyDescent="0.2">
      <c r="A5689"/>
      <c r="B5689"/>
      <c r="C5689"/>
      <c r="D5689"/>
      <c r="E5689"/>
      <c r="F5689"/>
      <c r="G5689"/>
    </row>
    <row r="5690" spans="1:7" x14ac:dyDescent="0.2">
      <c r="A5690"/>
      <c r="B5690"/>
      <c r="C5690"/>
      <c r="D5690"/>
      <c r="E5690"/>
      <c r="F5690"/>
      <c r="G5690"/>
    </row>
    <row r="5691" spans="1:7" x14ac:dyDescent="0.2">
      <c r="A5691"/>
      <c r="B5691"/>
      <c r="C5691"/>
      <c r="D5691"/>
      <c r="E5691"/>
      <c r="F5691"/>
      <c r="G5691"/>
    </row>
    <row r="5692" spans="1:7" x14ac:dyDescent="0.2">
      <c r="A5692"/>
      <c r="B5692"/>
      <c r="C5692"/>
      <c r="D5692"/>
      <c r="E5692"/>
      <c r="F5692"/>
      <c r="G5692"/>
    </row>
    <row r="5693" spans="1:7" x14ac:dyDescent="0.2">
      <c r="A5693"/>
      <c r="B5693"/>
      <c r="C5693"/>
      <c r="D5693"/>
      <c r="E5693"/>
      <c r="F5693"/>
      <c r="G5693"/>
    </row>
    <row r="5694" spans="1:7" x14ac:dyDescent="0.2">
      <c r="A5694"/>
      <c r="B5694"/>
      <c r="C5694"/>
      <c r="D5694"/>
      <c r="E5694"/>
      <c r="F5694"/>
      <c r="G5694"/>
    </row>
    <row r="5695" spans="1:7" x14ac:dyDescent="0.2">
      <c r="A5695"/>
      <c r="B5695"/>
      <c r="C5695"/>
      <c r="D5695"/>
      <c r="E5695"/>
      <c r="F5695"/>
      <c r="G5695"/>
    </row>
    <row r="5696" spans="1:7" x14ac:dyDescent="0.2">
      <c r="A5696"/>
      <c r="B5696"/>
      <c r="C5696"/>
      <c r="D5696"/>
      <c r="E5696"/>
      <c r="F5696"/>
      <c r="G5696"/>
    </row>
    <row r="5697" spans="1:7" x14ac:dyDescent="0.2">
      <c r="A5697"/>
      <c r="B5697"/>
      <c r="C5697"/>
      <c r="D5697"/>
      <c r="E5697"/>
      <c r="F5697"/>
      <c r="G5697"/>
    </row>
    <row r="5698" spans="1:7" x14ac:dyDescent="0.2">
      <c r="A5698"/>
      <c r="B5698"/>
      <c r="C5698"/>
      <c r="D5698"/>
      <c r="E5698"/>
      <c r="F5698"/>
      <c r="G5698"/>
    </row>
    <row r="5699" spans="1:7" x14ac:dyDescent="0.2">
      <c r="A5699"/>
      <c r="B5699"/>
      <c r="C5699"/>
      <c r="D5699"/>
      <c r="E5699"/>
      <c r="F5699"/>
      <c r="G5699"/>
    </row>
    <row r="5700" spans="1:7" x14ac:dyDescent="0.2">
      <c r="A5700"/>
      <c r="B5700"/>
      <c r="C5700"/>
      <c r="D5700"/>
      <c r="E5700"/>
      <c r="F5700"/>
      <c r="G5700"/>
    </row>
    <row r="5701" spans="1:7" x14ac:dyDescent="0.2">
      <c r="A5701"/>
      <c r="B5701"/>
      <c r="C5701"/>
      <c r="D5701"/>
      <c r="E5701"/>
      <c r="F5701"/>
      <c r="G5701"/>
    </row>
    <row r="5702" spans="1:7" x14ac:dyDescent="0.2">
      <c r="A5702"/>
      <c r="B5702"/>
      <c r="C5702"/>
      <c r="D5702"/>
      <c r="E5702"/>
      <c r="F5702"/>
      <c r="G5702"/>
    </row>
    <row r="5703" spans="1:7" x14ac:dyDescent="0.2">
      <c r="A5703"/>
      <c r="B5703"/>
      <c r="C5703"/>
      <c r="D5703"/>
      <c r="E5703"/>
      <c r="F5703"/>
      <c r="G5703"/>
    </row>
    <row r="5704" spans="1:7" x14ac:dyDescent="0.2">
      <c r="A5704"/>
      <c r="B5704"/>
      <c r="C5704"/>
      <c r="D5704"/>
      <c r="E5704"/>
      <c r="F5704"/>
      <c r="G5704"/>
    </row>
    <row r="5705" spans="1:7" x14ac:dyDescent="0.2">
      <c r="A5705"/>
      <c r="B5705"/>
      <c r="C5705"/>
      <c r="D5705"/>
      <c r="E5705"/>
      <c r="F5705"/>
      <c r="G5705"/>
    </row>
    <row r="5706" spans="1:7" x14ac:dyDescent="0.2">
      <c r="A5706"/>
      <c r="B5706"/>
      <c r="C5706"/>
      <c r="D5706"/>
      <c r="E5706"/>
      <c r="F5706"/>
      <c r="G5706"/>
    </row>
    <row r="5707" spans="1:7" x14ac:dyDescent="0.2">
      <c r="A5707"/>
      <c r="B5707"/>
      <c r="C5707"/>
      <c r="D5707"/>
      <c r="E5707"/>
      <c r="F5707"/>
      <c r="G5707"/>
    </row>
    <row r="5708" spans="1:7" x14ac:dyDescent="0.2">
      <c r="A5708"/>
      <c r="B5708"/>
      <c r="C5708"/>
      <c r="D5708"/>
      <c r="E5708"/>
      <c r="F5708"/>
      <c r="G5708"/>
    </row>
    <row r="5709" spans="1:7" x14ac:dyDescent="0.2">
      <c r="A5709"/>
      <c r="B5709"/>
      <c r="C5709"/>
      <c r="D5709"/>
      <c r="E5709"/>
      <c r="F5709"/>
      <c r="G5709"/>
    </row>
    <row r="5710" spans="1:7" x14ac:dyDescent="0.2">
      <c r="A5710"/>
      <c r="B5710"/>
      <c r="C5710"/>
      <c r="D5710"/>
      <c r="E5710"/>
      <c r="F5710"/>
      <c r="G5710"/>
    </row>
    <row r="5711" spans="1:7" x14ac:dyDescent="0.2">
      <c r="A5711"/>
      <c r="B5711"/>
      <c r="C5711"/>
      <c r="D5711"/>
      <c r="E5711"/>
      <c r="F5711"/>
      <c r="G5711"/>
    </row>
    <row r="5712" spans="1:7" x14ac:dyDescent="0.2">
      <c r="A5712"/>
      <c r="B5712"/>
      <c r="C5712"/>
      <c r="D5712"/>
      <c r="E5712"/>
      <c r="F5712"/>
      <c r="G5712"/>
    </row>
    <row r="5713" spans="1:7" x14ac:dyDescent="0.2">
      <c r="A5713"/>
      <c r="B5713"/>
      <c r="C5713"/>
      <c r="D5713"/>
      <c r="E5713"/>
      <c r="F5713"/>
      <c r="G5713"/>
    </row>
    <row r="5714" spans="1:7" x14ac:dyDescent="0.2">
      <c r="A5714"/>
      <c r="B5714"/>
      <c r="C5714"/>
      <c r="D5714"/>
      <c r="E5714"/>
      <c r="F5714"/>
      <c r="G5714"/>
    </row>
    <row r="5715" spans="1:7" x14ac:dyDescent="0.2">
      <c r="A5715"/>
      <c r="B5715"/>
      <c r="C5715"/>
      <c r="D5715"/>
      <c r="E5715"/>
      <c r="F5715"/>
      <c r="G5715"/>
    </row>
    <row r="5716" spans="1:7" x14ac:dyDescent="0.2">
      <c r="A5716"/>
      <c r="B5716"/>
      <c r="C5716"/>
      <c r="D5716"/>
      <c r="E5716"/>
      <c r="F5716"/>
      <c r="G5716"/>
    </row>
    <row r="5717" spans="1:7" x14ac:dyDescent="0.2">
      <c r="A5717"/>
      <c r="B5717"/>
      <c r="C5717"/>
      <c r="D5717"/>
      <c r="E5717"/>
      <c r="F5717"/>
      <c r="G5717"/>
    </row>
    <row r="5718" spans="1:7" x14ac:dyDescent="0.2">
      <c r="A5718"/>
      <c r="B5718"/>
      <c r="C5718"/>
      <c r="D5718"/>
      <c r="E5718"/>
      <c r="F5718"/>
      <c r="G5718"/>
    </row>
    <row r="5719" spans="1:7" x14ac:dyDescent="0.2">
      <c r="A5719"/>
      <c r="B5719"/>
      <c r="C5719"/>
      <c r="D5719"/>
      <c r="E5719"/>
      <c r="F5719"/>
      <c r="G5719"/>
    </row>
    <row r="5720" spans="1:7" x14ac:dyDescent="0.2">
      <c r="A5720"/>
      <c r="B5720"/>
      <c r="C5720"/>
      <c r="D5720"/>
      <c r="E5720"/>
      <c r="F5720"/>
      <c r="G5720"/>
    </row>
    <row r="5721" spans="1:7" x14ac:dyDescent="0.2">
      <c r="A5721"/>
      <c r="B5721"/>
      <c r="C5721"/>
      <c r="D5721"/>
      <c r="E5721"/>
      <c r="F5721"/>
      <c r="G5721"/>
    </row>
    <row r="5722" spans="1:7" x14ac:dyDescent="0.2">
      <c r="A5722"/>
      <c r="B5722"/>
      <c r="C5722"/>
      <c r="D5722"/>
      <c r="E5722"/>
      <c r="F5722"/>
      <c r="G5722"/>
    </row>
    <row r="5723" spans="1:7" x14ac:dyDescent="0.2">
      <c r="A5723"/>
      <c r="B5723"/>
      <c r="C5723"/>
      <c r="D5723"/>
      <c r="E5723"/>
      <c r="F5723"/>
      <c r="G5723"/>
    </row>
    <row r="5724" spans="1:7" x14ac:dyDescent="0.2">
      <c r="A5724"/>
      <c r="B5724"/>
      <c r="C5724"/>
      <c r="D5724"/>
      <c r="E5724"/>
      <c r="F5724"/>
      <c r="G5724"/>
    </row>
    <row r="5725" spans="1:7" x14ac:dyDescent="0.2">
      <c r="A5725"/>
      <c r="B5725"/>
      <c r="C5725"/>
      <c r="D5725"/>
      <c r="E5725"/>
      <c r="F5725"/>
      <c r="G5725"/>
    </row>
    <row r="5726" spans="1:7" x14ac:dyDescent="0.2">
      <c r="A5726"/>
      <c r="B5726"/>
      <c r="C5726"/>
      <c r="D5726"/>
      <c r="E5726"/>
      <c r="F5726"/>
      <c r="G5726"/>
    </row>
    <row r="5727" spans="1:7" x14ac:dyDescent="0.2">
      <c r="A5727"/>
      <c r="B5727"/>
      <c r="C5727"/>
      <c r="D5727"/>
      <c r="E5727"/>
      <c r="F5727"/>
      <c r="G5727"/>
    </row>
    <row r="5728" spans="1:7" x14ac:dyDescent="0.2">
      <c r="A5728"/>
      <c r="B5728"/>
      <c r="C5728"/>
      <c r="D5728"/>
      <c r="E5728"/>
      <c r="F5728"/>
      <c r="G5728"/>
    </row>
    <row r="5729" spans="1:7" x14ac:dyDescent="0.2">
      <c r="A5729"/>
      <c r="B5729"/>
      <c r="C5729"/>
      <c r="D5729"/>
      <c r="E5729"/>
      <c r="F5729"/>
      <c r="G5729"/>
    </row>
    <row r="5730" spans="1:7" x14ac:dyDescent="0.2">
      <c r="A5730"/>
      <c r="B5730"/>
      <c r="C5730"/>
      <c r="D5730"/>
      <c r="E5730"/>
      <c r="F5730"/>
      <c r="G5730"/>
    </row>
    <row r="5731" spans="1:7" x14ac:dyDescent="0.2">
      <c r="A5731"/>
      <c r="B5731"/>
      <c r="C5731"/>
      <c r="D5731"/>
      <c r="E5731"/>
      <c r="F5731"/>
      <c r="G5731"/>
    </row>
    <row r="5732" spans="1:7" x14ac:dyDescent="0.2">
      <c r="A5732"/>
      <c r="B5732"/>
      <c r="C5732"/>
      <c r="D5732"/>
      <c r="E5732"/>
      <c r="F5732"/>
      <c r="G5732"/>
    </row>
    <row r="5733" spans="1:7" x14ac:dyDescent="0.2">
      <c r="A5733"/>
      <c r="B5733"/>
      <c r="C5733"/>
      <c r="D5733"/>
      <c r="E5733"/>
      <c r="F5733"/>
      <c r="G5733"/>
    </row>
    <row r="5734" spans="1:7" x14ac:dyDescent="0.2">
      <c r="A5734"/>
      <c r="B5734"/>
      <c r="C5734"/>
      <c r="D5734"/>
      <c r="E5734"/>
      <c r="F5734"/>
      <c r="G5734"/>
    </row>
    <row r="5735" spans="1:7" x14ac:dyDescent="0.2">
      <c r="A5735"/>
      <c r="B5735"/>
      <c r="C5735"/>
      <c r="D5735"/>
      <c r="E5735"/>
      <c r="F5735"/>
      <c r="G5735"/>
    </row>
    <row r="5736" spans="1:7" x14ac:dyDescent="0.2">
      <c r="A5736"/>
      <c r="B5736"/>
      <c r="C5736"/>
      <c r="D5736"/>
      <c r="E5736"/>
      <c r="F5736"/>
      <c r="G5736"/>
    </row>
    <row r="5737" spans="1:7" x14ac:dyDescent="0.2">
      <c r="A5737"/>
      <c r="B5737"/>
      <c r="C5737"/>
      <c r="D5737"/>
      <c r="E5737"/>
      <c r="F5737"/>
      <c r="G5737"/>
    </row>
    <row r="5738" spans="1:7" x14ac:dyDescent="0.2">
      <c r="A5738"/>
      <c r="B5738"/>
      <c r="C5738"/>
      <c r="D5738"/>
      <c r="E5738"/>
      <c r="F5738"/>
      <c r="G5738"/>
    </row>
    <row r="5739" spans="1:7" x14ac:dyDescent="0.2">
      <c r="A5739"/>
      <c r="B5739"/>
      <c r="C5739"/>
      <c r="D5739"/>
      <c r="E5739"/>
      <c r="F5739"/>
      <c r="G5739"/>
    </row>
    <row r="5740" spans="1:7" x14ac:dyDescent="0.2">
      <c r="A5740"/>
      <c r="B5740"/>
      <c r="C5740"/>
      <c r="D5740"/>
      <c r="E5740"/>
      <c r="F5740"/>
      <c r="G5740"/>
    </row>
    <row r="5741" spans="1:7" x14ac:dyDescent="0.2">
      <c r="A5741"/>
      <c r="B5741"/>
      <c r="C5741"/>
      <c r="D5741"/>
      <c r="E5741"/>
      <c r="F5741"/>
      <c r="G5741"/>
    </row>
    <row r="5742" spans="1:7" x14ac:dyDescent="0.2">
      <c r="A5742"/>
      <c r="B5742"/>
      <c r="C5742"/>
      <c r="D5742"/>
      <c r="E5742"/>
      <c r="F5742"/>
      <c r="G5742"/>
    </row>
    <row r="5743" spans="1:7" x14ac:dyDescent="0.2">
      <c r="A5743"/>
      <c r="B5743"/>
      <c r="C5743"/>
      <c r="D5743"/>
      <c r="E5743"/>
      <c r="F5743"/>
      <c r="G5743"/>
    </row>
    <row r="5744" spans="1:7" x14ac:dyDescent="0.2">
      <c r="A5744"/>
      <c r="B5744"/>
      <c r="C5744"/>
      <c r="D5744"/>
      <c r="E5744"/>
      <c r="F5744"/>
      <c r="G5744"/>
    </row>
    <row r="5745" spans="1:7" x14ac:dyDescent="0.2">
      <c r="A5745"/>
      <c r="B5745"/>
      <c r="C5745"/>
      <c r="D5745"/>
      <c r="E5745"/>
      <c r="F5745"/>
      <c r="G5745"/>
    </row>
    <row r="5746" spans="1:7" x14ac:dyDescent="0.2">
      <c r="A5746"/>
      <c r="B5746"/>
      <c r="C5746"/>
      <c r="D5746"/>
      <c r="E5746"/>
      <c r="F5746"/>
      <c r="G5746"/>
    </row>
    <row r="5747" spans="1:7" x14ac:dyDescent="0.2">
      <c r="A5747"/>
      <c r="B5747"/>
      <c r="C5747"/>
      <c r="D5747"/>
      <c r="E5747"/>
      <c r="F5747"/>
      <c r="G5747"/>
    </row>
    <row r="5748" spans="1:7" x14ac:dyDescent="0.2">
      <c r="A5748"/>
      <c r="B5748"/>
      <c r="C5748"/>
      <c r="D5748"/>
      <c r="E5748"/>
      <c r="F5748"/>
      <c r="G5748"/>
    </row>
    <row r="5749" spans="1:7" x14ac:dyDescent="0.2">
      <c r="A5749"/>
      <c r="B5749"/>
      <c r="C5749"/>
      <c r="D5749"/>
      <c r="E5749"/>
      <c r="F5749"/>
      <c r="G5749"/>
    </row>
    <row r="5750" spans="1:7" x14ac:dyDescent="0.2">
      <c r="A5750"/>
      <c r="B5750"/>
      <c r="C5750"/>
      <c r="D5750"/>
      <c r="E5750"/>
      <c r="F5750"/>
      <c r="G5750"/>
    </row>
    <row r="5751" spans="1:7" x14ac:dyDescent="0.2">
      <c r="A5751"/>
      <c r="B5751"/>
      <c r="C5751"/>
      <c r="D5751"/>
      <c r="E5751"/>
      <c r="F5751"/>
      <c r="G5751"/>
    </row>
    <row r="5752" spans="1:7" x14ac:dyDescent="0.2">
      <c r="A5752"/>
      <c r="B5752"/>
      <c r="C5752"/>
      <c r="D5752"/>
      <c r="E5752"/>
      <c r="F5752"/>
      <c r="G5752"/>
    </row>
    <row r="5753" spans="1:7" x14ac:dyDescent="0.2">
      <c r="A5753"/>
      <c r="B5753"/>
      <c r="C5753"/>
      <c r="D5753"/>
      <c r="E5753"/>
      <c r="F5753"/>
      <c r="G5753"/>
    </row>
    <row r="5754" spans="1:7" x14ac:dyDescent="0.2">
      <c r="A5754"/>
      <c r="B5754"/>
      <c r="C5754"/>
      <c r="D5754"/>
      <c r="E5754"/>
      <c r="F5754"/>
      <c r="G5754"/>
    </row>
    <row r="5755" spans="1:7" x14ac:dyDescent="0.2">
      <c r="A5755"/>
      <c r="B5755"/>
      <c r="C5755"/>
      <c r="D5755"/>
      <c r="E5755"/>
      <c r="F5755"/>
      <c r="G5755"/>
    </row>
    <row r="5756" spans="1:7" x14ac:dyDescent="0.2">
      <c r="A5756"/>
      <c r="B5756"/>
      <c r="C5756"/>
      <c r="D5756"/>
      <c r="E5756"/>
      <c r="F5756"/>
      <c r="G5756"/>
    </row>
    <row r="5757" spans="1:7" x14ac:dyDescent="0.2">
      <c r="A5757"/>
      <c r="B5757"/>
      <c r="C5757"/>
      <c r="D5757"/>
      <c r="E5757"/>
      <c r="F5757"/>
      <c r="G5757"/>
    </row>
    <row r="5758" spans="1:7" x14ac:dyDescent="0.2">
      <c r="A5758"/>
      <c r="B5758"/>
      <c r="C5758"/>
      <c r="D5758"/>
      <c r="E5758"/>
      <c r="F5758"/>
      <c r="G5758"/>
    </row>
    <row r="5759" spans="1:7" x14ac:dyDescent="0.2">
      <c r="A5759"/>
      <c r="B5759"/>
      <c r="C5759"/>
      <c r="D5759"/>
      <c r="E5759"/>
      <c r="F5759"/>
      <c r="G5759"/>
    </row>
    <row r="5760" spans="1:7" x14ac:dyDescent="0.2">
      <c r="A5760"/>
      <c r="B5760"/>
      <c r="C5760"/>
      <c r="D5760"/>
      <c r="E5760"/>
      <c r="F5760"/>
      <c r="G5760"/>
    </row>
    <row r="5761" spans="1:7" x14ac:dyDescent="0.2">
      <c r="A5761"/>
      <c r="B5761"/>
      <c r="C5761"/>
      <c r="D5761"/>
      <c r="E5761"/>
      <c r="F5761"/>
      <c r="G5761"/>
    </row>
    <row r="5762" spans="1:7" x14ac:dyDescent="0.2">
      <c r="A5762"/>
      <c r="B5762"/>
      <c r="C5762"/>
      <c r="D5762"/>
      <c r="E5762"/>
      <c r="F5762"/>
      <c r="G5762"/>
    </row>
    <row r="5763" spans="1:7" x14ac:dyDescent="0.2">
      <c r="A5763"/>
      <c r="B5763"/>
      <c r="C5763"/>
      <c r="D5763"/>
      <c r="E5763"/>
      <c r="F5763"/>
      <c r="G5763"/>
    </row>
    <row r="5764" spans="1:7" x14ac:dyDescent="0.2">
      <c r="A5764"/>
      <c r="B5764"/>
      <c r="C5764"/>
      <c r="D5764"/>
      <c r="E5764"/>
      <c r="F5764"/>
      <c r="G5764"/>
    </row>
    <row r="5765" spans="1:7" x14ac:dyDescent="0.2">
      <c r="A5765"/>
      <c r="B5765"/>
      <c r="C5765"/>
      <c r="D5765"/>
      <c r="E5765"/>
      <c r="F5765"/>
      <c r="G5765"/>
    </row>
    <row r="5766" spans="1:7" x14ac:dyDescent="0.2">
      <c r="A5766"/>
      <c r="B5766"/>
      <c r="C5766"/>
      <c r="D5766"/>
      <c r="E5766"/>
      <c r="F5766"/>
      <c r="G5766"/>
    </row>
    <row r="5767" spans="1:7" x14ac:dyDescent="0.2">
      <c r="A5767"/>
      <c r="B5767"/>
      <c r="C5767"/>
      <c r="D5767"/>
      <c r="E5767"/>
      <c r="F5767"/>
      <c r="G5767"/>
    </row>
    <row r="5768" spans="1:7" x14ac:dyDescent="0.2">
      <c r="A5768"/>
      <c r="B5768"/>
      <c r="C5768"/>
      <c r="D5768"/>
      <c r="E5768"/>
      <c r="F5768"/>
      <c r="G5768"/>
    </row>
    <row r="5769" spans="1:7" x14ac:dyDescent="0.2">
      <c r="A5769"/>
      <c r="B5769"/>
      <c r="C5769"/>
      <c r="D5769"/>
      <c r="E5769"/>
      <c r="F5769"/>
      <c r="G5769"/>
    </row>
    <row r="5770" spans="1:7" x14ac:dyDescent="0.2">
      <c r="A5770"/>
      <c r="B5770"/>
      <c r="C5770"/>
      <c r="D5770"/>
      <c r="E5770"/>
      <c r="F5770"/>
      <c r="G5770"/>
    </row>
    <row r="5771" spans="1:7" x14ac:dyDescent="0.2">
      <c r="A5771"/>
      <c r="B5771"/>
      <c r="C5771"/>
      <c r="D5771"/>
      <c r="E5771"/>
      <c r="F5771"/>
      <c r="G5771"/>
    </row>
    <row r="5772" spans="1:7" x14ac:dyDescent="0.2">
      <c r="A5772"/>
      <c r="B5772"/>
      <c r="C5772"/>
      <c r="D5772"/>
      <c r="E5772"/>
      <c r="F5772"/>
      <c r="G5772"/>
    </row>
    <row r="5773" spans="1:7" x14ac:dyDescent="0.2">
      <c r="A5773"/>
      <c r="B5773"/>
      <c r="C5773"/>
      <c r="D5773"/>
      <c r="E5773"/>
      <c r="F5773"/>
      <c r="G5773"/>
    </row>
    <row r="5774" spans="1:7" x14ac:dyDescent="0.2">
      <c r="A5774"/>
      <c r="B5774"/>
      <c r="C5774"/>
      <c r="D5774"/>
      <c r="E5774"/>
      <c r="F5774"/>
      <c r="G5774"/>
    </row>
    <row r="5775" spans="1:7" x14ac:dyDescent="0.2">
      <c r="A5775"/>
      <c r="B5775"/>
      <c r="C5775"/>
      <c r="D5775"/>
      <c r="E5775"/>
      <c r="F5775"/>
      <c r="G5775"/>
    </row>
    <row r="5776" spans="1:7" x14ac:dyDescent="0.2">
      <c r="A5776"/>
      <c r="B5776"/>
      <c r="C5776"/>
      <c r="D5776"/>
      <c r="E5776"/>
      <c r="F5776"/>
      <c r="G5776"/>
    </row>
    <row r="5777" spans="1:7" x14ac:dyDescent="0.2">
      <c r="A5777"/>
      <c r="B5777"/>
      <c r="C5777"/>
      <c r="D5777"/>
      <c r="E5777"/>
      <c r="F5777"/>
      <c r="G5777"/>
    </row>
    <row r="5778" spans="1:7" x14ac:dyDescent="0.2">
      <c r="A5778"/>
      <c r="B5778"/>
      <c r="C5778"/>
      <c r="D5778"/>
      <c r="E5778"/>
      <c r="F5778"/>
      <c r="G5778"/>
    </row>
    <row r="5779" spans="1:7" x14ac:dyDescent="0.2">
      <c r="A5779"/>
      <c r="B5779"/>
      <c r="C5779"/>
      <c r="D5779"/>
      <c r="E5779"/>
      <c r="F5779"/>
      <c r="G5779"/>
    </row>
    <row r="5780" spans="1:7" x14ac:dyDescent="0.2">
      <c r="A5780"/>
      <c r="B5780"/>
      <c r="C5780"/>
      <c r="D5780"/>
      <c r="E5780"/>
      <c r="F5780"/>
      <c r="G5780"/>
    </row>
    <row r="5781" spans="1:7" x14ac:dyDescent="0.2">
      <c r="A5781"/>
      <c r="B5781"/>
      <c r="C5781"/>
      <c r="D5781"/>
      <c r="E5781"/>
      <c r="F5781"/>
      <c r="G5781"/>
    </row>
    <row r="5782" spans="1:7" x14ac:dyDescent="0.2">
      <c r="A5782"/>
      <c r="B5782"/>
      <c r="C5782"/>
      <c r="D5782"/>
      <c r="E5782"/>
      <c r="F5782"/>
      <c r="G5782"/>
    </row>
    <row r="5783" spans="1:7" x14ac:dyDescent="0.2">
      <c r="A5783"/>
      <c r="B5783"/>
      <c r="C5783"/>
      <c r="D5783"/>
      <c r="E5783"/>
      <c r="F5783"/>
      <c r="G5783"/>
    </row>
    <row r="5784" spans="1:7" x14ac:dyDescent="0.2">
      <c r="A5784"/>
      <c r="B5784"/>
      <c r="C5784"/>
      <c r="D5784"/>
      <c r="E5784"/>
      <c r="F5784"/>
      <c r="G5784"/>
    </row>
    <row r="5785" spans="1:7" x14ac:dyDescent="0.2">
      <c r="A5785"/>
      <c r="B5785"/>
      <c r="C5785"/>
      <c r="D5785"/>
      <c r="E5785"/>
      <c r="F5785"/>
      <c r="G5785"/>
    </row>
    <row r="5786" spans="1:7" x14ac:dyDescent="0.2">
      <c r="A5786"/>
      <c r="B5786"/>
      <c r="C5786"/>
      <c r="D5786"/>
      <c r="E5786"/>
      <c r="F5786"/>
      <c r="G5786"/>
    </row>
    <row r="5787" spans="1:7" x14ac:dyDescent="0.2">
      <c r="A5787"/>
      <c r="B5787"/>
      <c r="C5787"/>
      <c r="D5787"/>
      <c r="E5787"/>
      <c r="F5787"/>
      <c r="G5787"/>
    </row>
    <row r="5788" spans="1:7" x14ac:dyDescent="0.2">
      <c r="A5788"/>
      <c r="B5788"/>
      <c r="C5788"/>
      <c r="D5788"/>
      <c r="E5788"/>
      <c r="F5788"/>
      <c r="G5788"/>
    </row>
    <row r="5789" spans="1:7" x14ac:dyDescent="0.2">
      <c r="A5789"/>
      <c r="B5789"/>
      <c r="C5789"/>
      <c r="D5789"/>
      <c r="E5789"/>
      <c r="F5789"/>
      <c r="G5789"/>
    </row>
    <row r="5790" spans="1:7" x14ac:dyDescent="0.2">
      <c r="A5790"/>
      <c r="B5790"/>
      <c r="C5790"/>
      <c r="D5790"/>
      <c r="E5790"/>
      <c r="F5790"/>
      <c r="G5790"/>
    </row>
    <row r="5791" spans="1:7" x14ac:dyDescent="0.2">
      <c r="A5791"/>
      <c r="B5791"/>
      <c r="C5791"/>
      <c r="D5791"/>
      <c r="E5791"/>
      <c r="F5791"/>
      <c r="G5791"/>
    </row>
    <row r="5792" spans="1:7" x14ac:dyDescent="0.2">
      <c r="A5792"/>
      <c r="B5792"/>
      <c r="C5792"/>
      <c r="D5792"/>
      <c r="E5792"/>
      <c r="F5792"/>
      <c r="G5792"/>
    </row>
    <row r="5793" spans="1:7" x14ac:dyDescent="0.2">
      <c r="A5793"/>
      <c r="B5793"/>
      <c r="C5793"/>
      <c r="D5793"/>
      <c r="E5793"/>
      <c r="F5793"/>
      <c r="G5793"/>
    </row>
    <row r="5794" spans="1:7" x14ac:dyDescent="0.2">
      <c r="A5794"/>
      <c r="B5794"/>
      <c r="C5794"/>
      <c r="D5794"/>
      <c r="E5794"/>
      <c r="F5794"/>
      <c r="G5794"/>
    </row>
    <row r="5795" spans="1:7" x14ac:dyDescent="0.2">
      <c r="A5795"/>
      <c r="B5795"/>
      <c r="C5795"/>
      <c r="D5795"/>
      <c r="E5795"/>
      <c r="F5795"/>
      <c r="G5795"/>
    </row>
    <row r="5796" spans="1:7" x14ac:dyDescent="0.2">
      <c r="A5796"/>
      <c r="B5796"/>
      <c r="C5796"/>
      <c r="D5796"/>
      <c r="E5796"/>
      <c r="F5796"/>
      <c r="G5796"/>
    </row>
    <row r="5797" spans="1:7" x14ac:dyDescent="0.2">
      <c r="A5797"/>
      <c r="B5797"/>
      <c r="C5797"/>
      <c r="D5797"/>
      <c r="E5797"/>
      <c r="F5797"/>
      <c r="G5797"/>
    </row>
    <row r="5798" spans="1:7" x14ac:dyDescent="0.2">
      <c r="A5798"/>
      <c r="B5798"/>
      <c r="C5798"/>
      <c r="D5798"/>
      <c r="E5798"/>
      <c r="F5798"/>
      <c r="G5798"/>
    </row>
    <row r="5799" spans="1:7" x14ac:dyDescent="0.2">
      <c r="A5799"/>
      <c r="B5799"/>
      <c r="C5799"/>
      <c r="D5799"/>
      <c r="E5799"/>
      <c r="F5799"/>
      <c r="G5799"/>
    </row>
    <row r="5800" spans="1:7" x14ac:dyDescent="0.2">
      <c r="A5800"/>
      <c r="B5800"/>
      <c r="C5800"/>
      <c r="D5800"/>
      <c r="E5800"/>
      <c r="F5800"/>
      <c r="G5800"/>
    </row>
    <row r="5801" spans="1:7" x14ac:dyDescent="0.2">
      <c r="A5801"/>
      <c r="B5801"/>
      <c r="C5801"/>
      <c r="D5801"/>
      <c r="E5801"/>
      <c r="F5801"/>
      <c r="G5801"/>
    </row>
    <row r="5802" spans="1:7" x14ac:dyDescent="0.2">
      <c r="A5802"/>
      <c r="B5802"/>
      <c r="C5802"/>
      <c r="D5802"/>
      <c r="E5802"/>
      <c r="F5802"/>
      <c r="G5802"/>
    </row>
    <row r="5803" spans="1:7" x14ac:dyDescent="0.2">
      <c r="A5803"/>
      <c r="B5803"/>
      <c r="C5803"/>
      <c r="D5803"/>
      <c r="E5803"/>
      <c r="F5803"/>
      <c r="G5803"/>
    </row>
    <row r="5804" spans="1:7" x14ac:dyDescent="0.2">
      <c r="A5804"/>
      <c r="B5804"/>
      <c r="C5804"/>
      <c r="D5804"/>
      <c r="E5804"/>
      <c r="F5804"/>
      <c r="G5804"/>
    </row>
    <row r="5805" spans="1:7" x14ac:dyDescent="0.2">
      <c r="A5805"/>
      <c r="B5805"/>
      <c r="C5805"/>
      <c r="D5805"/>
      <c r="E5805"/>
      <c r="F5805"/>
      <c r="G5805"/>
    </row>
    <row r="5806" spans="1:7" x14ac:dyDescent="0.2">
      <c r="A5806"/>
      <c r="B5806"/>
      <c r="C5806"/>
      <c r="D5806"/>
      <c r="E5806"/>
      <c r="F5806"/>
      <c r="G5806"/>
    </row>
    <row r="5807" spans="1:7" x14ac:dyDescent="0.2">
      <c r="A5807"/>
      <c r="B5807"/>
      <c r="C5807"/>
      <c r="D5807"/>
      <c r="E5807"/>
      <c r="F5807"/>
      <c r="G5807"/>
    </row>
    <row r="5808" spans="1:7" x14ac:dyDescent="0.2">
      <c r="A5808"/>
      <c r="B5808"/>
      <c r="C5808"/>
      <c r="D5808"/>
      <c r="E5808"/>
      <c r="F5808"/>
      <c r="G5808"/>
    </row>
    <row r="5809" spans="1:7" x14ac:dyDescent="0.2">
      <c r="A5809"/>
      <c r="B5809"/>
      <c r="C5809"/>
      <c r="D5809"/>
      <c r="E5809"/>
      <c r="F5809"/>
      <c r="G5809"/>
    </row>
    <row r="5810" spans="1:7" x14ac:dyDescent="0.2">
      <c r="A5810"/>
      <c r="B5810"/>
      <c r="C5810"/>
      <c r="D5810"/>
      <c r="E5810"/>
      <c r="F5810"/>
      <c r="G5810"/>
    </row>
    <row r="5811" spans="1:7" x14ac:dyDescent="0.2">
      <c r="A5811"/>
      <c r="B5811"/>
      <c r="C5811"/>
      <c r="D5811"/>
      <c r="E5811"/>
      <c r="F5811"/>
      <c r="G5811"/>
    </row>
    <row r="5812" spans="1:7" x14ac:dyDescent="0.2">
      <c r="A5812"/>
      <c r="B5812"/>
      <c r="C5812"/>
      <c r="D5812"/>
      <c r="E5812"/>
      <c r="F5812"/>
      <c r="G5812"/>
    </row>
    <row r="5813" spans="1:7" x14ac:dyDescent="0.2">
      <c r="A5813"/>
      <c r="B5813"/>
      <c r="C5813"/>
      <c r="D5813"/>
      <c r="E5813"/>
      <c r="F5813"/>
      <c r="G5813"/>
    </row>
    <row r="5814" spans="1:7" x14ac:dyDescent="0.2">
      <c r="A5814"/>
      <c r="B5814"/>
      <c r="C5814"/>
      <c r="D5814"/>
      <c r="E5814"/>
      <c r="F5814"/>
      <c r="G5814"/>
    </row>
    <row r="5815" spans="1:7" x14ac:dyDescent="0.2">
      <c r="A5815"/>
      <c r="B5815"/>
      <c r="C5815"/>
      <c r="D5815"/>
      <c r="E5815"/>
      <c r="F5815"/>
      <c r="G5815"/>
    </row>
    <row r="5816" spans="1:7" x14ac:dyDescent="0.2">
      <c r="A5816"/>
      <c r="B5816"/>
      <c r="C5816"/>
      <c r="D5816"/>
      <c r="E5816"/>
      <c r="F5816"/>
      <c r="G5816"/>
    </row>
    <row r="5817" spans="1:7" x14ac:dyDescent="0.2">
      <c r="A5817"/>
      <c r="B5817"/>
      <c r="C5817"/>
      <c r="D5817"/>
      <c r="E5817"/>
      <c r="F5817"/>
      <c r="G5817"/>
    </row>
    <row r="5818" spans="1:7" x14ac:dyDescent="0.2">
      <c r="A5818"/>
      <c r="B5818"/>
      <c r="C5818"/>
      <c r="D5818"/>
      <c r="E5818"/>
      <c r="F5818"/>
      <c r="G5818"/>
    </row>
    <row r="5819" spans="1:7" x14ac:dyDescent="0.2">
      <c r="A5819"/>
      <c r="B5819"/>
      <c r="C5819"/>
      <c r="D5819"/>
      <c r="E5819"/>
      <c r="F5819"/>
      <c r="G5819"/>
    </row>
    <row r="5820" spans="1:7" x14ac:dyDescent="0.2">
      <c r="A5820"/>
      <c r="B5820"/>
      <c r="C5820"/>
      <c r="D5820"/>
      <c r="E5820"/>
      <c r="F5820"/>
      <c r="G5820"/>
    </row>
    <row r="5821" spans="1:7" x14ac:dyDescent="0.2">
      <c r="A5821"/>
      <c r="B5821"/>
      <c r="C5821"/>
      <c r="D5821"/>
      <c r="E5821"/>
      <c r="F5821"/>
      <c r="G5821"/>
    </row>
    <row r="5822" spans="1:7" x14ac:dyDescent="0.2">
      <c r="A5822"/>
      <c r="B5822"/>
      <c r="C5822"/>
      <c r="D5822"/>
      <c r="E5822"/>
      <c r="F5822"/>
      <c r="G5822"/>
    </row>
    <row r="5823" spans="1:7" x14ac:dyDescent="0.2">
      <c r="A5823"/>
      <c r="B5823"/>
      <c r="C5823"/>
      <c r="D5823"/>
      <c r="E5823"/>
      <c r="F5823"/>
      <c r="G5823"/>
    </row>
    <row r="5824" spans="1:7" x14ac:dyDescent="0.2">
      <c r="A5824"/>
      <c r="B5824"/>
      <c r="C5824"/>
      <c r="D5824"/>
      <c r="E5824"/>
      <c r="F5824"/>
      <c r="G5824"/>
    </row>
    <row r="5825" spans="1:7" x14ac:dyDescent="0.2">
      <c r="A5825"/>
      <c r="B5825"/>
      <c r="C5825"/>
      <c r="D5825"/>
      <c r="E5825"/>
      <c r="F5825"/>
      <c r="G5825"/>
    </row>
    <row r="5826" spans="1:7" x14ac:dyDescent="0.2">
      <c r="A5826"/>
      <c r="B5826"/>
      <c r="C5826"/>
      <c r="D5826"/>
      <c r="E5826"/>
      <c r="F5826"/>
      <c r="G5826"/>
    </row>
    <row r="5827" spans="1:7" x14ac:dyDescent="0.2">
      <c r="A5827"/>
      <c r="B5827"/>
      <c r="C5827"/>
      <c r="D5827"/>
      <c r="E5827"/>
      <c r="F5827"/>
      <c r="G5827"/>
    </row>
    <row r="5828" spans="1:7" x14ac:dyDescent="0.2">
      <c r="A5828"/>
      <c r="B5828"/>
      <c r="C5828"/>
      <c r="D5828"/>
      <c r="E5828"/>
      <c r="F5828"/>
      <c r="G5828"/>
    </row>
    <row r="5829" spans="1:7" x14ac:dyDescent="0.2">
      <c r="A5829"/>
      <c r="B5829"/>
      <c r="C5829"/>
      <c r="D5829"/>
      <c r="E5829"/>
      <c r="F5829"/>
      <c r="G5829"/>
    </row>
    <row r="5830" spans="1:7" x14ac:dyDescent="0.2">
      <c r="A5830"/>
      <c r="B5830"/>
      <c r="C5830"/>
      <c r="D5830"/>
      <c r="E5830"/>
      <c r="F5830"/>
      <c r="G5830"/>
    </row>
    <row r="5831" spans="1:7" x14ac:dyDescent="0.2">
      <c r="A5831"/>
      <c r="B5831"/>
      <c r="C5831"/>
      <c r="D5831"/>
      <c r="E5831"/>
      <c r="F5831"/>
      <c r="G5831"/>
    </row>
    <row r="5832" spans="1:7" x14ac:dyDescent="0.2">
      <c r="A5832"/>
      <c r="B5832"/>
      <c r="C5832"/>
      <c r="D5832"/>
      <c r="E5832"/>
      <c r="F5832"/>
      <c r="G5832"/>
    </row>
    <row r="5833" spans="1:7" x14ac:dyDescent="0.2">
      <c r="A5833"/>
      <c r="B5833"/>
      <c r="C5833"/>
      <c r="D5833"/>
      <c r="E5833"/>
      <c r="F5833"/>
      <c r="G5833"/>
    </row>
    <row r="5834" spans="1:7" x14ac:dyDescent="0.2">
      <c r="A5834"/>
      <c r="B5834"/>
      <c r="C5834"/>
      <c r="D5834"/>
      <c r="E5834"/>
      <c r="F5834"/>
      <c r="G5834"/>
    </row>
    <row r="5835" spans="1:7" x14ac:dyDescent="0.2">
      <c r="A5835"/>
      <c r="B5835"/>
      <c r="C5835"/>
      <c r="D5835"/>
      <c r="E5835"/>
      <c r="F5835"/>
      <c r="G5835"/>
    </row>
    <row r="5836" spans="1:7" x14ac:dyDescent="0.2">
      <c r="A5836"/>
      <c r="B5836"/>
      <c r="C5836"/>
      <c r="D5836"/>
      <c r="E5836"/>
      <c r="F5836"/>
      <c r="G5836"/>
    </row>
    <row r="5837" spans="1:7" x14ac:dyDescent="0.2">
      <c r="A5837"/>
      <c r="B5837"/>
      <c r="C5837"/>
      <c r="D5837"/>
      <c r="E5837"/>
      <c r="F5837"/>
      <c r="G5837"/>
    </row>
    <row r="5838" spans="1:7" x14ac:dyDescent="0.2">
      <c r="A5838"/>
      <c r="B5838"/>
      <c r="C5838"/>
      <c r="D5838"/>
      <c r="E5838"/>
      <c r="F5838"/>
      <c r="G5838"/>
    </row>
    <row r="5839" spans="1:7" x14ac:dyDescent="0.2">
      <c r="A5839"/>
      <c r="B5839"/>
      <c r="C5839"/>
      <c r="D5839"/>
      <c r="E5839"/>
      <c r="F5839"/>
      <c r="G5839"/>
    </row>
    <row r="5840" spans="1:7" x14ac:dyDescent="0.2">
      <c r="A5840"/>
      <c r="B5840"/>
      <c r="C5840"/>
      <c r="D5840"/>
      <c r="E5840"/>
      <c r="F5840"/>
      <c r="G5840"/>
    </row>
    <row r="5841" spans="1:7" x14ac:dyDescent="0.2">
      <c r="A5841"/>
      <c r="B5841"/>
      <c r="C5841"/>
      <c r="D5841"/>
      <c r="E5841"/>
      <c r="F5841"/>
      <c r="G5841"/>
    </row>
    <row r="5842" spans="1:7" x14ac:dyDescent="0.2">
      <c r="A5842"/>
      <c r="B5842"/>
      <c r="C5842"/>
      <c r="D5842"/>
      <c r="E5842"/>
      <c r="F5842"/>
      <c r="G5842"/>
    </row>
    <row r="5843" spans="1:7" x14ac:dyDescent="0.2">
      <c r="A5843"/>
      <c r="B5843"/>
      <c r="C5843"/>
      <c r="D5843"/>
      <c r="E5843"/>
      <c r="F5843"/>
      <c r="G5843"/>
    </row>
    <row r="5844" spans="1:7" x14ac:dyDescent="0.2">
      <c r="A5844"/>
      <c r="B5844"/>
      <c r="C5844"/>
      <c r="D5844"/>
      <c r="E5844"/>
      <c r="F5844"/>
      <c r="G5844"/>
    </row>
    <row r="5845" spans="1:7" x14ac:dyDescent="0.2">
      <c r="A5845"/>
      <c r="B5845"/>
      <c r="C5845"/>
      <c r="D5845"/>
      <c r="E5845"/>
      <c r="F5845"/>
      <c r="G5845"/>
    </row>
    <row r="5846" spans="1:7" x14ac:dyDescent="0.2">
      <c r="A5846"/>
      <c r="B5846"/>
      <c r="C5846"/>
      <c r="D5846"/>
      <c r="E5846"/>
      <c r="F5846"/>
      <c r="G5846"/>
    </row>
    <row r="5847" spans="1:7" x14ac:dyDescent="0.2">
      <c r="A5847"/>
      <c r="B5847"/>
      <c r="C5847"/>
      <c r="D5847"/>
      <c r="E5847"/>
      <c r="F5847"/>
      <c r="G5847"/>
    </row>
    <row r="5848" spans="1:7" x14ac:dyDescent="0.2">
      <c r="A5848"/>
      <c r="B5848"/>
      <c r="C5848"/>
      <c r="D5848"/>
      <c r="E5848"/>
      <c r="F5848"/>
      <c r="G5848"/>
    </row>
    <row r="5849" spans="1:7" x14ac:dyDescent="0.2">
      <c r="A5849"/>
      <c r="B5849"/>
      <c r="C5849"/>
      <c r="D5849"/>
      <c r="E5849"/>
      <c r="F5849"/>
      <c r="G5849"/>
    </row>
    <row r="5850" spans="1:7" x14ac:dyDescent="0.2">
      <c r="A5850"/>
      <c r="B5850"/>
      <c r="C5850"/>
      <c r="D5850"/>
      <c r="E5850"/>
      <c r="F5850"/>
      <c r="G5850"/>
    </row>
    <row r="5851" spans="1:7" x14ac:dyDescent="0.2">
      <c r="A5851"/>
      <c r="B5851"/>
      <c r="C5851"/>
      <c r="D5851"/>
      <c r="E5851"/>
      <c r="F5851"/>
      <c r="G5851"/>
    </row>
    <row r="5852" spans="1:7" x14ac:dyDescent="0.2">
      <c r="A5852"/>
      <c r="B5852"/>
      <c r="C5852"/>
      <c r="D5852"/>
      <c r="E5852"/>
      <c r="F5852"/>
      <c r="G5852"/>
    </row>
    <row r="5853" spans="1:7" x14ac:dyDescent="0.2">
      <c r="A5853"/>
      <c r="B5853"/>
      <c r="C5853"/>
      <c r="D5853"/>
      <c r="E5853"/>
      <c r="F5853"/>
      <c r="G5853"/>
    </row>
    <row r="5854" spans="1:7" x14ac:dyDescent="0.2">
      <c r="A5854"/>
      <c r="B5854"/>
      <c r="C5854"/>
      <c r="D5854"/>
      <c r="E5854"/>
      <c r="F5854"/>
      <c r="G5854"/>
    </row>
    <row r="5855" spans="1:7" x14ac:dyDescent="0.2">
      <c r="A5855"/>
      <c r="B5855"/>
      <c r="C5855"/>
      <c r="D5855"/>
      <c r="E5855"/>
      <c r="F5855"/>
      <c r="G5855"/>
    </row>
    <row r="5856" spans="1:7" x14ac:dyDescent="0.2">
      <c r="A5856"/>
      <c r="B5856"/>
      <c r="C5856"/>
      <c r="D5856"/>
      <c r="E5856"/>
      <c r="F5856"/>
      <c r="G5856"/>
    </row>
    <row r="5857" spans="1:7" x14ac:dyDescent="0.2">
      <c r="A5857"/>
      <c r="B5857"/>
      <c r="C5857"/>
      <c r="D5857"/>
      <c r="E5857"/>
      <c r="F5857"/>
      <c r="G5857"/>
    </row>
    <row r="5858" spans="1:7" x14ac:dyDescent="0.2">
      <c r="A5858"/>
      <c r="B5858"/>
      <c r="C5858"/>
      <c r="D5858"/>
      <c r="E5858"/>
      <c r="F5858"/>
      <c r="G5858"/>
    </row>
    <row r="5859" spans="1:7" x14ac:dyDescent="0.2">
      <c r="A5859"/>
      <c r="B5859"/>
      <c r="C5859"/>
      <c r="D5859"/>
      <c r="E5859"/>
      <c r="F5859"/>
      <c r="G5859"/>
    </row>
    <row r="5860" spans="1:7" x14ac:dyDescent="0.2">
      <c r="A5860"/>
      <c r="B5860"/>
      <c r="C5860"/>
      <c r="D5860"/>
      <c r="E5860"/>
      <c r="F5860"/>
      <c r="G5860"/>
    </row>
    <row r="5861" spans="1:7" x14ac:dyDescent="0.2">
      <c r="A5861"/>
      <c r="B5861"/>
      <c r="C5861"/>
      <c r="D5861"/>
      <c r="E5861"/>
      <c r="F5861"/>
      <c r="G5861"/>
    </row>
    <row r="5862" spans="1:7" x14ac:dyDescent="0.2">
      <c r="A5862"/>
      <c r="B5862"/>
      <c r="C5862"/>
      <c r="D5862"/>
      <c r="E5862"/>
      <c r="F5862"/>
      <c r="G5862"/>
    </row>
    <row r="5863" spans="1:7" x14ac:dyDescent="0.2">
      <c r="A5863"/>
      <c r="B5863"/>
      <c r="C5863"/>
      <c r="D5863"/>
      <c r="E5863"/>
      <c r="F5863"/>
      <c r="G5863"/>
    </row>
    <row r="5864" spans="1:7" x14ac:dyDescent="0.2">
      <c r="A5864"/>
      <c r="B5864"/>
      <c r="C5864"/>
      <c r="D5864"/>
      <c r="E5864"/>
      <c r="F5864"/>
      <c r="G5864"/>
    </row>
    <row r="5865" spans="1:7" x14ac:dyDescent="0.2">
      <c r="A5865"/>
      <c r="B5865"/>
      <c r="C5865"/>
      <c r="D5865"/>
      <c r="E5865"/>
      <c r="F5865"/>
      <c r="G5865"/>
    </row>
    <row r="5866" spans="1:7" x14ac:dyDescent="0.2">
      <c r="A5866"/>
      <c r="B5866"/>
      <c r="C5866"/>
      <c r="D5866"/>
      <c r="E5866"/>
      <c r="F5866"/>
      <c r="G5866"/>
    </row>
    <row r="5867" spans="1:7" x14ac:dyDescent="0.2">
      <c r="A5867"/>
      <c r="B5867"/>
      <c r="C5867"/>
      <c r="D5867"/>
      <c r="E5867"/>
      <c r="F5867"/>
      <c r="G5867"/>
    </row>
    <row r="5868" spans="1:7" x14ac:dyDescent="0.2">
      <c r="A5868"/>
      <c r="B5868"/>
      <c r="C5868"/>
      <c r="D5868"/>
      <c r="E5868"/>
      <c r="F5868"/>
      <c r="G5868"/>
    </row>
    <row r="5869" spans="1:7" x14ac:dyDescent="0.2">
      <c r="A5869"/>
      <c r="B5869"/>
      <c r="C5869"/>
      <c r="D5869"/>
      <c r="E5869"/>
      <c r="F5869"/>
      <c r="G5869"/>
    </row>
    <row r="5870" spans="1:7" x14ac:dyDescent="0.2">
      <c r="A5870"/>
      <c r="B5870"/>
      <c r="C5870"/>
      <c r="D5870"/>
      <c r="E5870"/>
      <c r="F5870"/>
      <c r="G5870"/>
    </row>
    <row r="5871" spans="1:7" x14ac:dyDescent="0.2">
      <c r="A5871"/>
      <c r="B5871"/>
      <c r="C5871"/>
      <c r="D5871"/>
      <c r="E5871"/>
      <c r="F5871"/>
      <c r="G5871"/>
    </row>
    <row r="5872" spans="1:7" x14ac:dyDescent="0.2">
      <c r="A5872"/>
      <c r="B5872"/>
      <c r="C5872"/>
      <c r="D5872"/>
      <c r="E5872"/>
      <c r="F5872"/>
      <c r="G5872"/>
    </row>
    <row r="5873" spans="1:7" x14ac:dyDescent="0.2">
      <c r="A5873"/>
      <c r="B5873"/>
      <c r="C5873"/>
      <c r="D5873"/>
      <c r="E5873"/>
      <c r="F5873"/>
      <c r="G5873"/>
    </row>
    <row r="5874" spans="1:7" x14ac:dyDescent="0.2">
      <c r="A5874"/>
      <c r="B5874"/>
      <c r="C5874"/>
      <c r="D5874"/>
      <c r="E5874"/>
      <c r="F5874"/>
      <c r="G5874"/>
    </row>
    <row r="5875" spans="1:7" x14ac:dyDescent="0.2">
      <c r="A5875"/>
      <c r="B5875"/>
      <c r="C5875"/>
      <c r="D5875"/>
      <c r="E5875"/>
      <c r="F5875"/>
      <c r="G5875"/>
    </row>
    <row r="5876" spans="1:7" x14ac:dyDescent="0.2">
      <c r="A5876"/>
      <c r="B5876"/>
      <c r="C5876"/>
      <c r="D5876"/>
      <c r="E5876"/>
      <c r="F5876"/>
      <c r="G5876"/>
    </row>
    <row r="5877" spans="1:7" x14ac:dyDescent="0.2">
      <c r="A5877"/>
      <c r="B5877"/>
      <c r="C5877"/>
      <c r="D5877"/>
      <c r="E5877"/>
      <c r="F5877"/>
      <c r="G5877"/>
    </row>
    <row r="5878" spans="1:7" x14ac:dyDescent="0.2">
      <c r="A5878"/>
      <c r="B5878"/>
      <c r="C5878"/>
      <c r="D5878"/>
      <c r="E5878"/>
      <c r="F5878"/>
      <c r="G5878"/>
    </row>
    <row r="5879" spans="1:7" x14ac:dyDescent="0.2">
      <c r="A5879"/>
      <c r="B5879"/>
      <c r="C5879"/>
      <c r="D5879"/>
      <c r="E5879"/>
      <c r="F5879"/>
      <c r="G5879"/>
    </row>
    <row r="5880" spans="1:7" x14ac:dyDescent="0.2">
      <c r="A5880"/>
      <c r="B5880"/>
      <c r="C5880"/>
      <c r="D5880"/>
      <c r="E5880"/>
      <c r="F5880"/>
      <c r="G5880"/>
    </row>
    <row r="5881" spans="1:7" x14ac:dyDescent="0.2">
      <c r="A5881"/>
      <c r="B5881"/>
      <c r="C5881"/>
      <c r="D5881"/>
      <c r="E5881"/>
      <c r="F5881"/>
      <c r="G5881"/>
    </row>
    <row r="5882" spans="1:7" x14ac:dyDescent="0.2">
      <c r="A5882"/>
      <c r="B5882"/>
      <c r="C5882"/>
      <c r="D5882"/>
      <c r="E5882"/>
      <c r="F5882"/>
      <c r="G5882"/>
    </row>
    <row r="5883" spans="1:7" x14ac:dyDescent="0.2">
      <c r="A5883"/>
      <c r="B5883"/>
      <c r="C5883"/>
      <c r="D5883"/>
      <c r="E5883"/>
      <c r="F5883"/>
      <c r="G5883"/>
    </row>
    <row r="5884" spans="1:7" x14ac:dyDescent="0.2">
      <c r="A5884"/>
      <c r="B5884"/>
      <c r="C5884"/>
      <c r="D5884"/>
      <c r="E5884"/>
      <c r="F5884"/>
      <c r="G5884"/>
    </row>
    <row r="5885" spans="1:7" x14ac:dyDescent="0.2">
      <c r="A5885"/>
      <c r="B5885"/>
      <c r="C5885"/>
      <c r="D5885"/>
      <c r="E5885"/>
      <c r="F5885"/>
      <c r="G5885"/>
    </row>
    <row r="5886" spans="1:7" x14ac:dyDescent="0.2">
      <c r="A5886"/>
      <c r="B5886"/>
      <c r="C5886"/>
      <c r="D5886"/>
      <c r="E5886"/>
      <c r="F5886"/>
      <c r="G5886"/>
    </row>
    <row r="5887" spans="1:7" x14ac:dyDescent="0.2">
      <c r="A5887"/>
      <c r="B5887"/>
      <c r="C5887"/>
      <c r="D5887"/>
      <c r="E5887"/>
      <c r="F5887"/>
      <c r="G5887"/>
    </row>
    <row r="5888" spans="1:7" x14ac:dyDescent="0.2">
      <c r="A5888"/>
      <c r="B5888"/>
      <c r="C5888"/>
      <c r="D5888"/>
      <c r="E5888"/>
      <c r="F5888"/>
      <c r="G5888"/>
    </row>
    <row r="5889" spans="1:7" x14ac:dyDescent="0.2">
      <c r="A5889"/>
      <c r="B5889"/>
      <c r="C5889"/>
      <c r="D5889"/>
      <c r="E5889"/>
      <c r="F5889"/>
      <c r="G5889"/>
    </row>
    <row r="5890" spans="1:7" x14ac:dyDescent="0.2">
      <c r="A5890"/>
      <c r="B5890"/>
      <c r="C5890"/>
      <c r="D5890"/>
      <c r="E5890"/>
      <c r="F5890"/>
      <c r="G5890"/>
    </row>
    <row r="5891" spans="1:7" x14ac:dyDescent="0.2">
      <c r="A5891"/>
      <c r="B5891"/>
      <c r="C5891"/>
      <c r="D5891"/>
      <c r="E5891"/>
      <c r="F5891"/>
      <c r="G5891"/>
    </row>
    <row r="5892" spans="1:7" x14ac:dyDescent="0.2">
      <c r="A5892"/>
      <c r="B5892"/>
      <c r="C5892"/>
      <c r="D5892"/>
      <c r="E5892"/>
      <c r="F5892"/>
      <c r="G5892"/>
    </row>
    <row r="5893" spans="1:7" x14ac:dyDescent="0.2">
      <c r="A5893"/>
      <c r="B5893"/>
      <c r="C5893"/>
      <c r="D5893"/>
      <c r="E5893"/>
      <c r="F5893"/>
      <c r="G5893"/>
    </row>
    <row r="5894" spans="1:7" x14ac:dyDescent="0.2">
      <c r="A5894"/>
      <c r="B5894"/>
      <c r="C5894"/>
      <c r="D5894"/>
      <c r="E5894"/>
      <c r="F5894"/>
      <c r="G5894"/>
    </row>
    <row r="5895" spans="1:7" x14ac:dyDescent="0.2">
      <c r="A5895"/>
      <c r="B5895"/>
      <c r="C5895"/>
      <c r="D5895"/>
      <c r="E5895"/>
      <c r="F5895"/>
      <c r="G5895"/>
    </row>
    <row r="5896" spans="1:7" x14ac:dyDescent="0.2">
      <c r="A5896"/>
      <c r="B5896"/>
      <c r="C5896"/>
      <c r="D5896"/>
      <c r="E5896"/>
      <c r="F5896"/>
      <c r="G5896"/>
    </row>
    <row r="5897" spans="1:7" x14ac:dyDescent="0.2">
      <c r="A5897"/>
      <c r="B5897"/>
      <c r="C5897"/>
      <c r="D5897"/>
      <c r="E5897"/>
      <c r="F5897"/>
      <c r="G5897"/>
    </row>
    <row r="5898" spans="1:7" x14ac:dyDescent="0.2">
      <c r="A5898"/>
      <c r="B5898"/>
      <c r="C5898"/>
      <c r="D5898"/>
      <c r="E5898"/>
      <c r="F5898"/>
      <c r="G5898"/>
    </row>
    <row r="5899" spans="1:7" x14ac:dyDescent="0.2">
      <c r="A5899"/>
      <c r="B5899"/>
      <c r="C5899"/>
      <c r="D5899"/>
      <c r="E5899"/>
      <c r="F5899"/>
      <c r="G5899"/>
    </row>
    <row r="5900" spans="1:7" x14ac:dyDescent="0.2">
      <c r="A5900"/>
      <c r="B5900"/>
      <c r="C5900"/>
      <c r="D5900"/>
      <c r="E5900"/>
      <c r="F5900"/>
      <c r="G5900"/>
    </row>
    <row r="5901" spans="1:7" x14ac:dyDescent="0.2">
      <c r="A5901"/>
      <c r="B5901"/>
      <c r="C5901"/>
      <c r="D5901"/>
      <c r="E5901"/>
      <c r="F5901"/>
      <c r="G5901"/>
    </row>
    <row r="5902" spans="1:7" x14ac:dyDescent="0.2">
      <c r="A5902"/>
      <c r="B5902"/>
      <c r="C5902"/>
      <c r="D5902"/>
      <c r="E5902"/>
      <c r="F5902"/>
      <c r="G5902"/>
    </row>
    <row r="5903" spans="1:7" x14ac:dyDescent="0.2">
      <c r="A5903"/>
      <c r="B5903"/>
      <c r="C5903"/>
      <c r="D5903"/>
      <c r="E5903"/>
      <c r="F5903"/>
      <c r="G5903"/>
    </row>
    <row r="5904" spans="1:7" x14ac:dyDescent="0.2">
      <c r="A5904"/>
      <c r="B5904"/>
      <c r="C5904"/>
      <c r="D5904"/>
      <c r="E5904"/>
      <c r="F5904"/>
      <c r="G5904"/>
    </row>
    <row r="5905" spans="1:7" x14ac:dyDescent="0.2">
      <c r="A5905"/>
      <c r="B5905"/>
      <c r="C5905"/>
      <c r="D5905"/>
      <c r="E5905"/>
      <c r="F5905"/>
      <c r="G5905"/>
    </row>
    <row r="5906" spans="1:7" x14ac:dyDescent="0.2">
      <c r="A5906"/>
      <c r="B5906"/>
      <c r="C5906"/>
      <c r="D5906"/>
      <c r="E5906"/>
      <c r="F5906"/>
      <c r="G5906"/>
    </row>
    <row r="5907" spans="1:7" x14ac:dyDescent="0.2">
      <c r="A5907"/>
      <c r="B5907"/>
      <c r="C5907"/>
      <c r="D5907"/>
      <c r="E5907"/>
      <c r="F5907"/>
      <c r="G5907"/>
    </row>
    <row r="5908" spans="1:7" x14ac:dyDescent="0.2">
      <c r="A5908"/>
      <c r="B5908"/>
      <c r="C5908"/>
      <c r="D5908"/>
      <c r="E5908"/>
      <c r="F5908"/>
      <c r="G5908"/>
    </row>
    <row r="5909" spans="1:7" x14ac:dyDescent="0.2">
      <c r="A5909"/>
      <c r="B5909"/>
      <c r="C5909"/>
      <c r="D5909"/>
      <c r="E5909"/>
      <c r="F5909"/>
      <c r="G5909"/>
    </row>
    <row r="5910" spans="1:7" x14ac:dyDescent="0.2">
      <c r="A5910"/>
      <c r="B5910"/>
      <c r="C5910"/>
      <c r="D5910"/>
      <c r="E5910"/>
      <c r="F5910"/>
      <c r="G5910"/>
    </row>
    <row r="5911" spans="1:7" x14ac:dyDescent="0.2">
      <c r="A5911"/>
      <c r="B5911"/>
      <c r="C5911"/>
      <c r="D5911"/>
      <c r="E5911"/>
      <c r="F5911"/>
      <c r="G5911"/>
    </row>
    <row r="5912" spans="1:7" x14ac:dyDescent="0.2">
      <c r="A5912"/>
      <c r="B5912"/>
      <c r="C5912"/>
      <c r="D5912"/>
      <c r="E5912"/>
      <c r="F5912"/>
      <c r="G5912"/>
    </row>
    <row r="5913" spans="1:7" x14ac:dyDescent="0.2">
      <c r="A5913"/>
      <c r="B5913"/>
      <c r="C5913"/>
      <c r="D5913"/>
      <c r="E5913"/>
      <c r="F5913"/>
      <c r="G5913"/>
    </row>
    <row r="5914" spans="1:7" x14ac:dyDescent="0.2">
      <c r="A5914"/>
      <c r="B5914"/>
      <c r="C5914"/>
      <c r="D5914"/>
      <c r="E5914"/>
      <c r="F5914"/>
      <c r="G5914"/>
    </row>
    <row r="5915" spans="1:7" x14ac:dyDescent="0.2">
      <c r="A5915"/>
      <c r="B5915"/>
      <c r="C5915"/>
      <c r="D5915"/>
      <c r="E5915"/>
      <c r="F5915"/>
      <c r="G5915"/>
    </row>
    <row r="5916" spans="1:7" x14ac:dyDescent="0.2">
      <c r="A5916"/>
      <c r="B5916"/>
      <c r="C5916"/>
      <c r="D5916"/>
      <c r="E5916"/>
      <c r="F5916"/>
      <c r="G5916"/>
    </row>
    <row r="5917" spans="1:7" x14ac:dyDescent="0.2">
      <c r="A5917"/>
      <c r="B5917"/>
      <c r="C5917"/>
      <c r="D5917"/>
      <c r="E5917"/>
      <c r="F5917"/>
      <c r="G5917"/>
    </row>
    <row r="5918" spans="1:7" x14ac:dyDescent="0.2">
      <c r="A5918"/>
      <c r="B5918"/>
      <c r="C5918"/>
      <c r="D5918"/>
      <c r="E5918"/>
      <c r="F5918"/>
      <c r="G5918"/>
    </row>
    <row r="5919" spans="1:7" x14ac:dyDescent="0.2">
      <c r="A5919"/>
      <c r="B5919"/>
      <c r="C5919"/>
      <c r="D5919"/>
      <c r="E5919"/>
      <c r="F5919"/>
      <c r="G5919"/>
    </row>
    <row r="5920" spans="1:7" x14ac:dyDescent="0.2">
      <c r="A5920"/>
      <c r="B5920"/>
      <c r="C5920"/>
      <c r="D5920"/>
      <c r="E5920"/>
      <c r="F5920"/>
      <c r="G5920"/>
    </row>
    <row r="5921" spans="1:7" x14ac:dyDescent="0.2">
      <c r="A5921"/>
      <c r="B5921"/>
      <c r="C5921"/>
      <c r="D5921"/>
      <c r="E5921"/>
      <c r="F5921"/>
      <c r="G5921"/>
    </row>
    <row r="5922" spans="1:7" x14ac:dyDescent="0.2">
      <c r="A5922"/>
      <c r="B5922"/>
      <c r="C5922"/>
      <c r="D5922"/>
      <c r="E5922"/>
      <c r="F5922"/>
      <c r="G5922"/>
    </row>
    <row r="5923" spans="1:7" x14ac:dyDescent="0.2">
      <c r="A5923"/>
      <c r="B5923"/>
      <c r="C5923"/>
      <c r="D5923"/>
      <c r="E5923"/>
      <c r="F5923"/>
      <c r="G5923"/>
    </row>
    <row r="5924" spans="1:7" x14ac:dyDescent="0.2">
      <c r="A5924"/>
      <c r="B5924"/>
      <c r="C5924"/>
      <c r="D5924"/>
      <c r="E5924"/>
      <c r="F5924"/>
      <c r="G5924"/>
    </row>
    <row r="5925" spans="1:7" x14ac:dyDescent="0.2">
      <c r="A5925"/>
      <c r="B5925"/>
      <c r="C5925"/>
      <c r="D5925"/>
      <c r="E5925"/>
      <c r="F5925"/>
      <c r="G5925"/>
    </row>
    <row r="5926" spans="1:7" x14ac:dyDescent="0.2">
      <c r="A5926"/>
      <c r="B5926"/>
      <c r="C5926"/>
      <c r="D5926"/>
      <c r="E5926"/>
      <c r="F5926"/>
      <c r="G5926"/>
    </row>
    <row r="5927" spans="1:7" x14ac:dyDescent="0.2">
      <c r="A5927"/>
      <c r="B5927"/>
      <c r="C5927"/>
      <c r="D5927"/>
      <c r="E5927"/>
      <c r="F5927"/>
      <c r="G5927"/>
    </row>
    <row r="5928" spans="1:7" x14ac:dyDescent="0.2">
      <c r="A5928"/>
      <c r="B5928"/>
      <c r="C5928"/>
      <c r="D5928"/>
      <c r="E5928"/>
      <c r="F5928"/>
      <c r="G5928"/>
    </row>
    <row r="5929" spans="1:7" x14ac:dyDescent="0.2">
      <c r="A5929"/>
      <c r="B5929"/>
      <c r="C5929"/>
      <c r="D5929"/>
      <c r="E5929"/>
      <c r="F5929"/>
      <c r="G5929"/>
    </row>
    <row r="5930" spans="1:7" x14ac:dyDescent="0.2">
      <c r="A5930"/>
      <c r="B5930"/>
      <c r="C5930"/>
      <c r="D5930"/>
      <c r="E5930"/>
      <c r="F5930"/>
      <c r="G5930"/>
    </row>
    <row r="5931" spans="1:7" x14ac:dyDescent="0.2">
      <c r="A5931"/>
      <c r="B5931"/>
      <c r="C5931"/>
      <c r="D5931"/>
      <c r="E5931"/>
      <c r="F5931"/>
      <c r="G5931"/>
    </row>
    <row r="5932" spans="1:7" x14ac:dyDescent="0.2">
      <c r="A5932"/>
      <c r="B5932"/>
      <c r="C5932"/>
      <c r="D5932"/>
      <c r="E5932"/>
      <c r="F5932"/>
      <c r="G5932"/>
    </row>
    <row r="5933" spans="1:7" x14ac:dyDescent="0.2">
      <c r="A5933"/>
      <c r="B5933"/>
      <c r="C5933"/>
      <c r="D5933"/>
      <c r="E5933"/>
      <c r="F5933"/>
      <c r="G5933"/>
    </row>
    <row r="5934" spans="1:7" x14ac:dyDescent="0.2">
      <c r="A5934"/>
      <c r="B5934"/>
      <c r="C5934"/>
      <c r="D5934"/>
      <c r="E5934"/>
      <c r="F5934"/>
      <c r="G5934"/>
    </row>
    <row r="5935" spans="1:7" x14ac:dyDescent="0.2">
      <c r="A5935"/>
      <c r="B5935"/>
      <c r="C5935"/>
      <c r="D5935"/>
      <c r="E5935"/>
      <c r="F5935"/>
      <c r="G5935"/>
    </row>
    <row r="5936" spans="1:7" x14ac:dyDescent="0.2">
      <c r="A5936"/>
      <c r="B5936"/>
      <c r="C5936"/>
      <c r="D5936"/>
      <c r="E5936"/>
      <c r="F5936"/>
      <c r="G5936"/>
    </row>
    <row r="5937" spans="1:7" x14ac:dyDescent="0.2">
      <c r="A5937"/>
      <c r="B5937"/>
      <c r="C5937"/>
      <c r="D5937"/>
      <c r="E5937"/>
      <c r="F5937"/>
      <c r="G5937"/>
    </row>
    <row r="5938" spans="1:7" x14ac:dyDescent="0.2">
      <c r="A5938"/>
      <c r="B5938"/>
      <c r="C5938"/>
      <c r="D5938"/>
      <c r="E5938"/>
      <c r="F5938"/>
      <c r="G5938"/>
    </row>
    <row r="5939" spans="1:7" x14ac:dyDescent="0.2">
      <c r="A5939"/>
      <c r="B5939"/>
      <c r="C5939"/>
      <c r="D5939"/>
      <c r="E5939"/>
      <c r="F5939"/>
      <c r="G5939"/>
    </row>
    <row r="5940" spans="1:7" x14ac:dyDescent="0.2">
      <c r="A5940"/>
      <c r="B5940"/>
      <c r="C5940"/>
      <c r="D5940"/>
      <c r="E5940"/>
      <c r="F5940"/>
      <c r="G5940"/>
    </row>
    <row r="5941" spans="1:7" x14ac:dyDescent="0.2">
      <c r="A5941"/>
      <c r="B5941"/>
      <c r="C5941"/>
      <c r="D5941"/>
      <c r="E5941"/>
      <c r="F5941"/>
      <c r="G5941"/>
    </row>
    <row r="5942" spans="1:7" x14ac:dyDescent="0.2">
      <c r="A5942"/>
      <c r="B5942"/>
      <c r="C5942"/>
      <c r="D5942"/>
      <c r="E5942"/>
      <c r="F5942"/>
      <c r="G5942"/>
    </row>
    <row r="5943" spans="1:7" x14ac:dyDescent="0.2">
      <c r="A5943"/>
      <c r="B5943"/>
      <c r="C5943"/>
      <c r="D5943"/>
      <c r="E5943"/>
      <c r="F5943"/>
      <c r="G5943"/>
    </row>
    <row r="5944" spans="1:7" x14ac:dyDescent="0.2">
      <c r="A5944"/>
      <c r="B5944"/>
      <c r="C5944"/>
      <c r="D5944"/>
      <c r="E5944"/>
      <c r="F5944"/>
      <c r="G5944"/>
    </row>
    <row r="5945" spans="1:7" x14ac:dyDescent="0.2">
      <c r="A5945"/>
      <c r="B5945"/>
      <c r="C5945"/>
      <c r="D5945"/>
      <c r="E5945"/>
      <c r="F5945"/>
      <c r="G5945"/>
    </row>
    <row r="5946" spans="1:7" x14ac:dyDescent="0.2">
      <c r="A5946"/>
      <c r="B5946"/>
      <c r="C5946"/>
      <c r="D5946"/>
      <c r="E5946"/>
      <c r="F5946"/>
      <c r="G5946"/>
    </row>
    <row r="5947" spans="1:7" x14ac:dyDescent="0.2">
      <c r="A5947"/>
      <c r="B5947"/>
      <c r="C5947"/>
      <c r="D5947"/>
      <c r="E5947"/>
      <c r="F5947"/>
      <c r="G5947"/>
    </row>
    <row r="5948" spans="1:7" x14ac:dyDescent="0.2">
      <c r="A5948"/>
      <c r="B5948"/>
      <c r="C5948"/>
      <c r="D5948"/>
      <c r="E5948"/>
      <c r="F5948"/>
      <c r="G5948"/>
    </row>
    <row r="5949" spans="1:7" x14ac:dyDescent="0.2">
      <c r="A5949"/>
      <c r="B5949"/>
      <c r="C5949"/>
      <c r="D5949"/>
      <c r="E5949"/>
      <c r="F5949"/>
      <c r="G5949"/>
    </row>
    <row r="5950" spans="1:7" x14ac:dyDescent="0.2">
      <c r="A5950"/>
      <c r="B5950"/>
      <c r="C5950"/>
      <c r="D5950"/>
      <c r="E5950"/>
      <c r="F5950"/>
      <c r="G5950"/>
    </row>
    <row r="5951" spans="1:7" x14ac:dyDescent="0.2">
      <c r="A5951"/>
      <c r="B5951"/>
      <c r="C5951"/>
      <c r="D5951"/>
      <c r="E5951"/>
      <c r="F5951"/>
      <c r="G5951"/>
    </row>
    <row r="5952" spans="1:7" x14ac:dyDescent="0.2">
      <c r="A5952"/>
      <c r="B5952"/>
      <c r="C5952"/>
      <c r="D5952"/>
      <c r="E5952"/>
      <c r="F5952"/>
      <c r="G5952"/>
    </row>
    <row r="5953" spans="1:7" x14ac:dyDescent="0.2">
      <c r="A5953"/>
      <c r="B5953"/>
      <c r="C5953"/>
      <c r="D5953"/>
      <c r="E5953"/>
      <c r="F5953"/>
      <c r="G5953"/>
    </row>
    <row r="5954" spans="1:7" x14ac:dyDescent="0.2">
      <c r="A5954"/>
      <c r="B5954"/>
      <c r="C5954"/>
      <c r="D5954"/>
      <c r="E5954"/>
      <c r="F5954"/>
      <c r="G5954"/>
    </row>
    <row r="5955" spans="1:7" x14ac:dyDescent="0.2">
      <c r="A5955"/>
      <c r="B5955"/>
      <c r="C5955"/>
      <c r="D5955"/>
      <c r="E5955"/>
      <c r="F5955"/>
      <c r="G5955"/>
    </row>
    <row r="5956" spans="1:7" x14ac:dyDescent="0.2">
      <c r="A5956"/>
      <c r="B5956"/>
      <c r="C5956"/>
      <c r="D5956"/>
      <c r="E5956"/>
      <c r="F5956"/>
      <c r="G5956"/>
    </row>
    <row r="5957" spans="1:7" x14ac:dyDescent="0.2">
      <c r="A5957"/>
      <c r="B5957"/>
      <c r="C5957"/>
      <c r="D5957"/>
      <c r="E5957"/>
      <c r="F5957"/>
      <c r="G5957"/>
    </row>
    <row r="5958" spans="1:7" x14ac:dyDescent="0.2">
      <c r="A5958"/>
      <c r="B5958"/>
      <c r="C5958"/>
      <c r="D5958"/>
      <c r="E5958"/>
      <c r="F5958"/>
      <c r="G5958"/>
    </row>
    <row r="5959" spans="1:7" x14ac:dyDescent="0.2">
      <c r="A5959"/>
      <c r="B5959"/>
      <c r="C5959"/>
      <c r="D5959"/>
      <c r="E5959"/>
      <c r="F5959"/>
      <c r="G5959"/>
    </row>
    <row r="5960" spans="1:7" x14ac:dyDescent="0.2">
      <c r="A5960"/>
      <c r="B5960"/>
      <c r="C5960"/>
      <c r="D5960"/>
      <c r="E5960"/>
      <c r="F5960"/>
      <c r="G5960"/>
    </row>
    <row r="5961" spans="1:7" x14ac:dyDescent="0.2">
      <c r="A5961"/>
      <c r="B5961"/>
      <c r="C5961"/>
      <c r="D5961"/>
      <c r="E5961"/>
      <c r="F5961"/>
      <c r="G5961"/>
    </row>
    <row r="5962" spans="1:7" x14ac:dyDescent="0.2">
      <c r="A5962"/>
      <c r="B5962"/>
      <c r="C5962"/>
      <c r="D5962"/>
      <c r="E5962"/>
      <c r="F5962"/>
      <c r="G5962"/>
    </row>
    <row r="5963" spans="1:7" x14ac:dyDescent="0.2">
      <c r="A5963"/>
      <c r="B5963"/>
      <c r="C5963"/>
      <c r="D5963"/>
      <c r="E5963"/>
      <c r="F5963"/>
      <c r="G5963"/>
    </row>
    <row r="5964" spans="1:7" x14ac:dyDescent="0.2">
      <c r="A5964"/>
      <c r="B5964"/>
      <c r="C5964"/>
      <c r="D5964"/>
      <c r="E5964"/>
      <c r="F5964"/>
      <c r="G5964"/>
    </row>
    <row r="5965" spans="1:7" x14ac:dyDescent="0.2">
      <c r="A5965"/>
      <c r="B5965"/>
      <c r="C5965"/>
      <c r="D5965"/>
      <c r="E5965"/>
      <c r="F5965"/>
      <c r="G5965"/>
    </row>
    <row r="5966" spans="1:7" x14ac:dyDescent="0.2">
      <c r="A5966"/>
      <c r="B5966"/>
      <c r="C5966"/>
      <c r="D5966"/>
      <c r="E5966"/>
      <c r="F5966"/>
      <c r="G5966"/>
    </row>
    <row r="5967" spans="1:7" x14ac:dyDescent="0.2">
      <c r="A5967"/>
      <c r="B5967"/>
      <c r="C5967"/>
      <c r="D5967"/>
      <c r="E5967"/>
      <c r="F5967"/>
      <c r="G5967"/>
    </row>
    <row r="5968" spans="1:7" x14ac:dyDescent="0.2">
      <c r="A5968"/>
      <c r="B5968"/>
      <c r="C5968"/>
      <c r="D5968"/>
      <c r="E5968"/>
      <c r="F5968"/>
      <c r="G5968"/>
    </row>
    <row r="5969" spans="1:7" x14ac:dyDescent="0.2">
      <c r="A5969"/>
      <c r="B5969"/>
      <c r="C5969"/>
      <c r="D5969"/>
      <c r="E5969"/>
      <c r="F5969"/>
      <c r="G5969"/>
    </row>
    <row r="5970" spans="1:7" x14ac:dyDescent="0.2">
      <c r="A5970"/>
      <c r="B5970"/>
      <c r="C5970"/>
      <c r="D5970"/>
      <c r="E5970"/>
      <c r="F5970"/>
      <c r="G5970"/>
    </row>
    <row r="5971" spans="1:7" x14ac:dyDescent="0.2">
      <c r="A5971"/>
      <c r="B5971"/>
      <c r="C5971"/>
      <c r="D5971"/>
      <c r="E5971"/>
      <c r="F5971"/>
      <c r="G5971"/>
    </row>
    <row r="5972" spans="1:7" x14ac:dyDescent="0.2">
      <c r="A5972"/>
      <c r="B5972"/>
      <c r="C5972"/>
      <c r="D5972"/>
      <c r="E5972"/>
      <c r="F5972"/>
      <c r="G5972"/>
    </row>
    <row r="5973" spans="1:7" x14ac:dyDescent="0.2">
      <c r="A5973"/>
      <c r="B5973"/>
      <c r="C5973"/>
      <c r="D5973"/>
      <c r="E5973"/>
      <c r="F5973"/>
      <c r="G5973"/>
    </row>
    <row r="5974" spans="1:7" x14ac:dyDescent="0.2">
      <c r="A5974"/>
      <c r="B5974"/>
      <c r="C5974"/>
      <c r="D5974"/>
      <c r="E5974"/>
      <c r="F5974"/>
      <c r="G5974"/>
    </row>
    <row r="5975" spans="1:7" x14ac:dyDescent="0.2">
      <c r="A5975"/>
      <c r="B5975"/>
      <c r="C5975"/>
      <c r="D5975"/>
      <c r="E5975"/>
      <c r="F5975"/>
      <c r="G5975"/>
    </row>
    <row r="5976" spans="1:7" x14ac:dyDescent="0.2">
      <c r="A5976"/>
      <c r="B5976"/>
      <c r="C5976"/>
      <c r="D5976"/>
      <c r="E5976"/>
      <c r="F5976"/>
      <c r="G5976"/>
    </row>
    <row r="5977" spans="1:7" x14ac:dyDescent="0.2">
      <c r="A5977"/>
      <c r="B5977"/>
      <c r="C5977"/>
      <c r="D5977"/>
      <c r="E5977"/>
      <c r="F5977"/>
      <c r="G5977"/>
    </row>
    <row r="5978" spans="1:7" x14ac:dyDescent="0.2">
      <c r="A5978"/>
      <c r="B5978"/>
      <c r="C5978"/>
      <c r="D5978"/>
      <c r="E5978"/>
      <c r="F5978"/>
      <c r="G5978"/>
    </row>
    <row r="5979" spans="1:7" x14ac:dyDescent="0.2">
      <c r="A5979"/>
      <c r="B5979"/>
      <c r="C5979"/>
      <c r="D5979"/>
      <c r="E5979"/>
      <c r="F5979"/>
      <c r="G5979"/>
    </row>
    <row r="5980" spans="1:7" x14ac:dyDescent="0.2">
      <c r="A5980"/>
      <c r="B5980"/>
      <c r="C5980"/>
      <c r="D5980"/>
      <c r="E5980"/>
      <c r="F5980"/>
      <c r="G5980"/>
    </row>
    <row r="5981" spans="1:7" x14ac:dyDescent="0.2">
      <c r="A5981"/>
      <c r="B5981"/>
      <c r="C5981"/>
      <c r="D5981"/>
      <c r="E5981"/>
      <c r="F5981"/>
      <c r="G5981"/>
    </row>
    <row r="5982" spans="1:7" x14ac:dyDescent="0.2">
      <c r="A5982"/>
      <c r="B5982"/>
      <c r="C5982"/>
      <c r="D5982"/>
      <c r="E5982"/>
      <c r="F5982"/>
      <c r="G5982"/>
    </row>
    <row r="5983" spans="1:7" x14ac:dyDescent="0.2">
      <c r="A5983"/>
      <c r="B5983"/>
      <c r="C5983"/>
      <c r="D5983"/>
      <c r="E5983"/>
      <c r="F5983"/>
      <c r="G5983"/>
    </row>
    <row r="5984" spans="1:7" x14ac:dyDescent="0.2">
      <c r="A5984"/>
      <c r="B5984"/>
      <c r="C5984"/>
      <c r="D5984"/>
      <c r="E5984"/>
      <c r="F5984"/>
      <c r="G5984"/>
    </row>
    <row r="5985" spans="1:7" x14ac:dyDescent="0.2">
      <c r="A5985"/>
      <c r="B5985"/>
      <c r="C5985"/>
      <c r="D5985"/>
      <c r="E5985"/>
      <c r="F5985"/>
      <c r="G5985"/>
    </row>
    <row r="5986" spans="1:7" x14ac:dyDescent="0.2">
      <c r="A5986"/>
      <c r="B5986"/>
      <c r="C5986"/>
      <c r="D5986"/>
      <c r="E5986"/>
      <c r="F5986"/>
      <c r="G5986"/>
    </row>
    <row r="5987" spans="1:7" x14ac:dyDescent="0.2">
      <c r="A5987"/>
      <c r="B5987"/>
      <c r="C5987"/>
      <c r="D5987"/>
      <c r="E5987"/>
      <c r="F5987"/>
      <c r="G5987"/>
    </row>
    <row r="5988" spans="1:7" x14ac:dyDescent="0.2">
      <c r="A5988"/>
      <c r="B5988"/>
      <c r="C5988"/>
      <c r="D5988"/>
      <c r="E5988"/>
      <c r="F5988"/>
      <c r="G5988"/>
    </row>
    <row r="5989" spans="1:7" x14ac:dyDescent="0.2">
      <c r="A5989"/>
      <c r="B5989"/>
      <c r="C5989"/>
      <c r="D5989"/>
      <c r="E5989"/>
      <c r="F5989"/>
      <c r="G5989"/>
    </row>
    <row r="5990" spans="1:7" x14ac:dyDescent="0.2">
      <c r="A5990"/>
      <c r="B5990"/>
      <c r="C5990"/>
      <c r="D5990"/>
      <c r="E5990"/>
      <c r="F5990"/>
      <c r="G5990"/>
    </row>
    <row r="5991" spans="1:7" x14ac:dyDescent="0.2">
      <c r="A5991"/>
      <c r="B5991"/>
      <c r="C5991"/>
      <c r="D5991"/>
      <c r="E5991"/>
      <c r="F5991"/>
      <c r="G5991"/>
    </row>
    <row r="5992" spans="1:7" x14ac:dyDescent="0.2">
      <c r="A5992"/>
      <c r="B5992"/>
      <c r="C5992"/>
      <c r="D5992"/>
      <c r="E5992"/>
      <c r="F5992"/>
      <c r="G5992"/>
    </row>
    <row r="5993" spans="1:7" x14ac:dyDescent="0.2">
      <c r="A5993"/>
      <c r="B5993"/>
      <c r="C5993"/>
      <c r="D5993"/>
      <c r="E5993"/>
      <c r="F5993"/>
      <c r="G5993"/>
    </row>
    <row r="5994" spans="1:7" x14ac:dyDescent="0.2">
      <c r="A5994"/>
      <c r="B5994"/>
      <c r="C5994"/>
      <c r="D5994"/>
      <c r="E5994"/>
      <c r="F5994"/>
      <c r="G5994"/>
    </row>
    <row r="5995" spans="1:7" x14ac:dyDescent="0.2">
      <c r="A5995"/>
      <c r="B5995"/>
      <c r="C5995"/>
      <c r="D5995"/>
      <c r="E5995"/>
      <c r="F5995"/>
      <c r="G5995"/>
    </row>
    <row r="5996" spans="1:7" x14ac:dyDescent="0.2">
      <c r="A5996"/>
      <c r="B5996"/>
      <c r="C5996"/>
      <c r="D5996"/>
      <c r="E5996"/>
      <c r="F5996"/>
      <c r="G5996"/>
    </row>
    <row r="5997" spans="1:7" x14ac:dyDescent="0.2">
      <c r="A5997"/>
      <c r="B5997"/>
      <c r="C5997"/>
      <c r="D5997"/>
      <c r="E5997"/>
      <c r="F5997"/>
      <c r="G5997"/>
    </row>
    <row r="5998" spans="1:7" x14ac:dyDescent="0.2">
      <c r="A5998"/>
      <c r="B5998"/>
      <c r="C5998"/>
      <c r="D5998"/>
      <c r="E5998"/>
      <c r="F5998"/>
      <c r="G5998"/>
    </row>
    <row r="5999" spans="1:7" x14ac:dyDescent="0.2">
      <c r="A5999"/>
      <c r="B5999"/>
      <c r="C5999"/>
      <c r="D5999"/>
      <c r="E5999"/>
      <c r="F5999"/>
      <c r="G5999"/>
    </row>
    <row r="6000" spans="1:7" x14ac:dyDescent="0.2">
      <c r="A6000"/>
      <c r="B6000"/>
      <c r="C6000"/>
      <c r="D6000"/>
      <c r="E6000"/>
      <c r="F6000"/>
      <c r="G6000"/>
    </row>
    <row r="6001" spans="1:7" x14ac:dyDescent="0.2">
      <c r="A6001"/>
      <c r="B6001"/>
      <c r="C6001"/>
      <c r="D6001"/>
      <c r="E6001"/>
      <c r="F6001"/>
      <c r="G6001"/>
    </row>
    <row r="6002" spans="1:7" x14ac:dyDescent="0.2">
      <c r="A6002"/>
      <c r="B6002"/>
      <c r="C6002"/>
      <c r="D6002"/>
      <c r="E6002"/>
      <c r="F6002"/>
      <c r="G6002"/>
    </row>
    <row r="6003" spans="1:7" x14ac:dyDescent="0.2">
      <c r="A6003"/>
      <c r="B6003"/>
      <c r="C6003"/>
      <c r="D6003"/>
      <c r="E6003"/>
      <c r="F6003"/>
      <c r="G6003"/>
    </row>
    <row r="6004" spans="1:7" x14ac:dyDescent="0.2">
      <c r="A6004"/>
      <c r="B6004"/>
      <c r="C6004"/>
      <c r="D6004"/>
      <c r="E6004"/>
      <c r="F6004"/>
      <c r="G6004"/>
    </row>
    <row r="6005" spans="1:7" x14ac:dyDescent="0.2">
      <c r="A6005"/>
      <c r="B6005"/>
      <c r="C6005"/>
      <c r="D6005"/>
      <c r="E6005"/>
      <c r="F6005"/>
      <c r="G6005"/>
    </row>
    <row r="6006" spans="1:7" x14ac:dyDescent="0.2">
      <c r="A6006"/>
      <c r="B6006"/>
      <c r="C6006"/>
      <c r="D6006"/>
      <c r="E6006"/>
      <c r="F6006"/>
      <c r="G6006"/>
    </row>
    <row r="6007" spans="1:7" x14ac:dyDescent="0.2">
      <c r="A6007"/>
      <c r="B6007"/>
      <c r="C6007"/>
      <c r="D6007"/>
      <c r="E6007"/>
      <c r="F6007"/>
      <c r="G6007"/>
    </row>
    <row r="6008" spans="1:7" x14ac:dyDescent="0.2">
      <c r="A6008"/>
      <c r="B6008"/>
      <c r="C6008"/>
      <c r="D6008"/>
      <c r="E6008"/>
      <c r="F6008"/>
      <c r="G6008"/>
    </row>
    <row r="6009" spans="1:7" x14ac:dyDescent="0.2">
      <c r="A6009"/>
      <c r="B6009"/>
      <c r="C6009"/>
      <c r="D6009"/>
      <c r="E6009"/>
      <c r="F6009"/>
      <c r="G6009"/>
    </row>
    <row r="6010" spans="1:7" x14ac:dyDescent="0.2">
      <c r="A6010"/>
      <c r="B6010"/>
      <c r="C6010"/>
      <c r="D6010"/>
      <c r="E6010"/>
      <c r="F6010"/>
      <c r="G6010"/>
    </row>
    <row r="6011" spans="1:7" x14ac:dyDescent="0.2">
      <c r="A6011"/>
      <c r="B6011"/>
      <c r="C6011"/>
      <c r="D6011"/>
      <c r="E6011"/>
      <c r="F6011"/>
      <c r="G6011"/>
    </row>
    <row r="6012" spans="1:7" x14ac:dyDescent="0.2">
      <c r="A6012"/>
      <c r="B6012"/>
      <c r="C6012"/>
      <c r="D6012"/>
      <c r="E6012"/>
      <c r="F6012"/>
      <c r="G6012"/>
    </row>
    <row r="6013" spans="1:7" x14ac:dyDescent="0.2">
      <c r="A6013"/>
      <c r="B6013"/>
      <c r="C6013"/>
      <c r="D6013"/>
      <c r="E6013"/>
      <c r="F6013"/>
      <c r="G6013"/>
    </row>
    <row r="6014" spans="1:7" x14ac:dyDescent="0.2">
      <c r="A6014"/>
      <c r="B6014"/>
      <c r="C6014"/>
      <c r="D6014"/>
      <c r="E6014"/>
      <c r="F6014"/>
      <c r="G6014"/>
    </row>
    <row r="6015" spans="1:7" x14ac:dyDescent="0.2">
      <c r="A6015"/>
      <c r="B6015"/>
      <c r="C6015"/>
      <c r="D6015"/>
      <c r="E6015"/>
      <c r="F6015"/>
      <c r="G6015"/>
    </row>
    <row r="6016" spans="1:7" x14ac:dyDescent="0.2">
      <c r="A6016"/>
      <c r="B6016"/>
      <c r="C6016"/>
      <c r="D6016"/>
      <c r="E6016"/>
      <c r="F6016"/>
      <c r="G6016"/>
    </row>
    <row r="6017" spans="1:7" x14ac:dyDescent="0.2">
      <c r="A6017"/>
      <c r="B6017"/>
      <c r="C6017"/>
      <c r="D6017"/>
      <c r="E6017"/>
      <c r="F6017"/>
      <c r="G6017"/>
    </row>
    <row r="6018" spans="1:7" x14ac:dyDescent="0.2">
      <c r="A6018"/>
      <c r="B6018"/>
      <c r="C6018"/>
      <c r="D6018"/>
      <c r="E6018"/>
      <c r="F6018"/>
      <c r="G6018"/>
    </row>
    <row r="6019" spans="1:7" x14ac:dyDescent="0.2">
      <c r="A6019"/>
      <c r="B6019"/>
      <c r="C6019"/>
      <c r="D6019"/>
      <c r="E6019"/>
      <c r="F6019"/>
      <c r="G6019"/>
    </row>
    <row r="6020" spans="1:7" x14ac:dyDescent="0.2">
      <c r="A6020"/>
      <c r="B6020"/>
      <c r="C6020"/>
      <c r="D6020"/>
      <c r="E6020"/>
      <c r="F6020"/>
      <c r="G6020"/>
    </row>
    <row r="6021" spans="1:7" x14ac:dyDescent="0.2">
      <c r="A6021"/>
      <c r="B6021"/>
      <c r="C6021"/>
      <c r="D6021"/>
      <c r="E6021"/>
      <c r="F6021"/>
      <c r="G6021"/>
    </row>
    <row r="6022" spans="1:7" x14ac:dyDescent="0.2">
      <c r="A6022"/>
      <c r="B6022"/>
      <c r="C6022"/>
      <c r="D6022"/>
      <c r="E6022"/>
      <c r="F6022"/>
      <c r="G6022"/>
    </row>
    <row r="6023" spans="1:7" x14ac:dyDescent="0.2">
      <c r="A6023"/>
      <c r="B6023"/>
      <c r="C6023"/>
      <c r="D6023"/>
      <c r="E6023"/>
      <c r="F6023"/>
      <c r="G6023"/>
    </row>
    <row r="6024" spans="1:7" x14ac:dyDescent="0.2">
      <c r="A6024"/>
      <c r="B6024"/>
      <c r="C6024"/>
      <c r="D6024"/>
      <c r="E6024"/>
      <c r="F6024"/>
      <c r="G6024"/>
    </row>
    <row r="6025" spans="1:7" x14ac:dyDescent="0.2">
      <c r="A6025"/>
      <c r="B6025"/>
      <c r="C6025"/>
      <c r="D6025"/>
      <c r="E6025"/>
      <c r="F6025"/>
      <c r="G6025"/>
    </row>
    <row r="6026" spans="1:7" x14ac:dyDescent="0.2">
      <c r="A6026"/>
      <c r="B6026"/>
      <c r="C6026"/>
      <c r="D6026"/>
      <c r="E6026"/>
      <c r="F6026"/>
      <c r="G6026"/>
    </row>
    <row r="6027" spans="1:7" x14ac:dyDescent="0.2">
      <c r="A6027"/>
      <c r="B6027"/>
      <c r="C6027"/>
      <c r="D6027"/>
      <c r="E6027"/>
      <c r="F6027"/>
      <c r="G6027"/>
    </row>
    <row r="6028" spans="1:7" x14ac:dyDescent="0.2">
      <c r="A6028"/>
      <c r="B6028"/>
      <c r="C6028"/>
      <c r="D6028"/>
      <c r="E6028"/>
      <c r="F6028"/>
      <c r="G6028"/>
    </row>
    <row r="6029" spans="1:7" x14ac:dyDescent="0.2">
      <c r="A6029"/>
      <c r="B6029"/>
      <c r="C6029"/>
      <c r="D6029"/>
      <c r="E6029"/>
      <c r="F6029"/>
      <c r="G6029"/>
    </row>
    <row r="6030" spans="1:7" x14ac:dyDescent="0.2">
      <c r="A6030"/>
      <c r="B6030"/>
      <c r="C6030"/>
      <c r="D6030"/>
      <c r="E6030"/>
      <c r="F6030"/>
      <c r="G6030"/>
    </row>
    <row r="6031" spans="1:7" x14ac:dyDescent="0.2">
      <c r="A6031"/>
      <c r="B6031"/>
      <c r="C6031"/>
      <c r="D6031"/>
      <c r="E6031"/>
      <c r="F6031"/>
      <c r="G6031"/>
    </row>
    <row r="6032" spans="1:7" x14ac:dyDescent="0.2">
      <c r="A6032"/>
      <c r="B6032"/>
      <c r="C6032"/>
      <c r="D6032"/>
      <c r="E6032"/>
      <c r="F6032"/>
      <c r="G6032"/>
    </row>
    <row r="6033" spans="1:7" x14ac:dyDescent="0.2">
      <c r="A6033"/>
      <c r="B6033"/>
      <c r="C6033"/>
      <c r="D6033"/>
      <c r="E6033"/>
      <c r="F6033"/>
      <c r="G6033"/>
    </row>
    <row r="6034" spans="1:7" x14ac:dyDescent="0.2">
      <c r="A6034"/>
      <c r="B6034"/>
      <c r="C6034"/>
      <c r="D6034"/>
      <c r="E6034"/>
      <c r="F6034"/>
      <c r="G6034"/>
    </row>
    <row r="6035" spans="1:7" x14ac:dyDescent="0.2">
      <c r="A6035"/>
      <c r="B6035"/>
      <c r="C6035"/>
      <c r="D6035"/>
      <c r="E6035"/>
      <c r="F6035"/>
      <c r="G6035"/>
    </row>
    <row r="6036" spans="1:7" x14ac:dyDescent="0.2">
      <c r="A6036"/>
      <c r="B6036"/>
      <c r="C6036"/>
      <c r="D6036"/>
      <c r="E6036"/>
      <c r="F6036"/>
      <c r="G6036"/>
    </row>
    <row r="6037" spans="1:7" x14ac:dyDescent="0.2">
      <c r="A6037"/>
      <c r="B6037"/>
      <c r="C6037"/>
      <c r="D6037"/>
      <c r="E6037"/>
      <c r="F6037"/>
      <c r="G6037"/>
    </row>
    <row r="6038" spans="1:7" x14ac:dyDescent="0.2">
      <c r="A6038"/>
      <c r="B6038"/>
      <c r="C6038"/>
      <c r="D6038"/>
      <c r="E6038"/>
      <c r="F6038"/>
      <c r="G6038"/>
    </row>
    <row r="6039" spans="1:7" x14ac:dyDescent="0.2">
      <c r="A6039"/>
      <c r="B6039"/>
      <c r="C6039"/>
      <c r="D6039"/>
      <c r="E6039"/>
      <c r="F6039"/>
      <c r="G6039"/>
    </row>
    <row r="6040" spans="1:7" x14ac:dyDescent="0.2">
      <c r="A6040"/>
      <c r="B6040"/>
      <c r="C6040"/>
      <c r="D6040"/>
      <c r="E6040"/>
      <c r="F6040"/>
      <c r="G6040"/>
    </row>
    <row r="6041" spans="1:7" x14ac:dyDescent="0.2">
      <c r="A6041"/>
      <c r="B6041"/>
      <c r="C6041"/>
      <c r="D6041"/>
      <c r="E6041"/>
      <c r="F6041"/>
      <c r="G6041"/>
    </row>
    <row r="6042" spans="1:7" x14ac:dyDescent="0.2">
      <c r="A6042"/>
      <c r="B6042"/>
      <c r="C6042"/>
      <c r="D6042"/>
      <c r="E6042"/>
      <c r="F6042"/>
      <c r="G6042"/>
    </row>
    <row r="6043" spans="1:7" x14ac:dyDescent="0.2">
      <c r="A6043"/>
      <c r="B6043"/>
      <c r="C6043"/>
      <c r="D6043"/>
      <c r="E6043"/>
      <c r="F6043"/>
      <c r="G6043"/>
    </row>
    <row r="6044" spans="1:7" x14ac:dyDescent="0.2">
      <c r="A6044"/>
      <c r="B6044"/>
      <c r="C6044"/>
      <c r="D6044"/>
      <c r="E6044"/>
      <c r="F6044"/>
      <c r="G6044"/>
    </row>
    <row r="6045" spans="1:7" x14ac:dyDescent="0.2">
      <c r="A6045"/>
      <c r="B6045"/>
      <c r="C6045"/>
      <c r="D6045"/>
      <c r="E6045"/>
      <c r="F6045"/>
      <c r="G6045"/>
    </row>
    <row r="6046" spans="1:7" x14ac:dyDescent="0.2">
      <c r="A6046"/>
      <c r="B6046"/>
      <c r="C6046"/>
      <c r="D6046"/>
      <c r="E6046"/>
      <c r="F6046"/>
      <c r="G6046"/>
    </row>
    <row r="6047" spans="1:7" x14ac:dyDescent="0.2">
      <c r="A6047"/>
      <c r="B6047"/>
      <c r="C6047"/>
      <c r="D6047"/>
      <c r="E6047"/>
      <c r="F6047"/>
      <c r="G6047"/>
    </row>
    <row r="6048" spans="1:7" x14ac:dyDescent="0.2">
      <c r="A6048"/>
      <c r="B6048"/>
      <c r="C6048"/>
      <c r="D6048"/>
      <c r="E6048"/>
      <c r="F6048"/>
      <c r="G6048"/>
    </row>
    <row r="6049" spans="1:7" x14ac:dyDescent="0.2">
      <c r="A6049"/>
      <c r="B6049"/>
      <c r="C6049"/>
      <c r="D6049"/>
      <c r="E6049"/>
      <c r="F6049"/>
      <c r="G6049"/>
    </row>
    <row r="6050" spans="1:7" x14ac:dyDescent="0.2">
      <c r="A6050"/>
      <c r="B6050"/>
      <c r="C6050"/>
      <c r="D6050"/>
      <c r="E6050"/>
      <c r="F6050"/>
      <c r="G6050"/>
    </row>
    <row r="6051" spans="1:7" x14ac:dyDescent="0.2">
      <c r="A6051"/>
      <c r="B6051"/>
      <c r="C6051"/>
      <c r="D6051"/>
      <c r="E6051"/>
      <c r="F6051"/>
      <c r="G6051"/>
    </row>
    <row r="6052" spans="1:7" x14ac:dyDescent="0.2">
      <c r="A6052"/>
      <c r="B6052"/>
      <c r="C6052"/>
      <c r="D6052"/>
      <c r="E6052"/>
      <c r="F6052"/>
      <c r="G6052"/>
    </row>
    <row r="6053" spans="1:7" x14ac:dyDescent="0.2">
      <c r="A6053"/>
      <c r="B6053"/>
      <c r="C6053"/>
      <c r="D6053"/>
      <c r="E6053"/>
      <c r="F6053"/>
      <c r="G6053"/>
    </row>
    <row r="6054" spans="1:7" x14ac:dyDescent="0.2">
      <c r="A6054"/>
      <c r="B6054"/>
      <c r="C6054"/>
      <c r="D6054"/>
      <c r="E6054"/>
      <c r="F6054"/>
      <c r="G6054"/>
    </row>
    <row r="6055" spans="1:7" x14ac:dyDescent="0.2">
      <c r="A6055"/>
      <c r="B6055"/>
      <c r="C6055"/>
      <c r="D6055"/>
      <c r="E6055"/>
      <c r="F6055"/>
      <c r="G6055"/>
    </row>
    <row r="6056" spans="1:7" x14ac:dyDescent="0.2">
      <c r="A6056"/>
      <c r="B6056"/>
      <c r="C6056"/>
      <c r="D6056"/>
      <c r="E6056"/>
      <c r="F6056"/>
      <c r="G6056"/>
    </row>
    <row r="6057" spans="1:7" x14ac:dyDescent="0.2">
      <c r="A6057"/>
      <c r="B6057"/>
      <c r="C6057"/>
      <c r="D6057"/>
      <c r="E6057"/>
      <c r="F6057"/>
      <c r="G6057"/>
    </row>
    <row r="6058" spans="1:7" x14ac:dyDescent="0.2">
      <c r="A6058"/>
      <c r="B6058"/>
      <c r="C6058"/>
      <c r="D6058"/>
      <c r="E6058"/>
      <c r="F6058"/>
      <c r="G6058"/>
    </row>
    <row r="6059" spans="1:7" x14ac:dyDescent="0.2">
      <c r="A6059"/>
      <c r="B6059"/>
      <c r="C6059"/>
      <c r="D6059"/>
      <c r="E6059"/>
      <c r="F6059"/>
      <c r="G6059"/>
    </row>
    <row r="6060" spans="1:7" x14ac:dyDescent="0.2">
      <c r="A6060"/>
      <c r="B6060"/>
      <c r="C6060"/>
      <c r="D6060"/>
      <c r="E6060"/>
      <c r="F6060"/>
      <c r="G6060"/>
    </row>
    <row r="6061" spans="1:7" x14ac:dyDescent="0.2">
      <c r="A6061"/>
      <c r="B6061"/>
      <c r="C6061"/>
      <c r="D6061"/>
      <c r="E6061"/>
      <c r="F6061"/>
      <c r="G6061"/>
    </row>
    <row r="6062" spans="1:7" x14ac:dyDescent="0.2">
      <c r="A6062"/>
      <c r="B6062"/>
      <c r="C6062"/>
      <c r="D6062"/>
      <c r="E6062"/>
      <c r="F6062"/>
      <c r="G6062"/>
    </row>
    <row r="6063" spans="1:7" x14ac:dyDescent="0.2">
      <c r="A6063"/>
      <c r="B6063"/>
      <c r="C6063"/>
      <c r="D6063"/>
      <c r="E6063"/>
      <c r="F6063"/>
      <c r="G6063"/>
    </row>
    <row r="6064" spans="1:7" x14ac:dyDescent="0.2">
      <c r="A6064"/>
      <c r="B6064"/>
      <c r="C6064"/>
      <c r="D6064"/>
      <c r="E6064"/>
      <c r="F6064"/>
      <c r="G6064"/>
    </row>
    <row r="6065" spans="1:7" x14ac:dyDescent="0.2">
      <c r="A6065"/>
      <c r="B6065"/>
      <c r="C6065"/>
      <c r="D6065"/>
      <c r="E6065"/>
      <c r="F6065"/>
      <c r="G6065"/>
    </row>
    <row r="6066" spans="1:7" x14ac:dyDescent="0.2">
      <c r="A6066"/>
      <c r="B6066"/>
      <c r="C6066"/>
      <c r="D6066"/>
      <c r="E6066"/>
      <c r="F6066"/>
      <c r="G6066"/>
    </row>
    <row r="6067" spans="1:7" x14ac:dyDescent="0.2">
      <c r="A6067"/>
      <c r="B6067"/>
      <c r="C6067"/>
      <c r="D6067"/>
      <c r="E6067"/>
      <c r="F6067"/>
      <c r="G6067"/>
    </row>
    <row r="6068" spans="1:7" x14ac:dyDescent="0.2">
      <c r="A6068"/>
      <c r="B6068"/>
      <c r="C6068"/>
      <c r="D6068"/>
      <c r="E6068"/>
      <c r="F6068"/>
      <c r="G6068"/>
    </row>
    <row r="6069" spans="1:7" x14ac:dyDescent="0.2">
      <c r="A6069"/>
      <c r="B6069"/>
      <c r="C6069"/>
      <c r="D6069"/>
      <c r="E6069"/>
      <c r="F6069"/>
      <c r="G6069"/>
    </row>
    <row r="6070" spans="1:7" x14ac:dyDescent="0.2">
      <c r="A6070"/>
      <c r="B6070"/>
      <c r="C6070"/>
      <c r="D6070"/>
      <c r="E6070"/>
      <c r="F6070"/>
      <c r="G6070"/>
    </row>
    <row r="6071" spans="1:7" x14ac:dyDescent="0.2">
      <c r="A6071"/>
      <c r="B6071"/>
      <c r="C6071"/>
      <c r="D6071"/>
      <c r="E6071"/>
      <c r="F6071"/>
      <c r="G6071"/>
    </row>
    <row r="6072" spans="1:7" x14ac:dyDescent="0.2">
      <c r="A6072"/>
      <c r="B6072"/>
      <c r="C6072"/>
      <c r="D6072"/>
      <c r="E6072"/>
      <c r="F6072"/>
      <c r="G6072"/>
    </row>
    <row r="6073" spans="1:7" x14ac:dyDescent="0.2">
      <c r="A6073"/>
      <c r="B6073"/>
      <c r="C6073"/>
      <c r="D6073"/>
      <c r="E6073"/>
      <c r="F6073"/>
      <c r="G6073"/>
    </row>
    <row r="6074" spans="1:7" x14ac:dyDescent="0.2">
      <c r="A6074"/>
      <c r="B6074"/>
      <c r="C6074"/>
      <c r="D6074"/>
      <c r="E6074"/>
      <c r="F6074"/>
      <c r="G6074"/>
    </row>
    <row r="6075" spans="1:7" x14ac:dyDescent="0.2">
      <c r="A6075"/>
      <c r="B6075"/>
      <c r="C6075"/>
      <c r="D6075"/>
      <c r="E6075"/>
      <c r="F6075"/>
      <c r="G6075"/>
    </row>
    <row r="6076" spans="1:7" x14ac:dyDescent="0.2">
      <c r="A6076"/>
      <c r="B6076"/>
      <c r="C6076"/>
      <c r="D6076"/>
      <c r="E6076"/>
      <c r="F6076"/>
      <c r="G6076"/>
    </row>
    <row r="6077" spans="1:7" x14ac:dyDescent="0.2">
      <c r="A6077"/>
      <c r="B6077"/>
      <c r="C6077"/>
      <c r="D6077"/>
      <c r="E6077"/>
      <c r="F6077"/>
      <c r="G6077"/>
    </row>
    <row r="6078" spans="1:7" x14ac:dyDescent="0.2">
      <c r="A6078"/>
      <c r="B6078"/>
      <c r="C6078"/>
      <c r="D6078"/>
      <c r="E6078"/>
      <c r="F6078"/>
      <c r="G6078"/>
    </row>
    <row r="6079" spans="1:7" x14ac:dyDescent="0.2">
      <c r="A6079"/>
      <c r="B6079"/>
      <c r="C6079"/>
      <c r="D6079"/>
      <c r="E6079"/>
      <c r="F6079"/>
      <c r="G6079"/>
    </row>
    <row r="6080" spans="1:7" x14ac:dyDescent="0.2">
      <c r="A6080"/>
      <c r="B6080"/>
      <c r="C6080"/>
      <c r="D6080"/>
      <c r="E6080"/>
      <c r="F6080"/>
      <c r="G6080"/>
    </row>
    <row r="6081" spans="1:7" x14ac:dyDescent="0.2">
      <c r="A6081"/>
      <c r="B6081"/>
      <c r="C6081"/>
      <c r="D6081"/>
      <c r="E6081"/>
      <c r="F6081"/>
      <c r="G6081"/>
    </row>
    <row r="6082" spans="1:7" x14ac:dyDescent="0.2">
      <c r="A6082"/>
      <c r="B6082"/>
      <c r="C6082"/>
      <c r="D6082"/>
      <c r="E6082"/>
      <c r="F6082"/>
      <c r="G6082"/>
    </row>
    <row r="6083" spans="1:7" x14ac:dyDescent="0.2">
      <c r="A6083"/>
      <c r="B6083"/>
      <c r="C6083"/>
      <c r="D6083"/>
      <c r="E6083"/>
      <c r="F6083"/>
      <c r="G6083"/>
    </row>
    <row r="6084" spans="1:7" x14ac:dyDescent="0.2">
      <c r="A6084"/>
      <c r="B6084"/>
      <c r="C6084"/>
      <c r="D6084"/>
      <c r="E6084"/>
      <c r="F6084"/>
      <c r="G6084"/>
    </row>
    <row r="6085" spans="1:7" x14ac:dyDescent="0.2">
      <c r="A6085"/>
      <c r="B6085"/>
      <c r="C6085"/>
      <c r="D6085"/>
      <c r="E6085"/>
      <c r="F6085"/>
      <c r="G6085"/>
    </row>
    <row r="6086" spans="1:7" x14ac:dyDescent="0.2">
      <c r="A6086"/>
      <c r="B6086"/>
      <c r="C6086"/>
      <c r="D6086"/>
      <c r="E6086"/>
      <c r="F6086"/>
      <c r="G6086"/>
    </row>
    <row r="6087" spans="1:7" x14ac:dyDescent="0.2">
      <c r="A6087"/>
      <c r="B6087"/>
      <c r="C6087"/>
      <c r="D6087"/>
      <c r="E6087"/>
      <c r="F6087"/>
      <c r="G6087"/>
    </row>
    <row r="6088" spans="1:7" x14ac:dyDescent="0.2">
      <c r="A6088"/>
      <c r="B6088"/>
      <c r="C6088"/>
      <c r="D6088"/>
      <c r="E6088"/>
      <c r="F6088"/>
      <c r="G6088"/>
    </row>
    <row r="6089" spans="1:7" x14ac:dyDescent="0.2">
      <c r="A6089"/>
      <c r="B6089"/>
      <c r="C6089"/>
      <c r="D6089"/>
      <c r="E6089"/>
      <c r="F6089"/>
      <c r="G6089"/>
    </row>
    <row r="6090" spans="1:7" x14ac:dyDescent="0.2">
      <c r="A6090"/>
      <c r="B6090"/>
      <c r="C6090"/>
      <c r="D6090"/>
      <c r="E6090"/>
      <c r="F6090"/>
      <c r="G6090"/>
    </row>
    <row r="6091" spans="1:7" x14ac:dyDescent="0.2">
      <c r="A6091"/>
      <c r="B6091"/>
      <c r="C6091"/>
      <c r="D6091"/>
      <c r="E6091"/>
      <c r="F6091"/>
      <c r="G6091"/>
    </row>
    <row r="6092" spans="1:7" x14ac:dyDescent="0.2">
      <c r="A6092"/>
      <c r="B6092"/>
      <c r="C6092"/>
      <c r="D6092"/>
      <c r="E6092"/>
      <c r="F6092"/>
      <c r="G6092"/>
    </row>
    <row r="6093" spans="1:7" x14ac:dyDescent="0.2">
      <c r="A6093"/>
      <c r="B6093"/>
      <c r="C6093"/>
      <c r="D6093"/>
      <c r="E6093"/>
      <c r="F6093"/>
      <c r="G6093"/>
    </row>
    <row r="6094" spans="1:7" x14ac:dyDescent="0.2">
      <c r="A6094"/>
      <c r="B6094"/>
      <c r="C6094"/>
      <c r="D6094"/>
      <c r="E6094"/>
      <c r="F6094"/>
      <c r="G6094"/>
    </row>
    <row r="6095" spans="1:7" x14ac:dyDescent="0.2">
      <c r="A6095"/>
      <c r="B6095"/>
      <c r="C6095"/>
      <c r="D6095"/>
      <c r="E6095"/>
      <c r="F6095"/>
      <c r="G6095"/>
    </row>
    <row r="6096" spans="1:7" x14ac:dyDescent="0.2">
      <c r="A6096"/>
      <c r="B6096"/>
      <c r="C6096"/>
      <c r="D6096"/>
      <c r="E6096"/>
      <c r="F6096"/>
      <c r="G6096"/>
    </row>
    <row r="6097" spans="1:7" x14ac:dyDescent="0.2">
      <c r="A6097"/>
      <c r="B6097"/>
      <c r="C6097"/>
      <c r="D6097"/>
      <c r="E6097"/>
      <c r="F6097"/>
      <c r="G6097"/>
    </row>
    <row r="6098" spans="1:7" x14ac:dyDescent="0.2">
      <c r="A6098"/>
      <c r="B6098"/>
      <c r="C6098"/>
      <c r="D6098"/>
      <c r="E6098"/>
      <c r="F6098"/>
      <c r="G6098"/>
    </row>
    <row r="6099" spans="1:7" x14ac:dyDescent="0.2">
      <c r="A6099"/>
      <c r="B6099"/>
      <c r="C6099"/>
      <c r="D6099"/>
      <c r="E6099"/>
      <c r="F6099"/>
      <c r="G6099"/>
    </row>
    <row r="6100" spans="1:7" x14ac:dyDescent="0.2">
      <c r="A6100"/>
      <c r="B6100"/>
      <c r="C6100"/>
      <c r="D6100"/>
      <c r="E6100"/>
      <c r="F6100"/>
      <c r="G6100"/>
    </row>
    <row r="6101" spans="1:7" x14ac:dyDescent="0.2">
      <c r="A6101"/>
      <c r="B6101"/>
      <c r="C6101"/>
      <c r="D6101"/>
      <c r="E6101"/>
      <c r="F6101"/>
      <c r="G6101"/>
    </row>
    <row r="6102" spans="1:7" x14ac:dyDescent="0.2">
      <c r="A6102"/>
      <c r="B6102"/>
      <c r="C6102"/>
      <c r="D6102"/>
      <c r="E6102"/>
      <c r="F6102"/>
      <c r="G6102"/>
    </row>
    <row r="6103" spans="1:7" x14ac:dyDescent="0.2">
      <c r="A6103"/>
      <c r="B6103"/>
      <c r="C6103"/>
      <c r="D6103"/>
      <c r="E6103"/>
      <c r="F6103"/>
      <c r="G6103"/>
    </row>
    <row r="6104" spans="1:7" x14ac:dyDescent="0.2">
      <c r="A6104"/>
      <c r="B6104"/>
      <c r="C6104"/>
      <c r="D6104"/>
      <c r="E6104"/>
      <c r="F6104"/>
      <c r="G6104"/>
    </row>
    <row r="6105" spans="1:7" x14ac:dyDescent="0.2">
      <c r="A6105"/>
      <c r="B6105"/>
      <c r="C6105"/>
      <c r="D6105"/>
      <c r="E6105"/>
      <c r="F6105"/>
      <c r="G6105"/>
    </row>
    <row r="6106" spans="1:7" x14ac:dyDescent="0.2">
      <c r="A6106"/>
      <c r="B6106"/>
      <c r="C6106"/>
      <c r="D6106"/>
      <c r="E6106"/>
      <c r="F6106"/>
      <c r="G6106"/>
    </row>
    <row r="6107" spans="1:7" x14ac:dyDescent="0.2">
      <c r="A6107"/>
      <c r="B6107"/>
      <c r="C6107"/>
      <c r="D6107"/>
      <c r="E6107"/>
      <c r="F6107"/>
      <c r="G6107"/>
    </row>
    <row r="6108" spans="1:7" x14ac:dyDescent="0.2">
      <c r="A6108"/>
      <c r="B6108"/>
      <c r="C6108"/>
      <c r="D6108"/>
      <c r="E6108"/>
      <c r="F6108"/>
      <c r="G6108"/>
    </row>
    <row r="6109" spans="1:7" x14ac:dyDescent="0.2">
      <c r="A6109"/>
      <c r="B6109"/>
      <c r="C6109"/>
      <c r="D6109"/>
      <c r="E6109"/>
      <c r="F6109"/>
      <c r="G6109"/>
    </row>
    <row r="6110" spans="1:7" x14ac:dyDescent="0.2">
      <c r="A6110"/>
      <c r="B6110"/>
      <c r="C6110"/>
      <c r="D6110"/>
      <c r="E6110"/>
      <c r="F6110"/>
      <c r="G6110"/>
    </row>
    <row r="6111" spans="1:7" x14ac:dyDescent="0.2">
      <c r="A6111"/>
      <c r="B6111"/>
      <c r="C6111"/>
      <c r="D6111"/>
      <c r="E6111"/>
      <c r="F6111"/>
      <c r="G6111"/>
    </row>
    <row r="6112" spans="1:7" x14ac:dyDescent="0.2">
      <c r="A6112"/>
      <c r="B6112"/>
      <c r="C6112"/>
      <c r="D6112"/>
      <c r="E6112"/>
      <c r="F6112"/>
      <c r="G6112"/>
    </row>
    <row r="6113" spans="1:7" x14ac:dyDescent="0.2">
      <c r="A6113"/>
      <c r="B6113"/>
      <c r="C6113"/>
      <c r="D6113"/>
      <c r="E6113"/>
      <c r="F6113"/>
      <c r="G6113"/>
    </row>
    <row r="6114" spans="1:7" x14ac:dyDescent="0.2">
      <c r="A6114"/>
      <c r="B6114"/>
      <c r="C6114"/>
      <c r="D6114"/>
      <c r="E6114"/>
      <c r="F6114"/>
      <c r="G6114"/>
    </row>
    <row r="6115" spans="1:7" x14ac:dyDescent="0.2">
      <c r="A6115"/>
      <c r="B6115"/>
      <c r="C6115"/>
      <c r="D6115"/>
      <c r="E6115"/>
      <c r="F6115"/>
      <c r="G6115"/>
    </row>
    <row r="6116" spans="1:7" x14ac:dyDescent="0.2">
      <c r="A6116"/>
      <c r="B6116"/>
      <c r="C6116"/>
      <c r="D6116"/>
      <c r="E6116"/>
      <c r="F6116"/>
      <c r="G6116"/>
    </row>
    <row r="6117" spans="1:7" x14ac:dyDescent="0.2">
      <c r="A6117"/>
      <c r="B6117"/>
      <c r="C6117"/>
      <c r="D6117"/>
      <c r="E6117"/>
      <c r="F6117"/>
      <c r="G6117"/>
    </row>
    <row r="6118" spans="1:7" x14ac:dyDescent="0.2">
      <c r="A6118"/>
      <c r="B6118"/>
      <c r="C6118"/>
      <c r="D6118"/>
      <c r="E6118"/>
      <c r="F6118"/>
      <c r="G6118"/>
    </row>
    <row r="6119" spans="1:7" x14ac:dyDescent="0.2">
      <c r="A6119"/>
      <c r="B6119"/>
      <c r="C6119"/>
      <c r="D6119"/>
      <c r="E6119"/>
      <c r="F6119"/>
      <c r="G6119"/>
    </row>
    <row r="6120" spans="1:7" x14ac:dyDescent="0.2">
      <c r="A6120"/>
      <c r="B6120"/>
      <c r="C6120"/>
      <c r="D6120"/>
      <c r="E6120"/>
      <c r="F6120"/>
      <c r="G6120"/>
    </row>
    <row r="6121" spans="1:7" x14ac:dyDescent="0.2">
      <c r="A6121"/>
      <c r="B6121"/>
      <c r="C6121"/>
      <c r="D6121"/>
      <c r="E6121"/>
      <c r="F6121"/>
      <c r="G6121"/>
    </row>
    <row r="6122" spans="1:7" x14ac:dyDescent="0.2">
      <c r="A6122"/>
      <c r="B6122"/>
      <c r="C6122"/>
      <c r="D6122"/>
      <c r="E6122"/>
      <c r="F6122"/>
      <c r="G6122"/>
    </row>
    <row r="6123" spans="1:7" x14ac:dyDescent="0.2">
      <c r="A6123"/>
      <c r="B6123"/>
      <c r="C6123"/>
      <c r="D6123"/>
      <c r="E6123"/>
      <c r="F6123"/>
      <c r="G6123"/>
    </row>
    <row r="6124" spans="1:7" x14ac:dyDescent="0.2">
      <c r="A6124"/>
      <c r="B6124"/>
      <c r="C6124"/>
      <c r="D6124"/>
      <c r="E6124"/>
      <c r="F6124"/>
      <c r="G6124"/>
    </row>
    <row r="6125" spans="1:7" x14ac:dyDescent="0.2">
      <c r="A6125"/>
      <c r="B6125"/>
      <c r="C6125"/>
      <c r="D6125"/>
      <c r="E6125"/>
      <c r="F6125"/>
      <c r="G6125"/>
    </row>
    <row r="6126" spans="1:7" x14ac:dyDescent="0.2">
      <c r="A6126"/>
      <c r="B6126"/>
      <c r="C6126"/>
      <c r="D6126"/>
      <c r="E6126"/>
      <c r="F6126"/>
      <c r="G6126"/>
    </row>
    <row r="6127" spans="1:7" x14ac:dyDescent="0.2">
      <c r="A6127"/>
      <c r="B6127"/>
      <c r="C6127"/>
      <c r="D6127"/>
      <c r="E6127"/>
      <c r="F6127"/>
      <c r="G6127"/>
    </row>
    <row r="6128" spans="1:7" x14ac:dyDescent="0.2">
      <c r="A6128"/>
      <c r="B6128"/>
      <c r="C6128"/>
      <c r="D6128"/>
      <c r="E6128"/>
      <c r="F6128"/>
      <c r="G6128"/>
    </row>
    <row r="6129" spans="1:7" x14ac:dyDescent="0.2">
      <c r="A6129"/>
      <c r="B6129"/>
      <c r="C6129"/>
      <c r="D6129"/>
      <c r="E6129"/>
      <c r="F6129"/>
      <c r="G6129"/>
    </row>
    <row r="6130" spans="1:7" x14ac:dyDescent="0.2">
      <c r="A6130"/>
      <c r="B6130"/>
      <c r="C6130"/>
      <c r="D6130"/>
      <c r="E6130"/>
      <c r="F6130"/>
      <c r="G6130"/>
    </row>
    <row r="6131" spans="1:7" x14ac:dyDescent="0.2">
      <c r="A6131"/>
      <c r="B6131"/>
      <c r="C6131"/>
      <c r="D6131"/>
      <c r="E6131"/>
      <c r="F6131"/>
      <c r="G6131"/>
    </row>
    <row r="6132" spans="1:7" x14ac:dyDescent="0.2">
      <c r="A6132"/>
      <c r="B6132"/>
      <c r="C6132"/>
      <c r="D6132"/>
      <c r="E6132"/>
      <c r="F6132"/>
      <c r="G6132"/>
    </row>
    <row r="6133" spans="1:7" x14ac:dyDescent="0.2">
      <c r="A6133"/>
      <c r="B6133"/>
      <c r="C6133"/>
      <c r="D6133"/>
      <c r="E6133"/>
      <c r="F6133"/>
      <c r="G6133"/>
    </row>
    <row r="6134" spans="1:7" x14ac:dyDescent="0.2">
      <c r="A6134"/>
      <c r="B6134"/>
      <c r="C6134"/>
      <c r="D6134"/>
      <c r="E6134"/>
      <c r="F6134"/>
      <c r="G6134"/>
    </row>
    <row r="6135" spans="1:7" x14ac:dyDescent="0.2">
      <c r="A6135"/>
      <c r="B6135"/>
      <c r="C6135"/>
      <c r="D6135"/>
      <c r="E6135"/>
      <c r="F6135"/>
      <c r="G6135"/>
    </row>
    <row r="6136" spans="1:7" x14ac:dyDescent="0.2">
      <c r="A6136"/>
      <c r="B6136"/>
      <c r="C6136"/>
      <c r="D6136"/>
      <c r="E6136"/>
      <c r="F6136"/>
      <c r="G6136"/>
    </row>
    <row r="6137" spans="1:7" x14ac:dyDescent="0.2">
      <c r="A6137"/>
      <c r="B6137"/>
      <c r="C6137"/>
      <c r="D6137"/>
      <c r="E6137"/>
      <c r="F6137"/>
      <c r="G6137"/>
    </row>
    <row r="6138" spans="1:7" x14ac:dyDescent="0.2">
      <c r="A6138"/>
      <c r="B6138"/>
      <c r="C6138"/>
      <c r="D6138"/>
      <c r="E6138"/>
      <c r="F6138"/>
      <c r="G6138"/>
    </row>
    <row r="6139" spans="1:7" x14ac:dyDescent="0.2">
      <c r="A6139"/>
      <c r="B6139"/>
      <c r="C6139"/>
      <c r="D6139"/>
      <c r="E6139"/>
      <c r="F6139"/>
      <c r="G6139"/>
    </row>
    <row r="6140" spans="1:7" x14ac:dyDescent="0.2">
      <c r="A6140"/>
      <c r="B6140"/>
      <c r="C6140"/>
      <c r="D6140"/>
      <c r="E6140"/>
      <c r="F6140"/>
      <c r="G6140"/>
    </row>
    <row r="6141" spans="1:7" x14ac:dyDescent="0.2">
      <c r="A6141"/>
      <c r="B6141"/>
      <c r="C6141"/>
      <c r="D6141"/>
      <c r="E6141"/>
      <c r="F6141"/>
      <c r="G6141"/>
    </row>
    <row r="6142" spans="1:7" x14ac:dyDescent="0.2">
      <c r="A6142"/>
      <c r="B6142"/>
      <c r="C6142"/>
      <c r="D6142"/>
      <c r="E6142"/>
      <c r="F6142"/>
      <c r="G6142"/>
    </row>
    <row r="6143" spans="1:7" x14ac:dyDescent="0.2">
      <c r="A6143"/>
      <c r="B6143"/>
      <c r="C6143"/>
      <c r="D6143"/>
      <c r="E6143"/>
      <c r="F6143"/>
      <c r="G6143"/>
    </row>
    <row r="6144" spans="1:7" x14ac:dyDescent="0.2">
      <c r="A6144"/>
      <c r="B6144"/>
      <c r="C6144"/>
      <c r="D6144"/>
      <c r="E6144"/>
      <c r="F6144"/>
      <c r="G6144"/>
    </row>
    <row r="6145" spans="1:7" x14ac:dyDescent="0.2">
      <c r="A6145"/>
      <c r="B6145"/>
      <c r="C6145"/>
      <c r="D6145"/>
      <c r="E6145"/>
      <c r="F6145"/>
      <c r="G6145"/>
    </row>
    <row r="6146" spans="1:7" x14ac:dyDescent="0.2">
      <c r="A6146"/>
      <c r="B6146"/>
      <c r="C6146"/>
      <c r="D6146"/>
      <c r="E6146"/>
      <c r="F6146"/>
      <c r="G6146"/>
    </row>
    <row r="6147" spans="1:7" x14ac:dyDescent="0.2">
      <c r="A6147"/>
      <c r="B6147"/>
      <c r="C6147"/>
      <c r="D6147"/>
      <c r="E6147"/>
      <c r="F6147"/>
      <c r="G6147"/>
    </row>
    <row r="6148" spans="1:7" x14ac:dyDescent="0.2">
      <c r="A6148"/>
      <c r="B6148"/>
      <c r="C6148"/>
      <c r="D6148"/>
      <c r="E6148"/>
      <c r="F6148"/>
      <c r="G6148"/>
    </row>
    <row r="6149" spans="1:7" x14ac:dyDescent="0.2">
      <c r="A6149"/>
      <c r="B6149"/>
      <c r="C6149"/>
      <c r="D6149"/>
      <c r="E6149"/>
      <c r="F6149"/>
      <c r="G6149"/>
    </row>
    <row r="6150" spans="1:7" x14ac:dyDescent="0.2">
      <c r="A6150"/>
      <c r="B6150"/>
      <c r="C6150"/>
      <c r="D6150"/>
      <c r="E6150"/>
      <c r="F6150"/>
      <c r="G6150"/>
    </row>
    <row r="6151" spans="1:7" x14ac:dyDescent="0.2">
      <c r="A6151"/>
      <c r="B6151"/>
      <c r="C6151"/>
      <c r="D6151"/>
      <c r="E6151"/>
      <c r="F6151"/>
      <c r="G6151"/>
    </row>
    <row r="6152" spans="1:7" x14ac:dyDescent="0.2">
      <c r="A6152"/>
      <c r="B6152"/>
      <c r="C6152"/>
      <c r="D6152"/>
      <c r="E6152"/>
      <c r="F6152"/>
      <c r="G6152"/>
    </row>
    <row r="6153" spans="1:7" x14ac:dyDescent="0.2">
      <c r="A6153"/>
      <c r="B6153"/>
      <c r="C6153"/>
      <c r="D6153"/>
      <c r="E6153"/>
      <c r="F6153"/>
      <c r="G6153"/>
    </row>
    <row r="6154" spans="1:7" x14ac:dyDescent="0.2">
      <c r="A6154"/>
      <c r="B6154"/>
      <c r="C6154"/>
      <c r="D6154"/>
      <c r="E6154"/>
      <c r="F6154"/>
      <c r="G6154"/>
    </row>
    <row r="6155" spans="1:7" x14ac:dyDescent="0.2">
      <c r="A6155"/>
      <c r="B6155"/>
      <c r="C6155"/>
      <c r="D6155"/>
      <c r="E6155"/>
      <c r="F6155"/>
      <c r="G6155"/>
    </row>
    <row r="6156" spans="1:7" x14ac:dyDescent="0.2">
      <c r="A6156"/>
      <c r="B6156"/>
      <c r="C6156"/>
      <c r="D6156"/>
      <c r="E6156"/>
      <c r="F6156"/>
      <c r="G6156"/>
    </row>
    <row r="6157" spans="1:7" x14ac:dyDescent="0.2">
      <c r="A6157"/>
      <c r="B6157"/>
      <c r="C6157"/>
      <c r="D6157"/>
      <c r="E6157"/>
      <c r="F6157"/>
      <c r="G6157"/>
    </row>
    <row r="6158" spans="1:7" x14ac:dyDescent="0.2">
      <c r="A6158"/>
      <c r="B6158"/>
      <c r="C6158"/>
      <c r="D6158"/>
      <c r="E6158"/>
      <c r="F6158"/>
      <c r="G6158"/>
    </row>
    <row r="6159" spans="1:7" x14ac:dyDescent="0.2">
      <c r="A6159"/>
      <c r="B6159"/>
      <c r="C6159"/>
      <c r="D6159"/>
      <c r="E6159"/>
      <c r="F6159"/>
      <c r="G6159"/>
    </row>
    <row r="6160" spans="1:7" x14ac:dyDescent="0.2">
      <c r="A6160"/>
      <c r="B6160"/>
      <c r="C6160"/>
      <c r="D6160"/>
      <c r="E6160"/>
      <c r="F6160"/>
      <c r="G6160"/>
    </row>
    <row r="6161" spans="1:7" x14ac:dyDescent="0.2">
      <c r="A6161"/>
      <c r="B6161"/>
      <c r="C6161"/>
      <c r="D6161"/>
      <c r="E6161"/>
      <c r="F6161"/>
      <c r="G6161"/>
    </row>
    <row r="6162" spans="1:7" x14ac:dyDescent="0.2">
      <c r="A6162"/>
      <c r="B6162"/>
      <c r="C6162"/>
      <c r="D6162"/>
      <c r="E6162"/>
      <c r="F6162"/>
      <c r="G6162"/>
    </row>
    <row r="6163" spans="1:7" x14ac:dyDescent="0.2">
      <c r="A6163"/>
      <c r="B6163"/>
      <c r="C6163"/>
      <c r="D6163"/>
      <c r="E6163"/>
      <c r="F6163"/>
      <c r="G6163"/>
    </row>
    <row r="6164" spans="1:7" x14ac:dyDescent="0.2">
      <c r="A6164"/>
      <c r="B6164"/>
      <c r="C6164"/>
      <c r="D6164"/>
      <c r="E6164"/>
      <c r="F6164"/>
      <c r="G6164"/>
    </row>
    <row r="6165" spans="1:7" x14ac:dyDescent="0.2">
      <c r="A6165"/>
      <c r="B6165"/>
      <c r="C6165"/>
      <c r="D6165"/>
      <c r="E6165"/>
      <c r="F6165"/>
      <c r="G6165"/>
    </row>
    <row r="6166" spans="1:7" x14ac:dyDescent="0.2">
      <c r="A6166"/>
      <c r="B6166"/>
      <c r="C6166"/>
      <c r="D6166"/>
      <c r="E6166"/>
      <c r="F6166"/>
      <c r="G6166"/>
    </row>
    <row r="6167" spans="1:7" x14ac:dyDescent="0.2">
      <c r="A6167"/>
      <c r="B6167"/>
      <c r="C6167"/>
      <c r="D6167"/>
      <c r="E6167"/>
      <c r="F6167"/>
      <c r="G6167"/>
    </row>
    <row r="6168" spans="1:7" x14ac:dyDescent="0.2">
      <c r="A6168"/>
      <c r="B6168"/>
      <c r="C6168"/>
      <c r="D6168"/>
      <c r="E6168"/>
      <c r="F6168"/>
      <c r="G6168"/>
    </row>
    <row r="6169" spans="1:7" x14ac:dyDescent="0.2">
      <c r="A6169"/>
      <c r="B6169"/>
      <c r="C6169"/>
      <c r="D6169"/>
      <c r="E6169"/>
      <c r="F6169"/>
      <c r="G6169"/>
    </row>
    <row r="6170" spans="1:7" x14ac:dyDescent="0.2">
      <c r="A6170"/>
      <c r="B6170"/>
      <c r="C6170"/>
      <c r="D6170"/>
      <c r="E6170"/>
      <c r="F6170"/>
      <c r="G6170"/>
    </row>
    <row r="6171" spans="1:7" x14ac:dyDescent="0.2">
      <c r="A6171"/>
      <c r="B6171"/>
      <c r="C6171"/>
      <c r="D6171"/>
      <c r="E6171"/>
      <c r="F6171"/>
      <c r="G6171"/>
    </row>
    <row r="6172" spans="1:7" x14ac:dyDescent="0.2">
      <c r="A6172"/>
      <c r="B6172"/>
      <c r="C6172"/>
      <c r="D6172"/>
      <c r="E6172"/>
      <c r="F6172"/>
      <c r="G6172"/>
    </row>
    <row r="6173" spans="1:7" x14ac:dyDescent="0.2">
      <c r="A6173"/>
      <c r="B6173"/>
      <c r="C6173"/>
      <c r="D6173"/>
      <c r="E6173"/>
      <c r="F6173"/>
      <c r="G6173"/>
    </row>
    <row r="6174" spans="1:7" x14ac:dyDescent="0.2">
      <c r="A6174"/>
      <c r="B6174"/>
      <c r="C6174"/>
      <c r="D6174"/>
      <c r="E6174"/>
      <c r="F6174"/>
      <c r="G6174"/>
    </row>
    <row r="6175" spans="1:7" x14ac:dyDescent="0.2">
      <c r="A6175"/>
      <c r="B6175"/>
      <c r="C6175"/>
      <c r="D6175"/>
      <c r="E6175"/>
      <c r="F6175"/>
      <c r="G6175"/>
    </row>
    <row r="6176" spans="1:7" x14ac:dyDescent="0.2">
      <c r="A6176"/>
      <c r="B6176"/>
      <c r="C6176"/>
      <c r="D6176"/>
      <c r="E6176"/>
      <c r="F6176"/>
      <c r="G6176"/>
    </row>
    <row r="6177" spans="1:7" x14ac:dyDescent="0.2">
      <c r="A6177"/>
      <c r="B6177"/>
      <c r="C6177"/>
      <c r="D6177"/>
      <c r="E6177"/>
      <c r="F6177"/>
      <c r="G6177"/>
    </row>
    <row r="6178" spans="1:7" x14ac:dyDescent="0.2">
      <c r="A6178"/>
      <c r="B6178"/>
      <c r="C6178"/>
      <c r="D6178"/>
      <c r="E6178"/>
      <c r="F6178"/>
      <c r="G6178"/>
    </row>
    <row r="6179" spans="1:7" x14ac:dyDescent="0.2">
      <c r="A6179"/>
      <c r="B6179"/>
      <c r="C6179"/>
      <c r="D6179"/>
      <c r="E6179"/>
      <c r="F6179"/>
      <c r="G6179"/>
    </row>
    <row r="6180" spans="1:7" x14ac:dyDescent="0.2">
      <c r="A6180"/>
      <c r="B6180"/>
      <c r="C6180"/>
      <c r="D6180"/>
      <c r="E6180"/>
      <c r="F6180"/>
      <c r="G6180"/>
    </row>
    <row r="6181" spans="1:7" x14ac:dyDescent="0.2">
      <c r="A6181"/>
      <c r="B6181"/>
      <c r="C6181"/>
      <c r="D6181"/>
      <c r="E6181"/>
      <c r="F6181"/>
      <c r="G6181"/>
    </row>
    <row r="6182" spans="1:7" x14ac:dyDescent="0.2">
      <c r="A6182"/>
      <c r="B6182"/>
      <c r="C6182"/>
      <c r="D6182"/>
      <c r="E6182"/>
      <c r="F6182"/>
      <c r="G6182"/>
    </row>
    <row r="6183" spans="1:7" x14ac:dyDescent="0.2">
      <c r="A6183"/>
      <c r="B6183"/>
      <c r="C6183"/>
      <c r="D6183"/>
      <c r="E6183"/>
      <c r="F6183"/>
      <c r="G6183"/>
    </row>
    <row r="6184" spans="1:7" x14ac:dyDescent="0.2">
      <c r="A6184"/>
      <c r="B6184"/>
      <c r="C6184"/>
      <c r="D6184"/>
      <c r="E6184"/>
      <c r="F6184"/>
      <c r="G6184"/>
    </row>
    <row r="6185" spans="1:7" x14ac:dyDescent="0.2">
      <c r="A6185"/>
      <c r="B6185"/>
      <c r="C6185"/>
      <c r="D6185"/>
      <c r="E6185"/>
      <c r="F6185"/>
      <c r="G6185"/>
    </row>
    <row r="6186" spans="1:7" x14ac:dyDescent="0.2">
      <c r="A6186"/>
      <c r="B6186"/>
      <c r="C6186"/>
      <c r="D6186"/>
      <c r="E6186"/>
      <c r="F6186"/>
      <c r="G6186"/>
    </row>
    <row r="6187" spans="1:7" x14ac:dyDescent="0.2">
      <c r="A6187"/>
      <c r="B6187"/>
      <c r="C6187"/>
      <c r="D6187"/>
      <c r="E6187"/>
      <c r="F6187"/>
      <c r="G6187"/>
    </row>
    <row r="6188" spans="1:7" x14ac:dyDescent="0.2">
      <c r="A6188"/>
      <c r="B6188"/>
      <c r="C6188"/>
      <c r="D6188"/>
      <c r="E6188"/>
      <c r="F6188"/>
      <c r="G6188"/>
    </row>
    <row r="6189" spans="1:7" x14ac:dyDescent="0.2">
      <c r="A6189"/>
      <c r="B6189"/>
      <c r="C6189"/>
      <c r="D6189"/>
      <c r="E6189"/>
      <c r="F6189"/>
      <c r="G6189"/>
    </row>
    <row r="6190" spans="1:7" x14ac:dyDescent="0.2">
      <c r="A6190"/>
      <c r="B6190"/>
      <c r="C6190"/>
      <c r="D6190"/>
      <c r="E6190"/>
      <c r="F6190"/>
      <c r="G6190"/>
    </row>
    <row r="6191" spans="1:7" x14ac:dyDescent="0.2">
      <c r="A6191"/>
      <c r="B6191"/>
      <c r="C6191"/>
      <c r="D6191"/>
      <c r="E6191"/>
      <c r="F6191"/>
      <c r="G6191"/>
    </row>
    <row r="6192" spans="1:7" x14ac:dyDescent="0.2">
      <c r="A6192"/>
      <c r="B6192"/>
      <c r="C6192"/>
      <c r="D6192"/>
      <c r="E6192"/>
      <c r="F6192"/>
      <c r="G6192"/>
    </row>
    <row r="6193" spans="1:7" x14ac:dyDescent="0.2">
      <c r="A6193"/>
      <c r="B6193"/>
      <c r="C6193"/>
      <c r="D6193"/>
      <c r="E6193"/>
      <c r="F6193"/>
      <c r="G6193"/>
    </row>
    <row r="6194" spans="1:7" x14ac:dyDescent="0.2">
      <c r="A6194"/>
      <c r="B6194"/>
      <c r="C6194"/>
      <c r="D6194"/>
      <c r="E6194"/>
      <c r="F6194"/>
      <c r="G6194"/>
    </row>
    <row r="6195" spans="1:7" x14ac:dyDescent="0.2">
      <c r="A6195"/>
      <c r="B6195"/>
      <c r="C6195"/>
      <c r="D6195"/>
      <c r="E6195"/>
      <c r="F6195"/>
      <c r="G6195"/>
    </row>
    <row r="6196" spans="1:7" x14ac:dyDescent="0.2">
      <c r="A6196"/>
      <c r="B6196"/>
      <c r="C6196"/>
      <c r="D6196"/>
      <c r="E6196"/>
      <c r="F6196"/>
      <c r="G6196"/>
    </row>
    <row r="6197" spans="1:7" x14ac:dyDescent="0.2">
      <c r="A6197"/>
      <c r="B6197"/>
      <c r="C6197"/>
      <c r="D6197"/>
      <c r="E6197"/>
      <c r="F6197"/>
      <c r="G6197"/>
    </row>
    <row r="6198" spans="1:7" x14ac:dyDescent="0.2">
      <c r="A6198"/>
      <c r="B6198"/>
      <c r="C6198"/>
      <c r="D6198"/>
      <c r="E6198"/>
      <c r="F6198"/>
      <c r="G6198"/>
    </row>
    <row r="6199" spans="1:7" x14ac:dyDescent="0.2">
      <c r="A6199"/>
      <c r="B6199"/>
      <c r="C6199"/>
      <c r="D6199"/>
      <c r="E6199"/>
      <c r="F6199"/>
      <c r="G6199"/>
    </row>
    <row r="6200" spans="1:7" x14ac:dyDescent="0.2">
      <c r="A6200"/>
      <c r="B6200"/>
      <c r="C6200"/>
      <c r="D6200"/>
      <c r="E6200"/>
      <c r="F6200"/>
      <c r="G6200"/>
    </row>
    <row r="6201" spans="1:7" x14ac:dyDescent="0.2">
      <c r="A6201"/>
      <c r="B6201"/>
      <c r="C6201"/>
      <c r="D6201"/>
      <c r="E6201"/>
      <c r="F6201"/>
      <c r="G6201"/>
    </row>
    <row r="6202" spans="1:7" x14ac:dyDescent="0.2">
      <c r="A6202"/>
      <c r="B6202"/>
      <c r="C6202"/>
      <c r="D6202"/>
      <c r="E6202"/>
      <c r="F6202"/>
      <c r="G6202"/>
    </row>
    <row r="6203" spans="1:7" x14ac:dyDescent="0.2">
      <c r="A6203"/>
      <c r="B6203"/>
      <c r="C6203"/>
      <c r="D6203"/>
      <c r="E6203"/>
      <c r="F6203"/>
      <c r="G6203"/>
    </row>
    <row r="6204" spans="1:7" x14ac:dyDescent="0.2">
      <c r="A6204"/>
      <c r="B6204"/>
      <c r="C6204"/>
      <c r="D6204"/>
      <c r="E6204"/>
      <c r="F6204"/>
      <c r="G6204"/>
    </row>
    <row r="6205" spans="1:7" x14ac:dyDescent="0.2">
      <c r="A6205"/>
      <c r="B6205"/>
      <c r="C6205"/>
      <c r="D6205"/>
      <c r="E6205"/>
      <c r="F6205"/>
      <c r="G6205"/>
    </row>
    <row r="6206" spans="1:7" x14ac:dyDescent="0.2">
      <c r="A6206"/>
      <c r="B6206"/>
      <c r="C6206"/>
      <c r="D6206"/>
      <c r="E6206"/>
      <c r="F6206"/>
      <c r="G6206"/>
    </row>
    <row r="6207" spans="1:7" x14ac:dyDescent="0.2">
      <c r="A6207"/>
      <c r="B6207"/>
      <c r="C6207"/>
      <c r="D6207"/>
      <c r="E6207"/>
      <c r="F6207"/>
      <c r="G6207"/>
    </row>
    <row r="6208" spans="1:7" x14ac:dyDescent="0.2">
      <c r="A6208"/>
      <c r="B6208"/>
      <c r="C6208"/>
      <c r="D6208"/>
      <c r="E6208"/>
      <c r="F6208"/>
      <c r="G6208"/>
    </row>
    <row r="6209" spans="1:7" x14ac:dyDescent="0.2">
      <c r="A6209"/>
      <c r="B6209"/>
      <c r="C6209"/>
      <c r="D6209"/>
      <c r="E6209"/>
      <c r="F6209"/>
      <c r="G6209"/>
    </row>
    <row r="6210" spans="1:7" x14ac:dyDescent="0.2">
      <c r="A6210"/>
      <c r="B6210"/>
      <c r="C6210"/>
      <c r="D6210"/>
      <c r="E6210"/>
      <c r="F6210"/>
      <c r="G6210"/>
    </row>
    <row r="6211" spans="1:7" x14ac:dyDescent="0.2">
      <c r="A6211"/>
      <c r="B6211"/>
      <c r="C6211"/>
      <c r="D6211"/>
      <c r="E6211"/>
      <c r="F6211"/>
      <c r="G6211"/>
    </row>
    <row r="6212" spans="1:7" x14ac:dyDescent="0.2">
      <c r="A6212"/>
      <c r="B6212"/>
      <c r="C6212"/>
      <c r="D6212"/>
      <c r="E6212"/>
      <c r="F6212"/>
      <c r="G6212"/>
    </row>
    <row r="6213" spans="1:7" x14ac:dyDescent="0.2">
      <c r="A6213"/>
      <c r="B6213"/>
      <c r="C6213"/>
      <c r="D6213"/>
      <c r="E6213"/>
      <c r="F6213"/>
      <c r="G6213"/>
    </row>
    <row r="6214" spans="1:7" x14ac:dyDescent="0.2">
      <c r="A6214"/>
      <c r="B6214"/>
      <c r="C6214"/>
      <c r="D6214"/>
      <c r="E6214"/>
      <c r="F6214"/>
      <c r="G6214"/>
    </row>
    <row r="6215" spans="1:7" x14ac:dyDescent="0.2">
      <c r="A6215"/>
      <c r="B6215"/>
      <c r="C6215"/>
      <c r="D6215"/>
      <c r="E6215"/>
      <c r="F6215"/>
      <c r="G6215"/>
    </row>
    <row r="6216" spans="1:7" x14ac:dyDescent="0.2">
      <c r="A6216"/>
      <c r="B6216"/>
      <c r="C6216"/>
      <c r="D6216"/>
      <c r="E6216"/>
      <c r="F6216"/>
      <c r="G6216"/>
    </row>
    <row r="6217" spans="1:7" x14ac:dyDescent="0.2">
      <c r="A6217"/>
      <c r="B6217"/>
      <c r="C6217"/>
      <c r="D6217"/>
      <c r="E6217"/>
      <c r="F6217"/>
      <c r="G6217"/>
    </row>
    <row r="6218" spans="1:7" x14ac:dyDescent="0.2">
      <c r="A6218"/>
      <c r="B6218"/>
      <c r="C6218"/>
      <c r="D6218"/>
      <c r="E6218"/>
      <c r="F6218"/>
      <c r="G6218"/>
    </row>
    <row r="6219" spans="1:7" x14ac:dyDescent="0.2">
      <c r="A6219"/>
      <c r="B6219"/>
      <c r="C6219"/>
      <c r="D6219"/>
      <c r="E6219"/>
      <c r="F6219"/>
      <c r="G6219"/>
    </row>
    <row r="6220" spans="1:7" x14ac:dyDescent="0.2">
      <c r="A6220"/>
      <c r="B6220"/>
      <c r="C6220"/>
      <c r="D6220"/>
      <c r="E6220"/>
      <c r="F6220"/>
      <c r="G6220"/>
    </row>
    <row r="6221" spans="1:7" x14ac:dyDescent="0.2">
      <c r="A6221"/>
      <c r="B6221"/>
      <c r="C6221"/>
      <c r="D6221"/>
      <c r="E6221"/>
      <c r="F6221"/>
      <c r="G6221"/>
    </row>
    <row r="6222" spans="1:7" x14ac:dyDescent="0.2">
      <c r="A6222"/>
      <c r="B6222"/>
      <c r="C6222"/>
      <c r="D6222"/>
      <c r="E6222"/>
      <c r="F6222"/>
      <c r="G6222"/>
    </row>
    <row r="6223" spans="1:7" x14ac:dyDescent="0.2">
      <c r="A6223"/>
      <c r="B6223"/>
      <c r="C6223"/>
      <c r="D6223"/>
      <c r="E6223"/>
      <c r="F6223"/>
      <c r="G6223"/>
    </row>
    <row r="6224" spans="1:7" x14ac:dyDescent="0.2">
      <c r="A6224"/>
      <c r="B6224"/>
      <c r="C6224"/>
      <c r="D6224"/>
      <c r="E6224"/>
      <c r="F6224"/>
      <c r="G6224"/>
    </row>
    <row r="6225" spans="1:7" x14ac:dyDescent="0.2">
      <c r="A6225"/>
      <c r="B6225"/>
      <c r="C6225"/>
      <c r="D6225"/>
      <c r="E6225"/>
      <c r="F6225"/>
      <c r="G6225"/>
    </row>
    <row r="6226" spans="1:7" x14ac:dyDescent="0.2">
      <c r="A6226"/>
      <c r="B6226"/>
      <c r="C6226"/>
      <c r="D6226"/>
      <c r="E6226"/>
      <c r="F6226"/>
      <c r="G6226"/>
    </row>
    <row r="6227" spans="1:7" x14ac:dyDescent="0.2">
      <c r="A6227"/>
      <c r="B6227"/>
      <c r="C6227"/>
      <c r="D6227"/>
      <c r="E6227"/>
      <c r="F6227"/>
      <c r="G6227"/>
    </row>
    <row r="6228" spans="1:7" x14ac:dyDescent="0.2">
      <c r="A6228"/>
      <c r="B6228"/>
      <c r="C6228"/>
      <c r="D6228"/>
      <c r="E6228"/>
      <c r="F6228"/>
      <c r="G6228"/>
    </row>
    <row r="6229" spans="1:7" x14ac:dyDescent="0.2">
      <c r="A6229"/>
      <c r="B6229"/>
      <c r="C6229"/>
      <c r="D6229"/>
      <c r="E6229"/>
      <c r="F6229"/>
      <c r="G6229"/>
    </row>
    <row r="6230" spans="1:7" x14ac:dyDescent="0.2">
      <c r="A6230"/>
      <c r="B6230"/>
      <c r="C6230"/>
      <c r="D6230"/>
      <c r="E6230"/>
      <c r="F6230"/>
      <c r="G6230"/>
    </row>
    <row r="6231" spans="1:7" x14ac:dyDescent="0.2">
      <c r="A6231"/>
      <c r="B6231"/>
      <c r="C6231"/>
      <c r="D6231"/>
      <c r="E6231"/>
      <c r="F6231"/>
      <c r="G6231"/>
    </row>
    <row r="6232" spans="1:7" x14ac:dyDescent="0.2">
      <c r="A6232"/>
      <c r="B6232"/>
      <c r="C6232"/>
      <c r="D6232"/>
      <c r="E6232"/>
      <c r="F6232"/>
      <c r="G6232"/>
    </row>
    <row r="6233" spans="1:7" x14ac:dyDescent="0.2">
      <c r="A6233"/>
      <c r="B6233"/>
      <c r="C6233"/>
      <c r="D6233"/>
      <c r="E6233"/>
      <c r="F6233"/>
      <c r="G6233"/>
    </row>
    <row r="6234" spans="1:7" x14ac:dyDescent="0.2">
      <c r="A6234"/>
      <c r="B6234"/>
      <c r="C6234"/>
      <c r="D6234"/>
      <c r="E6234"/>
      <c r="F6234"/>
      <c r="G6234"/>
    </row>
    <row r="6235" spans="1:7" x14ac:dyDescent="0.2">
      <c r="A6235"/>
      <c r="B6235"/>
      <c r="C6235"/>
      <c r="D6235"/>
      <c r="E6235"/>
      <c r="F6235"/>
      <c r="G6235"/>
    </row>
    <row r="6236" spans="1:7" x14ac:dyDescent="0.2">
      <c r="A6236"/>
      <c r="B6236"/>
      <c r="C6236"/>
      <c r="D6236"/>
      <c r="E6236"/>
      <c r="F6236"/>
      <c r="G6236"/>
    </row>
    <row r="6237" spans="1:7" x14ac:dyDescent="0.2">
      <c r="A6237"/>
      <c r="B6237"/>
      <c r="C6237"/>
      <c r="D6237"/>
      <c r="E6237"/>
      <c r="F6237"/>
      <c r="G6237"/>
    </row>
    <row r="6238" spans="1:7" x14ac:dyDescent="0.2">
      <c r="A6238"/>
      <c r="B6238"/>
      <c r="C6238"/>
      <c r="D6238"/>
      <c r="E6238"/>
      <c r="F6238"/>
      <c r="G6238"/>
    </row>
    <row r="6239" spans="1:7" x14ac:dyDescent="0.2">
      <c r="A6239"/>
      <c r="B6239"/>
      <c r="C6239"/>
      <c r="D6239"/>
      <c r="E6239"/>
      <c r="F6239"/>
      <c r="G6239"/>
    </row>
    <row r="6240" spans="1:7" x14ac:dyDescent="0.2">
      <c r="A6240"/>
      <c r="B6240"/>
      <c r="C6240"/>
      <c r="D6240"/>
      <c r="E6240"/>
      <c r="F6240"/>
      <c r="G6240"/>
    </row>
    <row r="6241" spans="1:7" x14ac:dyDescent="0.2">
      <c r="A6241"/>
      <c r="B6241"/>
      <c r="C6241"/>
      <c r="D6241"/>
      <c r="E6241"/>
      <c r="F6241"/>
      <c r="G6241"/>
    </row>
    <row r="6242" spans="1:7" x14ac:dyDescent="0.2">
      <c r="A6242"/>
      <c r="B6242"/>
      <c r="C6242"/>
      <c r="D6242"/>
      <c r="E6242"/>
      <c r="F6242"/>
      <c r="G6242"/>
    </row>
    <row r="6243" spans="1:7" x14ac:dyDescent="0.2">
      <c r="A6243"/>
      <c r="B6243"/>
      <c r="C6243"/>
      <c r="D6243"/>
      <c r="E6243"/>
      <c r="F6243"/>
      <c r="G6243"/>
    </row>
    <row r="6244" spans="1:7" x14ac:dyDescent="0.2">
      <c r="A6244"/>
      <c r="B6244"/>
      <c r="C6244"/>
      <c r="D6244"/>
      <c r="E6244"/>
      <c r="F6244"/>
      <c r="G6244"/>
    </row>
    <row r="6245" spans="1:7" x14ac:dyDescent="0.2">
      <c r="A6245"/>
      <c r="B6245"/>
      <c r="C6245"/>
      <c r="D6245"/>
      <c r="E6245"/>
      <c r="F6245"/>
      <c r="G6245"/>
    </row>
    <row r="6246" spans="1:7" x14ac:dyDescent="0.2">
      <c r="A6246"/>
      <c r="B6246"/>
      <c r="C6246"/>
      <c r="D6246"/>
      <c r="E6246"/>
      <c r="F6246"/>
      <c r="G6246"/>
    </row>
    <row r="6247" spans="1:7" x14ac:dyDescent="0.2">
      <c r="A6247"/>
      <c r="B6247"/>
      <c r="C6247"/>
      <c r="D6247"/>
      <c r="E6247"/>
      <c r="F6247"/>
      <c r="G6247"/>
    </row>
    <row r="6248" spans="1:7" x14ac:dyDescent="0.2">
      <c r="A6248"/>
      <c r="B6248"/>
      <c r="C6248"/>
      <c r="D6248"/>
      <c r="E6248"/>
      <c r="F6248"/>
      <c r="G6248"/>
    </row>
    <row r="6249" spans="1:7" x14ac:dyDescent="0.2">
      <c r="A6249"/>
      <c r="B6249"/>
      <c r="C6249"/>
      <c r="D6249"/>
      <c r="E6249"/>
      <c r="F6249"/>
      <c r="G6249"/>
    </row>
    <row r="6250" spans="1:7" x14ac:dyDescent="0.2">
      <c r="A6250"/>
      <c r="B6250"/>
      <c r="C6250"/>
      <c r="D6250"/>
      <c r="E6250"/>
      <c r="F6250"/>
      <c r="G6250"/>
    </row>
    <row r="6251" spans="1:7" x14ac:dyDescent="0.2">
      <c r="A6251"/>
      <c r="B6251"/>
      <c r="C6251"/>
      <c r="D6251"/>
      <c r="E6251"/>
      <c r="F6251"/>
      <c r="G6251"/>
    </row>
    <row r="6252" spans="1:7" x14ac:dyDescent="0.2">
      <c r="A6252"/>
      <c r="B6252"/>
      <c r="C6252"/>
      <c r="D6252"/>
      <c r="E6252"/>
      <c r="F6252"/>
      <c r="G6252"/>
    </row>
    <row r="6253" spans="1:7" x14ac:dyDescent="0.2">
      <c r="A6253"/>
      <c r="B6253"/>
      <c r="C6253"/>
      <c r="D6253"/>
      <c r="E6253"/>
      <c r="F6253"/>
      <c r="G6253"/>
    </row>
    <row r="6254" spans="1:7" x14ac:dyDescent="0.2">
      <c r="A6254"/>
      <c r="B6254"/>
      <c r="C6254"/>
      <c r="D6254"/>
      <c r="E6254"/>
      <c r="F6254"/>
      <c r="G6254"/>
    </row>
    <row r="6255" spans="1:7" x14ac:dyDescent="0.2">
      <c r="A6255"/>
      <c r="B6255"/>
      <c r="C6255"/>
      <c r="D6255"/>
      <c r="E6255"/>
      <c r="F6255"/>
      <c r="G6255"/>
    </row>
    <row r="6256" spans="1:7" x14ac:dyDescent="0.2">
      <c r="A6256"/>
      <c r="B6256"/>
      <c r="C6256"/>
      <c r="D6256"/>
      <c r="E6256"/>
      <c r="F6256"/>
      <c r="G6256"/>
    </row>
    <row r="6257" spans="1:7" x14ac:dyDescent="0.2">
      <c r="A6257"/>
      <c r="B6257"/>
      <c r="C6257"/>
      <c r="D6257"/>
      <c r="E6257"/>
      <c r="F6257"/>
      <c r="G6257"/>
    </row>
    <row r="6258" spans="1:7" x14ac:dyDescent="0.2">
      <c r="A6258"/>
      <c r="B6258"/>
      <c r="C6258"/>
      <c r="D6258"/>
      <c r="E6258"/>
      <c r="F6258"/>
      <c r="G6258"/>
    </row>
    <row r="6259" spans="1:7" x14ac:dyDescent="0.2">
      <c r="A6259"/>
      <c r="B6259"/>
      <c r="C6259"/>
      <c r="D6259"/>
      <c r="E6259"/>
      <c r="F6259"/>
      <c r="G6259"/>
    </row>
    <row r="6260" spans="1:7" x14ac:dyDescent="0.2">
      <c r="A6260"/>
      <c r="B6260"/>
      <c r="C6260"/>
      <c r="D6260"/>
      <c r="E6260"/>
      <c r="F6260"/>
      <c r="G6260"/>
    </row>
    <row r="6261" spans="1:7" x14ac:dyDescent="0.2">
      <c r="A6261"/>
      <c r="B6261"/>
      <c r="C6261"/>
      <c r="D6261"/>
      <c r="E6261"/>
      <c r="F6261"/>
      <c r="G6261"/>
    </row>
    <row r="6262" spans="1:7" x14ac:dyDescent="0.2">
      <c r="A6262"/>
      <c r="B6262"/>
      <c r="C6262"/>
      <c r="D6262"/>
      <c r="E6262"/>
      <c r="F6262"/>
      <c r="G6262"/>
    </row>
    <row r="6263" spans="1:7" x14ac:dyDescent="0.2">
      <c r="A6263"/>
      <c r="B6263"/>
      <c r="C6263"/>
      <c r="D6263"/>
      <c r="E6263"/>
      <c r="F6263"/>
      <c r="G6263"/>
    </row>
    <row r="6264" spans="1:7" x14ac:dyDescent="0.2">
      <c r="A6264"/>
      <c r="B6264"/>
      <c r="C6264"/>
      <c r="D6264"/>
      <c r="E6264"/>
      <c r="F6264"/>
      <c r="G6264"/>
    </row>
    <row r="6265" spans="1:7" x14ac:dyDescent="0.2">
      <c r="A6265"/>
      <c r="B6265"/>
      <c r="C6265"/>
      <c r="D6265"/>
      <c r="E6265"/>
      <c r="F6265"/>
      <c r="G6265"/>
    </row>
    <row r="6266" spans="1:7" x14ac:dyDescent="0.2">
      <c r="A6266"/>
      <c r="B6266"/>
      <c r="C6266"/>
      <c r="D6266"/>
      <c r="E6266"/>
      <c r="F6266"/>
      <c r="G6266"/>
    </row>
    <row r="6267" spans="1:7" x14ac:dyDescent="0.2">
      <c r="A6267"/>
      <c r="B6267"/>
      <c r="C6267"/>
      <c r="D6267"/>
      <c r="E6267"/>
      <c r="F6267"/>
      <c r="G6267"/>
    </row>
    <row r="6268" spans="1:7" x14ac:dyDescent="0.2">
      <c r="A6268"/>
      <c r="B6268"/>
      <c r="C6268"/>
      <c r="D6268"/>
      <c r="E6268"/>
      <c r="F6268"/>
      <c r="G6268"/>
    </row>
    <row r="6269" spans="1:7" x14ac:dyDescent="0.2">
      <c r="A6269"/>
      <c r="B6269"/>
      <c r="C6269"/>
      <c r="D6269"/>
      <c r="E6269"/>
      <c r="F6269"/>
      <c r="G6269"/>
    </row>
    <row r="6270" spans="1:7" x14ac:dyDescent="0.2">
      <c r="A6270"/>
      <c r="B6270"/>
      <c r="C6270"/>
      <c r="D6270"/>
      <c r="E6270"/>
      <c r="F6270"/>
      <c r="G6270"/>
    </row>
    <row r="6271" spans="1:7" x14ac:dyDescent="0.2">
      <c r="A6271"/>
      <c r="B6271"/>
      <c r="C6271"/>
      <c r="D6271"/>
      <c r="E6271"/>
      <c r="F6271"/>
      <c r="G6271"/>
    </row>
    <row r="6272" spans="1:7" x14ac:dyDescent="0.2">
      <c r="A6272"/>
      <c r="B6272"/>
      <c r="C6272"/>
      <c r="D6272"/>
      <c r="E6272"/>
      <c r="F6272"/>
      <c r="G6272"/>
    </row>
    <row r="6273" spans="1:7" x14ac:dyDescent="0.2">
      <c r="A6273"/>
      <c r="B6273"/>
      <c r="C6273"/>
      <c r="D6273"/>
      <c r="E6273"/>
      <c r="F6273"/>
      <c r="G6273"/>
    </row>
    <row r="6274" spans="1:7" x14ac:dyDescent="0.2">
      <c r="A6274"/>
      <c r="B6274"/>
      <c r="C6274"/>
      <c r="D6274"/>
      <c r="E6274"/>
      <c r="F6274"/>
      <c r="G6274"/>
    </row>
    <row r="6275" spans="1:7" x14ac:dyDescent="0.2">
      <c r="A6275"/>
      <c r="B6275"/>
      <c r="C6275"/>
      <c r="D6275"/>
      <c r="E6275"/>
      <c r="F6275"/>
      <c r="G6275"/>
    </row>
    <row r="6276" spans="1:7" x14ac:dyDescent="0.2">
      <c r="A6276"/>
      <c r="B6276"/>
      <c r="C6276"/>
      <c r="D6276"/>
      <c r="E6276"/>
      <c r="F6276"/>
      <c r="G6276"/>
    </row>
    <row r="6277" spans="1:7" x14ac:dyDescent="0.2">
      <c r="A6277"/>
      <c r="B6277"/>
      <c r="C6277"/>
      <c r="D6277"/>
      <c r="E6277"/>
      <c r="F6277"/>
      <c r="G6277"/>
    </row>
    <row r="6278" spans="1:7" x14ac:dyDescent="0.2">
      <c r="A6278"/>
      <c r="B6278"/>
      <c r="C6278"/>
      <c r="D6278"/>
      <c r="E6278"/>
      <c r="F6278"/>
      <c r="G6278"/>
    </row>
    <row r="6279" spans="1:7" x14ac:dyDescent="0.2">
      <c r="A6279"/>
      <c r="B6279"/>
      <c r="C6279"/>
      <c r="D6279"/>
      <c r="E6279"/>
      <c r="F6279"/>
      <c r="G6279"/>
    </row>
    <row r="6280" spans="1:7" x14ac:dyDescent="0.2">
      <c r="A6280"/>
      <c r="B6280"/>
      <c r="C6280"/>
      <c r="D6280"/>
      <c r="E6280"/>
      <c r="F6280"/>
      <c r="G6280"/>
    </row>
    <row r="6281" spans="1:7" x14ac:dyDescent="0.2">
      <c r="A6281"/>
      <c r="B6281"/>
      <c r="C6281"/>
      <c r="D6281"/>
      <c r="E6281"/>
      <c r="F6281"/>
      <c r="G6281"/>
    </row>
    <row r="6282" spans="1:7" x14ac:dyDescent="0.2">
      <c r="A6282"/>
      <c r="B6282"/>
      <c r="C6282"/>
      <c r="D6282"/>
      <c r="E6282"/>
      <c r="F6282"/>
      <c r="G6282"/>
    </row>
    <row r="6283" spans="1:7" x14ac:dyDescent="0.2">
      <c r="A6283"/>
      <c r="B6283"/>
      <c r="C6283"/>
      <c r="D6283"/>
      <c r="E6283"/>
      <c r="F6283"/>
      <c r="G6283"/>
    </row>
    <row r="6284" spans="1:7" x14ac:dyDescent="0.2">
      <c r="A6284"/>
      <c r="B6284"/>
      <c r="C6284"/>
      <c r="D6284"/>
      <c r="E6284"/>
      <c r="F6284"/>
      <c r="G6284"/>
    </row>
    <row r="6285" spans="1:7" x14ac:dyDescent="0.2">
      <c r="A6285"/>
      <c r="B6285"/>
      <c r="C6285"/>
      <c r="D6285"/>
      <c r="E6285"/>
      <c r="F6285"/>
      <c r="G6285"/>
    </row>
    <row r="6286" spans="1:7" x14ac:dyDescent="0.2">
      <c r="A6286"/>
      <c r="B6286"/>
      <c r="C6286"/>
      <c r="D6286"/>
      <c r="E6286"/>
      <c r="F6286"/>
      <c r="G6286"/>
    </row>
    <row r="6287" spans="1:7" x14ac:dyDescent="0.2">
      <c r="A6287"/>
      <c r="B6287"/>
      <c r="C6287"/>
      <c r="D6287"/>
      <c r="E6287"/>
      <c r="F6287"/>
      <c r="G6287"/>
    </row>
    <row r="6288" spans="1:7" x14ac:dyDescent="0.2">
      <c r="A6288"/>
      <c r="B6288"/>
      <c r="C6288"/>
      <c r="D6288"/>
      <c r="E6288"/>
      <c r="F6288"/>
      <c r="G6288"/>
    </row>
    <row r="6289" spans="1:7" x14ac:dyDescent="0.2">
      <c r="A6289"/>
      <c r="B6289"/>
      <c r="C6289"/>
      <c r="D6289"/>
      <c r="E6289"/>
      <c r="F6289"/>
      <c r="G6289"/>
    </row>
    <row r="6290" spans="1:7" x14ac:dyDescent="0.2">
      <c r="A6290"/>
      <c r="B6290"/>
      <c r="C6290"/>
      <c r="D6290"/>
      <c r="E6290"/>
      <c r="F6290"/>
      <c r="G6290"/>
    </row>
    <row r="6291" spans="1:7" x14ac:dyDescent="0.2">
      <c r="A6291"/>
      <c r="B6291"/>
      <c r="C6291"/>
      <c r="D6291"/>
      <c r="E6291"/>
      <c r="F6291"/>
      <c r="G6291"/>
    </row>
    <row r="6292" spans="1:7" x14ac:dyDescent="0.2">
      <c r="A6292"/>
      <c r="B6292"/>
      <c r="C6292"/>
      <c r="D6292"/>
      <c r="E6292"/>
      <c r="F6292"/>
      <c r="G6292"/>
    </row>
    <row r="6293" spans="1:7" x14ac:dyDescent="0.2">
      <c r="A6293"/>
      <c r="B6293"/>
      <c r="C6293"/>
      <c r="D6293"/>
      <c r="E6293"/>
      <c r="F6293"/>
      <c r="G6293"/>
    </row>
    <row r="6294" spans="1:7" x14ac:dyDescent="0.2">
      <c r="A6294"/>
      <c r="B6294"/>
      <c r="C6294"/>
      <c r="D6294"/>
      <c r="E6294"/>
      <c r="F6294"/>
      <c r="G6294"/>
    </row>
    <row r="6295" spans="1:7" x14ac:dyDescent="0.2">
      <c r="A6295"/>
      <c r="B6295"/>
      <c r="C6295"/>
      <c r="D6295"/>
      <c r="E6295"/>
      <c r="F6295"/>
      <c r="G6295"/>
    </row>
    <row r="6296" spans="1:7" x14ac:dyDescent="0.2">
      <c r="A6296"/>
      <c r="B6296"/>
      <c r="C6296"/>
      <c r="D6296"/>
      <c r="E6296"/>
      <c r="F6296"/>
      <c r="G6296"/>
    </row>
    <row r="6297" spans="1:7" x14ac:dyDescent="0.2">
      <c r="A6297"/>
      <c r="B6297"/>
      <c r="C6297"/>
      <c r="D6297"/>
      <c r="E6297"/>
      <c r="F6297"/>
      <c r="G6297"/>
    </row>
    <row r="6298" spans="1:7" x14ac:dyDescent="0.2">
      <c r="A6298"/>
      <c r="B6298"/>
      <c r="C6298"/>
      <c r="D6298"/>
      <c r="E6298"/>
      <c r="F6298"/>
      <c r="G6298"/>
    </row>
    <row r="6299" spans="1:7" x14ac:dyDescent="0.2">
      <c r="A6299"/>
      <c r="B6299"/>
      <c r="C6299"/>
      <c r="D6299"/>
      <c r="E6299"/>
      <c r="F6299"/>
      <c r="G6299"/>
    </row>
    <row r="6300" spans="1:7" x14ac:dyDescent="0.2">
      <c r="A6300"/>
      <c r="B6300"/>
      <c r="C6300"/>
      <c r="D6300"/>
      <c r="E6300"/>
      <c r="F6300"/>
      <c r="G6300"/>
    </row>
    <row r="6301" spans="1:7" x14ac:dyDescent="0.2">
      <c r="A6301"/>
      <c r="B6301"/>
      <c r="C6301"/>
      <c r="D6301"/>
      <c r="E6301"/>
      <c r="F6301"/>
      <c r="G6301"/>
    </row>
    <row r="6302" spans="1:7" x14ac:dyDescent="0.2">
      <c r="A6302"/>
      <c r="B6302"/>
      <c r="C6302"/>
      <c r="D6302"/>
      <c r="E6302"/>
      <c r="F6302"/>
      <c r="G6302"/>
    </row>
    <row r="6303" spans="1:7" x14ac:dyDescent="0.2">
      <c r="A6303"/>
      <c r="B6303"/>
      <c r="C6303"/>
      <c r="D6303"/>
      <c r="E6303"/>
      <c r="F6303"/>
      <c r="G6303"/>
    </row>
    <row r="6304" spans="1:7" x14ac:dyDescent="0.2">
      <c r="A6304"/>
      <c r="B6304"/>
      <c r="C6304"/>
      <c r="D6304"/>
      <c r="E6304"/>
      <c r="F6304"/>
      <c r="G6304"/>
    </row>
    <row r="6305" spans="1:7" x14ac:dyDescent="0.2">
      <c r="A6305"/>
      <c r="B6305"/>
      <c r="C6305"/>
      <c r="D6305"/>
      <c r="E6305"/>
      <c r="F6305"/>
      <c r="G6305"/>
    </row>
    <row r="6306" spans="1:7" x14ac:dyDescent="0.2">
      <c r="A6306"/>
      <c r="B6306"/>
      <c r="C6306"/>
      <c r="D6306"/>
      <c r="E6306"/>
      <c r="F6306"/>
      <c r="G6306"/>
    </row>
    <row r="6307" spans="1:7" x14ac:dyDescent="0.2">
      <c r="A6307"/>
      <c r="B6307"/>
      <c r="C6307"/>
      <c r="D6307"/>
      <c r="E6307"/>
      <c r="F6307"/>
      <c r="G6307"/>
    </row>
    <row r="6308" spans="1:7" x14ac:dyDescent="0.2">
      <c r="A6308"/>
      <c r="B6308"/>
      <c r="C6308"/>
      <c r="D6308"/>
      <c r="E6308"/>
      <c r="F6308"/>
      <c r="G6308"/>
    </row>
    <row r="6309" spans="1:7" x14ac:dyDescent="0.2">
      <c r="A6309"/>
      <c r="B6309"/>
      <c r="C6309"/>
      <c r="D6309"/>
      <c r="E6309"/>
      <c r="F6309"/>
      <c r="G6309"/>
    </row>
    <row r="6310" spans="1:7" x14ac:dyDescent="0.2">
      <c r="A6310"/>
      <c r="B6310"/>
      <c r="C6310"/>
      <c r="D6310"/>
      <c r="E6310"/>
      <c r="F6310"/>
      <c r="G6310"/>
    </row>
    <row r="6311" spans="1:7" x14ac:dyDescent="0.2">
      <c r="A6311"/>
      <c r="B6311"/>
      <c r="C6311"/>
      <c r="D6311"/>
      <c r="E6311"/>
      <c r="F6311"/>
      <c r="G6311"/>
    </row>
    <row r="6312" spans="1:7" x14ac:dyDescent="0.2">
      <c r="A6312"/>
      <c r="B6312"/>
      <c r="C6312"/>
      <c r="D6312"/>
      <c r="E6312"/>
      <c r="F6312"/>
      <c r="G6312"/>
    </row>
    <row r="6313" spans="1:7" x14ac:dyDescent="0.2">
      <c r="A6313"/>
      <c r="B6313"/>
      <c r="C6313"/>
      <c r="D6313"/>
      <c r="E6313"/>
      <c r="F6313"/>
      <c r="G6313"/>
    </row>
    <row r="6314" spans="1:7" x14ac:dyDescent="0.2">
      <c r="A6314"/>
      <c r="B6314"/>
      <c r="C6314"/>
      <c r="D6314"/>
      <c r="E6314"/>
      <c r="F6314"/>
      <c r="G6314"/>
    </row>
    <row r="6315" spans="1:7" x14ac:dyDescent="0.2">
      <c r="A6315"/>
      <c r="B6315"/>
      <c r="C6315"/>
      <c r="D6315"/>
      <c r="E6315"/>
      <c r="F6315"/>
      <c r="G6315"/>
    </row>
    <row r="6316" spans="1:7" x14ac:dyDescent="0.2">
      <c r="A6316"/>
      <c r="B6316"/>
      <c r="C6316"/>
      <c r="D6316"/>
      <c r="E6316"/>
      <c r="F6316"/>
      <c r="G6316"/>
    </row>
    <row r="6317" spans="1:7" x14ac:dyDescent="0.2">
      <c r="A6317"/>
      <c r="B6317"/>
      <c r="C6317"/>
      <c r="D6317"/>
      <c r="E6317"/>
      <c r="F6317"/>
      <c r="G6317"/>
    </row>
    <row r="6318" spans="1:7" x14ac:dyDescent="0.2">
      <c r="A6318"/>
      <c r="B6318"/>
      <c r="C6318"/>
      <c r="D6318"/>
      <c r="E6318"/>
      <c r="F6318"/>
      <c r="G6318"/>
    </row>
    <row r="6319" spans="1:7" x14ac:dyDescent="0.2">
      <c r="A6319"/>
      <c r="B6319"/>
      <c r="C6319"/>
      <c r="D6319"/>
      <c r="E6319"/>
      <c r="F6319"/>
      <c r="G6319"/>
    </row>
    <row r="6320" spans="1:7" x14ac:dyDescent="0.2">
      <c r="A6320"/>
      <c r="B6320"/>
      <c r="C6320"/>
      <c r="D6320"/>
      <c r="E6320"/>
      <c r="F6320"/>
      <c r="G6320"/>
    </row>
    <row r="6321" spans="1:7" x14ac:dyDescent="0.2">
      <c r="A6321"/>
      <c r="B6321"/>
      <c r="C6321"/>
      <c r="D6321"/>
      <c r="E6321"/>
      <c r="F6321"/>
      <c r="G6321"/>
    </row>
    <row r="6322" spans="1:7" x14ac:dyDescent="0.2">
      <c r="A6322"/>
      <c r="B6322"/>
      <c r="C6322"/>
      <c r="D6322"/>
      <c r="E6322"/>
      <c r="F6322"/>
      <c r="G6322"/>
    </row>
    <row r="6323" spans="1:7" x14ac:dyDescent="0.2">
      <c r="A6323"/>
      <c r="B6323"/>
      <c r="C6323"/>
      <c r="D6323"/>
      <c r="E6323"/>
      <c r="F6323"/>
      <c r="G6323"/>
    </row>
    <row r="6324" spans="1:7" x14ac:dyDescent="0.2">
      <c r="A6324"/>
      <c r="B6324"/>
      <c r="C6324"/>
      <c r="D6324"/>
      <c r="E6324"/>
      <c r="F6324"/>
      <c r="G6324"/>
    </row>
    <row r="6325" spans="1:7" x14ac:dyDescent="0.2">
      <c r="A6325"/>
      <c r="B6325"/>
      <c r="C6325"/>
      <c r="D6325"/>
      <c r="E6325"/>
      <c r="F6325"/>
      <c r="G6325"/>
    </row>
    <row r="6326" spans="1:7" x14ac:dyDescent="0.2">
      <c r="A6326"/>
      <c r="B6326"/>
      <c r="C6326"/>
      <c r="D6326"/>
      <c r="E6326"/>
      <c r="F6326"/>
      <c r="G6326"/>
    </row>
    <row r="6327" spans="1:7" x14ac:dyDescent="0.2">
      <c r="A6327"/>
      <c r="B6327"/>
      <c r="C6327"/>
      <c r="D6327"/>
      <c r="E6327"/>
      <c r="F6327"/>
      <c r="G6327"/>
    </row>
    <row r="6328" spans="1:7" x14ac:dyDescent="0.2">
      <c r="A6328"/>
      <c r="B6328"/>
      <c r="C6328"/>
      <c r="D6328"/>
      <c r="E6328"/>
      <c r="F6328"/>
      <c r="G6328"/>
    </row>
    <row r="6329" spans="1:7" x14ac:dyDescent="0.2">
      <c r="A6329"/>
      <c r="B6329"/>
      <c r="C6329"/>
      <c r="D6329"/>
      <c r="E6329"/>
      <c r="F6329"/>
      <c r="G6329"/>
    </row>
    <row r="6330" spans="1:7" x14ac:dyDescent="0.2">
      <c r="A6330"/>
      <c r="B6330"/>
      <c r="C6330"/>
      <c r="D6330"/>
      <c r="E6330"/>
      <c r="F6330"/>
      <c r="G6330"/>
    </row>
    <row r="6331" spans="1:7" x14ac:dyDescent="0.2">
      <c r="A6331"/>
      <c r="B6331"/>
      <c r="C6331"/>
      <c r="D6331"/>
      <c r="E6331"/>
      <c r="F6331"/>
      <c r="G6331"/>
    </row>
    <row r="6332" spans="1:7" x14ac:dyDescent="0.2">
      <c r="A6332"/>
      <c r="B6332"/>
      <c r="C6332"/>
      <c r="D6332"/>
      <c r="E6332"/>
      <c r="F6332"/>
      <c r="G6332"/>
    </row>
    <row r="6333" spans="1:7" x14ac:dyDescent="0.2">
      <c r="A6333"/>
      <c r="B6333"/>
      <c r="C6333"/>
      <c r="D6333"/>
      <c r="E6333"/>
      <c r="F6333"/>
      <c r="G6333"/>
    </row>
    <row r="6334" spans="1:7" x14ac:dyDescent="0.2">
      <c r="A6334"/>
      <c r="B6334"/>
      <c r="C6334"/>
      <c r="D6334"/>
      <c r="E6334"/>
      <c r="F6334"/>
      <c r="G6334"/>
    </row>
    <row r="6335" spans="1:7" x14ac:dyDescent="0.2">
      <c r="A6335"/>
      <c r="B6335"/>
      <c r="C6335"/>
      <c r="D6335"/>
      <c r="E6335"/>
      <c r="F6335"/>
      <c r="G6335"/>
    </row>
    <row r="6336" spans="1:7" x14ac:dyDescent="0.2">
      <c r="A6336"/>
      <c r="B6336"/>
      <c r="C6336"/>
      <c r="D6336"/>
      <c r="E6336"/>
      <c r="F6336"/>
      <c r="G6336"/>
    </row>
    <row r="6337" spans="1:7" x14ac:dyDescent="0.2">
      <c r="A6337"/>
      <c r="B6337"/>
      <c r="C6337"/>
      <c r="D6337"/>
      <c r="E6337"/>
      <c r="F6337"/>
      <c r="G6337"/>
    </row>
    <row r="6338" spans="1:7" x14ac:dyDescent="0.2">
      <c r="A6338"/>
      <c r="B6338"/>
      <c r="C6338"/>
      <c r="D6338"/>
      <c r="E6338"/>
      <c r="F6338"/>
      <c r="G6338"/>
    </row>
    <row r="6339" spans="1:7" x14ac:dyDescent="0.2">
      <c r="A6339"/>
      <c r="B6339"/>
      <c r="C6339"/>
      <c r="D6339"/>
      <c r="E6339"/>
      <c r="F6339"/>
      <c r="G6339"/>
    </row>
    <row r="6340" spans="1:7" x14ac:dyDescent="0.2">
      <c r="A6340"/>
      <c r="B6340"/>
      <c r="C6340"/>
      <c r="D6340"/>
      <c r="E6340"/>
      <c r="F6340"/>
      <c r="G6340"/>
    </row>
    <row r="6341" spans="1:7" x14ac:dyDescent="0.2">
      <c r="A6341"/>
      <c r="B6341"/>
      <c r="C6341"/>
      <c r="D6341"/>
      <c r="E6341"/>
      <c r="F6341"/>
      <c r="G6341"/>
    </row>
    <row r="6342" spans="1:7" x14ac:dyDescent="0.2">
      <c r="A6342"/>
      <c r="B6342"/>
      <c r="C6342"/>
      <c r="D6342"/>
      <c r="E6342"/>
      <c r="F6342"/>
      <c r="G6342"/>
    </row>
    <row r="6343" spans="1:7" x14ac:dyDescent="0.2">
      <c r="A6343"/>
      <c r="B6343"/>
      <c r="C6343"/>
      <c r="D6343"/>
      <c r="E6343"/>
      <c r="F6343"/>
      <c r="G6343"/>
    </row>
    <row r="6344" spans="1:7" x14ac:dyDescent="0.2">
      <c r="A6344"/>
      <c r="B6344"/>
      <c r="C6344"/>
      <c r="D6344"/>
      <c r="E6344"/>
      <c r="F6344"/>
      <c r="G6344"/>
    </row>
    <row r="6345" spans="1:7" x14ac:dyDescent="0.2">
      <c r="A6345"/>
      <c r="B6345"/>
      <c r="C6345"/>
      <c r="D6345"/>
      <c r="E6345"/>
      <c r="F6345"/>
      <c r="G6345"/>
    </row>
    <row r="6346" spans="1:7" x14ac:dyDescent="0.2">
      <c r="A6346"/>
      <c r="B6346"/>
      <c r="C6346"/>
      <c r="D6346"/>
      <c r="E6346"/>
      <c r="F6346"/>
      <c r="G6346"/>
    </row>
    <row r="6347" spans="1:7" x14ac:dyDescent="0.2">
      <c r="A6347"/>
      <c r="B6347"/>
      <c r="C6347"/>
      <c r="D6347"/>
      <c r="E6347"/>
      <c r="F6347"/>
      <c r="G6347"/>
    </row>
    <row r="6348" spans="1:7" x14ac:dyDescent="0.2">
      <c r="A6348"/>
      <c r="B6348"/>
      <c r="C6348"/>
      <c r="D6348"/>
      <c r="E6348"/>
      <c r="F6348"/>
      <c r="G6348"/>
    </row>
    <row r="6349" spans="1:7" x14ac:dyDescent="0.2">
      <c r="A6349"/>
      <c r="B6349"/>
      <c r="C6349"/>
      <c r="D6349"/>
      <c r="E6349"/>
      <c r="F6349"/>
      <c r="G6349"/>
    </row>
    <row r="6350" spans="1:7" x14ac:dyDescent="0.2">
      <c r="A6350"/>
      <c r="B6350"/>
      <c r="C6350"/>
      <c r="D6350"/>
      <c r="E6350"/>
      <c r="F6350"/>
      <c r="G6350"/>
    </row>
    <row r="6351" spans="1:7" x14ac:dyDescent="0.2">
      <c r="A6351"/>
      <c r="B6351"/>
      <c r="C6351"/>
      <c r="D6351"/>
      <c r="E6351"/>
      <c r="F6351"/>
      <c r="G6351"/>
    </row>
    <row r="6352" spans="1:7" x14ac:dyDescent="0.2">
      <c r="A6352"/>
      <c r="B6352"/>
      <c r="C6352"/>
      <c r="D6352"/>
      <c r="E6352"/>
      <c r="F6352"/>
      <c r="G6352"/>
    </row>
    <row r="6353" spans="1:7" x14ac:dyDescent="0.2">
      <c r="A6353"/>
      <c r="B6353"/>
      <c r="C6353"/>
      <c r="D6353"/>
      <c r="E6353"/>
      <c r="F6353"/>
      <c r="G6353"/>
    </row>
    <row r="6354" spans="1:7" x14ac:dyDescent="0.2">
      <c r="A6354"/>
      <c r="B6354"/>
      <c r="C6354"/>
      <c r="D6354"/>
      <c r="E6354"/>
      <c r="F6354"/>
      <c r="G6354"/>
    </row>
    <row r="6355" spans="1:7" x14ac:dyDescent="0.2">
      <c r="A6355"/>
      <c r="B6355"/>
      <c r="C6355"/>
      <c r="D6355"/>
      <c r="E6355"/>
      <c r="F6355"/>
      <c r="G6355"/>
    </row>
    <row r="6356" spans="1:7" x14ac:dyDescent="0.2">
      <c r="A6356"/>
      <c r="B6356"/>
      <c r="C6356"/>
      <c r="D6356"/>
      <c r="E6356"/>
      <c r="F6356"/>
      <c r="G6356"/>
    </row>
    <row r="6357" spans="1:7" x14ac:dyDescent="0.2">
      <c r="A6357"/>
      <c r="B6357"/>
      <c r="C6357"/>
      <c r="D6357"/>
      <c r="E6357"/>
      <c r="F6357"/>
      <c r="G6357"/>
    </row>
    <row r="6358" spans="1:7" x14ac:dyDescent="0.2">
      <c r="A6358"/>
      <c r="B6358"/>
      <c r="C6358"/>
      <c r="D6358"/>
      <c r="E6358"/>
      <c r="F6358"/>
      <c r="G6358"/>
    </row>
    <row r="6359" spans="1:7" x14ac:dyDescent="0.2">
      <c r="A6359"/>
      <c r="B6359"/>
      <c r="C6359"/>
      <c r="D6359"/>
      <c r="E6359"/>
      <c r="F6359"/>
      <c r="G6359"/>
    </row>
    <row r="6360" spans="1:7" x14ac:dyDescent="0.2">
      <c r="A6360"/>
      <c r="B6360"/>
      <c r="C6360"/>
      <c r="D6360"/>
      <c r="E6360"/>
      <c r="F6360"/>
      <c r="G6360"/>
    </row>
    <row r="6361" spans="1:7" x14ac:dyDescent="0.2">
      <c r="A6361"/>
      <c r="B6361"/>
      <c r="C6361"/>
      <c r="D6361"/>
      <c r="E6361"/>
      <c r="F6361"/>
      <c r="G6361"/>
    </row>
    <row r="6362" spans="1:7" x14ac:dyDescent="0.2">
      <c r="A6362"/>
      <c r="B6362"/>
      <c r="C6362"/>
      <c r="D6362"/>
      <c r="E6362"/>
      <c r="F6362"/>
      <c r="G6362"/>
    </row>
    <row r="6363" spans="1:7" x14ac:dyDescent="0.2">
      <c r="A6363"/>
      <c r="B6363"/>
      <c r="C6363"/>
      <c r="D6363"/>
      <c r="E6363"/>
      <c r="F6363"/>
      <c r="G6363"/>
    </row>
    <row r="6364" spans="1:7" x14ac:dyDescent="0.2">
      <c r="A6364"/>
      <c r="B6364"/>
      <c r="C6364"/>
      <c r="D6364"/>
      <c r="E6364"/>
      <c r="F6364"/>
      <c r="G6364"/>
    </row>
    <row r="6365" spans="1:7" x14ac:dyDescent="0.2">
      <c r="A6365"/>
      <c r="B6365"/>
      <c r="C6365"/>
      <c r="D6365"/>
      <c r="E6365"/>
      <c r="F6365"/>
      <c r="G6365"/>
    </row>
    <row r="6366" spans="1:7" x14ac:dyDescent="0.2">
      <c r="A6366"/>
      <c r="B6366"/>
      <c r="C6366"/>
      <c r="D6366"/>
      <c r="E6366"/>
      <c r="F6366"/>
      <c r="G6366"/>
    </row>
    <row r="6367" spans="1:7" x14ac:dyDescent="0.2">
      <c r="A6367"/>
      <c r="B6367"/>
      <c r="C6367"/>
      <c r="D6367"/>
      <c r="E6367"/>
      <c r="F6367"/>
      <c r="G6367"/>
    </row>
    <row r="6368" spans="1:7" x14ac:dyDescent="0.2">
      <c r="A6368"/>
      <c r="B6368"/>
      <c r="C6368"/>
      <c r="D6368"/>
      <c r="E6368"/>
      <c r="F6368"/>
      <c r="G6368"/>
    </row>
    <row r="6369" spans="1:7" x14ac:dyDescent="0.2">
      <c r="A6369"/>
      <c r="B6369"/>
      <c r="C6369"/>
      <c r="D6369"/>
      <c r="E6369"/>
      <c r="F6369"/>
      <c r="G6369"/>
    </row>
    <row r="6370" spans="1:7" x14ac:dyDescent="0.2">
      <c r="A6370"/>
      <c r="B6370"/>
      <c r="C6370"/>
      <c r="D6370"/>
      <c r="E6370"/>
      <c r="F6370"/>
      <c r="G6370"/>
    </row>
    <row r="6371" spans="1:7" x14ac:dyDescent="0.2">
      <c r="A6371"/>
      <c r="B6371"/>
      <c r="C6371"/>
      <c r="D6371"/>
      <c r="E6371"/>
      <c r="F6371"/>
      <c r="G6371"/>
    </row>
    <row r="6372" spans="1:7" x14ac:dyDescent="0.2">
      <c r="A6372"/>
      <c r="B6372"/>
      <c r="C6372"/>
      <c r="D6372"/>
      <c r="E6372"/>
      <c r="F6372"/>
      <c r="G6372"/>
    </row>
    <row r="6373" spans="1:7" x14ac:dyDescent="0.2">
      <c r="A6373"/>
      <c r="B6373"/>
      <c r="C6373"/>
      <c r="D6373"/>
      <c r="E6373"/>
      <c r="F6373"/>
      <c r="G6373"/>
    </row>
    <row r="6374" spans="1:7" x14ac:dyDescent="0.2">
      <c r="A6374"/>
      <c r="B6374"/>
      <c r="C6374"/>
      <c r="D6374"/>
      <c r="E6374"/>
      <c r="F6374"/>
      <c r="G6374"/>
    </row>
    <row r="6375" spans="1:7" x14ac:dyDescent="0.2">
      <c r="A6375"/>
      <c r="B6375"/>
      <c r="C6375"/>
      <c r="D6375"/>
      <c r="E6375"/>
      <c r="F6375"/>
      <c r="G6375"/>
    </row>
    <row r="6376" spans="1:7" x14ac:dyDescent="0.2">
      <c r="A6376"/>
      <c r="B6376"/>
      <c r="C6376"/>
      <c r="D6376"/>
      <c r="E6376"/>
      <c r="F6376"/>
      <c r="G6376"/>
    </row>
    <row r="6377" spans="1:7" x14ac:dyDescent="0.2">
      <c r="A6377"/>
      <c r="B6377"/>
      <c r="C6377"/>
      <c r="D6377"/>
      <c r="E6377"/>
      <c r="F6377"/>
      <c r="G6377"/>
    </row>
    <row r="6378" spans="1:7" x14ac:dyDescent="0.2">
      <c r="A6378"/>
      <c r="B6378"/>
      <c r="C6378"/>
      <c r="D6378"/>
      <c r="E6378"/>
      <c r="F6378"/>
      <c r="G6378"/>
    </row>
    <row r="6379" spans="1:7" x14ac:dyDescent="0.2">
      <c r="A6379"/>
      <c r="B6379"/>
      <c r="C6379"/>
      <c r="D6379"/>
      <c r="E6379"/>
      <c r="F6379"/>
      <c r="G6379"/>
    </row>
    <row r="6380" spans="1:7" x14ac:dyDescent="0.2">
      <c r="A6380"/>
      <c r="B6380"/>
      <c r="C6380"/>
      <c r="D6380"/>
      <c r="E6380"/>
      <c r="F6380"/>
      <c r="G6380"/>
    </row>
    <row r="6381" spans="1:7" x14ac:dyDescent="0.2">
      <c r="A6381"/>
      <c r="B6381"/>
      <c r="C6381"/>
      <c r="D6381"/>
      <c r="E6381"/>
      <c r="F6381"/>
      <c r="G6381"/>
    </row>
    <row r="6382" spans="1:7" x14ac:dyDescent="0.2">
      <c r="A6382"/>
      <c r="B6382"/>
      <c r="C6382"/>
      <c r="D6382"/>
      <c r="E6382"/>
      <c r="F6382"/>
      <c r="G6382"/>
    </row>
    <row r="6383" spans="1:7" x14ac:dyDescent="0.2">
      <c r="A6383"/>
      <c r="B6383"/>
      <c r="C6383"/>
      <c r="D6383"/>
      <c r="E6383"/>
      <c r="F6383"/>
      <c r="G6383"/>
    </row>
    <row r="6384" spans="1:7" x14ac:dyDescent="0.2">
      <c r="A6384"/>
      <c r="B6384"/>
      <c r="C6384"/>
      <c r="D6384"/>
      <c r="E6384"/>
      <c r="F6384"/>
      <c r="G6384"/>
    </row>
    <row r="6385" spans="1:7" x14ac:dyDescent="0.2">
      <c r="A6385"/>
      <c r="B6385"/>
      <c r="C6385"/>
      <c r="D6385"/>
      <c r="E6385"/>
      <c r="F6385"/>
      <c r="G6385"/>
    </row>
    <row r="6386" spans="1:7" x14ac:dyDescent="0.2">
      <c r="A6386"/>
      <c r="B6386"/>
      <c r="C6386"/>
      <c r="D6386"/>
      <c r="E6386"/>
      <c r="F6386"/>
      <c r="G6386"/>
    </row>
    <row r="6387" spans="1:7" x14ac:dyDescent="0.2">
      <c r="A6387"/>
      <c r="B6387"/>
      <c r="C6387"/>
      <c r="D6387"/>
      <c r="E6387"/>
      <c r="F6387"/>
      <c r="G6387"/>
    </row>
    <row r="6388" spans="1:7" x14ac:dyDescent="0.2">
      <c r="A6388"/>
      <c r="B6388"/>
      <c r="C6388"/>
      <c r="D6388"/>
      <c r="E6388"/>
      <c r="F6388"/>
      <c r="G6388"/>
    </row>
    <row r="6389" spans="1:7" x14ac:dyDescent="0.2">
      <c r="A6389"/>
      <c r="B6389"/>
      <c r="C6389"/>
      <c r="D6389"/>
      <c r="E6389"/>
      <c r="F6389"/>
      <c r="G6389"/>
    </row>
    <row r="6390" spans="1:7" x14ac:dyDescent="0.2">
      <c r="A6390"/>
      <c r="B6390"/>
      <c r="C6390"/>
      <c r="D6390"/>
      <c r="E6390"/>
      <c r="F6390"/>
      <c r="G6390"/>
    </row>
    <row r="6391" spans="1:7" x14ac:dyDescent="0.2">
      <c r="A6391"/>
      <c r="B6391"/>
      <c r="C6391"/>
      <c r="D6391"/>
      <c r="E6391"/>
      <c r="F6391"/>
      <c r="G6391"/>
    </row>
    <row r="6392" spans="1:7" x14ac:dyDescent="0.2">
      <c r="A6392"/>
      <c r="B6392"/>
      <c r="C6392"/>
      <c r="D6392"/>
      <c r="E6392"/>
      <c r="F6392"/>
      <c r="G6392"/>
    </row>
    <row r="6393" spans="1:7" x14ac:dyDescent="0.2">
      <c r="A6393"/>
      <c r="B6393"/>
      <c r="C6393"/>
      <c r="D6393"/>
      <c r="E6393"/>
      <c r="F6393"/>
      <c r="G6393"/>
    </row>
    <row r="6394" spans="1:7" x14ac:dyDescent="0.2">
      <c r="A6394"/>
      <c r="B6394"/>
      <c r="C6394"/>
      <c r="D6394"/>
      <c r="E6394"/>
      <c r="F6394"/>
      <c r="G6394"/>
    </row>
    <row r="6395" spans="1:7" x14ac:dyDescent="0.2">
      <c r="A6395"/>
      <c r="B6395"/>
      <c r="C6395"/>
      <c r="D6395"/>
      <c r="E6395"/>
      <c r="F6395"/>
      <c r="G6395"/>
    </row>
    <row r="6396" spans="1:7" x14ac:dyDescent="0.2">
      <c r="A6396"/>
      <c r="B6396"/>
      <c r="C6396"/>
      <c r="D6396"/>
      <c r="E6396"/>
      <c r="F6396"/>
      <c r="G6396"/>
    </row>
    <row r="6397" spans="1:7" x14ac:dyDescent="0.2">
      <c r="A6397"/>
      <c r="B6397"/>
      <c r="C6397"/>
      <c r="D6397"/>
      <c r="E6397"/>
      <c r="F6397"/>
      <c r="G6397"/>
    </row>
    <row r="6398" spans="1:7" x14ac:dyDescent="0.2">
      <c r="A6398"/>
      <c r="B6398"/>
      <c r="C6398"/>
      <c r="D6398"/>
      <c r="E6398"/>
      <c r="F6398"/>
      <c r="G6398"/>
    </row>
    <row r="6399" spans="1:7" x14ac:dyDescent="0.2">
      <c r="A6399"/>
      <c r="B6399"/>
      <c r="C6399"/>
      <c r="D6399"/>
      <c r="E6399"/>
      <c r="F6399"/>
      <c r="G6399"/>
    </row>
    <row r="6400" spans="1:7" x14ac:dyDescent="0.2">
      <c r="A6400"/>
      <c r="B6400"/>
      <c r="C6400"/>
      <c r="D6400"/>
      <c r="E6400"/>
      <c r="F6400"/>
      <c r="G6400"/>
    </row>
    <row r="6401" spans="1:7" x14ac:dyDescent="0.2">
      <c r="A6401"/>
      <c r="B6401"/>
      <c r="C6401"/>
      <c r="D6401"/>
      <c r="E6401"/>
      <c r="F6401"/>
      <c r="G6401"/>
    </row>
    <row r="6402" spans="1:7" x14ac:dyDescent="0.2">
      <c r="A6402"/>
      <c r="B6402"/>
      <c r="C6402"/>
      <c r="D6402"/>
      <c r="E6402"/>
      <c r="F6402"/>
      <c r="G6402"/>
    </row>
    <row r="6403" spans="1:7" x14ac:dyDescent="0.2">
      <c r="A6403"/>
      <c r="B6403"/>
      <c r="C6403"/>
      <c r="D6403"/>
      <c r="E6403"/>
      <c r="F6403"/>
      <c r="G6403"/>
    </row>
    <row r="6404" spans="1:7" x14ac:dyDescent="0.2">
      <c r="A6404"/>
      <c r="B6404"/>
      <c r="C6404"/>
      <c r="D6404"/>
      <c r="E6404"/>
      <c r="F6404"/>
      <c r="G6404"/>
    </row>
    <row r="6405" spans="1:7" x14ac:dyDescent="0.2">
      <c r="A6405"/>
      <c r="B6405"/>
      <c r="C6405"/>
      <c r="D6405"/>
      <c r="E6405"/>
      <c r="F6405"/>
      <c r="G6405"/>
    </row>
    <row r="6406" spans="1:7" x14ac:dyDescent="0.2">
      <c r="A6406"/>
      <c r="B6406"/>
      <c r="C6406"/>
      <c r="D6406"/>
      <c r="E6406"/>
      <c r="F6406"/>
      <c r="G6406"/>
    </row>
    <row r="6407" spans="1:7" x14ac:dyDescent="0.2">
      <c r="A6407"/>
      <c r="B6407"/>
      <c r="C6407"/>
      <c r="D6407"/>
      <c r="E6407"/>
      <c r="F6407"/>
      <c r="G6407"/>
    </row>
    <row r="6408" spans="1:7" x14ac:dyDescent="0.2">
      <c r="A6408"/>
      <c r="B6408"/>
      <c r="C6408"/>
      <c r="D6408"/>
      <c r="E6408"/>
      <c r="F6408"/>
      <c r="G6408"/>
    </row>
    <row r="6409" spans="1:7" x14ac:dyDescent="0.2">
      <c r="A6409"/>
      <c r="B6409"/>
      <c r="C6409"/>
      <c r="D6409"/>
      <c r="E6409"/>
      <c r="F6409"/>
      <c r="G6409"/>
    </row>
    <row r="6410" spans="1:7" x14ac:dyDescent="0.2">
      <c r="A6410"/>
      <c r="B6410"/>
      <c r="C6410"/>
      <c r="D6410"/>
      <c r="E6410"/>
      <c r="F6410"/>
      <c r="G6410"/>
    </row>
    <row r="6411" spans="1:7" x14ac:dyDescent="0.2">
      <c r="A6411"/>
      <c r="B6411"/>
      <c r="C6411"/>
      <c r="D6411"/>
      <c r="E6411"/>
      <c r="F6411"/>
      <c r="G6411"/>
    </row>
    <row r="6412" spans="1:7" x14ac:dyDescent="0.2">
      <c r="A6412"/>
      <c r="B6412"/>
      <c r="C6412"/>
      <c r="D6412"/>
      <c r="E6412"/>
      <c r="F6412"/>
      <c r="G6412"/>
    </row>
    <row r="6413" spans="1:7" x14ac:dyDescent="0.2">
      <c r="A6413"/>
      <c r="B6413"/>
      <c r="C6413"/>
      <c r="D6413"/>
      <c r="E6413"/>
      <c r="F6413"/>
      <c r="G6413"/>
    </row>
    <row r="6414" spans="1:7" x14ac:dyDescent="0.2">
      <c r="A6414"/>
      <c r="B6414"/>
      <c r="C6414"/>
      <c r="D6414"/>
      <c r="E6414"/>
      <c r="F6414"/>
      <c r="G6414"/>
    </row>
    <row r="6415" spans="1:7" x14ac:dyDescent="0.2">
      <c r="A6415"/>
      <c r="B6415"/>
      <c r="C6415"/>
      <c r="D6415"/>
      <c r="E6415"/>
      <c r="F6415"/>
      <c r="G6415"/>
    </row>
    <row r="6416" spans="1:7" x14ac:dyDescent="0.2">
      <c r="A6416"/>
      <c r="B6416"/>
      <c r="C6416"/>
      <c r="D6416"/>
      <c r="E6416"/>
      <c r="F6416"/>
      <c r="G6416"/>
    </row>
    <row r="6417" spans="1:7" x14ac:dyDescent="0.2">
      <c r="A6417"/>
      <c r="B6417"/>
      <c r="C6417"/>
      <c r="D6417"/>
      <c r="E6417"/>
      <c r="F6417"/>
      <c r="G6417"/>
    </row>
    <row r="6418" spans="1:7" x14ac:dyDescent="0.2">
      <c r="A6418"/>
      <c r="B6418"/>
      <c r="C6418"/>
      <c r="D6418"/>
      <c r="E6418"/>
      <c r="F6418"/>
      <c r="G6418"/>
    </row>
    <row r="6419" spans="1:7" x14ac:dyDescent="0.2">
      <c r="A6419"/>
      <c r="B6419"/>
      <c r="C6419"/>
      <c r="D6419"/>
      <c r="E6419"/>
      <c r="F6419"/>
      <c r="G6419"/>
    </row>
    <row r="6420" spans="1:7" x14ac:dyDescent="0.2">
      <c r="A6420"/>
      <c r="B6420"/>
      <c r="C6420"/>
      <c r="D6420"/>
      <c r="E6420"/>
      <c r="F6420"/>
      <c r="G6420"/>
    </row>
    <row r="6421" spans="1:7" x14ac:dyDescent="0.2">
      <c r="A6421"/>
      <c r="B6421"/>
      <c r="C6421"/>
      <c r="D6421"/>
      <c r="E6421"/>
      <c r="F6421"/>
      <c r="G6421"/>
    </row>
    <row r="6422" spans="1:7" x14ac:dyDescent="0.2">
      <c r="A6422"/>
      <c r="B6422"/>
      <c r="C6422"/>
      <c r="D6422"/>
      <c r="E6422"/>
      <c r="F6422"/>
      <c r="G6422"/>
    </row>
    <row r="6423" spans="1:7" x14ac:dyDescent="0.2">
      <c r="A6423"/>
      <c r="B6423"/>
      <c r="C6423"/>
      <c r="D6423"/>
      <c r="E6423"/>
      <c r="F6423"/>
      <c r="G6423"/>
    </row>
    <row r="6424" spans="1:7" x14ac:dyDescent="0.2">
      <c r="A6424"/>
      <c r="B6424"/>
      <c r="C6424"/>
      <c r="D6424"/>
      <c r="E6424"/>
      <c r="F6424"/>
      <c r="G6424"/>
    </row>
    <row r="6425" spans="1:7" x14ac:dyDescent="0.2">
      <c r="A6425"/>
      <c r="B6425"/>
      <c r="C6425"/>
      <c r="D6425"/>
      <c r="E6425"/>
      <c r="F6425"/>
      <c r="G6425"/>
    </row>
    <row r="6426" spans="1:7" x14ac:dyDescent="0.2">
      <c r="A6426"/>
      <c r="B6426"/>
      <c r="C6426"/>
      <c r="D6426"/>
      <c r="E6426"/>
      <c r="F6426"/>
      <c r="G6426"/>
    </row>
    <row r="6427" spans="1:7" x14ac:dyDescent="0.2">
      <c r="A6427"/>
      <c r="B6427"/>
      <c r="C6427"/>
      <c r="D6427"/>
      <c r="E6427"/>
      <c r="F6427"/>
      <c r="G6427"/>
    </row>
    <row r="6428" spans="1:7" x14ac:dyDescent="0.2">
      <c r="A6428"/>
      <c r="B6428"/>
      <c r="C6428"/>
      <c r="D6428"/>
      <c r="E6428"/>
      <c r="F6428"/>
      <c r="G6428"/>
    </row>
    <row r="6429" spans="1:7" x14ac:dyDescent="0.2">
      <c r="A6429"/>
      <c r="B6429"/>
      <c r="C6429"/>
      <c r="D6429"/>
      <c r="E6429"/>
      <c r="F6429"/>
      <c r="G6429"/>
    </row>
    <row r="6430" spans="1:7" x14ac:dyDescent="0.2">
      <c r="A6430"/>
      <c r="B6430"/>
      <c r="C6430"/>
      <c r="D6430"/>
      <c r="E6430"/>
      <c r="F6430"/>
      <c r="G6430"/>
    </row>
    <row r="6431" spans="1:7" x14ac:dyDescent="0.2">
      <c r="A6431"/>
      <c r="B6431"/>
      <c r="C6431"/>
      <c r="D6431"/>
      <c r="E6431"/>
      <c r="F6431"/>
      <c r="G6431"/>
    </row>
    <row r="6432" spans="1:7" x14ac:dyDescent="0.2">
      <c r="A6432"/>
      <c r="B6432"/>
      <c r="C6432"/>
      <c r="D6432"/>
      <c r="E6432"/>
      <c r="F6432"/>
      <c r="G6432"/>
    </row>
    <row r="6433" spans="1:7" x14ac:dyDescent="0.2">
      <c r="A6433"/>
      <c r="B6433"/>
      <c r="C6433"/>
      <c r="D6433"/>
      <c r="E6433"/>
      <c r="F6433"/>
      <c r="G6433"/>
    </row>
    <row r="6434" spans="1:7" x14ac:dyDescent="0.2">
      <c r="A6434"/>
      <c r="B6434"/>
      <c r="C6434"/>
      <c r="D6434"/>
      <c r="E6434"/>
      <c r="F6434"/>
      <c r="G6434"/>
    </row>
    <row r="6435" spans="1:7" x14ac:dyDescent="0.2">
      <c r="A6435"/>
      <c r="B6435"/>
      <c r="C6435"/>
      <c r="D6435"/>
      <c r="E6435"/>
      <c r="F6435"/>
      <c r="G6435"/>
    </row>
    <row r="6436" spans="1:7" x14ac:dyDescent="0.2">
      <c r="A6436"/>
      <c r="B6436"/>
      <c r="C6436"/>
      <c r="D6436"/>
      <c r="E6436"/>
      <c r="F6436"/>
      <c r="G6436"/>
    </row>
    <row r="6437" spans="1:7" x14ac:dyDescent="0.2">
      <c r="A6437"/>
      <c r="B6437"/>
      <c r="C6437"/>
      <c r="D6437"/>
      <c r="E6437"/>
      <c r="F6437"/>
      <c r="G6437"/>
    </row>
    <row r="6438" spans="1:7" x14ac:dyDescent="0.2">
      <c r="A6438"/>
      <c r="B6438"/>
      <c r="C6438"/>
      <c r="D6438"/>
      <c r="E6438"/>
      <c r="F6438"/>
      <c r="G6438"/>
    </row>
    <row r="6439" spans="1:7" x14ac:dyDescent="0.2">
      <c r="A6439"/>
      <c r="B6439"/>
      <c r="C6439"/>
      <c r="D6439"/>
      <c r="E6439"/>
      <c r="F6439"/>
      <c r="G6439"/>
    </row>
    <row r="6440" spans="1:7" x14ac:dyDescent="0.2">
      <c r="A6440"/>
      <c r="B6440"/>
      <c r="C6440"/>
      <c r="D6440"/>
      <c r="E6440"/>
      <c r="F6440"/>
      <c r="G6440"/>
    </row>
    <row r="6441" spans="1:7" x14ac:dyDescent="0.2">
      <c r="A6441"/>
      <c r="B6441"/>
      <c r="C6441"/>
      <c r="D6441"/>
      <c r="E6441"/>
      <c r="F6441"/>
      <c r="G6441"/>
    </row>
    <row r="6442" spans="1:7" x14ac:dyDescent="0.2">
      <c r="A6442"/>
      <c r="B6442"/>
      <c r="C6442"/>
      <c r="D6442"/>
      <c r="E6442"/>
      <c r="F6442"/>
      <c r="G6442"/>
    </row>
    <row r="6443" spans="1:7" x14ac:dyDescent="0.2">
      <c r="A6443"/>
      <c r="B6443"/>
      <c r="C6443"/>
      <c r="D6443"/>
      <c r="E6443"/>
      <c r="F6443"/>
      <c r="G6443"/>
    </row>
    <row r="6444" spans="1:7" x14ac:dyDescent="0.2">
      <c r="A6444"/>
      <c r="B6444"/>
      <c r="C6444"/>
      <c r="D6444"/>
      <c r="E6444"/>
      <c r="F6444"/>
      <c r="G6444"/>
    </row>
    <row r="6445" spans="1:7" x14ac:dyDescent="0.2">
      <c r="A6445"/>
      <c r="B6445"/>
      <c r="C6445"/>
      <c r="D6445"/>
      <c r="E6445"/>
      <c r="F6445"/>
      <c r="G6445"/>
    </row>
    <row r="6446" spans="1:7" x14ac:dyDescent="0.2">
      <c r="A6446"/>
      <c r="B6446"/>
      <c r="C6446"/>
      <c r="D6446"/>
      <c r="E6446"/>
      <c r="F6446"/>
      <c r="G6446"/>
    </row>
    <row r="6447" spans="1:7" x14ac:dyDescent="0.2">
      <c r="A6447"/>
      <c r="B6447"/>
      <c r="C6447"/>
      <c r="D6447"/>
      <c r="E6447"/>
      <c r="F6447"/>
      <c r="G6447"/>
    </row>
    <row r="6448" spans="1:7" x14ac:dyDescent="0.2">
      <c r="A6448"/>
      <c r="B6448"/>
      <c r="C6448"/>
      <c r="D6448"/>
      <c r="E6448"/>
      <c r="F6448"/>
      <c r="G6448"/>
    </row>
    <row r="6449" spans="1:7" x14ac:dyDescent="0.2">
      <c r="A6449"/>
      <c r="B6449"/>
      <c r="C6449"/>
      <c r="D6449"/>
      <c r="E6449"/>
      <c r="F6449"/>
      <c r="G6449"/>
    </row>
    <row r="6450" spans="1:7" x14ac:dyDescent="0.2">
      <c r="A6450"/>
      <c r="B6450"/>
      <c r="C6450"/>
      <c r="D6450"/>
      <c r="E6450"/>
      <c r="F6450"/>
      <c r="G6450"/>
    </row>
    <row r="6451" spans="1:7" x14ac:dyDescent="0.2">
      <c r="A6451"/>
      <c r="B6451"/>
      <c r="C6451"/>
      <c r="D6451"/>
      <c r="E6451"/>
      <c r="F6451"/>
      <c r="G6451"/>
    </row>
    <row r="6452" spans="1:7" x14ac:dyDescent="0.2">
      <c r="A6452"/>
      <c r="B6452"/>
      <c r="C6452"/>
      <c r="D6452"/>
      <c r="E6452"/>
      <c r="F6452"/>
      <c r="G6452"/>
    </row>
    <row r="6453" spans="1:7" x14ac:dyDescent="0.2">
      <c r="A6453"/>
      <c r="B6453"/>
      <c r="C6453"/>
      <c r="D6453"/>
      <c r="E6453"/>
      <c r="F6453"/>
      <c r="G6453"/>
    </row>
    <row r="6454" spans="1:7" x14ac:dyDescent="0.2">
      <c r="A6454"/>
      <c r="B6454"/>
      <c r="C6454"/>
      <c r="D6454"/>
      <c r="E6454"/>
      <c r="F6454"/>
      <c r="G6454"/>
    </row>
    <row r="6455" spans="1:7" x14ac:dyDescent="0.2">
      <c r="A6455"/>
      <c r="B6455"/>
      <c r="C6455"/>
      <c r="D6455"/>
      <c r="E6455"/>
      <c r="F6455"/>
      <c r="G6455"/>
    </row>
    <row r="6456" spans="1:7" x14ac:dyDescent="0.2">
      <c r="A6456"/>
      <c r="B6456"/>
      <c r="C6456"/>
      <c r="D6456"/>
      <c r="E6456"/>
      <c r="F6456"/>
      <c r="G6456"/>
    </row>
    <row r="6457" spans="1:7" x14ac:dyDescent="0.2">
      <c r="A6457"/>
      <c r="B6457"/>
      <c r="C6457"/>
      <c r="D6457"/>
      <c r="E6457"/>
      <c r="F6457"/>
      <c r="G6457"/>
    </row>
    <row r="6458" spans="1:7" x14ac:dyDescent="0.2">
      <c r="A6458"/>
      <c r="B6458"/>
      <c r="C6458"/>
      <c r="D6458"/>
      <c r="E6458"/>
      <c r="F6458"/>
      <c r="G6458"/>
    </row>
    <row r="6459" spans="1:7" x14ac:dyDescent="0.2">
      <c r="A6459"/>
      <c r="B6459"/>
      <c r="C6459"/>
      <c r="D6459"/>
      <c r="E6459"/>
      <c r="F6459"/>
      <c r="G6459"/>
    </row>
    <row r="6460" spans="1:7" x14ac:dyDescent="0.2">
      <c r="A6460"/>
      <c r="B6460"/>
      <c r="C6460"/>
      <c r="D6460"/>
      <c r="E6460"/>
      <c r="F6460"/>
      <c r="G6460"/>
    </row>
    <row r="6461" spans="1:7" x14ac:dyDescent="0.2">
      <c r="A6461"/>
      <c r="B6461"/>
      <c r="C6461"/>
      <c r="D6461"/>
      <c r="E6461"/>
      <c r="F6461"/>
      <c r="G6461"/>
    </row>
    <row r="6462" spans="1:7" x14ac:dyDescent="0.2">
      <c r="A6462"/>
      <c r="B6462"/>
      <c r="C6462"/>
      <c r="D6462"/>
      <c r="E6462"/>
      <c r="F6462"/>
      <c r="G6462"/>
    </row>
    <row r="6463" spans="1:7" x14ac:dyDescent="0.2">
      <c r="A6463"/>
      <c r="B6463"/>
      <c r="C6463"/>
      <c r="D6463"/>
      <c r="E6463"/>
      <c r="F6463"/>
      <c r="G6463"/>
    </row>
    <row r="6464" spans="1:7" x14ac:dyDescent="0.2">
      <c r="A6464"/>
      <c r="B6464"/>
      <c r="C6464"/>
      <c r="D6464"/>
      <c r="E6464"/>
      <c r="F6464"/>
      <c r="G6464"/>
    </row>
    <row r="6465" spans="1:7" x14ac:dyDescent="0.2">
      <c r="A6465"/>
      <c r="B6465"/>
      <c r="C6465"/>
      <c r="D6465"/>
      <c r="E6465"/>
      <c r="F6465"/>
      <c r="G6465"/>
    </row>
    <row r="6466" spans="1:7" x14ac:dyDescent="0.2">
      <c r="A6466"/>
      <c r="B6466"/>
      <c r="C6466"/>
      <c r="D6466"/>
      <c r="E6466"/>
      <c r="F6466"/>
      <c r="G6466"/>
    </row>
    <row r="6467" spans="1:7" x14ac:dyDescent="0.2">
      <c r="A6467"/>
      <c r="B6467"/>
      <c r="C6467"/>
      <c r="D6467"/>
      <c r="E6467"/>
      <c r="F6467"/>
      <c r="G6467"/>
    </row>
    <row r="6468" spans="1:7" x14ac:dyDescent="0.2">
      <c r="A6468"/>
      <c r="B6468"/>
      <c r="C6468"/>
      <c r="D6468"/>
      <c r="E6468"/>
      <c r="F6468"/>
      <c r="G6468"/>
    </row>
    <row r="6469" spans="1:7" x14ac:dyDescent="0.2">
      <c r="A6469"/>
      <c r="B6469"/>
      <c r="C6469"/>
      <c r="D6469"/>
      <c r="E6469"/>
      <c r="F6469"/>
      <c r="G6469"/>
    </row>
    <row r="6470" spans="1:7" x14ac:dyDescent="0.2">
      <c r="A6470"/>
      <c r="B6470"/>
      <c r="C6470"/>
      <c r="D6470"/>
      <c r="E6470"/>
      <c r="F6470"/>
      <c r="G6470"/>
    </row>
    <row r="6471" spans="1:7" x14ac:dyDescent="0.2">
      <c r="A6471"/>
      <c r="B6471"/>
      <c r="C6471"/>
      <c r="D6471"/>
      <c r="E6471"/>
      <c r="F6471"/>
      <c r="G6471"/>
    </row>
    <row r="6472" spans="1:7" x14ac:dyDescent="0.2">
      <c r="A6472"/>
      <c r="B6472"/>
      <c r="C6472"/>
      <c r="D6472"/>
      <c r="E6472"/>
      <c r="F6472"/>
      <c r="G6472"/>
    </row>
    <row r="6473" spans="1:7" x14ac:dyDescent="0.2">
      <c r="A6473"/>
      <c r="B6473"/>
      <c r="C6473"/>
      <c r="D6473"/>
      <c r="E6473"/>
      <c r="F6473"/>
      <c r="G6473"/>
    </row>
    <row r="6474" spans="1:7" x14ac:dyDescent="0.2">
      <c r="A6474"/>
      <c r="B6474"/>
      <c r="C6474"/>
      <c r="D6474"/>
      <c r="E6474"/>
      <c r="F6474"/>
      <c r="G6474"/>
    </row>
    <row r="6475" spans="1:7" x14ac:dyDescent="0.2">
      <c r="A6475"/>
      <c r="B6475"/>
      <c r="C6475"/>
      <c r="D6475"/>
      <c r="E6475"/>
      <c r="F6475"/>
      <c r="G6475"/>
    </row>
    <row r="6476" spans="1:7" x14ac:dyDescent="0.2">
      <c r="A6476"/>
      <c r="B6476"/>
      <c r="C6476"/>
      <c r="D6476"/>
      <c r="E6476"/>
      <c r="F6476"/>
      <c r="G6476"/>
    </row>
    <row r="6477" spans="1:7" x14ac:dyDescent="0.2">
      <c r="A6477"/>
      <c r="B6477"/>
      <c r="C6477"/>
      <c r="D6477"/>
      <c r="E6477"/>
      <c r="F6477"/>
      <c r="G6477"/>
    </row>
    <row r="6478" spans="1:7" x14ac:dyDescent="0.2">
      <c r="A6478"/>
      <c r="B6478"/>
      <c r="C6478"/>
      <c r="D6478"/>
      <c r="E6478"/>
      <c r="F6478"/>
      <c r="G6478"/>
    </row>
    <row r="6479" spans="1:7" x14ac:dyDescent="0.2">
      <c r="A6479"/>
      <c r="B6479"/>
      <c r="C6479"/>
      <c r="D6479"/>
      <c r="E6479"/>
      <c r="F6479"/>
      <c r="G6479"/>
    </row>
    <row r="6480" spans="1:7" x14ac:dyDescent="0.2">
      <c r="A6480"/>
      <c r="B6480"/>
      <c r="C6480"/>
      <c r="D6480"/>
      <c r="E6480"/>
      <c r="F6480"/>
      <c r="G6480"/>
    </row>
    <row r="6481" spans="1:7" x14ac:dyDescent="0.2">
      <c r="A6481"/>
      <c r="B6481"/>
      <c r="C6481"/>
      <c r="D6481"/>
      <c r="E6481"/>
      <c r="F6481"/>
      <c r="G6481"/>
    </row>
    <row r="6482" spans="1:7" x14ac:dyDescent="0.2">
      <c r="A6482"/>
      <c r="B6482"/>
      <c r="C6482"/>
      <c r="D6482"/>
      <c r="E6482"/>
      <c r="F6482"/>
      <c r="G6482"/>
    </row>
    <row r="6483" spans="1:7" x14ac:dyDescent="0.2">
      <c r="A6483"/>
      <c r="B6483"/>
      <c r="C6483"/>
      <c r="D6483"/>
      <c r="E6483"/>
      <c r="F6483"/>
      <c r="G6483"/>
    </row>
    <row r="6484" spans="1:7" x14ac:dyDescent="0.2">
      <c r="A6484"/>
      <c r="B6484"/>
      <c r="C6484"/>
      <c r="D6484"/>
      <c r="E6484"/>
      <c r="F6484"/>
      <c r="G6484"/>
    </row>
    <row r="6485" spans="1:7" x14ac:dyDescent="0.2">
      <c r="A6485"/>
      <c r="B6485"/>
      <c r="C6485"/>
      <c r="D6485"/>
      <c r="E6485"/>
      <c r="F6485"/>
      <c r="G6485"/>
    </row>
    <row r="6486" spans="1:7" x14ac:dyDescent="0.2">
      <c r="A6486"/>
      <c r="B6486"/>
      <c r="C6486"/>
      <c r="D6486"/>
      <c r="E6486"/>
      <c r="F6486"/>
      <c r="G6486"/>
    </row>
    <row r="6487" spans="1:7" x14ac:dyDescent="0.2">
      <c r="A6487"/>
      <c r="B6487"/>
      <c r="C6487"/>
      <c r="D6487"/>
      <c r="E6487"/>
      <c r="F6487"/>
      <c r="G6487"/>
    </row>
    <row r="6488" spans="1:7" x14ac:dyDescent="0.2">
      <c r="A6488"/>
      <c r="B6488"/>
      <c r="C6488"/>
      <c r="D6488"/>
      <c r="E6488"/>
      <c r="F6488"/>
      <c r="G6488"/>
    </row>
    <row r="6489" spans="1:7" x14ac:dyDescent="0.2">
      <c r="A6489"/>
      <c r="B6489"/>
      <c r="C6489"/>
      <c r="D6489"/>
      <c r="E6489"/>
      <c r="F6489"/>
      <c r="G6489"/>
    </row>
    <row r="6490" spans="1:7" x14ac:dyDescent="0.2">
      <c r="A6490"/>
      <c r="B6490"/>
      <c r="C6490"/>
      <c r="D6490"/>
      <c r="E6490"/>
      <c r="F6490"/>
      <c r="G6490"/>
    </row>
    <row r="6491" spans="1:7" x14ac:dyDescent="0.2">
      <c r="A6491"/>
      <c r="B6491"/>
      <c r="C6491"/>
      <c r="D6491"/>
      <c r="E6491"/>
      <c r="F6491"/>
      <c r="G6491"/>
    </row>
    <row r="6492" spans="1:7" x14ac:dyDescent="0.2">
      <c r="A6492"/>
      <c r="B6492"/>
      <c r="C6492"/>
      <c r="D6492"/>
      <c r="E6492"/>
      <c r="F6492"/>
      <c r="G6492"/>
    </row>
    <row r="6493" spans="1:7" x14ac:dyDescent="0.2">
      <c r="A6493"/>
      <c r="B6493"/>
      <c r="C6493"/>
      <c r="D6493"/>
      <c r="E6493"/>
      <c r="F6493"/>
      <c r="G6493"/>
    </row>
    <row r="6494" spans="1:7" x14ac:dyDescent="0.2">
      <c r="A6494"/>
      <c r="B6494"/>
      <c r="C6494"/>
      <c r="D6494"/>
      <c r="E6494"/>
      <c r="F6494"/>
      <c r="G6494"/>
    </row>
    <row r="6495" spans="1:7" x14ac:dyDescent="0.2">
      <c r="A6495"/>
      <c r="B6495"/>
      <c r="C6495"/>
      <c r="D6495"/>
      <c r="E6495"/>
      <c r="F6495"/>
      <c r="G6495"/>
    </row>
    <row r="6496" spans="1:7" x14ac:dyDescent="0.2">
      <c r="A6496"/>
      <c r="B6496"/>
      <c r="C6496"/>
      <c r="D6496"/>
      <c r="E6496"/>
      <c r="F6496"/>
      <c r="G6496"/>
    </row>
    <row r="6497" spans="1:7" x14ac:dyDescent="0.2">
      <c r="A6497"/>
      <c r="B6497"/>
      <c r="C6497"/>
      <c r="D6497"/>
      <c r="E6497"/>
      <c r="F6497"/>
      <c r="G6497"/>
    </row>
    <row r="6498" spans="1:7" x14ac:dyDescent="0.2">
      <c r="A6498"/>
      <c r="B6498"/>
      <c r="C6498"/>
      <c r="D6498"/>
      <c r="E6498"/>
      <c r="F6498"/>
      <c r="G6498"/>
    </row>
    <row r="6499" spans="1:7" x14ac:dyDescent="0.2">
      <c r="A6499"/>
      <c r="B6499"/>
      <c r="C6499"/>
      <c r="D6499"/>
      <c r="E6499"/>
      <c r="F6499"/>
      <c r="G6499"/>
    </row>
    <row r="6500" spans="1:7" x14ac:dyDescent="0.2">
      <c r="A6500"/>
      <c r="B6500"/>
      <c r="C6500"/>
      <c r="D6500"/>
      <c r="E6500"/>
      <c r="F6500"/>
      <c r="G6500"/>
    </row>
    <row r="6501" spans="1:7" x14ac:dyDescent="0.2">
      <c r="A6501"/>
      <c r="B6501"/>
      <c r="C6501"/>
      <c r="D6501"/>
      <c r="E6501"/>
      <c r="F6501"/>
      <c r="G6501"/>
    </row>
    <row r="6502" spans="1:7" x14ac:dyDescent="0.2">
      <c r="A6502"/>
      <c r="B6502"/>
      <c r="C6502"/>
      <c r="D6502"/>
      <c r="E6502"/>
      <c r="F6502"/>
      <c r="G6502"/>
    </row>
    <row r="6503" spans="1:7" x14ac:dyDescent="0.2">
      <c r="A6503"/>
      <c r="B6503"/>
      <c r="C6503"/>
      <c r="D6503"/>
      <c r="E6503"/>
      <c r="F6503"/>
      <c r="G6503"/>
    </row>
    <row r="6504" spans="1:7" x14ac:dyDescent="0.2">
      <c r="A6504"/>
      <c r="B6504"/>
      <c r="C6504"/>
      <c r="D6504"/>
      <c r="E6504"/>
      <c r="F6504"/>
      <c r="G6504"/>
    </row>
    <row r="6505" spans="1:7" x14ac:dyDescent="0.2">
      <c r="A6505"/>
      <c r="B6505"/>
      <c r="C6505"/>
      <c r="D6505"/>
      <c r="E6505"/>
      <c r="F6505"/>
      <c r="G6505"/>
    </row>
    <row r="6506" spans="1:7" x14ac:dyDescent="0.2">
      <c r="A6506"/>
      <c r="B6506"/>
      <c r="C6506"/>
      <c r="D6506"/>
      <c r="E6506"/>
      <c r="F6506"/>
      <c r="G6506"/>
    </row>
    <row r="6507" spans="1:7" x14ac:dyDescent="0.2">
      <c r="A6507"/>
      <c r="B6507"/>
      <c r="C6507"/>
      <c r="D6507"/>
      <c r="E6507"/>
      <c r="F6507"/>
      <c r="G6507"/>
    </row>
    <row r="6508" spans="1:7" x14ac:dyDescent="0.2">
      <c r="A6508"/>
      <c r="B6508"/>
      <c r="C6508"/>
      <c r="D6508"/>
      <c r="E6508"/>
      <c r="F6508"/>
      <c r="G6508"/>
    </row>
    <row r="6509" spans="1:7" x14ac:dyDescent="0.2">
      <c r="A6509"/>
      <c r="B6509"/>
      <c r="C6509"/>
      <c r="D6509"/>
      <c r="E6509"/>
      <c r="F6509"/>
      <c r="G6509"/>
    </row>
    <row r="6510" spans="1:7" x14ac:dyDescent="0.2">
      <c r="A6510"/>
      <c r="B6510"/>
      <c r="C6510"/>
      <c r="D6510"/>
      <c r="E6510"/>
      <c r="F6510"/>
      <c r="G6510"/>
    </row>
    <row r="6511" spans="1:7" x14ac:dyDescent="0.2">
      <c r="A6511"/>
      <c r="B6511"/>
      <c r="C6511"/>
      <c r="D6511"/>
      <c r="E6511"/>
      <c r="F6511"/>
      <c r="G6511"/>
    </row>
    <row r="6512" spans="1:7" x14ac:dyDescent="0.2">
      <c r="A6512"/>
      <c r="B6512"/>
      <c r="C6512"/>
      <c r="D6512"/>
      <c r="E6512"/>
      <c r="F6512"/>
      <c r="G6512"/>
    </row>
    <row r="6513" spans="1:7" x14ac:dyDescent="0.2">
      <c r="A6513"/>
      <c r="B6513"/>
      <c r="C6513"/>
      <c r="D6513"/>
      <c r="E6513"/>
      <c r="F6513"/>
      <c r="G6513"/>
    </row>
    <row r="6514" spans="1:7" x14ac:dyDescent="0.2">
      <c r="A6514"/>
      <c r="B6514"/>
      <c r="C6514"/>
      <c r="D6514"/>
      <c r="E6514"/>
      <c r="F6514"/>
      <c r="G6514"/>
    </row>
    <row r="6515" spans="1:7" x14ac:dyDescent="0.2">
      <c r="A6515"/>
      <c r="B6515"/>
      <c r="C6515"/>
      <c r="D6515"/>
      <c r="E6515"/>
      <c r="F6515"/>
      <c r="G6515"/>
    </row>
    <row r="6516" spans="1:7" x14ac:dyDescent="0.2">
      <c r="A6516"/>
      <c r="B6516"/>
      <c r="C6516"/>
      <c r="D6516"/>
      <c r="E6516"/>
      <c r="F6516"/>
      <c r="G6516"/>
    </row>
    <row r="6517" spans="1:7" x14ac:dyDescent="0.2">
      <c r="A6517"/>
      <c r="B6517"/>
      <c r="C6517"/>
      <c r="D6517"/>
      <c r="E6517"/>
      <c r="F6517"/>
      <c r="G6517"/>
    </row>
    <row r="6518" spans="1:7" x14ac:dyDescent="0.2">
      <c r="A6518"/>
      <c r="B6518"/>
      <c r="C6518"/>
      <c r="D6518"/>
      <c r="E6518"/>
      <c r="F6518"/>
      <c r="G6518"/>
    </row>
    <row r="6519" spans="1:7" x14ac:dyDescent="0.2">
      <c r="A6519"/>
      <c r="B6519"/>
      <c r="C6519"/>
      <c r="D6519"/>
      <c r="E6519"/>
      <c r="F6519"/>
      <c r="G6519"/>
    </row>
    <row r="6520" spans="1:7" x14ac:dyDescent="0.2">
      <c r="A6520"/>
      <c r="B6520"/>
      <c r="C6520"/>
      <c r="D6520"/>
      <c r="E6520"/>
      <c r="F6520"/>
      <c r="G6520"/>
    </row>
    <row r="6521" spans="1:7" x14ac:dyDescent="0.2">
      <c r="A6521"/>
      <c r="B6521"/>
      <c r="C6521"/>
      <c r="D6521"/>
      <c r="E6521"/>
      <c r="F6521"/>
      <c r="G6521"/>
    </row>
    <row r="6522" spans="1:7" x14ac:dyDescent="0.2">
      <c r="A6522"/>
      <c r="B6522"/>
      <c r="C6522"/>
      <c r="D6522"/>
      <c r="E6522"/>
      <c r="F6522"/>
      <c r="G6522"/>
    </row>
    <row r="6523" spans="1:7" x14ac:dyDescent="0.2">
      <c r="A6523"/>
      <c r="B6523"/>
      <c r="C6523"/>
      <c r="D6523"/>
      <c r="E6523"/>
      <c r="F6523"/>
      <c r="G6523"/>
    </row>
    <row r="6524" spans="1:7" x14ac:dyDescent="0.2">
      <c r="A6524"/>
      <c r="B6524"/>
      <c r="C6524"/>
      <c r="D6524"/>
      <c r="E6524"/>
      <c r="F6524"/>
      <c r="G6524"/>
    </row>
    <row r="6525" spans="1:7" x14ac:dyDescent="0.2">
      <c r="A6525"/>
      <c r="B6525"/>
      <c r="C6525"/>
      <c r="D6525"/>
      <c r="E6525"/>
      <c r="F6525"/>
      <c r="G6525"/>
    </row>
    <row r="6526" spans="1:7" x14ac:dyDescent="0.2">
      <c r="A6526"/>
      <c r="B6526"/>
      <c r="C6526"/>
      <c r="D6526"/>
      <c r="E6526"/>
      <c r="F6526"/>
      <c r="G6526"/>
    </row>
    <row r="6527" spans="1:7" x14ac:dyDescent="0.2">
      <c r="A6527"/>
      <c r="B6527"/>
      <c r="C6527"/>
      <c r="D6527"/>
      <c r="E6527"/>
      <c r="F6527"/>
      <c r="G6527"/>
    </row>
    <row r="6528" spans="1:7" x14ac:dyDescent="0.2">
      <c r="A6528"/>
      <c r="B6528"/>
      <c r="C6528"/>
      <c r="D6528"/>
      <c r="E6528"/>
      <c r="F6528"/>
      <c r="G6528"/>
    </row>
    <row r="6529" spans="1:7" x14ac:dyDescent="0.2">
      <c r="A6529"/>
      <c r="B6529"/>
      <c r="C6529"/>
      <c r="D6529"/>
      <c r="E6529"/>
      <c r="F6529"/>
      <c r="G6529"/>
    </row>
    <row r="6530" spans="1:7" x14ac:dyDescent="0.2">
      <c r="A6530"/>
      <c r="B6530"/>
      <c r="C6530"/>
      <c r="D6530"/>
      <c r="E6530"/>
      <c r="F6530"/>
      <c r="G6530"/>
    </row>
    <row r="6531" spans="1:7" x14ac:dyDescent="0.2">
      <c r="A6531"/>
      <c r="B6531"/>
      <c r="C6531"/>
      <c r="D6531"/>
      <c r="E6531"/>
      <c r="F6531"/>
      <c r="G6531"/>
    </row>
    <row r="6532" spans="1:7" x14ac:dyDescent="0.2">
      <c r="A6532"/>
      <c r="B6532"/>
      <c r="C6532"/>
      <c r="D6532"/>
      <c r="E6532"/>
      <c r="F6532"/>
      <c r="G6532"/>
    </row>
    <row r="6533" spans="1:7" x14ac:dyDescent="0.2">
      <c r="A6533"/>
      <c r="B6533"/>
      <c r="C6533"/>
      <c r="D6533"/>
      <c r="E6533"/>
      <c r="F6533"/>
      <c r="G6533"/>
    </row>
    <row r="6534" spans="1:7" x14ac:dyDescent="0.2">
      <c r="A6534"/>
      <c r="B6534"/>
      <c r="C6534"/>
      <c r="D6534"/>
      <c r="E6534"/>
      <c r="F6534"/>
      <c r="G6534"/>
    </row>
    <row r="6535" spans="1:7" x14ac:dyDescent="0.2">
      <c r="A6535"/>
      <c r="B6535"/>
      <c r="C6535"/>
      <c r="D6535"/>
      <c r="E6535"/>
      <c r="F6535"/>
      <c r="G6535"/>
    </row>
    <row r="6536" spans="1:7" x14ac:dyDescent="0.2">
      <c r="A6536"/>
      <c r="B6536"/>
      <c r="C6536"/>
      <c r="D6536"/>
      <c r="E6536"/>
      <c r="F6536"/>
      <c r="G6536"/>
    </row>
    <row r="6537" spans="1:7" x14ac:dyDescent="0.2">
      <c r="A6537"/>
      <c r="B6537"/>
      <c r="C6537"/>
      <c r="D6537"/>
      <c r="E6537"/>
      <c r="F6537"/>
      <c r="G6537"/>
    </row>
    <row r="6538" spans="1:7" x14ac:dyDescent="0.2">
      <c r="A6538"/>
      <c r="B6538"/>
      <c r="C6538"/>
      <c r="D6538"/>
      <c r="E6538"/>
      <c r="F6538"/>
      <c r="G6538"/>
    </row>
    <row r="6539" spans="1:7" x14ac:dyDescent="0.2">
      <c r="A6539"/>
      <c r="B6539"/>
      <c r="C6539"/>
      <c r="D6539"/>
      <c r="E6539"/>
      <c r="F6539"/>
      <c r="G6539"/>
    </row>
    <row r="6540" spans="1:7" x14ac:dyDescent="0.2">
      <c r="A6540"/>
      <c r="B6540"/>
      <c r="C6540"/>
      <c r="D6540"/>
      <c r="E6540"/>
      <c r="F6540"/>
      <c r="G6540"/>
    </row>
    <row r="6541" spans="1:7" x14ac:dyDescent="0.2">
      <c r="A6541"/>
      <c r="B6541"/>
      <c r="C6541"/>
      <c r="D6541"/>
      <c r="E6541"/>
      <c r="F6541"/>
      <c r="G6541"/>
    </row>
    <row r="6542" spans="1:7" x14ac:dyDescent="0.2">
      <c r="A6542"/>
      <c r="B6542"/>
      <c r="C6542"/>
      <c r="D6542"/>
      <c r="E6542"/>
      <c r="F6542"/>
      <c r="G6542"/>
    </row>
    <row r="6543" spans="1:7" x14ac:dyDescent="0.2">
      <c r="A6543"/>
      <c r="B6543"/>
      <c r="C6543"/>
      <c r="D6543"/>
      <c r="E6543"/>
      <c r="F6543"/>
      <c r="G6543"/>
    </row>
    <row r="6544" spans="1:7" x14ac:dyDescent="0.2">
      <c r="A6544"/>
      <c r="B6544"/>
      <c r="C6544"/>
      <c r="D6544"/>
      <c r="E6544"/>
      <c r="F6544"/>
      <c r="G6544"/>
    </row>
    <row r="6545" spans="1:7" x14ac:dyDescent="0.2">
      <c r="A6545"/>
      <c r="B6545"/>
      <c r="C6545"/>
      <c r="D6545"/>
      <c r="E6545"/>
      <c r="F6545"/>
      <c r="G6545"/>
    </row>
    <row r="6546" spans="1:7" x14ac:dyDescent="0.2">
      <c r="A6546"/>
      <c r="B6546"/>
      <c r="C6546"/>
      <c r="D6546"/>
      <c r="E6546"/>
      <c r="F6546"/>
      <c r="G6546"/>
    </row>
    <row r="6547" spans="1:7" x14ac:dyDescent="0.2">
      <c r="A6547"/>
      <c r="B6547"/>
      <c r="C6547"/>
      <c r="D6547"/>
      <c r="E6547"/>
      <c r="F6547"/>
      <c r="G6547"/>
    </row>
    <row r="6548" spans="1:7" x14ac:dyDescent="0.2">
      <c r="A6548"/>
      <c r="B6548"/>
      <c r="C6548"/>
      <c r="D6548"/>
      <c r="E6548"/>
      <c r="F6548"/>
      <c r="G6548"/>
    </row>
    <row r="6549" spans="1:7" x14ac:dyDescent="0.2">
      <c r="A6549"/>
      <c r="B6549"/>
      <c r="C6549"/>
      <c r="D6549"/>
      <c r="E6549"/>
      <c r="F6549"/>
      <c r="G6549"/>
    </row>
    <row r="6550" spans="1:7" x14ac:dyDescent="0.2">
      <c r="A6550"/>
      <c r="B6550"/>
      <c r="C6550"/>
      <c r="D6550"/>
      <c r="E6550"/>
      <c r="F6550"/>
      <c r="G6550"/>
    </row>
    <row r="6551" spans="1:7" x14ac:dyDescent="0.2">
      <c r="A6551"/>
      <c r="B6551"/>
      <c r="C6551"/>
      <c r="D6551"/>
      <c r="E6551"/>
      <c r="F6551"/>
      <c r="G6551"/>
    </row>
    <row r="6552" spans="1:7" x14ac:dyDescent="0.2">
      <c r="A6552"/>
      <c r="B6552"/>
      <c r="C6552"/>
      <c r="D6552"/>
      <c r="E6552"/>
      <c r="F6552"/>
      <c r="G6552"/>
    </row>
    <row r="6553" spans="1:7" x14ac:dyDescent="0.2">
      <c r="A6553"/>
      <c r="B6553"/>
      <c r="C6553"/>
      <c r="D6553"/>
      <c r="E6553"/>
      <c r="F6553"/>
      <c r="G6553"/>
    </row>
    <row r="6554" spans="1:7" x14ac:dyDescent="0.2">
      <c r="A6554"/>
      <c r="B6554"/>
      <c r="C6554"/>
      <c r="D6554"/>
      <c r="E6554"/>
      <c r="F6554"/>
      <c r="G6554"/>
    </row>
    <row r="6555" spans="1:7" x14ac:dyDescent="0.2">
      <c r="A6555"/>
      <c r="B6555"/>
      <c r="C6555"/>
      <c r="D6555"/>
      <c r="E6555"/>
      <c r="F6555"/>
      <c r="G6555"/>
    </row>
    <row r="6556" spans="1:7" x14ac:dyDescent="0.2">
      <c r="A6556"/>
      <c r="B6556"/>
      <c r="C6556"/>
      <c r="D6556"/>
      <c r="E6556"/>
      <c r="F6556"/>
      <c r="G6556"/>
    </row>
    <row r="6557" spans="1:7" x14ac:dyDescent="0.2">
      <c r="A6557"/>
      <c r="B6557"/>
      <c r="C6557"/>
      <c r="D6557"/>
      <c r="E6557"/>
      <c r="F6557"/>
      <c r="G6557"/>
    </row>
    <row r="6558" spans="1:7" x14ac:dyDescent="0.2">
      <c r="A6558"/>
      <c r="B6558"/>
      <c r="C6558"/>
      <c r="D6558"/>
      <c r="E6558"/>
      <c r="F6558"/>
      <c r="G6558"/>
    </row>
    <row r="6559" spans="1:7" x14ac:dyDescent="0.2">
      <c r="A6559"/>
      <c r="B6559"/>
      <c r="C6559"/>
      <c r="D6559"/>
      <c r="E6559"/>
      <c r="F6559"/>
      <c r="G6559"/>
    </row>
    <row r="6560" spans="1:7" x14ac:dyDescent="0.2">
      <c r="A6560"/>
      <c r="B6560"/>
      <c r="C6560"/>
      <c r="D6560"/>
      <c r="E6560"/>
      <c r="F6560"/>
      <c r="G6560"/>
    </row>
    <row r="6561" spans="1:7" x14ac:dyDescent="0.2">
      <c r="A6561"/>
      <c r="B6561"/>
      <c r="C6561"/>
      <c r="D6561"/>
      <c r="E6561"/>
      <c r="F6561"/>
      <c r="G6561"/>
    </row>
    <row r="6562" spans="1:7" x14ac:dyDescent="0.2">
      <c r="A6562"/>
      <c r="B6562"/>
      <c r="C6562"/>
      <c r="D6562"/>
      <c r="E6562"/>
      <c r="F6562"/>
      <c r="G6562"/>
    </row>
    <row r="6563" spans="1:7" x14ac:dyDescent="0.2">
      <c r="A6563"/>
      <c r="B6563"/>
      <c r="C6563"/>
      <c r="D6563"/>
      <c r="E6563"/>
      <c r="F6563"/>
      <c r="G6563"/>
    </row>
    <row r="6564" spans="1:7" x14ac:dyDescent="0.2">
      <c r="A6564"/>
      <c r="B6564"/>
      <c r="C6564"/>
      <c r="D6564"/>
      <c r="E6564"/>
      <c r="F6564"/>
      <c r="G6564"/>
    </row>
    <row r="6565" spans="1:7" x14ac:dyDescent="0.2">
      <c r="A6565"/>
      <c r="B6565"/>
      <c r="C6565"/>
      <c r="D6565"/>
      <c r="E6565"/>
      <c r="F6565"/>
      <c r="G6565"/>
    </row>
    <row r="6566" spans="1:7" x14ac:dyDescent="0.2">
      <c r="A6566"/>
      <c r="B6566"/>
      <c r="C6566"/>
      <c r="D6566"/>
      <c r="E6566"/>
      <c r="F6566"/>
      <c r="G6566"/>
    </row>
    <row r="6567" spans="1:7" x14ac:dyDescent="0.2">
      <c r="A6567"/>
      <c r="B6567"/>
      <c r="C6567"/>
      <c r="D6567"/>
      <c r="E6567"/>
      <c r="F6567"/>
      <c r="G6567"/>
    </row>
    <row r="6568" spans="1:7" x14ac:dyDescent="0.2">
      <c r="A6568"/>
      <c r="B6568"/>
      <c r="C6568"/>
      <c r="D6568"/>
      <c r="E6568"/>
      <c r="F6568"/>
      <c r="G6568"/>
    </row>
    <row r="6569" spans="1:7" x14ac:dyDescent="0.2">
      <c r="A6569"/>
      <c r="B6569"/>
      <c r="C6569"/>
      <c r="D6569"/>
      <c r="E6569"/>
      <c r="F6569"/>
      <c r="G6569"/>
    </row>
    <row r="6570" spans="1:7" x14ac:dyDescent="0.2">
      <c r="A6570"/>
      <c r="B6570"/>
      <c r="C6570"/>
      <c r="D6570"/>
      <c r="E6570"/>
      <c r="F6570"/>
      <c r="G6570"/>
    </row>
    <row r="6571" spans="1:7" x14ac:dyDescent="0.2">
      <c r="A6571"/>
      <c r="B6571"/>
      <c r="C6571"/>
      <c r="D6571"/>
      <c r="E6571"/>
      <c r="F6571"/>
      <c r="G6571"/>
    </row>
    <row r="6572" spans="1:7" x14ac:dyDescent="0.2">
      <c r="A6572"/>
      <c r="B6572"/>
      <c r="C6572"/>
      <c r="D6572"/>
      <c r="E6572"/>
      <c r="F6572"/>
      <c r="G6572"/>
    </row>
    <row r="6573" spans="1:7" x14ac:dyDescent="0.2">
      <c r="A6573"/>
      <c r="B6573"/>
      <c r="C6573"/>
      <c r="D6573"/>
      <c r="E6573"/>
      <c r="F6573"/>
      <c r="G6573"/>
    </row>
    <row r="6574" spans="1:7" x14ac:dyDescent="0.2">
      <c r="A6574"/>
      <c r="B6574"/>
      <c r="C6574"/>
      <c r="D6574"/>
      <c r="E6574"/>
      <c r="F6574"/>
      <c r="G6574"/>
    </row>
    <row r="6575" spans="1:7" x14ac:dyDescent="0.2">
      <c r="A6575"/>
      <c r="B6575"/>
      <c r="C6575"/>
      <c r="D6575"/>
      <c r="E6575"/>
      <c r="F6575"/>
      <c r="G6575"/>
    </row>
    <row r="6576" spans="1:7" x14ac:dyDescent="0.2">
      <c r="A6576"/>
      <c r="B6576"/>
      <c r="C6576"/>
      <c r="D6576"/>
      <c r="E6576"/>
      <c r="F6576"/>
      <c r="G6576"/>
    </row>
    <row r="6577" spans="1:7" x14ac:dyDescent="0.2">
      <c r="A6577"/>
      <c r="B6577"/>
      <c r="C6577"/>
      <c r="D6577"/>
      <c r="E6577"/>
      <c r="F6577"/>
      <c r="G6577"/>
    </row>
    <row r="6578" spans="1:7" x14ac:dyDescent="0.2">
      <c r="A6578"/>
      <c r="B6578"/>
      <c r="C6578"/>
      <c r="D6578"/>
      <c r="E6578"/>
      <c r="F6578"/>
      <c r="G6578"/>
    </row>
    <row r="6579" spans="1:7" x14ac:dyDescent="0.2">
      <c r="A6579"/>
      <c r="B6579"/>
      <c r="C6579"/>
      <c r="D6579"/>
      <c r="E6579"/>
      <c r="F6579"/>
      <c r="G6579"/>
    </row>
    <row r="6580" spans="1:7" x14ac:dyDescent="0.2">
      <c r="A6580"/>
      <c r="B6580"/>
      <c r="C6580"/>
      <c r="D6580"/>
      <c r="E6580"/>
      <c r="F6580"/>
      <c r="G6580"/>
    </row>
    <row r="6581" spans="1:7" x14ac:dyDescent="0.2">
      <c r="A6581"/>
      <c r="B6581"/>
      <c r="C6581"/>
      <c r="D6581"/>
      <c r="E6581"/>
      <c r="F6581"/>
      <c r="G6581"/>
    </row>
    <row r="6582" spans="1:7" x14ac:dyDescent="0.2">
      <c r="A6582"/>
      <c r="B6582"/>
      <c r="C6582"/>
      <c r="D6582"/>
      <c r="E6582"/>
      <c r="F6582"/>
      <c r="G6582"/>
    </row>
    <row r="6583" spans="1:7" x14ac:dyDescent="0.2">
      <c r="A6583"/>
      <c r="B6583"/>
      <c r="C6583"/>
      <c r="D6583"/>
      <c r="E6583"/>
      <c r="F6583"/>
      <c r="G6583"/>
    </row>
    <row r="6584" spans="1:7" x14ac:dyDescent="0.2">
      <c r="A6584"/>
      <c r="B6584"/>
      <c r="C6584"/>
      <c r="D6584"/>
      <c r="E6584"/>
      <c r="F6584"/>
      <c r="G6584"/>
    </row>
    <row r="6585" spans="1:7" x14ac:dyDescent="0.2">
      <c r="A6585"/>
      <c r="B6585"/>
      <c r="C6585"/>
      <c r="D6585"/>
      <c r="E6585"/>
      <c r="F6585"/>
      <c r="G6585"/>
    </row>
    <row r="6586" spans="1:7" x14ac:dyDescent="0.2">
      <c r="A6586"/>
      <c r="B6586"/>
      <c r="C6586"/>
      <c r="D6586"/>
      <c r="E6586"/>
      <c r="F6586"/>
      <c r="G6586"/>
    </row>
    <row r="6587" spans="1:7" x14ac:dyDescent="0.2">
      <c r="A6587"/>
      <c r="B6587"/>
      <c r="C6587"/>
      <c r="D6587"/>
      <c r="E6587"/>
      <c r="F6587"/>
      <c r="G6587"/>
    </row>
    <row r="6588" spans="1:7" x14ac:dyDescent="0.2">
      <c r="A6588"/>
      <c r="B6588"/>
      <c r="C6588"/>
      <c r="D6588"/>
      <c r="E6588"/>
      <c r="F6588"/>
      <c r="G6588"/>
    </row>
    <row r="6589" spans="1:7" x14ac:dyDescent="0.2">
      <c r="A6589"/>
      <c r="B6589"/>
      <c r="C6589"/>
      <c r="D6589"/>
      <c r="E6589"/>
      <c r="F6589"/>
      <c r="G6589"/>
    </row>
    <row r="6590" spans="1:7" x14ac:dyDescent="0.2">
      <c r="A6590"/>
      <c r="B6590"/>
      <c r="C6590"/>
      <c r="D6590"/>
      <c r="E6590"/>
      <c r="F6590"/>
      <c r="G6590"/>
    </row>
    <row r="6591" spans="1:7" x14ac:dyDescent="0.2">
      <c r="A6591"/>
      <c r="B6591"/>
      <c r="C6591"/>
      <c r="D6591"/>
      <c r="E6591"/>
      <c r="F6591"/>
      <c r="G6591"/>
    </row>
    <row r="6592" spans="1:7" x14ac:dyDescent="0.2">
      <c r="A6592"/>
      <c r="B6592"/>
      <c r="C6592"/>
      <c r="D6592"/>
      <c r="E6592"/>
      <c r="F6592"/>
      <c r="G6592"/>
    </row>
    <row r="6593" spans="1:7" x14ac:dyDescent="0.2">
      <c r="A6593"/>
      <c r="B6593"/>
      <c r="C6593"/>
      <c r="D6593"/>
      <c r="E6593"/>
      <c r="F6593"/>
      <c r="G6593"/>
    </row>
    <row r="6594" spans="1:7" x14ac:dyDescent="0.2">
      <c r="A6594"/>
      <c r="B6594"/>
      <c r="C6594"/>
      <c r="D6594"/>
      <c r="E6594"/>
      <c r="F6594"/>
      <c r="G6594"/>
    </row>
    <row r="6595" spans="1:7" x14ac:dyDescent="0.2">
      <c r="A6595"/>
      <c r="B6595"/>
      <c r="C6595"/>
      <c r="D6595"/>
      <c r="E6595"/>
      <c r="F6595"/>
      <c r="G6595"/>
    </row>
    <row r="6596" spans="1:7" x14ac:dyDescent="0.2">
      <c r="A6596"/>
      <c r="B6596"/>
      <c r="C6596"/>
      <c r="D6596"/>
      <c r="E6596"/>
      <c r="F6596"/>
      <c r="G6596"/>
    </row>
    <row r="6597" spans="1:7" x14ac:dyDescent="0.2">
      <c r="A6597"/>
      <c r="B6597"/>
      <c r="C6597"/>
      <c r="D6597"/>
      <c r="E6597"/>
      <c r="F6597"/>
      <c r="G6597"/>
    </row>
    <row r="6598" spans="1:7" x14ac:dyDescent="0.2">
      <c r="A6598"/>
      <c r="B6598"/>
      <c r="C6598"/>
      <c r="D6598"/>
      <c r="E6598"/>
      <c r="F6598"/>
      <c r="G6598"/>
    </row>
    <row r="6599" spans="1:7" x14ac:dyDescent="0.2">
      <c r="A6599"/>
      <c r="B6599"/>
      <c r="C6599"/>
      <c r="D6599"/>
      <c r="E6599"/>
      <c r="F6599"/>
      <c r="G6599"/>
    </row>
    <row r="6600" spans="1:7" x14ac:dyDescent="0.2">
      <c r="A6600"/>
      <c r="B6600"/>
      <c r="C6600"/>
      <c r="D6600"/>
      <c r="E6600"/>
      <c r="F6600"/>
      <c r="G6600"/>
    </row>
    <row r="6601" spans="1:7" x14ac:dyDescent="0.2">
      <c r="A6601"/>
      <c r="B6601"/>
      <c r="C6601"/>
      <c r="D6601"/>
      <c r="E6601"/>
      <c r="F6601"/>
      <c r="G6601"/>
    </row>
    <row r="6602" spans="1:7" x14ac:dyDescent="0.2">
      <c r="A6602"/>
      <c r="B6602"/>
      <c r="C6602"/>
      <c r="D6602"/>
      <c r="E6602"/>
      <c r="F6602"/>
      <c r="G6602"/>
    </row>
    <row r="6603" spans="1:7" x14ac:dyDescent="0.2">
      <c r="A6603"/>
      <c r="B6603"/>
      <c r="C6603"/>
      <c r="D6603"/>
      <c r="E6603"/>
      <c r="F6603"/>
      <c r="G6603"/>
    </row>
    <row r="6604" spans="1:7" x14ac:dyDescent="0.2">
      <c r="A6604"/>
      <c r="B6604"/>
      <c r="C6604"/>
      <c r="D6604"/>
      <c r="E6604"/>
      <c r="F6604"/>
      <c r="G6604"/>
    </row>
    <row r="6605" spans="1:7" x14ac:dyDescent="0.2">
      <c r="A6605"/>
      <c r="B6605"/>
      <c r="C6605"/>
      <c r="D6605"/>
      <c r="E6605"/>
      <c r="F6605"/>
      <c r="G6605"/>
    </row>
    <row r="6606" spans="1:7" x14ac:dyDescent="0.2">
      <c r="A6606"/>
      <c r="B6606"/>
      <c r="C6606"/>
      <c r="D6606"/>
      <c r="E6606"/>
      <c r="F6606"/>
      <c r="G6606"/>
    </row>
    <row r="6607" spans="1:7" x14ac:dyDescent="0.2">
      <c r="A6607"/>
      <c r="B6607"/>
      <c r="C6607"/>
      <c r="D6607"/>
      <c r="E6607"/>
      <c r="F6607"/>
      <c r="G6607"/>
    </row>
    <row r="6608" spans="1:7" x14ac:dyDescent="0.2">
      <c r="A6608"/>
      <c r="B6608"/>
      <c r="C6608"/>
      <c r="D6608"/>
      <c r="E6608"/>
      <c r="F6608"/>
      <c r="G6608"/>
    </row>
    <row r="6609" spans="1:7" x14ac:dyDescent="0.2">
      <c r="A6609"/>
      <c r="B6609"/>
      <c r="C6609"/>
      <c r="D6609"/>
      <c r="E6609"/>
      <c r="F6609"/>
      <c r="G6609"/>
    </row>
    <row r="6610" spans="1:7" x14ac:dyDescent="0.2">
      <c r="A6610"/>
      <c r="B6610"/>
      <c r="C6610"/>
      <c r="D6610"/>
      <c r="E6610"/>
      <c r="F6610"/>
      <c r="G6610"/>
    </row>
    <row r="6611" spans="1:7" x14ac:dyDescent="0.2">
      <c r="A6611"/>
      <c r="B6611"/>
      <c r="C6611"/>
      <c r="D6611"/>
      <c r="E6611"/>
      <c r="F6611"/>
      <c r="G6611"/>
    </row>
    <row r="6612" spans="1:7" x14ac:dyDescent="0.2">
      <c r="A6612"/>
      <c r="B6612"/>
      <c r="C6612"/>
      <c r="D6612"/>
      <c r="E6612"/>
      <c r="F6612"/>
      <c r="G6612"/>
    </row>
    <row r="6613" spans="1:7" x14ac:dyDescent="0.2">
      <c r="A6613"/>
      <c r="B6613"/>
      <c r="C6613"/>
      <c r="D6613"/>
      <c r="E6613"/>
      <c r="F6613"/>
      <c r="G6613"/>
    </row>
    <row r="6614" spans="1:7" x14ac:dyDescent="0.2">
      <c r="A6614"/>
      <c r="B6614"/>
      <c r="C6614"/>
      <c r="D6614"/>
      <c r="E6614"/>
      <c r="F6614"/>
      <c r="G6614"/>
    </row>
    <row r="6615" spans="1:7" x14ac:dyDescent="0.2">
      <c r="A6615"/>
      <c r="B6615"/>
      <c r="C6615"/>
      <c r="D6615"/>
      <c r="E6615"/>
      <c r="F6615"/>
      <c r="G6615"/>
    </row>
    <row r="6616" spans="1:7" x14ac:dyDescent="0.2">
      <c r="A6616"/>
      <c r="B6616"/>
      <c r="C6616"/>
      <c r="D6616"/>
      <c r="E6616"/>
      <c r="F6616"/>
      <c r="G6616"/>
    </row>
    <row r="6617" spans="1:7" x14ac:dyDescent="0.2">
      <c r="A6617"/>
      <c r="B6617"/>
      <c r="C6617"/>
      <c r="D6617"/>
      <c r="E6617"/>
      <c r="F6617"/>
      <c r="G6617"/>
    </row>
    <row r="6618" spans="1:7" x14ac:dyDescent="0.2">
      <c r="A6618"/>
      <c r="B6618"/>
      <c r="C6618"/>
      <c r="D6618"/>
      <c r="E6618"/>
      <c r="F6618"/>
      <c r="G6618"/>
    </row>
    <row r="6619" spans="1:7" x14ac:dyDescent="0.2">
      <c r="A6619"/>
      <c r="B6619"/>
      <c r="C6619"/>
      <c r="D6619"/>
      <c r="E6619"/>
      <c r="F6619"/>
      <c r="G6619"/>
    </row>
    <row r="6620" spans="1:7" x14ac:dyDescent="0.2">
      <c r="A6620"/>
      <c r="B6620"/>
      <c r="C6620"/>
      <c r="D6620"/>
      <c r="E6620"/>
      <c r="F6620"/>
      <c r="G6620"/>
    </row>
    <row r="6621" spans="1:7" x14ac:dyDescent="0.2">
      <c r="A6621"/>
      <c r="B6621"/>
      <c r="C6621"/>
      <c r="D6621"/>
      <c r="E6621"/>
      <c r="F6621"/>
      <c r="G6621"/>
    </row>
    <row r="6622" spans="1:7" x14ac:dyDescent="0.2">
      <c r="A6622"/>
      <c r="B6622"/>
      <c r="C6622"/>
      <c r="D6622"/>
      <c r="E6622"/>
      <c r="F6622"/>
      <c r="G6622"/>
    </row>
    <row r="6623" spans="1:7" x14ac:dyDescent="0.2">
      <c r="A6623"/>
      <c r="B6623"/>
      <c r="C6623"/>
      <c r="D6623"/>
      <c r="E6623"/>
      <c r="F6623"/>
      <c r="G6623"/>
    </row>
    <row r="6624" spans="1:7" x14ac:dyDescent="0.2">
      <c r="A6624"/>
      <c r="B6624"/>
      <c r="C6624"/>
      <c r="D6624"/>
      <c r="E6624"/>
      <c r="F6624"/>
      <c r="G6624"/>
    </row>
    <row r="6625" spans="1:7" x14ac:dyDescent="0.2">
      <c r="A6625"/>
      <c r="B6625"/>
      <c r="C6625"/>
      <c r="D6625"/>
      <c r="E6625"/>
      <c r="F6625"/>
      <c r="G6625"/>
    </row>
    <row r="6626" spans="1:7" x14ac:dyDescent="0.2">
      <c r="A6626"/>
      <c r="B6626"/>
      <c r="C6626"/>
      <c r="D6626"/>
      <c r="E6626"/>
      <c r="F6626"/>
      <c r="G6626"/>
    </row>
    <row r="6627" spans="1:7" x14ac:dyDescent="0.2">
      <c r="A6627"/>
      <c r="B6627"/>
      <c r="C6627"/>
      <c r="D6627"/>
      <c r="E6627"/>
      <c r="F6627"/>
      <c r="G6627"/>
    </row>
    <row r="6628" spans="1:7" x14ac:dyDescent="0.2">
      <c r="A6628"/>
      <c r="B6628"/>
      <c r="C6628"/>
      <c r="D6628"/>
      <c r="E6628"/>
      <c r="F6628"/>
      <c r="G6628"/>
    </row>
    <row r="6629" spans="1:7" x14ac:dyDescent="0.2">
      <c r="A6629"/>
      <c r="B6629"/>
      <c r="C6629"/>
      <c r="D6629"/>
      <c r="E6629"/>
      <c r="F6629"/>
      <c r="G6629"/>
    </row>
    <row r="6630" spans="1:7" x14ac:dyDescent="0.2">
      <c r="A6630"/>
      <c r="B6630"/>
      <c r="C6630"/>
      <c r="D6630"/>
      <c r="E6630"/>
      <c r="F6630"/>
      <c r="G6630"/>
    </row>
    <row r="6631" spans="1:7" x14ac:dyDescent="0.2">
      <c r="A6631"/>
      <c r="B6631"/>
      <c r="C6631"/>
      <c r="D6631"/>
      <c r="E6631"/>
      <c r="F6631"/>
      <c r="G6631"/>
    </row>
    <row r="6632" spans="1:7" x14ac:dyDescent="0.2">
      <c r="A6632"/>
      <c r="B6632"/>
      <c r="C6632"/>
      <c r="D6632"/>
      <c r="E6632"/>
      <c r="F6632"/>
      <c r="G6632"/>
    </row>
    <row r="6633" spans="1:7" x14ac:dyDescent="0.2">
      <c r="A6633"/>
      <c r="B6633"/>
      <c r="C6633"/>
      <c r="D6633"/>
      <c r="E6633"/>
      <c r="F6633"/>
      <c r="G6633"/>
    </row>
    <row r="6634" spans="1:7" x14ac:dyDescent="0.2">
      <c r="A6634"/>
      <c r="B6634"/>
      <c r="C6634"/>
      <c r="D6634"/>
      <c r="E6634"/>
      <c r="F6634"/>
      <c r="G6634"/>
    </row>
    <row r="6635" spans="1:7" x14ac:dyDescent="0.2">
      <c r="A6635"/>
      <c r="B6635"/>
      <c r="C6635"/>
      <c r="D6635"/>
      <c r="E6635"/>
      <c r="F6635"/>
      <c r="G6635"/>
    </row>
    <row r="6636" spans="1:7" x14ac:dyDescent="0.2">
      <c r="A6636"/>
      <c r="B6636"/>
      <c r="C6636"/>
      <c r="D6636"/>
      <c r="E6636"/>
      <c r="F6636"/>
      <c r="G6636"/>
    </row>
    <row r="6637" spans="1:7" x14ac:dyDescent="0.2">
      <c r="A6637"/>
      <c r="B6637"/>
      <c r="C6637"/>
      <c r="D6637"/>
      <c r="E6637"/>
      <c r="F6637"/>
      <c r="G6637"/>
    </row>
    <row r="6638" spans="1:7" x14ac:dyDescent="0.2">
      <c r="A6638"/>
      <c r="B6638"/>
      <c r="C6638"/>
      <c r="D6638"/>
      <c r="E6638"/>
      <c r="F6638"/>
      <c r="G6638"/>
    </row>
    <row r="6639" spans="1:7" x14ac:dyDescent="0.2">
      <c r="A6639"/>
      <c r="B6639"/>
      <c r="C6639"/>
      <c r="D6639"/>
      <c r="E6639"/>
      <c r="F6639"/>
      <c r="G6639"/>
    </row>
    <row r="6640" spans="1:7" x14ac:dyDescent="0.2">
      <c r="A6640"/>
      <c r="B6640"/>
      <c r="C6640"/>
      <c r="D6640"/>
      <c r="E6640"/>
      <c r="F6640"/>
      <c r="G6640"/>
    </row>
    <row r="6641" spans="1:7" x14ac:dyDescent="0.2">
      <c r="A6641"/>
      <c r="B6641"/>
      <c r="C6641"/>
      <c r="D6641"/>
      <c r="E6641"/>
      <c r="F6641"/>
      <c r="G6641"/>
    </row>
    <row r="6642" spans="1:7" x14ac:dyDescent="0.2">
      <c r="A6642"/>
      <c r="B6642"/>
      <c r="C6642"/>
      <c r="D6642"/>
      <c r="E6642"/>
      <c r="F6642"/>
      <c r="G6642"/>
    </row>
    <row r="6643" spans="1:7" x14ac:dyDescent="0.2">
      <c r="A6643"/>
      <c r="B6643"/>
      <c r="C6643"/>
      <c r="D6643"/>
      <c r="E6643"/>
      <c r="F6643"/>
      <c r="G6643"/>
    </row>
    <row r="6644" spans="1:7" x14ac:dyDescent="0.2">
      <c r="A6644"/>
      <c r="B6644"/>
      <c r="C6644"/>
      <c r="D6644"/>
      <c r="E6644"/>
      <c r="F6644"/>
      <c r="G6644"/>
    </row>
    <row r="6645" spans="1:7" x14ac:dyDescent="0.2">
      <c r="A6645"/>
      <c r="B6645"/>
      <c r="C6645"/>
      <c r="D6645"/>
      <c r="E6645"/>
      <c r="F6645"/>
      <c r="G6645"/>
    </row>
    <row r="6646" spans="1:7" x14ac:dyDescent="0.2">
      <c r="A6646"/>
      <c r="B6646"/>
      <c r="C6646"/>
      <c r="D6646"/>
      <c r="E6646"/>
      <c r="F6646"/>
      <c r="G6646"/>
    </row>
    <row r="6647" spans="1:7" x14ac:dyDescent="0.2">
      <c r="A6647"/>
      <c r="B6647"/>
      <c r="C6647"/>
      <c r="D6647"/>
      <c r="E6647"/>
      <c r="F6647"/>
      <c r="G6647"/>
    </row>
    <row r="6648" spans="1:7" x14ac:dyDescent="0.2">
      <c r="A6648"/>
      <c r="B6648"/>
      <c r="C6648"/>
      <c r="D6648"/>
      <c r="E6648"/>
      <c r="F6648"/>
      <c r="G6648"/>
    </row>
    <row r="6649" spans="1:7" x14ac:dyDescent="0.2">
      <c r="A6649"/>
      <c r="B6649"/>
      <c r="C6649"/>
      <c r="D6649"/>
      <c r="E6649"/>
      <c r="F6649"/>
      <c r="G6649"/>
    </row>
    <row r="6650" spans="1:7" x14ac:dyDescent="0.2">
      <c r="A6650"/>
      <c r="B6650"/>
      <c r="C6650"/>
      <c r="D6650"/>
      <c r="E6650"/>
      <c r="F6650"/>
      <c r="G6650"/>
    </row>
    <row r="6651" spans="1:7" x14ac:dyDescent="0.2">
      <c r="A6651"/>
      <c r="B6651"/>
      <c r="C6651"/>
      <c r="D6651"/>
      <c r="E6651"/>
      <c r="F6651"/>
      <c r="G6651"/>
    </row>
    <row r="6652" spans="1:7" x14ac:dyDescent="0.2">
      <c r="A6652"/>
      <c r="B6652"/>
      <c r="C6652"/>
      <c r="D6652"/>
      <c r="E6652"/>
      <c r="F6652"/>
      <c r="G6652"/>
    </row>
    <row r="6653" spans="1:7" x14ac:dyDescent="0.2">
      <c r="A6653"/>
      <c r="B6653"/>
      <c r="C6653"/>
      <c r="D6653"/>
      <c r="E6653"/>
      <c r="F6653"/>
      <c r="G6653"/>
    </row>
    <row r="6654" spans="1:7" x14ac:dyDescent="0.2">
      <c r="A6654"/>
      <c r="B6654"/>
      <c r="C6654"/>
      <c r="D6654"/>
      <c r="E6654"/>
      <c r="F6654"/>
      <c r="G6654"/>
    </row>
    <row r="6655" spans="1:7" x14ac:dyDescent="0.2">
      <c r="A6655"/>
      <c r="B6655"/>
      <c r="C6655"/>
      <c r="D6655"/>
      <c r="E6655"/>
      <c r="F6655"/>
      <c r="G6655"/>
    </row>
    <row r="6656" spans="1:7" x14ac:dyDescent="0.2">
      <c r="A6656"/>
      <c r="B6656"/>
      <c r="C6656"/>
      <c r="D6656"/>
      <c r="E6656"/>
      <c r="F6656"/>
      <c r="G6656"/>
    </row>
    <row r="6657" spans="1:7" x14ac:dyDescent="0.2">
      <c r="A6657"/>
      <c r="B6657"/>
      <c r="C6657"/>
      <c r="D6657"/>
      <c r="E6657"/>
      <c r="F6657"/>
      <c r="G6657"/>
    </row>
    <row r="6658" spans="1:7" x14ac:dyDescent="0.2">
      <c r="A6658"/>
      <c r="B6658"/>
      <c r="C6658"/>
      <c r="D6658"/>
      <c r="E6658"/>
      <c r="F6658"/>
      <c r="G6658"/>
    </row>
    <row r="6659" spans="1:7" x14ac:dyDescent="0.2">
      <c r="A6659"/>
      <c r="B6659"/>
      <c r="C6659"/>
      <c r="D6659"/>
      <c r="E6659"/>
      <c r="F6659"/>
      <c r="G6659"/>
    </row>
    <row r="6660" spans="1:7" x14ac:dyDescent="0.2">
      <c r="A6660"/>
      <c r="B6660"/>
      <c r="C6660"/>
      <c r="D6660"/>
      <c r="E6660"/>
      <c r="F6660"/>
      <c r="G6660"/>
    </row>
    <row r="6661" spans="1:7" x14ac:dyDescent="0.2">
      <c r="A6661"/>
      <c r="B6661"/>
      <c r="C6661"/>
      <c r="D6661"/>
      <c r="E6661"/>
      <c r="F6661"/>
      <c r="G6661"/>
    </row>
    <row r="6662" spans="1:7" x14ac:dyDescent="0.2">
      <c r="A6662"/>
      <c r="B6662"/>
      <c r="C6662"/>
      <c r="D6662"/>
      <c r="E6662"/>
      <c r="F6662"/>
      <c r="G6662"/>
    </row>
    <row r="6663" spans="1:7" x14ac:dyDescent="0.2">
      <c r="A6663"/>
      <c r="B6663"/>
      <c r="C6663"/>
      <c r="D6663"/>
      <c r="E6663"/>
      <c r="F6663"/>
      <c r="G6663"/>
    </row>
    <row r="6664" spans="1:7" x14ac:dyDescent="0.2">
      <c r="A6664"/>
      <c r="B6664"/>
      <c r="C6664"/>
      <c r="D6664"/>
      <c r="E6664"/>
      <c r="F6664"/>
      <c r="G6664"/>
    </row>
    <row r="6665" spans="1:7" x14ac:dyDescent="0.2">
      <c r="A6665"/>
      <c r="B6665"/>
      <c r="C6665"/>
      <c r="D6665"/>
      <c r="E6665"/>
      <c r="F6665"/>
      <c r="G6665"/>
    </row>
    <row r="6666" spans="1:7" x14ac:dyDescent="0.2">
      <c r="A6666"/>
      <c r="B6666"/>
      <c r="C6666"/>
      <c r="D6666"/>
      <c r="E6666"/>
      <c r="F6666"/>
      <c r="G6666"/>
    </row>
    <row r="6667" spans="1:7" x14ac:dyDescent="0.2">
      <c r="A6667"/>
      <c r="B6667"/>
      <c r="C6667"/>
      <c r="D6667"/>
      <c r="E6667"/>
      <c r="F6667"/>
      <c r="G6667"/>
    </row>
    <row r="6668" spans="1:7" x14ac:dyDescent="0.2">
      <c r="A6668"/>
      <c r="B6668"/>
      <c r="C6668"/>
      <c r="D6668"/>
      <c r="E6668"/>
      <c r="F6668"/>
      <c r="G6668"/>
    </row>
    <row r="6669" spans="1:7" x14ac:dyDescent="0.2">
      <c r="A6669"/>
      <c r="B6669"/>
      <c r="C6669"/>
      <c r="D6669"/>
      <c r="E6669"/>
      <c r="F6669"/>
      <c r="G6669"/>
    </row>
    <row r="6670" spans="1:7" x14ac:dyDescent="0.2">
      <c r="A6670"/>
      <c r="B6670"/>
      <c r="C6670"/>
      <c r="D6670"/>
      <c r="E6670"/>
      <c r="F6670"/>
      <c r="G6670"/>
    </row>
    <row r="6671" spans="1:7" x14ac:dyDescent="0.2">
      <c r="A6671"/>
      <c r="B6671"/>
      <c r="C6671"/>
      <c r="D6671"/>
      <c r="E6671"/>
      <c r="F6671"/>
      <c r="G6671"/>
    </row>
    <row r="6672" spans="1:7" x14ac:dyDescent="0.2">
      <c r="A6672"/>
      <c r="B6672"/>
      <c r="C6672"/>
      <c r="D6672"/>
      <c r="E6672"/>
      <c r="F6672"/>
      <c r="G6672"/>
    </row>
    <row r="6673" spans="1:7" x14ac:dyDescent="0.2">
      <c r="A6673"/>
      <c r="B6673"/>
      <c r="C6673"/>
      <c r="D6673"/>
      <c r="E6673"/>
      <c r="F6673"/>
      <c r="G6673"/>
    </row>
    <row r="6674" spans="1:7" x14ac:dyDescent="0.2">
      <c r="A6674"/>
      <c r="B6674"/>
      <c r="C6674"/>
      <c r="D6674"/>
      <c r="E6674"/>
      <c r="F6674"/>
      <c r="G6674"/>
    </row>
    <row r="6675" spans="1:7" x14ac:dyDescent="0.2">
      <c r="A6675"/>
      <c r="B6675"/>
      <c r="C6675"/>
      <c r="D6675"/>
      <c r="E6675"/>
      <c r="F6675"/>
      <c r="G6675"/>
    </row>
    <row r="6676" spans="1:7" x14ac:dyDescent="0.2">
      <c r="A6676"/>
      <c r="B6676"/>
      <c r="C6676"/>
      <c r="D6676"/>
      <c r="E6676"/>
      <c r="F6676"/>
      <c r="G6676"/>
    </row>
    <row r="6677" spans="1:7" x14ac:dyDescent="0.2">
      <c r="A6677"/>
      <c r="B6677"/>
      <c r="C6677"/>
      <c r="D6677"/>
      <c r="E6677"/>
      <c r="F6677"/>
      <c r="G6677"/>
    </row>
    <row r="6678" spans="1:7" x14ac:dyDescent="0.2">
      <c r="A6678"/>
      <c r="B6678"/>
      <c r="C6678"/>
      <c r="D6678"/>
      <c r="E6678"/>
      <c r="F6678"/>
      <c r="G6678"/>
    </row>
    <row r="6679" spans="1:7" x14ac:dyDescent="0.2">
      <c r="A6679"/>
      <c r="B6679"/>
      <c r="C6679"/>
      <c r="D6679"/>
      <c r="E6679"/>
      <c r="F6679"/>
      <c r="G6679"/>
    </row>
    <row r="6680" spans="1:7" x14ac:dyDescent="0.2">
      <c r="A6680"/>
      <c r="B6680"/>
      <c r="C6680"/>
      <c r="D6680"/>
      <c r="E6680"/>
      <c r="F6680"/>
      <c r="G6680"/>
    </row>
    <row r="6681" spans="1:7" x14ac:dyDescent="0.2">
      <c r="A6681"/>
      <c r="B6681"/>
      <c r="C6681"/>
      <c r="D6681"/>
      <c r="E6681"/>
      <c r="F6681"/>
      <c r="G6681"/>
    </row>
    <row r="6682" spans="1:7" x14ac:dyDescent="0.2">
      <c r="A6682"/>
      <c r="B6682"/>
      <c r="C6682"/>
      <c r="D6682"/>
      <c r="E6682"/>
      <c r="F6682"/>
      <c r="G6682"/>
    </row>
    <row r="6683" spans="1:7" x14ac:dyDescent="0.2">
      <c r="A6683"/>
      <c r="B6683"/>
      <c r="C6683"/>
      <c r="D6683"/>
      <c r="E6683"/>
      <c r="F6683"/>
      <c r="G6683"/>
    </row>
    <row r="6684" spans="1:7" x14ac:dyDescent="0.2">
      <c r="A6684"/>
      <c r="B6684"/>
      <c r="C6684"/>
      <c r="D6684"/>
      <c r="E6684"/>
      <c r="F6684"/>
      <c r="G6684"/>
    </row>
    <row r="6685" spans="1:7" x14ac:dyDescent="0.2">
      <c r="A6685"/>
      <c r="B6685"/>
      <c r="C6685"/>
      <c r="D6685"/>
      <c r="E6685"/>
      <c r="F6685"/>
      <c r="G6685"/>
    </row>
    <row r="6686" spans="1:7" x14ac:dyDescent="0.2">
      <c r="A6686"/>
      <c r="B6686"/>
      <c r="C6686"/>
      <c r="D6686"/>
      <c r="E6686"/>
      <c r="F6686"/>
      <c r="G6686"/>
    </row>
    <row r="6687" spans="1:7" x14ac:dyDescent="0.2">
      <c r="A6687"/>
      <c r="B6687"/>
      <c r="C6687"/>
      <c r="D6687"/>
      <c r="E6687"/>
      <c r="F6687"/>
      <c r="G6687"/>
    </row>
    <row r="6688" spans="1:7" x14ac:dyDescent="0.2">
      <c r="A6688"/>
      <c r="B6688"/>
      <c r="C6688"/>
      <c r="D6688"/>
      <c r="E6688"/>
      <c r="F6688"/>
      <c r="G6688"/>
    </row>
    <row r="6689" spans="1:7" x14ac:dyDescent="0.2">
      <c r="A6689"/>
      <c r="B6689"/>
      <c r="C6689"/>
      <c r="D6689"/>
      <c r="E6689"/>
      <c r="F6689"/>
      <c r="G6689"/>
    </row>
    <row r="6690" spans="1:7" x14ac:dyDescent="0.2">
      <c r="A6690"/>
      <c r="B6690"/>
      <c r="C6690"/>
      <c r="D6690"/>
      <c r="E6690"/>
      <c r="F6690"/>
      <c r="G6690"/>
    </row>
    <row r="6691" spans="1:7" x14ac:dyDescent="0.2">
      <c r="A6691"/>
      <c r="B6691"/>
      <c r="C6691"/>
      <c r="D6691"/>
      <c r="E6691"/>
      <c r="F6691"/>
      <c r="G6691"/>
    </row>
    <row r="6692" spans="1:7" x14ac:dyDescent="0.2">
      <c r="A6692"/>
      <c r="B6692"/>
      <c r="C6692"/>
      <c r="D6692"/>
      <c r="E6692"/>
      <c r="F6692"/>
      <c r="G6692"/>
    </row>
    <row r="6693" spans="1:7" x14ac:dyDescent="0.2">
      <c r="A6693"/>
      <c r="B6693"/>
      <c r="C6693"/>
      <c r="D6693"/>
      <c r="E6693"/>
      <c r="F6693"/>
      <c r="G6693"/>
    </row>
    <row r="6694" spans="1:7" x14ac:dyDescent="0.2">
      <c r="A6694"/>
      <c r="B6694"/>
      <c r="C6694"/>
      <c r="D6694"/>
      <c r="E6694"/>
      <c r="F6694"/>
      <c r="G6694"/>
    </row>
    <row r="6695" spans="1:7" x14ac:dyDescent="0.2">
      <c r="A6695"/>
      <c r="B6695"/>
      <c r="C6695"/>
      <c r="D6695"/>
      <c r="E6695"/>
      <c r="F6695"/>
      <c r="G6695"/>
    </row>
    <row r="6696" spans="1:7" x14ac:dyDescent="0.2">
      <c r="A6696"/>
      <c r="B6696"/>
      <c r="C6696"/>
      <c r="D6696"/>
      <c r="E6696"/>
      <c r="F6696"/>
      <c r="G6696"/>
    </row>
    <row r="6697" spans="1:7" x14ac:dyDescent="0.2">
      <c r="A6697"/>
      <c r="B6697"/>
      <c r="C6697"/>
      <c r="D6697"/>
      <c r="E6697"/>
      <c r="F6697"/>
      <c r="G6697"/>
    </row>
    <row r="6698" spans="1:7" x14ac:dyDescent="0.2">
      <c r="A6698"/>
      <c r="B6698"/>
      <c r="C6698"/>
      <c r="D6698"/>
      <c r="E6698"/>
      <c r="F6698"/>
      <c r="G6698"/>
    </row>
    <row r="6699" spans="1:7" x14ac:dyDescent="0.2">
      <c r="A6699"/>
      <c r="B6699"/>
      <c r="C6699"/>
      <c r="D6699"/>
      <c r="E6699"/>
      <c r="F6699"/>
      <c r="G6699"/>
    </row>
    <row r="6700" spans="1:7" x14ac:dyDescent="0.2">
      <c r="A6700"/>
      <c r="B6700"/>
      <c r="C6700"/>
      <c r="D6700"/>
      <c r="E6700"/>
      <c r="F6700"/>
      <c r="G6700"/>
    </row>
    <row r="6701" spans="1:7" x14ac:dyDescent="0.2">
      <c r="A6701"/>
      <c r="B6701"/>
      <c r="C6701"/>
      <c r="D6701"/>
      <c r="E6701"/>
      <c r="F6701"/>
      <c r="G6701"/>
    </row>
    <row r="6702" spans="1:7" x14ac:dyDescent="0.2">
      <c r="A6702"/>
      <c r="B6702"/>
      <c r="C6702"/>
      <c r="D6702"/>
      <c r="E6702"/>
      <c r="F6702"/>
      <c r="G6702"/>
    </row>
    <row r="6703" spans="1:7" x14ac:dyDescent="0.2">
      <c r="A6703"/>
      <c r="B6703"/>
      <c r="C6703"/>
      <c r="D6703"/>
      <c r="E6703"/>
      <c r="F6703"/>
      <c r="G6703"/>
    </row>
    <row r="6704" spans="1:7" x14ac:dyDescent="0.2">
      <c r="A6704"/>
      <c r="B6704"/>
      <c r="C6704"/>
      <c r="D6704"/>
      <c r="E6704"/>
      <c r="F6704"/>
      <c r="G6704"/>
    </row>
    <row r="6705" spans="1:7" x14ac:dyDescent="0.2">
      <c r="A6705"/>
      <c r="B6705"/>
      <c r="C6705"/>
      <c r="D6705"/>
      <c r="E6705"/>
      <c r="F6705"/>
      <c r="G6705"/>
    </row>
    <row r="6706" spans="1:7" x14ac:dyDescent="0.2">
      <c r="A6706"/>
      <c r="B6706"/>
      <c r="C6706"/>
      <c r="D6706"/>
      <c r="E6706"/>
      <c r="F6706"/>
      <c r="G6706"/>
    </row>
    <row r="6707" spans="1:7" x14ac:dyDescent="0.2">
      <c r="A6707"/>
      <c r="B6707"/>
      <c r="C6707"/>
      <c r="D6707"/>
      <c r="E6707"/>
      <c r="F6707"/>
      <c r="G6707"/>
    </row>
    <row r="6708" spans="1:7" x14ac:dyDescent="0.2">
      <c r="A6708"/>
      <c r="B6708"/>
      <c r="C6708"/>
      <c r="D6708"/>
      <c r="E6708"/>
      <c r="F6708"/>
      <c r="G6708"/>
    </row>
    <row r="6709" spans="1:7" x14ac:dyDescent="0.2">
      <c r="A6709"/>
      <c r="B6709"/>
      <c r="C6709"/>
      <c r="D6709"/>
      <c r="E6709"/>
      <c r="F6709"/>
      <c r="G6709"/>
    </row>
    <row r="6710" spans="1:7" x14ac:dyDescent="0.2">
      <c r="A6710"/>
      <c r="B6710"/>
      <c r="C6710"/>
      <c r="D6710"/>
      <c r="E6710"/>
      <c r="F6710"/>
      <c r="G6710"/>
    </row>
    <row r="6711" spans="1:7" x14ac:dyDescent="0.2">
      <c r="A6711"/>
      <c r="B6711"/>
      <c r="C6711"/>
      <c r="D6711"/>
      <c r="E6711"/>
      <c r="F6711"/>
      <c r="G6711"/>
    </row>
    <row r="6712" spans="1:7" x14ac:dyDescent="0.2">
      <c r="A6712"/>
      <c r="B6712"/>
      <c r="C6712"/>
      <c r="D6712"/>
      <c r="E6712"/>
      <c r="F6712"/>
      <c r="G6712"/>
    </row>
    <row r="6713" spans="1:7" x14ac:dyDescent="0.2">
      <c r="A6713"/>
      <c r="B6713"/>
      <c r="C6713"/>
      <c r="D6713"/>
      <c r="E6713"/>
      <c r="F6713"/>
      <c r="G6713"/>
    </row>
    <row r="6714" spans="1:7" x14ac:dyDescent="0.2">
      <c r="A6714"/>
      <c r="B6714"/>
      <c r="C6714"/>
      <c r="D6714"/>
      <c r="E6714"/>
      <c r="F6714"/>
      <c r="G6714"/>
    </row>
    <row r="6715" spans="1:7" x14ac:dyDescent="0.2">
      <c r="A6715"/>
      <c r="B6715"/>
      <c r="C6715"/>
      <c r="D6715"/>
      <c r="E6715"/>
      <c r="F6715"/>
      <c r="G6715"/>
    </row>
    <row r="6716" spans="1:7" x14ac:dyDescent="0.2">
      <c r="A6716"/>
      <c r="B6716"/>
      <c r="C6716"/>
      <c r="D6716"/>
      <c r="E6716"/>
      <c r="F6716"/>
      <c r="G6716"/>
    </row>
    <row r="6717" spans="1:7" x14ac:dyDescent="0.2">
      <c r="A6717"/>
      <c r="B6717"/>
      <c r="C6717"/>
      <c r="D6717"/>
      <c r="E6717"/>
      <c r="F6717"/>
      <c r="G6717"/>
    </row>
    <row r="6718" spans="1:7" x14ac:dyDescent="0.2">
      <c r="A6718"/>
      <c r="B6718"/>
      <c r="C6718"/>
      <c r="D6718"/>
      <c r="E6718"/>
      <c r="F6718"/>
      <c r="G6718"/>
    </row>
    <row r="6719" spans="1:7" x14ac:dyDescent="0.2">
      <c r="A6719"/>
      <c r="B6719"/>
      <c r="C6719"/>
      <c r="D6719"/>
      <c r="E6719"/>
      <c r="F6719"/>
      <c r="G6719"/>
    </row>
    <row r="6720" spans="1:7" x14ac:dyDescent="0.2">
      <c r="A6720"/>
      <c r="B6720"/>
      <c r="C6720"/>
      <c r="D6720"/>
      <c r="E6720"/>
      <c r="F6720"/>
      <c r="G6720"/>
    </row>
    <row r="6721" spans="1:7" x14ac:dyDescent="0.2">
      <c r="A6721"/>
      <c r="B6721"/>
      <c r="C6721"/>
      <c r="D6721"/>
      <c r="E6721"/>
      <c r="F6721"/>
      <c r="G6721"/>
    </row>
    <row r="6722" spans="1:7" x14ac:dyDescent="0.2">
      <c r="A6722"/>
      <c r="B6722"/>
      <c r="C6722"/>
      <c r="D6722"/>
      <c r="E6722"/>
      <c r="F6722"/>
      <c r="G6722"/>
    </row>
    <row r="6723" spans="1:7" x14ac:dyDescent="0.2">
      <c r="A6723"/>
      <c r="B6723"/>
      <c r="C6723"/>
      <c r="D6723"/>
      <c r="E6723"/>
      <c r="F6723"/>
      <c r="G6723"/>
    </row>
    <row r="6724" spans="1:7" x14ac:dyDescent="0.2">
      <c r="A6724"/>
      <c r="B6724"/>
      <c r="C6724"/>
      <c r="D6724"/>
      <c r="E6724"/>
      <c r="F6724"/>
      <c r="G6724"/>
    </row>
    <row r="6725" spans="1:7" x14ac:dyDescent="0.2">
      <c r="A6725"/>
      <c r="B6725"/>
      <c r="C6725"/>
      <c r="D6725"/>
      <c r="E6725"/>
      <c r="F6725"/>
      <c r="G6725"/>
    </row>
    <row r="6726" spans="1:7" x14ac:dyDescent="0.2">
      <c r="A6726"/>
      <c r="B6726"/>
      <c r="C6726"/>
      <c r="D6726"/>
      <c r="E6726"/>
      <c r="F6726"/>
      <c r="G6726"/>
    </row>
    <row r="6727" spans="1:7" x14ac:dyDescent="0.2">
      <c r="A6727"/>
      <c r="B6727"/>
      <c r="C6727"/>
      <c r="D6727"/>
      <c r="E6727"/>
      <c r="F6727"/>
      <c r="G6727"/>
    </row>
    <row r="6728" spans="1:7" x14ac:dyDescent="0.2">
      <c r="A6728"/>
      <c r="B6728"/>
      <c r="C6728"/>
      <c r="D6728"/>
      <c r="E6728"/>
      <c r="F6728"/>
      <c r="G6728"/>
    </row>
    <row r="6729" spans="1:7" x14ac:dyDescent="0.2">
      <c r="A6729"/>
      <c r="B6729"/>
      <c r="C6729"/>
      <c r="D6729"/>
      <c r="E6729"/>
      <c r="F6729"/>
      <c r="G6729"/>
    </row>
    <row r="6730" spans="1:7" x14ac:dyDescent="0.2">
      <c r="A6730"/>
      <c r="B6730"/>
      <c r="C6730"/>
      <c r="D6730"/>
      <c r="E6730"/>
      <c r="F6730"/>
      <c r="G6730"/>
    </row>
    <row r="6731" spans="1:7" x14ac:dyDescent="0.2">
      <c r="A6731"/>
      <c r="B6731"/>
      <c r="C6731"/>
      <c r="D6731"/>
      <c r="E6731"/>
      <c r="F6731"/>
      <c r="G6731"/>
    </row>
    <row r="6732" spans="1:7" x14ac:dyDescent="0.2">
      <c r="A6732"/>
      <c r="B6732"/>
      <c r="C6732"/>
      <c r="D6732"/>
      <c r="E6732"/>
      <c r="F6732"/>
      <c r="G6732"/>
    </row>
    <row r="6733" spans="1:7" x14ac:dyDescent="0.2">
      <c r="A6733"/>
      <c r="B6733"/>
      <c r="C6733"/>
      <c r="D6733"/>
      <c r="E6733"/>
      <c r="F6733"/>
      <c r="G6733"/>
    </row>
    <row r="6734" spans="1:7" x14ac:dyDescent="0.2">
      <c r="A6734"/>
      <c r="B6734"/>
      <c r="C6734"/>
      <c r="D6734"/>
      <c r="E6734"/>
      <c r="F6734"/>
      <c r="G6734"/>
    </row>
    <row r="6735" spans="1:7" x14ac:dyDescent="0.2">
      <c r="A6735"/>
      <c r="B6735"/>
      <c r="C6735"/>
      <c r="D6735"/>
      <c r="E6735"/>
      <c r="F6735"/>
      <c r="G6735"/>
    </row>
    <row r="6736" spans="1:7" x14ac:dyDescent="0.2">
      <c r="A6736"/>
      <c r="B6736"/>
      <c r="C6736"/>
      <c r="D6736"/>
      <c r="E6736"/>
      <c r="F6736"/>
      <c r="G6736"/>
    </row>
    <row r="6737" spans="1:7" x14ac:dyDescent="0.2">
      <c r="A6737"/>
      <c r="B6737"/>
      <c r="C6737"/>
      <c r="D6737"/>
      <c r="E6737"/>
      <c r="F6737"/>
      <c r="G6737"/>
    </row>
    <row r="6738" spans="1:7" x14ac:dyDescent="0.2">
      <c r="A6738"/>
      <c r="B6738"/>
      <c r="C6738"/>
      <c r="D6738"/>
      <c r="E6738"/>
      <c r="F6738"/>
      <c r="G6738"/>
    </row>
    <row r="6739" spans="1:7" x14ac:dyDescent="0.2">
      <c r="A6739"/>
      <c r="B6739"/>
      <c r="C6739"/>
      <c r="D6739"/>
      <c r="E6739"/>
      <c r="F6739"/>
      <c r="G6739"/>
    </row>
    <row r="6740" spans="1:7" x14ac:dyDescent="0.2">
      <c r="A6740"/>
      <c r="B6740"/>
      <c r="C6740"/>
      <c r="D6740"/>
      <c r="E6740"/>
      <c r="F6740"/>
      <c r="G6740"/>
    </row>
    <row r="6741" spans="1:7" x14ac:dyDescent="0.2">
      <c r="A6741"/>
      <c r="B6741"/>
      <c r="C6741"/>
      <c r="D6741"/>
      <c r="E6741"/>
      <c r="F6741"/>
      <c r="G6741"/>
    </row>
    <row r="6742" spans="1:7" x14ac:dyDescent="0.2">
      <c r="A6742"/>
      <c r="B6742"/>
      <c r="C6742"/>
      <c r="D6742"/>
      <c r="E6742"/>
      <c r="F6742"/>
      <c r="G6742"/>
    </row>
    <row r="6743" spans="1:7" x14ac:dyDescent="0.2">
      <c r="A6743"/>
      <c r="B6743"/>
      <c r="C6743"/>
      <c r="D6743"/>
      <c r="E6743"/>
      <c r="F6743"/>
      <c r="G6743"/>
    </row>
    <row r="6744" spans="1:7" x14ac:dyDescent="0.2">
      <c r="A6744"/>
      <c r="B6744"/>
      <c r="C6744"/>
      <c r="D6744"/>
      <c r="E6744"/>
      <c r="F6744"/>
      <c r="G6744"/>
    </row>
    <row r="6745" spans="1:7" x14ac:dyDescent="0.2">
      <c r="A6745"/>
      <c r="B6745"/>
      <c r="C6745"/>
      <c r="D6745"/>
      <c r="E6745"/>
      <c r="F6745"/>
      <c r="G6745"/>
    </row>
    <row r="6746" spans="1:7" x14ac:dyDescent="0.2">
      <c r="A6746"/>
      <c r="B6746"/>
      <c r="C6746"/>
      <c r="D6746"/>
      <c r="E6746"/>
      <c r="F6746"/>
      <c r="G6746"/>
    </row>
    <row r="6747" spans="1:7" x14ac:dyDescent="0.2">
      <c r="A6747"/>
      <c r="B6747"/>
      <c r="C6747"/>
      <c r="D6747"/>
      <c r="E6747"/>
      <c r="F6747"/>
      <c r="G6747"/>
    </row>
    <row r="6748" spans="1:7" x14ac:dyDescent="0.2">
      <c r="A6748"/>
      <c r="B6748"/>
      <c r="C6748"/>
      <c r="D6748"/>
      <c r="E6748"/>
      <c r="F6748"/>
      <c r="G6748"/>
    </row>
    <row r="6749" spans="1:7" x14ac:dyDescent="0.2">
      <c r="A6749"/>
      <c r="B6749"/>
      <c r="C6749"/>
      <c r="D6749"/>
      <c r="E6749"/>
      <c r="F6749"/>
      <c r="G6749"/>
    </row>
    <row r="6750" spans="1:7" x14ac:dyDescent="0.2">
      <c r="A6750"/>
      <c r="B6750"/>
      <c r="C6750"/>
      <c r="D6750"/>
      <c r="E6750"/>
      <c r="F6750"/>
      <c r="G6750"/>
    </row>
    <row r="6751" spans="1:7" x14ac:dyDescent="0.2">
      <c r="A6751"/>
      <c r="B6751"/>
      <c r="C6751"/>
      <c r="D6751"/>
      <c r="E6751"/>
      <c r="F6751"/>
      <c r="G6751"/>
    </row>
    <row r="6752" spans="1:7" x14ac:dyDescent="0.2">
      <c r="A6752"/>
      <c r="B6752"/>
      <c r="C6752"/>
      <c r="D6752"/>
      <c r="E6752"/>
      <c r="F6752"/>
      <c r="G6752"/>
    </row>
    <row r="6753" spans="1:7" x14ac:dyDescent="0.2">
      <c r="A6753"/>
      <c r="B6753"/>
      <c r="C6753"/>
      <c r="D6753"/>
      <c r="E6753"/>
      <c r="F6753"/>
      <c r="G6753"/>
    </row>
    <row r="6754" spans="1:7" x14ac:dyDescent="0.2">
      <c r="A6754"/>
      <c r="B6754"/>
      <c r="C6754"/>
      <c r="D6754"/>
      <c r="E6754"/>
      <c r="F6754"/>
      <c r="G6754"/>
    </row>
    <row r="6755" spans="1:7" x14ac:dyDescent="0.2">
      <c r="A6755"/>
      <c r="B6755"/>
      <c r="C6755"/>
      <c r="D6755"/>
      <c r="E6755"/>
      <c r="F6755"/>
      <c r="G6755"/>
    </row>
    <row r="6756" spans="1:7" x14ac:dyDescent="0.2">
      <c r="A6756"/>
      <c r="B6756"/>
      <c r="C6756"/>
      <c r="D6756"/>
      <c r="E6756"/>
      <c r="F6756"/>
      <c r="G6756"/>
    </row>
    <row r="6757" spans="1:7" x14ac:dyDescent="0.2">
      <c r="A6757"/>
      <c r="B6757"/>
      <c r="C6757"/>
      <c r="D6757"/>
      <c r="E6757"/>
      <c r="F6757"/>
      <c r="G6757"/>
    </row>
    <row r="6758" spans="1:7" x14ac:dyDescent="0.2">
      <c r="A6758"/>
      <c r="B6758"/>
      <c r="C6758"/>
      <c r="D6758"/>
      <c r="E6758"/>
      <c r="F6758"/>
      <c r="G6758"/>
    </row>
    <row r="6759" spans="1:7" x14ac:dyDescent="0.2">
      <c r="A6759"/>
      <c r="B6759"/>
      <c r="C6759"/>
      <c r="D6759"/>
      <c r="E6759"/>
      <c r="F6759"/>
      <c r="G6759"/>
    </row>
    <row r="6760" spans="1:7" x14ac:dyDescent="0.2">
      <c r="A6760"/>
      <c r="B6760"/>
      <c r="C6760"/>
      <c r="D6760"/>
      <c r="E6760"/>
      <c r="F6760"/>
      <c r="G6760"/>
    </row>
    <row r="6761" spans="1:7" x14ac:dyDescent="0.2">
      <c r="A6761"/>
      <c r="B6761"/>
      <c r="C6761"/>
      <c r="D6761"/>
      <c r="E6761"/>
      <c r="F6761"/>
      <c r="G6761"/>
    </row>
    <row r="6762" spans="1:7" x14ac:dyDescent="0.2">
      <c r="A6762"/>
      <c r="B6762"/>
      <c r="C6762"/>
      <c r="D6762"/>
      <c r="E6762"/>
      <c r="F6762"/>
      <c r="G6762"/>
    </row>
    <row r="6763" spans="1:7" x14ac:dyDescent="0.2">
      <c r="A6763"/>
      <c r="B6763"/>
      <c r="C6763"/>
      <c r="D6763"/>
      <c r="E6763"/>
      <c r="F6763"/>
      <c r="G6763"/>
    </row>
    <row r="6764" spans="1:7" x14ac:dyDescent="0.2">
      <c r="A6764"/>
      <c r="B6764"/>
      <c r="C6764"/>
      <c r="D6764"/>
      <c r="E6764"/>
      <c r="F6764"/>
      <c r="G6764"/>
    </row>
    <row r="6765" spans="1:7" x14ac:dyDescent="0.2">
      <c r="A6765"/>
      <c r="B6765"/>
      <c r="C6765"/>
      <c r="D6765"/>
      <c r="E6765"/>
      <c r="F6765"/>
      <c r="G6765"/>
    </row>
    <row r="6766" spans="1:7" x14ac:dyDescent="0.2">
      <c r="A6766"/>
      <c r="B6766"/>
      <c r="C6766"/>
      <c r="D6766"/>
      <c r="E6766"/>
      <c r="F6766"/>
      <c r="G6766"/>
    </row>
    <row r="6767" spans="1:7" x14ac:dyDescent="0.2">
      <c r="A6767"/>
      <c r="B6767"/>
      <c r="C6767"/>
      <c r="D6767"/>
      <c r="E6767"/>
      <c r="F6767"/>
      <c r="G6767"/>
    </row>
    <row r="6768" spans="1:7" x14ac:dyDescent="0.2">
      <c r="A6768"/>
      <c r="B6768"/>
      <c r="C6768"/>
      <c r="D6768"/>
      <c r="E6768"/>
      <c r="F6768"/>
      <c r="G6768"/>
    </row>
    <row r="6769" spans="1:7" x14ac:dyDescent="0.2">
      <c r="A6769"/>
      <c r="B6769"/>
      <c r="C6769"/>
      <c r="D6769"/>
      <c r="E6769"/>
      <c r="F6769"/>
      <c r="G6769"/>
    </row>
    <row r="6770" spans="1:7" x14ac:dyDescent="0.2">
      <c r="A6770"/>
      <c r="B6770"/>
      <c r="C6770"/>
      <c r="D6770"/>
      <c r="E6770"/>
      <c r="F6770"/>
      <c r="G6770"/>
    </row>
    <row r="6771" spans="1:7" x14ac:dyDescent="0.2">
      <c r="A6771"/>
      <c r="B6771"/>
      <c r="C6771"/>
      <c r="D6771"/>
      <c r="E6771"/>
      <c r="F6771"/>
      <c r="G6771"/>
    </row>
    <row r="6772" spans="1:7" x14ac:dyDescent="0.2">
      <c r="A6772"/>
      <c r="B6772"/>
      <c r="C6772"/>
      <c r="D6772"/>
      <c r="E6772"/>
      <c r="F6772"/>
      <c r="G6772"/>
    </row>
    <row r="6773" spans="1:7" x14ac:dyDescent="0.2">
      <c r="A6773"/>
      <c r="B6773"/>
      <c r="C6773"/>
      <c r="D6773"/>
      <c r="E6773"/>
      <c r="F6773"/>
      <c r="G6773"/>
    </row>
    <row r="6774" spans="1:7" x14ac:dyDescent="0.2">
      <c r="A6774"/>
      <c r="B6774"/>
      <c r="C6774"/>
      <c r="D6774"/>
      <c r="E6774"/>
      <c r="F6774"/>
      <c r="G6774"/>
    </row>
    <row r="6775" spans="1:7" x14ac:dyDescent="0.2">
      <c r="A6775"/>
      <c r="B6775"/>
      <c r="C6775"/>
      <c r="D6775"/>
      <c r="E6775"/>
      <c r="F6775"/>
      <c r="G6775"/>
    </row>
    <row r="6776" spans="1:7" x14ac:dyDescent="0.2">
      <c r="A6776"/>
      <c r="B6776"/>
      <c r="C6776"/>
      <c r="D6776"/>
      <c r="E6776"/>
      <c r="F6776"/>
      <c r="G6776"/>
    </row>
    <row r="6777" spans="1:7" x14ac:dyDescent="0.2">
      <c r="A6777"/>
      <c r="B6777"/>
      <c r="C6777"/>
      <c r="D6777"/>
      <c r="E6777"/>
      <c r="F6777"/>
      <c r="G6777"/>
    </row>
    <row r="6778" spans="1:7" x14ac:dyDescent="0.2">
      <c r="A6778"/>
      <c r="B6778"/>
      <c r="C6778"/>
      <c r="D6778"/>
      <c r="E6778"/>
      <c r="F6778"/>
      <c r="G6778"/>
    </row>
    <row r="6779" spans="1:7" x14ac:dyDescent="0.2">
      <c r="A6779"/>
      <c r="B6779"/>
      <c r="C6779"/>
      <c r="D6779"/>
      <c r="E6779"/>
      <c r="F6779"/>
      <c r="G6779"/>
    </row>
    <row r="6780" spans="1:7" x14ac:dyDescent="0.2">
      <c r="A6780"/>
      <c r="B6780"/>
      <c r="C6780"/>
      <c r="D6780"/>
      <c r="E6780"/>
      <c r="F6780"/>
      <c r="G6780"/>
    </row>
    <row r="6781" spans="1:7" x14ac:dyDescent="0.2">
      <c r="A6781"/>
      <c r="B6781"/>
      <c r="C6781"/>
      <c r="D6781"/>
      <c r="E6781"/>
      <c r="F6781"/>
      <c r="G6781"/>
    </row>
    <row r="6782" spans="1:7" x14ac:dyDescent="0.2">
      <c r="A6782"/>
      <c r="B6782"/>
      <c r="C6782"/>
      <c r="D6782"/>
      <c r="E6782"/>
      <c r="F6782"/>
      <c r="G6782"/>
    </row>
    <row r="6783" spans="1:7" x14ac:dyDescent="0.2">
      <c r="A6783"/>
      <c r="B6783"/>
      <c r="C6783"/>
      <c r="D6783"/>
      <c r="E6783"/>
      <c r="F6783"/>
      <c r="G6783"/>
    </row>
    <row r="6784" spans="1:7" x14ac:dyDescent="0.2">
      <c r="A6784"/>
      <c r="B6784"/>
      <c r="C6784"/>
      <c r="D6784"/>
      <c r="E6784"/>
      <c r="F6784"/>
      <c r="G6784"/>
    </row>
    <row r="6785" spans="1:7" x14ac:dyDescent="0.2">
      <c r="A6785"/>
      <c r="B6785"/>
      <c r="C6785"/>
      <c r="D6785"/>
      <c r="E6785"/>
      <c r="F6785"/>
      <c r="G6785"/>
    </row>
    <row r="6786" spans="1:7" x14ac:dyDescent="0.2">
      <c r="A6786"/>
      <c r="B6786"/>
      <c r="C6786"/>
      <c r="D6786"/>
      <c r="E6786"/>
      <c r="F6786"/>
      <c r="G6786"/>
    </row>
    <row r="6787" spans="1:7" x14ac:dyDescent="0.2">
      <c r="A6787"/>
      <c r="B6787"/>
      <c r="C6787"/>
      <c r="D6787"/>
      <c r="E6787"/>
      <c r="F6787"/>
      <c r="G6787"/>
    </row>
    <row r="6788" spans="1:7" x14ac:dyDescent="0.2">
      <c r="A6788"/>
      <c r="B6788"/>
      <c r="C6788"/>
      <c r="D6788"/>
      <c r="E6788"/>
      <c r="F6788"/>
      <c r="G6788"/>
    </row>
    <row r="6789" spans="1:7" x14ac:dyDescent="0.2">
      <c r="A6789"/>
      <c r="B6789"/>
      <c r="C6789"/>
      <c r="D6789"/>
      <c r="E6789"/>
      <c r="F6789"/>
      <c r="G6789"/>
    </row>
    <row r="6790" spans="1:7" x14ac:dyDescent="0.2">
      <c r="A6790"/>
      <c r="B6790"/>
      <c r="C6790"/>
      <c r="D6790"/>
      <c r="E6790"/>
      <c r="F6790"/>
      <c r="G6790"/>
    </row>
    <row r="6791" spans="1:7" x14ac:dyDescent="0.2">
      <c r="A6791"/>
      <c r="B6791"/>
      <c r="C6791"/>
      <c r="D6791"/>
      <c r="E6791"/>
      <c r="F6791"/>
      <c r="G6791"/>
    </row>
    <row r="6792" spans="1:7" x14ac:dyDescent="0.2">
      <c r="A6792"/>
      <c r="B6792"/>
      <c r="C6792"/>
      <c r="D6792"/>
      <c r="E6792"/>
      <c r="F6792"/>
      <c r="G6792"/>
    </row>
    <row r="6793" spans="1:7" x14ac:dyDescent="0.2">
      <c r="A6793"/>
      <c r="B6793"/>
      <c r="C6793"/>
      <c r="D6793"/>
      <c r="E6793"/>
      <c r="F6793"/>
      <c r="G6793"/>
    </row>
    <row r="6794" spans="1:7" x14ac:dyDescent="0.2">
      <c r="A6794"/>
      <c r="B6794"/>
      <c r="C6794"/>
      <c r="D6794"/>
      <c r="E6794"/>
      <c r="F6794"/>
      <c r="G6794"/>
    </row>
    <row r="6795" spans="1:7" x14ac:dyDescent="0.2">
      <c r="A6795"/>
      <c r="B6795"/>
      <c r="C6795"/>
      <c r="D6795"/>
      <c r="E6795"/>
      <c r="F6795"/>
      <c r="G6795"/>
    </row>
    <row r="6796" spans="1:7" x14ac:dyDescent="0.2">
      <c r="A6796"/>
      <c r="B6796"/>
      <c r="C6796"/>
      <c r="D6796"/>
      <c r="E6796"/>
      <c r="F6796"/>
      <c r="G6796"/>
    </row>
    <row r="6797" spans="1:7" x14ac:dyDescent="0.2">
      <c r="A6797"/>
      <c r="B6797"/>
      <c r="C6797"/>
      <c r="D6797"/>
      <c r="E6797"/>
      <c r="F6797"/>
      <c r="G6797"/>
    </row>
    <row r="6798" spans="1:7" x14ac:dyDescent="0.2">
      <c r="A6798"/>
      <c r="B6798"/>
      <c r="C6798"/>
      <c r="D6798"/>
      <c r="E6798"/>
      <c r="F6798"/>
      <c r="G6798"/>
    </row>
    <row r="6799" spans="1:7" x14ac:dyDescent="0.2">
      <c r="A6799"/>
      <c r="B6799"/>
      <c r="C6799"/>
      <c r="D6799"/>
      <c r="E6799"/>
      <c r="F6799"/>
      <c r="G6799"/>
    </row>
    <row r="6800" spans="1:7" x14ac:dyDescent="0.2">
      <c r="A6800"/>
      <c r="B6800"/>
      <c r="C6800"/>
      <c r="D6800"/>
      <c r="E6800"/>
      <c r="F6800"/>
      <c r="G6800"/>
    </row>
    <row r="6801" spans="1:7" x14ac:dyDescent="0.2">
      <c r="A6801"/>
      <c r="B6801"/>
      <c r="C6801"/>
      <c r="D6801"/>
      <c r="E6801"/>
      <c r="F6801"/>
      <c r="G6801"/>
    </row>
    <row r="6802" spans="1:7" x14ac:dyDescent="0.2">
      <c r="A6802"/>
      <c r="B6802"/>
      <c r="C6802"/>
      <c r="D6802"/>
      <c r="E6802"/>
      <c r="F6802"/>
      <c r="G6802"/>
    </row>
    <row r="6803" spans="1:7" x14ac:dyDescent="0.2">
      <c r="A6803"/>
      <c r="B6803"/>
      <c r="C6803"/>
      <c r="D6803"/>
      <c r="E6803"/>
      <c r="F6803"/>
      <c r="G6803"/>
    </row>
    <row r="6804" spans="1:7" x14ac:dyDescent="0.2">
      <c r="A6804"/>
      <c r="B6804"/>
      <c r="C6804"/>
      <c r="D6804"/>
      <c r="E6804"/>
      <c r="F6804"/>
      <c r="G6804"/>
    </row>
    <row r="6805" spans="1:7" x14ac:dyDescent="0.2">
      <c r="A6805"/>
      <c r="B6805"/>
      <c r="C6805"/>
      <c r="D6805"/>
      <c r="E6805"/>
      <c r="F6805"/>
      <c r="G6805"/>
    </row>
    <row r="6806" spans="1:7" x14ac:dyDescent="0.2">
      <c r="A6806"/>
      <c r="B6806"/>
      <c r="C6806"/>
      <c r="D6806"/>
      <c r="E6806"/>
      <c r="F6806"/>
      <c r="G6806"/>
    </row>
    <row r="6807" spans="1:7" x14ac:dyDescent="0.2">
      <c r="A6807"/>
      <c r="B6807"/>
      <c r="C6807"/>
      <c r="D6807"/>
      <c r="E6807"/>
      <c r="F6807"/>
      <c r="G6807"/>
    </row>
    <row r="6808" spans="1:7" x14ac:dyDescent="0.2">
      <c r="A6808"/>
      <c r="B6808"/>
      <c r="C6808"/>
      <c r="D6808"/>
      <c r="E6808"/>
      <c r="F6808"/>
      <c r="G6808"/>
    </row>
    <row r="6809" spans="1:7" x14ac:dyDescent="0.2">
      <c r="A6809"/>
      <c r="B6809"/>
      <c r="C6809"/>
      <c r="D6809"/>
      <c r="E6809"/>
      <c r="F6809"/>
      <c r="G6809"/>
    </row>
    <row r="6810" spans="1:7" x14ac:dyDescent="0.2">
      <c r="A6810"/>
      <c r="B6810"/>
      <c r="C6810"/>
      <c r="D6810"/>
      <c r="E6810"/>
      <c r="F6810"/>
      <c r="G6810"/>
    </row>
    <row r="6811" spans="1:7" x14ac:dyDescent="0.2">
      <c r="A6811"/>
      <c r="B6811"/>
      <c r="C6811"/>
      <c r="D6811"/>
      <c r="E6811"/>
      <c r="F6811"/>
      <c r="G6811"/>
    </row>
    <row r="6812" spans="1:7" x14ac:dyDescent="0.2">
      <c r="A6812"/>
      <c r="B6812"/>
      <c r="C6812"/>
      <c r="D6812"/>
      <c r="E6812"/>
      <c r="F6812"/>
      <c r="G6812"/>
    </row>
    <row r="6813" spans="1:7" x14ac:dyDescent="0.2">
      <c r="A6813"/>
      <c r="B6813"/>
      <c r="C6813"/>
      <c r="D6813"/>
      <c r="E6813"/>
      <c r="F6813"/>
      <c r="G6813"/>
    </row>
    <row r="6814" spans="1:7" x14ac:dyDescent="0.2">
      <c r="A6814"/>
      <c r="B6814"/>
      <c r="C6814"/>
      <c r="D6814"/>
      <c r="E6814"/>
      <c r="F6814"/>
      <c r="G6814"/>
    </row>
    <row r="6815" spans="1:7" x14ac:dyDescent="0.2">
      <c r="A6815"/>
      <c r="B6815"/>
      <c r="C6815"/>
      <c r="D6815"/>
      <c r="E6815"/>
      <c r="F6815"/>
      <c r="G6815"/>
    </row>
    <row r="6816" spans="1:7" x14ac:dyDescent="0.2">
      <c r="A6816"/>
      <c r="B6816"/>
      <c r="C6816"/>
      <c r="D6816"/>
      <c r="E6816"/>
      <c r="F6816"/>
      <c r="G6816"/>
    </row>
    <row r="6817" spans="1:7" x14ac:dyDescent="0.2">
      <c r="A6817"/>
      <c r="B6817"/>
      <c r="C6817"/>
      <c r="D6817"/>
      <c r="E6817"/>
      <c r="F6817"/>
      <c r="G6817"/>
    </row>
    <row r="6818" spans="1:7" x14ac:dyDescent="0.2">
      <c r="A6818"/>
      <c r="B6818"/>
      <c r="C6818"/>
      <c r="D6818"/>
      <c r="E6818"/>
      <c r="F6818"/>
      <c r="G6818"/>
    </row>
    <row r="6819" spans="1:7" x14ac:dyDescent="0.2">
      <c r="A6819"/>
      <c r="B6819"/>
      <c r="C6819"/>
      <c r="D6819"/>
      <c r="E6819"/>
      <c r="F6819"/>
      <c r="G6819"/>
    </row>
    <row r="6820" spans="1:7" x14ac:dyDescent="0.2">
      <c r="A6820"/>
      <c r="B6820"/>
      <c r="C6820"/>
      <c r="D6820"/>
      <c r="E6820"/>
      <c r="F6820"/>
      <c r="G6820"/>
    </row>
    <row r="6821" spans="1:7" x14ac:dyDescent="0.2">
      <c r="A6821"/>
      <c r="B6821"/>
      <c r="C6821"/>
      <c r="D6821"/>
      <c r="E6821"/>
      <c r="F6821"/>
      <c r="G6821"/>
    </row>
    <row r="6822" spans="1:7" x14ac:dyDescent="0.2">
      <c r="A6822"/>
      <c r="B6822"/>
      <c r="C6822"/>
      <c r="D6822"/>
      <c r="E6822"/>
      <c r="F6822"/>
      <c r="G6822"/>
    </row>
    <row r="6823" spans="1:7" x14ac:dyDescent="0.2">
      <c r="A6823"/>
      <c r="B6823"/>
      <c r="C6823"/>
      <c r="D6823"/>
      <c r="E6823"/>
      <c r="F6823"/>
      <c r="G6823"/>
    </row>
    <row r="6824" spans="1:7" x14ac:dyDescent="0.2">
      <c r="A6824"/>
      <c r="B6824"/>
      <c r="C6824"/>
      <c r="D6824"/>
      <c r="E6824"/>
      <c r="F6824"/>
      <c r="G6824"/>
    </row>
    <row r="6825" spans="1:7" x14ac:dyDescent="0.2">
      <c r="A6825"/>
      <c r="B6825"/>
      <c r="C6825"/>
      <c r="D6825"/>
      <c r="E6825"/>
      <c r="F6825"/>
      <c r="G6825"/>
    </row>
    <row r="6826" spans="1:7" x14ac:dyDescent="0.2">
      <c r="A6826"/>
      <c r="B6826"/>
      <c r="C6826"/>
      <c r="D6826"/>
      <c r="E6826"/>
      <c r="F6826"/>
      <c r="G6826"/>
    </row>
    <row r="6827" spans="1:7" x14ac:dyDescent="0.2">
      <c r="A6827"/>
      <c r="B6827"/>
      <c r="C6827"/>
      <c r="D6827"/>
      <c r="E6827"/>
      <c r="F6827"/>
      <c r="G6827"/>
    </row>
    <row r="6828" spans="1:7" x14ac:dyDescent="0.2">
      <c r="A6828"/>
      <c r="B6828"/>
      <c r="C6828"/>
      <c r="D6828"/>
      <c r="E6828"/>
      <c r="F6828"/>
      <c r="G6828"/>
    </row>
    <row r="6829" spans="1:7" x14ac:dyDescent="0.2">
      <c r="A6829"/>
      <c r="B6829"/>
      <c r="C6829"/>
      <c r="D6829"/>
      <c r="E6829"/>
      <c r="F6829"/>
      <c r="G6829"/>
    </row>
    <row r="6830" spans="1:7" x14ac:dyDescent="0.2">
      <c r="A6830"/>
      <c r="B6830"/>
      <c r="C6830"/>
      <c r="D6830"/>
      <c r="E6830"/>
      <c r="F6830"/>
      <c r="G6830"/>
    </row>
    <row r="6831" spans="1:7" x14ac:dyDescent="0.2">
      <c r="A6831"/>
      <c r="B6831"/>
      <c r="C6831"/>
      <c r="D6831"/>
      <c r="E6831"/>
      <c r="F6831"/>
      <c r="G6831"/>
    </row>
    <row r="6832" spans="1:7" x14ac:dyDescent="0.2">
      <c r="A6832"/>
      <c r="B6832"/>
      <c r="C6832"/>
      <c r="D6832"/>
      <c r="E6832"/>
      <c r="F6832"/>
      <c r="G6832"/>
    </row>
    <row r="6833" spans="1:7" x14ac:dyDescent="0.2">
      <c r="A6833"/>
      <c r="B6833"/>
      <c r="C6833"/>
      <c r="D6833"/>
      <c r="E6833"/>
      <c r="F6833"/>
      <c r="G6833"/>
    </row>
    <row r="6834" spans="1:7" x14ac:dyDescent="0.2">
      <c r="A6834"/>
      <c r="B6834"/>
      <c r="C6834"/>
      <c r="D6834"/>
      <c r="E6834"/>
      <c r="F6834"/>
      <c r="G6834"/>
    </row>
    <row r="6835" spans="1:7" x14ac:dyDescent="0.2">
      <c r="A6835"/>
      <c r="B6835"/>
      <c r="C6835"/>
      <c r="D6835"/>
      <c r="E6835"/>
      <c r="F6835"/>
      <c r="G6835"/>
    </row>
    <row r="6836" spans="1:7" x14ac:dyDescent="0.2">
      <c r="A6836"/>
      <c r="B6836"/>
      <c r="C6836"/>
      <c r="D6836"/>
      <c r="E6836"/>
      <c r="F6836"/>
      <c r="G6836"/>
    </row>
    <row r="6837" spans="1:7" x14ac:dyDescent="0.2">
      <c r="A6837"/>
      <c r="B6837"/>
      <c r="C6837"/>
      <c r="D6837"/>
      <c r="E6837"/>
      <c r="F6837"/>
      <c r="G6837"/>
    </row>
    <row r="6838" spans="1:7" x14ac:dyDescent="0.2">
      <c r="A6838"/>
      <c r="B6838"/>
      <c r="C6838"/>
      <c r="D6838"/>
      <c r="E6838"/>
      <c r="F6838"/>
      <c r="G6838"/>
    </row>
    <row r="6839" spans="1:7" x14ac:dyDescent="0.2">
      <c r="A6839"/>
      <c r="B6839"/>
      <c r="C6839"/>
      <c r="D6839"/>
      <c r="E6839"/>
      <c r="F6839"/>
      <c r="G6839"/>
    </row>
    <row r="6840" spans="1:7" x14ac:dyDescent="0.2">
      <c r="A6840"/>
      <c r="B6840"/>
      <c r="C6840"/>
      <c r="D6840"/>
      <c r="E6840"/>
      <c r="F6840"/>
      <c r="G6840"/>
    </row>
    <row r="6841" spans="1:7" x14ac:dyDescent="0.2">
      <c r="A6841"/>
      <c r="B6841"/>
      <c r="C6841"/>
      <c r="D6841"/>
      <c r="E6841"/>
      <c r="F6841"/>
      <c r="G6841"/>
    </row>
    <row r="6842" spans="1:7" x14ac:dyDescent="0.2">
      <c r="A6842"/>
      <c r="B6842"/>
      <c r="C6842"/>
      <c r="D6842"/>
      <c r="E6842"/>
      <c r="F6842"/>
      <c r="G6842"/>
    </row>
    <row r="6843" spans="1:7" x14ac:dyDescent="0.2">
      <c r="A6843"/>
      <c r="B6843"/>
      <c r="C6843"/>
      <c r="D6843"/>
      <c r="E6843"/>
      <c r="F6843"/>
      <c r="G6843"/>
    </row>
    <row r="6844" spans="1:7" x14ac:dyDescent="0.2">
      <c r="A6844"/>
      <c r="B6844"/>
      <c r="C6844"/>
      <c r="D6844"/>
      <c r="E6844"/>
      <c r="F6844"/>
      <c r="G6844"/>
    </row>
    <row r="6845" spans="1:7" x14ac:dyDescent="0.2">
      <c r="A6845"/>
      <c r="B6845"/>
      <c r="C6845"/>
      <c r="D6845"/>
      <c r="E6845"/>
      <c r="F6845"/>
      <c r="G6845"/>
    </row>
    <row r="6846" spans="1:7" x14ac:dyDescent="0.2">
      <c r="A6846"/>
      <c r="B6846"/>
      <c r="C6846"/>
      <c r="D6846"/>
      <c r="E6846"/>
      <c r="F6846"/>
      <c r="G6846"/>
    </row>
    <row r="6847" spans="1:7" x14ac:dyDescent="0.2">
      <c r="A6847"/>
      <c r="B6847"/>
      <c r="C6847"/>
      <c r="D6847"/>
      <c r="E6847"/>
      <c r="F6847"/>
      <c r="G6847"/>
    </row>
    <row r="6848" spans="1:7" x14ac:dyDescent="0.2">
      <c r="A6848"/>
      <c r="B6848"/>
      <c r="C6848"/>
      <c r="D6848"/>
      <c r="E6848"/>
      <c r="F6848"/>
      <c r="G6848"/>
    </row>
    <row r="6849" spans="1:7" x14ac:dyDescent="0.2">
      <c r="A6849"/>
      <c r="B6849"/>
      <c r="C6849"/>
      <c r="D6849"/>
      <c r="E6849"/>
      <c r="F6849"/>
      <c r="G6849"/>
    </row>
    <row r="6850" spans="1:7" x14ac:dyDescent="0.2">
      <c r="A6850"/>
      <c r="B6850"/>
      <c r="C6850"/>
      <c r="D6850"/>
      <c r="E6850"/>
      <c r="F6850"/>
      <c r="G6850"/>
    </row>
    <row r="6851" spans="1:7" x14ac:dyDescent="0.2">
      <c r="A6851"/>
      <c r="B6851"/>
      <c r="C6851"/>
      <c r="D6851"/>
      <c r="E6851"/>
      <c r="F6851"/>
      <c r="G6851"/>
    </row>
    <row r="6852" spans="1:7" x14ac:dyDescent="0.2">
      <c r="A6852"/>
      <c r="B6852"/>
      <c r="C6852"/>
      <c r="D6852"/>
      <c r="E6852"/>
      <c r="F6852"/>
      <c r="G6852"/>
    </row>
    <row r="6853" spans="1:7" x14ac:dyDescent="0.2">
      <c r="A6853"/>
      <c r="B6853"/>
      <c r="C6853"/>
      <c r="D6853"/>
      <c r="E6853"/>
      <c r="F6853"/>
      <c r="G6853"/>
    </row>
    <row r="6854" spans="1:7" x14ac:dyDescent="0.2">
      <c r="A6854"/>
      <c r="B6854"/>
      <c r="C6854"/>
      <c r="D6854"/>
      <c r="E6854"/>
      <c r="F6854"/>
      <c r="G6854"/>
    </row>
    <row r="6855" spans="1:7" x14ac:dyDescent="0.2">
      <c r="A6855"/>
      <c r="B6855"/>
      <c r="C6855"/>
      <c r="D6855"/>
      <c r="E6855"/>
      <c r="F6855"/>
      <c r="G6855"/>
    </row>
    <row r="6856" spans="1:7" x14ac:dyDescent="0.2">
      <c r="A6856"/>
      <c r="B6856"/>
      <c r="C6856"/>
      <c r="D6856"/>
      <c r="E6856"/>
      <c r="F6856"/>
      <c r="G6856"/>
    </row>
    <row r="6857" spans="1:7" x14ac:dyDescent="0.2">
      <c r="A6857"/>
      <c r="B6857"/>
      <c r="C6857"/>
      <c r="D6857"/>
      <c r="E6857"/>
      <c r="F6857"/>
      <c r="G6857"/>
    </row>
    <row r="6858" spans="1:7" x14ac:dyDescent="0.2">
      <c r="A6858"/>
      <c r="B6858"/>
      <c r="C6858"/>
      <c r="D6858"/>
      <c r="E6858"/>
      <c r="F6858"/>
      <c r="G6858"/>
    </row>
    <row r="6859" spans="1:7" x14ac:dyDescent="0.2">
      <c r="A6859"/>
      <c r="B6859"/>
      <c r="C6859"/>
      <c r="D6859"/>
      <c r="E6859"/>
      <c r="F6859"/>
      <c r="G6859"/>
    </row>
    <row r="6860" spans="1:7" x14ac:dyDescent="0.2">
      <c r="A6860"/>
      <c r="B6860"/>
      <c r="C6860"/>
      <c r="D6860"/>
      <c r="E6860"/>
      <c r="F6860"/>
      <c r="G6860"/>
    </row>
    <row r="6861" spans="1:7" x14ac:dyDescent="0.2">
      <c r="A6861"/>
      <c r="B6861"/>
      <c r="C6861"/>
      <c r="D6861"/>
      <c r="E6861"/>
      <c r="F6861"/>
      <c r="G6861"/>
    </row>
    <row r="6862" spans="1:7" x14ac:dyDescent="0.2">
      <c r="A6862"/>
      <c r="B6862"/>
      <c r="C6862"/>
      <c r="D6862"/>
      <c r="E6862"/>
      <c r="F6862"/>
      <c r="G6862"/>
    </row>
    <row r="6863" spans="1:7" x14ac:dyDescent="0.2">
      <c r="A6863"/>
      <c r="B6863"/>
      <c r="C6863"/>
      <c r="D6863"/>
      <c r="E6863"/>
      <c r="F6863"/>
      <c r="G6863"/>
    </row>
    <row r="6864" spans="1:7" x14ac:dyDescent="0.2">
      <c r="A6864"/>
      <c r="B6864"/>
      <c r="C6864"/>
      <c r="D6864"/>
      <c r="E6864"/>
      <c r="F6864"/>
      <c r="G6864"/>
    </row>
    <row r="6865" spans="1:7" x14ac:dyDescent="0.2">
      <c r="A6865"/>
      <c r="B6865"/>
      <c r="C6865"/>
      <c r="D6865"/>
      <c r="E6865"/>
      <c r="F6865"/>
      <c r="G6865"/>
    </row>
    <row r="6866" spans="1:7" x14ac:dyDescent="0.2">
      <c r="A6866"/>
      <c r="B6866"/>
      <c r="C6866"/>
      <c r="D6866"/>
      <c r="E6866"/>
      <c r="F6866"/>
      <c r="G6866"/>
    </row>
    <row r="6867" spans="1:7" x14ac:dyDescent="0.2">
      <c r="A6867"/>
      <c r="B6867"/>
      <c r="C6867"/>
      <c r="D6867"/>
      <c r="E6867"/>
      <c r="F6867"/>
      <c r="G6867"/>
    </row>
    <row r="6868" spans="1:7" x14ac:dyDescent="0.2">
      <c r="A6868"/>
      <c r="B6868"/>
      <c r="C6868"/>
      <c r="D6868"/>
      <c r="E6868"/>
      <c r="F6868"/>
      <c r="G6868"/>
    </row>
    <row r="6869" spans="1:7" x14ac:dyDescent="0.2">
      <c r="A6869"/>
      <c r="B6869"/>
      <c r="C6869"/>
      <c r="D6869"/>
      <c r="E6869"/>
      <c r="F6869"/>
      <c r="G6869"/>
    </row>
    <row r="6870" spans="1:7" x14ac:dyDescent="0.2">
      <c r="A6870"/>
      <c r="B6870"/>
      <c r="C6870"/>
      <c r="D6870"/>
      <c r="E6870"/>
      <c r="F6870"/>
      <c r="G6870"/>
    </row>
    <row r="6871" spans="1:7" x14ac:dyDescent="0.2">
      <c r="A6871"/>
      <c r="B6871"/>
      <c r="C6871"/>
      <c r="D6871"/>
      <c r="E6871"/>
      <c r="F6871"/>
      <c r="G6871"/>
    </row>
    <row r="6872" spans="1:7" x14ac:dyDescent="0.2">
      <c r="A6872"/>
      <c r="B6872"/>
      <c r="C6872"/>
      <c r="D6872"/>
      <c r="E6872"/>
      <c r="F6872"/>
      <c r="G6872"/>
    </row>
    <row r="6873" spans="1:7" x14ac:dyDescent="0.2">
      <c r="A6873"/>
      <c r="B6873"/>
      <c r="C6873"/>
      <c r="D6873"/>
      <c r="E6873"/>
      <c r="F6873"/>
      <c r="G6873"/>
    </row>
    <row r="6874" spans="1:7" x14ac:dyDescent="0.2">
      <c r="A6874"/>
      <c r="B6874"/>
      <c r="C6874"/>
      <c r="D6874"/>
      <c r="E6874"/>
      <c r="F6874"/>
      <c r="G6874"/>
    </row>
    <row r="6875" spans="1:7" x14ac:dyDescent="0.2">
      <c r="A6875"/>
      <c r="B6875"/>
      <c r="C6875"/>
      <c r="D6875"/>
      <c r="E6875"/>
      <c r="F6875"/>
      <c r="G6875"/>
    </row>
    <row r="6876" spans="1:7" x14ac:dyDescent="0.2">
      <c r="A6876"/>
      <c r="B6876"/>
      <c r="C6876"/>
      <c r="D6876"/>
      <c r="E6876"/>
      <c r="F6876"/>
      <c r="G6876"/>
    </row>
    <row r="6877" spans="1:7" x14ac:dyDescent="0.2">
      <c r="A6877"/>
      <c r="B6877"/>
      <c r="C6877"/>
      <c r="D6877"/>
      <c r="E6877"/>
      <c r="F6877"/>
      <c r="G6877"/>
    </row>
    <row r="6878" spans="1:7" x14ac:dyDescent="0.2">
      <c r="A6878"/>
      <c r="B6878"/>
      <c r="C6878"/>
      <c r="D6878"/>
      <c r="E6878"/>
      <c r="F6878"/>
      <c r="G6878"/>
    </row>
    <row r="6879" spans="1:7" x14ac:dyDescent="0.2">
      <c r="A6879"/>
      <c r="B6879"/>
      <c r="C6879"/>
      <c r="D6879"/>
      <c r="E6879"/>
      <c r="F6879"/>
      <c r="G6879"/>
    </row>
    <row r="6880" spans="1:7" x14ac:dyDescent="0.2">
      <c r="A6880"/>
      <c r="B6880"/>
      <c r="C6880"/>
      <c r="D6880"/>
      <c r="E6880"/>
      <c r="F6880"/>
      <c r="G6880"/>
    </row>
    <row r="6881" spans="1:7" x14ac:dyDescent="0.2">
      <c r="A6881"/>
      <c r="B6881"/>
      <c r="C6881"/>
      <c r="D6881"/>
      <c r="E6881"/>
      <c r="F6881"/>
      <c r="G6881"/>
    </row>
    <row r="6882" spans="1:7" x14ac:dyDescent="0.2">
      <c r="A6882"/>
      <c r="B6882"/>
      <c r="C6882"/>
      <c r="D6882"/>
      <c r="E6882"/>
      <c r="F6882"/>
      <c r="G6882"/>
    </row>
    <row r="6883" spans="1:7" x14ac:dyDescent="0.2">
      <c r="A6883"/>
      <c r="B6883"/>
      <c r="C6883"/>
      <c r="D6883"/>
      <c r="E6883"/>
      <c r="F6883"/>
      <c r="G6883"/>
    </row>
    <row r="6884" spans="1:7" x14ac:dyDescent="0.2">
      <c r="A6884"/>
      <c r="B6884"/>
      <c r="C6884"/>
      <c r="D6884"/>
      <c r="E6884"/>
      <c r="F6884"/>
      <c r="G6884"/>
    </row>
    <row r="6885" spans="1:7" x14ac:dyDescent="0.2">
      <c r="A6885"/>
      <c r="B6885"/>
      <c r="C6885"/>
      <c r="D6885"/>
      <c r="E6885"/>
      <c r="F6885"/>
      <c r="G6885"/>
    </row>
    <row r="6886" spans="1:7" x14ac:dyDescent="0.2">
      <c r="A6886"/>
      <c r="B6886"/>
      <c r="C6886"/>
      <c r="D6886"/>
      <c r="E6886"/>
      <c r="F6886"/>
      <c r="G6886"/>
    </row>
    <row r="6887" spans="1:7" x14ac:dyDescent="0.2">
      <c r="A6887"/>
      <c r="B6887"/>
      <c r="C6887"/>
      <c r="D6887"/>
      <c r="E6887"/>
      <c r="F6887"/>
      <c r="G6887"/>
    </row>
    <row r="6888" spans="1:7" x14ac:dyDescent="0.2">
      <c r="A6888"/>
      <c r="B6888"/>
      <c r="C6888"/>
      <c r="D6888"/>
      <c r="E6888"/>
      <c r="F6888"/>
      <c r="G6888"/>
    </row>
    <row r="6889" spans="1:7" x14ac:dyDescent="0.2">
      <c r="A6889"/>
      <c r="B6889"/>
      <c r="C6889"/>
      <c r="D6889"/>
      <c r="E6889"/>
      <c r="F6889"/>
      <c r="G6889"/>
    </row>
    <row r="6890" spans="1:7" x14ac:dyDescent="0.2">
      <c r="A6890"/>
      <c r="B6890"/>
      <c r="C6890"/>
      <c r="D6890"/>
      <c r="E6890"/>
      <c r="F6890"/>
      <c r="G6890"/>
    </row>
    <row r="6891" spans="1:7" x14ac:dyDescent="0.2">
      <c r="A6891"/>
      <c r="B6891"/>
      <c r="C6891"/>
      <c r="D6891"/>
      <c r="E6891"/>
      <c r="F6891"/>
      <c r="G6891"/>
    </row>
    <row r="6892" spans="1:7" x14ac:dyDescent="0.2">
      <c r="A6892"/>
      <c r="B6892"/>
      <c r="C6892"/>
      <c r="D6892"/>
      <c r="E6892"/>
      <c r="F6892"/>
      <c r="G6892"/>
    </row>
    <row r="6893" spans="1:7" x14ac:dyDescent="0.2">
      <c r="A6893"/>
      <c r="B6893"/>
      <c r="C6893"/>
      <c r="D6893"/>
      <c r="E6893"/>
      <c r="F6893"/>
      <c r="G6893"/>
    </row>
    <row r="6894" spans="1:7" x14ac:dyDescent="0.2">
      <c r="A6894"/>
      <c r="B6894"/>
      <c r="C6894"/>
      <c r="D6894"/>
      <c r="E6894"/>
      <c r="F6894"/>
      <c r="G6894"/>
    </row>
    <row r="6895" spans="1:7" x14ac:dyDescent="0.2">
      <c r="A6895"/>
      <c r="B6895"/>
      <c r="C6895"/>
      <c r="D6895"/>
      <c r="E6895"/>
      <c r="F6895"/>
      <c r="G6895"/>
    </row>
    <row r="6896" spans="1:7" x14ac:dyDescent="0.2">
      <c r="A6896"/>
      <c r="B6896"/>
      <c r="C6896"/>
      <c r="D6896"/>
      <c r="E6896"/>
      <c r="F6896"/>
      <c r="G6896"/>
    </row>
    <row r="6897" spans="1:7" x14ac:dyDescent="0.2">
      <c r="A6897"/>
      <c r="B6897"/>
      <c r="C6897"/>
      <c r="D6897"/>
      <c r="E6897"/>
      <c r="F6897"/>
      <c r="G6897"/>
    </row>
    <row r="6898" spans="1:7" x14ac:dyDescent="0.2">
      <c r="A6898"/>
      <c r="B6898"/>
      <c r="C6898"/>
      <c r="D6898"/>
      <c r="E6898"/>
      <c r="F6898"/>
      <c r="G6898"/>
    </row>
    <row r="6899" spans="1:7" x14ac:dyDescent="0.2">
      <c r="A6899"/>
      <c r="B6899"/>
      <c r="C6899"/>
      <c r="D6899"/>
      <c r="E6899"/>
      <c r="F6899"/>
      <c r="G6899"/>
    </row>
    <row r="6900" spans="1:7" x14ac:dyDescent="0.2">
      <c r="A6900"/>
      <c r="B6900"/>
      <c r="C6900"/>
      <c r="D6900"/>
      <c r="E6900"/>
      <c r="F6900"/>
      <c r="G6900"/>
    </row>
    <row r="6901" spans="1:7" x14ac:dyDescent="0.2">
      <c r="A6901"/>
      <c r="B6901"/>
      <c r="C6901"/>
      <c r="D6901"/>
      <c r="E6901"/>
      <c r="F6901"/>
      <c r="G6901"/>
    </row>
    <row r="6902" spans="1:7" x14ac:dyDescent="0.2">
      <c r="A6902"/>
      <c r="B6902"/>
      <c r="C6902"/>
      <c r="D6902"/>
      <c r="E6902"/>
      <c r="F6902"/>
      <c r="G6902"/>
    </row>
    <row r="6903" spans="1:7" x14ac:dyDescent="0.2">
      <c r="A6903"/>
      <c r="B6903"/>
      <c r="C6903"/>
      <c r="D6903"/>
      <c r="E6903"/>
      <c r="F6903"/>
      <c r="G6903"/>
    </row>
    <row r="6904" spans="1:7" x14ac:dyDescent="0.2">
      <c r="A6904"/>
      <c r="B6904"/>
      <c r="C6904"/>
      <c r="D6904"/>
      <c r="E6904"/>
      <c r="F6904"/>
      <c r="G6904"/>
    </row>
    <row r="6905" spans="1:7" x14ac:dyDescent="0.2">
      <c r="A6905"/>
      <c r="B6905"/>
      <c r="C6905"/>
      <c r="D6905"/>
      <c r="E6905"/>
      <c r="F6905"/>
      <c r="G6905"/>
    </row>
    <row r="6906" spans="1:7" x14ac:dyDescent="0.2">
      <c r="A6906"/>
      <c r="B6906"/>
      <c r="C6906"/>
      <c r="D6906"/>
      <c r="E6906"/>
      <c r="F6906"/>
      <c r="G6906"/>
    </row>
    <row r="6907" spans="1:7" x14ac:dyDescent="0.2">
      <c r="A6907"/>
      <c r="B6907"/>
      <c r="C6907"/>
      <c r="D6907"/>
      <c r="E6907"/>
      <c r="F6907"/>
      <c r="G6907"/>
    </row>
    <row r="6908" spans="1:7" x14ac:dyDescent="0.2">
      <c r="A6908"/>
      <c r="B6908"/>
      <c r="C6908"/>
      <c r="D6908"/>
      <c r="E6908"/>
      <c r="F6908"/>
      <c r="G6908"/>
    </row>
    <row r="6909" spans="1:7" x14ac:dyDescent="0.2">
      <c r="A6909"/>
      <c r="B6909"/>
      <c r="C6909"/>
      <c r="D6909"/>
      <c r="E6909"/>
      <c r="F6909"/>
      <c r="G6909"/>
    </row>
    <row r="6910" spans="1:7" x14ac:dyDescent="0.2">
      <c r="A6910"/>
      <c r="B6910"/>
      <c r="C6910"/>
      <c r="D6910"/>
      <c r="E6910"/>
      <c r="F6910"/>
      <c r="G6910"/>
    </row>
    <row r="6911" spans="1:7" x14ac:dyDescent="0.2">
      <c r="A6911"/>
      <c r="B6911"/>
      <c r="C6911"/>
      <c r="D6911"/>
      <c r="E6911"/>
      <c r="F6911"/>
      <c r="G6911"/>
    </row>
    <row r="6912" spans="1:7" x14ac:dyDescent="0.2">
      <c r="A6912"/>
      <c r="B6912"/>
      <c r="C6912"/>
      <c r="D6912"/>
      <c r="E6912"/>
      <c r="F6912"/>
      <c r="G6912"/>
    </row>
    <row r="6913" spans="1:7" x14ac:dyDescent="0.2">
      <c r="A6913"/>
      <c r="B6913"/>
      <c r="C6913"/>
      <c r="D6913"/>
      <c r="E6913"/>
      <c r="F6913"/>
      <c r="G6913"/>
    </row>
    <row r="6914" spans="1:7" x14ac:dyDescent="0.2">
      <c r="A6914"/>
      <c r="B6914"/>
      <c r="C6914"/>
      <c r="D6914"/>
      <c r="E6914"/>
      <c r="F6914"/>
      <c r="G6914"/>
    </row>
    <row r="6915" spans="1:7" x14ac:dyDescent="0.2">
      <c r="A6915"/>
      <c r="B6915"/>
      <c r="C6915"/>
      <c r="D6915"/>
      <c r="E6915"/>
      <c r="F6915"/>
      <c r="G6915"/>
    </row>
    <row r="6916" spans="1:7" x14ac:dyDescent="0.2">
      <c r="A6916"/>
      <c r="B6916"/>
      <c r="C6916"/>
      <c r="D6916"/>
      <c r="E6916"/>
      <c r="F6916"/>
      <c r="G6916"/>
    </row>
    <row r="6917" spans="1:7" x14ac:dyDescent="0.2">
      <c r="A6917"/>
      <c r="B6917"/>
      <c r="C6917"/>
      <c r="D6917"/>
      <c r="E6917"/>
      <c r="F6917"/>
      <c r="G6917"/>
    </row>
    <row r="6918" spans="1:7" x14ac:dyDescent="0.2">
      <c r="A6918"/>
      <c r="B6918"/>
      <c r="C6918"/>
      <c r="D6918"/>
      <c r="E6918"/>
      <c r="F6918"/>
      <c r="G6918"/>
    </row>
    <row r="6919" spans="1:7" x14ac:dyDescent="0.2">
      <c r="A6919"/>
      <c r="B6919"/>
      <c r="C6919"/>
      <c r="D6919"/>
      <c r="E6919"/>
      <c r="F6919"/>
      <c r="G6919"/>
    </row>
    <row r="6920" spans="1:7" x14ac:dyDescent="0.2">
      <c r="A6920"/>
      <c r="B6920"/>
      <c r="C6920"/>
      <c r="D6920"/>
      <c r="E6920"/>
      <c r="F6920"/>
      <c r="G6920"/>
    </row>
    <row r="6921" spans="1:7" x14ac:dyDescent="0.2">
      <c r="A6921"/>
      <c r="B6921"/>
      <c r="C6921"/>
      <c r="D6921"/>
      <c r="E6921"/>
      <c r="F6921"/>
      <c r="G6921"/>
    </row>
    <row r="6922" spans="1:7" x14ac:dyDescent="0.2">
      <c r="A6922"/>
      <c r="B6922"/>
      <c r="C6922"/>
      <c r="D6922"/>
      <c r="E6922"/>
      <c r="F6922"/>
      <c r="G6922"/>
    </row>
    <row r="6923" spans="1:7" x14ac:dyDescent="0.2">
      <c r="A6923"/>
      <c r="B6923"/>
      <c r="C6923"/>
      <c r="D6923"/>
      <c r="E6923"/>
      <c r="F6923"/>
      <c r="G6923"/>
    </row>
    <row r="6924" spans="1:7" x14ac:dyDescent="0.2">
      <c r="A6924"/>
      <c r="B6924"/>
      <c r="C6924"/>
      <c r="D6924"/>
      <c r="E6924"/>
      <c r="F6924"/>
      <c r="G6924"/>
    </row>
    <row r="6925" spans="1:7" x14ac:dyDescent="0.2">
      <c r="A6925"/>
      <c r="B6925"/>
      <c r="C6925"/>
      <c r="D6925"/>
      <c r="E6925"/>
      <c r="F6925"/>
      <c r="G6925"/>
    </row>
    <row r="6926" spans="1:7" x14ac:dyDescent="0.2">
      <c r="A6926"/>
      <c r="B6926"/>
      <c r="C6926"/>
      <c r="D6926"/>
      <c r="E6926"/>
      <c r="F6926"/>
      <c r="G6926"/>
    </row>
    <row r="6927" spans="1:7" x14ac:dyDescent="0.2">
      <c r="A6927"/>
      <c r="B6927"/>
      <c r="C6927"/>
      <c r="D6927"/>
      <c r="E6927"/>
      <c r="F6927"/>
      <c r="G6927"/>
    </row>
    <row r="6928" spans="1:7" x14ac:dyDescent="0.2">
      <c r="A6928"/>
      <c r="B6928"/>
      <c r="C6928"/>
      <c r="D6928"/>
      <c r="E6928"/>
      <c r="F6928"/>
      <c r="G6928"/>
    </row>
    <row r="6929" spans="1:7" x14ac:dyDescent="0.2">
      <c r="A6929"/>
      <c r="B6929"/>
      <c r="C6929"/>
      <c r="D6929"/>
      <c r="E6929"/>
      <c r="F6929"/>
      <c r="G6929"/>
    </row>
    <row r="6930" spans="1:7" x14ac:dyDescent="0.2">
      <c r="A6930"/>
      <c r="B6930"/>
      <c r="C6930"/>
      <c r="D6930"/>
      <c r="E6930"/>
      <c r="F6930"/>
      <c r="G6930"/>
    </row>
    <row r="6931" spans="1:7" x14ac:dyDescent="0.2">
      <c r="A6931"/>
      <c r="B6931"/>
      <c r="C6931"/>
      <c r="D6931"/>
      <c r="E6931"/>
      <c r="F6931"/>
      <c r="G6931"/>
    </row>
    <row r="6932" spans="1:7" x14ac:dyDescent="0.2">
      <c r="A6932"/>
      <c r="B6932"/>
      <c r="C6932"/>
      <c r="D6932"/>
      <c r="E6932"/>
      <c r="F6932"/>
      <c r="G6932"/>
    </row>
    <row r="6933" spans="1:7" x14ac:dyDescent="0.2">
      <c r="A6933"/>
      <c r="B6933"/>
      <c r="C6933"/>
      <c r="D6933"/>
      <c r="E6933"/>
      <c r="F6933"/>
      <c r="G6933"/>
    </row>
    <row r="6934" spans="1:7" x14ac:dyDescent="0.2">
      <c r="A6934"/>
      <c r="B6934"/>
      <c r="C6934"/>
      <c r="D6934"/>
      <c r="E6934"/>
      <c r="F6934"/>
      <c r="G6934"/>
    </row>
    <row r="6935" spans="1:7" x14ac:dyDescent="0.2">
      <c r="A6935"/>
      <c r="B6935"/>
      <c r="C6935"/>
      <c r="D6935"/>
      <c r="E6935"/>
      <c r="F6935"/>
      <c r="G6935"/>
    </row>
    <row r="6936" spans="1:7" x14ac:dyDescent="0.2">
      <c r="A6936"/>
      <c r="B6936"/>
      <c r="C6936"/>
      <c r="D6936"/>
      <c r="E6936"/>
      <c r="F6936"/>
      <c r="G6936"/>
    </row>
    <row r="6937" spans="1:7" x14ac:dyDescent="0.2">
      <c r="A6937"/>
      <c r="B6937"/>
      <c r="C6937"/>
      <c r="D6937"/>
      <c r="E6937"/>
      <c r="F6937"/>
      <c r="G6937"/>
    </row>
    <row r="6938" spans="1:7" x14ac:dyDescent="0.2">
      <c r="A6938"/>
      <c r="B6938"/>
      <c r="C6938"/>
      <c r="D6938"/>
      <c r="E6938"/>
      <c r="F6938"/>
      <c r="G6938"/>
    </row>
    <row r="6939" spans="1:7" x14ac:dyDescent="0.2">
      <c r="A6939"/>
      <c r="B6939"/>
      <c r="C6939"/>
      <c r="D6939"/>
      <c r="E6939"/>
      <c r="F6939"/>
      <c r="G6939"/>
    </row>
    <row r="6940" spans="1:7" x14ac:dyDescent="0.2">
      <c r="A6940"/>
      <c r="B6940"/>
      <c r="C6940"/>
      <c r="D6940"/>
      <c r="E6940"/>
      <c r="F6940"/>
      <c r="G6940"/>
    </row>
    <row r="6941" spans="1:7" x14ac:dyDescent="0.2">
      <c r="A6941"/>
      <c r="B6941"/>
      <c r="C6941"/>
      <c r="D6941"/>
      <c r="E6941"/>
      <c r="F6941"/>
      <c r="G6941"/>
    </row>
    <row r="6942" spans="1:7" x14ac:dyDescent="0.2">
      <c r="A6942"/>
      <c r="B6942"/>
      <c r="C6942"/>
      <c r="D6942"/>
      <c r="E6942"/>
      <c r="F6942"/>
      <c r="G6942"/>
    </row>
    <row r="6943" spans="1:7" x14ac:dyDescent="0.2">
      <c r="A6943"/>
      <c r="B6943"/>
      <c r="C6943"/>
      <c r="D6943"/>
      <c r="E6943"/>
      <c r="F6943"/>
      <c r="G6943"/>
    </row>
    <row r="6944" spans="1:7" x14ac:dyDescent="0.2">
      <c r="A6944"/>
      <c r="B6944"/>
      <c r="C6944"/>
      <c r="D6944"/>
      <c r="E6944"/>
      <c r="F6944"/>
      <c r="G6944"/>
    </row>
    <row r="6945" spans="1:7" x14ac:dyDescent="0.2">
      <c r="A6945"/>
      <c r="B6945"/>
      <c r="C6945"/>
      <c r="D6945"/>
      <c r="E6945"/>
      <c r="F6945"/>
      <c r="G6945"/>
    </row>
    <row r="6946" spans="1:7" x14ac:dyDescent="0.2">
      <c r="A6946"/>
      <c r="B6946"/>
      <c r="C6946"/>
      <c r="D6946"/>
      <c r="E6946"/>
      <c r="F6946"/>
      <c r="G6946"/>
    </row>
    <row r="6947" spans="1:7" x14ac:dyDescent="0.2">
      <c r="A6947"/>
      <c r="B6947"/>
      <c r="C6947"/>
      <c r="D6947"/>
      <c r="E6947"/>
      <c r="F6947"/>
      <c r="G6947"/>
    </row>
    <row r="6948" spans="1:7" x14ac:dyDescent="0.2">
      <c r="A6948"/>
      <c r="B6948"/>
      <c r="C6948"/>
      <c r="D6948"/>
      <c r="E6948"/>
      <c r="F6948"/>
      <c r="G6948"/>
    </row>
    <row r="6949" spans="1:7" x14ac:dyDescent="0.2">
      <c r="A6949"/>
      <c r="B6949"/>
      <c r="C6949"/>
      <c r="D6949"/>
      <c r="E6949"/>
      <c r="F6949"/>
      <c r="G6949"/>
    </row>
    <row r="6950" spans="1:7" x14ac:dyDescent="0.2">
      <c r="A6950"/>
      <c r="B6950"/>
      <c r="C6950"/>
      <c r="D6950"/>
      <c r="E6950"/>
      <c r="F6950"/>
      <c r="G6950"/>
    </row>
    <row r="6951" spans="1:7" x14ac:dyDescent="0.2">
      <c r="A6951"/>
      <c r="B6951"/>
      <c r="C6951"/>
      <c r="D6951"/>
      <c r="E6951"/>
      <c r="F6951"/>
      <c r="G6951"/>
    </row>
    <row r="6952" spans="1:7" x14ac:dyDescent="0.2">
      <c r="A6952"/>
      <c r="B6952"/>
      <c r="C6952"/>
      <c r="D6952"/>
      <c r="E6952"/>
      <c r="F6952"/>
      <c r="G6952"/>
    </row>
    <row r="6953" spans="1:7" x14ac:dyDescent="0.2">
      <c r="A6953"/>
      <c r="B6953"/>
      <c r="C6953"/>
      <c r="D6953"/>
      <c r="E6953"/>
      <c r="F6953"/>
      <c r="G6953"/>
    </row>
    <row r="6954" spans="1:7" x14ac:dyDescent="0.2">
      <c r="A6954"/>
      <c r="B6954"/>
      <c r="C6954"/>
      <c r="D6954"/>
      <c r="E6954"/>
      <c r="F6954"/>
      <c r="G6954"/>
    </row>
    <row r="6955" spans="1:7" x14ac:dyDescent="0.2">
      <c r="A6955"/>
      <c r="B6955"/>
      <c r="C6955"/>
      <c r="D6955"/>
      <c r="E6955"/>
      <c r="F6955"/>
      <c r="G6955"/>
    </row>
    <row r="6956" spans="1:7" x14ac:dyDescent="0.2">
      <c r="A6956"/>
      <c r="B6956"/>
      <c r="C6956"/>
      <c r="D6956"/>
      <c r="E6956"/>
      <c r="F6956"/>
      <c r="G6956"/>
    </row>
    <row r="6957" spans="1:7" x14ac:dyDescent="0.2">
      <c r="A6957"/>
      <c r="B6957"/>
      <c r="C6957"/>
      <c r="D6957"/>
      <c r="E6957"/>
      <c r="F6957"/>
      <c r="G6957"/>
    </row>
    <row r="6958" spans="1:7" x14ac:dyDescent="0.2">
      <c r="A6958"/>
      <c r="B6958"/>
      <c r="C6958"/>
      <c r="D6958"/>
      <c r="E6958"/>
      <c r="F6958"/>
      <c r="G6958"/>
    </row>
    <row r="6959" spans="1:7" x14ac:dyDescent="0.2">
      <c r="A6959"/>
      <c r="B6959"/>
      <c r="C6959"/>
      <c r="D6959"/>
      <c r="E6959"/>
      <c r="F6959"/>
      <c r="G6959"/>
    </row>
    <row r="6960" spans="1:7" x14ac:dyDescent="0.2">
      <c r="A6960"/>
      <c r="B6960"/>
      <c r="C6960"/>
      <c r="D6960"/>
      <c r="E6960"/>
      <c r="F6960"/>
      <c r="G6960"/>
    </row>
    <row r="6961" spans="1:7" x14ac:dyDescent="0.2">
      <c r="A6961"/>
      <c r="B6961"/>
      <c r="C6961"/>
      <c r="D6961"/>
      <c r="E6961"/>
      <c r="F6961"/>
      <c r="G6961"/>
    </row>
    <row r="6962" spans="1:7" x14ac:dyDescent="0.2">
      <c r="A6962"/>
      <c r="B6962"/>
      <c r="C6962"/>
      <c r="D6962"/>
      <c r="E6962"/>
      <c r="F6962"/>
      <c r="G6962"/>
    </row>
    <row r="6963" spans="1:7" x14ac:dyDescent="0.2">
      <c r="A6963"/>
      <c r="B6963"/>
      <c r="C6963"/>
      <c r="D6963"/>
      <c r="E6963"/>
      <c r="F6963"/>
      <c r="G6963"/>
    </row>
    <row r="6964" spans="1:7" x14ac:dyDescent="0.2">
      <c r="A6964"/>
      <c r="B6964"/>
      <c r="C6964"/>
      <c r="D6964"/>
      <c r="E6964"/>
      <c r="F6964"/>
      <c r="G6964"/>
    </row>
    <row r="6965" spans="1:7" x14ac:dyDescent="0.2">
      <c r="A6965"/>
      <c r="B6965"/>
      <c r="C6965"/>
      <c r="D6965"/>
      <c r="E6965"/>
      <c r="F6965"/>
      <c r="G6965"/>
    </row>
    <row r="6966" spans="1:7" x14ac:dyDescent="0.2">
      <c r="A6966"/>
      <c r="B6966"/>
      <c r="C6966"/>
      <c r="D6966"/>
      <c r="E6966"/>
      <c r="F6966"/>
      <c r="G6966"/>
    </row>
    <row r="6967" spans="1:7" x14ac:dyDescent="0.2">
      <c r="A6967"/>
      <c r="B6967"/>
      <c r="C6967"/>
      <c r="D6967"/>
      <c r="E6967"/>
      <c r="F6967"/>
      <c r="G6967"/>
    </row>
    <row r="6968" spans="1:7" x14ac:dyDescent="0.2">
      <c r="A6968"/>
      <c r="B6968"/>
      <c r="C6968"/>
      <c r="D6968"/>
      <c r="E6968"/>
      <c r="F6968"/>
      <c r="G6968"/>
    </row>
    <row r="6969" spans="1:7" x14ac:dyDescent="0.2">
      <c r="A6969"/>
      <c r="B6969"/>
      <c r="C6969"/>
      <c r="D6969"/>
      <c r="E6969"/>
      <c r="F6969"/>
      <c r="G6969"/>
    </row>
    <row r="6970" spans="1:7" x14ac:dyDescent="0.2">
      <c r="A6970"/>
      <c r="B6970"/>
      <c r="C6970"/>
      <c r="D6970"/>
      <c r="E6970"/>
      <c r="F6970"/>
      <c r="G6970"/>
    </row>
    <row r="6971" spans="1:7" x14ac:dyDescent="0.2">
      <c r="A6971"/>
      <c r="B6971"/>
      <c r="C6971"/>
      <c r="D6971"/>
      <c r="E6971"/>
      <c r="F6971"/>
      <c r="G6971"/>
    </row>
    <row r="6972" spans="1:7" x14ac:dyDescent="0.2">
      <c r="A6972"/>
      <c r="B6972"/>
      <c r="C6972"/>
      <c r="D6972"/>
      <c r="E6972"/>
      <c r="F6972"/>
      <c r="G6972"/>
    </row>
    <row r="6973" spans="1:7" x14ac:dyDescent="0.2">
      <c r="A6973"/>
      <c r="B6973"/>
      <c r="C6973"/>
      <c r="D6973"/>
      <c r="E6973"/>
      <c r="F6973"/>
      <c r="G6973"/>
    </row>
    <row r="6974" spans="1:7" x14ac:dyDescent="0.2">
      <c r="A6974"/>
      <c r="B6974"/>
      <c r="C6974"/>
      <c r="D6974"/>
      <c r="E6974"/>
      <c r="F6974"/>
      <c r="G6974"/>
    </row>
    <row r="6975" spans="1:7" x14ac:dyDescent="0.2">
      <c r="A6975"/>
      <c r="B6975"/>
      <c r="C6975"/>
      <c r="D6975"/>
      <c r="E6975"/>
      <c r="F6975"/>
      <c r="G6975"/>
    </row>
    <row r="6976" spans="1:7" x14ac:dyDescent="0.2">
      <c r="A6976"/>
      <c r="B6976"/>
      <c r="C6976"/>
      <c r="D6976"/>
      <c r="E6976"/>
      <c r="F6976"/>
      <c r="G6976"/>
    </row>
    <row r="6977" spans="1:7" x14ac:dyDescent="0.2">
      <c r="A6977"/>
      <c r="B6977"/>
      <c r="C6977"/>
      <c r="D6977"/>
      <c r="E6977"/>
      <c r="F6977"/>
      <c r="G6977"/>
    </row>
    <row r="6978" spans="1:7" x14ac:dyDescent="0.2">
      <c r="A6978"/>
      <c r="B6978"/>
      <c r="C6978"/>
      <c r="D6978"/>
      <c r="E6978"/>
      <c r="F6978"/>
      <c r="G6978"/>
    </row>
    <row r="6979" spans="1:7" x14ac:dyDescent="0.2">
      <c r="A6979"/>
      <c r="B6979"/>
      <c r="C6979"/>
      <c r="D6979"/>
      <c r="E6979"/>
      <c r="F6979"/>
      <c r="G6979"/>
    </row>
    <row r="6980" spans="1:7" x14ac:dyDescent="0.2">
      <c r="A6980"/>
      <c r="B6980"/>
      <c r="C6980"/>
      <c r="D6980"/>
      <c r="E6980"/>
      <c r="F6980"/>
      <c r="G6980"/>
    </row>
    <row r="6981" spans="1:7" x14ac:dyDescent="0.2">
      <c r="A6981"/>
      <c r="B6981"/>
      <c r="C6981"/>
      <c r="D6981"/>
      <c r="E6981"/>
      <c r="F6981"/>
      <c r="G6981"/>
    </row>
    <row r="6982" spans="1:7" x14ac:dyDescent="0.2">
      <c r="A6982"/>
      <c r="B6982"/>
      <c r="C6982"/>
      <c r="D6982"/>
      <c r="E6982"/>
      <c r="F6982"/>
      <c r="G6982"/>
    </row>
    <row r="6983" spans="1:7" x14ac:dyDescent="0.2">
      <c r="A6983"/>
      <c r="B6983"/>
      <c r="C6983"/>
      <c r="D6983"/>
      <c r="E6983"/>
      <c r="F6983"/>
      <c r="G6983"/>
    </row>
    <row r="6984" spans="1:7" x14ac:dyDescent="0.2">
      <c r="A6984"/>
      <c r="B6984"/>
      <c r="C6984"/>
      <c r="D6984"/>
      <c r="E6984"/>
      <c r="F6984"/>
      <c r="G6984"/>
    </row>
    <row r="6985" spans="1:7" x14ac:dyDescent="0.2">
      <c r="A6985"/>
      <c r="B6985"/>
      <c r="C6985"/>
      <c r="D6985"/>
      <c r="E6985"/>
      <c r="F6985"/>
      <c r="G6985"/>
    </row>
    <row r="6986" spans="1:7" x14ac:dyDescent="0.2">
      <c r="A6986"/>
      <c r="B6986"/>
      <c r="C6986"/>
      <c r="D6986"/>
      <c r="E6986"/>
      <c r="F6986"/>
      <c r="G6986"/>
    </row>
    <row r="6987" spans="1:7" x14ac:dyDescent="0.2">
      <c r="A6987"/>
      <c r="B6987"/>
      <c r="C6987"/>
      <c r="D6987"/>
      <c r="E6987"/>
      <c r="F6987"/>
      <c r="G6987"/>
    </row>
    <row r="6988" spans="1:7" x14ac:dyDescent="0.2">
      <c r="A6988"/>
      <c r="B6988"/>
      <c r="C6988"/>
      <c r="D6988"/>
      <c r="E6988"/>
      <c r="F6988"/>
      <c r="G6988"/>
    </row>
    <row r="6989" spans="1:7" x14ac:dyDescent="0.2">
      <c r="A6989"/>
      <c r="B6989"/>
      <c r="C6989"/>
      <c r="D6989"/>
      <c r="E6989"/>
      <c r="F6989"/>
      <c r="G6989"/>
    </row>
    <row r="6990" spans="1:7" x14ac:dyDescent="0.2">
      <c r="A6990"/>
      <c r="B6990"/>
      <c r="C6990"/>
      <c r="D6990"/>
      <c r="E6990"/>
      <c r="F6990"/>
      <c r="G6990"/>
    </row>
    <row r="6991" spans="1:7" x14ac:dyDescent="0.2">
      <c r="A6991"/>
      <c r="B6991"/>
      <c r="C6991"/>
      <c r="D6991"/>
      <c r="E6991"/>
      <c r="F6991"/>
      <c r="G6991"/>
    </row>
    <row r="6992" spans="1:7" x14ac:dyDescent="0.2">
      <c r="A6992"/>
      <c r="B6992"/>
      <c r="C6992"/>
      <c r="D6992"/>
      <c r="E6992"/>
      <c r="F6992"/>
      <c r="G6992"/>
    </row>
    <row r="6993" spans="1:7" x14ac:dyDescent="0.2">
      <c r="A6993"/>
      <c r="B6993"/>
      <c r="C6993"/>
      <c r="D6993"/>
      <c r="E6993"/>
      <c r="F6993"/>
      <c r="G6993"/>
    </row>
    <row r="6994" spans="1:7" x14ac:dyDescent="0.2">
      <c r="A6994"/>
      <c r="B6994"/>
      <c r="C6994"/>
      <c r="D6994"/>
      <c r="E6994"/>
      <c r="F6994"/>
      <c r="G6994"/>
    </row>
    <row r="6995" spans="1:7" x14ac:dyDescent="0.2">
      <c r="A6995"/>
      <c r="B6995"/>
      <c r="C6995"/>
      <c r="D6995"/>
      <c r="E6995"/>
      <c r="F6995"/>
      <c r="G6995"/>
    </row>
    <row r="6996" spans="1:7" x14ac:dyDescent="0.2">
      <c r="A6996"/>
      <c r="B6996"/>
      <c r="C6996"/>
      <c r="D6996"/>
      <c r="E6996"/>
      <c r="F6996"/>
      <c r="G6996"/>
    </row>
    <row r="6997" spans="1:7" x14ac:dyDescent="0.2">
      <c r="A6997"/>
      <c r="B6997"/>
      <c r="C6997"/>
      <c r="D6997"/>
      <c r="E6997"/>
      <c r="F6997"/>
      <c r="G6997"/>
    </row>
    <row r="6998" spans="1:7" x14ac:dyDescent="0.2">
      <c r="A6998"/>
      <c r="B6998"/>
      <c r="C6998"/>
      <c r="D6998"/>
      <c r="E6998"/>
      <c r="F6998"/>
      <c r="G6998"/>
    </row>
    <row r="6999" spans="1:7" x14ac:dyDescent="0.2">
      <c r="A6999"/>
      <c r="B6999"/>
      <c r="C6999"/>
      <c r="D6999"/>
      <c r="E6999"/>
      <c r="F6999"/>
      <c r="G6999"/>
    </row>
    <row r="7000" spans="1:7" x14ac:dyDescent="0.2">
      <c r="A7000"/>
      <c r="B7000"/>
      <c r="C7000"/>
      <c r="D7000"/>
      <c r="E7000"/>
      <c r="F7000"/>
      <c r="G7000"/>
    </row>
    <row r="7001" spans="1:7" x14ac:dyDescent="0.2">
      <c r="A7001"/>
      <c r="B7001"/>
      <c r="C7001"/>
      <c r="D7001"/>
      <c r="E7001"/>
      <c r="F7001"/>
      <c r="G7001"/>
    </row>
    <row r="7002" spans="1:7" x14ac:dyDescent="0.2">
      <c r="A7002"/>
      <c r="B7002"/>
      <c r="C7002"/>
      <c r="D7002"/>
      <c r="E7002"/>
      <c r="F7002"/>
      <c r="G7002"/>
    </row>
    <row r="7003" spans="1:7" x14ac:dyDescent="0.2">
      <c r="A7003"/>
      <c r="B7003"/>
      <c r="C7003"/>
      <c r="D7003"/>
      <c r="E7003"/>
      <c r="F7003"/>
      <c r="G7003"/>
    </row>
    <row r="7004" spans="1:7" x14ac:dyDescent="0.2">
      <c r="A7004"/>
      <c r="B7004"/>
      <c r="C7004"/>
      <c r="D7004"/>
      <c r="E7004"/>
      <c r="F7004"/>
      <c r="G7004"/>
    </row>
    <row r="7005" spans="1:7" x14ac:dyDescent="0.2">
      <c r="A7005"/>
      <c r="B7005"/>
      <c r="C7005"/>
      <c r="D7005"/>
      <c r="E7005"/>
      <c r="F7005"/>
      <c r="G7005"/>
    </row>
    <row r="7006" spans="1:7" x14ac:dyDescent="0.2">
      <c r="A7006"/>
      <c r="B7006"/>
      <c r="C7006"/>
      <c r="D7006"/>
      <c r="E7006"/>
      <c r="F7006"/>
      <c r="G7006"/>
    </row>
    <row r="7007" spans="1:7" x14ac:dyDescent="0.2">
      <c r="A7007"/>
      <c r="B7007"/>
      <c r="C7007"/>
      <c r="D7007"/>
      <c r="E7007"/>
      <c r="F7007"/>
      <c r="G7007"/>
    </row>
    <row r="7008" spans="1:7" x14ac:dyDescent="0.2">
      <c r="A7008"/>
      <c r="B7008"/>
      <c r="C7008"/>
      <c r="D7008"/>
      <c r="E7008"/>
      <c r="F7008"/>
      <c r="G7008"/>
    </row>
    <row r="7009" spans="1:7" x14ac:dyDescent="0.2">
      <c r="A7009"/>
      <c r="B7009"/>
      <c r="C7009"/>
      <c r="D7009"/>
      <c r="E7009"/>
      <c r="F7009"/>
      <c r="G7009"/>
    </row>
    <row r="7010" spans="1:7" x14ac:dyDescent="0.2">
      <c r="A7010"/>
      <c r="B7010"/>
      <c r="C7010"/>
      <c r="D7010"/>
      <c r="E7010"/>
      <c r="F7010"/>
      <c r="G7010"/>
    </row>
    <row r="7011" spans="1:7" x14ac:dyDescent="0.2">
      <c r="A7011"/>
      <c r="B7011"/>
      <c r="C7011"/>
      <c r="D7011"/>
      <c r="E7011"/>
      <c r="F7011"/>
      <c r="G7011"/>
    </row>
    <row r="7012" spans="1:7" x14ac:dyDescent="0.2">
      <c r="A7012"/>
      <c r="B7012"/>
      <c r="C7012"/>
      <c r="D7012"/>
      <c r="E7012"/>
      <c r="F7012"/>
      <c r="G7012"/>
    </row>
    <row r="7013" spans="1:7" x14ac:dyDescent="0.2">
      <c r="A7013"/>
      <c r="B7013"/>
      <c r="C7013"/>
      <c r="D7013"/>
      <c r="E7013"/>
      <c r="F7013"/>
      <c r="G7013"/>
    </row>
    <row r="7014" spans="1:7" x14ac:dyDescent="0.2">
      <c r="A7014"/>
      <c r="B7014"/>
      <c r="C7014"/>
      <c r="D7014"/>
      <c r="E7014"/>
      <c r="F7014"/>
      <c r="G7014"/>
    </row>
    <row r="7015" spans="1:7" x14ac:dyDescent="0.2">
      <c r="A7015"/>
      <c r="B7015"/>
      <c r="C7015"/>
      <c r="D7015"/>
      <c r="E7015"/>
      <c r="F7015"/>
      <c r="G7015"/>
    </row>
    <row r="7016" spans="1:7" x14ac:dyDescent="0.2">
      <c r="A7016"/>
      <c r="B7016"/>
      <c r="C7016"/>
      <c r="D7016"/>
      <c r="E7016"/>
      <c r="F7016"/>
      <c r="G7016"/>
    </row>
    <row r="7017" spans="1:7" x14ac:dyDescent="0.2">
      <c r="A7017"/>
      <c r="B7017"/>
      <c r="C7017"/>
      <c r="D7017"/>
      <c r="E7017"/>
      <c r="F7017"/>
      <c r="G7017"/>
    </row>
    <row r="7018" spans="1:7" x14ac:dyDescent="0.2">
      <c r="A7018"/>
      <c r="B7018"/>
      <c r="C7018"/>
      <c r="D7018"/>
      <c r="E7018"/>
      <c r="F7018"/>
      <c r="G7018"/>
    </row>
    <row r="7019" spans="1:7" x14ac:dyDescent="0.2">
      <c r="A7019"/>
      <c r="B7019"/>
      <c r="C7019"/>
      <c r="D7019"/>
      <c r="E7019"/>
      <c r="F7019"/>
      <c r="G7019"/>
    </row>
    <row r="7020" spans="1:7" x14ac:dyDescent="0.2">
      <c r="A7020"/>
      <c r="B7020"/>
      <c r="C7020"/>
      <c r="D7020"/>
      <c r="E7020"/>
      <c r="F7020"/>
      <c r="G7020"/>
    </row>
    <row r="7021" spans="1:7" x14ac:dyDescent="0.2">
      <c r="A7021"/>
      <c r="B7021"/>
      <c r="C7021"/>
      <c r="D7021"/>
      <c r="E7021"/>
      <c r="F7021"/>
      <c r="G7021"/>
    </row>
    <row r="7022" spans="1:7" x14ac:dyDescent="0.2">
      <c r="A7022"/>
      <c r="B7022"/>
      <c r="C7022"/>
      <c r="D7022"/>
      <c r="E7022"/>
      <c r="F7022"/>
      <c r="G7022"/>
    </row>
    <row r="7023" spans="1:7" x14ac:dyDescent="0.2">
      <c r="A7023"/>
      <c r="B7023"/>
      <c r="C7023"/>
      <c r="D7023"/>
      <c r="E7023"/>
      <c r="F7023"/>
      <c r="G7023"/>
    </row>
    <row r="7024" spans="1:7" x14ac:dyDescent="0.2">
      <c r="A7024"/>
      <c r="B7024"/>
      <c r="C7024"/>
      <c r="D7024"/>
      <c r="E7024"/>
      <c r="F7024"/>
      <c r="G7024"/>
    </row>
    <row r="7025" spans="1:7" x14ac:dyDescent="0.2">
      <c r="A7025"/>
      <c r="B7025"/>
      <c r="C7025"/>
      <c r="D7025"/>
      <c r="E7025"/>
      <c r="F7025"/>
      <c r="G7025"/>
    </row>
    <row r="7026" spans="1:7" x14ac:dyDescent="0.2">
      <c r="A7026"/>
      <c r="B7026"/>
      <c r="C7026"/>
      <c r="D7026"/>
      <c r="E7026"/>
      <c r="F7026"/>
      <c r="G7026"/>
    </row>
    <row r="7027" spans="1:7" x14ac:dyDescent="0.2">
      <c r="A7027"/>
      <c r="B7027"/>
      <c r="C7027"/>
      <c r="D7027"/>
      <c r="E7027"/>
      <c r="F7027"/>
      <c r="G7027"/>
    </row>
    <row r="7028" spans="1:7" x14ac:dyDescent="0.2">
      <c r="A7028"/>
      <c r="B7028"/>
      <c r="C7028"/>
      <c r="D7028"/>
      <c r="E7028"/>
      <c r="F7028"/>
      <c r="G7028"/>
    </row>
    <row r="7029" spans="1:7" x14ac:dyDescent="0.2">
      <c r="A7029"/>
      <c r="B7029"/>
      <c r="C7029"/>
      <c r="D7029"/>
      <c r="E7029"/>
      <c r="F7029"/>
      <c r="G7029"/>
    </row>
    <row r="7030" spans="1:7" x14ac:dyDescent="0.2">
      <c r="A7030"/>
      <c r="B7030"/>
      <c r="C7030"/>
      <c r="D7030"/>
      <c r="E7030"/>
      <c r="F7030"/>
      <c r="G7030"/>
    </row>
    <row r="7031" spans="1:7" x14ac:dyDescent="0.2">
      <c r="A7031"/>
      <c r="B7031"/>
      <c r="C7031"/>
      <c r="D7031"/>
      <c r="E7031"/>
      <c r="F7031"/>
      <c r="G7031"/>
    </row>
    <row r="7032" spans="1:7" x14ac:dyDescent="0.2">
      <c r="A7032"/>
      <c r="B7032"/>
      <c r="C7032"/>
      <c r="D7032"/>
      <c r="E7032"/>
      <c r="F7032"/>
      <c r="G7032"/>
    </row>
    <row r="7033" spans="1:7" x14ac:dyDescent="0.2">
      <c r="A7033"/>
      <c r="B7033"/>
      <c r="C7033"/>
      <c r="D7033"/>
      <c r="E7033"/>
      <c r="F7033"/>
      <c r="G7033"/>
    </row>
    <row r="7034" spans="1:7" x14ac:dyDescent="0.2">
      <c r="A7034"/>
      <c r="B7034"/>
      <c r="C7034"/>
      <c r="D7034"/>
      <c r="E7034"/>
      <c r="F7034"/>
      <c r="G7034"/>
    </row>
    <row r="7035" spans="1:7" x14ac:dyDescent="0.2">
      <c r="A7035"/>
      <c r="B7035"/>
      <c r="C7035"/>
      <c r="D7035"/>
      <c r="E7035"/>
      <c r="F7035"/>
      <c r="G7035"/>
    </row>
    <row r="7036" spans="1:7" x14ac:dyDescent="0.2">
      <c r="A7036"/>
      <c r="B7036"/>
      <c r="C7036"/>
      <c r="D7036"/>
      <c r="E7036"/>
      <c r="F7036"/>
      <c r="G7036"/>
    </row>
    <row r="7037" spans="1:7" x14ac:dyDescent="0.2">
      <c r="A7037"/>
      <c r="B7037"/>
      <c r="C7037"/>
      <c r="D7037"/>
      <c r="E7037"/>
      <c r="F7037"/>
      <c r="G7037"/>
    </row>
    <row r="7038" spans="1:7" x14ac:dyDescent="0.2">
      <c r="A7038"/>
      <c r="B7038"/>
      <c r="C7038"/>
      <c r="D7038"/>
      <c r="E7038"/>
      <c r="F7038"/>
      <c r="G7038"/>
    </row>
    <row r="7039" spans="1:7" x14ac:dyDescent="0.2">
      <c r="A7039"/>
      <c r="B7039"/>
      <c r="C7039"/>
      <c r="D7039"/>
      <c r="E7039"/>
      <c r="F7039"/>
      <c r="G7039"/>
    </row>
    <row r="7040" spans="1:7" x14ac:dyDescent="0.2">
      <c r="A7040"/>
      <c r="B7040"/>
      <c r="C7040"/>
      <c r="D7040"/>
      <c r="E7040"/>
      <c r="F7040"/>
      <c r="G7040"/>
    </row>
    <row r="7041" spans="1:7" x14ac:dyDescent="0.2">
      <c r="A7041"/>
      <c r="B7041"/>
      <c r="C7041"/>
      <c r="D7041"/>
      <c r="E7041"/>
      <c r="F7041"/>
      <c r="G7041"/>
    </row>
    <row r="7042" spans="1:7" x14ac:dyDescent="0.2">
      <c r="A7042"/>
      <c r="B7042"/>
      <c r="C7042"/>
      <c r="D7042"/>
      <c r="E7042"/>
      <c r="F7042"/>
      <c r="G7042"/>
    </row>
    <row r="7043" spans="1:7" x14ac:dyDescent="0.2">
      <c r="A7043"/>
      <c r="B7043"/>
      <c r="C7043"/>
      <c r="D7043"/>
      <c r="E7043"/>
      <c r="F7043"/>
      <c r="G7043"/>
    </row>
    <row r="7044" spans="1:7" x14ac:dyDescent="0.2">
      <c r="A7044"/>
      <c r="B7044"/>
      <c r="C7044"/>
      <c r="D7044"/>
      <c r="E7044"/>
      <c r="F7044"/>
      <c r="G7044"/>
    </row>
    <row r="7045" spans="1:7" x14ac:dyDescent="0.2">
      <c r="A7045"/>
      <c r="B7045"/>
      <c r="C7045"/>
      <c r="D7045"/>
      <c r="E7045"/>
      <c r="F7045"/>
      <c r="G7045"/>
    </row>
    <row r="7046" spans="1:7" x14ac:dyDescent="0.2">
      <c r="A7046"/>
      <c r="B7046"/>
      <c r="C7046"/>
      <c r="D7046"/>
      <c r="E7046"/>
      <c r="F7046"/>
      <c r="G7046"/>
    </row>
    <row r="7047" spans="1:7" x14ac:dyDescent="0.2">
      <c r="A7047"/>
      <c r="B7047"/>
      <c r="C7047"/>
      <c r="D7047"/>
      <c r="E7047"/>
      <c r="F7047"/>
      <c r="G7047"/>
    </row>
    <row r="7048" spans="1:7" x14ac:dyDescent="0.2">
      <c r="A7048"/>
      <c r="B7048"/>
      <c r="C7048"/>
      <c r="D7048"/>
      <c r="E7048"/>
      <c r="F7048"/>
      <c r="G7048"/>
    </row>
    <row r="7049" spans="1:7" x14ac:dyDescent="0.2">
      <c r="A7049"/>
      <c r="B7049"/>
      <c r="C7049"/>
      <c r="D7049"/>
      <c r="E7049"/>
      <c r="F7049"/>
      <c r="G7049"/>
    </row>
    <row r="7050" spans="1:7" x14ac:dyDescent="0.2">
      <c r="A7050"/>
      <c r="B7050"/>
      <c r="C7050"/>
      <c r="D7050"/>
      <c r="E7050"/>
      <c r="F7050"/>
      <c r="G7050"/>
    </row>
    <row r="7051" spans="1:7" x14ac:dyDescent="0.2">
      <c r="A7051"/>
      <c r="B7051"/>
      <c r="C7051"/>
      <c r="D7051"/>
      <c r="E7051"/>
      <c r="F7051"/>
      <c r="G7051"/>
    </row>
    <row r="7052" spans="1:7" x14ac:dyDescent="0.2">
      <c r="A7052"/>
      <c r="B7052"/>
      <c r="C7052"/>
      <c r="D7052"/>
      <c r="E7052"/>
      <c r="F7052"/>
      <c r="G7052"/>
    </row>
    <row r="7053" spans="1:7" x14ac:dyDescent="0.2">
      <c r="A7053"/>
      <c r="B7053"/>
      <c r="C7053"/>
      <c r="D7053"/>
      <c r="E7053"/>
      <c r="F7053"/>
      <c r="G7053"/>
    </row>
    <row r="7054" spans="1:7" x14ac:dyDescent="0.2">
      <c r="A7054"/>
      <c r="B7054"/>
      <c r="C7054"/>
      <c r="D7054"/>
      <c r="E7054"/>
      <c r="F7054"/>
      <c r="G7054"/>
    </row>
    <row r="7055" spans="1:7" x14ac:dyDescent="0.2">
      <c r="A7055"/>
      <c r="B7055"/>
      <c r="C7055"/>
      <c r="D7055"/>
      <c r="E7055"/>
      <c r="F7055"/>
      <c r="G7055"/>
    </row>
    <row r="7056" spans="1:7" x14ac:dyDescent="0.2">
      <c r="A7056"/>
      <c r="B7056"/>
      <c r="C7056"/>
      <c r="D7056"/>
      <c r="E7056"/>
      <c r="F7056"/>
      <c r="G7056"/>
    </row>
    <row r="7057" spans="1:7" x14ac:dyDescent="0.2">
      <c r="A7057"/>
      <c r="B7057"/>
      <c r="C7057"/>
      <c r="D7057"/>
      <c r="E7057"/>
      <c r="F7057"/>
      <c r="G7057"/>
    </row>
    <row r="7058" spans="1:7" x14ac:dyDescent="0.2">
      <c r="A7058"/>
      <c r="B7058"/>
      <c r="C7058"/>
      <c r="D7058"/>
      <c r="E7058"/>
      <c r="F7058"/>
      <c r="G7058"/>
    </row>
    <row r="7059" spans="1:7" x14ac:dyDescent="0.2">
      <c r="A7059"/>
      <c r="B7059"/>
      <c r="C7059"/>
      <c r="D7059"/>
      <c r="E7059"/>
      <c r="F7059"/>
      <c r="G7059"/>
    </row>
    <row r="7060" spans="1:7" x14ac:dyDescent="0.2">
      <c r="A7060"/>
      <c r="B7060"/>
      <c r="C7060"/>
      <c r="D7060"/>
      <c r="E7060"/>
      <c r="F7060"/>
      <c r="G7060"/>
    </row>
    <row r="7061" spans="1:7" x14ac:dyDescent="0.2">
      <c r="A7061"/>
      <c r="B7061"/>
      <c r="C7061"/>
      <c r="D7061"/>
      <c r="E7061"/>
      <c r="F7061"/>
      <c r="G7061"/>
    </row>
    <row r="7062" spans="1:7" x14ac:dyDescent="0.2">
      <c r="A7062"/>
      <c r="B7062"/>
      <c r="C7062"/>
      <c r="D7062"/>
      <c r="E7062"/>
      <c r="F7062"/>
      <c r="G7062"/>
    </row>
    <row r="7063" spans="1:7" x14ac:dyDescent="0.2">
      <c r="A7063"/>
      <c r="B7063"/>
      <c r="C7063"/>
      <c r="D7063"/>
      <c r="E7063"/>
      <c r="F7063"/>
      <c r="G7063"/>
    </row>
    <row r="7064" spans="1:7" x14ac:dyDescent="0.2">
      <c r="A7064"/>
      <c r="B7064"/>
      <c r="C7064"/>
      <c r="D7064"/>
      <c r="E7064"/>
      <c r="F7064"/>
      <c r="G7064"/>
    </row>
    <row r="7065" spans="1:7" x14ac:dyDescent="0.2">
      <c r="A7065"/>
      <c r="B7065"/>
      <c r="C7065"/>
      <c r="D7065"/>
      <c r="E7065"/>
      <c r="F7065"/>
      <c r="G7065"/>
    </row>
    <row r="7066" spans="1:7" x14ac:dyDescent="0.2">
      <c r="A7066"/>
      <c r="B7066"/>
      <c r="C7066"/>
      <c r="D7066"/>
      <c r="E7066"/>
      <c r="F7066"/>
      <c r="G7066"/>
    </row>
    <row r="7067" spans="1:7" x14ac:dyDescent="0.2">
      <c r="A7067"/>
      <c r="B7067"/>
      <c r="C7067"/>
      <c r="D7067"/>
      <c r="E7067"/>
      <c r="F7067"/>
      <c r="G7067"/>
    </row>
    <row r="7068" spans="1:7" x14ac:dyDescent="0.2">
      <c r="A7068"/>
      <c r="B7068"/>
      <c r="C7068"/>
      <c r="D7068"/>
      <c r="E7068"/>
      <c r="F7068"/>
      <c r="G7068"/>
    </row>
    <row r="7069" spans="1:7" x14ac:dyDescent="0.2">
      <c r="A7069"/>
      <c r="B7069"/>
      <c r="C7069"/>
      <c r="D7069"/>
      <c r="E7069"/>
      <c r="F7069"/>
      <c r="G7069"/>
    </row>
    <row r="7070" spans="1:7" x14ac:dyDescent="0.2">
      <c r="A7070"/>
      <c r="B7070"/>
      <c r="C7070"/>
      <c r="D7070"/>
      <c r="E7070"/>
      <c r="F7070"/>
      <c r="G7070"/>
    </row>
    <row r="7071" spans="1:7" x14ac:dyDescent="0.2">
      <c r="A7071"/>
      <c r="B7071"/>
      <c r="C7071"/>
      <c r="D7071"/>
      <c r="E7071"/>
      <c r="F7071"/>
      <c r="G7071"/>
    </row>
    <row r="7072" spans="1:7" x14ac:dyDescent="0.2">
      <c r="A7072"/>
      <c r="B7072"/>
      <c r="C7072"/>
      <c r="D7072"/>
      <c r="E7072"/>
      <c r="F7072"/>
      <c r="G7072"/>
    </row>
    <row r="7073" spans="1:7" x14ac:dyDescent="0.2">
      <c r="A7073"/>
      <c r="B7073"/>
      <c r="C7073"/>
      <c r="D7073"/>
      <c r="E7073"/>
      <c r="F7073"/>
      <c r="G7073"/>
    </row>
    <row r="7074" spans="1:7" x14ac:dyDescent="0.2">
      <c r="A7074"/>
      <c r="B7074"/>
      <c r="C7074"/>
      <c r="D7074"/>
      <c r="E7074"/>
      <c r="F7074"/>
      <c r="G7074"/>
    </row>
    <row r="7075" spans="1:7" x14ac:dyDescent="0.2">
      <c r="A7075"/>
      <c r="B7075"/>
      <c r="C7075"/>
      <c r="D7075"/>
      <c r="E7075"/>
      <c r="F7075"/>
      <c r="G7075"/>
    </row>
    <row r="7076" spans="1:7" x14ac:dyDescent="0.2">
      <c r="A7076"/>
      <c r="B7076"/>
      <c r="C7076"/>
      <c r="D7076"/>
      <c r="E7076"/>
      <c r="F7076"/>
      <c r="G7076"/>
    </row>
    <row r="7077" spans="1:7" x14ac:dyDescent="0.2">
      <c r="A7077"/>
      <c r="B7077"/>
      <c r="C7077"/>
      <c r="D7077"/>
      <c r="E7077"/>
      <c r="F7077"/>
      <c r="G7077"/>
    </row>
    <row r="7078" spans="1:7" x14ac:dyDescent="0.2">
      <c r="A7078"/>
      <c r="B7078"/>
      <c r="C7078"/>
      <c r="D7078"/>
      <c r="E7078"/>
      <c r="F7078"/>
      <c r="G7078"/>
    </row>
    <row r="7079" spans="1:7" x14ac:dyDescent="0.2">
      <c r="A7079"/>
      <c r="B7079"/>
      <c r="C7079"/>
      <c r="D7079"/>
      <c r="E7079"/>
      <c r="F7079"/>
      <c r="G7079"/>
    </row>
    <row r="7080" spans="1:7" x14ac:dyDescent="0.2">
      <c r="A7080"/>
      <c r="B7080"/>
      <c r="C7080"/>
      <c r="D7080"/>
      <c r="E7080"/>
      <c r="F7080"/>
      <c r="G7080"/>
    </row>
    <row r="7081" spans="1:7" x14ac:dyDescent="0.2">
      <c r="A7081"/>
      <c r="B7081"/>
      <c r="C7081"/>
      <c r="D7081"/>
      <c r="E7081"/>
      <c r="F7081"/>
      <c r="G7081"/>
    </row>
    <row r="7082" spans="1:7" x14ac:dyDescent="0.2">
      <c r="A7082"/>
      <c r="B7082"/>
      <c r="C7082"/>
      <c r="D7082"/>
      <c r="E7082"/>
      <c r="F7082"/>
      <c r="G7082"/>
    </row>
    <row r="7083" spans="1:7" x14ac:dyDescent="0.2">
      <c r="A7083"/>
      <c r="B7083"/>
      <c r="C7083"/>
      <c r="D7083"/>
      <c r="E7083"/>
      <c r="F7083"/>
      <c r="G7083"/>
    </row>
    <row r="7084" spans="1:7" x14ac:dyDescent="0.2">
      <c r="A7084"/>
      <c r="B7084"/>
      <c r="C7084"/>
      <c r="D7084"/>
      <c r="E7084"/>
      <c r="F7084"/>
      <c r="G7084"/>
    </row>
    <row r="7085" spans="1:7" x14ac:dyDescent="0.2">
      <c r="A7085"/>
      <c r="B7085"/>
      <c r="C7085"/>
      <c r="D7085"/>
      <c r="E7085"/>
      <c r="F7085"/>
      <c r="G7085"/>
    </row>
    <row r="7086" spans="1:7" x14ac:dyDescent="0.2">
      <c r="A7086"/>
      <c r="B7086"/>
      <c r="C7086"/>
      <c r="D7086"/>
      <c r="E7086"/>
      <c r="F7086"/>
      <c r="G7086"/>
    </row>
    <row r="7087" spans="1:7" x14ac:dyDescent="0.2">
      <c r="A7087"/>
      <c r="B7087"/>
      <c r="C7087"/>
      <c r="D7087"/>
      <c r="E7087"/>
      <c r="F7087"/>
      <c r="G7087"/>
    </row>
    <row r="7088" spans="1:7" x14ac:dyDescent="0.2">
      <c r="A7088"/>
      <c r="B7088"/>
      <c r="C7088"/>
      <c r="D7088"/>
      <c r="E7088"/>
      <c r="F7088"/>
      <c r="G7088"/>
    </row>
    <row r="7089" spans="1:7" x14ac:dyDescent="0.2">
      <c r="A7089"/>
      <c r="B7089"/>
      <c r="C7089"/>
      <c r="D7089"/>
      <c r="E7089"/>
      <c r="F7089"/>
      <c r="G7089"/>
    </row>
    <row r="7090" spans="1:7" x14ac:dyDescent="0.2">
      <c r="A7090"/>
      <c r="B7090"/>
      <c r="C7090"/>
      <c r="D7090"/>
      <c r="E7090"/>
      <c r="F7090"/>
      <c r="G7090"/>
    </row>
    <row r="7091" spans="1:7" x14ac:dyDescent="0.2">
      <c r="A7091"/>
      <c r="B7091"/>
      <c r="C7091"/>
      <c r="D7091"/>
      <c r="E7091"/>
      <c r="F7091"/>
      <c r="G7091"/>
    </row>
    <row r="7092" spans="1:7" x14ac:dyDescent="0.2">
      <c r="A7092"/>
      <c r="B7092"/>
      <c r="C7092"/>
      <c r="D7092"/>
      <c r="E7092"/>
      <c r="F7092"/>
      <c r="G7092"/>
    </row>
    <row r="7093" spans="1:7" x14ac:dyDescent="0.2">
      <c r="A7093"/>
      <c r="B7093"/>
      <c r="C7093"/>
      <c r="D7093"/>
      <c r="E7093"/>
      <c r="F7093"/>
      <c r="G7093"/>
    </row>
    <row r="7094" spans="1:7" x14ac:dyDescent="0.2">
      <c r="A7094"/>
      <c r="B7094"/>
      <c r="C7094"/>
      <c r="D7094"/>
      <c r="E7094"/>
      <c r="F7094"/>
      <c r="G7094"/>
    </row>
    <row r="7095" spans="1:7" x14ac:dyDescent="0.2">
      <c r="A7095"/>
      <c r="B7095"/>
      <c r="C7095"/>
      <c r="D7095"/>
      <c r="E7095"/>
      <c r="F7095"/>
      <c r="G7095"/>
    </row>
    <row r="7096" spans="1:7" x14ac:dyDescent="0.2">
      <c r="A7096"/>
      <c r="B7096"/>
      <c r="C7096"/>
      <c r="D7096"/>
      <c r="E7096"/>
      <c r="F7096"/>
      <c r="G7096"/>
    </row>
    <row r="7097" spans="1:7" x14ac:dyDescent="0.2">
      <c r="A7097"/>
      <c r="B7097"/>
      <c r="C7097"/>
      <c r="D7097"/>
      <c r="E7097"/>
      <c r="F7097"/>
      <c r="G7097"/>
    </row>
    <row r="7098" spans="1:7" x14ac:dyDescent="0.2">
      <c r="A7098"/>
      <c r="B7098"/>
      <c r="C7098"/>
      <c r="D7098"/>
      <c r="E7098"/>
      <c r="F7098"/>
      <c r="G7098"/>
    </row>
    <row r="7099" spans="1:7" x14ac:dyDescent="0.2">
      <c r="A7099"/>
      <c r="B7099"/>
      <c r="C7099"/>
      <c r="D7099"/>
      <c r="E7099"/>
      <c r="F7099"/>
      <c r="G7099"/>
    </row>
    <row r="7100" spans="1:7" x14ac:dyDescent="0.2">
      <c r="A7100"/>
      <c r="B7100"/>
      <c r="C7100"/>
      <c r="D7100"/>
      <c r="E7100"/>
      <c r="F7100"/>
      <c r="G7100"/>
    </row>
    <row r="7101" spans="1:7" x14ac:dyDescent="0.2">
      <c r="A7101"/>
      <c r="B7101"/>
      <c r="C7101"/>
      <c r="D7101"/>
      <c r="E7101"/>
      <c r="F7101"/>
      <c r="G7101"/>
    </row>
    <row r="7102" spans="1:7" x14ac:dyDescent="0.2">
      <c r="A7102"/>
      <c r="B7102"/>
      <c r="C7102"/>
      <c r="D7102"/>
      <c r="E7102"/>
      <c r="F7102"/>
      <c r="G7102"/>
    </row>
    <row r="7103" spans="1:7" x14ac:dyDescent="0.2">
      <c r="A7103"/>
      <c r="B7103"/>
      <c r="C7103"/>
      <c r="D7103"/>
      <c r="E7103"/>
      <c r="F7103"/>
      <c r="G7103"/>
    </row>
    <row r="7104" spans="1:7" x14ac:dyDescent="0.2">
      <c r="A7104"/>
      <c r="B7104"/>
      <c r="C7104"/>
      <c r="D7104"/>
      <c r="E7104"/>
      <c r="F7104"/>
      <c r="G7104"/>
    </row>
    <row r="7105" spans="1:7" x14ac:dyDescent="0.2">
      <c r="A7105"/>
      <c r="B7105"/>
      <c r="C7105"/>
      <c r="D7105"/>
      <c r="E7105"/>
      <c r="F7105"/>
      <c r="G7105"/>
    </row>
    <row r="7106" spans="1:7" x14ac:dyDescent="0.2">
      <c r="A7106"/>
      <c r="B7106"/>
      <c r="C7106"/>
      <c r="D7106"/>
      <c r="E7106"/>
      <c r="F7106"/>
      <c r="G7106"/>
    </row>
    <row r="7107" spans="1:7" x14ac:dyDescent="0.2">
      <c r="A7107"/>
      <c r="B7107"/>
      <c r="C7107"/>
      <c r="D7107"/>
      <c r="E7107"/>
      <c r="F7107"/>
      <c r="G7107"/>
    </row>
    <row r="7108" spans="1:7" x14ac:dyDescent="0.2">
      <c r="A7108"/>
      <c r="B7108"/>
      <c r="C7108"/>
      <c r="D7108"/>
      <c r="E7108"/>
      <c r="F7108"/>
      <c r="G7108"/>
    </row>
    <row r="7109" spans="1:7" x14ac:dyDescent="0.2">
      <c r="A7109"/>
      <c r="B7109"/>
      <c r="C7109"/>
      <c r="D7109"/>
      <c r="E7109"/>
      <c r="F7109"/>
      <c r="G7109"/>
    </row>
    <row r="7110" spans="1:7" x14ac:dyDescent="0.2">
      <c r="A7110"/>
      <c r="B7110"/>
      <c r="C7110"/>
      <c r="D7110"/>
      <c r="E7110"/>
      <c r="F7110"/>
      <c r="G7110"/>
    </row>
    <row r="7111" spans="1:7" x14ac:dyDescent="0.2">
      <c r="A7111"/>
      <c r="B7111"/>
      <c r="C7111"/>
      <c r="D7111"/>
      <c r="E7111"/>
      <c r="F7111"/>
      <c r="G7111"/>
    </row>
    <row r="7112" spans="1:7" x14ac:dyDescent="0.2">
      <c r="A7112"/>
      <c r="B7112"/>
      <c r="C7112"/>
      <c r="D7112"/>
      <c r="E7112"/>
      <c r="F7112"/>
      <c r="G7112"/>
    </row>
    <row r="7113" spans="1:7" x14ac:dyDescent="0.2">
      <c r="A7113"/>
      <c r="B7113"/>
      <c r="C7113"/>
      <c r="D7113"/>
      <c r="E7113"/>
      <c r="F7113"/>
      <c r="G7113"/>
    </row>
    <row r="7114" spans="1:7" x14ac:dyDescent="0.2">
      <c r="A7114"/>
      <c r="B7114"/>
      <c r="C7114"/>
      <c r="D7114"/>
      <c r="E7114"/>
      <c r="F7114"/>
      <c r="G7114"/>
    </row>
    <row r="7115" spans="1:7" x14ac:dyDescent="0.2">
      <c r="A7115"/>
      <c r="B7115"/>
      <c r="C7115"/>
      <c r="D7115"/>
      <c r="E7115"/>
      <c r="F7115"/>
      <c r="G7115"/>
    </row>
    <row r="7116" spans="1:7" x14ac:dyDescent="0.2">
      <c r="A7116"/>
      <c r="B7116"/>
      <c r="C7116"/>
      <c r="D7116"/>
      <c r="E7116"/>
      <c r="F7116"/>
      <c r="G7116"/>
    </row>
    <row r="7117" spans="1:7" x14ac:dyDescent="0.2">
      <c r="A7117"/>
      <c r="B7117"/>
      <c r="C7117"/>
      <c r="D7117"/>
      <c r="E7117"/>
      <c r="F7117"/>
      <c r="G7117"/>
    </row>
    <row r="7118" spans="1:7" x14ac:dyDescent="0.2">
      <c r="A7118"/>
      <c r="B7118"/>
      <c r="C7118"/>
      <c r="D7118"/>
      <c r="E7118"/>
      <c r="F7118"/>
      <c r="G7118"/>
    </row>
    <row r="7119" spans="1:7" x14ac:dyDescent="0.2">
      <c r="A7119"/>
      <c r="B7119"/>
      <c r="C7119"/>
      <c r="D7119"/>
      <c r="E7119"/>
      <c r="F7119"/>
      <c r="G7119"/>
    </row>
    <row r="7120" spans="1:7" x14ac:dyDescent="0.2">
      <c r="A7120"/>
      <c r="B7120"/>
      <c r="C7120"/>
      <c r="D7120"/>
      <c r="E7120"/>
      <c r="F7120"/>
      <c r="G7120"/>
    </row>
    <row r="7121" spans="1:7" x14ac:dyDescent="0.2">
      <c r="A7121"/>
      <c r="B7121"/>
      <c r="C7121"/>
      <c r="D7121"/>
      <c r="E7121"/>
      <c r="F7121"/>
      <c r="G7121"/>
    </row>
    <row r="7122" spans="1:7" x14ac:dyDescent="0.2">
      <c r="A7122"/>
      <c r="B7122"/>
      <c r="C7122"/>
      <c r="D7122"/>
      <c r="E7122"/>
      <c r="F7122"/>
      <c r="G7122"/>
    </row>
    <row r="7123" spans="1:7" x14ac:dyDescent="0.2">
      <c r="A7123"/>
      <c r="B7123"/>
      <c r="C7123"/>
      <c r="D7123"/>
      <c r="E7123"/>
      <c r="F7123"/>
      <c r="G7123"/>
    </row>
    <row r="7124" spans="1:7" x14ac:dyDescent="0.2">
      <c r="A7124"/>
      <c r="B7124"/>
      <c r="C7124"/>
      <c r="D7124"/>
      <c r="E7124"/>
      <c r="F7124"/>
      <c r="G7124"/>
    </row>
    <row r="7125" spans="1:7" x14ac:dyDescent="0.2">
      <c r="A7125"/>
      <c r="B7125"/>
      <c r="C7125"/>
      <c r="D7125"/>
      <c r="E7125"/>
      <c r="F7125"/>
      <c r="G7125"/>
    </row>
    <row r="7126" spans="1:7" x14ac:dyDescent="0.2">
      <c r="A7126"/>
      <c r="B7126"/>
      <c r="C7126"/>
      <c r="D7126"/>
      <c r="E7126"/>
      <c r="F7126"/>
      <c r="G7126"/>
    </row>
    <row r="7127" spans="1:7" x14ac:dyDescent="0.2">
      <c r="A7127"/>
      <c r="B7127"/>
      <c r="C7127"/>
      <c r="D7127"/>
      <c r="E7127"/>
      <c r="F7127"/>
      <c r="G7127"/>
    </row>
    <row r="7128" spans="1:7" x14ac:dyDescent="0.2">
      <c r="A7128"/>
      <c r="B7128"/>
      <c r="C7128"/>
      <c r="D7128"/>
      <c r="E7128"/>
      <c r="F7128"/>
      <c r="G7128"/>
    </row>
    <row r="7129" spans="1:7" x14ac:dyDescent="0.2">
      <c r="A7129"/>
      <c r="B7129"/>
      <c r="C7129"/>
      <c r="D7129"/>
      <c r="E7129"/>
      <c r="F7129"/>
      <c r="G7129"/>
    </row>
    <row r="7130" spans="1:7" x14ac:dyDescent="0.2">
      <c r="A7130"/>
      <c r="B7130"/>
      <c r="C7130"/>
      <c r="D7130"/>
      <c r="E7130"/>
      <c r="F7130"/>
      <c r="G7130"/>
    </row>
    <row r="7131" spans="1:7" x14ac:dyDescent="0.2">
      <c r="A7131"/>
      <c r="B7131"/>
      <c r="C7131"/>
      <c r="D7131"/>
      <c r="E7131"/>
      <c r="F7131"/>
      <c r="G7131"/>
    </row>
    <row r="7132" spans="1:7" x14ac:dyDescent="0.2">
      <c r="A7132"/>
      <c r="B7132"/>
      <c r="C7132"/>
      <c r="D7132"/>
      <c r="E7132"/>
      <c r="F7132"/>
      <c r="G7132"/>
    </row>
    <row r="7133" spans="1:7" x14ac:dyDescent="0.2">
      <c r="A7133"/>
      <c r="B7133"/>
      <c r="C7133"/>
      <c r="D7133"/>
      <c r="E7133"/>
      <c r="F7133"/>
      <c r="G7133"/>
    </row>
    <row r="7134" spans="1:7" x14ac:dyDescent="0.2">
      <c r="A7134"/>
      <c r="B7134"/>
      <c r="C7134"/>
      <c r="D7134"/>
      <c r="E7134"/>
      <c r="F7134"/>
      <c r="G7134"/>
    </row>
    <row r="7135" spans="1:7" x14ac:dyDescent="0.2">
      <c r="A7135"/>
      <c r="B7135"/>
      <c r="C7135"/>
      <c r="D7135"/>
      <c r="E7135"/>
      <c r="F7135"/>
      <c r="G7135"/>
    </row>
    <row r="7136" spans="1:7" x14ac:dyDescent="0.2">
      <c r="A7136"/>
      <c r="B7136"/>
      <c r="C7136"/>
      <c r="D7136"/>
      <c r="E7136"/>
      <c r="F7136"/>
      <c r="G7136"/>
    </row>
    <row r="7137" spans="1:7" x14ac:dyDescent="0.2">
      <c r="A7137"/>
      <c r="B7137"/>
      <c r="C7137"/>
      <c r="D7137"/>
      <c r="E7137"/>
      <c r="F7137"/>
      <c r="G7137"/>
    </row>
    <row r="7138" spans="1:7" x14ac:dyDescent="0.2">
      <c r="A7138"/>
      <c r="B7138"/>
      <c r="C7138"/>
      <c r="D7138"/>
      <c r="E7138"/>
      <c r="F7138"/>
      <c r="G7138"/>
    </row>
    <row r="7139" spans="1:7" x14ac:dyDescent="0.2">
      <c r="A7139"/>
      <c r="B7139"/>
      <c r="C7139"/>
      <c r="D7139"/>
      <c r="E7139"/>
      <c r="F7139"/>
      <c r="G7139"/>
    </row>
    <row r="7140" spans="1:7" x14ac:dyDescent="0.2">
      <c r="A7140"/>
      <c r="B7140"/>
      <c r="C7140"/>
      <c r="D7140"/>
      <c r="E7140"/>
      <c r="F7140"/>
      <c r="G7140"/>
    </row>
    <row r="7141" spans="1:7" x14ac:dyDescent="0.2">
      <c r="A7141"/>
      <c r="B7141"/>
      <c r="C7141"/>
      <c r="D7141"/>
      <c r="E7141"/>
      <c r="F7141"/>
      <c r="G7141"/>
    </row>
    <row r="7142" spans="1:7" x14ac:dyDescent="0.2">
      <c r="A7142"/>
      <c r="B7142"/>
      <c r="C7142"/>
      <c r="D7142"/>
      <c r="E7142"/>
      <c r="F7142"/>
      <c r="G7142"/>
    </row>
    <row r="7143" spans="1:7" x14ac:dyDescent="0.2">
      <c r="A7143"/>
      <c r="B7143"/>
      <c r="C7143"/>
      <c r="D7143"/>
      <c r="E7143"/>
      <c r="F7143"/>
      <c r="G7143"/>
    </row>
    <row r="7144" spans="1:7" x14ac:dyDescent="0.2">
      <c r="A7144"/>
      <c r="B7144"/>
      <c r="C7144"/>
      <c r="D7144"/>
      <c r="E7144"/>
      <c r="F7144"/>
      <c r="G7144"/>
    </row>
    <row r="7145" spans="1:7" x14ac:dyDescent="0.2">
      <c r="A7145"/>
      <c r="B7145"/>
      <c r="C7145"/>
      <c r="D7145"/>
      <c r="E7145"/>
      <c r="F7145"/>
      <c r="G7145"/>
    </row>
    <row r="7146" spans="1:7" x14ac:dyDescent="0.2">
      <c r="A7146"/>
      <c r="B7146"/>
      <c r="C7146"/>
      <c r="D7146"/>
      <c r="E7146"/>
      <c r="F7146"/>
      <c r="G7146"/>
    </row>
    <row r="7147" spans="1:7" x14ac:dyDescent="0.2">
      <c r="A7147"/>
      <c r="B7147"/>
      <c r="C7147"/>
      <c r="D7147"/>
      <c r="E7147"/>
      <c r="F7147"/>
      <c r="G7147"/>
    </row>
    <row r="7148" spans="1:7" x14ac:dyDescent="0.2">
      <c r="A7148"/>
      <c r="B7148"/>
      <c r="C7148"/>
      <c r="D7148"/>
      <c r="E7148"/>
      <c r="F7148"/>
      <c r="G7148"/>
    </row>
    <row r="7149" spans="1:7" x14ac:dyDescent="0.2">
      <c r="A7149"/>
      <c r="B7149"/>
      <c r="C7149"/>
      <c r="D7149"/>
      <c r="E7149"/>
      <c r="F7149"/>
      <c r="G7149"/>
    </row>
    <row r="7150" spans="1:7" x14ac:dyDescent="0.2">
      <c r="A7150"/>
      <c r="B7150"/>
      <c r="C7150"/>
      <c r="D7150"/>
      <c r="E7150"/>
      <c r="F7150"/>
      <c r="G7150"/>
    </row>
    <row r="7151" spans="1:7" x14ac:dyDescent="0.2">
      <c r="A7151"/>
      <c r="B7151"/>
      <c r="C7151"/>
      <c r="D7151"/>
      <c r="E7151"/>
      <c r="F7151"/>
      <c r="G7151"/>
    </row>
    <row r="7152" spans="1:7" x14ac:dyDescent="0.2">
      <c r="A7152"/>
      <c r="B7152"/>
      <c r="C7152"/>
      <c r="D7152"/>
      <c r="E7152"/>
      <c r="F7152"/>
      <c r="G7152"/>
    </row>
    <row r="7153" spans="1:7" x14ac:dyDescent="0.2">
      <c r="A7153"/>
      <c r="B7153"/>
      <c r="C7153"/>
      <c r="D7153"/>
      <c r="E7153"/>
      <c r="F7153"/>
      <c r="G7153"/>
    </row>
    <row r="7154" spans="1:7" x14ac:dyDescent="0.2">
      <c r="A7154"/>
      <c r="B7154"/>
      <c r="C7154"/>
      <c r="D7154"/>
      <c r="E7154"/>
      <c r="F7154"/>
      <c r="G7154"/>
    </row>
    <row r="7155" spans="1:7" x14ac:dyDescent="0.2">
      <c r="A7155"/>
      <c r="B7155"/>
      <c r="C7155"/>
      <c r="D7155"/>
      <c r="E7155"/>
      <c r="F7155"/>
      <c r="G7155"/>
    </row>
    <row r="7156" spans="1:7" x14ac:dyDescent="0.2">
      <c r="A7156"/>
      <c r="B7156"/>
      <c r="C7156"/>
      <c r="D7156"/>
      <c r="E7156"/>
      <c r="F7156"/>
      <c r="G7156"/>
    </row>
    <row r="7157" spans="1:7" x14ac:dyDescent="0.2">
      <c r="A7157"/>
      <c r="B7157"/>
      <c r="C7157"/>
      <c r="D7157"/>
      <c r="E7157"/>
      <c r="F7157"/>
      <c r="G7157"/>
    </row>
    <row r="7158" spans="1:7" x14ac:dyDescent="0.2">
      <c r="A7158"/>
      <c r="B7158"/>
      <c r="C7158"/>
      <c r="D7158"/>
      <c r="E7158"/>
      <c r="F7158"/>
      <c r="G7158"/>
    </row>
    <row r="7159" spans="1:7" x14ac:dyDescent="0.2">
      <c r="A7159"/>
      <c r="B7159"/>
      <c r="C7159"/>
      <c r="D7159"/>
      <c r="E7159"/>
      <c r="F7159"/>
      <c r="G7159"/>
    </row>
    <row r="7160" spans="1:7" x14ac:dyDescent="0.2">
      <c r="A7160"/>
      <c r="B7160"/>
      <c r="C7160"/>
      <c r="D7160"/>
      <c r="E7160"/>
      <c r="F7160"/>
      <c r="G7160"/>
    </row>
    <row r="7161" spans="1:7" x14ac:dyDescent="0.2">
      <c r="A7161"/>
      <c r="B7161"/>
      <c r="C7161"/>
      <c r="D7161"/>
      <c r="E7161"/>
      <c r="F7161"/>
      <c r="G7161"/>
    </row>
    <row r="7162" spans="1:7" x14ac:dyDescent="0.2">
      <c r="A7162"/>
      <c r="B7162"/>
      <c r="C7162"/>
      <c r="D7162"/>
      <c r="E7162"/>
      <c r="F7162"/>
      <c r="G7162"/>
    </row>
    <row r="7163" spans="1:7" x14ac:dyDescent="0.2">
      <c r="A7163"/>
      <c r="B7163"/>
      <c r="C7163"/>
      <c r="D7163"/>
      <c r="E7163"/>
      <c r="F7163"/>
      <c r="G7163"/>
    </row>
    <row r="7164" spans="1:7" x14ac:dyDescent="0.2">
      <c r="A7164"/>
      <c r="B7164"/>
      <c r="C7164"/>
      <c r="D7164"/>
      <c r="E7164"/>
      <c r="F7164"/>
      <c r="G7164"/>
    </row>
    <row r="7165" spans="1:7" x14ac:dyDescent="0.2">
      <c r="A7165"/>
      <c r="B7165"/>
      <c r="C7165"/>
      <c r="D7165"/>
      <c r="E7165"/>
      <c r="F7165"/>
      <c r="G7165"/>
    </row>
    <row r="7166" spans="1:7" x14ac:dyDescent="0.2">
      <c r="A7166"/>
      <c r="B7166"/>
      <c r="C7166"/>
      <c r="D7166"/>
      <c r="E7166"/>
      <c r="F7166"/>
      <c r="G7166"/>
    </row>
    <row r="7167" spans="1:7" x14ac:dyDescent="0.2">
      <c r="A7167"/>
      <c r="B7167"/>
      <c r="C7167"/>
      <c r="D7167"/>
      <c r="E7167"/>
      <c r="F7167"/>
      <c r="G7167"/>
    </row>
    <row r="7168" spans="1:7" x14ac:dyDescent="0.2">
      <c r="A7168"/>
      <c r="B7168"/>
      <c r="C7168"/>
      <c r="D7168"/>
      <c r="E7168"/>
      <c r="F7168"/>
      <c r="G7168"/>
    </row>
    <row r="7169" spans="1:7" x14ac:dyDescent="0.2">
      <c r="A7169"/>
      <c r="B7169"/>
      <c r="C7169"/>
      <c r="D7169"/>
      <c r="E7169"/>
      <c r="F7169"/>
      <c r="G7169"/>
    </row>
    <row r="7170" spans="1:7" x14ac:dyDescent="0.2">
      <c r="A7170"/>
      <c r="B7170"/>
      <c r="C7170"/>
      <c r="D7170"/>
      <c r="E7170"/>
      <c r="F7170"/>
      <c r="G7170"/>
    </row>
    <row r="7171" spans="1:7" x14ac:dyDescent="0.2">
      <c r="A7171"/>
      <c r="B7171"/>
      <c r="C7171"/>
      <c r="D7171"/>
      <c r="E7171"/>
      <c r="F7171"/>
      <c r="G7171"/>
    </row>
    <row r="7172" spans="1:7" x14ac:dyDescent="0.2">
      <c r="A7172"/>
      <c r="B7172"/>
      <c r="C7172"/>
      <c r="D7172"/>
      <c r="E7172"/>
      <c r="F7172"/>
      <c r="G7172"/>
    </row>
    <row r="7173" spans="1:7" x14ac:dyDescent="0.2">
      <c r="A7173"/>
      <c r="B7173"/>
      <c r="C7173"/>
      <c r="D7173"/>
      <c r="E7173"/>
      <c r="F7173"/>
      <c r="G7173"/>
    </row>
    <row r="7174" spans="1:7" x14ac:dyDescent="0.2">
      <c r="A7174"/>
      <c r="B7174"/>
      <c r="C7174"/>
      <c r="D7174"/>
      <c r="E7174"/>
      <c r="F7174"/>
      <c r="G7174"/>
    </row>
    <row r="7175" spans="1:7" x14ac:dyDescent="0.2">
      <c r="A7175"/>
      <c r="B7175"/>
      <c r="C7175"/>
      <c r="D7175"/>
      <c r="E7175"/>
      <c r="F7175"/>
      <c r="G7175"/>
    </row>
    <row r="7176" spans="1:7" x14ac:dyDescent="0.2">
      <c r="A7176"/>
      <c r="B7176"/>
      <c r="C7176"/>
      <c r="D7176"/>
      <c r="E7176"/>
      <c r="F7176"/>
      <c r="G7176"/>
    </row>
    <row r="7177" spans="1:7" x14ac:dyDescent="0.2">
      <c r="A7177"/>
      <c r="B7177"/>
      <c r="C7177"/>
      <c r="D7177"/>
      <c r="E7177"/>
      <c r="F7177"/>
      <c r="G7177"/>
    </row>
    <row r="7178" spans="1:7" x14ac:dyDescent="0.2">
      <c r="A7178"/>
      <c r="B7178"/>
      <c r="C7178"/>
      <c r="D7178"/>
      <c r="E7178"/>
      <c r="F7178"/>
      <c r="G7178"/>
    </row>
    <row r="7179" spans="1:7" x14ac:dyDescent="0.2">
      <c r="A7179"/>
      <c r="B7179"/>
      <c r="C7179"/>
      <c r="D7179"/>
      <c r="E7179"/>
      <c r="F7179"/>
      <c r="G7179"/>
    </row>
    <row r="7180" spans="1:7" x14ac:dyDescent="0.2">
      <c r="A7180"/>
      <c r="B7180"/>
      <c r="C7180"/>
      <c r="D7180"/>
      <c r="E7180"/>
      <c r="F7180"/>
      <c r="G7180"/>
    </row>
    <row r="7181" spans="1:7" x14ac:dyDescent="0.2">
      <c r="A7181"/>
      <c r="B7181"/>
      <c r="C7181"/>
      <c r="D7181"/>
      <c r="E7181"/>
      <c r="F7181"/>
      <c r="G7181"/>
    </row>
    <row r="7182" spans="1:7" x14ac:dyDescent="0.2">
      <c r="A7182"/>
      <c r="B7182"/>
      <c r="C7182"/>
      <c r="D7182"/>
      <c r="E7182"/>
      <c r="F7182"/>
      <c r="G7182"/>
    </row>
    <row r="7183" spans="1:7" x14ac:dyDescent="0.2">
      <c r="A7183"/>
      <c r="B7183"/>
      <c r="C7183"/>
      <c r="D7183"/>
      <c r="E7183"/>
      <c r="F7183"/>
      <c r="G7183"/>
    </row>
    <row r="7184" spans="1:7" x14ac:dyDescent="0.2">
      <c r="A7184"/>
      <c r="B7184"/>
      <c r="C7184"/>
      <c r="D7184"/>
      <c r="E7184"/>
      <c r="F7184"/>
      <c r="G7184"/>
    </row>
    <row r="7185" spans="1:7" x14ac:dyDescent="0.2">
      <c r="A7185"/>
      <c r="B7185"/>
      <c r="C7185"/>
      <c r="D7185"/>
      <c r="E7185"/>
      <c r="F7185"/>
      <c r="G7185"/>
    </row>
    <row r="7186" spans="1:7" x14ac:dyDescent="0.2">
      <c r="A7186"/>
      <c r="B7186"/>
      <c r="C7186"/>
      <c r="D7186"/>
      <c r="E7186"/>
      <c r="F7186"/>
      <c r="G7186"/>
    </row>
    <row r="7187" spans="1:7" x14ac:dyDescent="0.2">
      <c r="A7187"/>
      <c r="B7187"/>
      <c r="C7187"/>
      <c r="D7187"/>
      <c r="E7187"/>
      <c r="F7187"/>
      <c r="G7187"/>
    </row>
    <row r="7188" spans="1:7" x14ac:dyDescent="0.2">
      <c r="A7188"/>
      <c r="B7188"/>
      <c r="C7188"/>
      <c r="D7188"/>
      <c r="E7188"/>
      <c r="F7188"/>
      <c r="G7188"/>
    </row>
    <row r="7189" spans="1:7" x14ac:dyDescent="0.2">
      <c r="A7189"/>
      <c r="B7189"/>
      <c r="C7189"/>
      <c r="D7189"/>
      <c r="E7189"/>
      <c r="F7189"/>
      <c r="G7189"/>
    </row>
    <row r="7190" spans="1:7" x14ac:dyDescent="0.2">
      <c r="A7190"/>
      <c r="B7190"/>
      <c r="C7190"/>
      <c r="D7190"/>
      <c r="E7190"/>
      <c r="F7190"/>
      <c r="G7190"/>
    </row>
    <row r="7191" spans="1:7" x14ac:dyDescent="0.2">
      <c r="A7191"/>
      <c r="B7191"/>
      <c r="C7191"/>
      <c r="D7191"/>
      <c r="E7191"/>
      <c r="F7191"/>
      <c r="G7191"/>
    </row>
    <row r="7192" spans="1:7" x14ac:dyDescent="0.2">
      <c r="A7192"/>
      <c r="B7192"/>
      <c r="C7192"/>
      <c r="D7192"/>
      <c r="E7192"/>
      <c r="F7192"/>
      <c r="G7192"/>
    </row>
    <row r="7193" spans="1:7" x14ac:dyDescent="0.2">
      <c r="A7193"/>
      <c r="B7193"/>
      <c r="C7193"/>
      <c r="D7193"/>
      <c r="E7193"/>
      <c r="F7193"/>
      <c r="G7193"/>
    </row>
    <row r="7194" spans="1:7" x14ac:dyDescent="0.2">
      <c r="A7194"/>
      <c r="B7194"/>
      <c r="C7194"/>
      <c r="D7194"/>
      <c r="E7194"/>
      <c r="F7194"/>
      <c r="G7194"/>
    </row>
    <row r="7195" spans="1:7" x14ac:dyDescent="0.2">
      <c r="A7195"/>
      <c r="B7195"/>
      <c r="C7195"/>
      <c r="D7195"/>
      <c r="E7195"/>
      <c r="F7195"/>
      <c r="G7195"/>
    </row>
    <row r="7196" spans="1:7" x14ac:dyDescent="0.2">
      <c r="A7196"/>
      <c r="B7196"/>
      <c r="C7196"/>
      <c r="D7196"/>
      <c r="E7196"/>
      <c r="F7196"/>
      <c r="G7196"/>
    </row>
    <row r="7197" spans="1:7" x14ac:dyDescent="0.2">
      <c r="A7197"/>
      <c r="B7197"/>
      <c r="C7197"/>
      <c r="D7197"/>
      <c r="E7197"/>
      <c r="F7197"/>
      <c r="G7197"/>
    </row>
    <row r="7198" spans="1:7" x14ac:dyDescent="0.2">
      <c r="A7198"/>
      <c r="B7198"/>
      <c r="C7198"/>
      <c r="D7198"/>
      <c r="E7198"/>
      <c r="F7198"/>
      <c r="G7198"/>
    </row>
    <row r="7199" spans="1:7" x14ac:dyDescent="0.2">
      <c r="A7199"/>
      <c r="B7199"/>
      <c r="C7199"/>
      <c r="D7199"/>
      <c r="E7199"/>
      <c r="F7199"/>
      <c r="G7199"/>
    </row>
    <row r="7200" spans="1:7" x14ac:dyDescent="0.2">
      <c r="A7200"/>
      <c r="B7200"/>
      <c r="C7200"/>
      <c r="D7200"/>
      <c r="E7200"/>
      <c r="F7200"/>
      <c r="G7200"/>
    </row>
    <row r="7201" spans="1:7" x14ac:dyDescent="0.2">
      <c r="A7201"/>
      <c r="B7201"/>
      <c r="C7201"/>
      <c r="D7201"/>
      <c r="E7201"/>
      <c r="F7201"/>
      <c r="G7201"/>
    </row>
    <row r="7202" spans="1:7" x14ac:dyDescent="0.2">
      <c r="A7202"/>
      <c r="B7202"/>
      <c r="C7202"/>
      <c r="D7202"/>
      <c r="E7202"/>
      <c r="F7202"/>
      <c r="G7202"/>
    </row>
    <row r="7203" spans="1:7" x14ac:dyDescent="0.2">
      <c r="A7203"/>
      <c r="B7203"/>
      <c r="C7203"/>
      <c r="D7203"/>
      <c r="E7203"/>
      <c r="F7203"/>
      <c r="G7203"/>
    </row>
    <row r="7204" spans="1:7" x14ac:dyDescent="0.2">
      <c r="A7204"/>
      <c r="B7204"/>
      <c r="C7204"/>
      <c r="D7204"/>
      <c r="E7204"/>
      <c r="F7204"/>
      <c r="G7204"/>
    </row>
    <row r="7205" spans="1:7" x14ac:dyDescent="0.2">
      <c r="A7205"/>
      <c r="B7205"/>
      <c r="C7205"/>
      <c r="D7205"/>
      <c r="E7205"/>
      <c r="F7205"/>
      <c r="G7205"/>
    </row>
    <row r="7206" spans="1:7" x14ac:dyDescent="0.2">
      <c r="A7206"/>
      <c r="B7206"/>
      <c r="C7206"/>
      <c r="D7206"/>
      <c r="E7206"/>
      <c r="F7206"/>
      <c r="G7206"/>
    </row>
    <row r="7207" spans="1:7" x14ac:dyDescent="0.2">
      <c r="A7207"/>
      <c r="B7207"/>
      <c r="C7207"/>
      <c r="D7207"/>
      <c r="E7207"/>
      <c r="F7207"/>
      <c r="G7207"/>
    </row>
    <row r="7208" spans="1:7" x14ac:dyDescent="0.2">
      <c r="A7208"/>
      <c r="B7208"/>
      <c r="C7208"/>
      <c r="D7208"/>
      <c r="E7208"/>
      <c r="F7208"/>
      <c r="G7208"/>
    </row>
    <row r="7209" spans="1:7" x14ac:dyDescent="0.2">
      <c r="A7209"/>
      <c r="B7209"/>
      <c r="C7209"/>
      <c r="D7209"/>
      <c r="E7209"/>
      <c r="F7209"/>
      <c r="G7209"/>
    </row>
    <row r="7210" spans="1:7" x14ac:dyDescent="0.2">
      <c r="A7210"/>
      <c r="B7210"/>
      <c r="C7210"/>
      <c r="D7210"/>
      <c r="E7210"/>
      <c r="F7210"/>
      <c r="G7210"/>
    </row>
    <row r="7211" spans="1:7" x14ac:dyDescent="0.2">
      <c r="A7211"/>
      <c r="B7211"/>
      <c r="C7211"/>
      <c r="D7211"/>
      <c r="E7211"/>
      <c r="F7211"/>
      <c r="G7211"/>
    </row>
    <row r="7212" spans="1:7" x14ac:dyDescent="0.2">
      <c r="A7212"/>
      <c r="B7212"/>
      <c r="C7212"/>
      <c r="D7212"/>
      <c r="E7212"/>
      <c r="F7212"/>
      <c r="G7212"/>
    </row>
    <row r="7213" spans="1:7" x14ac:dyDescent="0.2">
      <c r="A7213"/>
      <c r="B7213"/>
      <c r="C7213"/>
      <c r="D7213"/>
      <c r="E7213"/>
      <c r="F7213"/>
      <c r="G7213"/>
    </row>
    <row r="7214" spans="1:7" x14ac:dyDescent="0.2">
      <c r="A7214"/>
      <c r="B7214"/>
      <c r="C7214"/>
      <c r="D7214"/>
      <c r="E7214"/>
      <c r="F7214"/>
      <c r="G7214"/>
    </row>
    <row r="7215" spans="1:7" x14ac:dyDescent="0.2">
      <c r="A7215"/>
      <c r="B7215"/>
      <c r="C7215"/>
      <c r="D7215"/>
      <c r="E7215"/>
      <c r="F7215"/>
      <c r="G7215"/>
    </row>
    <row r="7216" spans="1:7" x14ac:dyDescent="0.2">
      <c r="A7216"/>
      <c r="B7216"/>
      <c r="C7216"/>
      <c r="D7216"/>
      <c r="E7216"/>
      <c r="F7216"/>
      <c r="G7216"/>
    </row>
    <row r="7217" spans="1:7" x14ac:dyDescent="0.2">
      <c r="A7217"/>
      <c r="B7217"/>
      <c r="C7217"/>
      <c r="D7217"/>
      <c r="E7217"/>
      <c r="F7217"/>
      <c r="G7217"/>
    </row>
    <row r="7218" spans="1:7" x14ac:dyDescent="0.2">
      <c r="A7218"/>
      <c r="B7218"/>
      <c r="C7218"/>
      <c r="D7218"/>
      <c r="E7218"/>
      <c r="F7218"/>
      <c r="G7218"/>
    </row>
    <row r="7219" spans="1:7" x14ac:dyDescent="0.2">
      <c r="A7219"/>
      <c r="B7219"/>
      <c r="C7219"/>
      <c r="D7219"/>
      <c r="E7219"/>
      <c r="F7219"/>
      <c r="G7219"/>
    </row>
    <row r="7220" spans="1:7" x14ac:dyDescent="0.2">
      <c r="A7220"/>
      <c r="B7220"/>
      <c r="C7220"/>
      <c r="D7220"/>
      <c r="E7220"/>
      <c r="F7220"/>
      <c r="G7220"/>
    </row>
    <row r="7221" spans="1:7" x14ac:dyDescent="0.2">
      <c r="A7221"/>
      <c r="B7221"/>
      <c r="C7221"/>
      <c r="D7221"/>
      <c r="E7221"/>
      <c r="F7221"/>
      <c r="G7221"/>
    </row>
    <row r="7222" spans="1:7" x14ac:dyDescent="0.2">
      <c r="A7222"/>
      <c r="B7222"/>
      <c r="C7222"/>
      <c r="D7222"/>
      <c r="E7222"/>
      <c r="F7222"/>
      <c r="G7222"/>
    </row>
    <row r="7223" spans="1:7" x14ac:dyDescent="0.2">
      <c r="A7223"/>
      <c r="B7223"/>
      <c r="C7223"/>
      <c r="D7223"/>
      <c r="E7223"/>
      <c r="F7223"/>
      <c r="G7223"/>
    </row>
    <row r="7224" spans="1:7" x14ac:dyDescent="0.2">
      <c r="A7224"/>
      <c r="B7224"/>
      <c r="C7224"/>
      <c r="D7224"/>
      <c r="E7224"/>
      <c r="F7224"/>
      <c r="G7224"/>
    </row>
    <row r="7225" spans="1:7" x14ac:dyDescent="0.2">
      <c r="A7225"/>
      <c r="B7225"/>
      <c r="C7225"/>
      <c r="D7225"/>
      <c r="E7225"/>
      <c r="F7225"/>
      <c r="G7225"/>
    </row>
    <row r="7226" spans="1:7" x14ac:dyDescent="0.2">
      <c r="A7226"/>
      <c r="B7226"/>
      <c r="C7226"/>
      <c r="D7226"/>
      <c r="E7226"/>
      <c r="F7226"/>
      <c r="G7226"/>
    </row>
    <row r="7227" spans="1:7" x14ac:dyDescent="0.2">
      <c r="A7227"/>
      <c r="B7227"/>
      <c r="C7227"/>
      <c r="D7227"/>
      <c r="E7227"/>
      <c r="F7227"/>
      <c r="G7227"/>
    </row>
    <row r="7228" spans="1:7" x14ac:dyDescent="0.2">
      <c r="A7228"/>
      <c r="B7228"/>
      <c r="C7228"/>
      <c r="D7228"/>
      <c r="E7228"/>
      <c r="F7228"/>
      <c r="G7228"/>
    </row>
    <row r="7229" spans="1:7" x14ac:dyDescent="0.2">
      <c r="A7229"/>
      <c r="B7229"/>
      <c r="C7229"/>
      <c r="D7229"/>
      <c r="E7229"/>
      <c r="F7229"/>
      <c r="G7229"/>
    </row>
    <row r="7230" spans="1:7" x14ac:dyDescent="0.2">
      <c r="A7230"/>
      <c r="B7230"/>
      <c r="C7230"/>
      <c r="D7230"/>
      <c r="E7230"/>
      <c r="F7230"/>
      <c r="G7230"/>
    </row>
    <row r="7231" spans="1:7" x14ac:dyDescent="0.2">
      <c r="A7231"/>
      <c r="B7231"/>
      <c r="C7231"/>
      <c r="D7231"/>
      <c r="E7231"/>
      <c r="F7231"/>
      <c r="G7231"/>
    </row>
    <row r="7232" spans="1:7" x14ac:dyDescent="0.2">
      <c r="A7232"/>
      <c r="B7232"/>
      <c r="C7232"/>
      <c r="D7232"/>
      <c r="E7232"/>
      <c r="F7232"/>
      <c r="G7232"/>
    </row>
    <row r="7233" spans="1:7" x14ac:dyDescent="0.2">
      <c r="A7233"/>
      <c r="B7233"/>
      <c r="C7233"/>
      <c r="D7233"/>
      <c r="E7233"/>
      <c r="F7233"/>
      <c r="G7233"/>
    </row>
    <row r="7234" spans="1:7" x14ac:dyDescent="0.2">
      <c r="A7234"/>
      <c r="B7234"/>
      <c r="C7234"/>
      <c r="D7234"/>
      <c r="E7234"/>
      <c r="F7234"/>
      <c r="G7234"/>
    </row>
    <row r="7235" spans="1:7" x14ac:dyDescent="0.2">
      <c r="A7235"/>
      <c r="B7235"/>
      <c r="C7235"/>
      <c r="D7235"/>
      <c r="E7235"/>
      <c r="F7235"/>
      <c r="G7235"/>
    </row>
    <row r="7236" spans="1:7" x14ac:dyDescent="0.2">
      <c r="A7236"/>
      <c r="B7236"/>
      <c r="C7236"/>
      <c r="D7236"/>
      <c r="E7236"/>
      <c r="F7236"/>
      <c r="G7236"/>
    </row>
    <row r="7237" spans="1:7" x14ac:dyDescent="0.2">
      <c r="A7237"/>
      <c r="B7237"/>
      <c r="C7237"/>
      <c r="D7237"/>
      <c r="E7237"/>
      <c r="F7237"/>
      <c r="G7237"/>
    </row>
    <row r="7238" spans="1:7" x14ac:dyDescent="0.2">
      <c r="A7238"/>
      <c r="B7238"/>
      <c r="C7238"/>
      <c r="D7238"/>
      <c r="E7238"/>
      <c r="F7238"/>
      <c r="G7238"/>
    </row>
    <row r="7239" spans="1:7" x14ac:dyDescent="0.2">
      <c r="A7239"/>
      <c r="B7239"/>
      <c r="C7239"/>
      <c r="D7239"/>
      <c r="E7239"/>
      <c r="F7239"/>
      <c r="G7239"/>
    </row>
    <row r="7240" spans="1:7" x14ac:dyDescent="0.2">
      <c r="A7240"/>
      <c r="B7240"/>
      <c r="C7240"/>
      <c r="D7240"/>
      <c r="E7240"/>
      <c r="F7240"/>
      <c r="G7240"/>
    </row>
    <row r="7241" spans="1:7" x14ac:dyDescent="0.2">
      <c r="A7241"/>
      <c r="B7241"/>
      <c r="C7241"/>
      <c r="D7241"/>
      <c r="E7241"/>
      <c r="F7241"/>
      <c r="G7241"/>
    </row>
    <row r="7242" spans="1:7" x14ac:dyDescent="0.2">
      <c r="A7242"/>
      <c r="B7242"/>
      <c r="C7242"/>
      <c r="D7242"/>
      <c r="E7242"/>
      <c r="F7242"/>
      <c r="G7242"/>
    </row>
    <row r="7243" spans="1:7" x14ac:dyDescent="0.2">
      <c r="A7243"/>
      <c r="B7243"/>
      <c r="C7243"/>
      <c r="D7243"/>
      <c r="E7243"/>
      <c r="F7243"/>
      <c r="G7243"/>
    </row>
    <row r="7244" spans="1:7" x14ac:dyDescent="0.2">
      <c r="A7244"/>
      <c r="B7244"/>
      <c r="C7244"/>
      <c r="D7244"/>
      <c r="E7244"/>
      <c r="F7244"/>
      <c r="G7244"/>
    </row>
    <row r="7245" spans="1:7" x14ac:dyDescent="0.2">
      <c r="A7245"/>
      <c r="B7245"/>
      <c r="C7245"/>
      <c r="D7245"/>
      <c r="E7245"/>
      <c r="F7245"/>
      <c r="G7245"/>
    </row>
    <row r="7246" spans="1:7" x14ac:dyDescent="0.2">
      <c r="A7246"/>
      <c r="B7246"/>
      <c r="C7246"/>
      <c r="D7246"/>
      <c r="E7246"/>
      <c r="F7246"/>
      <c r="G7246"/>
    </row>
    <row r="7247" spans="1:7" x14ac:dyDescent="0.2">
      <c r="A7247"/>
      <c r="B7247"/>
      <c r="C7247"/>
      <c r="D7247"/>
      <c r="E7247"/>
      <c r="F7247"/>
      <c r="G7247"/>
    </row>
    <row r="7248" spans="1:7" x14ac:dyDescent="0.2">
      <c r="A7248"/>
      <c r="B7248"/>
      <c r="C7248"/>
      <c r="D7248"/>
      <c r="E7248"/>
      <c r="F7248"/>
      <c r="G7248"/>
    </row>
    <row r="7249" spans="1:7" x14ac:dyDescent="0.2">
      <c r="A7249"/>
      <c r="B7249"/>
      <c r="C7249"/>
      <c r="D7249"/>
      <c r="E7249"/>
      <c r="F7249"/>
      <c r="G7249"/>
    </row>
    <row r="7250" spans="1:7" x14ac:dyDescent="0.2">
      <c r="A7250"/>
      <c r="B7250"/>
      <c r="C7250"/>
      <c r="D7250"/>
      <c r="E7250"/>
      <c r="F7250"/>
      <c r="G7250"/>
    </row>
    <row r="7251" spans="1:7" x14ac:dyDescent="0.2">
      <c r="A7251"/>
      <c r="B7251"/>
      <c r="C7251"/>
      <c r="D7251"/>
      <c r="E7251"/>
      <c r="F7251"/>
      <c r="G7251"/>
    </row>
    <row r="7252" spans="1:7" x14ac:dyDescent="0.2">
      <c r="A7252"/>
      <c r="B7252"/>
      <c r="C7252"/>
      <c r="D7252"/>
      <c r="E7252"/>
      <c r="F7252"/>
      <c r="G7252"/>
    </row>
    <row r="7253" spans="1:7" x14ac:dyDescent="0.2">
      <c r="A7253"/>
      <c r="B7253"/>
      <c r="C7253"/>
      <c r="D7253"/>
      <c r="E7253"/>
      <c r="F7253"/>
      <c r="G7253"/>
    </row>
    <row r="7254" spans="1:7" x14ac:dyDescent="0.2">
      <c r="A7254"/>
      <c r="B7254"/>
      <c r="C7254"/>
      <c r="D7254"/>
      <c r="E7254"/>
      <c r="F7254"/>
      <c r="G7254"/>
    </row>
    <row r="7255" spans="1:7" x14ac:dyDescent="0.2">
      <c r="A7255"/>
      <c r="B7255"/>
      <c r="C7255"/>
      <c r="D7255"/>
      <c r="E7255"/>
      <c r="F7255"/>
      <c r="G7255"/>
    </row>
    <row r="7256" spans="1:7" x14ac:dyDescent="0.2">
      <c r="A7256"/>
      <c r="B7256"/>
      <c r="C7256"/>
      <c r="D7256"/>
      <c r="E7256"/>
      <c r="F7256"/>
      <c r="G7256"/>
    </row>
    <row r="7257" spans="1:7" x14ac:dyDescent="0.2">
      <c r="A7257"/>
      <c r="B7257"/>
      <c r="C7257"/>
      <c r="D7257"/>
      <c r="E7257"/>
      <c r="F7257"/>
      <c r="G7257"/>
    </row>
    <row r="7258" spans="1:7" x14ac:dyDescent="0.2">
      <c r="A7258"/>
      <c r="B7258"/>
      <c r="C7258"/>
      <c r="D7258"/>
      <c r="E7258"/>
      <c r="F7258"/>
      <c r="G7258"/>
    </row>
    <row r="7259" spans="1:7" x14ac:dyDescent="0.2">
      <c r="A7259"/>
      <c r="B7259"/>
      <c r="C7259"/>
      <c r="D7259"/>
      <c r="E7259"/>
      <c r="F7259"/>
      <c r="G7259"/>
    </row>
    <row r="7260" spans="1:7" x14ac:dyDescent="0.2">
      <c r="A7260"/>
      <c r="B7260"/>
      <c r="C7260"/>
      <c r="D7260"/>
      <c r="E7260"/>
      <c r="F7260"/>
      <c r="G7260"/>
    </row>
    <row r="7261" spans="1:7" x14ac:dyDescent="0.2">
      <c r="A7261"/>
      <c r="B7261"/>
      <c r="C7261"/>
      <c r="D7261"/>
      <c r="E7261"/>
      <c r="F7261"/>
      <c r="G7261"/>
    </row>
    <row r="7262" spans="1:7" x14ac:dyDescent="0.2">
      <c r="A7262"/>
      <c r="B7262"/>
      <c r="C7262"/>
      <c r="D7262"/>
      <c r="E7262"/>
      <c r="F7262"/>
      <c r="G7262"/>
    </row>
    <row r="7263" spans="1:7" x14ac:dyDescent="0.2">
      <c r="A7263"/>
      <c r="B7263"/>
      <c r="C7263"/>
      <c r="D7263"/>
      <c r="E7263"/>
      <c r="F7263"/>
      <c r="G7263"/>
    </row>
    <row r="7264" spans="1:7" x14ac:dyDescent="0.2">
      <c r="A7264"/>
      <c r="B7264"/>
      <c r="C7264"/>
      <c r="D7264"/>
      <c r="E7264"/>
      <c r="F7264"/>
      <c r="G7264"/>
    </row>
    <row r="7265" spans="1:7" x14ac:dyDescent="0.2">
      <c r="A7265"/>
      <c r="B7265"/>
      <c r="C7265"/>
      <c r="D7265"/>
      <c r="E7265"/>
      <c r="F7265"/>
      <c r="G7265"/>
    </row>
    <row r="7266" spans="1:7" x14ac:dyDescent="0.2">
      <c r="A7266"/>
      <c r="B7266"/>
      <c r="C7266"/>
      <c r="D7266"/>
      <c r="E7266"/>
      <c r="F7266"/>
      <c r="G7266"/>
    </row>
    <row r="7267" spans="1:7" x14ac:dyDescent="0.2">
      <c r="A7267"/>
      <c r="B7267"/>
      <c r="C7267"/>
      <c r="D7267"/>
      <c r="E7267"/>
      <c r="F7267"/>
      <c r="G7267"/>
    </row>
    <row r="7268" spans="1:7" x14ac:dyDescent="0.2">
      <c r="A7268"/>
      <c r="B7268"/>
      <c r="C7268"/>
      <c r="D7268"/>
      <c r="E7268"/>
      <c r="F7268"/>
      <c r="G7268"/>
    </row>
    <row r="7269" spans="1:7" x14ac:dyDescent="0.2">
      <c r="A7269"/>
      <c r="B7269"/>
      <c r="C7269"/>
      <c r="D7269"/>
      <c r="E7269"/>
      <c r="F7269"/>
      <c r="G7269"/>
    </row>
    <row r="7270" spans="1:7" x14ac:dyDescent="0.2">
      <c r="A7270"/>
      <c r="B7270"/>
      <c r="C7270"/>
      <c r="D7270"/>
      <c r="E7270"/>
      <c r="F7270"/>
      <c r="G7270"/>
    </row>
    <row r="7271" spans="1:7" x14ac:dyDescent="0.2">
      <c r="A7271"/>
      <c r="B7271"/>
      <c r="C7271"/>
      <c r="D7271"/>
      <c r="E7271"/>
      <c r="F7271"/>
      <c r="G7271"/>
    </row>
    <row r="7272" spans="1:7" x14ac:dyDescent="0.2">
      <c r="A7272"/>
      <c r="B7272"/>
      <c r="C7272"/>
      <c r="D7272"/>
      <c r="E7272"/>
      <c r="F7272"/>
      <c r="G7272"/>
    </row>
    <row r="7273" spans="1:7" x14ac:dyDescent="0.2">
      <c r="A7273"/>
      <c r="B7273"/>
      <c r="C7273"/>
      <c r="D7273"/>
      <c r="E7273"/>
      <c r="F7273"/>
      <c r="G7273"/>
    </row>
    <row r="7274" spans="1:7" x14ac:dyDescent="0.2">
      <c r="A7274"/>
      <c r="B7274"/>
      <c r="C7274"/>
      <c r="D7274"/>
      <c r="E7274"/>
      <c r="F7274"/>
      <c r="G7274"/>
    </row>
    <row r="7275" spans="1:7" x14ac:dyDescent="0.2">
      <c r="A7275"/>
      <c r="B7275"/>
      <c r="C7275"/>
      <c r="D7275"/>
      <c r="E7275"/>
      <c r="F7275"/>
      <c r="G7275"/>
    </row>
    <row r="7276" spans="1:7" x14ac:dyDescent="0.2">
      <c r="A7276"/>
      <c r="B7276"/>
      <c r="C7276"/>
      <c r="D7276"/>
      <c r="E7276"/>
      <c r="F7276"/>
      <c r="G7276"/>
    </row>
    <row r="7277" spans="1:7" x14ac:dyDescent="0.2">
      <c r="A7277"/>
      <c r="B7277"/>
      <c r="C7277"/>
      <c r="D7277"/>
      <c r="E7277"/>
      <c r="F7277"/>
      <c r="G7277"/>
    </row>
    <row r="7278" spans="1:7" x14ac:dyDescent="0.2">
      <c r="A7278"/>
      <c r="B7278"/>
      <c r="C7278"/>
      <c r="D7278"/>
      <c r="E7278"/>
      <c r="F7278"/>
      <c r="G7278"/>
    </row>
    <row r="7279" spans="1:7" x14ac:dyDescent="0.2">
      <c r="A7279"/>
      <c r="B7279"/>
      <c r="C7279"/>
      <c r="D7279"/>
      <c r="E7279"/>
      <c r="F7279"/>
      <c r="G7279"/>
    </row>
    <row r="7280" spans="1:7" x14ac:dyDescent="0.2">
      <c r="A7280"/>
      <c r="B7280"/>
      <c r="C7280"/>
      <c r="D7280"/>
      <c r="E7280"/>
      <c r="F7280"/>
      <c r="G7280"/>
    </row>
    <row r="7281" spans="1:7" x14ac:dyDescent="0.2">
      <c r="A7281"/>
      <c r="B7281"/>
      <c r="C7281"/>
      <c r="D7281"/>
      <c r="E7281"/>
      <c r="F7281"/>
      <c r="G7281"/>
    </row>
    <row r="7282" spans="1:7" x14ac:dyDescent="0.2">
      <c r="A7282"/>
      <c r="B7282"/>
      <c r="C7282"/>
      <c r="D7282"/>
      <c r="E7282"/>
      <c r="F7282"/>
      <c r="G7282"/>
    </row>
    <row r="7283" spans="1:7" x14ac:dyDescent="0.2">
      <c r="A7283"/>
      <c r="B7283"/>
      <c r="C7283"/>
      <c r="D7283"/>
      <c r="E7283"/>
      <c r="F7283"/>
      <c r="G7283"/>
    </row>
    <row r="7284" spans="1:7" x14ac:dyDescent="0.2">
      <c r="A7284"/>
      <c r="B7284"/>
      <c r="C7284"/>
      <c r="D7284"/>
      <c r="E7284"/>
      <c r="F7284"/>
      <c r="G7284"/>
    </row>
    <row r="7285" spans="1:7" x14ac:dyDescent="0.2">
      <c r="A7285"/>
      <c r="B7285"/>
      <c r="C7285"/>
      <c r="D7285"/>
      <c r="E7285"/>
      <c r="F7285"/>
      <c r="G7285"/>
    </row>
    <row r="7286" spans="1:7" x14ac:dyDescent="0.2">
      <c r="A7286"/>
      <c r="B7286"/>
      <c r="C7286"/>
      <c r="D7286"/>
      <c r="E7286"/>
      <c r="F7286"/>
      <c r="G7286"/>
    </row>
    <row r="7287" spans="1:7" x14ac:dyDescent="0.2">
      <c r="A7287"/>
      <c r="B7287"/>
      <c r="C7287"/>
      <c r="D7287"/>
      <c r="E7287"/>
      <c r="F7287"/>
      <c r="G7287"/>
    </row>
    <row r="7288" spans="1:7" x14ac:dyDescent="0.2">
      <c r="A7288"/>
      <c r="B7288"/>
      <c r="C7288"/>
      <c r="D7288"/>
      <c r="E7288"/>
      <c r="F7288"/>
      <c r="G7288"/>
    </row>
    <row r="7289" spans="1:7" x14ac:dyDescent="0.2">
      <c r="A7289"/>
      <c r="B7289"/>
      <c r="C7289"/>
      <c r="D7289"/>
      <c r="E7289"/>
      <c r="F7289"/>
      <c r="G7289"/>
    </row>
    <row r="7290" spans="1:7" x14ac:dyDescent="0.2">
      <c r="A7290"/>
      <c r="B7290"/>
      <c r="C7290"/>
      <c r="D7290"/>
      <c r="E7290"/>
      <c r="F7290"/>
      <c r="G7290"/>
    </row>
    <row r="7291" spans="1:7" x14ac:dyDescent="0.2">
      <c r="A7291"/>
      <c r="B7291"/>
      <c r="C7291"/>
      <c r="D7291"/>
      <c r="E7291"/>
      <c r="F7291"/>
      <c r="G7291"/>
    </row>
    <row r="7292" spans="1:7" x14ac:dyDescent="0.2">
      <c r="A7292"/>
      <c r="B7292"/>
      <c r="C7292"/>
      <c r="D7292"/>
      <c r="E7292"/>
      <c r="F7292"/>
      <c r="G7292"/>
    </row>
    <row r="7293" spans="1:7" x14ac:dyDescent="0.2">
      <c r="A7293"/>
      <c r="B7293"/>
      <c r="C7293"/>
      <c r="D7293"/>
      <c r="E7293"/>
      <c r="F7293"/>
      <c r="G7293"/>
    </row>
    <row r="7294" spans="1:7" x14ac:dyDescent="0.2">
      <c r="A7294"/>
      <c r="B7294"/>
      <c r="C7294"/>
      <c r="D7294"/>
      <c r="E7294"/>
      <c r="F7294"/>
      <c r="G7294"/>
    </row>
    <row r="7295" spans="1:7" x14ac:dyDescent="0.2">
      <c r="A7295"/>
      <c r="B7295"/>
      <c r="C7295"/>
      <c r="D7295"/>
      <c r="E7295"/>
      <c r="F7295"/>
      <c r="G7295"/>
    </row>
    <row r="7296" spans="1:7" x14ac:dyDescent="0.2">
      <c r="A7296"/>
      <c r="B7296"/>
      <c r="C7296"/>
      <c r="D7296"/>
      <c r="E7296"/>
      <c r="F7296"/>
      <c r="G7296"/>
    </row>
    <row r="7297" spans="1:7" x14ac:dyDescent="0.2">
      <c r="A7297"/>
      <c r="B7297"/>
      <c r="C7297"/>
      <c r="D7297"/>
      <c r="E7297"/>
      <c r="F7297"/>
      <c r="G7297"/>
    </row>
    <row r="7298" spans="1:7" x14ac:dyDescent="0.2">
      <c r="A7298"/>
      <c r="B7298"/>
      <c r="C7298"/>
      <c r="D7298"/>
      <c r="E7298"/>
      <c r="F7298"/>
      <c r="G7298"/>
    </row>
    <row r="7299" spans="1:7" x14ac:dyDescent="0.2">
      <c r="A7299"/>
      <c r="B7299"/>
      <c r="C7299"/>
      <c r="D7299"/>
      <c r="E7299"/>
      <c r="F7299"/>
      <c r="G7299"/>
    </row>
    <row r="7300" spans="1:7" x14ac:dyDescent="0.2">
      <c r="A7300"/>
      <c r="B7300"/>
      <c r="C7300"/>
      <c r="D7300"/>
      <c r="E7300"/>
      <c r="F7300"/>
      <c r="G7300"/>
    </row>
    <row r="7301" spans="1:7" x14ac:dyDescent="0.2">
      <c r="A7301"/>
      <c r="B7301"/>
      <c r="C7301"/>
      <c r="D7301"/>
      <c r="E7301"/>
      <c r="F7301"/>
      <c r="G7301"/>
    </row>
    <row r="7302" spans="1:7" x14ac:dyDescent="0.2">
      <c r="A7302"/>
      <c r="B7302"/>
      <c r="C7302"/>
      <c r="D7302"/>
      <c r="E7302"/>
      <c r="F7302"/>
      <c r="G7302"/>
    </row>
    <row r="7303" spans="1:7" x14ac:dyDescent="0.2">
      <c r="A7303"/>
      <c r="B7303"/>
      <c r="C7303"/>
      <c r="D7303"/>
      <c r="E7303"/>
      <c r="F7303"/>
      <c r="G7303"/>
    </row>
    <row r="7304" spans="1:7" x14ac:dyDescent="0.2">
      <c r="A7304"/>
      <c r="B7304"/>
      <c r="C7304"/>
      <c r="D7304"/>
      <c r="E7304"/>
      <c r="F7304"/>
      <c r="G7304"/>
    </row>
    <row r="7305" spans="1:7" x14ac:dyDescent="0.2">
      <c r="A7305"/>
      <c r="B7305"/>
      <c r="C7305"/>
      <c r="D7305"/>
      <c r="E7305"/>
      <c r="F7305"/>
      <c r="G7305"/>
    </row>
    <row r="7306" spans="1:7" x14ac:dyDescent="0.2">
      <c r="A7306"/>
      <c r="B7306"/>
      <c r="C7306"/>
      <c r="D7306"/>
      <c r="E7306"/>
      <c r="F7306"/>
      <c r="G7306"/>
    </row>
    <row r="7307" spans="1:7" x14ac:dyDescent="0.2">
      <c r="A7307"/>
      <c r="B7307"/>
      <c r="C7307"/>
      <c r="D7307"/>
      <c r="E7307"/>
      <c r="F7307"/>
      <c r="G7307"/>
    </row>
    <row r="7308" spans="1:7" x14ac:dyDescent="0.2">
      <c r="A7308"/>
      <c r="B7308"/>
      <c r="C7308"/>
      <c r="D7308"/>
      <c r="E7308"/>
      <c r="F7308"/>
      <c r="G7308"/>
    </row>
    <row r="7309" spans="1:7" x14ac:dyDescent="0.2">
      <c r="A7309"/>
      <c r="B7309"/>
      <c r="C7309"/>
      <c r="D7309"/>
      <c r="E7309"/>
      <c r="F7309"/>
      <c r="G7309"/>
    </row>
    <row r="7310" spans="1:7" x14ac:dyDescent="0.2">
      <c r="A7310"/>
      <c r="B7310"/>
      <c r="C7310"/>
      <c r="D7310"/>
      <c r="E7310"/>
      <c r="F7310"/>
      <c r="G7310"/>
    </row>
    <row r="7311" spans="1:7" x14ac:dyDescent="0.2">
      <c r="A7311"/>
      <c r="B7311"/>
      <c r="C7311"/>
      <c r="D7311"/>
      <c r="E7311"/>
      <c r="F7311"/>
      <c r="G7311"/>
    </row>
    <row r="7312" spans="1:7" x14ac:dyDescent="0.2">
      <c r="A7312"/>
      <c r="B7312"/>
      <c r="C7312"/>
      <c r="D7312"/>
      <c r="E7312"/>
      <c r="F7312"/>
      <c r="G7312"/>
    </row>
    <row r="7313" spans="1:7" x14ac:dyDescent="0.2">
      <c r="A7313"/>
      <c r="B7313"/>
      <c r="C7313"/>
      <c r="D7313"/>
      <c r="E7313"/>
      <c r="F7313"/>
      <c r="G7313"/>
    </row>
    <row r="7314" spans="1:7" x14ac:dyDescent="0.2">
      <c r="A7314"/>
      <c r="B7314"/>
      <c r="C7314"/>
      <c r="D7314"/>
      <c r="E7314"/>
      <c r="F7314"/>
      <c r="G7314"/>
    </row>
    <row r="7315" spans="1:7" x14ac:dyDescent="0.2">
      <c r="A7315"/>
      <c r="B7315"/>
      <c r="C7315"/>
      <c r="D7315"/>
      <c r="E7315"/>
      <c r="F7315"/>
      <c r="G7315"/>
    </row>
    <row r="7316" spans="1:7" x14ac:dyDescent="0.2">
      <c r="A7316"/>
      <c r="B7316"/>
      <c r="C7316"/>
      <c r="D7316"/>
      <c r="E7316"/>
      <c r="F7316"/>
      <c r="G7316"/>
    </row>
    <row r="7317" spans="1:7" x14ac:dyDescent="0.2">
      <c r="A7317"/>
      <c r="B7317"/>
      <c r="C7317"/>
      <c r="D7317"/>
      <c r="E7317"/>
      <c r="F7317"/>
      <c r="G7317"/>
    </row>
    <row r="7318" spans="1:7" x14ac:dyDescent="0.2">
      <c r="A7318"/>
      <c r="B7318"/>
      <c r="C7318"/>
      <c r="D7318"/>
      <c r="E7318"/>
      <c r="F7318"/>
      <c r="G7318"/>
    </row>
    <row r="7319" spans="1:7" x14ac:dyDescent="0.2">
      <c r="A7319"/>
      <c r="B7319"/>
      <c r="C7319"/>
      <c r="D7319"/>
      <c r="E7319"/>
      <c r="F7319"/>
      <c r="G7319"/>
    </row>
    <row r="7320" spans="1:7" x14ac:dyDescent="0.2">
      <c r="A7320"/>
      <c r="B7320"/>
      <c r="C7320"/>
      <c r="D7320"/>
      <c r="E7320"/>
      <c r="F7320"/>
      <c r="G7320"/>
    </row>
    <row r="7321" spans="1:7" x14ac:dyDescent="0.2">
      <c r="A7321"/>
      <c r="B7321"/>
      <c r="C7321"/>
      <c r="D7321"/>
      <c r="E7321"/>
      <c r="F7321"/>
      <c r="G7321"/>
    </row>
    <row r="7322" spans="1:7" x14ac:dyDescent="0.2">
      <c r="A7322"/>
      <c r="B7322"/>
      <c r="C7322"/>
      <c r="D7322"/>
      <c r="E7322"/>
      <c r="F7322"/>
      <c r="G7322"/>
    </row>
    <row r="7323" spans="1:7" x14ac:dyDescent="0.2">
      <c r="A7323"/>
      <c r="B7323"/>
      <c r="C7323"/>
      <c r="D7323"/>
      <c r="E7323"/>
      <c r="F7323"/>
      <c r="G7323"/>
    </row>
    <row r="7324" spans="1:7" x14ac:dyDescent="0.2">
      <c r="A7324"/>
      <c r="B7324"/>
      <c r="C7324"/>
      <c r="D7324"/>
      <c r="E7324"/>
      <c r="F7324"/>
      <c r="G7324"/>
    </row>
    <row r="7325" spans="1:7" x14ac:dyDescent="0.2">
      <c r="A7325"/>
      <c r="B7325"/>
      <c r="C7325"/>
      <c r="D7325"/>
      <c r="E7325"/>
      <c r="F7325"/>
      <c r="G7325"/>
    </row>
    <row r="7326" spans="1:7" x14ac:dyDescent="0.2">
      <c r="A7326"/>
      <c r="B7326"/>
      <c r="C7326"/>
      <c r="D7326"/>
      <c r="E7326"/>
      <c r="F7326"/>
      <c r="G7326"/>
    </row>
    <row r="7327" spans="1:7" x14ac:dyDescent="0.2">
      <c r="A7327"/>
      <c r="B7327"/>
      <c r="C7327"/>
      <c r="D7327"/>
      <c r="E7327"/>
      <c r="F7327"/>
      <c r="G7327"/>
    </row>
    <row r="7328" spans="1:7" x14ac:dyDescent="0.2">
      <c r="A7328"/>
      <c r="B7328"/>
      <c r="C7328"/>
      <c r="D7328"/>
      <c r="E7328"/>
      <c r="F7328"/>
      <c r="G7328"/>
    </row>
    <row r="7329" spans="1:7" x14ac:dyDescent="0.2">
      <c r="A7329"/>
      <c r="B7329"/>
      <c r="C7329"/>
      <c r="D7329"/>
      <c r="E7329"/>
      <c r="F7329"/>
      <c r="G7329"/>
    </row>
    <row r="7330" spans="1:7" x14ac:dyDescent="0.2">
      <c r="A7330"/>
      <c r="B7330"/>
      <c r="C7330"/>
      <c r="D7330"/>
      <c r="E7330"/>
      <c r="F7330"/>
      <c r="G7330"/>
    </row>
    <row r="7331" spans="1:7" x14ac:dyDescent="0.2">
      <c r="A7331"/>
      <c r="B7331"/>
      <c r="C7331"/>
      <c r="D7331"/>
      <c r="E7331"/>
      <c r="F7331"/>
      <c r="G7331"/>
    </row>
    <row r="7332" spans="1:7" x14ac:dyDescent="0.2">
      <c r="A7332"/>
      <c r="B7332"/>
      <c r="C7332"/>
      <c r="D7332"/>
      <c r="E7332"/>
      <c r="F7332"/>
      <c r="G7332"/>
    </row>
    <row r="7333" spans="1:7" x14ac:dyDescent="0.2">
      <c r="A7333"/>
      <c r="B7333"/>
      <c r="C7333"/>
      <c r="D7333"/>
      <c r="E7333"/>
      <c r="F7333"/>
      <c r="G7333"/>
    </row>
    <row r="7334" spans="1:7" x14ac:dyDescent="0.2">
      <c r="A7334"/>
      <c r="B7334"/>
      <c r="C7334"/>
      <c r="D7334"/>
      <c r="E7334"/>
      <c r="F7334"/>
      <c r="G7334"/>
    </row>
    <row r="7335" spans="1:7" x14ac:dyDescent="0.2">
      <c r="A7335"/>
      <c r="B7335"/>
      <c r="C7335"/>
      <c r="D7335"/>
      <c r="E7335"/>
      <c r="F7335"/>
      <c r="G7335"/>
    </row>
    <row r="7336" spans="1:7" x14ac:dyDescent="0.2">
      <c r="A7336"/>
      <c r="B7336"/>
      <c r="C7336"/>
      <c r="D7336"/>
      <c r="E7336"/>
      <c r="F7336"/>
      <c r="G7336"/>
    </row>
    <row r="7337" spans="1:7" x14ac:dyDescent="0.2">
      <c r="A7337"/>
      <c r="B7337"/>
      <c r="C7337"/>
      <c r="D7337"/>
      <c r="E7337"/>
      <c r="F7337"/>
      <c r="G7337"/>
    </row>
    <row r="7338" spans="1:7" x14ac:dyDescent="0.2">
      <c r="A7338"/>
      <c r="B7338"/>
      <c r="C7338"/>
      <c r="D7338"/>
      <c r="E7338"/>
      <c r="F7338"/>
      <c r="G7338"/>
    </row>
    <row r="7339" spans="1:7" x14ac:dyDescent="0.2">
      <c r="A7339"/>
      <c r="B7339"/>
      <c r="C7339"/>
      <c r="D7339"/>
      <c r="E7339"/>
      <c r="F7339"/>
      <c r="G7339"/>
    </row>
    <row r="7340" spans="1:7" x14ac:dyDescent="0.2">
      <c r="A7340"/>
      <c r="B7340"/>
      <c r="C7340"/>
      <c r="D7340"/>
      <c r="E7340"/>
      <c r="F7340"/>
      <c r="G7340"/>
    </row>
    <row r="7341" spans="1:7" x14ac:dyDescent="0.2">
      <c r="A7341"/>
      <c r="B7341"/>
      <c r="C7341"/>
      <c r="D7341"/>
      <c r="E7341"/>
      <c r="F7341"/>
      <c r="G7341"/>
    </row>
    <row r="7342" spans="1:7" x14ac:dyDescent="0.2">
      <c r="A7342"/>
      <c r="B7342"/>
      <c r="C7342"/>
      <c r="D7342"/>
      <c r="E7342"/>
      <c r="F7342"/>
      <c r="G7342"/>
    </row>
    <row r="7343" spans="1:7" x14ac:dyDescent="0.2">
      <c r="A7343"/>
      <c r="B7343"/>
      <c r="C7343"/>
      <c r="D7343"/>
      <c r="E7343"/>
      <c r="F7343"/>
      <c r="G7343"/>
    </row>
    <row r="7344" spans="1:7" x14ac:dyDescent="0.2">
      <c r="A7344"/>
      <c r="B7344"/>
      <c r="C7344"/>
      <c r="D7344"/>
      <c r="E7344"/>
      <c r="F7344"/>
      <c r="G7344"/>
    </row>
    <row r="7345" spans="1:7" x14ac:dyDescent="0.2">
      <c r="A7345"/>
      <c r="B7345"/>
      <c r="C7345"/>
      <c r="D7345"/>
      <c r="E7345"/>
      <c r="F7345"/>
      <c r="G7345"/>
    </row>
    <row r="7346" spans="1:7" x14ac:dyDescent="0.2">
      <c r="A7346"/>
      <c r="B7346"/>
      <c r="C7346"/>
      <c r="D7346"/>
      <c r="E7346"/>
      <c r="F7346"/>
      <c r="G7346"/>
    </row>
    <row r="7347" spans="1:7" x14ac:dyDescent="0.2">
      <c r="A7347"/>
      <c r="B7347"/>
      <c r="C7347"/>
      <c r="D7347"/>
      <c r="E7347"/>
      <c r="F7347"/>
      <c r="G7347"/>
    </row>
    <row r="7348" spans="1:7" x14ac:dyDescent="0.2">
      <c r="A7348"/>
      <c r="B7348"/>
      <c r="C7348"/>
      <c r="D7348"/>
      <c r="E7348"/>
      <c r="F7348"/>
      <c r="G7348"/>
    </row>
    <row r="7349" spans="1:7" x14ac:dyDescent="0.2">
      <c r="A7349"/>
      <c r="B7349"/>
      <c r="C7349"/>
      <c r="D7349"/>
      <c r="E7349"/>
      <c r="F7349"/>
      <c r="G7349"/>
    </row>
    <row r="7350" spans="1:7" x14ac:dyDescent="0.2">
      <c r="A7350"/>
      <c r="B7350"/>
      <c r="C7350"/>
      <c r="D7350"/>
      <c r="E7350"/>
      <c r="F7350"/>
      <c r="G7350"/>
    </row>
    <row r="7351" spans="1:7" x14ac:dyDescent="0.2">
      <c r="A7351"/>
      <c r="B7351"/>
      <c r="C7351"/>
      <c r="D7351"/>
      <c r="E7351"/>
      <c r="F7351"/>
      <c r="G7351"/>
    </row>
    <row r="7352" spans="1:7" x14ac:dyDescent="0.2">
      <c r="A7352"/>
      <c r="B7352"/>
      <c r="C7352"/>
      <c r="D7352"/>
      <c r="E7352"/>
      <c r="F7352"/>
      <c r="G7352"/>
    </row>
    <row r="7353" spans="1:7" x14ac:dyDescent="0.2">
      <c r="A7353"/>
      <c r="B7353"/>
      <c r="C7353"/>
      <c r="D7353"/>
      <c r="E7353"/>
      <c r="F7353"/>
      <c r="G7353"/>
    </row>
    <row r="7354" spans="1:7" x14ac:dyDescent="0.2">
      <c r="A7354"/>
      <c r="B7354"/>
      <c r="C7354"/>
      <c r="D7354"/>
      <c r="E7354"/>
      <c r="F7354"/>
      <c r="G7354"/>
    </row>
    <row r="7355" spans="1:7" x14ac:dyDescent="0.2">
      <c r="A7355"/>
      <c r="B7355"/>
      <c r="C7355"/>
      <c r="D7355"/>
      <c r="E7355"/>
      <c r="F7355"/>
      <c r="G7355"/>
    </row>
    <row r="7356" spans="1:7" x14ac:dyDescent="0.2">
      <c r="A7356"/>
      <c r="B7356"/>
      <c r="C7356"/>
      <c r="D7356"/>
      <c r="E7356"/>
      <c r="F7356"/>
      <c r="G7356"/>
    </row>
    <row r="7357" spans="1:7" x14ac:dyDescent="0.2">
      <c r="A7357"/>
      <c r="B7357"/>
      <c r="C7357"/>
      <c r="D7357"/>
      <c r="E7357"/>
      <c r="F7357"/>
      <c r="G7357"/>
    </row>
    <row r="7358" spans="1:7" x14ac:dyDescent="0.2">
      <c r="A7358"/>
      <c r="B7358"/>
      <c r="C7358"/>
      <c r="D7358"/>
      <c r="E7358"/>
      <c r="F7358"/>
      <c r="G7358"/>
    </row>
    <row r="7359" spans="1:7" x14ac:dyDescent="0.2">
      <c r="A7359"/>
      <c r="B7359"/>
      <c r="C7359"/>
      <c r="D7359"/>
      <c r="E7359"/>
      <c r="F7359"/>
      <c r="G7359"/>
    </row>
    <row r="7360" spans="1:7" x14ac:dyDescent="0.2">
      <c r="A7360"/>
      <c r="B7360"/>
      <c r="C7360"/>
      <c r="D7360"/>
      <c r="E7360"/>
      <c r="F7360"/>
      <c r="G7360"/>
    </row>
    <row r="7361" spans="1:7" x14ac:dyDescent="0.2">
      <c r="A7361"/>
      <c r="B7361"/>
      <c r="C7361"/>
      <c r="D7361"/>
      <c r="E7361"/>
      <c r="F7361"/>
      <c r="G7361"/>
    </row>
    <row r="7362" spans="1:7" x14ac:dyDescent="0.2">
      <c r="A7362"/>
      <c r="B7362"/>
      <c r="C7362"/>
      <c r="D7362"/>
      <c r="E7362"/>
      <c r="F7362"/>
      <c r="G7362"/>
    </row>
    <row r="7363" spans="1:7" x14ac:dyDescent="0.2">
      <c r="A7363"/>
      <c r="B7363"/>
      <c r="C7363"/>
      <c r="D7363"/>
      <c r="E7363"/>
      <c r="F7363"/>
      <c r="G7363"/>
    </row>
    <row r="7364" spans="1:7" x14ac:dyDescent="0.2">
      <c r="A7364"/>
      <c r="B7364"/>
      <c r="C7364"/>
      <c r="D7364"/>
      <c r="E7364"/>
      <c r="F7364"/>
      <c r="G7364"/>
    </row>
    <row r="7365" spans="1:7" x14ac:dyDescent="0.2">
      <c r="A7365"/>
      <c r="B7365"/>
      <c r="C7365"/>
      <c r="D7365"/>
      <c r="E7365"/>
      <c r="F7365"/>
      <c r="G7365"/>
    </row>
    <row r="7366" spans="1:7" x14ac:dyDescent="0.2">
      <c r="A7366"/>
      <c r="B7366"/>
      <c r="C7366"/>
      <c r="D7366"/>
      <c r="E7366"/>
      <c r="F7366"/>
      <c r="G7366"/>
    </row>
    <row r="7367" spans="1:7" x14ac:dyDescent="0.2">
      <c r="A7367"/>
      <c r="B7367"/>
      <c r="C7367"/>
      <c r="D7367"/>
      <c r="E7367"/>
      <c r="F7367"/>
      <c r="G7367"/>
    </row>
    <row r="7368" spans="1:7" x14ac:dyDescent="0.2">
      <c r="A7368"/>
      <c r="B7368"/>
      <c r="C7368"/>
      <c r="D7368"/>
      <c r="E7368"/>
      <c r="F7368"/>
      <c r="G7368"/>
    </row>
    <row r="7369" spans="1:7" x14ac:dyDescent="0.2">
      <c r="A7369"/>
      <c r="B7369"/>
      <c r="C7369"/>
      <c r="D7369"/>
      <c r="E7369"/>
      <c r="F7369"/>
      <c r="G7369"/>
    </row>
    <row r="7370" spans="1:7" x14ac:dyDescent="0.2">
      <c r="A7370"/>
      <c r="B7370"/>
      <c r="C7370"/>
      <c r="D7370"/>
      <c r="E7370"/>
      <c r="F7370"/>
      <c r="G7370"/>
    </row>
    <row r="7371" spans="1:7" x14ac:dyDescent="0.2">
      <c r="A7371"/>
      <c r="B7371"/>
      <c r="C7371"/>
      <c r="D7371"/>
      <c r="E7371"/>
      <c r="F7371"/>
      <c r="G7371"/>
    </row>
    <row r="7372" spans="1:7" x14ac:dyDescent="0.2">
      <c r="A7372"/>
      <c r="B7372"/>
      <c r="C7372"/>
      <c r="D7372"/>
      <c r="E7372"/>
      <c r="F7372"/>
      <c r="G7372"/>
    </row>
    <row r="7373" spans="1:7" x14ac:dyDescent="0.2">
      <c r="A7373"/>
      <c r="B7373"/>
      <c r="C7373"/>
      <c r="D7373"/>
      <c r="E7373"/>
      <c r="F7373"/>
      <c r="G7373"/>
    </row>
    <row r="7374" spans="1:7" x14ac:dyDescent="0.2">
      <c r="A7374"/>
      <c r="B7374"/>
      <c r="C7374"/>
      <c r="D7374"/>
      <c r="E7374"/>
      <c r="F7374"/>
      <c r="G7374"/>
    </row>
    <row r="7375" spans="1:7" x14ac:dyDescent="0.2">
      <c r="A7375"/>
      <c r="B7375"/>
      <c r="C7375"/>
      <c r="D7375"/>
      <c r="E7375"/>
      <c r="F7375"/>
      <c r="G7375"/>
    </row>
    <row r="7376" spans="1:7" x14ac:dyDescent="0.2">
      <c r="A7376"/>
      <c r="B7376"/>
      <c r="C7376"/>
      <c r="D7376"/>
      <c r="E7376"/>
      <c r="F7376"/>
      <c r="G7376"/>
    </row>
    <row r="7377" spans="1:7" x14ac:dyDescent="0.2">
      <c r="A7377"/>
      <c r="B7377"/>
      <c r="C7377"/>
      <c r="D7377"/>
      <c r="E7377"/>
      <c r="F7377"/>
      <c r="G7377"/>
    </row>
    <row r="7378" spans="1:7" x14ac:dyDescent="0.2">
      <c r="A7378"/>
      <c r="B7378"/>
      <c r="C7378"/>
      <c r="D7378"/>
      <c r="E7378"/>
      <c r="F7378"/>
      <c r="G7378"/>
    </row>
    <row r="7379" spans="1:7" x14ac:dyDescent="0.2">
      <c r="A7379"/>
      <c r="B7379"/>
      <c r="C7379"/>
      <c r="D7379"/>
      <c r="E7379"/>
      <c r="F7379"/>
      <c r="G7379"/>
    </row>
    <row r="7380" spans="1:7" x14ac:dyDescent="0.2">
      <c r="A7380"/>
      <c r="B7380"/>
      <c r="C7380"/>
      <c r="D7380"/>
      <c r="E7380"/>
      <c r="F7380"/>
      <c r="G7380"/>
    </row>
    <row r="7381" spans="1:7" x14ac:dyDescent="0.2">
      <c r="A7381"/>
      <c r="B7381"/>
      <c r="C7381"/>
      <c r="D7381"/>
      <c r="E7381"/>
      <c r="F7381"/>
      <c r="G7381"/>
    </row>
    <row r="7382" spans="1:7" x14ac:dyDescent="0.2">
      <c r="A7382"/>
      <c r="B7382"/>
      <c r="C7382"/>
      <c r="D7382"/>
      <c r="E7382"/>
      <c r="F7382"/>
      <c r="G7382"/>
    </row>
    <row r="7383" spans="1:7" x14ac:dyDescent="0.2">
      <c r="A7383"/>
      <c r="B7383"/>
      <c r="C7383"/>
      <c r="D7383"/>
      <c r="E7383"/>
      <c r="F7383"/>
      <c r="G7383"/>
    </row>
    <row r="7384" spans="1:7" x14ac:dyDescent="0.2">
      <c r="A7384"/>
      <c r="B7384"/>
      <c r="C7384"/>
      <c r="D7384"/>
      <c r="E7384"/>
      <c r="F7384"/>
      <c r="G7384"/>
    </row>
    <row r="7385" spans="1:7" x14ac:dyDescent="0.2">
      <c r="A7385"/>
      <c r="B7385"/>
      <c r="C7385"/>
      <c r="D7385"/>
      <c r="E7385"/>
      <c r="F7385"/>
      <c r="G7385"/>
    </row>
    <row r="7386" spans="1:7" x14ac:dyDescent="0.2">
      <c r="A7386"/>
      <c r="B7386"/>
      <c r="C7386"/>
      <c r="D7386"/>
      <c r="E7386"/>
      <c r="F7386"/>
      <c r="G7386"/>
    </row>
    <row r="7387" spans="1:7" x14ac:dyDescent="0.2">
      <c r="A7387"/>
      <c r="B7387"/>
      <c r="C7387"/>
      <c r="D7387"/>
      <c r="E7387"/>
      <c r="F7387"/>
      <c r="G7387"/>
    </row>
    <row r="7388" spans="1:7" x14ac:dyDescent="0.2">
      <c r="A7388"/>
      <c r="B7388"/>
      <c r="C7388"/>
      <c r="D7388"/>
      <c r="E7388"/>
      <c r="F7388"/>
      <c r="G7388"/>
    </row>
    <row r="7389" spans="1:7" x14ac:dyDescent="0.2">
      <c r="A7389"/>
      <c r="B7389"/>
      <c r="C7389"/>
      <c r="D7389"/>
      <c r="E7389"/>
      <c r="F7389"/>
      <c r="G7389"/>
    </row>
    <row r="7390" spans="1:7" x14ac:dyDescent="0.2">
      <c r="A7390"/>
      <c r="B7390"/>
      <c r="C7390"/>
      <c r="D7390"/>
      <c r="E7390"/>
      <c r="F7390"/>
      <c r="G7390"/>
    </row>
    <row r="7391" spans="1:7" x14ac:dyDescent="0.2">
      <c r="A7391"/>
      <c r="B7391"/>
      <c r="C7391"/>
      <c r="D7391"/>
      <c r="E7391"/>
      <c r="F7391"/>
      <c r="G7391"/>
    </row>
    <row r="7392" spans="1:7" x14ac:dyDescent="0.2">
      <c r="A7392"/>
      <c r="B7392"/>
      <c r="C7392"/>
      <c r="D7392"/>
      <c r="E7392"/>
      <c r="F7392"/>
      <c r="G7392"/>
    </row>
    <row r="7393" spans="1:7" x14ac:dyDescent="0.2">
      <c r="A7393"/>
      <c r="B7393"/>
      <c r="C7393"/>
      <c r="D7393"/>
      <c r="E7393"/>
      <c r="F7393"/>
      <c r="G7393"/>
    </row>
    <row r="7394" spans="1:7" x14ac:dyDescent="0.2">
      <c r="A7394"/>
      <c r="B7394"/>
      <c r="C7394"/>
      <c r="D7394"/>
      <c r="E7394"/>
      <c r="F7394"/>
      <c r="G7394"/>
    </row>
    <row r="7395" spans="1:7" x14ac:dyDescent="0.2">
      <c r="A7395"/>
      <c r="B7395"/>
      <c r="C7395"/>
      <c r="D7395"/>
      <c r="E7395"/>
      <c r="F7395"/>
      <c r="G7395"/>
    </row>
    <row r="7396" spans="1:7" x14ac:dyDescent="0.2">
      <c r="A7396"/>
      <c r="B7396"/>
      <c r="C7396"/>
      <c r="D7396"/>
      <c r="E7396"/>
      <c r="F7396"/>
      <c r="G7396"/>
    </row>
    <row r="7397" spans="1:7" x14ac:dyDescent="0.2">
      <c r="A7397"/>
      <c r="B7397"/>
      <c r="C7397"/>
      <c r="D7397"/>
      <c r="E7397"/>
      <c r="F7397"/>
      <c r="G7397"/>
    </row>
    <row r="7398" spans="1:7" x14ac:dyDescent="0.2">
      <c r="A7398"/>
      <c r="B7398"/>
      <c r="C7398"/>
      <c r="D7398"/>
      <c r="E7398"/>
      <c r="F7398"/>
      <c r="G7398"/>
    </row>
    <row r="7399" spans="1:7" x14ac:dyDescent="0.2">
      <c r="A7399"/>
      <c r="B7399"/>
      <c r="C7399"/>
      <c r="D7399"/>
      <c r="E7399"/>
      <c r="F7399"/>
      <c r="G7399"/>
    </row>
    <row r="7400" spans="1:7" x14ac:dyDescent="0.2">
      <c r="A7400"/>
      <c r="B7400"/>
      <c r="C7400"/>
      <c r="D7400"/>
      <c r="E7400"/>
      <c r="F7400"/>
      <c r="G7400"/>
    </row>
    <row r="7401" spans="1:7" x14ac:dyDescent="0.2">
      <c r="A7401"/>
      <c r="B7401"/>
      <c r="C7401"/>
      <c r="D7401"/>
      <c r="E7401"/>
      <c r="F7401"/>
      <c r="G7401"/>
    </row>
    <row r="7402" spans="1:7" x14ac:dyDescent="0.2">
      <c r="A7402"/>
      <c r="B7402"/>
      <c r="C7402"/>
      <c r="D7402"/>
      <c r="E7402"/>
      <c r="F7402"/>
      <c r="G7402"/>
    </row>
    <row r="7403" spans="1:7" x14ac:dyDescent="0.2">
      <c r="A7403"/>
      <c r="B7403"/>
      <c r="C7403"/>
      <c r="D7403"/>
      <c r="E7403"/>
      <c r="F7403"/>
      <c r="G7403"/>
    </row>
    <row r="7404" spans="1:7" x14ac:dyDescent="0.2">
      <c r="A7404"/>
      <c r="B7404"/>
      <c r="C7404"/>
      <c r="D7404"/>
      <c r="E7404"/>
      <c r="F7404"/>
      <c r="G7404"/>
    </row>
    <row r="7405" spans="1:7" x14ac:dyDescent="0.2">
      <c r="A7405"/>
      <c r="B7405"/>
      <c r="C7405"/>
      <c r="D7405"/>
      <c r="E7405"/>
      <c r="F7405"/>
      <c r="G7405"/>
    </row>
    <row r="7406" spans="1:7" x14ac:dyDescent="0.2">
      <c r="A7406"/>
      <c r="B7406"/>
      <c r="C7406"/>
      <c r="D7406"/>
      <c r="E7406"/>
      <c r="F7406"/>
      <c r="G7406"/>
    </row>
    <row r="7407" spans="1:7" x14ac:dyDescent="0.2">
      <c r="A7407"/>
      <c r="B7407"/>
      <c r="C7407"/>
      <c r="D7407"/>
      <c r="E7407"/>
      <c r="F7407"/>
      <c r="G7407"/>
    </row>
    <row r="7408" spans="1:7" x14ac:dyDescent="0.2">
      <c r="A7408"/>
      <c r="B7408"/>
      <c r="C7408"/>
      <c r="D7408"/>
      <c r="E7408"/>
      <c r="F7408"/>
      <c r="G7408"/>
    </row>
    <row r="7409" spans="1:7" x14ac:dyDescent="0.2">
      <c r="A7409"/>
      <c r="B7409"/>
      <c r="C7409"/>
      <c r="D7409"/>
      <c r="E7409"/>
      <c r="F7409"/>
      <c r="G7409"/>
    </row>
    <row r="7410" spans="1:7" x14ac:dyDescent="0.2">
      <c r="A7410"/>
      <c r="B7410"/>
      <c r="C7410"/>
      <c r="D7410"/>
      <c r="E7410"/>
      <c r="F7410"/>
      <c r="G7410"/>
    </row>
    <row r="7411" spans="1:7" x14ac:dyDescent="0.2">
      <c r="A7411"/>
      <c r="B7411"/>
      <c r="C7411"/>
      <c r="D7411"/>
      <c r="E7411"/>
      <c r="F7411"/>
      <c r="G7411"/>
    </row>
    <row r="7412" spans="1:7" x14ac:dyDescent="0.2">
      <c r="A7412"/>
      <c r="B7412"/>
      <c r="C7412"/>
      <c r="D7412"/>
      <c r="E7412"/>
      <c r="F7412"/>
      <c r="G7412"/>
    </row>
    <row r="7413" spans="1:7" x14ac:dyDescent="0.2">
      <c r="A7413"/>
      <c r="B7413"/>
      <c r="C7413"/>
      <c r="D7413"/>
      <c r="E7413"/>
      <c r="F7413"/>
      <c r="G7413"/>
    </row>
    <row r="7414" spans="1:7" x14ac:dyDescent="0.2">
      <c r="A7414"/>
      <c r="B7414"/>
      <c r="C7414"/>
      <c r="D7414"/>
      <c r="E7414"/>
      <c r="F7414"/>
      <c r="G7414"/>
    </row>
    <row r="7415" spans="1:7" x14ac:dyDescent="0.2">
      <c r="A7415"/>
      <c r="B7415"/>
      <c r="C7415"/>
      <c r="D7415"/>
      <c r="E7415"/>
      <c r="F7415"/>
      <c r="G7415"/>
    </row>
    <row r="7416" spans="1:7" x14ac:dyDescent="0.2">
      <c r="A7416"/>
      <c r="B7416"/>
      <c r="C7416"/>
      <c r="D7416"/>
      <c r="E7416"/>
      <c r="F7416"/>
      <c r="G7416"/>
    </row>
    <row r="7417" spans="1:7" x14ac:dyDescent="0.2">
      <c r="A7417"/>
      <c r="B7417"/>
      <c r="C7417"/>
      <c r="D7417"/>
      <c r="E7417"/>
      <c r="F7417"/>
      <c r="G7417"/>
    </row>
    <row r="7418" spans="1:7" x14ac:dyDescent="0.2">
      <c r="A7418"/>
      <c r="B7418"/>
      <c r="C7418"/>
      <c r="D7418"/>
      <c r="E7418"/>
      <c r="F7418"/>
      <c r="G7418"/>
    </row>
    <row r="7419" spans="1:7" x14ac:dyDescent="0.2">
      <c r="A7419"/>
      <c r="B7419"/>
      <c r="C7419"/>
      <c r="D7419"/>
      <c r="E7419"/>
      <c r="F7419"/>
      <c r="G7419"/>
    </row>
    <row r="7420" spans="1:7" x14ac:dyDescent="0.2">
      <c r="A7420"/>
      <c r="B7420"/>
      <c r="C7420"/>
      <c r="D7420"/>
      <c r="E7420"/>
      <c r="F7420"/>
      <c r="G7420"/>
    </row>
    <row r="7421" spans="1:7" x14ac:dyDescent="0.2">
      <c r="A7421"/>
      <c r="B7421"/>
      <c r="C7421"/>
      <c r="D7421"/>
      <c r="E7421"/>
      <c r="F7421"/>
      <c r="G7421"/>
    </row>
    <row r="7422" spans="1:7" x14ac:dyDescent="0.2">
      <c r="A7422"/>
      <c r="B7422"/>
      <c r="C7422"/>
      <c r="D7422"/>
      <c r="E7422"/>
      <c r="F7422"/>
      <c r="G7422"/>
    </row>
    <row r="7423" spans="1:7" x14ac:dyDescent="0.2">
      <c r="A7423"/>
      <c r="B7423"/>
      <c r="C7423"/>
      <c r="D7423"/>
      <c r="E7423"/>
      <c r="F7423"/>
      <c r="G7423"/>
    </row>
    <row r="7424" spans="1:7" x14ac:dyDescent="0.2">
      <c r="A7424"/>
      <c r="B7424"/>
      <c r="C7424"/>
      <c r="D7424"/>
      <c r="E7424"/>
      <c r="F7424"/>
      <c r="G7424"/>
    </row>
    <row r="7425" spans="1:7" x14ac:dyDescent="0.2">
      <c r="A7425"/>
      <c r="B7425"/>
      <c r="C7425"/>
      <c r="D7425"/>
      <c r="E7425"/>
      <c r="F7425"/>
      <c r="G7425"/>
    </row>
    <row r="7426" spans="1:7" x14ac:dyDescent="0.2">
      <c r="A7426"/>
      <c r="B7426"/>
      <c r="C7426"/>
      <c r="D7426"/>
      <c r="E7426"/>
      <c r="F7426"/>
      <c r="G7426"/>
    </row>
    <row r="7427" spans="1:7" x14ac:dyDescent="0.2">
      <c r="A7427"/>
      <c r="B7427"/>
      <c r="C7427"/>
      <c r="D7427"/>
      <c r="E7427"/>
      <c r="F7427"/>
      <c r="G7427"/>
    </row>
    <row r="7428" spans="1:7" x14ac:dyDescent="0.2">
      <c r="A7428"/>
      <c r="B7428"/>
      <c r="C7428"/>
      <c r="D7428"/>
      <c r="E7428"/>
      <c r="F7428"/>
      <c r="G7428"/>
    </row>
    <row r="7429" spans="1:7" x14ac:dyDescent="0.2">
      <c r="A7429"/>
      <c r="B7429"/>
      <c r="C7429"/>
      <c r="D7429"/>
      <c r="E7429"/>
      <c r="F7429"/>
      <c r="G7429"/>
    </row>
    <row r="7430" spans="1:7" x14ac:dyDescent="0.2">
      <c r="A7430"/>
      <c r="B7430"/>
      <c r="C7430"/>
      <c r="D7430"/>
      <c r="E7430"/>
      <c r="F7430"/>
      <c r="G7430"/>
    </row>
    <row r="7431" spans="1:7" x14ac:dyDescent="0.2">
      <c r="A7431"/>
      <c r="B7431"/>
      <c r="C7431"/>
      <c r="D7431"/>
      <c r="E7431"/>
      <c r="F7431"/>
      <c r="G7431"/>
    </row>
    <row r="7432" spans="1:7" x14ac:dyDescent="0.2">
      <c r="A7432"/>
      <c r="B7432"/>
      <c r="C7432"/>
      <c r="D7432"/>
      <c r="E7432"/>
      <c r="F7432"/>
      <c r="G7432"/>
    </row>
    <row r="7433" spans="1:7" x14ac:dyDescent="0.2">
      <c r="A7433"/>
      <c r="B7433"/>
      <c r="C7433"/>
      <c r="D7433"/>
      <c r="E7433"/>
      <c r="F7433"/>
      <c r="G7433"/>
    </row>
    <row r="7434" spans="1:7" x14ac:dyDescent="0.2">
      <c r="A7434"/>
      <c r="B7434"/>
      <c r="C7434"/>
      <c r="D7434"/>
      <c r="E7434"/>
      <c r="F7434"/>
      <c r="G7434"/>
    </row>
    <row r="7435" spans="1:7" x14ac:dyDescent="0.2">
      <c r="A7435"/>
      <c r="B7435"/>
      <c r="C7435"/>
      <c r="D7435"/>
      <c r="E7435"/>
      <c r="F7435"/>
      <c r="G7435"/>
    </row>
    <row r="7436" spans="1:7" x14ac:dyDescent="0.2">
      <c r="A7436"/>
      <c r="B7436"/>
      <c r="C7436"/>
      <c r="D7436"/>
      <c r="E7436"/>
      <c r="F7436"/>
      <c r="G7436"/>
    </row>
    <row r="7437" spans="1:7" x14ac:dyDescent="0.2">
      <c r="A7437"/>
      <c r="B7437"/>
      <c r="C7437"/>
      <c r="D7437"/>
      <c r="E7437"/>
      <c r="F7437"/>
      <c r="G7437"/>
    </row>
    <row r="7438" spans="1:7" x14ac:dyDescent="0.2">
      <c r="A7438"/>
      <c r="B7438"/>
      <c r="C7438"/>
      <c r="D7438"/>
      <c r="E7438"/>
      <c r="F7438"/>
      <c r="G7438"/>
    </row>
    <row r="7439" spans="1:7" x14ac:dyDescent="0.2">
      <c r="A7439"/>
      <c r="B7439"/>
      <c r="C7439"/>
      <c r="D7439"/>
      <c r="E7439"/>
      <c r="F7439"/>
      <c r="G7439"/>
    </row>
    <row r="7440" spans="1:7" x14ac:dyDescent="0.2">
      <c r="A7440"/>
      <c r="B7440"/>
      <c r="C7440"/>
      <c r="D7440"/>
      <c r="E7440"/>
      <c r="F7440"/>
      <c r="G7440"/>
    </row>
    <row r="7441" spans="1:7" x14ac:dyDescent="0.2">
      <c r="A7441"/>
      <c r="B7441"/>
      <c r="C7441"/>
      <c r="D7441"/>
      <c r="E7441"/>
      <c r="F7441"/>
      <c r="G7441"/>
    </row>
    <row r="7442" spans="1:7" x14ac:dyDescent="0.2">
      <c r="A7442"/>
      <c r="B7442"/>
      <c r="C7442"/>
      <c r="D7442"/>
      <c r="E7442"/>
      <c r="F7442"/>
      <c r="G7442"/>
    </row>
    <row r="7443" spans="1:7" x14ac:dyDescent="0.2">
      <c r="A7443"/>
      <c r="B7443"/>
      <c r="C7443"/>
      <c r="D7443"/>
      <c r="E7443"/>
      <c r="F7443"/>
      <c r="G7443"/>
    </row>
    <row r="7444" spans="1:7" x14ac:dyDescent="0.2">
      <c r="A7444"/>
      <c r="B7444"/>
      <c r="C7444"/>
      <c r="D7444"/>
      <c r="E7444"/>
      <c r="F7444"/>
      <c r="G7444"/>
    </row>
    <row r="7445" spans="1:7" x14ac:dyDescent="0.2">
      <c r="A7445"/>
      <c r="B7445"/>
      <c r="C7445"/>
      <c r="D7445"/>
      <c r="E7445"/>
      <c r="F7445"/>
      <c r="G7445"/>
    </row>
    <row r="7446" spans="1:7" x14ac:dyDescent="0.2">
      <c r="A7446"/>
      <c r="B7446"/>
      <c r="C7446"/>
      <c r="D7446"/>
      <c r="E7446"/>
      <c r="F7446"/>
      <c r="G7446"/>
    </row>
    <row r="7447" spans="1:7" x14ac:dyDescent="0.2">
      <c r="A7447"/>
      <c r="B7447"/>
      <c r="C7447"/>
      <c r="D7447"/>
      <c r="E7447"/>
      <c r="F7447"/>
      <c r="G7447"/>
    </row>
    <row r="7448" spans="1:7" x14ac:dyDescent="0.2">
      <c r="A7448"/>
      <c r="B7448"/>
      <c r="C7448"/>
      <c r="D7448"/>
      <c r="E7448"/>
      <c r="F7448"/>
      <c r="G7448"/>
    </row>
    <row r="7449" spans="1:7" x14ac:dyDescent="0.2">
      <c r="A7449"/>
      <c r="B7449"/>
      <c r="C7449"/>
      <c r="D7449"/>
      <c r="E7449"/>
      <c r="F7449"/>
      <c r="G7449"/>
    </row>
    <row r="7450" spans="1:7" x14ac:dyDescent="0.2">
      <c r="A7450"/>
      <c r="B7450"/>
      <c r="C7450"/>
      <c r="D7450"/>
      <c r="E7450"/>
      <c r="F7450"/>
      <c r="G7450"/>
    </row>
    <row r="7451" spans="1:7" x14ac:dyDescent="0.2">
      <c r="A7451"/>
      <c r="B7451"/>
      <c r="C7451"/>
      <c r="D7451"/>
      <c r="E7451"/>
      <c r="F7451"/>
      <c r="G7451"/>
    </row>
    <row r="7452" spans="1:7" x14ac:dyDescent="0.2">
      <c r="A7452"/>
      <c r="B7452"/>
      <c r="C7452"/>
      <c r="D7452"/>
      <c r="E7452"/>
      <c r="F7452"/>
      <c r="G7452"/>
    </row>
    <row r="7453" spans="1:7" x14ac:dyDescent="0.2">
      <c r="A7453"/>
      <c r="B7453"/>
      <c r="C7453"/>
      <c r="D7453"/>
      <c r="E7453"/>
      <c r="F7453"/>
      <c r="G7453"/>
    </row>
    <row r="7454" spans="1:7" x14ac:dyDescent="0.2">
      <c r="A7454"/>
      <c r="B7454"/>
      <c r="C7454"/>
      <c r="D7454"/>
      <c r="E7454"/>
      <c r="F7454"/>
      <c r="G7454"/>
    </row>
    <row r="7455" spans="1:7" x14ac:dyDescent="0.2">
      <c r="A7455"/>
      <c r="B7455"/>
      <c r="C7455"/>
      <c r="D7455"/>
      <c r="E7455"/>
      <c r="F7455"/>
      <c r="G7455"/>
    </row>
    <row r="7456" spans="1:7" x14ac:dyDescent="0.2">
      <c r="A7456"/>
      <c r="B7456"/>
      <c r="C7456"/>
      <c r="D7456"/>
      <c r="E7456"/>
      <c r="F7456"/>
      <c r="G7456"/>
    </row>
    <row r="7457" spans="1:7" x14ac:dyDescent="0.2">
      <c r="A7457"/>
      <c r="B7457"/>
      <c r="C7457"/>
      <c r="D7457"/>
      <c r="E7457"/>
      <c r="F7457"/>
      <c r="G7457"/>
    </row>
    <row r="7458" spans="1:7" x14ac:dyDescent="0.2">
      <c r="A7458"/>
      <c r="B7458"/>
      <c r="C7458"/>
      <c r="D7458"/>
      <c r="E7458"/>
      <c r="F7458"/>
      <c r="G7458"/>
    </row>
    <row r="7459" spans="1:7" x14ac:dyDescent="0.2">
      <c r="A7459"/>
      <c r="B7459"/>
      <c r="C7459"/>
      <c r="D7459"/>
      <c r="E7459"/>
      <c r="F7459"/>
      <c r="G7459"/>
    </row>
    <row r="7460" spans="1:7" x14ac:dyDescent="0.2">
      <c r="A7460"/>
      <c r="B7460"/>
      <c r="C7460"/>
      <c r="D7460"/>
      <c r="E7460"/>
      <c r="F7460"/>
      <c r="G7460"/>
    </row>
    <row r="7461" spans="1:7" x14ac:dyDescent="0.2">
      <c r="A7461"/>
      <c r="B7461"/>
      <c r="C7461"/>
      <c r="D7461"/>
      <c r="E7461"/>
      <c r="F7461"/>
      <c r="G7461"/>
    </row>
    <row r="7462" spans="1:7" x14ac:dyDescent="0.2">
      <c r="A7462"/>
      <c r="B7462"/>
      <c r="C7462"/>
      <c r="D7462"/>
      <c r="E7462"/>
      <c r="F7462"/>
      <c r="G7462"/>
    </row>
    <row r="7463" spans="1:7" x14ac:dyDescent="0.2">
      <c r="A7463"/>
      <c r="B7463"/>
      <c r="C7463"/>
      <c r="D7463"/>
      <c r="E7463"/>
      <c r="F7463"/>
      <c r="G7463"/>
    </row>
    <row r="7464" spans="1:7" x14ac:dyDescent="0.2">
      <c r="A7464"/>
      <c r="B7464"/>
      <c r="C7464"/>
      <c r="D7464"/>
      <c r="E7464"/>
      <c r="F7464"/>
      <c r="G7464"/>
    </row>
    <row r="7465" spans="1:7" x14ac:dyDescent="0.2">
      <c r="A7465"/>
      <c r="B7465"/>
      <c r="C7465"/>
      <c r="D7465"/>
      <c r="E7465"/>
      <c r="F7465"/>
      <c r="G7465"/>
    </row>
    <row r="7466" spans="1:7" x14ac:dyDescent="0.2">
      <c r="A7466"/>
      <c r="B7466"/>
      <c r="C7466"/>
      <c r="D7466"/>
      <c r="E7466"/>
      <c r="F7466"/>
      <c r="G7466"/>
    </row>
    <row r="7467" spans="1:7" x14ac:dyDescent="0.2">
      <c r="A7467"/>
      <c r="B7467"/>
      <c r="C7467"/>
      <c r="D7467"/>
      <c r="E7467"/>
      <c r="F7467"/>
      <c r="G7467"/>
    </row>
    <row r="7468" spans="1:7" x14ac:dyDescent="0.2">
      <c r="A7468"/>
      <c r="B7468"/>
      <c r="C7468"/>
      <c r="D7468"/>
      <c r="E7468"/>
      <c r="F7468"/>
      <c r="G7468"/>
    </row>
    <row r="7469" spans="1:7" x14ac:dyDescent="0.2">
      <c r="A7469"/>
      <c r="B7469"/>
      <c r="C7469"/>
      <c r="D7469"/>
      <c r="E7469"/>
      <c r="F7469"/>
      <c r="G7469"/>
    </row>
    <row r="7470" spans="1:7" x14ac:dyDescent="0.2">
      <c r="A7470"/>
      <c r="B7470"/>
      <c r="C7470"/>
      <c r="D7470"/>
      <c r="E7470"/>
      <c r="F7470"/>
      <c r="G7470"/>
    </row>
    <row r="7471" spans="1:7" x14ac:dyDescent="0.2">
      <c r="A7471"/>
      <c r="B7471"/>
      <c r="C7471"/>
      <c r="D7471"/>
      <c r="E7471"/>
      <c r="F7471"/>
      <c r="G7471"/>
    </row>
    <row r="7472" spans="1:7" x14ac:dyDescent="0.2">
      <c r="A7472"/>
      <c r="B7472"/>
      <c r="C7472"/>
      <c r="D7472"/>
      <c r="E7472"/>
      <c r="F7472"/>
      <c r="G7472"/>
    </row>
    <row r="7473" spans="1:7" x14ac:dyDescent="0.2">
      <c r="A7473"/>
      <c r="B7473"/>
      <c r="C7473"/>
      <c r="D7473"/>
      <c r="E7473"/>
      <c r="F7473"/>
      <c r="G7473"/>
    </row>
    <row r="7474" spans="1:7" x14ac:dyDescent="0.2">
      <c r="A7474"/>
      <c r="B7474"/>
      <c r="C7474"/>
      <c r="D7474"/>
      <c r="E7474"/>
      <c r="F7474"/>
      <c r="G7474"/>
    </row>
    <row r="7475" spans="1:7" x14ac:dyDescent="0.2">
      <c r="A7475"/>
      <c r="B7475"/>
      <c r="C7475"/>
      <c r="D7475"/>
      <c r="E7475"/>
      <c r="F7475"/>
      <c r="G7475"/>
    </row>
    <row r="7476" spans="1:7" x14ac:dyDescent="0.2">
      <c r="A7476"/>
      <c r="B7476"/>
      <c r="C7476"/>
      <c r="D7476"/>
      <c r="E7476"/>
      <c r="F7476"/>
      <c r="G7476"/>
    </row>
    <row r="7477" spans="1:7" x14ac:dyDescent="0.2">
      <c r="A7477"/>
      <c r="B7477"/>
      <c r="C7477"/>
      <c r="D7477"/>
      <c r="E7477"/>
      <c r="F7477"/>
      <c r="G7477"/>
    </row>
    <row r="7478" spans="1:7" x14ac:dyDescent="0.2">
      <c r="A7478"/>
      <c r="B7478"/>
      <c r="C7478"/>
      <c r="D7478"/>
      <c r="E7478"/>
      <c r="F7478"/>
      <c r="G7478"/>
    </row>
    <row r="7479" spans="1:7" x14ac:dyDescent="0.2">
      <c r="A7479"/>
      <c r="B7479"/>
      <c r="C7479"/>
      <c r="D7479"/>
      <c r="E7479"/>
      <c r="F7479"/>
      <c r="G7479"/>
    </row>
    <row r="7480" spans="1:7" x14ac:dyDescent="0.2">
      <c r="A7480"/>
      <c r="B7480"/>
      <c r="C7480"/>
      <c r="D7480"/>
      <c r="E7480"/>
      <c r="F7480"/>
      <c r="G7480"/>
    </row>
    <row r="7481" spans="1:7" x14ac:dyDescent="0.2">
      <c r="A7481"/>
      <c r="B7481"/>
      <c r="C7481"/>
      <c r="D7481"/>
      <c r="E7481"/>
      <c r="F7481"/>
      <c r="G7481"/>
    </row>
    <row r="7482" spans="1:7" x14ac:dyDescent="0.2">
      <c r="A7482"/>
      <c r="B7482"/>
      <c r="C7482"/>
      <c r="D7482"/>
      <c r="E7482"/>
      <c r="F7482"/>
      <c r="G7482"/>
    </row>
    <row r="7483" spans="1:7" x14ac:dyDescent="0.2">
      <c r="A7483"/>
      <c r="B7483"/>
      <c r="C7483"/>
      <c r="D7483"/>
      <c r="E7483"/>
      <c r="F7483"/>
      <c r="G7483"/>
    </row>
    <row r="7484" spans="1:7" x14ac:dyDescent="0.2">
      <c r="A7484"/>
      <c r="B7484"/>
      <c r="C7484"/>
      <c r="D7484"/>
      <c r="E7484"/>
      <c r="F7484"/>
      <c r="G7484"/>
    </row>
    <row r="7485" spans="1:7" x14ac:dyDescent="0.2">
      <c r="A7485"/>
      <c r="B7485"/>
      <c r="C7485"/>
      <c r="D7485"/>
      <c r="E7485"/>
      <c r="F7485"/>
      <c r="G7485"/>
    </row>
    <row r="7486" spans="1:7" x14ac:dyDescent="0.2">
      <c r="A7486"/>
      <c r="B7486"/>
      <c r="C7486"/>
      <c r="D7486"/>
      <c r="E7486"/>
      <c r="F7486"/>
      <c r="G7486"/>
    </row>
    <row r="7487" spans="1:7" x14ac:dyDescent="0.2">
      <c r="A7487"/>
      <c r="B7487"/>
      <c r="C7487"/>
      <c r="D7487"/>
      <c r="E7487"/>
      <c r="F7487"/>
      <c r="G7487"/>
    </row>
    <row r="7488" spans="1:7" x14ac:dyDescent="0.2">
      <c r="A7488"/>
      <c r="B7488"/>
      <c r="C7488"/>
      <c r="D7488"/>
      <c r="E7488"/>
      <c r="F7488"/>
      <c r="G7488"/>
    </row>
    <row r="7489" spans="1:7" x14ac:dyDescent="0.2">
      <c r="A7489"/>
      <c r="B7489"/>
      <c r="C7489"/>
      <c r="D7489"/>
      <c r="E7489"/>
      <c r="F7489"/>
      <c r="G7489"/>
    </row>
    <row r="7490" spans="1:7" x14ac:dyDescent="0.2">
      <c r="A7490"/>
      <c r="B7490"/>
      <c r="C7490"/>
      <c r="D7490"/>
      <c r="E7490"/>
      <c r="F7490"/>
      <c r="G7490"/>
    </row>
    <row r="7491" spans="1:7" x14ac:dyDescent="0.2">
      <c r="A7491"/>
      <c r="B7491"/>
      <c r="C7491"/>
      <c r="D7491"/>
      <c r="E7491"/>
      <c r="F7491"/>
      <c r="G7491"/>
    </row>
    <row r="7492" spans="1:7" x14ac:dyDescent="0.2">
      <c r="A7492"/>
      <c r="B7492"/>
      <c r="C7492"/>
      <c r="D7492"/>
      <c r="E7492"/>
      <c r="F7492"/>
      <c r="G7492"/>
    </row>
    <row r="7493" spans="1:7" x14ac:dyDescent="0.2">
      <c r="A7493"/>
      <c r="B7493"/>
      <c r="C7493"/>
      <c r="D7493"/>
      <c r="E7493"/>
      <c r="F7493"/>
      <c r="G7493"/>
    </row>
    <row r="7494" spans="1:7" x14ac:dyDescent="0.2">
      <c r="A7494"/>
      <c r="B7494"/>
      <c r="C7494"/>
      <c r="D7494"/>
      <c r="E7494"/>
      <c r="F7494"/>
      <c r="G7494"/>
    </row>
    <row r="7495" spans="1:7" x14ac:dyDescent="0.2">
      <c r="A7495"/>
      <c r="B7495"/>
      <c r="C7495"/>
      <c r="D7495"/>
      <c r="E7495"/>
      <c r="F7495"/>
      <c r="G7495"/>
    </row>
    <row r="7496" spans="1:7" x14ac:dyDescent="0.2">
      <c r="A7496"/>
      <c r="B7496"/>
      <c r="C7496"/>
      <c r="D7496"/>
      <c r="E7496"/>
      <c r="F7496"/>
      <c r="G7496"/>
    </row>
    <row r="7497" spans="1:7" x14ac:dyDescent="0.2">
      <c r="A7497"/>
      <c r="B7497"/>
      <c r="C7497"/>
      <c r="D7497"/>
      <c r="E7497"/>
      <c r="F7497"/>
      <c r="G7497"/>
    </row>
    <row r="7498" spans="1:7" x14ac:dyDescent="0.2">
      <c r="A7498"/>
      <c r="B7498"/>
      <c r="C7498"/>
      <c r="D7498"/>
      <c r="E7498"/>
      <c r="F7498"/>
      <c r="G7498"/>
    </row>
    <row r="7499" spans="1:7" x14ac:dyDescent="0.2">
      <c r="A7499"/>
      <c r="B7499"/>
      <c r="C7499"/>
      <c r="D7499"/>
      <c r="E7499"/>
      <c r="F7499"/>
      <c r="G7499"/>
    </row>
    <row r="7500" spans="1:7" x14ac:dyDescent="0.2">
      <c r="A7500"/>
      <c r="B7500"/>
      <c r="C7500"/>
      <c r="D7500"/>
      <c r="E7500"/>
      <c r="F7500"/>
      <c r="G7500"/>
    </row>
    <row r="7501" spans="1:7" x14ac:dyDescent="0.2">
      <c r="A7501"/>
      <c r="B7501"/>
      <c r="C7501"/>
      <c r="D7501"/>
      <c r="E7501"/>
      <c r="F7501"/>
      <c r="G7501"/>
    </row>
    <row r="7502" spans="1:7" x14ac:dyDescent="0.2">
      <c r="A7502"/>
      <c r="B7502"/>
      <c r="C7502"/>
      <c r="D7502"/>
      <c r="E7502"/>
      <c r="F7502"/>
      <c r="G7502"/>
    </row>
    <row r="7503" spans="1:7" x14ac:dyDescent="0.2">
      <c r="A7503"/>
      <c r="B7503"/>
      <c r="C7503"/>
      <c r="D7503"/>
      <c r="E7503"/>
      <c r="F7503"/>
      <c r="G7503"/>
    </row>
    <row r="7504" spans="1:7" x14ac:dyDescent="0.2">
      <c r="A7504"/>
      <c r="B7504"/>
      <c r="C7504"/>
      <c r="D7504"/>
      <c r="E7504"/>
      <c r="F7504"/>
      <c r="G7504"/>
    </row>
    <row r="7505" spans="1:7" x14ac:dyDescent="0.2">
      <c r="A7505"/>
      <c r="B7505"/>
      <c r="C7505"/>
      <c r="D7505"/>
      <c r="E7505"/>
      <c r="F7505"/>
      <c r="G7505"/>
    </row>
    <row r="7506" spans="1:7" x14ac:dyDescent="0.2">
      <c r="A7506"/>
      <c r="B7506"/>
      <c r="C7506"/>
      <c r="D7506"/>
      <c r="E7506"/>
      <c r="F7506"/>
      <c r="G7506"/>
    </row>
    <row r="7507" spans="1:7" x14ac:dyDescent="0.2">
      <c r="A7507"/>
      <c r="B7507"/>
      <c r="C7507"/>
      <c r="D7507"/>
      <c r="E7507"/>
      <c r="F7507"/>
      <c r="G7507"/>
    </row>
    <row r="7508" spans="1:7" x14ac:dyDescent="0.2">
      <c r="A7508"/>
      <c r="B7508"/>
      <c r="C7508"/>
      <c r="D7508"/>
      <c r="E7508"/>
      <c r="F7508"/>
      <c r="G7508"/>
    </row>
    <row r="7509" spans="1:7" x14ac:dyDescent="0.2">
      <c r="A7509"/>
      <c r="B7509"/>
      <c r="C7509"/>
      <c r="D7509"/>
      <c r="E7509"/>
      <c r="F7509"/>
      <c r="G7509"/>
    </row>
    <row r="7510" spans="1:7" x14ac:dyDescent="0.2">
      <c r="A7510"/>
      <c r="B7510"/>
      <c r="C7510"/>
      <c r="D7510"/>
      <c r="E7510"/>
      <c r="F7510"/>
      <c r="G7510"/>
    </row>
    <row r="7511" spans="1:7" x14ac:dyDescent="0.2">
      <c r="A7511"/>
      <c r="B7511"/>
      <c r="C7511"/>
      <c r="D7511"/>
      <c r="E7511"/>
      <c r="F7511"/>
      <c r="G7511"/>
    </row>
    <row r="7512" spans="1:7" x14ac:dyDescent="0.2">
      <c r="A7512"/>
      <c r="B7512"/>
      <c r="C7512"/>
      <c r="D7512"/>
      <c r="E7512"/>
      <c r="F7512"/>
      <c r="G7512"/>
    </row>
    <row r="7513" spans="1:7" x14ac:dyDescent="0.2">
      <c r="A7513"/>
      <c r="B7513"/>
      <c r="C7513"/>
      <c r="D7513"/>
      <c r="E7513"/>
      <c r="F7513"/>
      <c r="G7513"/>
    </row>
    <row r="7514" spans="1:7" x14ac:dyDescent="0.2">
      <c r="A7514"/>
      <c r="B7514"/>
      <c r="C7514"/>
      <c r="D7514"/>
      <c r="E7514"/>
      <c r="F7514"/>
      <c r="G7514"/>
    </row>
    <row r="7515" spans="1:7" x14ac:dyDescent="0.2">
      <c r="A7515"/>
      <c r="B7515"/>
      <c r="C7515"/>
      <c r="D7515"/>
      <c r="E7515"/>
      <c r="F7515"/>
      <c r="G7515"/>
    </row>
    <row r="7516" spans="1:7" x14ac:dyDescent="0.2">
      <c r="A7516"/>
      <c r="B7516"/>
      <c r="C7516"/>
      <c r="D7516"/>
      <c r="E7516"/>
      <c r="F7516"/>
      <c r="G7516"/>
    </row>
    <row r="7517" spans="1:7" x14ac:dyDescent="0.2">
      <c r="A7517"/>
      <c r="B7517"/>
      <c r="C7517"/>
      <c r="D7517"/>
      <c r="E7517"/>
      <c r="F7517"/>
      <c r="G7517"/>
    </row>
    <row r="7518" spans="1:7" x14ac:dyDescent="0.2">
      <c r="A7518"/>
      <c r="B7518"/>
      <c r="C7518"/>
      <c r="D7518"/>
      <c r="E7518"/>
      <c r="F7518"/>
      <c r="G7518"/>
    </row>
    <row r="7519" spans="1:7" x14ac:dyDescent="0.2">
      <c r="A7519"/>
      <c r="B7519"/>
      <c r="C7519"/>
      <c r="D7519"/>
      <c r="E7519"/>
      <c r="F7519"/>
      <c r="G7519"/>
    </row>
    <row r="7520" spans="1:7" x14ac:dyDescent="0.2">
      <c r="A7520"/>
      <c r="B7520"/>
      <c r="C7520"/>
      <c r="D7520"/>
      <c r="E7520"/>
      <c r="F7520"/>
      <c r="G7520"/>
    </row>
    <row r="7521" spans="1:7" x14ac:dyDescent="0.2">
      <c r="A7521"/>
      <c r="B7521"/>
      <c r="C7521"/>
      <c r="D7521"/>
      <c r="E7521"/>
      <c r="F7521"/>
      <c r="G7521"/>
    </row>
    <row r="7522" spans="1:7" x14ac:dyDescent="0.2">
      <c r="A7522"/>
      <c r="B7522"/>
      <c r="C7522"/>
      <c r="D7522"/>
      <c r="E7522"/>
      <c r="F7522"/>
      <c r="G7522"/>
    </row>
    <row r="7523" spans="1:7" x14ac:dyDescent="0.2">
      <c r="A7523"/>
      <c r="B7523"/>
      <c r="C7523"/>
      <c r="D7523"/>
      <c r="E7523"/>
      <c r="F7523"/>
      <c r="G7523"/>
    </row>
    <row r="7524" spans="1:7" x14ac:dyDescent="0.2">
      <c r="A7524"/>
      <c r="B7524"/>
      <c r="C7524"/>
      <c r="D7524"/>
      <c r="E7524"/>
      <c r="F7524"/>
      <c r="G7524"/>
    </row>
    <row r="7525" spans="1:7" x14ac:dyDescent="0.2">
      <c r="A7525"/>
      <c r="B7525"/>
      <c r="C7525"/>
      <c r="D7525"/>
      <c r="E7525"/>
      <c r="F7525"/>
      <c r="G7525"/>
    </row>
    <row r="7526" spans="1:7" x14ac:dyDescent="0.2">
      <c r="A7526"/>
      <c r="B7526"/>
      <c r="C7526"/>
      <c r="D7526"/>
      <c r="E7526"/>
      <c r="F7526"/>
      <c r="G7526"/>
    </row>
    <row r="7527" spans="1:7" x14ac:dyDescent="0.2">
      <c r="A7527"/>
      <c r="B7527"/>
      <c r="C7527"/>
      <c r="D7527"/>
      <c r="E7527"/>
      <c r="F7527"/>
      <c r="G7527"/>
    </row>
    <row r="7528" spans="1:7" x14ac:dyDescent="0.2">
      <c r="A7528"/>
      <c r="B7528"/>
      <c r="C7528"/>
      <c r="D7528"/>
      <c r="E7528"/>
      <c r="F7528"/>
      <c r="G7528"/>
    </row>
    <row r="7529" spans="1:7" x14ac:dyDescent="0.2">
      <c r="A7529"/>
      <c r="B7529"/>
      <c r="C7529"/>
      <c r="D7529"/>
      <c r="E7529"/>
      <c r="F7529"/>
      <c r="G7529"/>
    </row>
    <row r="7530" spans="1:7" x14ac:dyDescent="0.2">
      <c r="A7530"/>
      <c r="B7530"/>
      <c r="C7530"/>
      <c r="D7530"/>
      <c r="E7530"/>
      <c r="F7530"/>
      <c r="G7530"/>
    </row>
    <row r="7531" spans="1:7" x14ac:dyDescent="0.2">
      <c r="A7531"/>
      <c r="B7531"/>
      <c r="C7531"/>
      <c r="D7531"/>
      <c r="E7531"/>
      <c r="F7531"/>
      <c r="G7531"/>
    </row>
    <row r="7532" spans="1:7" x14ac:dyDescent="0.2">
      <c r="A7532"/>
      <c r="B7532"/>
      <c r="C7532"/>
      <c r="D7532"/>
      <c r="E7532"/>
      <c r="F7532"/>
      <c r="G7532"/>
    </row>
    <row r="7533" spans="1:7" x14ac:dyDescent="0.2">
      <c r="A7533"/>
      <c r="B7533"/>
      <c r="C7533"/>
      <c r="D7533"/>
      <c r="E7533"/>
      <c r="F7533"/>
      <c r="G7533"/>
    </row>
    <row r="7534" spans="1:7" x14ac:dyDescent="0.2">
      <c r="A7534"/>
      <c r="B7534"/>
      <c r="C7534"/>
      <c r="D7534"/>
      <c r="E7534"/>
      <c r="F7534"/>
      <c r="G7534"/>
    </row>
    <row r="7535" spans="1:7" x14ac:dyDescent="0.2">
      <c r="A7535"/>
      <c r="B7535"/>
      <c r="C7535"/>
      <c r="D7535"/>
      <c r="E7535"/>
      <c r="F7535"/>
      <c r="G7535"/>
    </row>
    <row r="7536" spans="1:7" x14ac:dyDescent="0.2">
      <c r="A7536"/>
      <c r="B7536"/>
      <c r="C7536"/>
      <c r="D7536"/>
      <c r="E7536"/>
      <c r="F7536"/>
      <c r="G7536"/>
    </row>
    <row r="7537" spans="1:7" x14ac:dyDescent="0.2">
      <c r="A7537"/>
      <c r="B7537"/>
      <c r="C7537"/>
      <c r="D7537"/>
      <c r="E7537"/>
      <c r="F7537"/>
      <c r="G7537"/>
    </row>
    <row r="7538" spans="1:7" x14ac:dyDescent="0.2">
      <c r="A7538"/>
      <c r="B7538"/>
      <c r="C7538"/>
      <c r="D7538"/>
      <c r="E7538"/>
      <c r="F7538"/>
      <c r="G7538"/>
    </row>
    <row r="7539" spans="1:7" x14ac:dyDescent="0.2">
      <c r="A7539"/>
      <c r="B7539"/>
      <c r="C7539"/>
      <c r="D7539"/>
      <c r="E7539"/>
      <c r="F7539"/>
      <c r="G7539"/>
    </row>
    <row r="7540" spans="1:7" x14ac:dyDescent="0.2">
      <c r="A7540"/>
      <c r="B7540"/>
      <c r="C7540"/>
      <c r="D7540"/>
      <c r="E7540"/>
      <c r="F7540"/>
      <c r="G7540"/>
    </row>
    <row r="7541" spans="1:7" x14ac:dyDescent="0.2">
      <c r="A7541"/>
      <c r="B7541"/>
      <c r="C7541"/>
      <c r="D7541"/>
      <c r="E7541"/>
      <c r="F7541"/>
      <c r="G7541"/>
    </row>
    <row r="7542" spans="1:7" x14ac:dyDescent="0.2">
      <c r="A7542"/>
      <c r="B7542"/>
      <c r="C7542"/>
      <c r="D7542"/>
      <c r="E7542"/>
      <c r="F7542"/>
      <c r="G7542"/>
    </row>
    <row r="7543" spans="1:7" x14ac:dyDescent="0.2">
      <c r="A7543"/>
      <c r="B7543"/>
      <c r="C7543"/>
      <c r="D7543"/>
      <c r="E7543"/>
      <c r="F7543"/>
      <c r="G7543"/>
    </row>
    <row r="7544" spans="1:7" x14ac:dyDescent="0.2">
      <c r="A7544"/>
      <c r="B7544"/>
      <c r="C7544"/>
      <c r="D7544"/>
      <c r="E7544"/>
      <c r="F7544"/>
      <c r="G7544"/>
    </row>
    <row r="7545" spans="1:7" x14ac:dyDescent="0.2">
      <c r="A7545"/>
      <c r="B7545"/>
      <c r="C7545"/>
      <c r="D7545"/>
      <c r="E7545"/>
      <c r="F7545"/>
      <c r="G7545"/>
    </row>
    <row r="7546" spans="1:7" x14ac:dyDescent="0.2">
      <c r="A7546"/>
      <c r="B7546"/>
      <c r="C7546"/>
      <c r="D7546"/>
      <c r="E7546"/>
      <c r="F7546"/>
      <c r="G7546"/>
    </row>
    <row r="7547" spans="1:7" x14ac:dyDescent="0.2">
      <c r="A7547"/>
      <c r="B7547"/>
      <c r="C7547"/>
      <c r="D7547"/>
      <c r="E7547"/>
      <c r="F7547"/>
      <c r="G7547"/>
    </row>
    <row r="7548" spans="1:7" x14ac:dyDescent="0.2">
      <c r="A7548"/>
      <c r="B7548"/>
      <c r="C7548"/>
      <c r="D7548"/>
      <c r="E7548"/>
      <c r="F7548"/>
      <c r="G7548"/>
    </row>
    <row r="7549" spans="1:7" x14ac:dyDescent="0.2">
      <c r="A7549"/>
      <c r="B7549"/>
      <c r="C7549"/>
      <c r="D7549"/>
      <c r="E7549"/>
      <c r="F7549"/>
      <c r="G7549"/>
    </row>
    <row r="7550" spans="1:7" x14ac:dyDescent="0.2">
      <c r="A7550"/>
      <c r="B7550"/>
      <c r="C7550"/>
      <c r="D7550"/>
      <c r="E7550"/>
      <c r="F7550"/>
      <c r="G7550"/>
    </row>
    <row r="7551" spans="1:7" x14ac:dyDescent="0.2">
      <c r="A7551"/>
      <c r="B7551"/>
      <c r="C7551"/>
      <c r="D7551"/>
      <c r="E7551"/>
      <c r="F7551"/>
      <c r="G7551"/>
    </row>
    <row r="7552" spans="1:7" x14ac:dyDescent="0.2">
      <c r="A7552"/>
      <c r="B7552"/>
      <c r="C7552"/>
      <c r="D7552"/>
      <c r="E7552"/>
      <c r="F7552"/>
      <c r="G7552"/>
    </row>
    <row r="7553" spans="1:7" x14ac:dyDescent="0.2">
      <c r="A7553"/>
      <c r="B7553"/>
      <c r="C7553"/>
      <c r="D7553"/>
      <c r="E7553"/>
      <c r="F7553"/>
      <c r="G7553"/>
    </row>
    <row r="7554" spans="1:7" x14ac:dyDescent="0.2">
      <c r="A7554"/>
      <c r="B7554"/>
      <c r="C7554"/>
      <c r="D7554"/>
      <c r="E7554"/>
      <c r="F7554"/>
      <c r="G7554"/>
    </row>
    <row r="7555" spans="1:7" x14ac:dyDescent="0.2">
      <c r="A7555"/>
      <c r="B7555"/>
      <c r="C7555"/>
      <c r="D7555"/>
      <c r="E7555"/>
      <c r="F7555"/>
      <c r="G7555"/>
    </row>
    <row r="7556" spans="1:7" x14ac:dyDescent="0.2">
      <c r="A7556"/>
      <c r="B7556"/>
      <c r="C7556"/>
      <c r="D7556"/>
      <c r="E7556"/>
      <c r="F7556"/>
      <c r="G7556"/>
    </row>
    <row r="7557" spans="1:7" x14ac:dyDescent="0.2">
      <c r="A7557"/>
      <c r="B7557"/>
      <c r="C7557"/>
      <c r="D7557"/>
      <c r="E7557"/>
      <c r="F7557"/>
      <c r="G7557"/>
    </row>
    <row r="7558" spans="1:7" x14ac:dyDescent="0.2">
      <c r="A7558"/>
      <c r="B7558"/>
      <c r="C7558"/>
      <c r="D7558"/>
      <c r="E7558"/>
      <c r="F7558"/>
      <c r="G7558"/>
    </row>
    <row r="7559" spans="1:7" x14ac:dyDescent="0.2">
      <c r="A7559"/>
      <c r="B7559"/>
      <c r="C7559"/>
      <c r="D7559"/>
      <c r="E7559"/>
      <c r="F7559"/>
      <c r="G7559"/>
    </row>
    <row r="7560" spans="1:7" x14ac:dyDescent="0.2">
      <c r="A7560"/>
      <c r="B7560"/>
      <c r="C7560"/>
      <c r="D7560"/>
      <c r="E7560"/>
      <c r="F7560"/>
      <c r="G7560"/>
    </row>
    <row r="7561" spans="1:7" x14ac:dyDescent="0.2">
      <c r="A7561"/>
      <c r="B7561"/>
      <c r="C7561"/>
      <c r="D7561"/>
      <c r="E7561"/>
      <c r="F7561"/>
      <c r="G7561"/>
    </row>
    <row r="7562" spans="1:7" x14ac:dyDescent="0.2">
      <c r="A7562"/>
      <c r="B7562"/>
      <c r="C7562"/>
      <c r="D7562"/>
      <c r="E7562"/>
      <c r="F7562"/>
      <c r="G7562"/>
    </row>
    <row r="7563" spans="1:7" x14ac:dyDescent="0.2">
      <c r="A7563"/>
      <c r="B7563"/>
      <c r="C7563"/>
      <c r="D7563"/>
      <c r="E7563"/>
      <c r="F7563"/>
      <c r="G7563"/>
    </row>
    <row r="7564" spans="1:7" x14ac:dyDescent="0.2">
      <c r="A7564"/>
      <c r="B7564"/>
      <c r="C7564"/>
      <c r="D7564"/>
      <c r="E7564"/>
      <c r="F7564"/>
      <c r="G7564"/>
    </row>
    <row r="7565" spans="1:7" x14ac:dyDescent="0.2">
      <c r="A7565"/>
      <c r="B7565"/>
      <c r="C7565"/>
      <c r="D7565"/>
      <c r="E7565"/>
      <c r="F7565"/>
      <c r="G7565"/>
    </row>
    <row r="7566" spans="1:7" x14ac:dyDescent="0.2">
      <c r="A7566"/>
      <c r="B7566"/>
      <c r="C7566"/>
      <c r="D7566"/>
      <c r="E7566"/>
      <c r="F7566"/>
      <c r="G7566"/>
    </row>
    <row r="7567" spans="1:7" x14ac:dyDescent="0.2">
      <c r="A7567"/>
      <c r="B7567"/>
      <c r="C7567"/>
      <c r="D7567"/>
      <c r="E7567"/>
      <c r="F7567"/>
      <c r="G7567"/>
    </row>
    <row r="7568" spans="1:7" x14ac:dyDescent="0.2">
      <c r="A7568"/>
      <c r="B7568"/>
      <c r="C7568"/>
      <c r="D7568"/>
      <c r="E7568"/>
      <c r="F7568"/>
      <c r="G7568"/>
    </row>
    <row r="7569" spans="1:7" x14ac:dyDescent="0.2">
      <c r="A7569"/>
      <c r="B7569"/>
      <c r="C7569"/>
      <c r="D7569"/>
      <c r="E7569"/>
      <c r="F7569"/>
      <c r="G7569"/>
    </row>
    <row r="7570" spans="1:7" x14ac:dyDescent="0.2">
      <c r="A7570"/>
      <c r="B7570"/>
      <c r="C7570"/>
      <c r="D7570"/>
      <c r="E7570"/>
      <c r="F7570"/>
      <c r="G7570"/>
    </row>
    <row r="7571" spans="1:7" x14ac:dyDescent="0.2">
      <c r="A7571"/>
      <c r="B7571"/>
      <c r="C7571"/>
      <c r="D7571"/>
      <c r="E7571"/>
      <c r="F7571"/>
      <c r="G7571"/>
    </row>
    <row r="7572" spans="1:7" x14ac:dyDescent="0.2">
      <c r="A7572"/>
      <c r="B7572"/>
      <c r="C7572"/>
      <c r="D7572"/>
      <c r="E7572"/>
      <c r="F7572"/>
      <c r="G7572"/>
    </row>
    <row r="7573" spans="1:7" x14ac:dyDescent="0.2">
      <c r="A7573"/>
      <c r="B7573"/>
      <c r="C7573"/>
      <c r="D7573"/>
      <c r="E7573"/>
      <c r="F7573"/>
      <c r="G7573"/>
    </row>
    <row r="7574" spans="1:7" x14ac:dyDescent="0.2">
      <c r="A7574"/>
      <c r="B7574"/>
      <c r="C7574"/>
      <c r="D7574"/>
      <c r="E7574"/>
      <c r="F7574"/>
      <c r="G7574"/>
    </row>
    <row r="7575" spans="1:7" x14ac:dyDescent="0.2">
      <c r="A7575"/>
      <c r="B7575"/>
      <c r="C7575"/>
      <c r="D7575"/>
      <c r="E7575"/>
      <c r="F7575"/>
      <c r="G7575"/>
    </row>
    <row r="7576" spans="1:7" x14ac:dyDescent="0.2">
      <c r="A7576"/>
      <c r="B7576"/>
      <c r="C7576"/>
      <c r="D7576"/>
      <c r="E7576"/>
      <c r="F7576"/>
      <c r="G7576"/>
    </row>
    <row r="7577" spans="1:7" x14ac:dyDescent="0.2">
      <c r="A7577"/>
      <c r="B7577"/>
      <c r="C7577"/>
      <c r="D7577"/>
      <c r="E7577"/>
      <c r="F7577"/>
      <c r="G7577"/>
    </row>
    <row r="7578" spans="1:7" x14ac:dyDescent="0.2">
      <c r="A7578"/>
      <c r="B7578"/>
      <c r="C7578"/>
      <c r="D7578"/>
      <c r="E7578"/>
      <c r="F7578"/>
      <c r="G7578"/>
    </row>
    <row r="7579" spans="1:7" x14ac:dyDescent="0.2">
      <c r="A7579"/>
      <c r="B7579"/>
      <c r="C7579"/>
      <c r="D7579"/>
      <c r="E7579"/>
      <c r="F7579"/>
      <c r="G7579"/>
    </row>
    <row r="7580" spans="1:7" x14ac:dyDescent="0.2">
      <c r="A7580"/>
      <c r="B7580"/>
      <c r="C7580"/>
      <c r="D7580"/>
      <c r="E7580"/>
      <c r="F7580"/>
      <c r="G7580"/>
    </row>
    <row r="7581" spans="1:7" x14ac:dyDescent="0.2">
      <c r="A7581"/>
      <c r="B7581"/>
      <c r="C7581"/>
      <c r="D7581"/>
      <c r="E7581"/>
      <c r="F7581"/>
      <c r="G7581"/>
    </row>
    <row r="7582" spans="1:7" x14ac:dyDescent="0.2">
      <c r="A7582"/>
      <c r="B7582"/>
      <c r="C7582"/>
      <c r="D7582"/>
      <c r="E7582"/>
      <c r="F7582"/>
      <c r="G7582"/>
    </row>
    <row r="7583" spans="1:7" x14ac:dyDescent="0.2">
      <c r="A7583"/>
      <c r="B7583"/>
      <c r="C7583"/>
      <c r="D7583"/>
      <c r="E7583"/>
      <c r="F7583"/>
      <c r="G7583"/>
    </row>
    <row r="7584" spans="1:7" x14ac:dyDescent="0.2">
      <c r="A7584"/>
      <c r="B7584"/>
      <c r="C7584"/>
      <c r="D7584"/>
      <c r="E7584"/>
      <c r="F7584"/>
      <c r="G7584"/>
    </row>
    <row r="7585" spans="1:7" x14ac:dyDescent="0.2">
      <c r="A7585"/>
      <c r="B7585"/>
      <c r="C7585"/>
      <c r="D7585"/>
      <c r="E7585"/>
      <c r="F7585"/>
      <c r="G7585"/>
    </row>
    <row r="7586" spans="1:7" x14ac:dyDescent="0.2">
      <c r="A7586"/>
      <c r="B7586"/>
      <c r="C7586"/>
      <c r="D7586"/>
      <c r="E7586"/>
      <c r="F7586"/>
      <c r="G7586"/>
    </row>
    <row r="7587" spans="1:7" x14ac:dyDescent="0.2">
      <c r="A7587"/>
      <c r="B7587"/>
      <c r="C7587"/>
      <c r="D7587"/>
      <c r="E7587"/>
      <c r="F7587"/>
      <c r="G7587"/>
    </row>
    <row r="7588" spans="1:7" x14ac:dyDescent="0.2">
      <c r="A7588"/>
      <c r="B7588"/>
      <c r="C7588"/>
      <c r="D7588"/>
      <c r="E7588"/>
      <c r="F7588"/>
      <c r="G7588"/>
    </row>
    <row r="7589" spans="1:7" x14ac:dyDescent="0.2">
      <c r="A7589"/>
      <c r="B7589"/>
      <c r="C7589"/>
      <c r="D7589"/>
      <c r="E7589"/>
      <c r="F7589"/>
      <c r="G7589"/>
    </row>
    <row r="7590" spans="1:7" x14ac:dyDescent="0.2">
      <c r="A7590"/>
      <c r="B7590"/>
      <c r="C7590"/>
      <c r="D7590"/>
      <c r="E7590"/>
      <c r="F7590"/>
      <c r="G7590"/>
    </row>
    <row r="7591" spans="1:7" x14ac:dyDescent="0.2">
      <c r="A7591"/>
      <c r="B7591"/>
      <c r="C7591"/>
      <c r="D7591"/>
      <c r="E7591"/>
      <c r="F7591"/>
      <c r="G7591"/>
    </row>
    <row r="7592" spans="1:7" x14ac:dyDescent="0.2">
      <c r="A7592"/>
      <c r="B7592"/>
      <c r="C7592"/>
      <c r="D7592"/>
      <c r="E7592"/>
      <c r="F7592"/>
      <c r="G7592"/>
    </row>
    <row r="7593" spans="1:7" x14ac:dyDescent="0.2">
      <c r="A7593"/>
      <c r="B7593"/>
      <c r="C7593"/>
      <c r="D7593"/>
      <c r="E7593"/>
      <c r="F7593"/>
      <c r="G7593"/>
    </row>
    <row r="7594" spans="1:7" x14ac:dyDescent="0.2">
      <c r="A7594"/>
      <c r="B7594"/>
      <c r="C7594"/>
      <c r="D7594"/>
      <c r="E7594"/>
      <c r="F7594"/>
      <c r="G7594"/>
    </row>
    <row r="7595" spans="1:7" x14ac:dyDescent="0.2">
      <c r="A7595"/>
      <c r="B7595"/>
      <c r="C7595"/>
      <c r="D7595"/>
      <c r="E7595"/>
      <c r="F7595"/>
      <c r="G7595"/>
    </row>
    <row r="7596" spans="1:7" x14ac:dyDescent="0.2">
      <c r="A7596"/>
      <c r="B7596"/>
      <c r="C7596"/>
      <c r="D7596"/>
      <c r="E7596"/>
      <c r="F7596"/>
      <c r="G7596"/>
    </row>
    <row r="7597" spans="1:7" x14ac:dyDescent="0.2">
      <c r="A7597"/>
      <c r="B7597"/>
      <c r="C7597"/>
      <c r="D7597"/>
      <c r="E7597"/>
      <c r="F7597"/>
      <c r="G7597"/>
    </row>
    <row r="7598" spans="1:7" x14ac:dyDescent="0.2">
      <c r="A7598"/>
      <c r="B7598"/>
      <c r="C7598"/>
      <c r="D7598"/>
      <c r="E7598"/>
      <c r="F7598"/>
      <c r="G7598"/>
    </row>
    <row r="7599" spans="1:7" x14ac:dyDescent="0.2">
      <c r="A7599"/>
      <c r="B7599"/>
      <c r="C7599"/>
      <c r="D7599"/>
      <c r="E7599"/>
      <c r="F7599"/>
      <c r="G7599"/>
    </row>
    <row r="7600" spans="1:7" x14ac:dyDescent="0.2">
      <c r="A7600"/>
      <c r="B7600"/>
      <c r="C7600"/>
      <c r="D7600"/>
      <c r="E7600"/>
      <c r="F7600"/>
      <c r="G7600"/>
    </row>
    <row r="7601" spans="1:7" x14ac:dyDescent="0.2">
      <c r="A7601"/>
      <c r="B7601"/>
      <c r="C7601"/>
      <c r="D7601"/>
      <c r="E7601"/>
      <c r="F7601"/>
      <c r="G7601"/>
    </row>
    <row r="7602" spans="1:7" x14ac:dyDescent="0.2">
      <c r="A7602"/>
      <c r="B7602"/>
      <c r="C7602"/>
      <c r="D7602"/>
      <c r="E7602"/>
      <c r="F7602"/>
      <c r="G7602"/>
    </row>
    <row r="7603" spans="1:7" x14ac:dyDescent="0.2">
      <c r="A7603"/>
      <c r="B7603"/>
      <c r="C7603"/>
      <c r="D7603"/>
      <c r="E7603"/>
      <c r="F7603"/>
      <c r="G7603"/>
    </row>
    <row r="7604" spans="1:7" x14ac:dyDescent="0.2">
      <c r="A7604"/>
      <c r="B7604"/>
      <c r="C7604"/>
      <c r="D7604"/>
      <c r="E7604"/>
      <c r="F7604"/>
      <c r="G7604"/>
    </row>
    <row r="7605" spans="1:7" x14ac:dyDescent="0.2">
      <c r="A7605"/>
      <c r="B7605"/>
      <c r="C7605"/>
      <c r="D7605"/>
      <c r="E7605"/>
      <c r="F7605"/>
      <c r="G7605"/>
    </row>
    <row r="7606" spans="1:7" x14ac:dyDescent="0.2">
      <c r="A7606"/>
      <c r="B7606"/>
      <c r="C7606"/>
      <c r="D7606"/>
      <c r="E7606"/>
      <c r="F7606"/>
      <c r="G7606"/>
    </row>
    <row r="7607" spans="1:7" x14ac:dyDescent="0.2">
      <c r="A7607"/>
      <c r="B7607"/>
      <c r="C7607"/>
      <c r="D7607"/>
      <c r="E7607"/>
      <c r="F7607"/>
      <c r="G7607"/>
    </row>
    <row r="7608" spans="1:7" x14ac:dyDescent="0.2">
      <c r="A7608"/>
      <c r="B7608"/>
      <c r="C7608"/>
      <c r="D7608"/>
      <c r="E7608"/>
      <c r="F7608"/>
      <c r="G7608"/>
    </row>
    <row r="7609" spans="1:7" x14ac:dyDescent="0.2">
      <c r="A7609"/>
      <c r="B7609"/>
      <c r="C7609"/>
      <c r="D7609"/>
      <c r="E7609"/>
      <c r="F7609"/>
      <c r="G7609"/>
    </row>
    <row r="7610" spans="1:7" x14ac:dyDescent="0.2">
      <c r="A7610"/>
      <c r="B7610"/>
      <c r="C7610"/>
      <c r="D7610"/>
      <c r="E7610"/>
      <c r="F7610"/>
      <c r="G7610"/>
    </row>
    <row r="7611" spans="1:7" x14ac:dyDescent="0.2">
      <c r="A7611"/>
      <c r="B7611"/>
      <c r="C7611"/>
      <c r="D7611"/>
      <c r="E7611"/>
      <c r="F7611"/>
      <c r="G7611"/>
    </row>
    <row r="7612" spans="1:7" x14ac:dyDescent="0.2">
      <c r="A7612"/>
      <c r="B7612"/>
      <c r="C7612"/>
      <c r="D7612"/>
      <c r="E7612"/>
      <c r="F7612"/>
      <c r="G7612"/>
    </row>
    <row r="7613" spans="1:7" x14ac:dyDescent="0.2">
      <c r="A7613"/>
      <c r="B7613"/>
      <c r="C7613"/>
      <c r="D7613"/>
      <c r="E7613"/>
      <c r="F7613"/>
      <c r="G7613"/>
    </row>
    <row r="7614" spans="1:7" x14ac:dyDescent="0.2">
      <c r="A7614"/>
      <c r="B7614"/>
      <c r="C7614"/>
      <c r="D7614"/>
      <c r="E7614"/>
      <c r="F7614"/>
      <c r="G7614"/>
    </row>
    <row r="7615" spans="1:7" x14ac:dyDescent="0.2">
      <c r="A7615"/>
      <c r="B7615"/>
      <c r="C7615"/>
      <c r="D7615"/>
      <c r="E7615"/>
      <c r="F7615"/>
      <c r="G7615"/>
    </row>
    <row r="7616" spans="1:7" x14ac:dyDescent="0.2">
      <c r="A7616"/>
      <c r="B7616"/>
      <c r="C7616"/>
      <c r="D7616"/>
      <c r="E7616"/>
      <c r="F7616"/>
      <c r="G7616"/>
    </row>
    <row r="7617" spans="1:7" x14ac:dyDescent="0.2">
      <c r="A7617"/>
      <c r="B7617"/>
      <c r="C7617"/>
      <c r="D7617"/>
      <c r="E7617"/>
      <c r="F7617"/>
      <c r="G7617"/>
    </row>
    <row r="7618" spans="1:7" x14ac:dyDescent="0.2">
      <c r="A7618"/>
      <c r="B7618"/>
      <c r="C7618"/>
      <c r="D7618"/>
      <c r="E7618"/>
      <c r="F7618"/>
      <c r="G7618"/>
    </row>
    <row r="7619" spans="1:7" x14ac:dyDescent="0.2">
      <c r="A7619"/>
      <c r="B7619"/>
      <c r="C7619"/>
      <c r="D7619"/>
      <c r="E7619"/>
      <c r="F7619"/>
      <c r="G7619"/>
    </row>
    <row r="7620" spans="1:7" x14ac:dyDescent="0.2">
      <c r="A7620"/>
      <c r="B7620"/>
      <c r="C7620"/>
      <c r="D7620"/>
      <c r="E7620"/>
      <c r="F7620"/>
      <c r="G7620"/>
    </row>
    <row r="7621" spans="1:7" x14ac:dyDescent="0.2">
      <c r="A7621"/>
      <c r="B7621"/>
      <c r="C7621"/>
      <c r="D7621"/>
      <c r="E7621"/>
      <c r="F7621"/>
      <c r="G7621"/>
    </row>
    <row r="7622" spans="1:7" x14ac:dyDescent="0.2">
      <c r="A7622"/>
      <c r="B7622"/>
      <c r="C7622"/>
      <c r="D7622"/>
      <c r="E7622"/>
      <c r="F7622"/>
      <c r="G7622"/>
    </row>
    <row r="7623" spans="1:7" x14ac:dyDescent="0.2">
      <c r="A7623"/>
      <c r="B7623"/>
      <c r="C7623"/>
      <c r="D7623"/>
      <c r="E7623"/>
      <c r="F7623"/>
      <c r="G7623"/>
    </row>
    <row r="7624" spans="1:7" x14ac:dyDescent="0.2">
      <c r="A7624"/>
      <c r="B7624"/>
      <c r="C7624"/>
      <c r="D7624"/>
      <c r="E7624"/>
      <c r="F7624"/>
      <c r="G7624"/>
    </row>
    <row r="7625" spans="1:7" x14ac:dyDescent="0.2">
      <c r="A7625"/>
      <c r="B7625"/>
      <c r="C7625"/>
      <c r="D7625"/>
      <c r="E7625"/>
      <c r="F7625"/>
      <c r="G7625"/>
    </row>
    <row r="7626" spans="1:7" x14ac:dyDescent="0.2">
      <c r="A7626"/>
      <c r="B7626"/>
      <c r="C7626"/>
      <c r="D7626"/>
      <c r="E7626"/>
      <c r="F7626"/>
      <c r="G7626"/>
    </row>
    <row r="7627" spans="1:7" x14ac:dyDescent="0.2">
      <c r="A7627"/>
      <c r="B7627"/>
      <c r="C7627"/>
      <c r="D7627"/>
      <c r="E7627"/>
      <c r="F7627"/>
      <c r="G7627"/>
    </row>
    <row r="7628" spans="1:7" x14ac:dyDescent="0.2">
      <c r="A7628"/>
      <c r="B7628"/>
      <c r="C7628"/>
      <c r="D7628"/>
      <c r="E7628"/>
      <c r="F7628"/>
      <c r="G7628"/>
    </row>
    <row r="7629" spans="1:7" x14ac:dyDescent="0.2">
      <c r="A7629"/>
      <c r="B7629"/>
      <c r="C7629"/>
      <c r="D7629"/>
      <c r="E7629"/>
      <c r="F7629"/>
      <c r="G7629"/>
    </row>
    <row r="7630" spans="1:7" x14ac:dyDescent="0.2">
      <c r="A7630"/>
      <c r="B7630"/>
      <c r="C7630"/>
      <c r="D7630"/>
      <c r="E7630"/>
      <c r="F7630"/>
      <c r="G7630"/>
    </row>
    <row r="7631" spans="1:7" x14ac:dyDescent="0.2">
      <c r="A7631"/>
      <c r="B7631"/>
      <c r="C7631"/>
      <c r="D7631"/>
      <c r="E7631"/>
      <c r="F7631"/>
      <c r="G7631"/>
    </row>
    <row r="7632" spans="1:7" x14ac:dyDescent="0.2">
      <c r="A7632"/>
      <c r="B7632"/>
      <c r="C7632"/>
      <c r="D7632"/>
      <c r="E7632"/>
      <c r="F7632"/>
      <c r="G7632"/>
    </row>
    <row r="7633" spans="1:7" x14ac:dyDescent="0.2">
      <c r="A7633"/>
      <c r="B7633"/>
      <c r="C7633"/>
      <c r="D7633"/>
      <c r="E7633"/>
      <c r="F7633"/>
      <c r="G7633"/>
    </row>
    <row r="7634" spans="1:7" x14ac:dyDescent="0.2">
      <c r="A7634"/>
      <c r="B7634"/>
      <c r="C7634"/>
      <c r="D7634"/>
      <c r="E7634"/>
      <c r="F7634"/>
      <c r="G7634"/>
    </row>
    <row r="7635" spans="1:7" x14ac:dyDescent="0.2">
      <c r="A7635"/>
      <c r="B7635"/>
      <c r="C7635"/>
      <c r="D7635"/>
      <c r="E7635"/>
      <c r="F7635"/>
      <c r="G7635"/>
    </row>
    <row r="7636" spans="1:7" x14ac:dyDescent="0.2">
      <c r="A7636"/>
      <c r="B7636"/>
      <c r="C7636"/>
      <c r="D7636"/>
      <c r="E7636"/>
      <c r="F7636"/>
      <c r="G7636"/>
    </row>
    <row r="7637" spans="1:7" x14ac:dyDescent="0.2">
      <c r="A7637"/>
      <c r="B7637"/>
      <c r="C7637"/>
      <c r="D7637"/>
      <c r="E7637"/>
      <c r="F7637"/>
      <c r="G7637"/>
    </row>
    <row r="7638" spans="1:7" x14ac:dyDescent="0.2">
      <c r="A7638"/>
      <c r="B7638"/>
      <c r="C7638"/>
      <c r="D7638"/>
      <c r="E7638"/>
      <c r="F7638"/>
      <c r="G7638"/>
    </row>
    <row r="7639" spans="1:7" x14ac:dyDescent="0.2">
      <c r="A7639"/>
      <c r="B7639"/>
      <c r="C7639"/>
      <c r="D7639"/>
      <c r="E7639"/>
      <c r="F7639"/>
      <c r="G7639"/>
    </row>
    <row r="7640" spans="1:7" x14ac:dyDescent="0.2">
      <c r="A7640"/>
      <c r="B7640"/>
      <c r="C7640"/>
      <c r="D7640"/>
      <c r="E7640"/>
      <c r="F7640"/>
      <c r="G7640"/>
    </row>
    <row r="7641" spans="1:7" x14ac:dyDescent="0.2">
      <c r="A7641"/>
      <c r="B7641"/>
      <c r="C7641"/>
      <c r="D7641"/>
      <c r="E7641"/>
      <c r="F7641"/>
      <c r="G7641"/>
    </row>
    <row r="7642" spans="1:7" x14ac:dyDescent="0.2">
      <c r="A7642"/>
      <c r="B7642"/>
      <c r="C7642"/>
      <c r="D7642"/>
      <c r="E7642"/>
      <c r="F7642"/>
      <c r="G7642"/>
    </row>
    <row r="7643" spans="1:7" x14ac:dyDescent="0.2">
      <c r="A7643"/>
      <c r="B7643"/>
      <c r="C7643"/>
      <c r="D7643"/>
      <c r="E7643"/>
      <c r="F7643"/>
      <c r="G7643"/>
    </row>
    <row r="7644" spans="1:7" x14ac:dyDescent="0.2">
      <c r="A7644"/>
      <c r="B7644"/>
      <c r="C7644"/>
      <c r="D7644"/>
      <c r="E7644"/>
      <c r="F7644"/>
      <c r="G7644"/>
    </row>
    <row r="7645" spans="1:7" x14ac:dyDescent="0.2">
      <c r="A7645"/>
      <c r="B7645"/>
      <c r="C7645"/>
      <c r="D7645"/>
      <c r="E7645"/>
      <c r="F7645"/>
      <c r="G7645"/>
    </row>
    <row r="7646" spans="1:7" x14ac:dyDescent="0.2">
      <c r="A7646"/>
      <c r="B7646"/>
      <c r="C7646"/>
      <c r="D7646"/>
      <c r="E7646"/>
      <c r="F7646"/>
      <c r="G7646"/>
    </row>
    <row r="7647" spans="1:7" x14ac:dyDescent="0.2">
      <c r="A7647"/>
      <c r="B7647"/>
      <c r="C7647"/>
      <c r="D7647"/>
      <c r="E7647"/>
      <c r="F7647"/>
      <c r="G7647"/>
    </row>
    <row r="7648" spans="1:7" x14ac:dyDescent="0.2">
      <c r="A7648"/>
      <c r="B7648"/>
      <c r="C7648"/>
      <c r="D7648"/>
      <c r="E7648"/>
      <c r="F7648"/>
      <c r="G7648"/>
    </row>
    <row r="7649" spans="1:7" x14ac:dyDescent="0.2">
      <c r="A7649"/>
      <c r="B7649"/>
      <c r="C7649"/>
      <c r="D7649"/>
      <c r="E7649"/>
      <c r="F7649"/>
      <c r="G7649"/>
    </row>
    <row r="7650" spans="1:7" x14ac:dyDescent="0.2">
      <c r="A7650"/>
      <c r="B7650"/>
      <c r="C7650"/>
      <c r="D7650"/>
      <c r="E7650"/>
      <c r="F7650"/>
      <c r="G7650"/>
    </row>
    <row r="7651" spans="1:7" x14ac:dyDescent="0.2">
      <c r="A7651"/>
      <c r="B7651"/>
      <c r="C7651"/>
      <c r="D7651"/>
      <c r="E7651"/>
      <c r="F7651"/>
      <c r="G7651"/>
    </row>
    <row r="7652" spans="1:7" x14ac:dyDescent="0.2">
      <c r="A7652"/>
      <c r="B7652"/>
      <c r="C7652"/>
      <c r="D7652"/>
      <c r="E7652"/>
      <c r="F7652"/>
      <c r="G7652"/>
    </row>
    <row r="7653" spans="1:7" x14ac:dyDescent="0.2">
      <c r="A7653"/>
      <c r="B7653"/>
      <c r="C7653"/>
      <c r="D7653"/>
      <c r="E7653"/>
      <c r="F7653"/>
      <c r="G7653"/>
    </row>
    <row r="7654" spans="1:7" x14ac:dyDescent="0.2">
      <c r="A7654"/>
      <c r="B7654"/>
      <c r="C7654"/>
      <c r="D7654"/>
      <c r="E7654"/>
      <c r="F7654"/>
      <c r="G7654"/>
    </row>
    <row r="7655" spans="1:7" x14ac:dyDescent="0.2">
      <c r="A7655"/>
      <c r="B7655"/>
      <c r="C7655"/>
      <c r="D7655"/>
      <c r="E7655"/>
      <c r="F7655"/>
      <c r="G7655"/>
    </row>
    <row r="7656" spans="1:7" x14ac:dyDescent="0.2">
      <c r="A7656"/>
      <c r="B7656"/>
      <c r="C7656"/>
      <c r="D7656"/>
      <c r="E7656"/>
      <c r="F7656"/>
      <c r="G7656"/>
    </row>
    <row r="7657" spans="1:7" x14ac:dyDescent="0.2">
      <c r="A7657"/>
      <c r="B7657"/>
      <c r="C7657"/>
      <c r="D7657"/>
      <c r="E7657"/>
      <c r="F7657"/>
      <c r="G7657"/>
    </row>
    <row r="7658" spans="1:7" x14ac:dyDescent="0.2">
      <c r="A7658"/>
      <c r="B7658"/>
      <c r="C7658"/>
      <c r="D7658"/>
      <c r="E7658"/>
      <c r="F7658"/>
      <c r="G7658"/>
    </row>
    <row r="7659" spans="1:7" x14ac:dyDescent="0.2">
      <c r="A7659"/>
      <c r="B7659"/>
      <c r="C7659"/>
      <c r="D7659"/>
      <c r="E7659"/>
      <c r="F7659"/>
      <c r="G7659"/>
    </row>
    <row r="7660" spans="1:7" x14ac:dyDescent="0.2">
      <c r="A7660"/>
      <c r="B7660"/>
      <c r="C7660"/>
      <c r="D7660"/>
      <c r="E7660"/>
      <c r="F7660"/>
      <c r="G7660"/>
    </row>
    <row r="7661" spans="1:7" x14ac:dyDescent="0.2">
      <c r="A7661"/>
      <c r="B7661"/>
      <c r="C7661"/>
      <c r="D7661"/>
      <c r="E7661"/>
      <c r="F7661"/>
      <c r="G7661"/>
    </row>
    <row r="7662" spans="1:7" x14ac:dyDescent="0.2">
      <c r="A7662"/>
      <c r="B7662"/>
      <c r="C7662"/>
      <c r="D7662"/>
      <c r="E7662"/>
      <c r="F7662"/>
      <c r="G7662"/>
    </row>
    <row r="7663" spans="1:7" x14ac:dyDescent="0.2">
      <c r="A7663"/>
      <c r="B7663"/>
      <c r="C7663"/>
      <c r="D7663"/>
      <c r="E7663"/>
      <c r="F7663"/>
      <c r="G7663"/>
    </row>
    <row r="7664" spans="1:7" x14ac:dyDescent="0.2">
      <c r="A7664"/>
      <c r="B7664"/>
      <c r="C7664"/>
      <c r="D7664"/>
      <c r="E7664"/>
      <c r="F7664"/>
      <c r="G7664"/>
    </row>
    <row r="7665" spans="1:7" x14ac:dyDescent="0.2">
      <c r="A7665"/>
      <c r="B7665"/>
      <c r="C7665"/>
      <c r="D7665"/>
      <c r="E7665"/>
      <c r="F7665"/>
      <c r="G7665"/>
    </row>
    <row r="7666" spans="1:7" x14ac:dyDescent="0.2">
      <c r="A7666"/>
      <c r="B7666"/>
      <c r="C7666"/>
      <c r="D7666"/>
      <c r="E7666"/>
      <c r="F7666"/>
      <c r="G7666"/>
    </row>
    <row r="7667" spans="1:7" x14ac:dyDescent="0.2">
      <c r="A7667"/>
      <c r="B7667"/>
      <c r="C7667"/>
      <c r="D7667"/>
      <c r="E7667"/>
      <c r="F7667"/>
      <c r="G7667"/>
    </row>
    <row r="7668" spans="1:7" x14ac:dyDescent="0.2">
      <c r="A7668"/>
      <c r="B7668"/>
      <c r="C7668"/>
      <c r="D7668"/>
      <c r="E7668"/>
      <c r="F7668"/>
      <c r="G7668"/>
    </row>
    <row r="7669" spans="1:7" x14ac:dyDescent="0.2">
      <c r="A7669"/>
      <c r="B7669"/>
      <c r="C7669"/>
      <c r="D7669"/>
      <c r="E7669"/>
      <c r="F7669"/>
      <c r="G7669"/>
    </row>
    <row r="7670" spans="1:7" x14ac:dyDescent="0.2">
      <c r="A7670"/>
      <c r="B7670"/>
      <c r="C7670"/>
      <c r="D7670"/>
      <c r="E7670"/>
      <c r="F7670"/>
      <c r="G7670"/>
    </row>
    <row r="7671" spans="1:7" x14ac:dyDescent="0.2">
      <c r="A7671"/>
      <c r="B7671"/>
      <c r="C7671"/>
      <c r="D7671"/>
      <c r="E7671"/>
      <c r="F7671"/>
      <c r="G7671"/>
    </row>
    <row r="7672" spans="1:7" x14ac:dyDescent="0.2">
      <c r="A7672"/>
      <c r="B7672"/>
      <c r="C7672"/>
      <c r="D7672"/>
      <c r="E7672"/>
      <c r="F7672"/>
      <c r="G7672"/>
    </row>
    <row r="7673" spans="1:7" x14ac:dyDescent="0.2">
      <c r="A7673"/>
      <c r="B7673"/>
      <c r="C7673"/>
      <c r="D7673"/>
      <c r="E7673"/>
      <c r="F7673"/>
      <c r="G7673"/>
    </row>
    <row r="7674" spans="1:7" x14ac:dyDescent="0.2">
      <c r="A7674"/>
      <c r="B7674"/>
      <c r="C7674"/>
      <c r="D7674"/>
      <c r="E7674"/>
      <c r="F7674"/>
      <c r="G7674"/>
    </row>
    <row r="7675" spans="1:7" x14ac:dyDescent="0.2">
      <c r="A7675"/>
      <c r="B7675"/>
      <c r="C7675"/>
      <c r="D7675"/>
      <c r="E7675"/>
      <c r="F7675"/>
      <c r="G7675"/>
    </row>
    <row r="7676" spans="1:7" x14ac:dyDescent="0.2">
      <c r="A7676"/>
      <c r="B7676"/>
      <c r="C7676"/>
      <c r="D7676"/>
      <c r="E7676"/>
      <c r="F7676"/>
      <c r="G7676"/>
    </row>
    <row r="7677" spans="1:7" x14ac:dyDescent="0.2">
      <c r="A7677"/>
      <c r="B7677"/>
      <c r="C7677"/>
      <c r="D7677"/>
      <c r="E7677"/>
      <c r="F7677"/>
      <c r="G7677"/>
    </row>
    <row r="7678" spans="1:7" x14ac:dyDescent="0.2">
      <c r="A7678"/>
      <c r="B7678"/>
      <c r="C7678"/>
      <c r="D7678"/>
      <c r="E7678"/>
      <c r="F7678"/>
      <c r="G7678"/>
    </row>
    <row r="7679" spans="1:7" x14ac:dyDescent="0.2">
      <c r="A7679"/>
      <c r="B7679"/>
      <c r="C7679"/>
      <c r="D7679"/>
      <c r="E7679"/>
      <c r="F7679"/>
      <c r="G7679"/>
    </row>
    <row r="7680" spans="1:7" x14ac:dyDescent="0.2">
      <c r="A7680"/>
      <c r="B7680"/>
      <c r="C7680"/>
      <c r="D7680"/>
      <c r="E7680"/>
      <c r="F7680"/>
      <c r="G7680"/>
    </row>
    <row r="7681" spans="1:7" x14ac:dyDescent="0.2">
      <c r="A7681"/>
      <c r="B7681"/>
      <c r="C7681"/>
      <c r="D7681"/>
      <c r="E7681"/>
      <c r="F7681"/>
      <c r="G7681"/>
    </row>
    <row r="7682" spans="1:7" x14ac:dyDescent="0.2">
      <c r="A7682"/>
      <c r="B7682"/>
      <c r="C7682"/>
      <c r="D7682"/>
      <c r="E7682"/>
      <c r="F7682"/>
      <c r="G7682"/>
    </row>
    <row r="7683" spans="1:7" x14ac:dyDescent="0.2">
      <c r="A7683"/>
      <c r="B7683"/>
      <c r="C7683"/>
      <c r="D7683"/>
      <c r="E7683"/>
      <c r="F7683"/>
      <c r="G7683"/>
    </row>
    <row r="7684" spans="1:7" x14ac:dyDescent="0.2">
      <c r="A7684"/>
      <c r="B7684"/>
      <c r="C7684"/>
      <c r="D7684"/>
      <c r="E7684"/>
      <c r="F7684"/>
      <c r="G7684"/>
    </row>
    <row r="7685" spans="1:7" x14ac:dyDescent="0.2">
      <c r="A7685"/>
      <c r="B7685"/>
      <c r="C7685"/>
      <c r="D7685"/>
      <c r="E7685"/>
      <c r="F7685"/>
      <c r="G7685"/>
    </row>
    <row r="7686" spans="1:7" x14ac:dyDescent="0.2">
      <c r="A7686"/>
      <c r="B7686"/>
      <c r="C7686"/>
      <c r="D7686"/>
      <c r="E7686"/>
      <c r="F7686"/>
      <c r="G7686"/>
    </row>
    <row r="7687" spans="1:7" x14ac:dyDescent="0.2">
      <c r="A7687"/>
      <c r="B7687"/>
      <c r="C7687"/>
      <c r="D7687"/>
      <c r="E7687"/>
      <c r="F7687"/>
      <c r="G7687"/>
    </row>
    <row r="7688" spans="1:7" x14ac:dyDescent="0.2">
      <c r="A7688"/>
      <c r="B7688"/>
      <c r="C7688"/>
      <c r="D7688"/>
      <c r="E7688"/>
      <c r="F7688"/>
      <c r="G7688"/>
    </row>
    <row r="7689" spans="1:7" x14ac:dyDescent="0.2">
      <c r="A7689"/>
      <c r="B7689"/>
      <c r="C7689"/>
      <c r="D7689"/>
      <c r="E7689"/>
      <c r="F7689"/>
      <c r="G7689"/>
    </row>
    <row r="7690" spans="1:7" x14ac:dyDescent="0.2">
      <c r="A7690"/>
      <c r="B7690"/>
      <c r="C7690"/>
      <c r="D7690"/>
      <c r="E7690"/>
      <c r="F7690"/>
      <c r="G7690"/>
    </row>
    <row r="7691" spans="1:7" x14ac:dyDescent="0.2">
      <c r="A7691"/>
      <c r="B7691"/>
      <c r="C7691"/>
      <c r="D7691"/>
      <c r="E7691"/>
      <c r="F7691"/>
      <c r="G7691"/>
    </row>
    <row r="7692" spans="1:7" x14ac:dyDescent="0.2">
      <c r="A7692"/>
      <c r="B7692"/>
      <c r="C7692"/>
      <c r="D7692"/>
      <c r="E7692"/>
      <c r="F7692"/>
      <c r="G7692"/>
    </row>
    <row r="7693" spans="1:7" x14ac:dyDescent="0.2">
      <c r="A7693"/>
      <c r="B7693"/>
      <c r="C7693"/>
      <c r="D7693"/>
      <c r="E7693"/>
      <c r="F7693"/>
      <c r="G7693"/>
    </row>
    <row r="7694" spans="1:7" x14ac:dyDescent="0.2">
      <c r="A7694"/>
      <c r="B7694"/>
      <c r="C7694"/>
      <c r="D7694"/>
      <c r="E7694"/>
      <c r="F7694"/>
      <c r="G7694"/>
    </row>
    <row r="7695" spans="1:7" x14ac:dyDescent="0.2">
      <c r="A7695"/>
      <c r="B7695"/>
      <c r="C7695"/>
      <c r="D7695"/>
      <c r="E7695"/>
      <c r="F7695"/>
      <c r="G7695"/>
    </row>
    <row r="7696" spans="1:7" x14ac:dyDescent="0.2">
      <c r="A7696"/>
      <c r="B7696"/>
      <c r="C7696"/>
      <c r="D7696"/>
      <c r="E7696"/>
      <c r="F7696"/>
      <c r="G7696"/>
    </row>
    <row r="7697" spans="1:7" x14ac:dyDescent="0.2">
      <c r="A7697"/>
      <c r="B7697"/>
      <c r="C7697"/>
      <c r="D7697"/>
      <c r="E7697"/>
      <c r="F7697"/>
      <c r="G7697"/>
    </row>
    <row r="7698" spans="1:7" x14ac:dyDescent="0.2">
      <c r="A7698"/>
      <c r="B7698"/>
      <c r="C7698"/>
      <c r="D7698"/>
      <c r="E7698"/>
      <c r="F7698"/>
      <c r="G7698"/>
    </row>
    <row r="7699" spans="1:7" x14ac:dyDescent="0.2">
      <c r="A7699"/>
      <c r="B7699"/>
      <c r="C7699"/>
      <c r="D7699"/>
      <c r="E7699"/>
      <c r="F7699"/>
      <c r="G7699"/>
    </row>
    <row r="7700" spans="1:7" x14ac:dyDescent="0.2">
      <c r="A7700"/>
      <c r="B7700"/>
      <c r="C7700"/>
      <c r="D7700"/>
      <c r="E7700"/>
      <c r="F7700"/>
      <c r="G7700"/>
    </row>
    <row r="7701" spans="1:7" x14ac:dyDescent="0.2">
      <c r="A7701"/>
      <c r="B7701"/>
      <c r="C7701"/>
      <c r="D7701"/>
      <c r="E7701"/>
      <c r="F7701"/>
      <c r="G7701"/>
    </row>
    <row r="7702" spans="1:7" x14ac:dyDescent="0.2">
      <c r="A7702"/>
      <c r="B7702"/>
      <c r="C7702"/>
      <c r="D7702"/>
      <c r="E7702"/>
      <c r="F7702"/>
      <c r="G7702"/>
    </row>
    <row r="7703" spans="1:7" x14ac:dyDescent="0.2">
      <c r="A7703"/>
      <c r="B7703"/>
      <c r="C7703"/>
      <c r="D7703"/>
      <c r="E7703"/>
      <c r="F7703"/>
      <c r="G7703"/>
    </row>
    <row r="7704" spans="1:7" x14ac:dyDescent="0.2">
      <c r="A7704"/>
      <c r="B7704"/>
      <c r="C7704"/>
      <c r="D7704"/>
      <c r="E7704"/>
      <c r="F7704"/>
      <c r="G7704"/>
    </row>
    <row r="7705" spans="1:7" x14ac:dyDescent="0.2">
      <c r="A7705"/>
      <c r="B7705"/>
      <c r="C7705"/>
      <c r="D7705"/>
      <c r="E7705"/>
      <c r="F7705"/>
      <c r="G7705"/>
    </row>
    <row r="7706" spans="1:7" x14ac:dyDescent="0.2">
      <c r="A7706"/>
      <c r="B7706"/>
      <c r="C7706"/>
      <c r="D7706"/>
      <c r="E7706"/>
      <c r="F7706"/>
      <c r="G7706"/>
    </row>
    <row r="7707" spans="1:7" x14ac:dyDescent="0.2">
      <c r="A7707"/>
      <c r="B7707"/>
      <c r="C7707"/>
      <c r="D7707"/>
      <c r="E7707"/>
      <c r="F7707"/>
      <c r="G7707"/>
    </row>
    <row r="7708" spans="1:7" x14ac:dyDescent="0.2">
      <c r="A7708"/>
      <c r="B7708"/>
      <c r="C7708"/>
      <c r="D7708"/>
      <c r="E7708"/>
      <c r="F7708"/>
      <c r="G7708"/>
    </row>
    <row r="7709" spans="1:7" x14ac:dyDescent="0.2">
      <c r="A7709"/>
      <c r="B7709"/>
      <c r="C7709"/>
      <c r="D7709"/>
      <c r="E7709"/>
      <c r="F7709"/>
      <c r="G7709"/>
    </row>
    <row r="7710" spans="1:7" x14ac:dyDescent="0.2">
      <c r="A7710"/>
      <c r="B7710"/>
      <c r="C7710"/>
      <c r="D7710"/>
      <c r="E7710"/>
      <c r="F7710"/>
      <c r="G7710"/>
    </row>
    <row r="7711" spans="1:7" x14ac:dyDescent="0.2">
      <c r="A7711"/>
      <c r="B7711"/>
      <c r="C7711"/>
      <c r="D7711"/>
      <c r="E7711"/>
      <c r="F7711"/>
      <c r="G7711"/>
    </row>
    <row r="7712" spans="1:7" x14ac:dyDescent="0.2">
      <c r="A7712"/>
      <c r="B7712"/>
      <c r="C7712"/>
      <c r="D7712"/>
      <c r="E7712"/>
      <c r="F7712"/>
      <c r="G7712"/>
    </row>
    <row r="7713" spans="1:7" x14ac:dyDescent="0.2">
      <c r="A7713"/>
      <c r="B7713"/>
      <c r="C7713"/>
      <c r="D7713"/>
      <c r="E7713"/>
      <c r="F7713"/>
      <c r="G7713"/>
    </row>
    <row r="7714" spans="1:7" x14ac:dyDescent="0.2">
      <c r="A7714"/>
      <c r="B7714"/>
      <c r="C7714"/>
      <c r="D7714"/>
      <c r="E7714"/>
      <c r="F7714"/>
      <c r="G7714"/>
    </row>
    <row r="7715" spans="1:7" x14ac:dyDescent="0.2">
      <c r="A7715"/>
      <c r="B7715"/>
      <c r="C7715"/>
      <c r="D7715"/>
      <c r="E7715"/>
      <c r="F7715"/>
      <c r="G7715"/>
    </row>
    <row r="7716" spans="1:7" x14ac:dyDescent="0.2">
      <c r="A7716"/>
      <c r="B7716"/>
      <c r="C7716"/>
      <c r="D7716"/>
      <c r="E7716"/>
      <c r="F7716"/>
      <c r="G7716"/>
    </row>
    <row r="7717" spans="1:7" x14ac:dyDescent="0.2">
      <c r="A7717"/>
      <c r="B7717"/>
      <c r="C7717"/>
      <c r="D7717"/>
      <c r="E7717"/>
      <c r="F7717"/>
      <c r="G7717"/>
    </row>
    <row r="7718" spans="1:7" x14ac:dyDescent="0.2">
      <c r="A7718"/>
      <c r="B7718"/>
      <c r="C7718"/>
      <c r="D7718"/>
      <c r="E7718"/>
      <c r="F7718"/>
      <c r="G7718"/>
    </row>
    <row r="7719" spans="1:7" x14ac:dyDescent="0.2">
      <c r="A7719"/>
      <c r="B7719"/>
      <c r="C7719"/>
      <c r="D7719"/>
      <c r="E7719"/>
      <c r="F7719"/>
      <c r="G7719"/>
    </row>
    <row r="7720" spans="1:7" x14ac:dyDescent="0.2">
      <c r="A7720"/>
      <c r="B7720"/>
      <c r="C7720"/>
      <c r="D7720"/>
      <c r="E7720"/>
      <c r="F7720"/>
      <c r="G7720"/>
    </row>
    <row r="7721" spans="1:7" x14ac:dyDescent="0.2">
      <c r="A7721"/>
      <c r="B7721"/>
      <c r="C7721"/>
      <c r="D7721"/>
      <c r="E7721"/>
      <c r="F7721"/>
      <c r="G7721"/>
    </row>
    <row r="7722" spans="1:7" x14ac:dyDescent="0.2">
      <c r="A7722"/>
      <c r="B7722"/>
      <c r="C7722"/>
      <c r="D7722"/>
      <c r="E7722"/>
      <c r="F7722"/>
      <c r="G7722"/>
    </row>
    <row r="7723" spans="1:7" x14ac:dyDescent="0.2">
      <c r="A7723"/>
      <c r="B7723"/>
      <c r="C7723"/>
      <c r="D7723"/>
      <c r="E7723"/>
      <c r="F7723"/>
      <c r="G7723"/>
    </row>
    <row r="7724" spans="1:7" x14ac:dyDescent="0.2">
      <c r="A7724"/>
      <c r="B7724"/>
      <c r="C7724"/>
      <c r="D7724"/>
      <c r="E7724"/>
      <c r="F7724"/>
      <c r="G7724"/>
    </row>
    <row r="7725" spans="1:7" x14ac:dyDescent="0.2">
      <c r="A7725"/>
      <c r="B7725"/>
      <c r="C7725"/>
      <c r="D7725"/>
      <c r="E7725"/>
      <c r="F7725"/>
      <c r="G7725"/>
    </row>
    <row r="7726" spans="1:7" x14ac:dyDescent="0.2">
      <c r="A7726"/>
      <c r="B7726"/>
      <c r="C7726"/>
      <c r="D7726"/>
      <c r="E7726"/>
      <c r="F7726"/>
      <c r="G7726"/>
    </row>
    <row r="7727" spans="1:7" x14ac:dyDescent="0.2">
      <c r="A7727"/>
      <c r="B7727"/>
      <c r="C7727"/>
      <c r="D7727"/>
      <c r="E7727"/>
      <c r="F7727"/>
      <c r="G7727"/>
    </row>
    <row r="7728" spans="1:7" x14ac:dyDescent="0.2">
      <c r="A7728"/>
      <c r="B7728"/>
      <c r="C7728"/>
      <c r="D7728"/>
      <c r="E7728"/>
      <c r="F7728"/>
      <c r="G7728"/>
    </row>
    <row r="7729" spans="1:7" x14ac:dyDescent="0.2">
      <c r="A7729"/>
      <c r="B7729"/>
      <c r="C7729"/>
      <c r="D7729"/>
      <c r="E7729"/>
      <c r="F7729"/>
      <c r="G7729"/>
    </row>
    <row r="7730" spans="1:7" x14ac:dyDescent="0.2">
      <c r="A7730"/>
      <c r="B7730"/>
      <c r="C7730"/>
      <c r="D7730"/>
      <c r="E7730"/>
      <c r="F7730"/>
      <c r="G7730"/>
    </row>
    <row r="7731" spans="1:7" x14ac:dyDescent="0.2">
      <c r="A7731"/>
      <c r="B7731"/>
      <c r="C7731"/>
      <c r="D7731"/>
      <c r="E7731"/>
      <c r="F7731"/>
      <c r="G7731"/>
    </row>
    <row r="7732" spans="1:7" x14ac:dyDescent="0.2">
      <c r="A7732"/>
      <c r="B7732"/>
      <c r="C7732"/>
      <c r="D7732"/>
      <c r="E7732"/>
      <c r="F7732"/>
      <c r="G7732"/>
    </row>
    <row r="7733" spans="1:7" x14ac:dyDescent="0.2">
      <c r="A7733"/>
      <c r="B7733"/>
      <c r="C7733"/>
      <c r="D7733"/>
      <c r="E7733"/>
      <c r="F7733"/>
      <c r="G7733"/>
    </row>
    <row r="7734" spans="1:7" x14ac:dyDescent="0.2">
      <c r="A7734"/>
      <c r="B7734"/>
      <c r="C7734"/>
      <c r="D7734"/>
      <c r="E7734"/>
      <c r="F7734"/>
      <c r="G7734"/>
    </row>
    <row r="7735" spans="1:7" x14ac:dyDescent="0.2">
      <c r="A7735"/>
      <c r="B7735"/>
      <c r="C7735"/>
      <c r="D7735"/>
      <c r="E7735"/>
      <c r="F7735"/>
      <c r="G7735"/>
    </row>
    <row r="7736" spans="1:7" x14ac:dyDescent="0.2">
      <c r="A7736"/>
      <c r="B7736"/>
      <c r="C7736"/>
      <c r="D7736"/>
      <c r="E7736"/>
      <c r="F7736"/>
      <c r="G7736"/>
    </row>
    <row r="7737" spans="1:7" x14ac:dyDescent="0.2">
      <c r="A7737"/>
      <c r="B7737"/>
      <c r="C7737"/>
      <c r="D7737"/>
      <c r="E7737"/>
      <c r="F7737"/>
      <c r="G7737"/>
    </row>
    <row r="7738" spans="1:7" x14ac:dyDescent="0.2">
      <c r="A7738"/>
      <c r="B7738"/>
      <c r="C7738"/>
      <c r="D7738"/>
      <c r="E7738"/>
      <c r="F7738"/>
      <c r="G7738"/>
    </row>
    <row r="7739" spans="1:7" x14ac:dyDescent="0.2">
      <c r="A7739"/>
      <c r="B7739"/>
      <c r="C7739"/>
      <c r="D7739"/>
      <c r="E7739"/>
      <c r="F7739"/>
      <c r="G7739"/>
    </row>
    <row r="7740" spans="1:7" x14ac:dyDescent="0.2">
      <c r="A7740"/>
      <c r="B7740"/>
      <c r="C7740"/>
      <c r="D7740"/>
      <c r="E7740"/>
      <c r="F7740"/>
      <c r="G7740"/>
    </row>
    <row r="7741" spans="1:7" x14ac:dyDescent="0.2">
      <c r="A7741"/>
      <c r="B7741"/>
      <c r="C7741"/>
      <c r="D7741"/>
      <c r="E7741"/>
      <c r="F7741"/>
      <c r="G7741"/>
    </row>
    <row r="7742" spans="1:7" x14ac:dyDescent="0.2">
      <c r="A7742"/>
      <c r="B7742"/>
      <c r="C7742"/>
      <c r="D7742"/>
      <c r="E7742"/>
      <c r="F7742"/>
      <c r="G7742"/>
    </row>
    <row r="7743" spans="1:7" x14ac:dyDescent="0.2">
      <c r="A7743"/>
      <c r="B7743"/>
      <c r="C7743"/>
      <c r="D7743"/>
      <c r="E7743"/>
      <c r="F7743"/>
      <c r="G7743"/>
    </row>
    <row r="7744" spans="1:7" x14ac:dyDescent="0.2">
      <c r="A7744"/>
      <c r="B7744"/>
      <c r="C7744"/>
      <c r="D7744"/>
      <c r="E7744"/>
      <c r="F7744"/>
      <c r="G7744"/>
    </row>
    <row r="7745" spans="1:7" x14ac:dyDescent="0.2">
      <c r="A7745"/>
      <c r="B7745"/>
      <c r="C7745"/>
      <c r="D7745"/>
      <c r="E7745"/>
      <c r="F7745"/>
      <c r="G7745"/>
    </row>
    <row r="7746" spans="1:7" x14ac:dyDescent="0.2">
      <c r="A7746"/>
      <c r="B7746"/>
      <c r="C7746"/>
      <c r="D7746"/>
      <c r="E7746"/>
      <c r="F7746"/>
      <c r="G7746"/>
    </row>
    <row r="7747" spans="1:7" x14ac:dyDescent="0.2">
      <c r="A7747"/>
      <c r="B7747"/>
      <c r="C7747"/>
      <c r="D7747"/>
      <c r="E7747"/>
      <c r="F7747"/>
      <c r="G7747"/>
    </row>
    <row r="7748" spans="1:7" x14ac:dyDescent="0.2">
      <c r="A7748"/>
      <c r="B7748"/>
      <c r="C7748"/>
      <c r="D7748"/>
      <c r="E7748"/>
      <c r="F7748"/>
      <c r="G7748"/>
    </row>
    <row r="7749" spans="1:7" x14ac:dyDescent="0.2">
      <c r="A7749"/>
      <c r="B7749"/>
      <c r="C7749"/>
      <c r="D7749"/>
      <c r="E7749"/>
      <c r="F7749"/>
      <c r="G7749"/>
    </row>
    <row r="7750" spans="1:7" x14ac:dyDescent="0.2">
      <c r="A7750"/>
      <c r="B7750"/>
      <c r="C7750"/>
      <c r="D7750"/>
      <c r="E7750"/>
      <c r="F7750"/>
      <c r="G7750"/>
    </row>
    <row r="7751" spans="1:7" x14ac:dyDescent="0.2">
      <c r="A7751"/>
      <c r="B7751"/>
      <c r="C7751"/>
      <c r="D7751"/>
      <c r="E7751"/>
      <c r="F7751"/>
      <c r="G7751"/>
    </row>
    <row r="7752" spans="1:7" x14ac:dyDescent="0.2">
      <c r="A7752"/>
      <c r="B7752"/>
      <c r="C7752"/>
      <c r="D7752"/>
      <c r="E7752"/>
      <c r="F7752"/>
      <c r="G7752"/>
    </row>
    <row r="7753" spans="1:7" x14ac:dyDescent="0.2">
      <c r="A7753"/>
      <c r="B7753"/>
      <c r="C7753"/>
      <c r="D7753"/>
      <c r="E7753"/>
      <c r="F7753"/>
      <c r="G7753"/>
    </row>
    <row r="7754" spans="1:7" x14ac:dyDescent="0.2">
      <c r="A7754"/>
      <c r="B7754"/>
      <c r="C7754"/>
      <c r="D7754"/>
      <c r="E7754"/>
      <c r="F7754"/>
      <c r="G7754"/>
    </row>
    <row r="7755" spans="1:7" x14ac:dyDescent="0.2">
      <c r="A7755"/>
      <c r="B7755"/>
      <c r="C7755"/>
      <c r="D7755"/>
      <c r="E7755"/>
      <c r="F7755"/>
      <c r="G7755"/>
    </row>
    <row r="7756" spans="1:7" x14ac:dyDescent="0.2">
      <c r="A7756"/>
      <c r="B7756"/>
      <c r="C7756"/>
      <c r="D7756"/>
      <c r="E7756"/>
      <c r="F7756"/>
      <c r="G7756"/>
    </row>
    <row r="7757" spans="1:7" x14ac:dyDescent="0.2">
      <c r="A7757"/>
      <c r="B7757"/>
      <c r="C7757"/>
      <c r="D7757"/>
      <c r="E7757"/>
      <c r="F7757"/>
      <c r="G7757"/>
    </row>
    <row r="7758" spans="1:7" x14ac:dyDescent="0.2">
      <c r="A7758"/>
      <c r="B7758"/>
      <c r="C7758"/>
      <c r="D7758"/>
      <c r="E7758"/>
      <c r="F7758"/>
      <c r="G7758"/>
    </row>
    <row r="7759" spans="1:7" x14ac:dyDescent="0.2">
      <c r="A7759"/>
      <c r="B7759"/>
      <c r="C7759"/>
      <c r="D7759"/>
      <c r="E7759"/>
      <c r="F7759"/>
      <c r="G7759"/>
    </row>
    <row r="7760" spans="1:7" x14ac:dyDescent="0.2">
      <c r="A7760"/>
      <c r="B7760"/>
      <c r="C7760"/>
      <c r="D7760"/>
      <c r="E7760"/>
      <c r="F7760"/>
      <c r="G7760"/>
    </row>
    <row r="7761" spans="1:7" x14ac:dyDescent="0.2">
      <c r="A7761"/>
      <c r="B7761"/>
      <c r="C7761"/>
      <c r="D7761"/>
      <c r="E7761"/>
      <c r="F7761"/>
      <c r="G7761"/>
    </row>
    <row r="7762" spans="1:7" x14ac:dyDescent="0.2">
      <c r="A7762"/>
      <c r="B7762"/>
      <c r="C7762"/>
      <c r="D7762"/>
      <c r="E7762"/>
      <c r="F7762"/>
      <c r="G7762"/>
    </row>
    <row r="7763" spans="1:7" x14ac:dyDescent="0.2">
      <c r="A7763"/>
      <c r="B7763"/>
      <c r="C7763"/>
      <c r="D7763"/>
      <c r="E7763"/>
      <c r="F7763"/>
      <c r="G7763"/>
    </row>
    <row r="7764" spans="1:7" x14ac:dyDescent="0.2">
      <c r="A7764"/>
      <c r="B7764"/>
      <c r="C7764"/>
      <c r="D7764"/>
      <c r="E7764"/>
      <c r="F7764"/>
      <c r="G7764"/>
    </row>
    <row r="7765" spans="1:7" x14ac:dyDescent="0.2">
      <c r="A7765"/>
      <c r="B7765"/>
      <c r="C7765"/>
      <c r="D7765"/>
      <c r="E7765"/>
      <c r="F7765"/>
      <c r="G7765"/>
    </row>
    <row r="7766" spans="1:7" x14ac:dyDescent="0.2">
      <c r="A7766"/>
      <c r="B7766"/>
      <c r="C7766"/>
      <c r="D7766"/>
      <c r="E7766"/>
      <c r="F7766"/>
      <c r="G7766"/>
    </row>
    <row r="7767" spans="1:7" x14ac:dyDescent="0.2">
      <c r="A7767"/>
      <c r="B7767"/>
      <c r="C7767"/>
      <c r="D7767"/>
      <c r="E7767"/>
      <c r="F7767"/>
      <c r="G7767"/>
    </row>
    <row r="7768" spans="1:7" x14ac:dyDescent="0.2">
      <c r="A7768"/>
      <c r="B7768"/>
      <c r="C7768"/>
      <c r="D7768"/>
      <c r="E7768"/>
      <c r="F7768"/>
      <c r="G7768"/>
    </row>
    <row r="7769" spans="1:7" x14ac:dyDescent="0.2">
      <c r="A7769"/>
      <c r="B7769"/>
      <c r="C7769"/>
      <c r="D7769"/>
      <c r="E7769"/>
      <c r="F7769"/>
      <c r="G7769"/>
    </row>
    <row r="7770" spans="1:7" x14ac:dyDescent="0.2">
      <c r="A7770"/>
      <c r="B7770"/>
      <c r="C7770"/>
      <c r="D7770"/>
      <c r="E7770"/>
      <c r="F7770"/>
      <c r="G7770"/>
    </row>
    <row r="7771" spans="1:7" x14ac:dyDescent="0.2">
      <c r="A7771"/>
      <c r="B7771"/>
      <c r="C7771"/>
      <c r="D7771"/>
      <c r="E7771"/>
      <c r="F7771"/>
      <c r="G7771"/>
    </row>
    <row r="7772" spans="1:7" x14ac:dyDescent="0.2">
      <c r="A7772"/>
      <c r="B7772"/>
      <c r="C7772"/>
      <c r="D7772"/>
      <c r="E7772"/>
      <c r="F7772"/>
      <c r="G7772"/>
    </row>
    <row r="7773" spans="1:7" x14ac:dyDescent="0.2">
      <c r="A7773"/>
      <c r="B7773"/>
      <c r="C7773"/>
      <c r="D7773"/>
      <c r="E7773"/>
      <c r="F7773"/>
      <c r="G7773"/>
    </row>
    <row r="7774" spans="1:7" x14ac:dyDescent="0.2">
      <c r="A7774"/>
      <c r="B7774"/>
      <c r="C7774"/>
      <c r="D7774"/>
      <c r="E7774"/>
      <c r="F7774"/>
      <c r="G7774"/>
    </row>
    <row r="7775" spans="1:7" x14ac:dyDescent="0.2">
      <c r="A7775"/>
      <c r="B7775"/>
      <c r="C7775"/>
      <c r="D7775"/>
      <c r="E7775"/>
      <c r="F7775"/>
      <c r="G7775"/>
    </row>
    <row r="7776" spans="1:7" x14ac:dyDescent="0.2">
      <c r="A7776"/>
      <c r="B7776"/>
      <c r="C7776"/>
      <c r="D7776"/>
      <c r="E7776"/>
      <c r="F7776"/>
      <c r="G7776"/>
    </row>
    <row r="7777" spans="1:7" x14ac:dyDescent="0.2">
      <c r="A7777"/>
      <c r="B7777"/>
      <c r="C7777"/>
      <c r="D7777"/>
      <c r="E7777"/>
      <c r="F7777"/>
      <c r="G7777"/>
    </row>
    <row r="7778" spans="1:7" x14ac:dyDescent="0.2">
      <c r="A7778"/>
      <c r="B7778"/>
      <c r="C7778"/>
      <c r="D7778"/>
      <c r="E7778"/>
      <c r="F7778"/>
      <c r="G7778"/>
    </row>
    <row r="7779" spans="1:7" x14ac:dyDescent="0.2">
      <c r="A7779"/>
      <c r="B7779"/>
      <c r="C7779"/>
      <c r="D7779"/>
      <c r="E7779"/>
      <c r="F7779"/>
      <c r="G7779"/>
    </row>
    <row r="7780" spans="1:7" x14ac:dyDescent="0.2">
      <c r="A7780"/>
      <c r="B7780"/>
      <c r="C7780"/>
      <c r="D7780"/>
      <c r="E7780"/>
      <c r="F7780"/>
      <c r="G7780"/>
    </row>
    <row r="7781" spans="1:7" x14ac:dyDescent="0.2">
      <c r="A7781"/>
      <c r="B7781"/>
      <c r="C7781"/>
      <c r="D7781"/>
      <c r="E7781"/>
      <c r="F7781"/>
      <c r="G7781"/>
    </row>
    <row r="7782" spans="1:7" x14ac:dyDescent="0.2">
      <c r="A7782"/>
      <c r="B7782"/>
      <c r="C7782"/>
      <c r="D7782"/>
      <c r="E7782"/>
      <c r="F7782"/>
      <c r="G7782"/>
    </row>
    <row r="7783" spans="1:7" x14ac:dyDescent="0.2">
      <c r="A7783"/>
      <c r="B7783"/>
      <c r="C7783"/>
      <c r="D7783"/>
      <c r="E7783"/>
      <c r="F7783"/>
      <c r="G7783"/>
    </row>
    <row r="7784" spans="1:7" x14ac:dyDescent="0.2">
      <c r="A7784"/>
      <c r="B7784"/>
      <c r="C7784"/>
      <c r="D7784"/>
      <c r="E7784"/>
      <c r="F7784"/>
      <c r="G7784"/>
    </row>
    <row r="7785" spans="1:7" x14ac:dyDescent="0.2">
      <c r="A7785"/>
      <c r="B7785"/>
      <c r="C7785"/>
      <c r="D7785"/>
      <c r="E7785"/>
      <c r="F7785"/>
      <c r="G7785"/>
    </row>
    <row r="7786" spans="1:7" x14ac:dyDescent="0.2">
      <c r="A7786"/>
      <c r="B7786"/>
      <c r="C7786"/>
      <c r="D7786"/>
      <c r="E7786"/>
      <c r="F7786"/>
      <c r="G7786"/>
    </row>
    <row r="7787" spans="1:7" x14ac:dyDescent="0.2">
      <c r="A7787"/>
      <c r="B7787"/>
      <c r="C7787"/>
      <c r="D7787"/>
      <c r="E7787"/>
      <c r="F7787"/>
      <c r="G7787"/>
    </row>
    <row r="7788" spans="1:7" x14ac:dyDescent="0.2">
      <c r="A7788"/>
      <c r="B7788"/>
      <c r="C7788"/>
      <c r="D7788"/>
      <c r="E7788"/>
      <c r="F7788"/>
      <c r="G7788"/>
    </row>
    <row r="7789" spans="1:7" x14ac:dyDescent="0.2">
      <c r="A7789"/>
      <c r="B7789"/>
      <c r="C7789"/>
      <c r="D7789"/>
      <c r="E7789"/>
      <c r="F7789"/>
      <c r="G7789"/>
    </row>
    <row r="7790" spans="1:7" x14ac:dyDescent="0.2">
      <c r="A7790"/>
      <c r="B7790"/>
      <c r="C7790"/>
      <c r="D7790"/>
      <c r="E7790"/>
      <c r="F7790"/>
      <c r="G7790"/>
    </row>
    <row r="7791" spans="1:7" x14ac:dyDescent="0.2">
      <c r="A7791"/>
      <c r="B7791"/>
      <c r="C7791"/>
      <c r="D7791"/>
      <c r="E7791"/>
      <c r="F7791"/>
      <c r="G7791"/>
    </row>
    <row r="7792" spans="1:7" x14ac:dyDescent="0.2">
      <c r="A7792"/>
      <c r="B7792"/>
      <c r="C7792"/>
      <c r="D7792"/>
      <c r="E7792"/>
      <c r="F7792"/>
      <c r="G7792"/>
    </row>
    <row r="7793" spans="1:7" x14ac:dyDescent="0.2">
      <c r="A7793"/>
      <c r="B7793"/>
      <c r="C7793"/>
      <c r="D7793"/>
      <c r="E7793"/>
      <c r="F7793"/>
      <c r="G7793"/>
    </row>
    <row r="7794" spans="1:7" x14ac:dyDescent="0.2">
      <c r="A7794"/>
      <c r="B7794"/>
      <c r="C7794"/>
      <c r="D7794"/>
      <c r="E7794"/>
      <c r="F7794"/>
      <c r="G7794"/>
    </row>
    <row r="7795" spans="1:7" x14ac:dyDescent="0.2">
      <c r="A7795"/>
      <c r="B7795"/>
      <c r="C7795"/>
      <c r="D7795"/>
      <c r="E7795"/>
      <c r="F7795"/>
      <c r="G7795"/>
    </row>
    <row r="7796" spans="1:7" x14ac:dyDescent="0.2">
      <c r="A7796"/>
      <c r="B7796"/>
      <c r="C7796"/>
      <c r="D7796"/>
      <c r="E7796"/>
      <c r="F7796"/>
      <c r="G7796"/>
    </row>
    <row r="7797" spans="1:7" x14ac:dyDescent="0.2">
      <c r="A7797"/>
      <c r="B7797"/>
      <c r="C7797"/>
      <c r="D7797"/>
      <c r="E7797"/>
      <c r="F7797"/>
      <c r="G7797"/>
    </row>
    <row r="7798" spans="1:7" x14ac:dyDescent="0.2">
      <c r="A7798"/>
      <c r="B7798"/>
      <c r="C7798"/>
      <c r="D7798"/>
      <c r="E7798"/>
      <c r="F7798"/>
      <c r="G7798"/>
    </row>
    <row r="7799" spans="1:7" x14ac:dyDescent="0.2">
      <c r="A7799"/>
      <c r="B7799"/>
      <c r="C7799"/>
      <c r="D7799"/>
      <c r="E7799"/>
      <c r="F7799"/>
      <c r="G7799"/>
    </row>
    <row r="7800" spans="1:7" x14ac:dyDescent="0.2">
      <c r="A7800"/>
      <c r="B7800"/>
      <c r="C7800"/>
      <c r="D7800"/>
      <c r="E7800"/>
      <c r="F7800"/>
      <c r="G7800"/>
    </row>
    <row r="7801" spans="1:7" x14ac:dyDescent="0.2">
      <c r="A7801"/>
      <c r="B7801"/>
      <c r="C7801"/>
      <c r="D7801"/>
      <c r="E7801"/>
      <c r="F7801"/>
      <c r="G7801"/>
    </row>
    <row r="7802" spans="1:7" x14ac:dyDescent="0.2">
      <c r="A7802"/>
      <c r="B7802"/>
      <c r="C7802"/>
      <c r="D7802"/>
      <c r="E7802"/>
      <c r="F7802"/>
      <c r="G7802"/>
    </row>
    <row r="7803" spans="1:7" x14ac:dyDescent="0.2">
      <c r="A7803"/>
      <c r="B7803"/>
      <c r="C7803"/>
      <c r="D7803"/>
      <c r="E7803"/>
      <c r="F7803"/>
      <c r="G7803"/>
    </row>
    <row r="7804" spans="1:7" x14ac:dyDescent="0.2">
      <c r="A7804"/>
      <c r="B7804"/>
      <c r="C7804"/>
      <c r="D7804"/>
      <c r="E7804"/>
      <c r="F7804"/>
      <c r="G7804"/>
    </row>
    <row r="7805" spans="1:7" x14ac:dyDescent="0.2">
      <c r="A7805"/>
      <c r="B7805"/>
      <c r="C7805"/>
      <c r="D7805"/>
      <c r="E7805"/>
      <c r="F7805"/>
      <c r="G7805"/>
    </row>
    <row r="7806" spans="1:7" x14ac:dyDescent="0.2">
      <c r="A7806"/>
      <c r="B7806"/>
      <c r="C7806"/>
      <c r="D7806"/>
      <c r="E7806"/>
      <c r="F7806"/>
      <c r="G7806"/>
    </row>
    <row r="7807" spans="1:7" x14ac:dyDescent="0.2">
      <c r="A7807"/>
      <c r="B7807"/>
      <c r="C7807"/>
      <c r="D7807"/>
      <c r="E7807"/>
      <c r="F7807"/>
      <c r="G7807"/>
    </row>
    <row r="7808" spans="1:7" x14ac:dyDescent="0.2">
      <c r="A7808"/>
      <c r="B7808"/>
      <c r="C7808"/>
      <c r="D7808"/>
      <c r="E7808"/>
      <c r="F7808"/>
      <c r="G7808"/>
    </row>
    <row r="7809" spans="1:7" x14ac:dyDescent="0.2">
      <c r="A7809"/>
      <c r="B7809"/>
      <c r="C7809"/>
      <c r="D7809"/>
      <c r="E7809"/>
      <c r="F7809"/>
      <c r="G7809"/>
    </row>
    <row r="7810" spans="1:7" x14ac:dyDescent="0.2">
      <c r="A7810"/>
      <c r="B7810"/>
      <c r="C7810"/>
      <c r="D7810"/>
      <c r="E7810"/>
      <c r="F7810"/>
      <c r="G7810"/>
    </row>
    <row r="7811" spans="1:7" x14ac:dyDescent="0.2">
      <c r="A7811"/>
      <c r="B7811"/>
      <c r="C7811"/>
      <c r="D7811"/>
      <c r="E7811"/>
      <c r="F7811"/>
      <c r="G7811"/>
    </row>
    <row r="7812" spans="1:7" x14ac:dyDescent="0.2">
      <c r="A7812"/>
      <c r="B7812"/>
      <c r="C7812"/>
      <c r="D7812"/>
      <c r="E7812"/>
      <c r="F7812"/>
      <c r="G7812"/>
    </row>
    <row r="7813" spans="1:7" x14ac:dyDescent="0.2">
      <c r="A7813"/>
      <c r="B7813"/>
      <c r="C7813"/>
      <c r="D7813"/>
      <c r="E7813"/>
      <c r="F7813"/>
      <c r="G7813"/>
    </row>
    <row r="7814" spans="1:7" x14ac:dyDescent="0.2">
      <c r="A7814"/>
      <c r="B7814"/>
      <c r="C7814"/>
      <c r="D7814"/>
      <c r="E7814"/>
      <c r="F7814"/>
      <c r="G7814"/>
    </row>
    <row r="7815" spans="1:7" x14ac:dyDescent="0.2">
      <c r="A7815"/>
      <c r="B7815"/>
      <c r="C7815"/>
      <c r="D7815"/>
      <c r="E7815"/>
      <c r="F7815"/>
      <c r="G7815"/>
    </row>
    <row r="7816" spans="1:7" x14ac:dyDescent="0.2">
      <c r="A7816"/>
      <c r="B7816"/>
      <c r="C7816"/>
      <c r="D7816"/>
      <c r="E7816"/>
      <c r="F7816"/>
      <c r="G7816"/>
    </row>
    <row r="7817" spans="1:7" x14ac:dyDescent="0.2">
      <c r="A7817"/>
      <c r="B7817"/>
      <c r="C7817"/>
      <c r="D7817"/>
      <c r="E7817"/>
      <c r="F7817"/>
      <c r="G7817"/>
    </row>
    <row r="7818" spans="1:7" x14ac:dyDescent="0.2">
      <c r="A7818"/>
      <c r="B7818"/>
      <c r="C7818"/>
      <c r="D7818"/>
      <c r="E7818"/>
      <c r="F7818"/>
      <c r="G7818"/>
    </row>
    <row r="7819" spans="1:7" x14ac:dyDescent="0.2">
      <c r="A7819"/>
      <c r="B7819"/>
      <c r="C7819"/>
      <c r="D7819"/>
      <c r="E7819"/>
      <c r="F7819"/>
      <c r="G7819"/>
    </row>
    <row r="7820" spans="1:7" x14ac:dyDescent="0.2">
      <c r="A7820"/>
      <c r="B7820"/>
      <c r="C7820"/>
      <c r="D7820"/>
      <c r="E7820"/>
      <c r="F7820"/>
      <c r="G7820"/>
    </row>
    <row r="7821" spans="1:7" x14ac:dyDescent="0.2">
      <c r="A7821"/>
      <c r="B7821"/>
      <c r="C7821"/>
      <c r="D7821"/>
      <c r="E7821"/>
      <c r="F7821"/>
      <c r="G7821"/>
    </row>
    <row r="7822" spans="1:7" x14ac:dyDescent="0.2">
      <c r="A7822"/>
      <c r="B7822"/>
      <c r="C7822"/>
      <c r="D7822"/>
      <c r="E7822"/>
      <c r="F7822"/>
      <c r="G7822"/>
    </row>
    <row r="7823" spans="1:7" x14ac:dyDescent="0.2">
      <c r="A7823"/>
      <c r="B7823"/>
      <c r="C7823"/>
      <c r="D7823"/>
      <c r="E7823"/>
      <c r="F7823"/>
      <c r="G7823"/>
    </row>
    <row r="7824" spans="1:7" x14ac:dyDescent="0.2">
      <c r="A7824"/>
      <c r="B7824"/>
      <c r="C7824"/>
      <c r="D7824"/>
      <c r="E7824"/>
      <c r="F7824"/>
      <c r="G7824"/>
    </row>
    <row r="7825" spans="1:7" x14ac:dyDescent="0.2">
      <c r="A7825"/>
      <c r="B7825"/>
      <c r="C7825"/>
      <c r="D7825"/>
      <c r="E7825"/>
      <c r="F7825"/>
      <c r="G7825"/>
    </row>
    <row r="7826" spans="1:7" x14ac:dyDescent="0.2">
      <c r="A7826"/>
      <c r="B7826"/>
      <c r="C7826"/>
      <c r="D7826"/>
      <c r="E7826"/>
      <c r="F7826"/>
      <c r="G7826"/>
    </row>
    <row r="7827" spans="1:7" x14ac:dyDescent="0.2">
      <c r="A7827"/>
      <c r="B7827"/>
      <c r="C7827"/>
      <c r="D7827"/>
      <c r="E7827"/>
      <c r="F7827"/>
      <c r="G7827"/>
    </row>
    <row r="7828" spans="1:7" x14ac:dyDescent="0.2">
      <c r="A7828"/>
      <c r="B7828"/>
      <c r="C7828"/>
      <c r="D7828"/>
      <c r="E7828"/>
      <c r="F7828"/>
      <c r="G7828"/>
    </row>
    <row r="7829" spans="1:7" x14ac:dyDescent="0.2">
      <c r="A7829"/>
      <c r="B7829"/>
      <c r="C7829"/>
      <c r="D7829"/>
      <c r="E7829"/>
      <c r="F7829"/>
      <c r="G7829"/>
    </row>
    <row r="7830" spans="1:7" x14ac:dyDescent="0.2">
      <c r="A7830"/>
      <c r="B7830"/>
      <c r="C7830"/>
      <c r="D7830"/>
      <c r="E7830"/>
      <c r="F7830"/>
      <c r="G7830"/>
    </row>
    <row r="7831" spans="1:7" x14ac:dyDescent="0.2">
      <c r="A7831"/>
      <c r="B7831"/>
      <c r="C7831"/>
      <c r="D7831"/>
      <c r="E7831"/>
      <c r="F7831"/>
      <c r="G7831"/>
    </row>
    <row r="7832" spans="1:7" x14ac:dyDescent="0.2">
      <c r="A7832"/>
      <c r="B7832"/>
      <c r="C7832"/>
      <c r="D7832"/>
      <c r="E7832"/>
      <c r="F7832"/>
      <c r="G7832"/>
    </row>
    <row r="7833" spans="1:7" x14ac:dyDescent="0.2">
      <c r="A7833"/>
      <c r="B7833"/>
      <c r="C7833"/>
      <c r="D7833"/>
      <c r="E7833"/>
      <c r="F7833"/>
      <c r="G7833"/>
    </row>
    <row r="7834" spans="1:7" x14ac:dyDescent="0.2">
      <c r="A7834"/>
      <c r="B7834"/>
      <c r="C7834"/>
      <c r="D7834"/>
      <c r="E7834"/>
      <c r="F7834"/>
      <c r="G7834"/>
    </row>
    <row r="7835" spans="1:7" x14ac:dyDescent="0.2">
      <c r="A7835"/>
      <c r="B7835"/>
      <c r="C7835"/>
      <c r="D7835"/>
      <c r="E7835"/>
      <c r="F7835"/>
      <c r="G7835"/>
    </row>
    <row r="7836" spans="1:7" x14ac:dyDescent="0.2">
      <c r="A7836"/>
      <c r="B7836"/>
      <c r="C7836"/>
      <c r="D7836"/>
      <c r="E7836"/>
      <c r="F7836"/>
      <c r="G7836"/>
    </row>
    <row r="7837" spans="1:7" x14ac:dyDescent="0.2">
      <c r="A7837"/>
      <c r="B7837"/>
      <c r="C7837"/>
      <c r="D7837"/>
      <c r="E7837"/>
      <c r="F7837"/>
      <c r="G7837"/>
    </row>
    <row r="7838" spans="1:7" x14ac:dyDescent="0.2">
      <c r="A7838"/>
      <c r="B7838"/>
      <c r="C7838"/>
      <c r="D7838"/>
      <c r="E7838"/>
      <c r="F7838"/>
      <c r="G7838"/>
    </row>
    <row r="7839" spans="1:7" x14ac:dyDescent="0.2">
      <c r="A7839"/>
      <c r="B7839"/>
      <c r="C7839"/>
      <c r="D7839"/>
      <c r="E7839"/>
      <c r="F7839"/>
      <c r="G7839"/>
    </row>
    <row r="7840" spans="1:7" x14ac:dyDescent="0.2">
      <c r="A7840"/>
      <c r="B7840"/>
      <c r="C7840"/>
      <c r="D7840"/>
      <c r="E7840"/>
      <c r="F7840"/>
      <c r="G7840"/>
    </row>
    <row r="7841" spans="1:7" x14ac:dyDescent="0.2">
      <c r="A7841"/>
      <c r="B7841"/>
      <c r="C7841"/>
      <c r="D7841"/>
      <c r="E7841"/>
      <c r="F7841"/>
      <c r="G7841"/>
    </row>
    <row r="7842" spans="1:7" x14ac:dyDescent="0.2">
      <c r="A7842"/>
      <c r="B7842"/>
      <c r="C7842"/>
      <c r="D7842"/>
      <c r="E7842"/>
      <c r="F7842"/>
      <c r="G7842"/>
    </row>
    <row r="7843" spans="1:7" x14ac:dyDescent="0.2">
      <c r="A7843"/>
      <c r="B7843"/>
      <c r="C7843"/>
      <c r="D7843"/>
      <c r="E7843"/>
      <c r="F7843"/>
      <c r="G7843"/>
    </row>
    <row r="7844" spans="1:7" x14ac:dyDescent="0.2">
      <c r="A7844"/>
      <c r="B7844"/>
      <c r="C7844"/>
      <c r="D7844"/>
      <c r="E7844"/>
      <c r="F7844"/>
      <c r="G7844"/>
    </row>
    <row r="7845" spans="1:7" x14ac:dyDescent="0.2">
      <c r="A7845"/>
      <c r="B7845"/>
      <c r="C7845"/>
      <c r="D7845"/>
      <c r="E7845"/>
      <c r="F7845"/>
      <c r="G7845"/>
    </row>
    <row r="7846" spans="1:7" x14ac:dyDescent="0.2">
      <c r="A7846"/>
      <c r="B7846"/>
      <c r="C7846"/>
      <c r="D7846"/>
      <c r="E7846"/>
      <c r="F7846"/>
      <c r="G7846"/>
    </row>
    <row r="7847" spans="1:7" x14ac:dyDescent="0.2">
      <c r="A7847"/>
      <c r="B7847"/>
      <c r="C7847"/>
      <c r="D7847"/>
      <c r="E7847"/>
      <c r="F7847"/>
      <c r="G7847"/>
    </row>
    <row r="7848" spans="1:7" x14ac:dyDescent="0.2">
      <c r="A7848"/>
      <c r="B7848"/>
      <c r="C7848"/>
      <c r="D7848"/>
      <c r="E7848"/>
      <c r="F7848"/>
      <c r="G7848"/>
    </row>
    <row r="7849" spans="1:7" x14ac:dyDescent="0.2">
      <c r="A7849"/>
      <c r="B7849"/>
      <c r="C7849"/>
      <c r="D7849"/>
      <c r="E7849"/>
      <c r="F7849"/>
      <c r="G7849"/>
    </row>
    <row r="7850" spans="1:7" x14ac:dyDescent="0.2">
      <c r="A7850"/>
      <c r="B7850"/>
      <c r="C7850"/>
      <c r="D7850"/>
      <c r="E7850"/>
      <c r="F7850"/>
      <c r="G7850"/>
    </row>
    <row r="7851" spans="1:7" x14ac:dyDescent="0.2">
      <c r="A7851"/>
      <c r="B7851"/>
      <c r="C7851"/>
      <c r="D7851"/>
      <c r="E7851"/>
      <c r="F7851"/>
      <c r="G7851"/>
    </row>
    <row r="7852" spans="1:7" x14ac:dyDescent="0.2">
      <c r="A7852"/>
      <c r="B7852"/>
      <c r="C7852"/>
      <c r="D7852"/>
      <c r="E7852"/>
      <c r="F7852"/>
      <c r="G7852"/>
    </row>
    <row r="7853" spans="1:7" x14ac:dyDescent="0.2">
      <c r="A7853"/>
      <c r="B7853"/>
      <c r="C7853"/>
      <c r="D7853"/>
      <c r="E7853"/>
      <c r="F7853"/>
      <c r="G7853"/>
    </row>
    <row r="7854" spans="1:7" x14ac:dyDescent="0.2">
      <c r="A7854"/>
      <c r="B7854"/>
      <c r="C7854"/>
      <c r="D7854"/>
      <c r="E7854"/>
      <c r="F7854"/>
      <c r="G7854"/>
    </row>
    <row r="7855" spans="1:7" x14ac:dyDescent="0.2">
      <c r="A7855"/>
      <c r="B7855"/>
      <c r="C7855"/>
      <c r="D7855"/>
      <c r="E7855"/>
      <c r="F7855"/>
      <c r="G7855"/>
    </row>
    <row r="7856" spans="1:7" x14ac:dyDescent="0.2">
      <c r="A7856"/>
      <c r="B7856"/>
      <c r="C7856"/>
      <c r="D7856"/>
      <c r="E7856"/>
      <c r="F7856"/>
      <c r="G7856"/>
    </row>
    <row r="7857" spans="1:7" x14ac:dyDescent="0.2">
      <c r="A7857"/>
      <c r="B7857"/>
      <c r="C7857"/>
      <c r="D7857"/>
      <c r="E7857"/>
      <c r="F7857"/>
      <c r="G7857"/>
    </row>
    <row r="7858" spans="1:7" x14ac:dyDescent="0.2">
      <c r="A7858"/>
      <c r="B7858"/>
      <c r="C7858"/>
      <c r="D7858"/>
      <c r="E7858"/>
      <c r="F7858"/>
      <c r="G7858"/>
    </row>
    <row r="7859" spans="1:7" x14ac:dyDescent="0.2">
      <c r="A7859"/>
      <c r="B7859"/>
      <c r="C7859"/>
      <c r="D7859"/>
      <c r="E7859"/>
      <c r="F7859"/>
      <c r="G7859"/>
    </row>
    <row r="7860" spans="1:7" x14ac:dyDescent="0.2">
      <c r="A7860"/>
      <c r="B7860"/>
      <c r="C7860"/>
      <c r="D7860"/>
      <c r="E7860"/>
      <c r="F7860"/>
      <c r="G7860"/>
    </row>
    <row r="7861" spans="1:7" x14ac:dyDescent="0.2">
      <c r="A7861"/>
      <c r="B7861"/>
      <c r="C7861"/>
      <c r="D7861"/>
      <c r="E7861"/>
      <c r="F7861"/>
      <c r="G7861"/>
    </row>
    <row r="7862" spans="1:7" x14ac:dyDescent="0.2">
      <c r="A7862"/>
      <c r="B7862"/>
      <c r="C7862"/>
      <c r="D7862"/>
      <c r="E7862"/>
      <c r="F7862"/>
      <c r="G7862"/>
    </row>
    <row r="7863" spans="1:7" x14ac:dyDescent="0.2">
      <c r="A7863"/>
      <c r="B7863"/>
      <c r="C7863"/>
      <c r="D7863"/>
      <c r="E7863"/>
      <c r="F7863"/>
      <c r="G7863"/>
    </row>
    <row r="7864" spans="1:7" x14ac:dyDescent="0.2">
      <c r="A7864"/>
      <c r="B7864"/>
      <c r="C7864"/>
      <c r="D7864"/>
      <c r="E7864"/>
      <c r="F7864"/>
      <c r="G7864"/>
    </row>
    <row r="7865" spans="1:7" x14ac:dyDescent="0.2">
      <c r="A7865"/>
      <c r="B7865"/>
      <c r="C7865"/>
      <c r="D7865"/>
      <c r="E7865"/>
      <c r="F7865"/>
      <c r="G7865"/>
    </row>
    <row r="7866" spans="1:7" x14ac:dyDescent="0.2">
      <c r="A7866"/>
      <c r="B7866"/>
      <c r="C7866"/>
      <c r="D7866"/>
      <c r="E7866"/>
      <c r="F7866"/>
      <c r="G7866"/>
    </row>
    <row r="7867" spans="1:7" x14ac:dyDescent="0.2">
      <c r="A7867"/>
      <c r="B7867"/>
      <c r="C7867"/>
      <c r="D7867"/>
      <c r="E7867"/>
      <c r="F7867"/>
      <c r="G7867"/>
    </row>
    <row r="7868" spans="1:7" x14ac:dyDescent="0.2">
      <c r="A7868"/>
      <c r="B7868"/>
      <c r="C7868"/>
      <c r="D7868"/>
      <c r="E7868"/>
      <c r="F7868"/>
      <c r="G7868"/>
    </row>
    <row r="7869" spans="1:7" x14ac:dyDescent="0.2">
      <c r="A7869"/>
      <c r="B7869"/>
      <c r="C7869"/>
      <c r="D7869"/>
      <c r="E7869"/>
      <c r="F7869"/>
      <c r="G7869"/>
    </row>
    <row r="7870" spans="1:7" x14ac:dyDescent="0.2">
      <c r="A7870"/>
      <c r="B7870"/>
      <c r="C7870"/>
      <c r="D7870"/>
      <c r="E7870"/>
      <c r="F7870"/>
      <c r="G7870"/>
    </row>
    <row r="7871" spans="1:7" x14ac:dyDescent="0.2">
      <c r="A7871"/>
      <c r="B7871"/>
      <c r="C7871"/>
      <c r="D7871"/>
      <c r="E7871"/>
      <c r="F7871"/>
      <c r="G7871"/>
    </row>
    <row r="7872" spans="1:7" x14ac:dyDescent="0.2">
      <c r="A7872"/>
      <c r="B7872"/>
      <c r="C7872"/>
      <c r="D7872"/>
      <c r="E7872"/>
      <c r="F7872"/>
      <c r="G7872"/>
    </row>
    <row r="7873" spans="1:7" x14ac:dyDescent="0.2">
      <c r="A7873"/>
      <c r="B7873"/>
      <c r="C7873"/>
      <c r="D7873"/>
      <c r="E7873"/>
      <c r="F7873"/>
      <c r="G7873"/>
    </row>
    <row r="7874" spans="1:7" x14ac:dyDescent="0.2">
      <c r="A7874"/>
      <c r="B7874"/>
      <c r="C7874"/>
      <c r="D7874"/>
      <c r="E7874"/>
      <c r="F7874"/>
      <c r="G7874"/>
    </row>
    <row r="7875" spans="1:7" x14ac:dyDescent="0.2">
      <c r="A7875"/>
      <c r="B7875"/>
      <c r="C7875"/>
      <c r="D7875"/>
      <c r="E7875"/>
      <c r="F7875"/>
      <c r="G7875"/>
    </row>
    <row r="7876" spans="1:7" x14ac:dyDescent="0.2">
      <c r="A7876"/>
      <c r="B7876"/>
      <c r="C7876"/>
      <c r="D7876"/>
      <c r="E7876"/>
      <c r="F7876"/>
      <c r="G7876"/>
    </row>
    <row r="7877" spans="1:7" x14ac:dyDescent="0.2">
      <c r="A7877"/>
      <c r="B7877"/>
      <c r="C7877"/>
      <c r="D7877"/>
      <c r="E7877"/>
      <c r="F7877"/>
      <c r="G7877"/>
    </row>
    <row r="7878" spans="1:7" x14ac:dyDescent="0.2">
      <c r="A7878"/>
      <c r="B7878"/>
      <c r="C7878"/>
      <c r="D7878"/>
      <c r="E7878"/>
      <c r="F7878"/>
      <c r="G7878"/>
    </row>
    <row r="7879" spans="1:7" x14ac:dyDescent="0.2">
      <c r="A7879"/>
      <c r="B7879"/>
      <c r="C7879"/>
      <c r="D7879"/>
      <c r="E7879"/>
      <c r="F7879"/>
      <c r="G7879"/>
    </row>
    <row r="7880" spans="1:7" x14ac:dyDescent="0.2">
      <c r="A7880"/>
      <c r="B7880"/>
      <c r="C7880"/>
      <c r="D7880"/>
      <c r="E7880"/>
      <c r="F7880"/>
      <c r="G7880"/>
    </row>
    <row r="7881" spans="1:7" x14ac:dyDescent="0.2">
      <c r="A7881"/>
      <c r="B7881"/>
      <c r="C7881"/>
      <c r="D7881"/>
      <c r="E7881"/>
      <c r="F7881"/>
      <c r="G7881"/>
    </row>
    <row r="7882" spans="1:7" x14ac:dyDescent="0.2">
      <c r="A7882"/>
      <c r="B7882"/>
      <c r="C7882"/>
      <c r="D7882"/>
      <c r="E7882"/>
      <c r="F7882"/>
      <c r="G7882"/>
    </row>
    <row r="7883" spans="1:7" x14ac:dyDescent="0.2">
      <c r="A7883"/>
      <c r="B7883"/>
      <c r="C7883"/>
      <c r="D7883"/>
      <c r="E7883"/>
      <c r="F7883"/>
      <c r="G7883"/>
    </row>
    <row r="7884" spans="1:7" x14ac:dyDescent="0.2">
      <c r="A7884"/>
      <c r="B7884"/>
      <c r="C7884"/>
      <c r="D7884"/>
      <c r="E7884"/>
      <c r="F7884"/>
      <c r="G7884"/>
    </row>
    <row r="7885" spans="1:7" x14ac:dyDescent="0.2">
      <c r="A7885"/>
      <c r="B7885"/>
      <c r="C7885"/>
      <c r="D7885"/>
      <c r="E7885"/>
      <c r="F7885"/>
      <c r="G7885"/>
    </row>
    <row r="7886" spans="1:7" x14ac:dyDescent="0.2">
      <c r="A7886"/>
      <c r="B7886"/>
      <c r="C7886"/>
      <c r="D7886"/>
      <c r="E7886"/>
      <c r="F7886"/>
      <c r="G7886"/>
    </row>
    <row r="7887" spans="1:7" x14ac:dyDescent="0.2">
      <c r="A7887"/>
      <c r="B7887"/>
      <c r="C7887"/>
      <c r="D7887"/>
      <c r="E7887"/>
      <c r="F7887"/>
      <c r="G7887"/>
    </row>
    <row r="7888" spans="1:7" x14ac:dyDescent="0.2">
      <c r="A7888"/>
      <c r="B7888"/>
      <c r="C7888"/>
      <c r="D7888"/>
      <c r="E7888"/>
      <c r="F7888"/>
      <c r="G7888"/>
    </row>
    <row r="7889" spans="1:7" x14ac:dyDescent="0.2">
      <c r="A7889"/>
      <c r="B7889"/>
      <c r="C7889"/>
      <c r="D7889"/>
      <c r="E7889"/>
      <c r="F7889"/>
      <c r="G7889"/>
    </row>
    <row r="7890" spans="1:7" x14ac:dyDescent="0.2">
      <c r="A7890"/>
      <c r="B7890"/>
      <c r="C7890"/>
      <c r="D7890"/>
      <c r="E7890"/>
      <c r="F7890"/>
      <c r="G7890"/>
    </row>
    <row r="7891" spans="1:7" x14ac:dyDescent="0.2">
      <c r="A7891"/>
      <c r="B7891"/>
      <c r="C7891"/>
      <c r="D7891"/>
      <c r="E7891"/>
      <c r="F7891"/>
      <c r="G7891"/>
    </row>
    <row r="7892" spans="1:7" x14ac:dyDescent="0.2">
      <c r="A7892"/>
      <c r="B7892"/>
      <c r="C7892"/>
      <c r="D7892"/>
      <c r="E7892"/>
      <c r="F7892"/>
      <c r="G7892"/>
    </row>
    <row r="7893" spans="1:7" x14ac:dyDescent="0.2">
      <c r="A7893"/>
      <c r="B7893"/>
      <c r="C7893"/>
      <c r="D7893"/>
      <c r="E7893"/>
      <c r="F7893"/>
      <c r="G7893"/>
    </row>
    <row r="7894" spans="1:7" x14ac:dyDescent="0.2">
      <c r="A7894"/>
      <c r="B7894"/>
      <c r="C7894"/>
      <c r="D7894"/>
      <c r="E7894"/>
      <c r="F7894"/>
      <c r="G7894"/>
    </row>
    <row r="7895" spans="1:7" x14ac:dyDescent="0.2">
      <c r="A7895"/>
      <c r="B7895"/>
      <c r="C7895"/>
      <c r="D7895"/>
      <c r="E7895"/>
      <c r="F7895"/>
      <c r="G7895"/>
    </row>
    <row r="7896" spans="1:7" x14ac:dyDescent="0.2">
      <c r="A7896"/>
      <c r="B7896"/>
      <c r="C7896"/>
      <c r="D7896"/>
      <c r="E7896"/>
      <c r="F7896"/>
      <c r="G7896"/>
    </row>
    <row r="7897" spans="1:7" x14ac:dyDescent="0.2">
      <c r="A7897"/>
      <c r="B7897"/>
      <c r="C7897"/>
      <c r="D7897"/>
      <c r="E7897"/>
      <c r="F7897"/>
      <c r="G7897"/>
    </row>
    <row r="7898" spans="1:7" x14ac:dyDescent="0.2">
      <c r="A7898"/>
      <c r="B7898"/>
      <c r="C7898"/>
      <c r="D7898"/>
      <c r="E7898"/>
      <c r="F7898"/>
      <c r="G7898"/>
    </row>
    <row r="7899" spans="1:7" x14ac:dyDescent="0.2">
      <c r="A7899"/>
      <c r="B7899"/>
      <c r="C7899"/>
      <c r="D7899"/>
      <c r="E7899"/>
      <c r="F7899"/>
      <c r="G7899"/>
    </row>
    <row r="7900" spans="1:7" x14ac:dyDescent="0.2">
      <c r="A7900"/>
      <c r="B7900"/>
      <c r="C7900"/>
      <c r="D7900"/>
      <c r="E7900"/>
      <c r="F7900"/>
      <c r="G7900"/>
    </row>
    <row r="7901" spans="1:7" x14ac:dyDescent="0.2">
      <c r="A7901"/>
      <c r="B7901"/>
      <c r="C7901"/>
      <c r="D7901"/>
      <c r="E7901"/>
      <c r="F7901"/>
      <c r="G7901"/>
    </row>
    <row r="7902" spans="1:7" x14ac:dyDescent="0.2">
      <c r="A7902"/>
      <c r="B7902"/>
      <c r="C7902"/>
      <c r="D7902"/>
      <c r="E7902"/>
      <c r="F7902"/>
      <c r="G7902"/>
    </row>
    <row r="7903" spans="1:7" x14ac:dyDescent="0.2">
      <c r="A7903"/>
      <c r="B7903"/>
      <c r="C7903"/>
      <c r="D7903"/>
      <c r="E7903"/>
      <c r="F7903"/>
      <c r="G7903"/>
    </row>
    <row r="7904" spans="1:7" x14ac:dyDescent="0.2">
      <c r="A7904"/>
      <c r="B7904"/>
      <c r="C7904"/>
      <c r="D7904"/>
      <c r="E7904"/>
      <c r="F7904"/>
      <c r="G7904"/>
    </row>
    <row r="7905" spans="1:7" x14ac:dyDescent="0.2">
      <c r="A7905"/>
      <c r="B7905"/>
      <c r="C7905"/>
      <c r="D7905"/>
      <c r="E7905"/>
      <c r="F7905"/>
      <c r="G7905"/>
    </row>
    <row r="7906" spans="1:7" x14ac:dyDescent="0.2">
      <c r="A7906"/>
      <c r="B7906"/>
      <c r="C7906"/>
      <c r="D7906"/>
      <c r="E7906"/>
      <c r="F7906"/>
      <c r="G7906"/>
    </row>
    <row r="7907" spans="1:7" x14ac:dyDescent="0.2">
      <c r="A7907"/>
      <c r="B7907"/>
      <c r="C7907"/>
      <c r="D7907"/>
      <c r="E7907"/>
      <c r="F7907"/>
      <c r="G7907"/>
    </row>
    <row r="7908" spans="1:7" x14ac:dyDescent="0.2">
      <c r="A7908"/>
      <c r="B7908"/>
      <c r="C7908"/>
      <c r="D7908"/>
      <c r="E7908"/>
      <c r="F7908"/>
      <c r="G7908"/>
    </row>
    <row r="7909" spans="1:7" x14ac:dyDescent="0.2">
      <c r="A7909"/>
      <c r="B7909"/>
      <c r="C7909"/>
      <c r="D7909"/>
      <c r="E7909"/>
      <c r="F7909"/>
      <c r="G7909"/>
    </row>
    <row r="7910" spans="1:7" x14ac:dyDescent="0.2">
      <c r="A7910"/>
      <c r="B7910"/>
      <c r="C7910"/>
      <c r="D7910"/>
      <c r="E7910"/>
      <c r="F7910"/>
      <c r="G7910"/>
    </row>
    <row r="7911" spans="1:7" x14ac:dyDescent="0.2">
      <c r="A7911"/>
      <c r="B7911"/>
      <c r="C7911"/>
      <c r="D7911"/>
      <c r="E7911"/>
      <c r="F7911"/>
      <c r="G7911"/>
    </row>
    <row r="7912" spans="1:7" x14ac:dyDescent="0.2">
      <c r="A7912"/>
      <c r="B7912"/>
      <c r="C7912"/>
      <c r="D7912"/>
      <c r="E7912"/>
      <c r="F7912"/>
      <c r="G7912"/>
    </row>
    <row r="7913" spans="1:7" x14ac:dyDescent="0.2">
      <c r="A7913"/>
      <c r="B7913"/>
      <c r="C7913"/>
      <c r="D7913"/>
      <c r="E7913"/>
      <c r="F7913"/>
      <c r="G7913"/>
    </row>
    <row r="7914" spans="1:7" x14ac:dyDescent="0.2">
      <c r="A7914"/>
      <c r="B7914"/>
      <c r="C7914"/>
      <c r="D7914"/>
      <c r="E7914"/>
      <c r="F7914"/>
      <c r="G7914"/>
    </row>
    <row r="7915" spans="1:7" x14ac:dyDescent="0.2">
      <c r="A7915"/>
      <c r="B7915"/>
      <c r="C7915"/>
      <c r="D7915"/>
      <c r="E7915"/>
      <c r="F7915"/>
      <c r="G7915"/>
    </row>
    <row r="7916" spans="1:7" x14ac:dyDescent="0.2">
      <c r="A7916"/>
      <c r="B7916"/>
      <c r="C7916"/>
      <c r="D7916"/>
      <c r="E7916"/>
      <c r="F7916"/>
      <c r="G7916"/>
    </row>
    <row r="7917" spans="1:7" x14ac:dyDescent="0.2">
      <c r="A7917"/>
      <c r="B7917"/>
      <c r="C7917"/>
      <c r="D7917"/>
      <c r="E7917"/>
      <c r="F7917"/>
      <c r="G7917"/>
    </row>
    <row r="7918" spans="1:7" x14ac:dyDescent="0.2">
      <c r="A7918"/>
      <c r="B7918"/>
      <c r="C7918"/>
      <c r="D7918"/>
      <c r="E7918"/>
      <c r="F7918"/>
      <c r="G7918"/>
    </row>
    <row r="7919" spans="1:7" x14ac:dyDescent="0.2">
      <c r="A7919"/>
      <c r="B7919"/>
      <c r="C7919"/>
      <c r="D7919"/>
      <c r="E7919"/>
      <c r="F7919"/>
      <c r="G7919"/>
    </row>
    <row r="7920" spans="1:7" x14ac:dyDescent="0.2">
      <c r="A7920"/>
      <c r="B7920"/>
      <c r="C7920"/>
      <c r="D7920"/>
      <c r="E7920"/>
      <c r="F7920"/>
      <c r="G7920"/>
    </row>
    <row r="7921" spans="1:7" x14ac:dyDescent="0.2">
      <c r="A7921"/>
      <c r="B7921"/>
      <c r="C7921"/>
      <c r="D7921"/>
      <c r="E7921"/>
      <c r="F7921"/>
      <c r="G7921"/>
    </row>
    <row r="7922" spans="1:7" x14ac:dyDescent="0.2">
      <c r="A7922"/>
      <c r="B7922"/>
      <c r="C7922"/>
      <c r="D7922"/>
      <c r="E7922"/>
      <c r="F7922"/>
      <c r="G7922"/>
    </row>
    <row r="7923" spans="1:7" x14ac:dyDescent="0.2">
      <c r="A7923"/>
      <c r="B7923"/>
      <c r="C7923"/>
      <c r="D7923"/>
      <c r="E7923"/>
      <c r="F7923"/>
      <c r="G7923"/>
    </row>
    <row r="7924" spans="1:7" x14ac:dyDescent="0.2">
      <c r="A7924"/>
      <c r="B7924"/>
      <c r="C7924"/>
      <c r="D7924"/>
      <c r="E7924"/>
      <c r="F7924"/>
      <c r="G7924"/>
    </row>
    <row r="7925" spans="1:7" x14ac:dyDescent="0.2">
      <c r="A7925"/>
      <c r="B7925"/>
      <c r="C7925"/>
      <c r="D7925"/>
      <c r="E7925"/>
      <c r="F7925"/>
      <c r="G7925"/>
    </row>
    <row r="7926" spans="1:7" x14ac:dyDescent="0.2">
      <c r="A7926"/>
      <c r="B7926"/>
      <c r="C7926"/>
      <c r="D7926"/>
      <c r="E7926"/>
      <c r="F7926"/>
      <c r="G7926"/>
    </row>
    <row r="7927" spans="1:7" x14ac:dyDescent="0.2">
      <c r="A7927"/>
      <c r="B7927"/>
      <c r="C7927"/>
      <c r="D7927"/>
      <c r="E7927"/>
      <c r="F7927"/>
      <c r="G7927"/>
    </row>
    <row r="7928" spans="1:7" x14ac:dyDescent="0.2">
      <c r="A7928"/>
      <c r="B7928"/>
      <c r="C7928"/>
      <c r="D7928"/>
      <c r="E7928"/>
      <c r="F7928"/>
      <c r="G7928"/>
    </row>
    <row r="7929" spans="1:7" x14ac:dyDescent="0.2">
      <c r="A7929"/>
      <c r="B7929"/>
      <c r="C7929"/>
      <c r="D7929"/>
      <c r="E7929"/>
      <c r="F7929"/>
      <c r="G7929"/>
    </row>
    <row r="7930" spans="1:7" x14ac:dyDescent="0.2">
      <c r="A7930"/>
      <c r="B7930"/>
      <c r="C7930"/>
      <c r="D7930"/>
      <c r="E7930"/>
      <c r="F7930"/>
      <c r="G7930"/>
    </row>
    <row r="7931" spans="1:7" x14ac:dyDescent="0.2">
      <c r="A7931"/>
      <c r="B7931"/>
      <c r="C7931"/>
      <c r="D7931"/>
      <c r="E7931"/>
      <c r="F7931"/>
      <c r="G7931"/>
    </row>
    <row r="7932" spans="1:7" x14ac:dyDescent="0.2">
      <c r="A7932"/>
      <c r="B7932"/>
      <c r="C7932"/>
      <c r="D7932"/>
      <c r="E7932"/>
      <c r="F7932"/>
      <c r="G7932"/>
    </row>
    <row r="7933" spans="1:7" x14ac:dyDescent="0.2">
      <c r="A7933"/>
      <c r="B7933"/>
      <c r="C7933"/>
      <c r="D7933"/>
      <c r="E7933"/>
      <c r="F7933"/>
      <c r="G7933"/>
    </row>
    <row r="7934" spans="1:7" x14ac:dyDescent="0.2">
      <c r="A7934"/>
      <c r="B7934"/>
      <c r="C7934"/>
      <c r="D7934"/>
      <c r="E7934"/>
      <c r="F7934"/>
      <c r="G7934"/>
    </row>
    <row r="7935" spans="1:7" x14ac:dyDescent="0.2">
      <c r="A7935"/>
      <c r="B7935"/>
      <c r="C7935"/>
      <c r="D7935"/>
      <c r="E7935"/>
      <c r="F7935"/>
      <c r="G7935"/>
    </row>
    <row r="7936" spans="1:7" x14ac:dyDescent="0.2">
      <c r="A7936"/>
      <c r="B7936"/>
      <c r="C7936"/>
      <c r="D7936"/>
      <c r="E7936"/>
      <c r="F7936"/>
      <c r="G7936"/>
    </row>
    <row r="7937" spans="1:7" x14ac:dyDescent="0.2">
      <c r="A7937"/>
      <c r="B7937"/>
      <c r="C7937"/>
      <c r="D7937"/>
      <c r="E7937"/>
      <c r="F7937"/>
      <c r="G7937"/>
    </row>
    <row r="7938" spans="1:7" x14ac:dyDescent="0.2">
      <c r="A7938"/>
      <c r="B7938"/>
      <c r="C7938"/>
      <c r="D7938"/>
      <c r="E7938"/>
      <c r="F7938"/>
      <c r="G7938"/>
    </row>
    <row r="7939" spans="1:7" x14ac:dyDescent="0.2">
      <c r="A7939"/>
      <c r="B7939"/>
      <c r="C7939"/>
      <c r="D7939"/>
      <c r="E7939"/>
      <c r="F7939"/>
      <c r="G7939"/>
    </row>
    <row r="7940" spans="1:7" x14ac:dyDescent="0.2">
      <c r="A7940"/>
      <c r="B7940"/>
      <c r="C7940"/>
      <c r="D7940"/>
      <c r="E7940"/>
      <c r="F7940"/>
      <c r="G7940"/>
    </row>
    <row r="7941" spans="1:7" x14ac:dyDescent="0.2">
      <c r="A7941"/>
      <c r="B7941"/>
      <c r="C7941"/>
      <c r="D7941"/>
      <c r="E7941"/>
      <c r="F7941"/>
      <c r="G7941"/>
    </row>
    <row r="7942" spans="1:7" x14ac:dyDescent="0.2">
      <c r="A7942"/>
      <c r="B7942"/>
      <c r="C7942"/>
      <c r="D7942"/>
      <c r="E7942"/>
      <c r="F7942"/>
      <c r="G7942"/>
    </row>
    <row r="7943" spans="1:7" x14ac:dyDescent="0.2">
      <c r="A7943"/>
      <c r="B7943"/>
      <c r="C7943"/>
      <c r="D7943"/>
      <c r="E7943"/>
      <c r="F7943"/>
      <c r="G7943"/>
    </row>
    <row r="7944" spans="1:7" x14ac:dyDescent="0.2">
      <c r="A7944"/>
      <c r="B7944"/>
      <c r="C7944"/>
      <c r="D7944"/>
      <c r="E7944"/>
      <c r="F7944"/>
      <c r="G7944"/>
    </row>
    <row r="7945" spans="1:7" x14ac:dyDescent="0.2">
      <c r="A7945"/>
      <c r="B7945"/>
      <c r="C7945"/>
      <c r="D7945"/>
      <c r="E7945"/>
      <c r="F7945"/>
      <c r="G7945"/>
    </row>
    <row r="7946" spans="1:7" x14ac:dyDescent="0.2">
      <c r="A7946"/>
      <c r="B7946"/>
      <c r="C7946"/>
      <c r="D7946"/>
      <c r="E7946"/>
      <c r="F7946"/>
      <c r="G7946"/>
    </row>
    <row r="7947" spans="1:7" x14ac:dyDescent="0.2">
      <c r="A7947"/>
      <c r="B7947"/>
      <c r="C7947"/>
      <c r="D7947"/>
      <c r="E7947"/>
      <c r="F7947"/>
      <c r="G7947"/>
    </row>
    <row r="7948" spans="1:7" x14ac:dyDescent="0.2">
      <c r="A7948"/>
      <c r="B7948"/>
      <c r="C7948"/>
      <c r="D7948"/>
      <c r="E7948"/>
      <c r="F7948"/>
      <c r="G7948"/>
    </row>
    <row r="7949" spans="1:7" x14ac:dyDescent="0.2">
      <c r="A7949"/>
      <c r="B7949"/>
      <c r="C7949"/>
      <c r="D7949"/>
      <c r="E7949"/>
      <c r="F7949"/>
      <c r="G7949"/>
    </row>
    <row r="7950" spans="1:7" x14ac:dyDescent="0.2">
      <c r="A7950"/>
      <c r="B7950"/>
      <c r="C7950"/>
      <c r="D7950"/>
      <c r="E7950"/>
      <c r="F7950"/>
      <c r="G7950"/>
    </row>
    <row r="7951" spans="1:7" x14ac:dyDescent="0.2">
      <c r="A7951"/>
      <c r="B7951"/>
      <c r="C7951"/>
      <c r="D7951"/>
      <c r="E7951"/>
      <c r="F7951"/>
      <c r="G7951"/>
    </row>
    <row r="7952" spans="1:7" x14ac:dyDescent="0.2">
      <c r="A7952"/>
      <c r="B7952"/>
      <c r="C7952"/>
      <c r="D7952"/>
      <c r="E7952"/>
      <c r="F7952"/>
      <c r="G7952"/>
    </row>
    <row r="7953" spans="1:7" x14ac:dyDescent="0.2">
      <c r="A7953"/>
      <c r="B7953"/>
      <c r="C7953"/>
      <c r="D7953"/>
      <c r="E7953"/>
      <c r="F7953"/>
      <c r="G7953"/>
    </row>
    <row r="7954" spans="1:7" x14ac:dyDescent="0.2">
      <c r="A7954"/>
      <c r="B7954"/>
      <c r="C7954"/>
      <c r="D7954"/>
      <c r="E7954"/>
      <c r="F7954"/>
      <c r="G7954"/>
    </row>
    <row r="7955" spans="1:7" x14ac:dyDescent="0.2">
      <c r="A7955"/>
      <c r="B7955"/>
      <c r="C7955"/>
      <c r="D7955"/>
      <c r="E7955"/>
      <c r="F7955"/>
      <c r="G7955"/>
    </row>
    <row r="7956" spans="1:7" x14ac:dyDescent="0.2">
      <c r="A7956"/>
      <c r="B7956"/>
      <c r="C7956"/>
      <c r="D7956"/>
      <c r="E7956"/>
      <c r="F7956"/>
      <c r="G7956"/>
    </row>
    <row r="7957" spans="1:7" x14ac:dyDescent="0.2">
      <c r="A7957"/>
      <c r="B7957"/>
      <c r="C7957"/>
      <c r="D7957"/>
      <c r="E7957"/>
      <c r="F7957"/>
      <c r="G7957"/>
    </row>
    <row r="7958" spans="1:7" x14ac:dyDescent="0.2">
      <c r="A7958"/>
      <c r="B7958"/>
      <c r="C7958"/>
      <c r="D7958"/>
      <c r="E7958"/>
      <c r="F7958"/>
      <c r="G7958"/>
    </row>
    <row r="7959" spans="1:7" x14ac:dyDescent="0.2">
      <c r="A7959"/>
      <c r="B7959"/>
      <c r="C7959"/>
      <c r="D7959"/>
      <c r="E7959"/>
      <c r="F7959"/>
      <c r="G7959"/>
    </row>
    <row r="7960" spans="1:7" x14ac:dyDescent="0.2">
      <c r="A7960"/>
      <c r="B7960"/>
      <c r="C7960"/>
      <c r="D7960"/>
      <c r="E7960"/>
      <c r="F7960"/>
      <c r="G7960"/>
    </row>
    <row r="7961" spans="1:7" x14ac:dyDescent="0.2">
      <c r="A7961"/>
      <c r="B7961"/>
      <c r="C7961"/>
      <c r="D7961"/>
      <c r="E7961"/>
      <c r="F7961"/>
      <c r="G7961"/>
    </row>
    <row r="7962" spans="1:7" x14ac:dyDescent="0.2">
      <c r="A7962"/>
      <c r="B7962"/>
      <c r="C7962"/>
      <c r="D7962"/>
      <c r="E7962"/>
      <c r="F7962"/>
      <c r="G7962"/>
    </row>
    <row r="7963" spans="1:7" x14ac:dyDescent="0.2">
      <c r="A7963"/>
      <c r="B7963"/>
      <c r="C7963"/>
      <c r="D7963"/>
      <c r="E7963"/>
      <c r="F7963"/>
      <c r="G7963"/>
    </row>
    <row r="7964" spans="1:7" x14ac:dyDescent="0.2">
      <c r="A7964"/>
      <c r="B7964"/>
      <c r="C7964"/>
      <c r="D7964"/>
      <c r="E7964"/>
      <c r="F7964"/>
      <c r="G7964"/>
    </row>
    <row r="7965" spans="1:7" x14ac:dyDescent="0.2">
      <c r="A7965"/>
      <c r="B7965"/>
      <c r="C7965"/>
      <c r="D7965"/>
      <c r="E7965"/>
      <c r="F7965"/>
      <c r="G7965"/>
    </row>
    <row r="7966" spans="1:7" x14ac:dyDescent="0.2">
      <c r="A7966"/>
      <c r="B7966"/>
      <c r="C7966"/>
      <c r="D7966"/>
      <c r="E7966"/>
      <c r="F7966"/>
      <c r="G7966"/>
    </row>
    <row r="7967" spans="1:7" x14ac:dyDescent="0.2">
      <c r="A7967"/>
      <c r="B7967"/>
      <c r="C7967"/>
      <c r="D7967"/>
      <c r="E7967"/>
      <c r="F7967"/>
      <c r="G7967"/>
    </row>
    <row r="7968" spans="1:7" x14ac:dyDescent="0.2">
      <c r="A7968"/>
      <c r="B7968"/>
      <c r="C7968"/>
      <c r="D7968"/>
      <c r="E7968"/>
      <c r="F7968"/>
      <c r="G7968"/>
    </row>
    <row r="7969" spans="1:7" x14ac:dyDescent="0.2">
      <c r="A7969"/>
      <c r="B7969"/>
      <c r="C7969"/>
      <c r="D7969"/>
      <c r="E7969"/>
      <c r="F7969"/>
      <c r="G7969"/>
    </row>
    <row r="7970" spans="1:7" x14ac:dyDescent="0.2">
      <c r="A7970"/>
      <c r="B7970"/>
      <c r="C7970"/>
      <c r="D7970"/>
      <c r="E7970"/>
      <c r="F7970"/>
      <c r="G7970"/>
    </row>
    <row r="7971" spans="1:7" x14ac:dyDescent="0.2">
      <c r="A7971"/>
      <c r="B7971"/>
      <c r="C7971"/>
      <c r="D7971"/>
      <c r="E7971"/>
      <c r="F7971"/>
      <c r="G7971"/>
    </row>
    <row r="7972" spans="1:7" x14ac:dyDescent="0.2">
      <c r="A7972"/>
      <c r="B7972"/>
      <c r="C7972"/>
      <c r="D7972"/>
      <c r="E7972"/>
      <c r="F7972"/>
      <c r="G7972"/>
    </row>
    <row r="7973" spans="1:7" x14ac:dyDescent="0.2">
      <c r="A7973"/>
      <c r="B7973"/>
      <c r="C7973"/>
      <c r="D7973"/>
      <c r="E7973"/>
      <c r="F7973"/>
      <c r="G7973"/>
    </row>
    <row r="7974" spans="1:7" x14ac:dyDescent="0.2">
      <c r="A7974"/>
      <c r="B7974"/>
      <c r="C7974"/>
      <c r="D7974"/>
      <c r="E7974"/>
      <c r="F7974"/>
      <c r="G7974"/>
    </row>
    <row r="7975" spans="1:7" x14ac:dyDescent="0.2">
      <c r="A7975"/>
      <c r="B7975"/>
      <c r="C7975"/>
      <c r="D7975"/>
      <c r="E7975"/>
      <c r="F7975"/>
      <c r="G7975"/>
    </row>
    <row r="7976" spans="1:7" x14ac:dyDescent="0.2">
      <c r="A7976"/>
      <c r="B7976"/>
      <c r="C7976"/>
      <c r="D7976"/>
      <c r="E7976"/>
      <c r="F7976"/>
      <c r="G7976"/>
    </row>
    <row r="7977" spans="1:7" x14ac:dyDescent="0.2">
      <c r="A7977"/>
      <c r="B7977"/>
      <c r="C7977"/>
      <c r="D7977"/>
      <c r="E7977"/>
      <c r="F7977"/>
      <c r="G7977"/>
    </row>
    <row r="7978" spans="1:7" x14ac:dyDescent="0.2">
      <c r="A7978"/>
      <c r="B7978"/>
      <c r="C7978"/>
      <c r="D7978"/>
      <c r="E7978"/>
      <c r="F7978"/>
      <c r="G7978"/>
    </row>
    <row r="7979" spans="1:7" x14ac:dyDescent="0.2">
      <c r="A7979"/>
      <c r="B7979"/>
      <c r="C7979"/>
      <c r="D7979"/>
      <c r="E7979"/>
      <c r="F7979"/>
      <c r="G7979"/>
    </row>
    <row r="7980" spans="1:7" x14ac:dyDescent="0.2">
      <c r="A7980"/>
      <c r="B7980"/>
      <c r="C7980"/>
      <c r="D7980"/>
      <c r="E7980"/>
      <c r="F7980"/>
      <c r="G7980"/>
    </row>
    <row r="7981" spans="1:7" x14ac:dyDescent="0.2">
      <c r="A7981"/>
      <c r="B7981"/>
      <c r="C7981"/>
      <c r="D7981"/>
      <c r="E7981"/>
      <c r="F7981"/>
      <c r="G7981"/>
    </row>
    <row r="7982" spans="1:7" x14ac:dyDescent="0.2">
      <c r="A7982"/>
      <c r="B7982"/>
      <c r="C7982"/>
      <c r="D7982"/>
      <c r="E7982"/>
      <c r="F7982"/>
      <c r="G7982"/>
    </row>
    <row r="7983" spans="1:7" x14ac:dyDescent="0.2">
      <c r="A7983"/>
      <c r="B7983"/>
      <c r="C7983"/>
      <c r="D7983"/>
      <c r="E7983"/>
      <c r="F7983"/>
      <c r="G7983"/>
    </row>
    <row r="7984" spans="1:7" x14ac:dyDescent="0.2">
      <c r="A7984"/>
      <c r="B7984"/>
      <c r="C7984"/>
      <c r="D7984"/>
      <c r="E7984"/>
      <c r="F7984"/>
      <c r="G7984"/>
    </row>
    <row r="7985" spans="1:7" x14ac:dyDescent="0.2">
      <c r="A7985"/>
      <c r="B7985"/>
      <c r="C7985"/>
      <c r="D7985"/>
      <c r="E7985"/>
      <c r="F7985"/>
      <c r="G7985"/>
    </row>
    <row r="7986" spans="1:7" x14ac:dyDescent="0.2">
      <c r="A7986"/>
      <c r="B7986"/>
      <c r="C7986"/>
      <c r="D7986"/>
      <c r="E7986"/>
      <c r="F7986"/>
      <c r="G7986"/>
    </row>
    <row r="7987" spans="1:7" x14ac:dyDescent="0.2">
      <c r="A7987"/>
      <c r="B7987"/>
      <c r="C7987"/>
      <c r="D7987"/>
      <c r="E7987"/>
      <c r="F7987"/>
      <c r="G7987"/>
    </row>
    <row r="7988" spans="1:7" x14ac:dyDescent="0.2">
      <c r="A7988"/>
      <c r="B7988"/>
      <c r="C7988"/>
      <c r="D7988"/>
      <c r="E7988"/>
      <c r="F7988"/>
      <c r="G7988"/>
    </row>
    <row r="7989" spans="1:7" x14ac:dyDescent="0.2">
      <c r="A7989"/>
      <c r="B7989"/>
      <c r="C7989"/>
      <c r="D7989"/>
      <c r="E7989"/>
      <c r="F7989"/>
      <c r="G7989"/>
    </row>
    <row r="7990" spans="1:7" x14ac:dyDescent="0.2">
      <c r="A7990"/>
      <c r="B7990"/>
      <c r="C7990"/>
      <c r="D7990"/>
      <c r="E7990"/>
      <c r="F7990"/>
      <c r="G7990"/>
    </row>
    <row r="7991" spans="1:7" x14ac:dyDescent="0.2">
      <c r="A7991"/>
      <c r="B7991"/>
      <c r="C7991"/>
      <c r="D7991"/>
      <c r="E7991"/>
      <c r="F7991"/>
      <c r="G7991"/>
    </row>
    <row r="7992" spans="1:7" x14ac:dyDescent="0.2">
      <c r="A7992"/>
      <c r="B7992"/>
      <c r="C7992"/>
      <c r="D7992"/>
      <c r="E7992"/>
      <c r="F7992"/>
      <c r="G7992"/>
    </row>
    <row r="7993" spans="1:7" x14ac:dyDescent="0.2">
      <c r="A7993"/>
      <c r="B7993"/>
      <c r="C7993"/>
      <c r="D7993"/>
      <c r="E7993"/>
      <c r="F7993"/>
      <c r="G7993"/>
    </row>
    <row r="7994" spans="1:7" x14ac:dyDescent="0.2">
      <c r="A7994"/>
      <c r="B7994"/>
      <c r="C7994"/>
      <c r="D7994"/>
      <c r="E7994"/>
      <c r="F7994"/>
      <c r="G7994"/>
    </row>
    <row r="7995" spans="1:7" x14ac:dyDescent="0.2">
      <c r="A7995"/>
      <c r="B7995"/>
      <c r="C7995"/>
      <c r="D7995"/>
      <c r="E7995"/>
      <c r="F7995"/>
      <c r="G7995"/>
    </row>
    <row r="7996" spans="1:7" x14ac:dyDescent="0.2">
      <c r="A7996"/>
      <c r="B7996"/>
      <c r="C7996"/>
      <c r="D7996"/>
      <c r="E7996"/>
      <c r="F7996"/>
      <c r="G7996"/>
    </row>
    <row r="7997" spans="1:7" x14ac:dyDescent="0.2">
      <c r="A7997"/>
      <c r="B7997"/>
      <c r="C7997"/>
      <c r="D7997"/>
      <c r="E7997"/>
      <c r="F7997"/>
      <c r="G7997"/>
    </row>
    <row r="7998" spans="1:7" x14ac:dyDescent="0.2">
      <c r="A7998"/>
      <c r="B7998"/>
      <c r="C7998"/>
      <c r="D7998"/>
      <c r="E7998"/>
      <c r="F7998"/>
      <c r="G7998"/>
    </row>
    <row r="7999" spans="1:7" x14ac:dyDescent="0.2">
      <c r="A7999"/>
      <c r="B7999"/>
      <c r="C7999"/>
      <c r="D7999"/>
      <c r="E7999"/>
      <c r="F7999"/>
      <c r="G7999"/>
    </row>
    <row r="8000" spans="1:7" x14ac:dyDescent="0.2">
      <c r="A8000"/>
      <c r="B8000"/>
      <c r="C8000"/>
      <c r="D8000"/>
      <c r="E8000"/>
      <c r="F8000"/>
      <c r="G8000"/>
    </row>
    <row r="8001" spans="1:7" x14ac:dyDescent="0.2">
      <c r="A8001"/>
      <c r="B8001"/>
      <c r="C8001"/>
      <c r="D8001"/>
      <c r="E8001"/>
      <c r="F8001"/>
      <c r="G8001"/>
    </row>
    <row r="8002" spans="1:7" x14ac:dyDescent="0.2">
      <c r="A8002"/>
      <c r="B8002"/>
      <c r="C8002"/>
      <c r="D8002"/>
      <c r="E8002"/>
      <c r="F8002"/>
      <c r="G8002"/>
    </row>
    <row r="8003" spans="1:7" x14ac:dyDescent="0.2">
      <c r="A8003"/>
      <c r="B8003"/>
      <c r="C8003"/>
      <c r="D8003"/>
      <c r="E8003"/>
      <c r="F8003"/>
      <c r="G8003"/>
    </row>
    <row r="8004" spans="1:7" x14ac:dyDescent="0.2">
      <c r="A8004"/>
      <c r="B8004"/>
      <c r="C8004"/>
      <c r="D8004"/>
      <c r="E8004"/>
      <c r="F8004"/>
      <c r="G8004"/>
    </row>
    <row r="8005" spans="1:7" x14ac:dyDescent="0.2">
      <c r="A8005"/>
      <c r="B8005"/>
      <c r="C8005"/>
      <c r="D8005"/>
      <c r="E8005"/>
      <c r="F8005"/>
      <c r="G8005"/>
    </row>
    <row r="8006" spans="1:7" x14ac:dyDescent="0.2">
      <c r="A8006"/>
      <c r="B8006"/>
      <c r="C8006"/>
      <c r="D8006"/>
      <c r="E8006"/>
      <c r="F8006"/>
      <c r="G8006"/>
    </row>
    <row r="8007" spans="1:7" x14ac:dyDescent="0.2">
      <c r="A8007"/>
      <c r="B8007"/>
      <c r="C8007"/>
      <c r="D8007"/>
      <c r="E8007"/>
      <c r="F8007"/>
      <c r="G8007"/>
    </row>
    <row r="8008" spans="1:7" x14ac:dyDescent="0.2">
      <c r="A8008"/>
      <c r="B8008"/>
      <c r="C8008"/>
      <c r="D8008"/>
      <c r="E8008"/>
      <c r="F8008"/>
      <c r="G8008"/>
    </row>
    <row r="8009" spans="1:7" x14ac:dyDescent="0.2">
      <c r="A8009"/>
      <c r="B8009"/>
      <c r="C8009"/>
      <c r="D8009"/>
      <c r="E8009"/>
      <c r="F8009"/>
      <c r="G8009"/>
    </row>
    <row r="8010" spans="1:7" x14ac:dyDescent="0.2">
      <c r="A8010"/>
      <c r="B8010"/>
      <c r="C8010"/>
      <c r="D8010"/>
      <c r="E8010"/>
      <c r="F8010"/>
      <c r="G8010"/>
    </row>
    <row r="8011" spans="1:7" x14ac:dyDescent="0.2">
      <c r="A8011"/>
      <c r="B8011"/>
      <c r="C8011"/>
      <c r="D8011"/>
      <c r="E8011"/>
      <c r="F8011"/>
      <c r="G8011"/>
    </row>
    <row r="8012" spans="1:7" x14ac:dyDescent="0.2">
      <c r="A8012"/>
      <c r="B8012"/>
      <c r="C8012"/>
      <c r="D8012"/>
      <c r="E8012"/>
      <c r="F8012"/>
      <c r="G8012"/>
    </row>
    <row r="8013" spans="1:7" x14ac:dyDescent="0.2">
      <c r="A8013"/>
      <c r="B8013"/>
      <c r="C8013"/>
      <c r="D8013"/>
      <c r="E8013"/>
      <c r="F8013"/>
      <c r="G8013"/>
    </row>
    <row r="8014" spans="1:7" x14ac:dyDescent="0.2">
      <c r="A8014"/>
      <c r="B8014"/>
      <c r="C8014"/>
      <c r="D8014"/>
      <c r="E8014"/>
      <c r="F8014"/>
      <c r="G8014"/>
    </row>
    <row r="8015" spans="1:7" x14ac:dyDescent="0.2">
      <c r="A8015"/>
      <c r="B8015"/>
      <c r="C8015"/>
      <c r="D8015"/>
      <c r="E8015"/>
      <c r="F8015"/>
      <c r="G8015"/>
    </row>
    <row r="8016" spans="1:7" x14ac:dyDescent="0.2">
      <c r="A8016"/>
      <c r="B8016"/>
      <c r="C8016"/>
      <c r="D8016"/>
      <c r="E8016"/>
      <c r="F8016"/>
      <c r="G8016"/>
    </row>
    <row r="8017" spans="1:7" x14ac:dyDescent="0.2">
      <c r="A8017"/>
      <c r="B8017"/>
      <c r="C8017"/>
      <c r="D8017"/>
      <c r="E8017"/>
      <c r="F8017"/>
      <c r="G8017"/>
    </row>
    <row r="8018" spans="1:7" x14ac:dyDescent="0.2">
      <c r="A8018"/>
      <c r="B8018"/>
      <c r="C8018"/>
      <c r="D8018"/>
      <c r="E8018"/>
      <c r="F8018"/>
      <c r="G8018"/>
    </row>
    <row r="8019" spans="1:7" x14ac:dyDescent="0.2">
      <c r="A8019"/>
      <c r="B8019"/>
      <c r="C8019"/>
      <c r="D8019"/>
      <c r="E8019"/>
      <c r="F8019"/>
      <c r="G8019"/>
    </row>
    <row r="8020" spans="1:7" x14ac:dyDescent="0.2">
      <c r="A8020"/>
      <c r="B8020"/>
      <c r="C8020"/>
      <c r="D8020"/>
      <c r="E8020"/>
      <c r="F8020"/>
      <c r="G8020"/>
    </row>
    <row r="8021" spans="1:7" x14ac:dyDescent="0.2">
      <c r="A8021"/>
      <c r="B8021"/>
      <c r="C8021"/>
      <c r="D8021"/>
      <c r="E8021"/>
      <c r="F8021"/>
      <c r="G8021"/>
    </row>
    <row r="8022" spans="1:7" x14ac:dyDescent="0.2">
      <c r="A8022"/>
      <c r="B8022"/>
      <c r="C8022"/>
      <c r="D8022"/>
      <c r="E8022"/>
      <c r="F8022"/>
      <c r="G8022"/>
    </row>
    <row r="8023" spans="1:7" x14ac:dyDescent="0.2">
      <c r="A8023"/>
      <c r="B8023"/>
      <c r="C8023"/>
      <c r="D8023"/>
      <c r="E8023"/>
      <c r="F8023"/>
      <c r="G8023"/>
    </row>
    <row r="8024" spans="1:7" x14ac:dyDescent="0.2">
      <c r="A8024"/>
      <c r="B8024"/>
      <c r="C8024"/>
      <c r="D8024"/>
      <c r="E8024"/>
      <c r="F8024"/>
      <c r="G8024"/>
    </row>
    <row r="8025" spans="1:7" x14ac:dyDescent="0.2">
      <c r="A8025"/>
      <c r="B8025"/>
      <c r="C8025"/>
      <c r="D8025"/>
      <c r="E8025"/>
      <c r="F8025"/>
      <c r="G8025"/>
    </row>
    <row r="8026" spans="1:7" x14ac:dyDescent="0.2">
      <c r="A8026"/>
      <c r="B8026"/>
      <c r="C8026"/>
      <c r="D8026"/>
      <c r="E8026"/>
      <c r="F8026"/>
      <c r="G8026"/>
    </row>
    <row r="8027" spans="1:7" x14ac:dyDescent="0.2">
      <c r="A8027"/>
      <c r="B8027"/>
      <c r="C8027"/>
      <c r="D8027"/>
      <c r="E8027"/>
      <c r="F8027"/>
      <c r="G8027"/>
    </row>
    <row r="8028" spans="1:7" x14ac:dyDescent="0.2">
      <c r="A8028"/>
      <c r="B8028"/>
      <c r="C8028"/>
      <c r="D8028"/>
      <c r="E8028"/>
      <c r="F8028"/>
      <c r="G8028"/>
    </row>
    <row r="8029" spans="1:7" x14ac:dyDescent="0.2">
      <c r="A8029"/>
      <c r="B8029"/>
      <c r="C8029"/>
      <c r="D8029"/>
      <c r="E8029"/>
      <c r="F8029"/>
      <c r="G8029"/>
    </row>
    <row r="8030" spans="1:7" x14ac:dyDescent="0.2">
      <c r="A8030"/>
      <c r="B8030"/>
      <c r="C8030"/>
      <c r="D8030"/>
      <c r="E8030"/>
      <c r="F8030"/>
      <c r="G8030"/>
    </row>
    <row r="8031" spans="1:7" x14ac:dyDescent="0.2">
      <c r="A8031"/>
      <c r="B8031"/>
      <c r="C8031"/>
      <c r="D8031"/>
      <c r="E8031"/>
      <c r="F8031"/>
      <c r="G8031"/>
    </row>
    <row r="8032" spans="1:7" x14ac:dyDescent="0.2">
      <c r="A8032"/>
      <c r="B8032"/>
      <c r="C8032"/>
      <c r="D8032"/>
      <c r="E8032"/>
      <c r="F8032"/>
      <c r="G8032"/>
    </row>
    <row r="8033" spans="1:7" x14ac:dyDescent="0.2">
      <c r="A8033"/>
      <c r="B8033"/>
      <c r="C8033"/>
      <c r="D8033"/>
      <c r="E8033"/>
      <c r="F8033"/>
      <c r="G8033"/>
    </row>
    <row r="8034" spans="1:7" x14ac:dyDescent="0.2">
      <c r="A8034"/>
      <c r="B8034"/>
      <c r="C8034"/>
      <c r="D8034"/>
      <c r="E8034"/>
      <c r="F8034"/>
      <c r="G8034"/>
    </row>
    <row r="8035" spans="1:7" x14ac:dyDescent="0.2">
      <c r="A8035"/>
      <c r="B8035"/>
      <c r="C8035"/>
      <c r="D8035"/>
      <c r="E8035"/>
      <c r="F8035"/>
      <c r="G8035"/>
    </row>
    <row r="8036" spans="1:7" x14ac:dyDescent="0.2">
      <c r="A8036"/>
      <c r="B8036"/>
      <c r="C8036"/>
      <c r="D8036"/>
      <c r="E8036"/>
      <c r="F8036"/>
      <c r="G8036"/>
    </row>
    <row r="8037" spans="1:7" x14ac:dyDescent="0.2">
      <c r="A8037"/>
      <c r="B8037"/>
      <c r="C8037"/>
      <c r="D8037"/>
      <c r="E8037"/>
      <c r="F8037"/>
      <c r="G8037"/>
    </row>
    <row r="8038" spans="1:7" x14ac:dyDescent="0.2">
      <c r="A8038"/>
      <c r="B8038"/>
      <c r="C8038"/>
      <c r="D8038"/>
      <c r="E8038"/>
      <c r="F8038"/>
      <c r="G8038"/>
    </row>
    <row r="8039" spans="1:7" x14ac:dyDescent="0.2">
      <c r="A8039"/>
      <c r="B8039"/>
      <c r="C8039"/>
      <c r="D8039"/>
      <c r="E8039"/>
      <c r="F8039"/>
      <c r="G8039"/>
    </row>
    <row r="8040" spans="1:7" x14ac:dyDescent="0.2">
      <c r="A8040"/>
      <c r="B8040"/>
      <c r="C8040"/>
      <c r="D8040"/>
      <c r="E8040"/>
      <c r="F8040"/>
      <c r="G8040"/>
    </row>
    <row r="8041" spans="1:7" x14ac:dyDescent="0.2">
      <c r="A8041"/>
      <c r="B8041"/>
      <c r="C8041"/>
      <c r="D8041"/>
      <c r="E8041"/>
      <c r="F8041"/>
      <c r="G8041"/>
    </row>
    <row r="8042" spans="1:7" x14ac:dyDescent="0.2">
      <c r="A8042"/>
      <c r="B8042"/>
      <c r="C8042"/>
      <c r="D8042"/>
      <c r="E8042"/>
      <c r="F8042"/>
      <c r="G8042"/>
    </row>
    <row r="8043" spans="1:7" x14ac:dyDescent="0.2">
      <c r="A8043"/>
      <c r="B8043"/>
      <c r="C8043"/>
      <c r="D8043"/>
      <c r="E8043"/>
      <c r="F8043"/>
      <c r="G8043"/>
    </row>
    <row r="8044" spans="1:7" x14ac:dyDescent="0.2">
      <c r="A8044"/>
      <c r="B8044"/>
      <c r="C8044"/>
      <c r="D8044"/>
      <c r="E8044"/>
      <c r="F8044"/>
      <c r="G8044"/>
    </row>
    <row r="8045" spans="1:7" x14ac:dyDescent="0.2">
      <c r="A8045"/>
      <c r="B8045"/>
      <c r="C8045"/>
      <c r="D8045"/>
      <c r="E8045"/>
      <c r="F8045"/>
      <c r="G8045"/>
    </row>
    <row r="8046" spans="1:7" x14ac:dyDescent="0.2">
      <c r="A8046"/>
      <c r="B8046"/>
      <c r="C8046"/>
      <c r="D8046"/>
      <c r="E8046"/>
      <c r="F8046"/>
      <c r="G8046"/>
    </row>
    <row r="8047" spans="1:7" x14ac:dyDescent="0.2">
      <c r="A8047"/>
      <c r="B8047"/>
      <c r="C8047"/>
      <c r="D8047"/>
      <c r="E8047"/>
      <c r="F8047"/>
      <c r="G8047"/>
    </row>
    <row r="8048" spans="1:7" x14ac:dyDescent="0.2">
      <c r="A8048"/>
      <c r="B8048"/>
      <c r="C8048"/>
      <c r="D8048"/>
      <c r="E8048"/>
      <c r="F8048"/>
      <c r="G8048"/>
    </row>
    <row r="8049" spans="1:7" x14ac:dyDescent="0.2">
      <c r="A8049"/>
      <c r="B8049"/>
      <c r="C8049"/>
      <c r="D8049"/>
      <c r="E8049"/>
      <c r="F8049"/>
      <c r="G8049"/>
    </row>
    <row r="8050" spans="1:7" x14ac:dyDescent="0.2">
      <c r="A8050"/>
      <c r="B8050"/>
      <c r="C8050"/>
      <c r="D8050"/>
      <c r="E8050"/>
      <c r="F8050"/>
      <c r="G8050"/>
    </row>
    <row r="8051" spans="1:7" x14ac:dyDescent="0.2">
      <c r="A8051"/>
      <c r="B8051"/>
      <c r="C8051"/>
      <c r="D8051"/>
      <c r="E8051"/>
      <c r="F8051"/>
      <c r="G8051"/>
    </row>
    <row r="8052" spans="1:7" x14ac:dyDescent="0.2">
      <c r="A8052"/>
      <c r="B8052"/>
      <c r="C8052"/>
      <c r="D8052"/>
      <c r="E8052"/>
      <c r="F8052"/>
      <c r="G8052"/>
    </row>
    <row r="8053" spans="1:7" x14ac:dyDescent="0.2">
      <c r="A8053"/>
      <c r="B8053"/>
      <c r="C8053"/>
      <c r="D8053"/>
      <c r="E8053"/>
      <c r="F8053"/>
      <c r="G8053"/>
    </row>
    <row r="8054" spans="1:7" x14ac:dyDescent="0.2">
      <c r="A8054"/>
      <c r="B8054"/>
      <c r="C8054"/>
      <c r="D8054"/>
      <c r="E8054"/>
      <c r="F8054"/>
      <c r="G8054"/>
    </row>
    <row r="8055" spans="1:7" x14ac:dyDescent="0.2">
      <c r="A8055"/>
      <c r="B8055"/>
      <c r="C8055"/>
      <c r="D8055"/>
      <c r="E8055"/>
      <c r="F8055"/>
      <c r="G8055"/>
    </row>
    <row r="8056" spans="1:7" x14ac:dyDescent="0.2">
      <c r="A8056"/>
      <c r="B8056"/>
      <c r="C8056"/>
      <c r="D8056"/>
      <c r="E8056"/>
      <c r="F8056"/>
      <c r="G8056"/>
    </row>
    <row r="8057" spans="1:7" x14ac:dyDescent="0.2">
      <c r="A8057"/>
      <c r="B8057"/>
      <c r="C8057"/>
      <c r="D8057"/>
      <c r="E8057"/>
      <c r="F8057"/>
      <c r="G8057"/>
    </row>
    <row r="8058" spans="1:7" x14ac:dyDescent="0.2">
      <c r="A8058"/>
      <c r="B8058"/>
      <c r="C8058"/>
      <c r="D8058"/>
      <c r="E8058"/>
      <c r="F8058"/>
      <c r="G8058"/>
    </row>
    <row r="8059" spans="1:7" x14ac:dyDescent="0.2">
      <c r="A8059"/>
      <c r="B8059"/>
      <c r="C8059"/>
      <c r="D8059"/>
      <c r="E8059"/>
      <c r="F8059"/>
      <c r="G8059"/>
    </row>
    <row r="8060" spans="1:7" x14ac:dyDescent="0.2">
      <c r="A8060"/>
      <c r="B8060"/>
      <c r="C8060"/>
      <c r="D8060"/>
      <c r="E8060"/>
      <c r="F8060"/>
      <c r="G8060"/>
    </row>
    <row r="8061" spans="1:7" x14ac:dyDescent="0.2">
      <c r="A8061"/>
      <c r="B8061"/>
      <c r="C8061"/>
      <c r="D8061"/>
      <c r="E8061"/>
      <c r="F8061"/>
      <c r="G8061"/>
    </row>
    <row r="8062" spans="1:7" x14ac:dyDescent="0.2">
      <c r="A8062"/>
      <c r="B8062"/>
      <c r="C8062"/>
      <c r="D8062"/>
      <c r="E8062"/>
      <c r="F8062"/>
      <c r="G8062"/>
    </row>
    <row r="8063" spans="1:7" x14ac:dyDescent="0.2">
      <c r="A8063"/>
      <c r="B8063"/>
      <c r="C8063"/>
      <c r="D8063"/>
      <c r="E8063"/>
      <c r="F8063"/>
      <c r="G8063"/>
    </row>
    <row r="8064" spans="1:7" x14ac:dyDescent="0.2">
      <c r="A8064"/>
      <c r="B8064"/>
      <c r="C8064"/>
      <c r="D8064"/>
      <c r="E8064"/>
      <c r="F8064"/>
      <c r="G8064"/>
    </row>
    <row r="8065" spans="1:7" x14ac:dyDescent="0.2">
      <c r="A8065"/>
      <c r="B8065"/>
      <c r="C8065"/>
      <c r="D8065"/>
      <c r="E8065"/>
      <c r="F8065"/>
      <c r="G8065"/>
    </row>
    <row r="8066" spans="1:7" x14ac:dyDescent="0.2">
      <c r="A8066"/>
      <c r="B8066"/>
      <c r="C8066"/>
      <c r="D8066"/>
      <c r="E8066"/>
      <c r="F8066"/>
      <c r="G8066"/>
    </row>
    <row r="8067" spans="1:7" x14ac:dyDescent="0.2">
      <c r="A8067"/>
      <c r="B8067"/>
      <c r="C8067"/>
      <c r="D8067"/>
      <c r="E8067"/>
      <c r="F8067"/>
      <c r="G8067"/>
    </row>
    <row r="8068" spans="1:7" x14ac:dyDescent="0.2">
      <c r="A8068"/>
      <c r="B8068"/>
      <c r="C8068"/>
      <c r="D8068"/>
      <c r="E8068"/>
      <c r="F8068"/>
      <c r="G8068"/>
    </row>
    <row r="8069" spans="1:7" x14ac:dyDescent="0.2">
      <c r="A8069"/>
      <c r="B8069"/>
      <c r="C8069"/>
      <c r="D8069"/>
      <c r="E8069"/>
      <c r="F8069"/>
      <c r="G8069"/>
    </row>
    <row r="8070" spans="1:7" x14ac:dyDescent="0.2">
      <c r="A8070"/>
      <c r="B8070"/>
      <c r="C8070"/>
      <c r="D8070"/>
      <c r="E8070"/>
      <c r="F8070"/>
      <c r="G8070"/>
    </row>
    <row r="8071" spans="1:7" x14ac:dyDescent="0.2">
      <c r="A8071"/>
      <c r="B8071"/>
      <c r="C8071"/>
      <c r="D8071"/>
      <c r="E8071"/>
      <c r="F8071"/>
      <c r="G8071"/>
    </row>
    <row r="8072" spans="1:7" x14ac:dyDescent="0.2">
      <c r="A8072"/>
      <c r="B8072"/>
      <c r="C8072"/>
      <c r="D8072"/>
      <c r="E8072"/>
      <c r="F8072"/>
      <c r="G8072"/>
    </row>
    <row r="8073" spans="1:7" x14ac:dyDescent="0.2">
      <c r="A8073"/>
      <c r="B8073"/>
      <c r="C8073"/>
      <c r="D8073"/>
      <c r="E8073"/>
      <c r="F8073"/>
      <c r="G8073"/>
    </row>
    <row r="8074" spans="1:7" x14ac:dyDescent="0.2">
      <c r="A8074"/>
      <c r="B8074"/>
      <c r="C8074"/>
      <c r="D8074"/>
      <c r="E8074"/>
      <c r="F8074"/>
      <c r="G8074"/>
    </row>
    <row r="8075" spans="1:7" x14ac:dyDescent="0.2">
      <c r="A8075"/>
      <c r="B8075"/>
      <c r="C8075"/>
      <c r="D8075"/>
      <c r="E8075"/>
      <c r="F8075"/>
      <c r="G8075"/>
    </row>
    <row r="8076" spans="1:7" x14ac:dyDescent="0.2">
      <c r="A8076"/>
      <c r="B8076"/>
      <c r="C8076"/>
      <c r="D8076"/>
      <c r="E8076"/>
      <c r="F8076"/>
      <c r="G8076"/>
    </row>
    <row r="8077" spans="1:7" x14ac:dyDescent="0.2">
      <c r="A8077"/>
      <c r="B8077"/>
      <c r="C8077"/>
      <c r="D8077"/>
      <c r="E8077"/>
      <c r="F8077"/>
      <c r="G8077"/>
    </row>
    <row r="8078" spans="1:7" x14ac:dyDescent="0.2">
      <c r="A8078"/>
      <c r="B8078"/>
      <c r="C8078"/>
      <c r="D8078"/>
      <c r="E8078"/>
      <c r="F8078"/>
      <c r="G8078"/>
    </row>
    <row r="8079" spans="1:7" x14ac:dyDescent="0.2">
      <c r="A8079"/>
      <c r="B8079"/>
      <c r="C8079"/>
      <c r="D8079"/>
      <c r="E8079"/>
      <c r="F8079"/>
      <c r="G8079"/>
    </row>
    <row r="8080" spans="1:7" x14ac:dyDescent="0.2">
      <c r="A8080"/>
      <c r="B8080"/>
      <c r="C8080"/>
      <c r="D8080"/>
      <c r="E8080"/>
      <c r="F8080"/>
      <c r="G8080"/>
    </row>
    <row r="8081" spans="1:7" x14ac:dyDescent="0.2">
      <c r="A8081"/>
      <c r="B8081"/>
      <c r="C8081"/>
      <c r="D8081"/>
      <c r="E8081"/>
      <c r="F8081"/>
      <c r="G8081"/>
    </row>
    <row r="8082" spans="1:7" x14ac:dyDescent="0.2">
      <c r="A8082"/>
      <c r="B8082"/>
      <c r="C8082"/>
      <c r="D8082"/>
      <c r="E8082"/>
      <c r="F8082"/>
      <c r="G8082"/>
    </row>
    <row r="8083" spans="1:7" x14ac:dyDescent="0.2">
      <c r="A8083"/>
      <c r="B8083"/>
      <c r="C8083"/>
      <c r="D8083"/>
      <c r="E8083"/>
      <c r="F8083"/>
      <c r="G8083"/>
    </row>
    <row r="8084" spans="1:7" x14ac:dyDescent="0.2">
      <c r="A8084"/>
      <c r="B8084"/>
      <c r="C8084"/>
      <c r="D8084"/>
      <c r="E8084"/>
      <c r="F8084"/>
      <c r="G8084"/>
    </row>
    <row r="8085" spans="1:7" x14ac:dyDescent="0.2">
      <c r="A8085"/>
      <c r="B8085"/>
      <c r="C8085"/>
      <c r="D8085"/>
      <c r="E8085"/>
      <c r="F8085"/>
      <c r="G8085"/>
    </row>
    <row r="8086" spans="1:7" x14ac:dyDescent="0.2">
      <c r="A8086"/>
      <c r="B8086"/>
      <c r="C8086"/>
      <c r="D8086"/>
      <c r="E8086"/>
      <c r="F8086"/>
      <c r="G8086"/>
    </row>
    <row r="8087" spans="1:7" x14ac:dyDescent="0.2">
      <c r="A8087"/>
      <c r="B8087"/>
      <c r="C8087"/>
      <c r="D8087"/>
      <c r="E8087"/>
      <c r="F8087"/>
      <c r="G8087"/>
    </row>
    <row r="8088" spans="1:7" x14ac:dyDescent="0.2">
      <c r="A8088"/>
      <c r="B8088"/>
      <c r="C8088"/>
      <c r="D8088"/>
      <c r="E8088"/>
      <c r="F8088"/>
      <c r="G8088"/>
    </row>
    <row r="8089" spans="1:7" x14ac:dyDescent="0.2">
      <c r="A8089"/>
      <c r="B8089"/>
      <c r="C8089"/>
      <c r="D8089"/>
      <c r="E8089"/>
      <c r="F8089"/>
      <c r="G8089"/>
    </row>
    <row r="8090" spans="1:7" x14ac:dyDescent="0.2">
      <c r="A8090"/>
      <c r="B8090"/>
      <c r="C8090"/>
      <c r="D8090"/>
      <c r="E8090"/>
      <c r="F8090"/>
      <c r="G8090"/>
    </row>
    <row r="8091" spans="1:7" x14ac:dyDescent="0.2">
      <c r="A8091"/>
      <c r="B8091"/>
      <c r="C8091"/>
      <c r="D8091"/>
      <c r="E8091"/>
      <c r="F8091"/>
      <c r="G8091"/>
    </row>
    <row r="8092" spans="1:7" x14ac:dyDescent="0.2">
      <c r="A8092"/>
      <c r="B8092"/>
      <c r="C8092"/>
      <c r="D8092"/>
      <c r="E8092"/>
      <c r="F8092"/>
      <c r="G8092"/>
    </row>
    <row r="8093" spans="1:7" x14ac:dyDescent="0.2">
      <c r="A8093"/>
      <c r="B8093"/>
      <c r="C8093"/>
      <c r="D8093"/>
      <c r="E8093"/>
      <c r="F8093"/>
      <c r="G8093"/>
    </row>
    <row r="8094" spans="1:7" x14ac:dyDescent="0.2">
      <c r="A8094"/>
      <c r="B8094"/>
      <c r="C8094"/>
      <c r="D8094"/>
      <c r="E8094"/>
      <c r="F8094"/>
      <c r="G8094"/>
    </row>
    <row r="8095" spans="1:7" x14ac:dyDescent="0.2">
      <c r="A8095"/>
      <c r="B8095"/>
      <c r="C8095"/>
      <c r="D8095"/>
      <c r="E8095"/>
      <c r="F8095"/>
      <c r="G8095"/>
    </row>
    <row r="8096" spans="1:7" x14ac:dyDescent="0.2">
      <c r="A8096"/>
      <c r="B8096"/>
      <c r="C8096"/>
      <c r="D8096"/>
      <c r="E8096"/>
      <c r="F8096"/>
      <c r="G8096"/>
    </row>
    <row r="8097" spans="1:7" x14ac:dyDescent="0.2">
      <c r="A8097"/>
      <c r="B8097"/>
      <c r="C8097"/>
      <c r="D8097"/>
      <c r="E8097"/>
      <c r="F8097"/>
      <c r="G8097"/>
    </row>
    <row r="8098" spans="1:7" x14ac:dyDescent="0.2">
      <c r="A8098"/>
      <c r="B8098"/>
      <c r="C8098"/>
      <c r="D8098"/>
      <c r="E8098"/>
      <c r="F8098"/>
      <c r="G8098"/>
    </row>
    <row r="8099" spans="1:7" x14ac:dyDescent="0.2">
      <c r="A8099"/>
      <c r="B8099"/>
      <c r="C8099"/>
      <c r="D8099"/>
      <c r="E8099"/>
      <c r="F8099"/>
      <c r="G8099"/>
    </row>
    <row r="8100" spans="1:7" x14ac:dyDescent="0.2">
      <c r="A8100"/>
      <c r="B8100"/>
      <c r="C8100"/>
      <c r="D8100"/>
      <c r="E8100"/>
      <c r="F8100"/>
      <c r="G8100"/>
    </row>
    <row r="8101" spans="1:7" x14ac:dyDescent="0.2">
      <c r="A8101"/>
      <c r="B8101"/>
      <c r="C8101"/>
      <c r="D8101"/>
      <c r="E8101"/>
      <c r="F8101"/>
      <c r="G8101"/>
    </row>
    <row r="8102" spans="1:7" x14ac:dyDescent="0.2">
      <c r="A8102"/>
      <c r="B8102"/>
      <c r="C8102"/>
      <c r="D8102"/>
      <c r="E8102"/>
      <c r="F8102"/>
      <c r="G8102"/>
    </row>
    <row r="8103" spans="1:7" x14ac:dyDescent="0.2">
      <c r="A8103"/>
      <c r="B8103"/>
      <c r="C8103"/>
      <c r="D8103"/>
      <c r="E8103"/>
      <c r="F8103"/>
      <c r="G8103"/>
    </row>
    <row r="8104" spans="1:7" x14ac:dyDescent="0.2">
      <c r="A8104"/>
      <c r="B8104"/>
      <c r="C8104"/>
      <c r="D8104"/>
      <c r="E8104"/>
      <c r="F8104"/>
      <c r="G8104"/>
    </row>
    <row r="8105" spans="1:7" x14ac:dyDescent="0.2">
      <c r="A8105"/>
      <c r="B8105"/>
      <c r="C8105"/>
      <c r="D8105"/>
      <c r="E8105"/>
      <c r="F8105"/>
      <c r="G8105"/>
    </row>
    <row r="8106" spans="1:7" x14ac:dyDescent="0.2">
      <c r="A8106"/>
      <c r="B8106"/>
      <c r="C8106"/>
      <c r="D8106"/>
      <c r="E8106"/>
      <c r="F8106"/>
      <c r="G8106"/>
    </row>
    <row r="8107" spans="1:7" x14ac:dyDescent="0.2">
      <c r="A8107"/>
      <c r="B8107"/>
      <c r="C8107"/>
      <c r="D8107"/>
      <c r="E8107"/>
      <c r="F8107"/>
      <c r="G8107"/>
    </row>
    <row r="8108" spans="1:7" x14ac:dyDescent="0.2">
      <c r="A8108"/>
      <c r="B8108"/>
      <c r="C8108"/>
      <c r="D8108"/>
      <c r="E8108"/>
      <c r="F8108"/>
      <c r="G8108"/>
    </row>
    <row r="8109" spans="1:7" x14ac:dyDescent="0.2">
      <c r="A8109"/>
      <c r="B8109"/>
      <c r="C8109"/>
      <c r="D8109"/>
      <c r="E8109"/>
      <c r="F8109"/>
      <c r="G8109"/>
    </row>
    <row r="8110" spans="1:7" x14ac:dyDescent="0.2">
      <c r="A8110"/>
      <c r="B8110"/>
      <c r="C8110"/>
      <c r="D8110"/>
      <c r="E8110"/>
      <c r="F8110"/>
      <c r="G8110"/>
    </row>
    <row r="8111" spans="1:7" x14ac:dyDescent="0.2">
      <c r="A8111"/>
      <c r="B8111"/>
      <c r="C8111"/>
      <c r="D8111"/>
      <c r="E8111"/>
      <c r="F8111"/>
      <c r="G8111"/>
    </row>
    <row r="8112" spans="1:7" x14ac:dyDescent="0.2">
      <c r="A8112"/>
      <c r="B8112"/>
      <c r="C8112"/>
      <c r="D8112"/>
      <c r="E8112"/>
      <c r="F8112"/>
      <c r="G8112"/>
    </row>
    <row r="8113" spans="1:7" x14ac:dyDescent="0.2">
      <c r="A8113"/>
      <c r="B8113"/>
      <c r="C8113"/>
      <c r="D8113"/>
      <c r="E8113"/>
      <c r="F8113"/>
      <c r="G8113"/>
    </row>
    <row r="8114" spans="1:7" x14ac:dyDescent="0.2">
      <c r="A8114"/>
      <c r="B8114"/>
      <c r="C8114"/>
      <c r="D8114"/>
      <c r="E8114"/>
      <c r="F8114"/>
      <c r="G8114"/>
    </row>
    <row r="8115" spans="1:7" x14ac:dyDescent="0.2">
      <c r="A8115"/>
      <c r="B8115"/>
      <c r="C8115"/>
      <c r="D8115"/>
      <c r="E8115"/>
      <c r="F8115"/>
      <c r="G8115"/>
    </row>
    <row r="8116" spans="1:7" x14ac:dyDescent="0.2">
      <c r="A8116"/>
      <c r="B8116"/>
      <c r="C8116"/>
      <c r="D8116"/>
      <c r="E8116"/>
      <c r="F8116"/>
      <c r="G8116"/>
    </row>
    <row r="8117" spans="1:7" x14ac:dyDescent="0.2">
      <c r="A8117"/>
      <c r="B8117"/>
      <c r="C8117"/>
      <c r="D8117"/>
      <c r="E8117"/>
      <c r="F8117"/>
      <c r="G8117"/>
    </row>
    <row r="8118" spans="1:7" x14ac:dyDescent="0.2">
      <c r="A8118"/>
      <c r="B8118"/>
      <c r="C8118"/>
      <c r="D8118"/>
      <c r="E8118"/>
      <c r="F8118"/>
      <c r="G8118"/>
    </row>
    <row r="8119" spans="1:7" x14ac:dyDescent="0.2">
      <c r="A8119"/>
      <c r="B8119"/>
      <c r="C8119"/>
      <c r="D8119"/>
      <c r="E8119"/>
      <c r="F8119"/>
      <c r="G8119"/>
    </row>
    <row r="8120" spans="1:7" x14ac:dyDescent="0.2">
      <c r="A8120"/>
      <c r="B8120"/>
      <c r="C8120"/>
      <c r="D8120"/>
      <c r="E8120"/>
      <c r="F8120"/>
      <c r="G8120"/>
    </row>
    <row r="8121" spans="1:7" x14ac:dyDescent="0.2">
      <c r="A8121"/>
      <c r="B8121"/>
      <c r="C8121"/>
      <c r="D8121"/>
      <c r="E8121"/>
      <c r="F8121"/>
      <c r="G8121"/>
    </row>
    <row r="8122" spans="1:7" x14ac:dyDescent="0.2">
      <c r="A8122"/>
      <c r="B8122"/>
      <c r="C8122"/>
      <c r="D8122"/>
      <c r="E8122"/>
      <c r="F8122"/>
      <c r="G8122"/>
    </row>
    <row r="8123" spans="1:7" x14ac:dyDescent="0.2">
      <c r="A8123"/>
      <c r="B8123"/>
      <c r="C8123"/>
      <c r="D8123"/>
      <c r="E8123"/>
      <c r="F8123"/>
      <c r="G8123"/>
    </row>
    <row r="8124" spans="1:7" x14ac:dyDescent="0.2">
      <c r="A8124"/>
      <c r="B8124"/>
      <c r="C8124"/>
      <c r="D8124"/>
      <c r="E8124"/>
      <c r="F8124"/>
      <c r="G8124"/>
    </row>
    <row r="8125" spans="1:7" x14ac:dyDescent="0.2">
      <c r="A8125"/>
      <c r="B8125"/>
      <c r="C8125"/>
      <c r="D8125"/>
      <c r="E8125"/>
      <c r="F8125"/>
      <c r="G8125"/>
    </row>
    <row r="8126" spans="1:7" x14ac:dyDescent="0.2">
      <c r="A8126"/>
      <c r="B8126"/>
      <c r="C8126"/>
      <c r="D8126"/>
      <c r="E8126"/>
      <c r="F8126"/>
      <c r="G8126"/>
    </row>
    <row r="8127" spans="1:7" x14ac:dyDescent="0.2">
      <c r="A8127"/>
      <c r="B8127"/>
      <c r="C8127"/>
      <c r="D8127"/>
      <c r="E8127"/>
      <c r="F8127"/>
      <c r="G8127"/>
    </row>
    <row r="8128" spans="1:7" x14ac:dyDescent="0.2">
      <c r="A8128"/>
      <c r="B8128"/>
      <c r="C8128"/>
      <c r="D8128"/>
      <c r="E8128"/>
      <c r="F8128"/>
      <c r="G8128"/>
    </row>
    <row r="8129" spans="1:7" x14ac:dyDescent="0.2">
      <c r="A8129"/>
      <c r="B8129"/>
      <c r="C8129"/>
      <c r="D8129"/>
      <c r="E8129"/>
      <c r="F8129"/>
      <c r="G8129"/>
    </row>
    <row r="8130" spans="1:7" x14ac:dyDescent="0.2">
      <c r="A8130"/>
      <c r="B8130"/>
      <c r="C8130"/>
      <c r="D8130"/>
      <c r="E8130"/>
      <c r="F8130"/>
      <c r="G8130"/>
    </row>
    <row r="8131" spans="1:7" x14ac:dyDescent="0.2">
      <c r="A8131"/>
      <c r="B8131"/>
      <c r="C8131"/>
      <c r="D8131"/>
      <c r="E8131"/>
      <c r="F8131"/>
      <c r="G8131"/>
    </row>
    <row r="8132" spans="1:7" x14ac:dyDescent="0.2">
      <c r="A8132"/>
      <c r="B8132"/>
      <c r="C8132"/>
      <c r="D8132"/>
      <c r="E8132"/>
      <c r="F8132"/>
      <c r="G8132"/>
    </row>
    <row r="8133" spans="1:7" x14ac:dyDescent="0.2">
      <c r="A8133"/>
      <c r="B8133"/>
      <c r="C8133"/>
      <c r="D8133"/>
      <c r="E8133"/>
      <c r="F8133"/>
      <c r="G8133"/>
    </row>
    <row r="8134" spans="1:7" x14ac:dyDescent="0.2">
      <c r="A8134"/>
      <c r="B8134"/>
      <c r="C8134"/>
      <c r="D8134"/>
      <c r="E8134"/>
      <c r="F8134"/>
      <c r="G8134"/>
    </row>
    <row r="8135" spans="1:7" x14ac:dyDescent="0.2">
      <c r="A8135"/>
      <c r="B8135"/>
      <c r="C8135"/>
      <c r="D8135"/>
      <c r="E8135"/>
      <c r="F8135"/>
      <c r="G8135"/>
    </row>
    <row r="8136" spans="1:7" x14ac:dyDescent="0.2">
      <c r="A8136"/>
      <c r="B8136"/>
      <c r="C8136"/>
      <c r="D8136"/>
      <c r="E8136"/>
      <c r="F8136"/>
      <c r="G8136"/>
    </row>
    <row r="8137" spans="1:7" x14ac:dyDescent="0.2">
      <c r="A8137"/>
      <c r="B8137"/>
      <c r="C8137"/>
      <c r="D8137"/>
      <c r="E8137"/>
      <c r="F8137"/>
      <c r="G8137"/>
    </row>
    <row r="8138" spans="1:7" x14ac:dyDescent="0.2">
      <c r="A8138"/>
      <c r="B8138"/>
      <c r="C8138"/>
      <c r="D8138"/>
      <c r="E8138"/>
      <c r="F8138"/>
      <c r="G8138"/>
    </row>
    <row r="8139" spans="1:7" x14ac:dyDescent="0.2">
      <c r="A8139"/>
      <c r="B8139"/>
      <c r="C8139"/>
      <c r="D8139"/>
      <c r="E8139"/>
      <c r="F8139"/>
      <c r="G8139"/>
    </row>
    <row r="8140" spans="1:7" x14ac:dyDescent="0.2">
      <c r="A8140"/>
      <c r="B8140"/>
      <c r="C8140"/>
      <c r="D8140"/>
      <c r="E8140"/>
      <c r="F8140"/>
      <c r="G8140"/>
    </row>
    <row r="8141" spans="1:7" x14ac:dyDescent="0.2">
      <c r="A8141"/>
      <c r="B8141"/>
      <c r="C8141"/>
      <c r="D8141"/>
      <c r="E8141"/>
      <c r="F8141"/>
      <c r="G8141"/>
    </row>
    <row r="8142" spans="1:7" x14ac:dyDescent="0.2">
      <c r="A8142"/>
      <c r="B8142"/>
      <c r="C8142"/>
      <c r="D8142"/>
      <c r="E8142"/>
      <c r="F8142"/>
      <c r="G8142"/>
    </row>
    <row r="8143" spans="1:7" x14ac:dyDescent="0.2">
      <c r="A8143"/>
      <c r="B8143"/>
      <c r="C8143"/>
      <c r="D8143"/>
      <c r="E8143"/>
      <c r="F8143"/>
      <c r="G8143"/>
    </row>
    <row r="8144" spans="1:7" x14ac:dyDescent="0.2">
      <c r="A8144"/>
      <c r="B8144"/>
      <c r="C8144"/>
      <c r="D8144"/>
      <c r="E8144"/>
      <c r="F8144"/>
      <c r="G8144"/>
    </row>
    <row r="8145" spans="1:7" x14ac:dyDescent="0.2">
      <c r="A8145"/>
      <c r="B8145"/>
      <c r="C8145"/>
      <c r="D8145"/>
      <c r="E8145"/>
      <c r="F8145"/>
      <c r="G8145"/>
    </row>
    <row r="8146" spans="1:7" x14ac:dyDescent="0.2">
      <c r="A8146"/>
      <c r="B8146"/>
      <c r="C8146"/>
      <c r="D8146"/>
      <c r="E8146"/>
      <c r="F8146"/>
      <c r="G8146"/>
    </row>
    <row r="8147" spans="1:7" x14ac:dyDescent="0.2">
      <c r="A8147"/>
      <c r="B8147"/>
      <c r="C8147"/>
      <c r="D8147"/>
      <c r="E8147"/>
      <c r="F8147"/>
      <c r="G8147"/>
    </row>
    <row r="8148" spans="1:7" x14ac:dyDescent="0.2">
      <c r="A8148"/>
      <c r="B8148"/>
      <c r="C8148"/>
      <c r="D8148"/>
      <c r="E8148"/>
      <c r="F8148"/>
      <c r="G8148"/>
    </row>
    <row r="8149" spans="1:7" x14ac:dyDescent="0.2">
      <c r="A8149"/>
      <c r="B8149"/>
      <c r="C8149"/>
      <c r="D8149"/>
      <c r="E8149"/>
      <c r="F8149"/>
      <c r="G8149"/>
    </row>
    <row r="8150" spans="1:7" x14ac:dyDescent="0.2">
      <c r="A8150"/>
      <c r="B8150"/>
      <c r="C8150"/>
      <c r="D8150"/>
      <c r="E8150"/>
      <c r="F8150"/>
      <c r="G8150"/>
    </row>
    <row r="8151" spans="1:7" x14ac:dyDescent="0.2">
      <c r="A8151"/>
      <c r="B8151"/>
      <c r="C8151"/>
      <c r="D8151"/>
      <c r="E8151"/>
      <c r="F8151"/>
      <c r="G8151"/>
    </row>
    <row r="8152" spans="1:7" x14ac:dyDescent="0.2">
      <c r="A8152"/>
      <c r="B8152"/>
      <c r="C8152"/>
      <c r="D8152"/>
      <c r="E8152"/>
      <c r="F8152"/>
      <c r="G8152"/>
    </row>
    <row r="8153" spans="1:7" x14ac:dyDescent="0.2">
      <c r="A8153"/>
      <c r="B8153"/>
      <c r="C8153"/>
      <c r="D8153"/>
      <c r="E8153"/>
      <c r="F8153"/>
      <c r="G8153"/>
    </row>
    <row r="8154" spans="1:7" x14ac:dyDescent="0.2">
      <c r="A8154"/>
      <c r="B8154"/>
      <c r="C8154"/>
      <c r="D8154"/>
      <c r="E8154"/>
      <c r="F8154"/>
      <c r="G8154"/>
    </row>
    <row r="8155" spans="1:7" x14ac:dyDescent="0.2">
      <c r="A8155"/>
      <c r="B8155"/>
      <c r="C8155"/>
      <c r="D8155"/>
      <c r="E8155"/>
      <c r="F8155"/>
      <c r="G8155"/>
    </row>
    <row r="8156" spans="1:7" x14ac:dyDescent="0.2">
      <c r="A8156"/>
      <c r="B8156"/>
      <c r="C8156"/>
      <c r="D8156"/>
      <c r="E8156"/>
      <c r="F8156"/>
      <c r="G8156"/>
    </row>
    <row r="8157" spans="1:7" x14ac:dyDescent="0.2">
      <c r="A8157"/>
      <c r="B8157"/>
      <c r="C8157"/>
      <c r="D8157"/>
      <c r="E8157"/>
      <c r="F8157"/>
      <c r="G8157"/>
    </row>
    <row r="8158" spans="1:7" x14ac:dyDescent="0.2">
      <c r="A8158"/>
      <c r="B8158"/>
      <c r="C8158"/>
      <c r="D8158"/>
      <c r="E8158"/>
      <c r="F8158"/>
      <c r="G8158"/>
    </row>
    <row r="8159" spans="1:7" x14ac:dyDescent="0.2">
      <c r="A8159"/>
      <c r="B8159"/>
      <c r="C8159"/>
      <c r="D8159"/>
      <c r="E8159"/>
      <c r="F8159"/>
      <c r="G8159"/>
    </row>
    <row r="8160" spans="1:7" x14ac:dyDescent="0.2">
      <c r="A8160"/>
      <c r="B8160"/>
      <c r="C8160"/>
      <c r="D8160"/>
      <c r="E8160"/>
      <c r="F8160"/>
      <c r="G8160"/>
    </row>
    <row r="8161" spans="1:7" x14ac:dyDescent="0.2">
      <c r="A8161"/>
      <c r="B8161"/>
      <c r="C8161"/>
      <c r="D8161"/>
      <c r="E8161"/>
      <c r="F8161"/>
      <c r="G8161"/>
    </row>
    <row r="8162" spans="1:7" x14ac:dyDescent="0.2">
      <c r="A8162"/>
      <c r="B8162"/>
      <c r="C8162"/>
      <c r="D8162"/>
      <c r="E8162"/>
      <c r="F8162"/>
      <c r="G8162"/>
    </row>
    <row r="8163" spans="1:7" x14ac:dyDescent="0.2">
      <c r="A8163"/>
      <c r="B8163"/>
      <c r="C8163"/>
      <c r="D8163"/>
      <c r="E8163"/>
      <c r="F8163"/>
      <c r="G8163"/>
    </row>
    <row r="8164" spans="1:7" x14ac:dyDescent="0.2">
      <c r="A8164"/>
      <c r="B8164"/>
      <c r="C8164"/>
      <c r="D8164"/>
      <c r="E8164"/>
      <c r="F8164"/>
      <c r="G8164"/>
    </row>
    <row r="8165" spans="1:7" x14ac:dyDescent="0.2">
      <c r="A8165"/>
      <c r="B8165"/>
      <c r="C8165"/>
      <c r="D8165"/>
      <c r="E8165"/>
      <c r="F8165"/>
      <c r="G8165"/>
    </row>
    <row r="8166" spans="1:7" x14ac:dyDescent="0.2">
      <c r="A8166"/>
      <c r="B8166"/>
      <c r="C8166"/>
      <c r="D8166"/>
      <c r="E8166"/>
      <c r="F8166"/>
      <c r="G8166"/>
    </row>
    <row r="8167" spans="1:7" x14ac:dyDescent="0.2">
      <c r="A8167"/>
      <c r="B8167"/>
      <c r="C8167"/>
      <c r="D8167"/>
      <c r="E8167"/>
      <c r="F8167"/>
      <c r="G8167"/>
    </row>
    <row r="8168" spans="1:7" x14ac:dyDescent="0.2">
      <c r="A8168"/>
      <c r="B8168"/>
      <c r="C8168"/>
      <c r="D8168"/>
      <c r="E8168"/>
      <c r="F8168"/>
      <c r="G8168"/>
    </row>
    <row r="8169" spans="1:7" x14ac:dyDescent="0.2">
      <c r="A8169"/>
      <c r="B8169"/>
      <c r="C8169"/>
      <c r="D8169"/>
      <c r="E8169"/>
      <c r="F8169"/>
      <c r="G8169"/>
    </row>
    <row r="8170" spans="1:7" x14ac:dyDescent="0.2">
      <c r="A8170"/>
      <c r="B8170"/>
      <c r="C8170"/>
      <c r="D8170"/>
      <c r="E8170"/>
      <c r="F8170"/>
      <c r="G8170"/>
    </row>
    <row r="8171" spans="1:7" x14ac:dyDescent="0.2">
      <c r="A8171"/>
      <c r="B8171"/>
      <c r="C8171"/>
      <c r="D8171"/>
      <c r="E8171"/>
      <c r="F8171"/>
      <c r="G8171"/>
    </row>
    <row r="8172" spans="1:7" x14ac:dyDescent="0.2">
      <c r="A8172"/>
      <c r="B8172"/>
      <c r="C8172"/>
      <c r="D8172"/>
      <c r="E8172"/>
      <c r="F8172"/>
      <c r="G8172"/>
    </row>
    <row r="8173" spans="1:7" x14ac:dyDescent="0.2">
      <c r="A8173"/>
      <c r="B8173"/>
      <c r="C8173"/>
      <c r="D8173"/>
      <c r="E8173"/>
      <c r="F8173"/>
      <c r="G8173"/>
    </row>
    <row r="8174" spans="1:7" x14ac:dyDescent="0.2">
      <c r="A8174"/>
      <c r="B8174"/>
      <c r="C8174"/>
      <c r="D8174"/>
      <c r="E8174"/>
      <c r="F8174"/>
      <c r="G8174"/>
    </row>
    <row r="8175" spans="1:7" x14ac:dyDescent="0.2">
      <c r="A8175"/>
      <c r="B8175"/>
      <c r="C8175"/>
      <c r="D8175"/>
      <c r="E8175"/>
      <c r="F8175"/>
      <c r="G8175"/>
    </row>
    <row r="8176" spans="1:7" x14ac:dyDescent="0.2">
      <c r="A8176"/>
      <c r="B8176"/>
      <c r="C8176"/>
      <c r="D8176"/>
      <c r="E8176"/>
      <c r="F8176"/>
      <c r="G8176"/>
    </row>
    <row r="8177" spans="1:7" x14ac:dyDescent="0.2">
      <c r="A8177"/>
      <c r="B8177"/>
      <c r="C8177"/>
      <c r="D8177"/>
      <c r="E8177"/>
      <c r="F8177"/>
      <c r="G8177"/>
    </row>
    <row r="8178" spans="1:7" x14ac:dyDescent="0.2">
      <c r="A8178"/>
      <c r="B8178"/>
      <c r="C8178"/>
      <c r="D8178"/>
      <c r="E8178"/>
      <c r="F8178"/>
      <c r="G8178"/>
    </row>
    <row r="8179" spans="1:7" x14ac:dyDescent="0.2">
      <c r="A8179"/>
      <c r="B8179"/>
      <c r="C8179"/>
      <c r="D8179"/>
      <c r="E8179"/>
      <c r="F8179"/>
      <c r="G8179"/>
    </row>
    <row r="8180" spans="1:7" x14ac:dyDescent="0.2">
      <c r="A8180"/>
      <c r="B8180"/>
      <c r="C8180"/>
      <c r="D8180"/>
      <c r="E8180"/>
      <c r="F8180"/>
      <c r="G8180"/>
    </row>
    <row r="8181" spans="1:7" x14ac:dyDescent="0.2">
      <c r="A8181"/>
      <c r="B8181"/>
      <c r="C8181"/>
      <c r="D8181"/>
      <c r="E8181"/>
      <c r="F8181"/>
      <c r="G8181"/>
    </row>
    <row r="8182" spans="1:7" x14ac:dyDescent="0.2">
      <c r="A8182"/>
      <c r="B8182"/>
      <c r="C8182"/>
      <c r="D8182"/>
      <c r="E8182"/>
      <c r="F8182"/>
      <c r="G8182"/>
    </row>
    <row r="8183" spans="1:7" x14ac:dyDescent="0.2">
      <c r="A8183"/>
      <c r="B8183"/>
      <c r="C8183"/>
      <c r="D8183"/>
      <c r="E8183"/>
      <c r="F8183"/>
      <c r="G8183"/>
    </row>
    <row r="8184" spans="1:7" x14ac:dyDescent="0.2">
      <c r="A8184"/>
      <c r="B8184"/>
      <c r="C8184"/>
      <c r="D8184"/>
      <c r="E8184"/>
      <c r="F8184"/>
      <c r="G8184"/>
    </row>
    <row r="8185" spans="1:7" x14ac:dyDescent="0.2">
      <c r="A8185"/>
      <c r="B8185"/>
      <c r="C8185"/>
      <c r="D8185"/>
      <c r="E8185"/>
      <c r="F8185"/>
      <c r="G8185"/>
    </row>
    <row r="8186" spans="1:7" x14ac:dyDescent="0.2">
      <c r="A8186"/>
      <c r="B8186"/>
      <c r="C8186"/>
      <c r="D8186"/>
      <c r="E8186"/>
      <c r="F8186"/>
      <c r="G8186"/>
    </row>
    <row r="8187" spans="1:7" x14ac:dyDescent="0.2">
      <c r="A8187"/>
      <c r="B8187"/>
      <c r="C8187"/>
      <c r="D8187"/>
      <c r="E8187"/>
      <c r="F8187"/>
      <c r="G8187"/>
    </row>
    <row r="8188" spans="1:7" x14ac:dyDescent="0.2">
      <c r="A8188"/>
      <c r="B8188"/>
      <c r="C8188"/>
      <c r="D8188"/>
      <c r="E8188"/>
      <c r="F8188"/>
      <c r="G8188"/>
    </row>
    <row r="8189" spans="1:7" x14ac:dyDescent="0.2">
      <c r="A8189"/>
      <c r="B8189"/>
      <c r="C8189"/>
      <c r="D8189"/>
      <c r="E8189"/>
      <c r="F8189"/>
      <c r="G8189"/>
    </row>
    <row r="8190" spans="1:7" x14ac:dyDescent="0.2">
      <c r="A8190"/>
      <c r="B8190"/>
      <c r="C8190"/>
      <c r="D8190"/>
      <c r="E8190"/>
      <c r="F8190"/>
      <c r="G8190"/>
    </row>
    <row r="8191" spans="1:7" x14ac:dyDescent="0.2">
      <c r="A8191"/>
      <c r="B8191"/>
      <c r="C8191"/>
      <c r="D8191"/>
      <c r="E8191"/>
      <c r="F8191"/>
      <c r="G8191"/>
    </row>
    <row r="8192" spans="1:7" x14ac:dyDescent="0.2">
      <c r="A8192"/>
      <c r="B8192"/>
      <c r="C8192"/>
      <c r="D8192"/>
      <c r="E8192"/>
      <c r="F8192"/>
      <c r="G8192"/>
    </row>
    <row r="8193" spans="1:7" x14ac:dyDescent="0.2">
      <c r="A8193"/>
      <c r="B8193"/>
      <c r="C8193"/>
      <c r="D8193"/>
      <c r="E8193"/>
      <c r="F8193"/>
      <c r="G8193"/>
    </row>
    <row r="8194" spans="1:7" x14ac:dyDescent="0.2">
      <c r="A8194"/>
      <c r="B8194"/>
      <c r="C8194"/>
      <c r="D8194"/>
      <c r="E8194"/>
      <c r="F8194"/>
      <c r="G8194"/>
    </row>
    <row r="8195" spans="1:7" x14ac:dyDescent="0.2">
      <c r="A8195"/>
      <c r="B8195"/>
      <c r="C8195"/>
      <c r="D8195"/>
      <c r="E8195"/>
      <c r="F8195"/>
      <c r="G8195"/>
    </row>
    <row r="8196" spans="1:7" x14ac:dyDescent="0.2">
      <c r="A8196"/>
      <c r="B8196"/>
      <c r="C8196"/>
      <c r="D8196"/>
      <c r="E8196"/>
      <c r="F8196"/>
      <c r="G8196"/>
    </row>
    <row r="8197" spans="1:7" x14ac:dyDescent="0.2">
      <c r="A8197"/>
      <c r="B8197"/>
      <c r="C8197"/>
      <c r="D8197"/>
      <c r="E8197"/>
      <c r="F8197"/>
      <c r="G8197"/>
    </row>
    <row r="8198" spans="1:7" x14ac:dyDescent="0.2">
      <c r="A8198"/>
      <c r="B8198"/>
      <c r="C8198"/>
      <c r="D8198"/>
      <c r="E8198"/>
      <c r="F8198"/>
      <c r="G8198"/>
    </row>
    <row r="8199" spans="1:7" x14ac:dyDescent="0.2">
      <c r="A8199"/>
      <c r="B8199"/>
      <c r="C8199"/>
      <c r="D8199"/>
      <c r="E8199"/>
      <c r="F8199"/>
      <c r="G8199"/>
    </row>
    <row r="8200" spans="1:7" x14ac:dyDescent="0.2">
      <c r="A8200"/>
      <c r="B8200"/>
      <c r="C8200"/>
      <c r="D8200"/>
      <c r="E8200"/>
      <c r="F8200"/>
      <c r="G8200"/>
    </row>
    <row r="8201" spans="1:7" x14ac:dyDescent="0.2">
      <c r="A8201"/>
      <c r="B8201"/>
      <c r="C8201"/>
      <c r="D8201"/>
      <c r="E8201"/>
      <c r="F8201"/>
      <c r="G8201"/>
    </row>
    <row r="8202" spans="1:7" x14ac:dyDescent="0.2">
      <c r="A8202"/>
      <c r="B8202"/>
      <c r="C8202"/>
      <c r="D8202"/>
      <c r="E8202"/>
      <c r="F8202"/>
      <c r="G8202"/>
    </row>
    <row r="8203" spans="1:7" x14ac:dyDescent="0.2">
      <c r="A8203"/>
      <c r="B8203"/>
      <c r="C8203"/>
      <c r="D8203"/>
      <c r="E8203"/>
      <c r="F8203"/>
      <c r="G8203"/>
    </row>
    <row r="8204" spans="1:7" x14ac:dyDescent="0.2">
      <c r="A8204"/>
      <c r="B8204"/>
      <c r="C8204"/>
      <c r="D8204"/>
      <c r="E8204"/>
      <c r="F8204"/>
      <c r="G8204"/>
    </row>
    <row r="8205" spans="1:7" x14ac:dyDescent="0.2">
      <c r="A8205"/>
      <c r="B8205"/>
      <c r="C8205"/>
      <c r="D8205"/>
      <c r="E8205"/>
      <c r="F8205"/>
      <c r="G8205"/>
    </row>
    <row r="8206" spans="1:7" x14ac:dyDescent="0.2">
      <c r="A8206"/>
      <c r="B8206"/>
      <c r="C8206"/>
      <c r="D8206"/>
      <c r="E8206"/>
      <c r="F8206"/>
      <c r="G8206"/>
    </row>
    <row r="8207" spans="1:7" x14ac:dyDescent="0.2">
      <c r="A8207"/>
      <c r="B8207"/>
      <c r="C8207"/>
      <c r="D8207"/>
      <c r="E8207"/>
      <c r="F8207"/>
      <c r="G8207"/>
    </row>
    <row r="8208" spans="1:7" x14ac:dyDescent="0.2">
      <c r="A8208"/>
      <c r="B8208"/>
      <c r="C8208"/>
      <c r="D8208"/>
      <c r="E8208"/>
      <c r="F8208"/>
      <c r="G8208"/>
    </row>
    <row r="8209" spans="1:7" x14ac:dyDescent="0.2">
      <c r="A8209"/>
      <c r="B8209"/>
      <c r="C8209"/>
      <c r="D8209"/>
      <c r="E8209"/>
      <c r="F8209"/>
      <c r="G8209"/>
    </row>
    <row r="8210" spans="1:7" x14ac:dyDescent="0.2">
      <c r="A8210"/>
      <c r="B8210"/>
      <c r="C8210"/>
      <c r="D8210"/>
      <c r="E8210"/>
      <c r="F8210"/>
      <c r="G8210"/>
    </row>
    <row r="8211" spans="1:7" x14ac:dyDescent="0.2">
      <c r="A8211"/>
      <c r="B8211"/>
      <c r="C8211"/>
      <c r="D8211"/>
      <c r="E8211"/>
      <c r="F8211"/>
      <c r="G8211"/>
    </row>
    <row r="8212" spans="1:7" x14ac:dyDescent="0.2">
      <c r="A8212"/>
      <c r="B8212"/>
      <c r="C8212"/>
      <c r="D8212"/>
      <c r="E8212"/>
      <c r="F8212"/>
      <c r="G8212"/>
    </row>
    <row r="8213" spans="1:7" x14ac:dyDescent="0.2">
      <c r="A8213"/>
      <c r="B8213"/>
      <c r="C8213"/>
      <c r="D8213"/>
      <c r="E8213"/>
      <c r="F8213"/>
      <c r="G8213"/>
    </row>
    <row r="8214" spans="1:7" x14ac:dyDescent="0.2">
      <c r="A8214"/>
      <c r="B8214"/>
      <c r="C8214"/>
      <c r="D8214"/>
      <c r="E8214"/>
      <c r="F8214"/>
      <c r="G8214"/>
    </row>
    <row r="8215" spans="1:7" x14ac:dyDescent="0.2">
      <c r="A8215"/>
      <c r="B8215"/>
      <c r="C8215"/>
      <c r="D8215"/>
      <c r="E8215"/>
      <c r="F8215"/>
      <c r="G8215"/>
    </row>
    <row r="8216" spans="1:7" x14ac:dyDescent="0.2">
      <c r="A8216"/>
      <c r="B8216"/>
      <c r="C8216"/>
      <c r="D8216"/>
      <c r="E8216"/>
      <c r="F8216"/>
      <c r="G8216"/>
    </row>
    <row r="8217" spans="1:7" x14ac:dyDescent="0.2">
      <c r="A8217"/>
      <c r="B8217"/>
      <c r="C8217"/>
      <c r="D8217"/>
      <c r="E8217"/>
      <c r="F8217"/>
      <c r="G8217"/>
    </row>
    <row r="8218" spans="1:7" x14ac:dyDescent="0.2">
      <c r="A8218"/>
      <c r="B8218"/>
      <c r="C8218"/>
      <c r="D8218"/>
      <c r="E8218"/>
      <c r="F8218"/>
      <c r="G8218"/>
    </row>
    <row r="8219" spans="1:7" x14ac:dyDescent="0.2">
      <c r="A8219"/>
      <c r="B8219"/>
      <c r="C8219"/>
      <c r="D8219"/>
      <c r="E8219"/>
      <c r="F8219"/>
      <c r="G8219"/>
    </row>
    <row r="8220" spans="1:7" x14ac:dyDescent="0.2">
      <c r="A8220"/>
      <c r="B8220"/>
      <c r="C8220"/>
      <c r="D8220"/>
      <c r="E8220"/>
      <c r="F8220"/>
      <c r="G8220"/>
    </row>
    <row r="8221" spans="1:7" x14ac:dyDescent="0.2">
      <c r="A8221"/>
      <c r="B8221"/>
      <c r="C8221"/>
      <c r="D8221"/>
      <c r="E8221"/>
      <c r="F8221"/>
      <c r="G8221"/>
    </row>
    <row r="8222" spans="1:7" x14ac:dyDescent="0.2">
      <c r="A8222"/>
      <c r="B8222"/>
      <c r="C8222"/>
      <c r="D8222"/>
      <c r="E8222"/>
      <c r="F8222"/>
      <c r="G8222"/>
    </row>
    <row r="8223" spans="1:7" x14ac:dyDescent="0.2">
      <c r="A8223"/>
      <c r="B8223"/>
      <c r="C8223"/>
      <c r="D8223"/>
      <c r="E8223"/>
      <c r="F8223"/>
      <c r="G8223"/>
    </row>
    <row r="8224" spans="1:7" x14ac:dyDescent="0.2">
      <c r="A8224"/>
      <c r="B8224"/>
      <c r="C8224"/>
      <c r="D8224"/>
      <c r="E8224"/>
      <c r="F8224"/>
      <c r="G8224"/>
    </row>
    <row r="8225" spans="1:7" x14ac:dyDescent="0.2">
      <c r="A8225"/>
      <c r="B8225"/>
      <c r="C8225"/>
      <c r="D8225"/>
      <c r="E8225"/>
      <c r="F8225"/>
      <c r="G8225"/>
    </row>
    <row r="8226" spans="1:7" x14ac:dyDescent="0.2">
      <c r="A8226"/>
      <c r="B8226"/>
      <c r="C8226"/>
      <c r="D8226"/>
      <c r="E8226"/>
      <c r="F8226"/>
      <c r="G8226"/>
    </row>
    <row r="8227" spans="1:7" x14ac:dyDescent="0.2">
      <c r="A8227"/>
      <c r="B8227"/>
      <c r="C8227"/>
      <c r="D8227"/>
      <c r="E8227"/>
      <c r="F8227"/>
      <c r="G8227"/>
    </row>
    <row r="8228" spans="1:7" x14ac:dyDescent="0.2">
      <c r="A8228"/>
      <c r="B8228"/>
      <c r="C8228"/>
      <c r="D8228"/>
      <c r="E8228"/>
      <c r="F8228"/>
      <c r="G8228"/>
    </row>
    <row r="8229" spans="1:7" x14ac:dyDescent="0.2">
      <c r="A8229"/>
      <c r="B8229"/>
      <c r="C8229"/>
      <c r="D8229"/>
      <c r="E8229"/>
      <c r="F8229"/>
      <c r="G8229"/>
    </row>
    <row r="8230" spans="1:7" x14ac:dyDescent="0.2">
      <c r="A8230"/>
      <c r="B8230"/>
      <c r="C8230"/>
      <c r="D8230"/>
      <c r="E8230"/>
      <c r="F8230"/>
      <c r="G8230"/>
    </row>
    <row r="8231" spans="1:7" x14ac:dyDescent="0.2">
      <c r="A8231"/>
      <c r="B8231"/>
      <c r="C8231"/>
      <c r="D8231"/>
      <c r="E8231"/>
      <c r="F8231"/>
      <c r="G8231"/>
    </row>
    <row r="8232" spans="1:7" x14ac:dyDescent="0.2">
      <c r="A8232"/>
      <c r="B8232"/>
      <c r="C8232"/>
      <c r="D8232"/>
      <c r="E8232"/>
      <c r="F8232"/>
      <c r="G8232"/>
    </row>
    <row r="8233" spans="1:7" x14ac:dyDescent="0.2">
      <c r="A8233"/>
      <c r="B8233"/>
      <c r="C8233"/>
      <c r="D8233"/>
      <c r="E8233"/>
      <c r="F8233"/>
      <c r="G8233"/>
    </row>
    <row r="8234" spans="1:7" x14ac:dyDescent="0.2">
      <c r="A8234"/>
      <c r="B8234"/>
      <c r="C8234"/>
      <c r="D8234"/>
      <c r="E8234"/>
      <c r="F8234"/>
      <c r="G8234"/>
    </row>
    <row r="8235" spans="1:7" x14ac:dyDescent="0.2">
      <c r="A8235"/>
      <c r="B8235"/>
      <c r="C8235"/>
      <c r="D8235"/>
      <c r="E8235"/>
      <c r="F8235"/>
      <c r="G8235"/>
    </row>
    <row r="8236" spans="1:7" x14ac:dyDescent="0.2">
      <c r="A8236"/>
      <c r="B8236"/>
      <c r="C8236"/>
      <c r="D8236"/>
      <c r="E8236"/>
      <c r="F8236"/>
      <c r="G8236"/>
    </row>
    <row r="8237" spans="1:7" x14ac:dyDescent="0.2">
      <c r="A8237"/>
      <c r="B8237"/>
      <c r="C8237"/>
      <c r="D8237"/>
      <c r="E8237"/>
      <c r="F8237"/>
      <c r="G8237"/>
    </row>
    <row r="8238" spans="1:7" x14ac:dyDescent="0.2">
      <c r="A8238"/>
      <c r="B8238"/>
      <c r="C8238"/>
      <c r="D8238"/>
      <c r="E8238"/>
      <c r="F8238"/>
      <c r="G8238"/>
    </row>
    <row r="8239" spans="1:7" x14ac:dyDescent="0.2">
      <c r="A8239"/>
      <c r="B8239"/>
      <c r="C8239"/>
      <c r="D8239"/>
      <c r="E8239"/>
      <c r="F8239"/>
      <c r="G8239"/>
    </row>
    <row r="8240" spans="1:7" x14ac:dyDescent="0.2">
      <c r="A8240"/>
      <c r="B8240"/>
      <c r="C8240"/>
      <c r="D8240"/>
      <c r="E8240"/>
      <c r="F8240"/>
      <c r="G8240"/>
    </row>
    <row r="8241" spans="1:7" x14ac:dyDescent="0.2">
      <c r="A8241"/>
      <c r="B8241"/>
      <c r="C8241"/>
      <c r="D8241"/>
      <c r="E8241"/>
      <c r="F8241"/>
      <c r="G8241"/>
    </row>
    <row r="8242" spans="1:7" x14ac:dyDescent="0.2">
      <c r="A8242"/>
      <c r="B8242"/>
      <c r="C8242"/>
      <c r="D8242"/>
      <c r="E8242"/>
      <c r="F8242"/>
      <c r="G8242"/>
    </row>
    <row r="8243" spans="1:7" x14ac:dyDescent="0.2">
      <c r="A8243"/>
      <c r="B8243"/>
      <c r="C8243"/>
      <c r="D8243"/>
      <c r="E8243"/>
      <c r="F8243"/>
      <c r="G8243"/>
    </row>
    <row r="8244" spans="1:7" x14ac:dyDescent="0.2">
      <c r="A8244"/>
      <c r="B8244"/>
      <c r="C8244"/>
      <c r="D8244"/>
      <c r="E8244"/>
      <c r="F8244"/>
      <c r="G8244"/>
    </row>
    <row r="8245" spans="1:7" x14ac:dyDescent="0.2">
      <c r="A8245"/>
      <c r="B8245"/>
      <c r="C8245"/>
      <c r="D8245"/>
      <c r="E8245"/>
      <c r="F8245"/>
      <c r="G8245"/>
    </row>
    <row r="8246" spans="1:7" x14ac:dyDescent="0.2">
      <c r="A8246"/>
      <c r="B8246"/>
      <c r="C8246"/>
      <c r="D8246"/>
      <c r="E8246"/>
      <c r="F8246"/>
      <c r="G8246"/>
    </row>
    <row r="8247" spans="1:7" x14ac:dyDescent="0.2">
      <c r="A8247"/>
      <c r="B8247"/>
      <c r="C8247"/>
      <c r="D8247"/>
      <c r="E8247"/>
      <c r="F8247"/>
      <c r="G8247"/>
    </row>
    <row r="8248" spans="1:7" x14ac:dyDescent="0.2">
      <c r="A8248"/>
      <c r="B8248"/>
      <c r="C8248"/>
      <c r="D8248"/>
      <c r="E8248"/>
      <c r="F8248"/>
      <c r="G8248"/>
    </row>
    <row r="8249" spans="1:7" x14ac:dyDescent="0.2">
      <c r="A8249"/>
      <c r="B8249"/>
      <c r="C8249"/>
      <c r="D8249"/>
      <c r="E8249"/>
      <c r="F8249"/>
      <c r="G8249"/>
    </row>
    <row r="8250" spans="1:7" x14ac:dyDescent="0.2">
      <c r="A8250"/>
      <c r="B8250"/>
      <c r="C8250"/>
      <c r="D8250"/>
      <c r="E8250"/>
      <c r="F8250"/>
      <c r="G8250"/>
    </row>
    <row r="8251" spans="1:7" x14ac:dyDescent="0.2">
      <c r="A8251"/>
      <c r="B8251"/>
      <c r="C8251"/>
      <c r="D8251"/>
      <c r="E8251"/>
      <c r="F8251"/>
      <c r="G8251"/>
    </row>
    <row r="8252" spans="1:7" x14ac:dyDescent="0.2">
      <c r="A8252"/>
      <c r="B8252"/>
      <c r="C8252"/>
      <c r="D8252"/>
      <c r="E8252"/>
      <c r="F8252"/>
      <c r="G8252"/>
    </row>
    <row r="8253" spans="1:7" x14ac:dyDescent="0.2">
      <c r="A8253"/>
      <c r="B8253"/>
      <c r="C8253"/>
      <c r="D8253"/>
      <c r="E8253"/>
      <c r="F8253"/>
      <c r="G8253"/>
    </row>
    <row r="8254" spans="1:7" x14ac:dyDescent="0.2">
      <c r="A8254"/>
      <c r="B8254"/>
      <c r="C8254"/>
      <c r="D8254"/>
      <c r="E8254"/>
      <c r="F8254"/>
      <c r="G8254"/>
    </row>
    <row r="8255" spans="1:7" x14ac:dyDescent="0.2">
      <c r="A8255"/>
      <c r="B8255"/>
      <c r="C8255"/>
      <c r="D8255"/>
      <c r="E8255"/>
      <c r="F8255"/>
      <c r="G8255"/>
    </row>
    <row r="8256" spans="1:7" x14ac:dyDescent="0.2">
      <c r="A8256"/>
      <c r="B8256"/>
      <c r="C8256"/>
      <c r="D8256"/>
      <c r="E8256"/>
      <c r="F8256"/>
      <c r="G8256"/>
    </row>
    <row r="8257" spans="1:7" x14ac:dyDescent="0.2">
      <c r="A8257"/>
      <c r="B8257"/>
      <c r="C8257"/>
      <c r="D8257"/>
      <c r="E8257"/>
      <c r="F8257"/>
      <c r="G8257"/>
    </row>
    <row r="8258" spans="1:7" x14ac:dyDescent="0.2">
      <c r="A8258"/>
      <c r="B8258"/>
      <c r="C8258"/>
      <c r="D8258"/>
      <c r="E8258"/>
      <c r="F8258"/>
      <c r="G8258"/>
    </row>
    <row r="8259" spans="1:7" x14ac:dyDescent="0.2">
      <c r="A8259"/>
      <c r="B8259"/>
      <c r="C8259"/>
      <c r="D8259"/>
      <c r="E8259"/>
      <c r="F8259"/>
      <c r="G8259"/>
    </row>
    <row r="8260" spans="1:7" x14ac:dyDescent="0.2">
      <c r="A8260"/>
      <c r="B8260"/>
      <c r="C8260"/>
      <c r="D8260"/>
      <c r="E8260"/>
      <c r="F8260"/>
      <c r="G8260"/>
    </row>
    <row r="8261" spans="1:7" x14ac:dyDescent="0.2">
      <c r="A8261"/>
      <c r="B8261"/>
      <c r="C8261"/>
      <c r="D8261"/>
      <c r="E8261"/>
      <c r="F8261"/>
      <c r="G8261"/>
    </row>
    <row r="8262" spans="1:7" x14ac:dyDescent="0.2">
      <c r="A8262"/>
      <c r="B8262"/>
      <c r="C8262"/>
      <c r="D8262"/>
      <c r="E8262"/>
      <c r="F8262"/>
      <c r="G8262"/>
    </row>
    <row r="8263" spans="1:7" x14ac:dyDescent="0.2">
      <c r="A8263"/>
      <c r="B8263"/>
      <c r="C8263"/>
      <c r="D8263"/>
      <c r="E8263"/>
      <c r="F8263"/>
      <c r="G8263"/>
    </row>
    <row r="8264" spans="1:7" x14ac:dyDescent="0.2">
      <c r="A8264"/>
      <c r="B8264"/>
      <c r="C8264"/>
      <c r="D8264"/>
      <c r="E8264"/>
      <c r="F8264"/>
      <c r="G8264"/>
    </row>
    <row r="8265" spans="1:7" x14ac:dyDescent="0.2">
      <c r="A8265"/>
      <c r="B8265"/>
      <c r="C8265"/>
      <c r="D8265"/>
      <c r="E8265"/>
      <c r="F8265"/>
      <c r="G8265"/>
    </row>
    <row r="8266" spans="1:7" x14ac:dyDescent="0.2">
      <c r="A8266"/>
      <c r="B8266"/>
      <c r="C8266"/>
      <c r="D8266"/>
      <c r="E8266"/>
      <c r="F8266"/>
      <c r="G8266"/>
    </row>
    <row r="8267" spans="1:7" x14ac:dyDescent="0.2">
      <c r="A8267"/>
      <c r="B8267"/>
      <c r="C8267"/>
      <c r="D8267"/>
      <c r="E8267"/>
      <c r="F8267"/>
      <c r="G8267"/>
    </row>
    <row r="8268" spans="1:7" x14ac:dyDescent="0.2">
      <c r="A8268"/>
      <c r="B8268"/>
      <c r="C8268"/>
      <c r="D8268"/>
      <c r="E8268"/>
      <c r="F8268"/>
      <c r="G8268"/>
    </row>
    <row r="8269" spans="1:7" x14ac:dyDescent="0.2">
      <c r="A8269"/>
      <c r="B8269"/>
      <c r="C8269"/>
      <c r="D8269"/>
      <c r="E8269"/>
      <c r="F8269"/>
      <c r="G8269"/>
    </row>
    <row r="8270" spans="1:7" x14ac:dyDescent="0.2">
      <c r="A8270"/>
      <c r="B8270"/>
      <c r="C8270"/>
      <c r="D8270"/>
      <c r="E8270"/>
      <c r="F8270"/>
      <c r="G8270"/>
    </row>
    <row r="8271" spans="1:7" x14ac:dyDescent="0.2">
      <c r="A8271"/>
      <c r="B8271"/>
      <c r="C8271"/>
      <c r="D8271"/>
      <c r="E8271"/>
      <c r="F8271"/>
      <c r="G8271"/>
    </row>
    <row r="8272" spans="1:7" x14ac:dyDescent="0.2">
      <c r="A8272"/>
      <c r="B8272"/>
      <c r="C8272"/>
      <c r="D8272"/>
      <c r="E8272"/>
      <c r="F8272"/>
      <c r="G8272"/>
    </row>
    <row r="8273" spans="1:7" x14ac:dyDescent="0.2">
      <c r="A8273"/>
      <c r="B8273"/>
      <c r="C8273"/>
      <c r="D8273"/>
      <c r="E8273"/>
      <c r="F8273"/>
      <c r="G8273"/>
    </row>
    <row r="8274" spans="1:7" x14ac:dyDescent="0.2">
      <c r="A8274"/>
      <c r="B8274"/>
      <c r="C8274"/>
      <c r="D8274"/>
      <c r="E8274"/>
      <c r="F8274"/>
      <c r="G8274"/>
    </row>
    <row r="8275" spans="1:7" x14ac:dyDescent="0.2">
      <c r="A8275"/>
      <c r="B8275"/>
      <c r="C8275"/>
      <c r="D8275"/>
      <c r="E8275"/>
      <c r="F8275"/>
      <c r="G8275"/>
    </row>
    <row r="8276" spans="1:7" x14ac:dyDescent="0.2">
      <c r="A8276"/>
      <c r="B8276"/>
      <c r="C8276"/>
      <c r="D8276"/>
      <c r="E8276"/>
      <c r="F8276"/>
      <c r="G8276"/>
    </row>
    <row r="8277" spans="1:7" x14ac:dyDescent="0.2">
      <c r="A8277"/>
      <c r="B8277"/>
      <c r="C8277"/>
      <c r="D8277"/>
      <c r="E8277"/>
      <c r="F8277"/>
      <c r="G8277"/>
    </row>
    <row r="8278" spans="1:7" x14ac:dyDescent="0.2">
      <c r="A8278"/>
      <c r="B8278"/>
      <c r="C8278"/>
      <c r="D8278"/>
      <c r="E8278"/>
      <c r="F8278"/>
      <c r="G8278"/>
    </row>
    <row r="8279" spans="1:7" x14ac:dyDescent="0.2">
      <c r="A8279"/>
      <c r="B8279"/>
      <c r="C8279"/>
      <c r="D8279"/>
      <c r="E8279"/>
      <c r="F8279"/>
      <c r="G8279"/>
    </row>
    <row r="8280" spans="1:7" x14ac:dyDescent="0.2">
      <c r="A8280"/>
      <c r="B8280"/>
      <c r="C8280"/>
      <c r="D8280"/>
      <c r="E8280"/>
      <c r="F8280"/>
      <c r="G8280"/>
    </row>
    <row r="8281" spans="1:7" x14ac:dyDescent="0.2">
      <c r="A8281"/>
      <c r="B8281"/>
      <c r="C8281"/>
      <c r="D8281"/>
      <c r="E8281"/>
      <c r="F8281"/>
      <c r="G8281"/>
    </row>
    <row r="8282" spans="1:7" x14ac:dyDescent="0.2">
      <c r="A8282"/>
      <c r="B8282"/>
      <c r="C8282"/>
      <c r="D8282"/>
      <c r="E8282"/>
      <c r="F8282"/>
      <c r="G8282"/>
    </row>
    <row r="8283" spans="1:7" x14ac:dyDescent="0.2">
      <c r="A8283"/>
      <c r="B8283"/>
      <c r="C8283"/>
      <c r="D8283"/>
      <c r="E8283"/>
      <c r="F8283"/>
      <c r="G8283"/>
    </row>
    <row r="8284" spans="1:7" x14ac:dyDescent="0.2">
      <c r="A8284"/>
      <c r="B8284"/>
      <c r="C8284"/>
      <c r="D8284"/>
      <c r="E8284"/>
      <c r="F8284"/>
      <c r="G8284"/>
    </row>
    <row r="8285" spans="1:7" x14ac:dyDescent="0.2">
      <c r="A8285"/>
      <c r="B8285"/>
      <c r="C8285"/>
      <c r="D8285"/>
      <c r="E8285"/>
      <c r="F8285"/>
      <c r="G8285"/>
    </row>
    <row r="8286" spans="1:7" x14ac:dyDescent="0.2">
      <c r="A8286"/>
      <c r="B8286"/>
      <c r="C8286"/>
      <c r="D8286"/>
      <c r="E8286"/>
      <c r="F8286"/>
      <c r="G8286"/>
    </row>
    <row r="8287" spans="1:7" x14ac:dyDescent="0.2">
      <c r="A8287"/>
      <c r="B8287"/>
      <c r="C8287"/>
      <c r="D8287"/>
      <c r="E8287"/>
      <c r="F8287"/>
      <c r="G8287"/>
    </row>
    <row r="8288" spans="1:7" x14ac:dyDescent="0.2">
      <c r="A8288"/>
      <c r="B8288"/>
      <c r="C8288"/>
      <c r="D8288"/>
      <c r="E8288"/>
      <c r="F8288"/>
      <c r="G8288"/>
    </row>
    <row r="8289" spans="1:7" x14ac:dyDescent="0.2">
      <c r="A8289"/>
      <c r="B8289"/>
      <c r="C8289"/>
      <c r="D8289"/>
      <c r="E8289"/>
      <c r="F8289"/>
      <c r="G8289"/>
    </row>
    <row r="8290" spans="1:7" x14ac:dyDescent="0.2">
      <c r="A8290"/>
      <c r="B8290"/>
      <c r="C8290"/>
      <c r="D8290"/>
      <c r="E8290"/>
      <c r="F8290"/>
      <c r="G8290"/>
    </row>
    <row r="8291" spans="1:7" x14ac:dyDescent="0.2">
      <c r="A8291"/>
      <c r="B8291"/>
      <c r="C8291"/>
      <c r="D8291"/>
      <c r="E8291"/>
      <c r="F8291"/>
      <c r="G8291"/>
    </row>
    <row r="8292" spans="1:7" x14ac:dyDescent="0.2">
      <c r="A8292"/>
      <c r="B8292"/>
      <c r="C8292"/>
      <c r="D8292"/>
      <c r="E8292"/>
      <c r="F8292"/>
      <c r="G8292"/>
    </row>
    <row r="8293" spans="1:7" x14ac:dyDescent="0.2">
      <c r="A8293"/>
      <c r="B8293"/>
      <c r="C8293"/>
      <c r="D8293"/>
      <c r="E8293"/>
      <c r="F8293"/>
      <c r="G8293"/>
    </row>
    <row r="8294" spans="1:7" x14ac:dyDescent="0.2">
      <c r="A8294"/>
      <c r="B8294"/>
      <c r="C8294"/>
      <c r="D8294"/>
      <c r="E8294"/>
      <c r="F8294"/>
      <c r="G8294"/>
    </row>
    <row r="8295" spans="1:7" x14ac:dyDescent="0.2">
      <c r="A8295"/>
      <c r="B8295"/>
      <c r="C8295"/>
      <c r="D8295"/>
      <c r="E8295"/>
      <c r="F8295"/>
      <c r="G8295"/>
    </row>
    <row r="8296" spans="1:7" x14ac:dyDescent="0.2">
      <c r="A8296"/>
      <c r="B8296"/>
      <c r="C8296"/>
      <c r="D8296"/>
      <c r="E8296"/>
      <c r="F8296"/>
      <c r="G8296"/>
    </row>
    <row r="8297" spans="1:7" x14ac:dyDescent="0.2">
      <c r="A8297"/>
      <c r="B8297"/>
      <c r="C8297"/>
      <c r="D8297"/>
      <c r="E8297"/>
      <c r="F8297"/>
      <c r="G8297"/>
    </row>
    <row r="8298" spans="1:7" x14ac:dyDescent="0.2">
      <c r="A8298"/>
      <c r="B8298"/>
      <c r="C8298"/>
      <c r="D8298"/>
      <c r="E8298"/>
      <c r="F8298"/>
      <c r="G8298"/>
    </row>
    <row r="8299" spans="1:7" x14ac:dyDescent="0.2">
      <c r="A8299"/>
      <c r="B8299"/>
      <c r="C8299"/>
      <c r="D8299"/>
      <c r="E8299"/>
      <c r="F8299"/>
      <c r="G8299"/>
    </row>
    <row r="8300" spans="1:7" x14ac:dyDescent="0.2">
      <c r="A8300"/>
      <c r="B8300"/>
      <c r="C8300"/>
      <c r="D8300"/>
      <c r="E8300"/>
      <c r="F8300"/>
      <c r="G8300"/>
    </row>
    <row r="8301" spans="1:7" x14ac:dyDescent="0.2">
      <c r="A8301"/>
      <c r="B8301"/>
      <c r="C8301"/>
      <c r="D8301"/>
      <c r="E8301"/>
      <c r="F8301"/>
      <c r="G8301"/>
    </row>
    <row r="8302" spans="1:7" x14ac:dyDescent="0.2">
      <c r="A8302"/>
      <c r="B8302"/>
      <c r="C8302"/>
      <c r="D8302"/>
      <c r="E8302"/>
      <c r="F8302"/>
      <c r="G8302"/>
    </row>
    <row r="8303" spans="1:7" x14ac:dyDescent="0.2">
      <c r="A8303"/>
      <c r="B8303"/>
      <c r="C8303"/>
      <c r="D8303"/>
      <c r="E8303"/>
      <c r="F8303"/>
      <c r="G8303"/>
    </row>
    <row r="8304" spans="1:7" x14ac:dyDescent="0.2">
      <c r="A8304"/>
      <c r="B8304"/>
      <c r="C8304"/>
      <c r="D8304"/>
      <c r="E8304"/>
      <c r="F8304"/>
      <c r="G8304"/>
    </row>
    <row r="8305" spans="1:7" x14ac:dyDescent="0.2">
      <c r="A8305"/>
      <c r="B8305"/>
      <c r="C8305"/>
      <c r="D8305"/>
      <c r="E8305"/>
      <c r="F8305"/>
      <c r="G8305"/>
    </row>
    <row r="8306" spans="1:7" x14ac:dyDescent="0.2">
      <c r="A8306"/>
      <c r="B8306"/>
      <c r="C8306"/>
      <c r="D8306"/>
      <c r="E8306"/>
      <c r="F8306"/>
      <c r="G8306"/>
    </row>
    <row r="8307" spans="1:7" x14ac:dyDescent="0.2">
      <c r="A8307"/>
      <c r="B8307"/>
      <c r="C8307"/>
      <c r="D8307"/>
      <c r="E8307"/>
      <c r="F8307"/>
      <c r="G8307"/>
    </row>
    <row r="8308" spans="1:7" x14ac:dyDescent="0.2">
      <c r="A8308"/>
      <c r="B8308"/>
      <c r="C8308"/>
      <c r="D8308"/>
      <c r="E8308"/>
      <c r="F8308"/>
      <c r="G8308"/>
    </row>
    <row r="8309" spans="1:7" x14ac:dyDescent="0.2">
      <c r="A8309"/>
      <c r="B8309"/>
      <c r="C8309"/>
      <c r="D8309"/>
      <c r="E8309"/>
      <c r="F8309"/>
      <c r="G8309"/>
    </row>
    <row r="8310" spans="1:7" x14ac:dyDescent="0.2">
      <c r="A8310"/>
      <c r="B8310"/>
      <c r="C8310"/>
      <c r="D8310"/>
      <c r="E8310"/>
      <c r="F8310"/>
      <c r="G8310"/>
    </row>
    <row r="8311" spans="1:7" x14ac:dyDescent="0.2">
      <c r="A8311"/>
      <c r="B8311"/>
      <c r="C8311"/>
      <c r="D8311"/>
      <c r="E8311"/>
      <c r="F8311"/>
      <c r="G8311"/>
    </row>
    <row r="8312" spans="1:7" x14ac:dyDescent="0.2">
      <c r="A8312"/>
      <c r="B8312"/>
      <c r="C8312"/>
      <c r="D8312"/>
      <c r="E8312"/>
      <c r="F8312"/>
      <c r="G8312"/>
    </row>
    <row r="8313" spans="1:7" x14ac:dyDescent="0.2">
      <c r="A8313"/>
      <c r="B8313"/>
      <c r="C8313"/>
      <c r="D8313"/>
      <c r="E8313"/>
      <c r="F8313"/>
      <c r="G8313"/>
    </row>
    <row r="8314" spans="1:7" x14ac:dyDescent="0.2">
      <c r="A8314"/>
      <c r="B8314"/>
      <c r="C8314"/>
      <c r="D8314"/>
      <c r="E8314"/>
      <c r="F8314"/>
      <c r="G8314"/>
    </row>
    <row r="8315" spans="1:7" x14ac:dyDescent="0.2">
      <c r="A8315"/>
      <c r="B8315"/>
      <c r="C8315"/>
      <c r="D8315"/>
      <c r="E8315"/>
      <c r="F8315"/>
      <c r="G8315"/>
    </row>
    <row r="8316" spans="1:7" x14ac:dyDescent="0.2">
      <c r="A8316"/>
      <c r="B8316"/>
      <c r="C8316"/>
      <c r="D8316"/>
      <c r="E8316"/>
      <c r="F8316"/>
      <c r="G8316"/>
    </row>
    <row r="8317" spans="1:7" x14ac:dyDescent="0.2">
      <c r="A8317"/>
      <c r="B8317"/>
      <c r="C8317"/>
      <c r="D8317"/>
      <c r="E8317"/>
      <c r="F8317"/>
      <c r="G8317"/>
    </row>
    <row r="8318" spans="1:7" x14ac:dyDescent="0.2">
      <c r="A8318"/>
      <c r="B8318"/>
      <c r="C8318"/>
      <c r="D8318"/>
      <c r="E8318"/>
      <c r="F8318"/>
      <c r="G8318"/>
    </row>
    <row r="8319" spans="1:7" x14ac:dyDescent="0.2">
      <c r="A8319"/>
      <c r="B8319"/>
      <c r="C8319"/>
      <c r="D8319"/>
      <c r="E8319"/>
      <c r="F8319"/>
      <c r="G8319"/>
    </row>
    <row r="8320" spans="1:7" x14ac:dyDescent="0.2">
      <c r="A8320"/>
      <c r="B8320"/>
      <c r="C8320"/>
      <c r="D8320"/>
      <c r="E8320"/>
      <c r="F8320"/>
      <c r="G8320"/>
    </row>
    <row r="8321" spans="1:7" x14ac:dyDescent="0.2">
      <c r="A8321"/>
      <c r="B8321"/>
      <c r="C8321"/>
      <c r="D8321"/>
      <c r="E8321"/>
      <c r="F8321"/>
      <c r="G8321"/>
    </row>
    <row r="8322" spans="1:7" x14ac:dyDescent="0.2">
      <c r="A8322"/>
      <c r="B8322"/>
      <c r="C8322"/>
      <c r="D8322"/>
      <c r="E8322"/>
      <c r="F8322"/>
      <c r="G8322"/>
    </row>
    <row r="8323" spans="1:7" x14ac:dyDescent="0.2">
      <c r="A8323"/>
      <c r="B8323"/>
      <c r="C8323"/>
      <c r="D8323"/>
      <c r="E8323"/>
      <c r="F8323"/>
      <c r="G8323"/>
    </row>
    <row r="8324" spans="1:7" x14ac:dyDescent="0.2">
      <c r="A8324"/>
      <c r="B8324"/>
      <c r="C8324"/>
      <c r="D8324"/>
      <c r="E8324"/>
      <c r="F8324"/>
      <c r="G8324"/>
    </row>
    <row r="8325" spans="1:7" x14ac:dyDescent="0.2">
      <c r="A8325"/>
      <c r="B8325"/>
      <c r="C8325"/>
      <c r="D8325"/>
      <c r="E8325"/>
      <c r="F8325"/>
      <c r="G8325"/>
    </row>
    <row r="8326" spans="1:7" x14ac:dyDescent="0.2">
      <c r="A8326"/>
      <c r="B8326"/>
      <c r="C8326"/>
      <c r="D8326"/>
      <c r="E8326"/>
      <c r="F8326"/>
      <c r="G8326"/>
    </row>
    <row r="8327" spans="1:7" x14ac:dyDescent="0.2">
      <c r="A8327"/>
      <c r="B8327"/>
      <c r="C8327"/>
      <c r="D8327"/>
      <c r="E8327"/>
      <c r="F8327"/>
      <c r="G8327"/>
    </row>
    <row r="8328" spans="1:7" x14ac:dyDescent="0.2">
      <c r="A8328"/>
      <c r="B8328"/>
      <c r="C8328"/>
      <c r="D8328"/>
      <c r="E8328"/>
      <c r="F8328"/>
      <c r="G8328"/>
    </row>
    <row r="8329" spans="1:7" x14ac:dyDescent="0.2">
      <c r="A8329"/>
      <c r="B8329"/>
      <c r="C8329"/>
      <c r="D8329"/>
      <c r="E8329"/>
      <c r="F8329"/>
      <c r="G8329"/>
    </row>
    <row r="8330" spans="1:7" x14ac:dyDescent="0.2">
      <c r="A8330"/>
      <c r="B8330"/>
      <c r="C8330"/>
      <c r="D8330"/>
      <c r="E8330"/>
      <c r="F8330"/>
      <c r="G8330"/>
    </row>
    <row r="8331" spans="1:7" x14ac:dyDescent="0.2">
      <c r="A8331"/>
      <c r="B8331"/>
      <c r="C8331"/>
      <c r="D8331"/>
      <c r="E8331"/>
      <c r="F8331"/>
      <c r="G8331"/>
    </row>
    <row r="8332" spans="1:7" x14ac:dyDescent="0.2">
      <c r="A8332"/>
      <c r="B8332"/>
      <c r="C8332"/>
      <c r="D8332"/>
      <c r="E8332"/>
      <c r="F8332"/>
      <c r="G8332"/>
    </row>
    <row r="8333" spans="1:7" x14ac:dyDescent="0.2">
      <c r="A8333"/>
      <c r="B8333"/>
      <c r="C8333"/>
      <c r="D8333"/>
      <c r="E8333"/>
      <c r="F8333"/>
      <c r="G8333"/>
    </row>
    <row r="8334" spans="1:7" x14ac:dyDescent="0.2">
      <c r="A8334"/>
      <c r="B8334"/>
      <c r="C8334"/>
      <c r="D8334"/>
      <c r="E8334"/>
      <c r="F8334"/>
      <c r="G8334"/>
    </row>
    <row r="8335" spans="1:7" x14ac:dyDescent="0.2">
      <c r="A8335"/>
      <c r="B8335"/>
      <c r="C8335"/>
      <c r="D8335"/>
      <c r="E8335"/>
      <c r="F8335"/>
      <c r="G8335"/>
    </row>
    <row r="8336" spans="1:7" x14ac:dyDescent="0.2">
      <c r="A8336"/>
      <c r="B8336"/>
      <c r="C8336"/>
      <c r="D8336"/>
      <c r="E8336"/>
      <c r="F8336"/>
      <c r="G8336"/>
    </row>
    <row r="8337" spans="1:7" x14ac:dyDescent="0.2">
      <c r="A8337"/>
      <c r="B8337"/>
      <c r="C8337"/>
      <c r="D8337"/>
      <c r="E8337"/>
      <c r="F8337"/>
      <c r="G8337"/>
    </row>
    <row r="8338" spans="1:7" x14ac:dyDescent="0.2">
      <c r="A8338"/>
      <c r="B8338"/>
      <c r="C8338"/>
      <c r="D8338"/>
      <c r="E8338"/>
      <c r="F8338"/>
      <c r="G8338"/>
    </row>
    <row r="8339" spans="1:7" x14ac:dyDescent="0.2">
      <c r="A8339"/>
      <c r="B8339"/>
      <c r="C8339"/>
      <c r="D8339"/>
      <c r="E8339"/>
      <c r="F8339"/>
      <c r="G8339"/>
    </row>
    <row r="8340" spans="1:7" x14ac:dyDescent="0.2">
      <c r="A8340"/>
      <c r="B8340"/>
      <c r="C8340"/>
      <c r="D8340"/>
      <c r="E8340"/>
      <c r="F8340"/>
      <c r="G8340"/>
    </row>
    <row r="8341" spans="1:7" x14ac:dyDescent="0.2">
      <c r="A8341"/>
      <c r="B8341"/>
      <c r="C8341"/>
      <c r="D8341"/>
      <c r="E8341"/>
      <c r="F8341"/>
      <c r="G8341"/>
    </row>
    <row r="8342" spans="1:7" x14ac:dyDescent="0.2">
      <c r="A8342"/>
      <c r="B8342"/>
      <c r="C8342"/>
      <c r="D8342"/>
      <c r="E8342"/>
      <c r="F8342"/>
      <c r="G8342"/>
    </row>
    <row r="8343" spans="1:7" x14ac:dyDescent="0.2">
      <c r="A8343"/>
      <c r="B8343"/>
      <c r="C8343"/>
      <c r="D8343"/>
      <c r="E8343"/>
      <c r="F8343"/>
      <c r="G8343"/>
    </row>
    <row r="8344" spans="1:7" x14ac:dyDescent="0.2">
      <c r="A8344"/>
      <c r="B8344"/>
      <c r="C8344"/>
      <c r="D8344"/>
      <c r="E8344"/>
      <c r="F8344"/>
      <c r="G8344"/>
    </row>
    <row r="8345" spans="1:7" x14ac:dyDescent="0.2">
      <c r="A8345"/>
      <c r="B8345"/>
      <c r="C8345"/>
      <c r="D8345"/>
      <c r="E8345"/>
      <c r="F8345"/>
      <c r="G8345"/>
    </row>
    <row r="8346" spans="1:7" x14ac:dyDescent="0.2">
      <c r="A8346"/>
      <c r="B8346"/>
      <c r="C8346"/>
      <c r="D8346"/>
      <c r="E8346"/>
      <c r="F8346"/>
      <c r="G8346"/>
    </row>
    <row r="8347" spans="1:7" x14ac:dyDescent="0.2">
      <c r="A8347"/>
      <c r="B8347"/>
      <c r="C8347"/>
      <c r="D8347"/>
      <c r="E8347"/>
      <c r="F8347"/>
      <c r="G8347"/>
    </row>
    <row r="8348" spans="1:7" x14ac:dyDescent="0.2">
      <c r="A8348"/>
      <c r="B8348"/>
      <c r="C8348"/>
      <c r="D8348"/>
      <c r="E8348"/>
      <c r="F8348"/>
      <c r="G8348"/>
    </row>
    <row r="8349" spans="1:7" x14ac:dyDescent="0.2">
      <c r="A8349"/>
      <c r="B8349"/>
      <c r="C8349"/>
      <c r="D8349"/>
      <c r="E8349"/>
      <c r="F8349"/>
      <c r="G8349"/>
    </row>
    <row r="8350" spans="1:7" x14ac:dyDescent="0.2">
      <c r="A8350"/>
      <c r="B8350"/>
      <c r="C8350"/>
      <c r="D8350"/>
      <c r="E8350"/>
      <c r="F8350"/>
      <c r="G8350"/>
    </row>
    <row r="8351" spans="1:7" x14ac:dyDescent="0.2">
      <c r="A8351"/>
      <c r="B8351"/>
      <c r="C8351"/>
      <c r="D8351"/>
      <c r="E8351"/>
      <c r="F8351"/>
      <c r="G8351"/>
    </row>
    <row r="8352" spans="1:7" x14ac:dyDescent="0.2">
      <c r="A8352"/>
      <c r="B8352"/>
      <c r="C8352"/>
      <c r="D8352"/>
      <c r="E8352"/>
      <c r="F8352"/>
      <c r="G8352"/>
    </row>
    <row r="8353" spans="1:7" x14ac:dyDescent="0.2">
      <c r="A8353"/>
      <c r="B8353"/>
      <c r="C8353"/>
      <c r="D8353"/>
      <c r="E8353"/>
      <c r="F8353"/>
      <c r="G8353"/>
    </row>
    <row r="8354" spans="1:7" x14ac:dyDescent="0.2">
      <c r="A8354"/>
      <c r="B8354"/>
      <c r="C8354"/>
      <c r="D8354"/>
      <c r="E8354"/>
      <c r="F8354"/>
      <c r="G8354"/>
    </row>
    <row r="8355" spans="1:7" x14ac:dyDescent="0.2">
      <c r="A8355"/>
      <c r="B8355"/>
      <c r="C8355"/>
      <c r="D8355"/>
      <c r="E8355"/>
      <c r="F8355"/>
      <c r="G8355"/>
    </row>
    <row r="8356" spans="1:7" x14ac:dyDescent="0.2">
      <c r="A8356"/>
      <c r="B8356"/>
      <c r="C8356"/>
      <c r="D8356"/>
      <c r="E8356"/>
      <c r="F8356"/>
      <c r="G8356"/>
    </row>
    <row r="8357" spans="1:7" x14ac:dyDescent="0.2">
      <c r="A8357"/>
      <c r="B8357"/>
      <c r="C8357"/>
      <c r="D8357"/>
      <c r="E8357"/>
      <c r="F8357"/>
      <c r="G8357"/>
    </row>
    <row r="8358" spans="1:7" x14ac:dyDescent="0.2">
      <c r="A8358"/>
      <c r="B8358"/>
      <c r="C8358"/>
      <c r="D8358"/>
      <c r="E8358"/>
      <c r="F8358"/>
      <c r="G8358"/>
    </row>
    <row r="8359" spans="1:7" x14ac:dyDescent="0.2">
      <c r="A8359"/>
      <c r="B8359"/>
      <c r="C8359"/>
      <c r="D8359"/>
      <c r="E8359"/>
      <c r="F8359"/>
      <c r="G8359"/>
    </row>
    <row r="8360" spans="1:7" x14ac:dyDescent="0.2">
      <c r="A8360"/>
      <c r="B8360"/>
      <c r="C8360"/>
      <c r="D8360"/>
      <c r="E8360"/>
      <c r="F8360"/>
      <c r="G8360"/>
    </row>
    <row r="8361" spans="1:7" x14ac:dyDescent="0.2">
      <c r="A8361"/>
      <c r="B8361"/>
      <c r="C8361"/>
      <c r="D8361"/>
      <c r="E8361"/>
      <c r="F8361"/>
      <c r="G8361"/>
    </row>
    <row r="8362" spans="1:7" x14ac:dyDescent="0.2">
      <c r="A8362"/>
      <c r="B8362"/>
      <c r="C8362"/>
      <c r="D8362"/>
      <c r="E8362"/>
      <c r="F8362"/>
      <c r="G8362"/>
    </row>
    <row r="8363" spans="1:7" x14ac:dyDescent="0.2">
      <c r="A8363"/>
      <c r="B8363"/>
      <c r="C8363"/>
      <c r="D8363"/>
      <c r="E8363"/>
      <c r="F8363"/>
      <c r="G8363"/>
    </row>
    <row r="8364" spans="1:7" x14ac:dyDescent="0.2">
      <c r="A8364"/>
      <c r="B8364"/>
      <c r="C8364"/>
      <c r="D8364"/>
      <c r="E8364"/>
      <c r="F8364"/>
      <c r="G8364"/>
    </row>
    <row r="8365" spans="1:7" x14ac:dyDescent="0.2">
      <c r="A8365"/>
      <c r="B8365"/>
      <c r="C8365"/>
      <c r="D8365"/>
      <c r="E8365"/>
      <c r="F8365"/>
      <c r="G8365"/>
    </row>
    <row r="8366" spans="1:7" x14ac:dyDescent="0.2">
      <c r="A8366"/>
      <c r="B8366"/>
      <c r="C8366"/>
      <c r="D8366"/>
      <c r="E8366"/>
      <c r="F8366"/>
      <c r="G8366"/>
    </row>
    <row r="8367" spans="1:7" x14ac:dyDescent="0.2">
      <c r="A8367"/>
      <c r="B8367"/>
      <c r="C8367"/>
      <c r="D8367"/>
      <c r="E8367"/>
      <c r="F8367"/>
      <c r="G8367"/>
    </row>
    <row r="8368" spans="1:7" x14ac:dyDescent="0.2">
      <c r="A8368"/>
      <c r="B8368"/>
      <c r="C8368"/>
      <c r="D8368"/>
      <c r="E8368"/>
      <c r="F8368"/>
      <c r="G8368"/>
    </row>
    <row r="8369" spans="1:7" x14ac:dyDescent="0.2">
      <c r="A8369"/>
      <c r="B8369"/>
      <c r="C8369"/>
      <c r="D8369"/>
      <c r="E8369"/>
      <c r="F8369"/>
      <c r="G8369"/>
    </row>
    <row r="8370" spans="1:7" x14ac:dyDescent="0.2">
      <c r="A8370"/>
      <c r="B8370"/>
      <c r="C8370"/>
      <c r="D8370"/>
      <c r="E8370"/>
      <c r="F8370"/>
      <c r="G8370"/>
    </row>
    <row r="8371" spans="1:7" x14ac:dyDescent="0.2">
      <c r="A8371"/>
      <c r="B8371"/>
      <c r="C8371"/>
      <c r="D8371"/>
      <c r="E8371"/>
      <c r="F8371"/>
      <c r="G8371"/>
    </row>
    <row r="8372" spans="1:7" x14ac:dyDescent="0.2">
      <c r="A8372"/>
      <c r="B8372"/>
      <c r="C8372"/>
      <c r="D8372"/>
      <c r="E8372"/>
      <c r="F8372"/>
      <c r="G8372"/>
    </row>
    <row r="8373" spans="1:7" x14ac:dyDescent="0.2">
      <c r="A8373"/>
      <c r="B8373"/>
      <c r="C8373"/>
      <c r="D8373"/>
      <c r="E8373"/>
      <c r="F8373"/>
      <c r="G8373"/>
    </row>
    <row r="8374" spans="1:7" x14ac:dyDescent="0.2">
      <c r="A8374"/>
      <c r="B8374"/>
      <c r="C8374"/>
      <c r="D8374"/>
      <c r="E8374"/>
      <c r="F8374"/>
      <c r="G8374"/>
    </row>
    <row r="8375" spans="1:7" x14ac:dyDescent="0.2">
      <c r="A8375"/>
      <c r="B8375"/>
      <c r="C8375"/>
      <c r="D8375"/>
      <c r="E8375"/>
      <c r="F8375"/>
      <c r="G8375"/>
    </row>
    <row r="8376" spans="1:7" x14ac:dyDescent="0.2">
      <c r="A8376"/>
      <c r="B8376"/>
      <c r="C8376"/>
      <c r="D8376"/>
      <c r="E8376"/>
      <c r="F8376"/>
      <c r="G8376"/>
    </row>
    <row r="8377" spans="1:7" x14ac:dyDescent="0.2">
      <c r="A8377"/>
      <c r="B8377"/>
      <c r="C8377"/>
      <c r="D8377"/>
      <c r="E8377"/>
      <c r="F8377"/>
      <c r="G8377"/>
    </row>
    <row r="8378" spans="1:7" x14ac:dyDescent="0.2">
      <c r="A8378"/>
      <c r="B8378"/>
      <c r="C8378"/>
      <c r="D8378"/>
      <c r="E8378"/>
      <c r="F8378"/>
      <c r="G8378"/>
    </row>
    <row r="8379" spans="1:7" x14ac:dyDescent="0.2">
      <c r="A8379"/>
      <c r="B8379"/>
      <c r="C8379"/>
      <c r="D8379"/>
      <c r="E8379"/>
      <c r="F8379"/>
      <c r="G8379"/>
    </row>
    <row r="8380" spans="1:7" x14ac:dyDescent="0.2">
      <c r="A8380"/>
      <c r="B8380"/>
      <c r="C8380"/>
      <c r="D8380"/>
      <c r="E8380"/>
      <c r="F8380"/>
      <c r="G8380"/>
    </row>
    <row r="8381" spans="1:7" x14ac:dyDescent="0.2">
      <c r="A8381"/>
      <c r="B8381"/>
      <c r="C8381"/>
      <c r="D8381"/>
      <c r="E8381"/>
      <c r="F8381"/>
      <c r="G8381"/>
    </row>
    <row r="8382" spans="1:7" x14ac:dyDescent="0.2">
      <c r="A8382"/>
      <c r="B8382"/>
      <c r="C8382"/>
      <c r="D8382"/>
      <c r="E8382"/>
      <c r="F8382"/>
      <c r="G8382"/>
    </row>
    <row r="8383" spans="1:7" x14ac:dyDescent="0.2">
      <c r="A8383"/>
      <c r="B8383"/>
      <c r="C8383"/>
      <c r="D8383"/>
      <c r="E8383"/>
      <c r="F8383"/>
      <c r="G8383"/>
    </row>
    <row r="8384" spans="1:7" x14ac:dyDescent="0.2">
      <c r="A8384"/>
      <c r="B8384"/>
      <c r="C8384"/>
      <c r="D8384"/>
      <c r="E8384"/>
      <c r="F8384"/>
      <c r="G8384"/>
    </row>
    <row r="8385" spans="1:7" x14ac:dyDescent="0.2">
      <c r="A8385"/>
      <c r="B8385"/>
      <c r="C8385"/>
      <c r="D8385"/>
      <c r="E8385"/>
      <c r="F8385"/>
      <c r="G8385"/>
    </row>
    <row r="8386" spans="1:7" x14ac:dyDescent="0.2">
      <c r="A8386"/>
      <c r="B8386"/>
      <c r="C8386"/>
      <c r="D8386"/>
      <c r="E8386"/>
      <c r="F8386"/>
      <c r="G8386"/>
    </row>
    <row r="8387" spans="1:7" x14ac:dyDescent="0.2">
      <c r="A8387"/>
      <c r="B8387"/>
      <c r="C8387"/>
      <c r="D8387"/>
      <c r="E8387"/>
      <c r="F8387"/>
      <c r="G8387"/>
    </row>
    <row r="8388" spans="1:7" x14ac:dyDescent="0.2">
      <c r="A8388"/>
      <c r="B8388"/>
      <c r="C8388"/>
      <c r="D8388"/>
      <c r="E8388"/>
      <c r="F8388"/>
      <c r="G8388"/>
    </row>
    <row r="8389" spans="1:7" x14ac:dyDescent="0.2">
      <c r="A8389"/>
      <c r="B8389"/>
      <c r="C8389"/>
      <c r="D8389"/>
      <c r="E8389"/>
      <c r="F8389"/>
      <c r="G8389"/>
    </row>
    <row r="8390" spans="1:7" x14ac:dyDescent="0.2">
      <c r="A8390"/>
      <c r="B8390"/>
      <c r="C8390"/>
      <c r="D8390"/>
      <c r="E8390"/>
      <c r="F8390"/>
      <c r="G8390"/>
    </row>
    <row r="8391" spans="1:7" x14ac:dyDescent="0.2">
      <c r="A8391"/>
      <c r="B8391"/>
      <c r="C8391"/>
      <c r="D8391"/>
      <c r="E8391"/>
      <c r="F8391"/>
      <c r="G8391"/>
    </row>
    <row r="8392" spans="1:7" x14ac:dyDescent="0.2">
      <c r="A8392"/>
      <c r="B8392"/>
      <c r="C8392"/>
      <c r="D8392"/>
      <c r="E8392"/>
      <c r="F8392"/>
      <c r="G8392"/>
    </row>
    <row r="8393" spans="1:7" x14ac:dyDescent="0.2">
      <c r="A8393"/>
      <c r="B8393"/>
      <c r="C8393"/>
      <c r="D8393"/>
      <c r="E8393"/>
      <c r="F8393"/>
      <c r="G8393"/>
    </row>
    <row r="8394" spans="1:7" x14ac:dyDescent="0.2">
      <c r="A8394"/>
      <c r="B8394"/>
      <c r="C8394"/>
      <c r="D8394"/>
      <c r="E8394"/>
      <c r="F8394"/>
      <c r="G8394"/>
    </row>
    <row r="8395" spans="1:7" x14ac:dyDescent="0.2">
      <c r="A8395"/>
      <c r="B8395"/>
      <c r="C8395"/>
      <c r="D8395"/>
      <c r="E8395"/>
      <c r="F8395"/>
      <c r="G8395"/>
    </row>
    <row r="8396" spans="1:7" x14ac:dyDescent="0.2">
      <c r="A8396"/>
      <c r="B8396"/>
      <c r="C8396"/>
      <c r="D8396"/>
      <c r="E8396"/>
      <c r="F8396"/>
      <c r="G8396"/>
    </row>
    <row r="8397" spans="1:7" x14ac:dyDescent="0.2">
      <c r="A8397"/>
      <c r="B8397"/>
      <c r="C8397"/>
      <c r="D8397"/>
      <c r="E8397"/>
      <c r="F8397"/>
      <c r="G8397"/>
    </row>
    <row r="8398" spans="1:7" x14ac:dyDescent="0.2">
      <c r="A8398"/>
      <c r="B8398"/>
      <c r="C8398"/>
      <c r="D8398"/>
      <c r="E8398"/>
      <c r="F8398"/>
      <c r="G8398"/>
    </row>
    <row r="8399" spans="1:7" x14ac:dyDescent="0.2">
      <c r="A8399"/>
      <c r="B8399"/>
      <c r="C8399"/>
      <c r="D8399"/>
      <c r="E8399"/>
      <c r="F8399"/>
      <c r="G8399"/>
    </row>
    <row r="8400" spans="1:7" x14ac:dyDescent="0.2">
      <c r="A8400"/>
      <c r="B8400"/>
      <c r="C8400"/>
      <c r="D8400"/>
      <c r="E8400"/>
      <c r="F8400"/>
      <c r="G8400"/>
    </row>
    <row r="8401" spans="1:7" x14ac:dyDescent="0.2">
      <c r="A8401"/>
      <c r="B8401"/>
      <c r="C8401"/>
      <c r="D8401"/>
      <c r="E8401"/>
      <c r="F8401"/>
      <c r="G8401"/>
    </row>
    <row r="8402" spans="1:7" x14ac:dyDescent="0.2">
      <c r="A8402"/>
      <c r="B8402"/>
      <c r="C8402"/>
      <c r="D8402"/>
      <c r="E8402"/>
      <c r="F8402"/>
      <c r="G8402"/>
    </row>
    <row r="8403" spans="1:7" x14ac:dyDescent="0.2">
      <c r="A8403"/>
      <c r="B8403"/>
      <c r="C8403"/>
      <c r="D8403"/>
      <c r="E8403"/>
      <c r="F8403"/>
      <c r="G8403"/>
    </row>
    <row r="8404" spans="1:7" x14ac:dyDescent="0.2">
      <c r="A8404"/>
      <c r="B8404"/>
      <c r="C8404"/>
      <c r="D8404"/>
      <c r="E8404"/>
      <c r="F8404"/>
      <c r="G8404"/>
    </row>
    <row r="8405" spans="1:7" x14ac:dyDescent="0.2">
      <c r="A8405"/>
      <c r="B8405"/>
      <c r="C8405"/>
      <c r="D8405"/>
      <c r="E8405"/>
      <c r="F8405"/>
      <c r="G8405"/>
    </row>
    <row r="8406" spans="1:7" x14ac:dyDescent="0.2">
      <c r="A8406"/>
      <c r="B8406"/>
      <c r="C8406"/>
      <c r="D8406"/>
      <c r="E8406"/>
      <c r="F8406"/>
      <c r="G8406"/>
    </row>
    <row r="8407" spans="1:7" x14ac:dyDescent="0.2">
      <c r="A8407"/>
      <c r="B8407"/>
      <c r="C8407"/>
      <c r="D8407"/>
      <c r="E8407"/>
      <c r="F8407"/>
      <c r="G8407"/>
    </row>
    <row r="8408" spans="1:7" x14ac:dyDescent="0.2">
      <c r="A8408"/>
      <c r="B8408"/>
      <c r="C8408"/>
      <c r="D8408"/>
      <c r="E8408"/>
      <c r="F8408"/>
      <c r="G8408"/>
    </row>
    <row r="8409" spans="1:7" x14ac:dyDescent="0.2">
      <c r="A8409"/>
      <c r="B8409"/>
      <c r="C8409"/>
      <c r="D8409"/>
      <c r="E8409"/>
      <c r="F8409"/>
      <c r="G8409"/>
    </row>
    <row r="8410" spans="1:7" x14ac:dyDescent="0.2">
      <c r="A8410"/>
      <c r="B8410"/>
      <c r="C8410"/>
      <c r="D8410"/>
      <c r="E8410"/>
      <c r="F8410"/>
      <c r="G8410"/>
    </row>
    <row r="8411" spans="1:7" x14ac:dyDescent="0.2">
      <c r="A8411"/>
      <c r="B8411"/>
      <c r="C8411"/>
      <c r="D8411"/>
      <c r="E8411"/>
      <c r="F8411"/>
      <c r="G8411"/>
    </row>
    <row r="8412" spans="1:7" x14ac:dyDescent="0.2">
      <c r="A8412"/>
      <c r="B8412"/>
      <c r="C8412"/>
      <c r="D8412"/>
      <c r="E8412"/>
      <c r="F8412"/>
      <c r="G8412"/>
    </row>
    <row r="8413" spans="1:7" x14ac:dyDescent="0.2">
      <c r="A8413"/>
      <c r="B8413"/>
      <c r="C8413"/>
      <c r="D8413"/>
      <c r="E8413"/>
      <c r="F8413"/>
      <c r="G8413"/>
    </row>
    <row r="8414" spans="1:7" x14ac:dyDescent="0.2">
      <c r="A8414"/>
      <c r="B8414"/>
      <c r="C8414"/>
      <c r="D8414"/>
      <c r="E8414"/>
      <c r="F8414"/>
      <c r="G8414"/>
    </row>
    <row r="8415" spans="1:7" x14ac:dyDescent="0.2">
      <c r="A8415"/>
      <c r="B8415"/>
      <c r="C8415"/>
      <c r="D8415"/>
      <c r="E8415"/>
      <c r="F8415"/>
      <c r="G8415"/>
    </row>
    <row r="8416" spans="1:7" x14ac:dyDescent="0.2">
      <c r="A8416"/>
      <c r="B8416"/>
      <c r="C8416"/>
      <c r="D8416"/>
      <c r="E8416"/>
      <c r="F8416"/>
      <c r="G8416"/>
    </row>
    <row r="8417" spans="1:7" x14ac:dyDescent="0.2">
      <c r="A8417"/>
      <c r="B8417"/>
      <c r="C8417"/>
      <c r="D8417"/>
      <c r="E8417"/>
      <c r="F8417"/>
      <c r="G8417"/>
    </row>
    <row r="8418" spans="1:7" x14ac:dyDescent="0.2">
      <c r="A8418"/>
      <c r="B8418"/>
      <c r="C8418"/>
      <c r="D8418"/>
      <c r="E8418"/>
      <c r="F8418"/>
      <c r="G8418"/>
    </row>
    <row r="8419" spans="1:7" x14ac:dyDescent="0.2">
      <c r="A8419"/>
      <c r="B8419"/>
      <c r="C8419"/>
      <c r="D8419"/>
      <c r="E8419"/>
      <c r="F8419"/>
      <c r="G8419"/>
    </row>
    <row r="8420" spans="1:7" x14ac:dyDescent="0.2">
      <c r="A8420"/>
      <c r="B8420"/>
      <c r="C8420"/>
      <c r="D8420"/>
      <c r="E8420"/>
      <c r="F8420"/>
      <c r="G8420"/>
    </row>
    <row r="8421" spans="1:7" x14ac:dyDescent="0.2">
      <c r="A8421"/>
      <c r="B8421"/>
      <c r="C8421"/>
      <c r="D8421"/>
      <c r="E8421"/>
      <c r="F8421"/>
      <c r="G8421"/>
    </row>
    <row r="8422" spans="1:7" x14ac:dyDescent="0.2">
      <c r="A8422"/>
      <c r="B8422"/>
      <c r="C8422"/>
      <c r="D8422"/>
      <c r="E8422"/>
      <c r="F8422"/>
      <c r="G8422"/>
    </row>
    <row r="8423" spans="1:7" x14ac:dyDescent="0.2">
      <c r="A8423"/>
      <c r="B8423"/>
      <c r="C8423"/>
      <c r="D8423"/>
      <c r="E8423"/>
      <c r="F8423"/>
      <c r="G8423"/>
    </row>
    <row r="8424" spans="1:7" x14ac:dyDescent="0.2">
      <c r="A8424"/>
      <c r="B8424"/>
      <c r="C8424"/>
      <c r="D8424"/>
      <c r="E8424"/>
      <c r="F8424"/>
      <c r="G8424"/>
    </row>
    <row r="8425" spans="1:7" x14ac:dyDescent="0.2">
      <c r="A8425"/>
      <c r="B8425"/>
      <c r="C8425"/>
      <c r="D8425"/>
      <c r="E8425"/>
      <c r="F8425"/>
      <c r="G8425"/>
    </row>
    <row r="8426" spans="1:7" x14ac:dyDescent="0.2">
      <c r="A8426"/>
      <c r="B8426"/>
      <c r="C8426"/>
      <c r="D8426"/>
      <c r="E8426"/>
      <c r="F8426"/>
      <c r="G8426"/>
    </row>
    <row r="8427" spans="1:7" x14ac:dyDescent="0.2">
      <c r="A8427"/>
      <c r="B8427"/>
      <c r="C8427"/>
      <c r="D8427"/>
      <c r="E8427"/>
      <c r="F8427"/>
      <c r="G8427"/>
    </row>
    <row r="8428" spans="1:7" x14ac:dyDescent="0.2">
      <c r="A8428"/>
      <c r="B8428"/>
      <c r="C8428"/>
      <c r="D8428"/>
      <c r="E8428"/>
      <c r="F8428"/>
      <c r="G8428"/>
    </row>
    <row r="8429" spans="1:7" x14ac:dyDescent="0.2">
      <c r="A8429"/>
      <c r="B8429"/>
      <c r="C8429"/>
      <c r="D8429"/>
      <c r="E8429"/>
      <c r="F8429"/>
      <c r="G8429"/>
    </row>
    <row r="8430" spans="1:7" x14ac:dyDescent="0.2">
      <c r="A8430"/>
      <c r="B8430"/>
      <c r="C8430"/>
      <c r="D8430"/>
      <c r="E8430"/>
      <c r="F8430"/>
      <c r="G8430"/>
    </row>
    <row r="8431" spans="1:7" x14ac:dyDescent="0.2">
      <c r="A8431"/>
      <c r="B8431"/>
      <c r="C8431"/>
      <c r="D8431"/>
      <c r="E8431"/>
      <c r="F8431"/>
      <c r="G8431"/>
    </row>
    <row r="8432" spans="1:7" x14ac:dyDescent="0.2">
      <c r="A8432"/>
      <c r="B8432"/>
      <c r="C8432"/>
      <c r="D8432"/>
      <c r="E8432"/>
      <c r="F8432"/>
      <c r="G8432"/>
    </row>
    <row r="8433" spans="1:7" x14ac:dyDescent="0.2">
      <c r="A8433"/>
      <c r="B8433"/>
      <c r="C8433"/>
      <c r="D8433"/>
      <c r="E8433"/>
      <c r="F8433"/>
      <c r="G8433"/>
    </row>
    <row r="8434" spans="1:7" x14ac:dyDescent="0.2">
      <c r="A8434"/>
      <c r="B8434"/>
      <c r="C8434"/>
      <c r="D8434"/>
      <c r="E8434"/>
      <c r="F8434"/>
      <c r="G8434"/>
    </row>
    <row r="8435" spans="1:7" x14ac:dyDescent="0.2">
      <c r="A8435"/>
      <c r="B8435"/>
      <c r="C8435"/>
      <c r="D8435"/>
      <c r="E8435"/>
      <c r="F8435"/>
      <c r="G8435"/>
    </row>
    <row r="8436" spans="1:7" x14ac:dyDescent="0.2">
      <c r="A8436"/>
      <c r="B8436"/>
      <c r="C8436"/>
      <c r="D8436"/>
      <c r="E8436"/>
      <c r="F8436"/>
      <c r="G8436"/>
    </row>
    <row r="8437" spans="1:7" x14ac:dyDescent="0.2">
      <c r="A8437"/>
      <c r="B8437"/>
      <c r="C8437"/>
      <c r="D8437"/>
      <c r="E8437"/>
      <c r="F8437"/>
      <c r="G8437"/>
    </row>
    <row r="8438" spans="1:7" x14ac:dyDescent="0.2">
      <c r="A8438"/>
      <c r="B8438"/>
      <c r="C8438"/>
      <c r="D8438"/>
      <c r="E8438"/>
      <c r="F8438"/>
      <c r="G8438"/>
    </row>
    <row r="8439" spans="1:7" x14ac:dyDescent="0.2">
      <c r="A8439"/>
      <c r="B8439"/>
      <c r="C8439"/>
      <c r="D8439"/>
      <c r="E8439"/>
      <c r="F8439"/>
      <c r="G8439"/>
    </row>
    <row r="8440" spans="1:7" x14ac:dyDescent="0.2">
      <c r="A8440"/>
      <c r="B8440"/>
      <c r="C8440"/>
      <c r="D8440"/>
      <c r="E8440"/>
      <c r="F8440"/>
      <c r="G8440"/>
    </row>
    <row r="8441" spans="1:7" x14ac:dyDescent="0.2">
      <c r="A8441"/>
      <c r="B8441"/>
      <c r="C8441"/>
      <c r="D8441"/>
      <c r="E8441"/>
      <c r="F8441"/>
      <c r="G8441"/>
    </row>
    <row r="8442" spans="1:7" x14ac:dyDescent="0.2">
      <c r="A8442"/>
      <c r="B8442"/>
      <c r="C8442"/>
      <c r="D8442"/>
      <c r="E8442"/>
      <c r="F8442"/>
      <c r="G8442"/>
    </row>
    <row r="8443" spans="1:7" x14ac:dyDescent="0.2">
      <c r="A8443"/>
      <c r="B8443"/>
      <c r="C8443"/>
      <c r="D8443"/>
      <c r="E8443"/>
      <c r="F8443"/>
      <c r="G8443"/>
    </row>
    <row r="8444" spans="1:7" x14ac:dyDescent="0.2">
      <c r="A8444"/>
      <c r="B8444"/>
      <c r="C8444"/>
      <c r="D8444"/>
      <c r="E8444"/>
      <c r="F8444"/>
      <c r="G8444"/>
    </row>
    <row r="8445" spans="1:7" x14ac:dyDescent="0.2">
      <c r="A8445"/>
      <c r="B8445"/>
      <c r="C8445"/>
      <c r="D8445"/>
      <c r="E8445"/>
      <c r="F8445"/>
      <c r="G8445"/>
    </row>
    <row r="8446" spans="1:7" x14ac:dyDescent="0.2">
      <c r="A8446"/>
      <c r="B8446"/>
      <c r="C8446"/>
      <c r="D8446"/>
      <c r="E8446"/>
      <c r="F8446"/>
      <c r="G8446"/>
    </row>
    <row r="8447" spans="1:7" x14ac:dyDescent="0.2">
      <c r="A8447"/>
      <c r="B8447"/>
      <c r="C8447"/>
      <c r="D8447"/>
      <c r="E8447"/>
      <c r="F8447"/>
      <c r="G8447"/>
    </row>
    <row r="8448" spans="1:7" x14ac:dyDescent="0.2">
      <c r="A8448"/>
      <c r="B8448"/>
      <c r="C8448"/>
      <c r="D8448"/>
      <c r="E8448"/>
      <c r="F8448"/>
      <c r="G8448"/>
    </row>
    <row r="8449" spans="1:7" x14ac:dyDescent="0.2">
      <c r="A8449"/>
      <c r="B8449"/>
      <c r="C8449"/>
      <c r="D8449"/>
      <c r="E8449"/>
      <c r="F8449"/>
      <c r="G8449"/>
    </row>
    <row r="8450" spans="1:7" x14ac:dyDescent="0.2">
      <c r="A8450"/>
      <c r="B8450"/>
      <c r="C8450"/>
      <c r="D8450"/>
      <c r="E8450"/>
      <c r="F8450"/>
      <c r="G8450"/>
    </row>
    <row r="8451" spans="1:7" x14ac:dyDescent="0.2">
      <c r="A8451"/>
      <c r="B8451"/>
      <c r="C8451"/>
      <c r="D8451"/>
      <c r="E8451"/>
      <c r="F8451"/>
      <c r="G8451"/>
    </row>
    <row r="8452" spans="1:7" x14ac:dyDescent="0.2">
      <c r="A8452"/>
      <c r="B8452"/>
      <c r="C8452"/>
      <c r="D8452"/>
      <c r="E8452"/>
      <c r="F8452"/>
      <c r="G8452"/>
    </row>
    <row r="8453" spans="1:7" x14ac:dyDescent="0.2">
      <c r="A8453"/>
      <c r="B8453"/>
      <c r="C8453"/>
      <c r="D8453"/>
      <c r="E8453"/>
      <c r="F8453"/>
      <c r="G8453"/>
    </row>
    <row r="8454" spans="1:7" x14ac:dyDescent="0.2">
      <c r="A8454"/>
      <c r="B8454"/>
      <c r="C8454"/>
      <c r="D8454"/>
      <c r="E8454"/>
      <c r="F8454"/>
      <c r="G8454"/>
    </row>
    <row r="8455" spans="1:7" x14ac:dyDescent="0.2">
      <c r="A8455"/>
      <c r="B8455"/>
      <c r="C8455"/>
      <c r="D8455"/>
      <c r="E8455"/>
      <c r="F8455"/>
      <c r="G8455"/>
    </row>
    <row r="8456" spans="1:7" x14ac:dyDescent="0.2">
      <c r="A8456"/>
      <c r="B8456"/>
      <c r="C8456"/>
      <c r="D8456"/>
      <c r="E8456"/>
      <c r="F8456"/>
      <c r="G8456"/>
    </row>
    <row r="8457" spans="1:7" x14ac:dyDescent="0.2">
      <c r="A8457"/>
      <c r="B8457"/>
      <c r="C8457"/>
      <c r="D8457"/>
      <c r="E8457"/>
      <c r="F8457"/>
      <c r="G8457"/>
    </row>
    <row r="8458" spans="1:7" x14ac:dyDescent="0.2">
      <c r="A8458"/>
      <c r="B8458"/>
      <c r="C8458"/>
      <c r="D8458"/>
      <c r="E8458"/>
      <c r="F8458"/>
      <c r="G8458"/>
    </row>
    <row r="8459" spans="1:7" x14ac:dyDescent="0.2">
      <c r="A8459"/>
      <c r="B8459"/>
      <c r="C8459"/>
      <c r="D8459"/>
      <c r="E8459"/>
      <c r="F8459"/>
      <c r="G8459"/>
    </row>
    <row r="8460" spans="1:7" x14ac:dyDescent="0.2">
      <c r="A8460"/>
      <c r="B8460"/>
      <c r="C8460"/>
      <c r="D8460"/>
      <c r="E8460"/>
      <c r="F8460"/>
      <c r="G8460"/>
    </row>
    <row r="8461" spans="1:7" x14ac:dyDescent="0.2">
      <c r="A8461"/>
      <c r="B8461"/>
      <c r="C8461"/>
      <c r="D8461"/>
      <c r="E8461"/>
      <c r="F8461"/>
      <c r="G8461"/>
    </row>
    <row r="8462" spans="1:7" x14ac:dyDescent="0.2">
      <c r="A8462"/>
      <c r="B8462"/>
      <c r="C8462"/>
      <c r="D8462"/>
      <c r="E8462"/>
      <c r="F8462"/>
      <c r="G8462"/>
    </row>
    <row r="8463" spans="1:7" x14ac:dyDescent="0.2">
      <c r="A8463"/>
      <c r="B8463"/>
      <c r="C8463"/>
      <c r="D8463"/>
      <c r="E8463"/>
      <c r="F8463"/>
      <c r="G8463"/>
    </row>
    <row r="8464" spans="1:7" x14ac:dyDescent="0.2">
      <c r="A8464"/>
      <c r="B8464"/>
      <c r="C8464"/>
      <c r="D8464"/>
      <c r="E8464"/>
      <c r="F8464"/>
      <c r="G8464"/>
    </row>
    <row r="8465" spans="1:7" x14ac:dyDescent="0.2">
      <c r="A8465"/>
      <c r="B8465"/>
      <c r="C8465"/>
      <c r="D8465"/>
      <c r="E8465"/>
      <c r="F8465"/>
      <c r="G8465"/>
    </row>
    <row r="8466" spans="1:7" x14ac:dyDescent="0.2">
      <c r="A8466"/>
      <c r="B8466"/>
      <c r="C8466"/>
      <c r="D8466"/>
      <c r="E8466"/>
      <c r="F8466"/>
      <c r="G8466"/>
    </row>
    <row r="8467" spans="1:7" x14ac:dyDescent="0.2">
      <c r="A8467"/>
      <c r="B8467"/>
      <c r="C8467"/>
      <c r="D8467"/>
      <c r="E8467"/>
      <c r="F8467"/>
      <c r="G8467"/>
    </row>
    <row r="8468" spans="1:7" x14ac:dyDescent="0.2">
      <c r="A8468"/>
      <c r="B8468"/>
      <c r="C8468"/>
      <c r="D8468"/>
      <c r="E8468"/>
      <c r="F8468"/>
      <c r="G8468"/>
    </row>
    <row r="8469" spans="1:7" x14ac:dyDescent="0.2">
      <c r="A8469"/>
      <c r="B8469"/>
      <c r="C8469"/>
      <c r="D8469"/>
      <c r="E8469"/>
      <c r="F8469"/>
      <c r="G8469"/>
    </row>
    <row r="8470" spans="1:7" x14ac:dyDescent="0.2">
      <c r="A8470"/>
      <c r="B8470"/>
      <c r="C8470"/>
      <c r="D8470"/>
      <c r="E8470"/>
      <c r="F8470"/>
      <c r="G8470"/>
    </row>
    <row r="8471" spans="1:7" x14ac:dyDescent="0.2">
      <c r="A8471"/>
      <c r="B8471"/>
      <c r="C8471"/>
      <c r="D8471"/>
      <c r="E8471"/>
      <c r="F8471"/>
      <c r="G8471"/>
    </row>
    <row r="8472" spans="1:7" x14ac:dyDescent="0.2">
      <c r="A8472"/>
      <c r="B8472"/>
      <c r="C8472"/>
      <c r="D8472"/>
      <c r="E8472"/>
      <c r="F8472"/>
      <c r="G8472"/>
    </row>
    <row r="8473" spans="1:7" x14ac:dyDescent="0.2">
      <c r="A8473"/>
      <c r="B8473"/>
      <c r="C8473"/>
      <c r="D8473"/>
      <c r="E8473"/>
      <c r="F8473"/>
      <c r="G8473"/>
    </row>
    <row r="8474" spans="1:7" x14ac:dyDescent="0.2">
      <c r="A8474"/>
      <c r="B8474"/>
      <c r="C8474"/>
      <c r="D8474"/>
      <c r="E8474"/>
      <c r="F8474"/>
      <c r="G8474"/>
    </row>
    <row r="8475" spans="1:7" x14ac:dyDescent="0.2">
      <c r="A8475"/>
      <c r="B8475"/>
      <c r="C8475"/>
      <c r="D8475"/>
      <c r="E8475"/>
      <c r="F8475"/>
      <c r="G8475"/>
    </row>
    <row r="8476" spans="1:7" x14ac:dyDescent="0.2">
      <c r="A8476"/>
      <c r="B8476"/>
      <c r="C8476"/>
      <c r="D8476"/>
      <c r="E8476"/>
      <c r="F8476"/>
      <c r="G8476"/>
    </row>
    <row r="8477" spans="1:7" x14ac:dyDescent="0.2">
      <c r="A8477"/>
      <c r="B8477"/>
      <c r="C8477"/>
      <c r="D8477"/>
      <c r="E8477"/>
      <c r="F8477"/>
      <c r="G8477"/>
    </row>
    <row r="8478" spans="1:7" x14ac:dyDescent="0.2">
      <c r="A8478"/>
      <c r="B8478"/>
      <c r="C8478"/>
      <c r="D8478"/>
      <c r="E8478"/>
      <c r="F8478"/>
      <c r="G8478"/>
    </row>
    <row r="8479" spans="1:7" x14ac:dyDescent="0.2">
      <c r="A8479"/>
      <c r="B8479"/>
      <c r="C8479"/>
      <c r="D8479"/>
      <c r="E8479"/>
      <c r="F8479"/>
      <c r="G8479"/>
    </row>
    <row r="8480" spans="1:7" x14ac:dyDescent="0.2">
      <c r="A8480"/>
      <c r="B8480"/>
      <c r="C8480"/>
      <c r="D8480"/>
      <c r="E8480"/>
      <c r="F8480"/>
      <c r="G8480"/>
    </row>
    <row r="8481" spans="1:7" x14ac:dyDescent="0.2">
      <c r="A8481"/>
      <c r="B8481"/>
      <c r="C8481"/>
      <c r="D8481"/>
      <c r="E8481"/>
      <c r="F8481"/>
      <c r="G8481"/>
    </row>
    <row r="8482" spans="1:7" x14ac:dyDescent="0.2">
      <c r="A8482"/>
      <c r="B8482"/>
      <c r="C8482"/>
      <c r="D8482"/>
      <c r="E8482"/>
      <c r="F8482"/>
      <c r="G8482"/>
    </row>
    <row r="8483" spans="1:7" x14ac:dyDescent="0.2">
      <c r="A8483"/>
      <c r="B8483"/>
      <c r="C8483"/>
      <c r="D8483"/>
      <c r="E8483"/>
      <c r="F8483"/>
      <c r="G8483"/>
    </row>
    <row r="8484" spans="1:7" x14ac:dyDescent="0.2">
      <c r="A8484"/>
      <c r="B8484"/>
      <c r="C8484"/>
      <c r="D8484"/>
      <c r="E8484"/>
      <c r="F8484"/>
      <c r="G8484"/>
    </row>
    <row r="8485" spans="1:7" x14ac:dyDescent="0.2">
      <c r="A8485"/>
      <c r="B8485"/>
      <c r="C8485"/>
      <c r="D8485"/>
      <c r="E8485"/>
      <c r="F8485"/>
      <c r="G8485"/>
    </row>
    <row r="8486" spans="1:7" x14ac:dyDescent="0.2">
      <c r="A8486"/>
      <c r="B8486"/>
      <c r="C8486"/>
      <c r="D8486"/>
      <c r="E8486"/>
      <c r="F8486"/>
      <c r="G8486"/>
    </row>
    <row r="8487" spans="1:7" x14ac:dyDescent="0.2">
      <c r="A8487"/>
      <c r="B8487"/>
      <c r="C8487"/>
      <c r="D8487"/>
      <c r="E8487"/>
      <c r="F8487"/>
      <c r="G8487"/>
    </row>
    <row r="8488" spans="1:7" x14ac:dyDescent="0.2">
      <c r="A8488"/>
      <c r="B8488"/>
      <c r="C8488"/>
      <c r="D8488"/>
      <c r="E8488"/>
      <c r="F8488"/>
      <c r="G8488"/>
    </row>
    <row r="8489" spans="1:7" x14ac:dyDescent="0.2">
      <c r="A8489"/>
      <c r="B8489"/>
      <c r="C8489"/>
      <c r="D8489"/>
      <c r="E8489"/>
      <c r="F8489"/>
      <c r="G8489"/>
    </row>
    <row r="8490" spans="1:7" x14ac:dyDescent="0.2">
      <c r="A8490"/>
      <c r="B8490"/>
      <c r="C8490"/>
      <c r="D8490"/>
      <c r="E8490"/>
      <c r="F8490"/>
      <c r="G8490"/>
    </row>
    <row r="8491" spans="1:7" x14ac:dyDescent="0.2">
      <c r="A8491"/>
      <c r="B8491"/>
      <c r="C8491"/>
      <c r="D8491"/>
      <c r="E8491"/>
      <c r="F8491"/>
      <c r="G8491"/>
    </row>
    <row r="8492" spans="1:7" x14ac:dyDescent="0.2">
      <c r="A8492"/>
      <c r="B8492"/>
      <c r="C8492"/>
      <c r="D8492"/>
      <c r="E8492"/>
      <c r="F8492"/>
      <c r="G8492"/>
    </row>
    <row r="8493" spans="1:7" x14ac:dyDescent="0.2">
      <c r="A8493"/>
      <c r="B8493"/>
      <c r="C8493"/>
      <c r="D8493"/>
      <c r="E8493"/>
      <c r="F8493"/>
      <c r="G8493"/>
    </row>
    <row r="8494" spans="1:7" x14ac:dyDescent="0.2">
      <c r="A8494"/>
      <c r="B8494"/>
      <c r="C8494"/>
      <c r="D8494"/>
      <c r="E8494"/>
      <c r="F8494"/>
      <c r="G8494"/>
    </row>
    <row r="8495" spans="1:7" x14ac:dyDescent="0.2">
      <c r="A8495"/>
      <c r="B8495"/>
      <c r="C8495"/>
      <c r="D8495"/>
      <c r="E8495"/>
      <c r="F8495"/>
      <c r="G8495"/>
    </row>
    <row r="8496" spans="1:7" x14ac:dyDescent="0.2">
      <c r="A8496"/>
      <c r="B8496"/>
      <c r="C8496"/>
      <c r="D8496"/>
      <c r="E8496"/>
      <c r="F8496"/>
      <c r="G8496"/>
    </row>
    <row r="8497" spans="1:7" x14ac:dyDescent="0.2">
      <c r="A8497"/>
      <c r="B8497"/>
      <c r="C8497"/>
      <c r="D8497"/>
      <c r="E8497"/>
      <c r="F8497"/>
      <c r="G8497"/>
    </row>
    <row r="8498" spans="1:7" x14ac:dyDescent="0.2">
      <c r="A8498"/>
      <c r="B8498"/>
      <c r="C8498"/>
      <c r="D8498"/>
      <c r="E8498"/>
      <c r="F8498"/>
      <c r="G8498"/>
    </row>
    <row r="8499" spans="1:7" x14ac:dyDescent="0.2">
      <c r="A8499"/>
      <c r="B8499"/>
      <c r="C8499"/>
      <c r="D8499"/>
      <c r="E8499"/>
      <c r="F8499"/>
      <c r="G8499"/>
    </row>
    <row r="8500" spans="1:7" x14ac:dyDescent="0.2">
      <c r="A8500"/>
      <c r="B8500"/>
      <c r="C8500"/>
      <c r="D8500"/>
      <c r="E8500"/>
      <c r="F8500"/>
      <c r="G8500"/>
    </row>
    <row r="8501" spans="1:7" x14ac:dyDescent="0.2">
      <c r="A8501"/>
      <c r="B8501"/>
      <c r="C8501"/>
      <c r="D8501"/>
      <c r="E8501"/>
      <c r="F8501"/>
      <c r="G8501"/>
    </row>
    <row r="8502" spans="1:7" x14ac:dyDescent="0.2">
      <c r="A8502"/>
      <c r="B8502"/>
      <c r="C8502"/>
      <c r="D8502"/>
      <c r="E8502"/>
      <c r="F8502"/>
      <c r="G8502"/>
    </row>
    <row r="8503" spans="1:7" x14ac:dyDescent="0.2">
      <c r="A8503"/>
      <c r="B8503"/>
      <c r="C8503"/>
      <c r="D8503"/>
      <c r="E8503"/>
      <c r="F8503"/>
      <c r="G8503"/>
    </row>
    <row r="8504" spans="1:7" x14ac:dyDescent="0.2">
      <c r="A8504"/>
      <c r="B8504"/>
      <c r="C8504"/>
      <c r="D8504"/>
      <c r="E8504"/>
      <c r="F8504"/>
      <c r="G8504"/>
    </row>
    <row r="8505" spans="1:7" x14ac:dyDescent="0.2">
      <c r="A8505"/>
      <c r="B8505"/>
      <c r="C8505"/>
      <c r="D8505"/>
      <c r="E8505"/>
      <c r="F8505"/>
      <c r="G8505"/>
    </row>
    <row r="8506" spans="1:7" x14ac:dyDescent="0.2">
      <c r="A8506"/>
      <c r="B8506"/>
      <c r="C8506"/>
      <c r="D8506"/>
      <c r="E8506"/>
      <c r="F8506"/>
      <c r="G8506"/>
    </row>
    <row r="8507" spans="1:7" x14ac:dyDescent="0.2">
      <c r="A8507"/>
      <c r="B8507"/>
      <c r="C8507"/>
      <c r="D8507"/>
      <c r="E8507"/>
      <c r="F8507"/>
      <c r="G8507"/>
    </row>
    <row r="8508" spans="1:7" x14ac:dyDescent="0.2">
      <c r="A8508"/>
      <c r="B8508"/>
      <c r="C8508"/>
      <c r="D8508"/>
      <c r="E8508"/>
      <c r="F8508"/>
      <c r="G8508"/>
    </row>
    <row r="8509" spans="1:7" x14ac:dyDescent="0.2">
      <c r="A8509"/>
      <c r="B8509"/>
      <c r="C8509"/>
      <c r="D8509"/>
      <c r="E8509"/>
      <c r="F8509"/>
      <c r="G8509"/>
    </row>
    <row r="8510" spans="1:7" x14ac:dyDescent="0.2">
      <c r="A8510"/>
      <c r="B8510"/>
      <c r="C8510"/>
      <c r="D8510"/>
      <c r="E8510"/>
      <c r="F8510"/>
      <c r="G8510"/>
    </row>
    <row r="8511" spans="1:7" x14ac:dyDescent="0.2">
      <c r="A8511"/>
      <c r="B8511"/>
      <c r="C8511"/>
      <c r="D8511"/>
      <c r="E8511"/>
      <c r="F8511"/>
      <c r="G8511"/>
    </row>
    <row r="8512" spans="1:7" x14ac:dyDescent="0.2">
      <c r="A8512"/>
      <c r="B8512"/>
      <c r="C8512"/>
      <c r="D8512"/>
      <c r="E8512"/>
      <c r="F8512"/>
      <c r="G8512"/>
    </row>
    <row r="8513" spans="1:7" x14ac:dyDescent="0.2">
      <c r="A8513"/>
      <c r="B8513"/>
      <c r="C8513"/>
      <c r="D8513"/>
      <c r="E8513"/>
      <c r="F8513"/>
      <c r="G8513"/>
    </row>
    <row r="8514" spans="1:7" x14ac:dyDescent="0.2">
      <c r="A8514"/>
      <c r="B8514"/>
      <c r="C8514"/>
      <c r="D8514"/>
      <c r="E8514"/>
      <c r="F8514"/>
      <c r="G8514"/>
    </row>
    <row r="8515" spans="1:7" x14ac:dyDescent="0.2">
      <c r="A8515"/>
      <c r="B8515"/>
      <c r="C8515"/>
      <c r="D8515"/>
      <c r="E8515"/>
      <c r="F8515"/>
      <c r="G8515"/>
    </row>
    <row r="8516" spans="1:7" x14ac:dyDescent="0.2">
      <c r="A8516"/>
      <c r="B8516"/>
      <c r="C8516"/>
      <c r="D8516"/>
      <c r="E8516"/>
      <c r="F8516"/>
      <c r="G8516"/>
    </row>
    <row r="8517" spans="1:7" x14ac:dyDescent="0.2">
      <c r="A8517"/>
      <c r="B8517"/>
      <c r="C8517"/>
      <c r="D8517"/>
      <c r="E8517"/>
      <c r="F8517"/>
      <c r="G8517"/>
    </row>
    <row r="8518" spans="1:7" x14ac:dyDescent="0.2">
      <c r="A8518"/>
      <c r="B8518"/>
      <c r="C8518"/>
      <c r="D8518"/>
      <c r="E8518"/>
      <c r="F8518"/>
      <c r="G8518"/>
    </row>
    <row r="8519" spans="1:7" x14ac:dyDescent="0.2">
      <c r="A8519"/>
      <c r="B8519"/>
      <c r="C8519"/>
      <c r="D8519"/>
      <c r="E8519"/>
      <c r="F8519"/>
      <c r="G8519"/>
    </row>
    <row r="8520" spans="1:7" x14ac:dyDescent="0.2">
      <c r="A8520"/>
      <c r="B8520"/>
      <c r="C8520"/>
      <c r="D8520"/>
      <c r="E8520"/>
      <c r="F8520"/>
      <c r="G8520"/>
    </row>
    <row r="8521" spans="1:7" x14ac:dyDescent="0.2">
      <c r="A8521"/>
      <c r="B8521"/>
      <c r="C8521"/>
      <c r="D8521"/>
      <c r="E8521"/>
      <c r="F8521"/>
      <c r="G8521"/>
    </row>
    <row r="8522" spans="1:7" x14ac:dyDescent="0.2">
      <c r="A8522"/>
      <c r="B8522"/>
      <c r="C8522"/>
      <c r="D8522"/>
      <c r="E8522"/>
      <c r="F8522"/>
      <c r="G8522"/>
    </row>
    <row r="8523" spans="1:7" x14ac:dyDescent="0.2">
      <c r="A8523"/>
      <c r="B8523"/>
      <c r="C8523"/>
      <c r="D8523"/>
      <c r="E8523"/>
      <c r="F8523"/>
      <c r="G8523"/>
    </row>
    <row r="8524" spans="1:7" x14ac:dyDescent="0.2">
      <c r="A8524"/>
      <c r="B8524"/>
      <c r="C8524"/>
      <c r="D8524"/>
      <c r="E8524"/>
      <c r="F8524"/>
      <c r="G8524"/>
    </row>
    <row r="8525" spans="1:7" x14ac:dyDescent="0.2">
      <c r="A8525"/>
      <c r="B8525"/>
      <c r="C8525"/>
      <c r="D8525"/>
      <c r="E8525"/>
      <c r="F8525"/>
      <c r="G8525"/>
    </row>
    <row r="8526" spans="1:7" x14ac:dyDescent="0.2">
      <c r="A8526"/>
      <c r="B8526"/>
      <c r="C8526"/>
      <c r="D8526"/>
      <c r="E8526"/>
      <c r="F8526"/>
      <c r="G8526"/>
    </row>
    <row r="8527" spans="1:7" x14ac:dyDescent="0.2">
      <c r="A8527"/>
      <c r="B8527"/>
      <c r="C8527"/>
      <c r="D8527"/>
      <c r="E8527"/>
      <c r="F8527"/>
      <c r="G8527"/>
    </row>
    <row r="8528" spans="1:7" x14ac:dyDescent="0.2">
      <c r="A8528"/>
      <c r="B8528"/>
      <c r="C8528"/>
      <c r="D8528"/>
      <c r="E8528"/>
      <c r="F8528"/>
      <c r="G8528"/>
    </row>
    <row r="8529" spans="1:7" x14ac:dyDescent="0.2">
      <c r="A8529"/>
      <c r="B8529"/>
      <c r="C8529"/>
      <c r="D8529"/>
      <c r="E8529"/>
      <c r="F8529"/>
      <c r="G8529"/>
    </row>
    <row r="8530" spans="1:7" x14ac:dyDescent="0.2">
      <c r="A8530"/>
      <c r="B8530"/>
      <c r="C8530"/>
      <c r="D8530"/>
      <c r="E8530"/>
      <c r="F8530"/>
      <c r="G8530"/>
    </row>
    <row r="8531" spans="1:7" x14ac:dyDescent="0.2">
      <c r="A8531"/>
      <c r="B8531"/>
      <c r="C8531"/>
      <c r="D8531"/>
      <c r="E8531"/>
      <c r="F8531"/>
      <c r="G8531"/>
    </row>
    <row r="8532" spans="1:7" x14ac:dyDescent="0.2">
      <c r="A8532"/>
      <c r="B8532"/>
      <c r="C8532"/>
      <c r="D8532"/>
      <c r="E8532"/>
      <c r="F8532"/>
      <c r="G8532"/>
    </row>
    <row r="8533" spans="1:7" x14ac:dyDescent="0.2">
      <c r="A8533"/>
      <c r="B8533"/>
      <c r="C8533"/>
      <c r="D8533"/>
      <c r="E8533"/>
      <c r="F8533"/>
      <c r="G8533"/>
    </row>
    <row r="8534" spans="1:7" x14ac:dyDescent="0.2">
      <c r="A8534"/>
      <c r="B8534"/>
      <c r="C8534"/>
      <c r="D8534"/>
      <c r="E8534"/>
      <c r="F8534"/>
      <c r="G8534"/>
    </row>
    <row r="8535" spans="1:7" x14ac:dyDescent="0.2">
      <c r="A8535"/>
      <c r="B8535"/>
      <c r="C8535"/>
      <c r="D8535"/>
      <c r="E8535"/>
      <c r="F8535"/>
      <c r="G8535"/>
    </row>
    <row r="8536" spans="1:7" x14ac:dyDescent="0.2">
      <c r="A8536"/>
      <c r="B8536"/>
      <c r="C8536"/>
      <c r="D8536"/>
      <c r="E8536"/>
      <c r="F8536"/>
      <c r="G8536"/>
    </row>
    <row r="8537" spans="1:7" x14ac:dyDescent="0.2">
      <c r="A8537"/>
      <c r="B8537"/>
      <c r="C8537"/>
      <c r="D8537"/>
      <c r="E8537"/>
      <c r="F8537"/>
      <c r="G8537"/>
    </row>
    <row r="8538" spans="1:7" x14ac:dyDescent="0.2">
      <c r="A8538"/>
      <c r="B8538"/>
      <c r="C8538"/>
      <c r="D8538"/>
      <c r="E8538"/>
      <c r="F8538"/>
      <c r="G8538"/>
    </row>
    <row r="8539" spans="1:7" x14ac:dyDescent="0.2">
      <c r="A8539"/>
      <c r="B8539"/>
      <c r="C8539"/>
      <c r="D8539"/>
      <c r="E8539"/>
      <c r="F8539"/>
      <c r="G8539"/>
    </row>
    <row r="8540" spans="1:7" x14ac:dyDescent="0.2">
      <c r="A8540"/>
      <c r="B8540"/>
      <c r="C8540"/>
      <c r="D8540"/>
      <c r="E8540"/>
      <c r="F8540"/>
      <c r="G8540"/>
    </row>
    <row r="8541" spans="1:7" x14ac:dyDescent="0.2">
      <c r="A8541"/>
      <c r="B8541"/>
      <c r="C8541"/>
      <c r="D8541"/>
      <c r="E8541"/>
      <c r="F8541"/>
      <c r="G8541"/>
    </row>
    <row r="8542" spans="1:7" x14ac:dyDescent="0.2">
      <c r="A8542"/>
      <c r="B8542"/>
      <c r="C8542"/>
      <c r="D8542"/>
      <c r="E8542"/>
      <c r="F8542"/>
      <c r="G8542"/>
    </row>
    <row r="8543" spans="1:7" x14ac:dyDescent="0.2">
      <c r="A8543"/>
      <c r="B8543"/>
      <c r="C8543"/>
      <c r="D8543"/>
      <c r="E8543"/>
      <c r="F8543"/>
      <c r="G8543"/>
    </row>
    <row r="8544" spans="1:7" x14ac:dyDescent="0.2">
      <c r="A8544"/>
      <c r="B8544"/>
      <c r="C8544"/>
      <c r="D8544"/>
      <c r="E8544"/>
      <c r="F8544"/>
      <c r="G8544"/>
    </row>
    <row r="8545" spans="1:7" x14ac:dyDescent="0.2">
      <c r="A8545"/>
      <c r="B8545"/>
      <c r="C8545"/>
      <c r="D8545"/>
      <c r="E8545"/>
      <c r="F8545"/>
      <c r="G8545"/>
    </row>
    <row r="8546" spans="1:7" x14ac:dyDescent="0.2">
      <c r="A8546"/>
      <c r="B8546"/>
      <c r="C8546"/>
      <c r="D8546"/>
      <c r="E8546"/>
      <c r="F8546"/>
      <c r="G8546"/>
    </row>
    <row r="8547" spans="1:7" x14ac:dyDescent="0.2">
      <c r="A8547"/>
      <c r="B8547"/>
      <c r="C8547"/>
      <c r="D8547"/>
      <c r="E8547"/>
      <c r="F8547"/>
      <c r="G8547"/>
    </row>
    <row r="8548" spans="1:7" x14ac:dyDescent="0.2">
      <c r="A8548"/>
      <c r="B8548"/>
      <c r="C8548"/>
      <c r="D8548"/>
      <c r="E8548"/>
      <c r="F8548"/>
      <c r="G8548"/>
    </row>
    <row r="8549" spans="1:7" x14ac:dyDescent="0.2">
      <c r="A8549"/>
      <c r="B8549"/>
      <c r="C8549"/>
      <c r="D8549"/>
      <c r="E8549"/>
      <c r="F8549"/>
      <c r="G8549"/>
    </row>
    <row r="8550" spans="1:7" x14ac:dyDescent="0.2">
      <c r="A8550"/>
      <c r="B8550"/>
      <c r="C8550"/>
      <c r="D8550"/>
      <c r="E8550"/>
      <c r="F8550"/>
      <c r="G8550"/>
    </row>
    <row r="8551" spans="1:7" x14ac:dyDescent="0.2">
      <c r="A8551"/>
      <c r="B8551"/>
      <c r="C8551"/>
      <c r="D8551"/>
      <c r="E8551"/>
      <c r="F8551"/>
      <c r="G8551"/>
    </row>
    <row r="8552" spans="1:7" x14ac:dyDescent="0.2">
      <c r="A8552"/>
      <c r="B8552"/>
      <c r="C8552"/>
      <c r="D8552"/>
      <c r="E8552"/>
      <c r="F8552"/>
      <c r="G8552"/>
    </row>
    <row r="8553" spans="1:7" x14ac:dyDescent="0.2">
      <c r="A8553"/>
      <c r="B8553"/>
      <c r="C8553"/>
      <c r="D8553"/>
      <c r="E8553"/>
      <c r="F8553"/>
      <c r="G8553"/>
    </row>
    <row r="8554" spans="1:7" x14ac:dyDescent="0.2">
      <c r="A8554"/>
      <c r="B8554"/>
      <c r="C8554"/>
      <c r="D8554"/>
      <c r="E8554"/>
      <c r="F8554"/>
      <c r="G8554"/>
    </row>
    <row r="8555" spans="1:7" x14ac:dyDescent="0.2">
      <c r="A8555"/>
      <c r="B8555"/>
      <c r="C8555"/>
      <c r="D8555"/>
      <c r="E8555"/>
      <c r="F8555"/>
      <c r="G8555"/>
    </row>
    <row r="8556" spans="1:7" x14ac:dyDescent="0.2">
      <c r="A8556"/>
      <c r="B8556"/>
      <c r="C8556"/>
      <c r="D8556"/>
      <c r="E8556"/>
      <c r="F8556"/>
      <c r="G8556"/>
    </row>
    <row r="8557" spans="1:7" x14ac:dyDescent="0.2">
      <c r="A8557"/>
      <c r="B8557"/>
      <c r="C8557"/>
      <c r="D8557"/>
      <c r="E8557"/>
      <c r="F8557"/>
      <c r="G8557"/>
    </row>
    <row r="8558" spans="1:7" x14ac:dyDescent="0.2">
      <c r="A8558"/>
      <c r="B8558"/>
      <c r="C8558"/>
      <c r="D8558"/>
      <c r="E8558"/>
      <c r="F8558"/>
      <c r="G8558"/>
    </row>
    <row r="8559" spans="1:7" x14ac:dyDescent="0.2">
      <c r="A8559"/>
      <c r="B8559"/>
      <c r="C8559"/>
      <c r="D8559"/>
      <c r="E8559"/>
      <c r="F8559"/>
      <c r="G8559"/>
    </row>
    <row r="8560" spans="1:7" x14ac:dyDescent="0.2">
      <c r="A8560"/>
      <c r="B8560"/>
      <c r="C8560"/>
      <c r="D8560"/>
      <c r="E8560"/>
      <c r="F8560"/>
      <c r="G8560"/>
    </row>
    <row r="8561" spans="1:7" x14ac:dyDescent="0.2">
      <c r="A8561"/>
      <c r="B8561"/>
      <c r="C8561"/>
      <c r="D8561"/>
      <c r="E8561"/>
      <c r="F8561"/>
      <c r="G8561"/>
    </row>
    <row r="8562" spans="1:7" x14ac:dyDescent="0.2">
      <c r="A8562"/>
      <c r="B8562"/>
      <c r="C8562"/>
      <c r="D8562"/>
      <c r="E8562"/>
      <c r="F8562"/>
      <c r="G8562"/>
    </row>
    <row r="8563" spans="1:7" x14ac:dyDescent="0.2">
      <c r="A8563"/>
      <c r="B8563"/>
      <c r="C8563"/>
      <c r="D8563"/>
      <c r="E8563"/>
      <c r="F8563"/>
      <c r="G8563"/>
    </row>
    <row r="8564" spans="1:7" x14ac:dyDescent="0.2">
      <c r="A8564"/>
      <c r="B8564"/>
      <c r="C8564"/>
      <c r="D8564"/>
      <c r="E8564"/>
      <c r="F8564"/>
      <c r="G8564"/>
    </row>
    <row r="8565" spans="1:7" x14ac:dyDescent="0.2">
      <c r="A8565"/>
      <c r="B8565"/>
      <c r="C8565"/>
      <c r="D8565"/>
      <c r="E8565"/>
      <c r="F8565"/>
      <c r="G8565"/>
    </row>
    <row r="8566" spans="1:7" x14ac:dyDescent="0.2">
      <c r="A8566"/>
      <c r="B8566"/>
      <c r="C8566"/>
      <c r="D8566"/>
      <c r="E8566"/>
      <c r="F8566"/>
      <c r="G8566"/>
    </row>
    <row r="8567" spans="1:7" x14ac:dyDescent="0.2">
      <c r="A8567"/>
      <c r="B8567"/>
      <c r="C8567"/>
      <c r="D8567"/>
      <c r="E8567"/>
      <c r="F8567"/>
      <c r="G8567"/>
    </row>
    <row r="8568" spans="1:7" x14ac:dyDescent="0.2">
      <c r="A8568"/>
      <c r="B8568"/>
      <c r="C8568"/>
      <c r="D8568"/>
      <c r="E8568"/>
      <c r="F8568"/>
      <c r="G8568"/>
    </row>
    <row r="8569" spans="1:7" x14ac:dyDescent="0.2">
      <c r="A8569"/>
      <c r="B8569"/>
      <c r="C8569"/>
      <c r="D8569"/>
      <c r="E8569"/>
      <c r="F8569"/>
      <c r="G8569"/>
    </row>
    <row r="8570" spans="1:7" x14ac:dyDescent="0.2">
      <c r="A8570"/>
      <c r="B8570"/>
      <c r="C8570"/>
      <c r="D8570"/>
      <c r="E8570"/>
      <c r="F8570"/>
      <c r="G8570"/>
    </row>
    <row r="8571" spans="1:7" x14ac:dyDescent="0.2">
      <c r="A8571"/>
      <c r="B8571"/>
      <c r="C8571"/>
      <c r="D8571"/>
      <c r="E8571"/>
      <c r="F8571"/>
      <c r="G8571"/>
    </row>
    <row r="8572" spans="1:7" x14ac:dyDescent="0.2">
      <c r="A8572"/>
      <c r="B8572"/>
      <c r="C8572"/>
      <c r="D8572"/>
      <c r="E8572"/>
      <c r="F8572"/>
      <c r="G8572"/>
    </row>
    <row r="8573" spans="1:7" x14ac:dyDescent="0.2">
      <c r="A8573"/>
      <c r="B8573"/>
      <c r="C8573"/>
      <c r="D8573"/>
      <c r="E8573"/>
      <c r="F8573"/>
      <c r="G8573"/>
    </row>
    <row r="8574" spans="1:7" x14ac:dyDescent="0.2">
      <c r="A8574"/>
      <c r="B8574"/>
      <c r="C8574"/>
      <c r="D8574"/>
      <c r="E8574"/>
      <c r="F8574"/>
      <c r="G8574"/>
    </row>
    <row r="8575" spans="1:7" x14ac:dyDescent="0.2">
      <c r="A8575"/>
      <c r="B8575"/>
      <c r="C8575"/>
      <c r="D8575"/>
      <c r="E8575"/>
      <c r="F8575"/>
      <c r="G8575"/>
    </row>
    <row r="8576" spans="1:7" x14ac:dyDescent="0.2">
      <c r="A8576"/>
      <c r="B8576"/>
      <c r="C8576"/>
      <c r="D8576"/>
      <c r="E8576"/>
      <c r="F8576"/>
      <c r="G8576"/>
    </row>
    <row r="8577" spans="1:7" x14ac:dyDescent="0.2">
      <c r="A8577"/>
      <c r="B8577"/>
      <c r="C8577"/>
      <c r="D8577"/>
      <c r="E8577"/>
      <c r="F8577"/>
      <c r="G8577"/>
    </row>
    <row r="8578" spans="1:7" x14ac:dyDescent="0.2">
      <c r="A8578"/>
      <c r="B8578"/>
      <c r="C8578"/>
      <c r="D8578"/>
      <c r="E8578"/>
      <c r="F8578"/>
      <c r="G8578"/>
    </row>
    <row r="8579" spans="1:7" x14ac:dyDescent="0.2">
      <c r="A8579"/>
      <c r="B8579"/>
      <c r="C8579"/>
      <c r="D8579"/>
      <c r="E8579"/>
      <c r="F8579"/>
      <c r="G8579"/>
    </row>
    <row r="8580" spans="1:7" x14ac:dyDescent="0.2">
      <c r="A8580"/>
      <c r="B8580"/>
      <c r="C8580"/>
      <c r="D8580"/>
      <c r="E8580"/>
      <c r="F8580"/>
      <c r="G8580"/>
    </row>
    <row r="8581" spans="1:7" x14ac:dyDescent="0.2">
      <c r="A8581"/>
      <c r="B8581"/>
      <c r="C8581"/>
      <c r="D8581"/>
      <c r="E8581"/>
      <c r="F8581"/>
      <c r="G8581"/>
    </row>
    <row r="8582" spans="1:7" x14ac:dyDescent="0.2">
      <c r="A8582"/>
      <c r="B8582"/>
      <c r="C8582"/>
      <c r="D8582"/>
      <c r="E8582"/>
      <c r="F8582"/>
      <c r="G8582"/>
    </row>
    <row r="8583" spans="1:7" x14ac:dyDescent="0.2">
      <c r="A8583"/>
      <c r="B8583"/>
      <c r="C8583"/>
      <c r="D8583"/>
      <c r="E8583"/>
      <c r="F8583"/>
      <c r="G8583"/>
    </row>
    <row r="8584" spans="1:7" x14ac:dyDescent="0.2">
      <c r="A8584"/>
      <c r="B8584"/>
      <c r="C8584"/>
      <c r="D8584"/>
      <c r="E8584"/>
      <c r="F8584"/>
      <c r="G8584"/>
    </row>
    <row r="8585" spans="1:7" x14ac:dyDescent="0.2">
      <c r="A8585"/>
      <c r="B8585"/>
      <c r="C8585"/>
      <c r="D8585"/>
      <c r="E8585"/>
      <c r="F8585"/>
      <c r="G8585"/>
    </row>
    <row r="8586" spans="1:7" x14ac:dyDescent="0.2">
      <c r="A8586"/>
      <c r="B8586"/>
      <c r="C8586"/>
      <c r="D8586"/>
      <c r="E8586"/>
      <c r="F8586"/>
      <c r="G8586"/>
    </row>
    <row r="8587" spans="1:7" x14ac:dyDescent="0.2">
      <c r="A8587"/>
      <c r="B8587"/>
      <c r="C8587"/>
      <c r="D8587"/>
      <c r="E8587"/>
      <c r="F8587"/>
      <c r="G8587"/>
    </row>
    <row r="8588" spans="1:7" x14ac:dyDescent="0.2">
      <c r="A8588"/>
      <c r="B8588"/>
      <c r="C8588"/>
      <c r="D8588"/>
      <c r="E8588"/>
      <c r="F8588"/>
      <c r="G8588"/>
    </row>
    <row r="8589" spans="1:7" x14ac:dyDescent="0.2">
      <c r="A8589"/>
      <c r="B8589"/>
      <c r="C8589"/>
      <c r="D8589"/>
      <c r="E8589"/>
      <c r="F8589"/>
      <c r="G8589"/>
    </row>
    <row r="8590" spans="1:7" x14ac:dyDescent="0.2">
      <c r="A8590"/>
      <c r="B8590"/>
      <c r="C8590"/>
      <c r="D8590"/>
      <c r="E8590"/>
      <c r="F8590"/>
      <c r="G8590"/>
    </row>
    <row r="8591" spans="1:7" x14ac:dyDescent="0.2">
      <c r="A8591"/>
      <c r="B8591"/>
      <c r="C8591"/>
      <c r="D8591"/>
      <c r="E8591"/>
      <c r="F8591"/>
      <c r="G8591"/>
    </row>
    <row r="8592" spans="1:7" x14ac:dyDescent="0.2">
      <c r="A8592"/>
      <c r="B8592"/>
      <c r="C8592"/>
      <c r="D8592"/>
      <c r="E8592"/>
      <c r="F8592"/>
      <c r="G8592"/>
    </row>
    <row r="8593" spans="1:7" x14ac:dyDescent="0.2">
      <c r="A8593"/>
      <c r="B8593"/>
      <c r="C8593"/>
      <c r="D8593"/>
      <c r="E8593"/>
      <c r="F8593"/>
      <c r="G8593"/>
    </row>
    <row r="8594" spans="1:7" x14ac:dyDescent="0.2">
      <c r="A8594"/>
      <c r="B8594"/>
      <c r="C8594"/>
      <c r="D8594"/>
      <c r="E8594"/>
      <c r="F8594"/>
      <c r="G8594"/>
    </row>
    <row r="8595" spans="1:7" x14ac:dyDescent="0.2">
      <c r="A8595"/>
      <c r="B8595"/>
      <c r="C8595"/>
      <c r="D8595"/>
      <c r="E8595"/>
      <c r="F8595"/>
      <c r="G8595"/>
    </row>
    <row r="8596" spans="1:7" x14ac:dyDescent="0.2">
      <c r="A8596"/>
      <c r="B8596"/>
      <c r="C8596"/>
      <c r="D8596"/>
      <c r="E8596"/>
      <c r="F8596"/>
      <c r="G8596"/>
    </row>
    <row r="8597" spans="1:7" x14ac:dyDescent="0.2">
      <c r="A8597"/>
      <c r="B8597"/>
      <c r="C8597"/>
      <c r="D8597"/>
      <c r="E8597"/>
      <c r="F8597"/>
      <c r="G8597"/>
    </row>
    <row r="8598" spans="1:7" x14ac:dyDescent="0.2">
      <c r="A8598"/>
      <c r="B8598"/>
      <c r="C8598"/>
      <c r="D8598"/>
      <c r="E8598"/>
      <c r="F8598"/>
      <c r="G8598"/>
    </row>
    <row r="8599" spans="1:7" x14ac:dyDescent="0.2">
      <c r="A8599"/>
      <c r="B8599"/>
      <c r="C8599"/>
      <c r="D8599"/>
      <c r="E8599"/>
      <c r="F8599"/>
      <c r="G8599"/>
    </row>
    <row r="8600" spans="1:7" x14ac:dyDescent="0.2">
      <c r="A8600"/>
      <c r="B8600"/>
      <c r="C8600"/>
      <c r="D8600"/>
      <c r="E8600"/>
      <c r="F8600"/>
      <c r="G8600"/>
    </row>
    <row r="8601" spans="1:7" x14ac:dyDescent="0.2">
      <c r="A8601"/>
      <c r="B8601"/>
      <c r="C8601"/>
      <c r="D8601"/>
      <c r="E8601"/>
      <c r="F8601"/>
      <c r="G8601"/>
    </row>
    <row r="8602" spans="1:7" x14ac:dyDescent="0.2">
      <c r="A8602"/>
      <c r="B8602"/>
      <c r="C8602"/>
      <c r="D8602"/>
      <c r="E8602"/>
      <c r="F8602"/>
      <c r="G8602"/>
    </row>
    <row r="8603" spans="1:7" x14ac:dyDescent="0.2">
      <c r="A8603"/>
      <c r="B8603"/>
      <c r="C8603"/>
      <c r="D8603"/>
      <c r="E8603"/>
      <c r="F8603"/>
      <c r="G8603"/>
    </row>
    <row r="8604" spans="1:7" x14ac:dyDescent="0.2">
      <c r="A8604"/>
      <c r="B8604"/>
      <c r="C8604"/>
      <c r="D8604"/>
      <c r="E8604"/>
      <c r="F8604"/>
      <c r="G8604"/>
    </row>
    <row r="8605" spans="1:7" x14ac:dyDescent="0.2">
      <c r="A8605"/>
      <c r="B8605"/>
      <c r="C8605"/>
      <c r="D8605"/>
      <c r="E8605"/>
      <c r="F8605"/>
      <c r="G8605"/>
    </row>
    <row r="8606" spans="1:7" x14ac:dyDescent="0.2">
      <c r="A8606"/>
      <c r="B8606"/>
      <c r="C8606"/>
      <c r="D8606"/>
      <c r="E8606"/>
      <c r="F8606"/>
      <c r="G8606"/>
    </row>
    <row r="8607" spans="1:7" x14ac:dyDescent="0.2">
      <c r="A8607"/>
      <c r="B8607"/>
      <c r="C8607"/>
      <c r="D8607"/>
      <c r="E8607"/>
      <c r="F8607"/>
      <c r="G8607"/>
    </row>
    <row r="8608" spans="1:7" x14ac:dyDescent="0.2">
      <c r="A8608"/>
      <c r="B8608"/>
      <c r="C8608"/>
      <c r="D8608"/>
      <c r="E8608"/>
      <c r="F8608"/>
      <c r="G8608"/>
    </row>
    <row r="8609" spans="1:7" x14ac:dyDescent="0.2">
      <c r="A8609"/>
      <c r="B8609"/>
      <c r="C8609"/>
      <c r="D8609"/>
      <c r="E8609"/>
      <c r="F8609"/>
      <c r="G8609"/>
    </row>
    <row r="8610" spans="1:7" x14ac:dyDescent="0.2">
      <c r="A8610"/>
      <c r="B8610"/>
      <c r="C8610"/>
      <c r="D8610"/>
      <c r="E8610"/>
      <c r="F8610"/>
      <c r="G8610"/>
    </row>
    <row r="8611" spans="1:7" x14ac:dyDescent="0.2">
      <c r="A8611"/>
      <c r="B8611"/>
      <c r="C8611"/>
      <c r="D8611"/>
      <c r="E8611"/>
      <c r="F8611"/>
      <c r="G8611"/>
    </row>
    <row r="8612" spans="1:7" x14ac:dyDescent="0.2">
      <c r="A8612"/>
      <c r="B8612"/>
      <c r="C8612"/>
      <c r="D8612"/>
      <c r="E8612"/>
      <c r="F8612"/>
      <c r="G8612"/>
    </row>
    <row r="8613" spans="1:7" x14ac:dyDescent="0.2">
      <c r="A8613"/>
      <c r="B8613"/>
      <c r="C8613"/>
      <c r="D8613"/>
      <c r="E8613"/>
      <c r="F8613"/>
      <c r="G8613"/>
    </row>
    <row r="8614" spans="1:7" x14ac:dyDescent="0.2">
      <c r="A8614"/>
      <c r="B8614"/>
      <c r="C8614"/>
      <c r="D8614"/>
      <c r="E8614"/>
      <c r="F8614"/>
      <c r="G8614"/>
    </row>
    <row r="8615" spans="1:7" x14ac:dyDescent="0.2">
      <c r="A8615"/>
      <c r="B8615"/>
      <c r="C8615"/>
      <c r="D8615"/>
      <c r="E8615"/>
      <c r="F8615"/>
      <c r="G8615"/>
    </row>
    <row r="8616" spans="1:7" x14ac:dyDescent="0.2">
      <c r="A8616"/>
      <c r="B8616"/>
      <c r="C8616"/>
      <c r="D8616"/>
      <c r="E8616"/>
      <c r="F8616"/>
      <c r="G8616"/>
    </row>
    <row r="8617" spans="1:7" x14ac:dyDescent="0.2">
      <c r="A8617"/>
      <c r="B8617"/>
      <c r="C8617"/>
      <c r="D8617"/>
      <c r="E8617"/>
      <c r="F8617"/>
      <c r="G8617"/>
    </row>
    <row r="8618" spans="1:7" x14ac:dyDescent="0.2">
      <c r="A8618"/>
      <c r="B8618"/>
      <c r="C8618"/>
      <c r="D8618"/>
      <c r="E8618"/>
      <c r="F8618"/>
      <c r="G8618"/>
    </row>
    <row r="8619" spans="1:7" x14ac:dyDescent="0.2">
      <c r="A8619"/>
      <c r="B8619"/>
      <c r="C8619"/>
      <c r="D8619"/>
      <c r="E8619"/>
      <c r="F8619"/>
      <c r="G8619"/>
    </row>
    <row r="8620" spans="1:7" x14ac:dyDescent="0.2">
      <c r="A8620"/>
      <c r="B8620"/>
      <c r="C8620"/>
      <c r="D8620"/>
      <c r="E8620"/>
      <c r="F8620"/>
      <c r="G8620"/>
    </row>
    <row r="8621" spans="1:7" x14ac:dyDescent="0.2">
      <c r="A8621"/>
      <c r="B8621"/>
      <c r="C8621"/>
      <c r="D8621"/>
      <c r="E8621"/>
      <c r="F8621"/>
      <c r="G8621"/>
    </row>
    <row r="8622" spans="1:7" x14ac:dyDescent="0.2">
      <c r="A8622"/>
      <c r="B8622"/>
      <c r="C8622"/>
      <c r="D8622"/>
      <c r="E8622"/>
      <c r="F8622"/>
      <c r="G8622"/>
    </row>
    <row r="8623" spans="1:7" x14ac:dyDescent="0.2">
      <c r="A8623"/>
      <c r="B8623"/>
      <c r="C8623"/>
      <c r="D8623"/>
      <c r="E8623"/>
      <c r="F8623"/>
      <c r="G8623"/>
    </row>
    <row r="8624" spans="1:7" x14ac:dyDescent="0.2">
      <c r="A8624"/>
      <c r="B8624"/>
      <c r="C8624"/>
      <c r="D8624"/>
      <c r="E8624"/>
      <c r="F8624"/>
      <c r="G8624"/>
    </row>
    <row r="8625" spans="1:7" x14ac:dyDescent="0.2">
      <c r="A8625"/>
      <c r="B8625"/>
      <c r="C8625"/>
      <c r="D8625"/>
      <c r="E8625"/>
      <c r="F8625"/>
      <c r="G8625"/>
    </row>
    <row r="8626" spans="1:7" x14ac:dyDescent="0.2">
      <c r="A8626"/>
      <c r="B8626"/>
      <c r="C8626"/>
      <c r="D8626"/>
      <c r="E8626"/>
      <c r="F8626"/>
      <c r="G8626"/>
    </row>
    <row r="8627" spans="1:7" x14ac:dyDescent="0.2">
      <c r="A8627"/>
      <c r="B8627"/>
      <c r="C8627"/>
      <c r="D8627"/>
      <c r="E8627"/>
      <c r="F8627"/>
      <c r="G8627"/>
    </row>
    <row r="8628" spans="1:7" x14ac:dyDescent="0.2">
      <c r="A8628"/>
      <c r="B8628"/>
      <c r="C8628"/>
      <c r="D8628"/>
      <c r="E8628"/>
      <c r="F8628"/>
      <c r="G8628"/>
    </row>
    <row r="8629" spans="1:7" x14ac:dyDescent="0.2">
      <c r="A8629"/>
      <c r="B8629"/>
      <c r="C8629"/>
      <c r="D8629"/>
      <c r="E8629"/>
      <c r="F8629"/>
      <c r="G8629"/>
    </row>
    <row r="8630" spans="1:7" x14ac:dyDescent="0.2">
      <c r="A8630"/>
      <c r="B8630"/>
      <c r="C8630"/>
      <c r="D8630"/>
      <c r="E8630"/>
      <c r="F8630"/>
      <c r="G8630"/>
    </row>
    <row r="8631" spans="1:7" x14ac:dyDescent="0.2">
      <c r="A8631"/>
      <c r="B8631"/>
      <c r="C8631"/>
      <c r="D8631"/>
      <c r="E8631"/>
      <c r="F8631"/>
      <c r="G8631"/>
    </row>
    <row r="8632" spans="1:7" x14ac:dyDescent="0.2">
      <c r="A8632"/>
      <c r="B8632"/>
      <c r="C8632"/>
      <c r="D8632"/>
      <c r="E8632"/>
      <c r="F8632"/>
      <c r="G8632"/>
    </row>
    <row r="8633" spans="1:7" x14ac:dyDescent="0.2">
      <c r="A8633"/>
      <c r="B8633"/>
      <c r="C8633"/>
      <c r="D8633"/>
      <c r="E8633"/>
      <c r="F8633"/>
      <c r="G8633"/>
    </row>
    <row r="8634" spans="1:7" x14ac:dyDescent="0.2">
      <c r="A8634"/>
      <c r="B8634"/>
      <c r="C8634"/>
      <c r="D8634"/>
      <c r="E8634"/>
      <c r="F8634"/>
      <c r="G8634"/>
    </row>
    <row r="8635" spans="1:7" x14ac:dyDescent="0.2">
      <c r="A8635"/>
      <c r="B8635"/>
      <c r="C8635"/>
      <c r="D8635"/>
      <c r="E8635"/>
      <c r="F8635"/>
      <c r="G8635"/>
    </row>
    <row r="8636" spans="1:7" x14ac:dyDescent="0.2">
      <c r="A8636"/>
      <c r="B8636"/>
      <c r="C8636"/>
      <c r="D8636"/>
      <c r="E8636"/>
      <c r="F8636"/>
      <c r="G8636"/>
    </row>
    <row r="8637" spans="1:7" x14ac:dyDescent="0.2">
      <c r="A8637"/>
      <c r="B8637"/>
      <c r="C8637"/>
      <c r="D8637"/>
      <c r="E8637"/>
      <c r="F8637"/>
      <c r="G8637"/>
    </row>
    <row r="8638" spans="1:7" x14ac:dyDescent="0.2">
      <c r="A8638"/>
      <c r="B8638"/>
      <c r="C8638"/>
      <c r="D8638"/>
      <c r="E8638"/>
      <c r="F8638"/>
      <c r="G8638"/>
    </row>
    <row r="8639" spans="1:7" x14ac:dyDescent="0.2">
      <c r="A8639"/>
      <c r="B8639"/>
      <c r="C8639"/>
      <c r="D8639"/>
      <c r="E8639"/>
      <c r="F8639"/>
      <c r="G8639"/>
    </row>
    <row r="8640" spans="1:7" x14ac:dyDescent="0.2">
      <c r="A8640"/>
      <c r="B8640"/>
      <c r="C8640"/>
      <c r="D8640"/>
      <c r="E8640"/>
      <c r="F8640"/>
      <c r="G8640"/>
    </row>
    <row r="8641" spans="1:7" x14ac:dyDescent="0.2">
      <c r="A8641"/>
      <c r="B8641"/>
      <c r="C8641"/>
      <c r="D8641"/>
      <c r="E8641"/>
      <c r="F8641"/>
      <c r="G8641"/>
    </row>
    <row r="8642" spans="1:7" x14ac:dyDescent="0.2">
      <c r="A8642"/>
      <c r="B8642"/>
      <c r="C8642"/>
      <c r="D8642"/>
      <c r="E8642"/>
      <c r="F8642"/>
      <c r="G8642"/>
    </row>
    <row r="8643" spans="1:7" x14ac:dyDescent="0.2">
      <c r="A8643"/>
      <c r="B8643"/>
      <c r="C8643"/>
      <c r="D8643"/>
      <c r="E8643"/>
      <c r="F8643"/>
      <c r="G8643"/>
    </row>
    <row r="8644" spans="1:7" x14ac:dyDescent="0.2">
      <c r="A8644"/>
      <c r="B8644"/>
      <c r="C8644"/>
      <c r="D8644"/>
      <c r="E8644"/>
      <c r="F8644"/>
      <c r="G8644"/>
    </row>
    <row r="8645" spans="1:7" x14ac:dyDescent="0.2">
      <c r="A8645"/>
      <c r="B8645"/>
      <c r="C8645"/>
      <c r="D8645"/>
      <c r="E8645"/>
      <c r="F8645"/>
      <c r="G8645"/>
    </row>
    <row r="8646" spans="1:7" x14ac:dyDescent="0.2">
      <c r="A8646"/>
      <c r="B8646"/>
      <c r="C8646"/>
      <c r="D8646"/>
      <c r="E8646"/>
      <c r="F8646"/>
      <c r="G8646"/>
    </row>
    <row r="8647" spans="1:7" x14ac:dyDescent="0.2">
      <c r="A8647"/>
      <c r="B8647"/>
      <c r="C8647"/>
      <c r="D8647"/>
      <c r="E8647"/>
      <c r="F8647"/>
      <c r="G8647"/>
    </row>
    <row r="8648" spans="1:7" x14ac:dyDescent="0.2">
      <c r="A8648"/>
      <c r="B8648"/>
      <c r="C8648"/>
      <c r="D8648"/>
      <c r="E8648"/>
      <c r="F8648"/>
      <c r="G8648"/>
    </row>
    <row r="8649" spans="1:7" x14ac:dyDescent="0.2">
      <c r="A8649"/>
      <c r="B8649"/>
      <c r="C8649"/>
      <c r="D8649"/>
      <c r="E8649"/>
      <c r="F8649"/>
      <c r="G8649"/>
    </row>
    <row r="8650" spans="1:7" x14ac:dyDescent="0.2">
      <c r="A8650"/>
      <c r="B8650"/>
      <c r="C8650"/>
      <c r="D8650"/>
      <c r="E8650"/>
      <c r="F8650"/>
      <c r="G8650"/>
    </row>
    <row r="8651" spans="1:7" x14ac:dyDescent="0.2">
      <c r="A8651"/>
      <c r="B8651"/>
      <c r="C8651"/>
      <c r="D8651"/>
      <c r="E8651"/>
      <c r="F8651"/>
      <c r="G8651"/>
    </row>
    <row r="8652" spans="1:7" x14ac:dyDescent="0.2">
      <c r="A8652"/>
      <c r="B8652"/>
      <c r="C8652"/>
      <c r="D8652"/>
      <c r="E8652"/>
      <c r="F8652"/>
      <c r="G8652"/>
    </row>
    <row r="8653" spans="1:7" x14ac:dyDescent="0.2">
      <c r="A8653"/>
      <c r="B8653"/>
      <c r="C8653"/>
      <c r="D8653"/>
      <c r="E8653"/>
      <c r="F8653"/>
      <c r="G8653"/>
    </row>
    <row r="8654" spans="1:7" x14ac:dyDescent="0.2">
      <c r="A8654"/>
      <c r="B8654"/>
      <c r="C8654"/>
      <c r="D8654"/>
      <c r="E8654"/>
      <c r="F8654"/>
      <c r="G8654"/>
    </row>
    <row r="8655" spans="1:7" x14ac:dyDescent="0.2">
      <c r="A8655"/>
      <c r="B8655"/>
      <c r="C8655"/>
      <c r="D8655"/>
      <c r="E8655"/>
      <c r="F8655"/>
      <c r="G8655"/>
    </row>
    <row r="8656" spans="1:7" x14ac:dyDescent="0.2">
      <c r="A8656"/>
      <c r="B8656"/>
      <c r="C8656"/>
      <c r="D8656"/>
      <c r="E8656"/>
      <c r="F8656"/>
      <c r="G8656"/>
    </row>
    <row r="8657" spans="1:7" x14ac:dyDescent="0.2">
      <c r="A8657"/>
      <c r="B8657"/>
      <c r="C8657"/>
      <c r="D8657"/>
      <c r="E8657"/>
      <c r="F8657"/>
      <c r="G8657"/>
    </row>
    <row r="8658" spans="1:7" x14ac:dyDescent="0.2">
      <c r="A8658"/>
      <c r="B8658"/>
      <c r="C8658"/>
      <c r="D8658"/>
      <c r="E8658"/>
      <c r="F8658"/>
      <c r="G8658"/>
    </row>
    <row r="8659" spans="1:7" x14ac:dyDescent="0.2">
      <c r="A8659"/>
      <c r="B8659"/>
      <c r="C8659"/>
      <c r="D8659"/>
      <c r="E8659"/>
      <c r="F8659"/>
      <c r="G8659"/>
    </row>
    <row r="8660" spans="1:7" x14ac:dyDescent="0.2">
      <c r="A8660"/>
      <c r="B8660"/>
      <c r="C8660"/>
      <c r="D8660"/>
      <c r="E8660"/>
      <c r="F8660"/>
      <c r="G8660"/>
    </row>
    <row r="8661" spans="1:7" x14ac:dyDescent="0.2">
      <c r="A8661"/>
      <c r="B8661"/>
      <c r="C8661"/>
      <c r="D8661"/>
      <c r="E8661"/>
      <c r="F8661"/>
      <c r="G8661"/>
    </row>
    <row r="8662" spans="1:7" x14ac:dyDescent="0.2">
      <c r="A8662"/>
      <c r="B8662"/>
      <c r="C8662"/>
      <c r="D8662"/>
      <c r="E8662"/>
      <c r="F8662"/>
      <c r="G8662"/>
    </row>
    <row r="8663" spans="1:7" x14ac:dyDescent="0.2">
      <c r="A8663"/>
      <c r="B8663"/>
      <c r="C8663"/>
      <c r="D8663"/>
      <c r="E8663"/>
      <c r="F8663"/>
      <c r="G8663"/>
    </row>
    <row r="8664" spans="1:7" x14ac:dyDescent="0.2">
      <c r="A8664"/>
      <c r="B8664"/>
      <c r="C8664"/>
      <c r="D8664"/>
      <c r="E8664"/>
      <c r="F8664"/>
      <c r="G8664"/>
    </row>
    <row r="8665" spans="1:7" x14ac:dyDescent="0.2">
      <c r="A8665"/>
      <c r="B8665"/>
      <c r="C8665"/>
      <c r="D8665"/>
      <c r="E8665"/>
      <c r="F8665"/>
      <c r="G8665"/>
    </row>
    <row r="8666" spans="1:7" x14ac:dyDescent="0.2">
      <c r="A8666"/>
      <c r="B8666"/>
      <c r="C8666"/>
      <c r="D8666"/>
      <c r="E8666"/>
      <c r="F8666"/>
      <c r="G8666"/>
    </row>
    <row r="8667" spans="1:7" x14ac:dyDescent="0.2">
      <c r="A8667"/>
      <c r="B8667"/>
      <c r="C8667"/>
      <c r="D8667"/>
      <c r="E8667"/>
      <c r="F8667"/>
      <c r="G8667"/>
    </row>
    <row r="8668" spans="1:7" x14ac:dyDescent="0.2">
      <c r="A8668"/>
      <c r="B8668"/>
      <c r="C8668"/>
      <c r="D8668"/>
      <c r="E8668"/>
      <c r="F8668"/>
      <c r="G8668"/>
    </row>
    <row r="8669" spans="1:7" x14ac:dyDescent="0.2">
      <c r="A8669"/>
      <c r="B8669"/>
      <c r="C8669"/>
      <c r="D8669"/>
      <c r="E8669"/>
      <c r="F8669"/>
      <c r="G8669"/>
    </row>
    <row r="8670" spans="1:7" x14ac:dyDescent="0.2">
      <c r="A8670"/>
      <c r="B8670"/>
      <c r="C8670"/>
      <c r="D8670"/>
      <c r="E8670"/>
      <c r="F8670"/>
      <c r="G8670"/>
    </row>
    <row r="8671" spans="1:7" x14ac:dyDescent="0.2">
      <c r="A8671"/>
      <c r="B8671"/>
      <c r="C8671"/>
      <c r="D8671"/>
      <c r="E8671"/>
      <c r="F8671"/>
      <c r="G8671"/>
    </row>
    <row r="8672" spans="1:7" x14ac:dyDescent="0.2">
      <c r="A8672"/>
      <c r="B8672"/>
      <c r="C8672"/>
      <c r="D8672"/>
      <c r="E8672"/>
      <c r="F8672"/>
      <c r="G8672"/>
    </row>
    <row r="8673" spans="1:7" x14ac:dyDescent="0.2">
      <c r="A8673"/>
      <c r="B8673"/>
      <c r="C8673"/>
      <c r="D8673"/>
      <c r="E8673"/>
      <c r="F8673"/>
      <c r="G8673"/>
    </row>
    <row r="8674" spans="1:7" x14ac:dyDescent="0.2">
      <c r="A8674"/>
      <c r="B8674"/>
      <c r="C8674"/>
      <c r="D8674"/>
      <c r="E8674"/>
      <c r="F8674"/>
      <c r="G8674"/>
    </row>
    <row r="8675" spans="1:7" x14ac:dyDescent="0.2">
      <c r="A8675"/>
      <c r="B8675"/>
      <c r="C8675"/>
      <c r="D8675"/>
      <c r="E8675"/>
      <c r="F8675"/>
      <c r="G8675"/>
    </row>
    <row r="8676" spans="1:7" x14ac:dyDescent="0.2">
      <c r="A8676"/>
      <c r="B8676"/>
      <c r="C8676"/>
      <c r="D8676"/>
      <c r="E8676"/>
      <c r="F8676"/>
      <c r="G8676"/>
    </row>
    <row r="8677" spans="1:7" x14ac:dyDescent="0.2">
      <c r="A8677"/>
      <c r="B8677"/>
      <c r="C8677"/>
      <c r="D8677"/>
      <c r="E8677"/>
      <c r="F8677"/>
      <c r="G8677"/>
    </row>
    <row r="8678" spans="1:7" x14ac:dyDescent="0.2">
      <c r="A8678"/>
      <c r="B8678"/>
      <c r="C8678"/>
      <c r="D8678"/>
      <c r="E8678"/>
      <c r="F8678"/>
      <c r="G8678"/>
    </row>
    <row r="8679" spans="1:7" x14ac:dyDescent="0.2">
      <c r="A8679"/>
      <c r="B8679"/>
      <c r="C8679"/>
      <c r="D8679"/>
      <c r="E8679"/>
      <c r="F8679"/>
      <c r="G8679"/>
    </row>
    <row r="8680" spans="1:7" x14ac:dyDescent="0.2">
      <c r="A8680"/>
      <c r="B8680"/>
      <c r="C8680"/>
      <c r="D8680"/>
      <c r="E8680"/>
      <c r="F8680"/>
      <c r="G8680"/>
    </row>
    <row r="8681" spans="1:7" x14ac:dyDescent="0.2">
      <c r="A8681"/>
      <c r="B8681"/>
      <c r="C8681"/>
      <c r="D8681"/>
      <c r="E8681"/>
      <c r="F8681"/>
      <c r="G8681"/>
    </row>
    <row r="8682" spans="1:7" x14ac:dyDescent="0.2">
      <c r="A8682"/>
      <c r="B8682"/>
      <c r="C8682"/>
      <c r="D8682"/>
      <c r="E8682"/>
      <c r="F8682"/>
      <c r="G8682"/>
    </row>
    <row r="8683" spans="1:7" x14ac:dyDescent="0.2">
      <c r="A8683"/>
      <c r="B8683"/>
      <c r="C8683"/>
      <c r="D8683"/>
      <c r="E8683"/>
      <c r="F8683"/>
      <c r="G8683"/>
    </row>
    <row r="8684" spans="1:7" x14ac:dyDescent="0.2">
      <c r="A8684"/>
      <c r="B8684"/>
      <c r="C8684"/>
      <c r="D8684"/>
      <c r="E8684"/>
      <c r="F8684"/>
      <c r="G8684"/>
    </row>
    <row r="8685" spans="1:7" x14ac:dyDescent="0.2">
      <c r="A8685"/>
      <c r="B8685"/>
      <c r="C8685"/>
      <c r="D8685"/>
      <c r="E8685"/>
      <c r="F8685"/>
      <c r="G8685"/>
    </row>
    <row r="8686" spans="1:7" x14ac:dyDescent="0.2">
      <c r="A8686"/>
      <c r="B8686"/>
      <c r="C8686"/>
      <c r="D8686"/>
      <c r="E8686"/>
      <c r="F8686"/>
      <c r="G8686"/>
    </row>
    <row r="8687" spans="1:7" x14ac:dyDescent="0.2">
      <c r="A8687"/>
      <c r="B8687"/>
      <c r="C8687"/>
      <c r="D8687"/>
      <c r="E8687"/>
      <c r="F8687"/>
      <c r="G8687"/>
    </row>
    <row r="8688" spans="1:7" x14ac:dyDescent="0.2">
      <c r="A8688"/>
      <c r="B8688"/>
      <c r="C8688"/>
      <c r="D8688"/>
      <c r="E8688"/>
      <c r="F8688"/>
      <c r="G8688"/>
    </row>
    <row r="8689" spans="1:7" x14ac:dyDescent="0.2">
      <c r="A8689"/>
      <c r="B8689"/>
      <c r="C8689"/>
      <c r="D8689"/>
      <c r="E8689"/>
      <c r="F8689"/>
      <c r="G8689"/>
    </row>
    <row r="8690" spans="1:7" x14ac:dyDescent="0.2">
      <c r="A8690"/>
      <c r="B8690"/>
      <c r="C8690"/>
      <c r="D8690"/>
      <c r="E8690"/>
      <c r="F8690"/>
      <c r="G8690"/>
    </row>
    <row r="8691" spans="1:7" x14ac:dyDescent="0.2">
      <c r="A8691"/>
      <c r="B8691"/>
      <c r="C8691"/>
      <c r="D8691"/>
      <c r="E8691"/>
      <c r="F8691"/>
      <c r="G8691"/>
    </row>
    <row r="8692" spans="1:7" x14ac:dyDescent="0.2">
      <c r="A8692"/>
      <c r="B8692"/>
      <c r="C8692"/>
      <c r="D8692"/>
      <c r="E8692"/>
      <c r="F8692"/>
      <c r="G8692"/>
    </row>
    <row r="8693" spans="1:7" x14ac:dyDescent="0.2">
      <c r="A8693"/>
      <c r="B8693"/>
      <c r="C8693"/>
      <c r="D8693"/>
      <c r="E8693"/>
      <c r="F8693"/>
      <c r="G8693"/>
    </row>
    <row r="8694" spans="1:7" x14ac:dyDescent="0.2">
      <c r="A8694"/>
      <c r="B8694"/>
      <c r="C8694"/>
      <c r="D8694"/>
      <c r="E8694"/>
      <c r="F8694"/>
      <c r="G8694"/>
    </row>
    <row r="8695" spans="1:7" x14ac:dyDescent="0.2">
      <c r="A8695"/>
      <c r="B8695"/>
      <c r="C8695"/>
      <c r="D8695"/>
      <c r="E8695"/>
      <c r="F8695"/>
      <c r="G8695"/>
    </row>
    <row r="8696" spans="1:7" x14ac:dyDescent="0.2">
      <c r="A8696"/>
      <c r="B8696"/>
      <c r="C8696"/>
      <c r="D8696"/>
      <c r="E8696"/>
      <c r="F8696"/>
      <c r="G8696"/>
    </row>
    <row r="8697" spans="1:7" x14ac:dyDescent="0.2">
      <c r="A8697"/>
      <c r="B8697"/>
      <c r="C8697"/>
      <c r="D8697"/>
      <c r="E8697"/>
      <c r="F8697"/>
      <c r="G8697"/>
    </row>
    <row r="8698" spans="1:7" x14ac:dyDescent="0.2">
      <c r="A8698"/>
      <c r="B8698"/>
      <c r="C8698"/>
      <c r="D8698"/>
      <c r="E8698"/>
      <c r="F8698"/>
      <c r="G8698"/>
    </row>
    <row r="8699" spans="1:7" x14ac:dyDescent="0.2">
      <c r="A8699"/>
      <c r="B8699"/>
      <c r="C8699"/>
      <c r="D8699"/>
      <c r="E8699"/>
      <c r="F8699"/>
      <c r="G8699"/>
    </row>
    <row r="8700" spans="1:7" x14ac:dyDescent="0.2">
      <c r="A8700"/>
      <c r="B8700"/>
      <c r="C8700"/>
      <c r="D8700"/>
      <c r="E8700"/>
      <c r="F8700"/>
      <c r="G8700"/>
    </row>
    <row r="8701" spans="1:7" x14ac:dyDescent="0.2">
      <c r="A8701"/>
      <c r="B8701"/>
      <c r="C8701"/>
      <c r="D8701"/>
      <c r="E8701"/>
      <c r="F8701"/>
      <c r="G8701"/>
    </row>
    <row r="8702" spans="1:7" x14ac:dyDescent="0.2">
      <c r="A8702"/>
      <c r="B8702"/>
      <c r="C8702"/>
      <c r="D8702"/>
      <c r="E8702"/>
      <c r="F8702"/>
      <c r="G8702"/>
    </row>
    <row r="8703" spans="1:7" x14ac:dyDescent="0.2">
      <c r="A8703"/>
      <c r="B8703"/>
      <c r="C8703"/>
      <c r="D8703"/>
      <c r="E8703"/>
      <c r="F8703"/>
      <c r="G8703"/>
    </row>
    <row r="8704" spans="1:7" x14ac:dyDescent="0.2">
      <c r="A8704"/>
      <c r="B8704"/>
      <c r="C8704"/>
      <c r="D8704"/>
      <c r="E8704"/>
      <c r="F8704"/>
      <c r="G8704"/>
    </row>
    <row r="8705" spans="1:7" x14ac:dyDescent="0.2">
      <c r="A8705"/>
      <c r="B8705"/>
      <c r="C8705"/>
      <c r="D8705"/>
      <c r="E8705"/>
      <c r="F8705"/>
      <c r="G8705"/>
    </row>
    <row r="8706" spans="1:7" x14ac:dyDescent="0.2">
      <c r="A8706"/>
      <c r="B8706"/>
      <c r="C8706"/>
      <c r="D8706"/>
      <c r="E8706"/>
      <c r="F8706"/>
      <c r="G8706"/>
    </row>
    <row r="8707" spans="1:7" x14ac:dyDescent="0.2">
      <c r="A8707"/>
      <c r="B8707"/>
      <c r="C8707"/>
      <c r="D8707"/>
      <c r="E8707"/>
      <c r="F8707"/>
      <c r="G8707"/>
    </row>
    <row r="8708" spans="1:7" x14ac:dyDescent="0.2">
      <c r="A8708"/>
      <c r="B8708"/>
      <c r="C8708"/>
      <c r="D8708"/>
      <c r="E8708"/>
      <c r="F8708"/>
      <c r="G8708"/>
    </row>
    <row r="8709" spans="1:7" x14ac:dyDescent="0.2">
      <c r="A8709"/>
      <c r="B8709"/>
      <c r="C8709"/>
      <c r="D8709"/>
      <c r="E8709"/>
      <c r="F8709"/>
      <c r="G8709"/>
    </row>
    <row r="8710" spans="1:7" x14ac:dyDescent="0.2">
      <c r="A8710"/>
      <c r="B8710"/>
      <c r="C8710"/>
      <c r="D8710"/>
      <c r="E8710"/>
      <c r="F8710"/>
      <c r="G8710"/>
    </row>
    <row r="8711" spans="1:7" x14ac:dyDescent="0.2">
      <c r="A8711"/>
      <c r="B8711"/>
      <c r="C8711"/>
      <c r="D8711"/>
      <c r="E8711"/>
      <c r="F8711"/>
      <c r="G8711"/>
    </row>
    <row r="8712" spans="1:7" x14ac:dyDescent="0.2">
      <c r="A8712"/>
      <c r="B8712"/>
      <c r="C8712"/>
      <c r="D8712"/>
      <c r="E8712"/>
      <c r="F8712"/>
      <c r="G8712"/>
    </row>
    <row r="8713" spans="1:7" x14ac:dyDescent="0.2">
      <c r="A8713"/>
      <c r="B8713"/>
      <c r="C8713"/>
      <c r="D8713"/>
      <c r="E8713"/>
      <c r="F8713"/>
      <c r="G8713"/>
    </row>
    <row r="8714" spans="1:7" x14ac:dyDescent="0.2">
      <c r="A8714"/>
      <c r="B8714"/>
      <c r="C8714"/>
      <c r="D8714"/>
      <c r="E8714"/>
      <c r="F8714"/>
      <c r="G8714"/>
    </row>
    <row r="8715" spans="1:7" x14ac:dyDescent="0.2">
      <c r="A8715"/>
      <c r="B8715"/>
      <c r="C8715"/>
      <c r="D8715"/>
      <c r="E8715"/>
      <c r="F8715"/>
      <c r="G8715"/>
    </row>
    <row r="8716" spans="1:7" x14ac:dyDescent="0.2">
      <c r="A8716"/>
      <c r="B8716"/>
      <c r="C8716"/>
      <c r="D8716"/>
      <c r="E8716"/>
      <c r="F8716"/>
      <c r="G8716"/>
    </row>
    <row r="8717" spans="1:7" x14ac:dyDescent="0.2">
      <c r="A8717"/>
      <c r="B8717"/>
      <c r="C8717"/>
      <c r="D8717"/>
      <c r="E8717"/>
      <c r="F8717"/>
      <c r="G8717"/>
    </row>
    <row r="8718" spans="1:7" x14ac:dyDescent="0.2">
      <c r="A8718"/>
      <c r="B8718"/>
      <c r="C8718"/>
      <c r="D8718"/>
      <c r="E8718"/>
      <c r="F8718"/>
      <c r="G8718"/>
    </row>
    <row r="8719" spans="1:7" x14ac:dyDescent="0.2">
      <c r="A8719"/>
      <c r="B8719"/>
      <c r="C8719"/>
      <c r="D8719"/>
      <c r="E8719"/>
      <c r="F8719"/>
      <c r="G8719"/>
    </row>
    <row r="8720" spans="1:7" x14ac:dyDescent="0.2">
      <c r="A8720"/>
      <c r="B8720"/>
      <c r="C8720"/>
      <c r="D8720"/>
      <c r="E8720"/>
      <c r="F8720"/>
      <c r="G8720"/>
    </row>
    <row r="8721" spans="1:7" x14ac:dyDescent="0.2">
      <c r="A8721"/>
      <c r="B8721"/>
      <c r="C8721"/>
      <c r="D8721"/>
      <c r="E8721"/>
      <c r="F8721"/>
      <c r="G8721"/>
    </row>
    <row r="8722" spans="1:7" x14ac:dyDescent="0.2">
      <c r="A8722"/>
      <c r="B8722"/>
      <c r="C8722"/>
      <c r="D8722"/>
      <c r="E8722"/>
      <c r="F8722"/>
      <c r="G8722"/>
    </row>
    <row r="8723" spans="1:7" x14ac:dyDescent="0.2">
      <c r="A8723"/>
      <c r="B8723"/>
      <c r="C8723"/>
      <c r="D8723"/>
      <c r="E8723"/>
      <c r="F8723"/>
      <c r="G8723"/>
    </row>
    <row r="8724" spans="1:7" x14ac:dyDescent="0.2">
      <c r="A8724"/>
      <c r="B8724"/>
      <c r="C8724"/>
      <c r="D8724"/>
      <c r="E8724"/>
      <c r="F8724"/>
      <c r="G8724"/>
    </row>
    <row r="8725" spans="1:7" x14ac:dyDescent="0.2">
      <c r="A8725"/>
      <c r="B8725"/>
      <c r="C8725"/>
      <c r="D8725"/>
      <c r="E8725"/>
      <c r="F8725"/>
      <c r="G8725"/>
    </row>
    <row r="8726" spans="1:7" x14ac:dyDescent="0.2">
      <c r="A8726"/>
      <c r="B8726"/>
      <c r="C8726"/>
      <c r="D8726"/>
      <c r="E8726"/>
      <c r="F8726"/>
      <c r="G8726"/>
    </row>
    <row r="8727" spans="1:7" x14ac:dyDescent="0.2">
      <c r="A8727"/>
      <c r="B8727"/>
      <c r="C8727"/>
      <c r="D8727"/>
      <c r="E8727"/>
      <c r="F8727"/>
      <c r="G8727"/>
    </row>
    <row r="8728" spans="1:7" x14ac:dyDescent="0.2">
      <c r="A8728"/>
      <c r="B8728"/>
      <c r="C8728"/>
      <c r="D8728"/>
      <c r="E8728"/>
      <c r="F8728"/>
      <c r="G8728"/>
    </row>
    <row r="8729" spans="1:7" x14ac:dyDescent="0.2">
      <c r="A8729"/>
      <c r="B8729"/>
      <c r="C8729"/>
      <c r="D8729"/>
      <c r="E8729"/>
      <c r="F8729"/>
      <c r="G8729"/>
    </row>
    <row r="8730" spans="1:7" x14ac:dyDescent="0.2">
      <c r="A8730"/>
      <c r="B8730"/>
      <c r="C8730"/>
      <c r="D8730"/>
      <c r="E8730"/>
      <c r="F8730"/>
      <c r="G8730"/>
    </row>
    <row r="8731" spans="1:7" x14ac:dyDescent="0.2">
      <c r="A8731"/>
      <c r="B8731"/>
      <c r="C8731"/>
      <c r="D8731"/>
      <c r="E8731"/>
      <c r="F8731"/>
      <c r="G8731"/>
    </row>
    <row r="8732" spans="1:7" x14ac:dyDescent="0.2">
      <c r="A8732"/>
      <c r="B8732"/>
      <c r="C8732"/>
      <c r="D8732"/>
      <c r="E8732"/>
      <c r="F8732"/>
      <c r="G8732"/>
    </row>
    <row r="8733" spans="1:7" x14ac:dyDescent="0.2">
      <c r="A8733"/>
      <c r="B8733"/>
      <c r="C8733"/>
      <c r="D8733"/>
      <c r="E8733"/>
      <c r="F8733"/>
      <c r="G8733"/>
    </row>
    <row r="8734" spans="1:7" x14ac:dyDescent="0.2">
      <c r="A8734"/>
      <c r="B8734"/>
      <c r="C8734"/>
      <c r="D8734"/>
      <c r="E8734"/>
      <c r="F8734"/>
      <c r="G8734"/>
    </row>
    <row r="8735" spans="1:7" x14ac:dyDescent="0.2">
      <c r="A8735"/>
      <c r="B8735"/>
      <c r="C8735"/>
      <c r="D8735"/>
      <c r="E8735"/>
      <c r="F8735"/>
      <c r="G8735"/>
    </row>
    <row r="8736" spans="1:7" x14ac:dyDescent="0.2">
      <c r="A8736"/>
      <c r="B8736"/>
      <c r="C8736"/>
      <c r="D8736"/>
      <c r="E8736"/>
      <c r="F8736"/>
      <c r="G8736"/>
    </row>
    <row r="8737" spans="1:7" x14ac:dyDescent="0.2">
      <c r="A8737"/>
      <c r="B8737"/>
      <c r="C8737"/>
      <c r="D8737"/>
      <c r="E8737"/>
      <c r="F8737"/>
      <c r="G8737"/>
    </row>
    <row r="8738" spans="1:7" x14ac:dyDescent="0.2">
      <c r="A8738"/>
      <c r="B8738"/>
      <c r="C8738"/>
      <c r="D8738"/>
      <c r="E8738"/>
      <c r="F8738"/>
      <c r="G8738"/>
    </row>
    <row r="8739" spans="1:7" x14ac:dyDescent="0.2">
      <c r="A8739"/>
      <c r="B8739"/>
      <c r="C8739"/>
      <c r="D8739"/>
      <c r="E8739"/>
      <c r="F8739"/>
      <c r="G8739"/>
    </row>
    <row r="8740" spans="1:7" x14ac:dyDescent="0.2">
      <c r="A8740"/>
      <c r="B8740"/>
      <c r="C8740"/>
      <c r="D8740"/>
      <c r="E8740"/>
      <c r="F8740"/>
      <c r="G8740"/>
    </row>
    <row r="8741" spans="1:7" x14ac:dyDescent="0.2">
      <c r="A8741"/>
      <c r="B8741"/>
      <c r="C8741"/>
      <c r="D8741"/>
      <c r="E8741"/>
      <c r="F8741"/>
      <c r="G8741"/>
    </row>
    <row r="8742" spans="1:7" x14ac:dyDescent="0.2">
      <c r="A8742"/>
      <c r="B8742"/>
      <c r="C8742"/>
      <c r="D8742"/>
      <c r="E8742"/>
      <c r="F8742"/>
      <c r="G8742"/>
    </row>
    <row r="8743" spans="1:7" x14ac:dyDescent="0.2">
      <c r="A8743"/>
      <c r="B8743"/>
      <c r="C8743"/>
      <c r="D8743"/>
      <c r="E8743"/>
      <c r="F8743"/>
      <c r="G8743"/>
    </row>
    <row r="8744" spans="1:7" x14ac:dyDescent="0.2">
      <c r="A8744"/>
      <c r="B8744"/>
      <c r="C8744"/>
      <c r="D8744"/>
      <c r="E8744"/>
      <c r="F8744"/>
      <c r="G8744"/>
    </row>
    <row r="8745" spans="1:7" x14ac:dyDescent="0.2">
      <c r="A8745"/>
      <c r="B8745"/>
      <c r="C8745"/>
      <c r="D8745"/>
      <c r="E8745"/>
      <c r="F8745"/>
      <c r="G8745"/>
    </row>
    <row r="8746" spans="1:7" x14ac:dyDescent="0.2">
      <c r="A8746"/>
      <c r="B8746"/>
      <c r="C8746"/>
      <c r="D8746"/>
      <c r="E8746"/>
      <c r="F8746"/>
      <c r="G8746"/>
    </row>
    <row r="8747" spans="1:7" x14ac:dyDescent="0.2">
      <c r="A8747"/>
      <c r="B8747"/>
      <c r="C8747"/>
      <c r="D8747"/>
      <c r="E8747"/>
      <c r="F8747"/>
      <c r="G8747"/>
    </row>
    <row r="8748" spans="1:7" x14ac:dyDescent="0.2">
      <c r="A8748"/>
      <c r="B8748"/>
      <c r="C8748"/>
      <c r="D8748"/>
      <c r="E8748"/>
      <c r="F8748"/>
      <c r="G8748"/>
    </row>
    <row r="8749" spans="1:7" x14ac:dyDescent="0.2">
      <c r="A8749"/>
      <c r="B8749"/>
      <c r="C8749"/>
      <c r="D8749"/>
      <c r="E8749"/>
      <c r="F8749"/>
      <c r="G8749"/>
    </row>
    <row r="8750" spans="1:7" x14ac:dyDescent="0.2">
      <c r="A8750"/>
      <c r="B8750"/>
      <c r="C8750"/>
      <c r="D8750"/>
      <c r="E8750"/>
      <c r="F8750"/>
      <c r="G8750"/>
    </row>
    <row r="8751" spans="1:7" x14ac:dyDescent="0.2">
      <c r="A8751"/>
      <c r="B8751"/>
      <c r="C8751"/>
      <c r="D8751"/>
      <c r="E8751"/>
      <c r="F8751"/>
      <c r="G8751"/>
    </row>
    <row r="8752" spans="1:7" x14ac:dyDescent="0.2">
      <c r="A8752"/>
      <c r="B8752"/>
      <c r="C8752"/>
      <c r="D8752"/>
      <c r="E8752"/>
      <c r="F8752"/>
      <c r="G8752"/>
    </row>
    <row r="8753" spans="1:7" x14ac:dyDescent="0.2">
      <c r="A8753"/>
      <c r="B8753"/>
      <c r="C8753"/>
      <c r="D8753"/>
      <c r="E8753"/>
      <c r="F8753"/>
      <c r="G8753"/>
    </row>
    <row r="8754" spans="1:7" x14ac:dyDescent="0.2">
      <c r="A8754"/>
      <c r="B8754"/>
      <c r="C8754"/>
      <c r="D8754"/>
      <c r="E8754"/>
      <c r="F8754"/>
      <c r="G8754"/>
    </row>
    <row r="8755" spans="1:7" x14ac:dyDescent="0.2">
      <c r="A8755"/>
      <c r="B8755"/>
      <c r="C8755"/>
      <c r="D8755"/>
      <c r="E8755"/>
      <c r="F8755"/>
      <c r="G8755"/>
    </row>
    <row r="8756" spans="1:7" x14ac:dyDescent="0.2">
      <c r="A8756"/>
      <c r="B8756"/>
      <c r="C8756"/>
      <c r="D8756"/>
      <c r="E8756"/>
      <c r="F8756"/>
      <c r="G8756"/>
    </row>
    <row r="8757" spans="1:7" x14ac:dyDescent="0.2">
      <c r="A8757"/>
      <c r="B8757"/>
      <c r="C8757"/>
      <c r="D8757"/>
      <c r="E8757"/>
      <c r="F8757"/>
      <c r="G8757"/>
    </row>
    <row r="8758" spans="1:7" x14ac:dyDescent="0.2">
      <c r="A8758"/>
      <c r="B8758"/>
      <c r="C8758"/>
      <c r="D8758"/>
      <c r="E8758"/>
      <c r="F8758"/>
      <c r="G8758"/>
    </row>
    <row r="8759" spans="1:7" x14ac:dyDescent="0.2">
      <c r="A8759"/>
      <c r="B8759"/>
      <c r="C8759"/>
      <c r="D8759"/>
      <c r="E8759"/>
      <c r="F8759"/>
      <c r="G8759"/>
    </row>
    <row r="8760" spans="1:7" x14ac:dyDescent="0.2">
      <c r="A8760"/>
      <c r="B8760"/>
      <c r="C8760"/>
      <c r="D8760"/>
      <c r="E8760"/>
      <c r="F8760"/>
      <c r="G8760"/>
    </row>
    <row r="8761" spans="1:7" x14ac:dyDescent="0.2">
      <c r="A8761"/>
      <c r="B8761"/>
      <c r="C8761"/>
      <c r="D8761"/>
      <c r="E8761"/>
      <c r="F8761"/>
      <c r="G8761"/>
    </row>
    <row r="8762" spans="1:7" x14ac:dyDescent="0.2">
      <c r="A8762"/>
      <c r="B8762"/>
      <c r="C8762"/>
      <c r="D8762"/>
      <c r="E8762"/>
      <c r="F8762"/>
      <c r="G8762"/>
    </row>
    <row r="8763" spans="1:7" x14ac:dyDescent="0.2">
      <c r="A8763"/>
      <c r="B8763"/>
      <c r="C8763"/>
      <c r="D8763"/>
      <c r="E8763"/>
      <c r="F8763"/>
      <c r="G8763"/>
    </row>
    <row r="8764" spans="1:7" x14ac:dyDescent="0.2">
      <c r="A8764"/>
      <c r="B8764"/>
      <c r="C8764"/>
      <c r="D8764"/>
      <c r="E8764"/>
      <c r="F8764"/>
      <c r="G8764"/>
    </row>
    <row r="8765" spans="1:7" x14ac:dyDescent="0.2">
      <c r="A8765"/>
      <c r="B8765"/>
      <c r="C8765"/>
      <c r="D8765"/>
      <c r="E8765"/>
      <c r="F8765"/>
      <c r="G8765"/>
    </row>
    <row r="8766" spans="1:7" x14ac:dyDescent="0.2">
      <c r="A8766"/>
      <c r="B8766"/>
      <c r="C8766"/>
      <c r="D8766"/>
      <c r="E8766"/>
      <c r="F8766"/>
      <c r="G8766"/>
    </row>
    <row r="8767" spans="1:7" x14ac:dyDescent="0.2">
      <c r="A8767"/>
      <c r="B8767"/>
      <c r="C8767"/>
      <c r="D8767"/>
      <c r="E8767"/>
      <c r="F8767"/>
      <c r="G8767"/>
    </row>
    <row r="8768" spans="1:7" x14ac:dyDescent="0.2">
      <c r="A8768"/>
      <c r="B8768"/>
      <c r="C8768"/>
      <c r="D8768"/>
      <c r="E8768"/>
      <c r="F8768"/>
      <c r="G8768"/>
    </row>
    <row r="8769" spans="1:7" x14ac:dyDescent="0.2">
      <c r="A8769"/>
      <c r="B8769"/>
      <c r="C8769"/>
      <c r="D8769"/>
      <c r="E8769"/>
      <c r="F8769"/>
      <c r="G8769"/>
    </row>
    <row r="8770" spans="1:7" x14ac:dyDescent="0.2">
      <c r="A8770"/>
      <c r="B8770"/>
      <c r="C8770"/>
      <c r="D8770"/>
      <c r="E8770"/>
      <c r="F8770"/>
      <c r="G8770"/>
    </row>
    <row r="8771" spans="1:7" x14ac:dyDescent="0.2">
      <c r="A8771"/>
      <c r="B8771"/>
      <c r="C8771"/>
      <c r="D8771"/>
      <c r="E8771"/>
      <c r="F8771"/>
      <c r="G8771"/>
    </row>
    <row r="8772" spans="1:7" x14ac:dyDescent="0.2">
      <c r="A8772"/>
      <c r="B8772"/>
      <c r="C8772"/>
      <c r="D8772"/>
      <c r="E8772"/>
      <c r="F8772"/>
      <c r="G8772"/>
    </row>
    <row r="8773" spans="1:7" x14ac:dyDescent="0.2">
      <c r="A8773"/>
      <c r="B8773"/>
      <c r="C8773"/>
      <c r="D8773"/>
      <c r="E8773"/>
      <c r="F8773"/>
      <c r="G8773"/>
    </row>
    <row r="8774" spans="1:7" x14ac:dyDescent="0.2">
      <c r="A8774"/>
      <c r="B8774"/>
      <c r="C8774"/>
      <c r="D8774"/>
      <c r="E8774"/>
      <c r="F8774"/>
      <c r="G8774"/>
    </row>
    <row r="8775" spans="1:7" x14ac:dyDescent="0.2">
      <c r="A8775"/>
      <c r="B8775"/>
      <c r="C8775"/>
      <c r="D8775"/>
      <c r="E8775"/>
      <c r="F8775"/>
      <c r="G8775"/>
    </row>
    <row r="8776" spans="1:7" x14ac:dyDescent="0.2">
      <c r="A8776"/>
      <c r="B8776"/>
      <c r="C8776"/>
      <c r="D8776"/>
      <c r="E8776"/>
      <c r="F8776"/>
      <c r="G8776"/>
    </row>
    <row r="8777" spans="1:7" x14ac:dyDescent="0.2">
      <c r="A8777"/>
      <c r="B8777"/>
      <c r="C8777"/>
      <c r="D8777"/>
      <c r="E8777"/>
      <c r="F8777"/>
      <c r="G8777"/>
    </row>
    <row r="8778" spans="1:7" x14ac:dyDescent="0.2">
      <c r="A8778"/>
      <c r="B8778"/>
      <c r="C8778"/>
      <c r="D8778"/>
      <c r="E8778"/>
      <c r="F8778"/>
      <c r="G8778"/>
    </row>
    <row r="8779" spans="1:7" x14ac:dyDescent="0.2">
      <c r="A8779"/>
      <c r="B8779"/>
      <c r="C8779"/>
      <c r="D8779"/>
      <c r="E8779"/>
      <c r="F8779"/>
      <c r="G8779"/>
    </row>
    <row r="8780" spans="1:7" x14ac:dyDescent="0.2">
      <c r="A8780"/>
      <c r="B8780"/>
      <c r="C8780"/>
      <c r="D8780"/>
      <c r="E8780"/>
      <c r="F8780"/>
      <c r="G8780"/>
    </row>
    <row r="8781" spans="1:7" x14ac:dyDescent="0.2">
      <c r="A8781"/>
      <c r="B8781"/>
      <c r="C8781"/>
      <c r="D8781"/>
      <c r="E8781"/>
      <c r="F8781"/>
      <c r="G8781"/>
    </row>
    <row r="8782" spans="1:7" x14ac:dyDescent="0.2">
      <c r="A8782"/>
      <c r="B8782"/>
      <c r="C8782"/>
      <c r="D8782"/>
      <c r="E8782"/>
      <c r="F8782"/>
      <c r="G8782"/>
    </row>
    <row r="8783" spans="1:7" x14ac:dyDescent="0.2">
      <c r="A8783"/>
      <c r="B8783"/>
      <c r="C8783"/>
      <c r="D8783"/>
      <c r="E8783"/>
      <c r="F8783"/>
      <c r="G8783"/>
    </row>
    <row r="8784" spans="1:7" x14ac:dyDescent="0.2">
      <c r="A8784"/>
      <c r="B8784"/>
      <c r="C8784"/>
      <c r="D8784"/>
      <c r="E8784"/>
      <c r="F8784"/>
      <c r="G8784"/>
    </row>
    <row r="8785" spans="1:7" x14ac:dyDescent="0.2">
      <c r="A8785"/>
      <c r="B8785"/>
      <c r="C8785"/>
      <c r="D8785"/>
      <c r="E8785"/>
      <c r="F8785"/>
      <c r="G8785"/>
    </row>
    <row r="8786" spans="1:7" x14ac:dyDescent="0.2">
      <c r="A8786"/>
      <c r="B8786"/>
      <c r="C8786"/>
      <c r="D8786"/>
      <c r="E8786"/>
      <c r="F8786"/>
      <c r="G8786"/>
    </row>
    <row r="8787" spans="1:7" x14ac:dyDescent="0.2">
      <c r="A8787"/>
      <c r="B8787"/>
      <c r="C8787"/>
      <c r="D8787"/>
      <c r="E8787"/>
      <c r="F8787"/>
      <c r="G8787"/>
    </row>
    <row r="8788" spans="1:7" x14ac:dyDescent="0.2">
      <c r="A8788"/>
      <c r="B8788"/>
      <c r="C8788"/>
      <c r="D8788"/>
      <c r="E8788"/>
      <c r="F8788"/>
      <c r="G8788"/>
    </row>
    <row r="8789" spans="1:7" x14ac:dyDescent="0.2">
      <c r="A8789"/>
      <c r="B8789"/>
      <c r="C8789"/>
      <c r="D8789"/>
      <c r="E8789"/>
      <c r="F8789"/>
      <c r="G8789"/>
    </row>
    <row r="8790" spans="1:7" x14ac:dyDescent="0.2">
      <c r="A8790"/>
      <c r="B8790"/>
      <c r="C8790"/>
      <c r="D8790"/>
      <c r="E8790"/>
      <c r="F8790"/>
      <c r="G8790"/>
    </row>
    <row r="8791" spans="1:7" x14ac:dyDescent="0.2">
      <c r="A8791"/>
      <c r="B8791"/>
      <c r="C8791"/>
      <c r="D8791"/>
      <c r="E8791"/>
      <c r="F8791"/>
      <c r="G8791"/>
    </row>
    <row r="8792" spans="1:7" x14ac:dyDescent="0.2">
      <c r="A8792"/>
      <c r="B8792"/>
      <c r="C8792"/>
      <c r="D8792"/>
      <c r="E8792"/>
      <c r="F8792"/>
      <c r="G8792"/>
    </row>
    <row r="8793" spans="1:7" x14ac:dyDescent="0.2">
      <c r="A8793"/>
      <c r="B8793"/>
      <c r="C8793"/>
      <c r="D8793"/>
      <c r="E8793"/>
      <c r="F8793"/>
      <c r="G8793"/>
    </row>
    <row r="8794" spans="1:7" x14ac:dyDescent="0.2">
      <c r="A8794"/>
      <c r="B8794"/>
      <c r="C8794"/>
      <c r="D8794"/>
      <c r="E8794"/>
      <c r="F8794"/>
      <c r="G8794"/>
    </row>
    <row r="8795" spans="1:7" x14ac:dyDescent="0.2">
      <c r="A8795"/>
      <c r="B8795"/>
      <c r="C8795"/>
      <c r="D8795"/>
      <c r="E8795"/>
      <c r="F8795"/>
      <c r="G8795"/>
    </row>
    <row r="8796" spans="1:7" x14ac:dyDescent="0.2">
      <c r="A8796"/>
      <c r="B8796"/>
      <c r="C8796"/>
      <c r="D8796"/>
      <c r="E8796"/>
      <c r="F8796"/>
      <c r="G8796"/>
    </row>
    <row r="8797" spans="1:7" x14ac:dyDescent="0.2">
      <c r="A8797"/>
      <c r="B8797"/>
      <c r="C8797"/>
      <c r="D8797"/>
      <c r="E8797"/>
      <c r="F8797"/>
      <c r="G8797"/>
    </row>
    <row r="8798" spans="1:7" x14ac:dyDescent="0.2">
      <c r="A8798"/>
      <c r="B8798"/>
      <c r="C8798"/>
      <c r="D8798"/>
      <c r="E8798"/>
      <c r="F8798"/>
      <c r="G8798"/>
    </row>
    <row r="8799" spans="1:7" x14ac:dyDescent="0.2">
      <c r="A8799"/>
      <c r="B8799"/>
      <c r="C8799"/>
      <c r="D8799"/>
      <c r="E8799"/>
      <c r="F8799"/>
      <c r="G8799"/>
    </row>
    <row r="8800" spans="1:7" x14ac:dyDescent="0.2">
      <c r="A8800"/>
      <c r="B8800"/>
      <c r="C8800"/>
      <c r="D8800"/>
      <c r="E8800"/>
      <c r="F8800"/>
      <c r="G8800"/>
    </row>
    <row r="8801" spans="1:7" x14ac:dyDescent="0.2">
      <c r="A8801"/>
      <c r="B8801"/>
      <c r="C8801"/>
      <c r="D8801"/>
      <c r="E8801"/>
      <c r="F8801"/>
      <c r="G8801"/>
    </row>
    <row r="8802" spans="1:7" x14ac:dyDescent="0.2">
      <c r="A8802"/>
      <c r="B8802"/>
      <c r="C8802"/>
      <c r="D8802"/>
      <c r="E8802"/>
      <c r="F8802"/>
      <c r="G8802"/>
    </row>
    <row r="8803" spans="1:7" x14ac:dyDescent="0.2">
      <c r="A8803"/>
      <c r="B8803"/>
      <c r="C8803"/>
      <c r="D8803"/>
      <c r="E8803"/>
      <c r="F8803"/>
      <c r="G8803"/>
    </row>
    <row r="8804" spans="1:7" x14ac:dyDescent="0.2">
      <c r="A8804"/>
      <c r="B8804"/>
      <c r="C8804"/>
      <c r="D8804"/>
      <c r="E8804"/>
      <c r="F8804"/>
      <c r="G8804"/>
    </row>
    <row r="8805" spans="1:7" x14ac:dyDescent="0.2">
      <c r="A8805"/>
      <c r="B8805"/>
      <c r="C8805"/>
      <c r="D8805"/>
      <c r="E8805"/>
      <c r="F8805"/>
      <c r="G8805"/>
    </row>
    <row r="8806" spans="1:7" x14ac:dyDescent="0.2">
      <c r="A8806"/>
      <c r="B8806"/>
      <c r="C8806"/>
      <c r="D8806"/>
      <c r="E8806"/>
      <c r="F8806"/>
      <c r="G8806"/>
    </row>
    <row r="8807" spans="1:7" x14ac:dyDescent="0.2">
      <c r="A8807"/>
      <c r="B8807"/>
      <c r="C8807"/>
      <c r="D8807"/>
      <c r="E8807"/>
      <c r="F8807"/>
      <c r="G8807"/>
    </row>
    <row r="8808" spans="1:7" x14ac:dyDescent="0.2">
      <c r="A8808"/>
      <c r="B8808"/>
      <c r="C8808"/>
      <c r="D8808"/>
      <c r="E8808"/>
      <c r="F8808"/>
      <c r="G8808"/>
    </row>
    <row r="8809" spans="1:7" x14ac:dyDescent="0.2">
      <c r="A8809"/>
      <c r="B8809"/>
      <c r="C8809"/>
      <c r="D8809"/>
      <c r="E8809"/>
      <c r="F8809"/>
      <c r="G8809"/>
    </row>
    <row r="8810" spans="1:7" x14ac:dyDescent="0.2">
      <c r="A8810"/>
      <c r="B8810"/>
      <c r="C8810"/>
      <c r="D8810"/>
      <c r="E8810"/>
      <c r="F8810"/>
      <c r="G8810"/>
    </row>
    <row r="8811" spans="1:7" x14ac:dyDescent="0.2">
      <c r="A8811"/>
      <c r="B8811"/>
      <c r="C8811"/>
      <c r="D8811"/>
      <c r="E8811"/>
      <c r="F8811"/>
      <c r="G8811"/>
    </row>
    <row r="8812" spans="1:7" x14ac:dyDescent="0.2">
      <c r="A8812"/>
      <c r="B8812"/>
      <c r="C8812"/>
      <c r="D8812"/>
      <c r="E8812"/>
      <c r="F8812"/>
      <c r="G8812"/>
    </row>
    <row r="8813" spans="1:7" x14ac:dyDescent="0.2">
      <c r="A8813"/>
      <c r="B8813"/>
      <c r="C8813"/>
      <c r="D8813"/>
      <c r="E8813"/>
      <c r="F8813"/>
      <c r="G8813"/>
    </row>
    <row r="8814" spans="1:7" x14ac:dyDescent="0.2">
      <c r="A8814"/>
      <c r="B8814"/>
      <c r="C8814"/>
      <c r="D8814"/>
      <c r="E8814"/>
      <c r="F8814"/>
      <c r="G8814"/>
    </row>
    <row r="8815" spans="1:7" x14ac:dyDescent="0.2">
      <c r="A8815"/>
      <c r="B8815"/>
      <c r="C8815"/>
      <c r="D8815"/>
      <c r="E8815"/>
      <c r="F8815"/>
      <c r="G8815"/>
    </row>
    <row r="8816" spans="1:7" x14ac:dyDescent="0.2">
      <c r="A8816"/>
      <c r="B8816"/>
      <c r="C8816"/>
      <c r="D8816"/>
      <c r="E8816"/>
      <c r="F8816"/>
      <c r="G8816"/>
    </row>
    <row r="8817" spans="1:7" x14ac:dyDescent="0.2">
      <c r="A8817"/>
      <c r="B8817"/>
      <c r="C8817"/>
      <c r="D8817"/>
      <c r="E8817"/>
      <c r="F8817"/>
      <c r="G8817"/>
    </row>
    <row r="8818" spans="1:7" x14ac:dyDescent="0.2">
      <c r="A8818"/>
      <c r="B8818"/>
      <c r="C8818"/>
      <c r="D8818"/>
      <c r="E8818"/>
      <c r="F8818"/>
      <c r="G8818"/>
    </row>
    <row r="8819" spans="1:7" x14ac:dyDescent="0.2">
      <c r="A8819"/>
      <c r="B8819"/>
      <c r="C8819"/>
      <c r="D8819"/>
      <c r="E8819"/>
      <c r="F8819"/>
      <c r="G8819"/>
    </row>
    <row r="8820" spans="1:7" x14ac:dyDescent="0.2">
      <c r="A8820"/>
      <c r="B8820"/>
      <c r="C8820"/>
      <c r="D8820"/>
      <c r="E8820"/>
      <c r="F8820"/>
      <c r="G8820"/>
    </row>
    <row r="8821" spans="1:7" x14ac:dyDescent="0.2">
      <c r="A8821"/>
      <c r="B8821"/>
      <c r="C8821"/>
      <c r="D8821"/>
      <c r="E8821"/>
      <c r="F8821"/>
      <c r="G8821"/>
    </row>
    <row r="8822" spans="1:7" x14ac:dyDescent="0.2">
      <c r="A8822"/>
      <c r="B8822"/>
      <c r="C8822"/>
      <c r="D8822"/>
      <c r="E8822"/>
      <c r="F8822"/>
      <c r="G8822"/>
    </row>
    <row r="8823" spans="1:7" x14ac:dyDescent="0.2">
      <c r="A8823"/>
      <c r="B8823"/>
      <c r="C8823"/>
      <c r="D8823"/>
      <c r="E8823"/>
      <c r="F8823"/>
      <c r="G8823"/>
    </row>
    <row r="8824" spans="1:7" x14ac:dyDescent="0.2">
      <c r="A8824"/>
      <c r="B8824"/>
      <c r="C8824"/>
      <c r="D8824"/>
      <c r="E8824"/>
      <c r="F8824"/>
      <c r="G8824"/>
    </row>
    <row r="8825" spans="1:7" x14ac:dyDescent="0.2">
      <c r="A8825"/>
      <c r="B8825"/>
      <c r="C8825"/>
      <c r="D8825"/>
      <c r="E8825"/>
      <c r="F8825"/>
      <c r="G8825"/>
    </row>
    <row r="8826" spans="1:7" x14ac:dyDescent="0.2">
      <c r="A8826"/>
      <c r="B8826"/>
      <c r="C8826"/>
      <c r="D8826"/>
      <c r="E8826"/>
      <c r="F8826"/>
      <c r="G8826"/>
    </row>
    <row r="8827" spans="1:7" x14ac:dyDescent="0.2">
      <c r="A8827"/>
      <c r="B8827"/>
      <c r="C8827"/>
      <c r="D8827"/>
      <c r="E8827"/>
      <c r="F8827"/>
      <c r="G8827"/>
    </row>
    <row r="8828" spans="1:7" x14ac:dyDescent="0.2">
      <c r="A8828"/>
      <c r="B8828"/>
      <c r="C8828"/>
      <c r="D8828"/>
      <c r="E8828"/>
      <c r="F8828"/>
      <c r="G8828"/>
    </row>
    <row r="8829" spans="1:7" x14ac:dyDescent="0.2">
      <c r="A8829"/>
      <c r="B8829"/>
      <c r="C8829"/>
      <c r="D8829"/>
      <c r="E8829"/>
      <c r="F8829"/>
      <c r="G8829"/>
    </row>
    <row r="8830" spans="1:7" x14ac:dyDescent="0.2">
      <c r="A8830"/>
      <c r="B8830"/>
      <c r="C8830"/>
      <c r="D8830"/>
      <c r="E8830"/>
      <c r="F8830"/>
      <c r="G8830"/>
    </row>
    <row r="8831" spans="1:7" x14ac:dyDescent="0.2">
      <c r="A8831"/>
      <c r="B8831"/>
      <c r="C8831"/>
      <c r="D8831"/>
      <c r="E8831"/>
      <c r="F8831"/>
      <c r="G8831"/>
    </row>
    <row r="8832" spans="1:7" x14ac:dyDescent="0.2">
      <c r="A8832"/>
      <c r="B8832"/>
      <c r="C8832"/>
      <c r="D8832"/>
      <c r="E8832"/>
      <c r="F8832"/>
      <c r="G8832"/>
    </row>
    <row r="8833" spans="1:7" x14ac:dyDescent="0.2">
      <c r="A8833"/>
      <c r="B8833"/>
      <c r="C8833"/>
      <c r="D8833"/>
      <c r="E8833"/>
      <c r="F8833"/>
      <c r="G8833"/>
    </row>
    <row r="8834" spans="1:7" x14ac:dyDescent="0.2">
      <c r="A8834"/>
      <c r="B8834"/>
      <c r="C8834"/>
      <c r="D8834"/>
      <c r="E8834"/>
      <c r="F8834"/>
      <c r="G8834"/>
    </row>
    <row r="8835" spans="1:7" x14ac:dyDescent="0.2">
      <c r="A8835"/>
      <c r="B8835"/>
      <c r="C8835"/>
      <c r="D8835"/>
      <c r="E8835"/>
      <c r="F8835"/>
      <c r="G8835"/>
    </row>
    <row r="8836" spans="1:7" x14ac:dyDescent="0.2">
      <c r="A8836"/>
      <c r="B8836"/>
      <c r="C8836"/>
      <c r="D8836"/>
      <c r="E8836"/>
      <c r="F8836"/>
      <c r="G8836"/>
    </row>
    <row r="8837" spans="1:7" x14ac:dyDescent="0.2">
      <c r="A8837"/>
      <c r="B8837"/>
      <c r="C8837"/>
      <c r="D8837"/>
      <c r="E8837"/>
      <c r="F8837"/>
      <c r="G8837"/>
    </row>
    <row r="8838" spans="1:7" x14ac:dyDescent="0.2">
      <c r="A8838"/>
      <c r="B8838"/>
      <c r="C8838"/>
      <c r="D8838"/>
      <c r="E8838"/>
      <c r="F8838"/>
      <c r="G8838"/>
    </row>
    <row r="8839" spans="1:7" x14ac:dyDescent="0.2">
      <c r="A8839"/>
      <c r="B8839"/>
      <c r="C8839"/>
      <c r="D8839"/>
      <c r="E8839"/>
      <c r="F8839"/>
      <c r="G8839"/>
    </row>
    <row r="8840" spans="1:7" x14ac:dyDescent="0.2">
      <c r="A8840"/>
      <c r="B8840"/>
      <c r="C8840"/>
      <c r="D8840"/>
      <c r="E8840"/>
      <c r="F8840"/>
      <c r="G8840"/>
    </row>
    <row r="8841" spans="1:7" x14ac:dyDescent="0.2">
      <c r="A8841"/>
      <c r="B8841"/>
      <c r="C8841"/>
      <c r="D8841"/>
      <c r="E8841"/>
      <c r="F8841"/>
      <c r="G8841"/>
    </row>
    <row r="8842" spans="1:7" x14ac:dyDescent="0.2">
      <c r="A8842"/>
      <c r="B8842"/>
      <c r="C8842"/>
      <c r="D8842"/>
      <c r="E8842"/>
      <c r="F8842"/>
      <c r="G8842"/>
    </row>
    <row r="8843" spans="1:7" x14ac:dyDescent="0.2">
      <c r="A8843"/>
      <c r="B8843"/>
      <c r="C8843"/>
      <c r="D8843"/>
      <c r="E8843"/>
      <c r="F8843"/>
      <c r="G8843"/>
    </row>
    <row r="8844" spans="1:7" x14ac:dyDescent="0.2">
      <c r="A8844"/>
      <c r="B8844"/>
      <c r="C8844"/>
      <c r="D8844"/>
      <c r="E8844"/>
      <c r="F8844"/>
      <c r="G8844"/>
    </row>
    <row r="8845" spans="1:7" x14ac:dyDescent="0.2">
      <c r="A8845"/>
      <c r="B8845"/>
      <c r="C8845"/>
      <c r="D8845"/>
      <c r="E8845"/>
      <c r="F8845"/>
      <c r="G8845"/>
    </row>
    <row r="8846" spans="1:7" x14ac:dyDescent="0.2">
      <c r="A8846"/>
      <c r="B8846"/>
      <c r="C8846"/>
      <c r="D8846"/>
      <c r="E8846"/>
      <c r="F8846"/>
      <c r="G8846"/>
    </row>
    <row r="8847" spans="1:7" x14ac:dyDescent="0.2">
      <c r="A8847"/>
      <c r="B8847"/>
      <c r="C8847"/>
      <c r="D8847"/>
      <c r="E8847"/>
      <c r="F8847"/>
      <c r="G8847"/>
    </row>
    <row r="8848" spans="1:7" x14ac:dyDescent="0.2">
      <c r="A8848"/>
      <c r="B8848"/>
      <c r="C8848"/>
      <c r="D8848"/>
      <c r="E8848"/>
      <c r="F8848"/>
      <c r="G8848"/>
    </row>
    <row r="8849" spans="1:7" x14ac:dyDescent="0.2">
      <c r="A8849"/>
      <c r="B8849"/>
      <c r="C8849"/>
      <c r="D8849"/>
      <c r="E8849"/>
      <c r="F8849"/>
      <c r="G8849"/>
    </row>
    <row r="8850" spans="1:7" x14ac:dyDescent="0.2">
      <c r="A8850"/>
      <c r="B8850"/>
      <c r="C8850"/>
      <c r="D8850"/>
      <c r="E8850"/>
      <c r="F8850"/>
      <c r="G8850"/>
    </row>
    <row r="8851" spans="1:7" x14ac:dyDescent="0.2">
      <c r="A8851"/>
      <c r="B8851"/>
      <c r="C8851"/>
      <c r="D8851"/>
      <c r="E8851"/>
      <c r="F8851"/>
      <c r="G8851"/>
    </row>
    <row r="8852" spans="1:7" x14ac:dyDescent="0.2">
      <c r="A8852"/>
      <c r="B8852"/>
      <c r="C8852"/>
      <c r="D8852"/>
      <c r="E8852"/>
      <c r="F8852"/>
      <c r="G8852"/>
    </row>
    <row r="8853" spans="1:7" x14ac:dyDescent="0.2">
      <c r="A8853"/>
      <c r="B8853"/>
      <c r="C8853"/>
      <c r="D8853"/>
      <c r="E8853"/>
      <c r="F8853"/>
      <c r="G8853"/>
    </row>
    <row r="8854" spans="1:7" x14ac:dyDescent="0.2">
      <c r="A8854"/>
      <c r="B8854"/>
      <c r="C8854"/>
      <c r="D8854"/>
      <c r="E8854"/>
      <c r="F8854"/>
      <c r="G8854"/>
    </row>
    <row r="8855" spans="1:7" x14ac:dyDescent="0.2">
      <c r="A8855"/>
      <c r="B8855"/>
      <c r="C8855"/>
      <c r="D8855"/>
      <c r="E8855"/>
      <c r="F8855"/>
      <c r="G8855"/>
    </row>
    <row r="8856" spans="1:7" x14ac:dyDescent="0.2">
      <c r="A8856"/>
      <c r="B8856"/>
      <c r="C8856"/>
      <c r="D8856"/>
      <c r="E8856"/>
      <c r="F8856"/>
      <c r="G8856"/>
    </row>
    <row r="8857" spans="1:7" x14ac:dyDescent="0.2">
      <c r="A8857"/>
      <c r="B8857"/>
      <c r="C8857"/>
      <c r="D8857"/>
      <c r="E8857"/>
      <c r="F8857"/>
      <c r="G8857"/>
    </row>
    <row r="8858" spans="1:7" x14ac:dyDescent="0.2">
      <c r="A8858"/>
      <c r="B8858"/>
      <c r="C8858"/>
      <c r="D8858"/>
      <c r="E8858"/>
      <c r="F8858"/>
      <c r="G8858"/>
    </row>
    <row r="8859" spans="1:7" x14ac:dyDescent="0.2">
      <c r="A8859"/>
      <c r="B8859"/>
      <c r="C8859"/>
      <c r="D8859"/>
      <c r="E8859"/>
      <c r="F8859"/>
      <c r="G8859"/>
    </row>
    <row r="8860" spans="1:7" x14ac:dyDescent="0.2">
      <c r="A8860"/>
      <c r="B8860"/>
      <c r="C8860"/>
      <c r="D8860"/>
      <c r="E8860"/>
      <c r="F8860"/>
      <c r="G8860"/>
    </row>
    <row r="8861" spans="1:7" x14ac:dyDescent="0.2">
      <c r="A8861"/>
      <c r="B8861"/>
      <c r="C8861"/>
      <c r="D8861"/>
      <c r="E8861"/>
      <c r="F8861"/>
      <c r="G8861"/>
    </row>
    <row r="8862" spans="1:7" x14ac:dyDescent="0.2">
      <c r="A8862"/>
      <c r="B8862"/>
      <c r="C8862"/>
      <c r="D8862"/>
      <c r="E8862"/>
      <c r="F8862"/>
      <c r="G8862"/>
    </row>
    <row r="8863" spans="1:7" x14ac:dyDescent="0.2">
      <c r="A8863"/>
      <c r="B8863"/>
      <c r="C8863"/>
      <c r="D8863"/>
      <c r="E8863"/>
      <c r="F8863"/>
      <c r="G8863"/>
    </row>
    <row r="8864" spans="1:7" x14ac:dyDescent="0.2">
      <c r="A8864"/>
      <c r="B8864"/>
      <c r="C8864"/>
      <c r="D8864"/>
      <c r="E8864"/>
      <c r="F8864"/>
      <c r="G8864"/>
    </row>
    <row r="8865" spans="1:7" x14ac:dyDescent="0.2">
      <c r="A8865"/>
      <c r="B8865"/>
      <c r="C8865"/>
      <c r="D8865"/>
      <c r="E8865"/>
      <c r="F8865"/>
      <c r="G8865"/>
    </row>
    <row r="8866" spans="1:7" x14ac:dyDescent="0.2">
      <c r="A8866"/>
      <c r="B8866"/>
      <c r="C8866"/>
      <c r="D8866"/>
      <c r="E8866"/>
      <c r="F8866"/>
      <c r="G8866"/>
    </row>
    <row r="8867" spans="1:7" x14ac:dyDescent="0.2">
      <c r="A8867"/>
      <c r="B8867"/>
      <c r="C8867"/>
      <c r="D8867"/>
      <c r="E8867"/>
      <c r="F8867"/>
      <c r="G8867"/>
    </row>
    <row r="8868" spans="1:7" x14ac:dyDescent="0.2">
      <c r="A8868"/>
      <c r="B8868"/>
      <c r="C8868"/>
      <c r="D8868"/>
      <c r="E8868"/>
      <c r="F8868"/>
      <c r="G8868"/>
    </row>
    <row r="8869" spans="1:7" x14ac:dyDescent="0.2">
      <c r="A8869"/>
      <c r="B8869"/>
      <c r="C8869"/>
      <c r="D8869"/>
      <c r="E8869"/>
      <c r="F8869"/>
      <c r="G8869"/>
    </row>
    <row r="8870" spans="1:7" x14ac:dyDescent="0.2">
      <c r="A8870"/>
      <c r="B8870"/>
      <c r="C8870"/>
      <c r="D8870"/>
      <c r="E8870"/>
      <c r="F8870"/>
      <c r="G8870"/>
    </row>
    <row r="8871" spans="1:7" x14ac:dyDescent="0.2">
      <c r="A8871"/>
      <c r="B8871"/>
      <c r="C8871"/>
      <c r="D8871"/>
      <c r="E8871"/>
      <c r="F8871"/>
      <c r="G8871"/>
    </row>
    <row r="8872" spans="1:7" x14ac:dyDescent="0.2">
      <c r="A8872"/>
      <c r="B8872"/>
      <c r="C8872"/>
      <c r="D8872"/>
      <c r="E8872"/>
      <c r="F8872"/>
      <c r="G8872"/>
    </row>
    <row r="8873" spans="1:7" x14ac:dyDescent="0.2">
      <c r="A8873"/>
      <c r="B8873"/>
      <c r="C8873"/>
      <c r="D8873"/>
      <c r="E8873"/>
      <c r="F8873"/>
      <c r="G8873"/>
    </row>
    <row r="8874" spans="1:7" x14ac:dyDescent="0.2">
      <c r="A8874"/>
      <c r="B8874"/>
      <c r="C8874"/>
      <c r="D8874"/>
      <c r="E8874"/>
      <c r="F8874"/>
      <c r="G8874"/>
    </row>
    <row r="8875" spans="1:7" x14ac:dyDescent="0.2">
      <c r="A8875"/>
      <c r="B8875"/>
      <c r="C8875"/>
      <c r="D8875"/>
      <c r="E8875"/>
      <c r="F8875"/>
      <c r="G8875"/>
    </row>
    <row r="8876" spans="1:7" x14ac:dyDescent="0.2">
      <c r="A8876"/>
      <c r="B8876"/>
      <c r="C8876"/>
      <c r="D8876"/>
      <c r="E8876"/>
      <c r="F8876"/>
      <c r="G8876"/>
    </row>
    <row r="8877" spans="1:7" x14ac:dyDescent="0.2">
      <c r="A8877"/>
      <c r="B8877"/>
      <c r="C8877"/>
      <c r="D8877"/>
      <c r="E8877"/>
      <c r="F8877"/>
      <c r="G8877"/>
    </row>
    <row r="8878" spans="1:7" x14ac:dyDescent="0.2">
      <c r="A8878"/>
      <c r="B8878"/>
      <c r="C8878"/>
      <c r="D8878"/>
      <c r="E8878"/>
      <c r="F8878"/>
      <c r="G8878"/>
    </row>
    <row r="8879" spans="1:7" x14ac:dyDescent="0.2">
      <c r="A8879"/>
      <c r="B8879"/>
      <c r="C8879"/>
      <c r="D8879"/>
      <c r="E8879"/>
      <c r="F8879"/>
      <c r="G8879"/>
    </row>
    <row r="8880" spans="1:7" x14ac:dyDescent="0.2">
      <c r="A8880"/>
      <c r="B8880"/>
      <c r="C8880"/>
      <c r="D8880"/>
      <c r="E8880"/>
      <c r="F8880"/>
      <c r="G8880"/>
    </row>
    <row r="8881" spans="1:7" x14ac:dyDescent="0.2">
      <c r="A8881"/>
      <c r="B8881"/>
      <c r="C8881"/>
      <c r="D8881"/>
      <c r="E8881"/>
      <c r="F8881"/>
      <c r="G8881"/>
    </row>
    <row r="8882" spans="1:7" x14ac:dyDescent="0.2">
      <c r="A8882"/>
      <c r="B8882"/>
      <c r="C8882"/>
      <c r="D8882"/>
      <c r="E8882"/>
      <c r="F8882"/>
      <c r="G8882"/>
    </row>
    <row r="8883" spans="1:7" x14ac:dyDescent="0.2">
      <c r="A8883"/>
      <c r="B8883"/>
      <c r="C8883"/>
      <c r="D8883"/>
      <c r="E8883"/>
      <c r="F8883"/>
      <c r="G8883"/>
    </row>
    <row r="8884" spans="1:7" x14ac:dyDescent="0.2">
      <c r="A8884"/>
      <c r="B8884"/>
      <c r="C8884"/>
      <c r="D8884"/>
      <c r="E8884"/>
      <c r="F8884"/>
      <c r="G8884"/>
    </row>
    <row r="8885" spans="1:7" x14ac:dyDescent="0.2">
      <c r="A8885"/>
      <c r="B8885"/>
      <c r="C8885"/>
      <c r="D8885"/>
      <c r="E8885"/>
      <c r="F8885"/>
      <c r="G8885"/>
    </row>
    <row r="8886" spans="1:7" x14ac:dyDescent="0.2">
      <c r="A8886"/>
      <c r="B8886"/>
      <c r="C8886"/>
      <c r="D8886"/>
      <c r="E8886"/>
      <c r="F8886"/>
      <c r="G8886"/>
    </row>
    <row r="8887" spans="1:7" x14ac:dyDescent="0.2">
      <c r="A8887"/>
      <c r="B8887"/>
      <c r="C8887"/>
      <c r="D8887"/>
      <c r="E8887"/>
      <c r="F8887"/>
      <c r="G8887"/>
    </row>
    <row r="8888" spans="1:7" x14ac:dyDescent="0.2">
      <c r="A8888"/>
      <c r="B8888"/>
      <c r="C8888"/>
      <c r="D8888"/>
      <c r="E8888"/>
      <c r="F8888"/>
      <c r="G8888"/>
    </row>
    <row r="8889" spans="1:7" x14ac:dyDescent="0.2">
      <c r="A8889"/>
      <c r="B8889"/>
      <c r="C8889"/>
      <c r="D8889"/>
      <c r="E8889"/>
      <c r="F8889"/>
      <c r="G8889"/>
    </row>
    <row r="8890" spans="1:7" x14ac:dyDescent="0.2">
      <c r="A8890"/>
      <c r="B8890"/>
      <c r="C8890"/>
      <c r="D8890"/>
      <c r="E8890"/>
      <c r="F8890"/>
      <c r="G8890"/>
    </row>
    <row r="8891" spans="1:7" x14ac:dyDescent="0.2">
      <c r="A8891"/>
      <c r="B8891"/>
      <c r="C8891"/>
      <c r="D8891"/>
      <c r="E8891"/>
      <c r="F8891"/>
      <c r="G8891"/>
    </row>
    <row r="8892" spans="1:7" x14ac:dyDescent="0.2">
      <c r="A8892"/>
      <c r="B8892"/>
      <c r="C8892"/>
      <c r="D8892"/>
      <c r="E8892"/>
      <c r="F8892"/>
      <c r="G8892"/>
    </row>
    <row r="8893" spans="1:7" x14ac:dyDescent="0.2">
      <c r="A8893"/>
      <c r="B8893"/>
      <c r="C8893"/>
      <c r="D8893"/>
      <c r="E8893"/>
      <c r="F8893"/>
      <c r="G8893"/>
    </row>
    <row r="8894" spans="1:7" x14ac:dyDescent="0.2">
      <c r="A8894"/>
      <c r="B8894"/>
      <c r="C8894"/>
      <c r="D8894"/>
      <c r="E8894"/>
      <c r="F8894"/>
      <c r="G8894"/>
    </row>
    <row r="8895" spans="1:7" x14ac:dyDescent="0.2">
      <c r="A8895"/>
      <c r="B8895"/>
      <c r="C8895"/>
      <c r="D8895"/>
      <c r="E8895"/>
      <c r="F8895"/>
      <c r="G8895"/>
    </row>
    <row r="8896" spans="1:7" x14ac:dyDescent="0.2">
      <c r="A8896"/>
      <c r="B8896"/>
      <c r="C8896"/>
      <c r="D8896"/>
      <c r="E8896"/>
      <c r="F8896"/>
      <c r="G8896"/>
    </row>
    <row r="8897" spans="1:7" x14ac:dyDescent="0.2">
      <c r="A8897"/>
      <c r="B8897"/>
      <c r="C8897"/>
      <c r="D8897"/>
      <c r="E8897"/>
      <c r="F8897"/>
      <c r="G8897"/>
    </row>
    <row r="8898" spans="1:7" x14ac:dyDescent="0.2">
      <c r="A8898"/>
      <c r="B8898"/>
      <c r="C8898"/>
      <c r="D8898"/>
      <c r="E8898"/>
      <c r="F8898"/>
      <c r="G8898"/>
    </row>
    <row r="8899" spans="1:7" x14ac:dyDescent="0.2">
      <c r="A8899"/>
      <c r="B8899"/>
      <c r="C8899"/>
      <c r="D8899"/>
      <c r="E8899"/>
      <c r="F8899"/>
      <c r="G8899"/>
    </row>
    <row r="8900" spans="1:7" x14ac:dyDescent="0.2">
      <c r="A8900"/>
      <c r="B8900"/>
      <c r="C8900"/>
      <c r="D8900"/>
      <c r="E8900"/>
      <c r="F8900"/>
      <c r="G8900"/>
    </row>
    <row r="8901" spans="1:7" x14ac:dyDescent="0.2">
      <c r="A8901"/>
      <c r="B8901"/>
      <c r="C8901"/>
      <c r="D8901"/>
      <c r="E8901"/>
      <c r="F8901"/>
      <c r="G8901"/>
    </row>
    <row r="8902" spans="1:7" x14ac:dyDescent="0.2">
      <c r="A8902"/>
      <c r="B8902"/>
      <c r="C8902"/>
      <c r="D8902"/>
      <c r="E8902"/>
      <c r="F8902"/>
      <c r="G8902"/>
    </row>
    <row r="8903" spans="1:7" x14ac:dyDescent="0.2">
      <c r="A8903"/>
      <c r="B8903"/>
      <c r="C8903"/>
      <c r="D8903"/>
      <c r="E8903"/>
      <c r="F8903"/>
      <c r="G8903"/>
    </row>
    <row r="8904" spans="1:7" x14ac:dyDescent="0.2">
      <c r="A8904"/>
      <c r="B8904"/>
      <c r="C8904"/>
      <c r="D8904"/>
      <c r="E8904"/>
      <c r="F8904"/>
      <c r="G8904"/>
    </row>
    <row r="8905" spans="1:7" x14ac:dyDescent="0.2">
      <c r="A8905"/>
      <c r="B8905"/>
      <c r="C8905"/>
      <c r="D8905"/>
      <c r="E8905"/>
      <c r="F8905"/>
      <c r="G8905"/>
    </row>
    <row r="8906" spans="1:7" x14ac:dyDescent="0.2">
      <c r="A8906"/>
      <c r="B8906"/>
      <c r="C8906"/>
      <c r="D8906"/>
      <c r="E8906"/>
      <c r="F8906"/>
      <c r="G8906"/>
    </row>
    <row r="8907" spans="1:7" x14ac:dyDescent="0.2">
      <c r="A8907"/>
      <c r="B8907"/>
      <c r="C8907"/>
      <c r="D8907"/>
      <c r="E8907"/>
      <c r="F8907"/>
      <c r="G8907"/>
    </row>
    <row r="8908" spans="1:7" x14ac:dyDescent="0.2">
      <c r="A8908"/>
      <c r="B8908"/>
      <c r="C8908"/>
      <c r="D8908"/>
      <c r="E8908"/>
      <c r="F8908"/>
      <c r="G8908"/>
    </row>
    <row r="8909" spans="1:7" x14ac:dyDescent="0.2">
      <c r="A8909"/>
      <c r="B8909"/>
      <c r="C8909"/>
      <c r="D8909"/>
      <c r="E8909"/>
      <c r="F8909"/>
      <c r="G8909"/>
    </row>
    <row r="8910" spans="1:7" x14ac:dyDescent="0.2">
      <c r="A8910"/>
      <c r="B8910"/>
      <c r="C8910"/>
      <c r="D8910"/>
      <c r="E8910"/>
      <c r="F8910"/>
      <c r="G8910"/>
    </row>
    <row r="8911" spans="1:7" x14ac:dyDescent="0.2">
      <c r="A8911"/>
      <c r="B8911"/>
      <c r="C8911"/>
      <c r="D8911"/>
      <c r="E8911"/>
      <c r="F8911"/>
      <c r="G8911"/>
    </row>
    <row r="8912" spans="1:7" x14ac:dyDescent="0.2">
      <c r="A8912"/>
      <c r="B8912"/>
      <c r="C8912"/>
      <c r="D8912"/>
      <c r="E8912"/>
      <c r="F8912"/>
      <c r="G8912"/>
    </row>
    <row r="8913" spans="1:7" x14ac:dyDescent="0.2">
      <c r="A8913"/>
      <c r="B8913"/>
      <c r="C8913"/>
      <c r="D8913"/>
      <c r="E8913"/>
      <c r="F8913"/>
      <c r="G8913"/>
    </row>
    <row r="8914" spans="1:7" x14ac:dyDescent="0.2">
      <c r="A8914"/>
      <c r="B8914"/>
      <c r="C8914"/>
      <c r="D8914"/>
      <c r="E8914"/>
      <c r="F8914"/>
      <c r="G8914"/>
    </row>
    <row r="8915" spans="1:7" x14ac:dyDescent="0.2">
      <c r="A8915"/>
      <c r="B8915"/>
      <c r="C8915"/>
      <c r="D8915"/>
      <c r="E8915"/>
      <c r="F8915"/>
      <c r="G8915"/>
    </row>
    <row r="8916" spans="1:7" x14ac:dyDescent="0.2">
      <c r="A8916"/>
      <c r="B8916"/>
      <c r="C8916"/>
      <c r="D8916"/>
      <c r="E8916"/>
      <c r="F8916"/>
      <c r="G8916"/>
    </row>
    <row r="8917" spans="1:7" x14ac:dyDescent="0.2">
      <c r="A8917"/>
      <c r="B8917"/>
      <c r="C8917"/>
      <c r="D8917"/>
      <c r="E8917"/>
      <c r="F8917"/>
      <c r="G8917"/>
    </row>
    <row r="8918" spans="1:7" x14ac:dyDescent="0.2">
      <c r="A8918"/>
      <c r="B8918"/>
      <c r="C8918"/>
      <c r="D8918"/>
      <c r="E8918"/>
      <c r="F8918"/>
      <c r="G8918"/>
    </row>
    <row r="8919" spans="1:7" x14ac:dyDescent="0.2">
      <c r="A8919"/>
      <c r="B8919"/>
      <c r="C8919"/>
      <c r="D8919"/>
      <c r="E8919"/>
      <c r="F8919"/>
      <c r="G8919"/>
    </row>
    <row r="8920" spans="1:7" x14ac:dyDescent="0.2">
      <c r="A8920"/>
      <c r="B8920"/>
      <c r="C8920"/>
      <c r="D8920"/>
      <c r="E8920"/>
      <c r="F8920"/>
      <c r="G8920"/>
    </row>
    <row r="8921" spans="1:7" x14ac:dyDescent="0.2">
      <c r="A8921"/>
      <c r="B8921"/>
      <c r="C8921"/>
      <c r="D8921"/>
      <c r="E8921"/>
      <c r="F8921"/>
      <c r="G8921"/>
    </row>
    <row r="8922" spans="1:7" x14ac:dyDescent="0.2">
      <c r="A8922"/>
      <c r="B8922"/>
      <c r="C8922"/>
      <c r="D8922"/>
      <c r="E8922"/>
      <c r="F8922"/>
      <c r="G8922"/>
    </row>
    <row r="8923" spans="1:7" x14ac:dyDescent="0.2">
      <c r="A8923"/>
      <c r="B8923"/>
      <c r="C8923"/>
      <c r="D8923"/>
      <c r="E8923"/>
      <c r="F8923"/>
      <c r="G8923"/>
    </row>
    <row r="8924" spans="1:7" x14ac:dyDescent="0.2">
      <c r="A8924"/>
      <c r="B8924"/>
      <c r="C8924"/>
      <c r="D8924"/>
      <c r="E8924"/>
      <c r="F8924"/>
      <c r="G8924"/>
    </row>
    <row r="8925" spans="1:7" x14ac:dyDescent="0.2">
      <c r="A8925"/>
      <c r="B8925"/>
      <c r="C8925"/>
      <c r="D8925"/>
      <c r="E8925"/>
      <c r="F8925"/>
      <c r="G8925"/>
    </row>
    <row r="8926" spans="1:7" x14ac:dyDescent="0.2">
      <c r="A8926"/>
      <c r="B8926"/>
      <c r="C8926"/>
      <c r="D8926"/>
      <c r="E8926"/>
      <c r="F8926"/>
      <c r="G8926"/>
    </row>
    <row r="8927" spans="1:7" x14ac:dyDescent="0.2">
      <c r="A8927"/>
      <c r="B8927"/>
      <c r="C8927"/>
      <c r="D8927"/>
      <c r="E8927"/>
      <c r="F8927"/>
      <c r="G8927"/>
    </row>
    <row r="8928" spans="1:7" x14ac:dyDescent="0.2">
      <c r="A8928"/>
      <c r="B8928"/>
      <c r="C8928"/>
      <c r="D8928"/>
      <c r="E8928"/>
      <c r="F8928"/>
      <c r="G8928"/>
    </row>
    <row r="8929" spans="1:7" x14ac:dyDescent="0.2">
      <c r="A8929"/>
      <c r="B8929"/>
      <c r="C8929"/>
      <c r="D8929"/>
      <c r="E8929"/>
      <c r="F8929"/>
      <c r="G8929"/>
    </row>
    <row r="8930" spans="1:7" x14ac:dyDescent="0.2">
      <c r="A8930"/>
      <c r="B8930"/>
      <c r="C8930"/>
      <c r="D8930"/>
      <c r="E8930"/>
      <c r="F8930"/>
      <c r="G8930"/>
    </row>
    <row r="8931" spans="1:7" x14ac:dyDescent="0.2">
      <c r="A8931"/>
      <c r="B8931"/>
      <c r="C8931"/>
      <c r="D8931"/>
      <c r="E8931"/>
      <c r="F8931"/>
      <c r="G8931"/>
    </row>
    <row r="8932" spans="1:7" x14ac:dyDescent="0.2">
      <c r="A8932"/>
      <c r="B8932"/>
      <c r="C8932"/>
      <c r="D8932"/>
      <c r="E8932"/>
      <c r="F8932"/>
      <c r="G8932"/>
    </row>
    <row r="8933" spans="1:7" x14ac:dyDescent="0.2">
      <c r="A8933"/>
      <c r="B8933"/>
      <c r="C8933"/>
      <c r="D8933"/>
      <c r="E8933"/>
      <c r="F8933"/>
      <c r="G8933"/>
    </row>
    <row r="8934" spans="1:7" x14ac:dyDescent="0.2">
      <c r="A8934"/>
      <c r="B8934"/>
      <c r="C8934"/>
      <c r="D8934"/>
      <c r="E8934"/>
      <c r="F8934"/>
      <c r="G8934"/>
    </row>
    <row r="8935" spans="1:7" x14ac:dyDescent="0.2">
      <c r="A8935"/>
      <c r="B8935"/>
      <c r="C8935"/>
      <c r="D8935"/>
      <c r="E8935"/>
      <c r="F8935"/>
      <c r="G8935"/>
    </row>
    <row r="8936" spans="1:7" x14ac:dyDescent="0.2">
      <c r="A8936"/>
      <c r="B8936"/>
      <c r="C8936"/>
      <c r="D8936"/>
      <c r="E8936"/>
      <c r="F8936"/>
      <c r="G8936"/>
    </row>
    <row r="8937" spans="1:7" x14ac:dyDescent="0.2">
      <c r="A8937"/>
      <c r="B8937"/>
      <c r="C8937"/>
      <c r="D8937"/>
      <c r="E8937"/>
      <c r="F8937"/>
      <c r="G8937"/>
    </row>
    <row r="8938" spans="1:7" x14ac:dyDescent="0.2">
      <c r="A8938"/>
      <c r="B8938"/>
      <c r="C8938"/>
      <c r="D8938"/>
      <c r="E8938"/>
      <c r="F8938"/>
      <c r="G8938"/>
    </row>
    <row r="8939" spans="1:7" x14ac:dyDescent="0.2">
      <c r="A8939"/>
      <c r="B8939"/>
      <c r="C8939"/>
      <c r="D8939"/>
      <c r="E8939"/>
      <c r="F8939"/>
      <c r="G8939"/>
    </row>
    <row r="8940" spans="1:7" x14ac:dyDescent="0.2">
      <c r="A8940"/>
      <c r="B8940"/>
      <c r="C8940"/>
      <c r="D8940"/>
      <c r="E8940"/>
      <c r="F8940"/>
      <c r="G8940"/>
    </row>
    <row r="8941" spans="1:7" x14ac:dyDescent="0.2">
      <c r="A8941"/>
      <c r="B8941"/>
      <c r="C8941"/>
      <c r="D8941"/>
      <c r="E8941"/>
      <c r="F8941"/>
      <c r="G8941"/>
    </row>
    <row r="8942" spans="1:7" x14ac:dyDescent="0.2">
      <c r="A8942"/>
      <c r="B8942"/>
      <c r="C8942"/>
      <c r="D8942"/>
      <c r="E8942"/>
      <c r="F8942"/>
      <c r="G8942"/>
    </row>
    <row r="8943" spans="1:7" x14ac:dyDescent="0.2">
      <c r="A8943"/>
      <c r="B8943"/>
      <c r="C8943"/>
      <c r="D8943"/>
      <c r="E8943"/>
      <c r="F8943"/>
      <c r="G8943"/>
    </row>
    <row r="8944" spans="1:7" x14ac:dyDescent="0.2">
      <c r="A8944"/>
      <c r="B8944"/>
      <c r="C8944"/>
      <c r="D8944"/>
      <c r="E8944"/>
      <c r="F8944"/>
      <c r="G8944"/>
    </row>
    <row r="8945" spans="1:7" x14ac:dyDescent="0.2">
      <c r="A8945"/>
      <c r="B8945"/>
      <c r="C8945"/>
      <c r="D8945"/>
      <c r="E8945"/>
      <c r="F8945"/>
      <c r="G8945"/>
    </row>
    <row r="8946" spans="1:7" x14ac:dyDescent="0.2">
      <c r="A8946"/>
      <c r="B8946"/>
      <c r="C8946"/>
      <c r="D8946"/>
      <c r="E8946"/>
      <c r="F8946"/>
      <c r="G8946"/>
    </row>
    <row r="8947" spans="1:7" x14ac:dyDescent="0.2">
      <c r="A8947"/>
      <c r="B8947"/>
      <c r="C8947"/>
      <c r="D8947"/>
      <c r="E8947"/>
      <c r="F8947"/>
      <c r="G8947"/>
    </row>
    <row r="8948" spans="1:7" x14ac:dyDescent="0.2">
      <c r="A8948"/>
      <c r="B8948"/>
      <c r="C8948"/>
      <c r="D8948"/>
      <c r="E8948"/>
      <c r="F8948"/>
      <c r="G8948"/>
    </row>
    <row r="8949" spans="1:7" x14ac:dyDescent="0.2">
      <c r="A8949"/>
      <c r="B8949"/>
      <c r="C8949"/>
      <c r="D8949"/>
      <c r="E8949"/>
      <c r="F8949"/>
      <c r="G8949"/>
    </row>
    <row r="8950" spans="1:7" x14ac:dyDescent="0.2">
      <c r="A8950"/>
      <c r="B8950"/>
      <c r="C8950"/>
      <c r="D8950"/>
      <c r="E8950"/>
      <c r="F8950"/>
      <c r="G8950"/>
    </row>
    <row r="8951" spans="1:7" x14ac:dyDescent="0.2">
      <c r="A8951"/>
      <c r="B8951"/>
      <c r="C8951"/>
      <c r="D8951"/>
      <c r="E8951"/>
      <c r="F8951"/>
      <c r="G8951"/>
    </row>
    <row r="8952" spans="1:7" x14ac:dyDescent="0.2">
      <c r="A8952"/>
      <c r="B8952"/>
      <c r="C8952"/>
      <c r="D8952"/>
      <c r="E8952"/>
      <c r="F8952"/>
      <c r="G8952"/>
    </row>
    <row r="8953" spans="1:7" x14ac:dyDescent="0.2">
      <c r="A8953"/>
      <c r="B8953"/>
      <c r="C8953"/>
      <c r="D8953"/>
      <c r="E8953"/>
      <c r="F8953"/>
      <c r="G8953"/>
    </row>
    <row r="8954" spans="1:7" x14ac:dyDescent="0.2">
      <c r="A8954"/>
      <c r="B8954"/>
      <c r="C8954"/>
      <c r="D8954"/>
      <c r="E8954"/>
      <c r="F8954"/>
      <c r="G8954"/>
    </row>
    <row r="8955" spans="1:7" x14ac:dyDescent="0.2">
      <c r="A8955"/>
      <c r="B8955"/>
      <c r="C8955"/>
      <c r="D8955"/>
      <c r="E8955"/>
      <c r="F8955"/>
      <c r="G8955"/>
    </row>
    <row r="8956" spans="1:7" x14ac:dyDescent="0.2">
      <c r="A8956"/>
      <c r="B8956"/>
      <c r="C8956"/>
      <c r="D8956"/>
      <c r="E8956"/>
      <c r="F8956"/>
      <c r="G8956"/>
    </row>
    <row r="8957" spans="1:7" x14ac:dyDescent="0.2">
      <c r="A8957"/>
      <c r="B8957"/>
      <c r="C8957"/>
      <c r="D8957"/>
      <c r="E8957"/>
      <c r="F8957"/>
      <c r="G8957"/>
    </row>
    <row r="8958" spans="1:7" x14ac:dyDescent="0.2">
      <c r="A8958"/>
      <c r="B8958"/>
      <c r="C8958"/>
      <c r="D8958"/>
      <c r="E8958"/>
      <c r="F8958"/>
      <c r="G8958"/>
    </row>
    <row r="8959" spans="1:7" x14ac:dyDescent="0.2">
      <c r="A8959"/>
      <c r="B8959"/>
      <c r="C8959"/>
      <c r="D8959"/>
      <c r="E8959"/>
      <c r="F8959"/>
      <c r="G8959"/>
    </row>
    <row r="8960" spans="1:7" x14ac:dyDescent="0.2">
      <c r="A8960"/>
      <c r="B8960"/>
      <c r="C8960"/>
      <c r="D8960"/>
      <c r="E8960"/>
      <c r="F8960"/>
      <c r="G8960"/>
    </row>
    <row r="8961" spans="1:7" x14ac:dyDescent="0.2">
      <c r="A8961"/>
      <c r="B8961"/>
      <c r="C8961"/>
      <c r="D8961"/>
      <c r="E8961"/>
      <c r="F8961"/>
      <c r="G8961"/>
    </row>
    <row r="8962" spans="1:7" x14ac:dyDescent="0.2">
      <c r="A8962"/>
      <c r="B8962"/>
      <c r="C8962"/>
      <c r="D8962"/>
      <c r="E8962"/>
      <c r="F8962"/>
      <c r="G8962"/>
    </row>
    <row r="8963" spans="1:7" x14ac:dyDescent="0.2">
      <c r="A8963"/>
      <c r="B8963"/>
      <c r="C8963"/>
      <c r="D8963"/>
      <c r="E8963"/>
      <c r="F8963"/>
      <c r="G8963"/>
    </row>
    <row r="8964" spans="1:7" x14ac:dyDescent="0.2">
      <c r="A8964"/>
      <c r="B8964"/>
      <c r="C8964"/>
      <c r="D8964"/>
      <c r="E8964"/>
      <c r="F8964"/>
      <c r="G8964"/>
    </row>
    <row r="8965" spans="1:7" x14ac:dyDescent="0.2">
      <c r="A8965"/>
      <c r="B8965"/>
      <c r="C8965"/>
      <c r="D8965"/>
      <c r="E8965"/>
      <c r="F8965"/>
      <c r="G8965"/>
    </row>
    <row r="8966" spans="1:7" x14ac:dyDescent="0.2">
      <c r="A8966"/>
      <c r="B8966"/>
      <c r="C8966"/>
      <c r="D8966"/>
      <c r="E8966"/>
      <c r="F8966"/>
      <c r="G8966"/>
    </row>
    <row r="8967" spans="1:7" x14ac:dyDescent="0.2">
      <c r="A8967"/>
      <c r="B8967"/>
      <c r="C8967"/>
      <c r="D8967"/>
      <c r="E8967"/>
      <c r="F8967"/>
      <c r="G8967"/>
    </row>
    <row r="8968" spans="1:7" x14ac:dyDescent="0.2">
      <c r="A8968"/>
      <c r="B8968"/>
      <c r="C8968"/>
      <c r="D8968"/>
      <c r="E8968"/>
      <c r="F8968"/>
      <c r="G8968"/>
    </row>
    <row r="8969" spans="1:7" x14ac:dyDescent="0.2">
      <c r="A8969"/>
      <c r="B8969"/>
      <c r="C8969"/>
      <c r="D8969"/>
      <c r="E8969"/>
      <c r="F8969"/>
      <c r="G8969"/>
    </row>
    <row r="8970" spans="1:7" x14ac:dyDescent="0.2">
      <c r="A8970"/>
      <c r="B8970"/>
      <c r="C8970"/>
      <c r="D8970"/>
      <c r="E8970"/>
      <c r="F8970"/>
      <c r="G8970"/>
    </row>
    <row r="8971" spans="1:7" x14ac:dyDescent="0.2">
      <c r="A8971"/>
      <c r="B8971"/>
      <c r="C8971"/>
      <c r="D8971"/>
      <c r="E8971"/>
      <c r="F8971"/>
      <c r="G8971"/>
    </row>
    <row r="8972" spans="1:7" x14ac:dyDescent="0.2">
      <c r="A8972"/>
      <c r="B8972"/>
      <c r="C8972"/>
      <c r="D8972"/>
      <c r="E8972"/>
      <c r="F8972"/>
      <c r="G8972"/>
    </row>
    <row r="8973" spans="1:7" x14ac:dyDescent="0.2">
      <c r="A8973"/>
      <c r="B8973"/>
      <c r="C8973"/>
      <c r="D8973"/>
      <c r="E8973"/>
      <c r="F8973"/>
      <c r="G8973"/>
    </row>
    <row r="8974" spans="1:7" x14ac:dyDescent="0.2">
      <c r="A8974"/>
      <c r="B8974"/>
      <c r="C8974"/>
      <c r="D8974"/>
      <c r="E8974"/>
      <c r="F8974"/>
      <c r="G8974"/>
    </row>
    <row r="8975" spans="1:7" x14ac:dyDescent="0.2">
      <c r="A8975"/>
      <c r="B8975"/>
      <c r="C8975"/>
      <c r="D8975"/>
      <c r="E8975"/>
      <c r="F8975"/>
      <c r="G8975"/>
    </row>
    <row r="8976" spans="1:7" x14ac:dyDescent="0.2">
      <c r="A8976"/>
      <c r="B8976"/>
      <c r="C8976"/>
      <c r="D8976"/>
      <c r="E8976"/>
      <c r="F8976"/>
      <c r="G8976"/>
    </row>
    <row r="8977" spans="1:7" x14ac:dyDescent="0.2">
      <c r="A8977"/>
      <c r="B8977"/>
      <c r="C8977"/>
      <c r="D8977"/>
      <c r="E8977"/>
      <c r="F8977"/>
      <c r="G8977"/>
    </row>
    <row r="8978" spans="1:7" x14ac:dyDescent="0.2">
      <c r="A8978"/>
      <c r="B8978"/>
      <c r="C8978"/>
      <c r="D8978"/>
      <c r="E8978"/>
      <c r="F8978"/>
      <c r="G8978"/>
    </row>
    <row r="8979" spans="1:7" x14ac:dyDescent="0.2">
      <c r="A8979"/>
      <c r="B8979"/>
      <c r="C8979"/>
      <c r="D8979"/>
      <c r="E8979"/>
      <c r="F8979"/>
      <c r="G8979"/>
    </row>
    <row r="8980" spans="1:7" x14ac:dyDescent="0.2">
      <c r="A8980"/>
      <c r="B8980"/>
      <c r="C8980"/>
      <c r="D8980"/>
      <c r="E8980"/>
      <c r="F8980"/>
      <c r="G8980"/>
    </row>
    <row r="8981" spans="1:7" x14ac:dyDescent="0.2">
      <c r="A8981"/>
      <c r="B8981"/>
      <c r="C8981"/>
      <c r="D8981"/>
      <c r="E8981"/>
      <c r="F8981"/>
      <c r="G8981"/>
    </row>
    <row r="8982" spans="1:7" x14ac:dyDescent="0.2">
      <c r="A8982"/>
      <c r="B8982"/>
      <c r="C8982"/>
      <c r="D8982"/>
      <c r="E8982"/>
      <c r="F8982"/>
      <c r="G8982"/>
    </row>
    <row r="8983" spans="1:7" x14ac:dyDescent="0.2">
      <c r="A8983"/>
      <c r="B8983"/>
      <c r="C8983"/>
      <c r="D8983"/>
      <c r="E8983"/>
      <c r="F8983"/>
      <c r="G8983"/>
    </row>
    <row r="8984" spans="1:7" x14ac:dyDescent="0.2">
      <c r="A8984"/>
      <c r="B8984"/>
      <c r="C8984"/>
      <c r="D8984"/>
      <c r="E8984"/>
      <c r="F8984"/>
      <c r="G8984"/>
    </row>
    <row r="8985" spans="1:7" x14ac:dyDescent="0.2">
      <c r="A8985"/>
      <c r="B8985"/>
      <c r="C8985"/>
      <c r="D8985"/>
      <c r="E8985"/>
      <c r="F8985"/>
      <c r="G8985"/>
    </row>
    <row r="8986" spans="1:7" x14ac:dyDescent="0.2">
      <c r="A8986"/>
      <c r="B8986"/>
      <c r="C8986"/>
      <c r="D8986"/>
      <c r="E8986"/>
      <c r="F8986"/>
      <c r="G8986"/>
    </row>
    <row r="8987" spans="1:7" x14ac:dyDescent="0.2">
      <c r="A8987"/>
      <c r="B8987"/>
      <c r="C8987"/>
      <c r="D8987"/>
      <c r="E8987"/>
      <c r="F8987"/>
      <c r="G8987"/>
    </row>
    <row r="8988" spans="1:7" x14ac:dyDescent="0.2">
      <c r="A8988"/>
      <c r="B8988"/>
      <c r="C8988"/>
      <c r="D8988"/>
      <c r="E8988"/>
      <c r="F8988"/>
      <c r="G8988"/>
    </row>
    <row r="8989" spans="1:7" x14ac:dyDescent="0.2">
      <c r="A8989"/>
      <c r="B8989"/>
      <c r="C8989"/>
      <c r="D8989"/>
      <c r="E8989"/>
      <c r="F8989"/>
      <c r="G8989"/>
    </row>
    <row r="8990" spans="1:7" x14ac:dyDescent="0.2">
      <c r="A8990"/>
      <c r="B8990"/>
      <c r="C8990"/>
      <c r="D8990"/>
      <c r="E8990"/>
      <c r="F8990"/>
      <c r="G8990"/>
    </row>
    <row r="8991" spans="1:7" x14ac:dyDescent="0.2">
      <c r="A8991"/>
      <c r="B8991"/>
      <c r="C8991"/>
      <c r="D8991"/>
      <c r="E8991"/>
      <c r="F8991"/>
      <c r="G8991"/>
    </row>
    <row r="8992" spans="1:7" x14ac:dyDescent="0.2">
      <c r="A8992"/>
      <c r="B8992"/>
      <c r="C8992"/>
      <c r="D8992"/>
      <c r="E8992"/>
      <c r="F8992"/>
      <c r="G8992"/>
    </row>
    <row r="8993" spans="1:7" x14ac:dyDescent="0.2">
      <c r="A8993"/>
      <c r="B8993"/>
      <c r="C8993"/>
      <c r="D8993"/>
      <c r="E8993"/>
      <c r="F8993"/>
      <c r="G8993"/>
    </row>
    <row r="8994" spans="1:7" x14ac:dyDescent="0.2">
      <c r="A8994"/>
      <c r="B8994"/>
      <c r="C8994"/>
      <c r="D8994"/>
      <c r="E8994"/>
      <c r="F8994"/>
      <c r="G8994"/>
    </row>
    <row r="8995" spans="1:7" x14ac:dyDescent="0.2">
      <c r="A8995"/>
      <c r="B8995"/>
      <c r="C8995"/>
      <c r="D8995"/>
      <c r="E8995"/>
      <c r="F8995"/>
      <c r="G8995"/>
    </row>
    <row r="8996" spans="1:7" x14ac:dyDescent="0.2">
      <c r="A8996"/>
      <c r="B8996"/>
      <c r="C8996"/>
      <c r="D8996"/>
      <c r="E8996"/>
      <c r="F8996"/>
      <c r="G8996"/>
    </row>
    <row r="8997" spans="1:7" x14ac:dyDescent="0.2">
      <c r="A8997"/>
      <c r="B8997"/>
      <c r="C8997"/>
      <c r="D8997"/>
      <c r="E8997"/>
      <c r="F8997"/>
      <c r="G8997"/>
    </row>
    <row r="8998" spans="1:7" x14ac:dyDescent="0.2">
      <c r="A8998"/>
      <c r="B8998"/>
      <c r="C8998"/>
      <c r="D8998"/>
      <c r="E8998"/>
      <c r="F8998"/>
      <c r="G8998"/>
    </row>
    <row r="8999" spans="1:7" x14ac:dyDescent="0.2">
      <c r="A8999"/>
      <c r="B8999"/>
      <c r="C8999"/>
      <c r="D8999"/>
      <c r="E8999"/>
      <c r="F8999"/>
      <c r="G8999"/>
    </row>
    <row r="9000" spans="1:7" x14ac:dyDescent="0.2">
      <c r="A9000"/>
      <c r="B9000"/>
      <c r="C9000"/>
      <c r="D9000"/>
      <c r="E9000"/>
      <c r="F9000"/>
      <c r="G9000"/>
    </row>
    <row r="9001" spans="1:7" x14ac:dyDescent="0.2">
      <c r="A9001"/>
      <c r="B9001"/>
      <c r="C9001"/>
      <c r="D9001"/>
      <c r="E9001"/>
      <c r="F9001"/>
      <c r="G9001"/>
    </row>
    <row r="9002" spans="1:7" x14ac:dyDescent="0.2">
      <c r="A9002"/>
      <c r="B9002"/>
      <c r="C9002"/>
      <c r="D9002"/>
      <c r="E9002"/>
      <c r="F9002"/>
      <c r="G9002"/>
    </row>
    <row r="9003" spans="1:7" x14ac:dyDescent="0.2">
      <c r="A9003"/>
      <c r="B9003"/>
      <c r="C9003"/>
      <c r="D9003"/>
      <c r="E9003"/>
      <c r="F9003"/>
      <c r="G9003"/>
    </row>
    <row r="9004" spans="1:7" x14ac:dyDescent="0.2">
      <c r="A9004"/>
      <c r="B9004"/>
      <c r="C9004"/>
      <c r="D9004"/>
      <c r="E9004"/>
      <c r="F9004"/>
      <c r="G9004"/>
    </row>
    <row r="9005" spans="1:7" x14ac:dyDescent="0.2">
      <c r="A9005"/>
      <c r="B9005"/>
      <c r="C9005"/>
      <c r="D9005"/>
      <c r="E9005"/>
      <c r="F9005"/>
      <c r="G9005"/>
    </row>
    <row r="9006" spans="1:7" x14ac:dyDescent="0.2">
      <c r="A9006"/>
      <c r="B9006"/>
      <c r="C9006"/>
      <c r="D9006"/>
      <c r="E9006"/>
      <c r="F9006"/>
      <c r="G9006"/>
    </row>
    <row r="9007" spans="1:7" x14ac:dyDescent="0.2">
      <c r="A9007"/>
      <c r="B9007"/>
      <c r="C9007"/>
      <c r="D9007"/>
      <c r="E9007"/>
      <c r="F9007"/>
      <c r="G9007"/>
    </row>
    <row r="9008" spans="1:7" x14ac:dyDescent="0.2">
      <c r="A9008"/>
      <c r="B9008"/>
      <c r="C9008"/>
      <c r="D9008"/>
      <c r="E9008"/>
      <c r="F9008"/>
      <c r="G9008"/>
    </row>
    <row r="9009" spans="1:7" x14ac:dyDescent="0.2">
      <c r="A9009"/>
      <c r="B9009"/>
      <c r="C9009"/>
      <c r="D9009"/>
      <c r="E9009"/>
      <c r="F9009"/>
      <c r="G9009"/>
    </row>
    <row r="9010" spans="1:7" x14ac:dyDescent="0.2">
      <c r="A9010"/>
      <c r="B9010"/>
      <c r="C9010"/>
      <c r="D9010"/>
      <c r="E9010"/>
      <c r="F9010"/>
      <c r="G9010"/>
    </row>
    <row r="9011" spans="1:7" x14ac:dyDescent="0.2">
      <c r="A9011"/>
      <c r="B9011"/>
      <c r="C9011"/>
      <c r="D9011"/>
      <c r="E9011"/>
      <c r="F9011"/>
      <c r="G9011"/>
    </row>
    <row r="9012" spans="1:7" x14ac:dyDescent="0.2">
      <c r="A9012"/>
      <c r="B9012"/>
      <c r="C9012"/>
      <c r="D9012"/>
      <c r="E9012"/>
      <c r="F9012"/>
      <c r="G9012"/>
    </row>
    <row r="9013" spans="1:7" x14ac:dyDescent="0.2">
      <c r="A9013"/>
      <c r="B9013"/>
      <c r="C9013"/>
      <c r="D9013"/>
      <c r="E9013"/>
      <c r="F9013"/>
      <c r="G9013"/>
    </row>
    <row r="9014" spans="1:7" x14ac:dyDescent="0.2">
      <c r="A9014"/>
      <c r="B9014"/>
      <c r="C9014"/>
      <c r="D9014"/>
      <c r="E9014"/>
      <c r="F9014"/>
      <c r="G9014"/>
    </row>
    <row r="9015" spans="1:7" x14ac:dyDescent="0.2">
      <c r="A9015"/>
      <c r="B9015"/>
      <c r="C9015"/>
      <c r="D9015"/>
      <c r="E9015"/>
      <c r="F9015"/>
      <c r="G9015"/>
    </row>
    <row r="9016" spans="1:7" x14ac:dyDescent="0.2">
      <c r="A9016"/>
      <c r="B9016"/>
      <c r="C9016"/>
      <c r="D9016"/>
      <c r="E9016"/>
      <c r="F9016"/>
      <c r="G9016"/>
    </row>
    <row r="9017" spans="1:7" x14ac:dyDescent="0.2">
      <c r="A9017"/>
      <c r="B9017"/>
      <c r="C9017"/>
      <c r="D9017"/>
      <c r="E9017"/>
      <c r="F9017"/>
      <c r="G9017"/>
    </row>
    <row r="9018" spans="1:7" x14ac:dyDescent="0.2">
      <c r="A9018"/>
      <c r="B9018"/>
      <c r="C9018"/>
      <c r="D9018"/>
      <c r="E9018"/>
      <c r="F9018"/>
      <c r="G9018"/>
    </row>
    <row r="9019" spans="1:7" x14ac:dyDescent="0.2">
      <c r="A9019"/>
      <c r="B9019"/>
      <c r="C9019"/>
      <c r="D9019"/>
      <c r="E9019"/>
      <c r="F9019"/>
      <c r="G9019"/>
    </row>
    <row r="9020" spans="1:7" x14ac:dyDescent="0.2">
      <c r="A9020"/>
      <c r="B9020"/>
      <c r="C9020"/>
      <c r="D9020"/>
      <c r="E9020"/>
      <c r="F9020"/>
      <c r="G9020"/>
    </row>
    <row r="9021" spans="1:7" x14ac:dyDescent="0.2">
      <c r="A9021"/>
      <c r="B9021"/>
      <c r="C9021"/>
      <c r="D9021"/>
      <c r="E9021"/>
      <c r="F9021"/>
      <c r="G9021"/>
    </row>
    <row r="9022" spans="1:7" x14ac:dyDescent="0.2">
      <c r="A9022"/>
      <c r="B9022"/>
      <c r="C9022"/>
      <c r="D9022"/>
      <c r="E9022"/>
      <c r="F9022"/>
      <c r="G9022"/>
    </row>
    <row r="9023" spans="1:7" x14ac:dyDescent="0.2">
      <c r="A9023"/>
      <c r="B9023"/>
      <c r="C9023"/>
      <c r="D9023"/>
      <c r="E9023"/>
      <c r="F9023"/>
      <c r="G9023"/>
    </row>
    <row r="9024" spans="1:7" x14ac:dyDescent="0.2">
      <c r="A9024"/>
      <c r="B9024"/>
      <c r="C9024"/>
      <c r="D9024"/>
      <c r="E9024"/>
      <c r="F9024"/>
      <c r="G9024"/>
    </row>
    <row r="9025" spans="1:7" x14ac:dyDescent="0.2">
      <c r="A9025"/>
      <c r="B9025"/>
      <c r="C9025"/>
      <c r="D9025"/>
      <c r="E9025"/>
      <c r="F9025"/>
      <c r="G9025"/>
    </row>
    <row r="9026" spans="1:7" x14ac:dyDescent="0.2">
      <c r="A9026"/>
      <c r="B9026"/>
      <c r="C9026"/>
      <c r="D9026"/>
      <c r="E9026"/>
      <c r="F9026"/>
      <c r="G9026"/>
    </row>
    <row r="9027" spans="1:7" x14ac:dyDescent="0.2">
      <c r="A9027"/>
      <c r="B9027"/>
      <c r="C9027"/>
      <c r="D9027"/>
      <c r="E9027"/>
      <c r="F9027"/>
      <c r="G9027"/>
    </row>
    <row r="9028" spans="1:7" x14ac:dyDescent="0.2">
      <c r="A9028"/>
      <c r="B9028"/>
      <c r="C9028"/>
      <c r="D9028"/>
      <c r="E9028"/>
      <c r="F9028"/>
      <c r="G9028"/>
    </row>
    <row r="9029" spans="1:7" x14ac:dyDescent="0.2">
      <c r="A9029"/>
      <c r="B9029"/>
      <c r="C9029"/>
      <c r="D9029"/>
      <c r="E9029"/>
      <c r="F9029"/>
      <c r="G9029"/>
    </row>
    <row r="9030" spans="1:7" x14ac:dyDescent="0.2">
      <c r="A9030"/>
      <c r="B9030"/>
      <c r="C9030"/>
      <c r="D9030"/>
      <c r="E9030"/>
      <c r="F9030"/>
      <c r="G9030"/>
    </row>
    <row r="9031" spans="1:7" x14ac:dyDescent="0.2">
      <c r="A9031"/>
      <c r="B9031"/>
      <c r="C9031"/>
      <c r="D9031"/>
      <c r="E9031"/>
      <c r="F9031"/>
      <c r="G9031"/>
    </row>
    <row r="9032" spans="1:7" x14ac:dyDescent="0.2">
      <c r="A9032"/>
      <c r="B9032"/>
      <c r="C9032"/>
      <c r="D9032"/>
      <c r="E9032"/>
      <c r="F9032"/>
      <c r="G9032"/>
    </row>
    <row r="9033" spans="1:7" x14ac:dyDescent="0.2">
      <c r="A9033"/>
      <c r="B9033"/>
      <c r="C9033"/>
      <c r="D9033"/>
      <c r="E9033"/>
      <c r="F9033"/>
      <c r="G9033"/>
    </row>
    <row r="9034" spans="1:7" x14ac:dyDescent="0.2">
      <c r="A9034"/>
      <c r="B9034"/>
      <c r="C9034"/>
      <c r="D9034"/>
      <c r="E9034"/>
      <c r="F9034"/>
      <c r="G9034"/>
    </row>
    <row r="9035" spans="1:7" x14ac:dyDescent="0.2">
      <c r="A9035"/>
      <c r="B9035"/>
      <c r="C9035"/>
      <c r="D9035"/>
      <c r="E9035"/>
      <c r="F9035"/>
      <c r="G9035"/>
    </row>
    <row r="9036" spans="1:7" x14ac:dyDescent="0.2">
      <c r="A9036"/>
      <c r="B9036"/>
      <c r="C9036"/>
      <c r="D9036"/>
      <c r="E9036"/>
      <c r="F9036"/>
      <c r="G9036"/>
    </row>
    <row r="9037" spans="1:7" x14ac:dyDescent="0.2">
      <c r="A9037"/>
      <c r="B9037"/>
      <c r="C9037"/>
      <c r="D9037"/>
      <c r="E9037"/>
      <c r="F9037"/>
      <c r="G9037"/>
    </row>
    <row r="9038" spans="1:7" x14ac:dyDescent="0.2">
      <c r="A9038"/>
      <c r="B9038"/>
      <c r="C9038"/>
      <c r="D9038"/>
      <c r="E9038"/>
      <c r="F9038"/>
      <c r="G9038"/>
    </row>
    <row r="9039" spans="1:7" x14ac:dyDescent="0.2">
      <c r="A9039"/>
      <c r="B9039"/>
      <c r="C9039"/>
      <c r="D9039"/>
      <c r="E9039"/>
      <c r="F9039"/>
      <c r="G9039"/>
    </row>
    <row r="9040" spans="1:7" x14ac:dyDescent="0.2">
      <c r="A9040"/>
      <c r="B9040"/>
      <c r="C9040"/>
      <c r="D9040"/>
      <c r="E9040"/>
      <c r="F9040"/>
      <c r="G9040"/>
    </row>
    <row r="9041" spans="1:7" x14ac:dyDescent="0.2">
      <c r="A9041"/>
      <c r="B9041"/>
      <c r="C9041"/>
      <c r="D9041"/>
      <c r="E9041"/>
      <c r="F9041"/>
      <c r="G9041"/>
    </row>
    <row r="9042" spans="1:7" x14ac:dyDescent="0.2">
      <c r="A9042"/>
      <c r="B9042"/>
      <c r="C9042"/>
      <c r="D9042"/>
      <c r="E9042"/>
      <c r="F9042"/>
      <c r="G9042"/>
    </row>
    <row r="9043" spans="1:7" x14ac:dyDescent="0.2">
      <c r="A9043"/>
      <c r="B9043"/>
      <c r="C9043"/>
      <c r="D9043"/>
      <c r="E9043"/>
      <c r="F9043"/>
      <c r="G9043"/>
    </row>
    <row r="9044" spans="1:7" x14ac:dyDescent="0.2">
      <c r="A9044"/>
      <c r="B9044"/>
      <c r="C9044"/>
      <c r="D9044"/>
      <c r="E9044"/>
      <c r="F9044"/>
      <c r="G9044"/>
    </row>
    <row r="9045" spans="1:7" x14ac:dyDescent="0.2">
      <c r="A9045"/>
      <c r="B9045"/>
      <c r="C9045"/>
      <c r="D9045"/>
      <c r="E9045"/>
      <c r="F9045"/>
      <c r="G9045"/>
    </row>
    <row r="9046" spans="1:7" x14ac:dyDescent="0.2">
      <c r="A9046"/>
      <c r="B9046"/>
      <c r="C9046"/>
      <c r="D9046"/>
      <c r="E9046"/>
      <c r="F9046"/>
      <c r="G9046"/>
    </row>
    <row r="9047" spans="1:7" x14ac:dyDescent="0.2">
      <c r="A9047"/>
      <c r="B9047"/>
      <c r="C9047"/>
      <c r="D9047"/>
      <c r="E9047"/>
      <c r="F9047"/>
      <c r="G9047"/>
    </row>
    <row r="9048" spans="1:7" x14ac:dyDescent="0.2">
      <c r="A9048"/>
      <c r="B9048"/>
      <c r="C9048"/>
      <c r="D9048"/>
      <c r="E9048"/>
      <c r="F9048"/>
      <c r="G9048"/>
    </row>
    <row r="9049" spans="1:7" x14ac:dyDescent="0.2">
      <c r="A9049"/>
      <c r="B9049"/>
      <c r="C9049"/>
      <c r="D9049"/>
      <c r="E9049"/>
      <c r="F9049"/>
      <c r="G9049"/>
    </row>
    <row r="9050" spans="1:7" x14ac:dyDescent="0.2">
      <c r="A9050"/>
      <c r="B9050"/>
      <c r="C9050"/>
      <c r="D9050"/>
      <c r="E9050"/>
      <c r="F9050"/>
      <c r="G9050"/>
    </row>
    <row r="9051" spans="1:7" x14ac:dyDescent="0.2">
      <c r="A9051"/>
      <c r="B9051"/>
      <c r="C9051"/>
      <c r="D9051"/>
      <c r="E9051"/>
      <c r="F9051"/>
      <c r="G9051"/>
    </row>
    <row r="9052" spans="1:7" x14ac:dyDescent="0.2">
      <c r="A9052"/>
      <c r="B9052"/>
      <c r="C9052"/>
      <c r="D9052"/>
      <c r="E9052"/>
      <c r="F9052"/>
      <c r="G9052"/>
    </row>
    <row r="9053" spans="1:7" x14ac:dyDescent="0.2">
      <c r="A9053"/>
      <c r="B9053"/>
      <c r="C9053"/>
      <c r="D9053"/>
      <c r="E9053"/>
      <c r="F9053"/>
      <c r="G9053"/>
    </row>
    <row r="9054" spans="1:7" x14ac:dyDescent="0.2">
      <c r="A9054"/>
      <c r="B9054"/>
      <c r="C9054"/>
      <c r="D9054"/>
      <c r="E9054"/>
      <c r="F9054"/>
      <c r="G9054"/>
    </row>
    <row r="9055" spans="1:7" x14ac:dyDescent="0.2">
      <c r="A9055"/>
      <c r="B9055"/>
      <c r="C9055"/>
      <c r="D9055"/>
      <c r="E9055"/>
      <c r="F9055"/>
      <c r="G9055"/>
    </row>
    <row r="9056" spans="1:7" x14ac:dyDescent="0.2">
      <c r="A9056"/>
      <c r="B9056"/>
      <c r="C9056"/>
      <c r="D9056"/>
      <c r="E9056"/>
      <c r="F9056"/>
      <c r="G9056"/>
    </row>
    <row r="9057" spans="1:7" x14ac:dyDescent="0.2">
      <c r="A9057"/>
      <c r="B9057"/>
      <c r="C9057"/>
      <c r="D9057"/>
      <c r="E9057"/>
      <c r="F9057"/>
      <c r="G9057"/>
    </row>
    <row r="9058" spans="1:7" x14ac:dyDescent="0.2">
      <c r="A9058"/>
      <c r="B9058"/>
      <c r="C9058"/>
      <c r="D9058"/>
      <c r="E9058"/>
      <c r="F9058"/>
      <c r="G9058"/>
    </row>
    <row r="9059" spans="1:7" x14ac:dyDescent="0.2">
      <c r="A9059"/>
      <c r="B9059"/>
      <c r="C9059"/>
      <c r="D9059"/>
      <c r="E9059"/>
      <c r="F9059"/>
      <c r="G9059"/>
    </row>
    <row r="9060" spans="1:7" x14ac:dyDescent="0.2">
      <c r="A9060"/>
      <c r="B9060"/>
      <c r="C9060"/>
      <c r="D9060"/>
      <c r="E9060"/>
      <c r="F9060"/>
      <c r="G9060"/>
    </row>
    <row r="9061" spans="1:7" x14ac:dyDescent="0.2">
      <c r="A9061"/>
      <c r="B9061"/>
      <c r="C9061"/>
      <c r="D9061"/>
      <c r="E9061"/>
      <c r="F9061"/>
      <c r="G9061"/>
    </row>
    <row r="9062" spans="1:7" x14ac:dyDescent="0.2">
      <c r="A9062"/>
      <c r="B9062"/>
      <c r="C9062"/>
      <c r="D9062"/>
      <c r="E9062"/>
      <c r="F9062"/>
      <c r="G9062"/>
    </row>
    <row r="9063" spans="1:7" x14ac:dyDescent="0.2">
      <c r="A9063"/>
      <c r="B9063"/>
      <c r="C9063"/>
      <c r="D9063"/>
      <c r="E9063"/>
      <c r="F9063"/>
      <c r="G9063"/>
    </row>
    <row r="9064" spans="1:7" x14ac:dyDescent="0.2">
      <c r="A9064"/>
      <c r="B9064"/>
      <c r="C9064"/>
      <c r="D9064"/>
      <c r="E9064"/>
      <c r="F9064"/>
      <c r="G9064"/>
    </row>
    <row r="9065" spans="1:7" x14ac:dyDescent="0.2">
      <c r="A9065"/>
      <c r="B9065"/>
      <c r="C9065"/>
      <c r="D9065"/>
      <c r="E9065"/>
      <c r="F9065"/>
      <c r="G9065"/>
    </row>
    <row r="9066" spans="1:7" x14ac:dyDescent="0.2">
      <c r="A9066"/>
      <c r="B9066"/>
      <c r="C9066"/>
      <c r="D9066"/>
      <c r="E9066"/>
      <c r="F9066"/>
      <c r="G9066"/>
    </row>
    <row r="9067" spans="1:7" x14ac:dyDescent="0.2">
      <c r="A9067"/>
      <c r="B9067"/>
      <c r="C9067"/>
      <c r="D9067"/>
      <c r="E9067"/>
      <c r="F9067"/>
      <c r="G9067"/>
    </row>
    <row r="9068" spans="1:7" x14ac:dyDescent="0.2">
      <c r="A9068"/>
      <c r="B9068"/>
      <c r="C9068"/>
      <c r="D9068"/>
      <c r="E9068"/>
      <c r="F9068"/>
      <c r="G9068"/>
    </row>
    <row r="9069" spans="1:7" x14ac:dyDescent="0.2">
      <c r="A9069"/>
      <c r="B9069"/>
      <c r="C9069"/>
      <c r="D9069"/>
      <c r="E9069"/>
      <c r="F9069"/>
      <c r="G9069"/>
    </row>
    <row r="9070" spans="1:7" x14ac:dyDescent="0.2">
      <c r="A9070"/>
      <c r="B9070"/>
      <c r="C9070"/>
      <c r="D9070"/>
      <c r="E9070"/>
      <c r="F9070"/>
      <c r="G9070"/>
    </row>
    <row r="9071" spans="1:7" x14ac:dyDescent="0.2">
      <c r="A9071"/>
      <c r="B9071"/>
      <c r="C9071"/>
      <c r="D9071"/>
      <c r="E9071"/>
      <c r="F9071"/>
      <c r="G9071"/>
    </row>
    <row r="9072" spans="1:7" x14ac:dyDescent="0.2">
      <c r="A9072"/>
      <c r="B9072"/>
      <c r="C9072"/>
      <c r="D9072"/>
      <c r="E9072"/>
      <c r="F9072"/>
      <c r="G9072"/>
    </row>
    <row r="9073" spans="1:7" x14ac:dyDescent="0.2">
      <c r="A9073"/>
      <c r="B9073"/>
      <c r="C9073"/>
      <c r="D9073"/>
      <c r="E9073"/>
      <c r="F9073"/>
      <c r="G9073"/>
    </row>
    <row r="9074" spans="1:7" x14ac:dyDescent="0.2">
      <c r="A9074"/>
      <c r="B9074"/>
      <c r="C9074"/>
      <c r="D9074"/>
      <c r="E9074"/>
      <c r="F9074"/>
      <c r="G9074"/>
    </row>
    <row r="9075" spans="1:7" x14ac:dyDescent="0.2">
      <c r="A9075"/>
      <c r="B9075"/>
      <c r="C9075"/>
      <c r="D9075"/>
      <c r="E9075"/>
      <c r="F9075"/>
      <c r="G9075"/>
    </row>
    <row r="9076" spans="1:7" x14ac:dyDescent="0.2">
      <c r="A9076"/>
      <c r="B9076"/>
      <c r="C9076"/>
      <c r="D9076"/>
      <c r="E9076"/>
      <c r="F9076"/>
      <c r="G9076"/>
    </row>
    <row r="9077" spans="1:7" x14ac:dyDescent="0.2">
      <c r="A9077"/>
      <c r="B9077"/>
      <c r="C9077"/>
      <c r="D9077"/>
      <c r="E9077"/>
      <c r="F9077"/>
      <c r="G9077"/>
    </row>
    <row r="9078" spans="1:7" x14ac:dyDescent="0.2">
      <c r="A9078"/>
      <c r="B9078"/>
      <c r="C9078"/>
      <c r="D9078"/>
      <c r="E9078"/>
      <c r="F9078"/>
      <c r="G9078"/>
    </row>
    <row r="9079" spans="1:7" x14ac:dyDescent="0.2">
      <c r="A9079"/>
      <c r="B9079"/>
      <c r="C9079"/>
      <c r="D9079"/>
      <c r="E9079"/>
      <c r="F9079"/>
      <c r="G9079"/>
    </row>
    <row r="9080" spans="1:7" x14ac:dyDescent="0.2">
      <c r="A9080"/>
      <c r="B9080"/>
      <c r="C9080"/>
      <c r="D9080"/>
      <c r="E9080"/>
      <c r="F9080"/>
      <c r="G9080"/>
    </row>
    <row r="9081" spans="1:7" x14ac:dyDescent="0.2">
      <c r="A9081"/>
      <c r="B9081"/>
      <c r="C9081"/>
      <c r="D9081"/>
      <c r="E9081"/>
      <c r="F9081"/>
      <c r="G9081"/>
    </row>
    <row r="9082" spans="1:7" x14ac:dyDescent="0.2">
      <c r="A9082"/>
      <c r="B9082"/>
      <c r="C9082"/>
      <c r="D9082"/>
      <c r="E9082"/>
      <c r="F9082"/>
      <c r="G9082"/>
    </row>
    <row r="9083" spans="1:7" x14ac:dyDescent="0.2">
      <c r="A9083"/>
      <c r="B9083"/>
      <c r="C9083"/>
      <c r="D9083"/>
      <c r="E9083"/>
      <c r="F9083"/>
      <c r="G9083"/>
    </row>
    <row r="9084" spans="1:7" x14ac:dyDescent="0.2">
      <c r="A9084"/>
      <c r="B9084"/>
      <c r="C9084"/>
      <c r="D9084"/>
      <c r="E9084"/>
      <c r="F9084"/>
      <c r="G9084"/>
    </row>
    <row r="9085" spans="1:7" x14ac:dyDescent="0.2">
      <c r="A9085"/>
      <c r="B9085"/>
      <c r="C9085"/>
      <c r="D9085"/>
      <c r="E9085"/>
      <c r="F9085"/>
      <c r="G9085"/>
    </row>
    <row r="9086" spans="1:7" x14ac:dyDescent="0.2">
      <c r="A9086"/>
      <c r="B9086"/>
      <c r="C9086"/>
      <c r="D9086"/>
      <c r="E9086"/>
      <c r="F9086"/>
      <c r="G9086"/>
    </row>
    <row r="9087" spans="1:7" x14ac:dyDescent="0.2">
      <c r="A9087"/>
      <c r="B9087"/>
      <c r="C9087"/>
      <c r="D9087"/>
      <c r="E9087"/>
      <c r="F9087"/>
      <c r="G9087"/>
    </row>
    <row r="9088" spans="1:7" x14ac:dyDescent="0.2">
      <c r="A9088"/>
      <c r="B9088"/>
      <c r="C9088"/>
      <c r="D9088"/>
      <c r="E9088"/>
      <c r="F9088"/>
      <c r="G9088"/>
    </row>
    <row r="9089" spans="1:7" x14ac:dyDescent="0.2">
      <c r="A9089"/>
      <c r="B9089"/>
      <c r="C9089"/>
      <c r="D9089"/>
      <c r="E9089"/>
      <c r="F9089"/>
      <c r="G9089"/>
    </row>
    <row r="9090" spans="1:7" x14ac:dyDescent="0.2">
      <c r="A9090"/>
      <c r="B9090"/>
      <c r="C9090"/>
      <c r="D9090"/>
      <c r="E9090"/>
      <c r="F9090"/>
      <c r="G9090"/>
    </row>
    <row r="9091" spans="1:7" x14ac:dyDescent="0.2">
      <c r="A9091"/>
      <c r="B9091"/>
      <c r="C9091"/>
      <c r="D9091"/>
      <c r="E9091"/>
      <c r="F9091"/>
      <c r="G9091"/>
    </row>
    <row r="9092" spans="1:7" x14ac:dyDescent="0.2">
      <c r="A9092"/>
      <c r="B9092"/>
      <c r="C9092"/>
      <c r="D9092"/>
      <c r="E9092"/>
      <c r="F9092"/>
      <c r="G9092"/>
    </row>
    <row r="9093" spans="1:7" x14ac:dyDescent="0.2">
      <c r="A9093"/>
      <c r="B9093"/>
      <c r="C9093"/>
      <c r="D9093"/>
      <c r="E9093"/>
      <c r="F9093"/>
      <c r="G9093"/>
    </row>
    <row r="9094" spans="1:7" x14ac:dyDescent="0.2">
      <c r="A9094"/>
      <c r="B9094"/>
      <c r="C9094"/>
      <c r="D9094"/>
      <c r="E9094"/>
      <c r="F9094"/>
      <c r="G9094"/>
    </row>
    <row r="9095" spans="1:7" x14ac:dyDescent="0.2">
      <c r="A9095"/>
      <c r="B9095"/>
      <c r="C9095"/>
      <c r="D9095"/>
      <c r="E9095"/>
      <c r="F9095"/>
      <c r="G9095"/>
    </row>
    <row r="9096" spans="1:7" x14ac:dyDescent="0.2">
      <c r="A9096"/>
      <c r="B9096"/>
      <c r="C9096"/>
      <c r="D9096"/>
      <c r="E9096"/>
      <c r="F9096"/>
      <c r="G9096"/>
    </row>
    <row r="9097" spans="1:7" x14ac:dyDescent="0.2">
      <c r="A9097"/>
      <c r="B9097"/>
      <c r="C9097"/>
      <c r="D9097"/>
      <c r="E9097"/>
      <c r="F9097"/>
      <c r="G9097"/>
    </row>
    <row r="9098" spans="1:7" x14ac:dyDescent="0.2">
      <c r="A9098"/>
      <c r="B9098"/>
      <c r="C9098"/>
      <c r="D9098"/>
      <c r="E9098"/>
      <c r="F9098"/>
      <c r="G9098"/>
    </row>
    <row r="9099" spans="1:7" x14ac:dyDescent="0.2">
      <c r="A9099"/>
      <c r="B9099"/>
      <c r="C9099"/>
      <c r="D9099"/>
      <c r="E9099"/>
      <c r="F9099"/>
      <c r="G9099"/>
    </row>
    <row r="9100" spans="1:7" x14ac:dyDescent="0.2">
      <c r="A9100"/>
      <c r="B9100"/>
      <c r="C9100"/>
      <c r="D9100"/>
      <c r="E9100"/>
      <c r="F9100"/>
      <c r="G9100"/>
    </row>
    <row r="9101" spans="1:7" x14ac:dyDescent="0.2">
      <c r="A9101"/>
      <c r="B9101"/>
      <c r="C9101"/>
      <c r="D9101"/>
      <c r="E9101"/>
      <c r="F9101"/>
      <c r="G9101"/>
    </row>
    <row r="9102" spans="1:7" x14ac:dyDescent="0.2">
      <c r="A9102"/>
      <c r="B9102"/>
      <c r="C9102"/>
      <c r="D9102"/>
      <c r="E9102"/>
      <c r="F9102"/>
      <c r="G9102"/>
    </row>
    <row r="9103" spans="1:7" x14ac:dyDescent="0.2">
      <c r="A9103"/>
      <c r="B9103"/>
      <c r="C9103"/>
      <c r="D9103"/>
      <c r="E9103"/>
      <c r="F9103"/>
      <c r="G9103"/>
    </row>
    <row r="9104" spans="1:7" x14ac:dyDescent="0.2">
      <c r="A9104"/>
      <c r="B9104"/>
      <c r="C9104"/>
      <c r="D9104"/>
      <c r="E9104"/>
      <c r="F9104"/>
      <c r="G9104"/>
    </row>
    <row r="9105" spans="1:7" x14ac:dyDescent="0.2">
      <c r="A9105"/>
      <c r="B9105"/>
      <c r="C9105"/>
      <c r="D9105"/>
      <c r="E9105"/>
      <c r="F9105"/>
      <c r="G9105"/>
    </row>
    <row r="9106" spans="1:7" x14ac:dyDescent="0.2">
      <c r="A9106"/>
      <c r="B9106"/>
      <c r="C9106"/>
      <c r="D9106"/>
      <c r="E9106"/>
      <c r="F9106"/>
      <c r="G9106"/>
    </row>
    <row r="9107" spans="1:7" x14ac:dyDescent="0.2">
      <c r="A9107"/>
      <c r="B9107"/>
      <c r="C9107"/>
      <c r="D9107"/>
      <c r="E9107"/>
      <c r="F9107"/>
      <c r="G9107"/>
    </row>
    <row r="9108" spans="1:7" x14ac:dyDescent="0.2">
      <c r="A9108"/>
      <c r="B9108"/>
      <c r="C9108"/>
      <c r="D9108"/>
      <c r="E9108"/>
      <c r="F9108"/>
      <c r="G9108"/>
    </row>
    <row r="9109" spans="1:7" x14ac:dyDescent="0.2">
      <c r="A9109"/>
      <c r="B9109"/>
      <c r="C9109"/>
      <c r="D9109"/>
      <c r="E9109"/>
      <c r="F9109"/>
      <c r="G9109"/>
    </row>
    <row r="9110" spans="1:7" x14ac:dyDescent="0.2">
      <c r="A9110"/>
      <c r="B9110"/>
      <c r="C9110"/>
      <c r="D9110"/>
      <c r="E9110"/>
      <c r="F9110"/>
      <c r="G9110"/>
    </row>
    <row r="9111" spans="1:7" x14ac:dyDescent="0.2">
      <c r="A9111"/>
      <c r="B9111"/>
      <c r="C9111"/>
      <c r="D9111"/>
      <c r="E9111"/>
      <c r="F9111"/>
      <c r="G9111"/>
    </row>
    <row r="9112" spans="1:7" x14ac:dyDescent="0.2">
      <c r="A9112"/>
      <c r="B9112"/>
      <c r="C9112"/>
      <c r="D9112"/>
      <c r="E9112"/>
      <c r="F9112"/>
      <c r="G9112"/>
    </row>
    <row r="9113" spans="1:7" x14ac:dyDescent="0.2">
      <c r="A9113"/>
      <c r="B9113"/>
      <c r="C9113"/>
      <c r="D9113"/>
      <c r="E9113"/>
      <c r="F9113"/>
      <c r="G9113"/>
    </row>
    <row r="9114" spans="1:7" x14ac:dyDescent="0.2">
      <c r="A9114"/>
      <c r="B9114"/>
      <c r="C9114"/>
      <c r="D9114"/>
      <c r="E9114"/>
      <c r="F9114"/>
      <c r="G9114"/>
    </row>
    <row r="9115" spans="1:7" x14ac:dyDescent="0.2">
      <c r="A9115"/>
      <c r="B9115"/>
      <c r="C9115"/>
      <c r="D9115"/>
      <c r="E9115"/>
      <c r="F9115"/>
      <c r="G9115"/>
    </row>
    <row r="9116" spans="1:7" x14ac:dyDescent="0.2">
      <c r="A9116"/>
      <c r="B9116"/>
      <c r="C9116"/>
      <c r="D9116"/>
      <c r="E9116"/>
      <c r="F9116"/>
      <c r="G9116"/>
    </row>
    <row r="9117" spans="1:7" x14ac:dyDescent="0.2">
      <c r="A9117"/>
      <c r="B9117"/>
      <c r="C9117"/>
      <c r="D9117"/>
      <c r="E9117"/>
      <c r="F9117"/>
      <c r="G9117"/>
    </row>
    <row r="9118" spans="1:7" x14ac:dyDescent="0.2">
      <c r="A9118"/>
      <c r="B9118"/>
      <c r="C9118"/>
      <c r="D9118"/>
      <c r="E9118"/>
      <c r="F9118"/>
      <c r="G9118"/>
    </row>
    <row r="9119" spans="1:7" x14ac:dyDescent="0.2">
      <c r="A9119"/>
      <c r="B9119"/>
      <c r="C9119"/>
      <c r="D9119"/>
      <c r="E9119"/>
      <c r="F9119"/>
      <c r="G9119"/>
    </row>
    <row r="9120" spans="1:7" x14ac:dyDescent="0.2">
      <c r="A9120"/>
      <c r="B9120"/>
      <c r="C9120"/>
      <c r="D9120"/>
      <c r="E9120"/>
      <c r="F9120"/>
      <c r="G9120"/>
    </row>
    <row r="9121" spans="1:7" x14ac:dyDescent="0.2">
      <c r="A9121"/>
      <c r="B9121"/>
      <c r="C9121"/>
      <c r="D9121"/>
      <c r="E9121"/>
      <c r="F9121"/>
      <c r="G9121"/>
    </row>
    <row r="9122" spans="1:7" x14ac:dyDescent="0.2">
      <c r="A9122"/>
      <c r="B9122"/>
      <c r="C9122"/>
      <c r="D9122"/>
      <c r="E9122"/>
      <c r="F9122"/>
      <c r="G9122"/>
    </row>
    <row r="9123" spans="1:7" x14ac:dyDescent="0.2">
      <c r="A9123"/>
      <c r="B9123"/>
      <c r="C9123"/>
      <c r="D9123"/>
      <c r="E9123"/>
      <c r="F9123"/>
      <c r="G9123"/>
    </row>
    <row r="9124" spans="1:7" x14ac:dyDescent="0.2">
      <c r="A9124"/>
      <c r="B9124"/>
      <c r="C9124"/>
      <c r="D9124"/>
      <c r="E9124"/>
      <c r="F9124"/>
      <c r="G9124"/>
    </row>
    <row r="9125" spans="1:7" x14ac:dyDescent="0.2">
      <c r="A9125"/>
      <c r="B9125"/>
      <c r="C9125"/>
      <c r="D9125"/>
      <c r="E9125"/>
      <c r="F9125"/>
      <c r="G9125"/>
    </row>
    <row r="9126" spans="1:7" x14ac:dyDescent="0.2">
      <c r="A9126"/>
      <c r="B9126"/>
      <c r="C9126"/>
      <c r="D9126"/>
      <c r="E9126"/>
      <c r="F9126"/>
      <c r="G9126"/>
    </row>
    <row r="9127" spans="1:7" x14ac:dyDescent="0.2">
      <c r="A9127"/>
      <c r="B9127"/>
      <c r="C9127"/>
      <c r="D9127"/>
      <c r="E9127"/>
      <c r="F9127"/>
      <c r="G9127"/>
    </row>
    <row r="9128" spans="1:7" x14ac:dyDescent="0.2">
      <c r="A9128"/>
      <c r="B9128"/>
      <c r="C9128"/>
      <c r="D9128"/>
      <c r="E9128"/>
      <c r="F9128"/>
      <c r="G9128"/>
    </row>
    <row r="9129" spans="1:7" x14ac:dyDescent="0.2">
      <c r="A9129"/>
      <c r="B9129"/>
      <c r="C9129"/>
      <c r="D9129"/>
      <c r="E9129"/>
      <c r="F9129"/>
      <c r="G9129"/>
    </row>
    <row r="9130" spans="1:7" x14ac:dyDescent="0.2">
      <c r="A9130"/>
      <c r="B9130"/>
      <c r="C9130"/>
      <c r="D9130"/>
      <c r="E9130"/>
      <c r="F9130"/>
      <c r="G9130"/>
    </row>
    <row r="9131" spans="1:7" x14ac:dyDescent="0.2">
      <c r="A9131"/>
      <c r="B9131"/>
      <c r="C9131"/>
      <c r="D9131"/>
      <c r="E9131"/>
      <c r="F9131"/>
      <c r="G9131"/>
    </row>
    <row r="9132" spans="1:7" x14ac:dyDescent="0.2">
      <c r="A9132"/>
      <c r="B9132"/>
      <c r="C9132"/>
      <c r="D9132"/>
      <c r="E9132"/>
      <c r="F9132"/>
      <c r="G9132"/>
    </row>
    <row r="9133" spans="1:7" x14ac:dyDescent="0.2">
      <c r="A9133"/>
      <c r="B9133"/>
      <c r="C9133"/>
      <c r="D9133"/>
      <c r="E9133"/>
      <c r="F9133"/>
      <c r="G9133"/>
    </row>
    <row r="9134" spans="1:7" x14ac:dyDescent="0.2">
      <c r="A9134"/>
      <c r="B9134"/>
      <c r="C9134"/>
      <c r="D9134"/>
      <c r="E9134"/>
      <c r="F9134"/>
      <c r="G9134"/>
    </row>
    <row r="9135" spans="1:7" x14ac:dyDescent="0.2">
      <c r="A9135"/>
      <c r="B9135"/>
      <c r="C9135"/>
      <c r="D9135"/>
      <c r="E9135"/>
      <c r="F9135"/>
      <c r="G9135"/>
    </row>
    <row r="9136" spans="1:7" x14ac:dyDescent="0.2">
      <c r="A9136"/>
      <c r="B9136"/>
      <c r="C9136"/>
      <c r="D9136"/>
      <c r="E9136"/>
      <c r="F9136"/>
      <c r="G9136"/>
    </row>
    <row r="9137" spans="1:7" x14ac:dyDescent="0.2">
      <c r="A9137"/>
      <c r="B9137"/>
      <c r="C9137"/>
      <c r="D9137"/>
      <c r="E9137"/>
      <c r="F9137"/>
      <c r="G9137"/>
    </row>
    <row r="9138" spans="1:7" x14ac:dyDescent="0.2">
      <c r="A9138"/>
      <c r="B9138"/>
      <c r="C9138"/>
      <c r="D9138"/>
      <c r="E9138"/>
      <c r="F9138"/>
      <c r="G9138"/>
    </row>
    <row r="9139" spans="1:7" x14ac:dyDescent="0.2">
      <c r="A9139"/>
      <c r="B9139"/>
      <c r="C9139"/>
      <c r="D9139"/>
      <c r="E9139"/>
      <c r="F9139"/>
      <c r="G9139"/>
    </row>
    <row r="9140" spans="1:7" x14ac:dyDescent="0.2">
      <c r="A9140"/>
      <c r="B9140"/>
      <c r="C9140"/>
      <c r="D9140"/>
      <c r="E9140"/>
      <c r="F9140"/>
      <c r="G9140"/>
    </row>
    <row r="9141" spans="1:7" x14ac:dyDescent="0.2">
      <c r="A9141"/>
      <c r="B9141"/>
      <c r="C9141"/>
      <c r="D9141"/>
      <c r="E9141"/>
      <c r="F9141"/>
      <c r="G9141"/>
    </row>
    <row r="9142" spans="1:7" x14ac:dyDescent="0.2">
      <c r="A9142"/>
      <c r="B9142"/>
      <c r="C9142"/>
      <c r="D9142"/>
      <c r="E9142"/>
      <c r="F9142"/>
      <c r="G9142"/>
    </row>
    <row r="9143" spans="1:7" x14ac:dyDescent="0.2">
      <c r="A9143"/>
      <c r="B9143"/>
      <c r="C9143"/>
      <c r="D9143"/>
      <c r="E9143"/>
      <c r="F9143"/>
      <c r="G9143"/>
    </row>
    <row r="9144" spans="1:7" x14ac:dyDescent="0.2">
      <c r="A9144"/>
      <c r="B9144"/>
      <c r="C9144"/>
      <c r="D9144"/>
      <c r="E9144"/>
      <c r="F9144"/>
      <c r="G9144"/>
    </row>
    <row r="9145" spans="1:7" x14ac:dyDescent="0.2">
      <c r="A9145"/>
      <c r="B9145"/>
      <c r="C9145"/>
      <c r="D9145"/>
      <c r="E9145"/>
      <c r="F9145"/>
      <c r="G9145"/>
    </row>
    <row r="9146" spans="1:7" x14ac:dyDescent="0.2">
      <c r="A9146"/>
      <c r="B9146"/>
      <c r="C9146"/>
      <c r="D9146"/>
      <c r="E9146"/>
      <c r="F9146"/>
      <c r="G9146"/>
    </row>
    <row r="9147" spans="1:7" x14ac:dyDescent="0.2">
      <c r="A9147"/>
      <c r="B9147"/>
      <c r="C9147"/>
      <c r="D9147"/>
      <c r="E9147"/>
      <c r="F9147"/>
      <c r="G9147"/>
    </row>
    <row r="9148" spans="1:7" x14ac:dyDescent="0.2">
      <c r="A9148"/>
      <c r="B9148"/>
      <c r="C9148"/>
      <c r="D9148"/>
      <c r="E9148"/>
      <c r="F9148"/>
      <c r="G9148"/>
    </row>
    <row r="9149" spans="1:7" x14ac:dyDescent="0.2">
      <c r="A9149"/>
      <c r="B9149"/>
      <c r="C9149"/>
      <c r="D9149"/>
      <c r="E9149"/>
      <c r="F9149"/>
      <c r="G9149"/>
    </row>
    <row r="9150" spans="1:7" x14ac:dyDescent="0.2">
      <c r="A9150"/>
      <c r="B9150"/>
      <c r="C9150"/>
      <c r="D9150"/>
      <c r="E9150"/>
      <c r="F9150"/>
      <c r="G9150"/>
    </row>
    <row r="9151" spans="1:7" x14ac:dyDescent="0.2">
      <c r="A9151"/>
      <c r="B9151"/>
      <c r="C9151"/>
      <c r="D9151"/>
      <c r="E9151"/>
      <c r="F9151"/>
      <c r="G9151"/>
    </row>
    <row r="9152" spans="1:7" x14ac:dyDescent="0.2">
      <c r="A9152"/>
      <c r="B9152"/>
      <c r="C9152"/>
      <c r="D9152"/>
      <c r="E9152"/>
      <c r="F9152"/>
      <c r="G9152"/>
    </row>
    <row r="9153" spans="1:7" x14ac:dyDescent="0.2">
      <c r="A9153"/>
      <c r="B9153"/>
      <c r="C9153"/>
      <c r="D9153"/>
      <c r="E9153"/>
      <c r="F9153"/>
      <c r="G9153"/>
    </row>
    <row r="9154" spans="1:7" x14ac:dyDescent="0.2">
      <c r="A9154"/>
      <c r="B9154"/>
      <c r="C9154"/>
      <c r="D9154"/>
      <c r="E9154"/>
      <c r="F9154"/>
      <c r="G9154"/>
    </row>
    <row r="9155" spans="1:7" x14ac:dyDescent="0.2">
      <c r="A9155"/>
      <c r="B9155"/>
      <c r="C9155"/>
      <c r="D9155"/>
      <c r="E9155"/>
      <c r="F9155"/>
      <c r="G9155"/>
    </row>
    <row r="9156" spans="1:7" x14ac:dyDescent="0.2">
      <c r="A9156"/>
      <c r="B9156"/>
      <c r="C9156"/>
      <c r="D9156"/>
      <c r="E9156"/>
      <c r="F9156"/>
      <c r="G9156"/>
    </row>
    <row r="9157" spans="1:7" x14ac:dyDescent="0.2">
      <c r="A9157"/>
      <c r="B9157"/>
      <c r="C9157"/>
      <c r="D9157"/>
      <c r="E9157"/>
      <c r="F9157"/>
      <c r="G9157"/>
    </row>
    <row r="9158" spans="1:7" x14ac:dyDescent="0.2">
      <c r="A9158"/>
      <c r="B9158"/>
      <c r="C9158"/>
      <c r="D9158"/>
      <c r="E9158"/>
      <c r="F9158"/>
      <c r="G9158"/>
    </row>
    <row r="9159" spans="1:7" x14ac:dyDescent="0.2">
      <c r="A9159"/>
      <c r="B9159"/>
      <c r="C9159"/>
      <c r="D9159"/>
      <c r="E9159"/>
      <c r="F9159"/>
      <c r="G9159"/>
    </row>
    <row r="9160" spans="1:7" x14ac:dyDescent="0.2">
      <c r="A9160"/>
      <c r="B9160"/>
      <c r="C9160"/>
      <c r="D9160"/>
      <c r="E9160"/>
      <c r="F9160"/>
      <c r="G9160"/>
    </row>
    <row r="9161" spans="1:7" x14ac:dyDescent="0.2">
      <c r="A9161"/>
      <c r="B9161"/>
      <c r="C9161"/>
      <c r="D9161"/>
      <c r="E9161"/>
      <c r="F9161"/>
      <c r="G9161"/>
    </row>
    <row r="9162" spans="1:7" x14ac:dyDescent="0.2">
      <c r="A9162"/>
      <c r="B9162"/>
      <c r="C9162"/>
      <c r="D9162"/>
      <c r="E9162"/>
      <c r="F9162"/>
      <c r="G9162"/>
    </row>
    <row r="9163" spans="1:7" x14ac:dyDescent="0.2">
      <c r="A9163"/>
      <c r="B9163"/>
      <c r="C9163"/>
      <c r="D9163"/>
      <c r="E9163"/>
      <c r="F9163"/>
      <c r="G9163"/>
    </row>
    <row r="9164" spans="1:7" x14ac:dyDescent="0.2">
      <c r="A9164"/>
      <c r="B9164"/>
      <c r="C9164"/>
      <c r="D9164"/>
      <c r="E9164"/>
      <c r="F9164"/>
      <c r="G9164"/>
    </row>
    <row r="9165" spans="1:7" x14ac:dyDescent="0.2">
      <c r="A9165"/>
      <c r="B9165"/>
      <c r="C9165"/>
      <c r="D9165"/>
      <c r="E9165"/>
      <c r="F9165"/>
      <c r="G9165"/>
    </row>
    <row r="9166" spans="1:7" x14ac:dyDescent="0.2">
      <c r="A9166"/>
      <c r="B9166"/>
      <c r="C9166"/>
      <c r="D9166"/>
      <c r="E9166"/>
      <c r="F9166"/>
      <c r="G9166"/>
    </row>
    <row r="9167" spans="1:7" x14ac:dyDescent="0.2">
      <c r="A9167"/>
      <c r="B9167"/>
      <c r="C9167"/>
      <c r="D9167"/>
      <c r="E9167"/>
      <c r="F9167"/>
      <c r="G9167"/>
    </row>
    <row r="9168" spans="1:7" x14ac:dyDescent="0.2">
      <c r="A9168"/>
      <c r="B9168"/>
      <c r="C9168"/>
      <c r="D9168"/>
      <c r="E9168"/>
      <c r="F9168"/>
      <c r="G9168"/>
    </row>
    <row r="9169" spans="1:7" x14ac:dyDescent="0.2">
      <c r="A9169"/>
      <c r="B9169"/>
      <c r="C9169"/>
      <c r="D9169"/>
      <c r="E9169"/>
      <c r="F9169"/>
      <c r="G9169"/>
    </row>
    <row r="9170" spans="1:7" x14ac:dyDescent="0.2">
      <c r="A9170"/>
      <c r="B9170"/>
      <c r="C9170"/>
      <c r="D9170"/>
      <c r="E9170"/>
      <c r="F9170"/>
      <c r="G9170"/>
    </row>
    <row r="9171" spans="1:7" x14ac:dyDescent="0.2">
      <c r="A9171"/>
      <c r="B9171"/>
      <c r="C9171"/>
      <c r="D9171"/>
      <c r="E9171"/>
      <c r="F9171"/>
      <c r="G9171"/>
    </row>
    <row r="9172" spans="1:7" x14ac:dyDescent="0.2">
      <c r="A9172"/>
      <c r="B9172"/>
      <c r="C9172"/>
      <c r="D9172"/>
      <c r="E9172"/>
      <c r="F9172"/>
      <c r="G9172"/>
    </row>
    <row r="9173" spans="1:7" x14ac:dyDescent="0.2">
      <c r="A9173"/>
      <c r="B9173"/>
      <c r="C9173"/>
      <c r="D9173"/>
      <c r="E9173"/>
      <c r="F9173"/>
      <c r="G9173"/>
    </row>
    <row r="9174" spans="1:7" x14ac:dyDescent="0.2">
      <c r="A9174"/>
      <c r="B9174"/>
      <c r="C9174"/>
      <c r="D9174"/>
      <c r="E9174"/>
      <c r="F9174"/>
      <c r="G9174"/>
    </row>
    <row r="9175" spans="1:7" x14ac:dyDescent="0.2">
      <c r="A9175"/>
      <c r="B9175"/>
      <c r="C9175"/>
      <c r="D9175"/>
      <c r="E9175"/>
      <c r="F9175"/>
      <c r="G9175"/>
    </row>
    <row r="9176" spans="1:7" x14ac:dyDescent="0.2">
      <c r="A9176"/>
      <c r="B9176"/>
      <c r="C9176"/>
      <c r="D9176"/>
      <c r="E9176"/>
      <c r="F9176"/>
      <c r="G9176"/>
    </row>
    <row r="9177" spans="1:7" x14ac:dyDescent="0.2">
      <c r="A9177"/>
      <c r="B9177"/>
      <c r="C9177"/>
      <c r="D9177"/>
      <c r="E9177"/>
      <c r="F9177"/>
      <c r="G9177"/>
    </row>
    <row r="9178" spans="1:7" x14ac:dyDescent="0.2">
      <c r="A9178"/>
      <c r="B9178"/>
      <c r="C9178"/>
      <c r="D9178"/>
      <c r="E9178"/>
      <c r="F9178"/>
      <c r="G9178"/>
    </row>
    <row r="9179" spans="1:7" x14ac:dyDescent="0.2">
      <c r="A9179"/>
      <c r="B9179"/>
      <c r="C9179"/>
      <c r="D9179"/>
      <c r="E9179"/>
      <c r="F9179"/>
      <c r="G9179"/>
    </row>
    <row r="9180" spans="1:7" x14ac:dyDescent="0.2">
      <c r="A9180"/>
      <c r="B9180"/>
      <c r="C9180"/>
      <c r="D9180"/>
      <c r="E9180"/>
      <c r="F9180"/>
      <c r="G9180"/>
    </row>
    <row r="9181" spans="1:7" x14ac:dyDescent="0.2">
      <c r="A9181"/>
      <c r="B9181"/>
      <c r="C9181"/>
      <c r="D9181"/>
      <c r="E9181"/>
      <c r="F9181"/>
      <c r="G9181"/>
    </row>
    <row r="9182" spans="1:7" x14ac:dyDescent="0.2">
      <c r="A9182"/>
      <c r="B9182"/>
      <c r="C9182"/>
      <c r="D9182"/>
      <c r="E9182"/>
      <c r="F9182"/>
      <c r="G9182"/>
    </row>
    <row r="9183" spans="1:7" x14ac:dyDescent="0.2">
      <c r="A9183"/>
      <c r="B9183"/>
      <c r="C9183"/>
      <c r="D9183"/>
      <c r="E9183"/>
      <c r="F9183"/>
      <c r="G9183"/>
    </row>
    <row r="9184" spans="1:7" x14ac:dyDescent="0.2">
      <c r="A9184"/>
      <c r="B9184"/>
      <c r="C9184"/>
      <c r="D9184"/>
      <c r="E9184"/>
      <c r="F9184"/>
      <c r="G9184"/>
    </row>
    <row r="9185" spans="1:7" x14ac:dyDescent="0.2">
      <c r="A9185"/>
      <c r="B9185"/>
      <c r="C9185"/>
      <c r="D9185"/>
      <c r="E9185"/>
      <c r="F9185"/>
      <c r="G9185"/>
    </row>
    <row r="9186" spans="1:7" x14ac:dyDescent="0.2">
      <c r="A9186"/>
      <c r="B9186"/>
      <c r="C9186"/>
      <c r="D9186"/>
      <c r="E9186"/>
      <c r="F9186"/>
      <c r="G9186"/>
    </row>
    <row r="9187" spans="1:7" x14ac:dyDescent="0.2">
      <c r="A9187"/>
      <c r="B9187"/>
      <c r="C9187"/>
      <c r="D9187"/>
      <c r="E9187"/>
      <c r="F9187"/>
      <c r="G9187"/>
    </row>
    <row r="9188" spans="1:7" x14ac:dyDescent="0.2">
      <c r="A9188"/>
      <c r="B9188"/>
      <c r="C9188"/>
      <c r="D9188"/>
      <c r="E9188"/>
      <c r="F9188"/>
      <c r="G9188"/>
    </row>
    <row r="9189" spans="1:7" x14ac:dyDescent="0.2">
      <c r="A9189"/>
      <c r="B9189"/>
      <c r="C9189"/>
      <c r="D9189"/>
      <c r="E9189"/>
      <c r="F9189"/>
      <c r="G9189"/>
    </row>
    <row r="9190" spans="1:7" x14ac:dyDescent="0.2">
      <c r="A9190"/>
      <c r="B9190"/>
      <c r="C9190"/>
      <c r="D9190"/>
      <c r="E9190"/>
      <c r="F9190"/>
      <c r="G9190"/>
    </row>
    <row r="9191" spans="1:7" x14ac:dyDescent="0.2">
      <c r="A9191"/>
      <c r="B9191"/>
      <c r="C9191"/>
      <c r="D9191"/>
      <c r="E9191"/>
      <c r="F9191"/>
      <c r="G9191"/>
    </row>
    <row r="9192" spans="1:7" x14ac:dyDescent="0.2">
      <c r="A9192"/>
      <c r="B9192"/>
      <c r="C9192"/>
      <c r="D9192"/>
      <c r="E9192"/>
      <c r="F9192"/>
      <c r="G9192"/>
    </row>
    <row r="9193" spans="1:7" x14ac:dyDescent="0.2">
      <c r="A9193"/>
      <c r="B9193"/>
      <c r="C9193"/>
      <c r="D9193"/>
      <c r="E9193"/>
      <c r="F9193"/>
      <c r="G9193"/>
    </row>
    <row r="9194" spans="1:7" x14ac:dyDescent="0.2">
      <c r="A9194"/>
      <c r="B9194"/>
      <c r="C9194"/>
      <c r="D9194"/>
      <c r="E9194"/>
      <c r="F9194"/>
      <c r="G9194"/>
    </row>
    <row r="9195" spans="1:7" x14ac:dyDescent="0.2">
      <c r="A9195"/>
      <c r="B9195"/>
      <c r="C9195"/>
      <c r="D9195"/>
      <c r="E9195"/>
      <c r="F9195"/>
      <c r="G9195"/>
    </row>
    <row r="9196" spans="1:7" x14ac:dyDescent="0.2">
      <c r="A9196"/>
      <c r="B9196"/>
      <c r="C9196"/>
      <c r="D9196"/>
      <c r="E9196"/>
      <c r="F9196"/>
      <c r="G9196"/>
    </row>
    <row r="9197" spans="1:7" x14ac:dyDescent="0.2">
      <c r="A9197"/>
      <c r="B9197"/>
      <c r="C9197"/>
      <c r="D9197"/>
      <c r="E9197"/>
      <c r="F9197"/>
      <c r="G9197"/>
    </row>
    <row r="9198" spans="1:7" x14ac:dyDescent="0.2">
      <c r="A9198"/>
      <c r="B9198"/>
      <c r="C9198"/>
      <c r="D9198"/>
      <c r="E9198"/>
      <c r="F9198"/>
      <c r="G9198"/>
    </row>
    <row r="9199" spans="1:7" x14ac:dyDescent="0.2">
      <c r="A9199"/>
      <c r="B9199"/>
      <c r="C9199"/>
      <c r="D9199"/>
      <c r="E9199"/>
      <c r="F9199"/>
      <c r="G9199"/>
    </row>
    <row r="9200" spans="1:7" x14ac:dyDescent="0.2">
      <c r="A9200"/>
      <c r="B9200"/>
      <c r="C9200"/>
      <c r="D9200"/>
      <c r="E9200"/>
      <c r="F9200"/>
      <c r="G9200"/>
    </row>
    <row r="9201" spans="1:7" x14ac:dyDescent="0.2">
      <c r="A9201"/>
      <c r="B9201"/>
      <c r="C9201"/>
      <c r="D9201"/>
      <c r="E9201"/>
      <c r="F9201"/>
      <c r="G9201"/>
    </row>
    <row r="9202" spans="1:7" x14ac:dyDescent="0.2">
      <c r="A9202"/>
      <c r="B9202"/>
      <c r="C9202"/>
      <c r="D9202"/>
      <c r="E9202"/>
      <c r="F9202"/>
      <c r="G9202"/>
    </row>
    <row r="9203" spans="1:7" x14ac:dyDescent="0.2">
      <c r="A9203"/>
      <c r="B9203"/>
      <c r="C9203"/>
      <c r="D9203"/>
      <c r="E9203"/>
      <c r="F9203"/>
      <c r="G9203"/>
    </row>
    <row r="9204" spans="1:7" x14ac:dyDescent="0.2">
      <c r="A9204"/>
      <c r="B9204"/>
      <c r="C9204"/>
      <c r="D9204"/>
      <c r="E9204"/>
      <c r="F9204"/>
      <c r="G9204"/>
    </row>
    <row r="9205" spans="1:7" x14ac:dyDescent="0.2">
      <c r="A9205"/>
      <c r="B9205"/>
      <c r="C9205"/>
      <c r="D9205"/>
      <c r="E9205"/>
      <c r="F9205"/>
      <c r="G9205"/>
    </row>
    <row r="9206" spans="1:7" x14ac:dyDescent="0.2">
      <c r="A9206"/>
      <c r="B9206"/>
      <c r="C9206"/>
      <c r="D9206"/>
      <c r="E9206"/>
      <c r="F9206"/>
      <c r="G9206"/>
    </row>
    <row r="9207" spans="1:7" x14ac:dyDescent="0.2">
      <c r="A9207"/>
      <c r="B9207"/>
      <c r="C9207"/>
      <c r="D9207"/>
      <c r="E9207"/>
      <c r="F9207"/>
      <c r="G9207"/>
    </row>
    <row r="9208" spans="1:7" x14ac:dyDescent="0.2">
      <c r="A9208"/>
      <c r="B9208"/>
      <c r="C9208"/>
      <c r="D9208"/>
      <c r="E9208"/>
      <c r="F9208"/>
      <c r="G9208"/>
    </row>
    <row r="9209" spans="1:7" x14ac:dyDescent="0.2">
      <c r="A9209"/>
      <c r="B9209"/>
      <c r="C9209"/>
      <c r="D9209"/>
      <c r="E9209"/>
      <c r="F9209"/>
      <c r="G9209"/>
    </row>
    <row r="9210" spans="1:7" x14ac:dyDescent="0.2">
      <c r="A9210"/>
      <c r="B9210"/>
      <c r="C9210"/>
      <c r="D9210"/>
      <c r="E9210"/>
      <c r="F9210"/>
      <c r="G9210"/>
    </row>
    <row r="9211" spans="1:7" x14ac:dyDescent="0.2">
      <c r="A9211"/>
      <c r="B9211"/>
      <c r="C9211"/>
      <c r="D9211"/>
      <c r="E9211"/>
      <c r="F9211"/>
      <c r="G9211"/>
    </row>
    <row r="9212" spans="1:7" x14ac:dyDescent="0.2">
      <c r="A9212"/>
      <c r="B9212"/>
      <c r="C9212"/>
      <c r="D9212"/>
      <c r="E9212"/>
      <c r="F9212"/>
      <c r="G9212"/>
    </row>
    <row r="9213" spans="1:7" x14ac:dyDescent="0.2">
      <c r="A9213"/>
      <c r="B9213"/>
      <c r="C9213"/>
      <c r="D9213"/>
      <c r="E9213"/>
      <c r="F9213"/>
      <c r="G9213"/>
    </row>
    <row r="9214" spans="1:7" x14ac:dyDescent="0.2">
      <c r="A9214"/>
      <c r="B9214"/>
      <c r="C9214"/>
      <c r="D9214"/>
      <c r="E9214"/>
      <c r="F9214"/>
      <c r="G9214"/>
    </row>
    <row r="9215" spans="1:7" x14ac:dyDescent="0.2">
      <c r="A9215"/>
      <c r="B9215"/>
      <c r="C9215"/>
      <c r="D9215"/>
      <c r="E9215"/>
      <c r="F9215"/>
      <c r="G9215"/>
    </row>
    <row r="9216" spans="1:7" x14ac:dyDescent="0.2">
      <c r="A9216"/>
      <c r="B9216"/>
      <c r="C9216"/>
      <c r="D9216"/>
      <c r="E9216"/>
      <c r="F9216"/>
      <c r="G9216"/>
    </row>
    <row r="9217" spans="1:7" x14ac:dyDescent="0.2">
      <c r="A9217"/>
      <c r="B9217"/>
      <c r="C9217"/>
      <c r="D9217"/>
      <c r="E9217"/>
      <c r="F9217"/>
      <c r="G9217"/>
    </row>
    <row r="9218" spans="1:7" x14ac:dyDescent="0.2">
      <c r="A9218"/>
      <c r="B9218"/>
      <c r="C9218"/>
      <c r="D9218"/>
      <c r="E9218"/>
      <c r="F9218"/>
      <c r="G9218"/>
    </row>
    <row r="9219" spans="1:7" x14ac:dyDescent="0.2">
      <c r="A9219"/>
      <c r="B9219"/>
      <c r="C9219"/>
      <c r="D9219"/>
      <c r="E9219"/>
      <c r="F9219"/>
      <c r="G9219"/>
    </row>
    <row r="9220" spans="1:7" x14ac:dyDescent="0.2">
      <c r="A9220"/>
      <c r="B9220"/>
      <c r="C9220"/>
      <c r="D9220"/>
      <c r="E9220"/>
      <c r="F9220"/>
      <c r="G9220"/>
    </row>
    <row r="9221" spans="1:7" x14ac:dyDescent="0.2">
      <c r="A9221"/>
      <c r="B9221"/>
      <c r="C9221"/>
      <c r="D9221"/>
      <c r="E9221"/>
      <c r="F9221"/>
      <c r="G9221"/>
    </row>
    <row r="9222" spans="1:7" x14ac:dyDescent="0.2">
      <c r="A9222"/>
      <c r="B9222"/>
      <c r="C9222"/>
      <c r="D9222"/>
      <c r="E9222"/>
      <c r="F9222"/>
      <c r="G9222"/>
    </row>
    <row r="9223" spans="1:7" x14ac:dyDescent="0.2">
      <c r="A9223"/>
      <c r="B9223"/>
      <c r="C9223"/>
      <c r="D9223"/>
      <c r="E9223"/>
      <c r="F9223"/>
      <c r="G9223"/>
    </row>
    <row r="9224" spans="1:7" x14ac:dyDescent="0.2">
      <c r="A9224"/>
      <c r="B9224"/>
      <c r="C9224"/>
      <c r="D9224"/>
      <c r="E9224"/>
      <c r="F9224"/>
      <c r="G9224"/>
    </row>
    <row r="9225" spans="1:7" x14ac:dyDescent="0.2">
      <c r="A9225"/>
      <c r="B9225"/>
      <c r="C9225"/>
      <c r="D9225"/>
      <c r="E9225"/>
      <c r="F9225"/>
      <c r="G9225"/>
    </row>
    <row r="9226" spans="1:7" x14ac:dyDescent="0.2">
      <c r="A9226"/>
      <c r="B9226"/>
      <c r="C9226"/>
      <c r="D9226"/>
      <c r="E9226"/>
      <c r="F9226"/>
      <c r="G9226"/>
    </row>
    <row r="9227" spans="1:7" x14ac:dyDescent="0.2">
      <c r="A9227"/>
      <c r="B9227"/>
      <c r="C9227"/>
      <c r="D9227"/>
      <c r="E9227"/>
      <c r="F9227"/>
      <c r="G9227"/>
    </row>
    <row r="9228" spans="1:7" x14ac:dyDescent="0.2">
      <c r="A9228"/>
      <c r="B9228"/>
      <c r="C9228"/>
      <c r="D9228"/>
      <c r="E9228"/>
      <c r="F9228"/>
      <c r="G9228"/>
    </row>
    <row r="9229" spans="1:7" x14ac:dyDescent="0.2">
      <c r="A9229"/>
      <c r="B9229"/>
      <c r="C9229"/>
      <c r="D9229"/>
      <c r="E9229"/>
      <c r="F9229"/>
      <c r="G9229"/>
    </row>
    <row r="9230" spans="1:7" x14ac:dyDescent="0.2">
      <c r="A9230"/>
      <c r="B9230"/>
      <c r="C9230"/>
      <c r="D9230"/>
      <c r="E9230"/>
      <c r="F9230"/>
      <c r="G9230"/>
    </row>
    <row r="9231" spans="1:7" x14ac:dyDescent="0.2">
      <c r="A9231"/>
      <c r="B9231"/>
      <c r="C9231"/>
      <c r="D9231"/>
      <c r="E9231"/>
      <c r="F9231"/>
      <c r="G9231"/>
    </row>
    <row r="9232" spans="1:7" x14ac:dyDescent="0.2">
      <c r="A9232"/>
      <c r="B9232"/>
      <c r="C9232"/>
      <c r="D9232"/>
      <c r="E9232"/>
      <c r="F9232"/>
      <c r="G9232"/>
    </row>
    <row r="9233" spans="1:7" x14ac:dyDescent="0.2">
      <c r="A9233"/>
      <c r="B9233"/>
      <c r="C9233"/>
      <c r="D9233"/>
      <c r="E9233"/>
      <c r="F9233"/>
      <c r="G9233"/>
    </row>
    <row r="9234" spans="1:7" x14ac:dyDescent="0.2">
      <c r="A9234"/>
      <c r="B9234"/>
      <c r="C9234"/>
      <c r="D9234"/>
      <c r="E9234"/>
      <c r="F9234"/>
      <c r="G9234"/>
    </row>
    <row r="9235" spans="1:7" x14ac:dyDescent="0.2">
      <c r="A9235"/>
      <c r="B9235"/>
      <c r="C9235"/>
      <c r="D9235"/>
      <c r="E9235"/>
      <c r="F9235"/>
      <c r="G9235"/>
    </row>
    <row r="9236" spans="1:7" x14ac:dyDescent="0.2">
      <c r="A9236"/>
      <c r="B9236"/>
      <c r="C9236"/>
      <c r="D9236"/>
      <c r="E9236"/>
      <c r="F9236"/>
      <c r="G9236"/>
    </row>
    <row r="9237" spans="1:7" x14ac:dyDescent="0.2">
      <c r="A9237"/>
      <c r="B9237"/>
      <c r="C9237"/>
      <c r="D9237"/>
      <c r="E9237"/>
      <c r="F9237"/>
      <c r="G9237"/>
    </row>
    <row r="9238" spans="1:7" x14ac:dyDescent="0.2">
      <c r="A9238"/>
      <c r="B9238"/>
      <c r="C9238"/>
      <c r="D9238"/>
      <c r="E9238"/>
      <c r="F9238"/>
      <c r="G9238"/>
    </row>
    <row r="9239" spans="1:7" x14ac:dyDescent="0.2">
      <c r="A9239"/>
      <c r="B9239"/>
      <c r="C9239"/>
      <c r="D9239"/>
      <c r="E9239"/>
      <c r="F9239"/>
      <c r="G9239"/>
    </row>
    <row r="9240" spans="1:7" x14ac:dyDescent="0.2">
      <c r="A9240"/>
      <c r="B9240"/>
      <c r="C9240"/>
      <c r="D9240"/>
      <c r="E9240"/>
      <c r="F9240"/>
      <c r="G9240"/>
    </row>
    <row r="9241" spans="1:7" x14ac:dyDescent="0.2">
      <c r="A9241"/>
      <c r="B9241"/>
      <c r="C9241"/>
      <c r="D9241"/>
      <c r="E9241"/>
      <c r="F9241"/>
      <c r="G9241"/>
    </row>
    <row r="9242" spans="1:7" x14ac:dyDescent="0.2">
      <c r="A9242"/>
      <c r="B9242"/>
      <c r="C9242"/>
      <c r="D9242"/>
      <c r="E9242"/>
      <c r="F9242"/>
      <c r="G9242"/>
    </row>
    <row r="9243" spans="1:7" x14ac:dyDescent="0.2">
      <c r="A9243"/>
      <c r="B9243"/>
      <c r="C9243"/>
      <c r="D9243"/>
      <c r="E9243"/>
      <c r="F9243"/>
      <c r="G9243"/>
    </row>
    <row r="9244" spans="1:7" x14ac:dyDescent="0.2">
      <c r="A9244"/>
      <c r="B9244"/>
      <c r="C9244"/>
      <c r="D9244"/>
      <c r="E9244"/>
      <c r="F9244"/>
      <c r="G9244"/>
    </row>
    <row r="9245" spans="1:7" x14ac:dyDescent="0.2">
      <c r="A9245"/>
      <c r="B9245"/>
      <c r="C9245"/>
      <c r="D9245"/>
      <c r="E9245"/>
      <c r="F9245"/>
      <c r="G9245"/>
    </row>
    <row r="9246" spans="1:7" x14ac:dyDescent="0.2">
      <c r="A9246"/>
      <c r="B9246"/>
      <c r="C9246"/>
      <c r="D9246"/>
      <c r="E9246"/>
      <c r="F9246"/>
      <c r="G9246"/>
    </row>
    <row r="9247" spans="1:7" x14ac:dyDescent="0.2">
      <c r="A9247"/>
      <c r="B9247"/>
      <c r="C9247"/>
      <c r="D9247"/>
      <c r="E9247"/>
      <c r="F9247"/>
      <c r="G9247"/>
    </row>
    <row r="9248" spans="1:7" x14ac:dyDescent="0.2">
      <c r="A9248"/>
      <c r="B9248"/>
      <c r="C9248"/>
      <c r="D9248"/>
      <c r="E9248"/>
      <c r="F9248"/>
      <c r="G9248"/>
    </row>
    <row r="9249" spans="1:7" x14ac:dyDescent="0.2">
      <c r="A9249"/>
      <c r="B9249"/>
      <c r="C9249"/>
      <c r="D9249"/>
      <c r="E9249"/>
      <c r="F9249"/>
      <c r="G9249"/>
    </row>
    <row r="9250" spans="1:7" x14ac:dyDescent="0.2">
      <c r="A9250"/>
      <c r="B9250"/>
      <c r="C9250"/>
      <c r="D9250"/>
      <c r="E9250"/>
      <c r="F9250"/>
      <c r="G9250"/>
    </row>
    <row r="9251" spans="1:7" x14ac:dyDescent="0.2">
      <c r="A9251"/>
      <c r="B9251"/>
      <c r="C9251"/>
      <c r="D9251"/>
      <c r="E9251"/>
      <c r="F9251"/>
      <c r="G9251"/>
    </row>
    <row r="9252" spans="1:7" x14ac:dyDescent="0.2">
      <c r="A9252"/>
      <c r="B9252"/>
      <c r="C9252"/>
      <c r="D9252"/>
      <c r="E9252"/>
      <c r="F9252"/>
      <c r="G9252"/>
    </row>
    <row r="9253" spans="1:7" x14ac:dyDescent="0.2">
      <c r="A9253"/>
      <c r="B9253"/>
      <c r="C9253"/>
      <c r="D9253"/>
      <c r="E9253"/>
      <c r="F9253"/>
      <c r="G9253"/>
    </row>
    <row r="9254" spans="1:7" x14ac:dyDescent="0.2">
      <c r="A9254"/>
      <c r="B9254"/>
      <c r="C9254"/>
      <c r="D9254"/>
      <c r="E9254"/>
      <c r="F9254"/>
      <c r="G9254"/>
    </row>
    <row r="9255" spans="1:7" x14ac:dyDescent="0.2">
      <c r="A9255"/>
      <c r="B9255"/>
      <c r="C9255"/>
      <c r="D9255"/>
      <c r="E9255"/>
      <c r="F9255"/>
      <c r="G9255"/>
    </row>
    <row r="9256" spans="1:7" x14ac:dyDescent="0.2">
      <c r="A9256"/>
      <c r="B9256"/>
      <c r="C9256"/>
      <c r="D9256"/>
      <c r="E9256"/>
      <c r="F9256"/>
      <c r="G9256"/>
    </row>
    <row r="9257" spans="1:7" x14ac:dyDescent="0.2">
      <c r="A9257"/>
      <c r="B9257"/>
      <c r="C9257"/>
      <c r="D9257"/>
      <c r="E9257"/>
      <c r="F9257"/>
      <c r="G9257"/>
    </row>
    <row r="9258" spans="1:7" x14ac:dyDescent="0.2">
      <c r="A9258"/>
      <c r="B9258"/>
      <c r="C9258"/>
      <c r="D9258"/>
      <c r="E9258"/>
      <c r="F9258"/>
      <c r="G9258"/>
    </row>
    <row r="9259" spans="1:7" x14ac:dyDescent="0.2">
      <c r="A9259"/>
      <c r="B9259"/>
      <c r="C9259"/>
      <c r="D9259"/>
      <c r="E9259"/>
      <c r="F9259"/>
      <c r="G9259"/>
    </row>
    <row r="9260" spans="1:7" x14ac:dyDescent="0.2">
      <c r="A9260"/>
      <c r="B9260"/>
      <c r="C9260"/>
      <c r="D9260"/>
      <c r="E9260"/>
      <c r="F9260"/>
      <c r="G9260"/>
    </row>
    <row r="9261" spans="1:7" x14ac:dyDescent="0.2">
      <c r="A9261"/>
      <c r="B9261"/>
      <c r="C9261"/>
      <c r="D9261"/>
      <c r="E9261"/>
      <c r="F9261"/>
      <c r="G9261"/>
    </row>
    <row r="9262" spans="1:7" x14ac:dyDescent="0.2">
      <c r="A9262"/>
      <c r="B9262"/>
      <c r="C9262"/>
      <c r="D9262"/>
      <c r="E9262"/>
      <c r="F9262"/>
      <c r="G9262"/>
    </row>
    <row r="9263" spans="1:7" x14ac:dyDescent="0.2">
      <c r="A9263"/>
      <c r="B9263"/>
      <c r="C9263"/>
      <c r="D9263"/>
      <c r="E9263"/>
      <c r="F9263"/>
      <c r="G9263"/>
    </row>
    <row r="9264" spans="1:7" x14ac:dyDescent="0.2">
      <c r="A9264"/>
      <c r="B9264"/>
      <c r="C9264"/>
      <c r="D9264"/>
      <c r="E9264"/>
      <c r="F9264"/>
      <c r="G9264"/>
    </row>
    <row r="9265" spans="1:7" x14ac:dyDescent="0.2">
      <c r="A9265"/>
      <c r="B9265"/>
      <c r="C9265"/>
      <c r="D9265"/>
      <c r="E9265"/>
      <c r="F9265"/>
      <c r="G9265"/>
    </row>
    <row r="9266" spans="1:7" x14ac:dyDescent="0.2">
      <c r="A9266"/>
      <c r="B9266"/>
      <c r="C9266"/>
      <c r="D9266"/>
      <c r="E9266"/>
      <c r="F9266"/>
      <c r="G9266"/>
    </row>
    <row r="9267" spans="1:7" x14ac:dyDescent="0.2">
      <c r="A9267"/>
      <c r="B9267"/>
      <c r="C9267"/>
      <c r="D9267"/>
      <c r="E9267"/>
      <c r="F9267"/>
      <c r="G9267"/>
    </row>
    <row r="9268" spans="1:7" x14ac:dyDescent="0.2">
      <c r="A9268"/>
      <c r="B9268"/>
      <c r="C9268"/>
      <c r="D9268"/>
      <c r="E9268"/>
      <c r="F9268"/>
      <c r="G9268"/>
    </row>
    <row r="9269" spans="1:7" x14ac:dyDescent="0.2">
      <c r="A9269"/>
      <c r="B9269"/>
      <c r="C9269"/>
      <c r="D9269"/>
      <c r="E9269"/>
      <c r="F9269"/>
      <c r="G9269"/>
    </row>
    <row r="9270" spans="1:7" x14ac:dyDescent="0.2">
      <c r="A9270"/>
      <c r="B9270"/>
      <c r="C9270"/>
      <c r="D9270"/>
      <c r="E9270"/>
      <c r="F9270"/>
      <c r="G9270"/>
    </row>
    <row r="9271" spans="1:7" x14ac:dyDescent="0.2">
      <c r="A9271"/>
      <c r="B9271"/>
      <c r="C9271"/>
      <c r="D9271"/>
      <c r="E9271"/>
      <c r="F9271"/>
      <c r="G9271"/>
    </row>
    <row r="9272" spans="1:7" x14ac:dyDescent="0.2">
      <c r="A9272"/>
      <c r="B9272"/>
      <c r="C9272"/>
      <c r="D9272"/>
      <c r="E9272"/>
      <c r="F9272"/>
      <c r="G9272"/>
    </row>
    <row r="9273" spans="1:7" x14ac:dyDescent="0.2">
      <c r="A9273"/>
      <c r="B9273"/>
      <c r="C9273"/>
      <c r="D9273"/>
      <c r="E9273"/>
      <c r="F9273"/>
      <c r="G9273"/>
    </row>
    <row r="9274" spans="1:7" x14ac:dyDescent="0.2">
      <c r="A9274"/>
      <c r="B9274"/>
      <c r="C9274"/>
      <c r="D9274"/>
      <c r="E9274"/>
      <c r="F9274"/>
      <c r="G9274"/>
    </row>
    <row r="9275" spans="1:7" x14ac:dyDescent="0.2">
      <c r="A9275"/>
      <c r="B9275"/>
      <c r="C9275"/>
      <c r="D9275"/>
      <c r="E9275"/>
      <c r="F9275"/>
      <c r="G9275"/>
    </row>
    <row r="9276" spans="1:7" x14ac:dyDescent="0.2">
      <c r="A9276"/>
      <c r="B9276"/>
      <c r="C9276"/>
      <c r="D9276"/>
      <c r="E9276"/>
      <c r="F9276"/>
      <c r="G9276"/>
    </row>
    <row r="9277" spans="1:7" x14ac:dyDescent="0.2">
      <c r="A9277"/>
      <c r="B9277"/>
      <c r="C9277"/>
      <c r="D9277"/>
      <c r="E9277"/>
      <c r="F9277"/>
      <c r="G9277"/>
    </row>
    <row r="9278" spans="1:7" x14ac:dyDescent="0.2">
      <c r="A9278"/>
      <c r="B9278"/>
      <c r="C9278"/>
      <c r="D9278"/>
      <c r="E9278"/>
      <c r="F9278"/>
      <c r="G9278"/>
    </row>
    <row r="9279" spans="1:7" x14ac:dyDescent="0.2">
      <c r="A9279"/>
      <c r="B9279"/>
      <c r="C9279"/>
      <c r="D9279"/>
      <c r="E9279"/>
      <c r="F9279"/>
      <c r="G9279"/>
    </row>
    <row r="9280" spans="1:7" x14ac:dyDescent="0.2">
      <c r="A9280"/>
      <c r="B9280"/>
      <c r="C9280"/>
      <c r="D9280"/>
      <c r="E9280"/>
      <c r="F9280"/>
      <c r="G9280"/>
    </row>
    <row r="9281" spans="1:7" x14ac:dyDescent="0.2">
      <c r="A9281"/>
      <c r="B9281"/>
      <c r="C9281"/>
      <c r="D9281"/>
      <c r="E9281"/>
      <c r="F9281"/>
      <c r="G9281"/>
    </row>
    <row r="9282" spans="1:7" x14ac:dyDescent="0.2">
      <c r="A9282"/>
      <c r="B9282"/>
      <c r="C9282"/>
      <c r="D9282"/>
      <c r="E9282"/>
      <c r="F9282"/>
      <c r="G9282"/>
    </row>
    <row r="9283" spans="1:7" x14ac:dyDescent="0.2">
      <c r="A9283"/>
      <c r="B9283"/>
      <c r="C9283"/>
      <c r="D9283"/>
      <c r="E9283"/>
      <c r="F9283"/>
      <c r="G9283"/>
    </row>
    <row r="9284" spans="1:7" x14ac:dyDescent="0.2">
      <c r="A9284"/>
      <c r="B9284"/>
      <c r="C9284"/>
      <c r="D9284"/>
      <c r="E9284"/>
      <c r="F9284"/>
      <c r="G9284"/>
    </row>
    <row r="9285" spans="1:7" x14ac:dyDescent="0.2">
      <c r="A9285"/>
      <c r="B9285"/>
      <c r="C9285"/>
      <c r="D9285"/>
      <c r="E9285"/>
      <c r="F9285"/>
      <c r="G9285"/>
    </row>
    <row r="9286" spans="1:7" x14ac:dyDescent="0.2">
      <c r="A9286"/>
      <c r="B9286"/>
      <c r="C9286"/>
      <c r="D9286"/>
      <c r="E9286"/>
      <c r="F9286"/>
      <c r="G9286"/>
    </row>
    <row r="9287" spans="1:7" x14ac:dyDescent="0.2">
      <c r="A9287"/>
      <c r="B9287"/>
      <c r="C9287"/>
      <c r="D9287"/>
      <c r="E9287"/>
      <c r="F9287"/>
      <c r="G9287"/>
    </row>
    <row r="9288" spans="1:7" x14ac:dyDescent="0.2">
      <c r="A9288"/>
      <c r="B9288"/>
      <c r="C9288"/>
      <c r="D9288"/>
      <c r="E9288"/>
      <c r="F9288"/>
      <c r="G9288"/>
    </row>
    <row r="9289" spans="1:7" x14ac:dyDescent="0.2">
      <c r="A9289"/>
      <c r="B9289"/>
      <c r="C9289"/>
      <c r="D9289"/>
      <c r="E9289"/>
      <c r="F9289"/>
      <c r="G9289"/>
    </row>
    <row r="9290" spans="1:7" x14ac:dyDescent="0.2">
      <c r="A9290"/>
      <c r="B9290"/>
      <c r="C9290"/>
      <c r="D9290"/>
      <c r="E9290"/>
      <c r="F9290"/>
      <c r="G9290"/>
    </row>
    <row r="9291" spans="1:7" x14ac:dyDescent="0.2">
      <c r="A9291"/>
      <c r="B9291"/>
      <c r="C9291"/>
      <c r="D9291"/>
      <c r="E9291"/>
      <c r="F9291"/>
      <c r="G9291"/>
    </row>
    <row r="9292" spans="1:7" x14ac:dyDescent="0.2">
      <c r="A9292"/>
      <c r="B9292"/>
      <c r="C9292"/>
      <c r="D9292"/>
      <c r="E9292"/>
      <c r="F9292"/>
      <c r="G9292"/>
    </row>
    <row r="9293" spans="1:7" x14ac:dyDescent="0.2">
      <c r="A9293"/>
      <c r="B9293"/>
      <c r="C9293"/>
      <c r="D9293"/>
      <c r="E9293"/>
      <c r="F9293"/>
      <c r="G9293"/>
    </row>
    <row r="9294" spans="1:7" x14ac:dyDescent="0.2">
      <c r="A9294"/>
      <c r="B9294"/>
      <c r="C9294"/>
      <c r="D9294"/>
      <c r="E9294"/>
      <c r="F9294"/>
      <c r="G9294"/>
    </row>
    <row r="9295" spans="1:7" x14ac:dyDescent="0.2">
      <c r="A9295"/>
      <c r="B9295"/>
      <c r="C9295"/>
      <c r="D9295"/>
      <c r="E9295"/>
      <c r="F9295"/>
      <c r="G9295"/>
    </row>
    <row r="9296" spans="1:7" x14ac:dyDescent="0.2">
      <c r="A9296"/>
      <c r="B9296"/>
      <c r="C9296"/>
      <c r="D9296"/>
      <c r="E9296"/>
      <c r="F9296"/>
      <c r="G9296"/>
    </row>
    <row r="9297" spans="1:7" x14ac:dyDescent="0.2">
      <c r="A9297"/>
      <c r="B9297"/>
      <c r="C9297"/>
      <c r="D9297"/>
      <c r="E9297"/>
      <c r="F9297"/>
      <c r="G9297"/>
    </row>
    <row r="9298" spans="1:7" x14ac:dyDescent="0.2">
      <c r="A9298"/>
      <c r="B9298"/>
      <c r="C9298"/>
      <c r="D9298"/>
      <c r="E9298"/>
      <c r="F9298"/>
      <c r="G9298"/>
    </row>
    <row r="9299" spans="1:7" x14ac:dyDescent="0.2">
      <c r="A9299"/>
      <c r="B9299"/>
      <c r="C9299"/>
      <c r="D9299"/>
      <c r="E9299"/>
      <c r="F9299"/>
      <c r="G9299"/>
    </row>
    <row r="9300" spans="1:7" x14ac:dyDescent="0.2">
      <c r="A9300"/>
      <c r="B9300"/>
      <c r="C9300"/>
      <c r="D9300"/>
      <c r="E9300"/>
      <c r="F9300"/>
      <c r="G9300"/>
    </row>
    <row r="9301" spans="1:7" x14ac:dyDescent="0.2">
      <c r="A9301"/>
      <c r="B9301"/>
      <c r="C9301"/>
      <c r="D9301"/>
      <c r="E9301"/>
      <c r="F9301"/>
      <c r="G9301"/>
    </row>
    <row r="9302" spans="1:7" x14ac:dyDescent="0.2">
      <c r="A9302"/>
      <c r="B9302"/>
      <c r="C9302"/>
      <c r="D9302"/>
      <c r="E9302"/>
      <c r="F9302"/>
      <c r="G9302"/>
    </row>
    <row r="9303" spans="1:7" x14ac:dyDescent="0.2">
      <c r="A9303"/>
      <c r="B9303"/>
      <c r="C9303"/>
      <c r="D9303"/>
      <c r="E9303"/>
      <c r="F9303"/>
      <c r="G9303"/>
    </row>
    <row r="9304" spans="1:7" x14ac:dyDescent="0.2">
      <c r="A9304"/>
      <c r="B9304"/>
      <c r="C9304"/>
      <c r="D9304"/>
      <c r="E9304"/>
      <c r="F9304"/>
      <c r="G9304"/>
    </row>
    <row r="9305" spans="1:7" x14ac:dyDescent="0.2">
      <c r="A9305"/>
      <c r="B9305"/>
      <c r="C9305"/>
      <c r="D9305"/>
      <c r="E9305"/>
      <c r="F9305"/>
      <c r="G9305"/>
    </row>
    <row r="9306" spans="1:7" x14ac:dyDescent="0.2">
      <c r="A9306"/>
      <c r="B9306"/>
      <c r="C9306"/>
      <c r="D9306"/>
      <c r="E9306"/>
      <c r="F9306"/>
      <c r="G9306"/>
    </row>
    <row r="9307" spans="1:7" x14ac:dyDescent="0.2">
      <c r="A9307"/>
      <c r="B9307"/>
      <c r="C9307"/>
      <c r="D9307"/>
      <c r="E9307"/>
      <c r="F9307"/>
      <c r="G9307"/>
    </row>
    <row r="9308" spans="1:7" x14ac:dyDescent="0.2">
      <c r="A9308"/>
      <c r="B9308"/>
      <c r="C9308"/>
      <c r="D9308"/>
      <c r="E9308"/>
      <c r="F9308"/>
      <c r="G9308"/>
    </row>
    <row r="9309" spans="1:7" x14ac:dyDescent="0.2">
      <c r="A9309"/>
      <c r="B9309"/>
      <c r="C9309"/>
      <c r="D9309"/>
      <c r="E9309"/>
      <c r="F9309"/>
      <c r="G9309"/>
    </row>
    <row r="9310" spans="1:7" x14ac:dyDescent="0.2">
      <c r="A9310"/>
      <c r="B9310"/>
      <c r="C9310"/>
      <c r="D9310"/>
      <c r="E9310"/>
      <c r="F9310"/>
      <c r="G9310"/>
    </row>
    <row r="9311" spans="1:7" x14ac:dyDescent="0.2">
      <c r="A9311"/>
      <c r="B9311"/>
      <c r="C9311"/>
      <c r="D9311"/>
      <c r="E9311"/>
      <c r="F9311"/>
      <c r="G9311"/>
    </row>
    <row r="9312" spans="1:7" x14ac:dyDescent="0.2">
      <c r="A9312"/>
      <c r="B9312"/>
      <c r="C9312"/>
      <c r="D9312"/>
      <c r="E9312"/>
      <c r="F9312"/>
      <c r="G9312"/>
    </row>
    <row r="9313" spans="1:7" x14ac:dyDescent="0.2">
      <c r="A9313"/>
      <c r="B9313"/>
      <c r="C9313"/>
      <c r="D9313"/>
      <c r="E9313"/>
      <c r="F9313"/>
      <c r="G9313"/>
    </row>
    <row r="9314" spans="1:7" x14ac:dyDescent="0.2">
      <c r="A9314"/>
      <c r="B9314"/>
      <c r="C9314"/>
      <c r="D9314"/>
      <c r="E9314"/>
      <c r="F9314"/>
      <c r="G9314"/>
    </row>
    <row r="9315" spans="1:7" x14ac:dyDescent="0.2">
      <c r="A9315"/>
      <c r="B9315"/>
      <c r="C9315"/>
      <c r="D9315"/>
      <c r="E9315"/>
      <c r="F9315"/>
      <c r="G9315"/>
    </row>
    <row r="9316" spans="1:7" x14ac:dyDescent="0.2">
      <c r="A9316"/>
      <c r="B9316"/>
      <c r="C9316"/>
      <c r="D9316"/>
      <c r="E9316"/>
      <c r="F9316"/>
      <c r="G9316"/>
    </row>
    <row r="9317" spans="1:7" x14ac:dyDescent="0.2">
      <c r="A9317"/>
      <c r="B9317"/>
      <c r="C9317"/>
      <c r="D9317"/>
      <c r="E9317"/>
      <c r="F9317"/>
      <c r="G9317"/>
    </row>
    <row r="9318" spans="1:7" x14ac:dyDescent="0.2">
      <c r="A9318"/>
      <c r="B9318"/>
      <c r="C9318"/>
      <c r="D9318"/>
      <c r="E9318"/>
      <c r="F9318"/>
      <c r="G9318"/>
    </row>
    <row r="9319" spans="1:7" x14ac:dyDescent="0.2">
      <c r="A9319"/>
      <c r="B9319"/>
      <c r="C9319"/>
      <c r="D9319"/>
      <c r="E9319"/>
      <c r="F9319"/>
      <c r="G9319"/>
    </row>
    <row r="9320" spans="1:7" x14ac:dyDescent="0.2">
      <c r="A9320"/>
      <c r="B9320"/>
      <c r="C9320"/>
      <c r="D9320"/>
      <c r="E9320"/>
      <c r="F9320"/>
      <c r="G9320"/>
    </row>
    <row r="9321" spans="1:7" x14ac:dyDescent="0.2">
      <c r="A9321"/>
      <c r="B9321"/>
      <c r="C9321"/>
      <c r="D9321"/>
      <c r="E9321"/>
      <c r="F9321"/>
      <c r="G9321"/>
    </row>
    <row r="9322" spans="1:7" x14ac:dyDescent="0.2">
      <c r="A9322"/>
      <c r="B9322"/>
      <c r="C9322"/>
      <c r="D9322"/>
      <c r="E9322"/>
      <c r="F9322"/>
      <c r="G9322"/>
    </row>
    <row r="9323" spans="1:7" x14ac:dyDescent="0.2">
      <c r="A9323"/>
      <c r="B9323"/>
      <c r="C9323"/>
      <c r="D9323"/>
      <c r="E9323"/>
      <c r="F9323"/>
      <c r="G9323"/>
    </row>
    <row r="9324" spans="1:7" x14ac:dyDescent="0.2">
      <c r="A9324"/>
      <c r="B9324"/>
      <c r="C9324"/>
      <c r="D9324"/>
      <c r="E9324"/>
      <c r="F9324"/>
      <c r="G9324"/>
    </row>
    <row r="9325" spans="1:7" x14ac:dyDescent="0.2">
      <c r="A9325"/>
      <c r="B9325"/>
      <c r="C9325"/>
      <c r="D9325"/>
      <c r="E9325"/>
      <c r="F9325"/>
      <c r="G9325"/>
    </row>
    <row r="9326" spans="1:7" x14ac:dyDescent="0.2">
      <c r="A9326"/>
      <c r="B9326"/>
      <c r="C9326"/>
      <c r="D9326"/>
      <c r="E9326"/>
      <c r="F9326"/>
      <c r="G9326"/>
    </row>
    <row r="9327" spans="1:7" x14ac:dyDescent="0.2">
      <c r="A9327"/>
      <c r="B9327"/>
      <c r="C9327"/>
      <c r="D9327"/>
      <c r="E9327"/>
      <c r="F9327"/>
      <c r="G9327"/>
    </row>
    <row r="9328" spans="1:7" x14ac:dyDescent="0.2">
      <c r="A9328"/>
      <c r="B9328"/>
      <c r="C9328"/>
      <c r="D9328"/>
      <c r="E9328"/>
      <c r="F9328"/>
      <c r="G9328"/>
    </row>
    <row r="9329" spans="1:7" x14ac:dyDescent="0.2">
      <c r="A9329"/>
      <c r="B9329"/>
      <c r="C9329"/>
      <c r="D9329"/>
      <c r="E9329"/>
      <c r="F9329"/>
      <c r="G9329"/>
    </row>
    <row r="9330" spans="1:7" x14ac:dyDescent="0.2">
      <c r="A9330"/>
      <c r="B9330"/>
      <c r="C9330"/>
      <c r="D9330"/>
      <c r="E9330"/>
      <c r="F9330"/>
      <c r="G9330"/>
    </row>
    <row r="9331" spans="1:7" x14ac:dyDescent="0.2">
      <c r="A9331"/>
      <c r="B9331"/>
      <c r="C9331"/>
      <c r="D9331"/>
      <c r="E9331"/>
      <c r="F9331"/>
      <c r="G9331"/>
    </row>
    <row r="9332" spans="1:7" x14ac:dyDescent="0.2">
      <c r="A9332"/>
      <c r="B9332"/>
      <c r="C9332"/>
      <c r="D9332"/>
      <c r="E9332"/>
      <c r="F9332"/>
      <c r="G9332"/>
    </row>
    <row r="9333" spans="1:7" x14ac:dyDescent="0.2">
      <c r="A9333"/>
      <c r="B9333"/>
      <c r="C9333"/>
      <c r="D9333"/>
      <c r="E9333"/>
      <c r="F9333"/>
      <c r="G9333"/>
    </row>
    <row r="9334" spans="1:7" x14ac:dyDescent="0.2">
      <c r="A9334"/>
      <c r="B9334"/>
      <c r="C9334"/>
      <c r="D9334"/>
      <c r="E9334"/>
      <c r="F9334"/>
      <c r="G9334"/>
    </row>
    <row r="9335" spans="1:7" x14ac:dyDescent="0.2">
      <c r="A9335"/>
      <c r="B9335"/>
      <c r="C9335"/>
      <c r="D9335"/>
      <c r="E9335"/>
      <c r="F9335"/>
      <c r="G9335"/>
    </row>
    <row r="9336" spans="1:7" x14ac:dyDescent="0.2">
      <c r="A9336"/>
      <c r="B9336"/>
      <c r="C9336"/>
      <c r="D9336"/>
      <c r="E9336"/>
      <c r="F9336"/>
      <c r="G9336"/>
    </row>
    <row r="9337" spans="1:7" x14ac:dyDescent="0.2">
      <c r="A9337"/>
      <c r="B9337"/>
      <c r="C9337"/>
      <c r="D9337"/>
      <c r="E9337"/>
      <c r="F9337"/>
      <c r="G9337"/>
    </row>
    <row r="9338" spans="1:7" x14ac:dyDescent="0.2">
      <c r="A9338"/>
      <c r="B9338"/>
      <c r="C9338"/>
      <c r="D9338"/>
      <c r="E9338"/>
      <c r="F9338"/>
      <c r="G9338"/>
    </row>
    <row r="9339" spans="1:7" x14ac:dyDescent="0.2">
      <c r="A9339"/>
      <c r="B9339"/>
      <c r="C9339"/>
      <c r="D9339"/>
      <c r="E9339"/>
      <c r="F9339"/>
      <c r="G9339"/>
    </row>
    <row r="9340" spans="1:7" x14ac:dyDescent="0.2">
      <c r="A9340"/>
      <c r="B9340"/>
      <c r="C9340"/>
      <c r="D9340"/>
      <c r="E9340"/>
      <c r="F9340"/>
      <c r="G9340"/>
    </row>
    <row r="9341" spans="1:7" x14ac:dyDescent="0.2">
      <c r="A9341"/>
      <c r="B9341"/>
      <c r="C9341"/>
      <c r="D9341"/>
      <c r="E9341"/>
      <c r="F9341"/>
      <c r="G9341"/>
    </row>
    <row r="9342" spans="1:7" x14ac:dyDescent="0.2">
      <c r="A9342"/>
      <c r="B9342"/>
      <c r="C9342"/>
      <c r="D9342"/>
      <c r="E9342"/>
      <c r="F9342"/>
      <c r="G9342"/>
    </row>
    <row r="9343" spans="1:7" x14ac:dyDescent="0.2">
      <c r="A9343"/>
      <c r="B9343"/>
      <c r="C9343"/>
      <c r="D9343"/>
      <c r="E9343"/>
      <c r="F9343"/>
      <c r="G9343"/>
    </row>
    <row r="9344" spans="1:7" x14ac:dyDescent="0.2">
      <c r="A9344"/>
      <c r="B9344"/>
      <c r="C9344"/>
      <c r="D9344"/>
      <c r="E9344"/>
      <c r="F9344"/>
      <c r="G9344"/>
    </row>
    <row r="9345" spans="1:7" x14ac:dyDescent="0.2">
      <c r="A9345"/>
      <c r="B9345"/>
      <c r="C9345"/>
      <c r="D9345"/>
      <c r="E9345"/>
      <c r="F9345"/>
      <c r="G9345"/>
    </row>
    <row r="9346" spans="1:7" x14ac:dyDescent="0.2">
      <c r="A9346"/>
      <c r="B9346"/>
      <c r="C9346"/>
      <c r="D9346"/>
      <c r="E9346"/>
      <c r="F9346"/>
      <c r="G9346"/>
    </row>
    <row r="9347" spans="1:7" x14ac:dyDescent="0.2">
      <c r="A9347"/>
      <c r="B9347"/>
      <c r="C9347"/>
      <c r="D9347"/>
      <c r="E9347"/>
      <c r="F9347"/>
      <c r="G9347"/>
    </row>
    <row r="9348" spans="1:7" x14ac:dyDescent="0.2">
      <c r="A9348"/>
      <c r="B9348"/>
      <c r="C9348"/>
      <c r="D9348"/>
      <c r="E9348"/>
      <c r="F9348"/>
      <c r="G9348"/>
    </row>
    <row r="9349" spans="1:7" x14ac:dyDescent="0.2">
      <c r="A9349"/>
      <c r="B9349"/>
      <c r="C9349"/>
      <c r="D9349"/>
      <c r="E9349"/>
      <c r="F9349"/>
      <c r="G9349"/>
    </row>
    <row r="9350" spans="1:7" x14ac:dyDescent="0.2">
      <c r="A9350"/>
      <c r="B9350"/>
      <c r="C9350"/>
      <c r="D9350"/>
      <c r="E9350"/>
      <c r="F9350"/>
      <c r="G9350"/>
    </row>
    <row r="9351" spans="1:7" x14ac:dyDescent="0.2">
      <c r="A9351"/>
      <c r="B9351"/>
      <c r="C9351"/>
      <c r="D9351"/>
      <c r="E9351"/>
      <c r="F9351"/>
      <c r="G9351"/>
    </row>
    <row r="9352" spans="1:7" x14ac:dyDescent="0.2">
      <c r="A9352"/>
      <c r="B9352"/>
      <c r="C9352"/>
      <c r="D9352"/>
      <c r="E9352"/>
      <c r="F9352"/>
      <c r="G9352"/>
    </row>
    <row r="9353" spans="1:7" x14ac:dyDescent="0.2">
      <c r="A9353"/>
      <c r="B9353"/>
      <c r="C9353"/>
      <c r="D9353"/>
      <c r="E9353"/>
      <c r="F9353"/>
      <c r="G9353"/>
    </row>
    <row r="9354" spans="1:7" x14ac:dyDescent="0.2">
      <c r="A9354"/>
      <c r="B9354"/>
      <c r="C9354"/>
      <c r="D9354"/>
      <c r="E9354"/>
      <c r="F9354"/>
      <c r="G9354"/>
    </row>
    <row r="9355" spans="1:7" x14ac:dyDescent="0.2">
      <c r="A9355"/>
      <c r="B9355"/>
      <c r="C9355"/>
      <c r="D9355"/>
      <c r="E9355"/>
      <c r="F9355"/>
      <c r="G9355"/>
    </row>
    <row r="9356" spans="1:7" x14ac:dyDescent="0.2">
      <c r="A9356"/>
      <c r="B9356"/>
      <c r="C9356"/>
      <c r="D9356"/>
      <c r="E9356"/>
      <c r="F9356"/>
      <c r="G9356"/>
    </row>
    <row r="9357" spans="1:7" x14ac:dyDescent="0.2">
      <c r="A9357"/>
      <c r="B9357"/>
      <c r="C9357"/>
      <c r="D9357"/>
      <c r="E9357"/>
      <c r="F9357"/>
      <c r="G9357"/>
    </row>
    <row r="9358" spans="1:7" x14ac:dyDescent="0.2">
      <c r="A9358"/>
      <c r="B9358"/>
      <c r="C9358"/>
      <c r="D9358"/>
      <c r="E9358"/>
      <c r="F9358"/>
      <c r="G9358"/>
    </row>
    <row r="9359" spans="1:7" x14ac:dyDescent="0.2">
      <c r="A9359"/>
      <c r="B9359"/>
      <c r="C9359"/>
      <c r="D9359"/>
      <c r="E9359"/>
      <c r="F9359"/>
      <c r="G9359"/>
    </row>
    <row r="9360" spans="1:7" x14ac:dyDescent="0.2">
      <c r="A9360"/>
      <c r="B9360"/>
      <c r="C9360"/>
      <c r="D9360"/>
      <c r="E9360"/>
      <c r="F9360"/>
      <c r="G9360"/>
    </row>
    <row r="9361" spans="1:7" x14ac:dyDescent="0.2">
      <c r="A9361"/>
      <c r="B9361"/>
      <c r="C9361"/>
      <c r="D9361"/>
      <c r="E9361"/>
      <c r="F9361"/>
      <c r="G9361"/>
    </row>
    <row r="9362" spans="1:7" x14ac:dyDescent="0.2">
      <c r="A9362"/>
      <c r="B9362"/>
      <c r="C9362"/>
      <c r="D9362"/>
      <c r="E9362"/>
      <c r="F9362"/>
      <c r="G9362"/>
    </row>
    <row r="9363" spans="1:7" x14ac:dyDescent="0.2">
      <c r="A9363"/>
      <c r="B9363"/>
      <c r="C9363"/>
      <c r="D9363"/>
      <c r="E9363"/>
      <c r="F9363"/>
      <c r="G9363"/>
    </row>
    <row r="9364" spans="1:7" x14ac:dyDescent="0.2">
      <c r="A9364"/>
      <c r="B9364"/>
      <c r="C9364"/>
      <c r="D9364"/>
      <c r="E9364"/>
      <c r="F9364"/>
      <c r="G9364"/>
    </row>
    <row r="9365" spans="1:7" x14ac:dyDescent="0.2">
      <c r="A9365"/>
      <c r="B9365"/>
      <c r="C9365"/>
      <c r="D9365"/>
      <c r="E9365"/>
      <c r="F9365"/>
      <c r="G9365"/>
    </row>
    <row r="9366" spans="1:7" x14ac:dyDescent="0.2">
      <c r="A9366"/>
      <c r="B9366"/>
      <c r="C9366"/>
      <c r="D9366"/>
      <c r="E9366"/>
      <c r="F9366"/>
      <c r="G9366"/>
    </row>
    <row r="9367" spans="1:7" x14ac:dyDescent="0.2">
      <c r="A9367"/>
      <c r="B9367"/>
      <c r="C9367"/>
      <c r="D9367"/>
      <c r="E9367"/>
      <c r="F9367"/>
      <c r="G9367"/>
    </row>
    <row r="9368" spans="1:7" x14ac:dyDescent="0.2">
      <c r="A9368"/>
      <c r="B9368"/>
      <c r="C9368"/>
      <c r="D9368"/>
      <c r="E9368"/>
      <c r="F9368"/>
      <c r="G9368"/>
    </row>
    <row r="9369" spans="1:7" x14ac:dyDescent="0.2">
      <c r="A9369"/>
      <c r="B9369"/>
      <c r="C9369"/>
      <c r="D9369"/>
      <c r="E9369"/>
      <c r="F9369"/>
      <c r="G9369"/>
    </row>
    <row r="9370" spans="1:7" x14ac:dyDescent="0.2">
      <c r="A9370"/>
      <c r="B9370"/>
      <c r="C9370"/>
      <c r="D9370"/>
      <c r="E9370"/>
      <c r="F9370"/>
      <c r="G9370"/>
    </row>
    <row r="9371" spans="1:7" x14ac:dyDescent="0.2">
      <c r="A9371"/>
      <c r="B9371"/>
      <c r="C9371"/>
      <c r="D9371"/>
      <c r="E9371"/>
      <c r="F9371"/>
      <c r="G9371"/>
    </row>
    <row r="9372" spans="1:7" x14ac:dyDescent="0.2">
      <c r="A9372"/>
      <c r="B9372"/>
      <c r="C9372"/>
      <c r="D9372"/>
      <c r="E9372"/>
      <c r="F9372"/>
      <c r="G9372"/>
    </row>
    <row r="9373" spans="1:7" x14ac:dyDescent="0.2">
      <c r="A9373"/>
      <c r="B9373"/>
      <c r="C9373"/>
      <c r="D9373"/>
      <c r="E9373"/>
      <c r="F9373"/>
      <c r="G9373"/>
    </row>
    <row r="9374" spans="1:7" x14ac:dyDescent="0.2">
      <c r="A9374"/>
      <c r="B9374"/>
      <c r="C9374"/>
      <c r="D9374"/>
      <c r="E9374"/>
      <c r="F9374"/>
      <c r="G9374"/>
    </row>
    <row r="9375" spans="1:7" x14ac:dyDescent="0.2">
      <c r="A9375"/>
      <c r="B9375"/>
      <c r="C9375"/>
      <c r="D9375"/>
      <c r="E9375"/>
      <c r="F9375"/>
      <c r="G9375"/>
    </row>
    <row r="9376" spans="1:7" x14ac:dyDescent="0.2">
      <c r="A9376"/>
      <c r="B9376"/>
      <c r="C9376"/>
      <c r="D9376"/>
      <c r="E9376"/>
      <c r="F9376"/>
      <c r="G9376"/>
    </row>
    <row r="9377" spans="1:7" x14ac:dyDescent="0.2">
      <c r="A9377"/>
      <c r="B9377"/>
      <c r="C9377"/>
      <c r="D9377"/>
      <c r="E9377"/>
      <c r="F9377"/>
      <c r="G9377"/>
    </row>
    <row r="9378" spans="1:7" x14ac:dyDescent="0.2">
      <c r="A9378"/>
      <c r="B9378"/>
      <c r="C9378"/>
      <c r="D9378"/>
      <c r="E9378"/>
      <c r="F9378"/>
      <c r="G9378"/>
    </row>
    <row r="9379" spans="1:7" x14ac:dyDescent="0.2">
      <c r="A9379"/>
      <c r="B9379"/>
      <c r="C9379"/>
      <c r="D9379"/>
      <c r="E9379"/>
      <c r="F9379"/>
      <c r="G9379"/>
    </row>
    <row r="9380" spans="1:7" x14ac:dyDescent="0.2">
      <c r="A9380"/>
      <c r="B9380"/>
      <c r="C9380"/>
      <c r="D9380"/>
      <c r="E9380"/>
      <c r="F9380"/>
      <c r="G9380"/>
    </row>
    <row r="9381" spans="1:7" x14ac:dyDescent="0.2">
      <c r="A9381"/>
      <c r="B9381"/>
      <c r="C9381"/>
      <c r="D9381"/>
      <c r="E9381"/>
      <c r="F9381"/>
      <c r="G9381"/>
    </row>
    <row r="9382" spans="1:7" x14ac:dyDescent="0.2">
      <c r="A9382"/>
      <c r="B9382"/>
      <c r="C9382"/>
      <c r="D9382"/>
      <c r="E9382"/>
      <c r="F9382"/>
      <c r="G9382"/>
    </row>
    <row r="9383" spans="1:7" x14ac:dyDescent="0.2">
      <c r="A9383"/>
      <c r="B9383"/>
      <c r="C9383"/>
      <c r="D9383"/>
      <c r="E9383"/>
      <c r="F9383"/>
      <c r="G9383"/>
    </row>
    <row r="9384" spans="1:7" x14ac:dyDescent="0.2">
      <c r="A9384"/>
      <c r="B9384"/>
      <c r="C9384"/>
      <c r="D9384"/>
      <c r="E9384"/>
      <c r="F9384"/>
      <c r="G9384"/>
    </row>
    <row r="9385" spans="1:7" x14ac:dyDescent="0.2">
      <c r="A9385"/>
      <c r="B9385"/>
      <c r="C9385"/>
      <c r="D9385"/>
      <c r="E9385"/>
      <c r="F9385"/>
      <c r="G9385"/>
    </row>
    <row r="9386" spans="1:7" x14ac:dyDescent="0.2">
      <c r="A9386"/>
      <c r="B9386"/>
      <c r="C9386"/>
      <c r="D9386"/>
      <c r="E9386"/>
      <c r="F9386"/>
      <c r="G9386"/>
    </row>
    <row r="9387" spans="1:7" x14ac:dyDescent="0.2">
      <c r="A9387"/>
      <c r="B9387"/>
      <c r="C9387"/>
      <c r="D9387"/>
      <c r="E9387"/>
      <c r="F9387"/>
      <c r="G9387"/>
    </row>
    <row r="9388" spans="1:7" x14ac:dyDescent="0.2">
      <c r="A9388"/>
      <c r="B9388"/>
      <c r="C9388"/>
      <c r="D9388"/>
      <c r="E9388"/>
      <c r="F9388"/>
      <c r="G9388"/>
    </row>
    <row r="9389" spans="1:7" x14ac:dyDescent="0.2">
      <c r="A9389"/>
      <c r="B9389"/>
      <c r="C9389"/>
      <c r="D9389"/>
      <c r="E9389"/>
      <c r="F9389"/>
      <c r="G9389"/>
    </row>
    <row r="9390" spans="1:7" x14ac:dyDescent="0.2">
      <c r="A9390"/>
      <c r="B9390"/>
      <c r="C9390"/>
      <c r="D9390"/>
      <c r="E9390"/>
      <c r="F9390"/>
      <c r="G9390"/>
    </row>
    <row r="9391" spans="1:7" x14ac:dyDescent="0.2">
      <c r="A9391"/>
      <c r="B9391"/>
      <c r="C9391"/>
      <c r="D9391"/>
      <c r="E9391"/>
      <c r="F9391"/>
      <c r="G9391"/>
    </row>
    <row r="9392" spans="1:7" x14ac:dyDescent="0.2">
      <c r="A9392"/>
      <c r="B9392"/>
      <c r="C9392"/>
      <c r="D9392"/>
      <c r="E9392"/>
      <c r="F9392"/>
      <c r="G9392"/>
    </row>
    <row r="9393" spans="1:7" x14ac:dyDescent="0.2">
      <c r="A9393"/>
      <c r="B9393"/>
      <c r="C9393"/>
      <c r="D9393"/>
      <c r="E9393"/>
      <c r="F9393"/>
      <c r="G9393"/>
    </row>
    <row r="9394" spans="1:7" x14ac:dyDescent="0.2">
      <c r="A9394"/>
      <c r="B9394"/>
      <c r="C9394"/>
      <c r="D9394"/>
      <c r="E9394"/>
      <c r="F9394"/>
      <c r="G9394"/>
    </row>
    <row r="9395" spans="1:7" x14ac:dyDescent="0.2">
      <c r="A9395"/>
      <c r="B9395"/>
      <c r="C9395"/>
      <c r="D9395"/>
      <c r="E9395"/>
      <c r="F9395"/>
      <c r="G9395"/>
    </row>
    <row r="9396" spans="1:7" x14ac:dyDescent="0.2">
      <c r="A9396"/>
      <c r="B9396"/>
      <c r="C9396"/>
      <c r="D9396"/>
      <c r="E9396"/>
      <c r="F9396"/>
      <c r="G9396"/>
    </row>
    <row r="9397" spans="1:7" x14ac:dyDescent="0.2">
      <c r="A9397"/>
      <c r="B9397"/>
      <c r="C9397"/>
      <c r="D9397"/>
      <c r="E9397"/>
      <c r="F9397"/>
      <c r="G9397"/>
    </row>
    <row r="9398" spans="1:7" x14ac:dyDescent="0.2">
      <c r="A9398"/>
      <c r="B9398"/>
      <c r="C9398"/>
      <c r="D9398"/>
      <c r="E9398"/>
      <c r="F9398"/>
      <c r="G9398"/>
    </row>
    <row r="9399" spans="1:7" x14ac:dyDescent="0.2">
      <c r="A9399"/>
      <c r="B9399"/>
      <c r="C9399"/>
      <c r="D9399"/>
      <c r="E9399"/>
      <c r="F9399"/>
      <c r="G9399"/>
    </row>
    <row r="9400" spans="1:7" x14ac:dyDescent="0.2">
      <c r="A9400"/>
      <c r="B9400"/>
      <c r="C9400"/>
      <c r="D9400"/>
      <c r="E9400"/>
      <c r="F9400"/>
      <c r="G9400"/>
    </row>
    <row r="9401" spans="1:7" x14ac:dyDescent="0.2">
      <c r="A9401"/>
      <c r="B9401"/>
      <c r="C9401"/>
      <c r="D9401"/>
      <c r="E9401"/>
      <c r="F9401"/>
      <c r="G9401"/>
    </row>
    <row r="9402" spans="1:7" x14ac:dyDescent="0.2">
      <c r="A9402"/>
      <c r="B9402"/>
      <c r="C9402"/>
      <c r="D9402"/>
      <c r="E9402"/>
      <c r="F9402"/>
      <c r="G9402"/>
    </row>
    <row r="9403" spans="1:7" x14ac:dyDescent="0.2">
      <c r="A9403"/>
      <c r="B9403"/>
      <c r="C9403"/>
      <c r="D9403"/>
      <c r="E9403"/>
      <c r="F9403"/>
      <c r="G9403"/>
    </row>
    <row r="9404" spans="1:7" x14ac:dyDescent="0.2">
      <c r="A9404"/>
      <c r="B9404"/>
      <c r="C9404"/>
      <c r="D9404"/>
      <c r="E9404"/>
      <c r="F9404"/>
      <c r="G9404"/>
    </row>
    <row r="9405" spans="1:7" x14ac:dyDescent="0.2">
      <c r="A9405"/>
      <c r="B9405"/>
      <c r="C9405"/>
      <c r="D9405"/>
      <c r="E9405"/>
      <c r="F9405"/>
      <c r="G9405"/>
    </row>
    <row r="9406" spans="1:7" x14ac:dyDescent="0.2">
      <c r="A9406"/>
      <c r="B9406"/>
      <c r="C9406"/>
      <c r="D9406"/>
      <c r="E9406"/>
      <c r="F9406"/>
      <c r="G9406"/>
    </row>
    <row r="9407" spans="1:7" x14ac:dyDescent="0.2">
      <c r="A9407"/>
      <c r="B9407"/>
      <c r="C9407"/>
      <c r="D9407"/>
      <c r="E9407"/>
      <c r="F9407"/>
      <c r="G9407"/>
    </row>
    <row r="9408" spans="1:7" x14ac:dyDescent="0.2">
      <c r="A9408"/>
      <c r="B9408"/>
      <c r="C9408"/>
      <c r="D9408"/>
      <c r="E9408"/>
      <c r="F9408"/>
      <c r="G9408"/>
    </row>
    <row r="9409" spans="1:7" x14ac:dyDescent="0.2">
      <c r="A9409"/>
      <c r="B9409"/>
      <c r="C9409"/>
      <c r="D9409"/>
      <c r="E9409"/>
      <c r="F9409"/>
      <c r="G9409"/>
    </row>
    <row r="9410" spans="1:7" x14ac:dyDescent="0.2">
      <c r="A9410"/>
      <c r="B9410"/>
      <c r="C9410"/>
      <c r="D9410"/>
      <c r="E9410"/>
      <c r="F9410"/>
      <c r="G9410"/>
    </row>
    <row r="9411" spans="1:7" x14ac:dyDescent="0.2">
      <c r="A9411"/>
      <c r="B9411"/>
      <c r="C9411"/>
      <c r="D9411"/>
      <c r="E9411"/>
      <c r="F9411"/>
      <c r="G9411"/>
    </row>
    <row r="9412" spans="1:7" x14ac:dyDescent="0.2">
      <c r="A9412"/>
      <c r="B9412"/>
      <c r="C9412"/>
      <c r="D9412"/>
      <c r="E9412"/>
      <c r="F9412"/>
      <c r="G9412"/>
    </row>
    <row r="9413" spans="1:7" x14ac:dyDescent="0.2">
      <c r="A9413"/>
      <c r="B9413"/>
      <c r="C9413"/>
      <c r="D9413"/>
      <c r="E9413"/>
      <c r="F9413"/>
      <c r="G9413"/>
    </row>
    <row r="9414" spans="1:7" x14ac:dyDescent="0.2">
      <c r="A9414"/>
      <c r="B9414"/>
      <c r="C9414"/>
      <c r="D9414"/>
      <c r="E9414"/>
      <c r="F9414"/>
      <c r="G9414"/>
    </row>
    <row r="9415" spans="1:7" x14ac:dyDescent="0.2">
      <c r="A9415"/>
      <c r="B9415"/>
      <c r="C9415"/>
      <c r="D9415"/>
      <c r="E9415"/>
      <c r="F9415"/>
      <c r="G9415"/>
    </row>
    <row r="9416" spans="1:7" x14ac:dyDescent="0.2">
      <c r="A9416"/>
      <c r="B9416"/>
      <c r="C9416"/>
      <c r="D9416"/>
      <c r="E9416"/>
      <c r="F9416"/>
      <c r="G9416"/>
    </row>
    <row r="9417" spans="1:7" x14ac:dyDescent="0.2">
      <c r="A9417"/>
      <c r="B9417"/>
      <c r="C9417"/>
      <c r="D9417"/>
      <c r="E9417"/>
      <c r="F9417"/>
      <c r="G9417"/>
    </row>
    <row r="9418" spans="1:7" x14ac:dyDescent="0.2">
      <c r="A9418"/>
      <c r="B9418"/>
      <c r="C9418"/>
      <c r="D9418"/>
      <c r="E9418"/>
      <c r="F9418"/>
      <c r="G9418"/>
    </row>
    <row r="9419" spans="1:7" x14ac:dyDescent="0.2">
      <c r="A9419"/>
      <c r="B9419"/>
      <c r="C9419"/>
      <c r="D9419"/>
      <c r="E9419"/>
      <c r="F9419"/>
      <c r="G9419"/>
    </row>
    <row r="9420" spans="1:7" x14ac:dyDescent="0.2">
      <c r="A9420"/>
      <c r="B9420"/>
      <c r="C9420"/>
      <c r="D9420"/>
      <c r="E9420"/>
      <c r="F9420"/>
      <c r="G9420"/>
    </row>
    <row r="9421" spans="1:7" x14ac:dyDescent="0.2">
      <c r="A9421"/>
      <c r="B9421"/>
      <c r="C9421"/>
      <c r="D9421"/>
      <c r="E9421"/>
      <c r="F9421"/>
      <c r="G9421"/>
    </row>
    <row r="9422" spans="1:7" x14ac:dyDescent="0.2">
      <c r="A9422"/>
      <c r="B9422"/>
      <c r="C9422"/>
      <c r="D9422"/>
      <c r="E9422"/>
      <c r="F9422"/>
      <c r="G9422"/>
    </row>
    <row r="9423" spans="1:7" x14ac:dyDescent="0.2">
      <c r="A9423"/>
      <c r="B9423"/>
      <c r="C9423"/>
      <c r="D9423"/>
      <c r="E9423"/>
      <c r="F9423"/>
      <c r="G9423"/>
    </row>
    <row r="9424" spans="1:7" x14ac:dyDescent="0.2">
      <c r="A9424"/>
      <c r="B9424"/>
      <c r="C9424"/>
      <c r="D9424"/>
      <c r="E9424"/>
      <c r="F9424"/>
      <c r="G9424"/>
    </row>
    <row r="9425" spans="1:7" x14ac:dyDescent="0.2">
      <c r="A9425"/>
      <c r="B9425"/>
      <c r="C9425"/>
      <c r="D9425"/>
      <c r="E9425"/>
      <c r="F9425"/>
      <c r="G9425"/>
    </row>
    <row r="9426" spans="1:7" x14ac:dyDescent="0.2">
      <c r="A9426"/>
      <c r="B9426"/>
      <c r="C9426"/>
      <c r="D9426"/>
      <c r="E9426"/>
      <c r="F9426"/>
      <c r="G9426"/>
    </row>
    <row r="9427" spans="1:7" x14ac:dyDescent="0.2">
      <c r="A9427"/>
      <c r="B9427"/>
      <c r="C9427"/>
      <c r="D9427"/>
      <c r="E9427"/>
      <c r="F9427"/>
      <c r="G9427"/>
    </row>
    <row r="9428" spans="1:7" x14ac:dyDescent="0.2">
      <c r="A9428"/>
      <c r="B9428"/>
      <c r="C9428"/>
      <c r="D9428"/>
      <c r="E9428"/>
      <c r="F9428"/>
      <c r="G9428"/>
    </row>
    <row r="9429" spans="1:7" x14ac:dyDescent="0.2">
      <c r="A9429"/>
      <c r="B9429"/>
      <c r="C9429"/>
      <c r="D9429"/>
      <c r="E9429"/>
      <c r="F9429"/>
      <c r="G9429"/>
    </row>
    <row r="9430" spans="1:7" x14ac:dyDescent="0.2">
      <c r="A9430"/>
      <c r="B9430"/>
      <c r="C9430"/>
      <c r="D9430"/>
      <c r="E9430"/>
      <c r="F9430"/>
      <c r="G9430"/>
    </row>
    <row r="9431" spans="1:7" x14ac:dyDescent="0.2">
      <c r="A9431"/>
      <c r="B9431"/>
      <c r="C9431"/>
      <c r="D9431"/>
      <c r="E9431"/>
      <c r="F9431"/>
      <c r="G9431"/>
    </row>
    <row r="9432" spans="1:7" x14ac:dyDescent="0.2">
      <c r="A9432"/>
      <c r="B9432"/>
      <c r="C9432"/>
      <c r="D9432"/>
      <c r="E9432"/>
      <c r="F9432"/>
      <c r="G9432"/>
    </row>
    <row r="9433" spans="1:7" x14ac:dyDescent="0.2">
      <c r="A9433"/>
      <c r="B9433"/>
      <c r="C9433"/>
      <c r="D9433"/>
      <c r="E9433"/>
      <c r="F9433"/>
      <c r="G9433"/>
    </row>
    <row r="9434" spans="1:7" x14ac:dyDescent="0.2">
      <c r="A9434"/>
      <c r="B9434"/>
      <c r="C9434"/>
      <c r="D9434"/>
      <c r="E9434"/>
      <c r="F9434"/>
      <c r="G9434"/>
    </row>
    <row r="9435" spans="1:7" x14ac:dyDescent="0.2">
      <c r="A9435"/>
      <c r="B9435"/>
      <c r="C9435"/>
      <c r="D9435"/>
      <c r="E9435"/>
      <c r="F9435"/>
      <c r="G9435"/>
    </row>
    <row r="9436" spans="1:7" x14ac:dyDescent="0.2">
      <c r="A9436"/>
      <c r="B9436"/>
      <c r="C9436"/>
      <c r="D9436"/>
      <c r="E9436"/>
      <c r="F9436"/>
      <c r="G9436"/>
    </row>
    <row r="9437" spans="1:7" x14ac:dyDescent="0.2">
      <c r="A9437"/>
      <c r="B9437"/>
      <c r="C9437"/>
      <c r="D9437"/>
      <c r="E9437"/>
      <c r="F9437"/>
      <c r="G9437"/>
    </row>
    <row r="9438" spans="1:7" x14ac:dyDescent="0.2">
      <c r="A9438"/>
      <c r="B9438"/>
      <c r="C9438"/>
      <c r="D9438"/>
      <c r="E9438"/>
      <c r="F9438"/>
      <c r="G9438"/>
    </row>
    <row r="9439" spans="1:7" x14ac:dyDescent="0.2">
      <c r="A9439"/>
      <c r="B9439"/>
      <c r="C9439"/>
      <c r="D9439"/>
      <c r="E9439"/>
      <c r="F9439"/>
      <c r="G9439"/>
    </row>
    <row r="9440" spans="1:7" x14ac:dyDescent="0.2">
      <c r="A9440"/>
      <c r="B9440"/>
      <c r="C9440"/>
      <c r="D9440"/>
      <c r="E9440"/>
      <c r="F9440"/>
      <c r="G9440"/>
    </row>
    <row r="9441" spans="1:7" x14ac:dyDescent="0.2">
      <c r="A9441"/>
      <c r="B9441"/>
      <c r="C9441"/>
      <c r="D9441"/>
      <c r="E9441"/>
      <c r="F9441"/>
      <c r="G9441"/>
    </row>
    <row r="9442" spans="1:7" x14ac:dyDescent="0.2">
      <c r="A9442"/>
      <c r="B9442"/>
      <c r="C9442"/>
      <c r="D9442"/>
      <c r="E9442"/>
      <c r="F9442"/>
      <c r="G9442"/>
    </row>
    <row r="9443" spans="1:7" x14ac:dyDescent="0.2">
      <c r="A9443"/>
      <c r="B9443"/>
      <c r="C9443"/>
      <c r="D9443"/>
      <c r="E9443"/>
      <c r="F9443"/>
      <c r="G9443"/>
    </row>
    <row r="9444" spans="1:7" x14ac:dyDescent="0.2">
      <c r="A9444"/>
      <c r="B9444"/>
      <c r="C9444"/>
      <c r="D9444"/>
      <c r="E9444"/>
      <c r="F9444"/>
      <c r="G9444"/>
    </row>
    <row r="9445" spans="1:7" x14ac:dyDescent="0.2">
      <c r="A9445"/>
      <c r="B9445"/>
      <c r="C9445"/>
      <c r="D9445"/>
      <c r="E9445"/>
      <c r="F9445"/>
      <c r="G9445"/>
    </row>
    <row r="9446" spans="1:7" x14ac:dyDescent="0.2">
      <c r="A9446"/>
      <c r="B9446"/>
      <c r="C9446"/>
      <c r="D9446"/>
      <c r="E9446"/>
      <c r="F9446"/>
      <c r="G9446"/>
    </row>
    <row r="9447" spans="1:7" x14ac:dyDescent="0.2">
      <c r="A9447"/>
      <c r="B9447"/>
      <c r="C9447"/>
      <c r="D9447"/>
      <c r="E9447"/>
      <c r="F9447"/>
      <c r="G9447"/>
    </row>
    <row r="9448" spans="1:7" x14ac:dyDescent="0.2">
      <c r="A9448"/>
      <c r="B9448"/>
      <c r="C9448"/>
      <c r="D9448"/>
      <c r="E9448"/>
      <c r="F9448"/>
      <c r="G9448"/>
    </row>
    <row r="9449" spans="1:7" x14ac:dyDescent="0.2">
      <c r="A9449"/>
      <c r="B9449"/>
      <c r="C9449"/>
      <c r="D9449"/>
      <c r="E9449"/>
      <c r="F9449"/>
      <c r="G9449"/>
    </row>
    <row r="9450" spans="1:7" x14ac:dyDescent="0.2">
      <c r="A9450"/>
      <c r="B9450"/>
      <c r="C9450"/>
      <c r="D9450"/>
      <c r="E9450"/>
      <c r="F9450"/>
      <c r="G9450"/>
    </row>
    <row r="9451" spans="1:7" x14ac:dyDescent="0.2">
      <c r="A9451"/>
      <c r="B9451"/>
      <c r="C9451"/>
      <c r="D9451"/>
      <c r="E9451"/>
      <c r="F9451"/>
      <c r="G9451"/>
    </row>
    <row r="9452" spans="1:7" x14ac:dyDescent="0.2">
      <c r="A9452"/>
      <c r="B9452"/>
      <c r="C9452"/>
      <c r="D9452"/>
      <c r="E9452"/>
      <c r="F9452"/>
      <c r="G9452"/>
    </row>
    <row r="9453" spans="1:7" x14ac:dyDescent="0.2">
      <c r="A9453"/>
      <c r="B9453"/>
      <c r="C9453"/>
      <c r="D9453"/>
      <c r="E9453"/>
      <c r="F9453"/>
      <c r="G9453"/>
    </row>
    <row r="9454" spans="1:7" x14ac:dyDescent="0.2">
      <c r="A9454"/>
      <c r="B9454"/>
      <c r="C9454"/>
      <c r="D9454"/>
      <c r="E9454"/>
      <c r="F9454"/>
      <c r="G9454"/>
    </row>
    <row r="9455" spans="1:7" x14ac:dyDescent="0.2">
      <c r="A9455"/>
      <c r="B9455"/>
      <c r="C9455"/>
      <c r="D9455"/>
      <c r="E9455"/>
      <c r="F9455"/>
      <c r="G9455"/>
    </row>
    <row r="9456" spans="1:7" x14ac:dyDescent="0.2">
      <c r="A9456"/>
      <c r="B9456"/>
      <c r="C9456"/>
      <c r="D9456"/>
      <c r="E9456"/>
      <c r="F9456"/>
      <c r="G9456"/>
    </row>
    <row r="9457" spans="1:7" x14ac:dyDescent="0.2">
      <c r="A9457"/>
      <c r="B9457"/>
      <c r="C9457"/>
      <c r="D9457"/>
      <c r="E9457"/>
      <c r="F9457"/>
      <c r="G9457"/>
    </row>
    <row r="9458" spans="1:7" x14ac:dyDescent="0.2">
      <c r="A9458"/>
      <c r="B9458"/>
      <c r="C9458"/>
      <c r="D9458"/>
      <c r="E9458"/>
      <c r="F9458"/>
      <c r="G9458"/>
    </row>
    <row r="9459" spans="1:7" x14ac:dyDescent="0.2">
      <c r="A9459"/>
      <c r="B9459"/>
      <c r="C9459"/>
      <c r="D9459"/>
      <c r="E9459"/>
      <c r="F9459"/>
      <c r="G9459"/>
    </row>
    <row r="9460" spans="1:7" x14ac:dyDescent="0.2">
      <c r="A9460"/>
      <c r="B9460"/>
      <c r="C9460"/>
      <c r="D9460"/>
      <c r="E9460"/>
      <c r="F9460"/>
      <c r="G9460"/>
    </row>
    <row r="9461" spans="1:7" x14ac:dyDescent="0.2">
      <c r="A9461"/>
      <c r="B9461"/>
      <c r="C9461"/>
      <c r="D9461"/>
      <c r="E9461"/>
      <c r="F9461"/>
      <c r="G9461"/>
    </row>
    <row r="9462" spans="1:7" x14ac:dyDescent="0.2">
      <c r="A9462"/>
      <c r="B9462"/>
      <c r="C9462"/>
      <c r="D9462"/>
      <c r="E9462"/>
      <c r="F9462"/>
      <c r="G9462"/>
    </row>
    <row r="9463" spans="1:7" x14ac:dyDescent="0.2">
      <c r="A9463"/>
      <c r="B9463"/>
      <c r="C9463"/>
      <c r="D9463"/>
      <c r="E9463"/>
      <c r="F9463"/>
      <c r="G9463"/>
    </row>
    <row r="9464" spans="1:7" x14ac:dyDescent="0.2">
      <c r="A9464"/>
      <c r="B9464"/>
      <c r="C9464"/>
      <c r="D9464"/>
      <c r="E9464"/>
      <c r="F9464"/>
      <c r="G9464"/>
    </row>
    <row r="9465" spans="1:7" x14ac:dyDescent="0.2">
      <c r="A9465"/>
      <c r="B9465"/>
      <c r="C9465"/>
      <c r="D9465"/>
      <c r="E9465"/>
      <c r="F9465"/>
      <c r="G9465"/>
    </row>
    <row r="9466" spans="1:7" x14ac:dyDescent="0.2">
      <c r="A9466"/>
      <c r="B9466"/>
      <c r="C9466"/>
      <c r="D9466"/>
      <c r="E9466"/>
      <c r="F9466"/>
      <c r="G9466"/>
    </row>
    <row r="9467" spans="1:7" x14ac:dyDescent="0.2">
      <c r="A9467"/>
      <c r="B9467"/>
      <c r="C9467"/>
      <c r="D9467"/>
      <c r="E9467"/>
      <c r="F9467"/>
      <c r="G9467"/>
    </row>
    <row r="9468" spans="1:7" x14ac:dyDescent="0.2">
      <c r="A9468"/>
      <c r="B9468"/>
      <c r="C9468"/>
      <c r="D9468"/>
      <c r="E9468"/>
      <c r="F9468"/>
      <c r="G9468"/>
    </row>
    <row r="9469" spans="1:7" x14ac:dyDescent="0.2">
      <c r="A9469"/>
      <c r="B9469"/>
      <c r="C9469"/>
      <c r="D9469"/>
      <c r="E9469"/>
      <c r="F9469"/>
      <c r="G9469"/>
    </row>
    <row r="9470" spans="1:7" x14ac:dyDescent="0.2">
      <c r="A9470"/>
      <c r="B9470"/>
      <c r="C9470"/>
      <c r="D9470"/>
      <c r="E9470"/>
      <c r="F9470"/>
      <c r="G9470"/>
    </row>
    <row r="9471" spans="1:7" x14ac:dyDescent="0.2">
      <c r="A9471"/>
      <c r="B9471"/>
      <c r="C9471"/>
      <c r="D9471"/>
      <c r="E9471"/>
      <c r="F9471"/>
      <c r="G9471"/>
    </row>
    <row r="9472" spans="1:7" x14ac:dyDescent="0.2">
      <c r="A9472"/>
      <c r="B9472"/>
      <c r="C9472"/>
      <c r="D9472"/>
      <c r="E9472"/>
      <c r="F9472"/>
      <c r="G9472"/>
    </row>
    <row r="9473" spans="1:7" x14ac:dyDescent="0.2">
      <c r="A9473"/>
      <c r="B9473"/>
      <c r="C9473"/>
      <c r="D9473"/>
      <c r="E9473"/>
      <c r="F9473"/>
      <c r="G9473"/>
    </row>
    <row r="9474" spans="1:7" x14ac:dyDescent="0.2">
      <c r="A9474"/>
      <c r="B9474"/>
      <c r="C9474"/>
      <c r="D9474"/>
      <c r="E9474"/>
      <c r="F9474"/>
      <c r="G9474"/>
    </row>
    <row r="9475" spans="1:7" x14ac:dyDescent="0.2">
      <c r="A9475"/>
      <c r="B9475"/>
      <c r="C9475"/>
      <c r="D9475"/>
      <c r="E9475"/>
      <c r="F9475"/>
      <c r="G9475"/>
    </row>
    <row r="9476" spans="1:7" x14ac:dyDescent="0.2">
      <c r="A9476"/>
      <c r="B9476"/>
      <c r="C9476"/>
      <c r="D9476"/>
      <c r="E9476"/>
      <c r="F9476"/>
      <c r="G9476"/>
    </row>
    <row r="9477" spans="1:7" x14ac:dyDescent="0.2">
      <c r="A9477"/>
      <c r="B9477"/>
      <c r="C9477"/>
      <c r="D9477"/>
      <c r="E9477"/>
      <c r="F9477"/>
      <c r="G9477"/>
    </row>
    <row r="9478" spans="1:7" x14ac:dyDescent="0.2">
      <c r="A9478"/>
      <c r="B9478"/>
      <c r="C9478"/>
      <c r="D9478"/>
      <c r="E9478"/>
      <c r="F9478"/>
      <c r="G9478"/>
    </row>
    <row r="9479" spans="1:7" x14ac:dyDescent="0.2">
      <c r="A9479"/>
      <c r="B9479"/>
      <c r="C9479"/>
      <c r="D9479"/>
      <c r="E9479"/>
      <c r="F9479"/>
      <c r="G9479"/>
    </row>
    <row r="9480" spans="1:7" x14ac:dyDescent="0.2">
      <c r="A9480"/>
      <c r="B9480"/>
      <c r="C9480"/>
      <c r="D9480"/>
      <c r="E9480"/>
      <c r="F9480"/>
      <c r="G9480"/>
    </row>
    <row r="9481" spans="1:7" x14ac:dyDescent="0.2">
      <c r="A9481"/>
      <c r="B9481"/>
      <c r="C9481"/>
      <c r="D9481"/>
      <c r="E9481"/>
      <c r="F9481"/>
      <c r="G9481"/>
    </row>
    <row r="9482" spans="1:7" x14ac:dyDescent="0.2">
      <c r="A9482"/>
      <c r="B9482"/>
      <c r="C9482"/>
      <c r="D9482"/>
      <c r="E9482"/>
      <c r="F9482"/>
      <c r="G9482"/>
    </row>
    <row r="9483" spans="1:7" x14ac:dyDescent="0.2">
      <c r="A9483"/>
      <c r="B9483"/>
      <c r="C9483"/>
      <c r="D9483"/>
      <c r="E9483"/>
      <c r="F9483"/>
      <c r="G9483"/>
    </row>
    <row r="9484" spans="1:7" x14ac:dyDescent="0.2">
      <c r="A9484"/>
      <c r="B9484"/>
      <c r="C9484"/>
      <c r="D9484"/>
      <c r="E9484"/>
      <c r="F9484"/>
      <c r="G9484"/>
    </row>
    <row r="9485" spans="1:7" x14ac:dyDescent="0.2">
      <c r="A9485"/>
      <c r="B9485"/>
      <c r="C9485"/>
      <c r="D9485"/>
      <c r="E9485"/>
      <c r="F9485"/>
      <c r="G9485"/>
    </row>
    <row r="9486" spans="1:7" x14ac:dyDescent="0.2">
      <c r="A9486"/>
      <c r="B9486"/>
      <c r="C9486"/>
      <c r="D9486"/>
      <c r="E9486"/>
      <c r="F9486"/>
      <c r="G9486"/>
    </row>
    <row r="9487" spans="1:7" x14ac:dyDescent="0.2">
      <c r="A9487"/>
      <c r="B9487"/>
      <c r="C9487"/>
      <c r="D9487"/>
      <c r="E9487"/>
      <c r="F9487"/>
      <c r="G9487"/>
    </row>
    <row r="9488" spans="1:7" x14ac:dyDescent="0.2">
      <c r="A9488"/>
      <c r="B9488"/>
      <c r="C9488"/>
      <c r="D9488"/>
      <c r="E9488"/>
      <c r="F9488"/>
      <c r="G9488"/>
    </row>
    <row r="9489" spans="1:7" x14ac:dyDescent="0.2">
      <c r="A9489"/>
      <c r="B9489"/>
      <c r="C9489"/>
      <c r="D9489"/>
      <c r="E9489"/>
      <c r="F9489"/>
      <c r="G9489"/>
    </row>
    <row r="9490" spans="1:7" x14ac:dyDescent="0.2">
      <c r="A9490"/>
      <c r="B9490"/>
      <c r="C9490"/>
      <c r="D9490"/>
      <c r="E9490"/>
      <c r="F9490"/>
      <c r="G9490"/>
    </row>
    <row r="9491" spans="1:7" x14ac:dyDescent="0.2">
      <c r="A9491"/>
      <c r="B9491"/>
      <c r="C9491"/>
      <c r="D9491"/>
      <c r="E9491"/>
      <c r="F9491"/>
      <c r="G9491"/>
    </row>
    <row r="9492" spans="1:7" x14ac:dyDescent="0.2">
      <c r="A9492"/>
      <c r="B9492"/>
      <c r="C9492"/>
      <c r="D9492"/>
      <c r="E9492"/>
      <c r="F9492"/>
      <c r="G9492"/>
    </row>
    <row r="9493" spans="1:7" x14ac:dyDescent="0.2">
      <c r="A9493"/>
      <c r="B9493"/>
      <c r="C9493"/>
      <c r="D9493"/>
      <c r="E9493"/>
      <c r="F9493"/>
      <c r="G9493"/>
    </row>
    <row r="9494" spans="1:7" x14ac:dyDescent="0.2">
      <c r="A9494"/>
      <c r="B9494"/>
      <c r="C9494"/>
      <c r="D9494"/>
      <c r="E9494"/>
      <c r="F9494"/>
      <c r="G9494"/>
    </row>
    <row r="9495" spans="1:7" x14ac:dyDescent="0.2">
      <c r="A9495"/>
      <c r="B9495"/>
      <c r="C9495"/>
      <c r="D9495"/>
      <c r="E9495"/>
      <c r="F9495"/>
      <c r="G9495"/>
    </row>
    <row r="9496" spans="1:7" x14ac:dyDescent="0.2">
      <c r="A9496"/>
      <c r="B9496"/>
      <c r="C9496"/>
      <c r="D9496"/>
      <c r="E9496"/>
      <c r="F9496"/>
      <c r="G9496"/>
    </row>
    <row r="9497" spans="1:7" x14ac:dyDescent="0.2">
      <c r="A9497"/>
      <c r="B9497"/>
      <c r="C9497"/>
      <c r="D9497"/>
      <c r="E9497"/>
      <c r="F9497"/>
      <c r="G9497"/>
    </row>
    <row r="9498" spans="1:7" x14ac:dyDescent="0.2">
      <c r="A9498"/>
      <c r="B9498"/>
      <c r="C9498"/>
      <c r="D9498"/>
      <c r="E9498"/>
      <c r="F9498"/>
      <c r="G9498"/>
    </row>
    <row r="9499" spans="1:7" x14ac:dyDescent="0.2">
      <c r="A9499"/>
      <c r="B9499"/>
      <c r="C9499"/>
      <c r="D9499"/>
      <c r="E9499"/>
      <c r="F9499"/>
      <c r="G9499"/>
    </row>
    <row r="9500" spans="1:7" x14ac:dyDescent="0.2">
      <c r="A9500"/>
      <c r="B9500"/>
      <c r="C9500"/>
      <c r="D9500"/>
      <c r="E9500"/>
      <c r="F9500"/>
      <c r="G9500"/>
    </row>
    <row r="9501" spans="1:7" x14ac:dyDescent="0.2">
      <c r="A9501"/>
      <c r="B9501"/>
      <c r="C9501"/>
      <c r="D9501"/>
      <c r="E9501"/>
      <c r="F9501"/>
      <c r="G9501"/>
    </row>
    <row r="9502" spans="1:7" x14ac:dyDescent="0.2">
      <c r="A9502"/>
      <c r="B9502"/>
      <c r="C9502"/>
      <c r="D9502"/>
      <c r="E9502"/>
      <c r="F9502"/>
      <c r="G9502"/>
    </row>
    <row r="9503" spans="1:7" x14ac:dyDescent="0.2">
      <c r="A9503"/>
      <c r="B9503"/>
      <c r="C9503"/>
      <c r="D9503"/>
      <c r="E9503"/>
      <c r="F9503"/>
      <c r="G9503"/>
    </row>
    <row r="9504" spans="1:7" x14ac:dyDescent="0.2">
      <c r="A9504"/>
      <c r="B9504"/>
      <c r="C9504"/>
      <c r="D9504"/>
      <c r="E9504"/>
      <c r="F9504"/>
      <c r="G9504"/>
    </row>
    <row r="9505" spans="1:7" x14ac:dyDescent="0.2">
      <c r="A9505"/>
      <c r="B9505"/>
      <c r="C9505"/>
      <c r="D9505"/>
      <c r="E9505"/>
      <c r="F9505"/>
      <c r="G9505"/>
    </row>
    <row r="9506" spans="1:7" x14ac:dyDescent="0.2">
      <c r="A9506"/>
      <c r="B9506"/>
      <c r="C9506"/>
      <c r="D9506"/>
      <c r="E9506"/>
      <c r="F9506"/>
      <c r="G9506"/>
    </row>
    <row r="9507" spans="1:7" x14ac:dyDescent="0.2">
      <c r="A9507"/>
      <c r="B9507"/>
      <c r="C9507"/>
      <c r="D9507"/>
      <c r="E9507"/>
      <c r="F9507"/>
      <c r="G9507"/>
    </row>
    <row r="9508" spans="1:7" x14ac:dyDescent="0.2">
      <c r="A9508"/>
      <c r="B9508"/>
      <c r="C9508"/>
      <c r="D9508"/>
      <c r="E9508"/>
      <c r="F9508"/>
      <c r="G9508"/>
    </row>
    <row r="9509" spans="1:7" x14ac:dyDescent="0.2">
      <c r="A9509"/>
      <c r="B9509"/>
      <c r="C9509"/>
      <c r="D9509"/>
      <c r="E9509"/>
      <c r="F9509"/>
      <c r="G9509"/>
    </row>
    <row r="9510" spans="1:7" x14ac:dyDescent="0.2">
      <c r="A9510"/>
      <c r="B9510"/>
      <c r="C9510"/>
      <c r="D9510"/>
      <c r="E9510"/>
      <c r="F9510"/>
      <c r="G9510"/>
    </row>
    <row r="9511" spans="1:7" x14ac:dyDescent="0.2">
      <c r="A9511"/>
      <c r="B9511"/>
      <c r="C9511"/>
      <c r="D9511"/>
      <c r="E9511"/>
      <c r="F9511"/>
      <c r="G9511"/>
    </row>
    <row r="9512" spans="1:7" x14ac:dyDescent="0.2">
      <c r="A9512"/>
      <c r="B9512"/>
      <c r="C9512"/>
      <c r="D9512"/>
      <c r="E9512"/>
      <c r="F9512"/>
      <c r="G9512"/>
    </row>
    <row r="9513" spans="1:7" x14ac:dyDescent="0.2">
      <c r="A9513"/>
      <c r="B9513"/>
      <c r="C9513"/>
      <c r="D9513"/>
      <c r="E9513"/>
      <c r="F9513"/>
      <c r="G9513"/>
    </row>
    <row r="9514" spans="1:7" x14ac:dyDescent="0.2">
      <c r="A9514"/>
      <c r="B9514"/>
      <c r="C9514"/>
      <c r="D9514"/>
      <c r="E9514"/>
      <c r="F9514"/>
      <c r="G9514"/>
    </row>
    <row r="9515" spans="1:7" x14ac:dyDescent="0.2">
      <c r="A9515"/>
      <c r="B9515"/>
      <c r="C9515"/>
      <c r="D9515"/>
      <c r="E9515"/>
      <c r="F9515"/>
      <c r="G9515"/>
    </row>
    <row r="9516" spans="1:7" x14ac:dyDescent="0.2">
      <c r="A9516"/>
      <c r="B9516"/>
      <c r="C9516"/>
      <c r="D9516"/>
      <c r="E9516"/>
      <c r="F9516"/>
      <c r="G9516"/>
    </row>
    <row r="9517" spans="1:7" x14ac:dyDescent="0.2">
      <c r="A9517"/>
      <c r="B9517"/>
      <c r="C9517"/>
      <c r="D9517"/>
      <c r="E9517"/>
      <c r="F9517"/>
      <c r="G9517"/>
    </row>
    <row r="9518" spans="1:7" x14ac:dyDescent="0.2">
      <c r="A9518"/>
      <c r="B9518"/>
      <c r="C9518"/>
      <c r="D9518"/>
      <c r="E9518"/>
      <c r="F9518"/>
      <c r="G9518"/>
    </row>
    <row r="9519" spans="1:7" x14ac:dyDescent="0.2">
      <c r="A9519"/>
      <c r="B9519"/>
      <c r="C9519"/>
      <c r="D9519"/>
      <c r="E9519"/>
      <c r="F9519"/>
      <c r="G9519"/>
    </row>
    <row r="9520" spans="1:7" x14ac:dyDescent="0.2">
      <c r="A9520"/>
      <c r="B9520"/>
      <c r="C9520"/>
      <c r="D9520"/>
      <c r="E9520"/>
      <c r="F9520"/>
      <c r="G9520"/>
    </row>
    <row r="9521" spans="1:7" x14ac:dyDescent="0.2">
      <c r="A9521"/>
      <c r="B9521"/>
      <c r="C9521"/>
      <c r="D9521"/>
      <c r="E9521"/>
      <c r="F9521"/>
      <c r="G9521"/>
    </row>
    <row r="9522" spans="1:7" x14ac:dyDescent="0.2">
      <c r="A9522"/>
      <c r="B9522"/>
      <c r="C9522"/>
      <c r="D9522"/>
      <c r="E9522"/>
      <c r="F9522"/>
      <c r="G9522"/>
    </row>
    <row r="9523" spans="1:7" x14ac:dyDescent="0.2">
      <c r="A9523"/>
      <c r="B9523"/>
      <c r="C9523"/>
      <c r="D9523"/>
      <c r="E9523"/>
      <c r="F9523"/>
      <c r="G9523"/>
    </row>
    <row r="9524" spans="1:7" x14ac:dyDescent="0.2">
      <c r="A9524"/>
      <c r="B9524"/>
      <c r="C9524"/>
      <c r="D9524"/>
      <c r="E9524"/>
      <c r="F9524"/>
      <c r="G9524"/>
    </row>
    <row r="9525" spans="1:7" x14ac:dyDescent="0.2">
      <c r="A9525"/>
      <c r="B9525"/>
      <c r="C9525"/>
      <c r="D9525"/>
      <c r="E9525"/>
      <c r="F9525"/>
      <c r="G9525"/>
    </row>
    <row r="9526" spans="1:7" x14ac:dyDescent="0.2">
      <c r="A9526"/>
      <c r="B9526"/>
      <c r="C9526"/>
      <c r="D9526"/>
      <c r="E9526"/>
      <c r="F9526"/>
      <c r="G9526"/>
    </row>
    <row r="9527" spans="1:7" x14ac:dyDescent="0.2">
      <c r="A9527"/>
      <c r="B9527"/>
      <c r="C9527"/>
      <c r="D9527"/>
      <c r="E9527"/>
      <c r="F9527"/>
      <c r="G9527"/>
    </row>
    <row r="9528" spans="1:7" x14ac:dyDescent="0.2">
      <c r="A9528"/>
      <c r="B9528"/>
      <c r="C9528"/>
      <c r="D9528"/>
      <c r="E9528"/>
      <c r="F9528"/>
      <c r="G9528"/>
    </row>
    <row r="9529" spans="1:7" x14ac:dyDescent="0.2">
      <c r="A9529"/>
      <c r="B9529"/>
      <c r="C9529"/>
      <c r="D9529"/>
      <c r="E9529"/>
      <c r="F9529"/>
      <c r="G9529"/>
    </row>
    <row r="9530" spans="1:7" x14ac:dyDescent="0.2">
      <c r="A9530"/>
      <c r="B9530"/>
      <c r="C9530"/>
      <c r="D9530"/>
      <c r="E9530"/>
      <c r="F9530"/>
      <c r="G9530"/>
    </row>
    <row r="9531" spans="1:7" x14ac:dyDescent="0.2">
      <c r="A9531"/>
      <c r="B9531"/>
      <c r="C9531"/>
      <c r="D9531"/>
      <c r="E9531"/>
      <c r="F9531"/>
      <c r="G9531"/>
    </row>
    <row r="9532" spans="1:7" x14ac:dyDescent="0.2">
      <c r="A9532"/>
      <c r="B9532"/>
      <c r="C9532"/>
      <c r="D9532"/>
      <c r="E9532"/>
      <c r="F9532"/>
      <c r="G9532"/>
    </row>
    <row r="9533" spans="1:7" x14ac:dyDescent="0.2">
      <c r="A9533"/>
      <c r="B9533"/>
      <c r="C9533"/>
      <c r="D9533"/>
      <c r="E9533"/>
      <c r="F9533"/>
      <c r="G9533"/>
    </row>
    <row r="9534" spans="1:7" x14ac:dyDescent="0.2">
      <c r="A9534"/>
      <c r="B9534"/>
      <c r="C9534"/>
      <c r="D9534"/>
      <c r="E9534"/>
      <c r="F9534"/>
      <c r="G9534"/>
    </row>
    <row r="9535" spans="1:7" x14ac:dyDescent="0.2">
      <c r="A9535"/>
      <c r="B9535"/>
      <c r="C9535"/>
      <c r="D9535"/>
      <c r="E9535"/>
      <c r="F9535"/>
      <c r="G9535"/>
    </row>
    <row r="9536" spans="1:7" x14ac:dyDescent="0.2">
      <c r="A9536"/>
      <c r="B9536"/>
      <c r="C9536"/>
      <c r="D9536"/>
      <c r="E9536"/>
      <c r="F9536"/>
      <c r="G9536"/>
    </row>
    <row r="9537" spans="1:7" x14ac:dyDescent="0.2">
      <c r="A9537"/>
      <c r="B9537"/>
      <c r="C9537"/>
      <c r="D9537"/>
      <c r="E9537"/>
      <c r="F9537"/>
      <c r="G9537"/>
    </row>
    <row r="9538" spans="1:7" x14ac:dyDescent="0.2">
      <c r="A9538"/>
      <c r="B9538"/>
      <c r="C9538"/>
      <c r="D9538"/>
      <c r="E9538"/>
      <c r="F9538"/>
      <c r="G9538"/>
    </row>
    <row r="9539" spans="1:7" x14ac:dyDescent="0.2">
      <c r="A9539"/>
      <c r="B9539"/>
      <c r="C9539"/>
      <c r="D9539"/>
      <c r="E9539"/>
      <c r="F9539"/>
      <c r="G9539"/>
    </row>
    <row r="9540" spans="1:7" x14ac:dyDescent="0.2">
      <c r="A9540"/>
      <c r="B9540"/>
      <c r="C9540"/>
      <c r="D9540"/>
      <c r="E9540"/>
      <c r="F9540"/>
      <c r="G9540"/>
    </row>
    <row r="9541" spans="1:7" x14ac:dyDescent="0.2">
      <c r="A9541"/>
      <c r="B9541"/>
      <c r="C9541"/>
      <c r="D9541"/>
      <c r="E9541"/>
      <c r="F9541"/>
      <c r="G9541"/>
    </row>
    <row r="9542" spans="1:7" x14ac:dyDescent="0.2">
      <c r="A9542"/>
      <c r="B9542"/>
      <c r="C9542"/>
      <c r="D9542"/>
      <c r="E9542"/>
      <c r="F9542"/>
      <c r="G9542"/>
    </row>
    <row r="9543" spans="1:7" x14ac:dyDescent="0.2">
      <c r="A9543"/>
      <c r="B9543"/>
      <c r="C9543"/>
      <c r="D9543"/>
      <c r="E9543"/>
      <c r="F9543"/>
      <c r="G9543"/>
    </row>
    <row r="9544" spans="1:7" x14ac:dyDescent="0.2">
      <c r="A9544"/>
      <c r="B9544"/>
      <c r="C9544"/>
      <c r="D9544"/>
      <c r="E9544"/>
      <c r="F9544"/>
      <c r="G9544"/>
    </row>
    <row r="9545" spans="1:7" x14ac:dyDescent="0.2">
      <c r="A9545"/>
      <c r="B9545"/>
      <c r="C9545"/>
      <c r="D9545"/>
      <c r="E9545"/>
      <c r="F9545"/>
      <c r="G9545"/>
    </row>
    <row r="9546" spans="1:7" x14ac:dyDescent="0.2">
      <c r="A9546"/>
      <c r="B9546"/>
      <c r="C9546"/>
      <c r="D9546"/>
      <c r="E9546"/>
      <c r="F9546"/>
      <c r="G9546"/>
    </row>
    <row r="9547" spans="1:7" x14ac:dyDescent="0.2">
      <c r="A9547"/>
      <c r="B9547"/>
      <c r="C9547"/>
      <c r="D9547"/>
      <c r="E9547"/>
      <c r="F9547"/>
      <c r="G9547"/>
    </row>
    <row r="9548" spans="1:7" x14ac:dyDescent="0.2">
      <c r="A9548"/>
      <c r="B9548"/>
      <c r="C9548"/>
      <c r="D9548"/>
      <c r="E9548"/>
      <c r="F9548"/>
      <c r="G9548"/>
    </row>
    <row r="9549" spans="1:7" x14ac:dyDescent="0.2">
      <c r="A9549"/>
      <c r="B9549"/>
      <c r="C9549"/>
      <c r="D9549"/>
      <c r="E9549"/>
      <c r="F9549"/>
      <c r="G9549"/>
    </row>
    <row r="9550" spans="1:7" x14ac:dyDescent="0.2">
      <c r="A9550"/>
      <c r="B9550"/>
      <c r="C9550"/>
      <c r="D9550"/>
      <c r="E9550"/>
      <c r="F9550"/>
      <c r="G9550"/>
    </row>
    <row r="9551" spans="1:7" x14ac:dyDescent="0.2">
      <c r="A9551"/>
      <c r="B9551"/>
      <c r="C9551"/>
      <c r="D9551"/>
      <c r="E9551"/>
      <c r="F9551"/>
      <c r="G9551"/>
    </row>
    <row r="9552" spans="1:7" x14ac:dyDescent="0.2">
      <c r="A9552"/>
      <c r="B9552"/>
      <c r="C9552"/>
      <c r="D9552"/>
      <c r="E9552"/>
      <c r="F9552"/>
      <c r="G9552"/>
    </row>
    <row r="9553" spans="1:7" x14ac:dyDescent="0.2">
      <c r="A9553"/>
      <c r="B9553"/>
      <c r="C9553"/>
      <c r="D9553"/>
      <c r="E9553"/>
      <c r="F9553"/>
      <c r="G9553"/>
    </row>
    <row r="9554" spans="1:7" x14ac:dyDescent="0.2">
      <c r="A9554"/>
      <c r="B9554"/>
      <c r="C9554"/>
      <c r="D9554"/>
      <c r="E9554"/>
      <c r="F9554"/>
      <c r="G9554"/>
    </row>
    <row r="9555" spans="1:7" x14ac:dyDescent="0.2">
      <c r="A9555"/>
      <c r="B9555"/>
      <c r="C9555"/>
      <c r="D9555"/>
      <c r="E9555"/>
      <c r="F9555"/>
      <c r="G9555"/>
    </row>
    <row r="9556" spans="1:7" x14ac:dyDescent="0.2">
      <c r="A9556"/>
      <c r="B9556"/>
      <c r="C9556"/>
      <c r="D9556"/>
      <c r="E9556"/>
      <c r="F9556"/>
      <c r="G9556"/>
    </row>
    <row r="9557" spans="1:7" x14ac:dyDescent="0.2">
      <c r="A9557"/>
      <c r="B9557"/>
      <c r="C9557"/>
      <c r="D9557"/>
      <c r="E9557"/>
      <c r="F9557"/>
      <c r="G9557"/>
    </row>
    <row r="9558" spans="1:7" x14ac:dyDescent="0.2">
      <c r="A9558"/>
      <c r="B9558"/>
      <c r="C9558"/>
      <c r="D9558"/>
      <c r="E9558"/>
      <c r="F9558"/>
      <c r="G9558"/>
    </row>
    <row r="9559" spans="1:7" x14ac:dyDescent="0.2">
      <c r="A9559"/>
      <c r="B9559"/>
      <c r="C9559"/>
      <c r="D9559"/>
      <c r="E9559"/>
      <c r="F9559"/>
      <c r="G9559"/>
    </row>
    <row r="9560" spans="1:7" x14ac:dyDescent="0.2">
      <c r="A9560"/>
      <c r="B9560"/>
      <c r="C9560"/>
      <c r="D9560"/>
      <c r="E9560"/>
      <c r="F9560"/>
      <c r="G9560"/>
    </row>
    <row r="9561" spans="1:7" x14ac:dyDescent="0.2">
      <c r="A9561"/>
      <c r="B9561"/>
      <c r="C9561"/>
      <c r="D9561"/>
      <c r="E9561"/>
      <c r="F9561"/>
      <c r="G9561"/>
    </row>
    <row r="9562" spans="1:7" x14ac:dyDescent="0.2">
      <c r="A9562"/>
      <c r="B9562"/>
      <c r="C9562"/>
      <c r="D9562"/>
      <c r="E9562"/>
      <c r="F9562"/>
      <c r="G9562"/>
    </row>
    <row r="9563" spans="1:7" x14ac:dyDescent="0.2">
      <c r="A9563"/>
      <c r="B9563"/>
      <c r="C9563"/>
      <c r="D9563"/>
      <c r="E9563"/>
      <c r="F9563"/>
      <c r="G9563"/>
    </row>
    <row r="9564" spans="1:7" x14ac:dyDescent="0.2">
      <c r="A9564"/>
      <c r="B9564"/>
      <c r="C9564"/>
      <c r="D9564"/>
      <c r="E9564"/>
      <c r="F9564"/>
      <c r="G9564"/>
    </row>
    <row r="9565" spans="1:7" x14ac:dyDescent="0.2">
      <c r="A9565"/>
      <c r="B9565"/>
      <c r="C9565"/>
      <c r="D9565"/>
      <c r="E9565"/>
      <c r="F9565"/>
      <c r="G9565"/>
    </row>
    <row r="9566" spans="1:7" x14ac:dyDescent="0.2">
      <c r="A9566"/>
      <c r="B9566"/>
      <c r="C9566"/>
      <c r="D9566"/>
      <c r="E9566"/>
      <c r="F9566"/>
      <c r="G9566"/>
    </row>
    <row r="9567" spans="1:7" x14ac:dyDescent="0.2">
      <c r="A9567"/>
      <c r="B9567"/>
      <c r="C9567"/>
      <c r="D9567"/>
      <c r="E9567"/>
      <c r="F9567"/>
      <c r="G9567"/>
    </row>
    <row r="9568" spans="1:7" x14ac:dyDescent="0.2">
      <c r="A9568"/>
      <c r="B9568"/>
      <c r="C9568"/>
      <c r="D9568"/>
      <c r="E9568"/>
      <c r="F9568"/>
      <c r="G9568"/>
    </row>
    <row r="9569" spans="1:7" x14ac:dyDescent="0.2">
      <c r="A9569"/>
      <c r="B9569"/>
      <c r="C9569"/>
      <c r="D9569"/>
      <c r="E9569"/>
      <c r="F9569"/>
      <c r="G9569"/>
    </row>
    <row r="9570" spans="1:7" x14ac:dyDescent="0.2">
      <c r="A9570"/>
      <c r="B9570"/>
      <c r="C9570"/>
      <c r="D9570"/>
      <c r="E9570"/>
      <c r="F9570"/>
      <c r="G9570"/>
    </row>
    <row r="9571" spans="1:7" x14ac:dyDescent="0.2">
      <c r="A9571"/>
      <c r="B9571"/>
      <c r="C9571"/>
      <c r="D9571"/>
      <c r="E9571"/>
      <c r="F9571"/>
      <c r="G9571"/>
    </row>
    <row r="9572" spans="1:7" x14ac:dyDescent="0.2">
      <c r="A9572"/>
      <c r="B9572"/>
      <c r="C9572"/>
      <c r="D9572"/>
      <c r="E9572"/>
      <c r="F9572"/>
      <c r="G9572"/>
    </row>
    <row r="9573" spans="1:7" x14ac:dyDescent="0.2">
      <c r="A9573"/>
      <c r="B9573"/>
      <c r="C9573"/>
      <c r="D9573"/>
      <c r="E9573"/>
      <c r="F9573"/>
      <c r="G9573"/>
    </row>
    <row r="9574" spans="1:7" x14ac:dyDescent="0.2">
      <c r="A9574"/>
      <c r="B9574"/>
      <c r="C9574"/>
      <c r="D9574"/>
      <c r="E9574"/>
      <c r="F9574"/>
      <c r="G9574"/>
    </row>
    <row r="9575" spans="1:7" x14ac:dyDescent="0.2">
      <c r="A9575"/>
      <c r="B9575"/>
      <c r="C9575"/>
      <c r="D9575"/>
      <c r="E9575"/>
      <c r="F9575"/>
      <c r="G9575"/>
    </row>
    <row r="9576" spans="1:7" x14ac:dyDescent="0.2">
      <c r="A9576"/>
      <c r="B9576"/>
      <c r="C9576"/>
      <c r="D9576"/>
      <c r="E9576"/>
      <c r="F9576"/>
      <c r="G9576"/>
    </row>
    <row r="9577" spans="1:7" x14ac:dyDescent="0.2">
      <c r="A9577"/>
      <c r="B9577"/>
      <c r="C9577"/>
      <c r="D9577"/>
      <c r="E9577"/>
      <c r="F9577"/>
      <c r="G9577"/>
    </row>
    <row r="9578" spans="1:7" x14ac:dyDescent="0.2">
      <c r="A9578"/>
      <c r="B9578"/>
      <c r="C9578"/>
      <c r="D9578"/>
      <c r="E9578"/>
      <c r="F9578"/>
      <c r="G9578"/>
    </row>
    <row r="9579" spans="1:7" x14ac:dyDescent="0.2">
      <c r="A9579"/>
      <c r="B9579"/>
      <c r="C9579"/>
      <c r="D9579"/>
      <c r="E9579"/>
      <c r="F9579"/>
      <c r="G9579"/>
    </row>
    <row r="9580" spans="1:7" x14ac:dyDescent="0.2">
      <c r="A9580"/>
      <c r="B9580"/>
      <c r="C9580"/>
      <c r="D9580"/>
      <c r="E9580"/>
      <c r="F9580"/>
      <c r="G9580"/>
    </row>
    <row r="9581" spans="1:7" x14ac:dyDescent="0.2">
      <c r="A9581"/>
      <c r="B9581"/>
      <c r="C9581"/>
      <c r="D9581"/>
      <c r="E9581"/>
      <c r="F9581"/>
      <c r="G9581"/>
    </row>
    <row r="9582" spans="1:7" x14ac:dyDescent="0.2">
      <c r="A9582"/>
      <c r="B9582"/>
      <c r="C9582"/>
      <c r="D9582"/>
      <c r="E9582"/>
      <c r="F9582"/>
      <c r="G9582"/>
    </row>
    <row r="9583" spans="1:7" x14ac:dyDescent="0.2">
      <c r="A9583"/>
      <c r="B9583"/>
      <c r="C9583"/>
      <c r="D9583"/>
      <c r="E9583"/>
      <c r="F9583"/>
      <c r="G9583"/>
    </row>
    <row r="9584" spans="1:7" x14ac:dyDescent="0.2">
      <c r="A9584"/>
      <c r="B9584"/>
      <c r="C9584"/>
      <c r="D9584"/>
      <c r="E9584"/>
      <c r="F9584"/>
      <c r="G9584"/>
    </row>
    <row r="9585" spans="1:7" x14ac:dyDescent="0.2">
      <c r="A9585"/>
      <c r="B9585"/>
      <c r="C9585"/>
      <c r="D9585"/>
      <c r="E9585"/>
      <c r="F9585"/>
      <c r="G9585"/>
    </row>
    <row r="9586" spans="1:7" x14ac:dyDescent="0.2">
      <c r="A9586"/>
      <c r="B9586"/>
      <c r="C9586"/>
      <c r="D9586"/>
      <c r="E9586"/>
      <c r="F9586"/>
      <c r="G9586"/>
    </row>
    <row r="9587" spans="1:7" x14ac:dyDescent="0.2">
      <c r="A9587"/>
      <c r="B9587"/>
      <c r="C9587"/>
      <c r="D9587"/>
      <c r="E9587"/>
      <c r="F9587"/>
      <c r="G9587"/>
    </row>
    <row r="9588" spans="1:7" x14ac:dyDescent="0.2">
      <c r="A9588"/>
      <c r="B9588"/>
      <c r="C9588"/>
      <c r="D9588"/>
      <c r="E9588"/>
      <c r="F9588"/>
      <c r="G9588"/>
    </row>
    <row r="9589" spans="1:7" x14ac:dyDescent="0.2">
      <c r="A9589"/>
      <c r="B9589"/>
      <c r="C9589"/>
      <c r="D9589"/>
      <c r="E9589"/>
      <c r="F9589"/>
      <c r="G9589"/>
    </row>
    <row r="9590" spans="1:7" x14ac:dyDescent="0.2">
      <c r="A9590"/>
      <c r="B9590"/>
      <c r="C9590"/>
      <c r="D9590"/>
      <c r="E9590"/>
      <c r="F9590"/>
      <c r="G9590"/>
    </row>
    <row r="9591" spans="1:7" x14ac:dyDescent="0.2">
      <c r="A9591"/>
      <c r="B9591"/>
      <c r="C9591"/>
      <c r="D9591"/>
      <c r="E9591"/>
      <c r="F9591"/>
      <c r="G9591"/>
    </row>
    <row r="9592" spans="1:7" x14ac:dyDescent="0.2">
      <c r="A9592"/>
      <c r="B9592"/>
      <c r="C9592"/>
      <c r="D9592"/>
      <c r="E9592"/>
      <c r="F9592"/>
      <c r="G9592"/>
    </row>
    <row r="9593" spans="1:7" x14ac:dyDescent="0.2">
      <c r="A9593"/>
      <c r="B9593"/>
      <c r="C9593"/>
      <c r="D9593"/>
      <c r="E9593"/>
      <c r="F9593"/>
      <c r="G9593"/>
    </row>
    <row r="9594" spans="1:7" x14ac:dyDescent="0.2">
      <c r="A9594"/>
      <c r="B9594"/>
      <c r="C9594"/>
      <c r="D9594"/>
      <c r="E9594"/>
      <c r="F9594"/>
      <c r="G9594"/>
    </row>
    <row r="9595" spans="1:7" x14ac:dyDescent="0.2">
      <c r="A9595"/>
      <c r="B9595"/>
      <c r="C9595"/>
      <c r="D9595"/>
      <c r="E9595"/>
      <c r="F9595"/>
      <c r="G9595"/>
    </row>
    <row r="9596" spans="1:7" x14ac:dyDescent="0.2">
      <c r="A9596"/>
      <c r="B9596"/>
      <c r="C9596"/>
      <c r="D9596"/>
      <c r="E9596"/>
      <c r="F9596"/>
      <c r="G9596"/>
    </row>
    <row r="9597" spans="1:7" x14ac:dyDescent="0.2">
      <c r="A9597"/>
      <c r="B9597"/>
      <c r="C9597"/>
      <c r="D9597"/>
      <c r="E9597"/>
      <c r="F9597"/>
      <c r="G9597"/>
    </row>
    <row r="9598" spans="1:7" x14ac:dyDescent="0.2">
      <c r="A9598"/>
      <c r="B9598"/>
      <c r="C9598"/>
      <c r="D9598"/>
      <c r="E9598"/>
      <c r="F9598"/>
      <c r="G9598"/>
    </row>
    <row r="9599" spans="1:7" x14ac:dyDescent="0.2">
      <c r="A9599"/>
      <c r="B9599"/>
      <c r="C9599"/>
      <c r="D9599"/>
      <c r="E9599"/>
      <c r="F9599"/>
      <c r="G9599"/>
    </row>
    <row r="9600" spans="1:7" x14ac:dyDescent="0.2">
      <c r="A9600"/>
      <c r="B9600"/>
      <c r="C9600"/>
      <c r="D9600"/>
      <c r="E9600"/>
      <c r="F9600"/>
      <c r="G9600"/>
    </row>
    <row r="9601" spans="1:7" x14ac:dyDescent="0.2">
      <c r="A9601"/>
      <c r="B9601"/>
      <c r="C9601"/>
      <c r="D9601"/>
      <c r="E9601"/>
      <c r="F9601"/>
      <c r="G9601"/>
    </row>
    <row r="9602" spans="1:7" x14ac:dyDescent="0.2">
      <c r="A9602"/>
      <c r="B9602"/>
      <c r="C9602"/>
      <c r="D9602"/>
      <c r="E9602"/>
      <c r="F9602"/>
      <c r="G9602"/>
    </row>
    <row r="9603" spans="1:7" x14ac:dyDescent="0.2">
      <c r="A9603"/>
      <c r="B9603"/>
      <c r="C9603"/>
      <c r="D9603"/>
      <c r="E9603"/>
      <c r="F9603"/>
      <c r="G9603"/>
    </row>
    <row r="9604" spans="1:7" x14ac:dyDescent="0.2">
      <c r="A9604"/>
      <c r="B9604"/>
      <c r="C9604"/>
      <c r="D9604"/>
      <c r="E9604"/>
      <c r="F9604"/>
      <c r="G9604"/>
    </row>
    <row r="9605" spans="1:7" x14ac:dyDescent="0.2">
      <c r="A9605"/>
      <c r="B9605"/>
      <c r="C9605"/>
      <c r="D9605"/>
      <c r="E9605"/>
      <c r="F9605"/>
      <c r="G9605"/>
    </row>
    <row r="9606" spans="1:7" x14ac:dyDescent="0.2">
      <c r="A9606"/>
      <c r="B9606"/>
      <c r="C9606"/>
      <c r="D9606"/>
      <c r="E9606"/>
      <c r="F9606"/>
      <c r="G9606"/>
    </row>
    <row r="9607" spans="1:7" x14ac:dyDescent="0.2">
      <c r="A9607"/>
      <c r="B9607"/>
      <c r="C9607"/>
      <c r="D9607"/>
      <c r="E9607"/>
      <c r="F9607"/>
      <c r="G9607"/>
    </row>
    <row r="9608" spans="1:7" x14ac:dyDescent="0.2">
      <c r="A9608"/>
      <c r="B9608"/>
      <c r="C9608"/>
      <c r="D9608"/>
      <c r="E9608"/>
      <c r="F9608"/>
      <c r="G9608"/>
    </row>
    <row r="9609" spans="1:7" x14ac:dyDescent="0.2">
      <c r="A9609"/>
      <c r="B9609"/>
      <c r="C9609"/>
      <c r="D9609"/>
      <c r="E9609"/>
      <c r="F9609"/>
      <c r="G9609"/>
    </row>
    <row r="9610" spans="1:7" x14ac:dyDescent="0.2">
      <c r="A9610"/>
      <c r="B9610"/>
      <c r="C9610"/>
      <c r="D9610"/>
      <c r="E9610"/>
      <c r="F9610"/>
      <c r="G9610"/>
    </row>
    <row r="9611" spans="1:7" x14ac:dyDescent="0.2">
      <c r="A9611"/>
      <c r="B9611"/>
      <c r="C9611"/>
      <c r="D9611"/>
      <c r="E9611"/>
      <c r="F9611"/>
      <c r="G9611"/>
    </row>
    <row r="9612" spans="1:7" x14ac:dyDescent="0.2">
      <c r="A9612"/>
      <c r="B9612"/>
      <c r="C9612"/>
      <c r="D9612"/>
      <c r="E9612"/>
      <c r="F9612"/>
      <c r="G9612"/>
    </row>
    <row r="9613" spans="1:7" x14ac:dyDescent="0.2">
      <c r="A9613"/>
      <c r="B9613"/>
      <c r="C9613"/>
      <c r="D9613"/>
      <c r="E9613"/>
      <c r="F9613"/>
      <c r="G9613"/>
    </row>
    <row r="9614" spans="1:7" x14ac:dyDescent="0.2">
      <c r="A9614"/>
      <c r="B9614"/>
      <c r="C9614"/>
      <c r="D9614"/>
      <c r="E9614"/>
      <c r="F9614"/>
      <c r="G9614"/>
    </row>
    <row r="9615" spans="1:7" x14ac:dyDescent="0.2">
      <c r="A9615"/>
      <c r="B9615"/>
      <c r="C9615"/>
      <c r="D9615"/>
      <c r="E9615"/>
      <c r="F9615"/>
      <c r="G9615"/>
    </row>
    <row r="9616" spans="1:7" x14ac:dyDescent="0.2">
      <c r="A9616"/>
      <c r="B9616"/>
      <c r="C9616"/>
      <c r="D9616"/>
      <c r="E9616"/>
      <c r="F9616"/>
      <c r="G9616"/>
    </row>
    <row r="9617" spans="1:7" x14ac:dyDescent="0.2">
      <c r="A9617"/>
      <c r="B9617"/>
      <c r="C9617"/>
      <c r="D9617"/>
      <c r="E9617"/>
      <c r="F9617"/>
      <c r="G9617"/>
    </row>
    <row r="9618" spans="1:7" x14ac:dyDescent="0.2">
      <c r="A9618"/>
      <c r="B9618"/>
      <c r="C9618"/>
      <c r="D9618"/>
      <c r="E9618"/>
      <c r="F9618"/>
      <c r="G9618"/>
    </row>
    <row r="9619" spans="1:7" x14ac:dyDescent="0.2">
      <c r="A9619"/>
      <c r="B9619"/>
      <c r="C9619"/>
      <c r="D9619"/>
      <c r="E9619"/>
      <c r="F9619"/>
      <c r="G9619"/>
    </row>
    <row r="9620" spans="1:7" x14ac:dyDescent="0.2">
      <c r="A9620"/>
      <c r="B9620"/>
      <c r="C9620"/>
      <c r="D9620"/>
      <c r="E9620"/>
      <c r="F9620"/>
      <c r="G9620"/>
    </row>
    <row r="9621" spans="1:7" x14ac:dyDescent="0.2">
      <c r="A9621"/>
      <c r="B9621"/>
      <c r="C9621"/>
      <c r="D9621"/>
      <c r="E9621"/>
      <c r="F9621"/>
      <c r="G9621"/>
    </row>
    <row r="9622" spans="1:7" x14ac:dyDescent="0.2">
      <c r="A9622"/>
      <c r="B9622"/>
      <c r="C9622"/>
      <c r="D9622"/>
      <c r="E9622"/>
      <c r="F9622"/>
      <c r="G9622"/>
    </row>
    <row r="9623" spans="1:7" x14ac:dyDescent="0.2">
      <c r="A9623"/>
      <c r="B9623"/>
      <c r="C9623"/>
      <c r="D9623"/>
      <c r="E9623"/>
      <c r="F9623"/>
      <c r="G9623"/>
    </row>
    <row r="9624" spans="1:7" x14ac:dyDescent="0.2">
      <c r="A9624"/>
      <c r="B9624"/>
      <c r="C9624"/>
      <c r="D9624"/>
      <c r="E9624"/>
      <c r="F9624"/>
      <c r="G9624"/>
    </row>
    <row r="9625" spans="1:7" x14ac:dyDescent="0.2">
      <c r="A9625"/>
      <c r="B9625"/>
      <c r="C9625"/>
      <c r="D9625"/>
      <c r="E9625"/>
      <c r="F9625"/>
      <c r="G9625"/>
    </row>
    <row r="9626" spans="1:7" x14ac:dyDescent="0.2">
      <c r="A9626"/>
      <c r="B9626"/>
      <c r="C9626"/>
      <c r="D9626"/>
      <c r="E9626"/>
      <c r="F9626"/>
      <c r="G9626"/>
    </row>
    <row r="9627" spans="1:7" x14ac:dyDescent="0.2">
      <c r="A9627"/>
      <c r="B9627"/>
      <c r="C9627"/>
      <c r="D9627"/>
      <c r="E9627"/>
      <c r="F9627"/>
      <c r="G9627"/>
    </row>
    <row r="9628" spans="1:7" x14ac:dyDescent="0.2">
      <c r="A9628"/>
      <c r="B9628"/>
      <c r="C9628"/>
      <c r="D9628"/>
      <c r="E9628"/>
      <c r="F9628"/>
      <c r="G9628"/>
    </row>
    <row r="9629" spans="1:7" x14ac:dyDescent="0.2">
      <c r="A9629"/>
      <c r="B9629"/>
      <c r="C9629"/>
      <c r="D9629"/>
      <c r="E9629"/>
      <c r="F9629"/>
      <c r="G9629"/>
    </row>
    <row r="9630" spans="1:7" x14ac:dyDescent="0.2">
      <c r="A9630"/>
      <c r="B9630"/>
      <c r="C9630"/>
      <c r="D9630"/>
      <c r="E9630"/>
      <c r="F9630"/>
      <c r="G9630"/>
    </row>
    <row r="9631" spans="1:7" x14ac:dyDescent="0.2">
      <c r="A9631"/>
      <c r="B9631"/>
      <c r="C9631"/>
      <c r="D9631"/>
      <c r="E9631"/>
      <c r="F9631"/>
      <c r="G9631"/>
    </row>
    <row r="9632" spans="1:7" x14ac:dyDescent="0.2">
      <c r="A9632"/>
      <c r="B9632"/>
      <c r="C9632"/>
      <c r="D9632"/>
      <c r="E9632"/>
      <c r="F9632"/>
      <c r="G9632"/>
    </row>
    <row r="9633" spans="1:7" x14ac:dyDescent="0.2">
      <c r="A9633"/>
      <c r="B9633"/>
      <c r="C9633"/>
      <c r="D9633"/>
      <c r="E9633"/>
      <c r="F9633"/>
      <c r="G9633"/>
    </row>
    <row r="9634" spans="1:7" x14ac:dyDescent="0.2">
      <c r="A9634"/>
      <c r="B9634"/>
      <c r="C9634"/>
      <c r="D9634"/>
      <c r="E9634"/>
      <c r="F9634"/>
      <c r="G9634"/>
    </row>
    <row r="9635" spans="1:7" x14ac:dyDescent="0.2">
      <c r="A9635"/>
      <c r="B9635"/>
      <c r="C9635"/>
      <c r="D9635"/>
      <c r="E9635"/>
      <c r="F9635"/>
      <c r="G9635"/>
    </row>
    <row r="9636" spans="1:7" x14ac:dyDescent="0.2">
      <c r="A9636"/>
      <c r="B9636"/>
      <c r="C9636"/>
      <c r="D9636"/>
      <c r="E9636"/>
      <c r="F9636"/>
      <c r="G9636"/>
    </row>
    <row r="9637" spans="1:7" x14ac:dyDescent="0.2">
      <c r="A9637"/>
      <c r="B9637"/>
      <c r="C9637"/>
      <c r="D9637"/>
      <c r="E9637"/>
      <c r="F9637"/>
      <c r="G9637"/>
    </row>
    <row r="9638" spans="1:7" x14ac:dyDescent="0.2">
      <c r="A9638"/>
      <c r="B9638"/>
      <c r="C9638"/>
      <c r="D9638"/>
      <c r="E9638"/>
      <c r="F9638"/>
      <c r="G9638"/>
    </row>
    <row r="9639" spans="1:7" x14ac:dyDescent="0.2">
      <c r="A9639"/>
      <c r="B9639"/>
      <c r="C9639"/>
      <c r="D9639"/>
      <c r="E9639"/>
      <c r="F9639"/>
      <c r="G9639"/>
    </row>
    <row r="9640" spans="1:7" x14ac:dyDescent="0.2">
      <c r="A9640"/>
      <c r="B9640"/>
      <c r="C9640"/>
      <c r="D9640"/>
      <c r="E9640"/>
      <c r="F9640"/>
      <c r="G9640"/>
    </row>
    <row r="9641" spans="1:7" x14ac:dyDescent="0.2">
      <c r="A9641"/>
      <c r="B9641"/>
      <c r="C9641"/>
      <c r="D9641"/>
      <c r="E9641"/>
      <c r="F9641"/>
      <c r="G9641"/>
    </row>
    <row r="9642" spans="1:7" x14ac:dyDescent="0.2">
      <c r="A9642"/>
      <c r="B9642"/>
      <c r="C9642"/>
      <c r="D9642"/>
      <c r="E9642"/>
      <c r="F9642"/>
      <c r="G9642"/>
    </row>
    <row r="9643" spans="1:7" x14ac:dyDescent="0.2">
      <c r="A9643"/>
      <c r="B9643"/>
      <c r="C9643"/>
      <c r="D9643"/>
      <c r="E9643"/>
      <c r="F9643"/>
      <c r="G9643"/>
    </row>
    <row r="9644" spans="1:7" x14ac:dyDescent="0.2">
      <c r="A9644"/>
      <c r="B9644"/>
      <c r="C9644"/>
      <c r="D9644"/>
      <c r="E9644"/>
      <c r="F9644"/>
      <c r="G9644"/>
    </row>
    <row r="9645" spans="1:7" x14ac:dyDescent="0.2">
      <c r="A9645"/>
      <c r="B9645"/>
      <c r="C9645"/>
      <c r="D9645"/>
      <c r="E9645"/>
      <c r="F9645"/>
      <c r="G9645"/>
    </row>
    <row r="9646" spans="1:7" x14ac:dyDescent="0.2">
      <c r="A9646"/>
      <c r="B9646"/>
      <c r="C9646"/>
      <c r="D9646"/>
      <c r="E9646"/>
      <c r="F9646"/>
      <c r="G9646"/>
    </row>
    <row r="9647" spans="1:7" x14ac:dyDescent="0.2">
      <c r="A9647"/>
      <c r="B9647"/>
      <c r="C9647"/>
      <c r="D9647"/>
      <c r="E9647"/>
      <c r="F9647"/>
      <c r="G9647"/>
    </row>
    <row r="9648" spans="1:7" x14ac:dyDescent="0.2">
      <c r="A9648"/>
      <c r="B9648"/>
      <c r="C9648"/>
      <c r="D9648"/>
      <c r="E9648"/>
      <c r="F9648"/>
      <c r="G9648"/>
    </row>
    <row r="9649" spans="1:7" x14ac:dyDescent="0.2">
      <c r="A9649"/>
      <c r="B9649"/>
      <c r="C9649"/>
      <c r="D9649"/>
      <c r="E9649"/>
      <c r="F9649"/>
      <c r="G9649"/>
    </row>
    <row r="9650" spans="1:7" x14ac:dyDescent="0.2">
      <c r="A9650"/>
      <c r="B9650"/>
      <c r="C9650"/>
      <c r="D9650"/>
      <c r="E9650"/>
      <c r="F9650"/>
      <c r="G9650"/>
    </row>
    <row r="9651" spans="1:7" x14ac:dyDescent="0.2">
      <c r="A9651"/>
      <c r="B9651"/>
      <c r="C9651"/>
      <c r="D9651"/>
      <c r="E9651"/>
      <c r="F9651"/>
      <c r="G9651"/>
    </row>
    <row r="9652" spans="1:7" x14ac:dyDescent="0.2">
      <c r="A9652"/>
      <c r="B9652"/>
      <c r="C9652"/>
      <c r="D9652"/>
      <c r="E9652"/>
      <c r="F9652"/>
      <c r="G9652"/>
    </row>
    <row r="9653" spans="1:7" x14ac:dyDescent="0.2">
      <c r="A9653"/>
      <c r="B9653"/>
      <c r="C9653"/>
      <c r="D9653"/>
      <c r="E9653"/>
      <c r="F9653"/>
      <c r="G9653"/>
    </row>
    <row r="9654" spans="1:7" x14ac:dyDescent="0.2">
      <c r="A9654"/>
      <c r="B9654"/>
      <c r="C9654"/>
      <c r="D9654"/>
      <c r="E9654"/>
      <c r="F9654"/>
      <c r="G9654"/>
    </row>
    <row r="9655" spans="1:7" x14ac:dyDescent="0.2">
      <c r="A9655"/>
      <c r="B9655"/>
      <c r="C9655"/>
      <c r="D9655"/>
      <c r="E9655"/>
      <c r="F9655"/>
      <c r="G9655"/>
    </row>
    <row r="9656" spans="1:7" x14ac:dyDescent="0.2">
      <c r="A9656"/>
      <c r="B9656"/>
      <c r="C9656"/>
      <c r="D9656"/>
      <c r="E9656"/>
      <c r="F9656"/>
      <c r="G9656"/>
    </row>
    <row r="9657" spans="1:7" x14ac:dyDescent="0.2">
      <c r="A9657"/>
      <c r="B9657"/>
      <c r="C9657"/>
      <c r="D9657"/>
      <c r="E9657"/>
      <c r="F9657"/>
      <c r="G9657"/>
    </row>
    <row r="9658" spans="1:7" x14ac:dyDescent="0.2">
      <c r="A9658"/>
      <c r="B9658"/>
      <c r="C9658"/>
      <c r="D9658"/>
      <c r="E9658"/>
      <c r="F9658"/>
      <c r="G9658"/>
    </row>
    <row r="9659" spans="1:7" x14ac:dyDescent="0.2">
      <c r="A9659"/>
      <c r="B9659"/>
      <c r="C9659"/>
      <c r="D9659"/>
      <c r="E9659"/>
      <c r="F9659"/>
      <c r="G9659"/>
    </row>
    <row r="9660" spans="1:7" x14ac:dyDescent="0.2">
      <c r="A9660"/>
      <c r="B9660"/>
      <c r="C9660"/>
      <c r="D9660"/>
      <c r="E9660"/>
      <c r="F9660"/>
      <c r="G9660"/>
    </row>
    <row r="9661" spans="1:7" x14ac:dyDescent="0.2">
      <c r="A9661"/>
      <c r="B9661"/>
      <c r="C9661"/>
      <c r="D9661"/>
      <c r="E9661"/>
      <c r="F9661"/>
      <c r="G9661"/>
    </row>
    <row r="9662" spans="1:7" x14ac:dyDescent="0.2">
      <c r="A9662"/>
      <c r="B9662"/>
      <c r="C9662"/>
      <c r="D9662"/>
      <c r="E9662"/>
      <c r="F9662"/>
      <c r="G9662"/>
    </row>
    <row r="9663" spans="1:7" x14ac:dyDescent="0.2">
      <c r="A9663"/>
      <c r="B9663"/>
      <c r="C9663"/>
      <c r="D9663"/>
      <c r="E9663"/>
      <c r="F9663"/>
      <c r="G9663"/>
    </row>
    <row r="9664" spans="1:7" x14ac:dyDescent="0.2">
      <c r="A9664"/>
      <c r="B9664"/>
      <c r="C9664"/>
      <c r="D9664"/>
      <c r="E9664"/>
      <c r="F9664"/>
      <c r="G9664"/>
    </row>
    <row r="9665" spans="1:7" x14ac:dyDescent="0.2">
      <c r="A9665"/>
      <c r="B9665"/>
      <c r="C9665"/>
      <c r="D9665"/>
      <c r="E9665"/>
      <c r="F9665"/>
      <c r="G9665"/>
    </row>
    <row r="9666" spans="1:7" x14ac:dyDescent="0.2">
      <c r="A9666"/>
      <c r="B9666"/>
      <c r="C9666"/>
      <c r="D9666"/>
      <c r="E9666"/>
      <c r="F9666"/>
      <c r="G9666"/>
    </row>
    <row r="9667" spans="1:7" x14ac:dyDescent="0.2">
      <c r="A9667"/>
      <c r="B9667"/>
      <c r="C9667"/>
      <c r="D9667"/>
      <c r="E9667"/>
      <c r="F9667"/>
      <c r="G9667"/>
    </row>
    <row r="9668" spans="1:7" x14ac:dyDescent="0.2">
      <c r="A9668"/>
      <c r="B9668"/>
      <c r="C9668"/>
      <c r="D9668"/>
      <c r="E9668"/>
      <c r="F9668"/>
      <c r="G9668"/>
    </row>
    <row r="9669" spans="1:7" x14ac:dyDescent="0.2">
      <c r="A9669"/>
      <c r="B9669"/>
      <c r="C9669"/>
      <c r="D9669"/>
      <c r="E9669"/>
      <c r="F9669"/>
      <c r="G9669"/>
    </row>
    <row r="9670" spans="1:7" x14ac:dyDescent="0.2">
      <c r="A9670"/>
      <c r="B9670"/>
      <c r="C9670"/>
      <c r="D9670"/>
      <c r="E9670"/>
      <c r="F9670"/>
      <c r="G9670"/>
    </row>
    <row r="9671" spans="1:7" x14ac:dyDescent="0.2">
      <c r="A9671"/>
      <c r="B9671"/>
      <c r="C9671"/>
      <c r="D9671"/>
      <c r="E9671"/>
      <c r="F9671"/>
      <c r="G9671"/>
    </row>
    <row r="9672" spans="1:7" x14ac:dyDescent="0.2">
      <c r="A9672"/>
      <c r="B9672"/>
      <c r="C9672"/>
      <c r="D9672"/>
      <c r="E9672"/>
      <c r="F9672"/>
      <c r="G9672"/>
    </row>
    <row r="9673" spans="1:7" x14ac:dyDescent="0.2">
      <c r="A9673"/>
      <c r="B9673"/>
      <c r="C9673"/>
      <c r="D9673"/>
      <c r="E9673"/>
      <c r="F9673"/>
      <c r="G9673"/>
    </row>
    <row r="9674" spans="1:7" x14ac:dyDescent="0.2">
      <c r="A9674"/>
      <c r="B9674"/>
      <c r="C9674"/>
      <c r="D9674"/>
      <c r="E9674"/>
      <c r="F9674"/>
      <c r="G9674"/>
    </row>
    <row r="9675" spans="1:7" x14ac:dyDescent="0.2">
      <c r="A9675"/>
      <c r="B9675"/>
      <c r="C9675"/>
      <c r="D9675"/>
      <c r="E9675"/>
      <c r="F9675"/>
      <c r="G9675"/>
    </row>
    <row r="9676" spans="1:7" x14ac:dyDescent="0.2">
      <c r="A9676"/>
      <c r="B9676"/>
      <c r="C9676"/>
      <c r="D9676"/>
      <c r="E9676"/>
      <c r="F9676"/>
      <c r="G9676"/>
    </row>
    <row r="9677" spans="1:7" x14ac:dyDescent="0.2">
      <c r="A9677"/>
      <c r="B9677"/>
      <c r="C9677"/>
      <c r="D9677"/>
      <c r="E9677"/>
      <c r="F9677"/>
      <c r="G9677"/>
    </row>
    <row r="9678" spans="1:7" x14ac:dyDescent="0.2">
      <c r="A9678"/>
      <c r="B9678"/>
      <c r="C9678"/>
      <c r="D9678"/>
      <c r="E9678"/>
      <c r="F9678"/>
      <c r="G9678"/>
    </row>
    <row r="9679" spans="1:7" x14ac:dyDescent="0.2">
      <c r="A9679"/>
      <c r="B9679"/>
      <c r="C9679"/>
      <c r="D9679"/>
      <c r="E9679"/>
      <c r="F9679"/>
      <c r="G9679"/>
    </row>
    <row r="9680" spans="1:7" x14ac:dyDescent="0.2">
      <c r="A9680"/>
      <c r="B9680"/>
      <c r="C9680"/>
      <c r="D9680"/>
      <c r="E9680"/>
      <c r="F9680"/>
      <c r="G9680"/>
    </row>
    <row r="9681" spans="1:7" x14ac:dyDescent="0.2">
      <c r="A9681"/>
      <c r="B9681"/>
      <c r="C9681"/>
      <c r="D9681"/>
      <c r="E9681"/>
      <c r="F9681"/>
      <c r="G9681"/>
    </row>
    <row r="9682" spans="1:7" x14ac:dyDescent="0.2">
      <c r="A9682"/>
      <c r="B9682"/>
      <c r="C9682"/>
      <c r="D9682"/>
      <c r="E9682"/>
      <c r="F9682"/>
      <c r="G9682"/>
    </row>
    <row r="9683" spans="1:7" x14ac:dyDescent="0.2">
      <c r="A9683"/>
      <c r="B9683"/>
      <c r="C9683"/>
      <c r="D9683"/>
      <c r="E9683"/>
      <c r="F9683"/>
      <c r="G9683"/>
    </row>
    <row r="9684" spans="1:7" x14ac:dyDescent="0.2">
      <c r="A9684"/>
      <c r="B9684"/>
      <c r="C9684"/>
      <c r="D9684"/>
      <c r="E9684"/>
      <c r="F9684"/>
      <c r="G9684"/>
    </row>
    <row r="9685" spans="1:7" x14ac:dyDescent="0.2">
      <c r="A9685"/>
      <c r="B9685"/>
      <c r="C9685"/>
      <c r="D9685"/>
      <c r="E9685"/>
      <c r="F9685"/>
      <c r="G9685"/>
    </row>
    <row r="9686" spans="1:7" x14ac:dyDescent="0.2">
      <c r="A9686"/>
      <c r="B9686"/>
      <c r="C9686"/>
      <c r="D9686"/>
      <c r="E9686"/>
      <c r="F9686"/>
      <c r="G9686"/>
    </row>
    <row r="9687" spans="1:7" x14ac:dyDescent="0.2">
      <c r="A9687"/>
      <c r="B9687"/>
      <c r="C9687"/>
      <c r="D9687"/>
      <c r="E9687"/>
      <c r="F9687"/>
      <c r="G9687"/>
    </row>
    <row r="9688" spans="1:7" x14ac:dyDescent="0.2">
      <c r="A9688"/>
      <c r="B9688"/>
      <c r="C9688"/>
      <c r="D9688"/>
      <c r="E9688"/>
      <c r="F9688"/>
      <c r="G9688"/>
    </row>
    <row r="9689" spans="1:7" x14ac:dyDescent="0.2">
      <c r="A9689"/>
      <c r="B9689"/>
      <c r="C9689"/>
      <c r="D9689"/>
      <c r="E9689"/>
      <c r="F9689"/>
      <c r="G9689"/>
    </row>
    <row r="9690" spans="1:7" x14ac:dyDescent="0.2">
      <c r="A9690"/>
      <c r="B9690"/>
      <c r="C9690"/>
      <c r="D9690"/>
      <c r="E9690"/>
      <c r="F9690"/>
      <c r="G9690"/>
    </row>
    <row r="9691" spans="1:7" x14ac:dyDescent="0.2">
      <c r="A9691"/>
      <c r="B9691"/>
      <c r="C9691"/>
      <c r="D9691"/>
      <c r="E9691"/>
      <c r="F9691"/>
      <c r="G9691"/>
    </row>
    <row r="9692" spans="1:7" x14ac:dyDescent="0.2">
      <c r="A9692"/>
      <c r="B9692"/>
      <c r="C9692"/>
      <c r="D9692"/>
      <c r="E9692"/>
      <c r="F9692"/>
      <c r="G9692"/>
    </row>
    <row r="9693" spans="1:7" x14ac:dyDescent="0.2">
      <c r="A9693"/>
      <c r="B9693"/>
      <c r="C9693"/>
      <c r="D9693"/>
      <c r="E9693"/>
      <c r="F9693"/>
      <c r="G9693"/>
    </row>
    <row r="9694" spans="1:7" x14ac:dyDescent="0.2">
      <c r="A9694"/>
      <c r="B9694"/>
      <c r="C9694"/>
      <c r="D9694"/>
      <c r="E9694"/>
      <c r="F9694"/>
      <c r="G9694"/>
    </row>
    <row r="9695" spans="1:7" x14ac:dyDescent="0.2">
      <c r="A9695"/>
      <c r="B9695"/>
      <c r="C9695"/>
      <c r="D9695"/>
      <c r="E9695"/>
      <c r="F9695"/>
      <c r="G9695"/>
    </row>
    <row r="9696" spans="1:7" x14ac:dyDescent="0.2">
      <c r="A9696"/>
      <c r="B9696"/>
      <c r="C9696"/>
      <c r="D9696"/>
      <c r="E9696"/>
      <c r="F9696"/>
      <c r="G9696"/>
    </row>
    <row r="9697" spans="1:7" x14ac:dyDescent="0.2">
      <c r="A9697"/>
      <c r="B9697"/>
      <c r="C9697"/>
      <c r="D9697"/>
      <c r="E9697"/>
      <c r="F9697"/>
      <c r="G9697"/>
    </row>
    <row r="9698" spans="1:7" x14ac:dyDescent="0.2">
      <c r="A9698"/>
      <c r="B9698"/>
      <c r="C9698"/>
      <c r="D9698"/>
      <c r="E9698"/>
      <c r="F9698"/>
      <c r="G9698"/>
    </row>
    <row r="9699" spans="1:7" x14ac:dyDescent="0.2">
      <c r="A9699"/>
      <c r="B9699"/>
      <c r="C9699"/>
      <c r="D9699"/>
      <c r="E9699"/>
      <c r="F9699"/>
      <c r="G9699"/>
    </row>
    <row r="9700" spans="1:7" x14ac:dyDescent="0.2">
      <c r="A9700"/>
      <c r="B9700"/>
      <c r="C9700"/>
      <c r="D9700"/>
      <c r="E9700"/>
      <c r="F9700"/>
      <c r="G9700"/>
    </row>
    <row r="9701" spans="1:7" x14ac:dyDescent="0.2">
      <c r="A9701"/>
      <c r="B9701"/>
      <c r="C9701"/>
      <c r="D9701"/>
      <c r="E9701"/>
      <c r="F9701"/>
      <c r="G9701"/>
    </row>
    <row r="9702" spans="1:7" x14ac:dyDescent="0.2">
      <c r="A9702"/>
      <c r="B9702"/>
      <c r="C9702"/>
      <c r="D9702"/>
      <c r="E9702"/>
      <c r="F9702"/>
      <c r="G9702"/>
    </row>
    <row r="9703" spans="1:7" x14ac:dyDescent="0.2">
      <c r="A9703"/>
      <c r="B9703"/>
      <c r="C9703"/>
      <c r="D9703"/>
      <c r="E9703"/>
      <c r="F9703"/>
      <c r="G9703"/>
    </row>
    <row r="9704" spans="1:7" x14ac:dyDescent="0.2">
      <c r="A9704"/>
      <c r="B9704"/>
      <c r="C9704"/>
      <c r="D9704"/>
      <c r="E9704"/>
      <c r="F9704"/>
      <c r="G9704"/>
    </row>
    <row r="9705" spans="1:7" x14ac:dyDescent="0.2">
      <c r="A9705"/>
      <c r="B9705"/>
      <c r="C9705"/>
      <c r="D9705"/>
      <c r="E9705"/>
      <c r="F9705"/>
      <c r="G9705"/>
    </row>
    <row r="9706" spans="1:7" x14ac:dyDescent="0.2">
      <c r="A9706"/>
      <c r="B9706"/>
      <c r="C9706"/>
      <c r="D9706"/>
      <c r="E9706"/>
      <c r="F9706"/>
      <c r="G9706"/>
    </row>
    <row r="9707" spans="1:7" x14ac:dyDescent="0.2">
      <c r="A9707"/>
      <c r="B9707"/>
      <c r="C9707"/>
      <c r="D9707"/>
      <c r="E9707"/>
      <c r="F9707"/>
      <c r="G9707"/>
    </row>
    <row r="9708" spans="1:7" x14ac:dyDescent="0.2">
      <c r="A9708"/>
      <c r="B9708"/>
      <c r="C9708"/>
      <c r="D9708"/>
      <c r="E9708"/>
      <c r="F9708"/>
      <c r="G9708"/>
    </row>
    <row r="9709" spans="1:7" x14ac:dyDescent="0.2">
      <c r="A9709"/>
      <c r="B9709"/>
      <c r="C9709"/>
      <c r="D9709"/>
      <c r="E9709"/>
      <c r="F9709"/>
      <c r="G9709"/>
    </row>
    <row r="9710" spans="1:7" x14ac:dyDescent="0.2">
      <c r="A9710"/>
      <c r="B9710"/>
      <c r="C9710"/>
      <c r="D9710"/>
      <c r="E9710"/>
      <c r="F9710"/>
      <c r="G9710"/>
    </row>
    <row r="9711" spans="1:7" x14ac:dyDescent="0.2">
      <c r="A9711"/>
      <c r="B9711"/>
      <c r="C9711"/>
      <c r="D9711"/>
      <c r="E9711"/>
      <c r="F9711"/>
      <c r="G9711"/>
    </row>
    <row r="9712" spans="1:7" x14ac:dyDescent="0.2">
      <c r="A9712"/>
      <c r="B9712"/>
      <c r="C9712"/>
      <c r="D9712"/>
      <c r="E9712"/>
      <c r="F9712"/>
      <c r="G9712"/>
    </row>
    <row r="9713" spans="1:7" x14ac:dyDescent="0.2">
      <c r="A9713"/>
      <c r="B9713"/>
      <c r="C9713"/>
      <c r="D9713"/>
      <c r="E9713"/>
      <c r="F9713"/>
      <c r="G9713"/>
    </row>
    <row r="9714" spans="1:7" x14ac:dyDescent="0.2">
      <c r="A9714"/>
      <c r="B9714"/>
      <c r="C9714"/>
      <c r="D9714"/>
      <c r="E9714"/>
      <c r="F9714"/>
      <c r="G9714"/>
    </row>
    <row r="9715" spans="1:7" x14ac:dyDescent="0.2">
      <c r="A9715"/>
      <c r="B9715"/>
      <c r="C9715"/>
      <c r="D9715"/>
      <c r="E9715"/>
      <c r="F9715"/>
      <c r="G9715"/>
    </row>
    <row r="9716" spans="1:7" x14ac:dyDescent="0.2">
      <c r="A9716"/>
      <c r="B9716"/>
      <c r="C9716"/>
      <c r="D9716"/>
      <c r="E9716"/>
      <c r="F9716"/>
      <c r="G9716"/>
    </row>
    <row r="9717" spans="1:7" x14ac:dyDescent="0.2">
      <c r="A9717"/>
      <c r="B9717"/>
      <c r="C9717"/>
      <c r="D9717"/>
      <c r="E9717"/>
      <c r="F9717"/>
      <c r="G9717"/>
    </row>
    <row r="9718" spans="1:7" x14ac:dyDescent="0.2">
      <c r="A9718"/>
      <c r="B9718"/>
      <c r="C9718"/>
      <c r="D9718"/>
      <c r="E9718"/>
      <c r="F9718"/>
      <c r="G9718"/>
    </row>
    <row r="9719" spans="1:7" x14ac:dyDescent="0.2">
      <c r="A9719"/>
      <c r="B9719"/>
      <c r="C9719"/>
      <c r="D9719"/>
      <c r="E9719"/>
      <c r="F9719"/>
      <c r="G9719"/>
    </row>
    <row r="9720" spans="1:7" x14ac:dyDescent="0.2">
      <c r="A9720"/>
      <c r="B9720"/>
      <c r="C9720"/>
      <c r="D9720"/>
      <c r="E9720"/>
      <c r="F9720"/>
      <c r="G9720"/>
    </row>
    <row r="9721" spans="1:7" x14ac:dyDescent="0.2">
      <c r="A9721"/>
      <c r="B9721"/>
      <c r="C9721"/>
      <c r="D9721"/>
      <c r="E9721"/>
      <c r="F9721"/>
      <c r="G9721"/>
    </row>
    <row r="9722" spans="1:7" x14ac:dyDescent="0.2">
      <c r="A9722"/>
      <c r="B9722"/>
      <c r="C9722"/>
      <c r="D9722"/>
      <c r="E9722"/>
      <c r="F9722"/>
      <c r="G9722"/>
    </row>
    <row r="9723" spans="1:7" x14ac:dyDescent="0.2">
      <c r="A9723"/>
      <c r="B9723"/>
      <c r="C9723"/>
      <c r="D9723"/>
      <c r="E9723"/>
      <c r="F9723"/>
      <c r="G9723"/>
    </row>
    <row r="9724" spans="1:7" x14ac:dyDescent="0.2">
      <c r="A9724"/>
      <c r="B9724"/>
      <c r="C9724"/>
      <c r="D9724"/>
      <c r="E9724"/>
      <c r="F9724"/>
      <c r="G9724"/>
    </row>
    <row r="9725" spans="1:7" x14ac:dyDescent="0.2">
      <c r="A9725"/>
      <c r="B9725"/>
      <c r="C9725"/>
      <c r="D9725"/>
      <c r="E9725"/>
      <c r="F9725"/>
      <c r="G9725"/>
    </row>
    <row r="9726" spans="1:7" x14ac:dyDescent="0.2">
      <c r="A9726"/>
      <c r="B9726"/>
      <c r="C9726"/>
      <c r="D9726"/>
      <c r="E9726"/>
      <c r="F9726"/>
      <c r="G9726"/>
    </row>
    <row r="9727" spans="1:7" x14ac:dyDescent="0.2">
      <c r="A9727"/>
      <c r="B9727"/>
      <c r="C9727"/>
      <c r="D9727"/>
      <c r="E9727"/>
      <c r="F9727"/>
      <c r="G9727"/>
    </row>
    <row r="9728" spans="1:7" x14ac:dyDescent="0.2">
      <c r="A9728"/>
      <c r="B9728"/>
      <c r="C9728"/>
      <c r="D9728"/>
      <c r="E9728"/>
      <c r="F9728"/>
      <c r="G9728"/>
    </row>
    <row r="9729" spans="1:7" x14ac:dyDescent="0.2">
      <c r="A9729"/>
      <c r="B9729"/>
      <c r="C9729"/>
      <c r="D9729"/>
      <c r="E9729"/>
      <c r="F9729"/>
      <c r="G9729"/>
    </row>
    <row r="9730" spans="1:7" x14ac:dyDescent="0.2">
      <c r="A9730"/>
      <c r="B9730"/>
      <c r="C9730"/>
      <c r="D9730"/>
      <c r="E9730"/>
      <c r="F9730"/>
      <c r="G9730"/>
    </row>
    <row r="9731" spans="1:7" x14ac:dyDescent="0.2">
      <c r="A9731"/>
      <c r="B9731"/>
      <c r="C9731"/>
      <c r="D9731"/>
      <c r="E9731"/>
      <c r="F9731"/>
      <c r="G9731"/>
    </row>
    <row r="9732" spans="1:7" x14ac:dyDescent="0.2">
      <c r="A9732"/>
      <c r="B9732"/>
      <c r="C9732"/>
      <c r="D9732"/>
      <c r="E9732"/>
      <c r="F9732"/>
      <c r="G9732"/>
    </row>
    <row r="9733" spans="1:7" x14ac:dyDescent="0.2">
      <c r="A9733"/>
      <c r="B9733"/>
      <c r="C9733"/>
      <c r="D9733"/>
      <c r="E9733"/>
      <c r="F9733"/>
      <c r="G9733"/>
    </row>
    <row r="9734" spans="1:7" x14ac:dyDescent="0.2">
      <c r="A9734"/>
      <c r="B9734"/>
      <c r="C9734"/>
      <c r="D9734"/>
      <c r="E9734"/>
      <c r="F9734"/>
      <c r="G9734"/>
    </row>
    <row r="9735" spans="1:7" x14ac:dyDescent="0.2">
      <c r="A9735"/>
      <c r="B9735"/>
      <c r="C9735"/>
      <c r="D9735"/>
      <c r="E9735"/>
      <c r="F9735"/>
      <c r="G9735"/>
    </row>
    <row r="9736" spans="1:7" x14ac:dyDescent="0.2">
      <c r="A9736"/>
      <c r="B9736"/>
      <c r="C9736"/>
      <c r="D9736"/>
      <c r="E9736"/>
      <c r="F9736"/>
      <c r="G9736"/>
    </row>
    <row r="9737" spans="1:7" x14ac:dyDescent="0.2">
      <c r="A9737"/>
      <c r="B9737"/>
      <c r="C9737"/>
      <c r="D9737"/>
      <c r="E9737"/>
      <c r="F9737"/>
      <c r="G9737"/>
    </row>
    <row r="9738" spans="1:7" x14ac:dyDescent="0.2">
      <c r="A9738"/>
      <c r="B9738"/>
      <c r="C9738"/>
      <c r="D9738"/>
      <c r="E9738"/>
      <c r="F9738"/>
      <c r="G9738"/>
    </row>
    <row r="9739" spans="1:7" x14ac:dyDescent="0.2">
      <c r="A9739"/>
      <c r="B9739"/>
      <c r="C9739"/>
      <c r="D9739"/>
      <c r="E9739"/>
      <c r="F9739"/>
      <c r="G9739"/>
    </row>
    <row r="9740" spans="1:7" x14ac:dyDescent="0.2">
      <c r="A9740"/>
      <c r="B9740"/>
      <c r="C9740"/>
      <c r="D9740"/>
      <c r="E9740"/>
      <c r="F9740"/>
      <c r="G9740"/>
    </row>
    <row r="9741" spans="1:7" x14ac:dyDescent="0.2">
      <c r="A9741"/>
      <c r="B9741"/>
      <c r="C9741"/>
      <c r="D9741"/>
      <c r="E9741"/>
      <c r="F9741"/>
      <c r="G9741"/>
    </row>
    <row r="9742" spans="1:7" x14ac:dyDescent="0.2">
      <c r="A9742"/>
      <c r="B9742"/>
      <c r="C9742"/>
      <c r="D9742"/>
      <c r="E9742"/>
      <c r="F9742"/>
      <c r="G9742"/>
    </row>
    <row r="9743" spans="1:7" x14ac:dyDescent="0.2">
      <c r="A9743"/>
      <c r="B9743"/>
      <c r="C9743"/>
      <c r="D9743"/>
      <c r="E9743"/>
      <c r="F9743"/>
      <c r="G9743"/>
    </row>
    <row r="9744" spans="1:7" x14ac:dyDescent="0.2">
      <c r="A9744"/>
      <c r="B9744"/>
      <c r="C9744"/>
      <c r="D9744"/>
      <c r="E9744"/>
      <c r="F9744"/>
      <c r="G9744"/>
    </row>
    <row r="9745" spans="1:7" x14ac:dyDescent="0.2">
      <c r="A9745"/>
      <c r="B9745"/>
      <c r="C9745"/>
      <c r="D9745"/>
      <c r="E9745"/>
      <c r="F9745"/>
      <c r="G9745"/>
    </row>
    <row r="9746" spans="1:7" x14ac:dyDescent="0.2">
      <c r="A9746"/>
      <c r="B9746"/>
      <c r="C9746"/>
      <c r="D9746"/>
      <c r="E9746"/>
      <c r="F9746"/>
      <c r="G9746"/>
    </row>
    <row r="9747" spans="1:7" x14ac:dyDescent="0.2">
      <c r="A9747"/>
      <c r="B9747"/>
      <c r="C9747"/>
      <c r="D9747"/>
      <c r="E9747"/>
      <c r="F9747"/>
      <c r="G9747"/>
    </row>
    <row r="9748" spans="1:7" x14ac:dyDescent="0.2">
      <c r="A9748"/>
      <c r="B9748"/>
      <c r="C9748"/>
      <c r="D9748"/>
      <c r="E9748"/>
      <c r="F9748"/>
      <c r="G9748"/>
    </row>
    <row r="9749" spans="1:7" x14ac:dyDescent="0.2">
      <c r="A9749"/>
      <c r="B9749"/>
      <c r="C9749"/>
      <c r="D9749"/>
      <c r="E9749"/>
      <c r="F9749"/>
      <c r="G9749"/>
    </row>
    <row r="9750" spans="1:7" x14ac:dyDescent="0.2">
      <c r="A9750"/>
      <c r="B9750"/>
      <c r="C9750"/>
      <c r="D9750"/>
      <c r="E9750"/>
      <c r="F9750"/>
      <c r="G9750"/>
    </row>
    <row r="9751" spans="1:7" x14ac:dyDescent="0.2">
      <c r="A9751"/>
      <c r="B9751"/>
      <c r="C9751"/>
      <c r="D9751"/>
      <c r="E9751"/>
      <c r="F9751"/>
      <c r="G9751"/>
    </row>
    <row r="9752" spans="1:7" x14ac:dyDescent="0.2">
      <c r="A9752"/>
      <c r="B9752"/>
      <c r="C9752"/>
      <c r="D9752"/>
      <c r="E9752"/>
      <c r="F9752"/>
      <c r="G9752"/>
    </row>
    <row r="9753" spans="1:7" x14ac:dyDescent="0.2">
      <c r="A9753"/>
      <c r="B9753"/>
      <c r="C9753"/>
      <c r="D9753"/>
      <c r="E9753"/>
      <c r="F9753"/>
      <c r="G9753"/>
    </row>
    <row r="9754" spans="1:7" x14ac:dyDescent="0.2">
      <c r="A9754"/>
      <c r="B9754"/>
      <c r="C9754"/>
      <c r="D9754"/>
      <c r="E9754"/>
      <c r="F9754"/>
      <c r="G9754"/>
    </row>
    <row r="9755" spans="1:7" x14ac:dyDescent="0.2">
      <c r="A9755"/>
      <c r="B9755"/>
      <c r="C9755"/>
      <c r="D9755"/>
      <c r="E9755"/>
      <c r="F9755"/>
      <c r="G9755"/>
    </row>
    <row r="9756" spans="1:7" x14ac:dyDescent="0.2">
      <c r="A9756"/>
      <c r="B9756"/>
      <c r="C9756"/>
      <c r="D9756"/>
      <c r="E9756"/>
      <c r="F9756"/>
      <c r="G9756"/>
    </row>
    <row r="9757" spans="1:7" x14ac:dyDescent="0.2">
      <c r="A9757"/>
      <c r="B9757"/>
      <c r="C9757"/>
      <c r="D9757"/>
      <c r="E9757"/>
      <c r="F9757"/>
      <c r="G9757"/>
    </row>
    <row r="9758" spans="1:7" x14ac:dyDescent="0.2">
      <c r="A9758"/>
      <c r="B9758"/>
      <c r="C9758"/>
      <c r="D9758"/>
      <c r="E9758"/>
      <c r="F9758"/>
      <c r="G9758"/>
    </row>
    <row r="9759" spans="1:7" x14ac:dyDescent="0.2">
      <c r="A9759"/>
      <c r="B9759"/>
      <c r="C9759"/>
      <c r="D9759"/>
      <c r="E9759"/>
      <c r="F9759"/>
      <c r="G9759"/>
    </row>
    <row r="9760" spans="1:7" x14ac:dyDescent="0.2">
      <c r="A9760"/>
      <c r="B9760"/>
      <c r="C9760"/>
      <c r="D9760"/>
      <c r="E9760"/>
      <c r="F9760"/>
      <c r="G9760"/>
    </row>
    <row r="9761" spans="1:7" x14ac:dyDescent="0.2">
      <c r="A9761"/>
      <c r="B9761"/>
      <c r="C9761"/>
      <c r="D9761"/>
      <c r="E9761"/>
      <c r="F9761"/>
      <c r="G9761"/>
    </row>
    <row r="9762" spans="1:7" x14ac:dyDescent="0.2">
      <c r="A9762"/>
      <c r="B9762"/>
      <c r="C9762"/>
      <c r="D9762"/>
      <c r="E9762"/>
      <c r="F9762"/>
      <c r="G9762"/>
    </row>
    <row r="9763" spans="1:7" x14ac:dyDescent="0.2">
      <c r="A9763"/>
      <c r="B9763"/>
      <c r="C9763"/>
      <c r="D9763"/>
      <c r="E9763"/>
      <c r="F9763"/>
      <c r="G9763"/>
    </row>
    <row r="9764" spans="1:7" x14ac:dyDescent="0.2">
      <c r="A9764"/>
      <c r="B9764"/>
      <c r="C9764"/>
      <c r="D9764"/>
      <c r="E9764"/>
      <c r="F9764"/>
      <c r="G9764"/>
    </row>
    <row r="9765" spans="1:7" x14ac:dyDescent="0.2">
      <c r="A9765"/>
      <c r="B9765"/>
      <c r="C9765"/>
      <c r="D9765"/>
      <c r="E9765"/>
      <c r="F9765"/>
      <c r="G9765"/>
    </row>
    <row r="9766" spans="1:7" x14ac:dyDescent="0.2">
      <c r="A9766"/>
      <c r="B9766"/>
      <c r="C9766"/>
      <c r="D9766"/>
      <c r="E9766"/>
      <c r="F9766"/>
      <c r="G9766"/>
    </row>
    <row r="9767" spans="1:7" x14ac:dyDescent="0.2">
      <c r="A9767"/>
      <c r="B9767"/>
      <c r="C9767"/>
      <c r="D9767"/>
      <c r="E9767"/>
      <c r="F9767"/>
      <c r="G9767"/>
    </row>
    <row r="9768" spans="1:7" x14ac:dyDescent="0.2">
      <c r="A9768"/>
      <c r="B9768"/>
      <c r="C9768"/>
      <c r="D9768"/>
      <c r="E9768"/>
      <c r="F9768"/>
      <c r="G9768"/>
    </row>
    <row r="9769" spans="1:7" x14ac:dyDescent="0.2">
      <c r="A9769"/>
      <c r="B9769"/>
      <c r="C9769"/>
      <c r="D9769"/>
      <c r="E9769"/>
      <c r="F9769"/>
      <c r="G9769"/>
    </row>
    <row r="9770" spans="1:7" x14ac:dyDescent="0.2">
      <c r="A9770"/>
      <c r="B9770"/>
      <c r="C9770"/>
      <c r="D9770"/>
      <c r="E9770"/>
      <c r="F9770"/>
      <c r="G9770"/>
    </row>
    <row r="9771" spans="1:7" x14ac:dyDescent="0.2">
      <c r="A9771"/>
      <c r="B9771"/>
      <c r="C9771"/>
      <c r="D9771"/>
      <c r="E9771"/>
      <c r="F9771"/>
      <c r="G9771"/>
    </row>
    <row r="9772" spans="1:7" x14ac:dyDescent="0.2">
      <c r="A9772"/>
      <c r="B9772"/>
      <c r="C9772"/>
      <c r="D9772"/>
      <c r="E9772"/>
      <c r="F9772"/>
      <c r="G9772"/>
    </row>
    <row r="9773" spans="1:7" x14ac:dyDescent="0.2">
      <c r="A9773"/>
      <c r="B9773"/>
      <c r="C9773"/>
      <c r="D9773"/>
      <c r="E9773"/>
      <c r="F9773"/>
      <c r="G9773"/>
    </row>
    <row r="9774" spans="1:7" x14ac:dyDescent="0.2">
      <c r="A9774"/>
      <c r="B9774"/>
      <c r="C9774"/>
      <c r="D9774"/>
      <c r="E9774"/>
      <c r="F9774"/>
      <c r="G9774"/>
    </row>
    <row r="9775" spans="1:7" x14ac:dyDescent="0.2">
      <c r="A9775"/>
      <c r="B9775"/>
      <c r="C9775"/>
      <c r="D9775"/>
      <c r="E9775"/>
      <c r="F9775"/>
      <c r="G9775"/>
    </row>
    <row r="9776" spans="1:7" x14ac:dyDescent="0.2">
      <c r="A9776"/>
      <c r="B9776"/>
      <c r="C9776"/>
      <c r="D9776"/>
      <c r="E9776"/>
      <c r="F9776"/>
      <c r="G9776"/>
    </row>
    <row r="9777" spans="1:7" x14ac:dyDescent="0.2">
      <c r="A9777"/>
      <c r="B9777"/>
      <c r="C9777"/>
      <c r="D9777"/>
      <c r="E9777"/>
      <c r="F9777"/>
      <c r="G9777"/>
    </row>
    <row r="9778" spans="1:7" x14ac:dyDescent="0.2">
      <c r="A9778"/>
      <c r="B9778"/>
      <c r="C9778"/>
      <c r="D9778"/>
      <c r="E9778"/>
      <c r="F9778"/>
      <c r="G9778"/>
    </row>
    <row r="9779" spans="1:7" x14ac:dyDescent="0.2">
      <c r="A9779"/>
      <c r="B9779"/>
      <c r="C9779"/>
      <c r="D9779"/>
      <c r="E9779"/>
      <c r="F9779"/>
      <c r="G9779"/>
    </row>
    <row r="9780" spans="1:7" x14ac:dyDescent="0.2">
      <c r="A9780"/>
      <c r="B9780"/>
      <c r="C9780"/>
      <c r="D9780"/>
      <c r="E9780"/>
      <c r="F9780"/>
      <c r="G9780"/>
    </row>
    <row r="9781" spans="1:7" x14ac:dyDescent="0.2">
      <c r="A9781"/>
      <c r="B9781"/>
      <c r="C9781"/>
      <c r="D9781"/>
      <c r="E9781"/>
      <c r="F9781"/>
      <c r="G9781"/>
    </row>
    <row r="9782" spans="1:7" x14ac:dyDescent="0.2">
      <c r="A9782"/>
      <c r="B9782"/>
      <c r="C9782"/>
      <c r="D9782"/>
      <c r="E9782"/>
      <c r="F9782"/>
      <c r="G9782"/>
    </row>
    <row r="9783" spans="1:7" x14ac:dyDescent="0.2">
      <c r="A9783"/>
      <c r="B9783"/>
      <c r="C9783"/>
      <c r="D9783"/>
      <c r="E9783"/>
      <c r="F9783"/>
      <c r="G9783"/>
    </row>
    <row r="9784" spans="1:7" x14ac:dyDescent="0.2">
      <c r="A9784"/>
      <c r="B9784"/>
      <c r="C9784"/>
      <c r="D9784"/>
      <c r="E9784"/>
      <c r="F9784"/>
      <c r="G9784"/>
    </row>
    <row r="9785" spans="1:7" x14ac:dyDescent="0.2">
      <c r="A9785"/>
      <c r="B9785"/>
      <c r="C9785"/>
      <c r="D9785"/>
      <c r="E9785"/>
      <c r="F9785"/>
      <c r="G9785"/>
    </row>
    <row r="9786" spans="1:7" x14ac:dyDescent="0.2">
      <c r="A9786"/>
      <c r="B9786"/>
      <c r="C9786"/>
      <c r="D9786"/>
      <c r="E9786"/>
      <c r="F9786"/>
      <c r="G9786"/>
    </row>
    <row r="9787" spans="1:7" x14ac:dyDescent="0.2">
      <c r="A9787"/>
      <c r="B9787"/>
      <c r="C9787"/>
      <c r="D9787"/>
      <c r="E9787"/>
      <c r="F9787"/>
      <c r="G9787"/>
    </row>
    <row r="9788" spans="1:7" x14ac:dyDescent="0.2">
      <c r="A9788"/>
      <c r="B9788"/>
      <c r="C9788"/>
      <c r="D9788"/>
      <c r="E9788"/>
      <c r="F9788"/>
      <c r="G9788"/>
    </row>
    <row r="9789" spans="1:7" x14ac:dyDescent="0.2">
      <c r="A9789"/>
      <c r="B9789"/>
      <c r="C9789"/>
      <c r="D9789"/>
      <c r="E9789"/>
      <c r="F9789"/>
      <c r="G9789"/>
    </row>
    <row r="9790" spans="1:7" x14ac:dyDescent="0.2">
      <c r="A9790"/>
      <c r="B9790"/>
      <c r="C9790"/>
      <c r="D9790"/>
      <c r="E9790"/>
      <c r="F9790"/>
      <c r="G9790"/>
    </row>
    <row r="9791" spans="1:7" x14ac:dyDescent="0.2">
      <c r="A9791"/>
      <c r="B9791"/>
      <c r="C9791"/>
      <c r="D9791"/>
      <c r="E9791"/>
      <c r="F9791"/>
      <c r="G9791"/>
    </row>
    <row r="9792" spans="1:7" x14ac:dyDescent="0.2">
      <c r="A9792"/>
      <c r="B9792"/>
      <c r="C9792"/>
      <c r="D9792"/>
      <c r="E9792"/>
      <c r="F9792"/>
      <c r="G9792"/>
    </row>
    <row r="9793" spans="1:7" x14ac:dyDescent="0.2">
      <c r="A9793"/>
      <c r="B9793"/>
      <c r="C9793"/>
      <c r="D9793"/>
      <c r="E9793"/>
      <c r="F9793"/>
      <c r="G9793"/>
    </row>
    <row r="9794" spans="1:7" x14ac:dyDescent="0.2">
      <c r="A9794"/>
      <c r="B9794"/>
      <c r="C9794"/>
      <c r="D9794"/>
      <c r="E9794"/>
      <c r="F9794"/>
      <c r="G9794"/>
    </row>
    <row r="9795" spans="1:7" x14ac:dyDescent="0.2">
      <c r="A9795"/>
      <c r="B9795"/>
      <c r="C9795"/>
      <c r="D9795"/>
      <c r="E9795"/>
      <c r="F9795"/>
      <c r="G9795"/>
    </row>
    <row r="9796" spans="1:7" x14ac:dyDescent="0.2">
      <c r="A9796"/>
      <c r="B9796"/>
      <c r="C9796"/>
      <c r="D9796"/>
      <c r="E9796"/>
      <c r="F9796"/>
      <c r="G9796"/>
    </row>
    <row r="9797" spans="1:7" x14ac:dyDescent="0.2">
      <c r="A9797"/>
      <c r="B9797"/>
      <c r="C9797"/>
      <c r="D9797"/>
      <c r="E9797"/>
      <c r="F9797"/>
      <c r="G9797"/>
    </row>
    <row r="9798" spans="1:7" x14ac:dyDescent="0.2">
      <c r="A9798"/>
      <c r="B9798"/>
      <c r="C9798"/>
      <c r="D9798"/>
      <c r="E9798"/>
      <c r="F9798"/>
      <c r="G9798"/>
    </row>
    <row r="9799" spans="1:7" x14ac:dyDescent="0.2">
      <c r="A9799"/>
      <c r="B9799"/>
      <c r="C9799"/>
      <c r="D9799"/>
      <c r="E9799"/>
      <c r="F9799"/>
      <c r="G9799"/>
    </row>
    <row r="9800" spans="1:7" x14ac:dyDescent="0.2">
      <c r="A9800"/>
      <c r="B9800"/>
      <c r="C9800"/>
      <c r="D9800"/>
      <c r="E9800"/>
      <c r="F9800"/>
      <c r="G9800"/>
    </row>
    <row r="9801" spans="1:7" x14ac:dyDescent="0.2">
      <c r="A9801"/>
      <c r="B9801"/>
      <c r="C9801"/>
      <c r="D9801"/>
      <c r="E9801"/>
      <c r="F9801"/>
      <c r="G9801"/>
    </row>
    <row r="9802" spans="1:7" x14ac:dyDescent="0.2">
      <c r="A9802"/>
      <c r="B9802"/>
      <c r="C9802"/>
      <c r="D9802"/>
      <c r="E9802"/>
      <c r="F9802"/>
      <c r="G9802"/>
    </row>
    <row r="9803" spans="1:7" x14ac:dyDescent="0.2">
      <c r="A9803"/>
      <c r="B9803"/>
      <c r="C9803"/>
      <c r="D9803"/>
      <c r="E9803"/>
      <c r="F9803"/>
      <c r="G9803"/>
    </row>
    <row r="9804" spans="1:7" x14ac:dyDescent="0.2">
      <c r="A9804"/>
      <c r="B9804"/>
      <c r="C9804"/>
      <c r="D9804"/>
      <c r="E9804"/>
      <c r="F9804"/>
      <c r="G9804"/>
    </row>
    <row r="9805" spans="1:7" x14ac:dyDescent="0.2">
      <c r="A9805"/>
      <c r="B9805"/>
      <c r="C9805"/>
      <c r="D9805"/>
      <c r="E9805"/>
      <c r="F9805"/>
      <c r="G9805"/>
    </row>
    <row r="9806" spans="1:7" x14ac:dyDescent="0.2">
      <c r="A9806"/>
      <c r="B9806"/>
      <c r="C9806"/>
      <c r="D9806"/>
      <c r="E9806"/>
      <c r="F9806"/>
      <c r="G9806"/>
    </row>
    <row r="9807" spans="1:7" x14ac:dyDescent="0.2">
      <c r="A9807"/>
      <c r="B9807"/>
      <c r="C9807"/>
      <c r="D9807"/>
      <c r="E9807"/>
      <c r="F9807"/>
      <c r="G9807"/>
    </row>
    <row r="9808" spans="1:7" x14ac:dyDescent="0.2">
      <c r="A9808"/>
      <c r="B9808"/>
      <c r="C9808"/>
      <c r="D9808"/>
      <c r="E9808"/>
      <c r="F9808"/>
      <c r="G9808"/>
    </row>
    <row r="9809" spans="1:7" x14ac:dyDescent="0.2">
      <c r="A9809"/>
      <c r="B9809"/>
      <c r="C9809"/>
      <c r="D9809"/>
      <c r="E9809"/>
      <c r="F9809"/>
      <c r="G9809"/>
    </row>
    <row r="9810" spans="1:7" x14ac:dyDescent="0.2">
      <c r="A9810"/>
      <c r="B9810"/>
      <c r="C9810"/>
      <c r="D9810"/>
      <c r="E9810"/>
      <c r="F9810"/>
      <c r="G9810"/>
    </row>
    <row r="9811" spans="1:7" x14ac:dyDescent="0.2">
      <c r="A9811"/>
      <c r="B9811"/>
      <c r="C9811"/>
      <c r="D9811"/>
      <c r="E9811"/>
      <c r="F9811"/>
      <c r="G9811"/>
    </row>
    <row r="9812" spans="1:7" x14ac:dyDescent="0.2">
      <c r="A9812"/>
      <c r="B9812"/>
      <c r="C9812"/>
      <c r="D9812"/>
      <c r="E9812"/>
      <c r="F9812"/>
      <c r="G9812"/>
    </row>
    <row r="9813" spans="1:7" x14ac:dyDescent="0.2">
      <c r="A9813"/>
      <c r="B9813"/>
      <c r="C9813"/>
      <c r="D9813"/>
      <c r="E9813"/>
      <c r="F9813"/>
      <c r="G9813"/>
    </row>
    <row r="9814" spans="1:7" x14ac:dyDescent="0.2">
      <c r="A9814"/>
      <c r="B9814"/>
      <c r="C9814"/>
      <c r="D9814"/>
      <c r="E9814"/>
      <c r="F9814"/>
      <c r="G9814"/>
    </row>
    <row r="9815" spans="1:7" x14ac:dyDescent="0.2">
      <c r="A9815"/>
      <c r="B9815"/>
      <c r="C9815"/>
      <c r="D9815"/>
      <c r="E9815"/>
      <c r="F9815"/>
      <c r="G9815"/>
    </row>
    <row r="9816" spans="1:7" x14ac:dyDescent="0.2">
      <c r="A9816"/>
      <c r="B9816"/>
      <c r="C9816"/>
      <c r="D9816"/>
      <c r="E9816"/>
      <c r="F9816"/>
      <c r="G9816"/>
    </row>
    <row r="9817" spans="1:7" x14ac:dyDescent="0.2">
      <c r="A9817"/>
      <c r="B9817"/>
      <c r="C9817"/>
      <c r="D9817"/>
      <c r="E9817"/>
      <c r="F9817"/>
      <c r="G9817"/>
    </row>
    <row r="9818" spans="1:7" x14ac:dyDescent="0.2">
      <c r="A9818"/>
      <c r="B9818"/>
      <c r="C9818"/>
      <c r="D9818"/>
      <c r="E9818"/>
      <c r="F9818"/>
      <c r="G9818"/>
    </row>
    <row r="9819" spans="1:7" x14ac:dyDescent="0.2">
      <c r="A9819"/>
      <c r="B9819"/>
      <c r="C9819"/>
      <c r="D9819"/>
      <c r="E9819"/>
      <c r="F9819"/>
      <c r="G9819"/>
    </row>
    <row r="9820" spans="1:7" x14ac:dyDescent="0.2">
      <c r="A9820"/>
      <c r="B9820"/>
      <c r="C9820"/>
      <c r="D9820"/>
      <c r="E9820"/>
      <c r="F9820"/>
      <c r="G9820"/>
    </row>
    <row r="9821" spans="1:7" x14ac:dyDescent="0.2">
      <c r="A9821"/>
      <c r="B9821"/>
      <c r="C9821"/>
      <c r="D9821"/>
      <c r="E9821"/>
      <c r="F9821"/>
      <c r="G9821"/>
    </row>
    <row r="9822" spans="1:7" x14ac:dyDescent="0.2">
      <c r="A9822"/>
      <c r="B9822"/>
      <c r="C9822"/>
      <c r="D9822"/>
      <c r="E9822"/>
      <c r="F9822"/>
      <c r="G9822"/>
    </row>
    <row r="9823" spans="1:7" x14ac:dyDescent="0.2">
      <c r="A9823"/>
      <c r="B9823"/>
      <c r="C9823"/>
      <c r="D9823"/>
      <c r="E9823"/>
      <c r="F9823"/>
      <c r="G9823"/>
    </row>
    <row r="9824" spans="1:7" x14ac:dyDescent="0.2">
      <c r="A9824"/>
      <c r="B9824"/>
      <c r="C9824"/>
      <c r="D9824"/>
      <c r="E9824"/>
      <c r="F9824"/>
      <c r="G9824"/>
    </row>
    <row r="9825" spans="1:7" x14ac:dyDescent="0.2">
      <c r="A9825"/>
      <c r="B9825"/>
      <c r="C9825"/>
      <c r="D9825"/>
      <c r="E9825"/>
      <c r="F9825"/>
      <c r="G9825"/>
    </row>
    <row r="9826" spans="1:7" x14ac:dyDescent="0.2">
      <c r="A9826"/>
      <c r="B9826"/>
      <c r="C9826"/>
      <c r="D9826"/>
      <c r="E9826"/>
      <c r="F9826"/>
      <c r="G9826"/>
    </row>
    <row r="9827" spans="1:7" x14ac:dyDescent="0.2">
      <c r="A9827"/>
      <c r="B9827"/>
      <c r="C9827"/>
      <c r="D9827"/>
      <c r="E9827"/>
      <c r="F9827"/>
      <c r="G9827"/>
    </row>
    <row r="9828" spans="1:7" x14ac:dyDescent="0.2">
      <c r="A9828"/>
      <c r="B9828"/>
      <c r="C9828"/>
      <c r="D9828"/>
      <c r="E9828"/>
      <c r="F9828"/>
      <c r="G9828"/>
    </row>
    <row r="9829" spans="1:7" x14ac:dyDescent="0.2">
      <c r="A9829"/>
      <c r="B9829"/>
      <c r="C9829"/>
      <c r="D9829"/>
      <c r="E9829"/>
      <c r="F9829"/>
      <c r="G9829"/>
    </row>
    <row r="9830" spans="1:7" x14ac:dyDescent="0.2">
      <c r="A9830"/>
      <c r="B9830"/>
      <c r="C9830"/>
      <c r="D9830"/>
      <c r="E9830"/>
      <c r="F9830"/>
      <c r="G9830"/>
    </row>
    <row r="9831" spans="1:7" x14ac:dyDescent="0.2">
      <c r="A9831"/>
      <c r="B9831"/>
      <c r="C9831"/>
      <c r="D9831"/>
      <c r="E9831"/>
      <c r="F9831"/>
      <c r="G9831"/>
    </row>
    <row r="9832" spans="1:7" x14ac:dyDescent="0.2">
      <c r="A9832"/>
      <c r="B9832"/>
      <c r="C9832"/>
      <c r="D9832"/>
      <c r="E9832"/>
      <c r="F9832"/>
      <c r="G9832"/>
    </row>
    <row r="9833" spans="1:7" x14ac:dyDescent="0.2">
      <c r="A9833"/>
      <c r="B9833"/>
      <c r="C9833"/>
      <c r="D9833"/>
      <c r="E9833"/>
      <c r="F9833"/>
      <c r="G9833"/>
    </row>
    <row r="9834" spans="1:7" x14ac:dyDescent="0.2">
      <c r="A9834"/>
      <c r="B9834"/>
      <c r="C9834"/>
      <c r="D9834"/>
      <c r="E9834"/>
      <c r="F9834"/>
      <c r="G9834"/>
    </row>
    <row r="9835" spans="1:7" x14ac:dyDescent="0.2">
      <c r="A9835"/>
      <c r="B9835"/>
      <c r="C9835"/>
      <c r="D9835"/>
      <c r="E9835"/>
      <c r="F9835"/>
      <c r="G9835"/>
    </row>
    <row r="9836" spans="1:7" x14ac:dyDescent="0.2">
      <c r="A9836"/>
      <c r="B9836"/>
      <c r="C9836"/>
      <c r="D9836"/>
      <c r="E9836"/>
      <c r="F9836"/>
      <c r="G9836"/>
    </row>
    <row r="9837" spans="1:7" x14ac:dyDescent="0.2">
      <c r="A9837"/>
      <c r="B9837"/>
      <c r="C9837"/>
      <c r="D9837"/>
      <c r="E9837"/>
      <c r="F9837"/>
      <c r="G9837"/>
    </row>
    <row r="9838" spans="1:7" x14ac:dyDescent="0.2">
      <c r="A9838"/>
      <c r="B9838"/>
      <c r="C9838"/>
      <c r="D9838"/>
      <c r="E9838"/>
      <c r="F9838"/>
      <c r="G9838"/>
    </row>
    <row r="9839" spans="1:7" x14ac:dyDescent="0.2">
      <c r="A9839"/>
      <c r="B9839"/>
      <c r="C9839"/>
      <c r="D9839"/>
      <c r="E9839"/>
      <c r="F9839"/>
      <c r="G9839"/>
    </row>
    <row r="9840" spans="1:7" x14ac:dyDescent="0.2">
      <c r="A9840"/>
      <c r="B9840"/>
      <c r="C9840"/>
      <c r="D9840"/>
      <c r="E9840"/>
      <c r="F9840"/>
      <c r="G9840"/>
    </row>
    <row r="9841" spans="1:7" x14ac:dyDescent="0.2">
      <c r="A9841"/>
      <c r="B9841"/>
      <c r="C9841"/>
      <c r="D9841"/>
      <c r="E9841"/>
      <c r="F9841"/>
      <c r="G9841"/>
    </row>
    <row r="9842" spans="1:7" x14ac:dyDescent="0.2">
      <c r="A9842"/>
      <c r="B9842"/>
      <c r="C9842"/>
      <c r="D9842"/>
      <c r="E9842"/>
      <c r="F9842"/>
      <c r="G9842"/>
    </row>
    <row r="9843" spans="1:7" x14ac:dyDescent="0.2">
      <c r="A9843"/>
      <c r="B9843"/>
      <c r="C9843"/>
      <c r="D9843"/>
      <c r="E9843"/>
      <c r="F9843"/>
      <c r="G9843"/>
    </row>
    <row r="9844" spans="1:7" x14ac:dyDescent="0.2">
      <c r="A9844"/>
      <c r="B9844"/>
      <c r="C9844"/>
      <c r="D9844"/>
      <c r="E9844"/>
      <c r="F9844"/>
      <c r="G9844"/>
    </row>
    <row r="9845" spans="1:7" x14ac:dyDescent="0.2">
      <c r="A9845"/>
      <c r="B9845"/>
      <c r="C9845"/>
      <c r="D9845"/>
      <c r="E9845"/>
      <c r="F9845"/>
      <c r="G9845"/>
    </row>
    <row r="9846" spans="1:7" x14ac:dyDescent="0.2">
      <c r="A9846"/>
      <c r="B9846"/>
      <c r="C9846"/>
      <c r="D9846"/>
      <c r="E9846"/>
      <c r="F9846"/>
      <c r="G9846"/>
    </row>
    <row r="9847" spans="1:7" x14ac:dyDescent="0.2">
      <c r="A9847"/>
      <c r="B9847"/>
      <c r="C9847"/>
      <c r="D9847"/>
      <c r="E9847"/>
      <c r="F9847"/>
      <c r="G9847"/>
    </row>
    <row r="9848" spans="1:7" x14ac:dyDescent="0.2">
      <c r="A9848"/>
      <c r="B9848"/>
      <c r="C9848"/>
      <c r="D9848"/>
      <c r="E9848"/>
      <c r="F9848"/>
      <c r="G9848"/>
    </row>
    <row r="9849" spans="1:7" x14ac:dyDescent="0.2">
      <c r="A9849"/>
      <c r="B9849"/>
      <c r="C9849"/>
      <c r="D9849"/>
      <c r="E9849"/>
      <c r="F9849"/>
      <c r="G9849"/>
    </row>
    <row r="9850" spans="1:7" x14ac:dyDescent="0.2">
      <c r="A9850"/>
      <c r="B9850"/>
      <c r="C9850"/>
      <c r="D9850"/>
      <c r="E9850"/>
      <c r="F9850"/>
      <c r="G9850"/>
    </row>
    <row r="9851" spans="1:7" x14ac:dyDescent="0.2">
      <c r="A9851"/>
      <c r="B9851"/>
      <c r="C9851"/>
      <c r="D9851"/>
      <c r="E9851"/>
      <c r="F9851"/>
      <c r="G9851"/>
    </row>
    <row r="9852" spans="1:7" x14ac:dyDescent="0.2">
      <c r="A9852"/>
      <c r="B9852"/>
      <c r="C9852"/>
      <c r="D9852"/>
      <c r="E9852"/>
      <c r="F9852"/>
      <c r="G9852"/>
    </row>
    <row r="9853" spans="1:7" x14ac:dyDescent="0.2">
      <c r="A9853"/>
      <c r="B9853"/>
      <c r="C9853"/>
      <c r="D9853"/>
      <c r="E9853"/>
      <c r="F9853"/>
      <c r="G9853"/>
    </row>
    <row r="9854" spans="1:7" x14ac:dyDescent="0.2">
      <c r="A9854"/>
      <c r="B9854"/>
      <c r="C9854"/>
      <c r="D9854"/>
      <c r="E9854"/>
      <c r="F9854"/>
      <c r="G9854"/>
    </row>
    <row r="9855" spans="1:7" x14ac:dyDescent="0.2">
      <c r="A9855"/>
      <c r="B9855"/>
      <c r="C9855"/>
      <c r="D9855"/>
      <c r="E9855"/>
      <c r="F9855"/>
      <c r="G9855"/>
    </row>
    <row r="9856" spans="1:7" x14ac:dyDescent="0.2">
      <c r="A9856"/>
      <c r="B9856"/>
      <c r="C9856"/>
      <c r="D9856"/>
      <c r="E9856"/>
      <c r="F9856"/>
      <c r="G9856"/>
    </row>
    <row r="9857" spans="1:7" x14ac:dyDescent="0.2">
      <c r="A9857"/>
      <c r="B9857"/>
      <c r="C9857"/>
      <c r="D9857"/>
      <c r="E9857"/>
      <c r="F9857"/>
      <c r="G9857"/>
    </row>
    <row r="9858" spans="1:7" x14ac:dyDescent="0.2">
      <c r="A9858"/>
      <c r="B9858"/>
      <c r="C9858"/>
      <c r="D9858"/>
      <c r="E9858"/>
      <c r="F9858"/>
      <c r="G9858"/>
    </row>
    <row r="9859" spans="1:7" x14ac:dyDescent="0.2">
      <c r="A9859"/>
      <c r="B9859"/>
      <c r="C9859"/>
      <c r="D9859"/>
      <c r="E9859"/>
      <c r="F9859"/>
      <c r="G9859"/>
    </row>
    <row r="9860" spans="1:7" x14ac:dyDescent="0.2">
      <c r="A9860"/>
      <c r="B9860"/>
      <c r="C9860"/>
      <c r="D9860"/>
      <c r="E9860"/>
      <c r="F9860"/>
      <c r="G9860"/>
    </row>
    <row r="9861" spans="1:7" x14ac:dyDescent="0.2">
      <c r="A9861"/>
      <c r="B9861"/>
      <c r="C9861"/>
      <c r="D9861"/>
      <c r="E9861"/>
      <c r="F9861"/>
      <c r="G9861"/>
    </row>
    <row r="9862" spans="1:7" x14ac:dyDescent="0.2">
      <c r="A9862"/>
      <c r="B9862"/>
      <c r="C9862"/>
      <c r="D9862"/>
      <c r="E9862"/>
      <c r="F9862"/>
      <c r="G9862"/>
    </row>
    <row r="9863" spans="1:7" x14ac:dyDescent="0.2">
      <c r="A9863"/>
      <c r="B9863"/>
      <c r="C9863"/>
      <c r="D9863"/>
      <c r="E9863"/>
      <c r="F9863"/>
      <c r="G9863"/>
    </row>
    <row r="9864" spans="1:7" x14ac:dyDescent="0.2">
      <c r="A9864"/>
      <c r="B9864"/>
      <c r="C9864"/>
      <c r="D9864"/>
      <c r="E9864"/>
      <c r="F9864"/>
      <c r="G9864"/>
    </row>
    <row r="9865" spans="1:7" x14ac:dyDescent="0.2">
      <c r="A9865"/>
      <c r="B9865"/>
      <c r="C9865"/>
      <c r="D9865"/>
      <c r="E9865"/>
      <c r="F9865"/>
      <c r="G9865"/>
    </row>
    <row r="9866" spans="1:7" x14ac:dyDescent="0.2">
      <c r="A9866"/>
      <c r="B9866"/>
      <c r="C9866"/>
      <c r="D9866"/>
      <c r="E9866"/>
      <c r="F9866"/>
      <c r="G9866"/>
    </row>
    <row r="9867" spans="1:7" x14ac:dyDescent="0.2">
      <c r="A9867"/>
      <c r="B9867"/>
      <c r="C9867"/>
      <c r="D9867"/>
      <c r="E9867"/>
      <c r="F9867"/>
      <c r="G9867"/>
    </row>
    <row r="9868" spans="1:7" x14ac:dyDescent="0.2">
      <c r="A9868"/>
      <c r="B9868"/>
      <c r="C9868"/>
      <c r="D9868"/>
      <c r="E9868"/>
      <c r="F9868"/>
      <c r="G9868"/>
    </row>
    <row r="9869" spans="1:7" x14ac:dyDescent="0.2">
      <c r="A9869"/>
      <c r="B9869"/>
      <c r="C9869"/>
      <c r="D9869"/>
      <c r="E9869"/>
      <c r="F9869"/>
      <c r="G9869"/>
    </row>
    <row r="9870" spans="1:7" x14ac:dyDescent="0.2">
      <c r="A9870"/>
      <c r="B9870"/>
      <c r="C9870"/>
      <c r="D9870"/>
      <c r="E9870"/>
      <c r="F9870"/>
      <c r="G9870"/>
    </row>
    <row r="9871" spans="1:7" x14ac:dyDescent="0.2">
      <c r="A9871"/>
      <c r="B9871"/>
      <c r="C9871"/>
      <c r="D9871"/>
      <c r="E9871"/>
      <c r="F9871"/>
      <c r="G9871"/>
    </row>
    <row r="9872" spans="1:7" x14ac:dyDescent="0.2">
      <c r="A9872"/>
      <c r="B9872"/>
      <c r="C9872"/>
      <c r="D9872"/>
      <c r="E9872"/>
      <c r="F9872"/>
      <c r="G9872"/>
    </row>
    <row r="9873" spans="1:7" x14ac:dyDescent="0.2">
      <c r="A9873"/>
      <c r="B9873"/>
      <c r="C9873"/>
      <c r="D9873"/>
      <c r="E9873"/>
      <c r="F9873"/>
      <c r="G9873"/>
    </row>
    <row r="9874" spans="1:7" x14ac:dyDescent="0.2">
      <c r="A9874"/>
      <c r="B9874"/>
      <c r="C9874"/>
      <c r="D9874"/>
      <c r="E9874"/>
      <c r="F9874"/>
      <c r="G9874"/>
    </row>
    <row r="9875" spans="1:7" x14ac:dyDescent="0.2">
      <c r="A9875"/>
      <c r="B9875"/>
      <c r="C9875"/>
      <c r="D9875"/>
      <c r="E9875"/>
      <c r="F9875"/>
      <c r="G9875"/>
    </row>
    <row r="9876" spans="1:7" x14ac:dyDescent="0.2">
      <c r="A9876"/>
      <c r="B9876"/>
      <c r="C9876"/>
      <c r="D9876"/>
      <c r="E9876"/>
      <c r="F9876"/>
      <c r="G9876"/>
    </row>
    <row r="9877" spans="1:7" x14ac:dyDescent="0.2">
      <c r="A9877"/>
      <c r="B9877"/>
      <c r="C9877"/>
      <c r="D9877"/>
      <c r="E9877"/>
      <c r="F9877"/>
      <c r="G9877"/>
    </row>
    <row r="9878" spans="1:7" x14ac:dyDescent="0.2">
      <c r="A9878"/>
      <c r="B9878"/>
      <c r="C9878"/>
      <c r="D9878"/>
      <c r="E9878"/>
      <c r="F9878"/>
      <c r="G9878"/>
    </row>
    <row r="9879" spans="1:7" x14ac:dyDescent="0.2">
      <c r="A9879"/>
      <c r="B9879"/>
      <c r="C9879"/>
      <c r="D9879"/>
      <c r="E9879"/>
      <c r="F9879"/>
      <c r="G9879"/>
    </row>
    <row r="9880" spans="1:7" x14ac:dyDescent="0.2">
      <c r="A9880"/>
      <c r="B9880"/>
      <c r="C9880"/>
      <c r="D9880"/>
      <c r="E9880"/>
      <c r="F9880"/>
      <c r="G9880"/>
    </row>
    <row r="9881" spans="1:7" x14ac:dyDescent="0.2">
      <c r="A9881"/>
      <c r="B9881"/>
      <c r="C9881"/>
      <c r="D9881"/>
      <c r="E9881"/>
      <c r="F9881"/>
      <c r="G9881"/>
    </row>
    <row r="9882" spans="1:7" x14ac:dyDescent="0.2">
      <c r="A9882"/>
      <c r="B9882"/>
      <c r="C9882"/>
      <c r="D9882"/>
      <c r="E9882"/>
      <c r="F9882"/>
      <c r="G9882"/>
    </row>
    <row r="9883" spans="1:7" x14ac:dyDescent="0.2">
      <c r="A9883"/>
      <c r="B9883"/>
      <c r="C9883"/>
      <c r="D9883"/>
      <c r="E9883"/>
      <c r="F9883"/>
      <c r="G9883"/>
    </row>
    <row r="9884" spans="1:7" x14ac:dyDescent="0.2">
      <c r="A9884"/>
      <c r="B9884"/>
      <c r="C9884"/>
      <c r="D9884"/>
      <c r="E9884"/>
      <c r="F9884"/>
      <c r="G9884"/>
    </row>
    <row r="9885" spans="1:7" x14ac:dyDescent="0.2">
      <c r="A9885"/>
      <c r="B9885"/>
      <c r="C9885"/>
      <c r="D9885"/>
      <c r="E9885"/>
      <c r="F9885"/>
      <c r="G9885"/>
    </row>
    <row r="9886" spans="1:7" x14ac:dyDescent="0.2">
      <c r="A9886"/>
      <c r="B9886"/>
      <c r="C9886"/>
      <c r="D9886"/>
      <c r="E9886"/>
      <c r="F9886"/>
      <c r="G9886"/>
    </row>
    <row r="9887" spans="1:7" x14ac:dyDescent="0.2">
      <c r="A9887"/>
      <c r="B9887"/>
      <c r="C9887"/>
      <c r="D9887"/>
      <c r="E9887"/>
      <c r="F9887"/>
      <c r="G9887"/>
    </row>
    <row r="9888" spans="1:7" x14ac:dyDescent="0.2">
      <c r="A9888"/>
      <c r="B9888"/>
      <c r="C9888"/>
      <c r="D9888"/>
      <c r="E9888"/>
      <c r="F9888"/>
      <c r="G9888"/>
    </row>
    <row r="9889" spans="1:7" x14ac:dyDescent="0.2">
      <c r="A9889"/>
      <c r="B9889"/>
      <c r="C9889"/>
      <c r="D9889"/>
      <c r="E9889"/>
      <c r="F9889"/>
      <c r="G9889"/>
    </row>
    <row r="9890" spans="1:7" x14ac:dyDescent="0.2">
      <c r="A9890"/>
      <c r="B9890"/>
      <c r="C9890"/>
      <c r="D9890"/>
      <c r="E9890"/>
      <c r="F9890"/>
      <c r="G9890"/>
    </row>
    <row r="9891" spans="1:7" x14ac:dyDescent="0.2">
      <c r="A9891"/>
      <c r="B9891"/>
      <c r="C9891"/>
      <c r="D9891"/>
      <c r="E9891"/>
      <c r="F9891"/>
      <c r="G9891"/>
    </row>
    <row r="9892" spans="1:7" x14ac:dyDescent="0.2">
      <c r="A9892"/>
      <c r="B9892"/>
      <c r="C9892"/>
      <c r="D9892"/>
      <c r="E9892"/>
      <c r="F9892"/>
      <c r="G9892"/>
    </row>
    <row r="9893" spans="1:7" x14ac:dyDescent="0.2">
      <c r="A9893"/>
      <c r="B9893"/>
      <c r="C9893"/>
      <c r="D9893"/>
      <c r="E9893"/>
      <c r="F9893"/>
      <c r="G9893"/>
    </row>
    <row r="9894" spans="1:7" x14ac:dyDescent="0.2">
      <c r="A9894"/>
      <c r="B9894"/>
      <c r="C9894"/>
      <c r="D9894"/>
      <c r="E9894"/>
      <c r="F9894"/>
      <c r="G9894"/>
    </row>
    <row r="9895" spans="1:7" x14ac:dyDescent="0.2">
      <c r="A9895"/>
      <c r="B9895"/>
      <c r="C9895"/>
      <c r="D9895"/>
      <c r="E9895"/>
      <c r="F9895"/>
      <c r="G9895"/>
    </row>
    <row r="9896" spans="1:7" x14ac:dyDescent="0.2">
      <c r="A9896"/>
      <c r="B9896"/>
      <c r="C9896"/>
      <c r="D9896"/>
      <c r="E9896"/>
      <c r="F9896"/>
      <c r="G9896"/>
    </row>
    <row r="9897" spans="1:7" x14ac:dyDescent="0.2">
      <c r="A9897"/>
      <c r="B9897"/>
      <c r="C9897"/>
      <c r="D9897"/>
      <c r="E9897"/>
      <c r="F9897"/>
      <c r="G9897"/>
    </row>
    <row r="9898" spans="1:7" x14ac:dyDescent="0.2">
      <c r="A9898"/>
      <c r="B9898"/>
      <c r="C9898"/>
      <c r="D9898"/>
      <c r="E9898"/>
      <c r="F9898"/>
      <c r="G9898"/>
    </row>
    <row r="9899" spans="1:7" x14ac:dyDescent="0.2">
      <c r="A9899"/>
      <c r="B9899"/>
      <c r="C9899"/>
      <c r="D9899"/>
      <c r="E9899"/>
      <c r="F9899"/>
      <c r="G9899"/>
    </row>
    <row r="9900" spans="1:7" x14ac:dyDescent="0.2">
      <c r="A9900"/>
      <c r="B9900"/>
      <c r="C9900"/>
      <c r="D9900"/>
      <c r="E9900"/>
      <c r="F9900"/>
      <c r="G9900"/>
    </row>
    <row r="9901" spans="1:7" x14ac:dyDescent="0.2">
      <c r="A9901"/>
      <c r="B9901"/>
      <c r="C9901"/>
      <c r="D9901"/>
      <c r="E9901"/>
      <c r="F9901"/>
      <c r="G9901"/>
    </row>
    <row r="9902" spans="1:7" x14ac:dyDescent="0.2">
      <c r="A9902"/>
      <c r="B9902"/>
      <c r="C9902"/>
      <c r="D9902"/>
      <c r="E9902"/>
      <c r="F9902"/>
      <c r="G9902"/>
    </row>
    <row r="9903" spans="1:7" x14ac:dyDescent="0.2">
      <c r="A9903"/>
      <c r="B9903"/>
      <c r="C9903"/>
      <c r="D9903"/>
      <c r="E9903"/>
      <c r="F9903"/>
      <c r="G9903"/>
    </row>
    <row r="9904" spans="1:7" x14ac:dyDescent="0.2">
      <c r="A9904"/>
      <c r="B9904"/>
      <c r="C9904"/>
      <c r="D9904"/>
      <c r="E9904"/>
      <c r="F9904"/>
      <c r="G9904"/>
    </row>
    <row r="9905" spans="1:7" x14ac:dyDescent="0.2">
      <c r="A9905"/>
      <c r="B9905"/>
      <c r="C9905"/>
      <c r="D9905"/>
      <c r="E9905"/>
      <c r="F9905"/>
      <c r="G9905"/>
    </row>
    <row r="9906" spans="1:7" x14ac:dyDescent="0.2">
      <c r="A9906"/>
      <c r="B9906"/>
      <c r="C9906"/>
      <c r="D9906"/>
      <c r="E9906"/>
      <c r="F9906"/>
      <c r="G9906"/>
    </row>
    <row r="9907" spans="1:7" x14ac:dyDescent="0.2">
      <c r="A9907"/>
      <c r="B9907"/>
      <c r="C9907"/>
      <c r="D9907"/>
      <c r="E9907"/>
      <c r="F9907"/>
      <c r="G9907"/>
    </row>
    <row r="9908" spans="1:7" x14ac:dyDescent="0.2">
      <c r="A9908"/>
      <c r="B9908"/>
      <c r="C9908"/>
      <c r="D9908"/>
      <c r="E9908"/>
      <c r="F9908"/>
      <c r="G9908"/>
    </row>
    <row r="9909" spans="1:7" x14ac:dyDescent="0.2">
      <c r="A9909"/>
      <c r="B9909"/>
      <c r="C9909"/>
      <c r="D9909"/>
      <c r="E9909"/>
      <c r="F9909"/>
      <c r="G9909"/>
    </row>
    <row r="9910" spans="1:7" x14ac:dyDescent="0.2">
      <c r="A9910"/>
      <c r="B9910"/>
      <c r="C9910"/>
      <c r="D9910"/>
      <c r="E9910"/>
      <c r="F9910"/>
      <c r="G9910"/>
    </row>
    <row r="9911" spans="1:7" x14ac:dyDescent="0.2">
      <c r="A9911"/>
      <c r="B9911"/>
      <c r="C9911"/>
      <c r="D9911"/>
      <c r="E9911"/>
      <c r="F9911"/>
      <c r="G9911"/>
    </row>
    <row r="9912" spans="1:7" x14ac:dyDescent="0.2">
      <c r="A9912"/>
      <c r="B9912"/>
      <c r="C9912"/>
      <c r="D9912"/>
      <c r="E9912"/>
      <c r="F9912"/>
      <c r="G9912"/>
    </row>
    <row r="9913" spans="1:7" x14ac:dyDescent="0.2">
      <c r="A9913"/>
      <c r="B9913"/>
      <c r="C9913"/>
      <c r="D9913"/>
      <c r="E9913"/>
      <c r="F9913"/>
      <c r="G9913"/>
    </row>
    <row r="9914" spans="1:7" x14ac:dyDescent="0.2">
      <c r="A9914"/>
      <c r="B9914"/>
      <c r="C9914"/>
      <c r="D9914"/>
      <c r="E9914"/>
      <c r="F9914"/>
      <c r="G9914"/>
    </row>
    <row r="9915" spans="1:7" x14ac:dyDescent="0.2">
      <c r="A9915"/>
      <c r="B9915"/>
      <c r="C9915"/>
      <c r="D9915"/>
      <c r="E9915"/>
      <c r="F9915"/>
      <c r="G9915"/>
    </row>
    <row r="9916" spans="1:7" x14ac:dyDescent="0.2">
      <c r="A9916"/>
      <c r="B9916"/>
      <c r="C9916"/>
      <c r="D9916"/>
      <c r="E9916"/>
      <c r="F9916"/>
      <c r="G9916"/>
    </row>
    <row r="9917" spans="1:7" x14ac:dyDescent="0.2">
      <c r="A9917"/>
      <c r="B9917"/>
      <c r="C9917"/>
      <c r="D9917"/>
      <c r="E9917"/>
      <c r="F9917"/>
      <c r="G9917"/>
    </row>
    <row r="9918" spans="1:7" x14ac:dyDescent="0.2">
      <c r="A9918"/>
      <c r="B9918"/>
      <c r="C9918"/>
      <c r="D9918"/>
      <c r="E9918"/>
      <c r="F9918"/>
      <c r="G9918"/>
    </row>
    <row r="9919" spans="1:7" x14ac:dyDescent="0.2">
      <c r="A9919"/>
      <c r="B9919"/>
      <c r="C9919"/>
      <c r="D9919"/>
      <c r="E9919"/>
      <c r="F9919"/>
      <c r="G9919"/>
    </row>
    <row r="9920" spans="1:7" x14ac:dyDescent="0.2">
      <c r="A9920"/>
      <c r="B9920"/>
      <c r="C9920"/>
      <c r="D9920"/>
      <c r="E9920"/>
      <c r="F9920"/>
      <c r="G9920"/>
    </row>
    <row r="9921" spans="1:7" x14ac:dyDescent="0.2">
      <c r="A9921"/>
      <c r="B9921"/>
      <c r="C9921"/>
      <c r="D9921"/>
      <c r="E9921"/>
      <c r="F9921"/>
      <c r="G9921"/>
    </row>
    <row r="9922" spans="1:7" x14ac:dyDescent="0.2">
      <c r="A9922"/>
      <c r="B9922"/>
      <c r="C9922"/>
      <c r="D9922"/>
      <c r="E9922"/>
      <c r="F9922"/>
      <c r="G9922"/>
    </row>
    <row r="9923" spans="1:7" x14ac:dyDescent="0.2">
      <c r="A9923"/>
      <c r="B9923"/>
      <c r="C9923"/>
      <c r="D9923"/>
      <c r="E9923"/>
      <c r="F9923"/>
      <c r="G9923"/>
    </row>
    <row r="9924" spans="1:7" x14ac:dyDescent="0.2">
      <c r="A9924"/>
      <c r="B9924"/>
      <c r="C9924"/>
      <c r="D9924"/>
      <c r="E9924"/>
      <c r="F9924"/>
      <c r="G9924"/>
    </row>
    <row r="9925" spans="1:7" x14ac:dyDescent="0.2">
      <c r="A9925"/>
      <c r="B9925"/>
      <c r="C9925"/>
      <c r="D9925"/>
      <c r="E9925"/>
      <c r="F9925"/>
      <c r="G9925"/>
    </row>
    <row r="9926" spans="1:7" x14ac:dyDescent="0.2">
      <c r="A9926"/>
      <c r="B9926"/>
      <c r="C9926"/>
      <c r="D9926"/>
      <c r="E9926"/>
      <c r="F9926"/>
      <c r="G9926"/>
    </row>
    <row r="9927" spans="1:7" x14ac:dyDescent="0.2">
      <c r="A9927"/>
      <c r="B9927"/>
      <c r="C9927"/>
      <c r="D9927"/>
      <c r="E9927"/>
      <c r="F9927"/>
      <c r="G9927"/>
    </row>
    <row r="9928" spans="1:7" x14ac:dyDescent="0.2">
      <c r="A9928"/>
      <c r="B9928"/>
      <c r="C9928"/>
      <c r="D9928"/>
      <c r="E9928"/>
      <c r="F9928"/>
      <c r="G9928"/>
    </row>
    <row r="9929" spans="1:7" x14ac:dyDescent="0.2">
      <c r="A9929"/>
      <c r="B9929"/>
      <c r="C9929"/>
      <c r="D9929"/>
      <c r="E9929"/>
      <c r="F9929"/>
      <c r="G9929"/>
    </row>
    <row r="9930" spans="1:7" x14ac:dyDescent="0.2">
      <c r="A9930"/>
      <c r="B9930"/>
      <c r="C9930"/>
      <c r="D9930"/>
      <c r="E9930"/>
      <c r="F9930"/>
      <c r="G9930"/>
    </row>
    <row r="9931" spans="1:7" x14ac:dyDescent="0.2">
      <c r="A9931"/>
      <c r="B9931"/>
      <c r="C9931"/>
      <c r="D9931"/>
      <c r="E9931"/>
      <c r="F9931"/>
      <c r="G9931"/>
    </row>
    <row r="9932" spans="1:7" x14ac:dyDescent="0.2">
      <c r="A9932"/>
      <c r="B9932"/>
      <c r="C9932"/>
      <c r="D9932"/>
      <c r="E9932"/>
      <c r="F9932"/>
      <c r="G9932"/>
    </row>
    <row r="9933" spans="1:7" x14ac:dyDescent="0.2">
      <c r="A9933"/>
      <c r="B9933"/>
      <c r="C9933"/>
      <c r="D9933"/>
      <c r="E9933"/>
      <c r="F9933"/>
      <c r="G9933"/>
    </row>
    <row r="9934" spans="1:7" x14ac:dyDescent="0.2">
      <c r="A9934"/>
      <c r="B9934"/>
      <c r="C9934"/>
      <c r="D9934"/>
      <c r="E9934"/>
      <c r="F9934"/>
      <c r="G9934"/>
    </row>
    <row r="9935" spans="1:7" x14ac:dyDescent="0.2">
      <c r="A9935"/>
      <c r="B9935"/>
      <c r="C9935"/>
      <c r="D9935"/>
      <c r="E9935"/>
      <c r="F9935"/>
      <c r="G9935"/>
    </row>
    <row r="9936" spans="1:7" x14ac:dyDescent="0.2">
      <c r="A9936"/>
      <c r="B9936"/>
      <c r="C9936"/>
      <c r="D9936"/>
      <c r="E9936"/>
      <c r="F9936"/>
      <c r="G9936"/>
    </row>
    <row r="9937" spans="1:7" x14ac:dyDescent="0.2">
      <c r="A9937"/>
      <c r="B9937"/>
      <c r="C9937"/>
      <c r="D9937"/>
      <c r="E9937"/>
      <c r="F9937"/>
      <c r="G9937"/>
    </row>
    <row r="9938" spans="1:7" x14ac:dyDescent="0.2">
      <c r="A9938"/>
      <c r="B9938"/>
      <c r="C9938"/>
      <c r="D9938"/>
      <c r="E9938"/>
      <c r="F9938"/>
      <c r="G9938"/>
    </row>
    <row r="9939" spans="1:7" x14ac:dyDescent="0.2">
      <c r="A9939"/>
      <c r="B9939"/>
      <c r="C9939"/>
      <c r="D9939"/>
      <c r="E9939"/>
      <c r="F9939"/>
      <c r="G9939"/>
    </row>
    <row r="9940" spans="1:7" x14ac:dyDescent="0.2">
      <c r="A9940"/>
      <c r="B9940"/>
      <c r="C9940"/>
      <c r="D9940"/>
      <c r="E9940"/>
      <c r="F9940"/>
      <c r="G9940"/>
    </row>
    <row r="9941" spans="1:7" x14ac:dyDescent="0.2">
      <c r="A9941"/>
      <c r="B9941"/>
      <c r="C9941"/>
      <c r="D9941"/>
      <c r="E9941"/>
      <c r="F9941"/>
      <c r="G9941"/>
    </row>
    <row r="9942" spans="1:7" x14ac:dyDescent="0.2">
      <c r="A9942"/>
      <c r="B9942"/>
      <c r="C9942"/>
      <c r="D9942"/>
      <c r="E9942"/>
      <c r="F9942"/>
      <c r="G9942"/>
    </row>
    <row r="9943" spans="1:7" x14ac:dyDescent="0.2">
      <c r="A9943"/>
      <c r="B9943"/>
      <c r="C9943"/>
      <c r="D9943"/>
      <c r="E9943"/>
      <c r="F9943"/>
      <c r="G9943"/>
    </row>
    <row r="9944" spans="1:7" x14ac:dyDescent="0.2">
      <c r="A9944"/>
      <c r="B9944"/>
      <c r="C9944"/>
      <c r="D9944"/>
      <c r="E9944"/>
      <c r="F9944"/>
      <c r="G9944"/>
    </row>
    <row r="9945" spans="1:7" x14ac:dyDescent="0.2">
      <c r="A9945"/>
      <c r="B9945"/>
      <c r="C9945"/>
      <c r="D9945"/>
      <c r="E9945"/>
      <c r="F9945"/>
      <c r="G9945"/>
    </row>
    <row r="9946" spans="1:7" x14ac:dyDescent="0.2">
      <c r="A9946"/>
      <c r="B9946"/>
      <c r="C9946"/>
      <c r="D9946"/>
      <c r="E9946"/>
      <c r="F9946"/>
      <c r="G9946"/>
    </row>
    <row r="9947" spans="1:7" x14ac:dyDescent="0.2">
      <c r="A9947"/>
      <c r="B9947"/>
      <c r="C9947"/>
      <c r="D9947"/>
      <c r="E9947"/>
      <c r="F9947"/>
      <c r="G9947"/>
    </row>
    <row r="9948" spans="1:7" x14ac:dyDescent="0.2">
      <c r="A9948"/>
      <c r="B9948"/>
      <c r="C9948"/>
      <c r="D9948"/>
      <c r="E9948"/>
      <c r="F9948"/>
      <c r="G9948"/>
    </row>
    <row r="9949" spans="1:7" x14ac:dyDescent="0.2">
      <c r="A9949"/>
      <c r="B9949"/>
      <c r="C9949"/>
      <c r="D9949"/>
      <c r="E9949"/>
      <c r="F9949"/>
      <c r="G9949"/>
    </row>
    <row r="9950" spans="1:7" x14ac:dyDescent="0.2">
      <c r="A9950"/>
      <c r="B9950"/>
      <c r="C9950"/>
      <c r="D9950"/>
      <c r="E9950"/>
      <c r="F9950"/>
      <c r="G9950"/>
    </row>
    <row r="9951" spans="1:7" x14ac:dyDescent="0.2">
      <c r="A9951"/>
      <c r="B9951"/>
      <c r="C9951"/>
      <c r="D9951"/>
      <c r="E9951"/>
      <c r="F9951"/>
      <c r="G9951"/>
    </row>
    <row r="9952" spans="1:7" x14ac:dyDescent="0.2">
      <c r="A9952"/>
      <c r="B9952"/>
      <c r="C9952"/>
      <c r="D9952"/>
      <c r="E9952"/>
      <c r="F9952"/>
      <c r="G9952"/>
    </row>
    <row r="9953" spans="1:7" x14ac:dyDescent="0.2">
      <c r="A9953"/>
      <c r="B9953"/>
      <c r="C9953"/>
      <c r="D9953"/>
      <c r="E9953"/>
      <c r="F9953"/>
      <c r="G9953"/>
    </row>
    <row r="9954" spans="1:7" x14ac:dyDescent="0.2">
      <c r="A9954"/>
      <c r="B9954"/>
      <c r="C9954"/>
      <c r="D9954"/>
      <c r="E9954"/>
      <c r="F9954"/>
      <c r="G9954"/>
    </row>
    <row r="9955" spans="1:7" x14ac:dyDescent="0.2">
      <c r="A9955"/>
      <c r="B9955"/>
      <c r="C9955"/>
      <c r="D9955"/>
      <c r="E9955"/>
      <c r="F9955"/>
      <c r="G9955"/>
    </row>
    <row r="9956" spans="1:7" x14ac:dyDescent="0.2">
      <c r="A9956"/>
      <c r="B9956"/>
      <c r="C9956"/>
      <c r="D9956"/>
      <c r="E9956"/>
      <c r="F9956"/>
      <c r="G9956"/>
    </row>
    <row r="9957" spans="1:7" x14ac:dyDescent="0.2">
      <c r="A9957"/>
      <c r="B9957"/>
      <c r="C9957"/>
      <c r="D9957"/>
      <c r="E9957"/>
      <c r="F9957"/>
      <c r="G9957"/>
    </row>
    <row r="9958" spans="1:7" x14ac:dyDescent="0.2">
      <c r="A9958"/>
      <c r="B9958"/>
      <c r="C9958"/>
      <c r="D9958"/>
      <c r="E9958"/>
      <c r="F9958"/>
      <c r="G9958"/>
    </row>
    <row r="9959" spans="1:7" x14ac:dyDescent="0.2">
      <c r="A9959"/>
      <c r="B9959"/>
      <c r="C9959"/>
      <c r="D9959"/>
      <c r="E9959"/>
      <c r="F9959"/>
      <c r="G9959"/>
    </row>
    <row r="9960" spans="1:7" x14ac:dyDescent="0.2">
      <c r="A9960"/>
      <c r="B9960"/>
      <c r="C9960"/>
      <c r="D9960"/>
      <c r="E9960"/>
      <c r="F9960"/>
      <c r="G9960"/>
    </row>
    <row r="9961" spans="1:7" x14ac:dyDescent="0.2">
      <c r="A9961"/>
      <c r="B9961"/>
      <c r="C9961"/>
      <c r="D9961"/>
      <c r="E9961"/>
      <c r="F9961"/>
      <c r="G9961"/>
    </row>
    <row r="9962" spans="1:7" x14ac:dyDescent="0.2">
      <c r="A9962"/>
      <c r="B9962"/>
      <c r="C9962"/>
      <c r="D9962"/>
      <c r="E9962"/>
      <c r="F9962"/>
      <c r="G9962"/>
    </row>
    <row r="9963" spans="1:7" x14ac:dyDescent="0.2">
      <c r="A9963"/>
      <c r="B9963"/>
      <c r="C9963"/>
      <c r="D9963"/>
      <c r="E9963"/>
      <c r="F9963"/>
      <c r="G9963"/>
    </row>
    <row r="9964" spans="1:7" x14ac:dyDescent="0.2">
      <c r="A9964"/>
      <c r="B9964"/>
      <c r="C9964"/>
      <c r="D9964"/>
      <c r="E9964"/>
      <c r="F9964"/>
      <c r="G9964"/>
    </row>
    <row r="9965" spans="1:7" x14ac:dyDescent="0.2">
      <c r="A9965"/>
      <c r="B9965"/>
      <c r="C9965"/>
      <c r="D9965"/>
      <c r="E9965"/>
      <c r="F9965"/>
      <c r="G9965"/>
    </row>
    <row r="9966" spans="1:7" x14ac:dyDescent="0.2">
      <c r="A9966"/>
      <c r="B9966"/>
      <c r="C9966"/>
      <c r="D9966"/>
      <c r="E9966"/>
      <c r="F9966"/>
      <c r="G9966"/>
    </row>
    <row r="9967" spans="1:7" x14ac:dyDescent="0.2">
      <c r="A9967"/>
      <c r="B9967"/>
      <c r="C9967"/>
      <c r="D9967"/>
      <c r="E9967"/>
      <c r="F9967"/>
      <c r="G9967"/>
    </row>
    <row r="9968" spans="1:7" x14ac:dyDescent="0.2">
      <c r="A9968"/>
      <c r="B9968"/>
      <c r="C9968"/>
      <c r="D9968"/>
      <c r="E9968"/>
      <c r="F9968"/>
      <c r="G9968"/>
    </row>
    <row r="9969" spans="1:7" x14ac:dyDescent="0.2">
      <c r="A9969"/>
      <c r="B9969"/>
      <c r="C9969"/>
      <c r="D9969"/>
      <c r="E9969"/>
      <c r="F9969"/>
      <c r="G9969"/>
    </row>
    <row r="9970" spans="1:7" x14ac:dyDescent="0.2">
      <c r="A9970"/>
      <c r="B9970"/>
      <c r="C9970"/>
      <c r="D9970"/>
      <c r="E9970"/>
      <c r="F9970"/>
      <c r="G9970"/>
    </row>
    <row r="9971" spans="1:7" x14ac:dyDescent="0.2">
      <c r="A9971"/>
      <c r="B9971"/>
      <c r="C9971"/>
      <c r="D9971"/>
      <c r="E9971"/>
      <c r="F9971"/>
      <c r="G9971"/>
    </row>
    <row r="9972" spans="1:7" x14ac:dyDescent="0.2">
      <c r="A9972"/>
      <c r="B9972"/>
      <c r="C9972"/>
      <c r="D9972"/>
      <c r="E9972"/>
      <c r="F9972"/>
      <c r="G9972"/>
    </row>
    <row r="9973" spans="1:7" x14ac:dyDescent="0.2">
      <c r="A9973"/>
      <c r="B9973"/>
      <c r="C9973"/>
      <c r="D9973"/>
      <c r="E9973"/>
      <c r="F9973"/>
      <c r="G9973"/>
    </row>
    <row r="9974" spans="1:7" x14ac:dyDescent="0.2">
      <c r="A9974"/>
      <c r="B9974"/>
      <c r="C9974"/>
      <c r="D9974"/>
      <c r="E9974"/>
      <c r="F9974"/>
      <c r="G9974"/>
    </row>
    <row r="9975" spans="1:7" x14ac:dyDescent="0.2">
      <c r="A9975"/>
      <c r="B9975"/>
      <c r="C9975"/>
      <c r="D9975"/>
      <c r="E9975"/>
      <c r="F9975"/>
      <c r="G9975"/>
    </row>
    <row r="9976" spans="1:7" x14ac:dyDescent="0.2">
      <c r="A9976"/>
      <c r="B9976"/>
      <c r="C9976"/>
      <c r="D9976"/>
      <c r="E9976"/>
      <c r="F9976"/>
      <c r="G9976"/>
    </row>
    <row r="9977" spans="1:7" x14ac:dyDescent="0.2">
      <c r="A9977"/>
      <c r="B9977"/>
      <c r="C9977"/>
      <c r="D9977"/>
      <c r="E9977"/>
      <c r="F9977"/>
      <c r="G9977"/>
    </row>
    <row r="9978" spans="1:7" x14ac:dyDescent="0.2">
      <c r="A9978"/>
      <c r="B9978"/>
      <c r="C9978"/>
      <c r="D9978"/>
      <c r="E9978"/>
      <c r="F9978"/>
      <c r="G9978"/>
    </row>
    <row r="9979" spans="1:7" x14ac:dyDescent="0.2">
      <c r="A9979"/>
      <c r="B9979"/>
      <c r="C9979"/>
      <c r="D9979"/>
      <c r="E9979"/>
      <c r="F9979"/>
      <c r="G9979"/>
    </row>
    <row r="9980" spans="1:7" x14ac:dyDescent="0.2">
      <c r="A9980"/>
      <c r="B9980"/>
      <c r="C9980"/>
      <c r="D9980"/>
      <c r="E9980"/>
      <c r="F9980"/>
      <c r="G9980"/>
    </row>
    <row r="9981" spans="1:7" x14ac:dyDescent="0.2">
      <c r="A9981"/>
      <c r="B9981"/>
      <c r="C9981"/>
      <c r="D9981"/>
      <c r="E9981"/>
      <c r="F9981"/>
      <c r="G9981"/>
    </row>
    <row r="9982" spans="1:7" x14ac:dyDescent="0.2">
      <c r="A9982"/>
      <c r="B9982"/>
      <c r="C9982"/>
      <c r="D9982"/>
      <c r="E9982"/>
      <c r="F9982"/>
      <c r="G9982"/>
    </row>
    <row r="9983" spans="1:7" x14ac:dyDescent="0.2">
      <c r="A9983"/>
      <c r="B9983"/>
      <c r="C9983"/>
      <c r="D9983"/>
      <c r="E9983"/>
      <c r="F9983"/>
      <c r="G9983"/>
    </row>
    <row r="9984" spans="1:7" x14ac:dyDescent="0.2">
      <c r="A9984"/>
      <c r="B9984"/>
      <c r="C9984"/>
      <c r="D9984"/>
      <c r="E9984"/>
      <c r="F9984"/>
      <c r="G9984"/>
    </row>
    <row r="9985" spans="1:7" x14ac:dyDescent="0.2">
      <c r="A9985"/>
      <c r="B9985"/>
      <c r="C9985"/>
      <c r="D9985"/>
      <c r="E9985"/>
      <c r="F9985"/>
      <c r="G9985"/>
    </row>
    <row r="9986" spans="1:7" x14ac:dyDescent="0.2">
      <c r="A9986"/>
      <c r="B9986"/>
      <c r="C9986"/>
      <c r="D9986"/>
      <c r="E9986"/>
      <c r="F9986"/>
      <c r="G9986"/>
    </row>
    <row r="9987" spans="1:7" x14ac:dyDescent="0.2">
      <c r="A9987"/>
      <c r="B9987"/>
      <c r="C9987"/>
      <c r="D9987"/>
      <c r="E9987"/>
      <c r="F9987"/>
      <c r="G9987"/>
    </row>
    <row r="9988" spans="1:7" x14ac:dyDescent="0.2">
      <c r="A9988"/>
      <c r="B9988"/>
      <c r="C9988"/>
      <c r="D9988"/>
      <c r="E9988"/>
      <c r="F9988"/>
      <c r="G9988"/>
    </row>
    <row r="9989" spans="1:7" x14ac:dyDescent="0.2">
      <c r="A9989"/>
      <c r="B9989"/>
      <c r="C9989"/>
      <c r="D9989"/>
      <c r="E9989"/>
      <c r="F9989"/>
      <c r="G9989"/>
    </row>
    <row r="9990" spans="1:7" x14ac:dyDescent="0.2">
      <c r="A9990"/>
      <c r="B9990"/>
      <c r="C9990"/>
      <c r="D9990"/>
      <c r="E9990"/>
      <c r="F9990"/>
      <c r="G9990"/>
    </row>
    <row r="9991" spans="1:7" x14ac:dyDescent="0.2">
      <c r="A9991"/>
      <c r="B9991"/>
      <c r="C9991"/>
      <c r="D9991"/>
      <c r="E9991"/>
      <c r="F9991"/>
      <c r="G9991"/>
    </row>
    <row r="9992" spans="1:7" x14ac:dyDescent="0.2">
      <c r="A9992"/>
      <c r="B9992"/>
      <c r="C9992"/>
      <c r="D9992"/>
      <c r="E9992"/>
      <c r="F9992"/>
      <c r="G9992"/>
    </row>
    <row r="9993" spans="1:7" x14ac:dyDescent="0.2">
      <c r="A9993"/>
      <c r="B9993"/>
      <c r="C9993"/>
      <c r="D9993"/>
      <c r="E9993"/>
      <c r="F9993"/>
      <c r="G9993"/>
    </row>
    <row r="9994" spans="1:7" x14ac:dyDescent="0.2">
      <c r="A9994"/>
      <c r="B9994"/>
      <c r="C9994"/>
      <c r="D9994"/>
      <c r="E9994"/>
      <c r="F9994"/>
      <c r="G9994"/>
    </row>
    <row r="9995" spans="1:7" x14ac:dyDescent="0.2">
      <c r="A9995"/>
      <c r="B9995"/>
      <c r="C9995"/>
      <c r="D9995"/>
      <c r="E9995"/>
      <c r="F9995"/>
      <c r="G9995"/>
    </row>
    <row r="9996" spans="1:7" x14ac:dyDescent="0.2">
      <c r="A9996"/>
      <c r="B9996"/>
      <c r="C9996"/>
      <c r="D9996"/>
      <c r="E9996"/>
      <c r="F9996"/>
      <c r="G9996"/>
    </row>
    <row r="9997" spans="1:7" x14ac:dyDescent="0.2">
      <c r="A9997"/>
      <c r="B9997"/>
      <c r="C9997"/>
      <c r="D9997"/>
      <c r="E9997"/>
      <c r="F9997"/>
      <c r="G9997"/>
    </row>
    <row r="9998" spans="1:7" x14ac:dyDescent="0.2">
      <c r="A9998"/>
      <c r="B9998"/>
      <c r="C9998"/>
      <c r="D9998"/>
      <c r="E9998"/>
      <c r="F9998"/>
      <c r="G9998"/>
    </row>
    <row r="9999" spans="1:7" x14ac:dyDescent="0.2">
      <c r="A9999"/>
      <c r="B9999"/>
      <c r="C9999"/>
      <c r="D9999"/>
      <c r="E9999"/>
      <c r="F9999"/>
      <c r="G9999"/>
    </row>
  </sheetData>
  <sortState xmlns:xlrd2="http://schemas.microsoft.com/office/spreadsheetml/2017/richdata2" ref="X2:AK1178">
    <sortCondition descending="1" ref="AG2"/>
  </sortState>
  <dataConsolidate/>
  <phoneticPr fontId="1" type="noConversion"/>
  <dataValidations disablePrompts="1" count="1">
    <dataValidation type="list" allowBlank="1" showInputMessage="1" showErrorMessage="1" sqref="H3" xr:uid="{00000000-0002-0000-1000-000000000000}">
      <formula1>"封单开,封单关"</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全部重算">
                <anchor moveWithCells="1" sizeWithCells="1">
                  <from>
                    <xdr:col>7</xdr:col>
                    <xdr:colOff>85725</xdr:colOff>
                    <xdr:row>0</xdr:row>
                    <xdr:rowOff>66675</xdr:rowOff>
                  </from>
                  <to>
                    <xdr:col>7</xdr:col>
                    <xdr:colOff>781050</xdr:colOff>
                    <xdr:row>1</xdr:row>
                    <xdr:rowOff>114300</xdr:rowOff>
                  </to>
                </anchor>
              </controlPr>
            </control>
          </mc:Choice>
        </mc:AlternateContent>
        <mc:AlternateContent xmlns:mc="http://schemas.openxmlformats.org/markup-compatibility/2006">
          <mc:Choice Requires="x14">
            <control shapeId="2059" r:id="rId5" name="Button 11">
              <controlPr defaultSize="0" print="0" autoFill="0" autoPict="0" macro="[0]!新合并概念">
                <anchor moveWithCells="1" sizeWithCells="1">
                  <from>
                    <xdr:col>7</xdr:col>
                    <xdr:colOff>76200</xdr:colOff>
                    <xdr:row>35</xdr:row>
                    <xdr:rowOff>28575</xdr:rowOff>
                  </from>
                  <to>
                    <xdr:col>7</xdr:col>
                    <xdr:colOff>790575</xdr:colOff>
                    <xdr:row>36</xdr:row>
                    <xdr:rowOff>104775</xdr:rowOff>
                  </to>
                </anchor>
              </controlPr>
            </control>
          </mc:Choice>
        </mc:AlternateContent>
        <mc:AlternateContent xmlns:mc="http://schemas.openxmlformats.org/markup-compatibility/2006">
          <mc:Choice Requires="x14">
            <control shapeId="2060" r:id="rId6" name="Button 12">
              <controlPr defaultSize="0" print="0" autoFill="0" autoPict="0" macro="[0]!复制创业板">
                <anchor moveWithCells="1" sizeWithCells="1">
                  <from>
                    <xdr:col>7</xdr:col>
                    <xdr:colOff>47625</xdr:colOff>
                    <xdr:row>39</xdr:row>
                    <xdr:rowOff>76200</xdr:rowOff>
                  </from>
                  <to>
                    <xdr:col>8</xdr:col>
                    <xdr:colOff>19050</xdr:colOff>
                    <xdr:row>40</xdr:row>
                    <xdr:rowOff>133350</xdr:rowOff>
                  </to>
                </anchor>
              </controlPr>
            </control>
          </mc:Choice>
        </mc:AlternateContent>
        <mc:AlternateContent xmlns:mc="http://schemas.openxmlformats.org/markup-compatibility/2006">
          <mc:Choice Requires="x14">
            <control shapeId="2061" r:id="rId7" name="Button 13">
              <controlPr defaultSize="0" print="0" autoFill="0" autoPict="0" macro="[0]!复制主板">
                <anchor moveWithCells="1" sizeWithCells="1">
                  <from>
                    <xdr:col>7</xdr:col>
                    <xdr:colOff>47625</xdr:colOff>
                    <xdr:row>41</xdr:row>
                    <xdr:rowOff>123825</xdr:rowOff>
                  </from>
                  <to>
                    <xdr:col>8</xdr:col>
                    <xdr:colOff>0</xdr:colOff>
                    <xdr:row>43</xdr:row>
                    <xdr:rowOff>9525</xdr:rowOff>
                  </to>
                </anchor>
              </controlPr>
            </control>
          </mc:Choice>
        </mc:AlternateContent>
        <mc:AlternateContent xmlns:mc="http://schemas.openxmlformats.org/markup-compatibility/2006">
          <mc:Choice Requires="x14">
            <control shapeId="2062" r:id="rId8" name="Button 14">
              <controlPr defaultSize="0" print="0" autoFill="0" autoPict="0" macro="[0]!概念查询">
                <anchor moveWithCells="1" sizeWithCells="1">
                  <from>
                    <xdr:col>7</xdr:col>
                    <xdr:colOff>76200</xdr:colOff>
                    <xdr:row>19</xdr:row>
                    <xdr:rowOff>57150</xdr:rowOff>
                  </from>
                  <to>
                    <xdr:col>7</xdr:col>
                    <xdr:colOff>771525</xdr:colOff>
                    <xdr:row>20</xdr:row>
                    <xdr:rowOff>85725</xdr:rowOff>
                  </to>
                </anchor>
              </controlPr>
            </control>
          </mc:Choice>
        </mc:AlternateContent>
        <mc:AlternateContent xmlns:mc="http://schemas.openxmlformats.org/markup-compatibility/2006">
          <mc:Choice Requires="x14">
            <control shapeId="2063" r:id="rId9" name="Button 15">
              <controlPr defaultSize="0" print="0" autoFill="0" autoPict="0" macro="[0]!复制创业板连涨小于1">
                <anchor moveWithCells="1" sizeWithCells="1">
                  <from>
                    <xdr:col>7</xdr:col>
                    <xdr:colOff>38100</xdr:colOff>
                    <xdr:row>43</xdr:row>
                    <xdr:rowOff>104775</xdr:rowOff>
                  </from>
                  <to>
                    <xdr:col>8</xdr:col>
                    <xdr:colOff>19050</xdr:colOff>
                    <xdr:row>46</xdr:row>
                    <xdr:rowOff>28575</xdr:rowOff>
                  </to>
                </anchor>
              </controlPr>
            </control>
          </mc:Choice>
        </mc:AlternateContent>
        <mc:AlternateContent xmlns:mc="http://schemas.openxmlformats.org/markup-compatibility/2006">
          <mc:Choice Requires="x14">
            <control shapeId="2064" r:id="rId10" name="Button 16">
              <controlPr defaultSize="0" print="0" autoFill="0" autoPict="0" macro="[0]!导出涨停原因">
                <anchor moveWithCells="1" sizeWithCells="1">
                  <from>
                    <xdr:col>7</xdr:col>
                    <xdr:colOff>38100</xdr:colOff>
                    <xdr:row>12</xdr:row>
                    <xdr:rowOff>38100</xdr:rowOff>
                  </from>
                  <to>
                    <xdr:col>8</xdr:col>
                    <xdr:colOff>0</xdr:colOff>
                    <xdr:row>13</xdr:row>
                    <xdr:rowOff>161925</xdr:rowOff>
                  </to>
                </anchor>
              </controlPr>
            </control>
          </mc:Choice>
        </mc:AlternateContent>
        <mc:AlternateContent xmlns:mc="http://schemas.openxmlformats.org/markup-compatibility/2006">
          <mc:Choice Requires="x14">
            <control shapeId="2065" r:id="rId11" name="Button 17">
              <controlPr defaultSize="0" print="0" autoFill="0" autoPict="0" macro="[0]!首板概念">
                <anchor moveWithCells="1" sizeWithCells="1">
                  <from>
                    <xdr:col>7</xdr:col>
                    <xdr:colOff>123825</xdr:colOff>
                    <xdr:row>64</xdr:row>
                    <xdr:rowOff>28575</xdr:rowOff>
                  </from>
                  <to>
                    <xdr:col>7</xdr:col>
                    <xdr:colOff>828675</xdr:colOff>
                    <xdr:row>65</xdr:row>
                    <xdr:rowOff>104775</xdr:rowOff>
                  </to>
                </anchor>
              </controlPr>
            </control>
          </mc:Choice>
        </mc:AlternateContent>
        <mc:AlternateContent xmlns:mc="http://schemas.openxmlformats.org/markup-compatibility/2006">
          <mc:Choice Requires="x14">
            <control shapeId="2066" r:id="rId12" name="Button 18">
              <controlPr defaultSize="0" print="0" autoFill="0" autoPict="0" macro="[0]!昨首板">
                <anchor moveWithCells="1" sizeWithCells="1">
                  <from>
                    <xdr:col>7</xdr:col>
                    <xdr:colOff>85725</xdr:colOff>
                    <xdr:row>66</xdr:row>
                    <xdr:rowOff>19050</xdr:rowOff>
                  </from>
                  <to>
                    <xdr:col>7</xdr:col>
                    <xdr:colOff>752475</xdr:colOff>
                    <xdr:row>67</xdr:row>
                    <xdr:rowOff>95250</xdr:rowOff>
                  </to>
                </anchor>
              </controlPr>
            </control>
          </mc:Choice>
        </mc:AlternateContent>
        <mc:AlternateContent xmlns:mc="http://schemas.openxmlformats.org/markup-compatibility/2006">
          <mc:Choice Requires="x14">
            <control shapeId="2067" r:id="rId13" name="Button 19">
              <controlPr defaultSize="0" print="0" autoFill="0" autoPict="0" macro="[0]!风口昨首板">
                <anchor moveWithCells="1" sizeWithCells="1">
                  <from>
                    <xdr:col>7</xdr:col>
                    <xdr:colOff>19050</xdr:colOff>
                    <xdr:row>20</xdr:row>
                    <xdr:rowOff>142875</xdr:rowOff>
                  </from>
                  <to>
                    <xdr:col>8</xdr:col>
                    <xdr:colOff>19050</xdr:colOff>
                    <xdr:row>21</xdr:row>
                    <xdr:rowOff>161925</xdr:rowOff>
                  </to>
                </anchor>
              </controlPr>
            </control>
          </mc:Choice>
        </mc:AlternateContent>
        <mc:AlternateContent xmlns:mc="http://schemas.openxmlformats.org/markup-compatibility/2006">
          <mc:Choice Requires="x14">
            <control shapeId="2068" r:id="rId14" name="Button 20">
              <controlPr defaultSize="0" print="0" autoFill="0" autoPict="0" macro="[0]!复制非绿">
                <anchor moveWithCells="1" sizeWithCells="1">
                  <from>
                    <xdr:col>7</xdr:col>
                    <xdr:colOff>76200</xdr:colOff>
                    <xdr:row>30</xdr:row>
                    <xdr:rowOff>0</xdr:rowOff>
                  </from>
                  <to>
                    <xdr:col>7</xdr:col>
                    <xdr:colOff>800100</xdr:colOff>
                    <xdr:row>31</xdr:row>
                    <xdr:rowOff>76200</xdr:rowOff>
                  </to>
                </anchor>
              </controlPr>
            </control>
          </mc:Choice>
        </mc:AlternateContent>
      </controls>
    </mc:Choice>
  </mc:AlternateContent>
  <tableParts count="4">
    <tablePart r:id="rId15"/>
    <tablePart r:id="rId16"/>
    <tablePart r:id="rId17"/>
    <tablePart r:id="rId1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dimension ref="A1:D80"/>
  <sheetViews>
    <sheetView topLeftCell="A44" workbookViewId="0">
      <selection activeCell="N74" sqref="A1:XFD1048576"/>
    </sheetView>
  </sheetViews>
  <sheetFormatPr defaultRowHeight="14.25" x14ac:dyDescent="0.2"/>
  <cols>
    <col min="1" max="1" width="11.625" bestFit="1" customWidth="1"/>
    <col min="2" max="2" width="10.75" customWidth="1"/>
  </cols>
  <sheetData>
    <row r="1" spans="1:2" x14ac:dyDescent="0.2">
      <c r="B1" s="17"/>
    </row>
    <row r="2" spans="1:2" x14ac:dyDescent="0.2">
      <c r="A2" s="24"/>
    </row>
    <row r="11" spans="1:2" x14ac:dyDescent="0.2">
      <c r="A11" s="24"/>
    </row>
    <row r="58" spans="1:1" x14ac:dyDescent="0.2">
      <c r="A58" s="24"/>
    </row>
    <row r="64" spans="1:1" x14ac:dyDescent="0.2">
      <c r="A64" s="24"/>
    </row>
    <row r="67" spans="1:4" x14ac:dyDescent="0.2">
      <c r="A67" s="24"/>
    </row>
    <row r="70" spans="1:4" x14ac:dyDescent="0.2">
      <c r="A70" s="24"/>
    </row>
    <row r="72" spans="1:4" x14ac:dyDescent="0.2">
      <c r="D72" s="20"/>
    </row>
    <row r="74" spans="1:4" x14ac:dyDescent="0.2">
      <c r="A74" s="24"/>
    </row>
    <row r="76" spans="1:4" x14ac:dyDescent="0.2">
      <c r="D76" s="20"/>
    </row>
    <row r="78" spans="1:4" x14ac:dyDescent="0.2">
      <c r="A78" s="24"/>
    </row>
    <row r="80" spans="1:4" x14ac:dyDescent="0.2">
      <c r="D80" s="20"/>
    </row>
  </sheetData>
  <phoneticPr fontId="1"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A1:AW676"/>
  <sheetViews>
    <sheetView topLeftCell="A88" workbookViewId="0">
      <selection activeCell="N116" sqref="A1:XFD1048576"/>
    </sheetView>
  </sheetViews>
  <sheetFormatPr defaultRowHeight="14.25" x14ac:dyDescent="0.2"/>
  <cols>
    <col min="1" max="1" width="11.625" bestFit="1" customWidth="1"/>
    <col min="2" max="2" width="10.75" customWidth="1"/>
  </cols>
  <sheetData>
    <row r="1" spans="1:2" x14ac:dyDescent="0.2">
      <c r="B1" s="17"/>
    </row>
    <row r="2" spans="1:2" x14ac:dyDescent="0.2">
      <c r="A2" s="24"/>
    </row>
    <row r="12" spans="1:2" x14ac:dyDescent="0.2">
      <c r="A12" s="24"/>
    </row>
    <row r="74" spans="1:1" x14ac:dyDescent="0.2">
      <c r="A74" s="24"/>
    </row>
    <row r="80" spans="1:1" x14ac:dyDescent="0.2">
      <c r="A80" s="24"/>
    </row>
    <row r="81" spans="22:49" x14ac:dyDescent="0.2">
      <c r="V81" s="62"/>
      <c r="AW81" s="62"/>
    </row>
    <row r="100" spans="1:4" x14ac:dyDescent="0.2">
      <c r="A100" s="24"/>
    </row>
    <row r="103" spans="1:4" x14ac:dyDescent="0.2">
      <c r="A103" s="24"/>
    </row>
    <row r="106" spans="1:4" x14ac:dyDescent="0.2">
      <c r="A106" s="24"/>
    </row>
    <row r="108" spans="1:4" x14ac:dyDescent="0.2">
      <c r="D108" s="20"/>
    </row>
    <row r="110" spans="1:4" x14ac:dyDescent="0.2">
      <c r="A110" s="24"/>
    </row>
    <row r="112" spans="1:4" x14ac:dyDescent="0.2">
      <c r="D112" s="20"/>
    </row>
    <row r="114" spans="1:40" x14ac:dyDescent="0.2">
      <c r="A114" s="24"/>
    </row>
    <row r="116" spans="1:40" x14ac:dyDescent="0.2">
      <c r="D116" s="20"/>
    </row>
    <row r="117" spans="1:40" x14ac:dyDescent="0.2">
      <c r="A117" s="24"/>
    </row>
    <row r="118" spans="1:40" x14ac:dyDescent="0.2">
      <c r="AN118" s="62"/>
    </row>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1" customFormat="1" x14ac:dyDescent="0.2"/>
    <row r="652" customFormat="1" x14ac:dyDescent="0.2"/>
    <row r="654" customFormat="1" x14ac:dyDescent="0.2"/>
    <row r="655" customFormat="1" x14ac:dyDescent="0.2"/>
    <row r="657" customFormat="1" x14ac:dyDescent="0.2"/>
    <row r="658" customFormat="1" x14ac:dyDescent="0.2"/>
    <row r="659" customFormat="1" x14ac:dyDescent="0.2"/>
    <row r="661" customFormat="1" x14ac:dyDescent="0.2"/>
    <row r="662" customFormat="1" x14ac:dyDescent="0.2"/>
    <row r="663"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sheetData>
  <phoneticPr fontId="1" type="noConversion"/>
  <pageMargins left="0.7" right="0.7" top="0.75" bottom="0.75" header="0.3" footer="0.3"/>
  <pageSetup paperSize="0" orientation="portrait" horizontalDpi="0" verticalDpi="0" copie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
  <dimension ref="A1:AU99999"/>
  <sheetViews>
    <sheetView workbookViewId="0">
      <pane ySplit="1" topLeftCell="A14" activePane="bottomLeft" state="frozen"/>
      <selection pane="bottomLeft" activeCell="A2" sqref="A2:XFD1048576"/>
    </sheetView>
  </sheetViews>
  <sheetFormatPr defaultRowHeight="14.25" x14ac:dyDescent="0.2"/>
  <cols>
    <col min="5" max="5" width="12.75" bestFit="1" customWidth="1"/>
    <col min="6" max="6" width="29.875" customWidth="1"/>
    <col min="7" max="7" width="11" bestFit="1" customWidth="1"/>
    <col min="8" max="8" width="17.25" customWidth="1"/>
    <col min="14" max="14" width="14.625" customWidth="1"/>
    <col min="15" max="15" width="14" customWidth="1"/>
    <col min="20" max="20" width="9" style="20"/>
    <col min="28" max="28" width="15.125" bestFit="1" customWidth="1"/>
    <col min="30" max="30" width="15.125" bestFit="1" customWidth="1"/>
    <col min="31" max="31" width="13" bestFit="1" customWidth="1"/>
    <col min="36" max="36" width="15.125" bestFit="1" customWidth="1"/>
    <col min="38" max="38" width="33.125" customWidth="1"/>
  </cols>
  <sheetData>
    <row r="1" spans="1:47" x14ac:dyDescent="0.2">
      <c r="A1" t="s">
        <v>21</v>
      </c>
      <c r="B1" t="s">
        <v>20</v>
      </c>
      <c r="C1" t="s">
        <v>23</v>
      </c>
      <c r="D1" t="s">
        <v>7</v>
      </c>
      <c r="E1" t="s">
        <v>89</v>
      </c>
      <c r="F1" t="s">
        <v>50</v>
      </c>
      <c r="G1" t="s">
        <v>49</v>
      </c>
      <c r="H1" t="s">
        <v>94</v>
      </c>
      <c r="I1" t="s">
        <v>21</v>
      </c>
      <c r="J1" t="s">
        <v>20</v>
      </c>
      <c r="K1" t="s">
        <v>23</v>
      </c>
      <c r="L1" t="s">
        <v>94</v>
      </c>
      <c r="M1" t="s">
        <v>97</v>
      </c>
      <c r="N1" t="s">
        <v>65</v>
      </c>
      <c r="O1" t="s">
        <v>64</v>
      </c>
      <c r="Q1" t="s">
        <v>21</v>
      </c>
      <c r="R1" t="s">
        <v>20</v>
      </c>
      <c r="S1" t="s">
        <v>23</v>
      </c>
      <c r="T1" s="20" t="s">
        <v>30</v>
      </c>
      <c r="U1" t="s">
        <v>17</v>
      </c>
      <c r="V1" t="s">
        <v>66</v>
      </c>
      <c r="W1" t="s">
        <v>67</v>
      </c>
      <c r="Y1" t="s">
        <v>21</v>
      </c>
      <c r="Z1" t="s">
        <v>20</v>
      </c>
      <c r="AA1" t="s">
        <v>23</v>
      </c>
      <c r="AB1" t="s">
        <v>70</v>
      </c>
      <c r="AC1" t="s">
        <v>17</v>
      </c>
      <c r="AD1" t="s">
        <v>81</v>
      </c>
      <c r="AE1" t="s">
        <v>121</v>
      </c>
      <c r="AG1" t="s">
        <v>21</v>
      </c>
      <c r="AH1" t="s">
        <v>20</v>
      </c>
      <c r="AI1" t="s">
        <v>23</v>
      </c>
      <c r="AJ1" t="s">
        <v>70</v>
      </c>
      <c r="AK1" t="s">
        <v>17</v>
      </c>
      <c r="AL1" t="s">
        <v>71</v>
      </c>
      <c r="AM1" t="s">
        <v>72</v>
      </c>
      <c r="AO1" t="s">
        <v>21</v>
      </c>
      <c r="AP1" t="s">
        <v>20</v>
      </c>
      <c r="AQ1" t="s">
        <v>23</v>
      </c>
      <c r="AR1" t="s">
        <v>89</v>
      </c>
      <c r="AS1" t="s">
        <v>17</v>
      </c>
      <c r="AT1" t="s">
        <v>116</v>
      </c>
      <c r="AU1" t="s">
        <v>117</v>
      </c>
    </row>
    <row r="2" spans="1:47" x14ac:dyDescent="0.2">
      <c r="T2"/>
    </row>
    <row r="3" spans="1:47" x14ac:dyDescent="0.2">
      <c r="T3"/>
    </row>
    <row r="4" spans="1:47" x14ac:dyDescent="0.2">
      <c r="T4"/>
    </row>
    <row r="5" spans="1:47" x14ac:dyDescent="0.2">
      <c r="T5"/>
    </row>
    <row r="6" spans="1:47" x14ac:dyDescent="0.2">
      <c r="T6"/>
    </row>
    <row r="7" spans="1:47" x14ac:dyDescent="0.2">
      <c r="T7"/>
    </row>
    <row r="8" spans="1:47" x14ac:dyDescent="0.2">
      <c r="T8"/>
    </row>
    <row r="9" spans="1:47" x14ac:dyDescent="0.2">
      <c r="T9"/>
    </row>
    <row r="10" spans="1:47" x14ac:dyDescent="0.2">
      <c r="T10"/>
    </row>
    <row r="11" spans="1:47" x14ac:dyDescent="0.2">
      <c r="T11"/>
    </row>
    <row r="12" spans="1:47" x14ac:dyDescent="0.2">
      <c r="T12"/>
    </row>
    <row r="13" spans="1:47" x14ac:dyDescent="0.2">
      <c r="T13"/>
    </row>
    <row r="14" spans="1:47" x14ac:dyDescent="0.2">
      <c r="T14"/>
    </row>
    <row r="15" spans="1:47" x14ac:dyDescent="0.2">
      <c r="T15"/>
    </row>
    <row r="16" spans="1:47" x14ac:dyDescent="0.2">
      <c r="T16"/>
    </row>
    <row r="17" spans="20:20" x14ac:dyDescent="0.2">
      <c r="T17"/>
    </row>
    <row r="18" spans="20:20" x14ac:dyDescent="0.2">
      <c r="T18"/>
    </row>
    <row r="19" spans="20:20" x14ac:dyDescent="0.2">
      <c r="T19"/>
    </row>
    <row r="20" spans="20:20" x14ac:dyDescent="0.2">
      <c r="T20"/>
    </row>
    <row r="21" spans="20:20" x14ac:dyDescent="0.2">
      <c r="T21"/>
    </row>
    <row r="22" spans="20:20" x14ac:dyDescent="0.2">
      <c r="T22"/>
    </row>
    <row r="23" spans="20:20" x14ac:dyDescent="0.2">
      <c r="T23"/>
    </row>
    <row r="24" spans="20:20" x14ac:dyDescent="0.2">
      <c r="T24"/>
    </row>
    <row r="25" spans="20:20" x14ac:dyDescent="0.2">
      <c r="T25"/>
    </row>
    <row r="26" spans="20:20" x14ac:dyDescent="0.2">
      <c r="T26"/>
    </row>
    <row r="27" spans="20:20" x14ac:dyDescent="0.2">
      <c r="T27"/>
    </row>
    <row r="28" spans="20:20" x14ac:dyDescent="0.2">
      <c r="T28"/>
    </row>
    <row r="29" spans="20:20" x14ac:dyDescent="0.2">
      <c r="T29"/>
    </row>
    <row r="30" spans="20:20" x14ac:dyDescent="0.2">
      <c r="T30"/>
    </row>
    <row r="31" spans="20:20" x14ac:dyDescent="0.2">
      <c r="T31"/>
    </row>
    <row r="32" spans="20:20" x14ac:dyDescent="0.2">
      <c r="T32"/>
    </row>
    <row r="33" spans="20:20" x14ac:dyDescent="0.2">
      <c r="T33"/>
    </row>
    <row r="34" spans="20:20" x14ac:dyDescent="0.2">
      <c r="T34"/>
    </row>
    <row r="35" spans="20:20" x14ac:dyDescent="0.2">
      <c r="T35"/>
    </row>
    <row r="36" spans="20:20" x14ac:dyDescent="0.2">
      <c r="T36"/>
    </row>
    <row r="37" spans="20:20" x14ac:dyDescent="0.2">
      <c r="T37"/>
    </row>
    <row r="38" spans="20:20" x14ac:dyDescent="0.2">
      <c r="T38"/>
    </row>
    <row r="39" spans="20:20" x14ac:dyDescent="0.2">
      <c r="T39"/>
    </row>
    <row r="40" spans="20:20" x14ac:dyDescent="0.2">
      <c r="T40"/>
    </row>
    <row r="41" spans="20:20" x14ac:dyDescent="0.2">
      <c r="T41"/>
    </row>
    <row r="42" spans="20:20" x14ac:dyDescent="0.2">
      <c r="T42"/>
    </row>
    <row r="43" spans="20:20" x14ac:dyDescent="0.2">
      <c r="T43"/>
    </row>
    <row r="44" spans="20:20" x14ac:dyDescent="0.2">
      <c r="T44"/>
    </row>
    <row r="45" spans="20:20" x14ac:dyDescent="0.2">
      <c r="T45"/>
    </row>
    <row r="46" spans="20:20" x14ac:dyDescent="0.2">
      <c r="T46"/>
    </row>
    <row r="47" spans="20:20" x14ac:dyDescent="0.2">
      <c r="T47"/>
    </row>
    <row r="48" spans="20:20" x14ac:dyDescent="0.2">
      <c r="T48"/>
    </row>
    <row r="49" spans="20:20" x14ac:dyDescent="0.2">
      <c r="T49"/>
    </row>
    <row r="50" spans="20:20" x14ac:dyDescent="0.2">
      <c r="T50"/>
    </row>
    <row r="51" spans="20:20" x14ac:dyDescent="0.2">
      <c r="T51"/>
    </row>
    <row r="52" spans="20:20" x14ac:dyDescent="0.2">
      <c r="T52"/>
    </row>
    <row r="53" spans="20:20" x14ac:dyDescent="0.2">
      <c r="T53"/>
    </row>
    <row r="54" spans="20:20" x14ac:dyDescent="0.2">
      <c r="T54"/>
    </row>
    <row r="55" spans="20:20" x14ac:dyDescent="0.2">
      <c r="T55"/>
    </row>
    <row r="56" spans="20:20" x14ac:dyDescent="0.2">
      <c r="T56"/>
    </row>
    <row r="57" spans="20:20" x14ac:dyDescent="0.2">
      <c r="T57"/>
    </row>
    <row r="58" spans="20:20" x14ac:dyDescent="0.2">
      <c r="T58"/>
    </row>
    <row r="59" spans="20:20" x14ac:dyDescent="0.2">
      <c r="T59"/>
    </row>
    <row r="60" spans="20:20" x14ac:dyDescent="0.2">
      <c r="T60"/>
    </row>
    <row r="61" spans="20:20" x14ac:dyDescent="0.2">
      <c r="T61"/>
    </row>
    <row r="62" spans="20:20" x14ac:dyDescent="0.2">
      <c r="T62"/>
    </row>
    <row r="63" spans="20:20" x14ac:dyDescent="0.2">
      <c r="T63"/>
    </row>
    <row r="64" spans="20:20" x14ac:dyDescent="0.2">
      <c r="T64"/>
    </row>
    <row r="65" spans="20:20" x14ac:dyDescent="0.2">
      <c r="T65"/>
    </row>
    <row r="66" spans="20:20" x14ac:dyDescent="0.2">
      <c r="T66"/>
    </row>
    <row r="67" spans="20:20" x14ac:dyDescent="0.2">
      <c r="T67"/>
    </row>
    <row r="68" spans="20:20" x14ac:dyDescent="0.2">
      <c r="T68"/>
    </row>
    <row r="69" spans="20:20" x14ac:dyDescent="0.2">
      <c r="T69"/>
    </row>
    <row r="70" spans="20:20" x14ac:dyDescent="0.2">
      <c r="T70"/>
    </row>
    <row r="71" spans="20:20" x14ac:dyDescent="0.2">
      <c r="T71"/>
    </row>
    <row r="72" spans="20:20" x14ac:dyDescent="0.2">
      <c r="T72"/>
    </row>
    <row r="73" spans="20:20" x14ac:dyDescent="0.2">
      <c r="T73"/>
    </row>
    <row r="74" spans="20:20" x14ac:dyDescent="0.2">
      <c r="T74"/>
    </row>
    <row r="75" spans="20:20" x14ac:dyDescent="0.2">
      <c r="T75"/>
    </row>
    <row r="76" spans="20:20" x14ac:dyDescent="0.2">
      <c r="T76"/>
    </row>
    <row r="77" spans="20:20" x14ac:dyDescent="0.2">
      <c r="T77"/>
    </row>
    <row r="78" spans="20:20" x14ac:dyDescent="0.2">
      <c r="T78"/>
    </row>
    <row r="79" spans="20:20" x14ac:dyDescent="0.2">
      <c r="T79"/>
    </row>
    <row r="80" spans="20:20" x14ac:dyDescent="0.2">
      <c r="T80"/>
    </row>
    <row r="81" spans="20:20" x14ac:dyDescent="0.2">
      <c r="T81"/>
    </row>
    <row r="82" spans="20:20" x14ac:dyDescent="0.2">
      <c r="T82"/>
    </row>
    <row r="83" spans="20:20" x14ac:dyDescent="0.2">
      <c r="T83"/>
    </row>
    <row r="84" spans="20:20" x14ac:dyDescent="0.2">
      <c r="T84"/>
    </row>
    <row r="85" spans="20:20" x14ac:dyDescent="0.2">
      <c r="T85"/>
    </row>
    <row r="86" spans="20:20" x14ac:dyDescent="0.2">
      <c r="T86"/>
    </row>
    <row r="87" spans="20:20" x14ac:dyDescent="0.2">
      <c r="T87"/>
    </row>
    <row r="88" spans="20:20" x14ac:dyDescent="0.2">
      <c r="T88"/>
    </row>
    <row r="89" spans="20:20" x14ac:dyDescent="0.2">
      <c r="T89"/>
    </row>
    <row r="90" spans="20:20" x14ac:dyDescent="0.2">
      <c r="T90"/>
    </row>
    <row r="91" spans="20:20" x14ac:dyDescent="0.2">
      <c r="T91"/>
    </row>
    <row r="92" spans="20:20" x14ac:dyDescent="0.2">
      <c r="T92"/>
    </row>
    <row r="93" spans="20:20" x14ac:dyDescent="0.2">
      <c r="T93"/>
    </row>
    <row r="94" spans="20:20" x14ac:dyDescent="0.2">
      <c r="T94"/>
    </row>
    <row r="95" spans="20:20" x14ac:dyDescent="0.2">
      <c r="T95"/>
    </row>
    <row r="96" spans="20:20" x14ac:dyDescent="0.2">
      <c r="T96"/>
    </row>
    <row r="97" spans="20:20" x14ac:dyDescent="0.2">
      <c r="T97"/>
    </row>
    <row r="98" spans="20:20" x14ac:dyDescent="0.2">
      <c r="T98"/>
    </row>
    <row r="99" spans="20:20" x14ac:dyDescent="0.2">
      <c r="T99"/>
    </row>
    <row r="100" spans="20:20" x14ac:dyDescent="0.2">
      <c r="T100"/>
    </row>
    <row r="101" spans="20:20" x14ac:dyDescent="0.2">
      <c r="T101"/>
    </row>
    <row r="102" spans="20:20" x14ac:dyDescent="0.2">
      <c r="T102"/>
    </row>
    <row r="103" spans="20:20" x14ac:dyDescent="0.2">
      <c r="T103"/>
    </row>
    <row r="104" spans="20:20" x14ac:dyDescent="0.2">
      <c r="T104"/>
    </row>
    <row r="105" spans="20:20" x14ac:dyDescent="0.2">
      <c r="T105"/>
    </row>
    <row r="106" spans="20:20" x14ac:dyDescent="0.2">
      <c r="T106"/>
    </row>
    <row r="107" spans="20:20" x14ac:dyDescent="0.2">
      <c r="T107"/>
    </row>
    <row r="108" spans="20:20" x14ac:dyDescent="0.2">
      <c r="T108"/>
    </row>
    <row r="109" spans="20:20" x14ac:dyDescent="0.2">
      <c r="T109"/>
    </row>
    <row r="110" spans="20:20" x14ac:dyDescent="0.2">
      <c r="T110"/>
    </row>
    <row r="111" spans="20:20" x14ac:dyDescent="0.2">
      <c r="T111"/>
    </row>
    <row r="112" spans="20:20" x14ac:dyDescent="0.2">
      <c r="T112"/>
    </row>
    <row r="113" spans="20:20" x14ac:dyDescent="0.2">
      <c r="T113"/>
    </row>
    <row r="114" spans="20:20" x14ac:dyDescent="0.2">
      <c r="T114"/>
    </row>
    <row r="115" spans="20:20" x14ac:dyDescent="0.2">
      <c r="T115"/>
    </row>
    <row r="116" spans="20:20" x14ac:dyDescent="0.2">
      <c r="T116"/>
    </row>
    <row r="117" spans="20:20" x14ac:dyDescent="0.2">
      <c r="T117"/>
    </row>
    <row r="118" spans="20:20" x14ac:dyDescent="0.2">
      <c r="T118"/>
    </row>
    <row r="119" spans="20:20" x14ac:dyDescent="0.2">
      <c r="T119"/>
    </row>
    <row r="120" spans="20:20" x14ac:dyDescent="0.2">
      <c r="T120"/>
    </row>
    <row r="121" spans="20:20" x14ac:dyDescent="0.2">
      <c r="T121"/>
    </row>
    <row r="122" spans="20:20" x14ac:dyDescent="0.2">
      <c r="T122"/>
    </row>
    <row r="123" spans="20:20" x14ac:dyDescent="0.2">
      <c r="T123"/>
    </row>
    <row r="124" spans="20:20" x14ac:dyDescent="0.2">
      <c r="T124"/>
    </row>
    <row r="125" spans="20:20" x14ac:dyDescent="0.2">
      <c r="T125"/>
    </row>
    <row r="126" spans="20:20" x14ac:dyDescent="0.2">
      <c r="T126"/>
    </row>
    <row r="127" spans="20:20" x14ac:dyDescent="0.2">
      <c r="T127"/>
    </row>
    <row r="128" spans="20:20" x14ac:dyDescent="0.2">
      <c r="T128"/>
    </row>
    <row r="129" spans="20:20" x14ac:dyDescent="0.2">
      <c r="T129"/>
    </row>
    <row r="130" spans="20:20" x14ac:dyDescent="0.2">
      <c r="T130"/>
    </row>
    <row r="131" spans="20:20" x14ac:dyDescent="0.2">
      <c r="T131"/>
    </row>
    <row r="132" spans="20:20" x14ac:dyDescent="0.2">
      <c r="T132"/>
    </row>
    <row r="133" spans="20:20" x14ac:dyDescent="0.2">
      <c r="T133"/>
    </row>
    <row r="134" spans="20:20" x14ac:dyDescent="0.2">
      <c r="T134"/>
    </row>
    <row r="135" spans="20:20" x14ac:dyDescent="0.2">
      <c r="T135"/>
    </row>
    <row r="136" spans="20:20" x14ac:dyDescent="0.2">
      <c r="T136"/>
    </row>
    <row r="137" spans="20:20" x14ac:dyDescent="0.2">
      <c r="T137"/>
    </row>
    <row r="138" spans="20:20" x14ac:dyDescent="0.2">
      <c r="T138"/>
    </row>
    <row r="139" spans="20:20" x14ac:dyDescent="0.2">
      <c r="T139"/>
    </row>
    <row r="140" spans="20:20" x14ac:dyDescent="0.2">
      <c r="T140"/>
    </row>
    <row r="141" spans="20:20" x14ac:dyDescent="0.2">
      <c r="T141"/>
    </row>
    <row r="142" spans="20:20" x14ac:dyDescent="0.2">
      <c r="T142"/>
    </row>
    <row r="143" spans="20:20" x14ac:dyDescent="0.2">
      <c r="T143"/>
    </row>
    <row r="144" spans="20:20" x14ac:dyDescent="0.2">
      <c r="T144"/>
    </row>
    <row r="145" spans="20:20" x14ac:dyDescent="0.2">
      <c r="T145"/>
    </row>
    <row r="146" spans="20:20" x14ac:dyDescent="0.2">
      <c r="T146"/>
    </row>
    <row r="147" spans="20:20" x14ac:dyDescent="0.2">
      <c r="T147"/>
    </row>
    <row r="148" spans="20:20" x14ac:dyDescent="0.2">
      <c r="T148"/>
    </row>
    <row r="149" spans="20:20" x14ac:dyDescent="0.2">
      <c r="T149"/>
    </row>
    <row r="150" spans="20:20" x14ac:dyDescent="0.2">
      <c r="T150"/>
    </row>
    <row r="151" spans="20:20" x14ac:dyDescent="0.2">
      <c r="T151"/>
    </row>
    <row r="152" spans="20:20" x14ac:dyDescent="0.2">
      <c r="T152"/>
    </row>
    <row r="153" spans="20:20" x14ac:dyDescent="0.2">
      <c r="T153"/>
    </row>
    <row r="154" spans="20:20" x14ac:dyDescent="0.2">
      <c r="T154"/>
    </row>
    <row r="155" spans="20:20" x14ac:dyDescent="0.2">
      <c r="T155"/>
    </row>
    <row r="156" spans="20:20" x14ac:dyDescent="0.2">
      <c r="T156"/>
    </row>
    <row r="157" spans="20:20" x14ac:dyDescent="0.2">
      <c r="T157"/>
    </row>
    <row r="158" spans="20:20" x14ac:dyDescent="0.2">
      <c r="T158"/>
    </row>
    <row r="159" spans="20:20" x14ac:dyDescent="0.2">
      <c r="T159"/>
    </row>
    <row r="160" spans="20:20" x14ac:dyDescent="0.2">
      <c r="T160"/>
    </row>
    <row r="161" spans="20:20" x14ac:dyDescent="0.2">
      <c r="T161"/>
    </row>
    <row r="162" spans="20:20" x14ac:dyDescent="0.2">
      <c r="T162"/>
    </row>
    <row r="163" spans="20:20" x14ac:dyDescent="0.2">
      <c r="T163"/>
    </row>
    <row r="164" spans="20:20" x14ac:dyDescent="0.2">
      <c r="T164"/>
    </row>
    <row r="165" spans="20:20" x14ac:dyDescent="0.2">
      <c r="T165"/>
    </row>
    <row r="166" spans="20:20" x14ac:dyDescent="0.2">
      <c r="T166"/>
    </row>
    <row r="167" spans="20:20" x14ac:dyDescent="0.2">
      <c r="T167"/>
    </row>
    <row r="168" spans="20:20" x14ac:dyDescent="0.2">
      <c r="T168"/>
    </row>
    <row r="169" spans="20:20" x14ac:dyDescent="0.2">
      <c r="T169"/>
    </row>
    <row r="170" spans="20:20" x14ac:dyDescent="0.2">
      <c r="T170"/>
    </row>
    <row r="171" spans="20:20" x14ac:dyDescent="0.2">
      <c r="T171"/>
    </row>
    <row r="172" spans="20:20" x14ac:dyDescent="0.2">
      <c r="T172"/>
    </row>
    <row r="173" spans="20:20" x14ac:dyDescent="0.2">
      <c r="T173"/>
    </row>
    <row r="174" spans="20:20" x14ac:dyDescent="0.2">
      <c r="T174"/>
    </row>
    <row r="175" spans="20:20" x14ac:dyDescent="0.2">
      <c r="T175"/>
    </row>
    <row r="176" spans="20:20" x14ac:dyDescent="0.2">
      <c r="T176"/>
    </row>
    <row r="177" spans="20:20" x14ac:dyDescent="0.2">
      <c r="T177"/>
    </row>
    <row r="178" spans="20:20" x14ac:dyDescent="0.2">
      <c r="T178"/>
    </row>
    <row r="179" spans="20:20" x14ac:dyDescent="0.2">
      <c r="T179"/>
    </row>
    <row r="180" spans="20:20" x14ac:dyDescent="0.2">
      <c r="T180"/>
    </row>
    <row r="181" spans="20:20" x14ac:dyDescent="0.2">
      <c r="T181"/>
    </row>
    <row r="182" spans="20:20" x14ac:dyDescent="0.2">
      <c r="T182"/>
    </row>
    <row r="183" spans="20:20" x14ac:dyDescent="0.2">
      <c r="T183"/>
    </row>
    <row r="184" spans="20:20" x14ac:dyDescent="0.2">
      <c r="T184"/>
    </row>
    <row r="185" spans="20:20" x14ac:dyDescent="0.2">
      <c r="T185"/>
    </row>
    <row r="186" spans="20:20" x14ac:dyDescent="0.2">
      <c r="T186"/>
    </row>
    <row r="187" spans="20:20" x14ac:dyDescent="0.2">
      <c r="T187"/>
    </row>
    <row r="188" spans="20:20" x14ac:dyDescent="0.2">
      <c r="T188"/>
    </row>
    <row r="189" spans="20:20" x14ac:dyDescent="0.2">
      <c r="T189"/>
    </row>
    <row r="190" spans="20:20" x14ac:dyDescent="0.2">
      <c r="T190"/>
    </row>
    <row r="191" spans="20:20" x14ac:dyDescent="0.2">
      <c r="T191"/>
    </row>
    <row r="192" spans="20:20" x14ac:dyDescent="0.2">
      <c r="T192"/>
    </row>
    <row r="193" spans="20:20" x14ac:dyDescent="0.2">
      <c r="T193"/>
    </row>
    <row r="194" spans="20:20" x14ac:dyDescent="0.2">
      <c r="T194"/>
    </row>
    <row r="195" spans="20:20" x14ac:dyDescent="0.2">
      <c r="T195"/>
    </row>
    <row r="196" spans="20:20" x14ac:dyDescent="0.2">
      <c r="T196"/>
    </row>
    <row r="197" spans="20:20" x14ac:dyDescent="0.2">
      <c r="T197"/>
    </row>
    <row r="198" spans="20:20" x14ac:dyDescent="0.2">
      <c r="T198"/>
    </row>
    <row r="199" spans="20:20" x14ac:dyDescent="0.2">
      <c r="T199"/>
    </row>
    <row r="200" spans="20:20" x14ac:dyDescent="0.2">
      <c r="T200"/>
    </row>
    <row r="201" spans="20:20" x14ac:dyDescent="0.2">
      <c r="T201"/>
    </row>
    <row r="202" spans="20:20" x14ac:dyDescent="0.2">
      <c r="T202"/>
    </row>
    <row r="203" spans="20:20" x14ac:dyDescent="0.2">
      <c r="T203"/>
    </row>
    <row r="204" spans="20:20" x14ac:dyDescent="0.2">
      <c r="T204"/>
    </row>
    <row r="205" spans="20:20" x14ac:dyDescent="0.2">
      <c r="T205"/>
    </row>
    <row r="206" spans="20:20" x14ac:dyDescent="0.2">
      <c r="T206"/>
    </row>
    <row r="207" spans="20:20" x14ac:dyDescent="0.2">
      <c r="T207"/>
    </row>
    <row r="208" spans="20:20" x14ac:dyDescent="0.2">
      <c r="T208"/>
    </row>
    <row r="209" spans="20:20" x14ac:dyDescent="0.2">
      <c r="T209"/>
    </row>
    <row r="210" spans="20:20" x14ac:dyDescent="0.2">
      <c r="T210"/>
    </row>
    <row r="211" spans="20:20" x14ac:dyDescent="0.2">
      <c r="T211"/>
    </row>
    <row r="212" spans="20:20" x14ac:dyDescent="0.2">
      <c r="T212"/>
    </row>
    <row r="213" spans="20:20" x14ac:dyDescent="0.2">
      <c r="T213"/>
    </row>
    <row r="214" spans="20:20" x14ac:dyDescent="0.2">
      <c r="T214"/>
    </row>
    <row r="215" spans="20:20" x14ac:dyDescent="0.2">
      <c r="T215"/>
    </row>
    <row r="216" spans="20:20" x14ac:dyDescent="0.2">
      <c r="T216"/>
    </row>
    <row r="217" spans="20:20" x14ac:dyDescent="0.2">
      <c r="T217"/>
    </row>
    <row r="218" spans="20:20" x14ac:dyDescent="0.2">
      <c r="T218"/>
    </row>
    <row r="219" spans="20:20" x14ac:dyDescent="0.2">
      <c r="T219"/>
    </row>
    <row r="220" spans="20:20" x14ac:dyDescent="0.2">
      <c r="T220"/>
    </row>
    <row r="221" spans="20:20" x14ac:dyDescent="0.2">
      <c r="T221"/>
    </row>
    <row r="222" spans="20:20" x14ac:dyDescent="0.2">
      <c r="T222"/>
    </row>
    <row r="223" spans="20:20" x14ac:dyDescent="0.2">
      <c r="T223"/>
    </row>
    <row r="224" spans="20:20" x14ac:dyDescent="0.2">
      <c r="T224"/>
    </row>
    <row r="225" spans="20:20" x14ac:dyDescent="0.2">
      <c r="T225"/>
    </row>
    <row r="226" spans="20:20" x14ac:dyDescent="0.2">
      <c r="T226"/>
    </row>
    <row r="227" spans="20:20" x14ac:dyDescent="0.2">
      <c r="T227"/>
    </row>
    <row r="228" spans="20:20" x14ac:dyDescent="0.2">
      <c r="T228"/>
    </row>
    <row r="229" spans="20:20" x14ac:dyDescent="0.2">
      <c r="T229"/>
    </row>
    <row r="230" spans="20:20" x14ac:dyDescent="0.2">
      <c r="T230"/>
    </row>
    <row r="231" spans="20:20" x14ac:dyDescent="0.2">
      <c r="T231"/>
    </row>
    <row r="232" spans="20:20" x14ac:dyDescent="0.2">
      <c r="T232"/>
    </row>
    <row r="233" spans="20:20" x14ac:dyDescent="0.2">
      <c r="T233"/>
    </row>
    <row r="234" spans="20:20" x14ac:dyDescent="0.2">
      <c r="T234"/>
    </row>
    <row r="235" spans="20:20" x14ac:dyDescent="0.2">
      <c r="T235"/>
    </row>
    <row r="236" spans="20:20" x14ac:dyDescent="0.2">
      <c r="T236"/>
    </row>
    <row r="237" spans="20:20" x14ac:dyDescent="0.2">
      <c r="T237"/>
    </row>
    <row r="238" spans="20:20" x14ac:dyDescent="0.2">
      <c r="T238"/>
    </row>
    <row r="239" spans="20:20" x14ac:dyDescent="0.2">
      <c r="T239"/>
    </row>
    <row r="240" spans="20:20" x14ac:dyDescent="0.2">
      <c r="T240"/>
    </row>
    <row r="241" spans="20:20" x14ac:dyDescent="0.2">
      <c r="T241"/>
    </row>
    <row r="242" spans="20:20" x14ac:dyDescent="0.2">
      <c r="T242"/>
    </row>
    <row r="243" spans="20:20" x14ac:dyDescent="0.2">
      <c r="T243"/>
    </row>
    <row r="244" spans="20:20" x14ac:dyDescent="0.2">
      <c r="T244"/>
    </row>
    <row r="245" spans="20:20" x14ac:dyDescent="0.2">
      <c r="T245"/>
    </row>
    <row r="246" spans="20:20" x14ac:dyDescent="0.2">
      <c r="T246"/>
    </row>
    <row r="247" spans="20:20" x14ac:dyDescent="0.2">
      <c r="T247"/>
    </row>
    <row r="248" spans="20:20" x14ac:dyDescent="0.2">
      <c r="T248"/>
    </row>
    <row r="249" spans="20:20" x14ac:dyDescent="0.2">
      <c r="T249"/>
    </row>
    <row r="250" spans="20:20" x14ac:dyDescent="0.2">
      <c r="T250"/>
    </row>
    <row r="251" spans="20:20" x14ac:dyDescent="0.2">
      <c r="T251"/>
    </row>
    <row r="252" spans="20:20" x14ac:dyDescent="0.2">
      <c r="T252"/>
    </row>
    <row r="253" spans="20:20" x14ac:dyDescent="0.2">
      <c r="T253"/>
    </row>
    <row r="254" spans="20:20" x14ac:dyDescent="0.2">
      <c r="T254"/>
    </row>
    <row r="255" spans="20:20" x14ac:dyDescent="0.2">
      <c r="T255"/>
    </row>
    <row r="256" spans="20:20" x14ac:dyDescent="0.2">
      <c r="T256"/>
    </row>
    <row r="257" spans="20:20" x14ac:dyDescent="0.2">
      <c r="T257"/>
    </row>
    <row r="258" spans="20:20" x14ac:dyDescent="0.2">
      <c r="T258"/>
    </row>
    <row r="259" spans="20:20" x14ac:dyDescent="0.2">
      <c r="T259"/>
    </row>
    <row r="260" spans="20:20" x14ac:dyDescent="0.2">
      <c r="T260"/>
    </row>
    <row r="261" spans="20:20" x14ac:dyDescent="0.2">
      <c r="T261"/>
    </row>
    <row r="262" spans="20:20" x14ac:dyDescent="0.2">
      <c r="T262"/>
    </row>
    <row r="263" spans="20:20" x14ac:dyDescent="0.2">
      <c r="T263"/>
    </row>
    <row r="264" spans="20:20" x14ac:dyDescent="0.2">
      <c r="T264"/>
    </row>
    <row r="265" spans="20:20" x14ac:dyDescent="0.2">
      <c r="T265"/>
    </row>
    <row r="266" spans="20:20" x14ac:dyDescent="0.2">
      <c r="T266"/>
    </row>
    <row r="267" spans="20:20" x14ac:dyDescent="0.2">
      <c r="T267"/>
    </row>
    <row r="268" spans="20:20" x14ac:dyDescent="0.2">
      <c r="T268"/>
    </row>
    <row r="269" spans="20:20" x14ac:dyDescent="0.2">
      <c r="T269"/>
    </row>
    <row r="270" spans="20:20" x14ac:dyDescent="0.2">
      <c r="T270"/>
    </row>
    <row r="271" spans="20:20" x14ac:dyDescent="0.2">
      <c r="T271"/>
    </row>
    <row r="272" spans="20:20" x14ac:dyDescent="0.2">
      <c r="T272"/>
    </row>
    <row r="273" spans="20:20" x14ac:dyDescent="0.2">
      <c r="T273"/>
    </row>
    <row r="274" spans="20:20" x14ac:dyDescent="0.2">
      <c r="T274"/>
    </row>
    <row r="275" spans="20:20" x14ac:dyDescent="0.2">
      <c r="T275"/>
    </row>
    <row r="276" spans="20:20" x14ac:dyDescent="0.2">
      <c r="T276"/>
    </row>
    <row r="277" spans="20:20" x14ac:dyDescent="0.2">
      <c r="T277"/>
    </row>
    <row r="278" spans="20:20" x14ac:dyDescent="0.2">
      <c r="T278"/>
    </row>
    <row r="279" spans="20:20" x14ac:dyDescent="0.2">
      <c r="T279"/>
    </row>
    <row r="280" spans="20:20" x14ac:dyDescent="0.2">
      <c r="T280"/>
    </row>
    <row r="281" spans="20:20" x14ac:dyDescent="0.2">
      <c r="T281"/>
    </row>
    <row r="282" spans="20:20" x14ac:dyDescent="0.2">
      <c r="T282"/>
    </row>
    <row r="283" spans="20:20" x14ac:dyDescent="0.2">
      <c r="T283"/>
    </row>
    <row r="284" spans="20:20" x14ac:dyDescent="0.2">
      <c r="T284"/>
    </row>
    <row r="285" spans="20:20" x14ac:dyDescent="0.2">
      <c r="T285"/>
    </row>
    <row r="286" spans="20:20" x14ac:dyDescent="0.2">
      <c r="T286"/>
    </row>
    <row r="287" spans="20:20" x14ac:dyDescent="0.2">
      <c r="T287"/>
    </row>
    <row r="288" spans="20:20" x14ac:dyDescent="0.2">
      <c r="T288"/>
    </row>
    <row r="289" spans="20:20" x14ac:dyDescent="0.2">
      <c r="T289"/>
    </row>
    <row r="290" spans="20:20" x14ac:dyDescent="0.2">
      <c r="T290"/>
    </row>
    <row r="291" spans="20:20" x14ac:dyDescent="0.2">
      <c r="T291"/>
    </row>
    <row r="292" spans="20:20" x14ac:dyDescent="0.2">
      <c r="T292"/>
    </row>
    <row r="293" spans="20:20" x14ac:dyDescent="0.2">
      <c r="T293"/>
    </row>
    <row r="294" spans="20:20" x14ac:dyDescent="0.2">
      <c r="T294"/>
    </row>
    <row r="295" spans="20:20" x14ac:dyDescent="0.2">
      <c r="T295"/>
    </row>
    <row r="296" spans="20:20" x14ac:dyDescent="0.2">
      <c r="T296"/>
    </row>
    <row r="297" spans="20:20" x14ac:dyDescent="0.2">
      <c r="T297"/>
    </row>
    <row r="298" spans="20:20" x14ac:dyDescent="0.2">
      <c r="T298"/>
    </row>
    <row r="299" spans="20:20" x14ac:dyDescent="0.2">
      <c r="T299"/>
    </row>
    <row r="300" spans="20:20" x14ac:dyDescent="0.2">
      <c r="T300"/>
    </row>
    <row r="301" spans="20:20" x14ac:dyDescent="0.2">
      <c r="T301"/>
    </row>
    <row r="302" spans="20:20" x14ac:dyDescent="0.2">
      <c r="T302"/>
    </row>
    <row r="303" spans="20:20" x14ac:dyDescent="0.2">
      <c r="T303"/>
    </row>
    <row r="304" spans="20:20" x14ac:dyDescent="0.2">
      <c r="T304"/>
    </row>
    <row r="305" spans="20:20" x14ac:dyDescent="0.2">
      <c r="T305"/>
    </row>
    <row r="306" spans="20:20" x14ac:dyDescent="0.2">
      <c r="T306"/>
    </row>
    <row r="307" spans="20:20" x14ac:dyDescent="0.2">
      <c r="T307"/>
    </row>
    <row r="308" spans="20:20" x14ac:dyDescent="0.2">
      <c r="T308"/>
    </row>
    <row r="309" spans="20:20" x14ac:dyDescent="0.2">
      <c r="T309"/>
    </row>
    <row r="310" spans="20:20" x14ac:dyDescent="0.2">
      <c r="T310"/>
    </row>
    <row r="311" spans="20:20" x14ac:dyDescent="0.2">
      <c r="T311"/>
    </row>
    <row r="312" spans="20:20" x14ac:dyDescent="0.2">
      <c r="T312"/>
    </row>
    <row r="313" spans="20:20" x14ac:dyDescent="0.2">
      <c r="T313"/>
    </row>
    <row r="314" spans="20:20" x14ac:dyDescent="0.2">
      <c r="T314"/>
    </row>
    <row r="315" spans="20:20" x14ac:dyDescent="0.2">
      <c r="T315"/>
    </row>
    <row r="316" spans="20:20" x14ac:dyDescent="0.2">
      <c r="T316"/>
    </row>
    <row r="317" spans="20:20" x14ac:dyDescent="0.2">
      <c r="T317"/>
    </row>
    <row r="318" spans="20:20" x14ac:dyDescent="0.2">
      <c r="T318"/>
    </row>
    <row r="319" spans="20:20" x14ac:dyDescent="0.2">
      <c r="T319"/>
    </row>
    <row r="320" spans="20:20" x14ac:dyDescent="0.2">
      <c r="T320"/>
    </row>
    <row r="321" spans="20:20" x14ac:dyDescent="0.2">
      <c r="T321"/>
    </row>
    <row r="322" spans="20:20" x14ac:dyDescent="0.2">
      <c r="T322"/>
    </row>
    <row r="323" spans="20:20" x14ac:dyDescent="0.2">
      <c r="T323"/>
    </row>
    <row r="324" spans="20:20" x14ac:dyDescent="0.2">
      <c r="T324"/>
    </row>
    <row r="325" spans="20:20" x14ac:dyDescent="0.2">
      <c r="T325"/>
    </row>
    <row r="326" spans="20:20" x14ac:dyDescent="0.2">
      <c r="T326"/>
    </row>
    <row r="327" spans="20:20" x14ac:dyDescent="0.2">
      <c r="T327"/>
    </row>
    <row r="328" spans="20:20" x14ac:dyDescent="0.2">
      <c r="T328"/>
    </row>
    <row r="329" spans="20:20" x14ac:dyDescent="0.2">
      <c r="T329"/>
    </row>
    <row r="330" spans="20:20" x14ac:dyDescent="0.2">
      <c r="T330"/>
    </row>
    <row r="331" spans="20:20" x14ac:dyDescent="0.2">
      <c r="T331"/>
    </row>
    <row r="332" spans="20:20" x14ac:dyDescent="0.2">
      <c r="T332"/>
    </row>
    <row r="333" spans="20:20" x14ac:dyDescent="0.2">
      <c r="T333"/>
    </row>
    <row r="334" spans="20:20" x14ac:dyDescent="0.2">
      <c r="T334"/>
    </row>
    <row r="335" spans="20:20" x14ac:dyDescent="0.2">
      <c r="T335"/>
    </row>
    <row r="336" spans="20:20" x14ac:dyDescent="0.2">
      <c r="T336"/>
    </row>
    <row r="337" spans="20:20" x14ac:dyDescent="0.2">
      <c r="T337"/>
    </row>
    <row r="338" spans="20:20" x14ac:dyDescent="0.2">
      <c r="T338"/>
    </row>
    <row r="339" spans="20:20" x14ac:dyDescent="0.2">
      <c r="T339"/>
    </row>
    <row r="340" spans="20:20" x14ac:dyDescent="0.2">
      <c r="T340"/>
    </row>
    <row r="341" spans="20:20" x14ac:dyDescent="0.2">
      <c r="T341"/>
    </row>
    <row r="342" spans="20:20" x14ac:dyDescent="0.2">
      <c r="T342"/>
    </row>
    <row r="343" spans="20:20" x14ac:dyDescent="0.2">
      <c r="T343"/>
    </row>
    <row r="344" spans="20:20" x14ac:dyDescent="0.2">
      <c r="T344"/>
    </row>
    <row r="345" spans="20:20" x14ac:dyDescent="0.2">
      <c r="T345"/>
    </row>
    <row r="346" spans="20:20" x14ac:dyDescent="0.2">
      <c r="T346"/>
    </row>
    <row r="347" spans="20:20" x14ac:dyDescent="0.2">
      <c r="T347"/>
    </row>
    <row r="348" spans="20:20" x14ac:dyDescent="0.2">
      <c r="T348"/>
    </row>
    <row r="349" spans="20:20" x14ac:dyDescent="0.2">
      <c r="T349"/>
    </row>
    <row r="350" spans="20:20" x14ac:dyDescent="0.2">
      <c r="T350"/>
    </row>
    <row r="351" spans="20:20" x14ac:dyDescent="0.2">
      <c r="T351"/>
    </row>
    <row r="352" spans="20:20" x14ac:dyDescent="0.2">
      <c r="T352"/>
    </row>
    <row r="353" spans="20:20" x14ac:dyDescent="0.2">
      <c r="T353"/>
    </row>
    <row r="354" spans="20:20" x14ac:dyDescent="0.2">
      <c r="T354"/>
    </row>
    <row r="355" spans="20:20" x14ac:dyDescent="0.2">
      <c r="T355"/>
    </row>
    <row r="356" spans="20:20" x14ac:dyDescent="0.2">
      <c r="T356"/>
    </row>
    <row r="357" spans="20:20" x14ac:dyDescent="0.2">
      <c r="T357"/>
    </row>
    <row r="358" spans="20:20" x14ac:dyDescent="0.2">
      <c r="T358"/>
    </row>
    <row r="359" spans="20:20" x14ac:dyDescent="0.2">
      <c r="T359"/>
    </row>
    <row r="360" spans="20:20" x14ac:dyDescent="0.2">
      <c r="T360"/>
    </row>
    <row r="361" spans="20:20" x14ac:dyDescent="0.2">
      <c r="T361"/>
    </row>
    <row r="362" spans="20:20" x14ac:dyDescent="0.2">
      <c r="T362"/>
    </row>
    <row r="363" spans="20:20" x14ac:dyDescent="0.2">
      <c r="T363"/>
    </row>
    <row r="364" spans="20:20" x14ac:dyDescent="0.2">
      <c r="T364"/>
    </row>
    <row r="365" spans="20:20" x14ac:dyDescent="0.2">
      <c r="T365"/>
    </row>
    <row r="366" spans="20:20" x14ac:dyDescent="0.2">
      <c r="T366"/>
    </row>
    <row r="367" spans="20:20" x14ac:dyDescent="0.2">
      <c r="T367"/>
    </row>
    <row r="368" spans="20:20" x14ac:dyDescent="0.2">
      <c r="T368"/>
    </row>
    <row r="369" spans="20:20" x14ac:dyDescent="0.2">
      <c r="T369"/>
    </row>
    <row r="370" spans="20:20" x14ac:dyDescent="0.2">
      <c r="T370"/>
    </row>
    <row r="371" spans="20:20" x14ac:dyDescent="0.2">
      <c r="T371"/>
    </row>
    <row r="372" spans="20:20" x14ac:dyDescent="0.2">
      <c r="T372"/>
    </row>
    <row r="373" spans="20:20" x14ac:dyDescent="0.2">
      <c r="T373"/>
    </row>
    <row r="374" spans="20:20" x14ac:dyDescent="0.2">
      <c r="T374"/>
    </row>
    <row r="375" spans="20:20" x14ac:dyDescent="0.2">
      <c r="T375"/>
    </row>
    <row r="376" spans="20:20" x14ac:dyDescent="0.2">
      <c r="T376"/>
    </row>
    <row r="377" spans="20:20" x14ac:dyDescent="0.2">
      <c r="T377"/>
    </row>
    <row r="378" spans="20:20" x14ac:dyDescent="0.2">
      <c r="T378"/>
    </row>
    <row r="379" spans="20:20" x14ac:dyDescent="0.2">
      <c r="T379"/>
    </row>
    <row r="380" spans="20:20" x14ac:dyDescent="0.2">
      <c r="T380"/>
    </row>
    <row r="381" spans="20:20" x14ac:dyDescent="0.2">
      <c r="T381"/>
    </row>
    <row r="382" spans="20:20" x14ac:dyDescent="0.2">
      <c r="T382"/>
    </row>
    <row r="383" spans="20:20" x14ac:dyDescent="0.2">
      <c r="T383"/>
    </row>
    <row r="384" spans="20:20" x14ac:dyDescent="0.2">
      <c r="T384"/>
    </row>
    <row r="385" spans="20:20" x14ac:dyDescent="0.2">
      <c r="T385"/>
    </row>
    <row r="386" spans="20:20" x14ac:dyDescent="0.2">
      <c r="T386"/>
    </row>
    <row r="387" spans="20:20" x14ac:dyDescent="0.2">
      <c r="T387"/>
    </row>
    <row r="388" spans="20:20" x14ac:dyDescent="0.2">
      <c r="T388"/>
    </row>
    <row r="389" spans="20:20" x14ac:dyDescent="0.2">
      <c r="T389"/>
    </row>
    <row r="390" spans="20:20" x14ac:dyDescent="0.2">
      <c r="T390"/>
    </row>
    <row r="391" spans="20:20" x14ac:dyDescent="0.2">
      <c r="T391"/>
    </row>
    <row r="392" spans="20:20" x14ac:dyDescent="0.2">
      <c r="T392"/>
    </row>
    <row r="393" spans="20:20" x14ac:dyDescent="0.2">
      <c r="T393"/>
    </row>
    <row r="394" spans="20:20" x14ac:dyDescent="0.2">
      <c r="T394"/>
    </row>
    <row r="395" spans="20:20" x14ac:dyDescent="0.2">
      <c r="T395"/>
    </row>
    <row r="396" spans="20:20" x14ac:dyDescent="0.2">
      <c r="T396"/>
    </row>
    <row r="397" spans="20:20" x14ac:dyDescent="0.2">
      <c r="T397"/>
    </row>
    <row r="398" spans="20:20" x14ac:dyDescent="0.2">
      <c r="T398"/>
    </row>
    <row r="399" spans="20:20" x14ac:dyDescent="0.2">
      <c r="T399"/>
    </row>
    <row r="400" spans="20:20" x14ac:dyDescent="0.2">
      <c r="T400"/>
    </row>
    <row r="401" spans="20:20" x14ac:dyDescent="0.2">
      <c r="T401"/>
    </row>
    <row r="402" spans="20:20" x14ac:dyDescent="0.2">
      <c r="T402"/>
    </row>
    <row r="403" spans="20:20" x14ac:dyDescent="0.2">
      <c r="T403"/>
    </row>
    <row r="404" spans="20:20" x14ac:dyDescent="0.2">
      <c r="T404"/>
    </row>
    <row r="405" spans="20:20" x14ac:dyDescent="0.2">
      <c r="T405"/>
    </row>
    <row r="406" spans="20:20" x14ac:dyDescent="0.2">
      <c r="T406"/>
    </row>
    <row r="407" spans="20:20" x14ac:dyDescent="0.2">
      <c r="T407"/>
    </row>
    <row r="408" spans="20:20" x14ac:dyDescent="0.2">
      <c r="T408"/>
    </row>
    <row r="409" spans="20:20" x14ac:dyDescent="0.2">
      <c r="T409"/>
    </row>
    <row r="410" spans="20:20" x14ac:dyDescent="0.2">
      <c r="T410"/>
    </row>
    <row r="411" spans="20:20" x14ac:dyDescent="0.2">
      <c r="T411"/>
    </row>
    <row r="412" spans="20:20" x14ac:dyDescent="0.2">
      <c r="T412"/>
    </row>
    <row r="413" spans="20:20" x14ac:dyDescent="0.2">
      <c r="T413"/>
    </row>
    <row r="414" spans="20:20" x14ac:dyDescent="0.2">
      <c r="T414"/>
    </row>
    <row r="415" spans="20:20" x14ac:dyDescent="0.2">
      <c r="T415"/>
    </row>
    <row r="416" spans="20:20" x14ac:dyDescent="0.2">
      <c r="T416"/>
    </row>
    <row r="417" spans="20:20" x14ac:dyDescent="0.2">
      <c r="T417"/>
    </row>
    <row r="418" spans="20:20" x14ac:dyDescent="0.2">
      <c r="T418"/>
    </row>
    <row r="419" spans="20:20" x14ac:dyDescent="0.2">
      <c r="T419"/>
    </row>
    <row r="420" spans="20:20" x14ac:dyDescent="0.2">
      <c r="T420"/>
    </row>
    <row r="421" spans="20:20" x14ac:dyDescent="0.2">
      <c r="T421"/>
    </row>
    <row r="422" spans="20:20" x14ac:dyDescent="0.2">
      <c r="T422"/>
    </row>
    <row r="423" spans="20:20" x14ac:dyDescent="0.2">
      <c r="T423"/>
    </row>
    <row r="424" spans="20:20" x14ac:dyDescent="0.2">
      <c r="T424"/>
    </row>
    <row r="425" spans="20:20" x14ac:dyDescent="0.2">
      <c r="T425"/>
    </row>
    <row r="426" spans="20:20" x14ac:dyDescent="0.2">
      <c r="T426"/>
    </row>
    <row r="427" spans="20:20" x14ac:dyDescent="0.2">
      <c r="T427"/>
    </row>
    <row r="428" spans="20:20" x14ac:dyDescent="0.2">
      <c r="T428"/>
    </row>
    <row r="429" spans="20:20" x14ac:dyDescent="0.2">
      <c r="T429"/>
    </row>
    <row r="430" spans="20:20" x14ac:dyDescent="0.2">
      <c r="T430"/>
    </row>
    <row r="431" spans="20:20" x14ac:dyDescent="0.2">
      <c r="T431"/>
    </row>
    <row r="432" spans="20:20" x14ac:dyDescent="0.2">
      <c r="T432"/>
    </row>
    <row r="433" spans="20:20" x14ac:dyDescent="0.2">
      <c r="T433"/>
    </row>
    <row r="434" spans="20:20" x14ac:dyDescent="0.2">
      <c r="T434"/>
    </row>
    <row r="435" spans="20:20" x14ac:dyDescent="0.2">
      <c r="T435"/>
    </row>
    <row r="436" spans="20:20" x14ac:dyDescent="0.2">
      <c r="T436"/>
    </row>
    <row r="437" spans="20:20" x14ac:dyDescent="0.2">
      <c r="T437"/>
    </row>
    <row r="438" spans="20:20" x14ac:dyDescent="0.2">
      <c r="T438"/>
    </row>
    <row r="439" spans="20:20" x14ac:dyDescent="0.2">
      <c r="T439"/>
    </row>
    <row r="440" spans="20:20" x14ac:dyDescent="0.2">
      <c r="T440"/>
    </row>
    <row r="441" spans="20:20" x14ac:dyDescent="0.2">
      <c r="T441"/>
    </row>
    <row r="442" spans="20:20" x14ac:dyDescent="0.2">
      <c r="T442"/>
    </row>
    <row r="443" spans="20:20" x14ac:dyDescent="0.2">
      <c r="T443"/>
    </row>
    <row r="444" spans="20:20" x14ac:dyDescent="0.2">
      <c r="T444"/>
    </row>
    <row r="445" spans="20:20" x14ac:dyDescent="0.2">
      <c r="T445"/>
    </row>
    <row r="446" spans="20:20" x14ac:dyDescent="0.2">
      <c r="T446"/>
    </row>
    <row r="447" spans="20:20" x14ac:dyDescent="0.2">
      <c r="T447"/>
    </row>
    <row r="448" spans="20:20" x14ac:dyDescent="0.2">
      <c r="T448"/>
    </row>
    <row r="449" spans="20:20" x14ac:dyDescent="0.2">
      <c r="T449"/>
    </row>
    <row r="450" spans="20:20" x14ac:dyDescent="0.2">
      <c r="T450"/>
    </row>
    <row r="451" spans="20:20" x14ac:dyDescent="0.2">
      <c r="T451"/>
    </row>
    <row r="452" spans="20:20" x14ac:dyDescent="0.2">
      <c r="T452"/>
    </row>
    <row r="453" spans="20:20" x14ac:dyDescent="0.2">
      <c r="T453"/>
    </row>
    <row r="454" spans="20:20" x14ac:dyDescent="0.2">
      <c r="T454"/>
    </row>
    <row r="455" spans="20:20" x14ac:dyDescent="0.2">
      <c r="T455"/>
    </row>
    <row r="456" spans="20:20" x14ac:dyDescent="0.2">
      <c r="T456"/>
    </row>
    <row r="457" spans="20:20" x14ac:dyDescent="0.2">
      <c r="T457"/>
    </row>
    <row r="458" spans="20:20" x14ac:dyDescent="0.2">
      <c r="T458"/>
    </row>
    <row r="459" spans="20:20" x14ac:dyDescent="0.2">
      <c r="T459"/>
    </row>
    <row r="460" spans="20:20" x14ac:dyDescent="0.2">
      <c r="T460"/>
    </row>
    <row r="461" spans="20:20" x14ac:dyDescent="0.2">
      <c r="T461"/>
    </row>
    <row r="462" spans="20:20" x14ac:dyDescent="0.2">
      <c r="T462"/>
    </row>
    <row r="463" spans="20:20" x14ac:dyDescent="0.2">
      <c r="T463"/>
    </row>
    <row r="464" spans="20:20" x14ac:dyDescent="0.2">
      <c r="T464"/>
    </row>
    <row r="465" spans="20:20" x14ac:dyDescent="0.2">
      <c r="T465"/>
    </row>
    <row r="466" spans="20:20" x14ac:dyDescent="0.2">
      <c r="T466"/>
    </row>
    <row r="467" spans="20:20" x14ac:dyDescent="0.2">
      <c r="T467"/>
    </row>
    <row r="468" spans="20:20" x14ac:dyDescent="0.2">
      <c r="T468"/>
    </row>
    <row r="469" spans="20:20" x14ac:dyDescent="0.2">
      <c r="T469"/>
    </row>
    <row r="470" spans="20:20" x14ac:dyDescent="0.2">
      <c r="T470"/>
    </row>
    <row r="471" spans="20:20" x14ac:dyDescent="0.2">
      <c r="T471"/>
    </row>
    <row r="472" spans="20:20" x14ac:dyDescent="0.2">
      <c r="T472"/>
    </row>
    <row r="473" spans="20:20" x14ac:dyDescent="0.2">
      <c r="T473"/>
    </row>
    <row r="474" spans="20:20" x14ac:dyDescent="0.2">
      <c r="T474"/>
    </row>
    <row r="475" spans="20:20" x14ac:dyDescent="0.2">
      <c r="T475"/>
    </row>
    <row r="476" spans="20:20" x14ac:dyDescent="0.2">
      <c r="T476"/>
    </row>
    <row r="477" spans="20:20" x14ac:dyDescent="0.2">
      <c r="T477"/>
    </row>
    <row r="478" spans="20:20" x14ac:dyDescent="0.2">
      <c r="T478"/>
    </row>
    <row r="479" spans="20:20" x14ac:dyDescent="0.2">
      <c r="T479"/>
    </row>
    <row r="480" spans="20:20" x14ac:dyDescent="0.2">
      <c r="T480"/>
    </row>
    <row r="481" spans="20:20" x14ac:dyDescent="0.2">
      <c r="T481"/>
    </row>
    <row r="482" spans="20:20" x14ac:dyDescent="0.2">
      <c r="T482"/>
    </row>
    <row r="483" spans="20:20" x14ac:dyDescent="0.2">
      <c r="T483"/>
    </row>
    <row r="484" spans="20:20" x14ac:dyDescent="0.2">
      <c r="T484"/>
    </row>
    <row r="485" spans="20:20" x14ac:dyDescent="0.2">
      <c r="T485"/>
    </row>
    <row r="486" spans="20:20" x14ac:dyDescent="0.2">
      <c r="T486"/>
    </row>
    <row r="487" spans="20:20" x14ac:dyDescent="0.2">
      <c r="T487"/>
    </row>
    <row r="488" spans="20:20" x14ac:dyDescent="0.2">
      <c r="T488"/>
    </row>
    <row r="489" spans="20:20" x14ac:dyDescent="0.2">
      <c r="T489"/>
    </row>
    <row r="490" spans="20:20" x14ac:dyDescent="0.2">
      <c r="T490"/>
    </row>
    <row r="491" spans="20:20" x14ac:dyDescent="0.2">
      <c r="T491"/>
    </row>
    <row r="492" spans="20:20" x14ac:dyDescent="0.2">
      <c r="T492"/>
    </row>
    <row r="493" spans="20:20" x14ac:dyDescent="0.2">
      <c r="T493"/>
    </row>
    <row r="494" spans="20:20" x14ac:dyDescent="0.2">
      <c r="T494"/>
    </row>
    <row r="495" spans="20:20" x14ac:dyDescent="0.2">
      <c r="T495"/>
    </row>
    <row r="496" spans="20:20" x14ac:dyDescent="0.2">
      <c r="T496"/>
    </row>
    <row r="497" spans="20:20" x14ac:dyDescent="0.2">
      <c r="T497"/>
    </row>
    <row r="498" spans="20:20" x14ac:dyDescent="0.2">
      <c r="T498"/>
    </row>
    <row r="499" spans="20:20" x14ac:dyDescent="0.2">
      <c r="T499"/>
    </row>
    <row r="500" spans="20:20" x14ac:dyDescent="0.2">
      <c r="T500"/>
    </row>
    <row r="501" spans="20:20" x14ac:dyDescent="0.2">
      <c r="T501"/>
    </row>
    <row r="502" spans="20:20" x14ac:dyDescent="0.2">
      <c r="T502"/>
    </row>
    <row r="503" spans="20:20" x14ac:dyDescent="0.2">
      <c r="T503"/>
    </row>
    <row r="504" spans="20:20" x14ac:dyDescent="0.2">
      <c r="T504"/>
    </row>
    <row r="505" spans="20:20" x14ac:dyDescent="0.2">
      <c r="T505"/>
    </row>
    <row r="506" spans="20:20" x14ac:dyDescent="0.2">
      <c r="T506"/>
    </row>
    <row r="507" spans="20:20" x14ac:dyDescent="0.2">
      <c r="T507"/>
    </row>
    <row r="508" spans="20:20" x14ac:dyDescent="0.2">
      <c r="T508"/>
    </row>
    <row r="509" spans="20:20" x14ac:dyDescent="0.2">
      <c r="T509"/>
    </row>
    <row r="510" spans="20:20" x14ac:dyDescent="0.2">
      <c r="T510"/>
    </row>
    <row r="511" spans="20:20" x14ac:dyDescent="0.2">
      <c r="T511"/>
    </row>
    <row r="512" spans="20:20" x14ac:dyDescent="0.2">
      <c r="T512"/>
    </row>
    <row r="513" spans="20:20" x14ac:dyDescent="0.2">
      <c r="T513"/>
    </row>
    <row r="514" spans="20:20" x14ac:dyDescent="0.2">
      <c r="T514"/>
    </row>
    <row r="515" spans="20:20" x14ac:dyDescent="0.2">
      <c r="T515"/>
    </row>
    <row r="516" spans="20:20" x14ac:dyDescent="0.2">
      <c r="T516"/>
    </row>
    <row r="517" spans="20:20" x14ac:dyDescent="0.2">
      <c r="T517"/>
    </row>
    <row r="518" spans="20:20" x14ac:dyDescent="0.2">
      <c r="T518"/>
    </row>
    <row r="519" spans="20:20" x14ac:dyDescent="0.2">
      <c r="T519"/>
    </row>
    <row r="520" spans="20:20" x14ac:dyDescent="0.2">
      <c r="T520"/>
    </row>
    <row r="521" spans="20:20" x14ac:dyDescent="0.2">
      <c r="T521"/>
    </row>
    <row r="522" spans="20:20" x14ac:dyDescent="0.2">
      <c r="T522"/>
    </row>
    <row r="523" spans="20:20" x14ac:dyDescent="0.2">
      <c r="T523"/>
    </row>
    <row r="524" spans="20:20" x14ac:dyDescent="0.2">
      <c r="T524"/>
    </row>
    <row r="525" spans="20:20" x14ac:dyDescent="0.2">
      <c r="T525"/>
    </row>
    <row r="526" spans="20:20" x14ac:dyDescent="0.2">
      <c r="T526"/>
    </row>
    <row r="527" spans="20:20" x14ac:dyDescent="0.2">
      <c r="T527"/>
    </row>
    <row r="528" spans="20:20" x14ac:dyDescent="0.2">
      <c r="T528"/>
    </row>
    <row r="529" spans="20:20" x14ac:dyDescent="0.2">
      <c r="T529"/>
    </row>
    <row r="530" spans="20:20" x14ac:dyDescent="0.2">
      <c r="T530"/>
    </row>
    <row r="531" spans="20:20" x14ac:dyDescent="0.2">
      <c r="T531"/>
    </row>
    <row r="532" spans="20:20" x14ac:dyDescent="0.2">
      <c r="T532"/>
    </row>
    <row r="533" spans="20:20" x14ac:dyDescent="0.2">
      <c r="T533"/>
    </row>
    <row r="534" spans="20:20" x14ac:dyDescent="0.2">
      <c r="T534"/>
    </row>
    <row r="535" spans="20:20" x14ac:dyDescent="0.2">
      <c r="T535"/>
    </row>
    <row r="536" spans="20:20" x14ac:dyDescent="0.2">
      <c r="T536"/>
    </row>
    <row r="537" spans="20:20" x14ac:dyDescent="0.2">
      <c r="T537"/>
    </row>
    <row r="538" spans="20:20" x14ac:dyDescent="0.2">
      <c r="T538"/>
    </row>
    <row r="539" spans="20:20" x14ac:dyDescent="0.2">
      <c r="T539"/>
    </row>
    <row r="540" spans="20:20" x14ac:dyDescent="0.2">
      <c r="T540"/>
    </row>
    <row r="541" spans="20:20" x14ac:dyDescent="0.2">
      <c r="T541"/>
    </row>
    <row r="542" spans="20:20" x14ac:dyDescent="0.2">
      <c r="T542"/>
    </row>
    <row r="543" spans="20:20" x14ac:dyDescent="0.2">
      <c r="T543"/>
    </row>
    <row r="544" spans="20:20" x14ac:dyDescent="0.2">
      <c r="T544"/>
    </row>
    <row r="545" spans="20:20" x14ac:dyDescent="0.2">
      <c r="T545"/>
    </row>
    <row r="546" spans="20:20" x14ac:dyDescent="0.2">
      <c r="T546"/>
    </row>
    <row r="547" spans="20:20" x14ac:dyDescent="0.2">
      <c r="T547"/>
    </row>
    <row r="548" spans="20:20" x14ac:dyDescent="0.2">
      <c r="T548"/>
    </row>
    <row r="549" spans="20:20" x14ac:dyDescent="0.2">
      <c r="T549"/>
    </row>
    <row r="550" spans="20:20" x14ac:dyDescent="0.2">
      <c r="T550"/>
    </row>
    <row r="551" spans="20:20" x14ac:dyDescent="0.2">
      <c r="T551"/>
    </row>
    <row r="552" spans="20:20" x14ac:dyDescent="0.2">
      <c r="T552"/>
    </row>
    <row r="553" spans="20:20" x14ac:dyDescent="0.2">
      <c r="T553"/>
    </row>
    <row r="554" spans="20:20" x14ac:dyDescent="0.2">
      <c r="T554"/>
    </row>
    <row r="555" spans="20:20" x14ac:dyDescent="0.2">
      <c r="T555"/>
    </row>
    <row r="556" spans="20:20" x14ac:dyDescent="0.2">
      <c r="T556"/>
    </row>
    <row r="557" spans="20:20" x14ac:dyDescent="0.2">
      <c r="T557"/>
    </row>
    <row r="558" spans="20:20" x14ac:dyDescent="0.2">
      <c r="T558"/>
    </row>
    <row r="559" spans="20:20" x14ac:dyDescent="0.2">
      <c r="T559"/>
    </row>
    <row r="560" spans="20:20" x14ac:dyDescent="0.2">
      <c r="T560"/>
    </row>
    <row r="561" spans="20:20" x14ac:dyDescent="0.2">
      <c r="T561"/>
    </row>
    <row r="562" spans="20:20" x14ac:dyDescent="0.2">
      <c r="T562"/>
    </row>
    <row r="563" spans="20:20" x14ac:dyDescent="0.2">
      <c r="T563"/>
    </row>
    <row r="564" spans="20:20" x14ac:dyDescent="0.2">
      <c r="T564"/>
    </row>
    <row r="565" spans="20:20" x14ac:dyDescent="0.2">
      <c r="T565"/>
    </row>
    <row r="566" spans="20:20" x14ac:dyDescent="0.2">
      <c r="T566"/>
    </row>
    <row r="567" spans="20:20" x14ac:dyDescent="0.2">
      <c r="T567"/>
    </row>
    <row r="568" spans="20:20" x14ac:dyDescent="0.2">
      <c r="T568"/>
    </row>
    <row r="569" spans="20:20" x14ac:dyDescent="0.2">
      <c r="T569"/>
    </row>
    <row r="570" spans="20:20" x14ac:dyDescent="0.2">
      <c r="T570"/>
    </row>
    <row r="571" spans="20:20" x14ac:dyDescent="0.2">
      <c r="T571"/>
    </row>
    <row r="572" spans="20:20" x14ac:dyDescent="0.2">
      <c r="T572"/>
    </row>
    <row r="573" spans="20:20" x14ac:dyDescent="0.2">
      <c r="T573"/>
    </row>
    <row r="574" spans="20:20" x14ac:dyDescent="0.2">
      <c r="T574"/>
    </row>
    <row r="575" spans="20:20" x14ac:dyDescent="0.2">
      <c r="T575"/>
    </row>
    <row r="576" spans="20:20" x14ac:dyDescent="0.2">
      <c r="T576"/>
    </row>
    <row r="577" spans="20:20" x14ac:dyDescent="0.2">
      <c r="T577"/>
    </row>
    <row r="578" spans="20:20" x14ac:dyDescent="0.2">
      <c r="T578"/>
    </row>
    <row r="579" spans="20:20" x14ac:dyDescent="0.2">
      <c r="T579"/>
    </row>
    <row r="580" spans="20:20" x14ac:dyDescent="0.2">
      <c r="T580"/>
    </row>
    <row r="581" spans="20:20" x14ac:dyDescent="0.2">
      <c r="T581"/>
    </row>
    <row r="582" spans="20:20" x14ac:dyDescent="0.2">
      <c r="T582"/>
    </row>
    <row r="583" spans="20:20" x14ac:dyDescent="0.2">
      <c r="T583"/>
    </row>
    <row r="584" spans="20:20" x14ac:dyDescent="0.2">
      <c r="T584"/>
    </row>
    <row r="585" spans="20:20" x14ac:dyDescent="0.2">
      <c r="T585"/>
    </row>
    <row r="586" spans="20:20" x14ac:dyDescent="0.2">
      <c r="T586"/>
    </row>
    <row r="587" spans="20:20" x14ac:dyDescent="0.2">
      <c r="T587"/>
    </row>
    <row r="588" spans="20:20" x14ac:dyDescent="0.2">
      <c r="T588"/>
    </row>
    <row r="589" spans="20:20" x14ac:dyDescent="0.2">
      <c r="T589"/>
    </row>
    <row r="590" spans="20:20" x14ac:dyDescent="0.2">
      <c r="T590"/>
    </row>
    <row r="591" spans="20:20" x14ac:dyDescent="0.2">
      <c r="T591"/>
    </row>
    <row r="592" spans="20:20" x14ac:dyDescent="0.2">
      <c r="T592"/>
    </row>
    <row r="593" spans="20:20" x14ac:dyDescent="0.2">
      <c r="T593"/>
    </row>
    <row r="594" spans="20:20" x14ac:dyDescent="0.2">
      <c r="T594"/>
    </row>
    <row r="595" spans="20:20" x14ac:dyDescent="0.2">
      <c r="T595"/>
    </row>
    <row r="596" spans="20:20" x14ac:dyDescent="0.2">
      <c r="T596"/>
    </row>
    <row r="597" spans="20:20" x14ac:dyDescent="0.2">
      <c r="T597"/>
    </row>
    <row r="598" spans="20:20" x14ac:dyDescent="0.2">
      <c r="T598"/>
    </row>
    <row r="599" spans="20:20" x14ac:dyDescent="0.2">
      <c r="T599"/>
    </row>
    <row r="600" spans="20:20" x14ac:dyDescent="0.2">
      <c r="T600"/>
    </row>
    <row r="601" spans="20:20" x14ac:dyDescent="0.2">
      <c r="T601"/>
    </row>
    <row r="602" spans="20:20" x14ac:dyDescent="0.2">
      <c r="T602"/>
    </row>
    <row r="603" spans="20:20" x14ac:dyDescent="0.2">
      <c r="T603"/>
    </row>
    <row r="604" spans="20:20" x14ac:dyDescent="0.2">
      <c r="T604"/>
    </row>
    <row r="605" spans="20:20" x14ac:dyDescent="0.2">
      <c r="T605"/>
    </row>
    <row r="606" spans="20:20" x14ac:dyDescent="0.2">
      <c r="T606"/>
    </row>
    <row r="607" spans="20:20" x14ac:dyDescent="0.2">
      <c r="T607"/>
    </row>
    <row r="608" spans="20:20" x14ac:dyDescent="0.2">
      <c r="T608"/>
    </row>
    <row r="609" spans="20:20" x14ac:dyDescent="0.2">
      <c r="T609"/>
    </row>
    <row r="610" spans="20:20" x14ac:dyDescent="0.2">
      <c r="T610"/>
    </row>
    <row r="611" spans="20:20" x14ac:dyDescent="0.2">
      <c r="T611"/>
    </row>
    <row r="612" spans="20:20" x14ac:dyDescent="0.2">
      <c r="T612"/>
    </row>
    <row r="613" spans="20:20" x14ac:dyDescent="0.2">
      <c r="T613"/>
    </row>
    <row r="614" spans="20:20" x14ac:dyDescent="0.2">
      <c r="T614"/>
    </row>
    <row r="615" spans="20:20" x14ac:dyDescent="0.2">
      <c r="T615"/>
    </row>
    <row r="616" spans="20:20" x14ac:dyDescent="0.2">
      <c r="T616"/>
    </row>
    <row r="617" spans="20:20" x14ac:dyDescent="0.2">
      <c r="T617"/>
    </row>
    <row r="618" spans="20:20" x14ac:dyDescent="0.2">
      <c r="T618"/>
    </row>
    <row r="619" spans="20:20" x14ac:dyDescent="0.2">
      <c r="T619"/>
    </row>
    <row r="620" spans="20:20" x14ac:dyDescent="0.2">
      <c r="T620"/>
    </row>
    <row r="621" spans="20:20" x14ac:dyDescent="0.2">
      <c r="T621"/>
    </row>
    <row r="622" spans="20:20" x14ac:dyDescent="0.2">
      <c r="T622"/>
    </row>
    <row r="623" spans="20:20" x14ac:dyDescent="0.2">
      <c r="T623"/>
    </row>
    <row r="624" spans="20:20" x14ac:dyDescent="0.2">
      <c r="T624"/>
    </row>
    <row r="625" spans="20:20" x14ac:dyDescent="0.2">
      <c r="T625"/>
    </row>
    <row r="626" spans="20:20" x14ac:dyDescent="0.2">
      <c r="T626"/>
    </row>
    <row r="627" spans="20:20" x14ac:dyDescent="0.2">
      <c r="T627"/>
    </row>
    <row r="628" spans="20:20" x14ac:dyDescent="0.2">
      <c r="T628"/>
    </row>
    <row r="629" spans="20:20" x14ac:dyDescent="0.2">
      <c r="T629"/>
    </row>
    <row r="630" spans="20:20" x14ac:dyDescent="0.2">
      <c r="T630"/>
    </row>
    <row r="631" spans="20:20" x14ac:dyDescent="0.2">
      <c r="T631"/>
    </row>
    <row r="632" spans="20:20" x14ac:dyDescent="0.2">
      <c r="T632"/>
    </row>
    <row r="633" spans="20:20" x14ac:dyDescent="0.2">
      <c r="T633"/>
    </row>
    <row r="634" spans="20:20" x14ac:dyDescent="0.2">
      <c r="T634"/>
    </row>
    <row r="635" spans="20:20" x14ac:dyDescent="0.2">
      <c r="T635"/>
    </row>
    <row r="636" spans="20:20" x14ac:dyDescent="0.2">
      <c r="T636"/>
    </row>
    <row r="637" spans="20:20" x14ac:dyDescent="0.2">
      <c r="T637"/>
    </row>
    <row r="638" spans="20:20" x14ac:dyDescent="0.2">
      <c r="T638"/>
    </row>
    <row r="639" spans="20:20" x14ac:dyDescent="0.2">
      <c r="T639"/>
    </row>
    <row r="640" spans="20:20" x14ac:dyDescent="0.2">
      <c r="T640"/>
    </row>
    <row r="641" spans="20:20" x14ac:dyDescent="0.2">
      <c r="T641"/>
    </row>
    <row r="642" spans="20:20" x14ac:dyDescent="0.2">
      <c r="T642"/>
    </row>
    <row r="643" spans="20:20" x14ac:dyDescent="0.2">
      <c r="T643"/>
    </row>
    <row r="644" spans="20:20" x14ac:dyDescent="0.2">
      <c r="T644"/>
    </row>
    <row r="645" spans="20:20" x14ac:dyDescent="0.2">
      <c r="T645"/>
    </row>
    <row r="646" spans="20:20" x14ac:dyDescent="0.2">
      <c r="T646"/>
    </row>
    <row r="647" spans="20:20" x14ac:dyDescent="0.2">
      <c r="T647"/>
    </row>
    <row r="648" spans="20:20" x14ac:dyDescent="0.2">
      <c r="T648"/>
    </row>
    <row r="649" spans="20:20" x14ac:dyDescent="0.2">
      <c r="T649"/>
    </row>
    <row r="650" spans="20:20" x14ac:dyDescent="0.2">
      <c r="T650"/>
    </row>
    <row r="651" spans="20:20" x14ac:dyDescent="0.2">
      <c r="T651"/>
    </row>
    <row r="652" spans="20:20" x14ac:dyDescent="0.2">
      <c r="T652"/>
    </row>
    <row r="653" spans="20:20" x14ac:dyDescent="0.2">
      <c r="T653"/>
    </row>
    <row r="654" spans="20:20" x14ac:dyDescent="0.2">
      <c r="T654"/>
    </row>
    <row r="655" spans="20:20" x14ac:dyDescent="0.2">
      <c r="T655"/>
    </row>
    <row r="656" spans="20:20" x14ac:dyDescent="0.2">
      <c r="T656"/>
    </row>
    <row r="657" spans="20:20" x14ac:dyDescent="0.2">
      <c r="T657"/>
    </row>
    <row r="658" spans="20:20" x14ac:dyDescent="0.2">
      <c r="T658"/>
    </row>
    <row r="659" spans="20:20" x14ac:dyDescent="0.2">
      <c r="T659"/>
    </row>
    <row r="660" spans="20:20" x14ac:dyDescent="0.2">
      <c r="T660"/>
    </row>
    <row r="661" spans="20:20" x14ac:dyDescent="0.2">
      <c r="T661"/>
    </row>
    <row r="662" spans="20:20" x14ac:dyDescent="0.2">
      <c r="T662"/>
    </row>
    <row r="663" spans="20:20" x14ac:dyDescent="0.2">
      <c r="T663"/>
    </row>
    <row r="664" spans="20:20" x14ac:dyDescent="0.2">
      <c r="T664"/>
    </row>
    <row r="665" spans="20:20" x14ac:dyDescent="0.2">
      <c r="T665"/>
    </row>
    <row r="666" spans="20:20" x14ac:dyDescent="0.2">
      <c r="T666"/>
    </row>
    <row r="667" spans="20:20" x14ac:dyDescent="0.2">
      <c r="T667"/>
    </row>
    <row r="668" spans="20:20" x14ac:dyDescent="0.2">
      <c r="T668"/>
    </row>
    <row r="669" spans="20:20" x14ac:dyDescent="0.2">
      <c r="T669"/>
    </row>
    <row r="670" spans="20:20" x14ac:dyDescent="0.2">
      <c r="T670"/>
    </row>
    <row r="671" spans="20:20" x14ac:dyDescent="0.2">
      <c r="T671"/>
    </row>
    <row r="672" spans="20:20" x14ac:dyDescent="0.2">
      <c r="T672"/>
    </row>
    <row r="673" spans="20:20" x14ac:dyDescent="0.2">
      <c r="T673"/>
    </row>
    <row r="674" spans="20:20" x14ac:dyDescent="0.2">
      <c r="T674"/>
    </row>
    <row r="675" spans="20:20" x14ac:dyDescent="0.2">
      <c r="T675"/>
    </row>
    <row r="676" spans="20:20" x14ac:dyDescent="0.2">
      <c r="T676"/>
    </row>
    <row r="677" spans="20:20" x14ac:dyDescent="0.2">
      <c r="T677"/>
    </row>
    <row r="678" spans="20:20" x14ac:dyDescent="0.2">
      <c r="T678"/>
    </row>
    <row r="679" spans="20:20" x14ac:dyDescent="0.2">
      <c r="T679"/>
    </row>
    <row r="680" spans="20:20" x14ac:dyDescent="0.2">
      <c r="T680"/>
    </row>
    <row r="681" spans="20:20" x14ac:dyDescent="0.2">
      <c r="T681"/>
    </row>
    <row r="682" spans="20:20" x14ac:dyDescent="0.2">
      <c r="T682"/>
    </row>
    <row r="683" spans="20:20" x14ac:dyDescent="0.2">
      <c r="T683"/>
    </row>
    <row r="684" spans="20:20" x14ac:dyDescent="0.2">
      <c r="T684"/>
    </row>
    <row r="685" spans="20:20" x14ac:dyDescent="0.2">
      <c r="T685"/>
    </row>
    <row r="686" spans="20:20" x14ac:dyDescent="0.2">
      <c r="T686"/>
    </row>
    <row r="687" spans="20:20" x14ac:dyDescent="0.2">
      <c r="T687"/>
    </row>
    <row r="688" spans="20:20" x14ac:dyDescent="0.2">
      <c r="T688"/>
    </row>
    <row r="689" spans="20:20" x14ac:dyDescent="0.2">
      <c r="T689"/>
    </row>
    <row r="690" spans="20:20" x14ac:dyDescent="0.2">
      <c r="T690"/>
    </row>
    <row r="691" spans="20:20" x14ac:dyDescent="0.2">
      <c r="T691"/>
    </row>
    <row r="692" spans="20:20" x14ac:dyDescent="0.2">
      <c r="T692"/>
    </row>
    <row r="693" spans="20:20" x14ac:dyDescent="0.2">
      <c r="T693"/>
    </row>
    <row r="694" spans="20:20" x14ac:dyDescent="0.2">
      <c r="T694"/>
    </row>
    <row r="695" spans="20:20" x14ac:dyDescent="0.2">
      <c r="T695"/>
    </row>
    <row r="696" spans="20:20" x14ac:dyDescent="0.2">
      <c r="T696"/>
    </row>
    <row r="697" spans="20:20" x14ac:dyDescent="0.2">
      <c r="T697"/>
    </row>
    <row r="698" spans="20:20" x14ac:dyDescent="0.2">
      <c r="T698"/>
    </row>
    <row r="699" spans="20:20" x14ac:dyDescent="0.2">
      <c r="T699"/>
    </row>
    <row r="700" spans="20:20" x14ac:dyDescent="0.2">
      <c r="T700"/>
    </row>
    <row r="701" spans="20:20" x14ac:dyDescent="0.2">
      <c r="T701"/>
    </row>
    <row r="702" spans="20:20" x14ac:dyDescent="0.2">
      <c r="T702"/>
    </row>
    <row r="703" spans="20:20" x14ac:dyDescent="0.2">
      <c r="T703"/>
    </row>
    <row r="704" spans="20:20" x14ac:dyDescent="0.2">
      <c r="T704"/>
    </row>
    <row r="705" spans="20:20" x14ac:dyDescent="0.2">
      <c r="T705"/>
    </row>
    <row r="706" spans="20:20" x14ac:dyDescent="0.2">
      <c r="T706"/>
    </row>
    <row r="707" spans="20:20" x14ac:dyDescent="0.2">
      <c r="T707"/>
    </row>
    <row r="708" spans="20:20" x14ac:dyDescent="0.2">
      <c r="T708"/>
    </row>
    <row r="709" spans="20:20" x14ac:dyDescent="0.2">
      <c r="T709"/>
    </row>
    <row r="710" spans="20:20" x14ac:dyDescent="0.2">
      <c r="T710"/>
    </row>
    <row r="711" spans="20:20" x14ac:dyDescent="0.2">
      <c r="T711"/>
    </row>
    <row r="712" spans="20:20" x14ac:dyDescent="0.2">
      <c r="T712"/>
    </row>
    <row r="713" spans="20:20" x14ac:dyDescent="0.2">
      <c r="T713"/>
    </row>
    <row r="714" spans="20:20" x14ac:dyDescent="0.2">
      <c r="T714"/>
    </row>
    <row r="715" spans="20:20" x14ac:dyDescent="0.2">
      <c r="T715"/>
    </row>
    <row r="716" spans="20:20" x14ac:dyDescent="0.2">
      <c r="T716"/>
    </row>
    <row r="717" spans="20:20" x14ac:dyDescent="0.2">
      <c r="T717"/>
    </row>
    <row r="718" spans="20:20" x14ac:dyDescent="0.2">
      <c r="T718"/>
    </row>
    <row r="719" spans="20:20" x14ac:dyDescent="0.2">
      <c r="T719"/>
    </row>
    <row r="720" spans="20:20" x14ac:dyDescent="0.2">
      <c r="T720"/>
    </row>
    <row r="721" spans="20:20" x14ac:dyDescent="0.2">
      <c r="T721"/>
    </row>
    <row r="722" spans="20:20" x14ac:dyDescent="0.2">
      <c r="T722"/>
    </row>
    <row r="723" spans="20:20" x14ac:dyDescent="0.2">
      <c r="T723"/>
    </row>
    <row r="724" spans="20:20" x14ac:dyDescent="0.2">
      <c r="T724"/>
    </row>
    <row r="725" spans="20:20" x14ac:dyDescent="0.2">
      <c r="T725"/>
    </row>
    <row r="726" spans="20:20" x14ac:dyDescent="0.2">
      <c r="T726"/>
    </row>
    <row r="727" spans="20:20" x14ac:dyDescent="0.2">
      <c r="T727"/>
    </row>
    <row r="728" spans="20:20" x14ac:dyDescent="0.2">
      <c r="T728"/>
    </row>
    <row r="729" spans="20:20" x14ac:dyDescent="0.2">
      <c r="T729"/>
    </row>
    <row r="730" spans="20:20" x14ac:dyDescent="0.2">
      <c r="T730"/>
    </row>
    <row r="731" spans="20:20" x14ac:dyDescent="0.2">
      <c r="T731"/>
    </row>
    <row r="732" spans="20:20" x14ac:dyDescent="0.2">
      <c r="T732"/>
    </row>
    <row r="733" spans="20:20" x14ac:dyDescent="0.2">
      <c r="T733"/>
    </row>
    <row r="734" spans="20:20" x14ac:dyDescent="0.2">
      <c r="T734"/>
    </row>
    <row r="735" spans="20:20" x14ac:dyDescent="0.2">
      <c r="T735"/>
    </row>
    <row r="736" spans="20:20" x14ac:dyDescent="0.2">
      <c r="T736"/>
    </row>
    <row r="737" spans="20:20" x14ac:dyDescent="0.2">
      <c r="T737"/>
    </row>
    <row r="738" spans="20:20" x14ac:dyDescent="0.2">
      <c r="T738"/>
    </row>
    <row r="739" spans="20:20" x14ac:dyDescent="0.2">
      <c r="T739"/>
    </row>
    <row r="740" spans="20:20" x14ac:dyDescent="0.2">
      <c r="T740"/>
    </row>
    <row r="741" spans="20:20" x14ac:dyDescent="0.2">
      <c r="T741"/>
    </row>
    <row r="742" spans="20:20" x14ac:dyDescent="0.2">
      <c r="T742"/>
    </row>
    <row r="743" spans="20:20" x14ac:dyDescent="0.2">
      <c r="T743"/>
    </row>
    <row r="744" spans="20:20" x14ac:dyDescent="0.2">
      <c r="T744"/>
    </row>
    <row r="745" spans="20:20" x14ac:dyDescent="0.2">
      <c r="T745"/>
    </row>
    <row r="746" spans="20:20" x14ac:dyDescent="0.2">
      <c r="T746"/>
    </row>
    <row r="747" spans="20:20" x14ac:dyDescent="0.2">
      <c r="T747"/>
    </row>
    <row r="748" spans="20:20" x14ac:dyDescent="0.2">
      <c r="T748"/>
    </row>
    <row r="749" spans="20:20" x14ac:dyDescent="0.2">
      <c r="T749"/>
    </row>
    <row r="750" spans="20:20" x14ac:dyDescent="0.2">
      <c r="T750"/>
    </row>
    <row r="751" spans="20:20" x14ac:dyDescent="0.2">
      <c r="T751"/>
    </row>
    <row r="752" spans="20:20" x14ac:dyDescent="0.2">
      <c r="T752"/>
    </row>
    <row r="753" spans="20:20" x14ac:dyDescent="0.2">
      <c r="T753"/>
    </row>
    <row r="754" spans="20:20" x14ac:dyDescent="0.2">
      <c r="T754"/>
    </row>
    <row r="755" spans="20:20" x14ac:dyDescent="0.2">
      <c r="T755"/>
    </row>
    <row r="756" spans="20:20" x14ac:dyDescent="0.2">
      <c r="T756"/>
    </row>
    <row r="757" spans="20:20" x14ac:dyDescent="0.2">
      <c r="T757"/>
    </row>
    <row r="758" spans="20:20" x14ac:dyDescent="0.2">
      <c r="T758"/>
    </row>
    <row r="759" spans="20:20" x14ac:dyDescent="0.2">
      <c r="T759"/>
    </row>
    <row r="760" spans="20:20" x14ac:dyDescent="0.2">
      <c r="T760"/>
    </row>
    <row r="761" spans="20:20" x14ac:dyDescent="0.2">
      <c r="T761"/>
    </row>
    <row r="762" spans="20:20" x14ac:dyDescent="0.2">
      <c r="T762"/>
    </row>
    <row r="763" spans="20:20" x14ac:dyDescent="0.2">
      <c r="T763"/>
    </row>
    <row r="764" spans="20:20" x14ac:dyDescent="0.2">
      <c r="T764"/>
    </row>
    <row r="765" spans="20:20" x14ac:dyDescent="0.2">
      <c r="T765"/>
    </row>
    <row r="766" spans="20:20" x14ac:dyDescent="0.2">
      <c r="T766"/>
    </row>
    <row r="767" spans="20:20" x14ac:dyDescent="0.2">
      <c r="T767"/>
    </row>
    <row r="768" spans="20:20" x14ac:dyDescent="0.2">
      <c r="T768"/>
    </row>
    <row r="769" spans="20:20" x14ac:dyDescent="0.2">
      <c r="T769"/>
    </row>
    <row r="770" spans="20:20" x14ac:dyDescent="0.2">
      <c r="T770"/>
    </row>
    <row r="771" spans="20:20" x14ac:dyDescent="0.2">
      <c r="T771"/>
    </row>
    <row r="772" spans="20:20" x14ac:dyDescent="0.2">
      <c r="T772"/>
    </row>
    <row r="773" spans="20:20" x14ac:dyDescent="0.2">
      <c r="T773"/>
    </row>
    <row r="774" spans="20:20" x14ac:dyDescent="0.2">
      <c r="T774"/>
    </row>
    <row r="775" spans="20:20" x14ac:dyDescent="0.2">
      <c r="T775"/>
    </row>
    <row r="776" spans="20:20" x14ac:dyDescent="0.2">
      <c r="T776"/>
    </row>
    <row r="777" spans="20:20" x14ac:dyDescent="0.2">
      <c r="T777"/>
    </row>
    <row r="778" spans="20:20" x14ac:dyDescent="0.2">
      <c r="T778"/>
    </row>
    <row r="779" spans="20:20" x14ac:dyDescent="0.2">
      <c r="T779"/>
    </row>
    <row r="780" spans="20:20" x14ac:dyDescent="0.2">
      <c r="T780"/>
    </row>
    <row r="781" spans="20:20" x14ac:dyDescent="0.2">
      <c r="T781"/>
    </row>
    <row r="782" spans="20:20" x14ac:dyDescent="0.2">
      <c r="T782"/>
    </row>
    <row r="783" spans="20:20" x14ac:dyDescent="0.2">
      <c r="T783"/>
    </row>
    <row r="784" spans="20:20" x14ac:dyDescent="0.2">
      <c r="T784"/>
    </row>
    <row r="785" spans="20:20" x14ac:dyDescent="0.2">
      <c r="T785"/>
    </row>
    <row r="786" spans="20:20" x14ac:dyDescent="0.2">
      <c r="T786"/>
    </row>
    <row r="787" spans="20:20" x14ac:dyDescent="0.2">
      <c r="T787"/>
    </row>
    <row r="788" spans="20:20" x14ac:dyDescent="0.2">
      <c r="T788"/>
    </row>
    <row r="789" spans="20:20" x14ac:dyDescent="0.2">
      <c r="T789"/>
    </row>
    <row r="790" spans="20:20" x14ac:dyDescent="0.2">
      <c r="T790"/>
    </row>
    <row r="791" spans="20:20" x14ac:dyDescent="0.2">
      <c r="T791"/>
    </row>
    <row r="792" spans="20:20" x14ac:dyDescent="0.2">
      <c r="T792"/>
    </row>
    <row r="793" spans="20:20" x14ac:dyDescent="0.2">
      <c r="T793"/>
    </row>
    <row r="794" spans="20:20" x14ac:dyDescent="0.2">
      <c r="T794"/>
    </row>
    <row r="795" spans="20:20" x14ac:dyDescent="0.2">
      <c r="T795"/>
    </row>
    <row r="796" spans="20:20" x14ac:dyDescent="0.2">
      <c r="T796"/>
    </row>
    <row r="797" spans="20:20" x14ac:dyDescent="0.2">
      <c r="T797"/>
    </row>
    <row r="798" spans="20:20" x14ac:dyDescent="0.2">
      <c r="T798"/>
    </row>
    <row r="799" spans="20:20" x14ac:dyDescent="0.2">
      <c r="T799"/>
    </row>
    <row r="800" spans="20:20" x14ac:dyDescent="0.2">
      <c r="T800"/>
    </row>
    <row r="801" spans="20:20" x14ac:dyDescent="0.2">
      <c r="T801"/>
    </row>
    <row r="802" spans="20:20" x14ac:dyDescent="0.2">
      <c r="T802"/>
    </row>
    <row r="803" spans="20:20" x14ac:dyDescent="0.2">
      <c r="T803"/>
    </row>
    <row r="804" spans="20:20" x14ac:dyDescent="0.2">
      <c r="T804"/>
    </row>
    <row r="805" spans="20:20" x14ac:dyDescent="0.2">
      <c r="T805"/>
    </row>
    <row r="806" spans="20:20" x14ac:dyDescent="0.2">
      <c r="T806"/>
    </row>
    <row r="807" spans="20:20" x14ac:dyDescent="0.2">
      <c r="T807"/>
    </row>
    <row r="808" spans="20:20" x14ac:dyDescent="0.2">
      <c r="T808"/>
    </row>
    <row r="809" spans="20:20" x14ac:dyDescent="0.2">
      <c r="T809"/>
    </row>
    <row r="810" spans="20:20" x14ac:dyDescent="0.2">
      <c r="T810"/>
    </row>
    <row r="811" spans="20:20" x14ac:dyDescent="0.2">
      <c r="T811"/>
    </row>
    <row r="812" spans="20:20" x14ac:dyDescent="0.2">
      <c r="T812"/>
    </row>
    <row r="813" spans="20:20" x14ac:dyDescent="0.2">
      <c r="T813"/>
    </row>
    <row r="814" spans="20:20" x14ac:dyDescent="0.2">
      <c r="T814"/>
    </row>
    <row r="815" spans="20:20" x14ac:dyDescent="0.2">
      <c r="T815"/>
    </row>
    <row r="816" spans="20:20" x14ac:dyDescent="0.2">
      <c r="T816"/>
    </row>
    <row r="817" spans="20:20" x14ac:dyDescent="0.2">
      <c r="T817"/>
    </row>
    <row r="818" spans="20:20" x14ac:dyDescent="0.2">
      <c r="T818"/>
    </row>
    <row r="819" spans="20:20" x14ac:dyDescent="0.2">
      <c r="T819"/>
    </row>
    <row r="820" spans="20:20" x14ac:dyDescent="0.2">
      <c r="T820"/>
    </row>
    <row r="821" spans="20:20" x14ac:dyDescent="0.2">
      <c r="T821"/>
    </row>
    <row r="822" spans="20:20" x14ac:dyDescent="0.2">
      <c r="T822"/>
    </row>
    <row r="823" spans="20:20" x14ac:dyDescent="0.2">
      <c r="T823"/>
    </row>
    <row r="824" spans="20:20" x14ac:dyDescent="0.2">
      <c r="T824"/>
    </row>
    <row r="825" spans="20:20" x14ac:dyDescent="0.2">
      <c r="T825"/>
    </row>
    <row r="826" spans="20:20" x14ac:dyDescent="0.2">
      <c r="T826"/>
    </row>
    <row r="827" spans="20:20" x14ac:dyDescent="0.2">
      <c r="T827"/>
    </row>
    <row r="828" spans="20:20" x14ac:dyDescent="0.2">
      <c r="T828"/>
    </row>
    <row r="829" spans="20:20" x14ac:dyDescent="0.2">
      <c r="T829"/>
    </row>
    <row r="830" spans="20:20" x14ac:dyDescent="0.2">
      <c r="T830"/>
    </row>
    <row r="831" spans="20:20" x14ac:dyDescent="0.2">
      <c r="T831"/>
    </row>
    <row r="832" spans="20:20" x14ac:dyDescent="0.2">
      <c r="T832"/>
    </row>
    <row r="833" spans="20:20" x14ac:dyDescent="0.2">
      <c r="T833"/>
    </row>
    <row r="834" spans="20:20" x14ac:dyDescent="0.2">
      <c r="T834"/>
    </row>
    <row r="835" spans="20:20" x14ac:dyDescent="0.2">
      <c r="T835"/>
    </row>
    <row r="836" spans="20:20" x14ac:dyDescent="0.2">
      <c r="T836"/>
    </row>
    <row r="837" spans="20:20" x14ac:dyDescent="0.2">
      <c r="T837"/>
    </row>
    <row r="838" spans="20:20" x14ac:dyDescent="0.2">
      <c r="T838"/>
    </row>
    <row r="839" spans="20:20" x14ac:dyDescent="0.2">
      <c r="T839"/>
    </row>
    <row r="840" spans="20:20" x14ac:dyDescent="0.2">
      <c r="T840"/>
    </row>
    <row r="841" spans="20:20" x14ac:dyDescent="0.2">
      <c r="T841"/>
    </row>
    <row r="842" spans="20:20" x14ac:dyDescent="0.2">
      <c r="T842"/>
    </row>
    <row r="843" spans="20:20" x14ac:dyDescent="0.2">
      <c r="T843"/>
    </row>
    <row r="844" spans="20:20" x14ac:dyDescent="0.2">
      <c r="T844"/>
    </row>
    <row r="845" spans="20:20" x14ac:dyDescent="0.2">
      <c r="T845"/>
    </row>
    <row r="846" spans="20:20" x14ac:dyDescent="0.2">
      <c r="T846"/>
    </row>
    <row r="847" spans="20:20" x14ac:dyDescent="0.2">
      <c r="T847"/>
    </row>
    <row r="848" spans="20:20" x14ac:dyDescent="0.2">
      <c r="T848"/>
    </row>
    <row r="849" spans="20:20" x14ac:dyDescent="0.2">
      <c r="T849"/>
    </row>
    <row r="850" spans="20:20" x14ac:dyDescent="0.2">
      <c r="T850"/>
    </row>
    <row r="851" spans="20:20" x14ac:dyDescent="0.2">
      <c r="T851"/>
    </row>
    <row r="852" spans="20:20" x14ac:dyDescent="0.2">
      <c r="T852"/>
    </row>
    <row r="853" spans="20:20" x14ac:dyDescent="0.2">
      <c r="T853"/>
    </row>
    <row r="854" spans="20:20" x14ac:dyDescent="0.2">
      <c r="T854"/>
    </row>
    <row r="855" spans="20:20" x14ac:dyDescent="0.2">
      <c r="T855"/>
    </row>
    <row r="856" spans="20:20" x14ac:dyDescent="0.2">
      <c r="T856"/>
    </row>
    <row r="857" spans="20:20" x14ac:dyDescent="0.2">
      <c r="T857"/>
    </row>
    <row r="858" spans="20:20" x14ac:dyDescent="0.2">
      <c r="T858"/>
    </row>
    <row r="859" spans="20:20" x14ac:dyDescent="0.2">
      <c r="T859"/>
    </row>
    <row r="860" spans="20:20" x14ac:dyDescent="0.2">
      <c r="T860"/>
    </row>
    <row r="861" spans="20:20" x14ac:dyDescent="0.2">
      <c r="T861"/>
    </row>
    <row r="862" spans="20:20" x14ac:dyDescent="0.2">
      <c r="T862"/>
    </row>
    <row r="863" spans="20:20" x14ac:dyDescent="0.2">
      <c r="T863"/>
    </row>
    <row r="864" spans="20:20" x14ac:dyDescent="0.2">
      <c r="T864"/>
    </row>
    <row r="865" spans="20:20" x14ac:dyDescent="0.2">
      <c r="T865"/>
    </row>
    <row r="866" spans="20:20" x14ac:dyDescent="0.2">
      <c r="T866"/>
    </row>
    <row r="867" spans="20:20" x14ac:dyDescent="0.2">
      <c r="T867"/>
    </row>
    <row r="868" spans="20:20" x14ac:dyDescent="0.2">
      <c r="T868"/>
    </row>
    <row r="869" spans="20:20" x14ac:dyDescent="0.2">
      <c r="T869"/>
    </row>
    <row r="870" spans="20:20" x14ac:dyDescent="0.2">
      <c r="T870"/>
    </row>
    <row r="871" spans="20:20" x14ac:dyDescent="0.2">
      <c r="T871"/>
    </row>
    <row r="872" spans="20:20" x14ac:dyDescent="0.2">
      <c r="T872"/>
    </row>
    <row r="873" spans="20:20" x14ac:dyDescent="0.2">
      <c r="T873"/>
    </row>
    <row r="874" spans="20:20" x14ac:dyDescent="0.2">
      <c r="T874"/>
    </row>
    <row r="875" spans="20:20" x14ac:dyDescent="0.2">
      <c r="T875"/>
    </row>
    <row r="876" spans="20:20" x14ac:dyDescent="0.2">
      <c r="T876"/>
    </row>
    <row r="877" spans="20:20" x14ac:dyDescent="0.2">
      <c r="T877"/>
    </row>
    <row r="878" spans="20:20" x14ac:dyDescent="0.2">
      <c r="T878"/>
    </row>
    <row r="879" spans="20:20" x14ac:dyDescent="0.2">
      <c r="T879"/>
    </row>
    <row r="880" spans="20:20" x14ac:dyDescent="0.2">
      <c r="T880"/>
    </row>
    <row r="881" spans="20:20" x14ac:dyDescent="0.2">
      <c r="T881"/>
    </row>
    <row r="882" spans="20:20" x14ac:dyDescent="0.2">
      <c r="T882"/>
    </row>
    <row r="883" spans="20:20" x14ac:dyDescent="0.2">
      <c r="T883"/>
    </row>
    <row r="884" spans="20:20" x14ac:dyDescent="0.2">
      <c r="T884"/>
    </row>
    <row r="885" spans="20:20" x14ac:dyDescent="0.2">
      <c r="T885"/>
    </row>
    <row r="886" spans="20:20" x14ac:dyDescent="0.2">
      <c r="T886"/>
    </row>
    <row r="887" spans="20:20" x14ac:dyDescent="0.2">
      <c r="T887"/>
    </row>
    <row r="888" spans="20:20" x14ac:dyDescent="0.2">
      <c r="T888"/>
    </row>
    <row r="889" spans="20:20" x14ac:dyDescent="0.2">
      <c r="T889"/>
    </row>
    <row r="890" spans="20:20" x14ac:dyDescent="0.2">
      <c r="T890"/>
    </row>
    <row r="891" spans="20:20" x14ac:dyDescent="0.2">
      <c r="T891"/>
    </row>
    <row r="892" spans="20:20" x14ac:dyDescent="0.2">
      <c r="T892"/>
    </row>
    <row r="893" spans="20:20" x14ac:dyDescent="0.2">
      <c r="T893"/>
    </row>
    <row r="894" spans="20:20" x14ac:dyDescent="0.2">
      <c r="T894"/>
    </row>
    <row r="895" spans="20:20" x14ac:dyDescent="0.2">
      <c r="T895"/>
    </row>
    <row r="896" spans="20:20" x14ac:dyDescent="0.2">
      <c r="T896"/>
    </row>
    <row r="897" spans="20:20" x14ac:dyDescent="0.2">
      <c r="T897"/>
    </row>
    <row r="898" spans="20:20" x14ac:dyDescent="0.2">
      <c r="T898"/>
    </row>
    <row r="899" spans="20:20" x14ac:dyDescent="0.2">
      <c r="T899"/>
    </row>
    <row r="900" spans="20:20" x14ac:dyDescent="0.2">
      <c r="T900"/>
    </row>
    <row r="901" spans="20:20" x14ac:dyDescent="0.2">
      <c r="T901"/>
    </row>
    <row r="902" spans="20:20" x14ac:dyDescent="0.2">
      <c r="T902"/>
    </row>
    <row r="903" spans="20:20" x14ac:dyDescent="0.2">
      <c r="T903"/>
    </row>
    <row r="904" spans="20:20" x14ac:dyDescent="0.2">
      <c r="T904"/>
    </row>
    <row r="905" spans="20:20" x14ac:dyDescent="0.2">
      <c r="T905"/>
    </row>
    <row r="906" spans="20:20" x14ac:dyDescent="0.2">
      <c r="T906"/>
    </row>
    <row r="907" spans="20:20" x14ac:dyDescent="0.2">
      <c r="T907"/>
    </row>
    <row r="908" spans="20:20" x14ac:dyDescent="0.2">
      <c r="T908"/>
    </row>
    <row r="909" spans="20:20" x14ac:dyDescent="0.2">
      <c r="T909"/>
    </row>
    <row r="910" spans="20:20" x14ac:dyDescent="0.2">
      <c r="T910"/>
    </row>
    <row r="911" spans="20:20" x14ac:dyDescent="0.2">
      <c r="T911"/>
    </row>
    <row r="912" spans="20:20" x14ac:dyDescent="0.2">
      <c r="T912"/>
    </row>
    <row r="913" spans="20:20" x14ac:dyDescent="0.2">
      <c r="T913"/>
    </row>
    <row r="914" spans="20:20" x14ac:dyDescent="0.2">
      <c r="T914"/>
    </row>
    <row r="915" spans="20:20" x14ac:dyDescent="0.2">
      <c r="T915"/>
    </row>
    <row r="916" spans="20:20" x14ac:dyDescent="0.2">
      <c r="T916"/>
    </row>
    <row r="917" spans="20:20" x14ac:dyDescent="0.2">
      <c r="T917"/>
    </row>
    <row r="918" spans="20:20" x14ac:dyDescent="0.2">
      <c r="T918"/>
    </row>
    <row r="919" spans="20:20" x14ac:dyDescent="0.2">
      <c r="T919"/>
    </row>
    <row r="920" spans="20:20" x14ac:dyDescent="0.2">
      <c r="T920"/>
    </row>
    <row r="921" spans="20:20" x14ac:dyDescent="0.2">
      <c r="T921"/>
    </row>
    <row r="922" spans="20:20" x14ac:dyDescent="0.2">
      <c r="T922"/>
    </row>
    <row r="923" spans="20:20" x14ac:dyDescent="0.2">
      <c r="T923"/>
    </row>
    <row r="924" spans="20:20" x14ac:dyDescent="0.2">
      <c r="T924"/>
    </row>
    <row r="925" spans="20:20" x14ac:dyDescent="0.2">
      <c r="T925"/>
    </row>
    <row r="926" spans="20:20" x14ac:dyDescent="0.2">
      <c r="T926"/>
    </row>
    <row r="927" spans="20:20" x14ac:dyDescent="0.2">
      <c r="T927"/>
    </row>
    <row r="928" spans="20:20" x14ac:dyDescent="0.2">
      <c r="T928"/>
    </row>
    <row r="929" spans="20:20" x14ac:dyDescent="0.2">
      <c r="T929"/>
    </row>
    <row r="930" spans="20:20" x14ac:dyDescent="0.2">
      <c r="T930"/>
    </row>
    <row r="931" spans="20:20" x14ac:dyDescent="0.2">
      <c r="T931"/>
    </row>
    <row r="932" spans="20:20" x14ac:dyDescent="0.2">
      <c r="T932"/>
    </row>
    <row r="933" spans="20:20" x14ac:dyDescent="0.2">
      <c r="T933"/>
    </row>
    <row r="934" spans="20:20" x14ac:dyDescent="0.2">
      <c r="T934"/>
    </row>
    <row r="935" spans="20:20" x14ac:dyDescent="0.2">
      <c r="T935"/>
    </row>
    <row r="936" spans="20:20" x14ac:dyDescent="0.2">
      <c r="T936"/>
    </row>
    <row r="937" spans="20:20" x14ac:dyDescent="0.2">
      <c r="T937"/>
    </row>
    <row r="938" spans="20:20" x14ac:dyDescent="0.2">
      <c r="T938"/>
    </row>
    <row r="939" spans="20:20" x14ac:dyDescent="0.2">
      <c r="T939"/>
    </row>
    <row r="940" spans="20:20" x14ac:dyDescent="0.2">
      <c r="T940"/>
    </row>
    <row r="941" spans="20:20" x14ac:dyDescent="0.2">
      <c r="T941"/>
    </row>
    <row r="942" spans="20:20" x14ac:dyDescent="0.2">
      <c r="T942"/>
    </row>
    <row r="943" spans="20:20" x14ac:dyDescent="0.2">
      <c r="T943"/>
    </row>
    <row r="944" spans="20:20" x14ac:dyDescent="0.2">
      <c r="T944"/>
    </row>
    <row r="945" spans="20:20" x14ac:dyDescent="0.2">
      <c r="T945"/>
    </row>
    <row r="946" spans="20:20" x14ac:dyDescent="0.2">
      <c r="T946"/>
    </row>
    <row r="947" spans="20:20" x14ac:dyDescent="0.2">
      <c r="T947"/>
    </row>
    <row r="948" spans="20:20" x14ac:dyDescent="0.2">
      <c r="T948"/>
    </row>
    <row r="949" spans="20:20" x14ac:dyDescent="0.2">
      <c r="T949"/>
    </row>
    <row r="950" spans="20:20" x14ac:dyDescent="0.2">
      <c r="T950"/>
    </row>
    <row r="951" spans="20:20" x14ac:dyDescent="0.2">
      <c r="T951"/>
    </row>
    <row r="952" spans="20:20" x14ac:dyDescent="0.2">
      <c r="T952"/>
    </row>
    <row r="953" spans="20:20" x14ac:dyDescent="0.2">
      <c r="T953"/>
    </row>
    <row r="954" spans="20:20" x14ac:dyDescent="0.2">
      <c r="T954"/>
    </row>
    <row r="955" spans="20:20" x14ac:dyDescent="0.2">
      <c r="T955"/>
    </row>
    <row r="956" spans="20:20" x14ac:dyDescent="0.2">
      <c r="T956"/>
    </row>
    <row r="957" spans="20:20" x14ac:dyDescent="0.2">
      <c r="T957"/>
    </row>
    <row r="958" spans="20:20" x14ac:dyDescent="0.2">
      <c r="T958"/>
    </row>
    <row r="959" spans="20:20" x14ac:dyDescent="0.2">
      <c r="T959"/>
    </row>
    <row r="960" spans="20:20" x14ac:dyDescent="0.2">
      <c r="T960"/>
    </row>
    <row r="961" spans="20:20" x14ac:dyDescent="0.2">
      <c r="T961"/>
    </row>
    <row r="962" spans="20:20" x14ac:dyDescent="0.2">
      <c r="T962"/>
    </row>
    <row r="963" spans="20:20" x14ac:dyDescent="0.2">
      <c r="T963"/>
    </row>
    <row r="964" spans="20:20" x14ac:dyDescent="0.2">
      <c r="T964"/>
    </row>
    <row r="965" spans="20:20" x14ac:dyDescent="0.2">
      <c r="T965"/>
    </row>
    <row r="966" spans="20:20" x14ac:dyDescent="0.2">
      <c r="T966"/>
    </row>
    <row r="967" spans="20:20" x14ac:dyDescent="0.2">
      <c r="T967"/>
    </row>
    <row r="968" spans="20:20" x14ac:dyDescent="0.2">
      <c r="T968"/>
    </row>
    <row r="969" spans="20:20" x14ac:dyDescent="0.2">
      <c r="T969"/>
    </row>
    <row r="970" spans="20:20" x14ac:dyDescent="0.2">
      <c r="T970"/>
    </row>
    <row r="971" spans="20:20" x14ac:dyDescent="0.2">
      <c r="T971"/>
    </row>
    <row r="972" spans="20:20" x14ac:dyDescent="0.2">
      <c r="T972"/>
    </row>
    <row r="973" spans="20:20" x14ac:dyDescent="0.2">
      <c r="T973"/>
    </row>
    <row r="974" spans="20:20" x14ac:dyDescent="0.2">
      <c r="T974"/>
    </row>
    <row r="975" spans="20:20" x14ac:dyDescent="0.2">
      <c r="T975"/>
    </row>
    <row r="976" spans="20:20" x14ac:dyDescent="0.2">
      <c r="T976"/>
    </row>
    <row r="977" spans="20:20" x14ac:dyDescent="0.2">
      <c r="T977"/>
    </row>
    <row r="978" spans="20:20" x14ac:dyDescent="0.2">
      <c r="T978"/>
    </row>
    <row r="979" spans="20:20" x14ac:dyDescent="0.2">
      <c r="T979"/>
    </row>
    <row r="980" spans="20:20" x14ac:dyDescent="0.2">
      <c r="T980"/>
    </row>
    <row r="981" spans="20:20" x14ac:dyDescent="0.2">
      <c r="T981"/>
    </row>
    <row r="982" spans="20:20" x14ac:dyDescent="0.2">
      <c r="T982"/>
    </row>
    <row r="983" spans="20:20" x14ac:dyDescent="0.2">
      <c r="T983"/>
    </row>
    <row r="984" spans="20:20" x14ac:dyDescent="0.2">
      <c r="T984"/>
    </row>
    <row r="985" spans="20:20" x14ac:dyDescent="0.2">
      <c r="T985"/>
    </row>
    <row r="986" spans="20:20" x14ac:dyDescent="0.2">
      <c r="T986"/>
    </row>
    <row r="987" spans="20:20" x14ac:dyDescent="0.2">
      <c r="T987"/>
    </row>
    <row r="988" spans="20:20" x14ac:dyDescent="0.2">
      <c r="T988"/>
    </row>
    <row r="989" spans="20:20" x14ac:dyDescent="0.2">
      <c r="T989"/>
    </row>
    <row r="990" spans="20:20" x14ac:dyDescent="0.2">
      <c r="T990"/>
    </row>
    <row r="991" spans="20:20" x14ac:dyDescent="0.2">
      <c r="T991"/>
    </row>
    <row r="992" spans="20:20" x14ac:dyDescent="0.2">
      <c r="T992"/>
    </row>
    <row r="993" spans="20:20" x14ac:dyDescent="0.2">
      <c r="T993"/>
    </row>
    <row r="994" spans="20:20" x14ac:dyDescent="0.2">
      <c r="T994"/>
    </row>
    <row r="995" spans="20:20" x14ac:dyDescent="0.2">
      <c r="T995"/>
    </row>
    <row r="996" spans="20:20" x14ac:dyDescent="0.2">
      <c r="T996"/>
    </row>
    <row r="997" spans="20:20" x14ac:dyDescent="0.2">
      <c r="T997"/>
    </row>
    <row r="998" spans="20:20" x14ac:dyDescent="0.2">
      <c r="T998"/>
    </row>
    <row r="999" spans="20:20" x14ac:dyDescent="0.2">
      <c r="T999"/>
    </row>
    <row r="1000" spans="20:20" x14ac:dyDescent="0.2">
      <c r="T1000"/>
    </row>
    <row r="1001" spans="20:20" x14ac:dyDescent="0.2">
      <c r="T1001"/>
    </row>
    <row r="1002" spans="20:20" x14ac:dyDescent="0.2">
      <c r="T1002"/>
    </row>
    <row r="1003" spans="20:20" x14ac:dyDescent="0.2">
      <c r="T1003"/>
    </row>
    <row r="1004" spans="20:20" x14ac:dyDescent="0.2">
      <c r="T1004"/>
    </row>
    <row r="1005" spans="20:20" x14ac:dyDescent="0.2">
      <c r="T1005"/>
    </row>
    <row r="1006" spans="20:20" x14ac:dyDescent="0.2">
      <c r="T1006"/>
    </row>
    <row r="1007" spans="20:20" x14ac:dyDescent="0.2">
      <c r="T1007"/>
    </row>
    <row r="1008" spans="20:20" x14ac:dyDescent="0.2">
      <c r="T1008"/>
    </row>
    <row r="1009" spans="20:20" x14ac:dyDescent="0.2">
      <c r="T1009"/>
    </row>
    <row r="1010" spans="20:20" x14ac:dyDescent="0.2">
      <c r="T1010"/>
    </row>
    <row r="1011" spans="20:20" x14ac:dyDescent="0.2">
      <c r="T1011"/>
    </row>
    <row r="1012" spans="20:20" x14ac:dyDescent="0.2">
      <c r="T1012"/>
    </row>
    <row r="1013" spans="20:20" x14ac:dyDescent="0.2">
      <c r="T1013"/>
    </row>
    <row r="1014" spans="20:20" x14ac:dyDescent="0.2">
      <c r="T1014"/>
    </row>
    <row r="1015" spans="20:20" x14ac:dyDescent="0.2">
      <c r="T1015"/>
    </row>
    <row r="1016" spans="20:20" x14ac:dyDescent="0.2">
      <c r="T1016"/>
    </row>
    <row r="1017" spans="20:20" x14ac:dyDescent="0.2">
      <c r="T1017"/>
    </row>
    <row r="1018" spans="20:20" x14ac:dyDescent="0.2">
      <c r="T1018"/>
    </row>
    <row r="1019" spans="20:20" x14ac:dyDescent="0.2">
      <c r="T1019"/>
    </row>
    <row r="1020" spans="20:20" x14ac:dyDescent="0.2">
      <c r="T1020"/>
    </row>
    <row r="1021" spans="20:20" x14ac:dyDescent="0.2">
      <c r="T1021"/>
    </row>
    <row r="1022" spans="20:20" x14ac:dyDescent="0.2">
      <c r="T1022"/>
    </row>
    <row r="1023" spans="20:20" x14ac:dyDescent="0.2">
      <c r="T1023"/>
    </row>
    <row r="1024" spans="20:20" x14ac:dyDescent="0.2">
      <c r="T1024"/>
    </row>
    <row r="1025" spans="20:20" x14ac:dyDescent="0.2">
      <c r="T1025"/>
    </row>
    <row r="1026" spans="20:20" x14ac:dyDescent="0.2">
      <c r="T1026"/>
    </row>
    <row r="1027" spans="20:20" x14ac:dyDescent="0.2">
      <c r="T1027"/>
    </row>
    <row r="1028" spans="20:20" x14ac:dyDescent="0.2">
      <c r="T1028"/>
    </row>
    <row r="1029" spans="20:20" x14ac:dyDescent="0.2">
      <c r="T1029"/>
    </row>
    <row r="1030" spans="20:20" x14ac:dyDescent="0.2">
      <c r="T1030"/>
    </row>
    <row r="1031" spans="20:20" x14ac:dyDescent="0.2">
      <c r="T1031"/>
    </row>
    <row r="1032" spans="20:20" x14ac:dyDescent="0.2">
      <c r="T1032"/>
    </row>
    <row r="1033" spans="20:20" x14ac:dyDescent="0.2">
      <c r="T1033"/>
    </row>
    <row r="1034" spans="20:20" x14ac:dyDescent="0.2">
      <c r="T1034"/>
    </row>
    <row r="1035" spans="20:20" x14ac:dyDescent="0.2">
      <c r="T1035"/>
    </row>
    <row r="1036" spans="20:20" x14ac:dyDescent="0.2">
      <c r="T1036"/>
    </row>
    <row r="1037" spans="20:20" x14ac:dyDescent="0.2">
      <c r="T1037"/>
    </row>
    <row r="1038" spans="20:20" x14ac:dyDescent="0.2">
      <c r="T1038"/>
    </row>
    <row r="1039" spans="20:20" x14ac:dyDescent="0.2">
      <c r="T1039"/>
    </row>
    <row r="1040" spans="20:20" x14ac:dyDescent="0.2">
      <c r="T1040"/>
    </row>
    <row r="1041" spans="20:20" x14ac:dyDescent="0.2">
      <c r="T1041"/>
    </row>
    <row r="1042" spans="20:20" x14ac:dyDescent="0.2">
      <c r="T1042"/>
    </row>
    <row r="1043" spans="20:20" x14ac:dyDescent="0.2">
      <c r="T1043"/>
    </row>
    <row r="1044" spans="20:20" x14ac:dyDescent="0.2">
      <c r="T1044"/>
    </row>
    <row r="1045" spans="20:20" x14ac:dyDescent="0.2">
      <c r="T1045"/>
    </row>
    <row r="1046" spans="20:20" x14ac:dyDescent="0.2">
      <c r="T1046"/>
    </row>
    <row r="1047" spans="20:20" x14ac:dyDescent="0.2">
      <c r="T1047"/>
    </row>
    <row r="1048" spans="20:20" x14ac:dyDescent="0.2">
      <c r="T1048"/>
    </row>
    <row r="1049" spans="20:20" x14ac:dyDescent="0.2">
      <c r="T1049"/>
    </row>
    <row r="1050" spans="20:20" x14ac:dyDescent="0.2">
      <c r="T1050"/>
    </row>
    <row r="1051" spans="20:20" x14ac:dyDescent="0.2">
      <c r="T1051"/>
    </row>
    <row r="1052" spans="20:20" x14ac:dyDescent="0.2">
      <c r="T1052"/>
    </row>
    <row r="1053" spans="20:20" x14ac:dyDescent="0.2">
      <c r="T1053"/>
    </row>
    <row r="1054" spans="20:20" x14ac:dyDescent="0.2">
      <c r="T1054"/>
    </row>
    <row r="1055" spans="20:20" x14ac:dyDescent="0.2">
      <c r="T1055"/>
    </row>
    <row r="1056" spans="20:20" x14ac:dyDescent="0.2">
      <c r="T1056"/>
    </row>
    <row r="1057" spans="20:20" x14ac:dyDescent="0.2">
      <c r="T1057"/>
    </row>
    <row r="1058" spans="20:20" x14ac:dyDescent="0.2">
      <c r="T1058"/>
    </row>
    <row r="1059" spans="20:20" x14ac:dyDescent="0.2">
      <c r="T1059"/>
    </row>
    <row r="1060" spans="20:20" x14ac:dyDescent="0.2">
      <c r="T1060"/>
    </row>
    <row r="1061" spans="20:20" x14ac:dyDescent="0.2">
      <c r="T1061"/>
    </row>
    <row r="1062" spans="20:20" x14ac:dyDescent="0.2">
      <c r="T1062"/>
    </row>
    <row r="1063" spans="20:20" x14ac:dyDescent="0.2">
      <c r="T1063"/>
    </row>
    <row r="1064" spans="20:20" x14ac:dyDescent="0.2">
      <c r="T1064"/>
    </row>
    <row r="1065" spans="20:20" x14ac:dyDescent="0.2">
      <c r="T1065"/>
    </row>
    <row r="1066" spans="20:20" x14ac:dyDescent="0.2">
      <c r="T1066"/>
    </row>
    <row r="1067" spans="20:20" x14ac:dyDescent="0.2">
      <c r="T1067"/>
    </row>
    <row r="1068" spans="20:20" x14ac:dyDescent="0.2">
      <c r="T1068"/>
    </row>
    <row r="1069" spans="20:20" x14ac:dyDescent="0.2">
      <c r="T1069"/>
    </row>
    <row r="1070" spans="20:20" x14ac:dyDescent="0.2">
      <c r="T1070"/>
    </row>
    <row r="1071" spans="20:20" x14ac:dyDescent="0.2">
      <c r="T1071"/>
    </row>
    <row r="1072" spans="20:20" x14ac:dyDescent="0.2">
      <c r="T1072"/>
    </row>
    <row r="1073" spans="20:20" x14ac:dyDescent="0.2">
      <c r="T1073"/>
    </row>
    <row r="1074" spans="20:20" x14ac:dyDescent="0.2">
      <c r="T1074"/>
    </row>
    <row r="1075" spans="20:20" x14ac:dyDescent="0.2">
      <c r="T1075"/>
    </row>
    <row r="1076" spans="20:20" x14ac:dyDescent="0.2">
      <c r="T1076"/>
    </row>
    <row r="1077" spans="20:20" x14ac:dyDescent="0.2">
      <c r="T1077"/>
    </row>
    <row r="1078" spans="20:20" x14ac:dyDescent="0.2">
      <c r="T1078"/>
    </row>
    <row r="1079" spans="20:20" x14ac:dyDescent="0.2">
      <c r="T1079"/>
    </row>
    <row r="1080" spans="20:20" x14ac:dyDescent="0.2">
      <c r="T1080"/>
    </row>
    <row r="1081" spans="20:20" x14ac:dyDescent="0.2">
      <c r="T1081"/>
    </row>
    <row r="1082" spans="20:20" x14ac:dyDescent="0.2">
      <c r="T1082"/>
    </row>
    <row r="1083" spans="20:20" x14ac:dyDescent="0.2">
      <c r="T1083"/>
    </row>
    <row r="1084" spans="20:20" x14ac:dyDescent="0.2">
      <c r="T1084"/>
    </row>
    <row r="1085" spans="20:20" x14ac:dyDescent="0.2">
      <c r="T1085"/>
    </row>
    <row r="1086" spans="20:20" x14ac:dyDescent="0.2">
      <c r="T1086"/>
    </row>
    <row r="1087" spans="20:20" x14ac:dyDescent="0.2">
      <c r="T1087"/>
    </row>
    <row r="1088" spans="20:20" x14ac:dyDescent="0.2">
      <c r="T1088"/>
    </row>
    <row r="1089" spans="20:20" x14ac:dyDescent="0.2">
      <c r="T1089"/>
    </row>
    <row r="1090" spans="20:20" x14ac:dyDescent="0.2">
      <c r="T1090"/>
    </row>
    <row r="1091" spans="20:20" x14ac:dyDescent="0.2">
      <c r="T1091"/>
    </row>
    <row r="1092" spans="20:20" x14ac:dyDescent="0.2">
      <c r="T1092"/>
    </row>
    <row r="1093" spans="20:20" x14ac:dyDescent="0.2">
      <c r="T1093"/>
    </row>
    <row r="1094" spans="20:20" x14ac:dyDescent="0.2">
      <c r="T1094"/>
    </row>
    <row r="1095" spans="20:20" x14ac:dyDescent="0.2">
      <c r="T1095"/>
    </row>
    <row r="1096" spans="20:20" x14ac:dyDescent="0.2">
      <c r="T1096"/>
    </row>
    <row r="1097" spans="20:20" x14ac:dyDescent="0.2">
      <c r="T1097"/>
    </row>
    <row r="1098" spans="20:20" x14ac:dyDescent="0.2">
      <c r="T1098"/>
    </row>
    <row r="1099" spans="20:20" x14ac:dyDescent="0.2">
      <c r="T1099"/>
    </row>
    <row r="1100" spans="20:20" x14ac:dyDescent="0.2">
      <c r="T1100"/>
    </row>
    <row r="1101" spans="20:20" x14ac:dyDescent="0.2">
      <c r="T1101"/>
    </row>
    <row r="1102" spans="20:20" x14ac:dyDescent="0.2">
      <c r="T1102"/>
    </row>
    <row r="1103" spans="20:20" x14ac:dyDescent="0.2">
      <c r="T1103"/>
    </row>
    <row r="1104" spans="20:20" x14ac:dyDescent="0.2">
      <c r="T1104"/>
    </row>
    <row r="1105" spans="20:20" x14ac:dyDescent="0.2">
      <c r="T1105"/>
    </row>
    <row r="1106" spans="20:20" x14ac:dyDescent="0.2">
      <c r="T1106"/>
    </row>
    <row r="1107" spans="20:20" x14ac:dyDescent="0.2">
      <c r="T1107"/>
    </row>
    <row r="1108" spans="20:20" x14ac:dyDescent="0.2">
      <c r="T1108"/>
    </row>
    <row r="1109" spans="20:20" x14ac:dyDescent="0.2">
      <c r="T1109"/>
    </row>
    <row r="1110" spans="20:20" x14ac:dyDescent="0.2">
      <c r="T1110"/>
    </row>
    <row r="1111" spans="20:20" x14ac:dyDescent="0.2">
      <c r="T1111"/>
    </row>
    <row r="1112" spans="20:20" x14ac:dyDescent="0.2">
      <c r="T1112"/>
    </row>
    <row r="1113" spans="20:20" x14ac:dyDescent="0.2">
      <c r="T1113"/>
    </row>
    <row r="1114" spans="20:20" x14ac:dyDescent="0.2">
      <c r="T1114"/>
    </row>
    <row r="1115" spans="20:20" x14ac:dyDescent="0.2">
      <c r="T1115"/>
    </row>
    <row r="1116" spans="20:20" x14ac:dyDescent="0.2">
      <c r="T1116"/>
    </row>
    <row r="1117" spans="20:20" x14ac:dyDescent="0.2">
      <c r="T1117"/>
    </row>
    <row r="1118" spans="20:20" x14ac:dyDescent="0.2">
      <c r="T1118"/>
    </row>
    <row r="1119" spans="20:20" x14ac:dyDescent="0.2">
      <c r="T1119"/>
    </row>
    <row r="1120" spans="20:20" x14ac:dyDescent="0.2">
      <c r="T1120"/>
    </row>
    <row r="1121" spans="20:20" x14ac:dyDescent="0.2">
      <c r="T1121"/>
    </row>
    <row r="1122" spans="20:20" x14ac:dyDescent="0.2">
      <c r="T1122"/>
    </row>
    <row r="1123" spans="20:20" x14ac:dyDescent="0.2">
      <c r="T1123"/>
    </row>
    <row r="1124" spans="20:20" x14ac:dyDescent="0.2">
      <c r="T1124"/>
    </row>
    <row r="1125" spans="20:20" x14ac:dyDescent="0.2">
      <c r="T1125"/>
    </row>
    <row r="1126" spans="20:20" x14ac:dyDescent="0.2">
      <c r="T1126"/>
    </row>
    <row r="1127" spans="20:20" x14ac:dyDescent="0.2">
      <c r="T1127"/>
    </row>
    <row r="1128" spans="20:20" x14ac:dyDescent="0.2">
      <c r="T1128"/>
    </row>
    <row r="1129" spans="20:20" x14ac:dyDescent="0.2">
      <c r="T1129"/>
    </row>
    <row r="1130" spans="20:20" x14ac:dyDescent="0.2">
      <c r="T1130"/>
    </row>
    <row r="1131" spans="20:20" x14ac:dyDescent="0.2">
      <c r="T1131"/>
    </row>
    <row r="1132" spans="20:20" x14ac:dyDescent="0.2">
      <c r="T1132"/>
    </row>
    <row r="1133" spans="20:20" x14ac:dyDescent="0.2">
      <c r="T1133"/>
    </row>
    <row r="1134" spans="20:20" x14ac:dyDescent="0.2">
      <c r="T1134"/>
    </row>
    <row r="1135" spans="20:20" x14ac:dyDescent="0.2">
      <c r="T1135"/>
    </row>
    <row r="1136" spans="20:20" x14ac:dyDescent="0.2">
      <c r="T1136"/>
    </row>
    <row r="1137" spans="20:20" x14ac:dyDescent="0.2">
      <c r="T1137"/>
    </row>
    <row r="1138" spans="20:20" x14ac:dyDescent="0.2">
      <c r="T1138"/>
    </row>
    <row r="1139" spans="20:20" x14ac:dyDescent="0.2">
      <c r="T1139"/>
    </row>
    <row r="1140" spans="20:20" x14ac:dyDescent="0.2">
      <c r="T1140"/>
    </row>
    <row r="1141" spans="20:20" x14ac:dyDescent="0.2">
      <c r="T1141"/>
    </row>
    <row r="1142" spans="20:20" x14ac:dyDescent="0.2">
      <c r="T1142"/>
    </row>
    <row r="1143" spans="20:20" x14ac:dyDescent="0.2">
      <c r="T1143"/>
    </row>
    <row r="1144" spans="20:20" x14ac:dyDescent="0.2">
      <c r="T1144"/>
    </row>
    <row r="1145" spans="20:20" x14ac:dyDescent="0.2">
      <c r="T1145"/>
    </row>
    <row r="1146" spans="20:20" x14ac:dyDescent="0.2">
      <c r="T1146"/>
    </row>
    <row r="1147" spans="20:20" x14ac:dyDescent="0.2">
      <c r="T1147"/>
    </row>
    <row r="1148" spans="20:20" x14ac:dyDescent="0.2">
      <c r="T1148"/>
    </row>
    <row r="1149" spans="20:20" x14ac:dyDescent="0.2">
      <c r="T1149"/>
    </row>
    <row r="1150" spans="20:20" x14ac:dyDescent="0.2">
      <c r="T1150"/>
    </row>
    <row r="1151" spans="20:20" x14ac:dyDescent="0.2">
      <c r="T1151"/>
    </row>
    <row r="1152" spans="20:20" x14ac:dyDescent="0.2">
      <c r="T1152"/>
    </row>
    <row r="1153" spans="20:20" x14ac:dyDescent="0.2">
      <c r="T1153"/>
    </row>
    <row r="1154" spans="20:20" x14ac:dyDescent="0.2">
      <c r="T1154"/>
    </row>
    <row r="1155" spans="20:20" x14ac:dyDescent="0.2">
      <c r="T1155"/>
    </row>
    <row r="1156" spans="20:20" x14ac:dyDescent="0.2">
      <c r="T1156"/>
    </row>
    <row r="1157" spans="20:20" x14ac:dyDescent="0.2">
      <c r="T1157"/>
    </row>
    <row r="1158" spans="20:20" x14ac:dyDescent="0.2">
      <c r="T1158"/>
    </row>
    <row r="1159" spans="20:20" x14ac:dyDescent="0.2">
      <c r="T1159"/>
    </row>
    <row r="1160" spans="20:20" x14ac:dyDescent="0.2">
      <c r="T1160"/>
    </row>
    <row r="1161" spans="20:20" x14ac:dyDescent="0.2">
      <c r="T1161"/>
    </row>
    <row r="1162" spans="20:20" x14ac:dyDescent="0.2">
      <c r="T1162"/>
    </row>
    <row r="1163" spans="20:20" x14ac:dyDescent="0.2">
      <c r="T1163"/>
    </row>
    <row r="1164" spans="20:20" x14ac:dyDescent="0.2">
      <c r="T1164"/>
    </row>
    <row r="1165" spans="20:20" x14ac:dyDescent="0.2">
      <c r="T1165"/>
    </row>
    <row r="1166" spans="20:20" x14ac:dyDescent="0.2">
      <c r="T1166"/>
    </row>
    <row r="1167" spans="20:20" x14ac:dyDescent="0.2">
      <c r="T1167"/>
    </row>
    <row r="1168" spans="20:20" x14ac:dyDescent="0.2">
      <c r="T1168"/>
    </row>
    <row r="1169" spans="20:20" x14ac:dyDescent="0.2">
      <c r="T1169"/>
    </row>
    <row r="1170" spans="20:20" x14ac:dyDescent="0.2">
      <c r="T1170"/>
    </row>
    <row r="1171" spans="20:20" x14ac:dyDescent="0.2">
      <c r="T1171"/>
    </row>
    <row r="1172" spans="20:20" x14ac:dyDescent="0.2">
      <c r="T1172"/>
    </row>
    <row r="1173" spans="20:20" x14ac:dyDescent="0.2">
      <c r="T1173"/>
    </row>
    <row r="1174" spans="20:20" x14ac:dyDescent="0.2">
      <c r="T1174"/>
    </row>
    <row r="1175" spans="20:20" x14ac:dyDescent="0.2">
      <c r="T1175"/>
    </row>
    <row r="1176" spans="20:20" x14ac:dyDescent="0.2">
      <c r="T1176"/>
    </row>
    <row r="1177" spans="20:20" x14ac:dyDescent="0.2">
      <c r="T1177"/>
    </row>
    <row r="1178" spans="20:20" x14ac:dyDescent="0.2">
      <c r="T1178"/>
    </row>
    <row r="1179" spans="20:20" x14ac:dyDescent="0.2">
      <c r="T1179"/>
    </row>
    <row r="1180" spans="20:20" x14ac:dyDescent="0.2">
      <c r="T1180"/>
    </row>
    <row r="1181" spans="20:20" x14ac:dyDescent="0.2">
      <c r="T1181"/>
    </row>
    <row r="1182" spans="20:20" x14ac:dyDescent="0.2">
      <c r="T1182"/>
    </row>
    <row r="1183" spans="20:20" x14ac:dyDescent="0.2">
      <c r="T1183"/>
    </row>
    <row r="1184" spans="20:20" x14ac:dyDescent="0.2">
      <c r="T1184"/>
    </row>
    <row r="1185" spans="20:20" x14ac:dyDescent="0.2">
      <c r="T1185"/>
    </row>
    <row r="1186" spans="20:20" x14ac:dyDescent="0.2">
      <c r="T1186"/>
    </row>
    <row r="1187" spans="20:20" x14ac:dyDescent="0.2">
      <c r="T1187"/>
    </row>
    <row r="1188" spans="20:20" x14ac:dyDescent="0.2">
      <c r="T1188"/>
    </row>
    <row r="1189" spans="20:20" x14ac:dyDescent="0.2">
      <c r="T1189"/>
    </row>
    <row r="1190" spans="20:20" x14ac:dyDescent="0.2">
      <c r="T1190"/>
    </row>
    <row r="1191" spans="20:20" x14ac:dyDescent="0.2">
      <c r="T1191"/>
    </row>
    <row r="1192" spans="20:20" x14ac:dyDescent="0.2">
      <c r="T1192"/>
    </row>
    <row r="1193" spans="20:20" x14ac:dyDescent="0.2">
      <c r="T1193"/>
    </row>
    <row r="1194" spans="20:20" x14ac:dyDescent="0.2">
      <c r="T1194"/>
    </row>
    <row r="1195" spans="20:20" x14ac:dyDescent="0.2">
      <c r="T1195"/>
    </row>
    <row r="1196" spans="20:20" x14ac:dyDescent="0.2">
      <c r="T1196"/>
    </row>
    <row r="1197" spans="20:20" x14ac:dyDescent="0.2">
      <c r="T1197"/>
    </row>
    <row r="1198" spans="20:20" x14ac:dyDescent="0.2">
      <c r="T1198"/>
    </row>
    <row r="1199" spans="20:20" x14ac:dyDescent="0.2">
      <c r="T1199"/>
    </row>
    <row r="1200" spans="20:20" x14ac:dyDescent="0.2">
      <c r="T1200"/>
    </row>
    <row r="1201" spans="20:20" x14ac:dyDescent="0.2">
      <c r="T1201"/>
    </row>
    <row r="1202" spans="20:20" x14ac:dyDescent="0.2">
      <c r="T1202"/>
    </row>
    <row r="1203" spans="20:20" x14ac:dyDescent="0.2">
      <c r="T1203"/>
    </row>
    <row r="1204" spans="20:20" x14ac:dyDescent="0.2">
      <c r="T1204"/>
    </row>
    <row r="1205" spans="20:20" x14ac:dyDescent="0.2">
      <c r="T1205"/>
    </row>
    <row r="1206" spans="20:20" x14ac:dyDescent="0.2">
      <c r="T1206"/>
    </row>
    <row r="1207" spans="20:20" x14ac:dyDescent="0.2">
      <c r="T1207"/>
    </row>
    <row r="1208" spans="20:20" x14ac:dyDescent="0.2">
      <c r="T1208"/>
    </row>
    <row r="1209" spans="20:20" x14ac:dyDescent="0.2">
      <c r="T1209"/>
    </row>
    <row r="1210" spans="20:20" x14ac:dyDescent="0.2">
      <c r="T1210"/>
    </row>
    <row r="1211" spans="20:20" x14ac:dyDescent="0.2">
      <c r="T1211"/>
    </row>
    <row r="1212" spans="20:20" x14ac:dyDescent="0.2">
      <c r="T1212"/>
    </row>
    <row r="1213" spans="20:20" x14ac:dyDescent="0.2">
      <c r="T1213"/>
    </row>
    <row r="1214" spans="20:20" x14ac:dyDescent="0.2">
      <c r="T1214"/>
    </row>
    <row r="1215" spans="20:20" x14ac:dyDescent="0.2">
      <c r="T1215"/>
    </row>
    <row r="1216" spans="20:20" x14ac:dyDescent="0.2">
      <c r="T1216"/>
    </row>
    <row r="1217" spans="20:20" x14ac:dyDescent="0.2">
      <c r="T1217"/>
    </row>
    <row r="1218" spans="20:20" x14ac:dyDescent="0.2">
      <c r="T1218"/>
    </row>
    <row r="1219" spans="20:20" x14ac:dyDescent="0.2">
      <c r="T1219"/>
    </row>
    <row r="1220" spans="20:20" x14ac:dyDescent="0.2">
      <c r="T1220"/>
    </row>
    <row r="1221" spans="20:20" x14ac:dyDescent="0.2">
      <c r="T1221"/>
    </row>
    <row r="1222" spans="20:20" x14ac:dyDescent="0.2">
      <c r="T1222"/>
    </row>
    <row r="1223" spans="20:20" x14ac:dyDescent="0.2">
      <c r="T1223"/>
    </row>
    <row r="1224" spans="20:20" x14ac:dyDescent="0.2">
      <c r="T1224"/>
    </row>
    <row r="1225" spans="20:20" x14ac:dyDescent="0.2">
      <c r="T1225"/>
    </row>
    <row r="1226" spans="20:20" x14ac:dyDescent="0.2">
      <c r="T1226"/>
    </row>
    <row r="1227" spans="20:20" x14ac:dyDescent="0.2">
      <c r="T1227"/>
    </row>
    <row r="1228" spans="20:20" x14ac:dyDescent="0.2">
      <c r="T1228"/>
    </row>
    <row r="1229" spans="20:20" x14ac:dyDescent="0.2">
      <c r="T1229"/>
    </row>
    <row r="1230" spans="20:20" x14ac:dyDescent="0.2">
      <c r="T1230"/>
    </row>
    <row r="1231" spans="20:20" x14ac:dyDescent="0.2">
      <c r="T1231"/>
    </row>
    <row r="1232" spans="20:20" x14ac:dyDescent="0.2">
      <c r="T1232"/>
    </row>
    <row r="1233" spans="20:20" x14ac:dyDescent="0.2">
      <c r="T1233"/>
    </row>
    <row r="1234" spans="20:20" x14ac:dyDescent="0.2">
      <c r="T1234"/>
    </row>
    <row r="1235" spans="20:20" x14ac:dyDescent="0.2">
      <c r="T1235"/>
    </row>
    <row r="1236" spans="20:20" x14ac:dyDescent="0.2">
      <c r="T1236"/>
    </row>
    <row r="1237" spans="20:20" x14ac:dyDescent="0.2">
      <c r="T1237"/>
    </row>
    <row r="1238" spans="20:20" x14ac:dyDescent="0.2">
      <c r="T1238"/>
    </row>
    <row r="1239" spans="20:20" x14ac:dyDescent="0.2">
      <c r="T1239"/>
    </row>
    <row r="1240" spans="20:20" x14ac:dyDescent="0.2">
      <c r="T1240"/>
    </row>
    <row r="1241" spans="20:20" x14ac:dyDescent="0.2">
      <c r="T1241"/>
    </row>
    <row r="1242" spans="20:20" x14ac:dyDescent="0.2">
      <c r="T1242"/>
    </row>
    <row r="1243" spans="20:20" x14ac:dyDescent="0.2">
      <c r="T1243"/>
    </row>
    <row r="1244" spans="20:20" x14ac:dyDescent="0.2">
      <c r="T1244"/>
    </row>
    <row r="1245" spans="20:20" x14ac:dyDescent="0.2">
      <c r="T1245"/>
    </row>
    <row r="1246" spans="20:20" x14ac:dyDescent="0.2">
      <c r="T1246"/>
    </row>
    <row r="1247" spans="20:20" x14ac:dyDescent="0.2">
      <c r="T1247"/>
    </row>
    <row r="1248" spans="20:20" x14ac:dyDescent="0.2">
      <c r="T1248"/>
    </row>
    <row r="1249" spans="20:20" x14ac:dyDescent="0.2">
      <c r="T1249"/>
    </row>
    <row r="1250" spans="20:20" x14ac:dyDescent="0.2">
      <c r="T1250"/>
    </row>
    <row r="1251" spans="20:20" x14ac:dyDescent="0.2">
      <c r="T1251"/>
    </row>
    <row r="1252" spans="20:20" x14ac:dyDescent="0.2">
      <c r="T1252"/>
    </row>
    <row r="1253" spans="20:20" x14ac:dyDescent="0.2">
      <c r="T1253"/>
    </row>
    <row r="1254" spans="20:20" x14ac:dyDescent="0.2">
      <c r="T1254"/>
    </row>
    <row r="1255" spans="20:20" x14ac:dyDescent="0.2">
      <c r="T1255"/>
    </row>
    <row r="1256" spans="20:20" x14ac:dyDescent="0.2">
      <c r="T1256"/>
    </row>
    <row r="1257" spans="20:20" x14ac:dyDescent="0.2">
      <c r="T1257"/>
    </row>
    <row r="1258" spans="20:20" x14ac:dyDescent="0.2">
      <c r="T1258"/>
    </row>
    <row r="1259" spans="20:20" x14ac:dyDescent="0.2">
      <c r="T1259"/>
    </row>
    <row r="1260" spans="20:20" x14ac:dyDescent="0.2">
      <c r="T1260"/>
    </row>
    <row r="1261" spans="20:20" x14ac:dyDescent="0.2">
      <c r="T1261"/>
    </row>
    <row r="1262" spans="20:20" x14ac:dyDescent="0.2">
      <c r="T1262"/>
    </row>
    <row r="1263" spans="20:20" x14ac:dyDescent="0.2">
      <c r="T1263"/>
    </row>
    <row r="1264" spans="20:20" x14ac:dyDescent="0.2">
      <c r="T1264"/>
    </row>
    <row r="1265" spans="20:20" x14ac:dyDescent="0.2">
      <c r="T1265"/>
    </row>
    <row r="1266" spans="20:20" x14ac:dyDescent="0.2">
      <c r="T1266"/>
    </row>
    <row r="1267" spans="20:20" x14ac:dyDescent="0.2">
      <c r="T1267"/>
    </row>
    <row r="1268" spans="20:20" x14ac:dyDescent="0.2">
      <c r="T1268"/>
    </row>
    <row r="1269" spans="20:20" x14ac:dyDescent="0.2">
      <c r="T1269"/>
    </row>
    <row r="1270" spans="20:20" x14ac:dyDescent="0.2">
      <c r="T1270"/>
    </row>
    <row r="1271" spans="20:20" x14ac:dyDescent="0.2">
      <c r="T1271"/>
    </row>
    <row r="1272" spans="20:20" x14ac:dyDescent="0.2">
      <c r="T1272"/>
    </row>
    <row r="1273" spans="20:20" x14ac:dyDescent="0.2">
      <c r="T1273"/>
    </row>
    <row r="1274" spans="20:20" x14ac:dyDescent="0.2">
      <c r="T1274"/>
    </row>
    <row r="1275" spans="20:20" x14ac:dyDescent="0.2">
      <c r="T1275"/>
    </row>
    <row r="1276" spans="20:20" x14ac:dyDescent="0.2">
      <c r="T1276"/>
    </row>
    <row r="1277" spans="20:20" x14ac:dyDescent="0.2">
      <c r="T1277"/>
    </row>
    <row r="1278" spans="20:20" x14ac:dyDescent="0.2">
      <c r="T1278"/>
    </row>
    <row r="1279" spans="20:20" x14ac:dyDescent="0.2">
      <c r="T1279"/>
    </row>
    <row r="1280" spans="20:20" x14ac:dyDescent="0.2">
      <c r="T1280"/>
    </row>
    <row r="1281" spans="20:20" x14ac:dyDescent="0.2">
      <c r="T1281"/>
    </row>
    <row r="1282" spans="20:20" x14ac:dyDescent="0.2">
      <c r="T1282"/>
    </row>
    <row r="1283" spans="20:20" x14ac:dyDescent="0.2">
      <c r="T1283"/>
    </row>
    <row r="1284" spans="20:20" x14ac:dyDescent="0.2">
      <c r="T1284"/>
    </row>
    <row r="1285" spans="20:20" x14ac:dyDescent="0.2">
      <c r="T1285"/>
    </row>
    <row r="1286" spans="20:20" x14ac:dyDescent="0.2">
      <c r="T1286"/>
    </row>
    <row r="1287" spans="20:20" x14ac:dyDescent="0.2">
      <c r="T1287"/>
    </row>
    <row r="1288" spans="20:20" x14ac:dyDescent="0.2">
      <c r="T1288"/>
    </row>
    <row r="1289" spans="20:20" x14ac:dyDescent="0.2">
      <c r="T1289"/>
    </row>
    <row r="1290" spans="20:20" x14ac:dyDescent="0.2">
      <c r="T1290"/>
    </row>
    <row r="1291" spans="20:20" x14ac:dyDescent="0.2">
      <c r="T1291"/>
    </row>
    <row r="1292" spans="20:20" x14ac:dyDescent="0.2">
      <c r="T1292"/>
    </row>
    <row r="1293" spans="20:20" x14ac:dyDescent="0.2">
      <c r="T1293"/>
    </row>
    <row r="1294" spans="20:20" x14ac:dyDescent="0.2">
      <c r="T1294"/>
    </row>
    <row r="1295" spans="20:20" x14ac:dyDescent="0.2">
      <c r="T1295"/>
    </row>
    <row r="1296" spans="20:20" x14ac:dyDescent="0.2">
      <c r="T1296"/>
    </row>
    <row r="1297" spans="20:20" x14ac:dyDescent="0.2">
      <c r="T1297"/>
    </row>
    <row r="1298" spans="20:20" x14ac:dyDescent="0.2">
      <c r="T1298"/>
    </row>
    <row r="1299" spans="20:20" x14ac:dyDescent="0.2">
      <c r="T1299"/>
    </row>
    <row r="1300" spans="20:20" x14ac:dyDescent="0.2">
      <c r="T1300"/>
    </row>
    <row r="1301" spans="20:20" x14ac:dyDescent="0.2">
      <c r="T1301"/>
    </row>
    <row r="1302" spans="20:20" x14ac:dyDescent="0.2">
      <c r="T1302"/>
    </row>
    <row r="1303" spans="20:20" x14ac:dyDescent="0.2">
      <c r="T1303"/>
    </row>
    <row r="1304" spans="20:20" x14ac:dyDescent="0.2">
      <c r="T1304"/>
    </row>
    <row r="1305" spans="20:20" x14ac:dyDescent="0.2">
      <c r="T1305"/>
    </row>
    <row r="1306" spans="20:20" x14ac:dyDescent="0.2">
      <c r="T1306"/>
    </row>
    <row r="1307" spans="20:20" x14ac:dyDescent="0.2">
      <c r="T1307"/>
    </row>
    <row r="1308" spans="20:20" x14ac:dyDescent="0.2">
      <c r="T1308"/>
    </row>
    <row r="1309" spans="20:20" x14ac:dyDescent="0.2">
      <c r="T1309"/>
    </row>
    <row r="1310" spans="20:20" x14ac:dyDescent="0.2">
      <c r="T1310"/>
    </row>
    <row r="1311" spans="20:20" x14ac:dyDescent="0.2">
      <c r="T1311"/>
    </row>
    <row r="1312" spans="20:20" x14ac:dyDescent="0.2">
      <c r="T1312"/>
    </row>
    <row r="1313" spans="20:20" x14ac:dyDescent="0.2">
      <c r="T1313"/>
    </row>
    <row r="1314" spans="20:20" x14ac:dyDescent="0.2">
      <c r="T1314"/>
    </row>
    <row r="1315" spans="20:20" x14ac:dyDescent="0.2">
      <c r="T1315"/>
    </row>
    <row r="1316" spans="20:20" x14ac:dyDescent="0.2">
      <c r="T1316"/>
    </row>
    <row r="1317" spans="20:20" x14ac:dyDescent="0.2">
      <c r="T1317"/>
    </row>
    <row r="1318" spans="20:20" x14ac:dyDescent="0.2">
      <c r="T1318"/>
    </row>
    <row r="1319" spans="20:20" x14ac:dyDescent="0.2">
      <c r="T1319"/>
    </row>
    <row r="1320" spans="20:20" x14ac:dyDescent="0.2">
      <c r="T1320"/>
    </row>
    <row r="1321" spans="20:20" x14ac:dyDescent="0.2">
      <c r="T1321"/>
    </row>
    <row r="1322" spans="20:20" x14ac:dyDescent="0.2">
      <c r="T1322"/>
    </row>
    <row r="1323" spans="20:20" x14ac:dyDescent="0.2">
      <c r="T1323"/>
    </row>
    <row r="1324" spans="20:20" x14ac:dyDescent="0.2">
      <c r="T1324"/>
    </row>
    <row r="1325" spans="20:20" x14ac:dyDescent="0.2">
      <c r="T1325"/>
    </row>
    <row r="1326" spans="20:20" x14ac:dyDescent="0.2">
      <c r="T1326"/>
    </row>
    <row r="1327" spans="20:20" x14ac:dyDescent="0.2">
      <c r="T1327"/>
    </row>
    <row r="1328" spans="20:20" x14ac:dyDescent="0.2">
      <c r="T1328"/>
    </row>
    <row r="1329" spans="20:20" x14ac:dyDescent="0.2">
      <c r="T1329"/>
    </row>
    <row r="1330" spans="20:20" x14ac:dyDescent="0.2">
      <c r="T1330"/>
    </row>
    <row r="1331" spans="20:20" x14ac:dyDescent="0.2">
      <c r="T1331"/>
    </row>
    <row r="1332" spans="20:20" x14ac:dyDescent="0.2">
      <c r="T1332"/>
    </row>
    <row r="1333" spans="20:20" x14ac:dyDescent="0.2">
      <c r="T1333"/>
    </row>
    <row r="1334" spans="20:20" x14ac:dyDescent="0.2">
      <c r="T1334"/>
    </row>
    <row r="1335" spans="20:20" x14ac:dyDescent="0.2">
      <c r="T1335"/>
    </row>
    <row r="1336" spans="20:20" x14ac:dyDescent="0.2">
      <c r="T1336"/>
    </row>
    <row r="1337" spans="20:20" x14ac:dyDescent="0.2">
      <c r="T1337"/>
    </row>
    <row r="1338" spans="20:20" x14ac:dyDescent="0.2">
      <c r="T1338"/>
    </row>
    <row r="1339" spans="20:20" x14ac:dyDescent="0.2">
      <c r="T1339"/>
    </row>
    <row r="1340" spans="20:20" x14ac:dyDescent="0.2">
      <c r="T1340"/>
    </row>
    <row r="1341" spans="20:20" x14ac:dyDescent="0.2">
      <c r="T1341"/>
    </row>
    <row r="1342" spans="20:20" x14ac:dyDescent="0.2">
      <c r="T1342"/>
    </row>
    <row r="1343" spans="20:20" x14ac:dyDescent="0.2">
      <c r="T1343"/>
    </row>
    <row r="1344" spans="20:20" x14ac:dyDescent="0.2">
      <c r="T1344"/>
    </row>
    <row r="1345" spans="20:20" x14ac:dyDescent="0.2">
      <c r="T1345"/>
    </row>
    <row r="1346" spans="20:20" x14ac:dyDescent="0.2">
      <c r="T1346"/>
    </row>
    <row r="1347" spans="20:20" x14ac:dyDescent="0.2">
      <c r="T1347"/>
    </row>
    <row r="1348" spans="20:20" x14ac:dyDescent="0.2">
      <c r="T1348"/>
    </row>
    <row r="1349" spans="20:20" x14ac:dyDescent="0.2">
      <c r="T1349"/>
    </row>
    <row r="1350" spans="20:20" x14ac:dyDescent="0.2">
      <c r="T1350"/>
    </row>
    <row r="1351" spans="20:20" x14ac:dyDescent="0.2">
      <c r="T1351"/>
    </row>
    <row r="1352" spans="20:20" x14ac:dyDescent="0.2">
      <c r="T1352"/>
    </row>
    <row r="1353" spans="20:20" x14ac:dyDescent="0.2">
      <c r="T1353"/>
    </row>
    <row r="1354" spans="20:20" x14ac:dyDescent="0.2">
      <c r="T1354"/>
    </row>
    <row r="1355" spans="20:20" x14ac:dyDescent="0.2">
      <c r="T1355"/>
    </row>
    <row r="1356" spans="20:20" x14ac:dyDescent="0.2">
      <c r="T1356"/>
    </row>
    <row r="1357" spans="20:20" x14ac:dyDescent="0.2">
      <c r="T1357"/>
    </row>
    <row r="1358" spans="20:20" x14ac:dyDescent="0.2">
      <c r="T1358"/>
    </row>
    <row r="1359" spans="20:20" x14ac:dyDescent="0.2">
      <c r="T1359"/>
    </row>
    <row r="1360" spans="20:20" x14ac:dyDescent="0.2">
      <c r="T1360"/>
    </row>
    <row r="1361" spans="20:20" x14ac:dyDescent="0.2">
      <c r="T1361"/>
    </row>
    <row r="1362" spans="20:20" x14ac:dyDescent="0.2">
      <c r="T1362"/>
    </row>
    <row r="1363" spans="20:20" x14ac:dyDescent="0.2">
      <c r="T1363"/>
    </row>
    <row r="1364" spans="20:20" x14ac:dyDescent="0.2">
      <c r="T1364"/>
    </row>
    <row r="1365" spans="20:20" x14ac:dyDescent="0.2">
      <c r="T1365"/>
    </row>
    <row r="1366" spans="20:20" x14ac:dyDescent="0.2">
      <c r="T1366"/>
    </row>
    <row r="1367" spans="20:20" x14ac:dyDescent="0.2">
      <c r="T1367"/>
    </row>
    <row r="1368" spans="20:20" x14ac:dyDescent="0.2">
      <c r="T1368"/>
    </row>
    <row r="1369" spans="20:20" x14ac:dyDescent="0.2">
      <c r="T1369"/>
    </row>
    <row r="1370" spans="20:20" x14ac:dyDescent="0.2">
      <c r="T1370"/>
    </row>
    <row r="1371" spans="20:20" x14ac:dyDescent="0.2">
      <c r="T1371"/>
    </row>
    <row r="1372" spans="20:20" x14ac:dyDescent="0.2">
      <c r="T1372"/>
    </row>
    <row r="1373" spans="20:20" x14ac:dyDescent="0.2">
      <c r="T1373"/>
    </row>
    <row r="1374" spans="20:20" x14ac:dyDescent="0.2">
      <c r="T1374"/>
    </row>
    <row r="1375" spans="20:20" x14ac:dyDescent="0.2">
      <c r="T1375"/>
    </row>
    <row r="1376" spans="20:20" x14ac:dyDescent="0.2">
      <c r="T1376"/>
    </row>
    <row r="1377" spans="20:20" x14ac:dyDescent="0.2">
      <c r="T1377"/>
    </row>
    <row r="1378" spans="20:20" x14ac:dyDescent="0.2">
      <c r="T1378"/>
    </row>
    <row r="1379" spans="20:20" x14ac:dyDescent="0.2">
      <c r="T1379"/>
    </row>
    <row r="1380" spans="20:20" x14ac:dyDescent="0.2">
      <c r="T1380"/>
    </row>
    <row r="1381" spans="20:20" x14ac:dyDescent="0.2">
      <c r="T1381"/>
    </row>
    <row r="1382" spans="20:20" x14ac:dyDescent="0.2">
      <c r="T1382"/>
    </row>
    <row r="1383" spans="20:20" x14ac:dyDescent="0.2">
      <c r="T1383"/>
    </row>
    <row r="1384" spans="20:20" x14ac:dyDescent="0.2">
      <c r="T1384"/>
    </row>
    <row r="1385" spans="20:20" x14ac:dyDescent="0.2">
      <c r="T1385"/>
    </row>
    <row r="1386" spans="20:20" x14ac:dyDescent="0.2">
      <c r="T1386"/>
    </row>
    <row r="1387" spans="20:20" x14ac:dyDescent="0.2">
      <c r="T1387"/>
    </row>
    <row r="1388" spans="20:20" x14ac:dyDescent="0.2">
      <c r="T1388"/>
    </row>
    <row r="1389" spans="20:20" x14ac:dyDescent="0.2">
      <c r="T1389"/>
    </row>
    <row r="1390" spans="20:20" x14ac:dyDescent="0.2">
      <c r="T1390"/>
    </row>
    <row r="1391" spans="20:20" x14ac:dyDescent="0.2">
      <c r="T1391"/>
    </row>
    <row r="1392" spans="20:20" x14ac:dyDescent="0.2">
      <c r="T1392"/>
    </row>
    <row r="1393" spans="20:20" x14ac:dyDescent="0.2">
      <c r="T1393"/>
    </row>
    <row r="1394" spans="20:20" x14ac:dyDescent="0.2">
      <c r="T1394"/>
    </row>
    <row r="1395" spans="20:20" x14ac:dyDescent="0.2">
      <c r="T1395"/>
    </row>
    <row r="1396" spans="20:20" x14ac:dyDescent="0.2">
      <c r="T1396"/>
    </row>
    <row r="1397" spans="20:20" x14ac:dyDescent="0.2">
      <c r="T1397"/>
    </row>
    <row r="1398" spans="20:20" x14ac:dyDescent="0.2">
      <c r="T1398"/>
    </row>
    <row r="1399" spans="20:20" x14ac:dyDescent="0.2">
      <c r="T1399"/>
    </row>
    <row r="1400" spans="20:20" x14ac:dyDescent="0.2">
      <c r="T1400"/>
    </row>
    <row r="1401" spans="20:20" x14ac:dyDescent="0.2">
      <c r="T1401"/>
    </row>
    <row r="1402" spans="20:20" x14ac:dyDescent="0.2">
      <c r="T1402"/>
    </row>
    <row r="1403" spans="20:20" x14ac:dyDescent="0.2">
      <c r="T1403"/>
    </row>
    <row r="1404" spans="20:20" x14ac:dyDescent="0.2">
      <c r="T1404"/>
    </row>
    <row r="1405" spans="20:20" x14ac:dyDescent="0.2">
      <c r="T1405"/>
    </row>
    <row r="1406" spans="20:20" x14ac:dyDescent="0.2">
      <c r="T1406"/>
    </row>
    <row r="1407" spans="20:20" x14ac:dyDescent="0.2">
      <c r="T1407"/>
    </row>
    <row r="1408" spans="20:20" x14ac:dyDescent="0.2">
      <c r="T1408"/>
    </row>
    <row r="1409" spans="20:20" x14ac:dyDescent="0.2">
      <c r="T1409"/>
    </row>
    <row r="1410" spans="20:20" x14ac:dyDescent="0.2">
      <c r="T1410"/>
    </row>
    <row r="1411" spans="20:20" x14ac:dyDescent="0.2">
      <c r="T1411"/>
    </row>
    <row r="1412" spans="20:20" x14ac:dyDescent="0.2">
      <c r="T1412"/>
    </row>
    <row r="1413" spans="20:20" x14ac:dyDescent="0.2">
      <c r="T1413"/>
    </row>
    <row r="1414" spans="20:20" x14ac:dyDescent="0.2">
      <c r="T1414"/>
    </row>
    <row r="1415" spans="20:20" x14ac:dyDescent="0.2">
      <c r="T1415"/>
    </row>
    <row r="1416" spans="20:20" x14ac:dyDescent="0.2">
      <c r="T1416"/>
    </row>
    <row r="1417" spans="20:20" x14ac:dyDescent="0.2">
      <c r="T1417"/>
    </row>
    <row r="1418" spans="20:20" x14ac:dyDescent="0.2">
      <c r="T1418"/>
    </row>
    <row r="1419" spans="20:20" x14ac:dyDescent="0.2">
      <c r="T1419"/>
    </row>
    <row r="1420" spans="20:20" x14ac:dyDescent="0.2">
      <c r="T1420"/>
    </row>
    <row r="1421" spans="20:20" x14ac:dyDescent="0.2">
      <c r="T1421"/>
    </row>
    <row r="1422" spans="20:20" x14ac:dyDescent="0.2">
      <c r="T1422"/>
    </row>
    <row r="1423" spans="20:20" x14ac:dyDescent="0.2">
      <c r="T1423"/>
    </row>
    <row r="1424" spans="20:20" x14ac:dyDescent="0.2">
      <c r="T1424"/>
    </row>
    <row r="1425" spans="20:20" x14ac:dyDescent="0.2">
      <c r="T1425"/>
    </row>
    <row r="1426" spans="20:20" x14ac:dyDescent="0.2">
      <c r="T1426"/>
    </row>
    <row r="1427" spans="20:20" x14ac:dyDescent="0.2">
      <c r="T1427"/>
    </row>
    <row r="1428" spans="20:20" x14ac:dyDescent="0.2">
      <c r="T1428"/>
    </row>
    <row r="1429" spans="20:20" x14ac:dyDescent="0.2">
      <c r="T1429"/>
    </row>
    <row r="1430" spans="20:20" x14ac:dyDescent="0.2">
      <c r="T1430"/>
    </row>
    <row r="1431" spans="20:20" x14ac:dyDescent="0.2">
      <c r="T1431"/>
    </row>
    <row r="1432" spans="20:20" x14ac:dyDescent="0.2">
      <c r="T1432"/>
    </row>
    <row r="1433" spans="20:20" x14ac:dyDescent="0.2">
      <c r="T1433"/>
    </row>
    <row r="1434" spans="20:20" x14ac:dyDescent="0.2">
      <c r="T1434"/>
    </row>
    <row r="1435" spans="20:20" x14ac:dyDescent="0.2">
      <c r="T1435"/>
    </row>
    <row r="1436" spans="20:20" x14ac:dyDescent="0.2">
      <c r="T1436"/>
    </row>
    <row r="1437" spans="20:20" x14ac:dyDescent="0.2">
      <c r="T1437"/>
    </row>
    <row r="1438" spans="20:20" x14ac:dyDescent="0.2">
      <c r="T1438"/>
    </row>
    <row r="1439" spans="20:20" x14ac:dyDescent="0.2">
      <c r="T1439"/>
    </row>
    <row r="1440" spans="20:20" x14ac:dyDescent="0.2">
      <c r="T1440"/>
    </row>
    <row r="1441" spans="20:20" x14ac:dyDescent="0.2">
      <c r="T1441"/>
    </row>
    <row r="1442" spans="20:20" x14ac:dyDescent="0.2">
      <c r="T1442"/>
    </row>
    <row r="1443" spans="20:20" x14ac:dyDescent="0.2">
      <c r="T1443"/>
    </row>
    <row r="1444" spans="20:20" x14ac:dyDescent="0.2">
      <c r="T1444"/>
    </row>
    <row r="1445" spans="20:20" x14ac:dyDescent="0.2">
      <c r="T1445"/>
    </row>
    <row r="1446" spans="20:20" x14ac:dyDescent="0.2">
      <c r="T1446"/>
    </row>
    <row r="1447" spans="20:20" x14ac:dyDescent="0.2">
      <c r="T1447"/>
    </row>
    <row r="1448" spans="20:20" x14ac:dyDescent="0.2">
      <c r="T1448"/>
    </row>
    <row r="1449" spans="20:20" x14ac:dyDescent="0.2">
      <c r="T1449"/>
    </row>
    <row r="1450" spans="20:20" x14ac:dyDescent="0.2">
      <c r="T1450"/>
    </row>
    <row r="1451" spans="20:20" x14ac:dyDescent="0.2">
      <c r="T1451"/>
    </row>
    <row r="1452" spans="20:20" x14ac:dyDescent="0.2">
      <c r="T1452"/>
    </row>
    <row r="1453" spans="20:20" x14ac:dyDescent="0.2">
      <c r="T1453"/>
    </row>
    <row r="1454" spans="20:20" x14ac:dyDescent="0.2">
      <c r="T1454"/>
    </row>
    <row r="1455" spans="20:20" x14ac:dyDescent="0.2">
      <c r="T1455"/>
    </row>
    <row r="1456" spans="20:20" x14ac:dyDescent="0.2">
      <c r="T1456"/>
    </row>
    <row r="1457" spans="20:20" x14ac:dyDescent="0.2">
      <c r="T1457"/>
    </row>
    <row r="1458" spans="20:20" x14ac:dyDescent="0.2">
      <c r="T1458"/>
    </row>
    <row r="1459" spans="20:20" x14ac:dyDescent="0.2">
      <c r="T1459"/>
    </row>
    <row r="1460" spans="20:20" x14ac:dyDescent="0.2">
      <c r="T1460"/>
    </row>
    <row r="1461" spans="20:20" x14ac:dyDescent="0.2">
      <c r="T1461"/>
    </row>
    <row r="1462" spans="20:20" x14ac:dyDescent="0.2">
      <c r="T1462"/>
    </row>
    <row r="1463" spans="20:20" x14ac:dyDescent="0.2">
      <c r="T1463"/>
    </row>
    <row r="1464" spans="20:20" x14ac:dyDescent="0.2">
      <c r="T1464"/>
    </row>
    <row r="1465" spans="20:20" x14ac:dyDescent="0.2">
      <c r="T1465"/>
    </row>
    <row r="1466" spans="20:20" x14ac:dyDescent="0.2">
      <c r="T1466"/>
    </row>
    <row r="1467" spans="20:20" x14ac:dyDescent="0.2">
      <c r="T1467"/>
    </row>
    <row r="1468" spans="20:20" x14ac:dyDescent="0.2">
      <c r="T1468"/>
    </row>
    <row r="1469" spans="20:20" x14ac:dyDescent="0.2">
      <c r="T1469"/>
    </row>
    <row r="1470" spans="20:20" x14ac:dyDescent="0.2">
      <c r="T1470"/>
    </row>
    <row r="1471" spans="20:20" x14ac:dyDescent="0.2">
      <c r="T1471"/>
    </row>
    <row r="1472" spans="20:20" x14ac:dyDescent="0.2">
      <c r="T1472"/>
    </row>
    <row r="1473" spans="20:20" x14ac:dyDescent="0.2">
      <c r="T1473"/>
    </row>
    <row r="1474" spans="20:20" x14ac:dyDescent="0.2">
      <c r="T1474"/>
    </row>
    <row r="1475" spans="20:20" x14ac:dyDescent="0.2">
      <c r="T1475"/>
    </row>
    <row r="1476" spans="20:20" x14ac:dyDescent="0.2">
      <c r="T1476"/>
    </row>
    <row r="1477" spans="20:20" x14ac:dyDescent="0.2">
      <c r="T1477"/>
    </row>
    <row r="1478" spans="20:20" x14ac:dyDescent="0.2">
      <c r="T1478"/>
    </row>
    <row r="1479" spans="20:20" x14ac:dyDescent="0.2">
      <c r="T1479"/>
    </row>
    <row r="1480" spans="20:20" x14ac:dyDescent="0.2">
      <c r="T1480"/>
    </row>
    <row r="1481" spans="20:20" x14ac:dyDescent="0.2">
      <c r="T1481"/>
    </row>
    <row r="1482" spans="20:20" x14ac:dyDescent="0.2">
      <c r="T1482"/>
    </row>
    <row r="1483" spans="20:20" x14ac:dyDescent="0.2">
      <c r="T1483"/>
    </row>
    <row r="1484" spans="20:20" x14ac:dyDescent="0.2">
      <c r="T1484"/>
    </row>
    <row r="1485" spans="20:20" x14ac:dyDescent="0.2">
      <c r="T1485"/>
    </row>
    <row r="1486" spans="20:20" x14ac:dyDescent="0.2">
      <c r="T1486"/>
    </row>
    <row r="1487" spans="20:20" x14ac:dyDescent="0.2">
      <c r="T1487"/>
    </row>
    <row r="1488" spans="20:20" x14ac:dyDescent="0.2">
      <c r="T1488"/>
    </row>
    <row r="1489" spans="20:20" x14ac:dyDescent="0.2">
      <c r="T1489"/>
    </row>
    <row r="1490" spans="20:20" x14ac:dyDescent="0.2">
      <c r="T1490"/>
    </row>
    <row r="1491" spans="20:20" x14ac:dyDescent="0.2">
      <c r="T1491"/>
    </row>
    <row r="1492" spans="20:20" x14ac:dyDescent="0.2">
      <c r="T1492"/>
    </row>
    <row r="1493" spans="20:20" x14ac:dyDescent="0.2">
      <c r="T1493"/>
    </row>
    <row r="1494" spans="20:20" x14ac:dyDescent="0.2">
      <c r="T1494"/>
    </row>
    <row r="1495" spans="20:20" x14ac:dyDescent="0.2">
      <c r="T1495"/>
    </row>
    <row r="1496" spans="20:20" x14ac:dyDescent="0.2">
      <c r="T1496"/>
    </row>
    <row r="1497" spans="20:20" x14ac:dyDescent="0.2">
      <c r="T1497"/>
    </row>
    <row r="1498" spans="20:20" x14ac:dyDescent="0.2">
      <c r="T1498"/>
    </row>
    <row r="1499" spans="20:20" x14ac:dyDescent="0.2">
      <c r="T1499"/>
    </row>
    <row r="1500" spans="20:20" x14ac:dyDescent="0.2">
      <c r="T1500"/>
    </row>
    <row r="1501" spans="20:20" x14ac:dyDescent="0.2">
      <c r="T1501"/>
    </row>
    <row r="1502" spans="20:20" x14ac:dyDescent="0.2">
      <c r="T1502"/>
    </row>
    <row r="1503" spans="20:20" x14ac:dyDescent="0.2">
      <c r="T1503"/>
    </row>
    <row r="1504" spans="20:20" x14ac:dyDescent="0.2">
      <c r="T1504"/>
    </row>
    <row r="1505" spans="20:20" x14ac:dyDescent="0.2">
      <c r="T1505"/>
    </row>
    <row r="1506" spans="20:20" x14ac:dyDescent="0.2">
      <c r="T1506"/>
    </row>
    <row r="1507" spans="20:20" x14ac:dyDescent="0.2">
      <c r="T1507"/>
    </row>
    <row r="1508" spans="20:20" x14ac:dyDescent="0.2">
      <c r="T1508"/>
    </row>
    <row r="1509" spans="20:20" x14ac:dyDescent="0.2">
      <c r="T1509"/>
    </row>
    <row r="1510" spans="20:20" x14ac:dyDescent="0.2">
      <c r="T1510"/>
    </row>
    <row r="1511" spans="20:20" x14ac:dyDescent="0.2">
      <c r="T1511"/>
    </row>
    <row r="1512" spans="20:20" x14ac:dyDescent="0.2">
      <c r="T1512"/>
    </row>
    <row r="1513" spans="20:20" x14ac:dyDescent="0.2">
      <c r="T1513"/>
    </row>
    <row r="1514" spans="20:20" x14ac:dyDescent="0.2">
      <c r="T1514"/>
    </row>
    <row r="1515" spans="20:20" x14ac:dyDescent="0.2">
      <c r="T1515"/>
    </row>
    <row r="1516" spans="20:20" x14ac:dyDescent="0.2">
      <c r="T1516"/>
    </row>
    <row r="1517" spans="20:20" x14ac:dyDescent="0.2">
      <c r="T1517"/>
    </row>
    <row r="1518" spans="20:20" x14ac:dyDescent="0.2">
      <c r="T1518"/>
    </row>
    <row r="1519" spans="20:20" x14ac:dyDescent="0.2">
      <c r="T1519"/>
    </row>
    <row r="1520" spans="20:20" x14ac:dyDescent="0.2">
      <c r="T1520"/>
    </row>
    <row r="1521" spans="20:20" x14ac:dyDescent="0.2">
      <c r="T1521"/>
    </row>
    <row r="1522" spans="20:20" x14ac:dyDescent="0.2">
      <c r="T1522"/>
    </row>
    <row r="1523" spans="20:20" x14ac:dyDescent="0.2">
      <c r="T1523"/>
    </row>
    <row r="1524" spans="20:20" x14ac:dyDescent="0.2">
      <c r="T1524"/>
    </row>
    <row r="1525" spans="20:20" x14ac:dyDescent="0.2">
      <c r="T1525"/>
    </row>
    <row r="1526" spans="20:20" x14ac:dyDescent="0.2">
      <c r="T1526"/>
    </row>
    <row r="1527" spans="20:20" x14ac:dyDescent="0.2">
      <c r="T1527"/>
    </row>
    <row r="1528" spans="20:20" x14ac:dyDescent="0.2">
      <c r="T1528"/>
    </row>
    <row r="1529" spans="20:20" x14ac:dyDescent="0.2">
      <c r="T1529"/>
    </row>
    <row r="1530" spans="20:20" x14ac:dyDescent="0.2">
      <c r="T1530"/>
    </row>
    <row r="1531" spans="20:20" x14ac:dyDescent="0.2">
      <c r="T1531"/>
    </row>
    <row r="1532" spans="20:20" x14ac:dyDescent="0.2">
      <c r="T1532"/>
    </row>
    <row r="1533" spans="20:20" x14ac:dyDescent="0.2">
      <c r="T1533"/>
    </row>
    <row r="1534" spans="20:20" x14ac:dyDescent="0.2">
      <c r="T1534"/>
    </row>
    <row r="1535" spans="20:20" x14ac:dyDescent="0.2">
      <c r="T1535"/>
    </row>
    <row r="1536" spans="20:20" x14ac:dyDescent="0.2">
      <c r="T1536"/>
    </row>
    <row r="1537" spans="20:20" x14ac:dyDescent="0.2">
      <c r="T1537"/>
    </row>
    <row r="1538" spans="20:20" x14ac:dyDescent="0.2">
      <c r="T1538"/>
    </row>
    <row r="1539" spans="20:20" x14ac:dyDescent="0.2">
      <c r="T1539"/>
    </row>
    <row r="1540" spans="20:20" x14ac:dyDescent="0.2">
      <c r="T1540"/>
    </row>
    <row r="1541" spans="20:20" x14ac:dyDescent="0.2">
      <c r="T1541"/>
    </row>
    <row r="1542" spans="20:20" x14ac:dyDescent="0.2">
      <c r="T1542"/>
    </row>
    <row r="1543" spans="20:20" x14ac:dyDescent="0.2">
      <c r="T1543"/>
    </row>
    <row r="1544" spans="20:20" x14ac:dyDescent="0.2">
      <c r="T1544"/>
    </row>
    <row r="1545" spans="20:20" x14ac:dyDescent="0.2">
      <c r="T1545"/>
    </row>
    <row r="1546" spans="20:20" x14ac:dyDescent="0.2">
      <c r="T1546"/>
    </row>
    <row r="1547" spans="20:20" x14ac:dyDescent="0.2">
      <c r="T1547"/>
    </row>
    <row r="1548" spans="20:20" x14ac:dyDescent="0.2">
      <c r="T1548"/>
    </row>
    <row r="1549" spans="20:20" x14ac:dyDescent="0.2">
      <c r="T1549"/>
    </row>
    <row r="1550" spans="20:20" x14ac:dyDescent="0.2">
      <c r="T1550"/>
    </row>
    <row r="1551" spans="20:20" x14ac:dyDescent="0.2">
      <c r="T1551"/>
    </row>
    <row r="1552" spans="20:20" x14ac:dyDescent="0.2">
      <c r="T1552"/>
    </row>
    <row r="1553" spans="20:20" x14ac:dyDescent="0.2">
      <c r="T1553"/>
    </row>
    <row r="1554" spans="20:20" x14ac:dyDescent="0.2">
      <c r="T1554"/>
    </row>
    <row r="1555" spans="20:20" x14ac:dyDescent="0.2">
      <c r="T1555"/>
    </row>
    <row r="1556" spans="20:20" x14ac:dyDescent="0.2">
      <c r="T1556"/>
    </row>
    <row r="1557" spans="20:20" x14ac:dyDescent="0.2">
      <c r="T1557"/>
    </row>
    <row r="1558" spans="20:20" x14ac:dyDescent="0.2">
      <c r="T1558"/>
    </row>
    <row r="1559" spans="20:20" x14ac:dyDescent="0.2">
      <c r="T1559"/>
    </row>
    <row r="1560" spans="20:20" x14ac:dyDescent="0.2">
      <c r="T1560"/>
    </row>
    <row r="1561" spans="20:20" x14ac:dyDescent="0.2">
      <c r="T1561"/>
    </row>
    <row r="1562" spans="20:20" x14ac:dyDescent="0.2">
      <c r="T1562"/>
    </row>
    <row r="1563" spans="20:20" x14ac:dyDescent="0.2">
      <c r="T1563"/>
    </row>
    <row r="1564" spans="20:20" x14ac:dyDescent="0.2">
      <c r="T1564"/>
    </row>
    <row r="1565" spans="20:20" x14ac:dyDescent="0.2">
      <c r="T1565"/>
    </row>
    <row r="1566" spans="20:20" x14ac:dyDescent="0.2">
      <c r="T1566"/>
    </row>
    <row r="1567" spans="20:20" x14ac:dyDescent="0.2">
      <c r="T1567"/>
    </row>
    <row r="1568" spans="20:20" x14ac:dyDescent="0.2">
      <c r="T1568"/>
    </row>
    <row r="1569" spans="20:20" x14ac:dyDescent="0.2">
      <c r="T1569"/>
    </row>
    <row r="1570" spans="20:20" x14ac:dyDescent="0.2">
      <c r="T1570"/>
    </row>
    <row r="1571" spans="20:20" x14ac:dyDescent="0.2">
      <c r="T1571"/>
    </row>
    <row r="1572" spans="20:20" x14ac:dyDescent="0.2">
      <c r="T1572"/>
    </row>
    <row r="1573" spans="20:20" x14ac:dyDescent="0.2">
      <c r="T1573"/>
    </row>
    <row r="1574" spans="20:20" x14ac:dyDescent="0.2">
      <c r="T1574"/>
    </row>
    <row r="1575" spans="20:20" x14ac:dyDescent="0.2">
      <c r="T1575"/>
    </row>
    <row r="1576" spans="20:20" x14ac:dyDescent="0.2">
      <c r="T1576"/>
    </row>
    <row r="1577" spans="20:20" x14ac:dyDescent="0.2">
      <c r="T1577"/>
    </row>
    <row r="1578" spans="20:20" x14ac:dyDescent="0.2">
      <c r="T1578"/>
    </row>
    <row r="1579" spans="20:20" x14ac:dyDescent="0.2">
      <c r="T1579"/>
    </row>
    <row r="1580" spans="20:20" x14ac:dyDescent="0.2">
      <c r="T1580"/>
    </row>
    <row r="1581" spans="20:20" x14ac:dyDescent="0.2">
      <c r="T1581"/>
    </row>
    <row r="1582" spans="20:20" x14ac:dyDescent="0.2">
      <c r="T1582"/>
    </row>
    <row r="1583" spans="20:20" x14ac:dyDescent="0.2">
      <c r="T1583"/>
    </row>
    <row r="1584" spans="20:20" x14ac:dyDescent="0.2">
      <c r="T1584"/>
    </row>
    <row r="1585" spans="20:20" x14ac:dyDescent="0.2">
      <c r="T1585"/>
    </row>
    <row r="1586" spans="20:20" x14ac:dyDescent="0.2">
      <c r="T1586"/>
    </row>
    <row r="1587" spans="20:20" x14ac:dyDescent="0.2">
      <c r="T1587"/>
    </row>
    <row r="1588" spans="20:20" x14ac:dyDescent="0.2">
      <c r="T1588"/>
    </row>
    <row r="1589" spans="20:20" x14ac:dyDescent="0.2">
      <c r="T1589"/>
    </row>
    <row r="1590" spans="20:20" x14ac:dyDescent="0.2">
      <c r="T1590"/>
    </row>
    <row r="1591" spans="20:20" x14ac:dyDescent="0.2">
      <c r="T1591"/>
    </row>
    <row r="1592" spans="20:20" x14ac:dyDescent="0.2">
      <c r="T1592"/>
    </row>
    <row r="1593" spans="20:20" x14ac:dyDescent="0.2">
      <c r="T1593"/>
    </row>
    <row r="1594" spans="20:20" x14ac:dyDescent="0.2">
      <c r="T1594"/>
    </row>
    <row r="1595" spans="20:20" x14ac:dyDescent="0.2">
      <c r="T1595"/>
    </row>
    <row r="1596" spans="20:20" x14ac:dyDescent="0.2">
      <c r="T1596"/>
    </row>
    <row r="1597" spans="20:20" x14ac:dyDescent="0.2">
      <c r="T1597"/>
    </row>
    <row r="1598" spans="20:20" x14ac:dyDescent="0.2">
      <c r="T1598"/>
    </row>
    <row r="1599" spans="20:20" x14ac:dyDescent="0.2">
      <c r="T1599"/>
    </row>
    <row r="1600" spans="20:20" x14ac:dyDescent="0.2">
      <c r="T1600"/>
    </row>
    <row r="1601" spans="20:20" x14ac:dyDescent="0.2">
      <c r="T1601"/>
    </row>
    <row r="1602" spans="20:20" x14ac:dyDescent="0.2">
      <c r="T1602"/>
    </row>
    <row r="1603" spans="20:20" x14ac:dyDescent="0.2">
      <c r="T1603"/>
    </row>
    <row r="1604" spans="20:20" x14ac:dyDescent="0.2">
      <c r="T1604"/>
    </row>
    <row r="1605" spans="20:20" x14ac:dyDescent="0.2">
      <c r="T1605"/>
    </row>
    <row r="1606" spans="20:20" x14ac:dyDescent="0.2">
      <c r="T1606"/>
    </row>
    <row r="1607" spans="20:20" x14ac:dyDescent="0.2">
      <c r="T1607"/>
    </row>
    <row r="1608" spans="20:20" x14ac:dyDescent="0.2">
      <c r="T1608"/>
    </row>
    <row r="1609" spans="20:20" x14ac:dyDescent="0.2">
      <c r="T1609"/>
    </row>
    <row r="1610" spans="20:20" x14ac:dyDescent="0.2">
      <c r="T1610"/>
    </row>
    <row r="1611" spans="20:20" x14ac:dyDescent="0.2">
      <c r="T1611"/>
    </row>
    <row r="1612" spans="20:20" x14ac:dyDescent="0.2">
      <c r="T1612"/>
    </row>
    <row r="1613" spans="20:20" x14ac:dyDescent="0.2">
      <c r="T1613"/>
    </row>
    <row r="1614" spans="20:20" x14ac:dyDescent="0.2">
      <c r="T1614"/>
    </row>
    <row r="1615" spans="20:20" x14ac:dyDescent="0.2">
      <c r="T1615"/>
    </row>
    <row r="1616" spans="20:20" x14ac:dyDescent="0.2">
      <c r="T1616"/>
    </row>
    <row r="1617" spans="20:20" x14ac:dyDescent="0.2">
      <c r="T1617"/>
    </row>
    <row r="1618" spans="20:20" x14ac:dyDescent="0.2">
      <c r="T1618"/>
    </row>
    <row r="1619" spans="20:20" x14ac:dyDescent="0.2">
      <c r="T1619"/>
    </row>
    <row r="1620" spans="20:20" x14ac:dyDescent="0.2">
      <c r="T1620"/>
    </row>
    <row r="1621" spans="20:20" x14ac:dyDescent="0.2">
      <c r="T1621"/>
    </row>
    <row r="1622" spans="20:20" x14ac:dyDescent="0.2">
      <c r="T1622"/>
    </row>
    <row r="1623" spans="20:20" x14ac:dyDescent="0.2">
      <c r="T1623"/>
    </row>
    <row r="1624" spans="20:20" x14ac:dyDescent="0.2">
      <c r="T1624"/>
    </row>
    <row r="1625" spans="20:20" x14ac:dyDescent="0.2">
      <c r="T1625"/>
    </row>
    <row r="1626" spans="20:20" x14ac:dyDescent="0.2">
      <c r="T1626"/>
    </row>
    <row r="1627" spans="20:20" x14ac:dyDescent="0.2">
      <c r="T1627"/>
    </row>
    <row r="1628" spans="20:20" x14ac:dyDescent="0.2">
      <c r="T1628"/>
    </row>
    <row r="1629" spans="20:20" x14ac:dyDescent="0.2">
      <c r="T1629"/>
    </row>
    <row r="1630" spans="20:20" x14ac:dyDescent="0.2">
      <c r="T1630"/>
    </row>
    <row r="1631" spans="20:20" x14ac:dyDescent="0.2">
      <c r="T1631"/>
    </row>
    <row r="1632" spans="20:20" x14ac:dyDescent="0.2">
      <c r="T1632"/>
    </row>
    <row r="1633" spans="20:20" x14ac:dyDescent="0.2">
      <c r="T1633"/>
    </row>
    <row r="1634" spans="20:20" x14ac:dyDescent="0.2">
      <c r="T1634"/>
    </row>
    <row r="1635" spans="20:20" x14ac:dyDescent="0.2">
      <c r="T1635"/>
    </row>
    <row r="1636" spans="20:20" x14ac:dyDescent="0.2">
      <c r="T1636"/>
    </row>
    <row r="1637" spans="20:20" x14ac:dyDescent="0.2">
      <c r="T1637"/>
    </row>
    <row r="1638" spans="20:20" x14ac:dyDescent="0.2">
      <c r="T1638"/>
    </row>
    <row r="1639" spans="20:20" x14ac:dyDescent="0.2">
      <c r="T1639"/>
    </row>
    <row r="1640" spans="20:20" x14ac:dyDescent="0.2">
      <c r="T1640"/>
    </row>
    <row r="1641" spans="20:20" x14ac:dyDescent="0.2">
      <c r="T1641"/>
    </row>
    <row r="1642" spans="20:20" x14ac:dyDescent="0.2">
      <c r="T1642"/>
    </row>
    <row r="1643" spans="20:20" x14ac:dyDescent="0.2">
      <c r="T1643"/>
    </row>
    <row r="1644" spans="20:20" x14ac:dyDescent="0.2">
      <c r="T1644"/>
    </row>
    <row r="1645" spans="20:20" x14ac:dyDescent="0.2">
      <c r="T1645"/>
    </row>
    <row r="1646" spans="20:20" x14ac:dyDescent="0.2">
      <c r="T1646"/>
    </row>
    <row r="1647" spans="20:20" x14ac:dyDescent="0.2">
      <c r="T1647"/>
    </row>
    <row r="1648" spans="20:20" x14ac:dyDescent="0.2">
      <c r="T1648"/>
    </row>
    <row r="1649" spans="20:20" x14ac:dyDescent="0.2">
      <c r="T1649"/>
    </row>
    <row r="1650" spans="20:20" x14ac:dyDescent="0.2">
      <c r="T1650"/>
    </row>
    <row r="1651" spans="20:20" x14ac:dyDescent="0.2">
      <c r="T1651"/>
    </row>
    <row r="1652" spans="20:20" x14ac:dyDescent="0.2">
      <c r="T1652"/>
    </row>
    <row r="1653" spans="20:20" x14ac:dyDescent="0.2">
      <c r="T1653"/>
    </row>
    <row r="1654" spans="20:20" x14ac:dyDescent="0.2">
      <c r="T1654"/>
    </row>
    <row r="1655" spans="20:20" x14ac:dyDescent="0.2">
      <c r="T1655"/>
    </row>
    <row r="1656" spans="20:20" x14ac:dyDescent="0.2">
      <c r="T1656"/>
    </row>
    <row r="1657" spans="20:20" x14ac:dyDescent="0.2">
      <c r="T1657"/>
    </row>
    <row r="1658" spans="20:20" x14ac:dyDescent="0.2">
      <c r="T1658"/>
    </row>
    <row r="1659" spans="20:20" x14ac:dyDescent="0.2">
      <c r="T1659"/>
    </row>
    <row r="1660" spans="20:20" x14ac:dyDescent="0.2">
      <c r="T1660"/>
    </row>
    <row r="1661" spans="20:20" x14ac:dyDescent="0.2">
      <c r="T1661"/>
    </row>
    <row r="1662" spans="20:20" x14ac:dyDescent="0.2">
      <c r="T1662"/>
    </row>
    <row r="1663" spans="20:20" x14ac:dyDescent="0.2">
      <c r="T1663"/>
    </row>
    <row r="1664" spans="20:20" x14ac:dyDescent="0.2">
      <c r="T1664"/>
    </row>
    <row r="1665" spans="20:20" x14ac:dyDescent="0.2">
      <c r="T1665"/>
    </row>
    <row r="1666" spans="20:20" x14ac:dyDescent="0.2">
      <c r="T1666"/>
    </row>
    <row r="1667" spans="20:20" x14ac:dyDescent="0.2">
      <c r="T1667"/>
    </row>
    <row r="1668" spans="20:20" x14ac:dyDescent="0.2">
      <c r="T1668"/>
    </row>
    <row r="1669" spans="20:20" x14ac:dyDescent="0.2">
      <c r="T1669"/>
    </row>
    <row r="1670" spans="20:20" x14ac:dyDescent="0.2">
      <c r="T1670"/>
    </row>
    <row r="1671" spans="20:20" x14ac:dyDescent="0.2">
      <c r="T1671"/>
    </row>
    <row r="1672" spans="20:20" x14ac:dyDescent="0.2">
      <c r="T1672"/>
    </row>
    <row r="1673" spans="20:20" x14ac:dyDescent="0.2">
      <c r="T1673"/>
    </row>
    <row r="1674" spans="20:20" x14ac:dyDescent="0.2">
      <c r="T1674"/>
    </row>
    <row r="1675" spans="20:20" x14ac:dyDescent="0.2">
      <c r="T1675"/>
    </row>
    <row r="1676" spans="20:20" x14ac:dyDescent="0.2">
      <c r="T1676"/>
    </row>
    <row r="1677" spans="20:20" x14ac:dyDescent="0.2">
      <c r="T1677"/>
    </row>
    <row r="1678" spans="20:20" x14ac:dyDescent="0.2">
      <c r="T1678"/>
    </row>
    <row r="1679" spans="20:20" x14ac:dyDescent="0.2">
      <c r="T1679"/>
    </row>
    <row r="1680" spans="20:20" x14ac:dyDescent="0.2">
      <c r="T1680"/>
    </row>
    <row r="1681" spans="20:20" x14ac:dyDescent="0.2">
      <c r="T1681"/>
    </row>
    <row r="1682" spans="20:20" x14ac:dyDescent="0.2">
      <c r="T1682"/>
    </row>
    <row r="1683" spans="20:20" x14ac:dyDescent="0.2">
      <c r="T1683"/>
    </row>
    <row r="1684" spans="20:20" x14ac:dyDescent="0.2">
      <c r="T1684"/>
    </row>
    <row r="1685" spans="20:20" x14ac:dyDescent="0.2">
      <c r="T1685"/>
    </row>
    <row r="1686" spans="20:20" x14ac:dyDescent="0.2">
      <c r="T1686"/>
    </row>
    <row r="1687" spans="20:20" x14ac:dyDescent="0.2">
      <c r="T1687"/>
    </row>
    <row r="1688" spans="20:20" x14ac:dyDescent="0.2">
      <c r="T1688"/>
    </row>
    <row r="1689" spans="20:20" x14ac:dyDescent="0.2">
      <c r="T1689"/>
    </row>
    <row r="1690" spans="20:20" x14ac:dyDescent="0.2">
      <c r="T1690"/>
    </row>
    <row r="1691" spans="20:20" x14ac:dyDescent="0.2">
      <c r="T1691"/>
    </row>
    <row r="1692" spans="20:20" x14ac:dyDescent="0.2">
      <c r="T1692"/>
    </row>
    <row r="1693" spans="20:20" x14ac:dyDescent="0.2">
      <c r="T1693"/>
    </row>
    <row r="1694" spans="20:20" x14ac:dyDescent="0.2">
      <c r="T1694"/>
    </row>
    <row r="1695" spans="20:20" x14ac:dyDescent="0.2">
      <c r="T1695"/>
    </row>
    <row r="1696" spans="20:20" x14ac:dyDescent="0.2">
      <c r="T1696"/>
    </row>
    <row r="1697" spans="20:20" x14ac:dyDescent="0.2">
      <c r="T1697"/>
    </row>
    <row r="1698" spans="20:20" x14ac:dyDescent="0.2">
      <c r="T1698"/>
    </row>
    <row r="1699" spans="20:20" x14ac:dyDescent="0.2">
      <c r="T1699"/>
    </row>
    <row r="1700" spans="20:20" x14ac:dyDescent="0.2">
      <c r="T1700"/>
    </row>
    <row r="1701" spans="20:20" x14ac:dyDescent="0.2">
      <c r="T1701"/>
    </row>
    <row r="1702" spans="20:20" x14ac:dyDescent="0.2">
      <c r="T1702"/>
    </row>
    <row r="1703" spans="20:20" x14ac:dyDescent="0.2">
      <c r="T1703"/>
    </row>
    <row r="1704" spans="20:20" x14ac:dyDescent="0.2">
      <c r="T1704"/>
    </row>
    <row r="1705" spans="20:20" x14ac:dyDescent="0.2">
      <c r="T1705"/>
    </row>
    <row r="1706" spans="20:20" x14ac:dyDescent="0.2">
      <c r="T1706"/>
    </row>
    <row r="1707" spans="20:20" x14ac:dyDescent="0.2">
      <c r="T1707"/>
    </row>
    <row r="1708" spans="20:20" x14ac:dyDescent="0.2">
      <c r="T1708"/>
    </row>
    <row r="1709" spans="20:20" x14ac:dyDescent="0.2">
      <c r="T1709"/>
    </row>
    <row r="1710" spans="20:20" x14ac:dyDescent="0.2">
      <c r="T1710"/>
    </row>
    <row r="1711" spans="20:20" x14ac:dyDescent="0.2">
      <c r="T1711"/>
    </row>
    <row r="1712" spans="20:20" x14ac:dyDescent="0.2">
      <c r="T1712"/>
    </row>
    <row r="1713" spans="20:20" x14ac:dyDescent="0.2">
      <c r="T1713"/>
    </row>
    <row r="1714" spans="20:20" x14ac:dyDescent="0.2">
      <c r="T1714"/>
    </row>
    <row r="1715" spans="20:20" x14ac:dyDescent="0.2">
      <c r="T1715"/>
    </row>
    <row r="1716" spans="20:20" x14ac:dyDescent="0.2">
      <c r="T1716"/>
    </row>
    <row r="1717" spans="20:20" x14ac:dyDescent="0.2">
      <c r="T1717"/>
    </row>
    <row r="1718" spans="20:20" x14ac:dyDescent="0.2">
      <c r="T1718"/>
    </row>
    <row r="1719" spans="20:20" x14ac:dyDescent="0.2">
      <c r="T1719"/>
    </row>
    <row r="1720" spans="20:20" x14ac:dyDescent="0.2">
      <c r="T1720"/>
    </row>
    <row r="1721" spans="20:20" x14ac:dyDescent="0.2">
      <c r="T1721"/>
    </row>
    <row r="1722" spans="20:20" x14ac:dyDescent="0.2">
      <c r="T1722"/>
    </row>
    <row r="1723" spans="20:20" x14ac:dyDescent="0.2">
      <c r="T1723"/>
    </row>
    <row r="1724" spans="20:20" x14ac:dyDescent="0.2">
      <c r="T1724"/>
    </row>
    <row r="1725" spans="20:20" x14ac:dyDescent="0.2">
      <c r="T1725"/>
    </row>
    <row r="1726" spans="20:20" x14ac:dyDescent="0.2">
      <c r="T1726"/>
    </row>
    <row r="1727" spans="20:20" x14ac:dyDescent="0.2">
      <c r="T1727"/>
    </row>
    <row r="1728" spans="20:20" x14ac:dyDescent="0.2">
      <c r="T1728"/>
    </row>
    <row r="1729" spans="20:20" x14ac:dyDescent="0.2">
      <c r="T1729"/>
    </row>
    <row r="1730" spans="20:20" x14ac:dyDescent="0.2">
      <c r="T1730"/>
    </row>
    <row r="1731" spans="20:20" x14ac:dyDescent="0.2">
      <c r="T1731"/>
    </row>
    <row r="1732" spans="20:20" x14ac:dyDescent="0.2">
      <c r="T1732"/>
    </row>
    <row r="1733" spans="20:20" x14ac:dyDescent="0.2">
      <c r="T1733"/>
    </row>
    <row r="1734" spans="20:20" x14ac:dyDescent="0.2">
      <c r="T1734"/>
    </row>
    <row r="1735" spans="20:20" x14ac:dyDescent="0.2">
      <c r="T1735"/>
    </row>
    <row r="1736" spans="20:20" x14ac:dyDescent="0.2">
      <c r="T1736"/>
    </row>
    <row r="1737" spans="20:20" x14ac:dyDescent="0.2">
      <c r="T1737"/>
    </row>
    <row r="1738" spans="20:20" x14ac:dyDescent="0.2">
      <c r="T1738"/>
    </row>
    <row r="1739" spans="20:20" x14ac:dyDescent="0.2">
      <c r="T1739"/>
    </row>
    <row r="1740" spans="20:20" x14ac:dyDescent="0.2">
      <c r="T1740"/>
    </row>
    <row r="1741" spans="20:20" x14ac:dyDescent="0.2">
      <c r="T1741"/>
    </row>
    <row r="1742" spans="20:20" x14ac:dyDescent="0.2">
      <c r="T1742"/>
    </row>
    <row r="1743" spans="20:20" x14ac:dyDescent="0.2">
      <c r="T1743"/>
    </row>
    <row r="1744" spans="20:20" x14ac:dyDescent="0.2">
      <c r="T1744"/>
    </row>
    <row r="1745" spans="20:20" x14ac:dyDescent="0.2">
      <c r="T1745"/>
    </row>
    <row r="1746" spans="20:20" x14ac:dyDescent="0.2">
      <c r="T1746"/>
    </row>
    <row r="1747" spans="20:20" x14ac:dyDescent="0.2">
      <c r="T1747"/>
    </row>
    <row r="1748" spans="20:20" x14ac:dyDescent="0.2">
      <c r="T1748"/>
    </row>
    <row r="1749" spans="20:20" x14ac:dyDescent="0.2">
      <c r="T1749"/>
    </row>
    <row r="1750" spans="20:20" x14ac:dyDescent="0.2">
      <c r="T1750"/>
    </row>
    <row r="1751" spans="20:20" x14ac:dyDescent="0.2">
      <c r="T1751"/>
    </row>
    <row r="1752" spans="20:20" x14ac:dyDescent="0.2">
      <c r="T1752"/>
    </row>
    <row r="1753" spans="20:20" x14ac:dyDescent="0.2">
      <c r="T1753"/>
    </row>
    <row r="1754" spans="20:20" x14ac:dyDescent="0.2">
      <c r="T1754"/>
    </row>
    <row r="1755" spans="20:20" x14ac:dyDescent="0.2">
      <c r="T1755"/>
    </row>
    <row r="1756" spans="20:20" x14ac:dyDescent="0.2">
      <c r="T1756"/>
    </row>
    <row r="1757" spans="20:20" x14ac:dyDescent="0.2">
      <c r="T1757"/>
    </row>
    <row r="1758" spans="20:20" x14ac:dyDescent="0.2">
      <c r="T1758"/>
    </row>
    <row r="1759" spans="20:20" x14ac:dyDescent="0.2">
      <c r="T1759"/>
    </row>
    <row r="1760" spans="20:20" x14ac:dyDescent="0.2">
      <c r="T1760"/>
    </row>
    <row r="1761" spans="20:20" x14ac:dyDescent="0.2">
      <c r="T1761"/>
    </row>
    <row r="1762" spans="20:20" x14ac:dyDescent="0.2">
      <c r="T1762"/>
    </row>
    <row r="1763" spans="20:20" x14ac:dyDescent="0.2">
      <c r="T1763"/>
    </row>
    <row r="1764" spans="20:20" x14ac:dyDescent="0.2">
      <c r="T1764"/>
    </row>
    <row r="1765" spans="20:20" x14ac:dyDescent="0.2">
      <c r="T1765"/>
    </row>
    <row r="1766" spans="20:20" x14ac:dyDescent="0.2">
      <c r="T1766"/>
    </row>
    <row r="1767" spans="20:20" x14ac:dyDescent="0.2">
      <c r="T1767"/>
    </row>
    <row r="1768" spans="20:20" x14ac:dyDescent="0.2">
      <c r="T1768"/>
    </row>
    <row r="1769" spans="20:20" x14ac:dyDescent="0.2">
      <c r="T1769"/>
    </row>
    <row r="1770" spans="20:20" x14ac:dyDescent="0.2">
      <c r="T1770"/>
    </row>
    <row r="1771" spans="20:20" x14ac:dyDescent="0.2">
      <c r="T1771"/>
    </row>
    <row r="1772" spans="20:20" x14ac:dyDescent="0.2">
      <c r="T1772"/>
    </row>
    <row r="1773" spans="20:20" x14ac:dyDescent="0.2">
      <c r="T1773"/>
    </row>
    <row r="1774" spans="20:20" x14ac:dyDescent="0.2">
      <c r="T1774"/>
    </row>
    <row r="1775" spans="20:20" x14ac:dyDescent="0.2">
      <c r="T1775"/>
    </row>
    <row r="1776" spans="20:20" x14ac:dyDescent="0.2">
      <c r="T1776"/>
    </row>
    <row r="1777" spans="20:20" x14ac:dyDescent="0.2">
      <c r="T1777"/>
    </row>
    <row r="1778" spans="20:20" x14ac:dyDescent="0.2">
      <c r="T1778"/>
    </row>
    <row r="1779" spans="20:20" x14ac:dyDescent="0.2">
      <c r="T1779"/>
    </row>
    <row r="1780" spans="20:20" x14ac:dyDescent="0.2">
      <c r="T1780"/>
    </row>
    <row r="1781" spans="20:20" x14ac:dyDescent="0.2">
      <c r="T1781"/>
    </row>
    <row r="1782" spans="20:20" x14ac:dyDescent="0.2">
      <c r="T1782"/>
    </row>
    <row r="1783" spans="20:20" x14ac:dyDescent="0.2">
      <c r="T1783"/>
    </row>
    <row r="1784" spans="20:20" x14ac:dyDescent="0.2">
      <c r="T1784"/>
    </row>
    <row r="1785" spans="20:20" x14ac:dyDescent="0.2">
      <c r="T1785"/>
    </row>
    <row r="1786" spans="20:20" x14ac:dyDescent="0.2">
      <c r="T1786"/>
    </row>
    <row r="1787" spans="20:20" x14ac:dyDescent="0.2">
      <c r="T1787"/>
    </row>
    <row r="1788" spans="20:20" x14ac:dyDescent="0.2">
      <c r="T1788"/>
    </row>
    <row r="1789" spans="20:20" x14ac:dyDescent="0.2">
      <c r="T1789"/>
    </row>
    <row r="1790" spans="20:20" x14ac:dyDescent="0.2">
      <c r="T1790"/>
    </row>
    <row r="1791" spans="20:20" x14ac:dyDescent="0.2">
      <c r="T1791"/>
    </row>
    <row r="1792" spans="20:20" x14ac:dyDescent="0.2">
      <c r="T1792"/>
    </row>
    <row r="1793" spans="20:20" x14ac:dyDescent="0.2">
      <c r="T1793"/>
    </row>
    <row r="1794" spans="20:20" x14ac:dyDescent="0.2">
      <c r="T1794"/>
    </row>
    <row r="1795" spans="20:20" x14ac:dyDescent="0.2">
      <c r="T1795"/>
    </row>
    <row r="1796" spans="20:20" x14ac:dyDescent="0.2">
      <c r="T1796"/>
    </row>
    <row r="1797" spans="20:20" x14ac:dyDescent="0.2">
      <c r="T1797"/>
    </row>
    <row r="1798" spans="20:20" x14ac:dyDescent="0.2">
      <c r="T1798"/>
    </row>
    <row r="1799" spans="20:20" x14ac:dyDescent="0.2">
      <c r="T1799"/>
    </row>
    <row r="1800" spans="20:20" x14ac:dyDescent="0.2">
      <c r="T1800"/>
    </row>
    <row r="1801" spans="20:20" x14ac:dyDescent="0.2">
      <c r="T1801"/>
    </row>
    <row r="1802" spans="20:20" x14ac:dyDescent="0.2">
      <c r="T1802"/>
    </row>
    <row r="1803" spans="20:20" x14ac:dyDescent="0.2">
      <c r="T1803"/>
    </row>
    <row r="1804" spans="20:20" x14ac:dyDescent="0.2">
      <c r="T1804"/>
    </row>
    <row r="1805" spans="20:20" x14ac:dyDescent="0.2">
      <c r="T1805"/>
    </row>
    <row r="1806" spans="20:20" x14ac:dyDescent="0.2">
      <c r="T1806"/>
    </row>
    <row r="1807" spans="20:20" x14ac:dyDescent="0.2">
      <c r="T1807"/>
    </row>
    <row r="1808" spans="20:20" x14ac:dyDescent="0.2">
      <c r="T1808"/>
    </row>
    <row r="1809" spans="20:20" x14ac:dyDescent="0.2">
      <c r="T1809"/>
    </row>
    <row r="1810" spans="20:20" x14ac:dyDescent="0.2">
      <c r="T1810"/>
    </row>
    <row r="1811" spans="20:20" x14ac:dyDescent="0.2">
      <c r="T1811"/>
    </row>
    <row r="1812" spans="20:20" x14ac:dyDescent="0.2">
      <c r="T1812"/>
    </row>
    <row r="1813" spans="20:20" x14ac:dyDescent="0.2">
      <c r="T1813"/>
    </row>
    <row r="1814" spans="20:20" x14ac:dyDescent="0.2">
      <c r="T1814"/>
    </row>
    <row r="1815" spans="20:20" x14ac:dyDescent="0.2">
      <c r="T1815"/>
    </row>
    <row r="1816" spans="20:20" x14ac:dyDescent="0.2">
      <c r="T1816"/>
    </row>
    <row r="1817" spans="20:20" x14ac:dyDescent="0.2">
      <c r="T1817"/>
    </row>
    <row r="1818" spans="20:20" x14ac:dyDescent="0.2">
      <c r="T1818"/>
    </row>
    <row r="1819" spans="20:20" x14ac:dyDescent="0.2">
      <c r="T1819"/>
    </row>
    <row r="1820" spans="20:20" x14ac:dyDescent="0.2">
      <c r="T1820"/>
    </row>
    <row r="1821" spans="20:20" x14ac:dyDescent="0.2">
      <c r="T1821"/>
    </row>
    <row r="1822" spans="20:20" x14ac:dyDescent="0.2">
      <c r="T1822"/>
    </row>
    <row r="1823" spans="20:20" x14ac:dyDescent="0.2">
      <c r="T1823"/>
    </row>
    <row r="1824" spans="20:20" x14ac:dyDescent="0.2">
      <c r="T1824"/>
    </row>
    <row r="1825" spans="20:20" x14ac:dyDescent="0.2">
      <c r="T1825"/>
    </row>
    <row r="1826" spans="20:20" x14ac:dyDescent="0.2">
      <c r="T1826"/>
    </row>
    <row r="1827" spans="20:20" x14ac:dyDescent="0.2">
      <c r="T1827"/>
    </row>
    <row r="1828" spans="20:20" x14ac:dyDescent="0.2">
      <c r="T1828"/>
    </row>
    <row r="1829" spans="20:20" x14ac:dyDescent="0.2">
      <c r="T1829"/>
    </row>
    <row r="1830" spans="20:20" x14ac:dyDescent="0.2">
      <c r="T1830"/>
    </row>
    <row r="1831" spans="20:20" x14ac:dyDescent="0.2">
      <c r="T1831"/>
    </row>
    <row r="1832" spans="20:20" x14ac:dyDescent="0.2">
      <c r="T1832"/>
    </row>
    <row r="1833" spans="20:20" x14ac:dyDescent="0.2">
      <c r="T1833"/>
    </row>
    <row r="1834" spans="20:20" x14ac:dyDescent="0.2">
      <c r="T1834"/>
    </row>
    <row r="1835" spans="20:20" x14ac:dyDescent="0.2">
      <c r="T1835"/>
    </row>
    <row r="1836" spans="20:20" x14ac:dyDescent="0.2">
      <c r="T1836"/>
    </row>
    <row r="1837" spans="20:20" x14ac:dyDescent="0.2">
      <c r="T1837"/>
    </row>
    <row r="1838" spans="20:20" x14ac:dyDescent="0.2">
      <c r="T1838"/>
    </row>
    <row r="1839" spans="20:20" x14ac:dyDescent="0.2">
      <c r="T1839"/>
    </row>
    <row r="1840" spans="20:20" x14ac:dyDescent="0.2">
      <c r="T1840"/>
    </row>
    <row r="1841" spans="20:20" x14ac:dyDescent="0.2">
      <c r="T1841"/>
    </row>
    <row r="1842" spans="20:20" x14ac:dyDescent="0.2">
      <c r="T1842"/>
    </row>
    <row r="1843" spans="20:20" x14ac:dyDescent="0.2">
      <c r="T1843"/>
    </row>
    <row r="1844" spans="20:20" x14ac:dyDescent="0.2">
      <c r="T1844"/>
    </row>
    <row r="1845" spans="20:20" x14ac:dyDescent="0.2">
      <c r="T1845"/>
    </row>
    <row r="1846" spans="20:20" x14ac:dyDescent="0.2">
      <c r="T1846"/>
    </row>
    <row r="1847" spans="20:20" x14ac:dyDescent="0.2">
      <c r="T1847"/>
    </row>
    <row r="1848" spans="20:20" x14ac:dyDescent="0.2">
      <c r="T1848"/>
    </row>
    <row r="1849" spans="20:20" x14ac:dyDescent="0.2">
      <c r="T1849"/>
    </row>
    <row r="1850" spans="20:20" x14ac:dyDescent="0.2">
      <c r="T1850"/>
    </row>
    <row r="1851" spans="20:20" x14ac:dyDescent="0.2">
      <c r="T1851"/>
    </row>
    <row r="1852" spans="20:20" x14ac:dyDescent="0.2">
      <c r="T1852"/>
    </row>
    <row r="1853" spans="20:20" x14ac:dyDescent="0.2">
      <c r="T1853"/>
    </row>
    <row r="1854" spans="20:20" x14ac:dyDescent="0.2">
      <c r="T1854"/>
    </row>
    <row r="1855" spans="20:20" x14ac:dyDescent="0.2">
      <c r="T1855"/>
    </row>
    <row r="1856" spans="20:20" x14ac:dyDescent="0.2">
      <c r="T1856"/>
    </row>
    <row r="1857" spans="20:20" x14ac:dyDescent="0.2">
      <c r="T1857"/>
    </row>
    <row r="1858" spans="20:20" x14ac:dyDescent="0.2">
      <c r="T1858"/>
    </row>
    <row r="1859" spans="20:20" x14ac:dyDescent="0.2">
      <c r="T1859"/>
    </row>
    <row r="1860" spans="20:20" x14ac:dyDescent="0.2">
      <c r="T1860"/>
    </row>
    <row r="1861" spans="20:20" x14ac:dyDescent="0.2">
      <c r="T1861"/>
    </row>
    <row r="1862" spans="20:20" x14ac:dyDescent="0.2">
      <c r="T1862"/>
    </row>
    <row r="1863" spans="20:20" x14ac:dyDescent="0.2">
      <c r="T1863"/>
    </row>
    <row r="1864" spans="20:20" x14ac:dyDescent="0.2">
      <c r="T1864"/>
    </row>
    <row r="1865" spans="20:20" x14ac:dyDescent="0.2">
      <c r="T1865"/>
    </row>
    <row r="1866" spans="20:20" x14ac:dyDescent="0.2">
      <c r="T1866"/>
    </row>
    <row r="1867" spans="20:20" x14ac:dyDescent="0.2">
      <c r="T1867"/>
    </row>
    <row r="1868" spans="20:20" x14ac:dyDescent="0.2">
      <c r="T1868"/>
    </row>
    <row r="1869" spans="20:20" x14ac:dyDescent="0.2">
      <c r="T1869"/>
    </row>
    <row r="1870" spans="20:20" x14ac:dyDescent="0.2">
      <c r="T1870"/>
    </row>
    <row r="1871" spans="20:20" x14ac:dyDescent="0.2">
      <c r="T1871"/>
    </row>
    <row r="1872" spans="20:20" x14ac:dyDescent="0.2">
      <c r="T1872"/>
    </row>
    <row r="1873" spans="20:20" x14ac:dyDescent="0.2">
      <c r="T1873"/>
    </row>
    <row r="1874" spans="20:20" x14ac:dyDescent="0.2">
      <c r="T1874"/>
    </row>
    <row r="1875" spans="20:20" x14ac:dyDescent="0.2">
      <c r="T1875"/>
    </row>
    <row r="1876" spans="20:20" x14ac:dyDescent="0.2">
      <c r="T1876"/>
    </row>
    <row r="1877" spans="20:20" x14ac:dyDescent="0.2">
      <c r="T1877"/>
    </row>
    <row r="1878" spans="20:20" x14ac:dyDescent="0.2">
      <c r="T1878"/>
    </row>
    <row r="1879" spans="20:20" x14ac:dyDescent="0.2">
      <c r="T1879"/>
    </row>
    <row r="1880" spans="20:20" x14ac:dyDescent="0.2">
      <c r="T1880"/>
    </row>
    <row r="1881" spans="20:20" x14ac:dyDescent="0.2">
      <c r="T1881"/>
    </row>
    <row r="1882" spans="20:20" x14ac:dyDescent="0.2">
      <c r="T1882"/>
    </row>
    <row r="1883" spans="20:20" x14ac:dyDescent="0.2">
      <c r="T1883"/>
    </row>
    <row r="1884" spans="20:20" x14ac:dyDescent="0.2">
      <c r="T1884"/>
    </row>
    <row r="1885" spans="20:20" x14ac:dyDescent="0.2">
      <c r="T1885"/>
    </row>
    <row r="1886" spans="20:20" x14ac:dyDescent="0.2">
      <c r="T1886"/>
    </row>
    <row r="1887" spans="20:20" x14ac:dyDescent="0.2">
      <c r="T1887"/>
    </row>
    <row r="1888" spans="20:20" x14ac:dyDescent="0.2">
      <c r="T1888"/>
    </row>
    <row r="1889" spans="20:20" x14ac:dyDescent="0.2">
      <c r="T1889"/>
    </row>
    <row r="1890" spans="20:20" x14ac:dyDescent="0.2">
      <c r="T1890"/>
    </row>
    <row r="1891" spans="20:20" x14ac:dyDescent="0.2">
      <c r="T1891"/>
    </row>
    <row r="1892" spans="20:20" x14ac:dyDescent="0.2">
      <c r="T1892"/>
    </row>
    <row r="1893" spans="20:20" x14ac:dyDescent="0.2">
      <c r="T1893"/>
    </row>
    <row r="1894" spans="20:20" x14ac:dyDescent="0.2">
      <c r="T1894"/>
    </row>
    <row r="1895" spans="20:20" x14ac:dyDescent="0.2">
      <c r="T1895"/>
    </row>
    <row r="1896" spans="20:20" x14ac:dyDescent="0.2">
      <c r="T1896"/>
    </row>
    <row r="1897" spans="20:20" x14ac:dyDescent="0.2">
      <c r="T1897"/>
    </row>
    <row r="1898" spans="20:20" x14ac:dyDescent="0.2">
      <c r="T1898"/>
    </row>
    <row r="1899" spans="20:20" x14ac:dyDescent="0.2">
      <c r="T1899"/>
    </row>
    <row r="1900" spans="20:20" x14ac:dyDescent="0.2">
      <c r="T1900"/>
    </row>
    <row r="1901" spans="20:20" x14ac:dyDescent="0.2">
      <c r="T1901"/>
    </row>
    <row r="1902" spans="20:20" x14ac:dyDescent="0.2">
      <c r="T1902"/>
    </row>
    <row r="1903" spans="20:20" x14ac:dyDescent="0.2">
      <c r="T1903"/>
    </row>
    <row r="1904" spans="20:20" x14ac:dyDescent="0.2">
      <c r="T1904"/>
    </row>
    <row r="1905" spans="20:20" x14ac:dyDescent="0.2">
      <c r="T1905"/>
    </row>
    <row r="1906" spans="20:20" x14ac:dyDescent="0.2">
      <c r="T1906"/>
    </row>
    <row r="1907" spans="20:20" x14ac:dyDescent="0.2">
      <c r="T1907"/>
    </row>
    <row r="1908" spans="20:20" x14ac:dyDescent="0.2">
      <c r="T1908"/>
    </row>
    <row r="1909" spans="20:20" x14ac:dyDescent="0.2">
      <c r="T1909"/>
    </row>
    <row r="1910" spans="20:20" x14ac:dyDescent="0.2">
      <c r="T1910"/>
    </row>
    <row r="1911" spans="20:20" x14ac:dyDescent="0.2">
      <c r="T1911"/>
    </row>
    <row r="1912" spans="20:20" x14ac:dyDescent="0.2">
      <c r="T1912"/>
    </row>
    <row r="1913" spans="20:20" x14ac:dyDescent="0.2">
      <c r="T1913"/>
    </row>
    <row r="1914" spans="20:20" x14ac:dyDescent="0.2">
      <c r="T1914"/>
    </row>
    <row r="1915" spans="20:20" x14ac:dyDescent="0.2">
      <c r="T1915"/>
    </row>
    <row r="1916" spans="20:20" x14ac:dyDescent="0.2">
      <c r="T1916"/>
    </row>
    <row r="1917" spans="20:20" x14ac:dyDescent="0.2">
      <c r="T1917"/>
    </row>
    <row r="1918" spans="20:20" x14ac:dyDescent="0.2">
      <c r="T1918"/>
    </row>
    <row r="1919" spans="20:20" x14ac:dyDescent="0.2">
      <c r="T1919"/>
    </row>
    <row r="1920" spans="20:20" x14ac:dyDescent="0.2">
      <c r="T1920"/>
    </row>
    <row r="1921" spans="20:20" x14ac:dyDescent="0.2">
      <c r="T1921"/>
    </row>
    <row r="1922" spans="20:20" x14ac:dyDescent="0.2">
      <c r="T1922"/>
    </row>
    <row r="1923" spans="20:20" x14ac:dyDescent="0.2">
      <c r="T1923"/>
    </row>
    <row r="1924" spans="20:20" x14ac:dyDescent="0.2">
      <c r="T1924"/>
    </row>
    <row r="1925" spans="20:20" x14ac:dyDescent="0.2">
      <c r="T1925"/>
    </row>
    <row r="1926" spans="20:20" x14ac:dyDescent="0.2">
      <c r="T1926"/>
    </row>
    <row r="1927" spans="20:20" x14ac:dyDescent="0.2">
      <c r="T1927"/>
    </row>
    <row r="1928" spans="20:20" x14ac:dyDescent="0.2">
      <c r="T1928"/>
    </row>
    <row r="1929" spans="20:20" x14ac:dyDescent="0.2">
      <c r="T1929"/>
    </row>
    <row r="1930" spans="20:20" x14ac:dyDescent="0.2">
      <c r="T1930"/>
    </row>
    <row r="1931" spans="20:20" x14ac:dyDescent="0.2">
      <c r="T1931"/>
    </row>
    <row r="1932" spans="20:20" x14ac:dyDescent="0.2">
      <c r="T1932"/>
    </row>
    <row r="1933" spans="20:20" x14ac:dyDescent="0.2">
      <c r="T1933"/>
    </row>
    <row r="1934" spans="20:20" x14ac:dyDescent="0.2">
      <c r="T1934"/>
    </row>
    <row r="1935" spans="20:20" x14ac:dyDescent="0.2">
      <c r="T1935"/>
    </row>
    <row r="1936" spans="20:20" x14ac:dyDescent="0.2">
      <c r="T1936"/>
    </row>
    <row r="1937" spans="20:20" x14ac:dyDescent="0.2">
      <c r="T1937"/>
    </row>
    <row r="1938" spans="20:20" x14ac:dyDescent="0.2">
      <c r="T1938"/>
    </row>
    <row r="1939" spans="20:20" x14ac:dyDescent="0.2">
      <c r="T1939"/>
    </row>
    <row r="1940" spans="20:20" x14ac:dyDescent="0.2">
      <c r="T1940"/>
    </row>
    <row r="1941" spans="20:20" x14ac:dyDescent="0.2">
      <c r="T1941"/>
    </row>
    <row r="1942" spans="20:20" x14ac:dyDescent="0.2">
      <c r="T1942"/>
    </row>
    <row r="1943" spans="20:20" x14ac:dyDescent="0.2">
      <c r="T1943"/>
    </row>
    <row r="1944" spans="20:20" x14ac:dyDescent="0.2">
      <c r="T1944"/>
    </row>
    <row r="1945" spans="20:20" x14ac:dyDescent="0.2">
      <c r="T1945"/>
    </row>
    <row r="1946" spans="20:20" x14ac:dyDescent="0.2">
      <c r="T1946"/>
    </row>
    <row r="1947" spans="20:20" x14ac:dyDescent="0.2">
      <c r="T1947"/>
    </row>
    <row r="1948" spans="20:20" x14ac:dyDescent="0.2">
      <c r="T1948"/>
    </row>
    <row r="1949" spans="20:20" x14ac:dyDescent="0.2">
      <c r="T1949"/>
    </row>
    <row r="1950" spans="20:20" x14ac:dyDescent="0.2">
      <c r="T1950"/>
    </row>
    <row r="1951" spans="20:20" x14ac:dyDescent="0.2">
      <c r="T1951"/>
    </row>
    <row r="1952" spans="20:20" x14ac:dyDescent="0.2">
      <c r="T1952"/>
    </row>
    <row r="1953" spans="20:20" x14ac:dyDescent="0.2">
      <c r="T1953"/>
    </row>
    <row r="1954" spans="20:20" x14ac:dyDescent="0.2">
      <c r="T1954"/>
    </row>
    <row r="1955" spans="20:20" x14ac:dyDescent="0.2">
      <c r="T1955"/>
    </row>
    <row r="1956" spans="20:20" x14ac:dyDescent="0.2">
      <c r="T1956"/>
    </row>
    <row r="1957" spans="20:20" x14ac:dyDescent="0.2">
      <c r="T1957"/>
    </row>
    <row r="1958" spans="20:20" x14ac:dyDescent="0.2">
      <c r="T1958"/>
    </row>
    <row r="1959" spans="20:20" x14ac:dyDescent="0.2">
      <c r="T1959"/>
    </row>
    <row r="1960" spans="20:20" x14ac:dyDescent="0.2">
      <c r="T1960"/>
    </row>
    <row r="1961" spans="20:20" x14ac:dyDescent="0.2">
      <c r="T1961"/>
    </row>
    <row r="1962" spans="20:20" x14ac:dyDescent="0.2">
      <c r="T1962"/>
    </row>
    <row r="1963" spans="20:20" x14ac:dyDescent="0.2">
      <c r="T1963"/>
    </row>
    <row r="1964" spans="20:20" x14ac:dyDescent="0.2">
      <c r="T1964"/>
    </row>
    <row r="1965" spans="20:20" x14ac:dyDescent="0.2">
      <c r="T1965"/>
    </row>
    <row r="1966" spans="20:20" x14ac:dyDescent="0.2">
      <c r="T1966"/>
    </row>
    <row r="1967" spans="20:20" x14ac:dyDescent="0.2">
      <c r="T1967"/>
    </row>
    <row r="1968" spans="20:20" x14ac:dyDescent="0.2">
      <c r="T1968"/>
    </row>
    <row r="1969" spans="20:20" x14ac:dyDescent="0.2">
      <c r="T1969"/>
    </row>
    <row r="1970" spans="20:20" x14ac:dyDescent="0.2">
      <c r="T1970"/>
    </row>
    <row r="1971" spans="20:20" x14ac:dyDescent="0.2">
      <c r="T1971"/>
    </row>
    <row r="1972" spans="20:20" x14ac:dyDescent="0.2">
      <c r="T1972"/>
    </row>
    <row r="1973" spans="20:20" x14ac:dyDescent="0.2">
      <c r="T1973"/>
    </row>
    <row r="1974" spans="20:20" x14ac:dyDescent="0.2">
      <c r="T1974"/>
    </row>
    <row r="1975" spans="20:20" x14ac:dyDescent="0.2">
      <c r="T1975"/>
    </row>
    <row r="1976" spans="20:20" x14ac:dyDescent="0.2">
      <c r="T1976"/>
    </row>
    <row r="1977" spans="20:20" x14ac:dyDescent="0.2">
      <c r="T1977"/>
    </row>
    <row r="1978" spans="20:20" x14ac:dyDescent="0.2">
      <c r="T1978"/>
    </row>
    <row r="1979" spans="20:20" x14ac:dyDescent="0.2">
      <c r="T1979"/>
    </row>
    <row r="1980" spans="20:20" x14ac:dyDescent="0.2">
      <c r="T1980"/>
    </row>
    <row r="1981" spans="20:20" x14ac:dyDescent="0.2">
      <c r="T1981"/>
    </row>
    <row r="1982" spans="20:20" x14ac:dyDescent="0.2">
      <c r="T1982"/>
    </row>
    <row r="1983" spans="20:20" x14ac:dyDescent="0.2">
      <c r="T1983"/>
    </row>
    <row r="1984" spans="20:20" x14ac:dyDescent="0.2">
      <c r="T1984"/>
    </row>
    <row r="1985" spans="20:20" x14ac:dyDescent="0.2">
      <c r="T1985"/>
    </row>
    <row r="1986" spans="20:20" x14ac:dyDescent="0.2">
      <c r="T1986"/>
    </row>
    <row r="1987" spans="20:20" x14ac:dyDescent="0.2">
      <c r="T1987"/>
    </row>
    <row r="1988" spans="20:20" x14ac:dyDescent="0.2">
      <c r="T1988"/>
    </row>
    <row r="1989" spans="20:20" x14ac:dyDescent="0.2">
      <c r="T1989"/>
    </row>
    <row r="1990" spans="20:20" x14ac:dyDescent="0.2">
      <c r="T1990"/>
    </row>
    <row r="1991" spans="20:20" x14ac:dyDescent="0.2">
      <c r="T1991"/>
    </row>
    <row r="1992" spans="20:20" x14ac:dyDescent="0.2">
      <c r="T1992"/>
    </row>
    <row r="1993" spans="20:20" x14ac:dyDescent="0.2">
      <c r="T1993"/>
    </row>
    <row r="1994" spans="20:20" x14ac:dyDescent="0.2">
      <c r="T1994"/>
    </row>
    <row r="1995" spans="20:20" x14ac:dyDescent="0.2">
      <c r="T1995"/>
    </row>
    <row r="1996" spans="20:20" x14ac:dyDescent="0.2">
      <c r="T1996"/>
    </row>
    <row r="1997" spans="20:20" x14ac:dyDescent="0.2">
      <c r="T1997"/>
    </row>
    <row r="1998" spans="20:20" x14ac:dyDescent="0.2">
      <c r="T1998"/>
    </row>
    <row r="1999" spans="20:20" x14ac:dyDescent="0.2">
      <c r="T1999"/>
    </row>
    <row r="2000" spans="20:20" x14ac:dyDescent="0.2">
      <c r="T2000"/>
    </row>
    <row r="2001" spans="20:20" x14ac:dyDescent="0.2">
      <c r="T2001"/>
    </row>
    <row r="2002" spans="20:20" x14ac:dyDescent="0.2">
      <c r="T2002"/>
    </row>
    <row r="2003" spans="20:20" x14ac:dyDescent="0.2">
      <c r="T2003"/>
    </row>
    <row r="2004" spans="20:20" x14ac:dyDescent="0.2">
      <c r="T2004"/>
    </row>
    <row r="2005" spans="20:20" x14ac:dyDescent="0.2">
      <c r="T2005"/>
    </row>
    <row r="2006" spans="20:20" x14ac:dyDescent="0.2">
      <c r="T2006"/>
    </row>
    <row r="2007" spans="20:20" x14ac:dyDescent="0.2">
      <c r="T2007"/>
    </row>
    <row r="2008" spans="20:20" x14ac:dyDescent="0.2">
      <c r="T2008"/>
    </row>
    <row r="2009" spans="20:20" x14ac:dyDescent="0.2">
      <c r="T2009"/>
    </row>
    <row r="2010" spans="20:20" x14ac:dyDescent="0.2">
      <c r="T2010"/>
    </row>
    <row r="2011" spans="20:20" x14ac:dyDescent="0.2">
      <c r="T2011"/>
    </row>
    <row r="2012" spans="20:20" x14ac:dyDescent="0.2">
      <c r="T2012"/>
    </row>
    <row r="2013" spans="20:20" x14ac:dyDescent="0.2">
      <c r="T2013"/>
    </row>
    <row r="2014" spans="20:20" x14ac:dyDescent="0.2">
      <c r="T2014"/>
    </row>
    <row r="2015" spans="20:20" x14ac:dyDescent="0.2">
      <c r="T2015"/>
    </row>
    <row r="2016" spans="20:20" x14ac:dyDescent="0.2">
      <c r="T2016"/>
    </row>
    <row r="2017" spans="20:20" x14ac:dyDescent="0.2">
      <c r="T2017"/>
    </row>
    <row r="2018" spans="20:20" x14ac:dyDescent="0.2">
      <c r="T2018"/>
    </row>
    <row r="2019" spans="20:20" x14ac:dyDescent="0.2">
      <c r="T2019"/>
    </row>
    <row r="2020" spans="20:20" x14ac:dyDescent="0.2">
      <c r="T2020"/>
    </row>
    <row r="2021" spans="20:20" x14ac:dyDescent="0.2">
      <c r="T2021"/>
    </row>
    <row r="2022" spans="20:20" x14ac:dyDescent="0.2">
      <c r="T2022"/>
    </row>
    <row r="2023" spans="20:20" x14ac:dyDescent="0.2">
      <c r="T2023"/>
    </row>
    <row r="2024" spans="20:20" x14ac:dyDescent="0.2">
      <c r="T2024"/>
    </row>
    <row r="2025" spans="20:20" x14ac:dyDescent="0.2">
      <c r="T2025"/>
    </row>
    <row r="2026" spans="20:20" x14ac:dyDescent="0.2">
      <c r="T2026"/>
    </row>
    <row r="2027" spans="20:20" x14ac:dyDescent="0.2">
      <c r="T2027"/>
    </row>
    <row r="2028" spans="20:20" x14ac:dyDescent="0.2">
      <c r="T2028"/>
    </row>
    <row r="2029" spans="20:20" x14ac:dyDescent="0.2">
      <c r="T2029"/>
    </row>
    <row r="2030" spans="20:20" x14ac:dyDescent="0.2">
      <c r="T2030"/>
    </row>
    <row r="2031" spans="20:20" x14ac:dyDescent="0.2">
      <c r="T2031"/>
    </row>
    <row r="2032" spans="20:20" x14ac:dyDescent="0.2">
      <c r="T2032"/>
    </row>
    <row r="2033" spans="20:20" x14ac:dyDescent="0.2">
      <c r="T2033"/>
    </row>
    <row r="2034" spans="20:20" x14ac:dyDescent="0.2">
      <c r="T2034"/>
    </row>
    <row r="2035" spans="20:20" x14ac:dyDescent="0.2">
      <c r="T2035"/>
    </row>
    <row r="2036" spans="20:20" x14ac:dyDescent="0.2">
      <c r="T2036"/>
    </row>
    <row r="2037" spans="20:20" x14ac:dyDescent="0.2">
      <c r="T2037"/>
    </row>
    <row r="2038" spans="20:20" x14ac:dyDescent="0.2">
      <c r="T2038"/>
    </row>
    <row r="2039" spans="20:20" x14ac:dyDescent="0.2">
      <c r="T2039"/>
    </row>
    <row r="2040" spans="20:20" x14ac:dyDescent="0.2">
      <c r="T2040"/>
    </row>
    <row r="2041" spans="20:20" x14ac:dyDescent="0.2">
      <c r="T2041"/>
    </row>
    <row r="2042" spans="20:20" x14ac:dyDescent="0.2">
      <c r="T2042"/>
    </row>
    <row r="2043" spans="20:20" x14ac:dyDescent="0.2">
      <c r="T2043"/>
    </row>
    <row r="2044" spans="20:20" x14ac:dyDescent="0.2">
      <c r="T2044"/>
    </row>
    <row r="2045" spans="20:20" x14ac:dyDescent="0.2">
      <c r="T2045"/>
    </row>
    <row r="2046" spans="20:20" x14ac:dyDescent="0.2">
      <c r="T2046"/>
    </row>
    <row r="2047" spans="20:20" x14ac:dyDescent="0.2">
      <c r="T2047"/>
    </row>
    <row r="2048" spans="20:20" x14ac:dyDescent="0.2">
      <c r="T2048"/>
    </row>
    <row r="2049" spans="20:20" x14ac:dyDescent="0.2">
      <c r="T2049"/>
    </row>
    <row r="2050" spans="20:20" x14ac:dyDescent="0.2">
      <c r="T2050"/>
    </row>
    <row r="2051" spans="20:20" x14ac:dyDescent="0.2">
      <c r="T2051"/>
    </row>
    <row r="2052" spans="20:20" x14ac:dyDescent="0.2">
      <c r="T2052"/>
    </row>
    <row r="2053" spans="20:20" x14ac:dyDescent="0.2">
      <c r="T2053"/>
    </row>
    <row r="2054" spans="20:20" x14ac:dyDescent="0.2">
      <c r="T2054"/>
    </row>
    <row r="2055" spans="20:20" x14ac:dyDescent="0.2">
      <c r="T2055"/>
    </row>
    <row r="2056" spans="20:20" x14ac:dyDescent="0.2">
      <c r="T2056"/>
    </row>
    <row r="2057" spans="20:20" x14ac:dyDescent="0.2">
      <c r="T2057"/>
    </row>
    <row r="2058" spans="20:20" x14ac:dyDescent="0.2">
      <c r="T2058"/>
    </row>
    <row r="2059" spans="20:20" x14ac:dyDescent="0.2">
      <c r="T2059"/>
    </row>
    <row r="2060" spans="20:20" x14ac:dyDescent="0.2">
      <c r="T2060"/>
    </row>
    <row r="2061" spans="20:20" x14ac:dyDescent="0.2">
      <c r="T2061"/>
    </row>
    <row r="2062" spans="20:20" x14ac:dyDescent="0.2">
      <c r="T2062"/>
    </row>
    <row r="2063" spans="20:20" x14ac:dyDescent="0.2">
      <c r="T2063"/>
    </row>
    <row r="2064" spans="20:20" x14ac:dyDescent="0.2">
      <c r="T2064"/>
    </row>
    <row r="2065" spans="20:20" x14ac:dyDescent="0.2">
      <c r="T2065"/>
    </row>
    <row r="2066" spans="20:20" x14ac:dyDescent="0.2">
      <c r="T2066"/>
    </row>
    <row r="2067" spans="20:20" x14ac:dyDescent="0.2">
      <c r="T2067"/>
    </row>
    <row r="2068" spans="20:20" x14ac:dyDescent="0.2">
      <c r="T2068"/>
    </row>
    <row r="2069" spans="20:20" x14ac:dyDescent="0.2">
      <c r="T2069"/>
    </row>
    <row r="2070" spans="20:20" x14ac:dyDescent="0.2">
      <c r="T2070"/>
    </row>
    <row r="2071" spans="20:20" x14ac:dyDescent="0.2">
      <c r="T2071"/>
    </row>
    <row r="2072" spans="20:20" x14ac:dyDescent="0.2">
      <c r="T2072"/>
    </row>
    <row r="2073" spans="20:20" x14ac:dyDescent="0.2">
      <c r="T2073"/>
    </row>
    <row r="2074" spans="20:20" x14ac:dyDescent="0.2">
      <c r="T2074"/>
    </row>
    <row r="2075" spans="20:20" x14ac:dyDescent="0.2">
      <c r="T2075"/>
    </row>
    <row r="2076" spans="20:20" x14ac:dyDescent="0.2">
      <c r="T2076"/>
    </row>
    <row r="2077" spans="20:20" x14ac:dyDescent="0.2">
      <c r="T2077"/>
    </row>
    <row r="2078" spans="20:20" x14ac:dyDescent="0.2">
      <c r="T2078"/>
    </row>
    <row r="2079" spans="20:20" x14ac:dyDescent="0.2">
      <c r="T2079"/>
    </row>
    <row r="2080" spans="20:20" x14ac:dyDescent="0.2">
      <c r="T2080"/>
    </row>
    <row r="2081" spans="20:20" x14ac:dyDescent="0.2">
      <c r="T2081"/>
    </row>
    <row r="2082" spans="20:20" x14ac:dyDescent="0.2">
      <c r="T2082"/>
    </row>
    <row r="2083" spans="20:20" x14ac:dyDescent="0.2">
      <c r="T2083"/>
    </row>
    <row r="2084" spans="20:20" x14ac:dyDescent="0.2">
      <c r="T2084"/>
    </row>
    <row r="2085" spans="20:20" x14ac:dyDescent="0.2">
      <c r="T2085"/>
    </row>
    <row r="2086" spans="20:20" x14ac:dyDescent="0.2">
      <c r="T2086"/>
    </row>
    <row r="2087" spans="20:20" x14ac:dyDescent="0.2">
      <c r="T2087"/>
    </row>
    <row r="2088" spans="20:20" x14ac:dyDescent="0.2">
      <c r="T2088"/>
    </row>
    <row r="2089" spans="20:20" x14ac:dyDescent="0.2">
      <c r="T2089"/>
    </row>
    <row r="2090" spans="20:20" x14ac:dyDescent="0.2">
      <c r="T2090"/>
    </row>
    <row r="2091" spans="20:20" x14ac:dyDescent="0.2">
      <c r="T2091"/>
    </row>
    <row r="2092" spans="20:20" x14ac:dyDescent="0.2">
      <c r="T2092"/>
    </row>
    <row r="2093" spans="20:20" x14ac:dyDescent="0.2">
      <c r="T2093"/>
    </row>
    <row r="2094" spans="20:20" x14ac:dyDescent="0.2">
      <c r="T2094"/>
    </row>
    <row r="2095" spans="20:20" x14ac:dyDescent="0.2">
      <c r="T2095"/>
    </row>
    <row r="2096" spans="20:20" x14ac:dyDescent="0.2">
      <c r="T2096"/>
    </row>
    <row r="2097" spans="20:20" x14ac:dyDescent="0.2">
      <c r="T2097"/>
    </row>
    <row r="2098" spans="20:20" x14ac:dyDescent="0.2">
      <c r="T2098"/>
    </row>
    <row r="2099" spans="20:20" x14ac:dyDescent="0.2">
      <c r="T2099"/>
    </row>
    <row r="2100" spans="20:20" x14ac:dyDescent="0.2">
      <c r="T2100"/>
    </row>
    <row r="2101" spans="20:20" x14ac:dyDescent="0.2">
      <c r="T2101"/>
    </row>
    <row r="2102" spans="20:20" x14ac:dyDescent="0.2">
      <c r="T2102"/>
    </row>
    <row r="2103" spans="20:20" x14ac:dyDescent="0.2">
      <c r="T2103"/>
    </row>
    <row r="2104" spans="20:20" x14ac:dyDescent="0.2">
      <c r="T2104"/>
    </row>
    <row r="2105" spans="20:20" x14ac:dyDescent="0.2">
      <c r="T2105"/>
    </row>
    <row r="2106" spans="20:20" x14ac:dyDescent="0.2">
      <c r="T2106"/>
    </row>
    <row r="2107" spans="20:20" x14ac:dyDescent="0.2">
      <c r="T2107"/>
    </row>
    <row r="2108" spans="20:20" x14ac:dyDescent="0.2">
      <c r="T2108"/>
    </row>
    <row r="2109" spans="20:20" x14ac:dyDescent="0.2">
      <c r="T2109"/>
    </row>
    <row r="2110" spans="20:20" x14ac:dyDescent="0.2">
      <c r="T2110"/>
    </row>
    <row r="2111" spans="20:20" x14ac:dyDescent="0.2">
      <c r="T2111"/>
    </row>
    <row r="2112" spans="20:20" x14ac:dyDescent="0.2">
      <c r="T2112"/>
    </row>
    <row r="2113" spans="20:20" x14ac:dyDescent="0.2">
      <c r="T2113"/>
    </row>
    <row r="2114" spans="20:20" x14ac:dyDescent="0.2">
      <c r="T2114"/>
    </row>
    <row r="2115" spans="20:20" x14ac:dyDescent="0.2">
      <c r="T2115"/>
    </row>
    <row r="2116" spans="20:20" x14ac:dyDescent="0.2">
      <c r="T2116"/>
    </row>
    <row r="2117" spans="20:20" x14ac:dyDescent="0.2">
      <c r="T2117"/>
    </row>
    <row r="2118" spans="20:20" x14ac:dyDescent="0.2">
      <c r="T2118"/>
    </row>
    <row r="2119" spans="20:20" x14ac:dyDescent="0.2">
      <c r="T2119"/>
    </row>
    <row r="2120" spans="20:20" x14ac:dyDescent="0.2">
      <c r="T2120"/>
    </row>
    <row r="2121" spans="20:20" x14ac:dyDescent="0.2">
      <c r="T2121"/>
    </row>
    <row r="2122" spans="20:20" x14ac:dyDescent="0.2">
      <c r="T2122"/>
    </row>
    <row r="2123" spans="20:20" x14ac:dyDescent="0.2">
      <c r="T2123"/>
    </row>
    <row r="2124" spans="20:20" x14ac:dyDescent="0.2">
      <c r="T2124"/>
    </row>
    <row r="2125" spans="20:20" x14ac:dyDescent="0.2">
      <c r="T2125"/>
    </row>
    <row r="2126" spans="20:20" x14ac:dyDescent="0.2">
      <c r="T2126"/>
    </row>
    <row r="2127" spans="20:20" x14ac:dyDescent="0.2">
      <c r="T2127"/>
    </row>
    <row r="2128" spans="20:20" x14ac:dyDescent="0.2">
      <c r="T2128"/>
    </row>
    <row r="2129" spans="20:20" x14ac:dyDescent="0.2">
      <c r="T2129"/>
    </row>
    <row r="2130" spans="20:20" x14ac:dyDescent="0.2">
      <c r="T2130"/>
    </row>
    <row r="2131" spans="20:20" x14ac:dyDescent="0.2">
      <c r="T2131"/>
    </row>
    <row r="2132" spans="20:20" x14ac:dyDescent="0.2">
      <c r="T2132"/>
    </row>
    <row r="2133" spans="20:20" x14ac:dyDescent="0.2">
      <c r="T2133"/>
    </row>
    <row r="2134" spans="20:20" x14ac:dyDescent="0.2">
      <c r="T2134"/>
    </row>
    <row r="2135" spans="20:20" x14ac:dyDescent="0.2">
      <c r="T2135"/>
    </row>
    <row r="2136" spans="20:20" x14ac:dyDescent="0.2">
      <c r="T2136"/>
    </row>
    <row r="2137" spans="20:20" x14ac:dyDescent="0.2">
      <c r="T2137"/>
    </row>
    <row r="2138" spans="20:20" x14ac:dyDescent="0.2">
      <c r="T2138"/>
    </row>
    <row r="2139" spans="20:20" x14ac:dyDescent="0.2">
      <c r="T2139"/>
    </row>
    <row r="2140" spans="20:20" x14ac:dyDescent="0.2">
      <c r="T2140"/>
    </row>
    <row r="2141" spans="20:20" x14ac:dyDescent="0.2">
      <c r="T2141"/>
    </row>
    <row r="2142" spans="20:20" x14ac:dyDescent="0.2">
      <c r="T2142"/>
    </row>
    <row r="2143" spans="20:20" x14ac:dyDescent="0.2">
      <c r="T2143"/>
    </row>
    <row r="2144" spans="20:20" x14ac:dyDescent="0.2">
      <c r="T2144"/>
    </row>
    <row r="2145" spans="20:20" x14ac:dyDescent="0.2">
      <c r="T2145"/>
    </row>
    <row r="2146" spans="20:20" x14ac:dyDescent="0.2">
      <c r="T2146"/>
    </row>
    <row r="2147" spans="20:20" x14ac:dyDescent="0.2">
      <c r="T2147"/>
    </row>
    <row r="2148" spans="20:20" x14ac:dyDescent="0.2">
      <c r="T2148"/>
    </row>
    <row r="2149" spans="20:20" x14ac:dyDescent="0.2">
      <c r="T2149"/>
    </row>
    <row r="2150" spans="20:20" x14ac:dyDescent="0.2">
      <c r="T2150"/>
    </row>
    <row r="2151" spans="20:20" x14ac:dyDescent="0.2">
      <c r="T2151"/>
    </row>
    <row r="2152" spans="20:20" x14ac:dyDescent="0.2">
      <c r="T2152"/>
    </row>
    <row r="2153" spans="20:20" x14ac:dyDescent="0.2">
      <c r="T2153"/>
    </row>
    <row r="2154" spans="20:20" x14ac:dyDescent="0.2">
      <c r="T2154"/>
    </row>
    <row r="2155" spans="20:20" x14ac:dyDescent="0.2">
      <c r="T2155"/>
    </row>
    <row r="2156" spans="20:20" x14ac:dyDescent="0.2">
      <c r="T2156"/>
    </row>
    <row r="2157" spans="20:20" x14ac:dyDescent="0.2">
      <c r="T2157"/>
    </row>
    <row r="2158" spans="20:20" x14ac:dyDescent="0.2">
      <c r="T2158"/>
    </row>
    <row r="2159" spans="20:20" x14ac:dyDescent="0.2">
      <c r="T2159"/>
    </row>
    <row r="2160" spans="20:20" x14ac:dyDescent="0.2">
      <c r="T2160"/>
    </row>
    <row r="2161" spans="20:20" x14ac:dyDescent="0.2">
      <c r="T2161"/>
    </row>
    <row r="2162" spans="20:20" x14ac:dyDescent="0.2">
      <c r="T2162"/>
    </row>
    <row r="2163" spans="20:20" x14ac:dyDescent="0.2">
      <c r="T2163"/>
    </row>
    <row r="2164" spans="20:20" x14ac:dyDescent="0.2">
      <c r="T2164"/>
    </row>
    <row r="2165" spans="20:20" x14ac:dyDescent="0.2">
      <c r="T2165"/>
    </row>
    <row r="2166" spans="20:20" x14ac:dyDescent="0.2">
      <c r="T2166"/>
    </row>
    <row r="2167" spans="20:20" x14ac:dyDescent="0.2">
      <c r="T2167"/>
    </row>
    <row r="2168" spans="20:20" x14ac:dyDescent="0.2">
      <c r="T2168"/>
    </row>
    <row r="2169" spans="20:20" x14ac:dyDescent="0.2">
      <c r="T2169"/>
    </row>
    <row r="2170" spans="20:20" x14ac:dyDescent="0.2">
      <c r="T2170"/>
    </row>
    <row r="2171" spans="20:20" x14ac:dyDescent="0.2">
      <c r="T2171"/>
    </row>
    <row r="2172" spans="20:20" x14ac:dyDescent="0.2">
      <c r="T2172"/>
    </row>
    <row r="2173" spans="20:20" x14ac:dyDescent="0.2">
      <c r="T2173"/>
    </row>
    <row r="2174" spans="20:20" x14ac:dyDescent="0.2">
      <c r="T2174"/>
    </row>
    <row r="2175" spans="20:20" x14ac:dyDescent="0.2">
      <c r="T2175"/>
    </row>
    <row r="2176" spans="20:20" x14ac:dyDescent="0.2">
      <c r="T2176"/>
    </row>
    <row r="2177" spans="20:20" x14ac:dyDescent="0.2">
      <c r="T2177"/>
    </row>
    <row r="2178" spans="20:20" x14ac:dyDescent="0.2">
      <c r="T2178"/>
    </row>
    <row r="2179" spans="20:20" x14ac:dyDescent="0.2">
      <c r="T2179"/>
    </row>
    <row r="2180" spans="20:20" x14ac:dyDescent="0.2">
      <c r="T2180"/>
    </row>
    <row r="2181" spans="20:20" x14ac:dyDescent="0.2">
      <c r="T2181"/>
    </row>
    <row r="2182" spans="20:20" x14ac:dyDescent="0.2">
      <c r="T2182"/>
    </row>
    <row r="2183" spans="20:20" x14ac:dyDescent="0.2">
      <c r="T2183"/>
    </row>
    <row r="2184" spans="20:20" x14ac:dyDescent="0.2">
      <c r="T2184"/>
    </row>
    <row r="2185" spans="20:20" x14ac:dyDescent="0.2">
      <c r="T2185"/>
    </row>
    <row r="2186" spans="20:20" x14ac:dyDescent="0.2">
      <c r="T2186"/>
    </row>
    <row r="2187" spans="20:20" x14ac:dyDescent="0.2">
      <c r="T2187"/>
    </row>
    <row r="2188" spans="20:20" x14ac:dyDescent="0.2">
      <c r="T2188"/>
    </row>
    <row r="2189" spans="20:20" x14ac:dyDescent="0.2">
      <c r="T2189"/>
    </row>
    <row r="2190" spans="20:20" x14ac:dyDescent="0.2">
      <c r="T2190"/>
    </row>
    <row r="2191" spans="20:20" x14ac:dyDescent="0.2">
      <c r="T2191"/>
    </row>
    <row r="2192" spans="20:20" x14ac:dyDescent="0.2">
      <c r="T2192"/>
    </row>
    <row r="2193" spans="20:20" x14ac:dyDescent="0.2">
      <c r="T2193"/>
    </row>
    <row r="2194" spans="20:20" x14ac:dyDescent="0.2">
      <c r="T2194"/>
    </row>
    <row r="2195" spans="20:20" x14ac:dyDescent="0.2">
      <c r="T2195"/>
    </row>
    <row r="2196" spans="20:20" x14ac:dyDescent="0.2">
      <c r="T2196"/>
    </row>
    <row r="2197" spans="20:20" x14ac:dyDescent="0.2">
      <c r="T2197"/>
    </row>
    <row r="2198" spans="20:20" x14ac:dyDescent="0.2">
      <c r="T2198"/>
    </row>
    <row r="2199" spans="20:20" x14ac:dyDescent="0.2">
      <c r="T2199"/>
    </row>
    <row r="2200" spans="20:20" x14ac:dyDescent="0.2">
      <c r="T2200"/>
    </row>
    <row r="2201" spans="20:20" x14ac:dyDescent="0.2">
      <c r="T2201"/>
    </row>
    <row r="2202" spans="20:20" x14ac:dyDescent="0.2">
      <c r="T2202"/>
    </row>
    <row r="2203" spans="20:20" x14ac:dyDescent="0.2">
      <c r="T2203"/>
    </row>
    <row r="2204" spans="20:20" x14ac:dyDescent="0.2">
      <c r="T2204"/>
    </row>
    <row r="2205" spans="20:20" x14ac:dyDescent="0.2">
      <c r="T2205"/>
    </row>
    <row r="2206" spans="20:20" x14ac:dyDescent="0.2">
      <c r="T2206"/>
    </row>
    <row r="2207" spans="20:20" x14ac:dyDescent="0.2">
      <c r="T2207"/>
    </row>
    <row r="2208" spans="20:20" x14ac:dyDescent="0.2">
      <c r="T2208"/>
    </row>
    <row r="2209" spans="20:20" x14ac:dyDescent="0.2">
      <c r="T2209"/>
    </row>
    <row r="2210" spans="20:20" x14ac:dyDescent="0.2">
      <c r="T2210"/>
    </row>
    <row r="2211" spans="20:20" x14ac:dyDescent="0.2">
      <c r="T2211"/>
    </row>
    <row r="2212" spans="20:20" x14ac:dyDescent="0.2">
      <c r="T2212"/>
    </row>
    <row r="2213" spans="20:20" x14ac:dyDescent="0.2">
      <c r="T2213"/>
    </row>
    <row r="2214" spans="20:20" x14ac:dyDescent="0.2">
      <c r="T2214"/>
    </row>
    <row r="2215" spans="20:20" x14ac:dyDescent="0.2">
      <c r="T2215"/>
    </row>
    <row r="2216" spans="20:20" x14ac:dyDescent="0.2">
      <c r="T2216"/>
    </row>
    <row r="2217" spans="20:20" x14ac:dyDescent="0.2">
      <c r="T2217"/>
    </row>
    <row r="2218" spans="20:20" x14ac:dyDescent="0.2">
      <c r="T2218"/>
    </row>
    <row r="2219" spans="20:20" x14ac:dyDescent="0.2">
      <c r="T2219"/>
    </row>
    <row r="2220" spans="20:20" x14ac:dyDescent="0.2">
      <c r="T2220"/>
    </row>
    <row r="2221" spans="20:20" x14ac:dyDescent="0.2">
      <c r="T2221"/>
    </row>
    <row r="2222" spans="20:20" x14ac:dyDescent="0.2">
      <c r="T2222"/>
    </row>
    <row r="2223" spans="20:20" x14ac:dyDescent="0.2">
      <c r="T2223"/>
    </row>
    <row r="2224" spans="20:20" x14ac:dyDescent="0.2">
      <c r="T2224"/>
    </row>
    <row r="2225" spans="20:20" x14ac:dyDescent="0.2">
      <c r="T2225"/>
    </row>
    <row r="2226" spans="20:20" x14ac:dyDescent="0.2">
      <c r="T2226"/>
    </row>
    <row r="2227" spans="20:20" x14ac:dyDescent="0.2">
      <c r="T2227"/>
    </row>
    <row r="2228" spans="20:20" x14ac:dyDescent="0.2">
      <c r="T2228"/>
    </row>
    <row r="2229" spans="20:20" x14ac:dyDescent="0.2">
      <c r="T2229"/>
    </row>
    <row r="2230" spans="20:20" x14ac:dyDescent="0.2">
      <c r="T2230"/>
    </row>
    <row r="2231" spans="20:20" x14ac:dyDescent="0.2">
      <c r="T2231"/>
    </row>
    <row r="2232" spans="20:20" x14ac:dyDescent="0.2">
      <c r="T2232"/>
    </row>
    <row r="2233" spans="20:20" x14ac:dyDescent="0.2">
      <c r="T2233"/>
    </row>
    <row r="2234" spans="20:20" x14ac:dyDescent="0.2">
      <c r="T2234"/>
    </row>
    <row r="2235" spans="20:20" x14ac:dyDescent="0.2">
      <c r="T2235"/>
    </row>
    <row r="2236" spans="20:20" x14ac:dyDescent="0.2">
      <c r="T2236"/>
    </row>
    <row r="2237" spans="20:20" x14ac:dyDescent="0.2">
      <c r="T2237"/>
    </row>
    <row r="2238" spans="20:20" x14ac:dyDescent="0.2">
      <c r="T2238"/>
    </row>
    <row r="2239" spans="20:20" x14ac:dyDescent="0.2">
      <c r="T2239"/>
    </row>
    <row r="2240" spans="20:20" x14ac:dyDescent="0.2">
      <c r="T2240"/>
    </row>
    <row r="2241" spans="20:20" x14ac:dyDescent="0.2">
      <c r="T2241"/>
    </row>
    <row r="2242" spans="20:20" x14ac:dyDescent="0.2">
      <c r="T2242"/>
    </row>
    <row r="2243" spans="20:20" x14ac:dyDescent="0.2">
      <c r="T2243"/>
    </row>
    <row r="2244" spans="20:20" x14ac:dyDescent="0.2">
      <c r="T2244"/>
    </row>
    <row r="2245" spans="20:20" x14ac:dyDescent="0.2">
      <c r="T2245"/>
    </row>
    <row r="2246" spans="20:20" x14ac:dyDescent="0.2">
      <c r="T2246"/>
    </row>
    <row r="2247" spans="20:20" x14ac:dyDescent="0.2">
      <c r="T2247"/>
    </row>
    <row r="2248" spans="20:20" x14ac:dyDescent="0.2">
      <c r="T2248"/>
    </row>
    <row r="2249" spans="20:20" x14ac:dyDescent="0.2">
      <c r="T2249"/>
    </row>
    <row r="2250" spans="20:20" x14ac:dyDescent="0.2">
      <c r="T2250"/>
    </row>
    <row r="2251" spans="20:20" x14ac:dyDescent="0.2">
      <c r="T2251"/>
    </row>
    <row r="2252" spans="20:20" x14ac:dyDescent="0.2">
      <c r="T2252"/>
    </row>
    <row r="2253" spans="20:20" x14ac:dyDescent="0.2">
      <c r="T2253"/>
    </row>
    <row r="2254" spans="20:20" x14ac:dyDescent="0.2">
      <c r="T2254"/>
    </row>
    <row r="2255" spans="20:20" x14ac:dyDescent="0.2">
      <c r="T2255"/>
    </row>
    <row r="2256" spans="20:20" x14ac:dyDescent="0.2">
      <c r="T2256"/>
    </row>
    <row r="2257" spans="20:20" x14ac:dyDescent="0.2">
      <c r="T2257"/>
    </row>
    <row r="2258" spans="20:20" x14ac:dyDescent="0.2">
      <c r="T2258"/>
    </row>
    <row r="2259" spans="20:20" x14ac:dyDescent="0.2">
      <c r="T2259"/>
    </row>
    <row r="2260" spans="20:20" x14ac:dyDescent="0.2">
      <c r="T2260"/>
    </row>
    <row r="2261" spans="20:20" x14ac:dyDescent="0.2">
      <c r="T2261"/>
    </row>
    <row r="2262" spans="20:20" x14ac:dyDescent="0.2">
      <c r="T2262"/>
    </row>
    <row r="2263" spans="20:20" x14ac:dyDescent="0.2">
      <c r="T2263"/>
    </row>
    <row r="2264" spans="20:20" x14ac:dyDescent="0.2">
      <c r="T2264"/>
    </row>
    <row r="2265" spans="20:20" x14ac:dyDescent="0.2">
      <c r="T2265"/>
    </row>
    <row r="2266" spans="20:20" x14ac:dyDescent="0.2">
      <c r="T2266"/>
    </row>
    <row r="2267" spans="20:20" x14ac:dyDescent="0.2">
      <c r="T2267"/>
    </row>
    <row r="2268" spans="20:20" x14ac:dyDescent="0.2">
      <c r="T2268"/>
    </row>
    <row r="2269" spans="20:20" x14ac:dyDescent="0.2">
      <c r="T2269"/>
    </row>
    <row r="2270" spans="20:20" x14ac:dyDescent="0.2">
      <c r="T2270"/>
    </row>
    <row r="2271" spans="20:20" x14ac:dyDescent="0.2">
      <c r="T2271"/>
    </row>
    <row r="2272" spans="20:20" x14ac:dyDescent="0.2">
      <c r="T2272"/>
    </row>
    <row r="2273" spans="20:20" x14ac:dyDescent="0.2">
      <c r="T2273"/>
    </row>
    <row r="2274" spans="20:20" x14ac:dyDescent="0.2">
      <c r="T2274"/>
    </row>
    <row r="2275" spans="20:20" x14ac:dyDescent="0.2">
      <c r="T2275"/>
    </row>
    <row r="2276" spans="20:20" x14ac:dyDescent="0.2">
      <c r="T2276"/>
    </row>
    <row r="2277" spans="20:20" x14ac:dyDescent="0.2">
      <c r="T2277"/>
    </row>
    <row r="2278" spans="20:20" x14ac:dyDescent="0.2">
      <c r="T2278"/>
    </row>
    <row r="2279" spans="20:20" x14ac:dyDescent="0.2">
      <c r="T2279"/>
    </row>
    <row r="2280" spans="20:20" x14ac:dyDescent="0.2">
      <c r="T2280"/>
    </row>
    <row r="2281" spans="20:20" x14ac:dyDescent="0.2">
      <c r="T2281"/>
    </row>
    <row r="2282" spans="20:20" x14ac:dyDescent="0.2">
      <c r="T2282"/>
    </row>
    <row r="2283" spans="20:20" x14ac:dyDescent="0.2">
      <c r="T2283"/>
    </row>
    <row r="2284" spans="20:20" x14ac:dyDescent="0.2">
      <c r="T2284"/>
    </row>
    <row r="2285" spans="20:20" x14ac:dyDescent="0.2">
      <c r="T2285"/>
    </row>
    <row r="2286" spans="20:20" x14ac:dyDescent="0.2">
      <c r="T2286"/>
    </row>
    <row r="2287" spans="20:20" x14ac:dyDescent="0.2">
      <c r="T2287"/>
    </row>
    <row r="2288" spans="20:20" x14ac:dyDescent="0.2">
      <c r="T2288"/>
    </row>
    <row r="2289" spans="20:20" x14ac:dyDescent="0.2">
      <c r="T2289"/>
    </row>
    <row r="2290" spans="20:20" x14ac:dyDescent="0.2">
      <c r="T2290"/>
    </row>
    <row r="2291" spans="20:20" x14ac:dyDescent="0.2">
      <c r="T2291"/>
    </row>
    <row r="2292" spans="20:20" x14ac:dyDescent="0.2">
      <c r="T2292"/>
    </row>
    <row r="2293" spans="20:20" x14ac:dyDescent="0.2">
      <c r="T2293"/>
    </row>
    <row r="2294" spans="20:20" x14ac:dyDescent="0.2">
      <c r="T2294"/>
    </row>
    <row r="2295" spans="20:20" x14ac:dyDescent="0.2">
      <c r="T2295"/>
    </row>
    <row r="2296" spans="20:20" x14ac:dyDescent="0.2">
      <c r="T2296"/>
    </row>
    <row r="2297" spans="20:20" x14ac:dyDescent="0.2">
      <c r="T2297"/>
    </row>
    <row r="2298" spans="20:20" x14ac:dyDescent="0.2">
      <c r="T2298"/>
    </row>
    <row r="2299" spans="20:20" x14ac:dyDescent="0.2">
      <c r="T2299"/>
    </row>
    <row r="2300" spans="20:20" x14ac:dyDescent="0.2">
      <c r="T2300"/>
    </row>
    <row r="2301" spans="20:20" x14ac:dyDescent="0.2">
      <c r="T2301"/>
    </row>
    <row r="2302" spans="20:20" x14ac:dyDescent="0.2">
      <c r="T2302"/>
    </row>
    <row r="2303" spans="20:20" x14ac:dyDescent="0.2">
      <c r="T2303"/>
    </row>
    <row r="2304" spans="20:20" x14ac:dyDescent="0.2">
      <c r="T2304"/>
    </row>
    <row r="2305" spans="20:20" x14ac:dyDescent="0.2">
      <c r="T2305"/>
    </row>
    <row r="2306" spans="20:20" x14ac:dyDescent="0.2">
      <c r="T2306"/>
    </row>
    <row r="2307" spans="20:20" x14ac:dyDescent="0.2">
      <c r="T2307"/>
    </row>
    <row r="2308" spans="20:20" x14ac:dyDescent="0.2">
      <c r="T2308"/>
    </row>
    <row r="2309" spans="20:20" x14ac:dyDescent="0.2">
      <c r="T2309"/>
    </row>
    <row r="2310" spans="20:20" x14ac:dyDescent="0.2">
      <c r="T2310"/>
    </row>
    <row r="2311" spans="20:20" x14ac:dyDescent="0.2">
      <c r="T2311"/>
    </row>
    <row r="2312" spans="20:20" x14ac:dyDescent="0.2">
      <c r="T2312"/>
    </row>
    <row r="2313" spans="20:20" x14ac:dyDescent="0.2">
      <c r="T2313"/>
    </row>
    <row r="2314" spans="20:20" x14ac:dyDescent="0.2">
      <c r="T2314"/>
    </row>
    <row r="2315" spans="20:20" x14ac:dyDescent="0.2">
      <c r="T2315"/>
    </row>
    <row r="2316" spans="20:20" x14ac:dyDescent="0.2">
      <c r="T2316"/>
    </row>
    <row r="2317" spans="20:20" x14ac:dyDescent="0.2">
      <c r="T2317"/>
    </row>
    <row r="2318" spans="20:20" x14ac:dyDescent="0.2">
      <c r="T2318"/>
    </row>
    <row r="2319" spans="20:20" x14ac:dyDescent="0.2">
      <c r="T2319"/>
    </row>
    <row r="2320" spans="20:20" x14ac:dyDescent="0.2">
      <c r="T2320"/>
    </row>
    <row r="2321" spans="20:20" x14ac:dyDescent="0.2">
      <c r="T2321"/>
    </row>
    <row r="2322" spans="20:20" x14ac:dyDescent="0.2">
      <c r="T2322"/>
    </row>
    <row r="2323" spans="20:20" x14ac:dyDescent="0.2">
      <c r="T2323"/>
    </row>
    <row r="2324" spans="20:20" x14ac:dyDescent="0.2">
      <c r="T2324"/>
    </row>
    <row r="2325" spans="20:20" x14ac:dyDescent="0.2">
      <c r="T2325"/>
    </row>
    <row r="2326" spans="20:20" x14ac:dyDescent="0.2">
      <c r="T2326"/>
    </row>
    <row r="2327" spans="20:20" x14ac:dyDescent="0.2">
      <c r="T2327"/>
    </row>
    <row r="2328" spans="20:20" x14ac:dyDescent="0.2">
      <c r="T2328"/>
    </row>
    <row r="2329" spans="20:20" x14ac:dyDescent="0.2">
      <c r="T2329"/>
    </row>
    <row r="2330" spans="20:20" x14ac:dyDescent="0.2">
      <c r="T2330"/>
    </row>
    <row r="2331" spans="20:20" x14ac:dyDescent="0.2">
      <c r="T2331"/>
    </row>
    <row r="2332" spans="20:20" x14ac:dyDescent="0.2">
      <c r="T2332"/>
    </row>
    <row r="2333" spans="20:20" x14ac:dyDescent="0.2">
      <c r="T2333"/>
    </row>
    <row r="2334" spans="20:20" x14ac:dyDescent="0.2">
      <c r="T2334"/>
    </row>
    <row r="2335" spans="20:20" x14ac:dyDescent="0.2">
      <c r="T2335"/>
    </row>
    <row r="2336" spans="20:20" x14ac:dyDescent="0.2">
      <c r="T2336"/>
    </row>
    <row r="2337" spans="20:20" x14ac:dyDescent="0.2">
      <c r="T2337"/>
    </row>
    <row r="2338" spans="20:20" x14ac:dyDescent="0.2">
      <c r="T2338"/>
    </row>
    <row r="2339" spans="20:20" x14ac:dyDescent="0.2">
      <c r="T2339"/>
    </row>
    <row r="2340" spans="20:20" x14ac:dyDescent="0.2">
      <c r="T2340"/>
    </row>
    <row r="2341" spans="20:20" x14ac:dyDescent="0.2">
      <c r="T2341"/>
    </row>
    <row r="2342" spans="20:20" x14ac:dyDescent="0.2">
      <c r="T2342"/>
    </row>
    <row r="2343" spans="20:20" x14ac:dyDescent="0.2">
      <c r="T2343"/>
    </row>
    <row r="2344" spans="20:20" x14ac:dyDescent="0.2">
      <c r="T2344"/>
    </row>
    <row r="2345" spans="20:20" x14ac:dyDescent="0.2">
      <c r="T2345"/>
    </row>
    <row r="2346" spans="20:20" x14ac:dyDescent="0.2">
      <c r="T2346"/>
    </row>
    <row r="2347" spans="20:20" x14ac:dyDescent="0.2">
      <c r="T2347"/>
    </row>
    <row r="2348" spans="20:20" x14ac:dyDescent="0.2">
      <c r="T2348"/>
    </row>
    <row r="2349" spans="20:20" x14ac:dyDescent="0.2">
      <c r="T2349"/>
    </row>
    <row r="2350" spans="20:20" x14ac:dyDescent="0.2">
      <c r="T2350"/>
    </row>
    <row r="2351" spans="20:20" x14ac:dyDescent="0.2">
      <c r="T2351"/>
    </row>
    <row r="2352" spans="20:20" x14ac:dyDescent="0.2">
      <c r="T2352"/>
    </row>
    <row r="2353" spans="20:20" x14ac:dyDescent="0.2">
      <c r="T2353"/>
    </row>
    <row r="2354" spans="20:20" x14ac:dyDescent="0.2">
      <c r="T2354"/>
    </row>
    <row r="2355" spans="20:20" x14ac:dyDescent="0.2">
      <c r="T2355"/>
    </row>
    <row r="2356" spans="20:20" x14ac:dyDescent="0.2">
      <c r="T2356"/>
    </row>
    <row r="2357" spans="20:20" x14ac:dyDescent="0.2">
      <c r="T2357"/>
    </row>
    <row r="2358" spans="20:20" x14ac:dyDescent="0.2">
      <c r="T2358"/>
    </row>
    <row r="2359" spans="20:20" x14ac:dyDescent="0.2">
      <c r="T2359"/>
    </row>
    <row r="2360" spans="20:20" x14ac:dyDescent="0.2">
      <c r="T2360"/>
    </row>
    <row r="2361" spans="20:20" x14ac:dyDescent="0.2">
      <c r="T2361"/>
    </row>
    <row r="2362" spans="20:20" x14ac:dyDescent="0.2">
      <c r="T2362"/>
    </row>
    <row r="2363" spans="20:20" x14ac:dyDescent="0.2">
      <c r="T2363"/>
    </row>
    <row r="2364" spans="20:20" x14ac:dyDescent="0.2">
      <c r="T2364"/>
    </row>
    <row r="2365" spans="20:20" x14ac:dyDescent="0.2">
      <c r="T2365"/>
    </row>
    <row r="2366" spans="20:20" x14ac:dyDescent="0.2">
      <c r="T2366"/>
    </row>
    <row r="2367" spans="20:20" x14ac:dyDescent="0.2">
      <c r="T2367"/>
    </row>
    <row r="2368" spans="20:20" x14ac:dyDescent="0.2">
      <c r="T2368"/>
    </row>
    <row r="2369" spans="20:20" x14ac:dyDescent="0.2">
      <c r="T2369"/>
    </row>
    <row r="2370" spans="20:20" x14ac:dyDescent="0.2">
      <c r="T2370"/>
    </row>
    <row r="2371" spans="20:20" x14ac:dyDescent="0.2">
      <c r="T2371"/>
    </row>
    <row r="2372" spans="20:20" x14ac:dyDescent="0.2">
      <c r="T2372"/>
    </row>
    <row r="2373" spans="20:20" x14ac:dyDescent="0.2">
      <c r="T2373"/>
    </row>
    <row r="2374" spans="20:20" x14ac:dyDescent="0.2">
      <c r="T2374"/>
    </row>
    <row r="2375" spans="20:20" x14ac:dyDescent="0.2">
      <c r="T2375"/>
    </row>
    <row r="2376" spans="20:20" x14ac:dyDescent="0.2">
      <c r="T2376"/>
    </row>
    <row r="2377" spans="20:20" x14ac:dyDescent="0.2">
      <c r="T2377"/>
    </row>
    <row r="2378" spans="20:20" x14ac:dyDescent="0.2">
      <c r="T2378"/>
    </row>
    <row r="2379" spans="20:20" x14ac:dyDescent="0.2">
      <c r="T2379"/>
    </row>
    <row r="2380" spans="20:20" x14ac:dyDescent="0.2">
      <c r="T2380"/>
    </row>
    <row r="2381" spans="20:20" x14ac:dyDescent="0.2">
      <c r="T2381"/>
    </row>
    <row r="2382" spans="20:20" x14ac:dyDescent="0.2">
      <c r="T2382"/>
    </row>
    <row r="2383" spans="20:20" x14ac:dyDescent="0.2">
      <c r="T2383"/>
    </row>
    <row r="2384" spans="20:20" x14ac:dyDescent="0.2">
      <c r="T2384"/>
    </row>
    <row r="2385" spans="20:20" x14ac:dyDescent="0.2">
      <c r="T2385"/>
    </row>
    <row r="2386" spans="20:20" x14ac:dyDescent="0.2">
      <c r="T2386"/>
    </row>
    <row r="2387" spans="20:20" x14ac:dyDescent="0.2">
      <c r="T2387"/>
    </row>
    <row r="2388" spans="20:20" x14ac:dyDescent="0.2">
      <c r="T2388"/>
    </row>
    <row r="2389" spans="20:20" x14ac:dyDescent="0.2">
      <c r="T2389"/>
    </row>
    <row r="2390" spans="20:20" x14ac:dyDescent="0.2">
      <c r="T2390"/>
    </row>
    <row r="2391" spans="20:20" x14ac:dyDescent="0.2">
      <c r="T2391"/>
    </row>
    <row r="2392" spans="20:20" x14ac:dyDescent="0.2">
      <c r="T2392"/>
    </row>
    <row r="2393" spans="20:20" x14ac:dyDescent="0.2">
      <c r="T2393"/>
    </row>
    <row r="2394" spans="20:20" x14ac:dyDescent="0.2">
      <c r="T2394"/>
    </row>
    <row r="2395" spans="20:20" x14ac:dyDescent="0.2">
      <c r="T2395"/>
    </row>
    <row r="2396" spans="20:20" x14ac:dyDescent="0.2">
      <c r="T2396"/>
    </row>
    <row r="2397" spans="20:20" x14ac:dyDescent="0.2">
      <c r="T2397"/>
    </row>
    <row r="2398" spans="20:20" x14ac:dyDescent="0.2">
      <c r="T2398"/>
    </row>
    <row r="2399" spans="20:20" x14ac:dyDescent="0.2">
      <c r="T2399"/>
    </row>
    <row r="2400" spans="20:20" x14ac:dyDescent="0.2">
      <c r="T2400"/>
    </row>
    <row r="2401" spans="20:20" x14ac:dyDescent="0.2">
      <c r="T2401"/>
    </row>
    <row r="2402" spans="20:20" x14ac:dyDescent="0.2">
      <c r="T2402"/>
    </row>
    <row r="2403" spans="20:20" x14ac:dyDescent="0.2">
      <c r="T2403"/>
    </row>
    <row r="2404" spans="20:20" x14ac:dyDescent="0.2">
      <c r="T2404"/>
    </row>
    <row r="2405" spans="20:20" x14ac:dyDescent="0.2">
      <c r="T2405"/>
    </row>
    <row r="2406" spans="20:20" x14ac:dyDescent="0.2">
      <c r="T2406"/>
    </row>
    <row r="2407" spans="20:20" x14ac:dyDescent="0.2">
      <c r="T2407"/>
    </row>
    <row r="2408" spans="20:20" x14ac:dyDescent="0.2">
      <c r="T2408"/>
    </row>
    <row r="2409" spans="20:20" x14ac:dyDescent="0.2">
      <c r="T2409"/>
    </row>
    <row r="2410" spans="20:20" x14ac:dyDescent="0.2">
      <c r="T2410"/>
    </row>
    <row r="2411" spans="20:20" x14ac:dyDescent="0.2">
      <c r="T2411"/>
    </row>
    <row r="2412" spans="20:20" x14ac:dyDescent="0.2">
      <c r="T2412"/>
    </row>
    <row r="2413" spans="20:20" x14ac:dyDescent="0.2">
      <c r="T2413"/>
    </row>
    <row r="2414" spans="20:20" x14ac:dyDescent="0.2">
      <c r="T2414"/>
    </row>
    <row r="2415" spans="20:20" x14ac:dyDescent="0.2">
      <c r="T2415"/>
    </row>
    <row r="2416" spans="20:20" x14ac:dyDescent="0.2">
      <c r="T2416"/>
    </row>
    <row r="2417" spans="20:20" x14ac:dyDescent="0.2">
      <c r="T2417"/>
    </row>
    <row r="2418" spans="20:20" x14ac:dyDescent="0.2">
      <c r="T2418"/>
    </row>
    <row r="2419" spans="20:20" x14ac:dyDescent="0.2">
      <c r="T2419"/>
    </row>
    <row r="2420" spans="20:20" x14ac:dyDescent="0.2">
      <c r="T2420"/>
    </row>
    <row r="2421" spans="20:20" x14ac:dyDescent="0.2">
      <c r="T2421"/>
    </row>
    <row r="2422" spans="20:20" x14ac:dyDescent="0.2">
      <c r="T2422"/>
    </row>
    <row r="2423" spans="20:20" x14ac:dyDescent="0.2">
      <c r="T2423"/>
    </row>
    <row r="2424" spans="20:20" x14ac:dyDescent="0.2">
      <c r="T2424"/>
    </row>
    <row r="2425" spans="20:20" x14ac:dyDescent="0.2">
      <c r="T2425"/>
    </row>
    <row r="2426" spans="20:20" x14ac:dyDescent="0.2">
      <c r="T2426"/>
    </row>
    <row r="2427" spans="20:20" x14ac:dyDescent="0.2">
      <c r="T2427"/>
    </row>
    <row r="2428" spans="20:20" x14ac:dyDescent="0.2">
      <c r="T2428"/>
    </row>
    <row r="2429" spans="20:20" x14ac:dyDescent="0.2">
      <c r="T2429"/>
    </row>
    <row r="2430" spans="20:20" x14ac:dyDescent="0.2">
      <c r="T2430"/>
    </row>
    <row r="2431" spans="20:20" x14ac:dyDescent="0.2">
      <c r="T2431"/>
    </row>
    <row r="2432" spans="20:20" x14ac:dyDescent="0.2">
      <c r="T2432"/>
    </row>
    <row r="2433" spans="20:20" x14ac:dyDescent="0.2">
      <c r="T2433"/>
    </row>
    <row r="2434" spans="20:20" x14ac:dyDescent="0.2">
      <c r="T2434"/>
    </row>
    <row r="2435" spans="20:20" x14ac:dyDescent="0.2">
      <c r="T2435"/>
    </row>
    <row r="2436" spans="20:20" x14ac:dyDescent="0.2">
      <c r="T2436"/>
    </row>
    <row r="2437" spans="20:20" x14ac:dyDescent="0.2">
      <c r="T2437"/>
    </row>
    <row r="2438" spans="20:20" x14ac:dyDescent="0.2">
      <c r="T2438"/>
    </row>
    <row r="2439" spans="20:20" x14ac:dyDescent="0.2">
      <c r="T2439"/>
    </row>
    <row r="2440" spans="20:20" x14ac:dyDescent="0.2">
      <c r="T2440"/>
    </row>
    <row r="2441" spans="20:20" x14ac:dyDescent="0.2">
      <c r="T2441"/>
    </row>
    <row r="2442" spans="20:20" x14ac:dyDescent="0.2">
      <c r="T2442"/>
    </row>
    <row r="2443" spans="20:20" x14ac:dyDescent="0.2">
      <c r="T2443"/>
    </row>
    <row r="2444" spans="20:20" x14ac:dyDescent="0.2">
      <c r="T2444"/>
    </row>
    <row r="2445" spans="20:20" x14ac:dyDescent="0.2">
      <c r="T2445"/>
    </row>
    <row r="2446" spans="20:20" x14ac:dyDescent="0.2">
      <c r="T2446"/>
    </row>
    <row r="2447" spans="20:20" x14ac:dyDescent="0.2">
      <c r="T2447"/>
    </row>
    <row r="2448" spans="20:20" x14ac:dyDescent="0.2">
      <c r="T2448"/>
    </row>
    <row r="2449" spans="20:20" x14ac:dyDescent="0.2">
      <c r="T2449"/>
    </row>
    <row r="2450" spans="20:20" x14ac:dyDescent="0.2">
      <c r="T2450"/>
    </row>
    <row r="2451" spans="20:20" x14ac:dyDescent="0.2">
      <c r="T2451"/>
    </row>
    <row r="2452" spans="20:20" x14ac:dyDescent="0.2">
      <c r="T2452"/>
    </row>
    <row r="2453" spans="20:20" x14ac:dyDescent="0.2">
      <c r="T2453"/>
    </row>
    <row r="2454" spans="20:20" x14ac:dyDescent="0.2">
      <c r="T2454"/>
    </row>
    <row r="2455" spans="20:20" x14ac:dyDescent="0.2">
      <c r="T2455"/>
    </row>
    <row r="2456" spans="20:20" x14ac:dyDescent="0.2">
      <c r="T2456"/>
    </row>
    <row r="2457" spans="20:20" x14ac:dyDescent="0.2">
      <c r="T2457"/>
    </row>
    <row r="2458" spans="20:20" x14ac:dyDescent="0.2">
      <c r="T2458"/>
    </row>
    <row r="2459" spans="20:20" x14ac:dyDescent="0.2">
      <c r="T2459"/>
    </row>
    <row r="2460" spans="20:20" x14ac:dyDescent="0.2">
      <c r="T2460"/>
    </row>
    <row r="2461" spans="20:20" x14ac:dyDescent="0.2">
      <c r="T2461"/>
    </row>
    <row r="2462" spans="20:20" x14ac:dyDescent="0.2">
      <c r="T2462"/>
    </row>
    <row r="2463" spans="20:20" x14ac:dyDescent="0.2">
      <c r="T2463"/>
    </row>
    <row r="2464" spans="20:20" x14ac:dyDescent="0.2">
      <c r="T2464"/>
    </row>
    <row r="2465" spans="20:20" x14ac:dyDescent="0.2">
      <c r="T2465"/>
    </row>
    <row r="2466" spans="20:20" x14ac:dyDescent="0.2">
      <c r="T2466"/>
    </row>
    <row r="2467" spans="20:20" x14ac:dyDescent="0.2">
      <c r="T2467"/>
    </row>
    <row r="2468" spans="20:20" x14ac:dyDescent="0.2">
      <c r="T2468"/>
    </row>
    <row r="2469" spans="20:20" x14ac:dyDescent="0.2">
      <c r="T2469"/>
    </row>
    <row r="2470" spans="20:20" x14ac:dyDescent="0.2">
      <c r="T2470"/>
    </row>
    <row r="2471" spans="20:20" x14ac:dyDescent="0.2">
      <c r="T2471"/>
    </row>
    <row r="2472" spans="20:20" x14ac:dyDescent="0.2">
      <c r="T2472"/>
    </row>
    <row r="2473" spans="20:20" x14ac:dyDescent="0.2">
      <c r="T2473"/>
    </row>
    <row r="2474" spans="20:20" x14ac:dyDescent="0.2">
      <c r="T2474"/>
    </row>
    <row r="2475" spans="20:20" x14ac:dyDescent="0.2">
      <c r="T2475"/>
    </row>
    <row r="2476" spans="20:20" x14ac:dyDescent="0.2">
      <c r="T2476"/>
    </row>
    <row r="2477" spans="20:20" x14ac:dyDescent="0.2">
      <c r="T2477"/>
    </row>
    <row r="2478" spans="20:20" x14ac:dyDescent="0.2">
      <c r="T2478"/>
    </row>
    <row r="2479" spans="20:20" x14ac:dyDescent="0.2">
      <c r="T2479"/>
    </row>
    <row r="2480" spans="20:20" x14ac:dyDescent="0.2">
      <c r="T2480"/>
    </row>
    <row r="2481" spans="20:20" x14ac:dyDescent="0.2">
      <c r="T2481"/>
    </row>
    <row r="2482" spans="20:20" x14ac:dyDescent="0.2">
      <c r="T2482"/>
    </row>
    <row r="2483" spans="20:20" x14ac:dyDescent="0.2">
      <c r="T2483"/>
    </row>
    <row r="2484" spans="20:20" x14ac:dyDescent="0.2">
      <c r="T2484"/>
    </row>
    <row r="2485" spans="20:20" x14ac:dyDescent="0.2">
      <c r="T2485"/>
    </row>
    <row r="2486" spans="20:20" x14ac:dyDescent="0.2">
      <c r="T2486"/>
    </row>
    <row r="2487" spans="20:20" x14ac:dyDescent="0.2">
      <c r="T2487"/>
    </row>
    <row r="2488" spans="20:20" x14ac:dyDescent="0.2">
      <c r="T2488"/>
    </row>
    <row r="2489" spans="20:20" x14ac:dyDescent="0.2">
      <c r="T2489"/>
    </row>
    <row r="2490" spans="20:20" x14ac:dyDescent="0.2">
      <c r="T2490"/>
    </row>
    <row r="2491" spans="20:20" x14ac:dyDescent="0.2">
      <c r="T2491"/>
    </row>
    <row r="2492" spans="20:20" x14ac:dyDescent="0.2">
      <c r="T2492"/>
    </row>
    <row r="2493" spans="20:20" x14ac:dyDescent="0.2">
      <c r="T2493"/>
    </row>
    <row r="2494" spans="20:20" x14ac:dyDescent="0.2">
      <c r="T2494"/>
    </row>
    <row r="2495" spans="20:20" x14ac:dyDescent="0.2">
      <c r="T2495"/>
    </row>
    <row r="2496" spans="20:20" x14ac:dyDescent="0.2">
      <c r="T2496"/>
    </row>
    <row r="2497" spans="20:20" x14ac:dyDescent="0.2">
      <c r="T2497"/>
    </row>
    <row r="2498" spans="20:20" x14ac:dyDescent="0.2">
      <c r="T2498"/>
    </row>
    <row r="2499" spans="20:20" x14ac:dyDescent="0.2">
      <c r="T2499"/>
    </row>
    <row r="2500" spans="20:20" x14ac:dyDescent="0.2">
      <c r="T2500"/>
    </row>
    <row r="2501" spans="20:20" x14ac:dyDescent="0.2">
      <c r="T2501"/>
    </row>
    <row r="2502" spans="20:20" x14ac:dyDescent="0.2">
      <c r="T2502"/>
    </row>
    <row r="2503" spans="20:20" x14ac:dyDescent="0.2">
      <c r="T2503"/>
    </row>
    <row r="2504" spans="20:20" x14ac:dyDescent="0.2">
      <c r="T2504"/>
    </row>
    <row r="2505" spans="20:20" x14ac:dyDescent="0.2">
      <c r="T2505"/>
    </row>
    <row r="2506" spans="20:20" x14ac:dyDescent="0.2">
      <c r="T2506"/>
    </row>
    <row r="2507" spans="20:20" x14ac:dyDescent="0.2">
      <c r="T2507"/>
    </row>
    <row r="2508" spans="20:20" x14ac:dyDescent="0.2">
      <c r="T2508"/>
    </row>
    <row r="2509" spans="20:20" x14ac:dyDescent="0.2">
      <c r="T2509"/>
    </row>
    <row r="2510" spans="20:20" x14ac:dyDescent="0.2">
      <c r="T2510"/>
    </row>
    <row r="2511" spans="20:20" x14ac:dyDescent="0.2">
      <c r="T2511"/>
    </row>
    <row r="2512" spans="20:20" x14ac:dyDescent="0.2">
      <c r="T2512"/>
    </row>
    <row r="2513" spans="20:20" x14ac:dyDescent="0.2">
      <c r="T2513"/>
    </row>
    <row r="2514" spans="20:20" x14ac:dyDescent="0.2">
      <c r="T2514"/>
    </row>
    <row r="2515" spans="20:20" x14ac:dyDescent="0.2">
      <c r="T2515"/>
    </row>
    <row r="2516" spans="20:20" x14ac:dyDescent="0.2">
      <c r="T2516"/>
    </row>
    <row r="2517" spans="20:20" x14ac:dyDescent="0.2">
      <c r="T2517"/>
    </row>
    <row r="2518" spans="20:20" x14ac:dyDescent="0.2">
      <c r="T2518"/>
    </row>
    <row r="2519" spans="20:20" x14ac:dyDescent="0.2">
      <c r="T2519"/>
    </row>
    <row r="2520" spans="20:20" x14ac:dyDescent="0.2">
      <c r="T2520"/>
    </row>
    <row r="2521" spans="20:20" x14ac:dyDescent="0.2">
      <c r="T2521"/>
    </row>
    <row r="2522" spans="20:20" x14ac:dyDescent="0.2">
      <c r="T2522"/>
    </row>
    <row r="2523" spans="20:20" x14ac:dyDescent="0.2">
      <c r="T2523"/>
    </row>
    <row r="2524" spans="20:20" x14ac:dyDescent="0.2">
      <c r="T2524"/>
    </row>
    <row r="2525" spans="20:20" x14ac:dyDescent="0.2">
      <c r="T2525"/>
    </row>
    <row r="2526" spans="20:20" x14ac:dyDescent="0.2">
      <c r="T2526"/>
    </row>
    <row r="2527" spans="20:20" x14ac:dyDescent="0.2">
      <c r="T2527"/>
    </row>
    <row r="2528" spans="20:20" x14ac:dyDescent="0.2">
      <c r="T2528"/>
    </row>
    <row r="2529" spans="20:20" x14ac:dyDescent="0.2">
      <c r="T2529"/>
    </row>
    <row r="2530" spans="20:20" x14ac:dyDescent="0.2">
      <c r="T2530"/>
    </row>
    <row r="2531" spans="20:20" x14ac:dyDescent="0.2">
      <c r="T2531"/>
    </row>
    <row r="2532" spans="20:20" x14ac:dyDescent="0.2">
      <c r="T2532"/>
    </row>
    <row r="2533" spans="20:20" x14ac:dyDescent="0.2">
      <c r="T2533"/>
    </row>
    <row r="2534" spans="20:20" x14ac:dyDescent="0.2">
      <c r="T2534"/>
    </row>
    <row r="2535" spans="20:20" x14ac:dyDescent="0.2">
      <c r="T2535"/>
    </row>
    <row r="2536" spans="20:20" x14ac:dyDescent="0.2">
      <c r="T2536"/>
    </row>
    <row r="2537" spans="20:20" x14ac:dyDescent="0.2">
      <c r="T2537"/>
    </row>
    <row r="2538" spans="20:20" x14ac:dyDescent="0.2">
      <c r="T2538"/>
    </row>
    <row r="2539" spans="20:20" x14ac:dyDescent="0.2">
      <c r="T2539"/>
    </row>
    <row r="2540" spans="20:20" x14ac:dyDescent="0.2">
      <c r="T2540"/>
    </row>
    <row r="2541" spans="20:20" x14ac:dyDescent="0.2">
      <c r="T2541"/>
    </row>
    <row r="2542" spans="20:20" x14ac:dyDescent="0.2">
      <c r="T2542"/>
    </row>
    <row r="2543" spans="20:20" x14ac:dyDescent="0.2">
      <c r="T2543"/>
    </row>
    <row r="2544" spans="20:20" x14ac:dyDescent="0.2">
      <c r="T2544"/>
    </row>
    <row r="2545" spans="20:20" x14ac:dyDescent="0.2">
      <c r="T2545"/>
    </row>
    <row r="2546" spans="20:20" x14ac:dyDescent="0.2">
      <c r="T2546"/>
    </row>
    <row r="2547" spans="20:20" x14ac:dyDescent="0.2">
      <c r="T2547"/>
    </row>
    <row r="2548" spans="20:20" x14ac:dyDescent="0.2">
      <c r="T2548"/>
    </row>
    <row r="2549" spans="20:20" x14ac:dyDescent="0.2">
      <c r="T2549"/>
    </row>
    <row r="2550" spans="20:20" x14ac:dyDescent="0.2">
      <c r="T2550"/>
    </row>
    <row r="2551" spans="20:20" x14ac:dyDescent="0.2">
      <c r="T2551"/>
    </row>
    <row r="2552" spans="20:20" x14ac:dyDescent="0.2">
      <c r="T2552"/>
    </row>
    <row r="2553" spans="20:20" x14ac:dyDescent="0.2">
      <c r="T2553"/>
    </row>
    <row r="2554" spans="20:20" x14ac:dyDescent="0.2">
      <c r="T2554"/>
    </row>
    <row r="2555" spans="20:20" x14ac:dyDescent="0.2">
      <c r="T2555"/>
    </row>
    <row r="2556" spans="20:20" x14ac:dyDescent="0.2">
      <c r="T2556"/>
    </row>
    <row r="2557" spans="20:20" x14ac:dyDescent="0.2">
      <c r="T2557"/>
    </row>
    <row r="2558" spans="20:20" x14ac:dyDescent="0.2">
      <c r="T2558"/>
    </row>
    <row r="2559" spans="20:20" x14ac:dyDescent="0.2">
      <c r="T2559"/>
    </row>
    <row r="2560" spans="20:20" x14ac:dyDescent="0.2">
      <c r="T2560"/>
    </row>
    <row r="2561" spans="20:20" x14ac:dyDescent="0.2">
      <c r="T2561"/>
    </row>
    <row r="2562" spans="20:20" x14ac:dyDescent="0.2">
      <c r="T2562"/>
    </row>
    <row r="2563" spans="20:20" x14ac:dyDescent="0.2">
      <c r="T2563"/>
    </row>
    <row r="2564" spans="20:20" x14ac:dyDescent="0.2">
      <c r="T2564"/>
    </row>
    <row r="2565" spans="20:20" x14ac:dyDescent="0.2">
      <c r="T2565"/>
    </row>
    <row r="2566" spans="20:20" x14ac:dyDescent="0.2">
      <c r="T2566"/>
    </row>
    <row r="2567" spans="20:20" x14ac:dyDescent="0.2">
      <c r="T2567"/>
    </row>
    <row r="2568" spans="20:20" x14ac:dyDescent="0.2">
      <c r="T2568"/>
    </row>
    <row r="2569" spans="20:20" x14ac:dyDescent="0.2">
      <c r="T2569"/>
    </row>
    <row r="2570" spans="20:20" x14ac:dyDescent="0.2">
      <c r="T2570"/>
    </row>
    <row r="2571" spans="20:20" x14ac:dyDescent="0.2">
      <c r="T2571"/>
    </row>
    <row r="2572" spans="20:20" x14ac:dyDescent="0.2">
      <c r="T2572"/>
    </row>
    <row r="2573" spans="20:20" x14ac:dyDescent="0.2">
      <c r="T2573"/>
    </row>
    <row r="2574" spans="20:20" x14ac:dyDescent="0.2">
      <c r="T2574"/>
    </row>
    <row r="2575" spans="20:20" x14ac:dyDescent="0.2">
      <c r="T2575"/>
    </row>
    <row r="2576" spans="20:20" x14ac:dyDescent="0.2">
      <c r="T2576"/>
    </row>
    <row r="2577" spans="20:20" x14ac:dyDescent="0.2">
      <c r="T2577"/>
    </row>
    <row r="2578" spans="20:20" x14ac:dyDescent="0.2">
      <c r="T2578"/>
    </row>
    <row r="2579" spans="20:20" x14ac:dyDescent="0.2">
      <c r="T2579"/>
    </row>
    <row r="2580" spans="20:20" x14ac:dyDescent="0.2">
      <c r="T2580"/>
    </row>
    <row r="2581" spans="20:20" x14ac:dyDescent="0.2">
      <c r="T2581"/>
    </row>
    <row r="2582" spans="20:20" x14ac:dyDescent="0.2">
      <c r="T2582"/>
    </row>
    <row r="2583" spans="20:20" x14ac:dyDescent="0.2">
      <c r="T2583"/>
    </row>
    <row r="2584" spans="20:20" x14ac:dyDescent="0.2">
      <c r="T2584"/>
    </row>
    <row r="2585" spans="20:20" x14ac:dyDescent="0.2">
      <c r="T2585"/>
    </row>
    <row r="2586" spans="20:20" x14ac:dyDescent="0.2">
      <c r="T2586"/>
    </row>
    <row r="2587" spans="20:20" x14ac:dyDescent="0.2">
      <c r="T2587"/>
    </row>
    <row r="2588" spans="20:20" x14ac:dyDescent="0.2">
      <c r="T2588"/>
    </row>
    <row r="2589" spans="20:20" x14ac:dyDescent="0.2">
      <c r="T2589"/>
    </row>
    <row r="2590" spans="20:20" x14ac:dyDescent="0.2">
      <c r="T2590"/>
    </row>
    <row r="2591" spans="20:20" x14ac:dyDescent="0.2">
      <c r="T2591"/>
    </row>
    <row r="2592" spans="20:20" x14ac:dyDescent="0.2">
      <c r="T2592"/>
    </row>
    <row r="2593" spans="20:20" x14ac:dyDescent="0.2">
      <c r="T2593"/>
    </row>
    <row r="2594" spans="20:20" x14ac:dyDescent="0.2">
      <c r="T2594"/>
    </row>
    <row r="2595" spans="20:20" x14ac:dyDescent="0.2">
      <c r="T2595"/>
    </row>
    <row r="2596" spans="20:20" x14ac:dyDescent="0.2">
      <c r="T2596"/>
    </row>
    <row r="2597" spans="20:20" x14ac:dyDescent="0.2">
      <c r="T2597"/>
    </row>
    <row r="2598" spans="20:20" x14ac:dyDescent="0.2">
      <c r="T2598"/>
    </row>
    <row r="2599" spans="20:20" x14ac:dyDescent="0.2">
      <c r="T2599"/>
    </row>
    <row r="2600" spans="20:20" x14ac:dyDescent="0.2">
      <c r="T2600"/>
    </row>
    <row r="2601" spans="20:20" x14ac:dyDescent="0.2">
      <c r="T2601"/>
    </row>
    <row r="2602" spans="20:20" x14ac:dyDescent="0.2">
      <c r="T2602"/>
    </row>
    <row r="2603" spans="20:20" x14ac:dyDescent="0.2">
      <c r="T2603"/>
    </row>
    <row r="2604" spans="20:20" x14ac:dyDescent="0.2">
      <c r="T2604"/>
    </row>
    <row r="2605" spans="20:20" x14ac:dyDescent="0.2">
      <c r="T2605"/>
    </row>
    <row r="2606" spans="20:20" x14ac:dyDescent="0.2">
      <c r="T2606"/>
    </row>
    <row r="2607" spans="20:20" x14ac:dyDescent="0.2">
      <c r="T2607"/>
    </row>
    <row r="2608" spans="20:20" x14ac:dyDescent="0.2">
      <c r="T2608"/>
    </row>
    <row r="2609" spans="20:20" x14ac:dyDescent="0.2">
      <c r="T2609"/>
    </row>
    <row r="2610" spans="20:20" x14ac:dyDescent="0.2">
      <c r="T2610"/>
    </row>
    <row r="2611" spans="20:20" x14ac:dyDescent="0.2">
      <c r="T2611"/>
    </row>
    <row r="2612" spans="20:20" x14ac:dyDescent="0.2">
      <c r="T2612"/>
    </row>
    <row r="2613" spans="20:20" x14ac:dyDescent="0.2">
      <c r="T2613"/>
    </row>
    <row r="2614" spans="20:20" x14ac:dyDescent="0.2">
      <c r="T2614"/>
    </row>
    <row r="2615" spans="20:20" x14ac:dyDescent="0.2">
      <c r="T2615"/>
    </row>
    <row r="2616" spans="20:20" x14ac:dyDescent="0.2">
      <c r="T2616"/>
    </row>
    <row r="2617" spans="20:20" x14ac:dyDescent="0.2">
      <c r="T2617"/>
    </row>
    <row r="2618" spans="20:20" x14ac:dyDescent="0.2">
      <c r="T2618"/>
    </row>
    <row r="2619" spans="20:20" x14ac:dyDescent="0.2">
      <c r="T2619"/>
    </row>
    <row r="2620" spans="20:20" x14ac:dyDescent="0.2">
      <c r="T2620"/>
    </row>
    <row r="2621" spans="20:20" x14ac:dyDescent="0.2">
      <c r="T2621"/>
    </row>
    <row r="2622" spans="20:20" x14ac:dyDescent="0.2">
      <c r="T2622"/>
    </row>
    <row r="2623" spans="20:20" x14ac:dyDescent="0.2">
      <c r="T2623"/>
    </row>
    <row r="2624" spans="20:20" x14ac:dyDescent="0.2">
      <c r="T2624"/>
    </row>
    <row r="2625" spans="20:20" x14ac:dyDescent="0.2">
      <c r="T2625"/>
    </row>
    <row r="2626" spans="20:20" x14ac:dyDescent="0.2">
      <c r="T2626"/>
    </row>
    <row r="2627" spans="20:20" x14ac:dyDescent="0.2">
      <c r="T2627"/>
    </row>
    <row r="2628" spans="20:20" x14ac:dyDescent="0.2">
      <c r="T2628"/>
    </row>
    <row r="2629" spans="20:20" x14ac:dyDescent="0.2">
      <c r="T2629"/>
    </row>
    <row r="2630" spans="20:20" x14ac:dyDescent="0.2">
      <c r="T2630"/>
    </row>
    <row r="2631" spans="20:20" x14ac:dyDescent="0.2">
      <c r="T2631"/>
    </row>
    <row r="2632" spans="20:20" x14ac:dyDescent="0.2">
      <c r="T2632"/>
    </row>
    <row r="2633" spans="20:20" x14ac:dyDescent="0.2">
      <c r="T2633"/>
    </row>
    <row r="2634" spans="20:20" x14ac:dyDescent="0.2">
      <c r="T2634"/>
    </row>
    <row r="2635" spans="20:20" x14ac:dyDescent="0.2">
      <c r="T2635"/>
    </row>
    <row r="2636" spans="20:20" x14ac:dyDescent="0.2">
      <c r="T2636"/>
    </row>
    <row r="2637" spans="20:20" x14ac:dyDescent="0.2">
      <c r="T2637"/>
    </row>
    <row r="2638" spans="20:20" x14ac:dyDescent="0.2">
      <c r="T2638"/>
    </row>
    <row r="2639" spans="20:20" x14ac:dyDescent="0.2">
      <c r="T2639"/>
    </row>
    <row r="2640" spans="20:20" x14ac:dyDescent="0.2">
      <c r="T2640"/>
    </row>
    <row r="2641" spans="20:20" x14ac:dyDescent="0.2">
      <c r="T2641"/>
    </row>
    <row r="2642" spans="20:20" x14ac:dyDescent="0.2">
      <c r="T2642"/>
    </row>
    <row r="2643" spans="20:20" x14ac:dyDescent="0.2">
      <c r="T2643"/>
    </row>
    <row r="2644" spans="20:20" x14ac:dyDescent="0.2">
      <c r="T2644"/>
    </row>
    <row r="2645" spans="20:20" x14ac:dyDescent="0.2">
      <c r="T2645"/>
    </row>
    <row r="2646" spans="20:20" x14ac:dyDescent="0.2">
      <c r="T2646"/>
    </row>
    <row r="2647" spans="20:20" x14ac:dyDescent="0.2">
      <c r="T2647"/>
    </row>
    <row r="2648" spans="20:20" x14ac:dyDescent="0.2">
      <c r="T2648"/>
    </row>
    <row r="2649" spans="20:20" x14ac:dyDescent="0.2">
      <c r="T2649"/>
    </row>
    <row r="2650" spans="20:20" x14ac:dyDescent="0.2">
      <c r="T2650"/>
    </row>
    <row r="2651" spans="20:20" x14ac:dyDescent="0.2">
      <c r="T2651"/>
    </row>
    <row r="2652" spans="20:20" x14ac:dyDescent="0.2">
      <c r="T2652"/>
    </row>
    <row r="2653" spans="20:20" x14ac:dyDescent="0.2">
      <c r="T2653"/>
    </row>
    <row r="2654" spans="20:20" x14ac:dyDescent="0.2">
      <c r="T2654"/>
    </row>
    <row r="2655" spans="20:20" x14ac:dyDescent="0.2">
      <c r="T2655"/>
    </row>
    <row r="2656" spans="20:20" x14ac:dyDescent="0.2">
      <c r="T2656"/>
    </row>
    <row r="2657" spans="20:20" x14ac:dyDescent="0.2">
      <c r="T2657"/>
    </row>
    <row r="2658" spans="20:20" x14ac:dyDescent="0.2">
      <c r="T2658"/>
    </row>
    <row r="2659" spans="20:20" x14ac:dyDescent="0.2">
      <c r="T2659"/>
    </row>
    <row r="2660" spans="20:20" x14ac:dyDescent="0.2">
      <c r="T2660"/>
    </row>
    <row r="2661" spans="20:20" x14ac:dyDescent="0.2">
      <c r="T2661"/>
    </row>
    <row r="2662" spans="20:20" x14ac:dyDescent="0.2">
      <c r="T2662"/>
    </row>
    <row r="2663" spans="20:20" x14ac:dyDescent="0.2">
      <c r="T2663"/>
    </row>
    <row r="2664" spans="20:20" x14ac:dyDescent="0.2">
      <c r="T2664"/>
    </row>
    <row r="2665" spans="20:20" x14ac:dyDescent="0.2">
      <c r="T2665"/>
    </row>
    <row r="2666" spans="20:20" x14ac:dyDescent="0.2">
      <c r="T2666"/>
    </row>
    <row r="2667" spans="20:20" x14ac:dyDescent="0.2">
      <c r="T2667"/>
    </row>
    <row r="2668" spans="20:20" x14ac:dyDescent="0.2">
      <c r="T2668"/>
    </row>
    <row r="2669" spans="20:20" x14ac:dyDescent="0.2">
      <c r="T2669"/>
    </row>
    <row r="2670" spans="20:20" x14ac:dyDescent="0.2">
      <c r="T2670"/>
    </row>
    <row r="2671" spans="20:20" x14ac:dyDescent="0.2">
      <c r="T2671"/>
    </row>
    <row r="2672" spans="20:20" x14ac:dyDescent="0.2">
      <c r="T2672"/>
    </row>
    <row r="2673" spans="20:20" x14ac:dyDescent="0.2">
      <c r="T2673"/>
    </row>
    <row r="2674" spans="20:20" x14ac:dyDescent="0.2">
      <c r="T2674"/>
    </row>
    <row r="2675" spans="20:20" x14ac:dyDescent="0.2">
      <c r="T2675"/>
    </row>
    <row r="2676" spans="20:20" x14ac:dyDescent="0.2">
      <c r="T2676"/>
    </row>
    <row r="2677" spans="20:20" x14ac:dyDescent="0.2">
      <c r="T2677"/>
    </row>
    <row r="2678" spans="20:20" x14ac:dyDescent="0.2">
      <c r="T2678"/>
    </row>
    <row r="2679" spans="20:20" x14ac:dyDescent="0.2">
      <c r="T2679"/>
    </row>
    <row r="2680" spans="20:20" x14ac:dyDescent="0.2">
      <c r="T2680"/>
    </row>
    <row r="2681" spans="20:20" x14ac:dyDescent="0.2">
      <c r="T2681"/>
    </row>
    <row r="2682" spans="20:20" x14ac:dyDescent="0.2">
      <c r="T2682"/>
    </row>
    <row r="2683" spans="20:20" x14ac:dyDescent="0.2">
      <c r="T2683"/>
    </row>
    <row r="2684" spans="20:20" x14ac:dyDescent="0.2">
      <c r="T2684"/>
    </row>
    <row r="2685" spans="20:20" x14ac:dyDescent="0.2">
      <c r="T2685"/>
    </row>
    <row r="2686" spans="20:20" x14ac:dyDescent="0.2">
      <c r="T2686"/>
    </row>
    <row r="2687" spans="20:20" x14ac:dyDescent="0.2">
      <c r="T2687"/>
    </row>
    <row r="2688" spans="20:20" x14ac:dyDescent="0.2">
      <c r="T2688"/>
    </row>
    <row r="2689" spans="20:20" x14ac:dyDescent="0.2">
      <c r="T2689"/>
    </row>
    <row r="2690" spans="20:20" x14ac:dyDescent="0.2">
      <c r="T2690"/>
    </row>
    <row r="2691" spans="20:20" x14ac:dyDescent="0.2">
      <c r="T2691"/>
    </row>
    <row r="2692" spans="20:20" x14ac:dyDescent="0.2">
      <c r="T2692"/>
    </row>
    <row r="2693" spans="20:20" x14ac:dyDescent="0.2">
      <c r="T2693"/>
    </row>
    <row r="2694" spans="20:20" x14ac:dyDescent="0.2">
      <c r="T2694"/>
    </row>
    <row r="2695" spans="20:20" x14ac:dyDescent="0.2">
      <c r="T2695"/>
    </row>
    <row r="2696" spans="20:20" x14ac:dyDescent="0.2">
      <c r="T2696"/>
    </row>
    <row r="2697" spans="20:20" x14ac:dyDescent="0.2">
      <c r="T2697"/>
    </row>
    <row r="2698" spans="20:20" x14ac:dyDescent="0.2">
      <c r="T2698"/>
    </row>
    <row r="2699" spans="20:20" x14ac:dyDescent="0.2">
      <c r="T2699"/>
    </row>
    <row r="2700" spans="20:20" x14ac:dyDescent="0.2">
      <c r="T2700"/>
    </row>
    <row r="2701" spans="20:20" x14ac:dyDescent="0.2">
      <c r="T2701"/>
    </row>
    <row r="2702" spans="20:20" x14ac:dyDescent="0.2">
      <c r="T2702"/>
    </row>
    <row r="2703" spans="20:20" x14ac:dyDescent="0.2">
      <c r="T2703"/>
    </row>
    <row r="2704" spans="20:20" x14ac:dyDescent="0.2">
      <c r="T2704"/>
    </row>
    <row r="2705" spans="20:20" x14ac:dyDescent="0.2">
      <c r="T2705"/>
    </row>
    <row r="2706" spans="20:20" x14ac:dyDescent="0.2">
      <c r="T2706"/>
    </row>
    <row r="2707" spans="20:20" x14ac:dyDescent="0.2">
      <c r="T2707"/>
    </row>
    <row r="2708" spans="20:20" x14ac:dyDescent="0.2">
      <c r="T2708"/>
    </row>
    <row r="2709" spans="20:20" x14ac:dyDescent="0.2">
      <c r="T2709"/>
    </row>
    <row r="2710" spans="20:20" x14ac:dyDescent="0.2">
      <c r="T2710"/>
    </row>
    <row r="2711" spans="20:20" x14ac:dyDescent="0.2">
      <c r="T2711"/>
    </row>
    <row r="2712" spans="20:20" x14ac:dyDescent="0.2">
      <c r="T2712"/>
    </row>
    <row r="2713" spans="20:20" x14ac:dyDescent="0.2">
      <c r="T2713"/>
    </row>
    <row r="2714" spans="20:20" x14ac:dyDescent="0.2">
      <c r="T2714"/>
    </row>
    <row r="2715" spans="20:20" x14ac:dyDescent="0.2">
      <c r="T2715"/>
    </row>
    <row r="2716" spans="20:20" x14ac:dyDescent="0.2">
      <c r="T2716"/>
    </row>
    <row r="2717" spans="20:20" x14ac:dyDescent="0.2">
      <c r="T2717"/>
    </row>
    <row r="2718" spans="20:20" x14ac:dyDescent="0.2">
      <c r="T2718"/>
    </row>
    <row r="2719" spans="20:20" x14ac:dyDescent="0.2">
      <c r="T2719"/>
    </row>
    <row r="2720" spans="20:20" x14ac:dyDescent="0.2">
      <c r="T2720"/>
    </row>
    <row r="2721" spans="20:20" x14ac:dyDescent="0.2">
      <c r="T2721"/>
    </row>
    <row r="2722" spans="20:20" x14ac:dyDescent="0.2">
      <c r="T2722"/>
    </row>
    <row r="2723" spans="20:20" x14ac:dyDescent="0.2">
      <c r="T2723"/>
    </row>
    <row r="2724" spans="20:20" x14ac:dyDescent="0.2">
      <c r="T2724"/>
    </row>
    <row r="2725" spans="20:20" x14ac:dyDescent="0.2">
      <c r="T2725"/>
    </row>
    <row r="2726" spans="20:20" x14ac:dyDescent="0.2">
      <c r="T2726"/>
    </row>
    <row r="2727" spans="20:20" x14ac:dyDescent="0.2">
      <c r="T2727"/>
    </row>
    <row r="2728" spans="20:20" x14ac:dyDescent="0.2">
      <c r="T2728"/>
    </row>
    <row r="2729" spans="20:20" x14ac:dyDescent="0.2">
      <c r="T2729"/>
    </row>
    <row r="2730" spans="20:20" x14ac:dyDescent="0.2">
      <c r="T2730"/>
    </row>
    <row r="2731" spans="20:20" x14ac:dyDescent="0.2">
      <c r="T2731"/>
    </row>
    <row r="2732" spans="20:20" x14ac:dyDescent="0.2">
      <c r="T2732"/>
    </row>
    <row r="2733" spans="20:20" x14ac:dyDescent="0.2">
      <c r="T2733"/>
    </row>
    <row r="2734" spans="20:20" x14ac:dyDescent="0.2">
      <c r="T2734"/>
    </row>
    <row r="2735" spans="20:20" x14ac:dyDescent="0.2">
      <c r="T2735"/>
    </row>
    <row r="2736" spans="20:20" x14ac:dyDescent="0.2">
      <c r="T2736"/>
    </row>
    <row r="2737" spans="20:20" x14ac:dyDescent="0.2">
      <c r="T2737"/>
    </row>
    <row r="2738" spans="20:20" x14ac:dyDescent="0.2">
      <c r="T2738"/>
    </row>
    <row r="2739" spans="20:20" x14ac:dyDescent="0.2">
      <c r="T2739"/>
    </row>
    <row r="2740" spans="20:20" x14ac:dyDescent="0.2">
      <c r="T2740"/>
    </row>
    <row r="2741" spans="20:20" x14ac:dyDescent="0.2">
      <c r="T2741"/>
    </row>
    <row r="2742" spans="20:20" x14ac:dyDescent="0.2">
      <c r="T2742"/>
    </row>
    <row r="2743" spans="20:20" x14ac:dyDescent="0.2">
      <c r="T2743"/>
    </row>
    <row r="2744" spans="20:20" x14ac:dyDescent="0.2">
      <c r="T2744"/>
    </row>
    <row r="2745" spans="20:20" x14ac:dyDescent="0.2">
      <c r="T2745"/>
    </row>
    <row r="2746" spans="20:20" x14ac:dyDescent="0.2">
      <c r="T2746"/>
    </row>
    <row r="2747" spans="20:20" x14ac:dyDescent="0.2">
      <c r="T2747"/>
    </row>
    <row r="2748" spans="20:20" x14ac:dyDescent="0.2">
      <c r="T2748"/>
    </row>
    <row r="2749" spans="20:20" x14ac:dyDescent="0.2">
      <c r="T2749"/>
    </row>
    <row r="2750" spans="20:20" x14ac:dyDescent="0.2">
      <c r="T2750"/>
    </row>
    <row r="2751" spans="20:20" x14ac:dyDescent="0.2">
      <c r="T2751"/>
    </row>
    <row r="2752" spans="20:20" x14ac:dyDescent="0.2">
      <c r="T2752"/>
    </row>
    <row r="2753" spans="20:20" x14ac:dyDescent="0.2">
      <c r="T2753"/>
    </row>
    <row r="2754" spans="20:20" x14ac:dyDescent="0.2">
      <c r="T2754"/>
    </row>
    <row r="2755" spans="20:20" x14ac:dyDescent="0.2">
      <c r="T2755"/>
    </row>
    <row r="2756" spans="20:20" x14ac:dyDescent="0.2">
      <c r="T2756"/>
    </row>
    <row r="2757" spans="20:20" x14ac:dyDescent="0.2">
      <c r="T2757"/>
    </row>
    <row r="2758" spans="20:20" x14ac:dyDescent="0.2">
      <c r="T2758"/>
    </row>
    <row r="2759" spans="20:20" x14ac:dyDescent="0.2">
      <c r="T2759"/>
    </row>
    <row r="2760" spans="20:20" x14ac:dyDescent="0.2">
      <c r="T2760"/>
    </row>
    <row r="2761" spans="20:20" x14ac:dyDescent="0.2">
      <c r="T2761"/>
    </row>
    <row r="2762" spans="20:20" x14ac:dyDescent="0.2">
      <c r="T2762"/>
    </row>
    <row r="2763" spans="20:20" x14ac:dyDescent="0.2">
      <c r="T2763"/>
    </row>
    <row r="2764" spans="20:20" x14ac:dyDescent="0.2">
      <c r="T2764"/>
    </row>
    <row r="2765" spans="20:20" x14ac:dyDescent="0.2">
      <c r="T2765"/>
    </row>
    <row r="2766" spans="20:20" x14ac:dyDescent="0.2">
      <c r="T2766"/>
    </row>
    <row r="2767" spans="20:20" x14ac:dyDescent="0.2">
      <c r="T2767"/>
    </row>
    <row r="2768" spans="20:20" x14ac:dyDescent="0.2">
      <c r="T2768"/>
    </row>
    <row r="2769" spans="20:20" x14ac:dyDescent="0.2">
      <c r="T2769"/>
    </row>
    <row r="2770" spans="20:20" x14ac:dyDescent="0.2">
      <c r="T2770"/>
    </row>
    <row r="2771" spans="20:20" x14ac:dyDescent="0.2">
      <c r="T2771"/>
    </row>
    <row r="2772" spans="20:20" x14ac:dyDescent="0.2">
      <c r="T2772"/>
    </row>
    <row r="2773" spans="20:20" x14ac:dyDescent="0.2">
      <c r="T2773"/>
    </row>
    <row r="2774" spans="20:20" x14ac:dyDescent="0.2">
      <c r="T2774"/>
    </row>
    <row r="2775" spans="20:20" x14ac:dyDescent="0.2">
      <c r="T2775"/>
    </row>
    <row r="2776" spans="20:20" x14ac:dyDescent="0.2">
      <c r="T2776"/>
    </row>
    <row r="2777" spans="20:20" x14ac:dyDescent="0.2">
      <c r="T2777"/>
    </row>
    <row r="2778" spans="20:20" x14ac:dyDescent="0.2">
      <c r="T2778"/>
    </row>
    <row r="2779" spans="20:20" x14ac:dyDescent="0.2">
      <c r="T2779"/>
    </row>
    <row r="2780" spans="20:20" x14ac:dyDescent="0.2">
      <c r="T2780"/>
    </row>
    <row r="2781" spans="20:20" x14ac:dyDescent="0.2">
      <c r="T2781"/>
    </row>
    <row r="2782" spans="20:20" x14ac:dyDescent="0.2">
      <c r="T2782"/>
    </row>
    <row r="2783" spans="20:20" x14ac:dyDescent="0.2">
      <c r="T2783"/>
    </row>
    <row r="2784" spans="20:20" x14ac:dyDescent="0.2">
      <c r="T2784"/>
    </row>
    <row r="2785" spans="20:20" x14ac:dyDescent="0.2">
      <c r="T2785"/>
    </row>
    <row r="2786" spans="20:20" x14ac:dyDescent="0.2">
      <c r="T2786"/>
    </row>
    <row r="2787" spans="20:20" x14ac:dyDescent="0.2">
      <c r="T2787"/>
    </row>
    <row r="2788" spans="20:20" x14ac:dyDescent="0.2">
      <c r="T2788"/>
    </row>
    <row r="2789" spans="20:20" x14ac:dyDescent="0.2">
      <c r="T2789"/>
    </row>
    <row r="2790" spans="20:20" x14ac:dyDescent="0.2">
      <c r="T2790"/>
    </row>
    <row r="2791" spans="20:20" x14ac:dyDescent="0.2">
      <c r="T2791"/>
    </row>
    <row r="2792" spans="20:20" x14ac:dyDescent="0.2">
      <c r="T2792"/>
    </row>
    <row r="2793" spans="20:20" x14ac:dyDescent="0.2">
      <c r="T2793"/>
    </row>
    <row r="2794" spans="20:20" x14ac:dyDescent="0.2">
      <c r="T2794"/>
    </row>
    <row r="2795" spans="20:20" x14ac:dyDescent="0.2">
      <c r="T2795"/>
    </row>
    <row r="2796" spans="20:20" x14ac:dyDescent="0.2">
      <c r="T2796"/>
    </row>
    <row r="2797" spans="20:20" x14ac:dyDescent="0.2">
      <c r="T2797"/>
    </row>
    <row r="2798" spans="20:20" x14ac:dyDescent="0.2">
      <c r="T2798"/>
    </row>
    <row r="2799" spans="20:20" x14ac:dyDescent="0.2">
      <c r="T2799"/>
    </row>
    <row r="2800" spans="20:20" x14ac:dyDescent="0.2">
      <c r="T2800"/>
    </row>
    <row r="2801" spans="20:20" x14ac:dyDescent="0.2">
      <c r="T2801"/>
    </row>
    <row r="2802" spans="20:20" x14ac:dyDescent="0.2">
      <c r="T2802"/>
    </row>
    <row r="2803" spans="20:20" x14ac:dyDescent="0.2">
      <c r="T2803"/>
    </row>
    <row r="2804" spans="20:20" x14ac:dyDescent="0.2">
      <c r="T2804"/>
    </row>
    <row r="2805" spans="20:20" x14ac:dyDescent="0.2">
      <c r="T2805"/>
    </row>
    <row r="2806" spans="20:20" x14ac:dyDescent="0.2">
      <c r="T2806"/>
    </row>
    <row r="2807" spans="20:20" x14ac:dyDescent="0.2">
      <c r="T2807"/>
    </row>
    <row r="2808" spans="20:20" x14ac:dyDescent="0.2">
      <c r="T2808"/>
    </row>
    <row r="2809" spans="20:20" x14ac:dyDescent="0.2">
      <c r="T2809"/>
    </row>
    <row r="2810" spans="20:20" x14ac:dyDescent="0.2">
      <c r="T2810"/>
    </row>
    <row r="2811" spans="20:20" x14ac:dyDescent="0.2">
      <c r="T2811"/>
    </row>
    <row r="2812" spans="20:20" x14ac:dyDescent="0.2">
      <c r="T2812"/>
    </row>
    <row r="2813" spans="20:20" x14ac:dyDescent="0.2">
      <c r="T2813"/>
    </row>
    <row r="2814" spans="20:20" x14ac:dyDescent="0.2">
      <c r="T2814"/>
    </row>
    <row r="2815" spans="20:20" x14ac:dyDescent="0.2">
      <c r="T2815"/>
    </row>
    <row r="2816" spans="20:20" x14ac:dyDescent="0.2">
      <c r="T2816"/>
    </row>
    <row r="2817" spans="20:20" x14ac:dyDescent="0.2">
      <c r="T2817"/>
    </row>
    <row r="2818" spans="20:20" x14ac:dyDescent="0.2">
      <c r="T2818"/>
    </row>
    <row r="2819" spans="20:20" x14ac:dyDescent="0.2">
      <c r="T2819"/>
    </row>
    <row r="2820" spans="20:20" x14ac:dyDescent="0.2">
      <c r="T2820"/>
    </row>
    <row r="2821" spans="20:20" x14ac:dyDescent="0.2">
      <c r="T2821"/>
    </row>
    <row r="2822" spans="20:20" x14ac:dyDescent="0.2">
      <c r="T2822"/>
    </row>
    <row r="2823" spans="20:20" x14ac:dyDescent="0.2">
      <c r="T2823"/>
    </row>
    <row r="2824" spans="20:20" x14ac:dyDescent="0.2">
      <c r="T2824"/>
    </row>
    <row r="2825" spans="20:20" x14ac:dyDescent="0.2">
      <c r="T2825"/>
    </row>
    <row r="2826" spans="20:20" x14ac:dyDescent="0.2">
      <c r="T2826"/>
    </row>
    <row r="2827" spans="20:20" x14ac:dyDescent="0.2">
      <c r="T2827"/>
    </row>
    <row r="2828" spans="20:20" x14ac:dyDescent="0.2">
      <c r="T2828"/>
    </row>
    <row r="2829" spans="20:20" x14ac:dyDescent="0.2">
      <c r="T2829"/>
    </row>
    <row r="2830" spans="20:20" x14ac:dyDescent="0.2">
      <c r="T2830"/>
    </row>
    <row r="2831" spans="20:20" x14ac:dyDescent="0.2">
      <c r="T2831"/>
    </row>
    <row r="2832" spans="20:20" x14ac:dyDescent="0.2">
      <c r="T2832"/>
    </row>
    <row r="2833" spans="20:20" x14ac:dyDescent="0.2">
      <c r="T2833"/>
    </row>
    <row r="2834" spans="20:20" x14ac:dyDescent="0.2">
      <c r="T2834"/>
    </row>
    <row r="2835" spans="20:20" x14ac:dyDescent="0.2">
      <c r="T2835"/>
    </row>
    <row r="2836" spans="20:20" x14ac:dyDescent="0.2">
      <c r="T2836"/>
    </row>
    <row r="2837" spans="20:20" x14ac:dyDescent="0.2">
      <c r="T2837"/>
    </row>
    <row r="2838" spans="20:20" x14ac:dyDescent="0.2">
      <c r="T2838"/>
    </row>
    <row r="2839" spans="20:20" x14ac:dyDescent="0.2">
      <c r="T2839"/>
    </row>
    <row r="2840" spans="20:20" x14ac:dyDescent="0.2">
      <c r="T2840"/>
    </row>
    <row r="2841" spans="20:20" x14ac:dyDescent="0.2">
      <c r="T2841"/>
    </row>
    <row r="2842" spans="20:20" x14ac:dyDescent="0.2">
      <c r="T2842"/>
    </row>
    <row r="2843" spans="20:20" x14ac:dyDescent="0.2">
      <c r="T2843"/>
    </row>
    <row r="2844" spans="20:20" x14ac:dyDescent="0.2">
      <c r="T2844"/>
    </row>
    <row r="2845" spans="20:20" x14ac:dyDescent="0.2">
      <c r="T2845"/>
    </row>
    <row r="2846" spans="20:20" x14ac:dyDescent="0.2">
      <c r="T2846"/>
    </row>
    <row r="2847" spans="20:20" x14ac:dyDescent="0.2">
      <c r="T2847"/>
    </row>
    <row r="2848" spans="20:20" x14ac:dyDescent="0.2">
      <c r="T2848"/>
    </row>
    <row r="2849" spans="20:20" x14ac:dyDescent="0.2">
      <c r="T2849"/>
    </row>
    <row r="2850" spans="20:20" x14ac:dyDescent="0.2">
      <c r="T2850"/>
    </row>
    <row r="2851" spans="20:20" x14ac:dyDescent="0.2">
      <c r="T2851"/>
    </row>
    <row r="2852" spans="20:20" x14ac:dyDescent="0.2">
      <c r="T2852"/>
    </row>
    <row r="2853" spans="20:20" x14ac:dyDescent="0.2">
      <c r="T2853"/>
    </row>
    <row r="2854" spans="20:20" x14ac:dyDescent="0.2">
      <c r="T2854"/>
    </row>
    <row r="2855" spans="20:20" x14ac:dyDescent="0.2">
      <c r="T2855"/>
    </row>
    <row r="2856" spans="20:20" x14ac:dyDescent="0.2">
      <c r="T2856"/>
    </row>
    <row r="2857" spans="20:20" x14ac:dyDescent="0.2">
      <c r="T2857"/>
    </row>
    <row r="2858" spans="20:20" x14ac:dyDescent="0.2">
      <c r="T2858"/>
    </row>
    <row r="2859" spans="20:20" x14ac:dyDescent="0.2">
      <c r="T2859"/>
    </row>
    <row r="2860" spans="20:20" x14ac:dyDescent="0.2">
      <c r="T2860"/>
    </row>
    <row r="2861" spans="20:20" x14ac:dyDescent="0.2">
      <c r="T2861"/>
    </row>
    <row r="2862" spans="20:20" x14ac:dyDescent="0.2">
      <c r="T2862"/>
    </row>
    <row r="2863" spans="20:20" x14ac:dyDescent="0.2">
      <c r="T2863"/>
    </row>
    <row r="2864" spans="20:20" x14ac:dyDescent="0.2">
      <c r="T2864"/>
    </row>
    <row r="2865" spans="20:20" x14ac:dyDescent="0.2">
      <c r="T2865"/>
    </row>
    <row r="2866" spans="20:20" x14ac:dyDescent="0.2">
      <c r="T2866"/>
    </row>
    <row r="2867" spans="20:20" x14ac:dyDescent="0.2">
      <c r="T2867"/>
    </row>
    <row r="2868" spans="20:20" x14ac:dyDescent="0.2">
      <c r="T2868"/>
    </row>
    <row r="2869" spans="20:20" x14ac:dyDescent="0.2">
      <c r="T2869"/>
    </row>
    <row r="2870" spans="20:20" x14ac:dyDescent="0.2">
      <c r="T2870"/>
    </row>
    <row r="2871" spans="20:20" x14ac:dyDescent="0.2">
      <c r="T2871"/>
    </row>
    <row r="2872" spans="20:20" x14ac:dyDescent="0.2">
      <c r="T2872"/>
    </row>
    <row r="2873" spans="20:20" x14ac:dyDescent="0.2">
      <c r="T2873"/>
    </row>
    <row r="2874" spans="20:20" x14ac:dyDescent="0.2">
      <c r="T2874"/>
    </row>
    <row r="2875" spans="20:20" x14ac:dyDescent="0.2">
      <c r="T2875"/>
    </row>
    <row r="2876" spans="20:20" x14ac:dyDescent="0.2">
      <c r="T2876"/>
    </row>
    <row r="2877" spans="20:20" x14ac:dyDescent="0.2">
      <c r="T2877"/>
    </row>
    <row r="2878" spans="20:20" x14ac:dyDescent="0.2">
      <c r="T2878"/>
    </row>
    <row r="2879" spans="20:20" x14ac:dyDescent="0.2">
      <c r="T2879"/>
    </row>
    <row r="2880" spans="20:20" x14ac:dyDescent="0.2">
      <c r="T2880"/>
    </row>
    <row r="2881" spans="20:20" x14ac:dyDescent="0.2">
      <c r="T2881"/>
    </row>
    <row r="2882" spans="20:20" x14ac:dyDescent="0.2">
      <c r="T2882"/>
    </row>
    <row r="2883" spans="20:20" x14ac:dyDescent="0.2">
      <c r="T2883"/>
    </row>
    <row r="2884" spans="20:20" x14ac:dyDescent="0.2">
      <c r="T2884"/>
    </row>
    <row r="2885" spans="20:20" x14ac:dyDescent="0.2">
      <c r="T2885"/>
    </row>
    <row r="2886" spans="20:20" x14ac:dyDescent="0.2">
      <c r="T2886"/>
    </row>
    <row r="2887" spans="20:20" x14ac:dyDescent="0.2">
      <c r="T2887"/>
    </row>
    <row r="2888" spans="20:20" x14ac:dyDescent="0.2">
      <c r="T2888"/>
    </row>
    <row r="2889" spans="20:20" x14ac:dyDescent="0.2">
      <c r="T2889"/>
    </row>
    <row r="2890" spans="20:20" x14ac:dyDescent="0.2">
      <c r="T2890"/>
    </row>
    <row r="2891" spans="20:20" x14ac:dyDescent="0.2">
      <c r="T2891"/>
    </row>
    <row r="2892" spans="20:20" x14ac:dyDescent="0.2">
      <c r="T2892"/>
    </row>
    <row r="2893" spans="20:20" x14ac:dyDescent="0.2">
      <c r="T2893"/>
    </row>
    <row r="2894" spans="20:20" x14ac:dyDescent="0.2">
      <c r="T2894"/>
    </row>
    <row r="2895" spans="20:20" x14ac:dyDescent="0.2">
      <c r="T2895"/>
    </row>
    <row r="2896" spans="20:20" x14ac:dyDescent="0.2">
      <c r="T2896"/>
    </row>
    <row r="2897" spans="20:20" x14ac:dyDescent="0.2">
      <c r="T2897"/>
    </row>
    <row r="2898" spans="20:20" x14ac:dyDescent="0.2">
      <c r="T2898"/>
    </row>
    <row r="2899" spans="20:20" x14ac:dyDescent="0.2">
      <c r="T2899"/>
    </row>
    <row r="2900" spans="20:20" x14ac:dyDescent="0.2">
      <c r="T2900"/>
    </row>
    <row r="2901" spans="20:20" x14ac:dyDescent="0.2">
      <c r="T2901"/>
    </row>
    <row r="2902" spans="20:20" x14ac:dyDescent="0.2">
      <c r="T2902"/>
    </row>
    <row r="2903" spans="20:20" x14ac:dyDescent="0.2">
      <c r="T2903"/>
    </row>
    <row r="2904" spans="20:20" x14ac:dyDescent="0.2">
      <c r="T2904"/>
    </row>
    <row r="2905" spans="20:20" x14ac:dyDescent="0.2">
      <c r="T2905"/>
    </row>
    <row r="2906" spans="20:20" x14ac:dyDescent="0.2">
      <c r="T2906"/>
    </row>
    <row r="2907" spans="20:20" x14ac:dyDescent="0.2">
      <c r="T2907"/>
    </row>
    <row r="2908" spans="20:20" x14ac:dyDescent="0.2">
      <c r="T2908"/>
    </row>
    <row r="2909" spans="20:20" x14ac:dyDescent="0.2">
      <c r="T2909"/>
    </row>
    <row r="2910" spans="20:20" x14ac:dyDescent="0.2">
      <c r="T2910"/>
    </row>
    <row r="2911" spans="20:20" x14ac:dyDescent="0.2">
      <c r="T2911"/>
    </row>
    <row r="2912" spans="20:20" x14ac:dyDescent="0.2">
      <c r="T2912"/>
    </row>
    <row r="2913" spans="20:20" x14ac:dyDescent="0.2">
      <c r="T2913"/>
    </row>
    <row r="2914" spans="20:20" x14ac:dyDescent="0.2">
      <c r="T2914"/>
    </row>
    <row r="2915" spans="20:20" x14ac:dyDescent="0.2">
      <c r="T2915"/>
    </row>
    <row r="2916" spans="20:20" x14ac:dyDescent="0.2">
      <c r="T2916"/>
    </row>
    <row r="2917" spans="20:20" x14ac:dyDescent="0.2">
      <c r="T2917"/>
    </row>
    <row r="2918" spans="20:20" x14ac:dyDescent="0.2">
      <c r="T2918"/>
    </row>
    <row r="2919" spans="20:20" x14ac:dyDescent="0.2">
      <c r="T2919"/>
    </row>
    <row r="2920" spans="20:20" x14ac:dyDescent="0.2">
      <c r="T2920"/>
    </row>
    <row r="2921" spans="20:20" x14ac:dyDescent="0.2">
      <c r="T2921"/>
    </row>
    <row r="2922" spans="20:20" x14ac:dyDescent="0.2">
      <c r="T2922"/>
    </row>
    <row r="2923" spans="20:20" x14ac:dyDescent="0.2">
      <c r="T2923"/>
    </row>
    <row r="2924" spans="20:20" x14ac:dyDescent="0.2">
      <c r="T2924"/>
    </row>
    <row r="2925" spans="20:20" x14ac:dyDescent="0.2">
      <c r="T2925"/>
    </row>
    <row r="2926" spans="20:20" x14ac:dyDescent="0.2">
      <c r="T2926"/>
    </row>
    <row r="2927" spans="20:20" x14ac:dyDescent="0.2">
      <c r="T2927"/>
    </row>
    <row r="2928" spans="20:20" x14ac:dyDescent="0.2">
      <c r="T2928"/>
    </row>
    <row r="2929" spans="20:20" x14ac:dyDescent="0.2">
      <c r="T2929"/>
    </row>
    <row r="2930" spans="20:20" x14ac:dyDescent="0.2">
      <c r="T2930"/>
    </row>
    <row r="2931" spans="20:20" x14ac:dyDescent="0.2">
      <c r="T2931"/>
    </row>
    <row r="2932" spans="20:20" x14ac:dyDescent="0.2">
      <c r="T2932"/>
    </row>
    <row r="2933" spans="20:20" x14ac:dyDescent="0.2">
      <c r="T2933"/>
    </row>
    <row r="2934" spans="20:20" x14ac:dyDescent="0.2">
      <c r="T2934"/>
    </row>
    <row r="2935" spans="20:20" x14ac:dyDescent="0.2">
      <c r="T2935"/>
    </row>
    <row r="2936" spans="20:20" x14ac:dyDescent="0.2">
      <c r="T2936"/>
    </row>
    <row r="2937" spans="20:20" x14ac:dyDescent="0.2">
      <c r="T2937"/>
    </row>
    <row r="2938" spans="20:20" x14ac:dyDescent="0.2">
      <c r="T2938"/>
    </row>
    <row r="2939" spans="20:20" x14ac:dyDescent="0.2">
      <c r="T2939"/>
    </row>
    <row r="2940" spans="20:20" x14ac:dyDescent="0.2">
      <c r="T2940"/>
    </row>
    <row r="2941" spans="20:20" x14ac:dyDescent="0.2">
      <c r="T2941"/>
    </row>
    <row r="2942" spans="20:20" x14ac:dyDescent="0.2">
      <c r="T2942"/>
    </row>
    <row r="2943" spans="20:20" x14ac:dyDescent="0.2">
      <c r="T2943"/>
    </row>
    <row r="2944" spans="20:20" x14ac:dyDescent="0.2">
      <c r="T2944"/>
    </row>
    <row r="2945" spans="20:20" x14ac:dyDescent="0.2">
      <c r="T2945"/>
    </row>
    <row r="2946" spans="20:20" x14ac:dyDescent="0.2">
      <c r="T2946"/>
    </row>
    <row r="2947" spans="20:20" x14ac:dyDescent="0.2">
      <c r="T2947"/>
    </row>
    <row r="2948" spans="20:20" x14ac:dyDescent="0.2">
      <c r="T2948"/>
    </row>
    <row r="2949" spans="20:20" x14ac:dyDescent="0.2">
      <c r="T2949"/>
    </row>
    <row r="2950" spans="20:20" x14ac:dyDescent="0.2">
      <c r="T2950"/>
    </row>
    <row r="2951" spans="20:20" x14ac:dyDescent="0.2">
      <c r="T2951"/>
    </row>
    <row r="2952" spans="20:20" x14ac:dyDescent="0.2">
      <c r="T2952"/>
    </row>
    <row r="2953" spans="20:20" x14ac:dyDescent="0.2">
      <c r="T2953"/>
    </row>
    <row r="2954" spans="20:20" x14ac:dyDescent="0.2">
      <c r="T2954"/>
    </row>
    <row r="2955" spans="20:20" x14ac:dyDescent="0.2">
      <c r="T2955"/>
    </row>
    <row r="2956" spans="20:20" x14ac:dyDescent="0.2">
      <c r="T2956"/>
    </row>
    <row r="2957" spans="20:20" x14ac:dyDescent="0.2">
      <c r="T2957"/>
    </row>
    <row r="2958" spans="20:20" x14ac:dyDescent="0.2">
      <c r="T2958"/>
    </row>
    <row r="2959" spans="20:20" x14ac:dyDescent="0.2">
      <c r="T2959"/>
    </row>
    <row r="2960" spans="20:20" x14ac:dyDescent="0.2">
      <c r="T2960"/>
    </row>
    <row r="2961" spans="20:20" x14ac:dyDescent="0.2">
      <c r="T2961"/>
    </row>
    <row r="2962" spans="20:20" x14ac:dyDescent="0.2">
      <c r="T2962"/>
    </row>
    <row r="2963" spans="20:20" x14ac:dyDescent="0.2">
      <c r="T2963"/>
    </row>
    <row r="2964" spans="20:20" x14ac:dyDescent="0.2">
      <c r="T2964"/>
    </row>
    <row r="2965" spans="20:20" x14ac:dyDescent="0.2">
      <c r="T2965"/>
    </row>
    <row r="2966" spans="20:20" x14ac:dyDescent="0.2">
      <c r="T2966"/>
    </row>
    <row r="2967" spans="20:20" x14ac:dyDescent="0.2">
      <c r="T2967"/>
    </row>
    <row r="2968" spans="20:20" x14ac:dyDescent="0.2">
      <c r="T2968"/>
    </row>
    <row r="2969" spans="20:20" x14ac:dyDescent="0.2">
      <c r="T2969"/>
    </row>
    <row r="2970" spans="20:20" x14ac:dyDescent="0.2">
      <c r="T2970"/>
    </row>
    <row r="2971" spans="20:20" x14ac:dyDescent="0.2">
      <c r="T2971"/>
    </row>
    <row r="2972" spans="20:20" x14ac:dyDescent="0.2">
      <c r="T2972"/>
    </row>
    <row r="2973" spans="20:20" x14ac:dyDescent="0.2">
      <c r="T2973"/>
    </row>
    <row r="2974" spans="20:20" x14ac:dyDescent="0.2">
      <c r="T2974"/>
    </row>
    <row r="2975" spans="20:20" x14ac:dyDescent="0.2">
      <c r="T2975"/>
    </row>
    <row r="2976" spans="20:20" x14ac:dyDescent="0.2">
      <c r="T2976"/>
    </row>
    <row r="2977" spans="20:20" x14ac:dyDescent="0.2">
      <c r="T2977"/>
    </row>
    <row r="2978" spans="20:20" x14ac:dyDescent="0.2">
      <c r="T2978"/>
    </row>
    <row r="2979" spans="20:20" x14ac:dyDescent="0.2">
      <c r="T2979"/>
    </row>
    <row r="2980" spans="20:20" x14ac:dyDescent="0.2">
      <c r="T2980"/>
    </row>
    <row r="2981" spans="20:20" x14ac:dyDescent="0.2">
      <c r="T2981"/>
    </row>
    <row r="2982" spans="20:20" x14ac:dyDescent="0.2">
      <c r="T2982"/>
    </row>
    <row r="2983" spans="20:20" x14ac:dyDescent="0.2">
      <c r="T2983"/>
    </row>
    <row r="2984" spans="20:20" x14ac:dyDescent="0.2">
      <c r="T2984"/>
    </row>
    <row r="2985" spans="20:20" x14ac:dyDescent="0.2">
      <c r="T2985"/>
    </row>
    <row r="2986" spans="20:20" x14ac:dyDescent="0.2">
      <c r="T2986"/>
    </row>
    <row r="2987" spans="20:20" x14ac:dyDescent="0.2">
      <c r="T2987"/>
    </row>
    <row r="2988" spans="20:20" x14ac:dyDescent="0.2">
      <c r="T2988"/>
    </row>
    <row r="2989" spans="20:20" x14ac:dyDescent="0.2">
      <c r="T2989"/>
    </row>
    <row r="2990" spans="20:20" x14ac:dyDescent="0.2">
      <c r="T2990"/>
    </row>
    <row r="2991" spans="20:20" x14ac:dyDescent="0.2">
      <c r="T2991"/>
    </row>
    <row r="2992" spans="20:20" x14ac:dyDescent="0.2">
      <c r="T2992"/>
    </row>
    <row r="2993" spans="20:20" x14ac:dyDescent="0.2">
      <c r="T2993"/>
    </row>
    <row r="2994" spans="20:20" x14ac:dyDescent="0.2">
      <c r="T2994"/>
    </row>
    <row r="2995" spans="20:20" x14ac:dyDescent="0.2">
      <c r="T2995"/>
    </row>
    <row r="2996" spans="20:20" x14ac:dyDescent="0.2">
      <c r="T2996"/>
    </row>
    <row r="2997" spans="20:20" x14ac:dyDescent="0.2">
      <c r="T2997"/>
    </row>
    <row r="2998" spans="20:20" x14ac:dyDescent="0.2">
      <c r="T2998"/>
    </row>
    <row r="2999" spans="20:20" x14ac:dyDescent="0.2">
      <c r="T2999"/>
    </row>
    <row r="3000" spans="20:20" x14ac:dyDescent="0.2">
      <c r="T3000"/>
    </row>
    <row r="3001" spans="20:20" x14ac:dyDescent="0.2">
      <c r="T3001"/>
    </row>
    <row r="3002" spans="20:20" x14ac:dyDescent="0.2">
      <c r="T3002"/>
    </row>
    <row r="3003" spans="20:20" x14ac:dyDescent="0.2">
      <c r="T3003"/>
    </row>
    <row r="3004" spans="20:20" x14ac:dyDescent="0.2">
      <c r="T3004"/>
    </row>
    <row r="3005" spans="20:20" x14ac:dyDescent="0.2">
      <c r="T3005"/>
    </row>
    <row r="3006" spans="20:20" x14ac:dyDescent="0.2">
      <c r="T3006"/>
    </row>
    <row r="3007" spans="20:20" x14ac:dyDescent="0.2">
      <c r="T3007"/>
    </row>
    <row r="3008" spans="20:20" x14ac:dyDescent="0.2">
      <c r="T3008"/>
    </row>
    <row r="3009" spans="20:20" x14ac:dyDescent="0.2">
      <c r="T3009"/>
    </row>
    <row r="3010" spans="20:20" x14ac:dyDescent="0.2">
      <c r="T3010"/>
    </row>
    <row r="3011" spans="20:20" x14ac:dyDescent="0.2">
      <c r="T3011"/>
    </row>
    <row r="3012" spans="20:20" x14ac:dyDescent="0.2">
      <c r="T3012"/>
    </row>
    <row r="3013" spans="20:20" x14ac:dyDescent="0.2">
      <c r="T3013"/>
    </row>
    <row r="3014" spans="20:20" x14ac:dyDescent="0.2">
      <c r="T3014"/>
    </row>
    <row r="3015" spans="20:20" x14ac:dyDescent="0.2">
      <c r="T3015"/>
    </row>
    <row r="3016" spans="20:20" x14ac:dyDescent="0.2">
      <c r="T3016"/>
    </row>
    <row r="3017" spans="20:20" x14ac:dyDescent="0.2">
      <c r="T3017"/>
    </row>
    <row r="3018" spans="20:20" x14ac:dyDescent="0.2">
      <c r="T3018"/>
    </row>
    <row r="3019" spans="20:20" x14ac:dyDescent="0.2">
      <c r="T3019"/>
    </row>
    <row r="3020" spans="20:20" x14ac:dyDescent="0.2">
      <c r="T3020"/>
    </row>
    <row r="3021" spans="20:20" x14ac:dyDescent="0.2">
      <c r="T3021"/>
    </row>
    <row r="3022" spans="20:20" x14ac:dyDescent="0.2">
      <c r="T3022"/>
    </row>
    <row r="3023" spans="20:20" x14ac:dyDescent="0.2">
      <c r="T3023"/>
    </row>
    <row r="3024" spans="20:20" x14ac:dyDescent="0.2">
      <c r="T3024"/>
    </row>
    <row r="3025" spans="20:20" x14ac:dyDescent="0.2">
      <c r="T3025"/>
    </row>
    <row r="3026" spans="20:20" x14ac:dyDescent="0.2">
      <c r="T3026"/>
    </row>
    <row r="3027" spans="20:20" x14ac:dyDescent="0.2">
      <c r="T3027"/>
    </row>
    <row r="3028" spans="20:20" x14ac:dyDescent="0.2">
      <c r="T3028"/>
    </row>
    <row r="3029" spans="20:20" x14ac:dyDescent="0.2">
      <c r="T3029"/>
    </row>
    <row r="3030" spans="20:20" x14ac:dyDescent="0.2">
      <c r="T3030"/>
    </row>
    <row r="3031" spans="20:20" x14ac:dyDescent="0.2">
      <c r="T3031"/>
    </row>
    <row r="3032" spans="20:20" x14ac:dyDescent="0.2">
      <c r="T3032"/>
    </row>
    <row r="3033" spans="20:20" x14ac:dyDescent="0.2">
      <c r="T3033"/>
    </row>
    <row r="3034" spans="20:20" x14ac:dyDescent="0.2">
      <c r="T3034"/>
    </row>
    <row r="3035" spans="20:20" x14ac:dyDescent="0.2">
      <c r="T3035"/>
    </row>
    <row r="3036" spans="20:20" x14ac:dyDescent="0.2">
      <c r="T3036"/>
    </row>
    <row r="3037" spans="20:20" x14ac:dyDescent="0.2">
      <c r="T3037"/>
    </row>
    <row r="3038" spans="20:20" x14ac:dyDescent="0.2">
      <c r="T3038"/>
    </row>
    <row r="3039" spans="20:20" x14ac:dyDescent="0.2">
      <c r="T3039"/>
    </row>
    <row r="3040" spans="20:20" x14ac:dyDescent="0.2">
      <c r="T3040"/>
    </row>
    <row r="3041" spans="20:20" x14ac:dyDescent="0.2">
      <c r="T3041"/>
    </row>
    <row r="3042" spans="20:20" x14ac:dyDescent="0.2">
      <c r="T3042"/>
    </row>
    <row r="3043" spans="20:20" x14ac:dyDescent="0.2">
      <c r="T3043"/>
    </row>
    <row r="3044" spans="20:20" x14ac:dyDescent="0.2">
      <c r="T3044"/>
    </row>
    <row r="3045" spans="20:20" x14ac:dyDescent="0.2">
      <c r="T3045"/>
    </row>
    <row r="3046" spans="20:20" x14ac:dyDescent="0.2">
      <c r="T3046"/>
    </row>
    <row r="3047" spans="20:20" x14ac:dyDescent="0.2">
      <c r="T3047"/>
    </row>
    <row r="3048" spans="20:20" x14ac:dyDescent="0.2">
      <c r="T3048"/>
    </row>
    <row r="3049" spans="20:20" x14ac:dyDescent="0.2">
      <c r="T3049"/>
    </row>
    <row r="3050" spans="20:20" x14ac:dyDescent="0.2">
      <c r="T3050"/>
    </row>
    <row r="3051" spans="20:20" x14ac:dyDescent="0.2">
      <c r="T3051"/>
    </row>
    <row r="3052" spans="20:20" x14ac:dyDescent="0.2">
      <c r="T3052"/>
    </row>
    <row r="3053" spans="20:20" x14ac:dyDescent="0.2">
      <c r="T3053"/>
    </row>
    <row r="3054" spans="20:20" x14ac:dyDescent="0.2">
      <c r="T3054"/>
    </row>
    <row r="3055" spans="20:20" x14ac:dyDescent="0.2">
      <c r="T3055"/>
    </row>
    <row r="3056" spans="20:20" x14ac:dyDescent="0.2">
      <c r="T3056"/>
    </row>
    <row r="3057" spans="20:20" x14ac:dyDescent="0.2">
      <c r="T3057"/>
    </row>
    <row r="3058" spans="20:20" x14ac:dyDescent="0.2">
      <c r="T3058"/>
    </row>
    <row r="3059" spans="20:20" x14ac:dyDescent="0.2">
      <c r="T3059"/>
    </row>
    <row r="3060" spans="20:20" x14ac:dyDescent="0.2">
      <c r="T3060"/>
    </row>
    <row r="3061" spans="20:20" x14ac:dyDescent="0.2">
      <c r="T3061"/>
    </row>
    <row r="3062" spans="20:20" x14ac:dyDescent="0.2">
      <c r="T3062"/>
    </row>
    <row r="3063" spans="20:20" x14ac:dyDescent="0.2">
      <c r="T3063"/>
    </row>
    <row r="3064" spans="20:20" x14ac:dyDescent="0.2">
      <c r="T3064"/>
    </row>
    <row r="3065" spans="20:20" x14ac:dyDescent="0.2">
      <c r="T3065"/>
    </row>
    <row r="3066" spans="20:20" x14ac:dyDescent="0.2">
      <c r="T3066"/>
    </row>
    <row r="3067" spans="20:20" x14ac:dyDescent="0.2">
      <c r="T3067"/>
    </row>
    <row r="3068" spans="20:20" x14ac:dyDescent="0.2">
      <c r="T3068"/>
    </row>
    <row r="3069" spans="20:20" x14ac:dyDescent="0.2">
      <c r="T3069"/>
    </row>
    <row r="3070" spans="20:20" x14ac:dyDescent="0.2">
      <c r="T3070"/>
    </row>
    <row r="3071" spans="20:20" x14ac:dyDescent="0.2">
      <c r="T3071"/>
    </row>
    <row r="3072" spans="20:20" x14ac:dyDescent="0.2">
      <c r="T3072"/>
    </row>
    <row r="3073" spans="20:20" x14ac:dyDescent="0.2">
      <c r="T3073"/>
    </row>
    <row r="3074" spans="20:20" x14ac:dyDescent="0.2">
      <c r="T3074"/>
    </row>
    <row r="3075" spans="20:20" x14ac:dyDescent="0.2">
      <c r="T3075"/>
    </row>
    <row r="3076" spans="20:20" x14ac:dyDescent="0.2">
      <c r="T3076"/>
    </row>
    <row r="3077" spans="20:20" x14ac:dyDescent="0.2">
      <c r="T3077"/>
    </row>
    <row r="3078" spans="20:20" x14ac:dyDescent="0.2">
      <c r="T3078"/>
    </row>
    <row r="3079" spans="20:20" x14ac:dyDescent="0.2">
      <c r="T3079"/>
    </row>
    <row r="3080" spans="20:20" x14ac:dyDescent="0.2">
      <c r="T3080"/>
    </row>
    <row r="3081" spans="20:20" x14ac:dyDescent="0.2">
      <c r="T3081"/>
    </row>
    <row r="3082" spans="20:20" x14ac:dyDescent="0.2">
      <c r="T3082"/>
    </row>
    <row r="3083" spans="20:20" x14ac:dyDescent="0.2">
      <c r="T3083"/>
    </row>
    <row r="3084" spans="20:20" x14ac:dyDescent="0.2">
      <c r="T3084"/>
    </row>
    <row r="3085" spans="20:20" x14ac:dyDescent="0.2">
      <c r="T3085"/>
    </row>
    <row r="3086" spans="20:20" x14ac:dyDescent="0.2">
      <c r="T3086"/>
    </row>
    <row r="3087" spans="20:20" x14ac:dyDescent="0.2">
      <c r="T3087"/>
    </row>
    <row r="3088" spans="20:20" x14ac:dyDescent="0.2">
      <c r="T3088"/>
    </row>
    <row r="3089" spans="20:20" x14ac:dyDescent="0.2">
      <c r="T3089"/>
    </row>
    <row r="3090" spans="20:20" x14ac:dyDescent="0.2">
      <c r="T3090"/>
    </row>
    <row r="3091" spans="20:20" x14ac:dyDescent="0.2">
      <c r="T3091"/>
    </row>
    <row r="3092" spans="20:20" x14ac:dyDescent="0.2">
      <c r="T3092"/>
    </row>
    <row r="3093" spans="20:20" x14ac:dyDescent="0.2">
      <c r="T3093"/>
    </row>
    <row r="3094" spans="20:20" x14ac:dyDescent="0.2">
      <c r="T3094"/>
    </row>
    <row r="3095" spans="20:20" x14ac:dyDescent="0.2">
      <c r="T3095"/>
    </row>
    <row r="3096" spans="20:20" x14ac:dyDescent="0.2">
      <c r="T3096"/>
    </row>
    <row r="3097" spans="20:20" x14ac:dyDescent="0.2">
      <c r="T3097"/>
    </row>
    <row r="3098" spans="20:20" x14ac:dyDescent="0.2">
      <c r="T3098"/>
    </row>
    <row r="3099" spans="20:20" x14ac:dyDescent="0.2">
      <c r="T3099"/>
    </row>
    <row r="3100" spans="20:20" x14ac:dyDescent="0.2">
      <c r="T3100"/>
    </row>
    <row r="3101" spans="20:20" x14ac:dyDescent="0.2">
      <c r="T3101"/>
    </row>
    <row r="3102" spans="20:20" x14ac:dyDescent="0.2">
      <c r="T3102"/>
    </row>
    <row r="3103" spans="20:20" x14ac:dyDescent="0.2">
      <c r="T3103"/>
    </row>
    <row r="3104" spans="20:20" x14ac:dyDescent="0.2">
      <c r="T3104"/>
    </row>
    <row r="3105" spans="20:20" x14ac:dyDescent="0.2">
      <c r="T3105"/>
    </row>
    <row r="3106" spans="20:20" x14ac:dyDescent="0.2">
      <c r="T3106"/>
    </row>
    <row r="3107" spans="20:20" x14ac:dyDescent="0.2">
      <c r="T3107"/>
    </row>
    <row r="3108" spans="20:20" x14ac:dyDescent="0.2">
      <c r="T3108"/>
    </row>
    <row r="3109" spans="20:20" x14ac:dyDescent="0.2">
      <c r="T3109"/>
    </row>
    <row r="3110" spans="20:20" x14ac:dyDescent="0.2">
      <c r="T3110"/>
    </row>
    <row r="3111" spans="20:20" x14ac:dyDescent="0.2">
      <c r="T3111"/>
    </row>
    <row r="3112" spans="20:20" x14ac:dyDescent="0.2">
      <c r="T3112"/>
    </row>
    <row r="3113" spans="20:20" x14ac:dyDescent="0.2">
      <c r="T3113"/>
    </row>
    <row r="3114" spans="20:20" x14ac:dyDescent="0.2">
      <c r="T3114"/>
    </row>
    <row r="3115" spans="20:20" x14ac:dyDescent="0.2">
      <c r="T3115"/>
    </row>
    <row r="3116" spans="20:20" x14ac:dyDescent="0.2">
      <c r="T3116"/>
    </row>
    <row r="3117" spans="20:20" x14ac:dyDescent="0.2">
      <c r="T3117"/>
    </row>
    <row r="3118" spans="20:20" x14ac:dyDescent="0.2">
      <c r="T3118"/>
    </row>
    <row r="3119" spans="20:20" x14ac:dyDescent="0.2">
      <c r="T3119"/>
    </row>
    <row r="3120" spans="20:20" x14ac:dyDescent="0.2">
      <c r="T3120"/>
    </row>
    <row r="3121" spans="20:20" x14ac:dyDescent="0.2">
      <c r="T3121"/>
    </row>
    <row r="3122" spans="20:20" x14ac:dyDescent="0.2">
      <c r="T3122"/>
    </row>
    <row r="3123" spans="20:20" x14ac:dyDescent="0.2">
      <c r="T3123"/>
    </row>
    <row r="3124" spans="20:20" x14ac:dyDescent="0.2">
      <c r="T3124"/>
    </row>
    <row r="3125" spans="20:20" x14ac:dyDescent="0.2">
      <c r="T3125"/>
    </row>
    <row r="3126" spans="20:20" x14ac:dyDescent="0.2">
      <c r="T3126"/>
    </row>
    <row r="3127" spans="20:20" x14ac:dyDescent="0.2">
      <c r="T3127"/>
    </row>
    <row r="3128" spans="20:20" x14ac:dyDescent="0.2">
      <c r="T3128"/>
    </row>
    <row r="3129" spans="20:20" x14ac:dyDescent="0.2">
      <c r="T3129"/>
    </row>
    <row r="3130" spans="20:20" x14ac:dyDescent="0.2">
      <c r="T3130"/>
    </row>
    <row r="3131" spans="20:20" x14ac:dyDescent="0.2">
      <c r="T3131"/>
    </row>
    <row r="3132" spans="20:20" x14ac:dyDescent="0.2">
      <c r="T3132"/>
    </row>
    <row r="3133" spans="20:20" x14ac:dyDescent="0.2">
      <c r="T3133"/>
    </row>
    <row r="3134" spans="20:20" x14ac:dyDescent="0.2">
      <c r="T3134"/>
    </row>
    <row r="3135" spans="20:20" x14ac:dyDescent="0.2">
      <c r="T3135"/>
    </row>
    <row r="3136" spans="20:20" x14ac:dyDescent="0.2">
      <c r="T3136"/>
    </row>
    <row r="3137" spans="20:20" x14ac:dyDescent="0.2">
      <c r="T3137"/>
    </row>
    <row r="3138" spans="20:20" x14ac:dyDescent="0.2">
      <c r="T3138"/>
    </row>
    <row r="3139" spans="20:20" x14ac:dyDescent="0.2">
      <c r="T3139"/>
    </row>
    <row r="3140" spans="20:20" x14ac:dyDescent="0.2">
      <c r="T3140"/>
    </row>
    <row r="3141" spans="20:20" x14ac:dyDescent="0.2">
      <c r="T3141"/>
    </row>
    <row r="3142" spans="20:20" x14ac:dyDescent="0.2">
      <c r="T3142"/>
    </row>
    <row r="3143" spans="20:20" x14ac:dyDescent="0.2">
      <c r="T3143"/>
    </row>
    <row r="3144" spans="20:20" x14ac:dyDescent="0.2">
      <c r="T3144"/>
    </row>
    <row r="3145" spans="20:20" x14ac:dyDescent="0.2">
      <c r="T3145"/>
    </row>
    <row r="3146" spans="20:20" x14ac:dyDescent="0.2">
      <c r="T3146"/>
    </row>
    <row r="3147" spans="20:20" x14ac:dyDescent="0.2">
      <c r="T3147"/>
    </row>
    <row r="3148" spans="20:20" x14ac:dyDescent="0.2">
      <c r="T3148"/>
    </row>
    <row r="3149" spans="20:20" x14ac:dyDescent="0.2">
      <c r="T3149"/>
    </row>
    <row r="3150" spans="20:20" x14ac:dyDescent="0.2">
      <c r="T3150"/>
    </row>
    <row r="3151" spans="20:20" x14ac:dyDescent="0.2">
      <c r="T3151"/>
    </row>
    <row r="3152" spans="20:20" x14ac:dyDescent="0.2">
      <c r="T3152"/>
    </row>
    <row r="3153" spans="20:20" x14ac:dyDescent="0.2">
      <c r="T3153"/>
    </row>
    <row r="3154" spans="20:20" x14ac:dyDescent="0.2">
      <c r="T3154"/>
    </row>
    <row r="3155" spans="20:20" x14ac:dyDescent="0.2">
      <c r="T3155"/>
    </row>
    <row r="3156" spans="20:20" x14ac:dyDescent="0.2">
      <c r="T3156"/>
    </row>
    <row r="3157" spans="20:20" x14ac:dyDescent="0.2">
      <c r="T3157"/>
    </row>
    <row r="3158" spans="20:20" x14ac:dyDescent="0.2">
      <c r="T3158"/>
    </row>
    <row r="3159" spans="20:20" x14ac:dyDescent="0.2">
      <c r="T3159"/>
    </row>
    <row r="3160" spans="20:20" x14ac:dyDescent="0.2">
      <c r="T3160"/>
    </row>
    <row r="3161" spans="20:20" x14ac:dyDescent="0.2">
      <c r="T3161"/>
    </row>
    <row r="3162" spans="20:20" x14ac:dyDescent="0.2">
      <c r="T3162"/>
    </row>
    <row r="3163" spans="20:20" x14ac:dyDescent="0.2">
      <c r="T3163"/>
    </row>
    <row r="3164" spans="20:20" x14ac:dyDescent="0.2">
      <c r="T3164"/>
    </row>
    <row r="3165" spans="20:20" x14ac:dyDescent="0.2">
      <c r="T3165"/>
    </row>
    <row r="3166" spans="20:20" x14ac:dyDescent="0.2">
      <c r="T3166"/>
    </row>
    <row r="3167" spans="20:20" x14ac:dyDescent="0.2">
      <c r="T3167"/>
    </row>
    <row r="3168" spans="20:20" x14ac:dyDescent="0.2">
      <c r="T3168"/>
    </row>
    <row r="3169" spans="20:20" x14ac:dyDescent="0.2">
      <c r="T3169"/>
    </row>
    <row r="3170" spans="20:20" x14ac:dyDescent="0.2">
      <c r="T3170"/>
    </row>
    <row r="3171" spans="20:20" x14ac:dyDescent="0.2">
      <c r="T3171"/>
    </row>
    <row r="3172" spans="20:20" x14ac:dyDescent="0.2">
      <c r="T3172"/>
    </row>
    <row r="3173" spans="20:20" x14ac:dyDescent="0.2">
      <c r="T3173"/>
    </row>
    <row r="3174" spans="20:20" x14ac:dyDescent="0.2">
      <c r="T3174"/>
    </row>
    <row r="3175" spans="20:20" x14ac:dyDescent="0.2">
      <c r="T3175"/>
    </row>
    <row r="3176" spans="20:20" x14ac:dyDescent="0.2">
      <c r="T3176"/>
    </row>
    <row r="3177" spans="20:20" x14ac:dyDescent="0.2">
      <c r="T3177"/>
    </row>
    <row r="3178" spans="20:20" x14ac:dyDescent="0.2">
      <c r="T3178"/>
    </row>
    <row r="3179" spans="20:20" x14ac:dyDescent="0.2">
      <c r="T3179"/>
    </row>
    <row r="3180" spans="20:20" x14ac:dyDescent="0.2">
      <c r="T3180"/>
    </row>
    <row r="3181" spans="20:20" x14ac:dyDescent="0.2">
      <c r="T3181"/>
    </row>
    <row r="3182" spans="20:20" x14ac:dyDescent="0.2">
      <c r="T3182"/>
    </row>
    <row r="3183" spans="20:20" x14ac:dyDescent="0.2">
      <c r="T3183"/>
    </row>
    <row r="3184" spans="20:20" x14ac:dyDescent="0.2">
      <c r="T3184"/>
    </row>
    <row r="3185" spans="20:20" x14ac:dyDescent="0.2">
      <c r="T3185"/>
    </row>
    <row r="3186" spans="20:20" x14ac:dyDescent="0.2">
      <c r="T3186"/>
    </row>
    <row r="3187" spans="20:20" x14ac:dyDescent="0.2">
      <c r="T3187"/>
    </row>
    <row r="3188" spans="20:20" x14ac:dyDescent="0.2">
      <c r="T3188"/>
    </row>
    <row r="3189" spans="20:20" x14ac:dyDescent="0.2">
      <c r="T3189"/>
    </row>
    <row r="3190" spans="20:20" x14ac:dyDescent="0.2">
      <c r="T3190"/>
    </row>
    <row r="3191" spans="20:20" x14ac:dyDescent="0.2">
      <c r="T3191"/>
    </row>
    <row r="3192" spans="20:20" x14ac:dyDescent="0.2">
      <c r="T3192"/>
    </row>
    <row r="3193" spans="20:20" x14ac:dyDescent="0.2">
      <c r="T3193"/>
    </row>
    <row r="3194" spans="20:20" x14ac:dyDescent="0.2">
      <c r="T3194"/>
    </row>
    <row r="3195" spans="20:20" x14ac:dyDescent="0.2">
      <c r="T3195"/>
    </row>
    <row r="3196" spans="20:20" x14ac:dyDescent="0.2">
      <c r="T3196"/>
    </row>
    <row r="3197" spans="20:20" x14ac:dyDescent="0.2">
      <c r="T3197"/>
    </row>
    <row r="3198" spans="20:20" x14ac:dyDescent="0.2">
      <c r="T3198"/>
    </row>
    <row r="3199" spans="20:20" x14ac:dyDescent="0.2">
      <c r="T3199"/>
    </row>
    <row r="3200" spans="20:20" x14ac:dyDescent="0.2">
      <c r="T3200"/>
    </row>
    <row r="3201" spans="20:20" x14ac:dyDescent="0.2">
      <c r="T3201"/>
    </row>
    <row r="3202" spans="20:20" x14ac:dyDescent="0.2">
      <c r="T3202"/>
    </row>
    <row r="3203" spans="20:20" x14ac:dyDescent="0.2">
      <c r="T3203"/>
    </row>
    <row r="3204" spans="20:20" x14ac:dyDescent="0.2">
      <c r="T3204"/>
    </row>
    <row r="3205" spans="20:20" x14ac:dyDescent="0.2">
      <c r="T3205"/>
    </row>
    <row r="3206" spans="20:20" x14ac:dyDescent="0.2">
      <c r="T3206"/>
    </row>
    <row r="3207" spans="20:20" x14ac:dyDescent="0.2">
      <c r="T3207"/>
    </row>
    <row r="3208" spans="20:20" x14ac:dyDescent="0.2">
      <c r="T3208"/>
    </row>
    <row r="3209" spans="20:20" x14ac:dyDescent="0.2">
      <c r="T3209"/>
    </row>
    <row r="3210" spans="20:20" x14ac:dyDescent="0.2">
      <c r="T3210"/>
    </row>
    <row r="3211" spans="20:20" x14ac:dyDescent="0.2">
      <c r="T3211"/>
    </row>
    <row r="3212" spans="20:20" x14ac:dyDescent="0.2">
      <c r="T3212"/>
    </row>
    <row r="3213" spans="20:20" x14ac:dyDescent="0.2">
      <c r="T3213"/>
    </row>
    <row r="3214" spans="20:20" x14ac:dyDescent="0.2">
      <c r="T3214"/>
    </row>
    <row r="3215" spans="20:20" x14ac:dyDescent="0.2">
      <c r="T3215"/>
    </row>
    <row r="3216" spans="20:20" x14ac:dyDescent="0.2">
      <c r="T3216"/>
    </row>
    <row r="3217" spans="20:20" x14ac:dyDescent="0.2">
      <c r="T3217"/>
    </row>
    <row r="3218" spans="20:20" x14ac:dyDescent="0.2">
      <c r="T3218"/>
    </row>
    <row r="3219" spans="20:20" x14ac:dyDescent="0.2">
      <c r="T3219"/>
    </row>
    <row r="3220" spans="20:20" x14ac:dyDescent="0.2">
      <c r="T3220"/>
    </row>
    <row r="3221" spans="20:20" x14ac:dyDescent="0.2">
      <c r="T3221"/>
    </row>
    <row r="3222" spans="20:20" x14ac:dyDescent="0.2">
      <c r="T3222"/>
    </row>
    <row r="3223" spans="20:20" x14ac:dyDescent="0.2">
      <c r="T3223"/>
    </row>
    <row r="3224" spans="20:20" x14ac:dyDescent="0.2">
      <c r="T3224"/>
    </row>
    <row r="3225" spans="20:20" x14ac:dyDescent="0.2">
      <c r="T3225"/>
    </row>
    <row r="3226" spans="20:20" x14ac:dyDescent="0.2">
      <c r="T3226"/>
    </row>
    <row r="3227" spans="20:20" x14ac:dyDescent="0.2">
      <c r="T3227"/>
    </row>
    <row r="3228" spans="20:20" x14ac:dyDescent="0.2">
      <c r="T3228"/>
    </row>
    <row r="3229" spans="20:20" x14ac:dyDescent="0.2">
      <c r="T3229"/>
    </row>
    <row r="3230" spans="20:20" x14ac:dyDescent="0.2">
      <c r="T3230"/>
    </row>
    <row r="3231" spans="20:20" x14ac:dyDescent="0.2">
      <c r="T3231"/>
    </row>
    <row r="3232" spans="20:20" x14ac:dyDescent="0.2">
      <c r="T3232"/>
    </row>
    <row r="3233" spans="20:20" x14ac:dyDescent="0.2">
      <c r="T3233"/>
    </row>
    <row r="3234" spans="20:20" x14ac:dyDescent="0.2">
      <c r="T3234"/>
    </row>
    <row r="3235" spans="20:20" x14ac:dyDescent="0.2">
      <c r="T3235"/>
    </row>
    <row r="3236" spans="20:20" x14ac:dyDescent="0.2">
      <c r="T3236"/>
    </row>
    <row r="3237" spans="20:20" x14ac:dyDescent="0.2">
      <c r="T3237"/>
    </row>
    <row r="3238" spans="20:20" x14ac:dyDescent="0.2">
      <c r="T3238"/>
    </row>
    <row r="3239" spans="20:20" x14ac:dyDescent="0.2">
      <c r="T3239"/>
    </row>
    <row r="3240" spans="20:20" x14ac:dyDescent="0.2">
      <c r="T3240"/>
    </row>
    <row r="3241" spans="20:20" x14ac:dyDescent="0.2">
      <c r="T3241"/>
    </row>
    <row r="3242" spans="20:20" x14ac:dyDescent="0.2">
      <c r="T3242"/>
    </row>
    <row r="3243" spans="20:20" x14ac:dyDescent="0.2">
      <c r="T3243"/>
    </row>
    <row r="3244" spans="20:20" x14ac:dyDescent="0.2">
      <c r="T3244"/>
    </row>
    <row r="3245" spans="20:20" x14ac:dyDescent="0.2">
      <c r="T3245"/>
    </row>
    <row r="3246" spans="20:20" x14ac:dyDescent="0.2">
      <c r="T3246"/>
    </row>
    <row r="3247" spans="20:20" x14ac:dyDescent="0.2">
      <c r="T3247"/>
    </row>
    <row r="3248" spans="20:20" x14ac:dyDescent="0.2">
      <c r="T3248"/>
    </row>
    <row r="3249" spans="20:20" x14ac:dyDescent="0.2">
      <c r="T3249"/>
    </row>
    <row r="3250" spans="20:20" x14ac:dyDescent="0.2">
      <c r="T3250"/>
    </row>
    <row r="3251" spans="20:20" x14ac:dyDescent="0.2">
      <c r="T3251"/>
    </row>
    <row r="3252" spans="20:20" x14ac:dyDescent="0.2">
      <c r="T3252"/>
    </row>
    <row r="3253" spans="20:20" x14ac:dyDescent="0.2">
      <c r="T3253"/>
    </row>
    <row r="3254" spans="20:20" x14ac:dyDescent="0.2">
      <c r="T3254"/>
    </row>
    <row r="3255" spans="20:20" x14ac:dyDescent="0.2">
      <c r="T3255"/>
    </row>
    <row r="3256" spans="20:20" x14ac:dyDescent="0.2">
      <c r="T3256"/>
    </row>
    <row r="3257" spans="20:20" x14ac:dyDescent="0.2">
      <c r="T3257"/>
    </row>
    <row r="3258" spans="20:20" x14ac:dyDescent="0.2">
      <c r="T3258"/>
    </row>
    <row r="3259" spans="20:20" x14ac:dyDescent="0.2">
      <c r="T3259"/>
    </row>
    <row r="3260" spans="20:20" x14ac:dyDescent="0.2">
      <c r="T3260"/>
    </row>
    <row r="3261" spans="20:20" x14ac:dyDescent="0.2">
      <c r="T3261"/>
    </row>
    <row r="3262" spans="20:20" x14ac:dyDescent="0.2">
      <c r="T3262"/>
    </row>
    <row r="3263" spans="20:20" x14ac:dyDescent="0.2">
      <c r="T3263"/>
    </row>
    <row r="3264" spans="20:20" x14ac:dyDescent="0.2">
      <c r="T3264"/>
    </row>
    <row r="3265" spans="20:20" x14ac:dyDescent="0.2">
      <c r="T3265"/>
    </row>
    <row r="3266" spans="20:20" x14ac:dyDescent="0.2">
      <c r="T3266"/>
    </row>
    <row r="3267" spans="20:20" x14ac:dyDescent="0.2">
      <c r="T3267"/>
    </row>
    <row r="3268" spans="20:20" x14ac:dyDescent="0.2">
      <c r="T3268"/>
    </row>
    <row r="3269" spans="20:20" x14ac:dyDescent="0.2">
      <c r="T3269"/>
    </row>
    <row r="3270" spans="20:20" x14ac:dyDescent="0.2">
      <c r="T3270"/>
    </row>
    <row r="3271" spans="20:20" x14ac:dyDescent="0.2">
      <c r="T3271"/>
    </row>
    <row r="3272" spans="20:20" x14ac:dyDescent="0.2">
      <c r="T3272"/>
    </row>
    <row r="3273" spans="20:20" x14ac:dyDescent="0.2">
      <c r="T3273"/>
    </row>
    <row r="3274" spans="20:20" x14ac:dyDescent="0.2">
      <c r="T3274"/>
    </row>
    <row r="3275" spans="20:20" x14ac:dyDescent="0.2">
      <c r="T3275"/>
    </row>
    <row r="3276" spans="20:20" x14ac:dyDescent="0.2">
      <c r="T3276"/>
    </row>
    <row r="3277" spans="20:20" x14ac:dyDescent="0.2">
      <c r="T3277"/>
    </row>
    <row r="3278" spans="20:20" x14ac:dyDescent="0.2">
      <c r="T3278"/>
    </row>
    <row r="3279" spans="20:20" x14ac:dyDescent="0.2">
      <c r="T3279"/>
    </row>
    <row r="3280" spans="20:20" x14ac:dyDescent="0.2">
      <c r="T3280"/>
    </row>
    <row r="3281" spans="20:20" x14ac:dyDescent="0.2">
      <c r="T3281"/>
    </row>
    <row r="3282" spans="20:20" x14ac:dyDescent="0.2">
      <c r="T3282"/>
    </row>
    <row r="3283" spans="20:20" x14ac:dyDescent="0.2">
      <c r="T3283"/>
    </row>
    <row r="3284" spans="20:20" x14ac:dyDescent="0.2">
      <c r="T3284"/>
    </row>
    <row r="3285" spans="20:20" x14ac:dyDescent="0.2">
      <c r="T3285"/>
    </row>
    <row r="3286" spans="20:20" x14ac:dyDescent="0.2">
      <c r="T3286"/>
    </row>
    <row r="3287" spans="20:20" x14ac:dyDescent="0.2">
      <c r="T3287"/>
    </row>
    <row r="3288" spans="20:20" x14ac:dyDescent="0.2">
      <c r="T3288"/>
    </row>
    <row r="3289" spans="20:20" x14ac:dyDescent="0.2">
      <c r="T3289"/>
    </row>
    <row r="3290" spans="20:20" x14ac:dyDescent="0.2">
      <c r="T3290"/>
    </row>
    <row r="3291" spans="20:20" x14ac:dyDescent="0.2">
      <c r="T3291"/>
    </row>
    <row r="3292" spans="20:20" x14ac:dyDescent="0.2">
      <c r="T3292"/>
    </row>
    <row r="3293" spans="20:20" x14ac:dyDescent="0.2">
      <c r="T3293"/>
    </row>
    <row r="3294" spans="20:20" x14ac:dyDescent="0.2">
      <c r="T3294"/>
    </row>
    <row r="3295" spans="20:20" x14ac:dyDescent="0.2">
      <c r="T3295"/>
    </row>
    <row r="3296" spans="20:20" x14ac:dyDescent="0.2">
      <c r="T3296"/>
    </row>
    <row r="3297" spans="20:20" x14ac:dyDescent="0.2">
      <c r="T3297"/>
    </row>
    <row r="3298" spans="20:20" x14ac:dyDescent="0.2">
      <c r="T3298"/>
    </row>
    <row r="3299" spans="20:20" x14ac:dyDescent="0.2">
      <c r="T3299"/>
    </row>
    <row r="3300" spans="20:20" x14ac:dyDescent="0.2">
      <c r="T3300"/>
    </row>
    <row r="3301" spans="20:20" x14ac:dyDescent="0.2">
      <c r="T3301"/>
    </row>
    <row r="3302" spans="20:20" x14ac:dyDescent="0.2">
      <c r="T3302"/>
    </row>
    <row r="3303" spans="20:20" x14ac:dyDescent="0.2">
      <c r="T3303"/>
    </row>
    <row r="3304" spans="20:20" x14ac:dyDescent="0.2">
      <c r="T3304"/>
    </row>
    <row r="3305" spans="20:20" x14ac:dyDescent="0.2">
      <c r="T3305"/>
    </row>
    <row r="3306" spans="20:20" x14ac:dyDescent="0.2">
      <c r="T3306"/>
    </row>
    <row r="3307" spans="20:20" x14ac:dyDescent="0.2">
      <c r="T3307"/>
    </row>
    <row r="3308" spans="20:20" x14ac:dyDescent="0.2">
      <c r="T3308"/>
    </row>
    <row r="3309" spans="20:20" x14ac:dyDescent="0.2">
      <c r="T3309"/>
    </row>
    <row r="3310" spans="20:20" x14ac:dyDescent="0.2">
      <c r="T3310"/>
    </row>
    <row r="3311" spans="20:20" x14ac:dyDescent="0.2">
      <c r="T3311"/>
    </row>
    <row r="3312" spans="20:20" x14ac:dyDescent="0.2">
      <c r="T3312"/>
    </row>
    <row r="3313" spans="20:20" x14ac:dyDescent="0.2">
      <c r="T3313"/>
    </row>
    <row r="3314" spans="20:20" x14ac:dyDescent="0.2">
      <c r="T3314"/>
    </row>
    <row r="3315" spans="20:20" x14ac:dyDescent="0.2">
      <c r="T3315"/>
    </row>
    <row r="3316" spans="20:20" x14ac:dyDescent="0.2">
      <c r="T3316"/>
    </row>
    <row r="3317" spans="20:20" x14ac:dyDescent="0.2">
      <c r="T3317"/>
    </row>
    <row r="3318" spans="20:20" x14ac:dyDescent="0.2">
      <c r="T3318"/>
    </row>
    <row r="3319" spans="20:20" x14ac:dyDescent="0.2">
      <c r="T3319"/>
    </row>
    <row r="3320" spans="20:20" x14ac:dyDescent="0.2">
      <c r="T3320"/>
    </row>
    <row r="3321" spans="20:20" x14ac:dyDescent="0.2">
      <c r="T3321"/>
    </row>
    <row r="3322" spans="20:20" x14ac:dyDescent="0.2">
      <c r="T3322"/>
    </row>
    <row r="3323" spans="20:20" x14ac:dyDescent="0.2">
      <c r="T3323"/>
    </row>
    <row r="3324" spans="20:20" x14ac:dyDescent="0.2">
      <c r="T3324"/>
    </row>
    <row r="3325" spans="20:20" x14ac:dyDescent="0.2">
      <c r="T3325"/>
    </row>
    <row r="3326" spans="20:20" x14ac:dyDescent="0.2">
      <c r="T3326"/>
    </row>
    <row r="3327" spans="20:20" x14ac:dyDescent="0.2">
      <c r="T3327"/>
    </row>
    <row r="3328" spans="20:20" x14ac:dyDescent="0.2">
      <c r="T3328"/>
    </row>
    <row r="3329" spans="20:20" x14ac:dyDescent="0.2">
      <c r="T3329"/>
    </row>
    <row r="3330" spans="20:20" x14ac:dyDescent="0.2">
      <c r="T3330"/>
    </row>
    <row r="3331" spans="20:20" x14ac:dyDescent="0.2">
      <c r="T3331"/>
    </row>
    <row r="3332" spans="20:20" x14ac:dyDescent="0.2">
      <c r="T3332"/>
    </row>
    <row r="3333" spans="20:20" x14ac:dyDescent="0.2">
      <c r="T3333"/>
    </row>
    <row r="3334" spans="20:20" x14ac:dyDescent="0.2">
      <c r="T3334"/>
    </row>
    <row r="3335" spans="20:20" x14ac:dyDescent="0.2">
      <c r="T3335"/>
    </row>
    <row r="3336" spans="20:20" x14ac:dyDescent="0.2">
      <c r="T3336"/>
    </row>
    <row r="3337" spans="20:20" x14ac:dyDescent="0.2">
      <c r="T3337"/>
    </row>
    <row r="3338" spans="20:20" x14ac:dyDescent="0.2">
      <c r="T3338"/>
    </row>
    <row r="3339" spans="20:20" x14ac:dyDescent="0.2">
      <c r="T3339"/>
    </row>
    <row r="3340" spans="20:20" x14ac:dyDescent="0.2">
      <c r="T3340"/>
    </row>
    <row r="3341" spans="20:20" x14ac:dyDescent="0.2">
      <c r="T3341"/>
    </row>
    <row r="3342" spans="20:20" x14ac:dyDescent="0.2">
      <c r="T3342"/>
    </row>
    <row r="3343" spans="20:20" x14ac:dyDescent="0.2">
      <c r="T3343"/>
    </row>
    <row r="3344" spans="20:20" x14ac:dyDescent="0.2">
      <c r="T3344"/>
    </row>
    <row r="3345" spans="20:20" x14ac:dyDescent="0.2">
      <c r="T3345"/>
    </row>
    <row r="3346" spans="20:20" x14ac:dyDescent="0.2">
      <c r="T3346"/>
    </row>
    <row r="3347" spans="20:20" x14ac:dyDescent="0.2">
      <c r="T3347"/>
    </row>
    <row r="3348" spans="20:20" x14ac:dyDescent="0.2">
      <c r="T3348"/>
    </row>
    <row r="3349" spans="20:20" x14ac:dyDescent="0.2">
      <c r="T3349"/>
    </row>
    <row r="3350" spans="20:20" x14ac:dyDescent="0.2">
      <c r="T3350"/>
    </row>
    <row r="3351" spans="20:20" x14ac:dyDescent="0.2">
      <c r="T3351"/>
    </row>
    <row r="3352" spans="20:20" x14ac:dyDescent="0.2">
      <c r="T3352"/>
    </row>
    <row r="3353" spans="20:20" x14ac:dyDescent="0.2">
      <c r="T3353"/>
    </row>
    <row r="3354" spans="20:20" x14ac:dyDescent="0.2">
      <c r="T3354"/>
    </row>
    <row r="3355" spans="20:20" x14ac:dyDescent="0.2">
      <c r="T3355"/>
    </row>
    <row r="3356" spans="20:20" x14ac:dyDescent="0.2">
      <c r="T3356"/>
    </row>
    <row r="3357" spans="20:20" x14ac:dyDescent="0.2">
      <c r="T3357"/>
    </row>
    <row r="3358" spans="20:20" x14ac:dyDescent="0.2">
      <c r="T3358"/>
    </row>
    <row r="3359" spans="20:20" x14ac:dyDescent="0.2">
      <c r="T3359"/>
    </row>
    <row r="3360" spans="20:20" x14ac:dyDescent="0.2">
      <c r="T3360"/>
    </row>
    <row r="3361" spans="20:20" x14ac:dyDescent="0.2">
      <c r="T3361"/>
    </row>
    <row r="3362" spans="20:20" x14ac:dyDescent="0.2">
      <c r="T3362"/>
    </row>
    <row r="3363" spans="20:20" x14ac:dyDescent="0.2">
      <c r="T3363"/>
    </row>
    <row r="3364" spans="20:20" x14ac:dyDescent="0.2">
      <c r="T3364"/>
    </row>
    <row r="3365" spans="20:20" x14ac:dyDescent="0.2">
      <c r="T3365"/>
    </row>
    <row r="3366" spans="20:20" x14ac:dyDescent="0.2">
      <c r="T3366"/>
    </row>
    <row r="3367" spans="20:20" x14ac:dyDescent="0.2">
      <c r="T3367"/>
    </row>
    <row r="3368" spans="20:20" x14ac:dyDescent="0.2">
      <c r="T3368"/>
    </row>
    <row r="3369" spans="20:20" x14ac:dyDescent="0.2">
      <c r="T3369"/>
    </row>
    <row r="3370" spans="20:20" x14ac:dyDescent="0.2">
      <c r="T3370"/>
    </row>
    <row r="3371" spans="20:20" x14ac:dyDescent="0.2">
      <c r="T3371"/>
    </row>
    <row r="3372" spans="20:20" x14ac:dyDescent="0.2">
      <c r="T3372"/>
    </row>
    <row r="3373" spans="20:20" x14ac:dyDescent="0.2">
      <c r="T3373"/>
    </row>
    <row r="3374" spans="20:20" x14ac:dyDescent="0.2">
      <c r="T3374"/>
    </row>
    <row r="3375" spans="20:20" x14ac:dyDescent="0.2">
      <c r="T3375"/>
    </row>
    <row r="3376" spans="20:20" x14ac:dyDescent="0.2">
      <c r="T3376"/>
    </row>
    <row r="3377" spans="20:20" x14ac:dyDescent="0.2">
      <c r="T3377"/>
    </row>
    <row r="3378" spans="20:20" x14ac:dyDescent="0.2">
      <c r="T3378"/>
    </row>
    <row r="3379" spans="20:20" x14ac:dyDescent="0.2">
      <c r="T3379"/>
    </row>
    <row r="3380" spans="20:20" x14ac:dyDescent="0.2">
      <c r="T3380"/>
    </row>
    <row r="3381" spans="20:20" x14ac:dyDescent="0.2">
      <c r="T3381"/>
    </row>
    <row r="3382" spans="20:20" x14ac:dyDescent="0.2">
      <c r="T3382"/>
    </row>
    <row r="3383" spans="20:20" x14ac:dyDescent="0.2">
      <c r="T3383"/>
    </row>
    <row r="3384" spans="20:20" x14ac:dyDescent="0.2">
      <c r="T3384"/>
    </row>
    <row r="3385" spans="20:20" x14ac:dyDescent="0.2">
      <c r="T3385"/>
    </row>
    <row r="3386" spans="20:20" x14ac:dyDescent="0.2">
      <c r="T3386"/>
    </row>
    <row r="3387" spans="20:20" x14ac:dyDescent="0.2">
      <c r="T3387"/>
    </row>
    <row r="3388" spans="20:20" x14ac:dyDescent="0.2">
      <c r="T3388"/>
    </row>
    <row r="3389" spans="20:20" x14ac:dyDescent="0.2">
      <c r="T3389"/>
    </row>
    <row r="3390" spans="20:20" x14ac:dyDescent="0.2">
      <c r="T3390"/>
    </row>
    <row r="3391" spans="20:20" x14ac:dyDescent="0.2">
      <c r="T3391"/>
    </row>
    <row r="3392" spans="20:20" x14ac:dyDescent="0.2">
      <c r="T3392"/>
    </row>
    <row r="3393" spans="20:20" x14ac:dyDescent="0.2">
      <c r="T3393"/>
    </row>
    <row r="3394" spans="20:20" x14ac:dyDescent="0.2">
      <c r="T3394"/>
    </row>
    <row r="3395" spans="20:20" x14ac:dyDescent="0.2">
      <c r="T3395"/>
    </row>
    <row r="3396" spans="20:20" x14ac:dyDescent="0.2">
      <c r="T3396"/>
    </row>
    <row r="3397" spans="20:20" x14ac:dyDescent="0.2">
      <c r="T3397"/>
    </row>
    <row r="3398" spans="20:20" x14ac:dyDescent="0.2">
      <c r="T3398"/>
    </row>
    <row r="3399" spans="20:20" x14ac:dyDescent="0.2">
      <c r="T3399"/>
    </row>
    <row r="3400" spans="20:20" x14ac:dyDescent="0.2">
      <c r="T3400"/>
    </row>
    <row r="3401" spans="20:20" x14ac:dyDescent="0.2">
      <c r="T3401"/>
    </row>
    <row r="3402" spans="20:20" x14ac:dyDescent="0.2">
      <c r="T3402"/>
    </row>
    <row r="3403" spans="20:20" x14ac:dyDescent="0.2">
      <c r="T3403"/>
    </row>
    <row r="3404" spans="20:20" x14ac:dyDescent="0.2">
      <c r="T3404"/>
    </row>
    <row r="3405" spans="20:20" x14ac:dyDescent="0.2">
      <c r="T3405"/>
    </row>
    <row r="3406" spans="20:20" x14ac:dyDescent="0.2">
      <c r="T3406"/>
    </row>
    <row r="3407" spans="20:20" x14ac:dyDescent="0.2">
      <c r="T3407"/>
    </row>
    <row r="3408" spans="20:20" x14ac:dyDescent="0.2">
      <c r="T3408"/>
    </row>
    <row r="3409" spans="20:20" x14ac:dyDescent="0.2">
      <c r="T3409"/>
    </row>
    <row r="3410" spans="20:20" x14ac:dyDescent="0.2">
      <c r="T3410"/>
    </row>
    <row r="3411" spans="20:20" x14ac:dyDescent="0.2">
      <c r="T3411"/>
    </row>
    <row r="3412" spans="20:20" x14ac:dyDescent="0.2">
      <c r="T3412"/>
    </row>
    <row r="3413" spans="20:20" x14ac:dyDescent="0.2">
      <c r="T3413"/>
    </row>
    <row r="3414" spans="20:20" x14ac:dyDescent="0.2">
      <c r="T3414"/>
    </row>
    <row r="3415" spans="20:20" x14ac:dyDescent="0.2">
      <c r="T3415"/>
    </row>
    <row r="3416" spans="20:20" x14ac:dyDescent="0.2">
      <c r="T3416"/>
    </row>
    <row r="3417" spans="20:20" x14ac:dyDescent="0.2">
      <c r="T3417"/>
    </row>
    <row r="3418" spans="20:20" x14ac:dyDescent="0.2">
      <c r="T3418"/>
    </row>
    <row r="3419" spans="20:20" x14ac:dyDescent="0.2">
      <c r="T3419"/>
    </row>
    <row r="3420" spans="20:20" x14ac:dyDescent="0.2">
      <c r="T3420"/>
    </row>
    <row r="3421" spans="20:20" x14ac:dyDescent="0.2">
      <c r="T3421"/>
    </row>
    <row r="3422" spans="20:20" x14ac:dyDescent="0.2">
      <c r="T3422"/>
    </row>
    <row r="3423" spans="20:20" x14ac:dyDescent="0.2">
      <c r="T3423"/>
    </row>
    <row r="3424" spans="20:20" x14ac:dyDescent="0.2">
      <c r="T3424"/>
    </row>
    <row r="3425" spans="20:20" x14ac:dyDescent="0.2">
      <c r="T3425"/>
    </row>
    <row r="3426" spans="20:20" x14ac:dyDescent="0.2">
      <c r="T3426"/>
    </row>
    <row r="3427" spans="20:20" x14ac:dyDescent="0.2">
      <c r="T3427"/>
    </row>
    <row r="3428" spans="20:20" x14ac:dyDescent="0.2">
      <c r="T3428"/>
    </row>
    <row r="3429" spans="20:20" x14ac:dyDescent="0.2">
      <c r="T3429"/>
    </row>
    <row r="3430" spans="20:20" x14ac:dyDescent="0.2">
      <c r="T3430"/>
    </row>
    <row r="3431" spans="20:20" x14ac:dyDescent="0.2">
      <c r="T3431"/>
    </row>
    <row r="3432" spans="20:20" x14ac:dyDescent="0.2">
      <c r="T3432"/>
    </row>
    <row r="3433" spans="20:20" x14ac:dyDescent="0.2">
      <c r="T3433"/>
    </row>
    <row r="3434" spans="20:20" x14ac:dyDescent="0.2">
      <c r="T3434"/>
    </row>
    <row r="3435" spans="20:20" x14ac:dyDescent="0.2">
      <c r="T3435"/>
    </row>
    <row r="3436" spans="20:20" x14ac:dyDescent="0.2">
      <c r="T3436"/>
    </row>
    <row r="3437" spans="20:20" x14ac:dyDescent="0.2">
      <c r="T3437"/>
    </row>
    <row r="3438" spans="20:20" x14ac:dyDescent="0.2">
      <c r="T3438"/>
    </row>
    <row r="3439" spans="20:20" x14ac:dyDescent="0.2">
      <c r="T3439"/>
    </row>
    <row r="3440" spans="20:20" x14ac:dyDescent="0.2">
      <c r="T3440"/>
    </row>
    <row r="3441" spans="20:20" x14ac:dyDescent="0.2">
      <c r="T3441"/>
    </row>
    <row r="3442" spans="20:20" x14ac:dyDescent="0.2">
      <c r="T3442"/>
    </row>
    <row r="3443" spans="20:20" x14ac:dyDescent="0.2">
      <c r="T3443"/>
    </row>
    <row r="3444" spans="20:20" x14ac:dyDescent="0.2">
      <c r="T3444"/>
    </row>
    <row r="3445" spans="20:20" x14ac:dyDescent="0.2">
      <c r="T3445"/>
    </row>
    <row r="3446" spans="20:20" x14ac:dyDescent="0.2">
      <c r="T3446"/>
    </row>
    <row r="3447" spans="20:20" x14ac:dyDescent="0.2">
      <c r="T3447"/>
    </row>
    <row r="3448" spans="20:20" x14ac:dyDescent="0.2">
      <c r="T3448"/>
    </row>
    <row r="3449" spans="20:20" x14ac:dyDescent="0.2">
      <c r="T3449"/>
    </row>
    <row r="3450" spans="20:20" x14ac:dyDescent="0.2">
      <c r="T3450"/>
    </row>
    <row r="3451" spans="20:20" x14ac:dyDescent="0.2">
      <c r="T3451"/>
    </row>
    <row r="3452" spans="20:20" x14ac:dyDescent="0.2">
      <c r="T3452"/>
    </row>
    <row r="3453" spans="20:20" x14ac:dyDescent="0.2">
      <c r="T3453"/>
    </row>
    <row r="3454" spans="20:20" x14ac:dyDescent="0.2">
      <c r="T3454"/>
    </row>
    <row r="3455" spans="20:20" x14ac:dyDescent="0.2">
      <c r="T3455"/>
    </row>
    <row r="3456" spans="20:20" x14ac:dyDescent="0.2">
      <c r="T3456"/>
    </row>
    <row r="3457" spans="20:20" x14ac:dyDescent="0.2">
      <c r="T3457"/>
    </row>
    <row r="3458" spans="20:20" x14ac:dyDescent="0.2">
      <c r="T3458"/>
    </row>
    <row r="3459" spans="20:20" x14ac:dyDescent="0.2">
      <c r="T3459"/>
    </row>
    <row r="3460" spans="20:20" x14ac:dyDescent="0.2">
      <c r="T3460"/>
    </row>
    <row r="3461" spans="20:20" x14ac:dyDescent="0.2">
      <c r="T3461"/>
    </row>
    <row r="3462" spans="20:20" x14ac:dyDescent="0.2">
      <c r="T3462"/>
    </row>
    <row r="3463" spans="20:20" x14ac:dyDescent="0.2">
      <c r="T3463"/>
    </row>
    <row r="3464" spans="20:20" x14ac:dyDescent="0.2">
      <c r="T3464"/>
    </row>
    <row r="3465" spans="20:20" x14ac:dyDescent="0.2">
      <c r="T3465"/>
    </row>
    <row r="3466" spans="20:20" x14ac:dyDescent="0.2">
      <c r="T3466"/>
    </row>
    <row r="3467" spans="20:20" x14ac:dyDescent="0.2">
      <c r="T3467"/>
    </row>
    <row r="3468" spans="20:20" x14ac:dyDescent="0.2">
      <c r="T3468"/>
    </row>
    <row r="3469" spans="20:20" x14ac:dyDescent="0.2">
      <c r="T3469"/>
    </row>
    <row r="3470" spans="20:20" x14ac:dyDescent="0.2">
      <c r="T3470"/>
    </row>
    <row r="3471" spans="20:20" x14ac:dyDescent="0.2">
      <c r="T3471"/>
    </row>
    <row r="3472" spans="20:20" x14ac:dyDescent="0.2">
      <c r="T3472"/>
    </row>
    <row r="3473" spans="20:20" x14ac:dyDescent="0.2">
      <c r="T3473"/>
    </row>
    <row r="3474" spans="20:20" x14ac:dyDescent="0.2">
      <c r="T3474"/>
    </row>
    <row r="3475" spans="20:20" x14ac:dyDescent="0.2">
      <c r="T3475"/>
    </row>
    <row r="3476" spans="20:20" x14ac:dyDescent="0.2">
      <c r="T3476"/>
    </row>
    <row r="3477" spans="20:20" x14ac:dyDescent="0.2">
      <c r="T3477"/>
    </row>
    <row r="3478" spans="20:20" x14ac:dyDescent="0.2">
      <c r="T3478"/>
    </row>
    <row r="3479" spans="20:20" x14ac:dyDescent="0.2">
      <c r="T3479"/>
    </row>
    <row r="3480" spans="20:20" x14ac:dyDescent="0.2">
      <c r="T3480"/>
    </row>
    <row r="3481" spans="20:20" x14ac:dyDescent="0.2">
      <c r="T3481"/>
    </row>
    <row r="3482" spans="20:20" x14ac:dyDescent="0.2">
      <c r="T3482"/>
    </row>
    <row r="3483" spans="20:20" x14ac:dyDescent="0.2">
      <c r="T3483"/>
    </row>
    <row r="3484" spans="20:20" x14ac:dyDescent="0.2">
      <c r="T3484"/>
    </row>
    <row r="3485" spans="20:20" x14ac:dyDescent="0.2">
      <c r="T3485"/>
    </row>
    <row r="3486" spans="20:20" x14ac:dyDescent="0.2">
      <c r="T3486"/>
    </row>
    <row r="3487" spans="20:20" x14ac:dyDescent="0.2">
      <c r="T3487"/>
    </row>
    <row r="3488" spans="20:20" x14ac:dyDescent="0.2">
      <c r="T3488"/>
    </row>
    <row r="3489" spans="20:20" x14ac:dyDescent="0.2">
      <c r="T3489"/>
    </row>
    <row r="3490" spans="20:20" x14ac:dyDescent="0.2">
      <c r="T3490"/>
    </row>
    <row r="3491" spans="20:20" x14ac:dyDescent="0.2">
      <c r="T3491"/>
    </row>
    <row r="3492" spans="20:20" x14ac:dyDescent="0.2">
      <c r="T3492"/>
    </row>
    <row r="3493" spans="20:20" x14ac:dyDescent="0.2">
      <c r="T3493"/>
    </row>
    <row r="3494" spans="20:20" x14ac:dyDescent="0.2">
      <c r="T3494"/>
    </row>
    <row r="3495" spans="20:20" x14ac:dyDescent="0.2">
      <c r="T3495"/>
    </row>
    <row r="3496" spans="20:20" x14ac:dyDescent="0.2">
      <c r="T3496"/>
    </row>
    <row r="3497" spans="20:20" x14ac:dyDescent="0.2">
      <c r="T3497"/>
    </row>
    <row r="3498" spans="20:20" x14ac:dyDescent="0.2">
      <c r="T3498"/>
    </row>
    <row r="3499" spans="20:20" x14ac:dyDescent="0.2">
      <c r="T3499"/>
    </row>
    <row r="3500" spans="20:20" x14ac:dyDescent="0.2">
      <c r="T3500"/>
    </row>
    <row r="3501" spans="20:20" x14ac:dyDescent="0.2">
      <c r="T3501"/>
    </row>
    <row r="3502" spans="20:20" x14ac:dyDescent="0.2">
      <c r="T3502"/>
    </row>
    <row r="3503" spans="20:20" x14ac:dyDescent="0.2">
      <c r="T3503"/>
    </row>
    <row r="3504" spans="20:20" x14ac:dyDescent="0.2">
      <c r="T3504"/>
    </row>
    <row r="3505" spans="20:20" x14ac:dyDescent="0.2">
      <c r="T3505"/>
    </row>
    <row r="3506" spans="20:20" x14ac:dyDescent="0.2">
      <c r="T3506"/>
    </row>
    <row r="3507" spans="20:20" x14ac:dyDescent="0.2">
      <c r="T3507"/>
    </row>
    <row r="3508" spans="20:20" x14ac:dyDescent="0.2">
      <c r="T3508"/>
    </row>
    <row r="3509" spans="20:20" x14ac:dyDescent="0.2">
      <c r="T3509"/>
    </row>
    <row r="3510" spans="20:20" x14ac:dyDescent="0.2">
      <c r="T3510"/>
    </row>
    <row r="3511" spans="20:20" x14ac:dyDescent="0.2">
      <c r="T3511"/>
    </row>
    <row r="3512" spans="20:20" x14ac:dyDescent="0.2">
      <c r="T3512"/>
    </row>
    <row r="3513" spans="20:20" x14ac:dyDescent="0.2">
      <c r="T3513"/>
    </row>
    <row r="3514" spans="20:20" x14ac:dyDescent="0.2">
      <c r="T3514"/>
    </row>
    <row r="3515" spans="20:20" x14ac:dyDescent="0.2">
      <c r="T3515"/>
    </row>
    <row r="3516" spans="20:20" x14ac:dyDescent="0.2">
      <c r="T3516"/>
    </row>
    <row r="3517" spans="20:20" x14ac:dyDescent="0.2">
      <c r="T3517"/>
    </row>
    <row r="3518" spans="20:20" x14ac:dyDescent="0.2">
      <c r="T3518"/>
    </row>
    <row r="3519" spans="20:20" x14ac:dyDescent="0.2">
      <c r="T3519"/>
    </row>
    <row r="3520" spans="20:20" x14ac:dyDescent="0.2">
      <c r="T3520"/>
    </row>
    <row r="3521" spans="20:20" x14ac:dyDescent="0.2">
      <c r="T3521"/>
    </row>
    <row r="3522" spans="20:20" x14ac:dyDescent="0.2">
      <c r="T3522"/>
    </row>
    <row r="3523" spans="20:20" x14ac:dyDescent="0.2">
      <c r="T3523"/>
    </row>
    <row r="3524" spans="20:20" x14ac:dyDescent="0.2">
      <c r="T3524"/>
    </row>
    <row r="3525" spans="20:20" x14ac:dyDescent="0.2">
      <c r="T3525"/>
    </row>
    <row r="3526" spans="20:20" x14ac:dyDescent="0.2">
      <c r="T3526"/>
    </row>
    <row r="3527" spans="20:20" x14ac:dyDescent="0.2">
      <c r="T3527"/>
    </row>
    <row r="3528" spans="20:20" x14ac:dyDescent="0.2">
      <c r="T3528"/>
    </row>
    <row r="3529" spans="20:20" x14ac:dyDescent="0.2">
      <c r="T3529"/>
    </row>
    <row r="3530" spans="20:20" x14ac:dyDescent="0.2">
      <c r="T3530"/>
    </row>
    <row r="3531" spans="20:20" x14ac:dyDescent="0.2">
      <c r="T3531"/>
    </row>
    <row r="3532" spans="20:20" x14ac:dyDescent="0.2">
      <c r="T3532"/>
    </row>
    <row r="3533" spans="20:20" x14ac:dyDescent="0.2">
      <c r="T3533"/>
    </row>
    <row r="3534" spans="20:20" x14ac:dyDescent="0.2">
      <c r="T3534"/>
    </row>
    <row r="3535" spans="20:20" x14ac:dyDescent="0.2">
      <c r="T3535"/>
    </row>
    <row r="3536" spans="20:20" x14ac:dyDescent="0.2">
      <c r="T3536"/>
    </row>
    <row r="3537" spans="20:20" x14ac:dyDescent="0.2">
      <c r="T3537"/>
    </row>
    <row r="3538" spans="20:20" x14ac:dyDescent="0.2">
      <c r="T3538"/>
    </row>
    <row r="3539" spans="20:20" x14ac:dyDescent="0.2">
      <c r="T3539"/>
    </row>
    <row r="3540" spans="20:20" x14ac:dyDescent="0.2">
      <c r="T3540"/>
    </row>
    <row r="3541" spans="20:20" x14ac:dyDescent="0.2">
      <c r="T3541"/>
    </row>
    <row r="3542" spans="20:20" x14ac:dyDescent="0.2">
      <c r="T3542"/>
    </row>
    <row r="3543" spans="20:20" x14ac:dyDescent="0.2">
      <c r="T3543"/>
    </row>
    <row r="3544" spans="20:20" x14ac:dyDescent="0.2">
      <c r="T3544"/>
    </row>
    <row r="3545" spans="20:20" x14ac:dyDescent="0.2">
      <c r="T3545"/>
    </row>
    <row r="3546" spans="20:20" x14ac:dyDescent="0.2">
      <c r="T3546"/>
    </row>
    <row r="3547" spans="20:20" x14ac:dyDescent="0.2">
      <c r="T3547"/>
    </row>
    <row r="3548" spans="20:20" x14ac:dyDescent="0.2">
      <c r="T3548"/>
    </row>
    <row r="3549" spans="20:20" x14ac:dyDescent="0.2">
      <c r="T3549"/>
    </row>
    <row r="3550" spans="20:20" x14ac:dyDescent="0.2">
      <c r="T3550"/>
    </row>
    <row r="3551" spans="20:20" x14ac:dyDescent="0.2">
      <c r="T3551"/>
    </row>
    <row r="3552" spans="20:20" x14ac:dyDescent="0.2">
      <c r="T3552"/>
    </row>
    <row r="3553" spans="20:20" x14ac:dyDescent="0.2">
      <c r="T3553"/>
    </row>
    <row r="3554" spans="20:20" x14ac:dyDescent="0.2">
      <c r="T3554"/>
    </row>
    <row r="3555" spans="20:20" x14ac:dyDescent="0.2">
      <c r="T3555"/>
    </row>
    <row r="3556" spans="20:20" x14ac:dyDescent="0.2">
      <c r="T3556"/>
    </row>
    <row r="3557" spans="20:20" x14ac:dyDescent="0.2">
      <c r="T3557"/>
    </row>
    <row r="3558" spans="20:20" x14ac:dyDescent="0.2">
      <c r="T3558"/>
    </row>
    <row r="3559" spans="20:20" x14ac:dyDescent="0.2">
      <c r="T3559"/>
    </row>
    <row r="3560" spans="20:20" x14ac:dyDescent="0.2">
      <c r="T3560"/>
    </row>
    <row r="3561" spans="20:20" x14ac:dyDescent="0.2">
      <c r="T3561"/>
    </row>
    <row r="3562" spans="20:20" x14ac:dyDescent="0.2">
      <c r="T3562"/>
    </row>
    <row r="3563" spans="20:20" x14ac:dyDescent="0.2">
      <c r="T3563"/>
    </row>
    <row r="3564" spans="20:20" x14ac:dyDescent="0.2">
      <c r="T3564"/>
    </row>
    <row r="3565" spans="20:20" x14ac:dyDescent="0.2">
      <c r="T3565"/>
    </row>
    <row r="3566" spans="20:20" x14ac:dyDescent="0.2">
      <c r="T3566"/>
    </row>
    <row r="3567" spans="20:20" x14ac:dyDescent="0.2">
      <c r="T3567"/>
    </row>
    <row r="3568" spans="20:20" x14ac:dyDescent="0.2">
      <c r="T3568"/>
    </row>
    <row r="3569" spans="20:20" x14ac:dyDescent="0.2">
      <c r="T3569"/>
    </row>
    <row r="3570" spans="20:20" x14ac:dyDescent="0.2">
      <c r="T3570"/>
    </row>
    <row r="3571" spans="20:20" x14ac:dyDescent="0.2">
      <c r="T3571"/>
    </row>
    <row r="3572" spans="20:20" x14ac:dyDescent="0.2">
      <c r="T3572"/>
    </row>
    <row r="3573" spans="20:20" x14ac:dyDescent="0.2">
      <c r="T3573"/>
    </row>
    <row r="3574" spans="20:20" x14ac:dyDescent="0.2">
      <c r="T3574"/>
    </row>
    <row r="3575" spans="20:20" x14ac:dyDescent="0.2">
      <c r="T3575"/>
    </row>
    <row r="3576" spans="20:20" x14ac:dyDescent="0.2">
      <c r="T3576"/>
    </row>
    <row r="3577" spans="20:20" x14ac:dyDescent="0.2">
      <c r="T3577"/>
    </row>
    <row r="3578" spans="20:20" x14ac:dyDescent="0.2">
      <c r="T3578"/>
    </row>
    <row r="3579" spans="20:20" x14ac:dyDescent="0.2">
      <c r="T3579"/>
    </row>
    <row r="3580" spans="20:20" x14ac:dyDescent="0.2">
      <c r="T3580"/>
    </row>
    <row r="3581" spans="20:20" x14ac:dyDescent="0.2">
      <c r="T3581"/>
    </row>
    <row r="3582" spans="20:20" x14ac:dyDescent="0.2">
      <c r="T3582"/>
    </row>
    <row r="3583" spans="20:20" x14ac:dyDescent="0.2">
      <c r="T3583"/>
    </row>
    <row r="3584" spans="20:20" x14ac:dyDescent="0.2">
      <c r="T3584"/>
    </row>
    <row r="3585" spans="20:20" x14ac:dyDescent="0.2">
      <c r="T3585"/>
    </row>
    <row r="3586" spans="20:20" x14ac:dyDescent="0.2">
      <c r="T3586"/>
    </row>
    <row r="3587" spans="20:20" x14ac:dyDescent="0.2">
      <c r="T3587"/>
    </row>
    <row r="3588" spans="20:20" x14ac:dyDescent="0.2">
      <c r="T3588"/>
    </row>
    <row r="3589" spans="20:20" x14ac:dyDescent="0.2">
      <c r="T3589"/>
    </row>
    <row r="3590" spans="20:20" x14ac:dyDescent="0.2">
      <c r="T3590"/>
    </row>
    <row r="3591" spans="20:20" x14ac:dyDescent="0.2">
      <c r="T3591"/>
    </row>
    <row r="3592" spans="20:20" x14ac:dyDescent="0.2">
      <c r="T3592"/>
    </row>
    <row r="3593" spans="20:20" x14ac:dyDescent="0.2">
      <c r="T3593"/>
    </row>
    <row r="3594" spans="20:20" x14ac:dyDescent="0.2">
      <c r="T3594"/>
    </row>
    <row r="3595" spans="20:20" x14ac:dyDescent="0.2">
      <c r="T3595"/>
    </row>
    <row r="3596" spans="20:20" x14ac:dyDescent="0.2">
      <c r="T3596"/>
    </row>
    <row r="3597" spans="20:20" x14ac:dyDescent="0.2">
      <c r="T3597"/>
    </row>
    <row r="3598" spans="20:20" x14ac:dyDescent="0.2">
      <c r="T3598"/>
    </row>
    <row r="3599" spans="20:20" x14ac:dyDescent="0.2">
      <c r="T3599"/>
    </row>
    <row r="3600" spans="20:20" x14ac:dyDescent="0.2">
      <c r="T3600"/>
    </row>
    <row r="3601" spans="20:20" x14ac:dyDescent="0.2">
      <c r="T3601"/>
    </row>
    <row r="3602" spans="20:20" x14ac:dyDescent="0.2">
      <c r="T3602"/>
    </row>
    <row r="3603" spans="20:20" x14ac:dyDescent="0.2">
      <c r="T3603"/>
    </row>
    <row r="3604" spans="20:20" x14ac:dyDescent="0.2">
      <c r="T3604"/>
    </row>
    <row r="3605" spans="20:20" x14ac:dyDescent="0.2">
      <c r="T3605"/>
    </row>
    <row r="3606" spans="20:20" x14ac:dyDescent="0.2">
      <c r="T3606"/>
    </row>
    <row r="3607" spans="20:20" x14ac:dyDescent="0.2">
      <c r="T3607"/>
    </row>
    <row r="3608" spans="20:20" x14ac:dyDescent="0.2">
      <c r="T3608"/>
    </row>
    <row r="3609" spans="20:20" x14ac:dyDescent="0.2">
      <c r="T3609"/>
    </row>
    <row r="3610" spans="20:20" x14ac:dyDescent="0.2">
      <c r="T3610"/>
    </row>
    <row r="3611" spans="20:20" x14ac:dyDescent="0.2">
      <c r="T3611"/>
    </row>
    <row r="3612" spans="20:20" x14ac:dyDescent="0.2">
      <c r="T3612"/>
    </row>
    <row r="3613" spans="20:20" x14ac:dyDescent="0.2">
      <c r="T3613"/>
    </row>
    <row r="3614" spans="20:20" x14ac:dyDescent="0.2">
      <c r="T3614"/>
    </row>
    <row r="3615" spans="20:20" x14ac:dyDescent="0.2">
      <c r="T3615"/>
    </row>
    <row r="3616" spans="20:20" x14ac:dyDescent="0.2">
      <c r="T3616"/>
    </row>
    <row r="3617" spans="20:20" x14ac:dyDescent="0.2">
      <c r="T3617"/>
    </row>
    <row r="3618" spans="20:20" x14ac:dyDescent="0.2">
      <c r="T3618"/>
    </row>
    <row r="3619" spans="20:20" x14ac:dyDescent="0.2">
      <c r="T3619"/>
    </row>
    <row r="3620" spans="20:20" x14ac:dyDescent="0.2">
      <c r="T3620"/>
    </row>
    <row r="3621" spans="20:20" x14ac:dyDescent="0.2">
      <c r="T3621"/>
    </row>
    <row r="3622" spans="20:20" x14ac:dyDescent="0.2">
      <c r="T3622"/>
    </row>
    <row r="3623" spans="20:20" x14ac:dyDescent="0.2">
      <c r="T3623"/>
    </row>
    <row r="3624" spans="20:20" x14ac:dyDescent="0.2">
      <c r="T3624"/>
    </row>
    <row r="3625" spans="20:20" x14ac:dyDescent="0.2">
      <c r="T3625"/>
    </row>
    <row r="3626" spans="20:20" x14ac:dyDescent="0.2">
      <c r="T3626"/>
    </row>
    <row r="3627" spans="20:20" x14ac:dyDescent="0.2">
      <c r="T3627"/>
    </row>
    <row r="3628" spans="20:20" x14ac:dyDescent="0.2">
      <c r="T3628"/>
    </row>
    <row r="3629" spans="20:20" x14ac:dyDescent="0.2">
      <c r="T3629"/>
    </row>
    <row r="3630" spans="20:20" x14ac:dyDescent="0.2">
      <c r="T3630"/>
    </row>
    <row r="3631" spans="20:20" x14ac:dyDescent="0.2">
      <c r="T3631"/>
    </row>
    <row r="3632" spans="20:20" x14ac:dyDescent="0.2">
      <c r="T3632"/>
    </row>
    <row r="3633" spans="20:20" x14ac:dyDescent="0.2">
      <c r="T3633"/>
    </row>
    <row r="3634" spans="20:20" x14ac:dyDescent="0.2">
      <c r="T3634"/>
    </row>
    <row r="3635" spans="20:20" x14ac:dyDescent="0.2">
      <c r="T3635"/>
    </row>
    <row r="3636" spans="20:20" x14ac:dyDescent="0.2">
      <c r="T3636"/>
    </row>
    <row r="3637" spans="20:20" x14ac:dyDescent="0.2">
      <c r="T3637"/>
    </row>
    <row r="3638" spans="20:20" x14ac:dyDescent="0.2">
      <c r="T3638"/>
    </row>
    <row r="3639" spans="20:20" x14ac:dyDescent="0.2">
      <c r="T3639"/>
    </row>
    <row r="3640" spans="20:20" x14ac:dyDescent="0.2">
      <c r="T3640"/>
    </row>
    <row r="3641" spans="20:20" x14ac:dyDescent="0.2">
      <c r="T3641"/>
    </row>
    <row r="3642" spans="20:20" x14ac:dyDescent="0.2">
      <c r="T3642"/>
    </row>
    <row r="3643" spans="20:20" x14ac:dyDescent="0.2">
      <c r="T3643"/>
    </row>
    <row r="3644" spans="20:20" x14ac:dyDescent="0.2">
      <c r="T3644"/>
    </row>
    <row r="3645" spans="20:20" x14ac:dyDescent="0.2">
      <c r="T3645"/>
    </row>
    <row r="3646" spans="20:20" x14ac:dyDescent="0.2">
      <c r="T3646"/>
    </row>
    <row r="3647" spans="20:20" x14ac:dyDescent="0.2">
      <c r="T3647"/>
    </row>
    <row r="3648" spans="20:20" x14ac:dyDescent="0.2">
      <c r="T3648"/>
    </row>
    <row r="3649" spans="20:20" x14ac:dyDescent="0.2">
      <c r="T3649"/>
    </row>
    <row r="3650" spans="20:20" x14ac:dyDescent="0.2">
      <c r="T3650"/>
    </row>
    <row r="3651" spans="20:20" x14ac:dyDescent="0.2">
      <c r="T3651"/>
    </row>
    <row r="3652" spans="20:20" x14ac:dyDescent="0.2">
      <c r="T3652"/>
    </row>
    <row r="3653" spans="20:20" x14ac:dyDescent="0.2">
      <c r="T3653"/>
    </row>
    <row r="3654" spans="20:20" x14ac:dyDescent="0.2">
      <c r="T3654"/>
    </row>
    <row r="3655" spans="20:20" x14ac:dyDescent="0.2">
      <c r="T3655"/>
    </row>
    <row r="3656" spans="20:20" x14ac:dyDescent="0.2">
      <c r="T3656"/>
    </row>
    <row r="3657" spans="20:20" x14ac:dyDescent="0.2">
      <c r="T3657"/>
    </row>
    <row r="3658" spans="20:20" x14ac:dyDescent="0.2">
      <c r="T3658"/>
    </row>
    <row r="3659" spans="20:20" x14ac:dyDescent="0.2">
      <c r="T3659"/>
    </row>
    <row r="3660" spans="20:20" x14ac:dyDescent="0.2">
      <c r="T3660"/>
    </row>
    <row r="3661" spans="20:20" x14ac:dyDescent="0.2">
      <c r="T3661"/>
    </row>
    <row r="3662" spans="20:20" x14ac:dyDescent="0.2">
      <c r="T3662"/>
    </row>
    <row r="3663" spans="20:20" x14ac:dyDescent="0.2">
      <c r="T3663"/>
    </row>
    <row r="3664" spans="20:20" x14ac:dyDescent="0.2">
      <c r="T3664"/>
    </row>
    <row r="3665" spans="20:20" x14ac:dyDescent="0.2">
      <c r="T3665"/>
    </row>
    <row r="3666" spans="20:20" x14ac:dyDescent="0.2">
      <c r="T3666"/>
    </row>
    <row r="3667" spans="20:20" x14ac:dyDescent="0.2">
      <c r="T3667"/>
    </row>
    <row r="3668" spans="20:20" x14ac:dyDescent="0.2">
      <c r="T3668"/>
    </row>
    <row r="3669" spans="20:20" x14ac:dyDescent="0.2">
      <c r="T3669"/>
    </row>
    <row r="3670" spans="20:20" x14ac:dyDescent="0.2">
      <c r="T3670"/>
    </row>
    <row r="3671" spans="20:20" x14ac:dyDescent="0.2">
      <c r="T3671"/>
    </row>
    <row r="3672" spans="20:20" x14ac:dyDescent="0.2">
      <c r="T3672"/>
    </row>
    <row r="3673" spans="20:20" x14ac:dyDescent="0.2">
      <c r="T3673"/>
    </row>
    <row r="3674" spans="20:20" x14ac:dyDescent="0.2">
      <c r="T3674"/>
    </row>
    <row r="3675" spans="20:20" x14ac:dyDescent="0.2">
      <c r="T3675"/>
    </row>
    <row r="3676" spans="20:20" x14ac:dyDescent="0.2">
      <c r="T3676"/>
    </row>
    <row r="3677" spans="20:20" x14ac:dyDescent="0.2">
      <c r="T3677"/>
    </row>
    <row r="3678" spans="20:20" x14ac:dyDescent="0.2">
      <c r="T3678"/>
    </row>
    <row r="3679" spans="20:20" x14ac:dyDescent="0.2">
      <c r="T3679"/>
    </row>
    <row r="3680" spans="20:20" x14ac:dyDescent="0.2">
      <c r="T3680"/>
    </row>
    <row r="3681" spans="20:20" x14ac:dyDescent="0.2">
      <c r="T3681"/>
    </row>
    <row r="3682" spans="20:20" x14ac:dyDescent="0.2">
      <c r="T3682"/>
    </row>
    <row r="3683" spans="20:20" x14ac:dyDescent="0.2">
      <c r="T3683"/>
    </row>
    <row r="3684" spans="20:20" x14ac:dyDescent="0.2">
      <c r="T3684"/>
    </row>
    <row r="3685" spans="20:20" x14ac:dyDescent="0.2">
      <c r="T3685"/>
    </row>
    <row r="3686" spans="20:20" x14ac:dyDescent="0.2">
      <c r="T3686"/>
    </row>
    <row r="3687" spans="20:20" x14ac:dyDescent="0.2">
      <c r="T3687"/>
    </row>
    <row r="3688" spans="20:20" x14ac:dyDescent="0.2">
      <c r="T3688"/>
    </row>
    <row r="3689" spans="20:20" x14ac:dyDescent="0.2">
      <c r="T3689"/>
    </row>
    <row r="3690" spans="20:20" x14ac:dyDescent="0.2">
      <c r="T3690"/>
    </row>
    <row r="3691" spans="20:20" x14ac:dyDescent="0.2">
      <c r="T3691"/>
    </row>
    <row r="3692" spans="20:20" x14ac:dyDescent="0.2">
      <c r="T3692"/>
    </row>
    <row r="3693" spans="20:20" x14ac:dyDescent="0.2">
      <c r="T3693"/>
    </row>
    <row r="3694" spans="20:20" x14ac:dyDescent="0.2">
      <c r="T3694"/>
    </row>
    <row r="3695" spans="20:20" x14ac:dyDescent="0.2">
      <c r="T3695"/>
    </row>
    <row r="3696" spans="20:20" x14ac:dyDescent="0.2">
      <c r="T3696"/>
    </row>
    <row r="3697" spans="20:20" x14ac:dyDescent="0.2">
      <c r="T3697"/>
    </row>
    <row r="3698" spans="20:20" x14ac:dyDescent="0.2">
      <c r="T3698"/>
    </row>
    <row r="3699" spans="20:20" x14ac:dyDescent="0.2">
      <c r="T3699"/>
    </row>
    <row r="3700" spans="20:20" x14ac:dyDescent="0.2">
      <c r="T3700"/>
    </row>
    <row r="3701" spans="20:20" x14ac:dyDescent="0.2">
      <c r="T3701"/>
    </row>
    <row r="3702" spans="20:20" x14ac:dyDescent="0.2">
      <c r="T3702"/>
    </row>
    <row r="3703" spans="20:20" x14ac:dyDescent="0.2">
      <c r="T3703"/>
    </row>
    <row r="3704" spans="20:20" x14ac:dyDescent="0.2">
      <c r="T3704"/>
    </row>
    <row r="3705" spans="20:20" x14ac:dyDescent="0.2">
      <c r="T3705"/>
    </row>
    <row r="3706" spans="20:20" x14ac:dyDescent="0.2">
      <c r="T3706"/>
    </row>
    <row r="3707" spans="20:20" x14ac:dyDescent="0.2">
      <c r="T3707"/>
    </row>
    <row r="3708" spans="20:20" x14ac:dyDescent="0.2">
      <c r="T3708"/>
    </row>
    <row r="3709" spans="20:20" x14ac:dyDescent="0.2">
      <c r="T3709"/>
    </row>
    <row r="3710" spans="20:20" x14ac:dyDescent="0.2">
      <c r="T3710"/>
    </row>
    <row r="3711" spans="20:20" x14ac:dyDescent="0.2">
      <c r="T3711"/>
    </row>
    <row r="3712" spans="20:20" x14ac:dyDescent="0.2">
      <c r="T3712"/>
    </row>
    <row r="3713" spans="20:20" x14ac:dyDescent="0.2">
      <c r="T3713"/>
    </row>
    <row r="3714" spans="20:20" x14ac:dyDescent="0.2">
      <c r="T3714"/>
    </row>
    <row r="3715" spans="20:20" x14ac:dyDescent="0.2">
      <c r="T3715"/>
    </row>
    <row r="3716" spans="20:20" x14ac:dyDescent="0.2">
      <c r="T3716"/>
    </row>
    <row r="3717" spans="20:20" x14ac:dyDescent="0.2">
      <c r="T3717"/>
    </row>
    <row r="3718" spans="20:20" x14ac:dyDescent="0.2">
      <c r="T3718"/>
    </row>
    <row r="3719" spans="20:20" x14ac:dyDescent="0.2">
      <c r="T3719"/>
    </row>
    <row r="3720" spans="20:20" x14ac:dyDescent="0.2">
      <c r="T3720"/>
    </row>
    <row r="3721" spans="20:20" x14ac:dyDescent="0.2">
      <c r="T3721"/>
    </row>
    <row r="3722" spans="20:20" x14ac:dyDescent="0.2">
      <c r="T3722"/>
    </row>
    <row r="3723" spans="20:20" x14ac:dyDescent="0.2">
      <c r="T3723"/>
    </row>
    <row r="3724" spans="20:20" x14ac:dyDescent="0.2">
      <c r="T3724"/>
    </row>
    <row r="3725" spans="20:20" x14ac:dyDescent="0.2">
      <c r="T3725"/>
    </row>
    <row r="3726" spans="20:20" x14ac:dyDescent="0.2">
      <c r="T3726"/>
    </row>
    <row r="3727" spans="20:20" x14ac:dyDescent="0.2">
      <c r="T3727"/>
    </row>
    <row r="3728" spans="20:20" x14ac:dyDescent="0.2">
      <c r="T3728"/>
    </row>
    <row r="3729" spans="20:20" x14ac:dyDescent="0.2">
      <c r="T3729"/>
    </row>
    <row r="3730" spans="20:20" x14ac:dyDescent="0.2">
      <c r="T3730"/>
    </row>
    <row r="3731" spans="20:20" x14ac:dyDescent="0.2">
      <c r="T3731"/>
    </row>
    <row r="3732" spans="20:20" x14ac:dyDescent="0.2">
      <c r="T3732"/>
    </row>
    <row r="3733" spans="20:20" x14ac:dyDescent="0.2">
      <c r="T3733"/>
    </row>
    <row r="3734" spans="20:20" x14ac:dyDescent="0.2">
      <c r="T3734"/>
    </row>
    <row r="3735" spans="20:20" x14ac:dyDescent="0.2">
      <c r="T3735"/>
    </row>
    <row r="3736" spans="20:20" x14ac:dyDescent="0.2">
      <c r="T3736"/>
    </row>
    <row r="3737" spans="20:20" x14ac:dyDescent="0.2">
      <c r="T3737"/>
    </row>
    <row r="3738" spans="20:20" x14ac:dyDescent="0.2">
      <c r="T3738"/>
    </row>
    <row r="3739" spans="20:20" x14ac:dyDescent="0.2">
      <c r="T3739"/>
    </row>
    <row r="3740" spans="20:20" x14ac:dyDescent="0.2">
      <c r="T3740"/>
    </row>
    <row r="3741" spans="20:20" x14ac:dyDescent="0.2">
      <c r="T3741"/>
    </row>
    <row r="3742" spans="20:20" x14ac:dyDescent="0.2">
      <c r="T3742"/>
    </row>
    <row r="3743" spans="20:20" x14ac:dyDescent="0.2">
      <c r="T3743"/>
    </row>
    <row r="3744" spans="20:20" x14ac:dyDescent="0.2">
      <c r="T3744"/>
    </row>
    <row r="3745" spans="20:20" x14ac:dyDescent="0.2">
      <c r="T3745"/>
    </row>
    <row r="3746" spans="20:20" x14ac:dyDescent="0.2">
      <c r="T3746"/>
    </row>
    <row r="3747" spans="20:20" x14ac:dyDescent="0.2">
      <c r="T3747"/>
    </row>
    <row r="3748" spans="20:20" x14ac:dyDescent="0.2">
      <c r="T3748"/>
    </row>
    <row r="3749" spans="20:20" x14ac:dyDescent="0.2">
      <c r="T3749"/>
    </row>
    <row r="3750" spans="20:20" x14ac:dyDescent="0.2">
      <c r="T3750"/>
    </row>
    <row r="3751" spans="20:20" x14ac:dyDescent="0.2">
      <c r="T3751"/>
    </row>
    <row r="3752" spans="20:20" x14ac:dyDescent="0.2">
      <c r="T3752"/>
    </row>
    <row r="3753" spans="20:20" x14ac:dyDescent="0.2">
      <c r="T3753"/>
    </row>
    <row r="3754" spans="20:20" x14ac:dyDescent="0.2">
      <c r="T3754"/>
    </row>
    <row r="3755" spans="20:20" x14ac:dyDescent="0.2">
      <c r="T3755"/>
    </row>
    <row r="3756" spans="20:20" x14ac:dyDescent="0.2">
      <c r="T3756"/>
    </row>
    <row r="3757" spans="20:20" x14ac:dyDescent="0.2">
      <c r="T3757"/>
    </row>
    <row r="3758" spans="20:20" x14ac:dyDescent="0.2">
      <c r="T3758"/>
    </row>
    <row r="3759" spans="20:20" x14ac:dyDescent="0.2">
      <c r="T3759"/>
    </row>
    <row r="3760" spans="20:20" x14ac:dyDescent="0.2">
      <c r="T3760"/>
    </row>
    <row r="3761" spans="20:20" x14ac:dyDescent="0.2">
      <c r="T3761"/>
    </row>
    <row r="3762" spans="20:20" x14ac:dyDescent="0.2">
      <c r="T3762"/>
    </row>
    <row r="3763" spans="20:20" x14ac:dyDescent="0.2">
      <c r="T3763"/>
    </row>
    <row r="3764" spans="20:20" x14ac:dyDescent="0.2">
      <c r="T3764"/>
    </row>
    <row r="3765" spans="20:20" x14ac:dyDescent="0.2">
      <c r="T3765"/>
    </row>
    <row r="3766" spans="20:20" x14ac:dyDescent="0.2">
      <c r="T3766"/>
    </row>
    <row r="3767" spans="20:20" x14ac:dyDescent="0.2">
      <c r="T3767"/>
    </row>
    <row r="3768" spans="20:20" x14ac:dyDescent="0.2">
      <c r="T3768"/>
    </row>
    <row r="3769" spans="20:20" x14ac:dyDescent="0.2">
      <c r="T3769"/>
    </row>
    <row r="3770" spans="20:20" x14ac:dyDescent="0.2">
      <c r="T3770"/>
    </row>
    <row r="3771" spans="20:20" x14ac:dyDescent="0.2">
      <c r="T3771"/>
    </row>
    <row r="3772" spans="20:20" x14ac:dyDescent="0.2">
      <c r="T3772"/>
    </row>
    <row r="3773" spans="20:20" x14ac:dyDescent="0.2">
      <c r="T3773"/>
    </row>
    <row r="3774" spans="20:20" x14ac:dyDescent="0.2">
      <c r="T3774"/>
    </row>
    <row r="3775" spans="20:20" x14ac:dyDescent="0.2">
      <c r="T3775"/>
    </row>
    <row r="3776" spans="20:20" x14ac:dyDescent="0.2">
      <c r="T3776"/>
    </row>
    <row r="3777" spans="20:20" x14ac:dyDescent="0.2">
      <c r="T3777"/>
    </row>
    <row r="3778" spans="20:20" x14ac:dyDescent="0.2">
      <c r="T3778"/>
    </row>
    <row r="3779" spans="20:20" x14ac:dyDescent="0.2">
      <c r="T3779"/>
    </row>
    <row r="3780" spans="20:20" x14ac:dyDescent="0.2">
      <c r="T3780"/>
    </row>
    <row r="3781" spans="20:20" x14ac:dyDescent="0.2">
      <c r="T3781"/>
    </row>
    <row r="3782" spans="20:20" x14ac:dyDescent="0.2">
      <c r="T3782"/>
    </row>
    <row r="3783" spans="20:20" x14ac:dyDescent="0.2">
      <c r="T3783"/>
    </row>
    <row r="3784" spans="20:20" x14ac:dyDescent="0.2">
      <c r="T3784"/>
    </row>
    <row r="3785" spans="20:20" x14ac:dyDescent="0.2">
      <c r="T3785"/>
    </row>
    <row r="3786" spans="20:20" x14ac:dyDescent="0.2">
      <c r="T3786"/>
    </row>
    <row r="3787" spans="20:20" x14ac:dyDescent="0.2">
      <c r="T3787"/>
    </row>
    <row r="3788" spans="20:20" x14ac:dyDescent="0.2">
      <c r="T3788"/>
    </row>
    <row r="3789" spans="20:20" x14ac:dyDescent="0.2">
      <c r="T3789"/>
    </row>
    <row r="3790" spans="20:20" x14ac:dyDescent="0.2">
      <c r="T3790"/>
    </row>
    <row r="3791" spans="20:20" x14ac:dyDescent="0.2">
      <c r="T3791"/>
    </row>
    <row r="3792" spans="20:20" x14ac:dyDescent="0.2">
      <c r="T3792"/>
    </row>
    <row r="3793" spans="20:20" x14ac:dyDescent="0.2">
      <c r="T3793"/>
    </row>
    <row r="3794" spans="20:20" x14ac:dyDescent="0.2">
      <c r="T3794"/>
    </row>
    <row r="3795" spans="20:20" x14ac:dyDescent="0.2">
      <c r="T3795"/>
    </row>
    <row r="3796" spans="20:20" x14ac:dyDescent="0.2">
      <c r="T3796"/>
    </row>
    <row r="3797" spans="20:20" x14ac:dyDescent="0.2">
      <c r="T3797"/>
    </row>
    <row r="3798" spans="20:20" x14ac:dyDescent="0.2">
      <c r="T3798"/>
    </row>
    <row r="3799" spans="20:20" x14ac:dyDescent="0.2">
      <c r="T3799"/>
    </row>
    <row r="3800" spans="20:20" x14ac:dyDescent="0.2">
      <c r="T3800"/>
    </row>
    <row r="3801" spans="20:20" x14ac:dyDescent="0.2">
      <c r="T3801"/>
    </row>
    <row r="3802" spans="20:20" x14ac:dyDescent="0.2">
      <c r="T3802"/>
    </row>
    <row r="3803" spans="20:20" x14ac:dyDescent="0.2">
      <c r="T3803"/>
    </row>
    <row r="3804" spans="20:20" x14ac:dyDescent="0.2">
      <c r="T3804"/>
    </row>
    <row r="3805" spans="20:20" x14ac:dyDescent="0.2">
      <c r="T3805"/>
    </row>
    <row r="3806" spans="20:20" x14ac:dyDescent="0.2">
      <c r="T3806"/>
    </row>
    <row r="3807" spans="20:20" x14ac:dyDescent="0.2">
      <c r="T3807"/>
    </row>
    <row r="3808" spans="20:20" x14ac:dyDescent="0.2">
      <c r="T3808"/>
    </row>
    <row r="3809" spans="20:20" x14ac:dyDescent="0.2">
      <c r="T3809"/>
    </row>
    <row r="3810" spans="20:20" x14ac:dyDescent="0.2">
      <c r="T3810"/>
    </row>
    <row r="3811" spans="20:20" x14ac:dyDescent="0.2">
      <c r="T3811"/>
    </row>
    <row r="3812" spans="20:20" x14ac:dyDescent="0.2">
      <c r="T3812"/>
    </row>
    <row r="3813" spans="20:20" x14ac:dyDescent="0.2">
      <c r="T3813"/>
    </row>
    <row r="3814" spans="20:20" x14ac:dyDescent="0.2">
      <c r="T3814"/>
    </row>
    <row r="3815" spans="20:20" x14ac:dyDescent="0.2">
      <c r="T3815"/>
    </row>
    <row r="3816" spans="20:20" x14ac:dyDescent="0.2">
      <c r="T3816"/>
    </row>
    <row r="3817" spans="20:20" x14ac:dyDescent="0.2">
      <c r="T3817"/>
    </row>
    <row r="3818" spans="20:20" x14ac:dyDescent="0.2">
      <c r="T3818"/>
    </row>
    <row r="3819" spans="20:20" x14ac:dyDescent="0.2">
      <c r="T3819"/>
    </row>
    <row r="3820" spans="20:20" x14ac:dyDescent="0.2">
      <c r="T3820"/>
    </row>
    <row r="3821" spans="20:20" x14ac:dyDescent="0.2">
      <c r="T3821"/>
    </row>
    <row r="3822" spans="20:20" x14ac:dyDescent="0.2">
      <c r="T3822"/>
    </row>
    <row r="3823" spans="20:20" x14ac:dyDescent="0.2">
      <c r="T3823"/>
    </row>
    <row r="3824" spans="20:20" x14ac:dyDescent="0.2">
      <c r="T3824"/>
    </row>
    <row r="3825" spans="20:20" x14ac:dyDescent="0.2">
      <c r="T3825"/>
    </row>
    <row r="3826" spans="20:20" x14ac:dyDescent="0.2">
      <c r="T3826"/>
    </row>
    <row r="3827" spans="20:20" x14ac:dyDescent="0.2">
      <c r="T3827"/>
    </row>
    <row r="3828" spans="20:20" x14ac:dyDescent="0.2">
      <c r="T3828"/>
    </row>
    <row r="3829" spans="20:20" x14ac:dyDescent="0.2">
      <c r="T3829"/>
    </row>
    <row r="3830" spans="20:20" x14ac:dyDescent="0.2">
      <c r="T3830"/>
    </row>
    <row r="3831" spans="20:20" x14ac:dyDescent="0.2">
      <c r="T3831"/>
    </row>
    <row r="3832" spans="20:20" x14ac:dyDescent="0.2">
      <c r="T3832"/>
    </row>
    <row r="3833" spans="20:20" x14ac:dyDescent="0.2">
      <c r="T3833"/>
    </row>
    <row r="3834" spans="20:20" x14ac:dyDescent="0.2">
      <c r="T3834"/>
    </row>
    <row r="3835" spans="20:20" x14ac:dyDescent="0.2">
      <c r="T3835"/>
    </row>
    <row r="3836" spans="20:20" x14ac:dyDescent="0.2">
      <c r="T3836"/>
    </row>
    <row r="3837" spans="20:20" x14ac:dyDescent="0.2">
      <c r="T3837"/>
    </row>
    <row r="3838" spans="20:20" x14ac:dyDescent="0.2">
      <c r="T3838"/>
    </row>
    <row r="3839" spans="20:20" x14ac:dyDescent="0.2">
      <c r="T3839"/>
    </row>
    <row r="3840" spans="20:20" x14ac:dyDescent="0.2">
      <c r="T3840"/>
    </row>
    <row r="3841" spans="20:20" x14ac:dyDescent="0.2">
      <c r="T3841"/>
    </row>
    <row r="3842" spans="20:20" x14ac:dyDescent="0.2">
      <c r="T3842"/>
    </row>
    <row r="3843" spans="20:20" x14ac:dyDescent="0.2">
      <c r="T3843"/>
    </row>
    <row r="3844" spans="20:20" x14ac:dyDescent="0.2">
      <c r="T3844"/>
    </row>
    <row r="3845" spans="20:20" x14ac:dyDescent="0.2">
      <c r="T3845"/>
    </row>
    <row r="3846" spans="20:20" x14ac:dyDescent="0.2">
      <c r="T3846"/>
    </row>
    <row r="3847" spans="20:20" x14ac:dyDescent="0.2">
      <c r="T3847"/>
    </row>
    <row r="3848" spans="20:20" x14ac:dyDescent="0.2">
      <c r="T3848"/>
    </row>
    <row r="3849" spans="20:20" x14ac:dyDescent="0.2">
      <c r="T3849"/>
    </row>
    <row r="3850" spans="20:20" x14ac:dyDescent="0.2">
      <c r="T3850"/>
    </row>
    <row r="3851" spans="20:20" x14ac:dyDescent="0.2">
      <c r="T3851"/>
    </row>
    <row r="3852" spans="20:20" x14ac:dyDescent="0.2">
      <c r="T3852"/>
    </row>
    <row r="3853" spans="20:20" x14ac:dyDescent="0.2">
      <c r="T3853"/>
    </row>
    <row r="3854" spans="20:20" x14ac:dyDescent="0.2">
      <c r="T3854"/>
    </row>
    <row r="3855" spans="20:20" x14ac:dyDescent="0.2">
      <c r="T3855"/>
    </row>
    <row r="3856" spans="20:20" x14ac:dyDescent="0.2">
      <c r="T3856"/>
    </row>
    <row r="3857" spans="20:20" x14ac:dyDescent="0.2">
      <c r="T3857"/>
    </row>
    <row r="3858" spans="20:20" x14ac:dyDescent="0.2">
      <c r="T3858"/>
    </row>
    <row r="3859" spans="20:20" x14ac:dyDescent="0.2">
      <c r="T3859"/>
    </row>
    <row r="3860" spans="20:20" x14ac:dyDescent="0.2">
      <c r="T3860"/>
    </row>
    <row r="3861" spans="20:20" x14ac:dyDescent="0.2">
      <c r="T3861"/>
    </row>
    <row r="3862" spans="20:20" x14ac:dyDescent="0.2">
      <c r="T3862"/>
    </row>
    <row r="3863" spans="20:20" x14ac:dyDescent="0.2">
      <c r="T3863"/>
    </row>
    <row r="3864" spans="20:20" x14ac:dyDescent="0.2">
      <c r="T3864"/>
    </row>
    <row r="3865" spans="20:20" x14ac:dyDescent="0.2">
      <c r="T3865"/>
    </row>
    <row r="3866" spans="20:20" x14ac:dyDescent="0.2">
      <c r="T3866"/>
    </row>
    <row r="3867" spans="20:20" x14ac:dyDescent="0.2">
      <c r="T3867"/>
    </row>
    <row r="3868" spans="20:20" x14ac:dyDescent="0.2">
      <c r="T3868"/>
    </row>
    <row r="3869" spans="20:20" x14ac:dyDescent="0.2">
      <c r="T3869"/>
    </row>
    <row r="3870" spans="20:20" x14ac:dyDescent="0.2">
      <c r="T3870"/>
    </row>
    <row r="3871" spans="20:20" x14ac:dyDescent="0.2">
      <c r="T3871"/>
    </row>
    <row r="3872" spans="20:20" x14ac:dyDescent="0.2">
      <c r="T3872"/>
    </row>
    <row r="3873" spans="20:20" x14ac:dyDescent="0.2">
      <c r="T3873"/>
    </row>
    <row r="3874" spans="20:20" x14ac:dyDescent="0.2">
      <c r="T3874"/>
    </row>
    <row r="3875" spans="20:20" x14ac:dyDescent="0.2">
      <c r="T3875"/>
    </row>
    <row r="3876" spans="20:20" x14ac:dyDescent="0.2">
      <c r="T3876"/>
    </row>
    <row r="3877" spans="20:20" x14ac:dyDescent="0.2">
      <c r="T3877"/>
    </row>
    <row r="3878" spans="20:20" x14ac:dyDescent="0.2">
      <c r="T3878"/>
    </row>
    <row r="3879" spans="20:20" x14ac:dyDescent="0.2">
      <c r="T3879"/>
    </row>
    <row r="3880" spans="20:20" x14ac:dyDescent="0.2">
      <c r="T3880"/>
    </row>
    <row r="3881" spans="20:20" x14ac:dyDescent="0.2">
      <c r="T3881"/>
    </row>
    <row r="3882" spans="20:20" x14ac:dyDescent="0.2">
      <c r="T3882"/>
    </row>
    <row r="3883" spans="20:20" x14ac:dyDescent="0.2">
      <c r="T3883"/>
    </row>
    <row r="3884" spans="20:20" x14ac:dyDescent="0.2">
      <c r="T3884"/>
    </row>
    <row r="3885" spans="20:20" x14ac:dyDescent="0.2">
      <c r="T3885"/>
    </row>
    <row r="3886" spans="20:20" x14ac:dyDescent="0.2">
      <c r="T3886"/>
    </row>
    <row r="3887" spans="20:20" x14ac:dyDescent="0.2">
      <c r="T3887"/>
    </row>
    <row r="3888" spans="20:20" x14ac:dyDescent="0.2">
      <c r="T3888"/>
    </row>
    <row r="3889" spans="20:20" x14ac:dyDescent="0.2">
      <c r="T3889"/>
    </row>
    <row r="3890" spans="20:20" x14ac:dyDescent="0.2">
      <c r="T3890"/>
    </row>
    <row r="3891" spans="20:20" x14ac:dyDescent="0.2">
      <c r="T3891"/>
    </row>
    <row r="3892" spans="20:20" x14ac:dyDescent="0.2">
      <c r="T3892"/>
    </row>
    <row r="3893" spans="20:20" x14ac:dyDescent="0.2">
      <c r="T3893"/>
    </row>
    <row r="3894" spans="20:20" x14ac:dyDescent="0.2">
      <c r="T3894"/>
    </row>
    <row r="3895" spans="20:20" x14ac:dyDescent="0.2">
      <c r="T3895"/>
    </row>
    <row r="3896" spans="20:20" x14ac:dyDescent="0.2">
      <c r="T3896"/>
    </row>
    <row r="3897" spans="20:20" x14ac:dyDescent="0.2">
      <c r="T3897"/>
    </row>
    <row r="3898" spans="20:20" x14ac:dyDescent="0.2">
      <c r="T3898"/>
    </row>
    <row r="3899" spans="20:20" x14ac:dyDescent="0.2">
      <c r="T3899"/>
    </row>
    <row r="3900" spans="20:20" x14ac:dyDescent="0.2">
      <c r="T3900"/>
    </row>
    <row r="3901" spans="20:20" x14ac:dyDescent="0.2">
      <c r="T3901"/>
    </row>
    <row r="3902" spans="20:20" x14ac:dyDescent="0.2">
      <c r="T3902"/>
    </row>
    <row r="3903" spans="20:20" x14ac:dyDescent="0.2">
      <c r="T3903"/>
    </row>
    <row r="3904" spans="20:20" x14ac:dyDescent="0.2">
      <c r="T3904"/>
    </row>
    <row r="3905" spans="20:20" x14ac:dyDescent="0.2">
      <c r="T3905"/>
    </row>
    <row r="3906" spans="20:20" x14ac:dyDescent="0.2">
      <c r="T3906"/>
    </row>
    <row r="3907" spans="20:20" x14ac:dyDescent="0.2">
      <c r="T3907"/>
    </row>
    <row r="3908" spans="20:20" x14ac:dyDescent="0.2">
      <c r="T3908"/>
    </row>
    <row r="3909" spans="20:20" x14ac:dyDescent="0.2">
      <c r="T3909"/>
    </row>
    <row r="3910" spans="20:20" x14ac:dyDescent="0.2">
      <c r="T3910"/>
    </row>
    <row r="3911" spans="20:20" x14ac:dyDescent="0.2">
      <c r="T3911"/>
    </row>
    <row r="3912" spans="20:20" x14ac:dyDescent="0.2">
      <c r="T3912"/>
    </row>
    <row r="3913" spans="20:20" x14ac:dyDescent="0.2">
      <c r="T3913"/>
    </row>
    <row r="3914" spans="20:20" x14ac:dyDescent="0.2">
      <c r="T3914"/>
    </row>
    <row r="3915" spans="20:20" x14ac:dyDescent="0.2">
      <c r="T3915"/>
    </row>
    <row r="3916" spans="20:20" x14ac:dyDescent="0.2">
      <c r="T3916"/>
    </row>
    <row r="3917" spans="20:20" x14ac:dyDescent="0.2">
      <c r="T3917"/>
    </row>
    <row r="3918" spans="20:20" x14ac:dyDescent="0.2">
      <c r="T3918"/>
    </row>
    <row r="3919" spans="20:20" x14ac:dyDescent="0.2">
      <c r="T3919"/>
    </row>
    <row r="3920" spans="20:20" x14ac:dyDescent="0.2">
      <c r="T3920"/>
    </row>
    <row r="3921" spans="20:20" x14ac:dyDescent="0.2">
      <c r="T3921"/>
    </row>
    <row r="3922" spans="20:20" x14ac:dyDescent="0.2">
      <c r="T3922"/>
    </row>
    <row r="3923" spans="20:20" x14ac:dyDescent="0.2">
      <c r="T3923"/>
    </row>
    <row r="3924" spans="20:20" x14ac:dyDescent="0.2">
      <c r="T3924"/>
    </row>
    <row r="3925" spans="20:20" x14ac:dyDescent="0.2">
      <c r="T3925"/>
    </row>
    <row r="3926" spans="20:20" x14ac:dyDescent="0.2">
      <c r="T3926"/>
    </row>
    <row r="3927" spans="20:20" x14ac:dyDescent="0.2">
      <c r="T3927"/>
    </row>
    <row r="3928" spans="20:20" x14ac:dyDescent="0.2">
      <c r="T3928"/>
    </row>
    <row r="3929" spans="20:20" x14ac:dyDescent="0.2">
      <c r="T3929"/>
    </row>
    <row r="3930" spans="20:20" x14ac:dyDescent="0.2">
      <c r="T3930"/>
    </row>
    <row r="3931" spans="20:20" x14ac:dyDescent="0.2">
      <c r="T3931"/>
    </row>
    <row r="3932" spans="20:20" x14ac:dyDescent="0.2">
      <c r="T3932"/>
    </row>
    <row r="3933" spans="20:20" x14ac:dyDescent="0.2">
      <c r="T3933"/>
    </row>
    <row r="3934" spans="20:20" x14ac:dyDescent="0.2">
      <c r="T3934"/>
    </row>
    <row r="3935" spans="20:20" x14ac:dyDescent="0.2">
      <c r="T3935"/>
    </row>
    <row r="3936" spans="20:20" x14ac:dyDescent="0.2">
      <c r="T3936"/>
    </row>
    <row r="3937" spans="20:20" x14ac:dyDescent="0.2">
      <c r="T3937"/>
    </row>
    <row r="3938" spans="20:20" x14ac:dyDescent="0.2">
      <c r="T3938"/>
    </row>
    <row r="3939" spans="20:20" x14ac:dyDescent="0.2">
      <c r="T3939"/>
    </row>
    <row r="3940" spans="20:20" x14ac:dyDescent="0.2">
      <c r="T3940"/>
    </row>
    <row r="3941" spans="20:20" x14ac:dyDescent="0.2">
      <c r="T3941"/>
    </row>
    <row r="3942" spans="20:20" x14ac:dyDescent="0.2">
      <c r="T3942"/>
    </row>
    <row r="3943" spans="20:20" x14ac:dyDescent="0.2">
      <c r="T3943"/>
    </row>
    <row r="3944" spans="20:20" x14ac:dyDescent="0.2">
      <c r="T3944"/>
    </row>
    <row r="3945" spans="20:20" x14ac:dyDescent="0.2">
      <c r="T3945"/>
    </row>
    <row r="3946" spans="20:20" x14ac:dyDescent="0.2">
      <c r="T3946"/>
    </row>
    <row r="3947" spans="20:20" x14ac:dyDescent="0.2">
      <c r="T3947"/>
    </row>
    <row r="3948" spans="20:20" x14ac:dyDescent="0.2">
      <c r="T3948"/>
    </row>
    <row r="3949" spans="20:20" x14ac:dyDescent="0.2">
      <c r="T3949"/>
    </row>
    <row r="3950" spans="20:20" x14ac:dyDescent="0.2">
      <c r="T3950"/>
    </row>
    <row r="3951" spans="20:20" x14ac:dyDescent="0.2">
      <c r="T3951"/>
    </row>
    <row r="3952" spans="20:20" x14ac:dyDescent="0.2">
      <c r="T3952"/>
    </row>
    <row r="3953" spans="20:20" x14ac:dyDescent="0.2">
      <c r="T3953"/>
    </row>
    <row r="3954" spans="20:20" x14ac:dyDescent="0.2">
      <c r="T3954"/>
    </row>
    <row r="3955" spans="20:20" x14ac:dyDescent="0.2">
      <c r="T3955"/>
    </row>
    <row r="3956" spans="20:20" x14ac:dyDescent="0.2">
      <c r="T3956"/>
    </row>
    <row r="3957" spans="20:20" x14ac:dyDescent="0.2">
      <c r="T3957"/>
    </row>
    <row r="3958" spans="20:20" x14ac:dyDescent="0.2">
      <c r="T3958"/>
    </row>
    <row r="3959" spans="20:20" x14ac:dyDescent="0.2">
      <c r="T3959"/>
    </row>
    <row r="3960" spans="20:20" x14ac:dyDescent="0.2">
      <c r="T3960"/>
    </row>
    <row r="3961" spans="20:20" x14ac:dyDescent="0.2">
      <c r="T3961"/>
    </row>
    <row r="3962" spans="20:20" x14ac:dyDescent="0.2">
      <c r="T3962"/>
    </row>
    <row r="3963" spans="20:20" x14ac:dyDescent="0.2">
      <c r="T3963"/>
    </row>
    <row r="3964" spans="20:20" x14ac:dyDescent="0.2">
      <c r="T3964"/>
    </row>
    <row r="3965" spans="20:20" x14ac:dyDescent="0.2">
      <c r="T3965"/>
    </row>
    <row r="3966" spans="20:20" x14ac:dyDescent="0.2">
      <c r="T3966"/>
    </row>
    <row r="3967" spans="20:20" x14ac:dyDescent="0.2">
      <c r="T3967"/>
    </row>
    <row r="3968" spans="20:20" x14ac:dyDescent="0.2">
      <c r="T3968"/>
    </row>
    <row r="3969" spans="20:20" x14ac:dyDescent="0.2">
      <c r="T3969"/>
    </row>
    <row r="3970" spans="20:20" x14ac:dyDescent="0.2">
      <c r="T3970"/>
    </row>
    <row r="3971" spans="20:20" x14ac:dyDescent="0.2">
      <c r="T3971"/>
    </row>
    <row r="3972" spans="20:20" x14ac:dyDescent="0.2">
      <c r="T3972"/>
    </row>
    <row r="3973" spans="20:20" x14ac:dyDescent="0.2">
      <c r="T3973"/>
    </row>
    <row r="3974" spans="20:20" x14ac:dyDescent="0.2">
      <c r="T3974"/>
    </row>
    <row r="3975" spans="20:20" x14ac:dyDescent="0.2">
      <c r="T3975"/>
    </row>
    <row r="3976" spans="20:20" x14ac:dyDescent="0.2">
      <c r="T3976"/>
    </row>
    <row r="3977" spans="20:20" x14ac:dyDescent="0.2">
      <c r="T3977"/>
    </row>
    <row r="3978" spans="20:20" x14ac:dyDescent="0.2">
      <c r="T3978"/>
    </row>
    <row r="3979" spans="20:20" x14ac:dyDescent="0.2">
      <c r="T3979"/>
    </row>
    <row r="3980" spans="20:20" x14ac:dyDescent="0.2">
      <c r="T3980"/>
    </row>
    <row r="3981" spans="20:20" x14ac:dyDescent="0.2">
      <c r="T3981"/>
    </row>
    <row r="3982" spans="20:20" x14ac:dyDescent="0.2">
      <c r="T3982"/>
    </row>
    <row r="3983" spans="20:20" x14ac:dyDescent="0.2">
      <c r="T3983"/>
    </row>
    <row r="3984" spans="20:20" x14ac:dyDescent="0.2">
      <c r="T3984"/>
    </row>
    <row r="3985" spans="20:20" x14ac:dyDescent="0.2">
      <c r="T3985"/>
    </row>
    <row r="3986" spans="20:20" x14ac:dyDescent="0.2">
      <c r="T3986"/>
    </row>
    <row r="3987" spans="20:20" x14ac:dyDescent="0.2">
      <c r="T3987"/>
    </row>
    <row r="3988" spans="20:20" x14ac:dyDescent="0.2">
      <c r="T3988"/>
    </row>
    <row r="3989" spans="20:20" x14ac:dyDescent="0.2">
      <c r="T3989"/>
    </row>
    <row r="3990" spans="20:20" x14ac:dyDescent="0.2">
      <c r="T3990"/>
    </row>
    <row r="3991" spans="20:20" x14ac:dyDescent="0.2">
      <c r="T3991"/>
    </row>
    <row r="3992" spans="20:20" x14ac:dyDescent="0.2">
      <c r="T3992"/>
    </row>
    <row r="3993" spans="20:20" x14ac:dyDescent="0.2">
      <c r="T3993"/>
    </row>
    <row r="3994" spans="20:20" x14ac:dyDescent="0.2">
      <c r="T3994"/>
    </row>
    <row r="3995" spans="20:20" x14ac:dyDescent="0.2">
      <c r="T3995"/>
    </row>
    <row r="3996" spans="20:20" x14ac:dyDescent="0.2">
      <c r="T3996"/>
    </row>
    <row r="3997" spans="20:20" x14ac:dyDescent="0.2">
      <c r="T3997"/>
    </row>
    <row r="3998" spans="20:20" x14ac:dyDescent="0.2">
      <c r="T3998"/>
    </row>
    <row r="3999" spans="20:20" x14ac:dyDescent="0.2">
      <c r="T3999"/>
    </row>
    <row r="4000" spans="20:20" x14ac:dyDescent="0.2">
      <c r="T4000"/>
    </row>
    <row r="4001" spans="20:20" x14ac:dyDescent="0.2">
      <c r="T4001"/>
    </row>
    <row r="4002" spans="20:20" x14ac:dyDescent="0.2">
      <c r="T4002"/>
    </row>
    <row r="4003" spans="20:20" x14ac:dyDescent="0.2">
      <c r="T4003"/>
    </row>
    <row r="4004" spans="20:20" x14ac:dyDescent="0.2">
      <c r="T4004"/>
    </row>
    <row r="4005" spans="20:20" x14ac:dyDescent="0.2">
      <c r="T4005"/>
    </row>
    <row r="4006" spans="20:20" x14ac:dyDescent="0.2">
      <c r="T4006"/>
    </row>
    <row r="4007" spans="20:20" x14ac:dyDescent="0.2">
      <c r="T4007"/>
    </row>
    <row r="4008" spans="20:20" x14ac:dyDescent="0.2">
      <c r="T4008"/>
    </row>
    <row r="4009" spans="20:20" x14ac:dyDescent="0.2">
      <c r="T4009"/>
    </row>
    <row r="4010" spans="20:20" x14ac:dyDescent="0.2">
      <c r="T4010"/>
    </row>
    <row r="4011" spans="20:20" x14ac:dyDescent="0.2">
      <c r="T4011"/>
    </row>
    <row r="4012" spans="20:20" x14ac:dyDescent="0.2">
      <c r="T4012"/>
    </row>
    <row r="4013" spans="20:20" x14ac:dyDescent="0.2">
      <c r="T4013"/>
    </row>
    <row r="4014" spans="20:20" x14ac:dyDescent="0.2">
      <c r="T4014"/>
    </row>
    <row r="4015" spans="20:20" x14ac:dyDescent="0.2">
      <c r="T4015"/>
    </row>
    <row r="4016" spans="20:20" x14ac:dyDescent="0.2">
      <c r="T4016"/>
    </row>
    <row r="4017" spans="20:20" x14ac:dyDescent="0.2">
      <c r="T4017"/>
    </row>
    <row r="4018" spans="20:20" x14ac:dyDescent="0.2">
      <c r="T4018"/>
    </row>
    <row r="4019" spans="20:20" x14ac:dyDescent="0.2">
      <c r="T4019"/>
    </row>
    <row r="4020" spans="20:20" x14ac:dyDescent="0.2">
      <c r="T4020"/>
    </row>
    <row r="4021" spans="20:20" x14ac:dyDescent="0.2">
      <c r="T4021"/>
    </row>
    <row r="4022" spans="20:20" x14ac:dyDescent="0.2">
      <c r="T4022"/>
    </row>
    <row r="4023" spans="20:20" x14ac:dyDescent="0.2">
      <c r="T4023"/>
    </row>
    <row r="4024" spans="20:20" x14ac:dyDescent="0.2">
      <c r="T4024"/>
    </row>
    <row r="4025" spans="20:20" x14ac:dyDescent="0.2">
      <c r="T4025"/>
    </row>
    <row r="4026" spans="20:20" x14ac:dyDescent="0.2">
      <c r="T4026"/>
    </row>
    <row r="4027" spans="20:20" x14ac:dyDescent="0.2">
      <c r="T4027"/>
    </row>
    <row r="4028" spans="20:20" x14ac:dyDescent="0.2">
      <c r="T4028"/>
    </row>
    <row r="4029" spans="20:20" x14ac:dyDescent="0.2">
      <c r="T4029"/>
    </row>
    <row r="4030" spans="20:20" x14ac:dyDescent="0.2">
      <c r="T4030"/>
    </row>
    <row r="4031" spans="20:20" x14ac:dyDescent="0.2">
      <c r="T4031"/>
    </row>
    <row r="4032" spans="20:20" x14ac:dyDescent="0.2">
      <c r="T4032"/>
    </row>
    <row r="4033" spans="20:20" x14ac:dyDescent="0.2">
      <c r="T4033"/>
    </row>
    <row r="4034" spans="20:20" x14ac:dyDescent="0.2">
      <c r="T4034"/>
    </row>
    <row r="4035" spans="20:20" x14ac:dyDescent="0.2">
      <c r="T4035"/>
    </row>
    <row r="4036" spans="20:20" x14ac:dyDescent="0.2">
      <c r="T4036"/>
    </row>
    <row r="4037" spans="20:20" x14ac:dyDescent="0.2">
      <c r="T4037"/>
    </row>
    <row r="4038" spans="20:20" x14ac:dyDescent="0.2">
      <c r="T4038"/>
    </row>
    <row r="4039" spans="20:20" x14ac:dyDescent="0.2">
      <c r="T4039"/>
    </row>
    <row r="4040" spans="20:20" x14ac:dyDescent="0.2">
      <c r="T4040"/>
    </row>
    <row r="4041" spans="20:20" x14ac:dyDescent="0.2">
      <c r="T4041"/>
    </row>
    <row r="4042" spans="20:20" x14ac:dyDescent="0.2">
      <c r="T4042"/>
    </row>
    <row r="4043" spans="20:20" x14ac:dyDescent="0.2">
      <c r="T4043"/>
    </row>
    <row r="4044" spans="20:20" x14ac:dyDescent="0.2">
      <c r="T4044"/>
    </row>
    <row r="4045" spans="20:20" x14ac:dyDescent="0.2">
      <c r="T4045"/>
    </row>
    <row r="4046" spans="20:20" x14ac:dyDescent="0.2">
      <c r="T4046"/>
    </row>
    <row r="4047" spans="20:20" x14ac:dyDescent="0.2">
      <c r="T4047"/>
    </row>
    <row r="4048" spans="20:20" x14ac:dyDescent="0.2">
      <c r="T4048"/>
    </row>
    <row r="4049" spans="20:20" x14ac:dyDescent="0.2">
      <c r="T4049"/>
    </row>
    <row r="4050" spans="20:20" x14ac:dyDescent="0.2">
      <c r="T4050"/>
    </row>
    <row r="4051" spans="20:20" x14ac:dyDescent="0.2">
      <c r="T4051"/>
    </row>
    <row r="4052" spans="20:20" x14ac:dyDescent="0.2">
      <c r="T4052"/>
    </row>
    <row r="4053" spans="20:20" x14ac:dyDescent="0.2">
      <c r="T4053"/>
    </row>
    <row r="4054" spans="20:20" x14ac:dyDescent="0.2">
      <c r="T4054"/>
    </row>
    <row r="4055" spans="20:20" x14ac:dyDescent="0.2">
      <c r="T4055"/>
    </row>
    <row r="4056" spans="20:20" x14ac:dyDescent="0.2">
      <c r="T4056"/>
    </row>
    <row r="4057" spans="20:20" x14ac:dyDescent="0.2">
      <c r="T4057"/>
    </row>
    <row r="4058" spans="20:20" x14ac:dyDescent="0.2">
      <c r="T4058"/>
    </row>
    <row r="4059" spans="20:20" x14ac:dyDescent="0.2">
      <c r="T4059"/>
    </row>
    <row r="4060" spans="20:20" x14ac:dyDescent="0.2">
      <c r="T4060"/>
    </row>
    <row r="4061" spans="20:20" x14ac:dyDescent="0.2">
      <c r="T4061"/>
    </row>
    <row r="4062" spans="20:20" x14ac:dyDescent="0.2">
      <c r="T4062"/>
    </row>
    <row r="4063" spans="20:20" x14ac:dyDescent="0.2">
      <c r="T4063"/>
    </row>
    <row r="4064" spans="20:20" x14ac:dyDescent="0.2">
      <c r="T4064"/>
    </row>
    <row r="4065" spans="20:20" x14ac:dyDescent="0.2">
      <c r="T4065"/>
    </row>
    <row r="4066" spans="20:20" x14ac:dyDescent="0.2">
      <c r="T4066"/>
    </row>
    <row r="4067" spans="20:20" x14ac:dyDescent="0.2">
      <c r="T4067"/>
    </row>
    <row r="4068" spans="20:20" x14ac:dyDescent="0.2">
      <c r="T4068"/>
    </row>
    <row r="4069" spans="20:20" x14ac:dyDescent="0.2">
      <c r="T4069"/>
    </row>
    <row r="4070" spans="20:20" x14ac:dyDescent="0.2">
      <c r="T4070"/>
    </row>
    <row r="4071" spans="20:20" x14ac:dyDescent="0.2">
      <c r="T4071"/>
    </row>
    <row r="4072" spans="20:20" x14ac:dyDescent="0.2">
      <c r="T4072"/>
    </row>
    <row r="4073" spans="20:20" x14ac:dyDescent="0.2">
      <c r="T4073"/>
    </row>
    <row r="4074" spans="20:20" x14ac:dyDescent="0.2">
      <c r="T4074"/>
    </row>
    <row r="4075" spans="20:20" x14ac:dyDescent="0.2">
      <c r="T4075"/>
    </row>
    <row r="4076" spans="20:20" x14ac:dyDescent="0.2">
      <c r="T4076"/>
    </row>
    <row r="4077" spans="20:20" x14ac:dyDescent="0.2">
      <c r="T4077"/>
    </row>
    <row r="4078" spans="20:20" x14ac:dyDescent="0.2">
      <c r="T4078"/>
    </row>
    <row r="4079" spans="20:20" x14ac:dyDescent="0.2">
      <c r="T4079"/>
    </row>
    <row r="4080" spans="20:20" x14ac:dyDescent="0.2">
      <c r="T4080"/>
    </row>
    <row r="4081" spans="20:20" x14ac:dyDescent="0.2">
      <c r="T4081"/>
    </row>
    <row r="4082" spans="20:20" x14ac:dyDescent="0.2">
      <c r="T4082"/>
    </row>
    <row r="4083" spans="20:20" x14ac:dyDescent="0.2">
      <c r="T4083"/>
    </row>
    <row r="4084" spans="20:20" x14ac:dyDescent="0.2">
      <c r="T4084"/>
    </row>
    <row r="4085" spans="20:20" x14ac:dyDescent="0.2">
      <c r="T4085"/>
    </row>
    <row r="4086" spans="20:20" x14ac:dyDescent="0.2">
      <c r="T4086"/>
    </row>
    <row r="4087" spans="20:20" x14ac:dyDescent="0.2">
      <c r="T4087"/>
    </row>
    <row r="4088" spans="20:20" x14ac:dyDescent="0.2">
      <c r="T4088"/>
    </row>
    <row r="4089" spans="20:20" x14ac:dyDescent="0.2">
      <c r="T4089"/>
    </row>
    <row r="4090" spans="20:20" x14ac:dyDescent="0.2">
      <c r="T4090"/>
    </row>
    <row r="4091" spans="20:20" x14ac:dyDescent="0.2">
      <c r="T4091"/>
    </row>
    <row r="4092" spans="20:20" x14ac:dyDescent="0.2">
      <c r="T4092"/>
    </row>
    <row r="4093" spans="20:20" x14ac:dyDescent="0.2">
      <c r="T4093"/>
    </row>
    <row r="4094" spans="20:20" x14ac:dyDescent="0.2">
      <c r="T4094"/>
    </row>
    <row r="4095" spans="20:20" x14ac:dyDescent="0.2">
      <c r="T4095"/>
    </row>
    <row r="4096" spans="20:20" x14ac:dyDescent="0.2">
      <c r="T4096"/>
    </row>
    <row r="4097" spans="20:20" x14ac:dyDescent="0.2">
      <c r="T4097"/>
    </row>
    <row r="4098" spans="20:20" x14ac:dyDescent="0.2">
      <c r="T4098"/>
    </row>
    <row r="4099" spans="20:20" x14ac:dyDescent="0.2">
      <c r="T4099"/>
    </row>
    <row r="4100" spans="20:20" x14ac:dyDescent="0.2">
      <c r="T4100"/>
    </row>
    <row r="4101" spans="20:20" x14ac:dyDescent="0.2">
      <c r="T4101"/>
    </row>
    <row r="4102" spans="20:20" x14ac:dyDescent="0.2">
      <c r="T4102"/>
    </row>
    <row r="4103" spans="20:20" x14ac:dyDescent="0.2">
      <c r="T4103"/>
    </row>
    <row r="4104" spans="20:20" x14ac:dyDescent="0.2">
      <c r="T4104"/>
    </row>
    <row r="4105" spans="20:20" x14ac:dyDescent="0.2">
      <c r="T4105"/>
    </row>
    <row r="4106" spans="20:20" x14ac:dyDescent="0.2">
      <c r="T4106"/>
    </row>
    <row r="4107" spans="20:20" x14ac:dyDescent="0.2">
      <c r="T4107"/>
    </row>
    <row r="4108" spans="20:20" x14ac:dyDescent="0.2">
      <c r="T4108"/>
    </row>
    <row r="4109" spans="20:20" x14ac:dyDescent="0.2">
      <c r="T4109"/>
    </row>
    <row r="4110" spans="20:20" x14ac:dyDescent="0.2">
      <c r="T4110"/>
    </row>
    <row r="4111" spans="20:20" x14ac:dyDescent="0.2">
      <c r="T4111"/>
    </row>
    <row r="4112" spans="20:20" x14ac:dyDescent="0.2">
      <c r="T4112"/>
    </row>
    <row r="4113" spans="20:20" x14ac:dyDescent="0.2">
      <c r="T4113"/>
    </row>
    <row r="4114" spans="20:20" x14ac:dyDescent="0.2">
      <c r="T4114"/>
    </row>
    <row r="4115" spans="20:20" x14ac:dyDescent="0.2">
      <c r="T4115"/>
    </row>
    <row r="4116" spans="20:20" x14ac:dyDescent="0.2">
      <c r="T4116"/>
    </row>
    <row r="4117" spans="20:20" x14ac:dyDescent="0.2">
      <c r="T4117"/>
    </row>
    <row r="4118" spans="20:20" x14ac:dyDescent="0.2">
      <c r="T4118"/>
    </row>
    <row r="4119" spans="20:20" x14ac:dyDescent="0.2">
      <c r="T4119"/>
    </row>
    <row r="4120" spans="20:20" x14ac:dyDescent="0.2">
      <c r="T4120"/>
    </row>
    <row r="4121" spans="20:20" x14ac:dyDescent="0.2">
      <c r="T4121"/>
    </row>
    <row r="4122" spans="20:20" x14ac:dyDescent="0.2">
      <c r="T4122"/>
    </row>
    <row r="4123" spans="20:20" x14ac:dyDescent="0.2">
      <c r="T4123"/>
    </row>
    <row r="4124" spans="20:20" x14ac:dyDescent="0.2">
      <c r="T4124"/>
    </row>
    <row r="4125" spans="20:20" x14ac:dyDescent="0.2">
      <c r="T4125"/>
    </row>
    <row r="4126" spans="20:20" x14ac:dyDescent="0.2">
      <c r="T4126"/>
    </row>
    <row r="4127" spans="20:20" x14ac:dyDescent="0.2">
      <c r="T4127"/>
    </row>
    <row r="4128" spans="20:20" x14ac:dyDescent="0.2">
      <c r="T4128"/>
    </row>
    <row r="4129" spans="20:20" x14ac:dyDescent="0.2">
      <c r="T4129"/>
    </row>
    <row r="4130" spans="20:20" x14ac:dyDescent="0.2">
      <c r="T4130"/>
    </row>
    <row r="4131" spans="20:20" x14ac:dyDescent="0.2">
      <c r="T4131"/>
    </row>
    <row r="4132" spans="20:20" x14ac:dyDescent="0.2">
      <c r="T4132"/>
    </row>
    <row r="4133" spans="20:20" x14ac:dyDescent="0.2">
      <c r="T4133"/>
    </row>
    <row r="4134" spans="20:20" x14ac:dyDescent="0.2">
      <c r="T4134"/>
    </row>
    <row r="4135" spans="20:20" x14ac:dyDescent="0.2">
      <c r="T4135"/>
    </row>
    <row r="4136" spans="20:20" x14ac:dyDescent="0.2">
      <c r="T4136"/>
    </row>
    <row r="4137" spans="20:20" x14ac:dyDescent="0.2">
      <c r="T4137"/>
    </row>
    <row r="4138" spans="20:20" x14ac:dyDescent="0.2">
      <c r="T4138"/>
    </row>
    <row r="4139" spans="20:20" x14ac:dyDescent="0.2">
      <c r="T4139"/>
    </row>
    <row r="4140" spans="20:20" x14ac:dyDescent="0.2">
      <c r="T4140"/>
    </row>
    <row r="4141" spans="20:20" x14ac:dyDescent="0.2">
      <c r="T4141"/>
    </row>
    <row r="4142" spans="20:20" x14ac:dyDescent="0.2">
      <c r="T4142"/>
    </row>
    <row r="4143" spans="20:20" x14ac:dyDescent="0.2">
      <c r="T4143"/>
    </row>
    <row r="4144" spans="20:20" x14ac:dyDescent="0.2">
      <c r="T4144"/>
    </row>
    <row r="4145" spans="20:20" x14ac:dyDescent="0.2">
      <c r="T4145"/>
    </row>
    <row r="4146" spans="20:20" x14ac:dyDescent="0.2">
      <c r="T4146"/>
    </row>
    <row r="4147" spans="20:20" x14ac:dyDescent="0.2">
      <c r="T4147"/>
    </row>
    <row r="4148" spans="20:20" x14ac:dyDescent="0.2">
      <c r="T4148"/>
    </row>
    <row r="4149" spans="20:20" x14ac:dyDescent="0.2">
      <c r="T4149"/>
    </row>
    <row r="4150" spans="20:20" x14ac:dyDescent="0.2">
      <c r="T4150"/>
    </row>
    <row r="4151" spans="20:20" x14ac:dyDescent="0.2">
      <c r="T4151"/>
    </row>
    <row r="4152" spans="20:20" x14ac:dyDescent="0.2">
      <c r="T4152"/>
    </row>
    <row r="4153" spans="20:20" x14ac:dyDescent="0.2">
      <c r="T4153"/>
    </row>
    <row r="4154" spans="20:20" x14ac:dyDescent="0.2">
      <c r="T4154"/>
    </row>
    <row r="4155" spans="20:20" x14ac:dyDescent="0.2">
      <c r="T4155"/>
    </row>
    <row r="4156" spans="20:20" x14ac:dyDescent="0.2">
      <c r="T4156"/>
    </row>
    <row r="4157" spans="20:20" x14ac:dyDescent="0.2">
      <c r="T4157"/>
    </row>
    <row r="4158" spans="20:20" x14ac:dyDescent="0.2">
      <c r="T4158"/>
    </row>
    <row r="4159" spans="20:20" x14ac:dyDescent="0.2">
      <c r="T4159"/>
    </row>
    <row r="4160" spans="20:20" x14ac:dyDescent="0.2">
      <c r="T4160"/>
    </row>
    <row r="4161" spans="20:20" x14ac:dyDescent="0.2">
      <c r="T4161"/>
    </row>
    <row r="4162" spans="20:20" x14ac:dyDescent="0.2">
      <c r="T4162"/>
    </row>
    <row r="4163" spans="20:20" x14ac:dyDescent="0.2">
      <c r="T4163"/>
    </row>
    <row r="4164" spans="20:20" x14ac:dyDescent="0.2">
      <c r="T4164"/>
    </row>
    <row r="4165" spans="20:20" x14ac:dyDescent="0.2">
      <c r="T4165"/>
    </row>
    <row r="4166" spans="20:20" x14ac:dyDescent="0.2">
      <c r="T4166"/>
    </row>
    <row r="4167" spans="20:20" x14ac:dyDescent="0.2">
      <c r="T4167"/>
    </row>
    <row r="4168" spans="20:20" x14ac:dyDescent="0.2">
      <c r="T4168"/>
    </row>
    <row r="4169" spans="20:20" x14ac:dyDescent="0.2">
      <c r="T4169"/>
    </row>
    <row r="4170" spans="20:20" x14ac:dyDescent="0.2">
      <c r="T4170"/>
    </row>
    <row r="4171" spans="20:20" x14ac:dyDescent="0.2">
      <c r="T4171"/>
    </row>
    <row r="4172" spans="20:20" x14ac:dyDescent="0.2">
      <c r="T4172"/>
    </row>
    <row r="4173" spans="20:20" x14ac:dyDescent="0.2">
      <c r="T4173"/>
    </row>
    <row r="4174" spans="20:20" x14ac:dyDescent="0.2">
      <c r="T4174"/>
    </row>
    <row r="4175" spans="20:20" x14ac:dyDescent="0.2">
      <c r="T4175"/>
    </row>
    <row r="4176" spans="20:20" x14ac:dyDescent="0.2">
      <c r="T4176"/>
    </row>
    <row r="4177" spans="20:20" x14ac:dyDescent="0.2">
      <c r="T4177"/>
    </row>
    <row r="4178" spans="20:20" x14ac:dyDescent="0.2">
      <c r="T4178"/>
    </row>
    <row r="4179" spans="20:20" x14ac:dyDescent="0.2">
      <c r="T4179"/>
    </row>
    <row r="4180" spans="20:20" x14ac:dyDescent="0.2">
      <c r="T4180"/>
    </row>
    <row r="4181" spans="20:20" x14ac:dyDescent="0.2">
      <c r="T4181"/>
    </row>
    <row r="4182" spans="20:20" x14ac:dyDescent="0.2">
      <c r="T4182"/>
    </row>
    <row r="4183" spans="20:20" x14ac:dyDescent="0.2">
      <c r="T4183"/>
    </row>
    <row r="4184" spans="20:20" x14ac:dyDescent="0.2">
      <c r="T4184"/>
    </row>
    <row r="4185" spans="20:20" x14ac:dyDescent="0.2">
      <c r="T4185"/>
    </row>
    <row r="4186" spans="20:20" x14ac:dyDescent="0.2">
      <c r="T4186"/>
    </row>
    <row r="4187" spans="20:20" x14ac:dyDescent="0.2">
      <c r="T4187"/>
    </row>
    <row r="4188" spans="20:20" x14ac:dyDescent="0.2">
      <c r="T4188"/>
    </row>
    <row r="4189" spans="20:20" x14ac:dyDescent="0.2">
      <c r="T4189"/>
    </row>
    <row r="4190" spans="20:20" x14ac:dyDescent="0.2">
      <c r="T4190"/>
    </row>
    <row r="4191" spans="20:20" x14ac:dyDescent="0.2">
      <c r="T4191"/>
    </row>
    <row r="4192" spans="20:20" x14ac:dyDescent="0.2">
      <c r="T4192"/>
    </row>
    <row r="4193" spans="20:20" x14ac:dyDescent="0.2">
      <c r="T4193"/>
    </row>
    <row r="4194" spans="20:20" x14ac:dyDescent="0.2">
      <c r="T4194"/>
    </row>
    <row r="4195" spans="20:20" x14ac:dyDescent="0.2">
      <c r="T4195"/>
    </row>
    <row r="4196" spans="20:20" x14ac:dyDescent="0.2">
      <c r="T4196"/>
    </row>
    <row r="4197" spans="20:20" x14ac:dyDescent="0.2">
      <c r="T4197"/>
    </row>
    <row r="4198" spans="20:20" x14ac:dyDescent="0.2">
      <c r="T4198"/>
    </row>
    <row r="4199" spans="20:20" x14ac:dyDescent="0.2">
      <c r="T4199"/>
    </row>
    <row r="4200" spans="20:20" x14ac:dyDescent="0.2">
      <c r="T4200"/>
    </row>
    <row r="4201" spans="20:20" x14ac:dyDescent="0.2">
      <c r="T4201"/>
    </row>
    <row r="4202" spans="20:20" x14ac:dyDescent="0.2">
      <c r="T4202"/>
    </row>
    <row r="4203" spans="20:20" x14ac:dyDescent="0.2">
      <c r="T4203"/>
    </row>
    <row r="4204" spans="20:20" x14ac:dyDescent="0.2">
      <c r="T4204"/>
    </row>
    <row r="4205" spans="20:20" x14ac:dyDescent="0.2">
      <c r="T4205"/>
    </row>
    <row r="4206" spans="20:20" x14ac:dyDescent="0.2">
      <c r="T4206"/>
    </row>
    <row r="4207" spans="20:20" x14ac:dyDescent="0.2">
      <c r="T4207"/>
    </row>
    <row r="4208" spans="20:20" x14ac:dyDescent="0.2">
      <c r="T4208"/>
    </row>
    <row r="4209" spans="20:20" x14ac:dyDescent="0.2">
      <c r="T4209"/>
    </row>
    <row r="4210" spans="20:20" x14ac:dyDescent="0.2">
      <c r="T4210"/>
    </row>
    <row r="4211" spans="20:20" x14ac:dyDescent="0.2">
      <c r="T4211"/>
    </row>
    <row r="4212" spans="20:20" x14ac:dyDescent="0.2">
      <c r="T4212"/>
    </row>
    <row r="4213" spans="20:20" x14ac:dyDescent="0.2">
      <c r="T4213"/>
    </row>
    <row r="4214" spans="20:20" x14ac:dyDescent="0.2">
      <c r="T4214"/>
    </row>
    <row r="4215" spans="20:20" x14ac:dyDescent="0.2">
      <c r="T4215"/>
    </row>
    <row r="4216" spans="20:20" x14ac:dyDescent="0.2">
      <c r="T4216"/>
    </row>
    <row r="4217" spans="20:20" x14ac:dyDescent="0.2">
      <c r="T4217"/>
    </row>
    <row r="4218" spans="20:20" x14ac:dyDescent="0.2">
      <c r="T4218"/>
    </row>
    <row r="4219" spans="20:20" x14ac:dyDescent="0.2">
      <c r="T4219"/>
    </row>
    <row r="4220" spans="20:20" x14ac:dyDescent="0.2">
      <c r="T4220"/>
    </row>
    <row r="4221" spans="20:20" x14ac:dyDescent="0.2">
      <c r="T4221"/>
    </row>
    <row r="4222" spans="20:20" x14ac:dyDescent="0.2">
      <c r="T4222"/>
    </row>
    <row r="4223" spans="20:20" x14ac:dyDescent="0.2">
      <c r="T4223"/>
    </row>
    <row r="4224" spans="20:20" x14ac:dyDescent="0.2">
      <c r="T4224"/>
    </row>
    <row r="4225" spans="20:20" x14ac:dyDescent="0.2">
      <c r="T4225"/>
    </row>
    <row r="4226" spans="20:20" x14ac:dyDescent="0.2">
      <c r="T4226"/>
    </row>
    <row r="4227" spans="20:20" x14ac:dyDescent="0.2">
      <c r="T4227"/>
    </row>
    <row r="4228" spans="20:20" x14ac:dyDescent="0.2">
      <c r="T4228"/>
    </row>
    <row r="4229" spans="20:20" x14ac:dyDescent="0.2">
      <c r="T4229"/>
    </row>
    <row r="4230" spans="20:20" x14ac:dyDescent="0.2">
      <c r="T4230"/>
    </row>
    <row r="4231" spans="20:20" x14ac:dyDescent="0.2">
      <c r="T4231"/>
    </row>
    <row r="4232" spans="20:20" x14ac:dyDescent="0.2">
      <c r="T4232"/>
    </row>
    <row r="4233" spans="20:20" x14ac:dyDescent="0.2">
      <c r="T4233"/>
    </row>
    <row r="4234" spans="20:20" x14ac:dyDescent="0.2">
      <c r="T4234"/>
    </row>
    <row r="4235" spans="20:20" x14ac:dyDescent="0.2">
      <c r="T4235"/>
    </row>
    <row r="4236" spans="20:20" x14ac:dyDescent="0.2">
      <c r="T4236"/>
    </row>
    <row r="4237" spans="20:20" x14ac:dyDescent="0.2">
      <c r="T4237"/>
    </row>
    <row r="4238" spans="20:20" x14ac:dyDescent="0.2">
      <c r="T4238"/>
    </row>
    <row r="4239" spans="20:20" x14ac:dyDescent="0.2">
      <c r="T4239"/>
    </row>
    <row r="4240" spans="20:20" x14ac:dyDescent="0.2">
      <c r="T4240"/>
    </row>
    <row r="4241" spans="20:20" x14ac:dyDescent="0.2">
      <c r="T4241"/>
    </row>
    <row r="4242" spans="20:20" x14ac:dyDescent="0.2">
      <c r="T4242"/>
    </row>
    <row r="4243" spans="20:20" x14ac:dyDescent="0.2">
      <c r="T4243"/>
    </row>
    <row r="4244" spans="20:20" x14ac:dyDescent="0.2">
      <c r="T4244"/>
    </row>
    <row r="4245" spans="20:20" x14ac:dyDescent="0.2">
      <c r="T4245"/>
    </row>
    <row r="4246" spans="20:20" x14ac:dyDescent="0.2">
      <c r="T4246"/>
    </row>
    <row r="4247" spans="20:20" x14ac:dyDescent="0.2">
      <c r="T4247"/>
    </row>
    <row r="4248" spans="20:20" x14ac:dyDescent="0.2">
      <c r="T4248"/>
    </row>
    <row r="4249" spans="20:20" x14ac:dyDescent="0.2">
      <c r="T4249"/>
    </row>
    <row r="4250" spans="20:20" x14ac:dyDescent="0.2">
      <c r="T4250"/>
    </row>
    <row r="4251" spans="20:20" x14ac:dyDescent="0.2">
      <c r="T4251"/>
    </row>
    <row r="4252" spans="20:20" x14ac:dyDescent="0.2">
      <c r="T4252"/>
    </row>
    <row r="4253" spans="20:20" x14ac:dyDescent="0.2">
      <c r="T4253"/>
    </row>
    <row r="4254" spans="20:20" x14ac:dyDescent="0.2">
      <c r="T4254"/>
    </row>
    <row r="4255" spans="20:20" x14ac:dyDescent="0.2">
      <c r="T4255"/>
    </row>
    <row r="4256" spans="20:20" x14ac:dyDescent="0.2">
      <c r="T4256"/>
    </row>
    <row r="4257" spans="20:20" x14ac:dyDescent="0.2">
      <c r="T4257"/>
    </row>
    <row r="4258" spans="20:20" x14ac:dyDescent="0.2">
      <c r="T4258"/>
    </row>
    <row r="4259" spans="20:20" x14ac:dyDescent="0.2">
      <c r="T4259"/>
    </row>
    <row r="4260" spans="20:20" x14ac:dyDescent="0.2">
      <c r="T4260"/>
    </row>
    <row r="4261" spans="20:20" x14ac:dyDescent="0.2">
      <c r="T4261"/>
    </row>
    <row r="4262" spans="20:20" x14ac:dyDescent="0.2">
      <c r="T4262"/>
    </row>
    <row r="4263" spans="20:20" x14ac:dyDescent="0.2">
      <c r="T4263"/>
    </row>
    <row r="4264" spans="20:20" x14ac:dyDescent="0.2">
      <c r="T4264"/>
    </row>
    <row r="4265" spans="20:20" x14ac:dyDescent="0.2">
      <c r="T4265"/>
    </row>
    <row r="4266" spans="20:20" x14ac:dyDescent="0.2">
      <c r="T4266"/>
    </row>
    <row r="4267" spans="20:20" x14ac:dyDescent="0.2">
      <c r="T4267"/>
    </row>
    <row r="4268" spans="20:20" x14ac:dyDescent="0.2">
      <c r="T4268"/>
    </row>
    <row r="4269" spans="20:20" x14ac:dyDescent="0.2">
      <c r="T4269"/>
    </row>
    <row r="4270" spans="20:20" x14ac:dyDescent="0.2">
      <c r="T4270"/>
    </row>
    <row r="4271" spans="20:20" x14ac:dyDescent="0.2">
      <c r="T4271"/>
    </row>
    <row r="4272" spans="20:20" x14ac:dyDescent="0.2">
      <c r="T4272"/>
    </row>
    <row r="4273" spans="20:20" x14ac:dyDescent="0.2">
      <c r="T4273"/>
    </row>
    <row r="4274" spans="20:20" x14ac:dyDescent="0.2">
      <c r="T4274"/>
    </row>
    <row r="4275" spans="20:20" x14ac:dyDescent="0.2">
      <c r="T4275"/>
    </row>
    <row r="4276" spans="20:20" x14ac:dyDescent="0.2">
      <c r="T4276"/>
    </row>
    <row r="4277" spans="20:20" x14ac:dyDescent="0.2">
      <c r="T4277"/>
    </row>
    <row r="4278" spans="20:20" x14ac:dyDescent="0.2">
      <c r="T4278"/>
    </row>
    <row r="4279" spans="20:20" x14ac:dyDescent="0.2">
      <c r="T4279"/>
    </row>
    <row r="4280" spans="20:20" x14ac:dyDescent="0.2">
      <c r="T4280"/>
    </row>
    <row r="4281" spans="20:20" x14ac:dyDescent="0.2">
      <c r="T4281"/>
    </row>
    <row r="4282" spans="20:20" x14ac:dyDescent="0.2">
      <c r="T4282"/>
    </row>
    <row r="4283" spans="20:20" x14ac:dyDescent="0.2">
      <c r="T4283"/>
    </row>
    <row r="4284" spans="20:20" x14ac:dyDescent="0.2">
      <c r="T4284"/>
    </row>
    <row r="4285" spans="20:20" x14ac:dyDescent="0.2">
      <c r="T4285"/>
    </row>
    <row r="4286" spans="20:20" x14ac:dyDescent="0.2">
      <c r="T4286"/>
    </row>
    <row r="4287" spans="20:20" x14ac:dyDescent="0.2">
      <c r="T4287"/>
    </row>
    <row r="4288" spans="20:20" x14ac:dyDescent="0.2">
      <c r="T4288"/>
    </row>
    <row r="4289" spans="20:20" x14ac:dyDescent="0.2">
      <c r="T4289"/>
    </row>
    <row r="4290" spans="20:20" x14ac:dyDescent="0.2">
      <c r="T4290"/>
    </row>
    <row r="4291" spans="20:20" x14ac:dyDescent="0.2">
      <c r="T4291"/>
    </row>
    <row r="4292" spans="20:20" x14ac:dyDescent="0.2">
      <c r="T4292"/>
    </row>
    <row r="4293" spans="20:20" x14ac:dyDescent="0.2">
      <c r="T4293"/>
    </row>
    <row r="4294" spans="20:20" x14ac:dyDescent="0.2">
      <c r="T4294"/>
    </row>
    <row r="4295" spans="20:20" x14ac:dyDescent="0.2">
      <c r="T4295"/>
    </row>
    <row r="4296" spans="20:20" x14ac:dyDescent="0.2">
      <c r="T4296"/>
    </row>
    <row r="4297" spans="20:20" x14ac:dyDescent="0.2">
      <c r="T4297"/>
    </row>
    <row r="4298" spans="20:20" x14ac:dyDescent="0.2">
      <c r="T4298"/>
    </row>
    <row r="4299" spans="20:20" x14ac:dyDescent="0.2">
      <c r="T4299"/>
    </row>
    <row r="4300" spans="20:20" x14ac:dyDescent="0.2">
      <c r="T4300"/>
    </row>
    <row r="4301" spans="20:20" x14ac:dyDescent="0.2">
      <c r="T4301"/>
    </row>
    <row r="4302" spans="20:20" x14ac:dyDescent="0.2">
      <c r="T4302"/>
    </row>
    <row r="4303" spans="20:20" x14ac:dyDescent="0.2">
      <c r="T4303"/>
    </row>
    <row r="4304" spans="20:20" x14ac:dyDescent="0.2">
      <c r="T4304"/>
    </row>
    <row r="4305" spans="20:20" x14ac:dyDescent="0.2">
      <c r="T4305"/>
    </row>
    <row r="4306" spans="20:20" x14ac:dyDescent="0.2">
      <c r="T4306"/>
    </row>
    <row r="4307" spans="20:20" x14ac:dyDescent="0.2">
      <c r="T4307"/>
    </row>
    <row r="4308" spans="20:20" x14ac:dyDescent="0.2">
      <c r="T4308"/>
    </row>
    <row r="4309" spans="20:20" x14ac:dyDescent="0.2">
      <c r="T4309"/>
    </row>
    <row r="4310" spans="20:20" x14ac:dyDescent="0.2">
      <c r="T4310"/>
    </row>
    <row r="4311" spans="20:20" x14ac:dyDescent="0.2">
      <c r="T4311"/>
    </row>
    <row r="4312" spans="20:20" x14ac:dyDescent="0.2">
      <c r="T4312"/>
    </row>
    <row r="4313" spans="20:20" x14ac:dyDescent="0.2">
      <c r="T4313"/>
    </row>
    <row r="4314" spans="20:20" x14ac:dyDescent="0.2">
      <c r="T4314"/>
    </row>
    <row r="4315" spans="20:20" x14ac:dyDescent="0.2">
      <c r="T4315"/>
    </row>
    <row r="4316" spans="20:20" x14ac:dyDescent="0.2">
      <c r="T4316"/>
    </row>
    <row r="4317" spans="20:20" x14ac:dyDescent="0.2">
      <c r="T4317"/>
    </row>
    <row r="4318" spans="20:20" x14ac:dyDescent="0.2">
      <c r="T4318"/>
    </row>
    <row r="4319" spans="20:20" x14ac:dyDescent="0.2">
      <c r="T4319"/>
    </row>
    <row r="4320" spans="20:20" x14ac:dyDescent="0.2">
      <c r="T4320"/>
    </row>
    <row r="4321" spans="20:20" x14ac:dyDescent="0.2">
      <c r="T4321"/>
    </row>
    <row r="4322" spans="20:20" x14ac:dyDescent="0.2">
      <c r="T4322"/>
    </row>
    <row r="4323" spans="20:20" x14ac:dyDescent="0.2">
      <c r="T4323"/>
    </row>
    <row r="4324" spans="20:20" x14ac:dyDescent="0.2">
      <c r="T4324"/>
    </row>
    <row r="4325" spans="20:20" x14ac:dyDescent="0.2">
      <c r="T4325"/>
    </row>
    <row r="4326" spans="20:20" x14ac:dyDescent="0.2">
      <c r="T4326"/>
    </row>
    <row r="4327" spans="20:20" x14ac:dyDescent="0.2">
      <c r="T4327"/>
    </row>
    <row r="4328" spans="20:20" x14ac:dyDescent="0.2">
      <c r="T4328"/>
    </row>
    <row r="4329" spans="20:20" x14ac:dyDescent="0.2">
      <c r="T4329"/>
    </row>
    <row r="4330" spans="20:20" x14ac:dyDescent="0.2">
      <c r="T4330"/>
    </row>
    <row r="4331" spans="20:20" x14ac:dyDescent="0.2">
      <c r="T4331"/>
    </row>
    <row r="4332" spans="20:20" x14ac:dyDescent="0.2">
      <c r="T4332"/>
    </row>
    <row r="4333" spans="20:20" x14ac:dyDescent="0.2">
      <c r="T4333"/>
    </row>
    <row r="4334" spans="20:20" x14ac:dyDescent="0.2">
      <c r="T4334"/>
    </row>
    <row r="4335" spans="20:20" x14ac:dyDescent="0.2">
      <c r="T4335"/>
    </row>
    <row r="4336" spans="20:20" x14ac:dyDescent="0.2">
      <c r="T4336"/>
    </row>
    <row r="4337" spans="20:20" x14ac:dyDescent="0.2">
      <c r="T4337"/>
    </row>
    <row r="4338" spans="20:20" x14ac:dyDescent="0.2">
      <c r="T4338"/>
    </row>
    <row r="4339" spans="20:20" x14ac:dyDescent="0.2">
      <c r="T4339"/>
    </row>
    <row r="4340" spans="20:20" x14ac:dyDescent="0.2">
      <c r="T4340"/>
    </row>
    <row r="4341" spans="20:20" x14ac:dyDescent="0.2">
      <c r="T4341"/>
    </row>
    <row r="4342" spans="20:20" x14ac:dyDescent="0.2">
      <c r="T4342"/>
    </row>
    <row r="4343" spans="20:20" x14ac:dyDescent="0.2">
      <c r="T4343"/>
    </row>
    <row r="4344" spans="20:20" x14ac:dyDescent="0.2">
      <c r="T4344"/>
    </row>
    <row r="4345" spans="20:20" x14ac:dyDescent="0.2">
      <c r="T4345"/>
    </row>
    <row r="4346" spans="20:20" x14ac:dyDescent="0.2">
      <c r="T4346"/>
    </row>
    <row r="4347" spans="20:20" x14ac:dyDescent="0.2">
      <c r="T4347"/>
    </row>
    <row r="4348" spans="20:20" x14ac:dyDescent="0.2">
      <c r="T4348"/>
    </row>
    <row r="4349" spans="20:20" x14ac:dyDescent="0.2">
      <c r="T4349"/>
    </row>
    <row r="4350" spans="20:20" x14ac:dyDescent="0.2">
      <c r="T4350"/>
    </row>
    <row r="4351" spans="20:20" x14ac:dyDescent="0.2">
      <c r="T4351"/>
    </row>
    <row r="4352" spans="20:20" x14ac:dyDescent="0.2">
      <c r="T4352"/>
    </row>
    <row r="4353" spans="20:20" x14ac:dyDescent="0.2">
      <c r="T4353"/>
    </row>
    <row r="4354" spans="20:20" x14ac:dyDescent="0.2">
      <c r="T4354"/>
    </row>
    <row r="4355" spans="20:20" x14ac:dyDescent="0.2">
      <c r="T4355"/>
    </row>
    <row r="4356" spans="20:20" x14ac:dyDescent="0.2">
      <c r="T4356"/>
    </row>
    <row r="4357" spans="20:20" x14ac:dyDescent="0.2">
      <c r="T4357"/>
    </row>
    <row r="4358" spans="20:20" x14ac:dyDescent="0.2">
      <c r="T4358"/>
    </row>
    <row r="4359" spans="20:20" x14ac:dyDescent="0.2">
      <c r="T4359"/>
    </row>
    <row r="4360" spans="20:20" x14ac:dyDescent="0.2">
      <c r="T4360"/>
    </row>
    <row r="4361" spans="20:20" x14ac:dyDescent="0.2">
      <c r="T4361"/>
    </row>
    <row r="4362" spans="20:20" x14ac:dyDescent="0.2">
      <c r="T4362"/>
    </row>
    <row r="4363" spans="20:20" x14ac:dyDescent="0.2">
      <c r="T4363"/>
    </row>
    <row r="4364" spans="20:20" x14ac:dyDescent="0.2">
      <c r="T4364"/>
    </row>
    <row r="4365" spans="20:20" x14ac:dyDescent="0.2">
      <c r="T4365"/>
    </row>
    <row r="4366" spans="20:20" x14ac:dyDescent="0.2">
      <c r="T4366"/>
    </row>
    <row r="4367" spans="20:20" x14ac:dyDescent="0.2">
      <c r="T4367"/>
    </row>
    <row r="4368" spans="20:20" x14ac:dyDescent="0.2">
      <c r="T4368"/>
    </row>
    <row r="4369" spans="20:20" x14ac:dyDescent="0.2">
      <c r="T4369"/>
    </row>
    <row r="4370" spans="20:20" x14ac:dyDescent="0.2">
      <c r="T4370"/>
    </row>
    <row r="4371" spans="20:20" x14ac:dyDescent="0.2">
      <c r="T4371"/>
    </row>
    <row r="4372" spans="20:20" x14ac:dyDescent="0.2">
      <c r="T4372"/>
    </row>
    <row r="4373" spans="20:20" x14ac:dyDescent="0.2">
      <c r="T4373"/>
    </row>
    <row r="4374" spans="20:20" x14ac:dyDescent="0.2">
      <c r="T4374"/>
    </row>
    <row r="4375" spans="20:20" x14ac:dyDescent="0.2">
      <c r="T4375"/>
    </row>
    <row r="4376" spans="20:20" x14ac:dyDescent="0.2">
      <c r="T4376"/>
    </row>
    <row r="4377" spans="20:20" x14ac:dyDescent="0.2">
      <c r="T4377"/>
    </row>
    <row r="4378" spans="20:20" x14ac:dyDescent="0.2">
      <c r="T4378"/>
    </row>
    <row r="4379" spans="20:20" x14ac:dyDescent="0.2">
      <c r="T4379"/>
    </row>
    <row r="4380" spans="20:20" x14ac:dyDescent="0.2">
      <c r="T4380"/>
    </row>
    <row r="4381" spans="20:20" x14ac:dyDescent="0.2">
      <c r="T4381"/>
    </row>
    <row r="4382" spans="20:20" x14ac:dyDescent="0.2">
      <c r="T4382"/>
    </row>
    <row r="4383" spans="20:20" x14ac:dyDescent="0.2">
      <c r="T4383"/>
    </row>
    <row r="4384" spans="20:20" x14ac:dyDescent="0.2">
      <c r="T4384"/>
    </row>
    <row r="4385" spans="20:20" x14ac:dyDescent="0.2">
      <c r="T4385"/>
    </row>
    <row r="4386" spans="20:20" x14ac:dyDescent="0.2">
      <c r="T4386"/>
    </row>
    <row r="4387" spans="20:20" x14ac:dyDescent="0.2">
      <c r="T4387"/>
    </row>
    <row r="4388" spans="20:20" x14ac:dyDescent="0.2">
      <c r="T4388"/>
    </row>
    <row r="4389" spans="20:20" x14ac:dyDescent="0.2">
      <c r="T4389"/>
    </row>
    <row r="4390" spans="20:20" x14ac:dyDescent="0.2">
      <c r="T4390"/>
    </row>
    <row r="4391" spans="20:20" x14ac:dyDescent="0.2">
      <c r="T4391"/>
    </row>
    <row r="4392" spans="20:20" x14ac:dyDescent="0.2">
      <c r="T4392"/>
    </row>
    <row r="4393" spans="20:20" x14ac:dyDescent="0.2">
      <c r="T4393"/>
    </row>
    <row r="4394" spans="20:20" x14ac:dyDescent="0.2">
      <c r="T4394"/>
    </row>
    <row r="4395" spans="20:20" x14ac:dyDescent="0.2">
      <c r="T4395"/>
    </row>
    <row r="4396" spans="20:20" x14ac:dyDescent="0.2">
      <c r="T4396"/>
    </row>
    <row r="4397" spans="20:20" x14ac:dyDescent="0.2">
      <c r="T4397"/>
    </row>
    <row r="4398" spans="20:20" x14ac:dyDescent="0.2">
      <c r="T4398"/>
    </row>
    <row r="4399" spans="20:20" x14ac:dyDescent="0.2">
      <c r="T4399"/>
    </row>
    <row r="4400" spans="20:20" x14ac:dyDescent="0.2">
      <c r="T4400"/>
    </row>
    <row r="4401" spans="20:20" x14ac:dyDescent="0.2">
      <c r="T4401"/>
    </row>
    <row r="4402" spans="20:20" x14ac:dyDescent="0.2">
      <c r="T4402"/>
    </row>
    <row r="4403" spans="20:20" x14ac:dyDescent="0.2">
      <c r="T4403"/>
    </row>
    <row r="4404" spans="20:20" x14ac:dyDescent="0.2">
      <c r="T4404"/>
    </row>
    <row r="4405" spans="20:20" x14ac:dyDescent="0.2">
      <c r="T4405"/>
    </row>
    <row r="4406" spans="20:20" x14ac:dyDescent="0.2">
      <c r="T4406"/>
    </row>
    <row r="4407" spans="20:20" x14ac:dyDescent="0.2">
      <c r="T4407"/>
    </row>
    <row r="4408" spans="20:20" x14ac:dyDescent="0.2">
      <c r="T4408"/>
    </row>
    <row r="4409" spans="20:20" x14ac:dyDescent="0.2">
      <c r="T4409"/>
    </row>
    <row r="4410" spans="20:20" x14ac:dyDescent="0.2">
      <c r="T4410"/>
    </row>
    <row r="4411" spans="20:20" x14ac:dyDescent="0.2">
      <c r="T4411"/>
    </row>
    <row r="4412" spans="20:20" x14ac:dyDescent="0.2">
      <c r="T4412"/>
    </row>
    <row r="4413" spans="20:20" x14ac:dyDescent="0.2">
      <c r="T4413"/>
    </row>
    <row r="4414" spans="20:20" x14ac:dyDescent="0.2">
      <c r="T4414"/>
    </row>
    <row r="4415" spans="20:20" x14ac:dyDescent="0.2">
      <c r="T4415"/>
    </row>
    <row r="4416" spans="20:20" x14ac:dyDescent="0.2">
      <c r="T4416"/>
    </row>
    <row r="4417" spans="20:20" x14ac:dyDescent="0.2">
      <c r="T4417"/>
    </row>
    <row r="4418" spans="20:20" x14ac:dyDescent="0.2">
      <c r="T4418"/>
    </row>
    <row r="4419" spans="20:20" x14ac:dyDescent="0.2">
      <c r="T4419"/>
    </row>
    <row r="4420" spans="20:20" x14ac:dyDescent="0.2">
      <c r="T4420"/>
    </row>
    <row r="4421" spans="20:20" x14ac:dyDescent="0.2">
      <c r="T4421"/>
    </row>
    <row r="4422" spans="20:20" x14ac:dyDescent="0.2">
      <c r="T4422"/>
    </row>
    <row r="4423" spans="20:20" x14ac:dyDescent="0.2">
      <c r="T4423"/>
    </row>
    <row r="4424" spans="20:20" x14ac:dyDescent="0.2">
      <c r="T4424"/>
    </row>
    <row r="4425" spans="20:20" x14ac:dyDescent="0.2">
      <c r="T4425"/>
    </row>
    <row r="4426" spans="20:20" x14ac:dyDescent="0.2">
      <c r="T4426"/>
    </row>
    <row r="4427" spans="20:20" x14ac:dyDescent="0.2">
      <c r="T4427"/>
    </row>
    <row r="4428" spans="20:20" x14ac:dyDescent="0.2">
      <c r="T4428"/>
    </row>
    <row r="4429" spans="20:20" x14ac:dyDescent="0.2">
      <c r="T4429"/>
    </row>
    <row r="4430" spans="20:20" x14ac:dyDescent="0.2">
      <c r="T4430"/>
    </row>
    <row r="4431" spans="20:20" x14ac:dyDescent="0.2">
      <c r="T4431"/>
    </row>
    <row r="4432" spans="20:20" x14ac:dyDescent="0.2">
      <c r="T4432"/>
    </row>
    <row r="4433" spans="20:20" x14ac:dyDescent="0.2">
      <c r="T4433"/>
    </row>
    <row r="4434" spans="20:20" x14ac:dyDescent="0.2">
      <c r="T4434"/>
    </row>
    <row r="4435" spans="20:20" x14ac:dyDescent="0.2">
      <c r="T4435"/>
    </row>
    <row r="4436" spans="20:20" x14ac:dyDescent="0.2">
      <c r="T4436"/>
    </row>
    <row r="4437" spans="20:20" x14ac:dyDescent="0.2">
      <c r="T4437"/>
    </row>
    <row r="4438" spans="20:20" x14ac:dyDescent="0.2">
      <c r="T4438"/>
    </row>
    <row r="4439" spans="20:20" x14ac:dyDescent="0.2">
      <c r="T4439"/>
    </row>
    <row r="4440" spans="20:20" x14ac:dyDescent="0.2">
      <c r="T4440"/>
    </row>
    <row r="4441" spans="20:20" x14ac:dyDescent="0.2">
      <c r="T4441"/>
    </row>
    <row r="4442" spans="20:20" x14ac:dyDescent="0.2">
      <c r="T4442"/>
    </row>
    <row r="4443" spans="20:20" x14ac:dyDescent="0.2">
      <c r="T4443"/>
    </row>
    <row r="4444" spans="20:20" x14ac:dyDescent="0.2">
      <c r="T4444"/>
    </row>
    <row r="4445" spans="20:20" x14ac:dyDescent="0.2">
      <c r="T4445"/>
    </row>
    <row r="4446" spans="20:20" x14ac:dyDescent="0.2">
      <c r="T4446"/>
    </row>
    <row r="4447" spans="20:20" x14ac:dyDescent="0.2">
      <c r="T4447"/>
    </row>
    <row r="4448" spans="20:20" x14ac:dyDescent="0.2">
      <c r="T4448"/>
    </row>
    <row r="4449" spans="20:20" x14ac:dyDescent="0.2">
      <c r="T4449"/>
    </row>
    <row r="4450" spans="20:20" x14ac:dyDescent="0.2">
      <c r="T4450"/>
    </row>
    <row r="4451" spans="20:20" x14ac:dyDescent="0.2">
      <c r="T4451"/>
    </row>
    <row r="4452" spans="20:20" x14ac:dyDescent="0.2">
      <c r="T4452"/>
    </row>
    <row r="4453" spans="20:20" x14ac:dyDescent="0.2">
      <c r="T4453"/>
    </row>
    <row r="4454" spans="20:20" x14ac:dyDescent="0.2">
      <c r="T4454"/>
    </row>
    <row r="4455" spans="20:20" x14ac:dyDescent="0.2">
      <c r="T4455"/>
    </row>
    <row r="4456" spans="20:20" x14ac:dyDescent="0.2">
      <c r="T4456"/>
    </row>
    <row r="4457" spans="20:20" x14ac:dyDescent="0.2">
      <c r="T4457"/>
    </row>
    <row r="4458" spans="20:20" x14ac:dyDescent="0.2">
      <c r="T4458"/>
    </row>
    <row r="4459" spans="20:20" x14ac:dyDescent="0.2">
      <c r="T4459"/>
    </row>
    <row r="4460" spans="20:20" x14ac:dyDescent="0.2">
      <c r="T4460"/>
    </row>
    <row r="4461" spans="20:20" x14ac:dyDescent="0.2">
      <c r="T4461"/>
    </row>
    <row r="4462" spans="20:20" x14ac:dyDescent="0.2">
      <c r="T4462"/>
    </row>
    <row r="4463" spans="20:20" x14ac:dyDescent="0.2">
      <c r="T4463"/>
    </row>
    <row r="4464" spans="20:20" x14ac:dyDescent="0.2">
      <c r="T4464"/>
    </row>
    <row r="4465" spans="20:20" x14ac:dyDescent="0.2">
      <c r="T4465"/>
    </row>
    <row r="4466" spans="20:20" x14ac:dyDescent="0.2">
      <c r="T4466"/>
    </row>
    <row r="4467" spans="20:20" x14ac:dyDescent="0.2">
      <c r="T4467"/>
    </row>
    <row r="4468" spans="20:20" x14ac:dyDescent="0.2">
      <c r="T4468"/>
    </row>
    <row r="4469" spans="20:20" x14ac:dyDescent="0.2">
      <c r="T4469"/>
    </row>
    <row r="4470" spans="20:20" x14ac:dyDescent="0.2">
      <c r="T4470"/>
    </row>
    <row r="4471" spans="20:20" x14ac:dyDescent="0.2">
      <c r="T4471"/>
    </row>
    <row r="4472" spans="20:20" x14ac:dyDescent="0.2">
      <c r="T4472"/>
    </row>
    <row r="4473" spans="20:20" x14ac:dyDescent="0.2">
      <c r="T4473"/>
    </row>
    <row r="4474" spans="20:20" x14ac:dyDescent="0.2">
      <c r="T4474"/>
    </row>
    <row r="4475" spans="20:20" x14ac:dyDescent="0.2">
      <c r="T4475"/>
    </row>
    <row r="4476" spans="20:20" x14ac:dyDescent="0.2">
      <c r="T4476"/>
    </row>
    <row r="4477" spans="20:20" x14ac:dyDescent="0.2">
      <c r="T4477"/>
    </row>
    <row r="4478" spans="20:20" x14ac:dyDescent="0.2">
      <c r="T4478"/>
    </row>
    <row r="4479" spans="20:20" x14ac:dyDescent="0.2">
      <c r="T4479"/>
    </row>
    <row r="4480" spans="20:20" x14ac:dyDescent="0.2">
      <c r="T4480"/>
    </row>
    <row r="4481" spans="20:20" x14ac:dyDescent="0.2">
      <c r="T4481"/>
    </row>
    <row r="4482" spans="20:20" x14ac:dyDescent="0.2">
      <c r="T4482"/>
    </row>
    <row r="4483" spans="20:20" x14ac:dyDescent="0.2">
      <c r="T4483"/>
    </row>
    <row r="4484" spans="20:20" x14ac:dyDescent="0.2">
      <c r="T4484"/>
    </row>
    <row r="4485" spans="20:20" x14ac:dyDescent="0.2">
      <c r="T4485"/>
    </row>
    <row r="4486" spans="20:20" x14ac:dyDescent="0.2">
      <c r="T4486"/>
    </row>
    <row r="4487" spans="20:20" x14ac:dyDescent="0.2">
      <c r="T4487"/>
    </row>
    <row r="4488" spans="20:20" x14ac:dyDescent="0.2">
      <c r="T4488"/>
    </row>
    <row r="4489" spans="20:20" x14ac:dyDescent="0.2">
      <c r="T4489"/>
    </row>
    <row r="4490" spans="20:20" x14ac:dyDescent="0.2">
      <c r="T4490"/>
    </row>
    <row r="4491" spans="20:20" x14ac:dyDescent="0.2">
      <c r="T4491"/>
    </row>
    <row r="4492" spans="20:20" x14ac:dyDescent="0.2">
      <c r="T4492"/>
    </row>
    <row r="4493" spans="20:20" x14ac:dyDescent="0.2">
      <c r="T4493"/>
    </row>
    <row r="4494" spans="20:20" x14ac:dyDescent="0.2">
      <c r="T4494"/>
    </row>
    <row r="4495" spans="20:20" x14ac:dyDescent="0.2">
      <c r="T4495"/>
    </row>
    <row r="4496" spans="20:20" x14ac:dyDescent="0.2">
      <c r="T4496"/>
    </row>
    <row r="4497" spans="20:20" x14ac:dyDescent="0.2">
      <c r="T4497"/>
    </row>
    <row r="4498" spans="20:20" x14ac:dyDescent="0.2">
      <c r="T4498"/>
    </row>
    <row r="4499" spans="20:20" x14ac:dyDescent="0.2">
      <c r="T4499"/>
    </row>
    <row r="4500" spans="20:20" x14ac:dyDescent="0.2">
      <c r="T4500"/>
    </row>
    <row r="4501" spans="20:20" x14ac:dyDescent="0.2">
      <c r="T4501"/>
    </row>
    <row r="4502" spans="20:20" x14ac:dyDescent="0.2">
      <c r="T4502"/>
    </row>
    <row r="4503" spans="20:20" x14ac:dyDescent="0.2">
      <c r="T4503"/>
    </row>
    <row r="4504" spans="20:20" x14ac:dyDescent="0.2">
      <c r="T4504"/>
    </row>
    <row r="4505" spans="20:20" x14ac:dyDescent="0.2">
      <c r="T4505"/>
    </row>
    <row r="4506" spans="20:20" x14ac:dyDescent="0.2">
      <c r="T4506"/>
    </row>
    <row r="4507" spans="20:20" x14ac:dyDescent="0.2">
      <c r="T4507"/>
    </row>
    <row r="4508" spans="20:20" x14ac:dyDescent="0.2">
      <c r="T4508"/>
    </row>
    <row r="4509" spans="20:20" x14ac:dyDescent="0.2">
      <c r="T4509"/>
    </row>
    <row r="4510" spans="20:20" x14ac:dyDescent="0.2">
      <c r="T4510"/>
    </row>
    <row r="4511" spans="20:20" x14ac:dyDescent="0.2">
      <c r="T4511"/>
    </row>
    <row r="4512" spans="20:20" x14ac:dyDescent="0.2">
      <c r="T4512"/>
    </row>
    <row r="4513" spans="20:20" x14ac:dyDescent="0.2">
      <c r="T4513"/>
    </row>
    <row r="4514" spans="20:20" x14ac:dyDescent="0.2">
      <c r="T4514"/>
    </row>
    <row r="4515" spans="20:20" x14ac:dyDescent="0.2">
      <c r="T4515"/>
    </row>
    <row r="4516" spans="20:20" x14ac:dyDescent="0.2">
      <c r="T4516"/>
    </row>
    <row r="4517" spans="20:20" x14ac:dyDescent="0.2">
      <c r="T4517"/>
    </row>
    <row r="4518" spans="20:20" x14ac:dyDescent="0.2">
      <c r="T4518"/>
    </row>
    <row r="4519" spans="20:20" x14ac:dyDescent="0.2">
      <c r="T4519"/>
    </row>
    <row r="4520" spans="20:20" x14ac:dyDescent="0.2">
      <c r="T4520"/>
    </row>
    <row r="4521" spans="20:20" x14ac:dyDescent="0.2">
      <c r="T4521"/>
    </row>
    <row r="4522" spans="20:20" x14ac:dyDescent="0.2">
      <c r="T4522"/>
    </row>
    <row r="4523" spans="20:20" x14ac:dyDescent="0.2">
      <c r="T4523"/>
    </row>
    <row r="4524" spans="20:20" x14ac:dyDescent="0.2">
      <c r="T4524"/>
    </row>
    <row r="4525" spans="20:20" x14ac:dyDescent="0.2">
      <c r="T4525"/>
    </row>
    <row r="4526" spans="20:20" x14ac:dyDescent="0.2">
      <c r="T4526"/>
    </row>
    <row r="4527" spans="20:20" x14ac:dyDescent="0.2">
      <c r="T4527"/>
    </row>
    <row r="4528" spans="20:20" x14ac:dyDescent="0.2">
      <c r="T4528"/>
    </row>
    <row r="4529" spans="20:20" x14ac:dyDescent="0.2">
      <c r="T4529"/>
    </row>
    <row r="4530" spans="20:20" x14ac:dyDescent="0.2">
      <c r="T4530"/>
    </row>
    <row r="4531" spans="20:20" x14ac:dyDescent="0.2">
      <c r="T4531"/>
    </row>
    <row r="4532" spans="20:20" x14ac:dyDescent="0.2">
      <c r="T4532"/>
    </row>
    <row r="4533" spans="20:20" x14ac:dyDescent="0.2">
      <c r="T4533"/>
    </row>
    <row r="4534" spans="20:20" x14ac:dyDescent="0.2">
      <c r="T4534"/>
    </row>
    <row r="4535" spans="20:20" x14ac:dyDescent="0.2">
      <c r="T4535"/>
    </row>
    <row r="4536" spans="20:20" x14ac:dyDescent="0.2">
      <c r="T4536"/>
    </row>
    <row r="4537" spans="20:20" x14ac:dyDescent="0.2">
      <c r="T4537"/>
    </row>
    <row r="4538" spans="20:20" x14ac:dyDescent="0.2">
      <c r="T4538"/>
    </row>
    <row r="4539" spans="20:20" x14ac:dyDescent="0.2">
      <c r="T4539"/>
    </row>
    <row r="4540" spans="20:20" x14ac:dyDescent="0.2">
      <c r="T4540"/>
    </row>
    <row r="4541" spans="20:20" x14ac:dyDescent="0.2">
      <c r="T4541"/>
    </row>
    <row r="4542" spans="20:20" x14ac:dyDescent="0.2">
      <c r="T4542"/>
    </row>
    <row r="4543" spans="20:20" x14ac:dyDescent="0.2">
      <c r="T4543"/>
    </row>
    <row r="4544" spans="20:20" x14ac:dyDescent="0.2">
      <c r="T4544"/>
    </row>
    <row r="4545" spans="20:20" x14ac:dyDescent="0.2">
      <c r="T4545"/>
    </row>
    <row r="4546" spans="20:20" x14ac:dyDescent="0.2">
      <c r="T4546"/>
    </row>
    <row r="4547" spans="20:20" x14ac:dyDescent="0.2">
      <c r="T4547"/>
    </row>
    <row r="4548" spans="20:20" x14ac:dyDescent="0.2">
      <c r="T4548"/>
    </row>
    <row r="4549" spans="20:20" x14ac:dyDescent="0.2">
      <c r="T4549"/>
    </row>
    <row r="4550" spans="20:20" x14ac:dyDescent="0.2">
      <c r="T4550"/>
    </row>
    <row r="4551" spans="20:20" x14ac:dyDescent="0.2">
      <c r="T4551"/>
    </row>
    <row r="4552" spans="20:20" x14ac:dyDescent="0.2">
      <c r="T4552"/>
    </row>
    <row r="4553" spans="20:20" x14ac:dyDescent="0.2">
      <c r="T4553"/>
    </row>
    <row r="4554" spans="20:20" x14ac:dyDescent="0.2">
      <c r="T4554"/>
    </row>
    <row r="4555" spans="20:20" x14ac:dyDescent="0.2">
      <c r="T4555"/>
    </row>
    <row r="4556" spans="20:20" x14ac:dyDescent="0.2">
      <c r="T4556"/>
    </row>
    <row r="4557" spans="20:20" x14ac:dyDescent="0.2">
      <c r="T4557"/>
    </row>
    <row r="4558" spans="20:20" x14ac:dyDescent="0.2">
      <c r="T4558"/>
    </row>
    <row r="4559" spans="20:20" x14ac:dyDescent="0.2">
      <c r="T4559"/>
    </row>
    <row r="4560" spans="20:20" x14ac:dyDescent="0.2">
      <c r="T4560"/>
    </row>
    <row r="4561" spans="20:20" x14ac:dyDescent="0.2">
      <c r="T4561"/>
    </row>
    <row r="4562" spans="20:20" x14ac:dyDescent="0.2">
      <c r="T4562"/>
    </row>
    <row r="4563" spans="20:20" x14ac:dyDescent="0.2">
      <c r="T4563"/>
    </row>
    <row r="4564" spans="20:20" x14ac:dyDescent="0.2">
      <c r="T4564"/>
    </row>
    <row r="4565" spans="20:20" x14ac:dyDescent="0.2">
      <c r="T4565"/>
    </row>
    <row r="4566" spans="20:20" x14ac:dyDescent="0.2">
      <c r="T4566"/>
    </row>
    <row r="4567" spans="20:20" x14ac:dyDescent="0.2">
      <c r="T4567"/>
    </row>
    <row r="4568" spans="20:20" x14ac:dyDescent="0.2">
      <c r="T4568"/>
    </row>
    <row r="4569" spans="20:20" x14ac:dyDescent="0.2">
      <c r="T4569"/>
    </row>
    <row r="4570" spans="20:20" x14ac:dyDescent="0.2">
      <c r="T4570"/>
    </row>
    <row r="4571" spans="20:20" x14ac:dyDescent="0.2">
      <c r="T4571"/>
    </row>
    <row r="4572" spans="20:20" x14ac:dyDescent="0.2">
      <c r="T4572"/>
    </row>
    <row r="4573" spans="20:20" x14ac:dyDescent="0.2">
      <c r="T4573"/>
    </row>
    <row r="4574" spans="20:20" x14ac:dyDescent="0.2">
      <c r="T4574"/>
    </row>
    <row r="4575" spans="20:20" x14ac:dyDescent="0.2">
      <c r="T4575"/>
    </row>
    <row r="4576" spans="20:20" x14ac:dyDescent="0.2">
      <c r="T4576"/>
    </row>
    <row r="4577" spans="20:20" x14ac:dyDescent="0.2">
      <c r="T4577"/>
    </row>
    <row r="4578" spans="20:20" x14ac:dyDescent="0.2">
      <c r="T4578"/>
    </row>
    <row r="4579" spans="20:20" x14ac:dyDescent="0.2">
      <c r="T4579"/>
    </row>
    <row r="4580" spans="20:20" x14ac:dyDescent="0.2">
      <c r="T4580"/>
    </row>
    <row r="4581" spans="20:20" x14ac:dyDescent="0.2">
      <c r="T4581"/>
    </row>
    <row r="4582" spans="20:20" x14ac:dyDescent="0.2">
      <c r="T4582"/>
    </row>
    <row r="4583" spans="20:20" x14ac:dyDescent="0.2">
      <c r="T4583"/>
    </row>
    <row r="4584" spans="20:20" x14ac:dyDescent="0.2">
      <c r="T4584"/>
    </row>
    <row r="4585" spans="20:20" x14ac:dyDescent="0.2">
      <c r="T4585"/>
    </row>
    <row r="4586" spans="20:20" x14ac:dyDescent="0.2">
      <c r="T4586"/>
    </row>
    <row r="4587" spans="20:20" x14ac:dyDescent="0.2">
      <c r="T4587"/>
    </row>
    <row r="4588" spans="20:20" x14ac:dyDescent="0.2">
      <c r="T4588"/>
    </row>
    <row r="4589" spans="20:20" x14ac:dyDescent="0.2">
      <c r="T4589"/>
    </row>
    <row r="4590" spans="20:20" x14ac:dyDescent="0.2">
      <c r="T4590"/>
    </row>
    <row r="4591" spans="20:20" x14ac:dyDescent="0.2">
      <c r="T4591"/>
    </row>
    <row r="4592" spans="20:20" x14ac:dyDescent="0.2">
      <c r="T4592"/>
    </row>
    <row r="4593" spans="20:20" x14ac:dyDescent="0.2">
      <c r="T4593"/>
    </row>
    <row r="4594" spans="20:20" x14ac:dyDescent="0.2">
      <c r="T4594"/>
    </row>
    <row r="4595" spans="20:20" x14ac:dyDescent="0.2">
      <c r="T4595"/>
    </row>
    <row r="4596" spans="20:20" x14ac:dyDescent="0.2">
      <c r="T4596"/>
    </row>
    <row r="4597" spans="20:20" x14ac:dyDescent="0.2">
      <c r="T4597"/>
    </row>
    <row r="4598" spans="20:20" x14ac:dyDescent="0.2">
      <c r="T4598"/>
    </row>
    <row r="4599" spans="20:20" x14ac:dyDescent="0.2">
      <c r="T4599"/>
    </row>
    <row r="4600" spans="20:20" x14ac:dyDescent="0.2">
      <c r="T4600"/>
    </row>
    <row r="4601" spans="20:20" x14ac:dyDescent="0.2">
      <c r="T4601"/>
    </row>
    <row r="4602" spans="20:20" x14ac:dyDescent="0.2">
      <c r="T4602"/>
    </row>
    <row r="4603" spans="20:20" x14ac:dyDescent="0.2">
      <c r="T4603"/>
    </row>
    <row r="4604" spans="20:20" x14ac:dyDescent="0.2">
      <c r="T4604"/>
    </row>
    <row r="4605" spans="20:20" x14ac:dyDescent="0.2">
      <c r="T4605"/>
    </row>
    <row r="4606" spans="20:20" x14ac:dyDescent="0.2">
      <c r="T4606"/>
    </row>
    <row r="4607" spans="20:20" x14ac:dyDescent="0.2">
      <c r="T4607"/>
    </row>
    <row r="4608" spans="20:20" x14ac:dyDescent="0.2">
      <c r="T4608"/>
    </row>
    <row r="4609" spans="20:20" x14ac:dyDescent="0.2">
      <c r="T4609"/>
    </row>
    <row r="4610" spans="20:20" x14ac:dyDescent="0.2">
      <c r="T4610"/>
    </row>
    <row r="4611" spans="20:20" x14ac:dyDescent="0.2">
      <c r="T4611"/>
    </row>
    <row r="4612" spans="20:20" x14ac:dyDescent="0.2">
      <c r="T4612"/>
    </row>
    <row r="4613" spans="20:20" x14ac:dyDescent="0.2">
      <c r="T4613"/>
    </row>
    <row r="4614" spans="20:20" x14ac:dyDescent="0.2">
      <c r="T4614"/>
    </row>
    <row r="4615" spans="20:20" x14ac:dyDescent="0.2">
      <c r="T4615"/>
    </row>
    <row r="4616" spans="20:20" x14ac:dyDescent="0.2">
      <c r="T4616"/>
    </row>
    <row r="4617" spans="20:20" x14ac:dyDescent="0.2">
      <c r="T4617"/>
    </row>
    <row r="4618" spans="20:20" x14ac:dyDescent="0.2">
      <c r="T4618"/>
    </row>
    <row r="4619" spans="20:20" x14ac:dyDescent="0.2">
      <c r="T4619"/>
    </row>
    <row r="4620" spans="20:20" x14ac:dyDescent="0.2">
      <c r="T4620"/>
    </row>
    <row r="4621" spans="20:20" x14ac:dyDescent="0.2">
      <c r="T4621"/>
    </row>
    <row r="4622" spans="20:20" x14ac:dyDescent="0.2">
      <c r="T4622"/>
    </row>
    <row r="4623" spans="20:20" x14ac:dyDescent="0.2">
      <c r="T4623"/>
    </row>
    <row r="4624" spans="20:20" x14ac:dyDescent="0.2">
      <c r="T4624"/>
    </row>
    <row r="4625" spans="20:20" x14ac:dyDescent="0.2">
      <c r="T4625"/>
    </row>
    <row r="4626" spans="20:20" x14ac:dyDescent="0.2">
      <c r="T4626"/>
    </row>
    <row r="4627" spans="20:20" x14ac:dyDescent="0.2">
      <c r="T4627"/>
    </row>
    <row r="4628" spans="20:20" x14ac:dyDescent="0.2">
      <c r="T4628"/>
    </row>
    <row r="4629" spans="20:20" x14ac:dyDescent="0.2">
      <c r="T4629"/>
    </row>
    <row r="4630" spans="20:20" x14ac:dyDescent="0.2">
      <c r="T4630"/>
    </row>
    <row r="4631" spans="20:20" x14ac:dyDescent="0.2">
      <c r="T4631"/>
    </row>
    <row r="4632" spans="20:20" x14ac:dyDescent="0.2">
      <c r="T4632"/>
    </row>
    <row r="4633" spans="20:20" x14ac:dyDescent="0.2">
      <c r="T4633"/>
    </row>
    <row r="4634" spans="20:20" x14ac:dyDescent="0.2">
      <c r="T4634"/>
    </row>
    <row r="4635" spans="20:20" x14ac:dyDescent="0.2">
      <c r="T4635"/>
    </row>
    <row r="4636" spans="20:20" x14ac:dyDescent="0.2">
      <c r="T4636"/>
    </row>
    <row r="4637" spans="20:20" x14ac:dyDescent="0.2">
      <c r="T4637"/>
    </row>
    <row r="4638" spans="20:20" x14ac:dyDescent="0.2">
      <c r="T4638"/>
    </row>
    <row r="4639" spans="20:20" x14ac:dyDescent="0.2">
      <c r="T4639"/>
    </row>
    <row r="4640" spans="20:20" x14ac:dyDescent="0.2">
      <c r="T4640"/>
    </row>
    <row r="4641" spans="20:20" x14ac:dyDescent="0.2">
      <c r="T4641"/>
    </row>
    <row r="4642" spans="20:20" x14ac:dyDescent="0.2">
      <c r="T4642"/>
    </row>
    <row r="4643" spans="20:20" x14ac:dyDescent="0.2">
      <c r="T4643"/>
    </row>
    <row r="4644" spans="20:20" x14ac:dyDescent="0.2">
      <c r="T4644"/>
    </row>
    <row r="4645" spans="20:20" x14ac:dyDescent="0.2">
      <c r="T4645"/>
    </row>
    <row r="4646" spans="20:20" x14ac:dyDescent="0.2">
      <c r="T4646"/>
    </row>
    <row r="4647" spans="20:20" x14ac:dyDescent="0.2">
      <c r="T4647"/>
    </row>
    <row r="4648" spans="20:20" x14ac:dyDescent="0.2">
      <c r="T4648"/>
    </row>
    <row r="4649" spans="20:20" x14ac:dyDescent="0.2">
      <c r="T4649"/>
    </row>
    <row r="4650" spans="20:20" x14ac:dyDescent="0.2">
      <c r="T4650"/>
    </row>
    <row r="4651" spans="20:20" x14ac:dyDescent="0.2">
      <c r="T4651"/>
    </row>
    <row r="4652" spans="20:20" x14ac:dyDescent="0.2">
      <c r="T4652"/>
    </row>
    <row r="4653" spans="20:20" x14ac:dyDescent="0.2">
      <c r="T4653"/>
    </row>
    <row r="4654" spans="20:20" x14ac:dyDescent="0.2">
      <c r="T4654"/>
    </row>
    <row r="4655" spans="20:20" x14ac:dyDescent="0.2">
      <c r="T4655"/>
    </row>
    <row r="4656" spans="20:20" x14ac:dyDescent="0.2">
      <c r="T4656"/>
    </row>
    <row r="4657" spans="20:20" x14ac:dyDescent="0.2">
      <c r="T4657"/>
    </row>
    <row r="4658" spans="20:20" x14ac:dyDescent="0.2">
      <c r="T4658"/>
    </row>
    <row r="4659" spans="20:20" x14ac:dyDescent="0.2">
      <c r="T4659"/>
    </row>
    <row r="4660" spans="20:20" x14ac:dyDescent="0.2">
      <c r="T4660"/>
    </row>
    <row r="4661" spans="20:20" x14ac:dyDescent="0.2">
      <c r="T4661"/>
    </row>
    <row r="4662" spans="20:20" x14ac:dyDescent="0.2">
      <c r="T4662"/>
    </row>
    <row r="4663" spans="20:20" x14ac:dyDescent="0.2">
      <c r="T4663"/>
    </row>
    <row r="4664" spans="20:20" x14ac:dyDescent="0.2">
      <c r="T4664"/>
    </row>
    <row r="4665" spans="20:20" x14ac:dyDescent="0.2">
      <c r="T4665"/>
    </row>
    <row r="4666" spans="20:20" x14ac:dyDescent="0.2">
      <c r="T4666"/>
    </row>
    <row r="4667" spans="20:20" x14ac:dyDescent="0.2">
      <c r="T4667"/>
    </row>
    <row r="4668" spans="20:20" x14ac:dyDescent="0.2">
      <c r="T4668"/>
    </row>
    <row r="4669" spans="20:20" x14ac:dyDescent="0.2">
      <c r="T4669"/>
    </row>
    <row r="4670" spans="20:20" x14ac:dyDescent="0.2">
      <c r="T4670"/>
    </row>
    <row r="4671" spans="20:20" x14ac:dyDescent="0.2">
      <c r="T4671"/>
    </row>
    <row r="4672" spans="20:20" x14ac:dyDescent="0.2">
      <c r="T4672"/>
    </row>
    <row r="4673" spans="20:20" x14ac:dyDescent="0.2">
      <c r="T4673"/>
    </row>
    <row r="4674" spans="20:20" x14ac:dyDescent="0.2">
      <c r="T4674"/>
    </row>
    <row r="4675" spans="20:20" x14ac:dyDescent="0.2">
      <c r="T4675"/>
    </row>
    <row r="4676" spans="20:20" x14ac:dyDescent="0.2">
      <c r="T4676"/>
    </row>
    <row r="4677" spans="20:20" x14ac:dyDescent="0.2">
      <c r="T4677"/>
    </row>
    <row r="4678" spans="20:20" x14ac:dyDescent="0.2">
      <c r="T4678"/>
    </row>
    <row r="4679" spans="20:20" x14ac:dyDescent="0.2">
      <c r="T4679"/>
    </row>
    <row r="4680" spans="20:20" x14ac:dyDescent="0.2">
      <c r="T4680"/>
    </row>
    <row r="4681" spans="20:20" x14ac:dyDescent="0.2">
      <c r="T4681"/>
    </row>
    <row r="4682" spans="20:20" x14ac:dyDescent="0.2">
      <c r="T4682"/>
    </row>
    <row r="4683" spans="20:20" x14ac:dyDescent="0.2">
      <c r="T4683"/>
    </row>
    <row r="4684" spans="20:20" x14ac:dyDescent="0.2">
      <c r="T4684"/>
    </row>
    <row r="4685" spans="20:20" x14ac:dyDescent="0.2">
      <c r="T4685"/>
    </row>
    <row r="4686" spans="20:20" x14ac:dyDescent="0.2">
      <c r="T4686"/>
    </row>
    <row r="4687" spans="20:20" x14ac:dyDescent="0.2">
      <c r="T4687"/>
    </row>
    <row r="4688" spans="20:20" x14ac:dyDescent="0.2">
      <c r="T4688"/>
    </row>
    <row r="4689" spans="20:20" x14ac:dyDescent="0.2">
      <c r="T4689"/>
    </row>
    <row r="4690" spans="20:20" x14ac:dyDescent="0.2">
      <c r="T4690"/>
    </row>
    <row r="4691" spans="20:20" x14ac:dyDescent="0.2">
      <c r="T4691"/>
    </row>
    <row r="4692" spans="20:20" x14ac:dyDescent="0.2">
      <c r="T4692"/>
    </row>
    <row r="4693" spans="20:20" x14ac:dyDescent="0.2">
      <c r="T4693"/>
    </row>
    <row r="4694" spans="20:20" x14ac:dyDescent="0.2">
      <c r="T4694"/>
    </row>
    <row r="4695" spans="20:20" x14ac:dyDescent="0.2">
      <c r="T4695"/>
    </row>
    <row r="4696" spans="20:20" x14ac:dyDescent="0.2">
      <c r="T4696"/>
    </row>
    <row r="4697" spans="20:20" x14ac:dyDescent="0.2">
      <c r="T4697"/>
    </row>
    <row r="4698" spans="20:20" x14ac:dyDescent="0.2">
      <c r="T4698"/>
    </row>
    <row r="4699" spans="20:20" x14ac:dyDescent="0.2">
      <c r="T4699"/>
    </row>
    <row r="4700" spans="20:20" x14ac:dyDescent="0.2">
      <c r="T4700"/>
    </row>
    <row r="4701" spans="20:20" x14ac:dyDescent="0.2">
      <c r="T4701"/>
    </row>
    <row r="4702" spans="20:20" x14ac:dyDescent="0.2">
      <c r="T4702"/>
    </row>
    <row r="4703" spans="20:20" x14ac:dyDescent="0.2">
      <c r="T4703"/>
    </row>
    <row r="4704" spans="20:20" x14ac:dyDescent="0.2">
      <c r="T4704"/>
    </row>
    <row r="4705" spans="20:20" x14ac:dyDescent="0.2">
      <c r="T4705"/>
    </row>
    <row r="4706" spans="20:20" x14ac:dyDescent="0.2">
      <c r="T4706"/>
    </row>
    <row r="4707" spans="20:20" x14ac:dyDescent="0.2">
      <c r="T4707"/>
    </row>
    <row r="4708" spans="20:20" x14ac:dyDescent="0.2">
      <c r="T4708"/>
    </row>
    <row r="4709" spans="20:20" x14ac:dyDescent="0.2">
      <c r="T4709"/>
    </row>
    <row r="4710" spans="20:20" x14ac:dyDescent="0.2">
      <c r="T4710"/>
    </row>
    <row r="4711" spans="20:20" x14ac:dyDescent="0.2">
      <c r="T4711"/>
    </row>
    <row r="4712" spans="20:20" x14ac:dyDescent="0.2">
      <c r="T4712"/>
    </row>
    <row r="4713" spans="20:20" x14ac:dyDescent="0.2">
      <c r="T4713"/>
    </row>
    <row r="4714" spans="20:20" x14ac:dyDescent="0.2">
      <c r="T4714"/>
    </row>
    <row r="4715" spans="20:20" x14ac:dyDescent="0.2">
      <c r="T4715"/>
    </row>
    <row r="4716" spans="20:20" x14ac:dyDescent="0.2">
      <c r="T4716"/>
    </row>
    <row r="4717" spans="20:20" x14ac:dyDescent="0.2">
      <c r="T4717"/>
    </row>
    <row r="4718" spans="20:20" x14ac:dyDescent="0.2">
      <c r="T4718"/>
    </row>
    <row r="4719" spans="20:20" x14ac:dyDescent="0.2">
      <c r="T4719"/>
    </row>
    <row r="4720" spans="20:20" x14ac:dyDescent="0.2">
      <c r="T4720"/>
    </row>
    <row r="4721" spans="20:20" x14ac:dyDescent="0.2">
      <c r="T4721"/>
    </row>
    <row r="4722" spans="20:20" x14ac:dyDescent="0.2">
      <c r="T4722"/>
    </row>
    <row r="4723" spans="20:20" x14ac:dyDescent="0.2">
      <c r="T4723"/>
    </row>
    <row r="4724" spans="20:20" x14ac:dyDescent="0.2">
      <c r="T4724"/>
    </row>
    <row r="4725" spans="20:20" x14ac:dyDescent="0.2">
      <c r="T4725"/>
    </row>
    <row r="4726" spans="20:20" x14ac:dyDescent="0.2">
      <c r="T4726"/>
    </row>
    <row r="4727" spans="20:20" x14ac:dyDescent="0.2">
      <c r="T4727"/>
    </row>
    <row r="4728" spans="20:20" x14ac:dyDescent="0.2">
      <c r="T4728"/>
    </row>
    <row r="4729" spans="20:20" x14ac:dyDescent="0.2">
      <c r="T4729"/>
    </row>
    <row r="4730" spans="20:20" x14ac:dyDescent="0.2">
      <c r="T4730"/>
    </row>
    <row r="4731" spans="20:20" x14ac:dyDescent="0.2">
      <c r="T4731"/>
    </row>
    <row r="4732" spans="20:20" x14ac:dyDescent="0.2">
      <c r="T4732"/>
    </row>
    <row r="4733" spans="20:20" x14ac:dyDescent="0.2">
      <c r="T4733"/>
    </row>
    <row r="4734" spans="20:20" x14ac:dyDescent="0.2">
      <c r="T4734"/>
    </row>
    <row r="4735" spans="20:20" x14ac:dyDescent="0.2">
      <c r="T4735"/>
    </row>
    <row r="4736" spans="20:20" x14ac:dyDescent="0.2">
      <c r="T4736"/>
    </row>
    <row r="4737" spans="20:20" x14ac:dyDescent="0.2">
      <c r="T4737"/>
    </row>
    <row r="4738" spans="20:20" x14ac:dyDescent="0.2">
      <c r="T4738"/>
    </row>
    <row r="4739" spans="20:20" x14ac:dyDescent="0.2">
      <c r="T4739"/>
    </row>
    <row r="4740" spans="20:20" x14ac:dyDescent="0.2">
      <c r="T4740"/>
    </row>
    <row r="4741" spans="20:20" x14ac:dyDescent="0.2">
      <c r="T4741"/>
    </row>
    <row r="4742" spans="20:20" x14ac:dyDescent="0.2">
      <c r="T4742"/>
    </row>
    <row r="4743" spans="20:20" x14ac:dyDescent="0.2">
      <c r="T4743"/>
    </row>
    <row r="4744" spans="20:20" x14ac:dyDescent="0.2">
      <c r="T4744"/>
    </row>
    <row r="4745" spans="20:20" x14ac:dyDescent="0.2">
      <c r="T4745"/>
    </row>
    <row r="4746" spans="20:20" x14ac:dyDescent="0.2">
      <c r="T4746"/>
    </row>
    <row r="4747" spans="20:20" x14ac:dyDescent="0.2">
      <c r="T4747"/>
    </row>
    <row r="4748" spans="20:20" x14ac:dyDescent="0.2">
      <c r="T4748"/>
    </row>
    <row r="4749" spans="20:20" x14ac:dyDescent="0.2">
      <c r="T4749"/>
    </row>
    <row r="4750" spans="20:20" x14ac:dyDescent="0.2">
      <c r="T4750"/>
    </row>
    <row r="4751" spans="20:20" x14ac:dyDescent="0.2">
      <c r="T4751"/>
    </row>
    <row r="4752" spans="20:20" x14ac:dyDescent="0.2">
      <c r="T4752"/>
    </row>
    <row r="4753" spans="20:20" x14ac:dyDescent="0.2">
      <c r="T4753"/>
    </row>
    <row r="4754" spans="20:20" x14ac:dyDescent="0.2">
      <c r="T4754"/>
    </row>
    <row r="4755" spans="20:20" x14ac:dyDescent="0.2">
      <c r="T4755"/>
    </row>
    <row r="4756" spans="20:20" x14ac:dyDescent="0.2">
      <c r="T4756"/>
    </row>
    <row r="4757" spans="20:20" x14ac:dyDescent="0.2">
      <c r="T4757"/>
    </row>
    <row r="4758" spans="20:20" x14ac:dyDescent="0.2">
      <c r="T4758"/>
    </row>
    <row r="4759" spans="20:20" x14ac:dyDescent="0.2">
      <c r="T4759"/>
    </row>
    <row r="4760" spans="20:20" x14ac:dyDescent="0.2">
      <c r="T4760"/>
    </row>
    <row r="4761" spans="20:20" x14ac:dyDescent="0.2">
      <c r="T4761"/>
    </row>
    <row r="4762" spans="20:20" x14ac:dyDescent="0.2">
      <c r="T4762"/>
    </row>
    <row r="4763" spans="20:20" x14ac:dyDescent="0.2">
      <c r="T4763"/>
    </row>
    <row r="4764" spans="20:20" x14ac:dyDescent="0.2">
      <c r="T4764"/>
    </row>
    <row r="4765" spans="20:20" x14ac:dyDescent="0.2">
      <c r="T4765"/>
    </row>
    <row r="4766" spans="20:20" x14ac:dyDescent="0.2">
      <c r="T4766"/>
    </row>
    <row r="4767" spans="20:20" x14ac:dyDescent="0.2">
      <c r="T4767"/>
    </row>
    <row r="4768" spans="20:20" x14ac:dyDescent="0.2">
      <c r="T4768"/>
    </row>
    <row r="4769" spans="20:20" x14ac:dyDescent="0.2">
      <c r="T4769"/>
    </row>
    <row r="4770" spans="20:20" x14ac:dyDescent="0.2">
      <c r="T4770"/>
    </row>
    <row r="4771" spans="20:20" x14ac:dyDescent="0.2">
      <c r="T4771"/>
    </row>
    <row r="4772" spans="20:20" x14ac:dyDescent="0.2">
      <c r="T4772"/>
    </row>
    <row r="4773" spans="20:20" x14ac:dyDescent="0.2">
      <c r="T4773"/>
    </row>
    <row r="4774" spans="20:20" x14ac:dyDescent="0.2">
      <c r="T4774"/>
    </row>
    <row r="4775" spans="20:20" x14ac:dyDescent="0.2">
      <c r="T4775"/>
    </row>
    <row r="4776" spans="20:20" x14ac:dyDescent="0.2">
      <c r="T4776"/>
    </row>
    <row r="4777" spans="20:20" x14ac:dyDescent="0.2">
      <c r="T4777"/>
    </row>
    <row r="4778" spans="20:20" x14ac:dyDescent="0.2">
      <c r="T4778"/>
    </row>
    <row r="4779" spans="20:20" x14ac:dyDescent="0.2">
      <c r="T4779"/>
    </row>
    <row r="4780" spans="20:20" x14ac:dyDescent="0.2">
      <c r="T4780"/>
    </row>
    <row r="4781" spans="20:20" x14ac:dyDescent="0.2">
      <c r="T4781"/>
    </row>
    <row r="4782" spans="20:20" x14ac:dyDescent="0.2">
      <c r="T4782"/>
    </row>
    <row r="4783" spans="20:20" x14ac:dyDescent="0.2">
      <c r="T4783"/>
    </row>
    <row r="4784" spans="20:20" x14ac:dyDescent="0.2">
      <c r="T4784"/>
    </row>
    <row r="4785" spans="20:20" x14ac:dyDescent="0.2">
      <c r="T4785"/>
    </row>
    <row r="4786" spans="20:20" x14ac:dyDescent="0.2">
      <c r="T4786"/>
    </row>
    <row r="4787" spans="20:20" x14ac:dyDescent="0.2">
      <c r="T4787"/>
    </row>
    <row r="4788" spans="20:20" x14ac:dyDescent="0.2">
      <c r="T4788"/>
    </row>
    <row r="4789" spans="20:20" x14ac:dyDescent="0.2">
      <c r="T4789"/>
    </row>
    <row r="4790" spans="20:20" x14ac:dyDescent="0.2">
      <c r="T4790"/>
    </row>
    <row r="4791" spans="20:20" x14ac:dyDescent="0.2">
      <c r="T4791"/>
    </row>
    <row r="4792" spans="20:20" x14ac:dyDescent="0.2">
      <c r="T4792"/>
    </row>
    <row r="4793" spans="20:20" x14ac:dyDescent="0.2">
      <c r="T4793"/>
    </row>
    <row r="4794" spans="20:20" x14ac:dyDescent="0.2">
      <c r="T4794"/>
    </row>
    <row r="4795" spans="20:20" x14ac:dyDescent="0.2">
      <c r="T4795"/>
    </row>
    <row r="4796" spans="20:20" x14ac:dyDescent="0.2">
      <c r="T4796"/>
    </row>
    <row r="4797" spans="20:20" x14ac:dyDescent="0.2">
      <c r="T4797"/>
    </row>
    <row r="4798" spans="20:20" x14ac:dyDescent="0.2">
      <c r="T4798"/>
    </row>
    <row r="4799" spans="20:20" x14ac:dyDescent="0.2">
      <c r="T4799"/>
    </row>
    <row r="4800" spans="20:20" x14ac:dyDescent="0.2">
      <c r="T4800"/>
    </row>
    <row r="4801" spans="20:20" x14ac:dyDescent="0.2">
      <c r="T4801"/>
    </row>
    <row r="4802" spans="20:20" x14ac:dyDescent="0.2">
      <c r="T4802"/>
    </row>
    <row r="4803" spans="20:20" x14ac:dyDescent="0.2">
      <c r="T4803"/>
    </row>
    <row r="4804" spans="20:20" x14ac:dyDescent="0.2">
      <c r="T4804"/>
    </row>
    <row r="4805" spans="20:20" x14ac:dyDescent="0.2">
      <c r="T4805"/>
    </row>
    <row r="4806" spans="20:20" x14ac:dyDescent="0.2">
      <c r="T4806"/>
    </row>
    <row r="4807" spans="20:20" x14ac:dyDescent="0.2">
      <c r="T4807"/>
    </row>
    <row r="4808" spans="20:20" x14ac:dyDescent="0.2">
      <c r="T4808"/>
    </row>
    <row r="4809" spans="20:20" x14ac:dyDescent="0.2">
      <c r="T4809"/>
    </row>
    <row r="4810" spans="20:20" x14ac:dyDescent="0.2">
      <c r="T4810"/>
    </row>
    <row r="4811" spans="20:20" x14ac:dyDescent="0.2">
      <c r="T4811"/>
    </row>
    <row r="4812" spans="20:20" x14ac:dyDescent="0.2">
      <c r="T4812"/>
    </row>
    <row r="4813" spans="20:20" x14ac:dyDescent="0.2">
      <c r="T4813"/>
    </row>
    <row r="4814" spans="20:20" x14ac:dyDescent="0.2">
      <c r="T4814"/>
    </row>
    <row r="4815" spans="20:20" x14ac:dyDescent="0.2">
      <c r="T4815"/>
    </row>
    <row r="4816" spans="20:20" x14ac:dyDescent="0.2">
      <c r="T4816"/>
    </row>
    <row r="4817" spans="20:20" x14ac:dyDescent="0.2">
      <c r="T4817"/>
    </row>
    <row r="4818" spans="20:20" x14ac:dyDescent="0.2">
      <c r="T4818"/>
    </row>
    <row r="4819" spans="20:20" x14ac:dyDescent="0.2">
      <c r="T4819"/>
    </row>
    <row r="4820" spans="20:20" x14ac:dyDescent="0.2">
      <c r="T4820"/>
    </row>
    <row r="4821" spans="20:20" x14ac:dyDescent="0.2">
      <c r="T4821"/>
    </row>
    <row r="4822" spans="20:20" x14ac:dyDescent="0.2">
      <c r="T4822"/>
    </row>
    <row r="4823" spans="20:20" x14ac:dyDescent="0.2">
      <c r="T4823"/>
    </row>
    <row r="4824" spans="20:20" x14ac:dyDescent="0.2">
      <c r="T4824"/>
    </row>
    <row r="4825" spans="20:20" x14ac:dyDescent="0.2">
      <c r="T4825"/>
    </row>
    <row r="4826" spans="20:20" x14ac:dyDescent="0.2">
      <c r="T4826"/>
    </row>
    <row r="4827" spans="20:20" x14ac:dyDescent="0.2">
      <c r="T4827"/>
    </row>
    <row r="4828" spans="20:20" x14ac:dyDescent="0.2">
      <c r="T4828"/>
    </row>
    <row r="4829" spans="20:20" x14ac:dyDescent="0.2">
      <c r="T4829"/>
    </row>
    <row r="4830" spans="20:20" x14ac:dyDescent="0.2">
      <c r="T4830"/>
    </row>
    <row r="4831" spans="20:20" x14ac:dyDescent="0.2">
      <c r="T4831"/>
    </row>
    <row r="4832" spans="20:20" x14ac:dyDescent="0.2">
      <c r="T4832"/>
    </row>
    <row r="4833" spans="20:20" x14ac:dyDescent="0.2">
      <c r="T4833"/>
    </row>
    <row r="4834" spans="20:20" x14ac:dyDescent="0.2">
      <c r="T4834"/>
    </row>
    <row r="4835" spans="20:20" x14ac:dyDescent="0.2">
      <c r="T4835"/>
    </row>
    <row r="4836" spans="20:20" x14ac:dyDescent="0.2">
      <c r="T4836"/>
    </row>
    <row r="4837" spans="20:20" x14ac:dyDescent="0.2">
      <c r="T4837"/>
    </row>
    <row r="4838" spans="20:20" x14ac:dyDescent="0.2">
      <c r="T4838"/>
    </row>
    <row r="4839" spans="20:20" x14ac:dyDescent="0.2">
      <c r="T4839"/>
    </row>
    <row r="4840" spans="20:20" x14ac:dyDescent="0.2">
      <c r="T4840"/>
    </row>
    <row r="4841" spans="20:20" x14ac:dyDescent="0.2">
      <c r="T4841"/>
    </row>
    <row r="4842" spans="20:20" x14ac:dyDescent="0.2">
      <c r="T4842"/>
    </row>
    <row r="4843" spans="20:20" x14ac:dyDescent="0.2">
      <c r="T4843"/>
    </row>
    <row r="4844" spans="20:20" x14ac:dyDescent="0.2">
      <c r="T4844"/>
    </row>
    <row r="4845" spans="20:20" x14ac:dyDescent="0.2">
      <c r="T4845"/>
    </row>
    <row r="4846" spans="20:20" x14ac:dyDescent="0.2">
      <c r="T4846"/>
    </row>
    <row r="4847" spans="20:20" x14ac:dyDescent="0.2">
      <c r="T4847"/>
    </row>
    <row r="4848" spans="20:20" x14ac:dyDescent="0.2">
      <c r="T4848"/>
    </row>
    <row r="4849" spans="20:20" x14ac:dyDescent="0.2">
      <c r="T4849"/>
    </row>
    <row r="4850" spans="20:20" x14ac:dyDescent="0.2">
      <c r="T4850"/>
    </row>
    <row r="4851" spans="20:20" x14ac:dyDescent="0.2">
      <c r="T4851"/>
    </row>
    <row r="4852" spans="20:20" x14ac:dyDescent="0.2">
      <c r="T4852"/>
    </row>
    <row r="4853" spans="20:20" x14ac:dyDescent="0.2">
      <c r="T4853"/>
    </row>
    <row r="4854" spans="20:20" x14ac:dyDescent="0.2">
      <c r="T4854"/>
    </row>
    <row r="4855" spans="20:20" x14ac:dyDescent="0.2">
      <c r="T4855"/>
    </row>
    <row r="4856" spans="20:20" x14ac:dyDescent="0.2">
      <c r="T4856"/>
    </row>
    <row r="4857" spans="20:20" x14ac:dyDescent="0.2">
      <c r="T4857"/>
    </row>
    <row r="4858" spans="20:20" x14ac:dyDescent="0.2">
      <c r="T4858"/>
    </row>
    <row r="4859" spans="20:20" x14ac:dyDescent="0.2">
      <c r="T4859"/>
    </row>
    <row r="4860" spans="20:20" x14ac:dyDescent="0.2">
      <c r="T4860"/>
    </row>
    <row r="4861" spans="20:20" x14ac:dyDescent="0.2">
      <c r="T4861"/>
    </row>
    <row r="4862" spans="20:20" x14ac:dyDescent="0.2">
      <c r="T4862"/>
    </row>
    <row r="4863" spans="20:20" x14ac:dyDescent="0.2">
      <c r="T4863"/>
    </row>
    <row r="4864" spans="20:20" x14ac:dyDescent="0.2">
      <c r="T4864"/>
    </row>
    <row r="4865" spans="20:20" x14ac:dyDescent="0.2">
      <c r="T4865"/>
    </row>
    <row r="4866" spans="20:20" x14ac:dyDescent="0.2">
      <c r="T4866"/>
    </row>
    <row r="4867" spans="20:20" x14ac:dyDescent="0.2">
      <c r="T4867"/>
    </row>
    <row r="4868" spans="20:20" x14ac:dyDescent="0.2">
      <c r="T4868"/>
    </row>
    <row r="4869" spans="20:20" x14ac:dyDescent="0.2">
      <c r="T4869"/>
    </row>
    <row r="4870" spans="20:20" x14ac:dyDescent="0.2">
      <c r="T4870"/>
    </row>
    <row r="4871" spans="20:20" x14ac:dyDescent="0.2">
      <c r="T4871"/>
    </row>
    <row r="4872" spans="20:20" x14ac:dyDescent="0.2">
      <c r="T4872"/>
    </row>
    <row r="4873" spans="20:20" x14ac:dyDescent="0.2">
      <c r="T4873"/>
    </row>
    <row r="4874" spans="20:20" x14ac:dyDescent="0.2">
      <c r="T4874"/>
    </row>
    <row r="4875" spans="20:20" x14ac:dyDescent="0.2">
      <c r="T4875"/>
    </row>
    <row r="4876" spans="20:20" x14ac:dyDescent="0.2">
      <c r="T4876"/>
    </row>
    <row r="4877" spans="20:20" x14ac:dyDescent="0.2">
      <c r="T4877"/>
    </row>
    <row r="4878" spans="20:20" x14ac:dyDescent="0.2">
      <c r="T4878"/>
    </row>
    <row r="4879" spans="20:20" x14ac:dyDescent="0.2">
      <c r="T4879"/>
    </row>
    <row r="4880" spans="20:20" x14ac:dyDescent="0.2">
      <c r="T4880"/>
    </row>
    <row r="4881" spans="20:20" x14ac:dyDescent="0.2">
      <c r="T4881"/>
    </row>
    <row r="4882" spans="20:20" x14ac:dyDescent="0.2">
      <c r="T4882"/>
    </row>
    <row r="4883" spans="20:20" x14ac:dyDescent="0.2">
      <c r="T4883"/>
    </row>
    <row r="4884" spans="20:20" x14ac:dyDescent="0.2">
      <c r="T4884"/>
    </row>
    <row r="4885" spans="20:20" x14ac:dyDescent="0.2">
      <c r="T4885"/>
    </row>
    <row r="4886" spans="20:20" x14ac:dyDescent="0.2">
      <c r="T4886"/>
    </row>
    <row r="4887" spans="20:20" x14ac:dyDescent="0.2">
      <c r="T4887"/>
    </row>
    <row r="4888" spans="20:20" x14ac:dyDescent="0.2">
      <c r="T4888"/>
    </row>
    <row r="4889" spans="20:20" x14ac:dyDescent="0.2">
      <c r="T4889"/>
    </row>
    <row r="4890" spans="20:20" x14ac:dyDescent="0.2">
      <c r="T4890"/>
    </row>
    <row r="4891" spans="20:20" x14ac:dyDescent="0.2">
      <c r="T4891"/>
    </row>
    <row r="4892" spans="20:20" x14ac:dyDescent="0.2">
      <c r="T4892"/>
    </row>
    <row r="4893" spans="20:20" x14ac:dyDescent="0.2">
      <c r="T4893"/>
    </row>
    <row r="4894" spans="20:20" x14ac:dyDescent="0.2">
      <c r="T4894"/>
    </row>
    <row r="4895" spans="20:20" x14ac:dyDescent="0.2">
      <c r="T4895"/>
    </row>
    <row r="4896" spans="20:20" x14ac:dyDescent="0.2">
      <c r="T4896"/>
    </row>
    <row r="4897" spans="20:20" x14ac:dyDescent="0.2">
      <c r="T4897"/>
    </row>
    <row r="4898" spans="20:20" x14ac:dyDescent="0.2">
      <c r="T4898"/>
    </row>
    <row r="4899" spans="20:20" x14ac:dyDescent="0.2">
      <c r="T4899"/>
    </row>
    <row r="4900" spans="20:20" x14ac:dyDescent="0.2">
      <c r="T4900"/>
    </row>
    <row r="4901" spans="20:20" x14ac:dyDescent="0.2">
      <c r="T4901"/>
    </row>
    <row r="4902" spans="20:20" x14ac:dyDescent="0.2">
      <c r="T4902"/>
    </row>
    <row r="4903" spans="20:20" x14ac:dyDescent="0.2">
      <c r="T4903"/>
    </row>
    <row r="4904" spans="20:20" x14ac:dyDescent="0.2">
      <c r="T4904"/>
    </row>
    <row r="4905" spans="20:20" x14ac:dyDescent="0.2">
      <c r="T4905"/>
    </row>
    <row r="4906" spans="20:20" x14ac:dyDescent="0.2">
      <c r="T4906"/>
    </row>
    <row r="4907" spans="20:20" x14ac:dyDescent="0.2">
      <c r="T4907"/>
    </row>
    <row r="4908" spans="20:20" x14ac:dyDescent="0.2">
      <c r="T4908"/>
    </row>
    <row r="4909" spans="20:20" x14ac:dyDescent="0.2">
      <c r="T4909"/>
    </row>
    <row r="4910" spans="20:20" x14ac:dyDescent="0.2">
      <c r="T4910"/>
    </row>
    <row r="4911" spans="20:20" x14ac:dyDescent="0.2">
      <c r="T4911"/>
    </row>
    <row r="4912" spans="20:20" x14ac:dyDescent="0.2">
      <c r="T4912"/>
    </row>
    <row r="4913" spans="20:20" x14ac:dyDescent="0.2">
      <c r="T4913"/>
    </row>
    <row r="4914" spans="20:20" x14ac:dyDescent="0.2">
      <c r="T4914"/>
    </row>
    <row r="4915" spans="20:20" x14ac:dyDescent="0.2">
      <c r="T4915"/>
    </row>
    <row r="4916" spans="20:20" x14ac:dyDescent="0.2">
      <c r="T4916"/>
    </row>
    <row r="4917" spans="20:20" x14ac:dyDescent="0.2">
      <c r="T4917"/>
    </row>
    <row r="4918" spans="20:20" x14ac:dyDescent="0.2">
      <c r="T4918"/>
    </row>
    <row r="4919" spans="20:20" x14ac:dyDescent="0.2">
      <c r="T4919"/>
    </row>
    <row r="4920" spans="20:20" x14ac:dyDescent="0.2">
      <c r="T4920"/>
    </row>
    <row r="4921" spans="20:20" x14ac:dyDescent="0.2">
      <c r="T4921"/>
    </row>
    <row r="4922" spans="20:20" x14ac:dyDescent="0.2">
      <c r="T4922"/>
    </row>
    <row r="4923" spans="20:20" x14ac:dyDescent="0.2">
      <c r="T4923"/>
    </row>
    <row r="4924" spans="20:20" x14ac:dyDescent="0.2">
      <c r="T4924"/>
    </row>
    <row r="4925" spans="20:20" x14ac:dyDescent="0.2">
      <c r="T4925"/>
    </row>
    <row r="4926" spans="20:20" x14ac:dyDescent="0.2">
      <c r="T4926"/>
    </row>
    <row r="4927" spans="20:20" x14ac:dyDescent="0.2">
      <c r="T4927"/>
    </row>
    <row r="4928" spans="20:20" x14ac:dyDescent="0.2">
      <c r="T4928"/>
    </row>
    <row r="4929" spans="20:20" x14ac:dyDescent="0.2">
      <c r="T4929"/>
    </row>
    <row r="4930" spans="20:20" x14ac:dyDescent="0.2">
      <c r="T4930"/>
    </row>
    <row r="4931" spans="20:20" x14ac:dyDescent="0.2">
      <c r="T4931"/>
    </row>
    <row r="4932" spans="20:20" x14ac:dyDescent="0.2">
      <c r="T4932"/>
    </row>
    <row r="4933" spans="20:20" x14ac:dyDescent="0.2">
      <c r="T4933"/>
    </row>
    <row r="4934" spans="20:20" x14ac:dyDescent="0.2">
      <c r="T4934"/>
    </row>
    <row r="4935" spans="20:20" x14ac:dyDescent="0.2">
      <c r="T4935"/>
    </row>
    <row r="4936" spans="20:20" x14ac:dyDescent="0.2">
      <c r="T4936"/>
    </row>
    <row r="4937" spans="20:20" x14ac:dyDescent="0.2">
      <c r="T4937"/>
    </row>
    <row r="4938" spans="20:20" x14ac:dyDescent="0.2">
      <c r="T4938"/>
    </row>
    <row r="4939" spans="20:20" x14ac:dyDescent="0.2">
      <c r="T4939"/>
    </row>
    <row r="4940" spans="20:20" x14ac:dyDescent="0.2">
      <c r="T4940"/>
    </row>
    <row r="4941" spans="20:20" x14ac:dyDescent="0.2">
      <c r="T4941"/>
    </row>
    <row r="4942" spans="20:20" x14ac:dyDescent="0.2">
      <c r="T4942"/>
    </row>
    <row r="4943" spans="20:20" x14ac:dyDescent="0.2">
      <c r="T4943"/>
    </row>
    <row r="4944" spans="20:20" x14ac:dyDescent="0.2">
      <c r="T4944"/>
    </row>
    <row r="4945" spans="20:20" x14ac:dyDescent="0.2">
      <c r="T4945"/>
    </row>
    <row r="4946" spans="20:20" x14ac:dyDescent="0.2">
      <c r="T4946"/>
    </row>
    <row r="4947" spans="20:20" x14ac:dyDescent="0.2">
      <c r="T4947"/>
    </row>
    <row r="4948" spans="20:20" x14ac:dyDescent="0.2">
      <c r="T4948"/>
    </row>
    <row r="4949" spans="20:20" x14ac:dyDescent="0.2">
      <c r="T4949"/>
    </row>
    <row r="4950" spans="20:20" x14ac:dyDescent="0.2">
      <c r="T4950"/>
    </row>
    <row r="4951" spans="20:20" x14ac:dyDescent="0.2">
      <c r="T4951"/>
    </row>
    <row r="4952" spans="20:20" x14ac:dyDescent="0.2">
      <c r="T4952"/>
    </row>
    <row r="4953" spans="20:20" x14ac:dyDescent="0.2">
      <c r="T4953"/>
    </row>
    <row r="4954" spans="20:20" x14ac:dyDescent="0.2">
      <c r="T4954"/>
    </row>
    <row r="4955" spans="20:20" x14ac:dyDescent="0.2">
      <c r="T4955"/>
    </row>
    <row r="4956" spans="20:20" x14ac:dyDescent="0.2">
      <c r="T4956"/>
    </row>
    <row r="4957" spans="20:20" x14ac:dyDescent="0.2">
      <c r="T4957"/>
    </row>
    <row r="4958" spans="20:20" x14ac:dyDescent="0.2">
      <c r="T4958"/>
    </row>
    <row r="4959" spans="20:20" x14ac:dyDescent="0.2">
      <c r="T4959"/>
    </row>
    <row r="4960" spans="20:20" x14ac:dyDescent="0.2">
      <c r="T4960"/>
    </row>
    <row r="4961" spans="20:20" x14ac:dyDescent="0.2">
      <c r="T4961"/>
    </row>
    <row r="4962" spans="20:20" x14ac:dyDescent="0.2">
      <c r="T4962"/>
    </row>
    <row r="4963" spans="20:20" x14ac:dyDescent="0.2">
      <c r="T4963"/>
    </row>
    <row r="4964" spans="20:20" x14ac:dyDescent="0.2">
      <c r="T4964"/>
    </row>
    <row r="4965" spans="20:20" x14ac:dyDescent="0.2">
      <c r="T4965"/>
    </row>
    <row r="4966" spans="20:20" x14ac:dyDescent="0.2">
      <c r="T4966"/>
    </row>
    <row r="4967" spans="20:20" x14ac:dyDescent="0.2">
      <c r="T4967"/>
    </row>
    <row r="4968" spans="20:20" x14ac:dyDescent="0.2">
      <c r="T4968"/>
    </row>
    <row r="4969" spans="20:20" x14ac:dyDescent="0.2">
      <c r="T4969"/>
    </row>
    <row r="4970" spans="20:20" x14ac:dyDescent="0.2">
      <c r="T4970"/>
    </row>
    <row r="4971" spans="20:20" x14ac:dyDescent="0.2">
      <c r="T4971"/>
    </row>
    <row r="4972" spans="20:20" x14ac:dyDescent="0.2">
      <c r="T4972"/>
    </row>
    <row r="4973" spans="20:20" x14ac:dyDescent="0.2">
      <c r="T4973"/>
    </row>
    <row r="4974" spans="20:20" x14ac:dyDescent="0.2">
      <c r="T4974"/>
    </row>
    <row r="4975" spans="20:20" x14ac:dyDescent="0.2">
      <c r="T4975"/>
    </row>
    <row r="4976" spans="20:20" x14ac:dyDescent="0.2">
      <c r="T4976"/>
    </row>
    <row r="4977" spans="20:20" x14ac:dyDescent="0.2">
      <c r="T4977"/>
    </row>
    <row r="4978" spans="20:20" x14ac:dyDescent="0.2">
      <c r="T4978"/>
    </row>
    <row r="4979" spans="20:20" x14ac:dyDescent="0.2">
      <c r="T4979"/>
    </row>
    <row r="4980" spans="20:20" x14ac:dyDescent="0.2">
      <c r="T4980"/>
    </row>
    <row r="4981" spans="20:20" x14ac:dyDescent="0.2">
      <c r="T4981"/>
    </row>
    <row r="4982" spans="20:20" x14ac:dyDescent="0.2">
      <c r="T4982"/>
    </row>
    <row r="4983" spans="20:20" x14ac:dyDescent="0.2">
      <c r="T4983"/>
    </row>
    <row r="4984" spans="20:20" x14ac:dyDescent="0.2">
      <c r="T4984"/>
    </row>
    <row r="4985" spans="20:20" x14ac:dyDescent="0.2">
      <c r="T4985"/>
    </row>
    <row r="4986" spans="20:20" x14ac:dyDescent="0.2">
      <c r="T4986"/>
    </row>
    <row r="4987" spans="20:20" x14ac:dyDescent="0.2">
      <c r="T4987"/>
    </row>
    <row r="4988" spans="20:20" x14ac:dyDescent="0.2">
      <c r="T4988"/>
    </row>
    <row r="4989" spans="20:20" x14ac:dyDescent="0.2">
      <c r="T4989"/>
    </row>
    <row r="4990" spans="20:20" x14ac:dyDescent="0.2">
      <c r="T4990"/>
    </row>
    <row r="4991" spans="20:20" x14ac:dyDescent="0.2">
      <c r="T4991"/>
    </row>
    <row r="4992" spans="20:20" x14ac:dyDescent="0.2">
      <c r="T4992"/>
    </row>
    <row r="4993" spans="20:20" x14ac:dyDescent="0.2">
      <c r="T4993"/>
    </row>
    <row r="4994" spans="20:20" x14ac:dyDescent="0.2">
      <c r="T4994"/>
    </row>
    <row r="4995" spans="20:20" x14ac:dyDescent="0.2">
      <c r="T4995"/>
    </row>
    <row r="4996" spans="20:20" x14ac:dyDescent="0.2">
      <c r="T4996"/>
    </row>
    <row r="4997" spans="20:20" x14ac:dyDescent="0.2">
      <c r="T4997"/>
    </row>
    <row r="4998" spans="20:20" x14ac:dyDescent="0.2">
      <c r="T4998"/>
    </row>
    <row r="4999" spans="20:20" x14ac:dyDescent="0.2">
      <c r="T4999"/>
    </row>
    <row r="5000" spans="20:20" x14ac:dyDescent="0.2">
      <c r="T5000"/>
    </row>
    <row r="5001" spans="20:20" x14ac:dyDescent="0.2">
      <c r="T5001"/>
    </row>
    <row r="5002" spans="20:20" x14ac:dyDescent="0.2">
      <c r="T5002"/>
    </row>
    <row r="5003" spans="20:20" x14ac:dyDescent="0.2">
      <c r="T5003"/>
    </row>
    <row r="5004" spans="20:20" x14ac:dyDescent="0.2">
      <c r="T5004"/>
    </row>
    <row r="5005" spans="20:20" x14ac:dyDescent="0.2">
      <c r="T5005"/>
    </row>
    <row r="5006" spans="20:20" x14ac:dyDescent="0.2">
      <c r="T5006"/>
    </row>
    <row r="5007" spans="20:20" x14ac:dyDescent="0.2">
      <c r="T5007"/>
    </row>
    <row r="5008" spans="20:20" x14ac:dyDescent="0.2">
      <c r="T5008"/>
    </row>
    <row r="5009" spans="20:20" x14ac:dyDescent="0.2">
      <c r="T5009"/>
    </row>
    <row r="5010" spans="20:20" x14ac:dyDescent="0.2">
      <c r="T5010"/>
    </row>
    <row r="5011" spans="20:20" x14ac:dyDescent="0.2">
      <c r="T5011"/>
    </row>
    <row r="5012" spans="20:20" x14ac:dyDescent="0.2">
      <c r="T5012"/>
    </row>
    <row r="5013" spans="20:20" x14ac:dyDescent="0.2">
      <c r="T5013"/>
    </row>
    <row r="5014" spans="20:20" x14ac:dyDescent="0.2">
      <c r="T5014"/>
    </row>
    <row r="5015" spans="20:20" x14ac:dyDescent="0.2">
      <c r="T5015"/>
    </row>
    <row r="5016" spans="20:20" x14ac:dyDescent="0.2">
      <c r="T5016"/>
    </row>
    <row r="5017" spans="20:20" x14ac:dyDescent="0.2">
      <c r="T5017"/>
    </row>
    <row r="5018" spans="20:20" x14ac:dyDescent="0.2">
      <c r="T5018"/>
    </row>
    <row r="5019" spans="20:20" x14ac:dyDescent="0.2">
      <c r="T5019"/>
    </row>
    <row r="5020" spans="20:20" x14ac:dyDescent="0.2">
      <c r="T5020"/>
    </row>
    <row r="5021" spans="20:20" x14ac:dyDescent="0.2">
      <c r="T5021"/>
    </row>
    <row r="5022" spans="20:20" x14ac:dyDescent="0.2">
      <c r="T5022"/>
    </row>
    <row r="5023" spans="20:20" x14ac:dyDescent="0.2">
      <c r="T5023"/>
    </row>
    <row r="5024" spans="20:20" x14ac:dyDescent="0.2">
      <c r="T5024"/>
    </row>
    <row r="5025" spans="20:20" x14ac:dyDescent="0.2">
      <c r="T5025"/>
    </row>
    <row r="5026" spans="20:20" x14ac:dyDescent="0.2">
      <c r="T5026"/>
    </row>
    <row r="5027" spans="20:20" x14ac:dyDescent="0.2">
      <c r="T5027"/>
    </row>
    <row r="5028" spans="20:20" x14ac:dyDescent="0.2">
      <c r="T5028"/>
    </row>
    <row r="5029" spans="20:20" x14ac:dyDescent="0.2">
      <c r="T5029"/>
    </row>
    <row r="5030" spans="20:20" x14ac:dyDescent="0.2">
      <c r="T5030"/>
    </row>
    <row r="5031" spans="20:20" x14ac:dyDescent="0.2">
      <c r="T5031"/>
    </row>
    <row r="5032" spans="20:20" x14ac:dyDescent="0.2">
      <c r="T5032"/>
    </row>
    <row r="5033" spans="20:20" x14ac:dyDescent="0.2">
      <c r="T5033"/>
    </row>
    <row r="5034" spans="20:20" x14ac:dyDescent="0.2">
      <c r="T5034"/>
    </row>
    <row r="5035" spans="20:20" x14ac:dyDescent="0.2">
      <c r="T5035"/>
    </row>
    <row r="5036" spans="20:20" x14ac:dyDescent="0.2">
      <c r="T5036"/>
    </row>
    <row r="5037" spans="20:20" x14ac:dyDescent="0.2">
      <c r="T5037"/>
    </row>
    <row r="5038" spans="20:20" x14ac:dyDescent="0.2">
      <c r="T5038"/>
    </row>
    <row r="5039" spans="20:20" x14ac:dyDescent="0.2">
      <c r="T5039"/>
    </row>
    <row r="5040" spans="20:20" x14ac:dyDescent="0.2">
      <c r="T5040"/>
    </row>
    <row r="5041" spans="20:20" x14ac:dyDescent="0.2">
      <c r="T5041"/>
    </row>
    <row r="5042" spans="20:20" x14ac:dyDescent="0.2">
      <c r="T5042"/>
    </row>
    <row r="5043" spans="20:20" x14ac:dyDescent="0.2">
      <c r="T5043"/>
    </row>
    <row r="5044" spans="20:20" x14ac:dyDescent="0.2">
      <c r="T5044"/>
    </row>
    <row r="5045" spans="20:20" x14ac:dyDescent="0.2">
      <c r="T5045"/>
    </row>
    <row r="5046" spans="20:20" x14ac:dyDescent="0.2">
      <c r="T5046"/>
    </row>
    <row r="5047" spans="20:20" x14ac:dyDescent="0.2">
      <c r="T5047"/>
    </row>
    <row r="5048" spans="20:20" x14ac:dyDescent="0.2">
      <c r="T5048"/>
    </row>
    <row r="5049" spans="20:20" x14ac:dyDescent="0.2">
      <c r="T5049"/>
    </row>
    <row r="5050" spans="20:20" x14ac:dyDescent="0.2">
      <c r="T5050"/>
    </row>
    <row r="5051" spans="20:20" x14ac:dyDescent="0.2">
      <c r="T5051"/>
    </row>
    <row r="5052" spans="20:20" x14ac:dyDescent="0.2">
      <c r="T5052"/>
    </row>
    <row r="5053" spans="20:20" x14ac:dyDescent="0.2">
      <c r="T5053"/>
    </row>
    <row r="5054" spans="20:20" x14ac:dyDescent="0.2">
      <c r="T5054"/>
    </row>
    <row r="5055" spans="20:20" x14ac:dyDescent="0.2">
      <c r="T5055"/>
    </row>
    <row r="5056" spans="20:20" x14ac:dyDescent="0.2">
      <c r="T5056"/>
    </row>
    <row r="5057" spans="20:20" x14ac:dyDescent="0.2">
      <c r="T5057"/>
    </row>
    <row r="5058" spans="20:20" x14ac:dyDescent="0.2">
      <c r="T5058"/>
    </row>
    <row r="5059" spans="20:20" x14ac:dyDescent="0.2">
      <c r="T5059"/>
    </row>
    <row r="5060" spans="20:20" x14ac:dyDescent="0.2">
      <c r="T5060"/>
    </row>
    <row r="5061" spans="20:20" x14ac:dyDescent="0.2">
      <c r="T5061"/>
    </row>
    <row r="5062" spans="20:20" x14ac:dyDescent="0.2">
      <c r="T5062"/>
    </row>
    <row r="5063" spans="20:20" x14ac:dyDescent="0.2">
      <c r="T5063"/>
    </row>
    <row r="5064" spans="20:20" x14ac:dyDescent="0.2">
      <c r="T5064"/>
    </row>
    <row r="5065" spans="20:20" x14ac:dyDescent="0.2">
      <c r="T5065"/>
    </row>
    <row r="5066" spans="20:20" x14ac:dyDescent="0.2">
      <c r="T5066"/>
    </row>
    <row r="5067" spans="20:20" x14ac:dyDescent="0.2">
      <c r="T5067"/>
    </row>
    <row r="5068" spans="20:20" x14ac:dyDescent="0.2">
      <c r="T5068"/>
    </row>
    <row r="5069" spans="20:20" x14ac:dyDescent="0.2">
      <c r="T5069"/>
    </row>
    <row r="5070" spans="20:20" x14ac:dyDescent="0.2">
      <c r="T5070"/>
    </row>
    <row r="5071" spans="20:20" x14ac:dyDescent="0.2">
      <c r="T5071"/>
    </row>
    <row r="5072" spans="20:20" x14ac:dyDescent="0.2">
      <c r="T5072"/>
    </row>
    <row r="5073" spans="20:20" x14ac:dyDescent="0.2">
      <c r="T5073"/>
    </row>
    <row r="5074" spans="20:20" x14ac:dyDescent="0.2">
      <c r="T5074"/>
    </row>
    <row r="5075" spans="20:20" x14ac:dyDescent="0.2">
      <c r="T5075"/>
    </row>
    <row r="5076" spans="20:20" x14ac:dyDescent="0.2">
      <c r="T5076"/>
    </row>
    <row r="5077" spans="20:20" x14ac:dyDescent="0.2">
      <c r="T5077"/>
    </row>
    <row r="5078" spans="20:20" x14ac:dyDescent="0.2">
      <c r="T5078"/>
    </row>
    <row r="5079" spans="20:20" x14ac:dyDescent="0.2">
      <c r="T5079"/>
    </row>
    <row r="5080" spans="20:20" x14ac:dyDescent="0.2">
      <c r="T5080"/>
    </row>
    <row r="5081" spans="20:20" x14ac:dyDescent="0.2">
      <c r="T5081"/>
    </row>
    <row r="5082" spans="20:20" x14ac:dyDescent="0.2">
      <c r="T5082"/>
    </row>
    <row r="5083" spans="20:20" x14ac:dyDescent="0.2">
      <c r="T5083"/>
    </row>
    <row r="5084" spans="20:20" x14ac:dyDescent="0.2">
      <c r="T5084"/>
    </row>
    <row r="5085" spans="20:20" x14ac:dyDescent="0.2">
      <c r="T5085"/>
    </row>
    <row r="5086" spans="20:20" x14ac:dyDescent="0.2">
      <c r="T5086"/>
    </row>
    <row r="5087" spans="20:20" x14ac:dyDescent="0.2">
      <c r="T5087"/>
    </row>
    <row r="5088" spans="20:20" x14ac:dyDescent="0.2">
      <c r="T5088"/>
    </row>
    <row r="5089" spans="20:20" x14ac:dyDescent="0.2">
      <c r="T5089"/>
    </row>
    <row r="5090" spans="20:20" x14ac:dyDescent="0.2">
      <c r="T5090"/>
    </row>
    <row r="5091" spans="20:20" x14ac:dyDescent="0.2">
      <c r="T5091"/>
    </row>
    <row r="5092" spans="20:20" x14ac:dyDescent="0.2">
      <c r="T5092"/>
    </row>
    <row r="5093" spans="20:20" x14ac:dyDescent="0.2">
      <c r="T5093"/>
    </row>
    <row r="5094" spans="20:20" x14ac:dyDescent="0.2">
      <c r="T5094"/>
    </row>
    <row r="5095" spans="20:20" x14ac:dyDescent="0.2">
      <c r="T5095"/>
    </row>
    <row r="5096" spans="20:20" x14ac:dyDescent="0.2">
      <c r="T5096"/>
    </row>
    <row r="5097" spans="20:20" x14ac:dyDescent="0.2">
      <c r="T5097"/>
    </row>
    <row r="5098" spans="20:20" x14ac:dyDescent="0.2">
      <c r="T5098"/>
    </row>
    <row r="5099" spans="20:20" x14ac:dyDescent="0.2">
      <c r="T5099"/>
    </row>
    <row r="5100" spans="20:20" x14ac:dyDescent="0.2">
      <c r="T5100"/>
    </row>
    <row r="5101" spans="20:20" x14ac:dyDescent="0.2">
      <c r="T5101"/>
    </row>
    <row r="5102" spans="20:20" x14ac:dyDescent="0.2">
      <c r="T5102"/>
    </row>
    <row r="5103" spans="20:20" x14ac:dyDescent="0.2">
      <c r="T5103"/>
    </row>
    <row r="5104" spans="20:20" x14ac:dyDescent="0.2">
      <c r="T5104"/>
    </row>
    <row r="5105" spans="20:20" x14ac:dyDescent="0.2">
      <c r="T5105"/>
    </row>
    <row r="5106" spans="20:20" x14ac:dyDescent="0.2">
      <c r="T5106"/>
    </row>
    <row r="5107" spans="20:20" x14ac:dyDescent="0.2">
      <c r="T5107"/>
    </row>
    <row r="5108" spans="20:20" x14ac:dyDescent="0.2">
      <c r="T5108"/>
    </row>
    <row r="5109" spans="20:20" x14ac:dyDescent="0.2">
      <c r="T5109"/>
    </row>
    <row r="5110" spans="20:20" x14ac:dyDescent="0.2">
      <c r="T5110"/>
    </row>
    <row r="5111" spans="20:20" x14ac:dyDescent="0.2">
      <c r="T5111"/>
    </row>
    <row r="5112" spans="20:20" x14ac:dyDescent="0.2">
      <c r="T5112"/>
    </row>
    <row r="5113" spans="20:20" x14ac:dyDescent="0.2">
      <c r="T5113"/>
    </row>
    <row r="5114" spans="20:20" x14ac:dyDescent="0.2">
      <c r="T5114"/>
    </row>
    <row r="5115" spans="20:20" x14ac:dyDescent="0.2">
      <c r="T5115"/>
    </row>
    <row r="5116" spans="20:20" x14ac:dyDescent="0.2">
      <c r="T5116"/>
    </row>
    <row r="5117" spans="20:20" x14ac:dyDescent="0.2">
      <c r="T5117"/>
    </row>
    <row r="5118" spans="20:20" x14ac:dyDescent="0.2">
      <c r="T5118"/>
    </row>
    <row r="5119" spans="20:20" x14ac:dyDescent="0.2">
      <c r="T5119"/>
    </row>
    <row r="5120" spans="20:20" x14ac:dyDescent="0.2">
      <c r="T5120"/>
    </row>
    <row r="5121" spans="20:20" x14ac:dyDescent="0.2">
      <c r="T5121"/>
    </row>
    <row r="5122" spans="20:20" x14ac:dyDescent="0.2">
      <c r="T5122"/>
    </row>
    <row r="5123" spans="20:20" x14ac:dyDescent="0.2">
      <c r="T5123"/>
    </row>
    <row r="5124" spans="20:20" x14ac:dyDescent="0.2">
      <c r="T5124"/>
    </row>
    <row r="5125" spans="20:20" x14ac:dyDescent="0.2">
      <c r="T5125"/>
    </row>
    <row r="5126" spans="20:20" x14ac:dyDescent="0.2">
      <c r="T5126"/>
    </row>
    <row r="5127" spans="20:20" x14ac:dyDescent="0.2">
      <c r="T5127"/>
    </row>
    <row r="5128" spans="20:20" x14ac:dyDescent="0.2">
      <c r="T5128"/>
    </row>
    <row r="5129" spans="20:20" x14ac:dyDescent="0.2">
      <c r="T5129"/>
    </row>
    <row r="5130" spans="20:20" x14ac:dyDescent="0.2">
      <c r="T5130"/>
    </row>
    <row r="5131" spans="20:20" x14ac:dyDescent="0.2">
      <c r="T5131"/>
    </row>
    <row r="5132" spans="20:20" x14ac:dyDescent="0.2">
      <c r="T5132"/>
    </row>
    <row r="5133" spans="20:20" x14ac:dyDescent="0.2">
      <c r="T5133"/>
    </row>
    <row r="5134" spans="20:20" x14ac:dyDescent="0.2">
      <c r="T5134"/>
    </row>
    <row r="5135" spans="20:20" x14ac:dyDescent="0.2">
      <c r="T5135"/>
    </row>
    <row r="5136" spans="20:20" x14ac:dyDescent="0.2">
      <c r="T5136"/>
    </row>
    <row r="5137" spans="20:20" x14ac:dyDescent="0.2">
      <c r="T5137"/>
    </row>
    <row r="5138" spans="20:20" x14ac:dyDescent="0.2">
      <c r="T5138"/>
    </row>
    <row r="5139" spans="20:20" x14ac:dyDescent="0.2">
      <c r="T5139"/>
    </row>
    <row r="5140" spans="20:20" x14ac:dyDescent="0.2">
      <c r="T5140"/>
    </row>
    <row r="5141" spans="20:20" x14ac:dyDescent="0.2">
      <c r="T5141"/>
    </row>
    <row r="5142" spans="20:20" x14ac:dyDescent="0.2">
      <c r="T5142"/>
    </row>
    <row r="5143" spans="20:20" x14ac:dyDescent="0.2">
      <c r="T5143"/>
    </row>
    <row r="5144" spans="20:20" x14ac:dyDescent="0.2">
      <c r="T5144"/>
    </row>
    <row r="5145" spans="20:20" x14ac:dyDescent="0.2">
      <c r="T5145"/>
    </row>
    <row r="5146" spans="20:20" x14ac:dyDescent="0.2">
      <c r="T5146"/>
    </row>
    <row r="5147" spans="20:20" x14ac:dyDescent="0.2">
      <c r="T5147"/>
    </row>
    <row r="5148" spans="20:20" x14ac:dyDescent="0.2">
      <c r="T5148"/>
    </row>
    <row r="5149" spans="20:20" x14ac:dyDescent="0.2">
      <c r="T5149"/>
    </row>
    <row r="5150" spans="20:20" x14ac:dyDescent="0.2">
      <c r="T5150"/>
    </row>
    <row r="5151" spans="20:20" x14ac:dyDescent="0.2">
      <c r="T5151"/>
    </row>
    <row r="5152" spans="20:20" x14ac:dyDescent="0.2">
      <c r="T5152"/>
    </row>
    <row r="5153" spans="20:20" x14ac:dyDescent="0.2">
      <c r="T5153"/>
    </row>
    <row r="5154" spans="20:20" x14ac:dyDescent="0.2">
      <c r="T5154"/>
    </row>
    <row r="5155" spans="20:20" x14ac:dyDescent="0.2">
      <c r="T5155"/>
    </row>
    <row r="5156" spans="20:20" x14ac:dyDescent="0.2">
      <c r="T5156"/>
    </row>
    <row r="5157" spans="20:20" x14ac:dyDescent="0.2">
      <c r="T5157"/>
    </row>
    <row r="5158" spans="20:20" x14ac:dyDescent="0.2">
      <c r="T5158"/>
    </row>
    <row r="5159" spans="20:20" x14ac:dyDescent="0.2">
      <c r="T5159"/>
    </row>
    <row r="5160" spans="20:20" x14ac:dyDescent="0.2">
      <c r="T5160"/>
    </row>
    <row r="5161" spans="20:20" x14ac:dyDescent="0.2">
      <c r="T5161"/>
    </row>
    <row r="5162" spans="20:20" x14ac:dyDescent="0.2">
      <c r="T5162"/>
    </row>
    <row r="5163" spans="20:20" x14ac:dyDescent="0.2">
      <c r="T5163"/>
    </row>
    <row r="5164" spans="20:20" x14ac:dyDescent="0.2">
      <c r="T5164"/>
    </row>
    <row r="5165" spans="20:20" x14ac:dyDescent="0.2">
      <c r="T5165"/>
    </row>
    <row r="5166" spans="20:20" x14ac:dyDescent="0.2">
      <c r="T5166"/>
    </row>
    <row r="5167" spans="20:20" x14ac:dyDescent="0.2">
      <c r="T5167"/>
    </row>
    <row r="5168" spans="20:20" x14ac:dyDescent="0.2">
      <c r="T5168"/>
    </row>
    <row r="5169" spans="20:20" x14ac:dyDescent="0.2">
      <c r="T5169"/>
    </row>
    <row r="5170" spans="20:20" x14ac:dyDescent="0.2">
      <c r="T5170"/>
    </row>
    <row r="5171" spans="20:20" x14ac:dyDescent="0.2">
      <c r="T5171"/>
    </row>
    <row r="5172" spans="20:20" x14ac:dyDescent="0.2">
      <c r="T5172"/>
    </row>
    <row r="5173" spans="20:20" x14ac:dyDescent="0.2">
      <c r="T5173"/>
    </row>
    <row r="5174" spans="20:20" x14ac:dyDescent="0.2">
      <c r="T5174"/>
    </row>
    <row r="5175" spans="20:20" x14ac:dyDescent="0.2">
      <c r="T5175"/>
    </row>
    <row r="5176" spans="20:20" x14ac:dyDescent="0.2">
      <c r="T5176"/>
    </row>
    <row r="5177" spans="20:20" x14ac:dyDescent="0.2">
      <c r="T5177"/>
    </row>
    <row r="5178" spans="20:20" x14ac:dyDescent="0.2">
      <c r="T5178"/>
    </row>
    <row r="5179" spans="20:20" x14ac:dyDescent="0.2">
      <c r="T5179"/>
    </row>
    <row r="5180" spans="20:20" x14ac:dyDescent="0.2">
      <c r="T5180"/>
    </row>
    <row r="5181" spans="20:20" x14ac:dyDescent="0.2">
      <c r="T5181"/>
    </row>
    <row r="5182" spans="20:20" x14ac:dyDescent="0.2">
      <c r="T5182"/>
    </row>
    <row r="5183" spans="20:20" x14ac:dyDescent="0.2">
      <c r="T5183"/>
    </row>
    <row r="5184" spans="20:20" x14ac:dyDescent="0.2">
      <c r="T5184"/>
    </row>
    <row r="5185" spans="20:20" x14ac:dyDescent="0.2">
      <c r="T5185"/>
    </row>
    <row r="5186" spans="20:20" x14ac:dyDescent="0.2">
      <c r="T5186"/>
    </row>
    <row r="5187" spans="20:20" x14ac:dyDescent="0.2">
      <c r="T5187"/>
    </row>
    <row r="5188" spans="20:20" x14ac:dyDescent="0.2">
      <c r="T5188"/>
    </row>
    <row r="5189" spans="20:20" x14ac:dyDescent="0.2">
      <c r="T5189"/>
    </row>
    <row r="5190" spans="20:20" x14ac:dyDescent="0.2">
      <c r="T5190"/>
    </row>
    <row r="5191" spans="20:20" x14ac:dyDescent="0.2">
      <c r="T5191"/>
    </row>
    <row r="5192" spans="20:20" x14ac:dyDescent="0.2">
      <c r="T5192"/>
    </row>
    <row r="5193" spans="20:20" x14ac:dyDescent="0.2">
      <c r="T5193"/>
    </row>
    <row r="5194" spans="20:20" x14ac:dyDescent="0.2">
      <c r="T5194"/>
    </row>
    <row r="5195" spans="20:20" x14ac:dyDescent="0.2">
      <c r="T5195"/>
    </row>
    <row r="5196" spans="20:20" x14ac:dyDescent="0.2">
      <c r="T5196"/>
    </row>
    <row r="5197" spans="20:20" x14ac:dyDescent="0.2">
      <c r="T5197"/>
    </row>
    <row r="5198" spans="20:20" x14ac:dyDescent="0.2">
      <c r="T5198"/>
    </row>
    <row r="5199" spans="20:20" x14ac:dyDescent="0.2">
      <c r="T5199"/>
    </row>
    <row r="5200" spans="20:20" x14ac:dyDescent="0.2">
      <c r="T5200"/>
    </row>
    <row r="5201" spans="20:20" x14ac:dyDescent="0.2">
      <c r="T5201"/>
    </row>
    <row r="5202" spans="20:20" x14ac:dyDescent="0.2">
      <c r="T5202"/>
    </row>
    <row r="5203" spans="20:20" x14ac:dyDescent="0.2">
      <c r="T5203"/>
    </row>
    <row r="5204" spans="20:20" x14ac:dyDescent="0.2">
      <c r="T5204"/>
    </row>
    <row r="5205" spans="20:20" x14ac:dyDescent="0.2">
      <c r="T5205"/>
    </row>
    <row r="5206" spans="20:20" x14ac:dyDescent="0.2">
      <c r="T5206"/>
    </row>
    <row r="5207" spans="20:20" x14ac:dyDescent="0.2">
      <c r="T5207"/>
    </row>
    <row r="5208" spans="20:20" x14ac:dyDescent="0.2">
      <c r="T5208"/>
    </row>
    <row r="5209" spans="20:20" x14ac:dyDescent="0.2">
      <c r="T5209"/>
    </row>
    <row r="5210" spans="20:20" x14ac:dyDescent="0.2">
      <c r="T5210"/>
    </row>
    <row r="5211" spans="20:20" x14ac:dyDescent="0.2">
      <c r="T5211"/>
    </row>
    <row r="5212" spans="20:20" x14ac:dyDescent="0.2">
      <c r="T5212"/>
    </row>
    <row r="5213" spans="20:20" x14ac:dyDescent="0.2">
      <c r="T5213"/>
    </row>
    <row r="5214" spans="20:20" x14ac:dyDescent="0.2">
      <c r="T5214"/>
    </row>
    <row r="5215" spans="20:20" x14ac:dyDescent="0.2">
      <c r="T5215"/>
    </row>
    <row r="5216" spans="20:20" x14ac:dyDescent="0.2">
      <c r="T5216"/>
    </row>
    <row r="5217" spans="20:20" x14ac:dyDescent="0.2">
      <c r="T5217"/>
    </row>
    <row r="5218" spans="20:20" x14ac:dyDescent="0.2">
      <c r="T5218"/>
    </row>
    <row r="5219" spans="20:20" x14ac:dyDescent="0.2">
      <c r="T5219"/>
    </row>
    <row r="5220" spans="20:20" x14ac:dyDescent="0.2">
      <c r="T5220"/>
    </row>
    <row r="5221" spans="20:20" x14ac:dyDescent="0.2">
      <c r="T5221"/>
    </row>
    <row r="5222" spans="20:20" x14ac:dyDescent="0.2">
      <c r="T5222"/>
    </row>
    <row r="5223" spans="20:20" x14ac:dyDescent="0.2">
      <c r="T5223"/>
    </row>
    <row r="5224" spans="20:20" x14ac:dyDescent="0.2">
      <c r="T5224"/>
    </row>
    <row r="5225" spans="20:20" x14ac:dyDescent="0.2">
      <c r="T5225"/>
    </row>
    <row r="5226" spans="20:20" x14ac:dyDescent="0.2">
      <c r="T5226"/>
    </row>
    <row r="5227" spans="20:20" x14ac:dyDescent="0.2">
      <c r="T5227"/>
    </row>
    <row r="5228" spans="20:20" x14ac:dyDescent="0.2">
      <c r="T5228"/>
    </row>
    <row r="5229" spans="20:20" x14ac:dyDescent="0.2">
      <c r="T5229"/>
    </row>
    <row r="5230" spans="20:20" x14ac:dyDescent="0.2">
      <c r="T5230"/>
    </row>
    <row r="5231" spans="20:20" x14ac:dyDescent="0.2">
      <c r="T5231"/>
    </row>
    <row r="5232" spans="20:20" x14ac:dyDescent="0.2">
      <c r="T5232"/>
    </row>
    <row r="5233" spans="20:20" x14ac:dyDescent="0.2">
      <c r="T5233"/>
    </row>
    <row r="5234" spans="20:20" x14ac:dyDescent="0.2">
      <c r="T5234"/>
    </row>
    <row r="5235" spans="20:20" x14ac:dyDescent="0.2">
      <c r="T5235"/>
    </row>
    <row r="5236" spans="20:20" x14ac:dyDescent="0.2">
      <c r="T5236"/>
    </row>
    <row r="5237" spans="20:20" x14ac:dyDescent="0.2">
      <c r="T5237"/>
    </row>
    <row r="5238" spans="20:20" x14ac:dyDescent="0.2">
      <c r="T5238"/>
    </row>
    <row r="5239" spans="20:20" x14ac:dyDescent="0.2">
      <c r="T5239"/>
    </row>
    <row r="5240" spans="20:20" x14ac:dyDescent="0.2">
      <c r="T5240"/>
    </row>
    <row r="5241" spans="20:20" x14ac:dyDescent="0.2">
      <c r="T5241"/>
    </row>
    <row r="5242" spans="20:20" x14ac:dyDescent="0.2">
      <c r="T5242"/>
    </row>
    <row r="5243" spans="20:20" x14ac:dyDescent="0.2">
      <c r="T5243"/>
    </row>
    <row r="5244" spans="20:20" x14ac:dyDescent="0.2">
      <c r="T5244"/>
    </row>
    <row r="5245" spans="20:20" x14ac:dyDescent="0.2">
      <c r="T5245"/>
    </row>
    <row r="5246" spans="20:20" x14ac:dyDescent="0.2">
      <c r="T5246"/>
    </row>
    <row r="5247" spans="20:20" x14ac:dyDescent="0.2">
      <c r="T5247"/>
    </row>
    <row r="5248" spans="20:20" x14ac:dyDescent="0.2">
      <c r="T5248"/>
    </row>
    <row r="5249" spans="20:20" x14ac:dyDescent="0.2">
      <c r="T5249"/>
    </row>
    <row r="5250" spans="20:20" x14ac:dyDescent="0.2">
      <c r="T5250"/>
    </row>
    <row r="5251" spans="20:20" x14ac:dyDescent="0.2">
      <c r="T5251"/>
    </row>
    <row r="5252" spans="20:20" x14ac:dyDescent="0.2">
      <c r="T5252"/>
    </row>
    <row r="5253" spans="20:20" x14ac:dyDescent="0.2">
      <c r="T5253"/>
    </row>
    <row r="5254" spans="20:20" x14ac:dyDescent="0.2">
      <c r="T5254"/>
    </row>
    <row r="5255" spans="20:20" x14ac:dyDescent="0.2">
      <c r="T5255"/>
    </row>
    <row r="5256" spans="20:20" x14ac:dyDescent="0.2">
      <c r="T5256"/>
    </row>
    <row r="5257" spans="20:20" x14ac:dyDescent="0.2">
      <c r="T5257"/>
    </row>
    <row r="5258" spans="20:20" x14ac:dyDescent="0.2">
      <c r="T5258"/>
    </row>
    <row r="5259" spans="20:20" x14ac:dyDescent="0.2">
      <c r="T5259"/>
    </row>
    <row r="5260" spans="20:20" x14ac:dyDescent="0.2">
      <c r="T5260"/>
    </row>
    <row r="5261" spans="20:20" x14ac:dyDescent="0.2">
      <c r="T5261"/>
    </row>
    <row r="5262" spans="20:20" x14ac:dyDescent="0.2">
      <c r="T5262"/>
    </row>
    <row r="5263" spans="20:20" x14ac:dyDescent="0.2">
      <c r="T5263"/>
    </row>
    <row r="5264" spans="20:20" x14ac:dyDescent="0.2">
      <c r="T5264"/>
    </row>
    <row r="5265" spans="20:20" x14ac:dyDescent="0.2">
      <c r="T5265"/>
    </row>
    <row r="5266" spans="20:20" x14ac:dyDescent="0.2">
      <c r="T5266"/>
    </row>
    <row r="5267" spans="20:20" x14ac:dyDescent="0.2">
      <c r="T5267"/>
    </row>
    <row r="5268" spans="20:20" x14ac:dyDescent="0.2">
      <c r="T5268"/>
    </row>
    <row r="5269" spans="20:20" x14ac:dyDescent="0.2">
      <c r="T5269"/>
    </row>
    <row r="5270" spans="20:20" x14ac:dyDescent="0.2">
      <c r="T5270"/>
    </row>
    <row r="5271" spans="20:20" x14ac:dyDescent="0.2">
      <c r="T5271"/>
    </row>
    <row r="5272" spans="20:20" x14ac:dyDescent="0.2">
      <c r="T5272"/>
    </row>
    <row r="5273" spans="20:20" x14ac:dyDescent="0.2">
      <c r="T5273"/>
    </row>
    <row r="5274" spans="20:20" x14ac:dyDescent="0.2">
      <c r="T5274"/>
    </row>
    <row r="5275" spans="20:20" x14ac:dyDescent="0.2">
      <c r="T5275"/>
    </row>
    <row r="5276" spans="20:20" x14ac:dyDescent="0.2">
      <c r="T5276"/>
    </row>
    <row r="5277" spans="20:20" x14ac:dyDescent="0.2">
      <c r="T5277"/>
    </row>
    <row r="5278" spans="20:20" x14ac:dyDescent="0.2">
      <c r="T5278"/>
    </row>
    <row r="5279" spans="20:20" x14ac:dyDescent="0.2">
      <c r="T5279"/>
    </row>
    <row r="5280" spans="20:20" x14ac:dyDescent="0.2">
      <c r="T5280"/>
    </row>
    <row r="5281" spans="20:20" x14ac:dyDescent="0.2">
      <c r="T5281"/>
    </row>
    <row r="5282" spans="20:20" x14ac:dyDescent="0.2">
      <c r="T5282"/>
    </row>
    <row r="5283" spans="20:20" x14ac:dyDescent="0.2">
      <c r="T5283"/>
    </row>
    <row r="5284" spans="20:20" x14ac:dyDescent="0.2">
      <c r="T5284"/>
    </row>
    <row r="5285" spans="20:20" x14ac:dyDescent="0.2">
      <c r="T5285"/>
    </row>
    <row r="5286" spans="20:20" x14ac:dyDescent="0.2">
      <c r="T5286"/>
    </row>
    <row r="5287" spans="20:20" x14ac:dyDescent="0.2">
      <c r="T5287"/>
    </row>
    <row r="5288" spans="20:20" x14ac:dyDescent="0.2">
      <c r="T5288"/>
    </row>
    <row r="5289" spans="20:20" x14ac:dyDescent="0.2">
      <c r="T5289"/>
    </row>
    <row r="5290" spans="20:20" x14ac:dyDescent="0.2">
      <c r="T5290"/>
    </row>
    <row r="5291" spans="20:20" x14ac:dyDescent="0.2">
      <c r="T5291"/>
    </row>
    <row r="5292" spans="20:20" x14ac:dyDescent="0.2">
      <c r="T5292"/>
    </row>
    <row r="5293" spans="20:20" x14ac:dyDescent="0.2">
      <c r="T5293"/>
    </row>
    <row r="5294" spans="20:20" x14ac:dyDescent="0.2">
      <c r="T5294"/>
    </row>
    <row r="5295" spans="20:20" x14ac:dyDescent="0.2">
      <c r="T5295"/>
    </row>
    <row r="5296" spans="20:20" x14ac:dyDescent="0.2">
      <c r="T5296"/>
    </row>
    <row r="5297" spans="20:20" x14ac:dyDescent="0.2">
      <c r="T5297"/>
    </row>
    <row r="5298" spans="20:20" x14ac:dyDescent="0.2">
      <c r="T5298"/>
    </row>
    <row r="5299" spans="20:20" x14ac:dyDescent="0.2">
      <c r="T5299"/>
    </row>
    <row r="5300" spans="20:20" x14ac:dyDescent="0.2">
      <c r="T5300"/>
    </row>
    <row r="5301" spans="20:20" x14ac:dyDescent="0.2">
      <c r="T5301"/>
    </row>
    <row r="5302" spans="20:20" x14ac:dyDescent="0.2">
      <c r="T5302"/>
    </row>
    <row r="5303" spans="20:20" x14ac:dyDescent="0.2">
      <c r="T5303"/>
    </row>
    <row r="5304" spans="20:20" x14ac:dyDescent="0.2">
      <c r="T5304"/>
    </row>
    <row r="5305" spans="20:20" x14ac:dyDescent="0.2">
      <c r="T5305"/>
    </row>
    <row r="5306" spans="20:20" x14ac:dyDescent="0.2">
      <c r="T5306"/>
    </row>
    <row r="5307" spans="20:20" x14ac:dyDescent="0.2">
      <c r="T5307"/>
    </row>
    <row r="5308" spans="20:20" x14ac:dyDescent="0.2">
      <c r="T5308"/>
    </row>
    <row r="5309" spans="20:20" x14ac:dyDescent="0.2">
      <c r="T5309"/>
    </row>
    <row r="5310" spans="20:20" x14ac:dyDescent="0.2">
      <c r="T5310"/>
    </row>
    <row r="5311" spans="20:20" x14ac:dyDescent="0.2">
      <c r="T5311"/>
    </row>
    <row r="5312" spans="20:20" x14ac:dyDescent="0.2">
      <c r="T5312"/>
    </row>
    <row r="5313" spans="20:20" x14ac:dyDescent="0.2">
      <c r="T5313"/>
    </row>
    <row r="5314" spans="20:20" x14ac:dyDescent="0.2">
      <c r="T5314"/>
    </row>
    <row r="5315" spans="20:20" x14ac:dyDescent="0.2">
      <c r="T5315"/>
    </row>
    <row r="5316" spans="20:20" x14ac:dyDescent="0.2">
      <c r="T5316"/>
    </row>
    <row r="5317" spans="20:20" x14ac:dyDescent="0.2">
      <c r="T5317"/>
    </row>
    <row r="5318" spans="20:20" x14ac:dyDescent="0.2">
      <c r="T5318"/>
    </row>
    <row r="5319" spans="20:20" x14ac:dyDescent="0.2">
      <c r="T5319"/>
    </row>
    <row r="5320" spans="20:20" x14ac:dyDescent="0.2">
      <c r="T5320"/>
    </row>
    <row r="5321" spans="20:20" x14ac:dyDescent="0.2">
      <c r="T5321"/>
    </row>
    <row r="5322" spans="20:20" x14ac:dyDescent="0.2">
      <c r="T5322"/>
    </row>
    <row r="5323" spans="20:20" x14ac:dyDescent="0.2">
      <c r="T5323"/>
    </row>
    <row r="5324" spans="20:20" x14ac:dyDescent="0.2">
      <c r="T5324"/>
    </row>
    <row r="5325" spans="20:20" x14ac:dyDescent="0.2">
      <c r="T5325"/>
    </row>
    <row r="5326" spans="20:20" x14ac:dyDescent="0.2">
      <c r="T5326"/>
    </row>
    <row r="5327" spans="20:20" x14ac:dyDescent="0.2">
      <c r="T5327"/>
    </row>
    <row r="5328" spans="20:20" x14ac:dyDescent="0.2">
      <c r="T5328"/>
    </row>
    <row r="5329" spans="20:20" x14ac:dyDescent="0.2">
      <c r="T5329"/>
    </row>
    <row r="5330" spans="20:20" x14ac:dyDescent="0.2">
      <c r="T5330"/>
    </row>
    <row r="5331" spans="20:20" x14ac:dyDescent="0.2">
      <c r="T5331"/>
    </row>
    <row r="5332" spans="20:20" x14ac:dyDescent="0.2">
      <c r="T5332"/>
    </row>
    <row r="5333" spans="20:20" x14ac:dyDescent="0.2">
      <c r="T5333"/>
    </row>
    <row r="5334" spans="20:20" x14ac:dyDescent="0.2">
      <c r="T5334"/>
    </row>
    <row r="5335" spans="20:20" x14ac:dyDescent="0.2">
      <c r="T5335"/>
    </row>
    <row r="5336" spans="20:20" x14ac:dyDescent="0.2">
      <c r="T5336"/>
    </row>
    <row r="5337" spans="20:20" x14ac:dyDescent="0.2">
      <c r="T5337"/>
    </row>
    <row r="5338" spans="20:20" x14ac:dyDescent="0.2">
      <c r="T5338"/>
    </row>
    <row r="5339" spans="20:20" x14ac:dyDescent="0.2">
      <c r="T5339"/>
    </row>
    <row r="5340" spans="20:20" x14ac:dyDescent="0.2">
      <c r="T5340"/>
    </row>
    <row r="5341" spans="20:20" x14ac:dyDescent="0.2">
      <c r="T5341"/>
    </row>
    <row r="5342" spans="20:20" x14ac:dyDescent="0.2">
      <c r="T5342"/>
    </row>
    <row r="5343" spans="20:20" x14ac:dyDescent="0.2">
      <c r="T5343"/>
    </row>
    <row r="5344" spans="20:20" x14ac:dyDescent="0.2">
      <c r="T5344"/>
    </row>
    <row r="5345" spans="20:20" x14ac:dyDescent="0.2">
      <c r="T5345"/>
    </row>
    <row r="5346" spans="20:20" x14ac:dyDescent="0.2">
      <c r="T5346"/>
    </row>
    <row r="5347" spans="20:20" x14ac:dyDescent="0.2">
      <c r="T5347"/>
    </row>
    <row r="5348" spans="20:20" x14ac:dyDescent="0.2">
      <c r="T5348"/>
    </row>
    <row r="5349" spans="20:20" x14ac:dyDescent="0.2">
      <c r="T5349"/>
    </row>
    <row r="5350" spans="20:20" x14ac:dyDescent="0.2">
      <c r="T5350"/>
    </row>
    <row r="5351" spans="20:20" x14ac:dyDescent="0.2">
      <c r="T5351"/>
    </row>
    <row r="5352" spans="20:20" x14ac:dyDescent="0.2">
      <c r="T5352"/>
    </row>
    <row r="5353" spans="20:20" x14ac:dyDescent="0.2">
      <c r="T5353"/>
    </row>
    <row r="5354" spans="20:20" x14ac:dyDescent="0.2">
      <c r="T5354"/>
    </row>
    <row r="5355" spans="20:20" x14ac:dyDescent="0.2">
      <c r="T5355"/>
    </row>
    <row r="5356" spans="20:20" x14ac:dyDescent="0.2">
      <c r="T5356"/>
    </row>
    <row r="5357" spans="20:20" x14ac:dyDescent="0.2">
      <c r="T5357"/>
    </row>
    <row r="5358" spans="20:20" x14ac:dyDescent="0.2">
      <c r="T5358"/>
    </row>
    <row r="5359" spans="20:20" x14ac:dyDescent="0.2">
      <c r="T5359"/>
    </row>
    <row r="5360" spans="20:20" x14ac:dyDescent="0.2">
      <c r="T5360"/>
    </row>
    <row r="5361" spans="20:20" x14ac:dyDescent="0.2">
      <c r="T5361"/>
    </row>
    <row r="5362" spans="20:20" x14ac:dyDescent="0.2">
      <c r="T5362"/>
    </row>
    <row r="5363" spans="20:20" x14ac:dyDescent="0.2">
      <c r="T5363"/>
    </row>
    <row r="5364" spans="20:20" x14ac:dyDescent="0.2">
      <c r="T5364"/>
    </row>
    <row r="5365" spans="20:20" x14ac:dyDescent="0.2">
      <c r="T5365"/>
    </row>
    <row r="5366" spans="20:20" x14ac:dyDescent="0.2">
      <c r="T5366"/>
    </row>
    <row r="5367" spans="20:20" x14ac:dyDescent="0.2">
      <c r="T5367"/>
    </row>
    <row r="5368" spans="20:20" x14ac:dyDescent="0.2">
      <c r="T5368"/>
    </row>
    <row r="5369" spans="20:20" x14ac:dyDescent="0.2">
      <c r="T5369"/>
    </row>
    <row r="5370" spans="20:20" x14ac:dyDescent="0.2">
      <c r="T5370"/>
    </row>
    <row r="5371" spans="20:20" x14ac:dyDescent="0.2">
      <c r="T5371"/>
    </row>
    <row r="5372" spans="20:20" x14ac:dyDescent="0.2">
      <c r="T5372"/>
    </row>
    <row r="5373" spans="20:20" x14ac:dyDescent="0.2">
      <c r="T5373"/>
    </row>
    <row r="5374" spans="20:20" x14ac:dyDescent="0.2">
      <c r="T5374"/>
    </row>
    <row r="5375" spans="20:20" x14ac:dyDescent="0.2">
      <c r="T5375"/>
    </row>
    <row r="5376" spans="20:20" x14ac:dyDescent="0.2">
      <c r="T5376"/>
    </row>
    <row r="5377" spans="20:20" x14ac:dyDescent="0.2">
      <c r="T5377"/>
    </row>
    <row r="5378" spans="20:20" x14ac:dyDescent="0.2">
      <c r="T5378"/>
    </row>
    <row r="5379" spans="20:20" x14ac:dyDescent="0.2">
      <c r="T5379"/>
    </row>
    <row r="5380" spans="20:20" x14ac:dyDescent="0.2">
      <c r="T5380"/>
    </row>
    <row r="5381" spans="20:20" x14ac:dyDescent="0.2">
      <c r="T5381"/>
    </row>
    <row r="5382" spans="20:20" x14ac:dyDescent="0.2">
      <c r="T5382"/>
    </row>
    <row r="5383" spans="20:20" x14ac:dyDescent="0.2">
      <c r="T5383"/>
    </row>
    <row r="5384" spans="20:20" x14ac:dyDescent="0.2">
      <c r="T5384"/>
    </row>
    <row r="5385" spans="20:20" x14ac:dyDescent="0.2">
      <c r="T5385"/>
    </row>
    <row r="5386" spans="20:20" x14ac:dyDescent="0.2">
      <c r="T5386"/>
    </row>
    <row r="5387" spans="20:20" x14ac:dyDescent="0.2">
      <c r="T5387"/>
    </row>
    <row r="5388" spans="20:20" x14ac:dyDescent="0.2">
      <c r="T5388"/>
    </row>
    <row r="5389" spans="20:20" x14ac:dyDescent="0.2">
      <c r="T5389"/>
    </row>
    <row r="5390" spans="20:20" x14ac:dyDescent="0.2">
      <c r="T5390"/>
    </row>
    <row r="5391" spans="20:20" x14ac:dyDescent="0.2">
      <c r="T5391"/>
    </row>
    <row r="5392" spans="20:20" x14ac:dyDescent="0.2">
      <c r="T5392"/>
    </row>
    <row r="5393" spans="20:20" x14ac:dyDescent="0.2">
      <c r="T5393"/>
    </row>
    <row r="5394" spans="20:20" x14ac:dyDescent="0.2">
      <c r="T5394"/>
    </row>
    <row r="5395" spans="20:20" x14ac:dyDescent="0.2">
      <c r="T5395"/>
    </row>
    <row r="5396" spans="20:20" x14ac:dyDescent="0.2">
      <c r="T5396"/>
    </row>
    <row r="5397" spans="20:20" x14ac:dyDescent="0.2">
      <c r="T5397"/>
    </row>
    <row r="5398" spans="20:20" x14ac:dyDescent="0.2">
      <c r="T5398"/>
    </row>
    <row r="5399" spans="20:20" x14ac:dyDescent="0.2">
      <c r="T5399"/>
    </row>
    <row r="5400" spans="20:20" x14ac:dyDescent="0.2">
      <c r="T5400"/>
    </row>
    <row r="5401" spans="20:20" x14ac:dyDescent="0.2">
      <c r="T5401"/>
    </row>
    <row r="5402" spans="20:20" x14ac:dyDescent="0.2">
      <c r="T5402"/>
    </row>
    <row r="5403" spans="20:20" x14ac:dyDescent="0.2">
      <c r="T5403"/>
    </row>
    <row r="5404" spans="20:20" x14ac:dyDescent="0.2">
      <c r="T5404"/>
    </row>
    <row r="5405" spans="20:20" x14ac:dyDescent="0.2">
      <c r="T5405"/>
    </row>
    <row r="5406" spans="20:20" x14ac:dyDescent="0.2">
      <c r="T5406"/>
    </row>
    <row r="5407" spans="20:20" x14ac:dyDescent="0.2">
      <c r="T5407"/>
    </row>
    <row r="5408" spans="20:20" x14ac:dyDescent="0.2">
      <c r="T5408"/>
    </row>
    <row r="5409" spans="20:20" x14ac:dyDescent="0.2">
      <c r="T5409"/>
    </row>
    <row r="5410" spans="20:20" x14ac:dyDescent="0.2">
      <c r="T5410"/>
    </row>
    <row r="5411" spans="20:20" x14ac:dyDescent="0.2">
      <c r="T5411"/>
    </row>
    <row r="5412" spans="20:20" x14ac:dyDescent="0.2">
      <c r="T5412"/>
    </row>
    <row r="5413" spans="20:20" x14ac:dyDescent="0.2">
      <c r="T5413"/>
    </row>
    <row r="5414" spans="20:20" x14ac:dyDescent="0.2">
      <c r="T5414"/>
    </row>
    <row r="5415" spans="20:20" x14ac:dyDescent="0.2">
      <c r="T5415"/>
    </row>
    <row r="5416" spans="20:20" x14ac:dyDescent="0.2">
      <c r="T5416"/>
    </row>
    <row r="5417" spans="20:20" x14ac:dyDescent="0.2">
      <c r="T5417"/>
    </row>
    <row r="5418" spans="20:20" x14ac:dyDescent="0.2">
      <c r="T5418"/>
    </row>
    <row r="5419" spans="20:20" x14ac:dyDescent="0.2">
      <c r="T5419"/>
    </row>
    <row r="5420" spans="20:20" x14ac:dyDescent="0.2">
      <c r="T5420"/>
    </row>
    <row r="5421" spans="20:20" x14ac:dyDescent="0.2">
      <c r="T5421"/>
    </row>
    <row r="5422" spans="20:20" x14ac:dyDescent="0.2">
      <c r="T5422"/>
    </row>
    <row r="5423" spans="20:20" x14ac:dyDescent="0.2">
      <c r="T5423"/>
    </row>
    <row r="5424" spans="20:20" x14ac:dyDescent="0.2">
      <c r="T5424"/>
    </row>
    <row r="5425" spans="20:20" x14ac:dyDescent="0.2">
      <c r="T5425"/>
    </row>
    <row r="5426" spans="20:20" x14ac:dyDescent="0.2">
      <c r="T5426"/>
    </row>
    <row r="5427" spans="20:20" x14ac:dyDescent="0.2">
      <c r="T5427"/>
    </row>
    <row r="5428" spans="20:20" x14ac:dyDescent="0.2">
      <c r="T5428"/>
    </row>
    <row r="5429" spans="20:20" x14ac:dyDescent="0.2">
      <c r="T5429"/>
    </row>
    <row r="5430" spans="20:20" x14ac:dyDescent="0.2">
      <c r="T5430"/>
    </row>
    <row r="5431" spans="20:20" x14ac:dyDescent="0.2">
      <c r="T5431"/>
    </row>
    <row r="5432" spans="20:20" x14ac:dyDescent="0.2">
      <c r="T5432"/>
    </row>
    <row r="5433" spans="20:20" x14ac:dyDescent="0.2">
      <c r="T5433"/>
    </row>
    <row r="5434" spans="20:20" x14ac:dyDescent="0.2">
      <c r="T5434"/>
    </row>
    <row r="5435" spans="20:20" x14ac:dyDescent="0.2">
      <c r="T5435"/>
    </row>
    <row r="5436" spans="20:20" x14ac:dyDescent="0.2">
      <c r="T5436"/>
    </row>
    <row r="5437" spans="20:20" x14ac:dyDescent="0.2">
      <c r="T5437"/>
    </row>
    <row r="5438" spans="20:20" x14ac:dyDescent="0.2">
      <c r="T5438"/>
    </row>
    <row r="5439" spans="20:20" x14ac:dyDescent="0.2">
      <c r="T5439"/>
    </row>
    <row r="5440" spans="20:20" x14ac:dyDescent="0.2">
      <c r="T5440"/>
    </row>
    <row r="5441" spans="20:20" x14ac:dyDescent="0.2">
      <c r="T5441"/>
    </row>
    <row r="5442" spans="20:20" x14ac:dyDescent="0.2">
      <c r="T5442"/>
    </row>
    <row r="5443" spans="20:20" x14ac:dyDescent="0.2">
      <c r="T5443"/>
    </row>
    <row r="5444" spans="20:20" x14ac:dyDescent="0.2">
      <c r="T5444"/>
    </row>
    <row r="5445" spans="20:20" x14ac:dyDescent="0.2">
      <c r="T5445"/>
    </row>
    <row r="5446" spans="20:20" x14ac:dyDescent="0.2">
      <c r="T5446"/>
    </row>
    <row r="5447" spans="20:20" x14ac:dyDescent="0.2">
      <c r="T5447"/>
    </row>
    <row r="5448" spans="20:20" x14ac:dyDescent="0.2">
      <c r="T5448"/>
    </row>
    <row r="5449" spans="20:20" x14ac:dyDescent="0.2">
      <c r="T5449"/>
    </row>
    <row r="5450" spans="20:20" x14ac:dyDescent="0.2">
      <c r="T5450"/>
    </row>
    <row r="5451" spans="20:20" x14ac:dyDescent="0.2">
      <c r="T5451"/>
    </row>
    <row r="5452" spans="20:20" x14ac:dyDescent="0.2">
      <c r="T5452"/>
    </row>
    <row r="5453" spans="20:20" x14ac:dyDescent="0.2">
      <c r="T5453"/>
    </row>
    <row r="5454" spans="20:20" x14ac:dyDescent="0.2">
      <c r="T5454"/>
    </row>
    <row r="5455" spans="20:20" x14ac:dyDescent="0.2">
      <c r="T5455"/>
    </row>
    <row r="5456" spans="20:20" x14ac:dyDescent="0.2">
      <c r="T5456"/>
    </row>
    <row r="5457" spans="20:20" x14ac:dyDescent="0.2">
      <c r="T5457"/>
    </row>
    <row r="5458" spans="20:20" x14ac:dyDescent="0.2">
      <c r="T5458"/>
    </row>
    <row r="5459" spans="20:20" x14ac:dyDescent="0.2">
      <c r="T5459"/>
    </row>
    <row r="5460" spans="20:20" x14ac:dyDescent="0.2">
      <c r="T5460"/>
    </row>
    <row r="5461" spans="20:20" x14ac:dyDescent="0.2">
      <c r="T5461"/>
    </row>
    <row r="5462" spans="20:20" x14ac:dyDescent="0.2">
      <c r="T5462"/>
    </row>
    <row r="5463" spans="20:20" x14ac:dyDescent="0.2">
      <c r="T5463"/>
    </row>
    <row r="5464" spans="20:20" x14ac:dyDescent="0.2">
      <c r="T5464"/>
    </row>
    <row r="5465" spans="20:20" x14ac:dyDescent="0.2">
      <c r="T5465"/>
    </row>
    <row r="5466" spans="20:20" x14ac:dyDescent="0.2">
      <c r="T5466"/>
    </row>
    <row r="5467" spans="20:20" x14ac:dyDescent="0.2">
      <c r="T5467"/>
    </row>
    <row r="5468" spans="20:20" x14ac:dyDescent="0.2">
      <c r="T5468"/>
    </row>
    <row r="5469" spans="20:20" x14ac:dyDescent="0.2">
      <c r="T5469"/>
    </row>
    <row r="5470" spans="20:20" x14ac:dyDescent="0.2">
      <c r="T5470"/>
    </row>
    <row r="5471" spans="20:20" x14ac:dyDescent="0.2">
      <c r="T5471"/>
    </row>
    <row r="5472" spans="20:20" x14ac:dyDescent="0.2">
      <c r="T5472"/>
    </row>
    <row r="5473" spans="20:20" x14ac:dyDescent="0.2">
      <c r="T5473"/>
    </row>
    <row r="5474" spans="20:20" x14ac:dyDescent="0.2">
      <c r="T5474"/>
    </row>
    <row r="5475" spans="20:20" x14ac:dyDescent="0.2">
      <c r="T5475"/>
    </row>
    <row r="5476" spans="20:20" x14ac:dyDescent="0.2">
      <c r="T5476"/>
    </row>
    <row r="5477" spans="20:20" x14ac:dyDescent="0.2">
      <c r="T5477"/>
    </row>
    <row r="5478" spans="20:20" x14ac:dyDescent="0.2">
      <c r="T5478"/>
    </row>
    <row r="5479" spans="20:20" x14ac:dyDescent="0.2">
      <c r="T5479"/>
    </row>
    <row r="5480" spans="20:20" x14ac:dyDescent="0.2">
      <c r="T5480"/>
    </row>
    <row r="5481" spans="20:20" x14ac:dyDescent="0.2">
      <c r="T5481"/>
    </row>
    <row r="5482" spans="20:20" x14ac:dyDescent="0.2">
      <c r="T5482"/>
    </row>
    <row r="5483" spans="20:20" x14ac:dyDescent="0.2">
      <c r="T5483"/>
    </row>
    <row r="5484" spans="20:20" x14ac:dyDescent="0.2">
      <c r="T5484"/>
    </row>
    <row r="5485" spans="20:20" x14ac:dyDescent="0.2">
      <c r="T5485"/>
    </row>
    <row r="5486" spans="20:20" x14ac:dyDescent="0.2">
      <c r="T5486"/>
    </row>
    <row r="5487" spans="20:20" x14ac:dyDescent="0.2">
      <c r="T5487"/>
    </row>
    <row r="5488" spans="20:20" x14ac:dyDescent="0.2">
      <c r="T5488"/>
    </row>
    <row r="5489" spans="20:20" x14ac:dyDescent="0.2">
      <c r="T5489"/>
    </row>
    <row r="5490" spans="20:20" x14ac:dyDescent="0.2">
      <c r="T5490"/>
    </row>
    <row r="5491" spans="20:20" x14ac:dyDescent="0.2">
      <c r="T5491"/>
    </row>
    <row r="5492" spans="20:20" x14ac:dyDescent="0.2">
      <c r="T5492"/>
    </row>
    <row r="5493" spans="20:20" x14ac:dyDescent="0.2">
      <c r="T5493"/>
    </row>
    <row r="5494" spans="20:20" x14ac:dyDescent="0.2">
      <c r="T5494"/>
    </row>
    <row r="5495" spans="20:20" x14ac:dyDescent="0.2">
      <c r="T5495"/>
    </row>
    <row r="5496" spans="20:20" x14ac:dyDescent="0.2">
      <c r="T5496"/>
    </row>
    <row r="5497" spans="20:20" x14ac:dyDescent="0.2">
      <c r="T5497"/>
    </row>
    <row r="5498" spans="20:20" x14ac:dyDescent="0.2">
      <c r="T5498"/>
    </row>
    <row r="5499" spans="20:20" x14ac:dyDescent="0.2">
      <c r="T5499"/>
    </row>
    <row r="5500" spans="20:20" x14ac:dyDescent="0.2">
      <c r="T5500"/>
    </row>
    <row r="5501" spans="20:20" x14ac:dyDescent="0.2">
      <c r="T5501"/>
    </row>
    <row r="5502" spans="20:20" x14ac:dyDescent="0.2">
      <c r="T5502"/>
    </row>
    <row r="5503" spans="20:20" x14ac:dyDescent="0.2">
      <c r="T5503"/>
    </row>
    <row r="5504" spans="20:20" x14ac:dyDescent="0.2">
      <c r="T5504"/>
    </row>
    <row r="5505" spans="20:20" x14ac:dyDescent="0.2">
      <c r="T5505"/>
    </row>
    <row r="5506" spans="20:20" x14ac:dyDescent="0.2">
      <c r="T5506"/>
    </row>
    <row r="5507" spans="20:20" x14ac:dyDescent="0.2">
      <c r="T5507"/>
    </row>
    <row r="5508" spans="20:20" x14ac:dyDescent="0.2">
      <c r="T5508"/>
    </row>
    <row r="5509" spans="20:20" x14ac:dyDescent="0.2">
      <c r="T5509"/>
    </row>
    <row r="5510" spans="20:20" x14ac:dyDescent="0.2">
      <c r="T5510"/>
    </row>
    <row r="5511" spans="20:20" x14ac:dyDescent="0.2">
      <c r="T5511"/>
    </row>
    <row r="5512" spans="20:20" x14ac:dyDescent="0.2">
      <c r="T5512"/>
    </row>
    <row r="5513" spans="20:20" x14ac:dyDescent="0.2">
      <c r="T5513"/>
    </row>
    <row r="5514" spans="20:20" x14ac:dyDescent="0.2">
      <c r="T5514"/>
    </row>
    <row r="5515" spans="20:20" x14ac:dyDescent="0.2">
      <c r="T5515"/>
    </row>
    <row r="5516" spans="20:20" x14ac:dyDescent="0.2">
      <c r="T5516"/>
    </row>
    <row r="5517" spans="20:20" x14ac:dyDescent="0.2">
      <c r="T5517"/>
    </row>
    <row r="5518" spans="20:20" x14ac:dyDescent="0.2">
      <c r="T5518"/>
    </row>
    <row r="5519" spans="20:20" x14ac:dyDescent="0.2">
      <c r="T5519"/>
    </row>
    <row r="5520" spans="20:20" x14ac:dyDescent="0.2">
      <c r="T5520"/>
    </row>
    <row r="5521" spans="20:20" x14ac:dyDescent="0.2">
      <c r="T5521"/>
    </row>
    <row r="5522" spans="20:20" x14ac:dyDescent="0.2">
      <c r="T5522"/>
    </row>
    <row r="5523" spans="20:20" x14ac:dyDescent="0.2">
      <c r="T5523"/>
    </row>
    <row r="5524" spans="20:20" x14ac:dyDescent="0.2">
      <c r="T5524"/>
    </row>
    <row r="5525" spans="20:20" x14ac:dyDescent="0.2">
      <c r="T5525"/>
    </row>
    <row r="5526" spans="20:20" x14ac:dyDescent="0.2">
      <c r="T5526"/>
    </row>
    <row r="5527" spans="20:20" x14ac:dyDescent="0.2">
      <c r="T5527"/>
    </row>
    <row r="5528" spans="20:20" x14ac:dyDescent="0.2">
      <c r="T5528"/>
    </row>
    <row r="5529" spans="20:20" x14ac:dyDescent="0.2">
      <c r="T5529"/>
    </row>
    <row r="5530" spans="20:20" x14ac:dyDescent="0.2">
      <c r="T5530"/>
    </row>
    <row r="5531" spans="20:20" x14ac:dyDescent="0.2">
      <c r="T5531"/>
    </row>
    <row r="5532" spans="20:20" x14ac:dyDescent="0.2">
      <c r="T5532"/>
    </row>
    <row r="5533" spans="20:20" x14ac:dyDescent="0.2">
      <c r="T5533"/>
    </row>
    <row r="5534" spans="20:20" x14ac:dyDescent="0.2">
      <c r="T5534"/>
    </row>
    <row r="5535" spans="20:20" x14ac:dyDescent="0.2">
      <c r="T5535"/>
    </row>
    <row r="5536" spans="20:20" x14ac:dyDescent="0.2">
      <c r="T5536"/>
    </row>
    <row r="5537" spans="20:20" x14ac:dyDescent="0.2">
      <c r="T5537"/>
    </row>
    <row r="5538" spans="20:20" x14ac:dyDescent="0.2">
      <c r="T5538"/>
    </row>
    <row r="5539" spans="20:20" x14ac:dyDescent="0.2">
      <c r="T5539"/>
    </row>
    <row r="5540" spans="20:20" x14ac:dyDescent="0.2">
      <c r="T5540"/>
    </row>
    <row r="5541" spans="20:20" x14ac:dyDescent="0.2">
      <c r="T5541"/>
    </row>
    <row r="5542" spans="20:20" x14ac:dyDescent="0.2">
      <c r="T5542"/>
    </row>
    <row r="5543" spans="20:20" x14ac:dyDescent="0.2">
      <c r="T5543"/>
    </row>
    <row r="5544" spans="20:20" x14ac:dyDescent="0.2">
      <c r="T5544"/>
    </row>
    <row r="5545" spans="20:20" x14ac:dyDescent="0.2">
      <c r="T5545"/>
    </row>
    <row r="5546" spans="20:20" x14ac:dyDescent="0.2">
      <c r="T5546"/>
    </row>
    <row r="5547" spans="20:20" x14ac:dyDescent="0.2">
      <c r="T5547"/>
    </row>
    <row r="5548" spans="20:20" x14ac:dyDescent="0.2">
      <c r="T5548"/>
    </row>
    <row r="5549" spans="20:20" x14ac:dyDescent="0.2">
      <c r="T5549"/>
    </row>
    <row r="5550" spans="20:20" x14ac:dyDescent="0.2">
      <c r="T5550"/>
    </row>
    <row r="5551" spans="20:20" x14ac:dyDescent="0.2">
      <c r="T5551"/>
    </row>
    <row r="5552" spans="20:20" x14ac:dyDescent="0.2">
      <c r="T5552"/>
    </row>
    <row r="5553" spans="20:20" x14ac:dyDescent="0.2">
      <c r="T5553"/>
    </row>
    <row r="5554" spans="20:20" x14ac:dyDescent="0.2">
      <c r="T5554"/>
    </row>
    <row r="5555" spans="20:20" x14ac:dyDescent="0.2">
      <c r="T5555"/>
    </row>
    <row r="5556" spans="20:20" x14ac:dyDescent="0.2">
      <c r="T5556"/>
    </row>
    <row r="5557" spans="20:20" x14ac:dyDescent="0.2">
      <c r="T5557"/>
    </row>
    <row r="5558" spans="20:20" x14ac:dyDescent="0.2">
      <c r="T5558"/>
    </row>
    <row r="5559" spans="20:20" x14ac:dyDescent="0.2">
      <c r="T5559"/>
    </row>
    <row r="5560" spans="20:20" x14ac:dyDescent="0.2">
      <c r="T5560"/>
    </row>
    <row r="5561" spans="20:20" x14ac:dyDescent="0.2">
      <c r="T5561"/>
    </row>
    <row r="5562" spans="20:20" x14ac:dyDescent="0.2">
      <c r="T5562"/>
    </row>
    <row r="5563" spans="20:20" x14ac:dyDescent="0.2">
      <c r="T5563"/>
    </row>
    <row r="5564" spans="20:20" x14ac:dyDescent="0.2">
      <c r="T5564"/>
    </row>
    <row r="5565" spans="20:20" x14ac:dyDescent="0.2">
      <c r="T5565"/>
    </row>
    <row r="5566" spans="20:20" x14ac:dyDescent="0.2">
      <c r="T5566"/>
    </row>
    <row r="5567" spans="20:20" x14ac:dyDescent="0.2">
      <c r="T5567"/>
    </row>
    <row r="5568" spans="20:20" x14ac:dyDescent="0.2">
      <c r="T5568"/>
    </row>
    <row r="5569" spans="20:20" x14ac:dyDescent="0.2">
      <c r="T5569"/>
    </row>
    <row r="5570" spans="20:20" x14ac:dyDescent="0.2">
      <c r="T5570"/>
    </row>
    <row r="5571" spans="20:20" x14ac:dyDescent="0.2">
      <c r="T5571"/>
    </row>
    <row r="5572" spans="20:20" x14ac:dyDescent="0.2">
      <c r="T5572"/>
    </row>
    <row r="5573" spans="20:20" x14ac:dyDescent="0.2">
      <c r="T5573"/>
    </row>
    <row r="5574" spans="20:20" x14ac:dyDescent="0.2">
      <c r="T5574"/>
    </row>
    <row r="5575" spans="20:20" x14ac:dyDescent="0.2">
      <c r="T5575"/>
    </row>
    <row r="5576" spans="20:20" x14ac:dyDescent="0.2">
      <c r="T5576"/>
    </row>
    <row r="5577" spans="20:20" x14ac:dyDescent="0.2">
      <c r="T5577"/>
    </row>
    <row r="5578" spans="20:20" x14ac:dyDescent="0.2">
      <c r="T5578"/>
    </row>
    <row r="5579" spans="20:20" x14ac:dyDescent="0.2">
      <c r="T5579"/>
    </row>
    <row r="5580" spans="20:20" x14ac:dyDescent="0.2">
      <c r="T5580"/>
    </row>
    <row r="5581" spans="20:20" x14ac:dyDescent="0.2">
      <c r="T5581"/>
    </row>
    <row r="5582" spans="20:20" x14ac:dyDescent="0.2">
      <c r="T5582"/>
    </row>
    <row r="5583" spans="20:20" x14ac:dyDescent="0.2">
      <c r="T5583"/>
    </row>
    <row r="5584" spans="20:20" x14ac:dyDescent="0.2">
      <c r="T5584"/>
    </row>
    <row r="5585" spans="20:20" x14ac:dyDescent="0.2">
      <c r="T5585"/>
    </row>
    <row r="5586" spans="20:20" x14ac:dyDescent="0.2">
      <c r="T5586"/>
    </row>
    <row r="5587" spans="20:20" x14ac:dyDescent="0.2">
      <c r="T5587"/>
    </row>
    <row r="5588" spans="20:20" x14ac:dyDescent="0.2">
      <c r="T5588"/>
    </row>
    <row r="5589" spans="20:20" x14ac:dyDescent="0.2">
      <c r="T5589"/>
    </row>
    <row r="5590" spans="20:20" x14ac:dyDescent="0.2">
      <c r="T5590"/>
    </row>
    <row r="5591" spans="20:20" x14ac:dyDescent="0.2">
      <c r="T5591"/>
    </row>
    <row r="5592" spans="20:20" x14ac:dyDescent="0.2">
      <c r="T5592"/>
    </row>
    <row r="5593" spans="20:20" x14ac:dyDescent="0.2">
      <c r="T5593"/>
    </row>
    <row r="5594" spans="20:20" x14ac:dyDescent="0.2">
      <c r="T5594"/>
    </row>
    <row r="5595" spans="20:20" x14ac:dyDescent="0.2">
      <c r="T5595"/>
    </row>
    <row r="5596" spans="20:20" x14ac:dyDescent="0.2">
      <c r="T5596"/>
    </row>
    <row r="5597" spans="20:20" x14ac:dyDescent="0.2">
      <c r="T5597"/>
    </row>
    <row r="5598" spans="20:20" x14ac:dyDescent="0.2">
      <c r="T5598"/>
    </row>
    <row r="5599" spans="20:20" x14ac:dyDescent="0.2">
      <c r="T5599"/>
    </row>
    <row r="5600" spans="20:20" x14ac:dyDescent="0.2">
      <c r="T5600"/>
    </row>
    <row r="5601" spans="20:20" x14ac:dyDescent="0.2">
      <c r="T5601"/>
    </row>
    <row r="5602" spans="20:20" x14ac:dyDescent="0.2">
      <c r="T5602"/>
    </row>
    <row r="5603" spans="20:20" x14ac:dyDescent="0.2">
      <c r="T5603"/>
    </row>
    <row r="5604" spans="20:20" x14ac:dyDescent="0.2">
      <c r="T5604"/>
    </row>
    <row r="5605" spans="20:20" x14ac:dyDescent="0.2">
      <c r="T5605"/>
    </row>
    <row r="5606" spans="20:20" x14ac:dyDescent="0.2">
      <c r="T5606"/>
    </row>
    <row r="5607" spans="20:20" x14ac:dyDescent="0.2">
      <c r="T5607"/>
    </row>
    <row r="5608" spans="20:20" x14ac:dyDescent="0.2">
      <c r="T5608"/>
    </row>
    <row r="5609" spans="20:20" x14ac:dyDescent="0.2">
      <c r="T5609"/>
    </row>
    <row r="5610" spans="20:20" x14ac:dyDescent="0.2">
      <c r="T5610"/>
    </row>
    <row r="5611" spans="20:20" x14ac:dyDescent="0.2">
      <c r="T5611"/>
    </row>
    <row r="5612" spans="20:20" x14ac:dyDescent="0.2">
      <c r="T5612"/>
    </row>
    <row r="5613" spans="20:20" x14ac:dyDescent="0.2">
      <c r="T5613"/>
    </row>
    <row r="5614" spans="20:20" x14ac:dyDescent="0.2">
      <c r="T5614"/>
    </row>
    <row r="5615" spans="20:20" x14ac:dyDescent="0.2">
      <c r="T5615"/>
    </row>
    <row r="5616" spans="20:20" x14ac:dyDescent="0.2">
      <c r="T5616"/>
    </row>
    <row r="5617" spans="20:20" x14ac:dyDescent="0.2">
      <c r="T5617"/>
    </row>
    <row r="5618" spans="20:20" x14ac:dyDescent="0.2">
      <c r="T5618"/>
    </row>
    <row r="5619" spans="20:20" x14ac:dyDescent="0.2">
      <c r="T5619"/>
    </row>
    <row r="5620" spans="20:20" x14ac:dyDescent="0.2">
      <c r="T5620"/>
    </row>
    <row r="5621" spans="20:20" x14ac:dyDescent="0.2">
      <c r="T5621"/>
    </row>
    <row r="5622" spans="20:20" x14ac:dyDescent="0.2">
      <c r="T5622"/>
    </row>
    <row r="5623" spans="20:20" x14ac:dyDescent="0.2">
      <c r="T5623"/>
    </row>
    <row r="5624" spans="20:20" x14ac:dyDescent="0.2">
      <c r="T5624"/>
    </row>
    <row r="5625" spans="20:20" x14ac:dyDescent="0.2">
      <c r="T5625"/>
    </row>
    <row r="5626" spans="20:20" x14ac:dyDescent="0.2">
      <c r="T5626"/>
    </row>
    <row r="5627" spans="20:20" x14ac:dyDescent="0.2">
      <c r="T5627"/>
    </row>
    <row r="5628" spans="20:20" x14ac:dyDescent="0.2">
      <c r="T5628"/>
    </row>
    <row r="5629" spans="20:20" x14ac:dyDescent="0.2">
      <c r="T5629"/>
    </row>
    <row r="5630" spans="20:20" x14ac:dyDescent="0.2">
      <c r="T5630"/>
    </row>
    <row r="5631" spans="20:20" x14ac:dyDescent="0.2">
      <c r="T5631"/>
    </row>
    <row r="5632" spans="20:20" x14ac:dyDescent="0.2">
      <c r="T5632"/>
    </row>
    <row r="5633" spans="20:20" x14ac:dyDescent="0.2">
      <c r="T5633"/>
    </row>
    <row r="5634" spans="20:20" x14ac:dyDescent="0.2">
      <c r="T5634"/>
    </row>
    <row r="5635" spans="20:20" x14ac:dyDescent="0.2">
      <c r="T5635"/>
    </row>
    <row r="5636" spans="20:20" x14ac:dyDescent="0.2">
      <c r="T5636"/>
    </row>
    <row r="5637" spans="20:20" x14ac:dyDescent="0.2">
      <c r="T5637"/>
    </row>
    <row r="5638" spans="20:20" x14ac:dyDescent="0.2">
      <c r="T5638"/>
    </row>
    <row r="5639" spans="20:20" x14ac:dyDescent="0.2">
      <c r="T5639"/>
    </row>
    <row r="5640" spans="20:20" x14ac:dyDescent="0.2">
      <c r="T5640"/>
    </row>
    <row r="5641" spans="20:20" x14ac:dyDescent="0.2">
      <c r="T5641"/>
    </row>
    <row r="5642" spans="20:20" x14ac:dyDescent="0.2">
      <c r="T5642"/>
    </row>
    <row r="5643" spans="20:20" x14ac:dyDescent="0.2">
      <c r="T5643"/>
    </row>
    <row r="5644" spans="20:20" x14ac:dyDescent="0.2">
      <c r="T5644"/>
    </row>
    <row r="5645" spans="20:20" x14ac:dyDescent="0.2">
      <c r="T5645"/>
    </row>
    <row r="5646" spans="20:20" x14ac:dyDescent="0.2">
      <c r="T5646"/>
    </row>
    <row r="5647" spans="20:20" x14ac:dyDescent="0.2">
      <c r="T5647"/>
    </row>
    <row r="5648" spans="20:20" x14ac:dyDescent="0.2">
      <c r="T5648"/>
    </row>
    <row r="5649" spans="20:20" x14ac:dyDescent="0.2">
      <c r="T5649"/>
    </row>
    <row r="5650" spans="20:20" x14ac:dyDescent="0.2">
      <c r="T5650"/>
    </row>
    <row r="5651" spans="20:20" x14ac:dyDescent="0.2">
      <c r="T5651"/>
    </row>
    <row r="5652" spans="20:20" x14ac:dyDescent="0.2">
      <c r="T5652"/>
    </row>
    <row r="5653" spans="20:20" x14ac:dyDescent="0.2">
      <c r="T5653"/>
    </row>
    <row r="5654" spans="20:20" x14ac:dyDescent="0.2">
      <c r="T5654"/>
    </row>
    <row r="5655" spans="20:20" x14ac:dyDescent="0.2">
      <c r="T5655"/>
    </row>
    <row r="5656" spans="20:20" x14ac:dyDescent="0.2">
      <c r="T5656"/>
    </row>
    <row r="5657" spans="20:20" x14ac:dyDescent="0.2">
      <c r="T5657"/>
    </row>
    <row r="5658" spans="20:20" x14ac:dyDescent="0.2">
      <c r="T5658"/>
    </row>
    <row r="5659" spans="20:20" x14ac:dyDescent="0.2">
      <c r="T5659"/>
    </row>
    <row r="5660" spans="20:20" x14ac:dyDescent="0.2">
      <c r="T5660"/>
    </row>
    <row r="5661" spans="20:20" x14ac:dyDescent="0.2">
      <c r="T5661"/>
    </row>
    <row r="5662" spans="20:20" x14ac:dyDescent="0.2">
      <c r="T5662"/>
    </row>
    <row r="5663" spans="20:20" x14ac:dyDescent="0.2">
      <c r="T5663"/>
    </row>
    <row r="5664" spans="20:20" x14ac:dyDescent="0.2">
      <c r="T5664"/>
    </row>
    <row r="5665" spans="20:20" x14ac:dyDescent="0.2">
      <c r="T5665"/>
    </row>
    <row r="5666" spans="20:20" x14ac:dyDescent="0.2">
      <c r="T5666"/>
    </row>
    <row r="5667" spans="20:20" x14ac:dyDescent="0.2">
      <c r="T5667"/>
    </row>
    <row r="5668" spans="20:20" x14ac:dyDescent="0.2">
      <c r="T5668"/>
    </row>
    <row r="5669" spans="20:20" x14ac:dyDescent="0.2">
      <c r="T5669"/>
    </row>
    <row r="5670" spans="20:20" x14ac:dyDescent="0.2">
      <c r="T5670"/>
    </row>
    <row r="5671" spans="20:20" x14ac:dyDescent="0.2">
      <c r="T5671"/>
    </row>
    <row r="5672" spans="20:20" x14ac:dyDescent="0.2">
      <c r="T5672"/>
    </row>
    <row r="5673" spans="20:20" x14ac:dyDescent="0.2">
      <c r="T5673"/>
    </row>
    <row r="5674" spans="20:20" x14ac:dyDescent="0.2">
      <c r="T5674"/>
    </row>
    <row r="5675" spans="20:20" x14ac:dyDescent="0.2">
      <c r="T5675"/>
    </row>
    <row r="5676" spans="20:20" x14ac:dyDescent="0.2">
      <c r="T5676"/>
    </row>
    <row r="5677" spans="20:20" x14ac:dyDescent="0.2">
      <c r="T5677"/>
    </row>
    <row r="5678" spans="20:20" x14ac:dyDescent="0.2">
      <c r="T5678"/>
    </row>
    <row r="5679" spans="20:20" x14ac:dyDescent="0.2">
      <c r="T5679"/>
    </row>
    <row r="5680" spans="20:20" x14ac:dyDescent="0.2">
      <c r="T5680"/>
    </row>
    <row r="5681" spans="20:20" x14ac:dyDescent="0.2">
      <c r="T5681"/>
    </row>
    <row r="5682" spans="20:20" x14ac:dyDescent="0.2">
      <c r="T5682"/>
    </row>
    <row r="5683" spans="20:20" x14ac:dyDescent="0.2">
      <c r="T5683"/>
    </row>
    <row r="5684" spans="20:20" x14ac:dyDescent="0.2">
      <c r="T5684"/>
    </row>
    <row r="5685" spans="20:20" x14ac:dyDescent="0.2">
      <c r="T5685"/>
    </row>
    <row r="5686" spans="20:20" x14ac:dyDescent="0.2">
      <c r="T5686"/>
    </row>
    <row r="5687" spans="20:20" x14ac:dyDescent="0.2">
      <c r="T5687"/>
    </row>
    <row r="5688" spans="20:20" x14ac:dyDescent="0.2">
      <c r="T5688"/>
    </row>
    <row r="5689" spans="20:20" x14ac:dyDescent="0.2">
      <c r="T5689"/>
    </row>
    <row r="5690" spans="20:20" x14ac:dyDescent="0.2">
      <c r="T5690"/>
    </row>
    <row r="5691" spans="20:20" x14ac:dyDescent="0.2">
      <c r="T5691"/>
    </row>
    <row r="5692" spans="20:20" x14ac:dyDescent="0.2">
      <c r="T5692"/>
    </row>
    <row r="5693" spans="20:20" x14ac:dyDescent="0.2">
      <c r="T5693"/>
    </row>
    <row r="5694" spans="20:20" x14ac:dyDescent="0.2">
      <c r="T5694"/>
    </row>
    <row r="5695" spans="20:20" x14ac:dyDescent="0.2">
      <c r="T5695"/>
    </row>
    <row r="5696" spans="20:20" x14ac:dyDescent="0.2">
      <c r="T5696"/>
    </row>
    <row r="5697" spans="20:20" x14ac:dyDescent="0.2">
      <c r="T5697"/>
    </row>
    <row r="5698" spans="20:20" x14ac:dyDescent="0.2">
      <c r="T5698"/>
    </row>
    <row r="5699" spans="20:20" x14ac:dyDescent="0.2">
      <c r="T5699"/>
    </row>
    <row r="5700" spans="20:20" x14ac:dyDescent="0.2">
      <c r="T5700"/>
    </row>
    <row r="5701" spans="20:20" x14ac:dyDescent="0.2">
      <c r="T5701"/>
    </row>
    <row r="5702" spans="20:20" x14ac:dyDescent="0.2">
      <c r="T5702"/>
    </row>
    <row r="5703" spans="20:20" x14ac:dyDescent="0.2">
      <c r="T5703"/>
    </row>
    <row r="5704" spans="20:20" x14ac:dyDescent="0.2">
      <c r="T5704"/>
    </row>
    <row r="5705" spans="20:20" x14ac:dyDescent="0.2">
      <c r="T5705"/>
    </row>
    <row r="5706" spans="20:20" x14ac:dyDescent="0.2">
      <c r="T5706"/>
    </row>
    <row r="5707" spans="20:20" x14ac:dyDescent="0.2">
      <c r="T5707"/>
    </row>
    <row r="5708" spans="20:20" x14ac:dyDescent="0.2">
      <c r="T5708"/>
    </row>
    <row r="5709" spans="20:20" x14ac:dyDescent="0.2">
      <c r="T5709"/>
    </row>
    <row r="5710" spans="20:20" x14ac:dyDescent="0.2">
      <c r="T5710"/>
    </row>
    <row r="5711" spans="20:20" x14ac:dyDescent="0.2">
      <c r="T5711"/>
    </row>
    <row r="5712" spans="20:20" x14ac:dyDescent="0.2">
      <c r="T5712"/>
    </row>
    <row r="5713" spans="20:20" x14ac:dyDescent="0.2">
      <c r="T5713"/>
    </row>
    <row r="5714" spans="20:20" x14ac:dyDescent="0.2">
      <c r="T5714"/>
    </row>
    <row r="5715" spans="20:20" x14ac:dyDescent="0.2">
      <c r="T5715"/>
    </row>
    <row r="5716" spans="20:20" x14ac:dyDescent="0.2">
      <c r="T5716"/>
    </row>
    <row r="5717" spans="20:20" x14ac:dyDescent="0.2">
      <c r="T5717"/>
    </row>
    <row r="5718" spans="20:20" x14ac:dyDescent="0.2">
      <c r="T5718"/>
    </row>
    <row r="5719" spans="20:20" x14ac:dyDescent="0.2">
      <c r="T5719"/>
    </row>
    <row r="5720" spans="20:20" x14ac:dyDescent="0.2">
      <c r="T5720"/>
    </row>
    <row r="5721" spans="20:20" x14ac:dyDescent="0.2">
      <c r="T5721"/>
    </row>
    <row r="5722" spans="20:20" x14ac:dyDescent="0.2">
      <c r="T5722"/>
    </row>
    <row r="5723" spans="20:20" x14ac:dyDescent="0.2">
      <c r="T5723"/>
    </row>
    <row r="5724" spans="20:20" x14ac:dyDescent="0.2">
      <c r="T5724"/>
    </row>
    <row r="5725" spans="20:20" x14ac:dyDescent="0.2">
      <c r="T5725"/>
    </row>
    <row r="5726" spans="20:20" x14ac:dyDescent="0.2">
      <c r="T5726"/>
    </row>
    <row r="5727" spans="20:20" x14ac:dyDescent="0.2">
      <c r="T5727"/>
    </row>
    <row r="5728" spans="20:20" x14ac:dyDescent="0.2">
      <c r="T5728"/>
    </row>
    <row r="5729" spans="20:20" x14ac:dyDescent="0.2">
      <c r="T5729"/>
    </row>
    <row r="5730" spans="20:20" x14ac:dyDescent="0.2">
      <c r="T5730"/>
    </row>
    <row r="5731" spans="20:20" x14ac:dyDescent="0.2">
      <c r="T5731"/>
    </row>
    <row r="5732" spans="20:20" x14ac:dyDescent="0.2">
      <c r="T5732"/>
    </row>
    <row r="5733" spans="20:20" x14ac:dyDescent="0.2">
      <c r="T5733"/>
    </row>
    <row r="5734" spans="20:20" x14ac:dyDescent="0.2">
      <c r="T5734"/>
    </row>
    <row r="5735" spans="20:20" x14ac:dyDescent="0.2">
      <c r="T5735"/>
    </row>
    <row r="5736" spans="20:20" x14ac:dyDescent="0.2">
      <c r="T5736"/>
    </row>
    <row r="5737" spans="20:20" x14ac:dyDescent="0.2">
      <c r="T5737"/>
    </row>
    <row r="5738" spans="20:20" x14ac:dyDescent="0.2">
      <c r="T5738"/>
    </row>
    <row r="5739" spans="20:20" x14ac:dyDescent="0.2">
      <c r="T5739"/>
    </row>
    <row r="5740" spans="20:20" x14ac:dyDescent="0.2">
      <c r="T5740"/>
    </row>
    <row r="5741" spans="20:20" x14ac:dyDescent="0.2">
      <c r="T5741"/>
    </row>
    <row r="5742" spans="20:20" x14ac:dyDescent="0.2">
      <c r="T5742"/>
    </row>
    <row r="5743" spans="20:20" x14ac:dyDescent="0.2">
      <c r="T5743"/>
    </row>
    <row r="5744" spans="20:20" x14ac:dyDescent="0.2">
      <c r="T5744"/>
    </row>
    <row r="5745" spans="20:20" x14ac:dyDescent="0.2">
      <c r="T5745"/>
    </row>
    <row r="5746" spans="20:20" x14ac:dyDescent="0.2">
      <c r="T5746"/>
    </row>
    <row r="5747" spans="20:20" x14ac:dyDescent="0.2">
      <c r="T5747"/>
    </row>
    <row r="5748" spans="20:20" x14ac:dyDescent="0.2">
      <c r="T5748"/>
    </row>
    <row r="5749" spans="20:20" x14ac:dyDescent="0.2">
      <c r="T5749"/>
    </row>
    <row r="5750" spans="20:20" x14ac:dyDescent="0.2">
      <c r="T5750"/>
    </row>
    <row r="5751" spans="20:20" x14ac:dyDescent="0.2">
      <c r="T5751"/>
    </row>
    <row r="5752" spans="20:20" x14ac:dyDescent="0.2">
      <c r="T5752"/>
    </row>
    <row r="5753" spans="20:20" x14ac:dyDescent="0.2">
      <c r="T5753"/>
    </row>
    <row r="5754" spans="20:20" x14ac:dyDescent="0.2">
      <c r="T5754"/>
    </row>
    <row r="5755" spans="20:20" x14ac:dyDescent="0.2">
      <c r="T5755"/>
    </row>
    <row r="5756" spans="20:20" x14ac:dyDescent="0.2">
      <c r="T5756"/>
    </row>
    <row r="5757" spans="20:20" x14ac:dyDescent="0.2">
      <c r="T5757"/>
    </row>
    <row r="5758" spans="20:20" x14ac:dyDescent="0.2">
      <c r="T5758"/>
    </row>
    <row r="5759" spans="20:20" x14ac:dyDescent="0.2">
      <c r="T5759"/>
    </row>
    <row r="5760" spans="20:20" x14ac:dyDescent="0.2">
      <c r="T5760"/>
    </row>
    <row r="5761" spans="20:20" x14ac:dyDescent="0.2">
      <c r="T5761"/>
    </row>
    <row r="5762" spans="20:20" x14ac:dyDescent="0.2">
      <c r="T5762"/>
    </row>
    <row r="5763" spans="20:20" x14ac:dyDescent="0.2">
      <c r="T5763"/>
    </row>
    <row r="5764" spans="20:20" x14ac:dyDescent="0.2">
      <c r="T5764"/>
    </row>
    <row r="5765" spans="20:20" x14ac:dyDescent="0.2">
      <c r="T5765"/>
    </row>
    <row r="5766" spans="20:20" x14ac:dyDescent="0.2">
      <c r="T5766"/>
    </row>
    <row r="5767" spans="20:20" x14ac:dyDescent="0.2">
      <c r="T5767"/>
    </row>
    <row r="5768" spans="20:20" x14ac:dyDescent="0.2">
      <c r="T5768"/>
    </row>
    <row r="5769" spans="20:20" x14ac:dyDescent="0.2">
      <c r="T5769"/>
    </row>
    <row r="5770" spans="20:20" x14ac:dyDescent="0.2">
      <c r="T5770"/>
    </row>
    <row r="5771" spans="20:20" x14ac:dyDescent="0.2">
      <c r="T5771"/>
    </row>
    <row r="5772" spans="20:20" x14ac:dyDescent="0.2">
      <c r="T5772"/>
    </row>
    <row r="5773" spans="20:20" x14ac:dyDescent="0.2">
      <c r="T5773"/>
    </row>
    <row r="5774" spans="20:20" x14ac:dyDescent="0.2">
      <c r="T5774"/>
    </row>
    <row r="5775" spans="20:20" x14ac:dyDescent="0.2">
      <c r="T5775"/>
    </row>
    <row r="5776" spans="20:20" x14ac:dyDescent="0.2">
      <c r="T5776"/>
    </row>
    <row r="5777" spans="20:20" x14ac:dyDescent="0.2">
      <c r="T5777"/>
    </row>
    <row r="5778" spans="20:20" x14ac:dyDescent="0.2">
      <c r="T5778"/>
    </row>
    <row r="5779" spans="20:20" x14ac:dyDescent="0.2">
      <c r="T5779"/>
    </row>
    <row r="5780" spans="20:20" x14ac:dyDescent="0.2">
      <c r="T5780"/>
    </row>
    <row r="5781" spans="20:20" x14ac:dyDescent="0.2">
      <c r="T5781"/>
    </row>
    <row r="5782" spans="20:20" x14ac:dyDescent="0.2">
      <c r="T5782"/>
    </row>
    <row r="5783" spans="20:20" x14ac:dyDescent="0.2">
      <c r="T5783"/>
    </row>
    <row r="5784" spans="20:20" x14ac:dyDescent="0.2">
      <c r="T5784"/>
    </row>
    <row r="5785" spans="20:20" x14ac:dyDescent="0.2">
      <c r="T5785"/>
    </row>
    <row r="5786" spans="20:20" x14ac:dyDescent="0.2">
      <c r="T5786"/>
    </row>
    <row r="5787" spans="20:20" x14ac:dyDescent="0.2">
      <c r="T5787"/>
    </row>
    <row r="5788" spans="20:20" x14ac:dyDescent="0.2">
      <c r="T5788"/>
    </row>
    <row r="5789" spans="20:20" x14ac:dyDescent="0.2">
      <c r="T5789"/>
    </row>
    <row r="5790" spans="20:20" x14ac:dyDescent="0.2">
      <c r="T5790"/>
    </row>
    <row r="5791" spans="20:20" x14ac:dyDescent="0.2">
      <c r="T5791"/>
    </row>
    <row r="5792" spans="20:20" x14ac:dyDescent="0.2">
      <c r="T5792"/>
    </row>
    <row r="5793" spans="20:20" x14ac:dyDescent="0.2">
      <c r="T5793"/>
    </row>
    <row r="5794" spans="20:20" x14ac:dyDescent="0.2">
      <c r="T5794"/>
    </row>
    <row r="5795" spans="20:20" x14ac:dyDescent="0.2">
      <c r="T5795"/>
    </row>
    <row r="5796" spans="20:20" x14ac:dyDescent="0.2">
      <c r="T5796"/>
    </row>
    <row r="5797" spans="20:20" x14ac:dyDescent="0.2">
      <c r="T5797"/>
    </row>
    <row r="5798" spans="20:20" x14ac:dyDescent="0.2">
      <c r="T5798"/>
    </row>
    <row r="5799" spans="20:20" x14ac:dyDescent="0.2">
      <c r="T5799"/>
    </row>
    <row r="5800" spans="20:20" x14ac:dyDescent="0.2">
      <c r="T5800"/>
    </row>
    <row r="5801" spans="20:20" x14ac:dyDescent="0.2">
      <c r="T5801"/>
    </row>
    <row r="5802" spans="20:20" x14ac:dyDescent="0.2">
      <c r="T5802"/>
    </row>
    <row r="5803" spans="20:20" x14ac:dyDescent="0.2">
      <c r="T5803"/>
    </row>
    <row r="5804" spans="20:20" x14ac:dyDescent="0.2">
      <c r="T5804"/>
    </row>
    <row r="5805" spans="20:20" x14ac:dyDescent="0.2">
      <c r="T5805"/>
    </row>
    <row r="5806" spans="20:20" x14ac:dyDescent="0.2">
      <c r="T5806"/>
    </row>
    <row r="5807" spans="20:20" x14ac:dyDescent="0.2">
      <c r="T5807"/>
    </row>
    <row r="5808" spans="20:20" x14ac:dyDescent="0.2">
      <c r="T5808"/>
    </row>
    <row r="5809" spans="20:20" x14ac:dyDescent="0.2">
      <c r="T5809"/>
    </row>
    <row r="5810" spans="20:20" x14ac:dyDescent="0.2">
      <c r="T5810"/>
    </row>
    <row r="5811" spans="20:20" x14ac:dyDescent="0.2">
      <c r="T5811"/>
    </row>
    <row r="5812" spans="20:20" x14ac:dyDescent="0.2">
      <c r="T5812"/>
    </row>
    <row r="5813" spans="20:20" x14ac:dyDescent="0.2">
      <c r="T5813"/>
    </row>
    <row r="5814" spans="20:20" x14ac:dyDescent="0.2">
      <c r="T5814"/>
    </row>
    <row r="5815" spans="20:20" x14ac:dyDescent="0.2">
      <c r="T5815"/>
    </row>
    <row r="5816" spans="20:20" x14ac:dyDescent="0.2">
      <c r="T5816"/>
    </row>
    <row r="5817" spans="20:20" x14ac:dyDescent="0.2">
      <c r="T5817"/>
    </row>
    <row r="5818" spans="20:20" x14ac:dyDescent="0.2">
      <c r="T5818"/>
    </row>
    <row r="5819" spans="20:20" x14ac:dyDescent="0.2">
      <c r="T5819"/>
    </row>
    <row r="5820" spans="20:20" x14ac:dyDescent="0.2">
      <c r="T5820"/>
    </row>
    <row r="5821" spans="20:20" x14ac:dyDescent="0.2">
      <c r="T5821"/>
    </row>
    <row r="5822" spans="20:20" x14ac:dyDescent="0.2">
      <c r="T5822"/>
    </row>
    <row r="5823" spans="20:20" x14ac:dyDescent="0.2">
      <c r="T5823"/>
    </row>
    <row r="5824" spans="20:20" x14ac:dyDescent="0.2">
      <c r="T5824"/>
    </row>
    <row r="5825" spans="20:20" x14ac:dyDescent="0.2">
      <c r="T5825"/>
    </row>
    <row r="5826" spans="20:20" x14ac:dyDescent="0.2">
      <c r="T5826"/>
    </row>
    <row r="5827" spans="20:20" x14ac:dyDescent="0.2">
      <c r="T5827"/>
    </row>
    <row r="5828" spans="20:20" x14ac:dyDescent="0.2">
      <c r="T5828"/>
    </row>
    <row r="5829" spans="20:20" x14ac:dyDescent="0.2">
      <c r="T5829"/>
    </row>
    <row r="5830" spans="20:20" x14ac:dyDescent="0.2">
      <c r="T5830"/>
    </row>
    <row r="5831" spans="20:20" x14ac:dyDescent="0.2">
      <c r="T5831"/>
    </row>
    <row r="5832" spans="20:20" x14ac:dyDescent="0.2">
      <c r="T5832"/>
    </row>
    <row r="5833" spans="20:20" x14ac:dyDescent="0.2">
      <c r="T5833"/>
    </row>
    <row r="5834" spans="20:20" x14ac:dyDescent="0.2">
      <c r="T5834"/>
    </row>
    <row r="5835" spans="20:20" x14ac:dyDescent="0.2">
      <c r="T5835"/>
    </row>
    <row r="5836" spans="20:20" x14ac:dyDescent="0.2">
      <c r="T5836"/>
    </row>
    <row r="5837" spans="20:20" x14ac:dyDescent="0.2">
      <c r="T5837"/>
    </row>
    <row r="5838" spans="20:20" x14ac:dyDescent="0.2">
      <c r="T5838"/>
    </row>
    <row r="5839" spans="20:20" x14ac:dyDescent="0.2">
      <c r="T5839"/>
    </row>
    <row r="5840" spans="20:20" x14ac:dyDescent="0.2">
      <c r="T5840"/>
    </row>
    <row r="5841" spans="20:20" x14ac:dyDescent="0.2">
      <c r="T5841"/>
    </row>
    <row r="5842" spans="20:20" x14ac:dyDescent="0.2">
      <c r="T5842"/>
    </row>
    <row r="5843" spans="20:20" x14ac:dyDescent="0.2">
      <c r="T5843"/>
    </row>
    <row r="5844" spans="20:20" x14ac:dyDescent="0.2">
      <c r="T5844"/>
    </row>
    <row r="5845" spans="20:20" x14ac:dyDescent="0.2">
      <c r="T5845"/>
    </row>
    <row r="5846" spans="20:20" x14ac:dyDescent="0.2">
      <c r="T5846"/>
    </row>
    <row r="5847" spans="20:20" x14ac:dyDescent="0.2">
      <c r="T5847"/>
    </row>
    <row r="5848" spans="20:20" x14ac:dyDescent="0.2">
      <c r="T5848"/>
    </row>
    <row r="5849" spans="20:20" x14ac:dyDescent="0.2">
      <c r="T5849"/>
    </row>
    <row r="5850" spans="20:20" x14ac:dyDescent="0.2">
      <c r="T5850"/>
    </row>
    <row r="5851" spans="20:20" x14ac:dyDescent="0.2">
      <c r="T5851"/>
    </row>
    <row r="5852" spans="20:20" x14ac:dyDescent="0.2">
      <c r="T5852"/>
    </row>
    <row r="5853" spans="20:20" x14ac:dyDescent="0.2">
      <c r="T5853"/>
    </row>
    <row r="5854" spans="20:20" x14ac:dyDescent="0.2">
      <c r="T5854"/>
    </row>
    <row r="5855" spans="20:20" x14ac:dyDescent="0.2">
      <c r="T5855"/>
    </row>
    <row r="5856" spans="20:20" x14ac:dyDescent="0.2">
      <c r="T5856"/>
    </row>
    <row r="5857" spans="20:20" x14ac:dyDescent="0.2">
      <c r="T5857"/>
    </row>
    <row r="5858" spans="20:20" x14ac:dyDescent="0.2">
      <c r="T5858"/>
    </row>
    <row r="5859" spans="20:20" x14ac:dyDescent="0.2">
      <c r="T5859"/>
    </row>
    <row r="5860" spans="20:20" x14ac:dyDescent="0.2">
      <c r="T5860"/>
    </row>
    <row r="5861" spans="20:20" x14ac:dyDescent="0.2">
      <c r="T5861"/>
    </row>
    <row r="5862" spans="20:20" x14ac:dyDescent="0.2">
      <c r="T5862"/>
    </row>
    <row r="5863" spans="20:20" x14ac:dyDescent="0.2">
      <c r="T5863"/>
    </row>
    <row r="5864" spans="20:20" x14ac:dyDescent="0.2">
      <c r="T5864"/>
    </row>
    <row r="5865" spans="20:20" x14ac:dyDescent="0.2">
      <c r="T5865"/>
    </row>
    <row r="5866" spans="20:20" x14ac:dyDescent="0.2">
      <c r="T5866"/>
    </row>
    <row r="5867" spans="20:20" x14ac:dyDescent="0.2">
      <c r="T5867"/>
    </row>
    <row r="5868" spans="20:20" x14ac:dyDescent="0.2">
      <c r="T5868"/>
    </row>
    <row r="5869" spans="20:20" x14ac:dyDescent="0.2">
      <c r="T5869"/>
    </row>
    <row r="5870" spans="20:20" x14ac:dyDescent="0.2">
      <c r="T5870"/>
    </row>
    <row r="5871" spans="20:20" x14ac:dyDescent="0.2">
      <c r="T5871"/>
    </row>
    <row r="5872" spans="20:20" x14ac:dyDescent="0.2">
      <c r="T5872"/>
    </row>
    <row r="5873" spans="20:20" x14ac:dyDescent="0.2">
      <c r="T5873"/>
    </row>
    <row r="5874" spans="20:20" x14ac:dyDescent="0.2">
      <c r="T5874"/>
    </row>
    <row r="5875" spans="20:20" x14ac:dyDescent="0.2">
      <c r="T5875"/>
    </row>
    <row r="5876" spans="20:20" x14ac:dyDescent="0.2">
      <c r="T5876"/>
    </row>
    <row r="5877" spans="20:20" x14ac:dyDescent="0.2">
      <c r="T5877"/>
    </row>
    <row r="5878" spans="20:20" x14ac:dyDescent="0.2">
      <c r="T5878"/>
    </row>
    <row r="5879" spans="20:20" x14ac:dyDescent="0.2">
      <c r="T5879"/>
    </row>
    <row r="5880" spans="20:20" x14ac:dyDescent="0.2">
      <c r="T5880"/>
    </row>
    <row r="5881" spans="20:20" x14ac:dyDescent="0.2">
      <c r="T5881"/>
    </row>
    <row r="5882" spans="20:20" x14ac:dyDescent="0.2">
      <c r="T5882"/>
    </row>
    <row r="5883" spans="20:20" x14ac:dyDescent="0.2">
      <c r="T5883"/>
    </row>
    <row r="5884" spans="20:20" x14ac:dyDescent="0.2">
      <c r="T5884"/>
    </row>
    <row r="5885" spans="20:20" x14ac:dyDescent="0.2">
      <c r="T5885"/>
    </row>
    <row r="5886" spans="20:20" x14ac:dyDescent="0.2">
      <c r="T5886"/>
    </row>
    <row r="5887" spans="20:20" x14ac:dyDescent="0.2">
      <c r="T5887"/>
    </row>
    <row r="5888" spans="20:20" x14ac:dyDescent="0.2">
      <c r="T5888"/>
    </row>
    <row r="5889" spans="20:20" x14ac:dyDescent="0.2">
      <c r="T5889"/>
    </row>
    <row r="5890" spans="20:20" x14ac:dyDescent="0.2">
      <c r="T5890"/>
    </row>
    <row r="5891" spans="20:20" x14ac:dyDescent="0.2">
      <c r="T5891"/>
    </row>
    <row r="5892" spans="20:20" x14ac:dyDescent="0.2">
      <c r="T5892"/>
    </row>
    <row r="5893" spans="20:20" x14ac:dyDescent="0.2">
      <c r="T5893"/>
    </row>
    <row r="5894" spans="20:20" x14ac:dyDescent="0.2">
      <c r="T5894"/>
    </row>
    <row r="5895" spans="20:20" x14ac:dyDescent="0.2">
      <c r="T5895"/>
    </row>
    <row r="5896" spans="20:20" x14ac:dyDescent="0.2">
      <c r="T5896"/>
    </row>
    <row r="5897" spans="20:20" x14ac:dyDescent="0.2">
      <c r="T5897"/>
    </row>
    <row r="5898" spans="20:20" x14ac:dyDescent="0.2">
      <c r="T5898"/>
    </row>
    <row r="5899" spans="20:20" x14ac:dyDescent="0.2">
      <c r="T5899"/>
    </row>
    <row r="5900" spans="20:20" x14ac:dyDescent="0.2">
      <c r="T5900"/>
    </row>
    <row r="5901" spans="20:20" x14ac:dyDescent="0.2">
      <c r="T5901"/>
    </row>
    <row r="5902" spans="20:20" x14ac:dyDescent="0.2">
      <c r="T5902"/>
    </row>
    <row r="5903" spans="20:20" x14ac:dyDescent="0.2">
      <c r="T5903"/>
    </row>
    <row r="5904" spans="20:20" x14ac:dyDescent="0.2">
      <c r="T5904"/>
    </row>
    <row r="5905" spans="20:20" x14ac:dyDescent="0.2">
      <c r="T5905"/>
    </row>
    <row r="5906" spans="20:20" x14ac:dyDescent="0.2">
      <c r="T5906"/>
    </row>
    <row r="5907" spans="20:20" x14ac:dyDescent="0.2">
      <c r="T5907"/>
    </row>
    <row r="5908" spans="20:20" x14ac:dyDescent="0.2">
      <c r="T5908"/>
    </row>
    <row r="5909" spans="20:20" x14ac:dyDescent="0.2">
      <c r="T5909"/>
    </row>
    <row r="5910" spans="20:20" x14ac:dyDescent="0.2">
      <c r="T5910"/>
    </row>
    <row r="5911" spans="20:20" x14ac:dyDescent="0.2">
      <c r="T5911"/>
    </row>
    <row r="5912" spans="20:20" x14ac:dyDescent="0.2">
      <c r="T5912"/>
    </row>
    <row r="5913" spans="20:20" x14ac:dyDescent="0.2">
      <c r="T5913"/>
    </row>
    <row r="5914" spans="20:20" x14ac:dyDescent="0.2">
      <c r="T5914"/>
    </row>
    <row r="5915" spans="20:20" x14ac:dyDescent="0.2">
      <c r="T5915"/>
    </row>
    <row r="5916" spans="20:20" x14ac:dyDescent="0.2">
      <c r="T5916"/>
    </row>
    <row r="5917" spans="20:20" x14ac:dyDescent="0.2">
      <c r="T5917"/>
    </row>
    <row r="5918" spans="20:20" x14ac:dyDescent="0.2">
      <c r="T5918"/>
    </row>
    <row r="5919" spans="20:20" x14ac:dyDescent="0.2">
      <c r="T5919"/>
    </row>
    <row r="5920" spans="20:20" x14ac:dyDescent="0.2">
      <c r="T5920"/>
    </row>
    <row r="5921" spans="20:20" x14ac:dyDescent="0.2">
      <c r="T5921"/>
    </row>
    <row r="5922" spans="20:20" x14ac:dyDescent="0.2">
      <c r="T5922"/>
    </row>
    <row r="5923" spans="20:20" x14ac:dyDescent="0.2">
      <c r="T5923"/>
    </row>
    <row r="5924" spans="20:20" x14ac:dyDescent="0.2">
      <c r="T5924"/>
    </row>
    <row r="5925" spans="20:20" x14ac:dyDescent="0.2">
      <c r="T5925"/>
    </row>
    <row r="5926" spans="20:20" x14ac:dyDescent="0.2">
      <c r="T5926"/>
    </row>
    <row r="5927" spans="20:20" x14ac:dyDescent="0.2">
      <c r="T5927"/>
    </row>
    <row r="5928" spans="20:20" x14ac:dyDescent="0.2">
      <c r="T5928"/>
    </row>
    <row r="5929" spans="20:20" x14ac:dyDescent="0.2">
      <c r="T5929"/>
    </row>
    <row r="5930" spans="20:20" x14ac:dyDescent="0.2">
      <c r="T5930"/>
    </row>
    <row r="5931" spans="20:20" x14ac:dyDescent="0.2">
      <c r="T5931"/>
    </row>
    <row r="5932" spans="20:20" x14ac:dyDescent="0.2">
      <c r="T5932"/>
    </row>
    <row r="5933" spans="20:20" x14ac:dyDescent="0.2">
      <c r="T5933"/>
    </row>
    <row r="5934" spans="20:20" x14ac:dyDescent="0.2">
      <c r="T5934"/>
    </row>
    <row r="5935" spans="20:20" x14ac:dyDescent="0.2">
      <c r="T5935"/>
    </row>
    <row r="5936" spans="20:20" x14ac:dyDescent="0.2">
      <c r="T5936"/>
    </row>
    <row r="5937" spans="20:20" x14ac:dyDescent="0.2">
      <c r="T5937"/>
    </row>
    <row r="5938" spans="20:20" x14ac:dyDescent="0.2">
      <c r="T5938"/>
    </row>
    <row r="5939" spans="20:20" x14ac:dyDescent="0.2">
      <c r="T5939"/>
    </row>
    <row r="5940" spans="20:20" x14ac:dyDescent="0.2">
      <c r="T5940"/>
    </row>
    <row r="5941" spans="20:20" x14ac:dyDescent="0.2">
      <c r="T5941"/>
    </row>
    <row r="5942" spans="20:20" x14ac:dyDescent="0.2">
      <c r="T5942"/>
    </row>
    <row r="5943" spans="20:20" x14ac:dyDescent="0.2">
      <c r="T5943"/>
    </row>
    <row r="5944" spans="20:20" x14ac:dyDescent="0.2">
      <c r="T5944"/>
    </row>
    <row r="5945" spans="20:20" x14ac:dyDescent="0.2">
      <c r="T5945"/>
    </row>
    <row r="5946" spans="20:20" x14ac:dyDescent="0.2">
      <c r="T5946"/>
    </row>
    <row r="5947" spans="20:20" x14ac:dyDescent="0.2">
      <c r="T5947"/>
    </row>
    <row r="5948" spans="20:20" x14ac:dyDescent="0.2">
      <c r="T5948"/>
    </row>
    <row r="5949" spans="20:20" x14ac:dyDescent="0.2">
      <c r="T5949"/>
    </row>
    <row r="5950" spans="20:20" x14ac:dyDescent="0.2">
      <c r="T5950"/>
    </row>
    <row r="5951" spans="20:20" x14ac:dyDescent="0.2">
      <c r="T5951"/>
    </row>
    <row r="5952" spans="20:20" x14ac:dyDescent="0.2">
      <c r="T5952"/>
    </row>
    <row r="5953" spans="20:20" x14ac:dyDescent="0.2">
      <c r="T5953"/>
    </row>
    <row r="5954" spans="20:20" x14ac:dyDescent="0.2">
      <c r="T5954"/>
    </row>
    <row r="5955" spans="20:20" x14ac:dyDescent="0.2">
      <c r="T5955"/>
    </row>
    <row r="5956" spans="20:20" x14ac:dyDescent="0.2">
      <c r="T5956"/>
    </row>
    <row r="5957" spans="20:20" x14ac:dyDescent="0.2">
      <c r="T5957"/>
    </row>
    <row r="5958" spans="20:20" x14ac:dyDescent="0.2">
      <c r="T5958"/>
    </row>
    <row r="5959" spans="20:20" x14ac:dyDescent="0.2">
      <c r="T5959"/>
    </row>
    <row r="5960" spans="20:20" x14ac:dyDescent="0.2">
      <c r="T5960"/>
    </row>
    <row r="5961" spans="20:20" x14ac:dyDescent="0.2">
      <c r="T5961"/>
    </row>
    <row r="5962" spans="20:20" x14ac:dyDescent="0.2">
      <c r="T5962"/>
    </row>
    <row r="5963" spans="20:20" x14ac:dyDescent="0.2">
      <c r="T5963"/>
    </row>
    <row r="5964" spans="20:20" x14ac:dyDescent="0.2">
      <c r="T5964"/>
    </row>
    <row r="5965" spans="20:20" x14ac:dyDescent="0.2">
      <c r="T5965"/>
    </row>
    <row r="5966" spans="20:20" x14ac:dyDescent="0.2">
      <c r="T5966"/>
    </row>
    <row r="5967" spans="20:20" x14ac:dyDescent="0.2">
      <c r="T5967"/>
    </row>
    <row r="5968" spans="20:20" x14ac:dyDescent="0.2">
      <c r="T5968"/>
    </row>
    <row r="5969" spans="20:20" x14ac:dyDescent="0.2">
      <c r="T5969"/>
    </row>
    <row r="5970" spans="20:20" x14ac:dyDescent="0.2">
      <c r="T5970"/>
    </row>
    <row r="5971" spans="20:20" x14ac:dyDescent="0.2">
      <c r="T5971"/>
    </row>
    <row r="5972" spans="20:20" x14ac:dyDescent="0.2">
      <c r="T5972"/>
    </row>
    <row r="5973" spans="20:20" x14ac:dyDescent="0.2">
      <c r="T5973"/>
    </row>
    <row r="5974" spans="20:20" x14ac:dyDescent="0.2">
      <c r="T5974"/>
    </row>
    <row r="5975" spans="20:20" x14ac:dyDescent="0.2">
      <c r="T5975"/>
    </row>
    <row r="5976" spans="20:20" x14ac:dyDescent="0.2">
      <c r="T5976"/>
    </row>
    <row r="5977" spans="20:20" x14ac:dyDescent="0.2">
      <c r="T5977"/>
    </row>
    <row r="5978" spans="20:20" x14ac:dyDescent="0.2">
      <c r="T5978"/>
    </row>
    <row r="5979" spans="20:20" x14ac:dyDescent="0.2">
      <c r="T5979"/>
    </row>
    <row r="5980" spans="20:20" x14ac:dyDescent="0.2">
      <c r="T5980"/>
    </row>
    <row r="5981" spans="20:20" x14ac:dyDescent="0.2">
      <c r="T5981"/>
    </row>
    <row r="5982" spans="20:20" x14ac:dyDescent="0.2">
      <c r="T5982"/>
    </row>
    <row r="5983" spans="20:20" x14ac:dyDescent="0.2">
      <c r="T5983"/>
    </row>
    <row r="5984" spans="20:20" x14ac:dyDescent="0.2">
      <c r="T5984"/>
    </row>
    <row r="5985" spans="20:20" x14ac:dyDescent="0.2">
      <c r="T5985"/>
    </row>
    <row r="5986" spans="20:20" x14ac:dyDescent="0.2">
      <c r="T5986"/>
    </row>
    <row r="5987" spans="20:20" x14ac:dyDescent="0.2">
      <c r="T5987"/>
    </row>
    <row r="5988" spans="20:20" x14ac:dyDescent="0.2">
      <c r="T5988"/>
    </row>
    <row r="5989" spans="20:20" x14ac:dyDescent="0.2">
      <c r="T5989"/>
    </row>
    <row r="5990" spans="20:20" x14ac:dyDescent="0.2">
      <c r="T5990"/>
    </row>
    <row r="5991" spans="20:20" x14ac:dyDescent="0.2">
      <c r="T5991"/>
    </row>
    <row r="5992" spans="20:20" x14ac:dyDescent="0.2">
      <c r="T5992"/>
    </row>
    <row r="5993" spans="20:20" x14ac:dyDescent="0.2">
      <c r="T5993"/>
    </row>
    <row r="5994" spans="20:20" x14ac:dyDescent="0.2">
      <c r="T5994"/>
    </row>
    <row r="5995" spans="20:20" x14ac:dyDescent="0.2">
      <c r="T5995"/>
    </row>
    <row r="5996" spans="20:20" x14ac:dyDescent="0.2">
      <c r="T5996"/>
    </row>
    <row r="5997" spans="20:20" x14ac:dyDescent="0.2">
      <c r="T5997"/>
    </row>
    <row r="5998" spans="20:20" x14ac:dyDescent="0.2">
      <c r="T5998"/>
    </row>
    <row r="5999" spans="20:20" x14ac:dyDescent="0.2">
      <c r="T5999"/>
    </row>
    <row r="6000" spans="20:20" x14ac:dyDescent="0.2">
      <c r="T6000"/>
    </row>
    <row r="6001" spans="20:20" x14ac:dyDescent="0.2">
      <c r="T6001"/>
    </row>
    <row r="6002" spans="20:20" x14ac:dyDescent="0.2">
      <c r="T6002"/>
    </row>
    <row r="6003" spans="20:20" x14ac:dyDescent="0.2">
      <c r="T6003"/>
    </row>
    <row r="6004" spans="20:20" x14ac:dyDescent="0.2">
      <c r="T6004"/>
    </row>
    <row r="6005" spans="20:20" x14ac:dyDescent="0.2">
      <c r="T6005"/>
    </row>
    <row r="6006" spans="20:20" x14ac:dyDescent="0.2">
      <c r="T6006"/>
    </row>
    <row r="6007" spans="20:20" x14ac:dyDescent="0.2">
      <c r="T6007"/>
    </row>
    <row r="6008" spans="20:20" x14ac:dyDescent="0.2">
      <c r="T6008"/>
    </row>
    <row r="6009" spans="20:20" x14ac:dyDescent="0.2">
      <c r="T6009"/>
    </row>
    <row r="6010" spans="20:20" x14ac:dyDescent="0.2">
      <c r="T6010"/>
    </row>
    <row r="6011" spans="20:20" x14ac:dyDescent="0.2">
      <c r="T6011"/>
    </row>
    <row r="6012" spans="20:20" x14ac:dyDescent="0.2">
      <c r="T6012"/>
    </row>
    <row r="6013" spans="20:20" x14ac:dyDescent="0.2">
      <c r="T6013"/>
    </row>
    <row r="6014" spans="20:20" x14ac:dyDescent="0.2">
      <c r="T6014"/>
    </row>
    <row r="6015" spans="20:20" x14ac:dyDescent="0.2">
      <c r="T6015"/>
    </row>
    <row r="6016" spans="20:20" x14ac:dyDescent="0.2">
      <c r="T6016"/>
    </row>
    <row r="6017" spans="20:20" x14ac:dyDescent="0.2">
      <c r="T6017"/>
    </row>
    <row r="6018" spans="20:20" x14ac:dyDescent="0.2">
      <c r="T6018"/>
    </row>
    <row r="6019" spans="20:20" x14ac:dyDescent="0.2">
      <c r="T6019"/>
    </row>
    <row r="6020" spans="20:20" x14ac:dyDescent="0.2">
      <c r="T6020"/>
    </row>
    <row r="6021" spans="20:20" x14ac:dyDescent="0.2">
      <c r="T6021"/>
    </row>
    <row r="6022" spans="20:20" x14ac:dyDescent="0.2">
      <c r="T6022"/>
    </row>
    <row r="6023" spans="20:20" x14ac:dyDescent="0.2">
      <c r="T6023"/>
    </row>
    <row r="6024" spans="20:20" x14ac:dyDescent="0.2">
      <c r="T6024"/>
    </row>
    <row r="6025" spans="20:20" x14ac:dyDescent="0.2">
      <c r="T6025"/>
    </row>
    <row r="6026" spans="20:20" x14ac:dyDescent="0.2">
      <c r="T6026"/>
    </row>
    <row r="6027" spans="20:20" x14ac:dyDescent="0.2">
      <c r="T6027"/>
    </row>
    <row r="6028" spans="20:20" x14ac:dyDescent="0.2">
      <c r="T6028"/>
    </row>
    <row r="6029" spans="20:20" x14ac:dyDescent="0.2">
      <c r="T6029"/>
    </row>
    <row r="6030" spans="20:20" x14ac:dyDescent="0.2">
      <c r="T6030"/>
    </row>
    <row r="6031" spans="20:20" x14ac:dyDescent="0.2">
      <c r="T6031"/>
    </row>
    <row r="6032" spans="20:20" x14ac:dyDescent="0.2">
      <c r="T6032"/>
    </row>
    <row r="6033" spans="20:20" x14ac:dyDescent="0.2">
      <c r="T6033"/>
    </row>
    <row r="6034" spans="20:20" x14ac:dyDescent="0.2">
      <c r="T6034"/>
    </row>
    <row r="6035" spans="20:20" x14ac:dyDescent="0.2">
      <c r="T6035"/>
    </row>
    <row r="6036" spans="20:20" x14ac:dyDescent="0.2">
      <c r="T6036"/>
    </row>
    <row r="6037" spans="20:20" x14ac:dyDescent="0.2">
      <c r="T6037"/>
    </row>
    <row r="6038" spans="20:20" x14ac:dyDescent="0.2">
      <c r="T6038"/>
    </row>
    <row r="6039" spans="20:20" x14ac:dyDescent="0.2">
      <c r="T6039"/>
    </row>
    <row r="6040" spans="20:20" x14ac:dyDescent="0.2">
      <c r="T6040"/>
    </row>
    <row r="6041" spans="20:20" x14ac:dyDescent="0.2">
      <c r="T6041"/>
    </row>
    <row r="6042" spans="20:20" x14ac:dyDescent="0.2">
      <c r="T6042"/>
    </row>
    <row r="6043" spans="20:20" x14ac:dyDescent="0.2">
      <c r="T6043"/>
    </row>
    <row r="6044" spans="20:20" x14ac:dyDescent="0.2">
      <c r="T6044"/>
    </row>
    <row r="6045" spans="20:20" x14ac:dyDescent="0.2">
      <c r="T6045"/>
    </row>
    <row r="6046" spans="20:20" x14ac:dyDescent="0.2">
      <c r="T6046"/>
    </row>
    <row r="6047" spans="20:20" x14ac:dyDescent="0.2">
      <c r="T6047"/>
    </row>
    <row r="6048" spans="20:20" x14ac:dyDescent="0.2">
      <c r="T6048"/>
    </row>
    <row r="6049" spans="20:20" x14ac:dyDescent="0.2">
      <c r="T6049"/>
    </row>
    <row r="6050" spans="20:20" x14ac:dyDescent="0.2">
      <c r="T6050"/>
    </row>
    <row r="6051" spans="20:20" x14ac:dyDescent="0.2">
      <c r="T6051"/>
    </row>
    <row r="6052" spans="20:20" x14ac:dyDescent="0.2">
      <c r="T6052"/>
    </row>
    <row r="6053" spans="20:20" x14ac:dyDescent="0.2">
      <c r="T6053"/>
    </row>
    <row r="6054" spans="20:20" x14ac:dyDescent="0.2">
      <c r="T6054"/>
    </row>
    <row r="6055" spans="20:20" x14ac:dyDescent="0.2">
      <c r="T6055"/>
    </row>
    <row r="6056" spans="20:20" x14ac:dyDescent="0.2">
      <c r="T6056"/>
    </row>
    <row r="6057" spans="20:20" x14ac:dyDescent="0.2">
      <c r="T6057"/>
    </row>
    <row r="6058" spans="20:20" x14ac:dyDescent="0.2">
      <c r="T6058"/>
    </row>
    <row r="6059" spans="20:20" x14ac:dyDescent="0.2">
      <c r="T6059"/>
    </row>
    <row r="6060" spans="20:20" x14ac:dyDescent="0.2">
      <c r="T6060"/>
    </row>
    <row r="6061" spans="20:20" x14ac:dyDescent="0.2">
      <c r="T6061"/>
    </row>
    <row r="6062" spans="20:20" x14ac:dyDescent="0.2">
      <c r="T6062"/>
    </row>
    <row r="6063" spans="20:20" x14ac:dyDescent="0.2">
      <c r="T6063"/>
    </row>
    <row r="6064" spans="20:20" x14ac:dyDescent="0.2">
      <c r="T6064"/>
    </row>
    <row r="6065" spans="20:20" x14ac:dyDescent="0.2">
      <c r="T6065"/>
    </row>
    <row r="6066" spans="20:20" x14ac:dyDescent="0.2">
      <c r="T6066"/>
    </row>
    <row r="6067" spans="20:20" x14ac:dyDescent="0.2">
      <c r="T6067"/>
    </row>
    <row r="6068" spans="20:20" x14ac:dyDescent="0.2">
      <c r="T6068"/>
    </row>
    <row r="6069" spans="20:20" x14ac:dyDescent="0.2">
      <c r="T6069"/>
    </row>
    <row r="6070" spans="20:20" x14ac:dyDescent="0.2">
      <c r="T6070"/>
    </row>
    <row r="6071" spans="20:20" x14ac:dyDescent="0.2">
      <c r="T6071"/>
    </row>
    <row r="6072" spans="20:20" x14ac:dyDescent="0.2">
      <c r="T6072"/>
    </row>
    <row r="6073" spans="20:20" x14ac:dyDescent="0.2">
      <c r="T6073"/>
    </row>
    <row r="6074" spans="20:20" x14ac:dyDescent="0.2">
      <c r="T6074"/>
    </row>
    <row r="6075" spans="20:20" x14ac:dyDescent="0.2">
      <c r="T6075"/>
    </row>
    <row r="6076" spans="20:20" x14ac:dyDescent="0.2">
      <c r="T6076"/>
    </row>
    <row r="6077" spans="20:20" x14ac:dyDescent="0.2">
      <c r="T6077"/>
    </row>
    <row r="6078" spans="20:20" x14ac:dyDescent="0.2">
      <c r="T6078"/>
    </row>
    <row r="6079" spans="20:20" x14ac:dyDescent="0.2">
      <c r="T6079"/>
    </row>
    <row r="6080" spans="20:20" x14ac:dyDescent="0.2">
      <c r="T6080"/>
    </row>
    <row r="6081" spans="20:20" x14ac:dyDescent="0.2">
      <c r="T6081"/>
    </row>
    <row r="6082" spans="20:20" x14ac:dyDescent="0.2">
      <c r="T6082"/>
    </row>
    <row r="6083" spans="20:20" x14ac:dyDescent="0.2">
      <c r="T6083"/>
    </row>
    <row r="6084" spans="20:20" x14ac:dyDescent="0.2">
      <c r="T6084"/>
    </row>
    <row r="6085" spans="20:20" x14ac:dyDescent="0.2">
      <c r="T6085"/>
    </row>
    <row r="6086" spans="20:20" x14ac:dyDescent="0.2">
      <c r="T6086"/>
    </row>
    <row r="6087" spans="20:20" x14ac:dyDescent="0.2">
      <c r="T6087"/>
    </row>
    <row r="6088" spans="20:20" x14ac:dyDescent="0.2">
      <c r="T6088"/>
    </row>
    <row r="6089" spans="20:20" x14ac:dyDescent="0.2">
      <c r="T6089"/>
    </row>
    <row r="6090" spans="20:20" x14ac:dyDescent="0.2">
      <c r="T6090"/>
    </row>
    <row r="6091" spans="20:20" x14ac:dyDescent="0.2">
      <c r="T6091"/>
    </row>
    <row r="6092" spans="20:20" x14ac:dyDescent="0.2">
      <c r="T6092"/>
    </row>
    <row r="6093" spans="20:20" x14ac:dyDescent="0.2">
      <c r="T6093"/>
    </row>
    <row r="6094" spans="20:20" x14ac:dyDescent="0.2">
      <c r="T6094"/>
    </row>
    <row r="6095" spans="20:20" x14ac:dyDescent="0.2">
      <c r="T6095"/>
    </row>
    <row r="6096" spans="20:20" x14ac:dyDescent="0.2">
      <c r="T6096"/>
    </row>
    <row r="6097" spans="20:20" x14ac:dyDescent="0.2">
      <c r="T6097"/>
    </row>
    <row r="6098" spans="20:20" x14ac:dyDescent="0.2">
      <c r="T6098"/>
    </row>
    <row r="6099" spans="20:20" x14ac:dyDescent="0.2">
      <c r="T6099"/>
    </row>
    <row r="6100" spans="20:20" x14ac:dyDescent="0.2">
      <c r="T6100"/>
    </row>
    <row r="6101" spans="20:20" x14ac:dyDescent="0.2">
      <c r="T6101"/>
    </row>
    <row r="6102" spans="20:20" x14ac:dyDescent="0.2">
      <c r="T6102"/>
    </row>
    <row r="6103" spans="20:20" x14ac:dyDescent="0.2">
      <c r="T6103"/>
    </row>
    <row r="6104" spans="20:20" x14ac:dyDescent="0.2">
      <c r="T6104"/>
    </row>
    <row r="6105" spans="20:20" x14ac:dyDescent="0.2">
      <c r="T6105"/>
    </row>
    <row r="6106" spans="20:20" x14ac:dyDescent="0.2">
      <c r="T6106"/>
    </row>
    <row r="6107" spans="20:20" x14ac:dyDescent="0.2">
      <c r="T6107"/>
    </row>
    <row r="6108" spans="20:20" x14ac:dyDescent="0.2">
      <c r="T6108"/>
    </row>
    <row r="6109" spans="20:20" x14ac:dyDescent="0.2">
      <c r="T6109"/>
    </row>
    <row r="6110" spans="20:20" x14ac:dyDescent="0.2">
      <c r="T6110"/>
    </row>
    <row r="6111" spans="20:20" x14ac:dyDescent="0.2">
      <c r="T6111"/>
    </row>
    <row r="6112" spans="20:20" x14ac:dyDescent="0.2">
      <c r="T6112"/>
    </row>
    <row r="6113" spans="20:20" x14ac:dyDescent="0.2">
      <c r="T6113"/>
    </row>
    <row r="6114" spans="20:20" x14ac:dyDescent="0.2">
      <c r="T6114"/>
    </row>
    <row r="6115" spans="20:20" x14ac:dyDescent="0.2">
      <c r="T6115"/>
    </row>
    <row r="6116" spans="20:20" x14ac:dyDescent="0.2">
      <c r="T6116"/>
    </row>
    <row r="6117" spans="20:20" x14ac:dyDescent="0.2">
      <c r="T6117"/>
    </row>
    <row r="6118" spans="20:20" x14ac:dyDescent="0.2">
      <c r="T6118"/>
    </row>
    <row r="6119" spans="20:20" x14ac:dyDescent="0.2">
      <c r="T6119"/>
    </row>
    <row r="6120" spans="20:20" x14ac:dyDescent="0.2">
      <c r="T6120"/>
    </row>
    <row r="6121" spans="20:20" x14ac:dyDescent="0.2">
      <c r="T6121"/>
    </row>
    <row r="6122" spans="20:20" x14ac:dyDescent="0.2">
      <c r="T6122"/>
    </row>
    <row r="6123" spans="20:20" x14ac:dyDescent="0.2">
      <c r="T6123"/>
    </row>
    <row r="6124" spans="20:20" x14ac:dyDescent="0.2">
      <c r="T6124"/>
    </row>
    <row r="6125" spans="20:20" x14ac:dyDescent="0.2">
      <c r="T6125"/>
    </row>
    <row r="6126" spans="20:20" x14ac:dyDescent="0.2">
      <c r="T6126"/>
    </row>
    <row r="6127" spans="20:20" x14ac:dyDescent="0.2">
      <c r="T6127"/>
    </row>
    <row r="6128" spans="20:20" x14ac:dyDescent="0.2">
      <c r="T6128"/>
    </row>
    <row r="6129" spans="20:20" x14ac:dyDescent="0.2">
      <c r="T6129"/>
    </row>
    <row r="6130" spans="20:20" x14ac:dyDescent="0.2">
      <c r="T6130"/>
    </row>
    <row r="6131" spans="20:20" x14ac:dyDescent="0.2">
      <c r="T6131"/>
    </row>
    <row r="6132" spans="20:20" x14ac:dyDescent="0.2">
      <c r="T6132"/>
    </row>
    <row r="6133" spans="20:20" x14ac:dyDescent="0.2">
      <c r="T6133"/>
    </row>
    <row r="6134" spans="20:20" x14ac:dyDescent="0.2">
      <c r="T6134"/>
    </row>
    <row r="6135" spans="20:20" x14ac:dyDescent="0.2">
      <c r="T6135"/>
    </row>
    <row r="6136" spans="20:20" x14ac:dyDescent="0.2">
      <c r="T6136"/>
    </row>
    <row r="6137" spans="20:20" x14ac:dyDescent="0.2">
      <c r="T6137"/>
    </row>
    <row r="6138" spans="20:20" x14ac:dyDescent="0.2">
      <c r="T6138"/>
    </row>
    <row r="6139" spans="20:20" x14ac:dyDescent="0.2">
      <c r="T6139"/>
    </row>
    <row r="6140" spans="20:20" x14ac:dyDescent="0.2">
      <c r="T6140"/>
    </row>
    <row r="6141" spans="20:20" x14ac:dyDescent="0.2">
      <c r="T6141"/>
    </row>
    <row r="6142" spans="20:20" x14ac:dyDescent="0.2">
      <c r="T6142"/>
    </row>
    <row r="6143" spans="20:20" x14ac:dyDescent="0.2">
      <c r="T6143"/>
    </row>
    <row r="6144" spans="20:20" x14ac:dyDescent="0.2">
      <c r="T6144"/>
    </row>
    <row r="6145" spans="20:20" x14ac:dyDescent="0.2">
      <c r="T6145"/>
    </row>
    <row r="6146" spans="20:20" x14ac:dyDescent="0.2">
      <c r="T6146"/>
    </row>
    <row r="6147" spans="20:20" x14ac:dyDescent="0.2">
      <c r="T6147"/>
    </row>
    <row r="6148" spans="20:20" x14ac:dyDescent="0.2">
      <c r="T6148"/>
    </row>
    <row r="6149" spans="20:20" x14ac:dyDescent="0.2">
      <c r="T6149"/>
    </row>
    <row r="6150" spans="20:20" x14ac:dyDescent="0.2">
      <c r="T6150"/>
    </row>
    <row r="6151" spans="20:20" x14ac:dyDescent="0.2">
      <c r="T6151"/>
    </row>
    <row r="6152" spans="20:20" x14ac:dyDescent="0.2">
      <c r="T6152"/>
    </row>
    <row r="6153" spans="20:20" x14ac:dyDescent="0.2">
      <c r="T6153"/>
    </row>
    <row r="6154" spans="20:20" x14ac:dyDescent="0.2">
      <c r="T6154"/>
    </row>
    <row r="6155" spans="20:20" x14ac:dyDescent="0.2">
      <c r="T6155"/>
    </row>
    <row r="6156" spans="20:20" x14ac:dyDescent="0.2">
      <c r="T6156"/>
    </row>
    <row r="6157" spans="20:20" x14ac:dyDescent="0.2">
      <c r="T6157"/>
    </row>
    <row r="6158" spans="20:20" x14ac:dyDescent="0.2">
      <c r="T6158"/>
    </row>
    <row r="6159" spans="20:20" x14ac:dyDescent="0.2">
      <c r="T6159"/>
    </row>
    <row r="6160" spans="20:20" x14ac:dyDescent="0.2">
      <c r="T6160"/>
    </row>
    <row r="6161" spans="20:20" x14ac:dyDescent="0.2">
      <c r="T6161"/>
    </row>
    <row r="6162" spans="20:20" x14ac:dyDescent="0.2">
      <c r="T6162"/>
    </row>
    <row r="6163" spans="20:20" x14ac:dyDescent="0.2">
      <c r="T6163"/>
    </row>
    <row r="6164" spans="20:20" x14ac:dyDescent="0.2">
      <c r="T6164"/>
    </row>
    <row r="6165" spans="20:20" x14ac:dyDescent="0.2">
      <c r="T6165"/>
    </row>
    <row r="6166" spans="20:20" x14ac:dyDescent="0.2">
      <c r="T6166"/>
    </row>
    <row r="6167" spans="20:20" x14ac:dyDescent="0.2">
      <c r="T6167"/>
    </row>
    <row r="6168" spans="20:20" x14ac:dyDescent="0.2">
      <c r="T6168"/>
    </row>
    <row r="6169" spans="20:20" x14ac:dyDescent="0.2">
      <c r="T6169"/>
    </row>
    <row r="6170" spans="20:20" x14ac:dyDescent="0.2">
      <c r="T6170"/>
    </row>
    <row r="6171" spans="20:20" x14ac:dyDescent="0.2">
      <c r="T6171"/>
    </row>
    <row r="6172" spans="20:20" x14ac:dyDescent="0.2">
      <c r="T6172"/>
    </row>
    <row r="6173" spans="20:20" x14ac:dyDescent="0.2">
      <c r="T6173"/>
    </row>
    <row r="6174" spans="20:20" x14ac:dyDescent="0.2">
      <c r="T6174"/>
    </row>
    <row r="6175" spans="20:20" x14ac:dyDescent="0.2">
      <c r="T6175"/>
    </row>
    <row r="6176" spans="20:20" x14ac:dyDescent="0.2">
      <c r="T6176"/>
    </row>
    <row r="6177" spans="20:20" x14ac:dyDescent="0.2">
      <c r="T6177"/>
    </row>
    <row r="6178" spans="20:20" x14ac:dyDescent="0.2">
      <c r="T6178"/>
    </row>
    <row r="6179" spans="20:20" x14ac:dyDescent="0.2">
      <c r="T6179"/>
    </row>
    <row r="6180" spans="20:20" x14ac:dyDescent="0.2">
      <c r="T6180"/>
    </row>
    <row r="6181" spans="20:20" x14ac:dyDescent="0.2">
      <c r="T6181"/>
    </row>
    <row r="6182" spans="20:20" x14ac:dyDescent="0.2">
      <c r="T6182"/>
    </row>
    <row r="6183" spans="20:20" x14ac:dyDescent="0.2">
      <c r="T6183"/>
    </row>
    <row r="6184" spans="20:20" x14ac:dyDescent="0.2">
      <c r="T6184"/>
    </row>
    <row r="6185" spans="20:20" x14ac:dyDescent="0.2">
      <c r="T6185"/>
    </row>
    <row r="6186" spans="20:20" x14ac:dyDescent="0.2">
      <c r="T6186"/>
    </row>
    <row r="6187" spans="20:20" x14ac:dyDescent="0.2">
      <c r="T6187"/>
    </row>
    <row r="6188" spans="20:20" x14ac:dyDescent="0.2">
      <c r="T6188"/>
    </row>
    <row r="6189" spans="20:20" x14ac:dyDescent="0.2">
      <c r="T6189"/>
    </row>
    <row r="6190" spans="20:20" x14ac:dyDescent="0.2">
      <c r="T6190"/>
    </row>
    <row r="6191" spans="20:20" x14ac:dyDescent="0.2">
      <c r="T6191"/>
    </row>
    <row r="6192" spans="20:20" x14ac:dyDescent="0.2">
      <c r="T6192"/>
    </row>
    <row r="6193" spans="20:20" x14ac:dyDescent="0.2">
      <c r="T6193"/>
    </row>
    <row r="6194" spans="20:20" x14ac:dyDescent="0.2">
      <c r="T6194"/>
    </row>
    <row r="6195" spans="20:20" x14ac:dyDescent="0.2">
      <c r="T6195"/>
    </row>
    <row r="6196" spans="20:20" x14ac:dyDescent="0.2">
      <c r="T6196"/>
    </row>
    <row r="6197" spans="20:20" x14ac:dyDescent="0.2">
      <c r="T6197"/>
    </row>
    <row r="6198" spans="20:20" x14ac:dyDescent="0.2">
      <c r="T6198"/>
    </row>
    <row r="6199" spans="20:20" x14ac:dyDescent="0.2">
      <c r="T6199"/>
    </row>
    <row r="6200" spans="20:20" x14ac:dyDescent="0.2">
      <c r="T6200"/>
    </row>
    <row r="6201" spans="20:20" x14ac:dyDescent="0.2">
      <c r="T6201"/>
    </row>
    <row r="6202" spans="20:20" x14ac:dyDescent="0.2">
      <c r="T6202"/>
    </row>
    <row r="6203" spans="20:20" x14ac:dyDescent="0.2">
      <c r="T6203"/>
    </row>
    <row r="6204" spans="20:20" x14ac:dyDescent="0.2">
      <c r="T6204"/>
    </row>
    <row r="6205" spans="20:20" x14ac:dyDescent="0.2">
      <c r="T6205"/>
    </row>
    <row r="6206" spans="20:20" x14ac:dyDescent="0.2">
      <c r="T6206"/>
    </row>
    <row r="6207" spans="20:20" x14ac:dyDescent="0.2">
      <c r="T6207"/>
    </row>
    <row r="6208" spans="20:20" x14ac:dyDescent="0.2">
      <c r="T6208"/>
    </row>
    <row r="6209" spans="20:20" x14ac:dyDescent="0.2">
      <c r="T6209"/>
    </row>
    <row r="6210" spans="20:20" x14ac:dyDescent="0.2">
      <c r="T6210"/>
    </row>
    <row r="6211" spans="20:20" x14ac:dyDescent="0.2">
      <c r="T6211"/>
    </row>
    <row r="6212" spans="20:20" x14ac:dyDescent="0.2">
      <c r="T6212"/>
    </row>
    <row r="6213" spans="20:20" x14ac:dyDescent="0.2">
      <c r="T6213"/>
    </row>
    <row r="6214" spans="20:20" x14ac:dyDescent="0.2">
      <c r="T6214"/>
    </row>
    <row r="6215" spans="20:20" x14ac:dyDescent="0.2">
      <c r="T6215"/>
    </row>
    <row r="6216" spans="20:20" x14ac:dyDescent="0.2">
      <c r="T6216"/>
    </row>
    <row r="6217" spans="20:20" x14ac:dyDescent="0.2">
      <c r="T6217"/>
    </row>
    <row r="6218" spans="20:20" x14ac:dyDescent="0.2">
      <c r="T6218"/>
    </row>
    <row r="6219" spans="20:20" x14ac:dyDescent="0.2">
      <c r="T6219"/>
    </row>
    <row r="6220" spans="20:20" x14ac:dyDescent="0.2">
      <c r="T6220"/>
    </row>
    <row r="6221" spans="20:20" x14ac:dyDescent="0.2">
      <c r="T6221"/>
    </row>
    <row r="6222" spans="20:20" x14ac:dyDescent="0.2">
      <c r="T6222"/>
    </row>
    <row r="6223" spans="20:20" x14ac:dyDescent="0.2">
      <c r="T6223"/>
    </row>
    <row r="6224" spans="20:20" x14ac:dyDescent="0.2">
      <c r="T6224"/>
    </row>
    <row r="6225" spans="20:20" x14ac:dyDescent="0.2">
      <c r="T6225"/>
    </row>
    <row r="6226" spans="20:20" x14ac:dyDescent="0.2">
      <c r="T6226"/>
    </row>
    <row r="6227" spans="20:20" x14ac:dyDescent="0.2">
      <c r="T6227"/>
    </row>
    <row r="6228" spans="20:20" x14ac:dyDescent="0.2">
      <c r="T6228"/>
    </row>
    <row r="6229" spans="20:20" x14ac:dyDescent="0.2">
      <c r="T6229"/>
    </row>
    <row r="6230" spans="20:20" x14ac:dyDescent="0.2">
      <c r="T6230"/>
    </row>
    <row r="6231" spans="20:20" x14ac:dyDescent="0.2">
      <c r="T6231"/>
    </row>
    <row r="6232" spans="20:20" x14ac:dyDescent="0.2">
      <c r="T6232"/>
    </row>
    <row r="6233" spans="20:20" x14ac:dyDescent="0.2">
      <c r="T6233"/>
    </row>
    <row r="6234" spans="20:20" x14ac:dyDescent="0.2">
      <c r="T6234"/>
    </row>
    <row r="6235" spans="20:20" x14ac:dyDescent="0.2">
      <c r="T6235"/>
    </row>
    <row r="6236" spans="20:20" x14ac:dyDescent="0.2">
      <c r="T6236"/>
    </row>
    <row r="6237" spans="20:20" x14ac:dyDescent="0.2">
      <c r="T6237"/>
    </row>
    <row r="6238" spans="20:20" x14ac:dyDescent="0.2">
      <c r="T6238"/>
    </row>
    <row r="6239" spans="20:20" x14ac:dyDescent="0.2">
      <c r="T6239"/>
    </row>
    <row r="6240" spans="20:20" x14ac:dyDescent="0.2">
      <c r="T6240"/>
    </row>
    <row r="6241" spans="20:20" x14ac:dyDescent="0.2">
      <c r="T6241"/>
    </row>
    <row r="6242" spans="20:20" x14ac:dyDescent="0.2">
      <c r="T6242"/>
    </row>
    <row r="6243" spans="20:20" x14ac:dyDescent="0.2">
      <c r="T6243"/>
    </row>
    <row r="6244" spans="20:20" x14ac:dyDescent="0.2">
      <c r="T6244"/>
    </row>
    <row r="6245" spans="20:20" x14ac:dyDescent="0.2">
      <c r="T6245"/>
    </row>
    <row r="6246" spans="20:20" x14ac:dyDescent="0.2">
      <c r="T6246"/>
    </row>
    <row r="6247" spans="20:20" x14ac:dyDescent="0.2">
      <c r="T6247"/>
    </row>
    <row r="6248" spans="20:20" x14ac:dyDescent="0.2">
      <c r="T6248"/>
    </row>
    <row r="6249" spans="20:20" x14ac:dyDescent="0.2">
      <c r="T6249"/>
    </row>
    <row r="6250" spans="20:20" x14ac:dyDescent="0.2">
      <c r="T6250"/>
    </row>
    <row r="6251" spans="20:20" x14ac:dyDescent="0.2">
      <c r="T6251"/>
    </row>
    <row r="6252" spans="20:20" x14ac:dyDescent="0.2">
      <c r="T6252"/>
    </row>
    <row r="6253" spans="20:20" x14ac:dyDescent="0.2">
      <c r="T6253"/>
    </row>
    <row r="6254" spans="20:20" x14ac:dyDescent="0.2">
      <c r="T6254"/>
    </row>
    <row r="6255" spans="20:20" x14ac:dyDescent="0.2">
      <c r="T6255"/>
    </row>
    <row r="6256" spans="20:20" x14ac:dyDescent="0.2">
      <c r="T6256"/>
    </row>
    <row r="6257" spans="20:20" x14ac:dyDescent="0.2">
      <c r="T6257"/>
    </row>
    <row r="6258" spans="20:20" x14ac:dyDescent="0.2">
      <c r="T6258"/>
    </row>
    <row r="6259" spans="20:20" x14ac:dyDescent="0.2">
      <c r="T6259"/>
    </row>
    <row r="6260" spans="20:20" x14ac:dyDescent="0.2">
      <c r="T6260"/>
    </row>
    <row r="6261" spans="20:20" x14ac:dyDescent="0.2">
      <c r="T6261"/>
    </row>
    <row r="6262" spans="20:20" x14ac:dyDescent="0.2">
      <c r="T6262"/>
    </row>
    <row r="6263" spans="20:20" x14ac:dyDescent="0.2">
      <c r="T6263"/>
    </row>
    <row r="6264" spans="20:20" x14ac:dyDescent="0.2">
      <c r="T6264"/>
    </row>
    <row r="6265" spans="20:20" x14ac:dyDescent="0.2">
      <c r="T6265"/>
    </row>
    <row r="6266" spans="20:20" x14ac:dyDescent="0.2">
      <c r="T6266"/>
    </row>
    <row r="6267" spans="20:20" x14ac:dyDescent="0.2">
      <c r="T6267"/>
    </row>
    <row r="6268" spans="20:20" x14ac:dyDescent="0.2">
      <c r="T6268"/>
    </row>
    <row r="6269" spans="20:20" x14ac:dyDescent="0.2">
      <c r="T6269"/>
    </row>
    <row r="6270" spans="20:20" x14ac:dyDescent="0.2">
      <c r="T6270"/>
    </row>
    <row r="6271" spans="20:20" x14ac:dyDescent="0.2">
      <c r="T6271"/>
    </row>
    <row r="6272" spans="20:20" x14ac:dyDescent="0.2">
      <c r="T6272"/>
    </row>
    <row r="6273" spans="20:20" x14ac:dyDescent="0.2">
      <c r="T6273"/>
    </row>
    <row r="6274" spans="20:20" x14ac:dyDescent="0.2">
      <c r="T6274"/>
    </row>
    <row r="6275" spans="20:20" x14ac:dyDescent="0.2">
      <c r="T6275"/>
    </row>
    <row r="6276" spans="20:20" x14ac:dyDescent="0.2">
      <c r="T6276"/>
    </row>
    <row r="6277" spans="20:20" x14ac:dyDescent="0.2">
      <c r="T6277"/>
    </row>
    <row r="6278" spans="20:20" x14ac:dyDescent="0.2">
      <c r="T6278"/>
    </row>
    <row r="6279" spans="20:20" x14ac:dyDescent="0.2">
      <c r="T6279"/>
    </row>
    <row r="6280" spans="20:20" x14ac:dyDescent="0.2">
      <c r="T6280"/>
    </row>
    <row r="6281" spans="20:20" x14ac:dyDescent="0.2">
      <c r="T6281"/>
    </row>
    <row r="6282" spans="20:20" x14ac:dyDescent="0.2">
      <c r="T6282"/>
    </row>
    <row r="6283" spans="20:20" x14ac:dyDescent="0.2">
      <c r="T6283"/>
    </row>
    <row r="6284" spans="20:20" x14ac:dyDescent="0.2">
      <c r="T6284"/>
    </row>
    <row r="6285" spans="20:20" x14ac:dyDescent="0.2">
      <c r="T6285"/>
    </row>
    <row r="6286" spans="20:20" x14ac:dyDescent="0.2">
      <c r="T6286"/>
    </row>
    <row r="6287" spans="20:20" x14ac:dyDescent="0.2">
      <c r="T6287"/>
    </row>
    <row r="6288" spans="20:20" x14ac:dyDescent="0.2">
      <c r="T6288"/>
    </row>
    <row r="6289" spans="20:20" x14ac:dyDescent="0.2">
      <c r="T6289"/>
    </row>
    <row r="6290" spans="20:20" x14ac:dyDescent="0.2">
      <c r="T6290"/>
    </row>
    <row r="6291" spans="20:20" x14ac:dyDescent="0.2">
      <c r="T6291"/>
    </row>
    <row r="6292" spans="20:20" x14ac:dyDescent="0.2">
      <c r="T6292"/>
    </row>
    <row r="6293" spans="20:20" x14ac:dyDescent="0.2">
      <c r="T6293"/>
    </row>
    <row r="6294" spans="20:20" x14ac:dyDescent="0.2">
      <c r="T6294"/>
    </row>
    <row r="6295" spans="20:20" x14ac:dyDescent="0.2">
      <c r="T6295"/>
    </row>
    <row r="6296" spans="20:20" x14ac:dyDescent="0.2">
      <c r="T6296"/>
    </row>
    <row r="6297" spans="20:20" x14ac:dyDescent="0.2">
      <c r="T6297"/>
    </row>
    <row r="6298" spans="20:20" x14ac:dyDescent="0.2">
      <c r="T6298"/>
    </row>
    <row r="6299" spans="20:20" x14ac:dyDescent="0.2">
      <c r="T6299"/>
    </row>
    <row r="6300" spans="20:20" x14ac:dyDescent="0.2">
      <c r="T6300"/>
    </row>
    <row r="6301" spans="20:20" x14ac:dyDescent="0.2">
      <c r="T6301"/>
    </row>
    <row r="6302" spans="20:20" x14ac:dyDescent="0.2">
      <c r="T6302"/>
    </row>
    <row r="6303" spans="20:20" x14ac:dyDescent="0.2">
      <c r="T6303"/>
    </row>
    <row r="6304" spans="20:20" x14ac:dyDescent="0.2">
      <c r="T6304"/>
    </row>
    <row r="6305" spans="20:20" x14ac:dyDescent="0.2">
      <c r="T6305"/>
    </row>
    <row r="6306" spans="20:20" x14ac:dyDescent="0.2">
      <c r="T6306"/>
    </row>
    <row r="6307" spans="20:20" x14ac:dyDescent="0.2">
      <c r="T6307"/>
    </row>
    <row r="6308" spans="20:20" x14ac:dyDescent="0.2">
      <c r="T6308"/>
    </row>
    <row r="6309" spans="20:20" x14ac:dyDescent="0.2">
      <c r="T6309"/>
    </row>
    <row r="6310" spans="20:20" x14ac:dyDescent="0.2">
      <c r="T6310"/>
    </row>
    <row r="6311" spans="20:20" x14ac:dyDescent="0.2">
      <c r="T6311"/>
    </row>
    <row r="6312" spans="20:20" x14ac:dyDescent="0.2">
      <c r="T6312"/>
    </row>
    <row r="6313" spans="20:20" x14ac:dyDescent="0.2">
      <c r="T6313"/>
    </row>
    <row r="6314" spans="20:20" x14ac:dyDescent="0.2">
      <c r="T6314"/>
    </row>
    <row r="6315" spans="20:20" x14ac:dyDescent="0.2">
      <c r="T6315"/>
    </row>
    <row r="6316" spans="20:20" x14ac:dyDescent="0.2">
      <c r="T6316"/>
    </row>
    <row r="6317" spans="20:20" x14ac:dyDescent="0.2">
      <c r="T6317"/>
    </row>
    <row r="6318" spans="20:20" x14ac:dyDescent="0.2">
      <c r="T6318"/>
    </row>
    <row r="6319" spans="20:20" x14ac:dyDescent="0.2">
      <c r="T6319"/>
    </row>
    <row r="6320" spans="20:20" x14ac:dyDescent="0.2">
      <c r="T6320"/>
    </row>
    <row r="6321" spans="20:20" x14ac:dyDescent="0.2">
      <c r="T6321"/>
    </row>
    <row r="6322" spans="20:20" x14ac:dyDescent="0.2">
      <c r="T6322"/>
    </row>
    <row r="6323" spans="20:20" x14ac:dyDescent="0.2">
      <c r="T6323"/>
    </row>
    <row r="6324" spans="20:20" x14ac:dyDescent="0.2">
      <c r="T6324"/>
    </row>
    <row r="6325" spans="20:20" x14ac:dyDescent="0.2">
      <c r="T6325"/>
    </row>
    <row r="6326" spans="20:20" x14ac:dyDescent="0.2">
      <c r="T6326"/>
    </row>
    <row r="6327" spans="20:20" x14ac:dyDescent="0.2">
      <c r="T6327"/>
    </row>
    <row r="6328" spans="20:20" x14ac:dyDescent="0.2">
      <c r="T6328"/>
    </row>
    <row r="6329" spans="20:20" x14ac:dyDescent="0.2">
      <c r="T6329"/>
    </row>
    <row r="6330" spans="20:20" x14ac:dyDescent="0.2">
      <c r="T6330"/>
    </row>
    <row r="6331" spans="20:20" x14ac:dyDescent="0.2">
      <c r="T6331"/>
    </row>
    <row r="6332" spans="20:20" x14ac:dyDescent="0.2">
      <c r="T6332"/>
    </row>
    <row r="6333" spans="20:20" x14ac:dyDescent="0.2">
      <c r="T6333"/>
    </row>
    <row r="6334" spans="20:20" x14ac:dyDescent="0.2">
      <c r="T6334"/>
    </row>
    <row r="6335" spans="20:20" x14ac:dyDescent="0.2">
      <c r="T6335"/>
    </row>
    <row r="6336" spans="20:20" x14ac:dyDescent="0.2">
      <c r="T6336"/>
    </row>
    <row r="6337" spans="20:20" x14ac:dyDescent="0.2">
      <c r="T6337"/>
    </row>
    <row r="6338" spans="20:20" x14ac:dyDescent="0.2">
      <c r="T6338"/>
    </row>
    <row r="6339" spans="20:20" x14ac:dyDescent="0.2">
      <c r="T6339"/>
    </row>
    <row r="6340" spans="20:20" x14ac:dyDescent="0.2">
      <c r="T6340"/>
    </row>
    <row r="6341" spans="20:20" x14ac:dyDescent="0.2">
      <c r="T6341"/>
    </row>
    <row r="6342" spans="20:20" x14ac:dyDescent="0.2">
      <c r="T6342"/>
    </row>
    <row r="6343" spans="20:20" x14ac:dyDescent="0.2">
      <c r="T6343"/>
    </row>
    <row r="6344" spans="20:20" x14ac:dyDescent="0.2">
      <c r="T6344"/>
    </row>
    <row r="6345" spans="20:20" x14ac:dyDescent="0.2">
      <c r="T6345"/>
    </row>
    <row r="6346" spans="20:20" x14ac:dyDescent="0.2">
      <c r="T6346"/>
    </row>
    <row r="6347" spans="20:20" x14ac:dyDescent="0.2">
      <c r="T6347"/>
    </row>
    <row r="6348" spans="20:20" x14ac:dyDescent="0.2">
      <c r="T6348"/>
    </row>
    <row r="6349" spans="20:20" x14ac:dyDescent="0.2">
      <c r="T6349"/>
    </row>
    <row r="6350" spans="20:20" x14ac:dyDescent="0.2">
      <c r="T6350"/>
    </row>
    <row r="6351" spans="20:20" x14ac:dyDescent="0.2">
      <c r="T6351"/>
    </row>
    <row r="6352" spans="20:20" x14ac:dyDescent="0.2">
      <c r="T6352"/>
    </row>
    <row r="6353" spans="20:20" x14ac:dyDescent="0.2">
      <c r="T6353"/>
    </row>
    <row r="6354" spans="20:20" x14ac:dyDescent="0.2">
      <c r="T6354"/>
    </row>
    <row r="6355" spans="20:20" x14ac:dyDescent="0.2">
      <c r="T6355"/>
    </row>
    <row r="6356" spans="20:20" x14ac:dyDescent="0.2">
      <c r="T6356"/>
    </row>
    <row r="6357" spans="20:20" x14ac:dyDescent="0.2">
      <c r="T6357"/>
    </row>
    <row r="6358" spans="20:20" x14ac:dyDescent="0.2">
      <c r="T6358"/>
    </row>
    <row r="6359" spans="20:20" x14ac:dyDescent="0.2">
      <c r="T6359"/>
    </row>
    <row r="6360" spans="20:20" x14ac:dyDescent="0.2">
      <c r="T6360"/>
    </row>
    <row r="6361" spans="20:20" x14ac:dyDescent="0.2">
      <c r="T6361"/>
    </row>
    <row r="6362" spans="20:20" x14ac:dyDescent="0.2">
      <c r="T6362"/>
    </row>
    <row r="6363" spans="20:20" x14ac:dyDescent="0.2">
      <c r="T6363"/>
    </row>
    <row r="6364" spans="20:20" x14ac:dyDescent="0.2">
      <c r="T6364"/>
    </row>
    <row r="6365" spans="20:20" x14ac:dyDescent="0.2">
      <c r="T6365"/>
    </row>
    <row r="6366" spans="20:20" x14ac:dyDescent="0.2">
      <c r="T6366"/>
    </row>
    <row r="6367" spans="20:20" x14ac:dyDescent="0.2">
      <c r="T6367"/>
    </row>
    <row r="6368" spans="20:20" x14ac:dyDescent="0.2">
      <c r="T6368"/>
    </row>
    <row r="6369" spans="20:20" x14ac:dyDescent="0.2">
      <c r="T6369"/>
    </row>
    <row r="6370" spans="20:20" x14ac:dyDescent="0.2">
      <c r="T6370"/>
    </row>
    <row r="6371" spans="20:20" x14ac:dyDescent="0.2">
      <c r="T6371"/>
    </row>
    <row r="6372" spans="20:20" x14ac:dyDescent="0.2">
      <c r="T6372"/>
    </row>
    <row r="6373" spans="20:20" x14ac:dyDescent="0.2">
      <c r="T6373"/>
    </row>
    <row r="6374" spans="20:20" x14ac:dyDescent="0.2">
      <c r="T6374"/>
    </row>
    <row r="6375" spans="20:20" x14ac:dyDescent="0.2">
      <c r="T6375"/>
    </row>
    <row r="6376" spans="20:20" x14ac:dyDescent="0.2">
      <c r="T6376"/>
    </row>
    <row r="6377" spans="20:20" x14ac:dyDescent="0.2">
      <c r="T6377"/>
    </row>
    <row r="6378" spans="20:20" x14ac:dyDescent="0.2">
      <c r="T6378"/>
    </row>
    <row r="6379" spans="20:20" x14ac:dyDescent="0.2">
      <c r="T6379"/>
    </row>
    <row r="6380" spans="20:20" x14ac:dyDescent="0.2">
      <c r="T6380"/>
    </row>
    <row r="6381" spans="20:20" x14ac:dyDescent="0.2">
      <c r="T6381"/>
    </row>
    <row r="6382" spans="20:20" x14ac:dyDescent="0.2">
      <c r="T6382"/>
    </row>
    <row r="6383" spans="20:20" x14ac:dyDescent="0.2">
      <c r="T6383"/>
    </row>
    <row r="6384" spans="20:20" x14ac:dyDescent="0.2">
      <c r="T6384"/>
    </row>
    <row r="6385" spans="20:20" x14ac:dyDescent="0.2">
      <c r="T6385"/>
    </row>
    <row r="6386" spans="20:20" x14ac:dyDescent="0.2">
      <c r="T6386"/>
    </row>
    <row r="6387" spans="20:20" x14ac:dyDescent="0.2">
      <c r="T6387"/>
    </row>
    <row r="6388" spans="20:20" x14ac:dyDescent="0.2">
      <c r="T6388"/>
    </row>
    <row r="6389" spans="20:20" x14ac:dyDescent="0.2">
      <c r="T6389"/>
    </row>
    <row r="6390" spans="20:20" x14ac:dyDescent="0.2">
      <c r="T6390"/>
    </row>
    <row r="6391" spans="20:20" x14ac:dyDescent="0.2">
      <c r="T6391"/>
    </row>
    <row r="6392" spans="20:20" x14ac:dyDescent="0.2">
      <c r="T6392"/>
    </row>
    <row r="6393" spans="20:20" x14ac:dyDescent="0.2">
      <c r="T6393"/>
    </row>
    <row r="6394" spans="20:20" x14ac:dyDescent="0.2">
      <c r="T6394"/>
    </row>
    <row r="6395" spans="20:20" x14ac:dyDescent="0.2">
      <c r="T6395"/>
    </row>
    <row r="6396" spans="20:20" x14ac:dyDescent="0.2">
      <c r="T6396"/>
    </row>
    <row r="6397" spans="20:20" x14ac:dyDescent="0.2">
      <c r="T6397"/>
    </row>
    <row r="6398" spans="20:20" x14ac:dyDescent="0.2">
      <c r="T6398"/>
    </row>
    <row r="6399" spans="20:20" x14ac:dyDescent="0.2">
      <c r="T6399"/>
    </row>
    <row r="6400" spans="20:20" x14ac:dyDescent="0.2">
      <c r="T6400"/>
    </row>
    <row r="6401" spans="20:20" x14ac:dyDescent="0.2">
      <c r="T6401"/>
    </row>
    <row r="6402" spans="20:20" x14ac:dyDescent="0.2">
      <c r="T6402"/>
    </row>
    <row r="6403" spans="20:20" x14ac:dyDescent="0.2">
      <c r="T6403"/>
    </row>
    <row r="6404" spans="20:20" x14ac:dyDescent="0.2">
      <c r="T6404"/>
    </row>
    <row r="6405" spans="20:20" x14ac:dyDescent="0.2">
      <c r="T6405"/>
    </row>
    <row r="6406" spans="20:20" x14ac:dyDescent="0.2">
      <c r="T6406"/>
    </row>
    <row r="6407" spans="20:20" x14ac:dyDescent="0.2">
      <c r="T6407"/>
    </row>
    <row r="6408" spans="20:20" x14ac:dyDescent="0.2">
      <c r="T6408"/>
    </row>
    <row r="6409" spans="20:20" x14ac:dyDescent="0.2">
      <c r="T6409"/>
    </row>
    <row r="6410" spans="20:20" x14ac:dyDescent="0.2">
      <c r="T6410"/>
    </row>
    <row r="6411" spans="20:20" x14ac:dyDescent="0.2">
      <c r="T6411"/>
    </row>
    <row r="6412" spans="20:20" x14ac:dyDescent="0.2">
      <c r="T6412"/>
    </row>
    <row r="6413" spans="20:20" x14ac:dyDescent="0.2">
      <c r="T6413"/>
    </row>
    <row r="6414" spans="20:20" x14ac:dyDescent="0.2">
      <c r="T6414"/>
    </row>
    <row r="6415" spans="20:20" x14ac:dyDescent="0.2">
      <c r="T6415"/>
    </row>
    <row r="6416" spans="20:20" x14ac:dyDescent="0.2">
      <c r="T6416"/>
    </row>
    <row r="6417" spans="20:20" x14ac:dyDescent="0.2">
      <c r="T6417"/>
    </row>
    <row r="6418" spans="20:20" x14ac:dyDescent="0.2">
      <c r="T6418"/>
    </row>
    <row r="6419" spans="20:20" x14ac:dyDescent="0.2">
      <c r="T6419"/>
    </row>
    <row r="6420" spans="20:20" x14ac:dyDescent="0.2">
      <c r="T6420"/>
    </row>
    <row r="6421" spans="20:20" x14ac:dyDescent="0.2">
      <c r="T6421"/>
    </row>
    <row r="6422" spans="20:20" x14ac:dyDescent="0.2">
      <c r="T6422"/>
    </row>
    <row r="6423" spans="20:20" x14ac:dyDescent="0.2">
      <c r="T6423"/>
    </row>
    <row r="6424" spans="20:20" x14ac:dyDescent="0.2">
      <c r="T6424"/>
    </row>
    <row r="6425" spans="20:20" x14ac:dyDescent="0.2">
      <c r="T6425"/>
    </row>
    <row r="6426" spans="20:20" x14ac:dyDescent="0.2">
      <c r="T6426"/>
    </row>
    <row r="6427" spans="20:20" x14ac:dyDescent="0.2">
      <c r="T6427"/>
    </row>
    <row r="6428" spans="20:20" x14ac:dyDescent="0.2">
      <c r="T6428"/>
    </row>
    <row r="6429" spans="20:20" x14ac:dyDescent="0.2">
      <c r="T6429"/>
    </row>
    <row r="6430" spans="20:20" x14ac:dyDescent="0.2">
      <c r="T6430"/>
    </row>
    <row r="6431" spans="20:20" x14ac:dyDescent="0.2">
      <c r="T6431"/>
    </row>
    <row r="6432" spans="20:20" x14ac:dyDescent="0.2">
      <c r="T6432"/>
    </row>
    <row r="6433" spans="20:20" x14ac:dyDescent="0.2">
      <c r="T6433"/>
    </row>
    <row r="6434" spans="20:20" x14ac:dyDescent="0.2">
      <c r="T6434"/>
    </row>
    <row r="6435" spans="20:20" x14ac:dyDescent="0.2">
      <c r="T6435"/>
    </row>
    <row r="6436" spans="20:20" x14ac:dyDescent="0.2">
      <c r="T6436"/>
    </row>
    <row r="6437" spans="20:20" x14ac:dyDescent="0.2">
      <c r="T6437"/>
    </row>
    <row r="6438" spans="20:20" x14ac:dyDescent="0.2">
      <c r="T6438"/>
    </row>
    <row r="6439" spans="20:20" x14ac:dyDescent="0.2">
      <c r="T6439"/>
    </row>
    <row r="6440" spans="20:20" x14ac:dyDescent="0.2">
      <c r="T6440"/>
    </row>
    <row r="6441" spans="20:20" x14ac:dyDescent="0.2">
      <c r="T6441"/>
    </row>
    <row r="6442" spans="20:20" x14ac:dyDescent="0.2">
      <c r="T6442"/>
    </row>
    <row r="6443" spans="20:20" x14ac:dyDescent="0.2">
      <c r="T6443"/>
    </row>
    <row r="6444" spans="20:20" x14ac:dyDescent="0.2">
      <c r="T6444"/>
    </row>
    <row r="6445" spans="20:20" x14ac:dyDescent="0.2">
      <c r="T6445"/>
    </row>
    <row r="6446" spans="20:20" x14ac:dyDescent="0.2">
      <c r="T6446"/>
    </row>
    <row r="6447" spans="20:20" x14ac:dyDescent="0.2">
      <c r="T6447"/>
    </row>
    <row r="6448" spans="20:20" x14ac:dyDescent="0.2">
      <c r="T6448"/>
    </row>
    <row r="6449" spans="20:20" x14ac:dyDescent="0.2">
      <c r="T6449"/>
    </row>
    <row r="6450" spans="20:20" x14ac:dyDescent="0.2">
      <c r="T6450"/>
    </row>
    <row r="6451" spans="20:20" x14ac:dyDescent="0.2">
      <c r="T6451"/>
    </row>
    <row r="6452" spans="20:20" x14ac:dyDescent="0.2">
      <c r="T6452"/>
    </row>
    <row r="6453" spans="20:20" x14ac:dyDescent="0.2">
      <c r="T6453"/>
    </row>
    <row r="6454" spans="20:20" x14ac:dyDescent="0.2">
      <c r="T6454"/>
    </row>
    <row r="6455" spans="20:20" x14ac:dyDescent="0.2">
      <c r="T6455"/>
    </row>
    <row r="6456" spans="20:20" x14ac:dyDescent="0.2">
      <c r="T6456"/>
    </row>
    <row r="6457" spans="20:20" x14ac:dyDescent="0.2">
      <c r="T6457"/>
    </row>
    <row r="6458" spans="20:20" x14ac:dyDescent="0.2">
      <c r="T6458"/>
    </row>
    <row r="6459" spans="20:20" x14ac:dyDescent="0.2">
      <c r="T6459"/>
    </row>
    <row r="6460" spans="20:20" x14ac:dyDescent="0.2">
      <c r="T6460"/>
    </row>
    <row r="6461" spans="20:20" x14ac:dyDescent="0.2">
      <c r="T6461"/>
    </row>
    <row r="6462" spans="20:20" x14ac:dyDescent="0.2">
      <c r="T6462"/>
    </row>
    <row r="6463" spans="20:20" x14ac:dyDescent="0.2">
      <c r="T6463"/>
    </row>
    <row r="6464" spans="20:20" x14ac:dyDescent="0.2">
      <c r="T6464"/>
    </row>
    <row r="6465" spans="20:20" x14ac:dyDescent="0.2">
      <c r="T6465"/>
    </row>
    <row r="6466" spans="20:20" x14ac:dyDescent="0.2">
      <c r="T6466"/>
    </row>
    <row r="6467" spans="20:20" x14ac:dyDescent="0.2">
      <c r="T6467"/>
    </row>
    <row r="6468" spans="20:20" x14ac:dyDescent="0.2">
      <c r="T6468"/>
    </row>
    <row r="6469" spans="20:20" x14ac:dyDescent="0.2">
      <c r="T6469"/>
    </row>
    <row r="6470" spans="20:20" x14ac:dyDescent="0.2">
      <c r="T6470"/>
    </row>
    <row r="6471" spans="20:20" x14ac:dyDescent="0.2">
      <c r="T6471"/>
    </row>
    <row r="6472" spans="20:20" x14ac:dyDescent="0.2">
      <c r="T6472"/>
    </row>
    <row r="6473" spans="20:20" x14ac:dyDescent="0.2">
      <c r="T6473"/>
    </row>
    <row r="6474" spans="20:20" x14ac:dyDescent="0.2">
      <c r="T6474"/>
    </row>
    <row r="6475" spans="20:20" x14ac:dyDescent="0.2">
      <c r="T6475"/>
    </row>
    <row r="6476" spans="20:20" x14ac:dyDescent="0.2">
      <c r="T6476"/>
    </row>
    <row r="6477" spans="20:20" x14ac:dyDescent="0.2">
      <c r="T6477"/>
    </row>
    <row r="6478" spans="20:20" x14ac:dyDescent="0.2">
      <c r="T6478"/>
    </row>
    <row r="6479" spans="20:20" x14ac:dyDescent="0.2">
      <c r="T6479"/>
    </row>
    <row r="6480" spans="20:20" x14ac:dyDescent="0.2">
      <c r="T6480"/>
    </row>
    <row r="6481" spans="20:20" x14ac:dyDescent="0.2">
      <c r="T6481"/>
    </row>
    <row r="6482" spans="20:20" x14ac:dyDescent="0.2">
      <c r="T6482"/>
    </row>
    <row r="6483" spans="20:20" x14ac:dyDescent="0.2">
      <c r="T6483"/>
    </row>
    <row r="6484" spans="20:20" x14ac:dyDescent="0.2">
      <c r="T6484"/>
    </row>
    <row r="6485" spans="20:20" x14ac:dyDescent="0.2">
      <c r="T6485"/>
    </row>
    <row r="6486" spans="20:20" x14ac:dyDescent="0.2">
      <c r="T6486"/>
    </row>
    <row r="6487" spans="20:20" x14ac:dyDescent="0.2">
      <c r="T6487"/>
    </row>
    <row r="6488" spans="20:20" x14ac:dyDescent="0.2">
      <c r="T6488"/>
    </row>
    <row r="6489" spans="20:20" x14ac:dyDescent="0.2">
      <c r="T6489"/>
    </row>
    <row r="6490" spans="20:20" x14ac:dyDescent="0.2">
      <c r="T6490"/>
    </row>
    <row r="6491" spans="20:20" x14ac:dyDescent="0.2">
      <c r="T6491"/>
    </row>
    <row r="6492" spans="20:20" x14ac:dyDescent="0.2">
      <c r="T6492"/>
    </row>
    <row r="6493" spans="20:20" x14ac:dyDescent="0.2">
      <c r="T6493"/>
    </row>
    <row r="6494" spans="20:20" x14ac:dyDescent="0.2">
      <c r="T6494"/>
    </row>
    <row r="6495" spans="20:20" x14ac:dyDescent="0.2">
      <c r="T6495"/>
    </row>
    <row r="6496" spans="20:20" x14ac:dyDescent="0.2">
      <c r="T6496"/>
    </row>
    <row r="6497" spans="20:20" x14ac:dyDescent="0.2">
      <c r="T6497"/>
    </row>
    <row r="6498" spans="20:20" x14ac:dyDescent="0.2">
      <c r="T6498"/>
    </row>
    <row r="6499" spans="20:20" x14ac:dyDescent="0.2">
      <c r="T6499"/>
    </row>
    <row r="6500" spans="20:20" x14ac:dyDescent="0.2">
      <c r="T6500"/>
    </row>
    <row r="6501" spans="20:20" x14ac:dyDescent="0.2">
      <c r="T6501"/>
    </row>
    <row r="6502" spans="20:20" x14ac:dyDescent="0.2">
      <c r="T6502"/>
    </row>
    <row r="6503" spans="20:20" x14ac:dyDescent="0.2">
      <c r="T6503"/>
    </row>
    <row r="6504" spans="20:20" x14ac:dyDescent="0.2">
      <c r="T6504"/>
    </row>
    <row r="6505" spans="20:20" x14ac:dyDescent="0.2">
      <c r="T6505"/>
    </row>
    <row r="6506" spans="20:20" x14ac:dyDescent="0.2">
      <c r="T6506"/>
    </row>
    <row r="6507" spans="20:20" x14ac:dyDescent="0.2">
      <c r="T6507"/>
    </row>
    <row r="6508" spans="20:20" x14ac:dyDescent="0.2">
      <c r="T6508"/>
    </row>
    <row r="6509" spans="20:20" x14ac:dyDescent="0.2">
      <c r="T6509"/>
    </row>
    <row r="6510" spans="20:20" x14ac:dyDescent="0.2">
      <c r="T6510"/>
    </row>
    <row r="6511" spans="20:20" x14ac:dyDescent="0.2">
      <c r="T6511"/>
    </row>
    <row r="6512" spans="20:20" x14ac:dyDescent="0.2">
      <c r="T6512"/>
    </row>
    <row r="6513" spans="20:20" x14ac:dyDescent="0.2">
      <c r="T6513"/>
    </row>
    <row r="6514" spans="20:20" x14ac:dyDescent="0.2">
      <c r="T6514"/>
    </row>
    <row r="6515" spans="20:20" x14ac:dyDescent="0.2">
      <c r="T6515"/>
    </row>
    <row r="6516" spans="20:20" x14ac:dyDescent="0.2">
      <c r="T6516"/>
    </row>
    <row r="6517" spans="20:20" x14ac:dyDescent="0.2">
      <c r="T6517"/>
    </row>
    <row r="6518" spans="20:20" x14ac:dyDescent="0.2">
      <c r="T6518"/>
    </row>
    <row r="6519" spans="20:20" x14ac:dyDescent="0.2">
      <c r="T6519"/>
    </row>
    <row r="6520" spans="20:20" x14ac:dyDescent="0.2">
      <c r="T6520"/>
    </row>
    <row r="6521" spans="20:20" x14ac:dyDescent="0.2">
      <c r="T6521"/>
    </row>
    <row r="6522" spans="20:20" x14ac:dyDescent="0.2">
      <c r="T6522"/>
    </row>
    <row r="6523" spans="20:20" x14ac:dyDescent="0.2">
      <c r="T6523"/>
    </row>
    <row r="6524" spans="20:20" x14ac:dyDescent="0.2">
      <c r="T6524"/>
    </row>
    <row r="6525" spans="20:20" x14ac:dyDescent="0.2">
      <c r="T6525"/>
    </row>
    <row r="6526" spans="20:20" x14ac:dyDescent="0.2">
      <c r="T6526"/>
    </row>
    <row r="6527" spans="20:20" x14ac:dyDescent="0.2">
      <c r="T6527"/>
    </row>
    <row r="6528" spans="20:20" x14ac:dyDescent="0.2">
      <c r="T6528"/>
    </row>
    <row r="6529" spans="20:20" x14ac:dyDescent="0.2">
      <c r="T6529"/>
    </row>
    <row r="6530" spans="20:20" x14ac:dyDescent="0.2">
      <c r="T6530"/>
    </row>
    <row r="6531" spans="20:20" x14ac:dyDescent="0.2">
      <c r="T6531"/>
    </row>
    <row r="6532" spans="20:20" x14ac:dyDescent="0.2">
      <c r="T6532"/>
    </row>
    <row r="6533" spans="20:20" x14ac:dyDescent="0.2">
      <c r="T6533"/>
    </row>
    <row r="6534" spans="20:20" x14ac:dyDescent="0.2">
      <c r="T6534"/>
    </row>
    <row r="6535" spans="20:20" x14ac:dyDescent="0.2">
      <c r="T6535"/>
    </row>
    <row r="6536" spans="20:20" x14ac:dyDescent="0.2">
      <c r="T6536"/>
    </row>
    <row r="6537" spans="20:20" x14ac:dyDescent="0.2">
      <c r="T6537"/>
    </row>
    <row r="6538" spans="20:20" x14ac:dyDescent="0.2">
      <c r="T6538"/>
    </row>
    <row r="6539" spans="20:20" x14ac:dyDescent="0.2">
      <c r="T6539"/>
    </row>
    <row r="6540" spans="20:20" x14ac:dyDescent="0.2">
      <c r="T6540"/>
    </row>
    <row r="6541" spans="20:20" x14ac:dyDescent="0.2">
      <c r="T6541"/>
    </row>
    <row r="6542" spans="20:20" x14ac:dyDescent="0.2">
      <c r="T6542"/>
    </row>
    <row r="6543" spans="20:20" x14ac:dyDescent="0.2">
      <c r="T6543"/>
    </row>
    <row r="6544" spans="20:20" x14ac:dyDescent="0.2">
      <c r="T6544"/>
    </row>
    <row r="6545" spans="20:20" x14ac:dyDescent="0.2">
      <c r="T6545"/>
    </row>
    <row r="6546" spans="20:20" x14ac:dyDescent="0.2">
      <c r="T6546"/>
    </row>
    <row r="6547" spans="20:20" x14ac:dyDescent="0.2">
      <c r="T6547"/>
    </row>
    <row r="6548" spans="20:20" x14ac:dyDescent="0.2">
      <c r="T6548"/>
    </row>
    <row r="6549" spans="20:20" x14ac:dyDescent="0.2">
      <c r="T6549"/>
    </row>
    <row r="6550" spans="20:20" x14ac:dyDescent="0.2">
      <c r="T6550"/>
    </row>
    <row r="6551" spans="20:20" x14ac:dyDescent="0.2">
      <c r="T6551"/>
    </row>
    <row r="6552" spans="20:20" x14ac:dyDescent="0.2">
      <c r="T6552"/>
    </row>
    <row r="6553" spans="20:20" x14ac:dyDescent="0.2">
      <c r="T6553"/>
    </row>
    <row r="6554" spans="20:20" x14ac:dyDescent="0.2">
      <c r="T6554"/>
    </row>
    <row r="6555" spans="20:20" x14ac:dyDescent="0.2">
      <c r="T6555"/>
    </row>
    <row r="6556" spans="20:20" x14ac:dyDescent="0.2">
      <c r="T6556"/>
    </row>
    <row r="6557" spans="20:20" x14ac:dyDescent="0.2">
      <c r="T6557"/>
    </row>
    <row r="6558" spans="20:20" x14ac:dyDescent="0.2">
      <c r="T6558"/>
    </row>
    <row r="6559" spans="20:20" x14ac:dyDescent="0.2">
      <c r="T6559"/>
    </row>
    <row r="6560" spans="20:20" x14ac:dyDescent="0.2">
      <c r="T6560"/>
    </row>
    <row r="6561" spans="20:20" x14ac:dyDescent="0.2">
      <c r="T6561"/>
    </row>
    <row r="6562" spans="20:20" x14ac:dyDescent="0.2">
      <c r="T6562"/>
    </row>
    <row r="6563" spans="20:20" x14ac:dyDescent="0.2">
      <c r="T6563"/>
    </row>
    <row r="6564" spans="20:20" x14ac:dyDescent="0.2">
      <c r="T6564"/>
    </row>
    <row r="6565" spans="20:20" x14ac:dyDescent="0.2">
      <c r="T6565"/>
    </row>
    <row r="6566" spans="20:20" x14ac:dyDescent="0.2">
      <c r="T6566"/>
    </row>
    <row r="6567" spans="20:20" x14ac:dyDescent="0.2">
      <c r="T6567"/>
    </row>
    <row r="6568" spans="20:20" x14ac:dyDescent="0.2">
      <c r="T6568"/>
    </row>
    <row r="6569" spans="20:20" x14ac:dyDescent="0.2">
      <c r="T6569"/>
    </row>
    <row r="6570" spans="20:20" x14ac:dyDescent="0.2">
      <c r="T6570"/>
    </row>
    <row r="6571" spans="20:20" x14ac:dyDescent="0.2">
      <c r="T6571"/>
    </row>
    <row r="6572" spans="20:20" x14ac:dyDescent="0.2">
      <c r="T6572"/>
    </row>
    <row r="6573" spans="20:20" x14ac:dyDescent="0.2">
      <c r="T6573"/>
    </row>
    <row r="6574" spans="20:20" x14ac:dyDescent="0.2">
      <c r="T6574"/>
    </row>
    <row r="6575" spans="20:20" x14ac:dyDescent="0.2">
      <c r="T6575"/>
    </row>
    <row r="6576" spans="20:20" x14ac:dyDescent="0.2">
      <c r="T6576"/>
    </row>
    <row r="6577" spans="20:20" x14ac:dyDescent="0.2">
      <c r="T6577"/>
    </row>
    <row r="6578" spans="20:20" x14ac:dyDescent="0.2">
      <c r="T6578"/>
    </row>
    <row r="6579" spans="20:20" x14ac:dyDescent="0.2">
      <c r="T6579"/>
    </row>
    <row r="6580" spans="20:20" x14ac:dyDescent="0.2">
      <c r="T6580"/>
    </row>
    <row r="6581" spans="20:20" x14ac:dyDescent="0.2">
      <c r="T6581"/>
    </row>
    <row r="6582" spans="20:20" x14ac:dyDescent="0.2">
      <c r="T6582"/>
    </row>
    <row r="6583" spans="20:20" x14ac:dyDescent="0.2">
      <c r="T6583"/>
    </row>
    <row r="6584" spans="20:20" x14ac:dyDescent="0.2">
      <c r="T6584"/>
    </row>
    <row r="6585" spans="20:20" x14ac:dyDescent="0.2">
      <c r="T6585"/>
    </row>
    <row r="6586" spans="20:20" x14ac:dyDescent="0.2">
      <c r="T6586"/>
    </row>
    <row r="6587" spans="20:20" x14ac:dyDescent="0.2">
      <c r="T6587"/>
    </row>
    <row r="6588" spans="20:20" x14ac:dyDescent="0.2">
      <c r="T6588"/>
    </row>
    <row r="6589" spans="20:20" x14ac:dyDescent="0.2">
      <c r="T6589"/>
    </row>
    <row r="6590" spans="20:20" x14ac:dyDescent="0.2">
      <c r="T6590"/>
    </row>
    <row r="6591" spans="20:20" x14ac:dyDescent="0.2">
      <c r="T6591"/>
    </row>
    <row r="6592" spans="20:20" x14ac:dyDescent="0.2">
      <c r="T6592"/>
    </row>
    <row r="6593" spans="20:20" x14ac:dyDescent="0.2">
      <c r="T6593"/>
    </row>
    <row r="6594" spans="20:20" x14ac:dyDescent="0.2">
      <c r="T6594"/>
    </row>
    <row r="6595" spans="20:20" x14ac:dyDescent="0.2">
      <c r="T6595"/>
    </row>
    <row r="6596" spans="20:20" x14ac:dyDescent="0.2">
      <c r="T6596"/>
    </row>
    <row r="6597" spans="20:20" x14ac:dyDescent="0.2">
      <c r="T6597"/>
    </row>
    <row r="6598" spans="20:20" x14ac:dyDescent="0.2">
      <c r="T6598"/>
    </row>
    <row r="6599" spans="20:20" x14ac:dyDescent="0.2">
      <c r="T6599"/>
    </row>
    <row r="6600" spans="20:20" x14ac:dyDescent="0.2">
      <c r="T6600"/>
    </row>
    <row r="6601" spans="20:20" x14ac:dyDescent="0.2">
      <c r="T6601"/>
    </row>
    <row r="6602" spans="20:20" x14ac:dyDescent="0.2">
      <c r="T6602"/>
    </row>
    <row r="6603" spans="20:20" x14ac:dyDescent="0.2">
      <c r="T6603"/>
    </row>
    <row r="6604" spans="20:20" x14ac:dyDescent="0.2">
      <c r="T6604"/>
    </row>
    <row r="6605" spans="20:20" x14ac:dyDescent="0.2">
      <c r="T6605"/>
    </row>
    <row r="6606" spans="20:20" x14ac:dyDescent="0.2">
      <c r="T6606"/>
    </row>
    <row r="6607" spans="20:20" x14ac:dyDescent="0.2">
      <c r="T6607"/>
    </row>
    <row r="6608" spans="20:20" x14ac:dyDescent="0.2">
      <c r="T6608"/>
    </row>
    <row r="6609" spans="20:20" x14ac:dyDescent="0.2">
      <c r="T6609"/>
    </row>
    <row r="6610" spans="20:20" x14ac:dyDescent="0.2">
      <c r="T6610"/>
    </row>
    <row r="6611" spans="20:20" x14ac:dyDescent="0.2">
      <c r="T6611"/>
    </row>
    <row r="6612" spans="20:20" x14ac:dyDescent="0.2">
      <c r="T6612"/>
    </row>
    <row r="6613" spans="20:20" x14ac:dyDescent="0.2">
      <c r="T6613"/>
    </row>
    <row r="6614" spans="20:20" x14ac:dyDescent="0.2">
      <c r="T6614"/>
    </row>
    <row r="6615" spans="20:20" x14ac:dyDescent="0.2">
      <c r="T6615"/>
    </row>
    <row r="6616" spans="20:20" x14ac:dyDescent="0.2">
      <c r="T6616"/>
    </row>
    <row r="6617" spans="20:20" x14ac:dyDescent="0.2">
      <c r="T6617"/>
    </row>
    <row r="6618" spans="20:20" x14ac:dyDescent="0.2">
      <c r="T6618"/>
    </row>
    <row r="6619" spans="20:20" x14ac:dyDescent="0.2">
      <c r="T6619"/>
    </row>
    <row r="6620" spans="20:20" x14ac:dyDescent="0.2">
      <c r="T6620"/>
    </row>
    <row r="6621" spans="20:20" x14ac:dyDescent="0.2">
      <c r="T6621"/>
    </row>
    <row r="6622" spans="20:20" x14ac:dyDescent="0.2">
      <c r="T6622"/>
    </row>
    <row r="6623" spans="20:20" x14ac:dyDescent="0.2">
      <c r="T6623"/>
    </row>
    <row r="6624" spans="20:20" x14ac:dyDescent="0.2">
      <c r="T6624"/>
    </row>
    <row r="6625" spans="20:20" x14ac:dyDescent="0.2">
      <c r="T6625"/>
    </row>
    <row r="6626" spans="20:20" x14ac:dyDescent="0.2">
      <c r="T6626"/>
    </row>
    <row r="6627" spans="20:20" x14ac:dyDescent="0.2">
      <c r="T6627"/>
    </row>
    <row r="6628" spans="20:20" x14ac:dyDescent="0.2">
      <c r="T6628"/>
    </row>
    <row r="6629" spans="20:20" x14ac:dyDescent="0.2">
      <c r="T6629"/>
    </row>
    <row r="6630" spans="20:20" x14ac:dyDescent="0.2">
      <c r="T6630"/>
    </row>
    <row r="6631" spans="20:20" x14ac:dyDescent="0.2">
      <c r="T6631"/>
    </row>
    <row r="6632" spans="20:20" x14ac:dyDescent="0.2">
      <c r="T6632"/>
    </row>
    <row r="6633" spans="20:20" x14ac:dyDescent="0.2">
      <c r="T6633"/>
    </row>
    <row r="6634" spans="20:20" x14ac:dyDescent="0.2">
      <c r="T6634"/>
    </row>
    <row r="6635" spans="20:20" x14ac:dyDescent="0.2">
      <c r="T6635"/>
    </row>
    <row r="6636" spans="20:20" x14ac:dyDescent="0.2">
      <c r="T6636"/>
    </row>
    <row r="6637" spans="20:20" x14ac:dyDescent="0.2">
      <c r="T6637"/>
    </row>
    <row r="6638" spans="20:20" x14ac:dyDescent="0.2">
      <c r="T6638"/>
    </row>
    <row r="6639" spans="20:20" x14ac:dyDescent="0.2">
      <c r="T6639"/>
    </row>
    <row r="6640" spans="20:20" x14ac:dyDescent="0.2">
      <c r="T6640"/>
    </row>
    <row r="6641" spans="20:20" x14ac:dyDescent="0.2">
      <c r="T6641"/>
    </row>
    <row r="6642" spans="20:20" x14ac:dyDescent="0.2">
      <c r="T6642"/>
    </row>
    <row r="6643" spans="20:20" x14ac:dyDescent="0.2">
      <c r="T6643"/>
    </row>
    <row r="6644" spans="20:20" x14ac:dyDescent="0.2">
      <c r="T6644"/>
    </row>
    <row r="6645" spans="20:20" x14ac:dyDescent="0.2">
      <c r="T6645"/>
    </row>
    <row r="6646" spans="20:20" x14ac:dyDescent="0.2">
      <c r="T6646"/>
    </row>
    <row r="6647" spans="20:20" x14ac:dyDescent="0.2">
      <c r="T6647"/>
    </row>
    <row r="6648" spans="20:20" x14ac:dyDescent="0.2">
      <c r="T6648"/>
    </row>
    <row r="6649" spans="20:20" x14ac:dyDescent="0.2">
      <c r="T6649"/>
    </row>
    <row r="6650" spans="20:20" x14ac:dyDescent="0.2">
      <c r="T6650"/>
    </row>
    <row r="6651" spans="20:20" x14ac:dyDescent="0.2">
      <c r="T6651"/>
    </row>
    <row r="6652" spans="20:20" x14ac:dyDescent="0.2">
      <c r="T6652"/>
    </row>
    <row r="6653" spans="20:20" x14ac:dyDescent="0.2">
      <c r="T6653"/>
    </row>
    <row r="6654" spans="20:20" x14ac:dyDescent="0.2">
      <c r="T6654"/>
    </row>
    <row r="6655" spans="20:20" x14ac:dyDescent="0.2">
      <c r="T6655"/>
    </row>
    <row r="6656" spans="20:20" x14ac:dyDescent="0.2">
      <c r="T6656"/>
    </row>
    <row r="6657" spans="20:20" x14ac:dyDescent="0.2">
      <c r="T6657"/>
    </row>
    <row r="6658" spans="20:20" x14ac:dyDescent="0.2">
      <c r="T6658"/>
    </row>
    <row r="6659" spans="20:20" x14ac:dyDescent="0.2">
      <c r="T6659"/>
    </row>
    <row r="6660" spans="20:20" x14ac:dyDescent="0.2">
      <c r="T6660"/>
    </row>
    <row r="6661" spans="20:20" x14ac:dyDescent="0.2">
      <c r="T6661"/>
    </row>
    <row r="6662" spans="20:20" x14ac:dyDescent="0.2">
      <c r="T6662"/>
    </row>
    <row r="6663" spans="20:20" x14ac:dyDescent="0.2">
      <c r="T6663"/>
    </row>
    <row r="6664" spans="20:20" x14ac:dyDescent="0.2">
      <c r="T6664"/>
    </row>
    <row r="6665" spans="20:20" x14ac:dyDescent="0.2">
      <c r="T6665"/>
    </row>
    <row r="6666" spans="20:20" x14ac:dyDescent="0.2">
      <c r="T6666"/>
    </row>
    <row r="6667" spans="20:20" x14ac:dyDescent="0.2">
      <c r="T6667"/>
    </row>
    <row r="6668" spans="20:20" x14ac:dyDescent="0.2">
      <c r="T6668"/>
    </row>
    <row r="6669" spans="20:20" x14ac:dyDescent="0.2">
      <c r="T6669"/>
    </row>
    <row r="6670" spans="20:20" x14ac:dyDescent="0.2">
      <c r="T6670"/>
    </row>
    <row r="6671" spans="20:20" x14ac:dyDescent="0.2">
      <c r="T6671"/>
    </row>
    <row r="6672" spans="20:20" x14ac:dyDescent="0.2">
      <c r="T6672"/>
    </row>
    <row r="6673" spans="20:20" x14ac:dyDescent="0.2">
      <c r="T6673"/>
    </row>
    <row r="6674" spans="20:20" x14ac:dyDescent="0.2">
      <c r="T6674"/>
    </row>
    <row r="6675" spans="20:20" x14ac:dyDescent="0.2">
      <c r="T6675"/>
    </row>
    <row r="6676" spans="20:20" x14ac:dyDescent="0.2">
      <c r="T6676"/>
    </row>
    <row r="6677" spans="20:20" x14ac:dyDescent="0.2">
      <c r="T6677"/>
    </row>
    <row r="6678" spans="20:20" x14ac:dyDescent="0.2">
      <c r="T6678"/>
    </row>
    <row r="6679" spans="20:20" x14ac:dyDescent="0.2">
      <c r="T6679"/>
    </row>
    <row r="6680" spans="20:20" x14ac:dyDescent="0.2">
      <c r="T6680"/>
    </row>
    <row r="6681" spans="20:20" x14ac:dyDescent="0.2">
      <c r="T6681"/>
    </row>
    <row r="6682" spans="20:20" x14ac:dyDescent="0.2">
      <c r="T6682"/>
    </row>
    <row r="6683" spans="20:20" x14ac:dyDescent="0.2">
      <c r="T6683"/>
    </row>
    <row r="6684" spans="20:20" x14ac:dyDescent="0.2">
      <c r="T6684"/>
    </row>
    <row r="6685" spans="20:20" x14ac:dyDescent="0.2">
      <c r="T6685"/>
    </row>
    <row r="6686" spans="20:20" x14ac:dyDescent="0.2">
      <c r="T6686"/>
    </row>
    <row r="6687" spans="20:20" x14ac:dyDescent="0.2">
      <c r="T6687"/>
    </row>
    <row r="6688" spans="20:20" x14ac:dyDescent="0.2">
      <c r="T6688"/>
    </row>
    <row r="6689" spans="20:20" x14ac:dyDescent="0.2">
      <c r="T6689"/>
    </row>
    <row r="6690" spans="20:20" x14ac:dyDescent="0.2">
      <c r="T6690"/>
    </row>
    <row r="6691" spans="20:20" x14ac:dyDescent="0.2">
      <c r="T6691"/>
    </row>
    <row r="6692" spans="20:20" x14ac:dyDescent="0.2">
      <c r="T6692"/>
    </row>
    <row r="6693" spans="20:20" x14ac:dyDescent="0.2">
      <c r="T6693"/>
    </row>
    <row r="6694" spans="20:20" x14ac:dyDescent="0.2">
      <c r="T6694"/>
    </row>
    <row r="6695" spans="20:20" x14ac:dyDescent="0.2">
      <c r="T6695"/>
    </row>
    <row r="6696" spans="20:20" x14ac:dyDescent="0.2">
      <c r="T6696"/>
    </row>
    <row r="6697" spans="20:20" x14ac:dyDescent="0.2">
      <c r="T6697"/>
    </row>
    <row r="6698" spans="20:20" x14ac:dyDescent="0.2">
      <c r="T6698"/>
    </row>
    <row r="6699" spans="20:20" x14ac:dyDescent="0.2">
      <c r="T6699"/>
    </row>
    <row r="6700" spans="20:20" x14ac:dyDescent="0.2">
      <c r="T6700"/>
    </row>
    <row r="6701" spans="20:20" x14ac:dyDescent="0.2">
      <c r="T6701"/>
    </row>
    <row r="6702" spans="20:20" x14ac:dyDescent="0.2">
      <c r="T6702"/>
    </row>
    <row r="6703" spans="20:20" x14ac:dyDescent="0.2">
      <c r="T6703"/>
    </row>
    <row r="6704" spans="20:20" x14ac:dyDescent="0.2">
      <c r="T6704"/>
    </row>
    <row r="6705" spans="20:20" x14ac:dyDescent="0.2">
      <c r="T6705"/>
    </row>
    <row r="6706" spans="20:20" x14ac:dyDescent="0.2">
      <c r="T6706"/>
    </row>
    <row r="6707" spans="20:20" x14ac:dyDescent="0.2">
      <c r="T6707"/>
    </row>
    <row r="6708" spans="20:20" x14ac:dyDescent="0.2">
      <c r="T6708"/>
    </row>
    <row r="6709" spans="20:20" x14ac:dyDescent="0.2">
      <c r="T6709"/>
    </row>
    <row r="6710" spans="20:20" x14ac:dyDescent="0.2">
      <c r="T6710"/>
    </row>
    <row r="6711" spans="20:20" x14ac:dyDescent="0.2">
      <c r="T6711"/>
    </row>
    <row r="6712" spans="20:20" x14ac:dyDescent="0.2">
      <c r="T6712"/>
    </row>
    <row r="6713" spans="20:20" x14ac:dyDescent="0.2">
      <c r="T6713"/>
    </row>
    <row r="6714" spans="20:20" x14ac:dyDescent="0.2">
      <c r="T6714"/>
    </row>
    <row r="6715" spans="20:20" x14ac:dyDescent="0.2">
      <c r="T6715"/>
    </row>
    <row r="6716" spans="20:20" x14ac:dyDescent="0.2">
      <c r="T6716"/>
    </row>
    <row r="6717" spans="20:20" x14ac:dyDescent="0.2">
      <c r="T6717"/>
    </row>
    <row r="6718" spans="20:20" x14ac:dyDescent="0.2">
      <c r="T6718"/>
    </row>
    <row r="6719" spans="20:20" x14ac:dyDescent="0.2">
      <c r="T6719"/>
    </row>
    <row r="6720" spans="20:20" x14ac:dyDescent="0.2">
      <c r="T6720"/>
    </row>
    <row r="6721" spans="20:20" x14ac:dyDescent="0.2">
      <c r="T6721"/>
    </row>
    <row r="6722" spans="20:20" x14ac:dyDescent="0.2">
      <c r="T6722"/>
    </row>
    <row r="6723" spans="20:20" x14ac:dyDescent="0.2">
      <c r="T6723"/>
    </row>
    <row r="6724" spans="20:20" x14ac:dyDescent="0.2">
      <c r="T6724"/>
    </row>
    <row r="6725" spans="20:20" x14ac:dyDescent="0.2">
      <c r="T6725"/>
    </row>
    <row r="6726" spans="20:20" x14ac:dyDescent="0.2">
      <c r="T6726"/>
    </row>
    <row r="6727" spans="20:20" x14ac:dyDescent="0.2">
      <c r="T6727"/>
    </row>
    <row r="6728" spans="20:20" x14ac:dyDescent="0.2">
      <c r="T6728"/>
    </row>
    <row r="6729" spans="20:20" x14ac:dyDescent="0.2">
      <c r="T6729"/>
    </row>
    <row r="6730" spans="20:20" x14ac:dyDescent="0.2">
      <c r="T6730"/>
    </row>
    <row r="6731" spans="20:20" x14ac:dyDescent="0.2">
      <c r="T6731"/>
    </row>
    <row r="6732" spans="20:20" x14ac:dyDescent="0.2">
      <c r="T6732"/>
    </row>
    <row r="6733" spans="20:20" x14ac:dyDescent="0.2">
      <c r="T6733"/>
    </row>
    <row r="6734" spans="20:20" x14ac:dyDescent="0.2">
      <c r="T6734"/>
    </row>
    <row r="6735" spans="20:20" x14ac:dyDescent="0.2">
      <c r="T6735"/>
    </row>
    <row r="6736" spans="20:20" x14ac:dyDescent="0.2">
      <c r="T6736"/>
    </row>
    <row r="6737" spans="20:20" x14ac:dyDescent="0.2">
      <c r="T6737"/>
    </row>
    <row r="6738" spans="20:20" x14ac:dyDescent="0.2">
      <c r="T6738"/>
    </row>
    <row r="6739" spans="20:20" x14ac:dyDescent="0.2">
      <c r="T6739"/>
    </row>
    <row r="6740" spans="20:20" x14ac:dyDescent="0.2">
      <c r="T6740"/>
    </row>
    <row r="6741" spans="20:20" x14ac:dyDescent="0.2">
      <c r="T6741"/>
    </row>
    <row r="6742" spans="20:20" x14ac:dyDescent="0.2">
      <c r="T6742"/>
    </row>
    <row r="6743" spans="20:20" x14ac:dyDescent="0.2">
      <c r="T6743"/>
    </row>
    <row r="6744" spans="20:20" x14ac:dyDescent="0.2">
      <c r="T6744"/>
    </row>
    <row r="6745" spans="20:20" x14ac:dyDescent="0.2">
      <c r="T6745"/>
    </row>
    <row r="6746" spans="20:20" x14ac:dyDescent="0.2">
      <c r="T6746"/>
    </row>
    <row r="6747" spans="20:20" x14ac:dyDescent="0.2">
      <c r="T6747"/>
    </row>
    <row r="6748" spans="20:20" x14ac:dyDescent="0.2">
      <c r="T6748"/>
    </row>
    <row r="6749" spans="20:20" x14ac:dyDescent="0.2">
      <c r="T6749"/>
    </row>
    <row r="6750" spans="20:20" x14ac:dyDescent="0.2">
      <c r="T6750"/>
    </row>
    <row r="6751" spans="20:20" x14ac:dyDescent="0.2">
      <c r="T6751"/>
    </row>
    <row r="6752" spans="20:20" x14ac:dyDescent="0.2">
      <c r="T6752"/>
    </row>
    <row r="6753" spans="20:20" x14ac:dyDescent="0.2">
      <c r="T6753"/>
    </row>
    <row r="6754" spans="20:20" x14ac:dyDescent="0.2">
      <c r="T6754"/>
    </row>
    <row r="6755" spans="20:20" x14ac:dyDescent="0.2">
      <c r="T6755"/>
    </row>
    <row r="6756" spans="20:20" x14ac:dyDescent="0.2">
      <c r="T6756"/>
    </row>
    <row r="6757" spans="20:20" x14ac:dyDescent="0.2">
      <c r="T6757"/>
    </row>
    <row r="6758" spans="20:20" x14ac:dyDescent="0.2">
      <c r="T6758"/>
    </row>
    <row r="6759" spans="20:20" x14ac:dyDescent="0.2">
      <c r="T6759"/>
    </row>
    <row r="6760" spans="20:20" x14ac:dyDescent="0.2">
      <c r="T6760"/>
    </row>
    <row r="6761" spans="20:20" x14ac:dyDescent="0.2">
      <c r="T6761"/>
    </row>
    <row r="6762" spans="20:20" x14ac:dyDescent="0.2">
      <c r="T6762"/>
    </row>
    <row r="6763" spans="20:20" x14ac:dyDescent="0.2">
      <c r="T6763"/>
    </row>
    <row r="6764" spans="20:20" x14ac:dyDescent="0.2">
      <c r="T6764"/>
    </row>
    <row r="6765" spans="20:20" x14ac:dyDescent="0.2">
      <c r="T6765"/>
    </row>
    <row r="6766" spans="20:20" x14ac:dyDescent="0.2">
      <c r="T6766"/>
    </row>
    <row r="6767" spans="20:20" x14ac:dyDescent="0.2">
      <c r="T6767"/>
    </row>
    <row r="6768" spans="20:20" x14ac:dyDescent="0.2">
      <c r="T6768"/>
    </row>
    <row r="6769" spans="20:20" x14ac:dyDescent="0.2">
      <c r="T6769"/>
    </row>
    <row r="6770" spans="20:20" x14ac:dyDescent="0.2">
      <c r="T6770"/>
    </row>
    <row r="6771" spans="20:20" x14ac:dyDescent="0.2">
      <c r="T6771"/>
    </row>
    <row r="6772" spans="20:20" x14ac:dyDescent="0.2">
      <c r="T6772"/>
    </row>
    <row r="6773" spans="20:20" x14ac:dyDescent="0.2">
      <c r="T6773"/>
    </row>
    <row r="6774" spans="20:20" x14ac:dyDescent="0.2">
      <c r="T6774"/>
    </row>
    <row r="6775" spans="20:20" x14ac:dyDescent="0.2">
      <c r="T6775"/>
    </row>
    <row r="6776" spans="20:20" x14ac:dyDescent="0.2">
      <c r="T6776"/>
    </row>
    <row r="6777" spans="20:20" x14ac:dyDescent="0.2">
      <c r="T6777"/>
    </row>
    <row r="6778" spans="20:20" x14ac:dyDescent="0.2">
      <c r="T6778"/>
    </row>
    <row r="6779" spans="20:20" x14ac:dyDescent="0.2">
      <c r="T6779"/>
    </row>
    <row r="6780" spans="20:20" x14ac:dyDescent="0.2">
      <c r="T6780"/>
    </row>
    <row r="6781" spans="20:20" x14ac:dyDescent="0.2">
      <c r="T6781"/>
    </row>
    <row r="6782" spans="20:20" x14ac:dyDescent="0.2">
      <c r="T6782"/>
    </row>
    <row r="6783" spans="20:20" x14ac:dyDescent="0.2">
      <c r="T6783"/>
    </row>
    <row r="6784" spans="20:20" x14ac:dyDescent="0.2">
      <c r="T6784"/>
    </row>
    <row r="6785" spans="20:20" x14ac:dyDescent="0.2">
      <c r="T6785"/>
    </row>
    <row r="6786" spans="20:20" x14ac:dyDescent="0.2">
      <c r="T6786"/>
    </row>
    <row r="6787" spans="20:20" x14ac:dyDescent="0.2">
      <c r="T6787"/>
    </row>
    <row r="6788" spans="20:20" x14ac:dyDescent="0.2">
      <c r="T6788"/>
    </row>
    <row r="6789" spans="20:20" x14ac:dyDescent="0.2">
      <c r="T6789"/>
    </row>
    <row r="6790" spans="20:20" x14ac:dyDescent="0.2">
      <c r="T6790"/>
    </row>
    <row r="6791" spans="20:20" x14ac:dyDescent="0.2">
      <c r="T6791"/>
    </row>
    <row r="6792" spans="20:20" x14ac:dyDescent="0.2">
      <c r="T6792"/>
    </row>
    <row r="6793" spans="20:20" x14ac:dyDescent="0.2">
      <c r="T6793"/>
    </row>
    <row r="6794" spans="20:20" x14ac:dyDescent="0.2">
      <c r="T6794"/>
    </row>
    <row r="6795" spans="20:20" x14ac:dyDescent="0.2">
      <c r="T6795"/>
    </row>
    <row r="6796" spans="20:20" x14ac:dyDescent="0.2">
      <c r="T6796"/>
    </row>
    <row r="6797" spans="20:20" x14ac:dyDescent="0.2">
      <c r="T6797"/>
    </row>
    <row r="6798" spans="20:20" x14ac:dyDescent="0.2">
      <c r="T6798"/>
    </row>
    <row r="6799" spans="20:20" x14ac:dyDescent="0.2">
      <c r="T6799"/>
    </row>
    <row r="6800" spans="20:20" x14ac:dyDescent="0.2">
      <c r="T6800"/>
    </row>
    <row r="6801" spans="20:20" x14ac:dyDescent="0.2">
      <c r="T6801"/>
    </row>
    <row r="6802" spans="20:20" x14ac:dyDescent="0.2">
      <c r="T6802"/>
    </row>
    <row r="6803" spans="20:20" x14ac:dyDescent="0.2">
      <c r="T6803"/>
    </row>
    <row r="6804" spans="20:20" x14ac:dyDescent="0.2">
      <c r="T6804"/>
    </row>
    <row r="6805" spans="20:20" x14ac:dyDescent="0.2">
      <c r="T6805"/>
    </row>
    <row r="6806" spans="20:20" x14ac:dyDescent="0.2">
      <c r="T6806"/>
    </row>
    <row r="6807" spans="20:20" x14ac:dyDescent="0.2">
      <c r="T6807"/>
    </row>
    <row r="6808" spans="20:20" x14ac:dyDescent="0.2">
      <c r="T6808"/>
    </row>
    <row r="6809" spans="20:20" x14ac:dyDescent="0.2">
      <c r="T6809"/>
    </row>
    <row r="6810" spans="20:20" x14ac:dyDescent="0.2">
      <c r="T6810"/>
    </row>
    <row r="6811" spans="20:20" x14ac:dyDescent="0.2">
      <c r="T6811"/>
    </row>
    <row r="6812" spans="20:20" x14ac:dyDescent="0.2">
      <c r="T6812"/>
    </row>
    <row r="6813" spans="20:20" x14ac:dyDescent="0.2">
      <c r="T6813"/>
    </row>
    <row r="6814" spans="20:20" x14ac:dyDescent="0.2">
      <c r="T6814"/>
    </row>
    <row r="6815" spans="20:20" x14ac:dyDescent="0.2">
      <c r="T6815"/>
    </row>
    <row r="6816" spans="20:20" x14ac:dyDescent="0.2">
      <c r="T6816"/>
    </row>
    <row r="6817" spans="20:20" x14ac:dyDescent="0.2">
      <c r="T6817"/>
    </row>
    <row r="6818" spans="20:20" x14ac:dyDescent="0.2">
      <c r="T6818"/>
    </row>
    <row r="6819" spans="20:20" x14ac:dyDescent="0.2">
      <c r="T6819"/>
    </row>
    <row r="6820" spans="20:20" x14ac:dyDescent="0.2">
      <c r="T6820"/>
    </row>
    <row r="6821" spans="20:20" x14ac:dyDescent="0.2">
      <c r="T6821"/>
    </row>
    <row r="6822" spans="20:20" x14ac:dyDescent="0.2">
      <c r="T6822"/>
    </row>
    <row r="6823" spans="20:20" x14ac:dyDescent="0.2">
      <c r="T6823"/>
    </row>
    <row r="6824" spans="20:20" x14ac:dyDescent="0.2">
      <c r="T6824"/>
    </row>
    <row r="6825" spans="20:20" x14ac:dyDescent="0.2">
      <c r="T6825"/>
    </row>
    <row r="6826" spans="20:20" x14ac:dyDescent="0.2">
      <c r="T6826"/>
    </row>
    <row r="6827" spans="20:20" x14ac:dyDescent="0.2">
      <c r="T6827"/>
    </row>
    <row r="6828" spans="20:20" x14ac:dyDescent="0.2">
      <c r="T6828"/>
    </row>
    <row r="6829" spans="20:20" x14ac:dyDescent="0.2">
      <c r="T6829"/>
    </row>
    <row r="6830" spans="20:20" x14ac:dyDescent="0.2">
      <c r="T6830"/>
    </row>
    <row r="6831" spans="20:20" x14ac:dyDescent="0.2">
      <c r="T6831"/>
    </row>
    <row r="6832" spans="20:20" x14ac:dyDescent="0.2">
      <c r="T6832"/>
    </row>
    <row r="6833" spans="20:20" x14ac:dyDescent="0.2">
      <c r="T6833"/>
    </row>
    <row r="6834" spans="20:20" x14ac:dyDescent="0.2">
      <c r="T6834"/>
    </row>
    <row r="6835" spans="20:20" x14ac:dyDescent="0.2">
      <c r="T6835"/>
    </row>
    <row r="6836" spans="20:20" x14ac:dyDescent="0.2">
      <c r="T6836"/>
    </row>
    <row r="6837" spans="20:20" x14ac:dyDescent="0.2">
      <c r="T6837"/>
    </row>
    <row r="6838" spans="20:20" x14ac:dyDescent="0.2">
      <c r="T6838"/>
    </row>
    <row r="6839" spans="20:20" x14ac:dyDescent="0.2">
      <c r="T6839"/>
    </row>
    <row r="6840" spans="20:20" x14ac:dyDescent="0.2">
      <c r="T6840"/>
    </row>
    <row r="6841" spans="20:20" x14ac:dyDescent="0.2">
      <c r="T6841"/>
    </row>
    <row r="6842" spans="20:20" x14ac:dyDescent="0.2">
      <c r="T6842"/>
    </row>
    <row r="6843" spans="20:20" x14ac:dyDescent="0.2">
      <c r="T6843"/>
    </row>
    <row r="6844" spans="20:20" x14ac:dyDescent="0.2">
      <c r="T6844"/>
    </row>
    <row r="6845" spans="20:20" x14ac:dyDescent="0.2">
      <c r="T6845"/>
    </row>
    <row r="6846" spans="20:20" x14ac:dyDescent="0.2">
      <c r="T6846"/>
    </row>
    <row r="6847" spans="20:20" x14ac:dyDescent="0.2">
      <c r="T6847"/>
    </row>
    <row r="6848" spans="20:20" x14ac:dyDescent="0.2">
      <c r="T6848"/>
    </row>
    <row r="6849" spans="20:20" x14ac:dyDescent="0.2">
      <c r="T6849"/>
    </row>
    <row r="6850" spans="20:20" x14ac:dyDescent="0.2">
      <c r="T6850"/>
    </row>
    <row r="6851" spans="20:20" x14ac:dyDescent="0.2">
      <c r="T6851"/>
    </row>
    <row r="6852" spans="20:20" x14ac:dyDescent="0.2">
      <c r="T6852"/>
    </row>
    <row r="6853" spans="20:20" x14ac:dyDescent="0.2">
      <c r="T6853"/>
    </row>
    <row r="6854" spans="20:20" x14ac:dyDescent="0.2">
      <c r="T6854"/>
    </row>
    <row r="6855" spans="20:20" x14ac:dyDescent="0.2">
      <c r="T6855"/>
    </row>
    <row r="6856" spans="20:20" x14ac:dyDescent="0.2">
      <c r="T6856"/>
    </row>
    <row r="6857" spans="20:20" x14ac:dyDescent="0.2">
      <c r="T6857"/>
    </row>
    <row r="6858" spans="20:20" x14ac:dyDescent="0.2">
      <c r="T6858"/>
    </row>
    <row r="6859" spans="20:20" x14ac:dyDescent="0.2">
      <c r="T6859"/>
    </row>
    <row r="6860" spans="20:20" x14ac:dyDescent="0.2">
      <c r="T6860"/>
    </row>
    <row r="6861" spans="20:20" x14ac:dyDescent="0.2">
      <c r="T6861"/>
    </row>
    <row r="6862" spans="20:20" x14ac:dyDescent="0.2">
      <c r="T6862"/>
    </row>
    <row r="6863" spans="20:20" x14ac:dyDescent="0.2">
      <c r="T6863"/>
    </row>
    <row r="6864" spans="20:20" x14ac:dyDescent="0.2">
      <c r="T6864"/>
    </row>
    <row r="6865" spans="20:20" x14ac:dyDescent="0.2">
      <c r="T6865"/>
    </row>
    <row r="6866" spans="20:20" x14ac:dyDescent="0.2">
      <c r="T6866"/>
    </row>
    <row r="6867" spans="20:20" x14ac:dyDescent="0.2">
      <c r="T6867"/>
    </row>
    <row r="6868" spans="20:20" x14ac:dyDescent="0.2">
      <c r="T6868"/>
    </row>
    <row r="6869" spans="20:20" x14ac:dyDescent="0.2">
      <c r="T6869"/>
    </row>
    <row r="6870" spans="20:20" x14ac:dyDescent="0.2">
      <c r="T6870"/>
    </row>
    <row r="6871" spans="20:20" x14ac:dyDescent="0.2">
      <c r="T6871"/>
    </row>
    <row r="6872" spans="20:20" x14ac:dyDescent="0.2">
      <c r="T6872"/>
    </row>
    <row r="6873" spans="20:20" x14ac:dyDescent="0.2">
      <c r="T6873"/>
    </row>
    <row r="6874" spans="20:20" x14ac:dyDescent="0.2">
      <c r="T6874"/>
    </row>
    <row r="6875" spans="20:20" x14ac:dyDescent="0.2">
      <c r="T6875"/>
    </row>
    <row r="6876" spans="20:20" x14ac:dyDescent="0.2">
      <c r="T6876"/>
    </row>
    <row r="6877" spans="20:20" x14ac:dyDescent="0.2">
      <c r="T6877"/>
    </row>
    <row r="6878" spans="20:20" x14ac:dyDescent="0.2">
      <c r="T6878"/>
    </row>
    <row r="6879" spans="20:20" x14ac:dyDescent="0.2">
      <c r="T6879"/>
    </row>
    <row r="6880" spans="20:20" x14ac:dyDescent="0.2">
      <c r="T6880"/>
    </row>
    <row r="6881" spans="20:20" x14ac:dyDescent="0.2">
      <c r="T6881"/>
    </row>
    <row r="6882" spans="20:20" x14ac:dyDescent="0.2">
      <c r="T6882"/>
    </row>
    <row r="6883" spans="20:20" x14ac:dyDescent="0.2">
      <c r="T6883"/>
    </row>
    <row r="6884" spans="20:20" x14ac:dyDescent="0.2">
      <c r="T6884"/>
    </row>
    <row r="6885" spans="20:20" x14ac:dyDescent="0.2">
      <c r="T6885"/>
    </row>
    <row r="6886" spans="20:20" x14ac:dyDescent="0.2">
      <c r="T6886"/>
    </row>
    <row r="6887" spans="20:20" x14ac:dyDescent="0.2">
      <c r="T6887"/>
    </row>
    <row r="6888" spans="20:20" x14ac:dyDescent="0.2">
      <c r="T6888"/>
    </row>
    <row r="6889" spans="20:20" x14ac:dyDescent="0.2">
      <c r="T6889"/>
    </row>
    <row r="6890" spans="20:20" x14ac:dyDescent="0.2">
      <c r="T6890"/>
    </row>
    <row r="6891" spans="20:20" x14ac:dyDescent="0.2">
      <c r="T6891"/>
    </row>
    <row r="6892" spans="20:20" x14ac:dyDescent="0.2">
      <c r="T6892"/>
    </row>
    <row r="6893" spans="20:20" x14ac:dyDescent="0.2">
      <c r="T6893"/>
    </row>
    <row r="6894" spans="20:20" x14ac:dyDescent="0.2">
      <c r="T6894"/>
    </row>
    <row r="6895" spans="20:20" x14ac:dyDescent="0.2">
      <c r="T6895"/>
    </row>
    <row r="6896" spans="20:20" x14ac:dyDescent="0.2">
      <c r="T6896"/>
    </row>
    <row r="6897" spans="20:20" x14ac:dyDescent="0.2">
      <c r="T6897"/>
    </row>
    <row r="6898" spans="20:20" x14ac:dyDescent="0.2">
      <c r="T6898"/>
    </row>
    <row r="6899" spans="20:20" x14ac:dyDescent="0.2">
      <c r="T6899"/>
    </row>
    <row r="6900" spans="20:20" x14ac:dyDescent="0.2">
      <c r="T6900"/>
    </row>
    <row r="6901" spans="20:20" x14ac:dyDescent="0.2">
      <c r="T6901"/>
    </row>
    <row r="6902" spans="20:20" x14ac:dyDescent="0.2">
      <c r="T6902"/>
    </row>
    <row r="6903" spans="20:20" x14ac:dyDescent="0.2">
      <c r="T6903"/>
    </row>
    <row r="6904" spans="20:20" x14ac:dyDescent="0.2">
      <c r="T6904"/>
    </row>
    <row r="6905" spans="20:20" x14ac:dyDescent="0.2">
      <c r="T6905"/>
    </row>
    <row r="6906" spans="20:20" x14ac:dyDescent="0.2">
      <c r="T6906"/>
    </row>
    <row r="6907" spans="20:20" x14ac:dyDescent="0.2">
      <c r="T6907"/>
    </row>
    <row r="6908" spans="20:20" x14ac:dyDescent="0.2">
      <c r="T6908"/>
    </row>
    <row r="6909" spans="20:20" x14ac:dyDescent="0.2">
      <c r="T6909"/>
    </row>
    <row r="6910" spans="20:20" x14ac:dyDescent="0.2">
      <c r="T6910"/>
    </row>
    <row r="6911" spans="20:20" x14ac:dyDescent="0.2">
      <c r="T6911"/>
    </row>
    <row r="6912" spans="20:20" x14ac:dyDescent="0.2">
      <c r="T6912"/>
    </row>
    <row r="6913" spans="20:20" x14ac:dyDescent="0.2">
      <c r="T6913"/>
    </row>
    <row r="6914" spans="20:20" x14ac:dyDescent="0.2">
      <c r="T6914"/>
    </row>
    <row r="6915" spans="20:20" x14ac:dyDescent="0.2">
      <c r="T6915"/>
    </row>
    <row r="6916" spans="20:20" x14ac:dyDescent="0.2">
      <c r="T6916"/>
    </row>
    <row r="6917" spans="20:20" x14ac:dyDescent="0.2">
      <c r="T6917"/>
    </row>
    <row r="6918" spans="20:20" x14ac:dyDescent="0.2">
      <c r="T6918"/>
    </row>
    <row r="6919" spans="20:20" x14ac:dyDescent="0.2">
      <c r="T6919"/>
    </row>
    <row r="6920" spans="20:20" x14ac:dyDescent="0.2">
      <c r="T6920"/>
    </row>
    <row r="6921" spans="20:20" x14ac:dyDescent="0.2">
      <c r="T6921"/>
    </row>
    <row r="6922" spans="20:20" x14ac:dyDescent="0.2">
      <c r="T6922"/>
    </row>
    <row r="6923" spans="20:20" x14ac:dyDescent="0.2">
      <c r="T6923"/>
    </row>
    <row r="6924" spans="20:20" x14ac:dyDescent="0.2">
      <c r="T6924"/>
    </row>
    <row r="6925" spans="20:20" x14ac:dyDescent="0.2">
      <c r="T6925"/>
    </row>
    <row r="6926" spans="20:20" x14ac:dyDescent="0.2">
      <c r="T6926"/>
    </row>
    <row r="6927" spans="20:20" x14ac:dyDescent="0.2">
      <c r="T6927"/>
    </row>
    <row r="6928" spans="20:20" x14ac:dyDescent="0.2">
      <c r="T6928"/>
    </row>
    <row r="6929" spans="20:20" x14ac:dyDescent="0.2">
      <c r="T6929"/>
    </row>
    <row r="6930" spans="20:20" x14ac:dyDescent="0.2">
      <c r="T6930"/>
    </row>
    <row r="6931" spans="20:20" x14ac:dyDescent="0.2">
      <c r="T6931"/>
    </row>
    <row r="6932" spans="20:20" x14ac:dyDescent="0.2">
      <c r="T6932"/>
    </row>
    <row r="6933" spans="20:20" x14ac:dyDescent="0.2">
      <c r="T6933"/>
    </row>
    <row r="6934" spans="20:20" x14ac:dyDescent="0.2">
      <c r="T6934"/>
    </row>
    <row r="6935" spans="20:20" x14ac:dyDescent="0.2">
      <c r="T6935"/>
    </row>
    <row r="6936" spans="20:20" x14ac:dyDescent="0.2">
      <c r="T6936"/>
    </row>
    <row r="6937" spans="20:20" x14ac:dyDescent="0.2">
      <c r="T6937"/>
    </row>
    <row r="6938" spans="20:20" x14ac:dyDescent="0.2">
      <c r="T6938"/>
    </row>
    <row r="6939" spans="20:20" x14ac:dyDescent="0.2">
      <c r="T6939"/>
    </row>
    <row r="6940" spans="20:20" x14ac:dyDescent="0.2">
      <c r="T6940"/>
    </row>
    <row r="6941" spans="20:20" x14ac:dyDescent="0.2">
      <c r="T6941"/>
    </row>
    <row r="6942" spans="20:20" x14ac:dyDescent="0.2">
      <c r="T6942"/>
    </row>
    <row r="6943" spans="20:20" x14ac:dyDescent="0.2">
      <c r="T6943"/>
    </row>
    <row r="6944" spans="20:20" x14ac:dyDescent="0.2">
      <c r="T6944"/>
    </row>
    <row r="6945" spans="20:20" x14ac:dyDescent="0.2">
      <c r="T6945"/>
    </row>
    <row r="6946" spans="20:20" x14ac:dyDescent="0.2">
      <c r="T6946"/>
    </row>
    <row r="6947" spans="20:20" x14ac:dyDescent="0.2">
      <c r="T6947"/>
    </row>
    <row r="6948" spans="20:20" x14ac:dyDescent="0.2">
      <c r="T6948"/>
    </row>
    <row r="6949" spans="20:20" x14ac:dyDescent="0.2">
      <c r="T6949"/>
    </row>
    <row r="6950" spans="20:20" x14ac:dyDescent="0.2">
      <c r="T6950"/>
    </row>
    <row r="6951" spans="20:20" x14ac:dyDescent="0.2">
      <c r="T6951"/>
    </row>
    <row r="6952" spans="20:20" x14ac:dyDescent="0.2">
      <c r="T6952"/>
    </row>
    <row r="6953" spans="20:20" x14ac:dyDescent="0.2">
      <c r="T6953"/>
    </row>
    <row r="6954" spans="20:20" x14ac:dyDescent="0.2">
      <c r="T6954"/>
    </row>
    <row r="6955" spans="20:20" x14ac:dyDescent="0.2">
      <c r="T6955"/>
    </row>
    <row r="6956" spans="20:20" x14ac:dyDescent="0.2">
      <c r="T6956"/>
    </row>
    <row r="6957" spans="20:20" x14ac:dyDescent="0.2">
      <c r="T6957"/>
    </row>
    <row r="6958" spans="20:20" x14ac:dyDescent="0.2">
      <c r="T6958"/>
    </row>
    <row r="6959" spans="20:20" x14ac:dyDescent="0.2">
      <c r="T6959"/>
    </row>
    <row r="6960" spans="20:20" x14ac:dyDescent="0.2">
      <c r="T6960"/>
    </row>
    <row r="6961" spans="20:20" x14ac:dyDescent="0.2">
      <c r="T6961"/>
    </row>
    <row r="6962" spans="20:20" x14ac:dyDescent="0.2">
      <c r="T6962"/>
    </row>
    <row r="6963" spans="20:20" x14ac:dyDescent="0.2">
      <c r="T6963"/>
    </row>
    <row r="6964" spans="20:20" x14ac:dyDescent="0.2">
      <c r="T6964"/>
    </row>
    <row r="6965" spans="20:20" x14ac:dyDescent="0.2">
      <c r="T6965"/>
    </row>
    <row r="6966" spans="20:20" x14ac:dyDescent="0.2">
      <c r="T6966"/>
    </row>
    <row r="6967" spans="20:20" x14ac:dyDescent="0.2">
      <c r="T6967"/>
    </row>
    <row r="6968" spans="20:20" x14ac:dyDescent="0.2">
      <c r="T6968"/>
    </row>
    <row r="6969" spans="20:20" x14ac:dyDescent="0.2">
      <c r="T6969"/>
    </row>
    <row r="6970" spans="20:20" x14ac:dyDescent="0.2">
      <c r="T6970"/>
    </row>
    <row r="6971" spans="20:20" x14ac:dyDescent="0.2">
      <c r="T6971"/>
    </row>
    <row r="6972" spans="20:20" x14ac:dyDescent="0.2">
      <c r="T6972"/>
    </row>
    <row r="6973" spans="20:20" x14ac:dyDescent="0.2">
      <c r="T6973"/>
    </row>
    <row r="6974" spans="20:20" x14ac:dyDescent="0.2">
      <c r="T6974"/>
    </row>
    <row r="6975" spans="20:20" x14ac:dyDescent="0.2">
      <c r="T6975"/>
    </row>
    <row r="6976" spans="20:20" x14ac:dyDescent="0.2">
      <c r="T6976"/>
    </row>
    <row r="6977" spans="20:20" x14ac:dyDescent="0.2">
      <c r="T6977"/>
    </row>
    <row r="6978" spans="20:20" x14ac:dyDescent="0.2">
      <c r="T6978"/>
    </row>
    <row r="6979" spans="20:20" x14ac:dyDescent="0.2">
      <c r="T6979"/>
    </row>
    <row r="6980" spans="20:20" x14ac:dyDescent="0.2">
      <c r="T6980"/>
    </row>
    <row r="6981" spans="20:20" x14ac:dyDescent="0.2">
      <c r="T6981"/>
    </row>
    <row r="6982" spans="20:20" x14ac:dyDescent="0.2">
      <c r="T6982"/>
    </row>
    <row r="6983" spans="20:20" x14ac:dyDescent="0.2">
      <c r="T6983"/>
    </row>
    <row r="6984" spans="20:20" x14ac:dyDescent="0.2">
      <c r="T6984"/>
    </row>
    <row r="6985" spans="20:20" x14ac:dyDescent="0.2">
      <c r="T6985"/>
    </row>
    <row r="6986" spans="20:20" x14ac:dyDescent="0.2">
      <c r="T6986"/>
    </row>
    <row r="6987" spans="20:20" x14ac:dyDescent="0.2">
      <c r="T6987"/>
    </row>
    <row r="6988" spans="20:20" x14ac:dyDescent="0.2">
      <c r="T6988"/>
    </row>
    <row r="6989" spans="20:20" x14ac:dyDescent="0.2">
      <c r="T6989"/>
    </row>
    <row r="6990" spans="20:20" x14ac:dyDescent="0.2">
      <c r="T6990"/>
    </row>
    <row r="6991" spans="20:20" x14ac:dyDescent="0.2">
      <c r="T6991"/>
    </row>
    <row r="6992" spans="20:20" x14ac:dyDescent="0.2">
      <c r="T6992"/>
    </row>
    <row r="6993" spans="20:20" x14ac:dyDescent="0.2">
      <c r="T6993"/>
    </row>
    <row r="6994" spans="20:20" x14ac:dyDescent="0.2">
      <c r="T6994"/>
    </row>
    <row r="6995" spans="20:20" x14ac:dyDescent="0.2">
      <c r="T6995"/>
    </row>
    <row r="6996" spans="20:20" x14ac:dyDescent="0.2">
      <c r="T6996"/>
    </row>
    <row r="6997" spans="20:20" x14ac:dyDescent="0.2">
      <c r="T6997"/>
    </row>
    <row r="6998" spans="20:20" x14ac:dyDescent="0.2">
      <c r="T6998"/>
    </row>
    <row r="6999" spans="20:20" x14ac:dyDescent="0.2">
      <c r="T6999"/>
    </row>
    <row r="7000" spans="20:20" x14ac:dyDescent="0.2">
      <c r="T7000"/>
    </row>
    <row r="7001" spans="20:20" x14ac:dyDescent="0.2">
      <c r="T7001"/>
    </row>
    <row r="7002" spans="20:20" x14ac:dyDescent="0.2">
      <c r="T7002"/>
    </row>
    <row r="7003" spans="20:20" x14ac:dyDescent="0.2">
      <c r="T7003"/>
    </row>
    <row r="7004" spans="20:20" x14ac:dyDescent="0.2">
      <c r="T7004"/>
    </row>
    <row r="7005" spans="20:20" x14ac:dyDescent="0.2">
      <c r="T7005"/>
    </row>
    <row r="7006" spans="20:20" x14ac:dyDescent="0.2">
      <c r="T7006"/>
    </row>
    <row r="7007" spans="20:20" x14ac:dyDescent="0.2">
      <c r="T7007"/>
    </row>
    <row r="7008" spans="20:20" x14ac:dyDescent="0.2">
      <c r="T7008"/>
    </row>
    <row r="7009" spans="20:20" x14ac:dyDescent="0.2">
      <c r="T7009"/>
    </row>
    <row r="7010" spans="20:20" x14ac:dyDescent="0.2">
      <c r="T7010"/>
    </row>
    <row r="7011" spans="20:20" x14ac:dyDescent="0.2">
      <c r="T7011"/>
    </row>
    <row r="7012" spans="20:20" x14ac:dyDescent="0.2">
      <c r="T7012"/>
    </row>
    <row r="7013" spans="20:20" x14ac:dyDescent="0.2">
      <c r="T7013"/>
    </row>
    <row r="7014" spans="20:20" x14ac:dyDescent="0.2">
      <c r="T7014"/>
    </row>
    <row r="7015" spans="20:20" x14ac:dyDescent="0.2">
      <c r="T7015"/>
    </row>
    <row r="7016" spans="20:20" x14ac:dyDescent="0.2">
      <c r="T7016"/>
    </row>
    <row r="7017" spans="20:20" x14ac:dyDescent="0.2">
      <c r="T7017"/>
    </row>
    <row r="7018" spans="20:20" x14ac:dyDescent="0.2">
      <c r="T7018"/>
    </row>
    <row r="7019" spans="20:20" x14ac:dyDescent="0.2">
      <c r="T7019"/>
    </row>
    <row r="7020" spans="20:20" x14ac:dyDescent="0.2">
      <c r="T7020"/>
    </row>
    <row r="7021" spans="20:20" x14ac:dyDescent="0.2">
      <c r="T7021"/>
    </row>
    <row r="7022" spans="20:20" x14ac:dyDescent="0.2">
      <c r="T7022"/>
    </row>
    <row r="7023" spans="20:20" x14ac:dyDescent="0.2">
      <c r="T7023"/>
    </row>
    <row r="7024" spans="20:20" x14ac:dyDescent="0.2">
      <c r="T7024"/>
    </row>
    <row r="7025" spans="20:20" x14ac:dyDescent="0.2">
      <c r="T7025"/>
    </row>
    <row r="7026" spans="20:20" x14ac:dyDescent="0.2">
      <c r="T7026"/>
    </row>
    <row r="7027" spans="20:20" x14ac:dyDescent="0.2">
      <c r="T7027"/>
    </row>
    <row r="7028" spans="20:20" x14ac:dyDescent="0.2">
      <c r="T7028"/>
    </row>
    <row r="7029" spans="20:20" x14ac:dyDescent="0.2">
      <c r="T7029"/>
    </row>
    <row r="7030" spans="20:20" x14ac:dyDescent="0.2">
      <c r="T7030"/>
    </row>
    <row r="7031" spans="20:20" x14ac:dyDescent="0.2">
      <c r="T7031"/>
    </row>
    <row r="7032" spans="20:20" x14ac:dyDescent="0.2">
      <c r="T7032"/>
    </row>
    <row r="7033" spans="20:20" x14ac:dyDescent="0.2">
      <c r="T7033"/>
    </row>
    <row r="7034" spans="20:20" x14ac:dyDescent="0.2">
      <c r="T7034"/>
    </row>
    <row r="7035" spans="20:20" x14ac:dyDescent="0.2">
      <c r="T7035"/>
    </row>
    <row r="7036" spans="20:20" x14ac:dyDescent="0.2">
      <c r="T7036"/>
    </row>
    <row r="7037" spans="20:20" x14ac:dyDescent="0.2">
      <c r="T7037"/>
    </row>
    <row r="7038" spans="20:20" x14ac:dyDescent="0.2">
      <c r="T7038"/>
    </row>
    <row r="7039" spans="20:20" x14ac:dyDescent="0.2">
      <c r="T7039"/>
    </row>
    <row r="7040" spans="20:20" x14ac:dyDescent="0.2">
      <c r="T7040"/>
    </row>
    <row r="7041" spans="20:20" x14ac:dyDescent="0.2">
      <c r="T7041"/>
    </row>
    <row r="7042" spans="20:20" x14ac:dyDescent="0.2">
      <c r="T7042"/>
    </row>
    <row r="7043" spans="20:20" x14ac:dyDescent="0.2">
      <c r="T7043"/>
    </row>
    <row r="7044" spans="20:20" x14ac:dyDescent="0.2">
      <c r="T7044"/>
    </row>
    <row r="7045" spans="20:20" x14ac:dyDescent="0.2">
      <c r="T7045"/>
    </row>
    <row r="7046" spans="20:20" x14ac:dyDescent="0.2">
      <c r="T7046"/>
    </row>
    <row r="7047" spans="20:20" x14ac:dyDescent="0.2">
      <c r="T7047"/>
    </row>
    <row r="7048" spans="20:20" x14ac:dyDescent="0.2">
      <c r="T7048"/>
    </row>
    <row r="7049" spans="20:20" x14ac:dyDescent="0.2">
      <c r="T7049"/>
    </row>
    <row r="7050" spans="20:20" x14ac:dyDescent="0.2">
      <c r="T7050"/>
    </row>
    <row r="7051" spans="20:20" x14ac:dyDescent="0.2">
      <c r="T7051"/>
    </row>
    <row r="7052" spans="20:20" x14ac:dyDescent="0.2">
      <c r="T7052"/>
    </row>
    <row r="7053" spans="20:20" x14ac:dyDescent="0.2">
      <c r="T7053"/>
    </row>
    <row r="7054" spans="20:20" x14ac:dyDescent="0.2">
      <c r="T7054"/>
    </row>
    <row r="7055" spans="20:20" x14ac:dyDescent="0.2">
      <c r="T7055"/>
    </row>
    <row r="7056" spans="20:20" x14ac:dyDescent="0.2">
      <c r="T7056"/>
    </row>
    <row r="7057" spans="20:20" x14ac:dyDescent="0.2">
      <c r="T7057"/>
    </row>
    <row r="7058" spans="20:20" x14ac:dyDescent="0.2">
      <c r="T7058"/>
    </row>
    <row r="7059" spans="20:20" x14ac:dyDescent="0.2">
      <c r="T7059"/>
    </row>
    <row r="7060" spans="20:20" x14ac:dyDescent="0.2">
      <c r="T7060"/>
    </row>
    <row r="7061" spans="20:20" x14ac:dyDescent="0.2">
      <c r="T7061"/>
    </row>
    <row r="7062" spans="20:20" x14ac:dyDescent="0.2">
      <c r="T7062"/>
    </row>
    <row r="7063" spans="20:20" x14ac:dyDescent="0.2">
      <c r="T7063"/>
    </row>
    <row r="7064" spans="20:20" x14ac:dyDescent="0.2">
      <c r="T7064"/>
    </row>
    <row r="7065" spans="20:20" x14ac:dyDescent="0.2">
      <c r="T7065"/>
    </row>
    <row r="7066" spans="20:20" x14ac:dyDescent="0.2">
      <c r="T7066"/>
    </row>
    <row r="7067" spans="20:20" x14ac:dyDescent="0.2">
      <c r="T7067"/>
    </row>
    <row r="7068" spans="20:20" x14ac:dyDescent="0.2">
      <c r="T7068"/>
    </row>
    <row r="7069" spans="20:20" x14ac:dyDescent="0.2">
      <c r="T7069"/>
    </row>
    <row r="7070" spans="20:20" x14ac:dyDescent="0.2">
      <c r="T7070"/>
    </row>
    <row r="7071" spans="20:20" x14ac:dyDescent="0.2">
      <c r="T7071"/>
    </row>
    <row r="7072" spans="20:20" x14ac:dyDescent="0.2">
      <c r="T7072"/>
    </row>
    <row r="7073" spans="20:20" x14ac:dyDescent="0.2">
      <c r="T7073"/>
    </row>
    <row r="7074" spans="20:20" x14ac:dyDescent="0.2">
      <c r="T7074"/>
    </row>
    <row r="7075" spans="20:20" x14ac:dyDescent="0.2">
      <c r="T7075"/>
    </row>
    <row r="7076" spans="20:20" x14ac:dyDescent="0.2">
      <c r="T7076"/>
    </row>
    <row r="7077" spans="20:20" x14ac:dyDescent="0.2">
      <c r="T7077"/>
    </row>
    <row r="7078" spans="20:20" x14ac:dyDescent="0.2">
      <c r="T7078"/>
    </row>
    <row r="7079" spans="20:20" x14ac:dyDescent="0.2">
      <c r="T7079"/>
    </row>
    <row r="7080" spans="20:20" x14ac:dyDescent="0.2">
      <c r="T7080"/>
    </row>
    <row r="7081" spans="20:20" x14ac:dyDescent="0.2">
      <c r="T7081"/>
    </row>
    <row r="7082" spans="20:20" x14ac:dyDescent="0.2">
      <c r="T7082"/>
    </row>
    <row r="7083" spans="20:20" x14ac:dyDescent="0.2">
      <c r="T7083"/>
    </row>
    <row r="7084" spans="20:20" x14ac:dyDescent="0.2">
      <c r="T7084"/>
    </row>
    <row r="7085" spans="20:20" x14ac:dyDescent="0.2">
      <c r="T7085"/>
    </row>
    <row r="7086" spans="20:20" x14ac:dyDescent="0.2">
      <c r="T7086"/>
    </row>
    <row r="7087" spans="20:20" x14ac:dyDescent="0.2">
      <c r="T7087"/>
    </row>
    <row r="7088" spans="20:20" x14ac:dyDescent="0.2">
      <c r="T7088"/>
    </row>
    <row r="7089" spans="20:20" x14ac:dyDescent="0.2">
      <c r="T7089"/>
    </row>
    <row r="7090" spans="20:20" x14ac:dyDescent="0.2">
      <c r="T7090"/>
    </row>
    <row r="7091" spans="20:20" x14ac:dyDescent="0.2">
      <c r="T7091"/>
    </row>
    <row r="7092" spans="20:20" x14ac:dyDescent="0.2">
      <c r="T7092"/>
    </row>
    <row r="7093" spans="20:20" x14ac:dyDescent="0.2">
      <c r="T7093"/>
    </row>
    <row r="7094" spans="20:20" x14ac:dyDescent="0.2">
      <c r="T7094"/>
    </row>
    <row r="7095" spans="20:20" x14ac:dyDescent="0.2">
      <c r="T7095"/>
    </row>
    <row r="7096" spans="20:20" x14ac:dyDescent="0.2">
      <c r="T7096"/>
    </row>
    <row r="7097" spans="20:20" x14ac:dyDescent="0.2">
      <c r="T7097"/>
    </row>
    <row r="7098" spans="20:20" x14ac:dyDescent="0.2">
      <c r="T7098"/>
    </row>
    <row r="7099" spans="20:20" x14ac:dyDescent="0.2">
      <c r="T7099"/>
    </row>
    <row r="7100" spans="20:20" x14ac:dyDescent="0.2">
      <c r="T7100"/>
    </row>
    <row r="7101" spans="20:20" x14ac:dyDescent="0.2">
      <c r="T7101"/>
    </row>
    <row r="7102" spans="20:20" x14ac:dyDescent="0.2">
      <c r="T7102"/>
    </row>
    <row r="7103" spans="20:20" x14ac:dyDescent="0.2">
      <c r="T7103"/>
    </row>
    <row r="7104" spans="20:20" x14ac:dyDescent="0.2">
      <c r="T7104"/>
    </row>
    <row r="7105" spans="20:20" x14ac:dyDescent="0.2">
      <c r="T7105"/>
    </row>
    <row r="7106" spans="20:20" x14ac:dyDescent="0.2">
      <c r="T7106"/>
    </row>
    <row r="7107" spans="20:20" x14ac:dyDescent="0.2">
      <c r="T7107"/>
    </row>
    <row r="7108" spans="20:20" x14ac:dyDescent="0.2">
      <c r="T7108"/>
    </row>
    <row r="7109" spans="20:20" x14ac:dyDescent="0.2">
      <c r="T7109"/>
    </row>
    <row r="7110" spans="20:20" x14ac:dyDescent="0.2">
      <c r="T7110"/>
    </row>
    <row r="7111" spans="20:20" x14ac:dyDescent="0.2">
      <c r="T7111"/>
    </row>
    <row r="7112" spans="20:20" x14ac:dyDescent="0.2">
      <c r="T7112"/>
    </row>
    <row r="7113" spans="20:20" x14ac:dyDescent="0.2">
      <c r="T7113"/>
    </row>
    <row r="7114" spans="20:20" x14ac:dyDescent="0.2">
      <c r="T7114"/>
    </row>
    <row r="7115" spans="20:20" x14ac:dyDescent="0.2">
      <c r="T7115"/>
    </row>
    <row r="7116" spans="20:20" x14ac:dyDescent="0.2">
      <c r="T7116"/>
    </row>
    <row r="7117" spans="20:20" x14ac:dyDescent="0.2">
      <c r="T7117"/>
    </row>
    <row r="7118" spans="20:20" x14ac:dyDescent="0.2">
      <c r="T7118"/>
    </row>
    <row r="7119" spans="20:20" x14ac:dyDescent="0.2">
      <c r="T7119"/>
    </row>
    <row r="7120" spans="20:20" x14ac:dyDescent="0.2">
      <c r="T7120"/>
    </row>
    <row r="7121" spans="20:20" x14ac:dyDescent="0.2">
      <c r="T7121"/>
    </row>
    <row r="7122" spans="20:20" x14ac:dyDescent="0.2">
      <c r="T7122"/>
    </row>
    <row r="7123" spans="20:20" x14ac:dyDescent="0.2">
      <c r="T7123"/>
    </row>
    <row r="7124" spans="20:20" x14ac:dyDescent="0.2">
      <c r="T7124"/>
    </row>
    <row r="7125" spans="20:20" x14ac:dyDescent="0.2">
      <c r="T7125"/>
    </row>
    <row r="7126" spans="20:20" x14ac:dyDescent="0.2">
      <c r="T7126"/>
    </row>
    <row r="7127" spans="20:20" x14ac:dyDescent="0.2">
      <c r="T7127"/>
    </row>
    <row r="7128" spans="20:20" x14ac:dyDescent="0.2">
      <c r="T7128"/>
    </row>
    <row r="7129" spans="20:20" x14ac:dyDescent="0.2">
      <c r="T7129"/>
    </row>
    <row r="7130" spans="20:20" x14ac:dyDescent="0.2">
      <c r="T7130"/>
    </row>
    <row r="7131" spans="20:20" x14ac:dyDescent="0.2">
      <c r="T7131"/>
    </row>
    <row r="7132" spans="20:20" x14ac:dyDescent="0.2">
      <c r="T7132"/>
    </row>
    <row r="7133" spans="20:20" x14ac:dyDescent="0.2">
      <c r="T7133"/>
    </row>
    <row r="7134" spans="20:20" x14ac:dyDescent="0.2">
      <c r="T7134"/>
    </row>
    <row r="7135" spans="20:20" x14ac:dyDescent="0.2">
      <c r="T7135"/>
    </row>
    <row r="7136" spans="20:20" x14ac:dyDescent="0.2">
      <c r="T7136"/>
    </row>
    <row r="7137" spans="20:20" x14ac:dyDescent="0.2">
      <c r="T7137"/>
    </row>
    <row r="7138" spans="20:20" x14ac:dyDescent="0.2">
      <c r="T7138"/>
    </row>
    <row r="7139" spans="20:20" x14ac:dyDescent="0.2">
      <c r="T7139"/>
    </row>
    <row r="7140" spans="20:20" x14ac:dyDescent="0.2">
      <c r="T7140"/>
    </row>
    <row r="7141" spans="20:20" x14ac:dyDescent="0.2">
      <c r="T7141"/>
    </row>
    <row r="7142" spans="20:20" x14ac:dyDescent="0.2">
      <c r="T7142"/>
    </row>
    <row r="7143" spans="20:20" x14ac:dyDescent="0.2">
      <c r="T7143"/>
    </row>
    <row r="7144" spans="20:20" x14ac:dyDescent="0.2">
      <c r="T7144"/>
    </row>
    <row r="7145" spans="20:20" x14ac:dyDescent="0.2">
      <c r="T7145"/>
    </row>
    <row r="7146" spans="20:20" x14ac:dyDescent="0.2">
      <c r="T7146"/>
    </row>
    <row r="7147" spans="20:20" x14ac:dyDescent="0.2">
      <c r="T7147"/>
    </row>
    <row r="7148" spans="20:20" x14ac:dyDescent="0.2">
      <c r="T7148"/>
    </row>
    <row r="7149" spans="20:20" x14ac:dyDescent="0.2">
      <c r="T7149"/>
    </row>
    <row r="7150" spans="20:20" x14ac:dyDescent="0.2">
      <c r="T7150"/>
    </row>
    <row r="7151" spans="20:20" x14ac:dyDescent="0.2">
      <c r="T7151"/>
    </row>
    <row r="7152" spans="20:20" x14ac:dyDescent="0.2">
      <c r="T7152"/>
    </row>
    <row r="7153" spans="20:20" x14ac:dyDescent="0.2">
      <c r="T7153"/>
    </row>
    <row r="7154" spans="20:20" x14ac:dyDescent="0.2">
      <c r="T7154"/>
    </row>
    <row r="7155" spans="20:20" x14ac:dyDescent="0.2">
      <c r="T7155"/>
    </row>
    <row r="7156" spans="20:20" x14ac:dyDescent="0.2">
      <c r="T7156"/>
    </row>
    <row r="7157" spans="20:20" x14ac:dyDescent="0.2">
      <c r="T7157"/>
    </row>
    <row r="7158" spans="20:20" x14ac:dyDescent="0.2">
      <c r="T7158"/>
    </row>
    <row r="7159" spans="20:20" x14ac:dyDescent="0.2">
      <c r="T7159"/>
    </row>
    <row r="7160" spans="20:20" x14ac:dyDescent="0.2">
      <c r="T7160"/>
    </row>
    <row r="7161" spans="20:20" x14ac:dyDescent="0.2">
      <c r="T7161"/>
    </row>
    <row r="7162" spans="20:20" x14ac:dyDescent="0.2">
      <c r="T7162"/>
    </row>
    <row r="7163" spans="20:20" x14ac:dyDescent="0.2">
      <c r="T7163"/>
    </row>
    <row r="7164" spans="20:20" x14ac:dyDescent="0.2">
      <c r="T7164"/>
    </row>
    <row r="7165" spans="20:20" x14ac:dyDescent="0.2">
      <c r="T7165"/>
    </row>
    <row r="7166" spans="20:20" x14ac:dyDescent="0.2">
      <c r="T7166"/>
    </row>
    <row r="7167" spans="20:20" x14ac:dyDescent="0.2">
      <c r="T7167"/>
    </row>
    <row r="7168" spans="20:20" x14ac:dyDescent="0.2">
      <c r="T7168"/>
    </row>
    <row r="7169" spans="20:20" x14ac:dyDescent="0.2">
      <c r="T7169"/>
    </row>
    <row r="7170" spans="20:20" x14ac:dyDescent="0.2">
      <c r="T7170"/>
    </row>
    <row r="7171" spans="20:20" x14ac:dyDescent="0.2">
      <c r="T7171"/>
    </row>
    <row r="7172" spans="20:20" x14ac:dyDescent="0.2">
      <c r="T7172"/>
    </row>
    <row r="7173" spans="20:20" x14ac:dyDescent="0.2">
      <c r="T7173"/>
    </row>
    <row r="7174" spans="20:20" x14ac:dyDescent="0.2">
      <c r="T7174"/>
    </row>
    <row r="7175" spans="20:20" x14ac:dyDescent="0.2">
      <c r="T7175"/>
    </row>
    <row r="7176" spans="20:20" x14ac:dyDescent="0.2">
      <c r="T7176"/>
    </row>
    <row r="7177" spans="20:20" x14ac:dyDescent="0.2">
      <c r="T7177"/>
    </row>
    <row r="7178" spans="20:20" x14ac:dyDescent="0.2">
      <c r="T7178"/>
    </row>
    <row r="7179" spans="20:20" x14ac:dyDescent="0.2">
      <c r="T7179"/>
    </row>
    <row r="7180" spans="20:20" x14ac:dyDescent="0.2">
      <c r="T7180"/>
    </row>
    <row r="7181" spans="20:20" x14ac:dyDescent="0.2">
      <c r="T7181"/>
    </row>
    <row r="7182" spans="20:20" x14ac:dyDescent="0.2">
      <c r="T7182"/>
    </row>
    <row r="7183" spans="20:20" x14ac:dyDescent="0.2">
      <c r="T7183"/>
    </row>
    <row r="7184" spans="20:20" x14ac:dyDescent="0.2">
      <c r="T7184"/>
    </row>
    <row r="7185" spans="20:20" x14ac:dyDescent="0.2">
      <c r="T7185"/>
    </row>
    <row r="7186" spans="20:20" x14ac:dyDescent="0.2">
      <c r="T7186"/>
    </row>
    <row r="7187" spans="20:20" x14ac:dyDescent="0.2">
      <c r="T7187"/>
    </row>
    <row r="7188" spans="20:20" x14ac:dyDescent="0.2">
      <c r="T7188"/>
    </row>
    <row r="7189" spans="20:20" x14ac:dyDescent="0.2">
      <c r="T7189"/>
    </row>
    <row r="7190" spans="20:20" x14ac:dyDescent="0.2">
      <c r="T7190"/>
    </row>
    <row r="7191" spans="20:20" x14ac:dyDescent="0.2">
      <c r="T7191"/>
    </row>
    <row r="7192" spans="20:20" x14ac:dyDescent="0.2">
      <c r="T7192"/>
    </row>
    <row r="7193" spans="20:20" x14ac:dyDescent="0.2">
      <c r="T7193"/>
    </row>
    <row r="7194" spans="20:20" x14ac:dyDescent="0.2">
      <c r="T7194"/>
    </row>
    <row r="7195" spans="20:20" x14ac:dyDescent="0.2">
      <c r="T7195"/>
    </row>
    <row r="7196" spans="20:20" x14ac:dyDescent="0.2">
      <c r="T7196"/>
    </row>
    <row r="7197" spans="20:20" x14ac:dyDescent="0.2">
      <c r="T7197"/>
    </row>
    <row r="7198" spans="20:20" x14ac:dyDescent="0.2">
      <c r="T7198"/>
    </row>
    <row r="7199" spans="20:20" x14ac:dyDescent="0.2">
      <c r="T7199"/>
    </row>
    <row r="7200" spans="20:20" x14ac:dyDescent="0.2">
      <c r="T7200"/>
    </row>
    <row r="7201" spans="20:20" x14ac:dyDescent="0.2">
      <c r="T7201"/>
    </row>
    <row r="7202" spans="20:20" x14ac:dyDescent="0.2">
      <c r="T7202"/>
    </row>
    <row r="7203" spans="20:20" x14ac:dyDescent="0.2">
      <c r="T7203"/>
    </row>
    <row r="7204" spans="20:20" x14ac:dyDescent="0.2">
      <c r="T7204"/>
    </row>
    <row r="7205" spans="20:20" x14ac:dyDescent="0.2">
      <c r="T7205"/>
    </row>
    <row r="7206" spans="20:20" x14ac:dyDescent="0.2">
      <c r="T7206"/>
    </row>
    <row r="7207" spans="20:20" x14ac:dyDescent="0.2">
      <c r="T7207"/>
    </row>
    <row r="7208" spans="20:20" x14ac:dyDescent="0.2">
      <c r="T7208"/>
    </row>
    <row r="7209" spans="20:20" x14ac:dyDescent="0.2">
      <c r="T7209"/>
    </row>
    <row r="7210" spans="20:20" x14ac:dyDescent="0.2">
      <c r="T7210"/>
    </row>
    <row r="7211" spans="20:20" x14ac:dyDescent="0.2">
      <c r="T7211"/>
    </row>
    <row r="7212" spans="20:20" x14ac:dyDescent="0.2">
      <c r="T7212"/>
    </row>
    <row r="7213" spans="20:20" x14ac:dyDescent="0.2">
      <c r="T7213"/>
    </row>
    <row r="7214" spans="20:20" x14ac:dyDescent="0.2">
      <c r="T7214"/>
    </row>
    <row r="7215" spans="20:20" x14ac:dyDescent="0.2">
      <c r="T7215"/>
    </row>
    <row r="7216" spans="20:20" x14ac:dyDescent="0.2">
      <c r="T7216"/>
    </row>
    <row r="7217" spans="20:20" x14ac:dyDescent="0.2">
      <c r="T7217"/>
    </row>
    <row r="7218" spans="20:20" x14ac:dyDescent="0.2">
      <c r="T7218"/>
    </row>
    <row r="7219" spans="20:20" x14ac:dyDescent="0.2">
      <c r="T7219"/>
    </row>
    <row r="7220" spans="20:20" x14ac:dyDescent="0.2">
      <c r="T7220"/>
    </row>
    <row r="7221" spans="20:20" x14ac:dyDescent="0.2">
      <c r="T7221"/>
    </row>
    <row r="7222" spans="20:20" x14ac:dyDescent="0.2">
      <c r="T7222"/>
    </row>
    <row r="7223" spans="20:20" x14ac:dyDescent="0.2">
      <c r="T7223"/>
    </row>
    <row r="7224" spans="20:20" x14ac:dyDescent="0.2">
      <c r="T7224"/>
    </row>
    <row r="7225" spans="20:20" x14ac:dyDescent="0.2">
      <c r="T7225"/>
    </row>
    <row r="7226" spans="20:20" x14ac:dyDescent="0.2">
      <c r="T7226"/>
    </row>
    <row r="7227" spans="20:20" x14ac:dyDescent="0.2">
      <c r="T7227"/>
    </row>
    <row r="7228" spans="20:20" x14ac:dyDescent="0.2">
      <c r="T7228"/>
    </row>
    <row r="7229" spans="20:20" x14ac:dyDescent="0.2">
      <c r="T7229"/>
    </row>
    <row r="7230" spans="20:20" x14ac:dyDescent="0.2">
      <c r="T7230"/>
    </row>
    <row r="7231" spans="20:20" x14ac:dyDescent="0.2">
      <c r="T7231"/>
    </row>
    <row r="7232" spans="20:20" x14ac:dyDescent="0.2">
      <c r="T7232"/>
    </row>
    <row r="7233" spans="20:20" x14ac:dyDescent="0.2">
      <c r="T7233"/>
    </row>
    <row r="7234" spans="20:20" x14ac:dyDescent="0.2">
      <c r="T7234"/>
    </row>
    <row r="7235" spans="20:20" x14ac:dyDescent="0.2">
      <c r="T7235"/>
    </row>
    <row r="7236" spans="20:20" x14ac:dyDescent="0.2">
      <c r="T7236"/>
    </row>
    <row r="7237" spans="20:20" x14ac:dyDescent="0.2">
      <c r="T7237"/>
    </row>
    <row r="7238" spans="20:20" x14ac:dyDescent="0.2">
      <c r="T7238"/>
    </row>
    <row r="7239" spans="20:20" x14ac:dyDescent="0.2">
      <c r="T7239"/>
    </row>
    <row r="7240" spans="20:20" x14ac:dyDescent="0.2">
      <c r="T7240"/>
    </row>
    <row r="7241" spans="20:20" x14ac:dyDescent="0.2">
      <c r="T7241"/>
    </row>
    <row r="7242" spans="20:20" x14ac:dyDescent="0.2">
      <c r="T7242"/>
    </row>
    <row r="7243" spans="20:20" x14ac:dyDescent="0.2">
      <c r="T7243"/>
    </row>
    <row r="7244" spans="20:20" x14ac:dyDescent="0.2">
      <c r="T7244"/>
    </row>
    <row r="7245" spans="20:20" x14ac:dyDescent="0.2">
      <c r="T7245"/>
    </row>
    <row r="7246" spans="20:20" x14ac:dyDescent="0.2">
      <c r="T7246"/>
    </row>
    <row r="7247" spans="20:20" x14ac:dyDescent="0.2">
      <c r="T7247"/>
    </row>
    <row r="7248" spans="20:20" x14ac:dyDescent="0.2">
      <c r="T7248"/>
    </row>
    <row r="7249" spans="20:20" x14ac:dyDescent="0.2">
      <c r="T7249"/>
    </row>
    <row r="7250" spans="20:20" x14ac:dyDescent="0.2">
      <c r="T7250"/>
    </row>
    <row r="7251" spans="20:20" x14ac:dyDescent="0.2">
      <c r="T7251"/>
    </row>
    <row r="7252" spans="20:20" x14ac:dyDescent="0.2">
      <c r="T7252"/>
    </row>
    <row r="7253" spans="20:20" x14ac:dyDescent="0.2">
      <c r="T7253"/>
    </row>
    <row r="7254" spans="20:20" x14ac:dyDescent="0.2">
      <c r="T7254"/>
    </row>
    <row r="7255" spans="20:20" x14ac:dyDescent="0.2">
      <c r="T7255"/>
    </row>
    <row r="7256" spans="20:20" x14ac:dyDescent="0.2">
      <c r="T7256"/>
    </row>
    <row r="7257" spans="20:20" x14ac:dyDescent="0.2">
      <c r="T7257"/>
    </row>
    <row r="7258" spans="20:20" x14ac:dyDescent="0.2">
      <c r="T7258"/>
    </row>
    <row r="7259" spans="20:20" x14ac:dyDescent="0.2">
      <c r="T7259"/>
    </row>
    <row r="7260" spans="20:20" x14ac:dyDescent="0.2">
      <c r="T7260"/>
    </row>
    <row r="7261" spans="20:20" x14ac:dyDescent="0.2">
      <c r="T7261"/>
    </row>
    <row r="7262" spans="20:20" x14ac:dyDescent="0.2">
      <c r="T7262"/>
    </row>
    <row r="7263" spans="20:20" x14ac:dyDescent="0.2">
      <c r="T7263"/>
    </row>
    <row r="7264" spans="20:20" x14ac:dyDescent="0.2">
      <c r="T7264"/>
    </row>
    <row r="7265" spans="20:20" x14ac:dyDescent="0.2">
      <c r="T7265"/>
    </row>
    <row r="7266" spans="20:20" x14ac:dyDescent="0.2">
      <c r="T7266"/>
    </row>
    <row r="7267" spans="20:20" x14ac:dyDescent="0.2">
      <c r="T7267"/>
    </row>
    <row r="7268" spans="20:20" x14ac:dyDescent="0.2">
      <c r="T7268"/>
    </row>
    <row r="7269" spans="20:20" x14ac:dyDescent="0.2">
      <c r="T7269"/>
    </row>
    <row r="7270" spans="20:20" x14ac:dyDescent="0.2">
      <c r="T7270"/>
    </row>
    <row r="7271" spans="20:20" x14ac:dyDescent="0.2">
      <c r="T7271"/>
    </row>
    <row r="7272" spans="20:20" x14ac:dyDescent="0.2">
      <c r="T7272"/>
    </row>
    <row r="7273" spans="20:20" x14ac:dyDescent="0.2">
      <c r="T7273"/>
    </row>
    <row r="7274" spans="20:20" x14ac:dyDescent="0.2">
      <c r="T7274"/>
    </row>
    <row r="7275" spans="20:20" x14ac:dyDescent="0.2">
      <c r="T7275"/>
    </row>
    <row r="7276" spans="20:20" x14ac:dyDescent="0.2">
      <c r="T7276"/>
    </row>
    <row r="7277" spans="20:20" x14ac:dyDescent="0.2">
      <c r="T7277"/>
    </row>
    <row r="7278" spans="20:20" x14ac:dyDescent="0.2">
      <c r="T7278"/>
    </row>
    <row r="7279" spans="20:20" x14ac:dyDescent="0.2">
      <c r="T7279"/>
    </row>
    <row r="7280" spans="20:20" x14ac:dyDescent="0.2">
      <c r="T7280"/>
    </row>
    <row r="7281" spans="20:20" x14ac:dyDescent="0.2">
      <c r="T7281"/>
    </row>
    <row r="7282" spans="20:20" x14ac:dyDescent="0.2">
      <c r="T7282"/>
    </row>
    <row r="7283" spans="20:20" x14ac:dyDescent="0.2">
      <c r="T7283"/>
    </row>
    <row r="7284" spans="20:20" x14ac:dyDescent="0.2">
      <c r="T7284"/>
    </row>
    <row r="7285" spans="20:20" x14ac:dyDescent="0.2">
      <c r="T7285"/>
    </row>
    <row r="7286" spans="20:20" x14ac:dyDescent="0.2">
      <c r="T7286"/>
    </row>
    <row r="7287" spans="20:20" x14ac:dyDescent="0.2">
      <c r="T7287"/>
    </row>
    <row r="7288" spans="20:20" x14ac:dyDescent="0.2">
      <c r="T7288"/>
    </row>
    <row r="7289" spans="20:20" x14ac:dyDescent="0.2">
      <c r="T7289"/>
    </row>
    <row r="7290" spans="20:20" x14ac:dyDescent="0.2">
      <c r="T7290"/>
    </row>
    <row r="7291" spans="20:20" x14ac:dyDescent="0.2">
      <c r="T7291"/>
    </row>
    <row r="7292" spans="20:20" x14ac:dyDescent="0.2">
      <c r="T7292"/>
    </row>
    <row r="7293" spans="20:20" x14ac:dyDescent="0.2">
      <c r="T7293"/>
    </row>
    <row r="7294" spans="20:20" x14ac:dyDescent="0.2">
      <c r="T7294"/>
    </row>
    <row r="7295" spans="20:20" x14ac:dyDescent="0.2">
      <c r="T7295"/>
    </row>
    <row r="7296" spans="20:20" x14ac:dyDescent="0.2">
      <c r="T7296"/>
    </row>
    <row r="7297" spans="20:20" x14ac:dyDescent="0.2">
      <c r="T7297"/>
    </row>
    <row r="7298" spans="20:20" x14ac:dyDescent="0.2">
      <c r="T7298"/>
    </row>
    <row r="7299" spans="20:20" x14ac:dyDescent="0.2">
      <c r="T7299"/>
    </row>
    <row r="7300" spans="20:20" x14ac:dyDescent="0.2">
      <c r="T7300"/>
    </row>
    <row r="7301" spans="20:20" x14ac:dyDescent="0.2">
      <c r="T7301"/>
    </row>
    <row r="7302" spans="20:20" x14ac:dyDescent="0.2">
      <c r="T7302"/>
    </row>
    <row r="7303" spans="20:20" x14ac:dyDescent="0.2">
      <c r="T7303"/>
    </row>
    <row r="7304" spans="20:20" x14ac:dyDescent="0.2">
      <c r="T7304"/>
    </row>
    <row r="7305" spans="20:20" x14ac:dyDescent="0.2">
      <c r="T7305"/>
    </row>
    <row r="7306" spans="20:20" x14ac:dyDescent="0.2">
      <c r="T7306"/>
    </row>
    <row r="7307" spans="20:20" x14ac:dyDescent="0.2">
      <c r="T7307"/>
    </row>
    <row r="7308" spans="20:20" x14ac:dyDescent="0.2">
      <c r="T7308"/>
    </row>
    <row r="7309" spans="20:20" x14ac:dyDescent="0.2">
      <c r="T7309"/>
    </row>
    <row r="7310" spans="20:20" x14ac:dyDescent="0.2">
      <c r="T7310"/>
    </row>
    <row r="7311" spans="20:20" x14ac:dyDescent="0.2">
      <c r="T7311"/>
    </row>
    <row r="7312" spans="20:20" x14ac:dyDescent="0.2">
      <c r="T7312"/>
    </row>
    <row r="7313" spans="20:20" x14ac:dyDescent="0.2">
      <c r="T7313"/>
    </row>
    <row r="7314" spans="20:20" x14ac:dyDescent="0.2">
      <c r="T7314"/>
    </row>
    <row r="7315" spans="20:20" x14ac:dyDescent="0.2">
      <c r="T7315"/>
    </row>
    <row r="7316" spans="20:20" x14ac:dyDescent="0.2">
      <c r="T7316"/>
    </row>
    <row r="7317" spans="20:20" x14ac:dyDescent="0.2">
      <c r="T7317"/>
    </row>
    <row r="7318" spans="20:20" x14ac:dyDescent="0.2">
      <c r="T7318"/>
    </row>
    <row r="7319" spans="20:20" x14ac:dyDescent="0.2">
      <c r="T7319"/>
    </row>
    <row r="7320" spans="20:20" x14ac:dyDescent="0.2">
      <c r="T7320"/>
    </row>
    <row r="7321" spans="20:20" x14ac:dyDescent="0.2">
      <c r="T7321"/>
    </row>
    <row r="7322" spans="20:20" x14ac:dyDescent="0.2">
      <c r="T7322"/>
    </row>
    <row r="7323" spans="20:20" x14ac:dyDescent="0.2">
      <c r="T7323"/>
    </row>
    <row r="7324" spans="20:20" x14ac:dyDescent="0.2">
      <c r="T7324"/>
    </row>
    <row r="7325" spans="20:20" x14ac:dyDescent="0.2">
      <c r="T7325"/>
    </row>
    <row r="7326" spans="20:20" x14ac:dyDescent="0.2">
      <c r="T7326"/>
    </row>
    <row r="7327" spans="20:20" x14ac:dyDescent="0.2">
      <c r="T7327"/>
    </row>
    <row r="7328" spans="20:20" x14ac:dyDescent="0.2">
      <c r="T7328"/>
    </row>
    <row r="7329" spans="20:20" x14ac:dyDescent="0.2">
      <c r="T7329"/>
    </row>
    <row r="7330" spans="20:20" x14ac:dyDescent="0.2">
      <c r="T7330"/>
    </row>
    <row r="7331" spans="20:20" x14ac:dyDescent="0.2">
      <c r="T7331"/>
    </row>
    <row r="7332" spans="20:20" x14ac:dyDescent="0.2">
      <c r="T7332"/>
    </row>
    <row r="7333" spans="20:20" x14ac:dyDescent="0.2">
      <c r="T7333"/>
    </row>
    <row r="7334" spans="20:20" x14ac:dyDescent="0.2">
      <c r="T7334"/>
    </row>
    <row r="7335" spans="20:20" x14ac:dyDescent="0.2">
      <c r="T7335"/>
    </row>
    <row r="7336" spans="20:20" x14ac:dyDescent="0.2">
      <c r="T7336"/>
    </row>
    <row r="7337" spans="20:20" x14ac:dyDescent="0.2">
      <c r="T7337"/>
    </row>
    <row r="7338" spans="20:20" x14ac:dyDescent="0.2">
      <c r="T7338"/>
    </row>
    <row r="7339" spans="20:20" x14ac:dyDescent="0.2">
      <c r="T7339"/>
    </row>
    <row r="7340" spans="20:20" x14ac:dyDescent="0.2">
      <c r="T7340"/>
    </row>
    <row r="7341" spans="20:20" x14ac:dyDescent="0.2">
      <c r="T7341"/>
    </row>
    <row r="7342" spans="20:20" x14ac:dyDescent="0.2">
      <c r="T7342"/>
    </row>
    <row r="7343" spans="20:20" x14ac:dyDescent="0.2">
      <c r="T7343"/>
    </row>
    <row r="7344" spans="20:20" x14ac:dyDescent="0.2">
      <c r="T7344"/>
    </row>
    <row r="7345" spans="20:20" x14ac:dyDescent="0.2">
      <c r="T7345"/>
    </row>
    <row r="7346" spans="20:20" x14ac:dyDescent="0.2">
      <c r="T7346"/>
    </row>
    <row r="7347" spans="20:20" x14ac:dyDescent="0.2">
      <c r="T7347"/>
    </row>
    <row r="7348" spans="20:20" x14ac:dyDescent="0.2">
      <c r="T7348"/>
    </row>
    <row r="7349" spans="20:20" x14ac:dyDescent="0.2">
      <c r="T7349"/>
    </row>
    <row r="7350" spans="20:20" x14ac:dyDescent="0.2">
      <c r="T7350"/>
    </row>
    <row r="7351" spans="20:20" x14ac:dyDescent="0.2">
      <c r="T7351"/>
    </row>
    <row r="7352" spans="20:20" x14ac:dyDescent="0.2">
      <c r="T7352"/>
    </row>
    <row r="7353" spans="20:20" x14ac:dyDescent="0.2">
      <c r="T7353"/>
    </row>
    <row r="7354" spans="20:20" x14ac:dyDescent="0.2">
      <c r="T7354"/>
    </row>
    <row r="7355" spans="20:20" x14ac:dyDescent="0.2">
      <c r="T7355"/>
    </row>
    <row r="7356" spans="20:20" x14ac:dyDescent="0.2">
      <c r="T7356"/>
    </row>
    <row r="7357" spans="20:20" x14ac:dyDescent="0.2">
      <c r="T7357"/>
    </row>
    <row r="7358" spans="20:20" x14ac:dyDescent="0.2">
      <c r="T7358"/>
    </row>
    <row r="7359" spans="20:20" x14ac:dyDescent="0.2">
      <c r="T7359"/>
    </row>
    <row r="7360" spans="20:20" x14ac:dyDescent="0.2">
      <c r="T7360"/>
    </row>
    <row r="7361" spans="20:20" x14ac:dyDescent="0.2">
      <c r="T7361"/>
    </row>
    <row r="7362" spans="20:20" x14ac:dyDescent="0.2">
      <c r="T7362"/>
    </row>
    <row r="7363" spans="20:20" x14ac:dyDescent="0.2">
      <c r="T7363"/>
    </row>
    <row r="7364" spans="20:20" x14ac:dyDescent="0.2">
      <c r="T7364"/>
    </row>
    <row r="7365" spans="20:20" x14ac:dyDescent="0.2">
      <c r="T7365"/>
    </row>
    <row r="7366" spans="20:20" x14ac:dyDescent="0.2">
      <c r="T7366"/>
    </row>
    <row r="7367" spans="20:20" x14ac:dyDescent="0.2">
      <c r="T7367"/>
    </row>
    <row r="7368" spans="20:20" x14ac:dyDescent="0.2">
      <c r="T7368"/>
    </row>
    <row r="7369" spans="20:20" x14ac:dyDescent="0.2">
      <c r="T7369"/>
    </row>
    <row r="7370" spans="20:20" x14ac:dyDescent="0.2">
      <c r="T7370"/>
    </row>
    <row r="7371" spans="20:20" x14ac:dyDescent="0.2">
      <c r="T7371"/>
    </row>
    <row r="7372" spans="20:20" x14ac:dyDescent="0.2">
      <c r="T7372"/>
    </row>
    <row r="7373" spans="20:20" x14ac:dyDescent="0.2">
      <c r="T7373"/>
    </row>
    <row r="7374" spans="20:20" x14ac:dyDescent="0.2">
      <c r="T7374"/>
    </row>
    <row r="7375" spans="20:20" x14ac:dyDescent="0.2">
      <c r="T7375"/>
    </row>
    <row r="7376" spans="20:20" x14ac:dyDescent="0.2">
      <c r="T7376"/>
    </row>
    <row r="7377" spans="20:20" x14ac:dyDescent="0.2">
      <c r="T7377"/>
    </row>
    <row r="7378" spans="20:20" x14ac:dyDescent="0.2">
      <c r="T7378"/>
    </row>
    <row r="7379" spans="20:20" x14ac:dyDescent="0.2">
      <c r="T7379"/>
    </row>
    <row r="7380" spans="20:20" x14ac:dyDescent="0.2">
      <c r="T7380"/>
    </row>
    <row r="7381" spans="20:20" x14ac:dyDescent="0.2">
      <c r="T7381"/>
    </row>
    <row r="7382" spans="20:20" x14ac:dyDescent="0.2">
      <c r="T7382"/>
    </row>
    <row r="7383" spans="20:20" x14ac:dyDescent="0.2">
      <c r="T7383"/>
    </row>
    <row r="7384" spans="20:20" x14ac:dyDescent="0.2">
      <c r="T7384"/>
    </row>
    <row r="7385" spans="20:20" x14ac:dyDescent="0.2">
      <c r="T7385"/>
    </row>
    <row r="7386" spans="20:20" x14ac:dyDescent="0.2">
      <c r="T7386"/>
    </row>
    <row r="7387" spans="20:20" x14ac:dyDescent="0.2">
      <c r="T7387"/>
    </row>
    <row r="7388" spans="20:20" x14ac:dyDescent="0.2">
      <c r="T7388"/>
    </row>
    <row r="7389" spans="20:20" x14ac:dyDescent="0.2">
      <c r="T7389"/>
    </row>
    <row r="7390" spans="20:20" x14ac:dyDescent="0.2">
      <c r="T7390"/>
    </row>
    <row r="7391" spans="20:20" x14ac:dyDescent="0.2">
      <c r="T7391"/>
    </row>
    <row r="7392" spans="20:20" x14ac:dyDescent="0.2">
      <c r="T7392"/>
    </row>
    <row r="7393" spans="20:20" x14ac:dyDescent="0.2">
      <c r="T7393"/>
    </row>
    <row r="7394" spans="20:20" x14ac:dyDescent="0.2">
      <c r="T7394"/>
    </row>
    <row r="7395" spans="20:20" x14ac:dyDescent="0.2">
      <c r="T7395"/>
    </row>
    <row r="7396" spans="20:20" x14ac:dyDescent="0.2">
      <c r="T7396"/>
    </row>
    <row r="7397" spans="20:20" x14ac:dyDescent="0.2">
      <c r="T7397"/>
    </row>
    <row r="7398" spans="20:20" x14ac:dyDescent="0.2">
      <c r="T7398"/>
    </row>
    <row r="7399" spans="20:20" x14ac:dyDescent="0.2">
      <c r="T7399"/>
    </row>
    <row r="7400" spans="20:20" x14ac:dyDescent="0.2">
      <c r="T7400"/>
    </row>
    <row r="7401" spans="20:20" x14ac:dyDescent="0.2">
      <c r="T7401"/>
    </row>
    <row r="7402" spans="20:20" x14ac:dyDescent="0.2">
      <c r="T7402"/>
    </row>
    <row r="7403" spans="20:20" x14ac:dyDescent="0.2">
      <c r="T7403"/>
    </row>
    <row r="7404" spans="20:20" x14ac:dyDescent="0.2">
      <c r="T7404"/>
    </row>
    <row r="7405" spans="20:20" x14ac:dyDescent="0.2">
      <c r="T7405"/>
    </row>
    <row r="7406" spans="20:20" x14ac:dyDescent="0.2">
      <c r="T7406"/>
    </row>
    <row r="7407" spans="20:20" x14ac:dyDescent="0.2">
      <c r="T7407"/>
    </row>
    <row r="7408" spans="20:20" x14ac:dyDescent="0.2">
      <c r="T7408"/>
    </row>
    <row r="7409" spans="20:20" x14ac:dyDescent="0.2">
      <c r="T7409"/>
    </row>
    <row r="7410" spans="20:20" x14ac:dyDescent="0.2">
      <c r="T7410"/>
    </row>
    <row r="7411" spans="20:20" x14ac:dyDescent="0.2">
      <c r="T7411"/>
    </row>
    <row r="7412" spans="20:20" x14ac:dyDescent="0.2">
      <c r="T7412"/>
    </row>
    <row r="7413" spans="20:20" x14ac:dyDescent="0.2">
      <c r="T7413"/>
    </row>
    <row r="7414" spans="20:20" x14ac:dyDescent="0.2">
      <c r="T7414"/>
    </row>
    <row r="7415" spans="20:20" x14ac:dyDescent="0.2">
      <c r="T7415"/>
    </row>
    <row r="7416" spans="20:20" x14ac:dyDescent="0.2">
      <c r="T7416"/>
    </row>
    <row r="7417" spans="20:20" x14ac:dyDescent="0.2">
      <c r="T7417"/>
    </row>
    <row r="7418" spans="20:20" x14ac:dyDescent="0.2">
      <c r="T7418"/>
    </row>
    <row r="7419" spans="20:20" x14ac:dyDescent="0.2">
      <c r="T7419"/>
    </row>
    <row r="7420" spans="20:20" x14ac:dyDescent="0.2">
      <c r="T7420"/>
    </row>
    <row r="7421" spans="20:20" x14ac:dyDescent="0.2">
      <c r="T7421"/>
    </row>
    <row r="7422" spans="20:20" x14ac:dyDescent="0.2">
      <c r="T7422"/>
    </row>
    <row r="7423" spans="20:20" x14ac:dyDescent="0.2">
      <c r="T7423"/>
    </row>
    <row r="7424" spans="20:20" x14ac:dyDescent="0.2">
      <c r="T7424"/>
    </row>
    <row r="7425" spans="20:20" x14ac:dyDescent="0.2">
      <c r="T7425"/>
    </row>
    <row r="7426" spans="20:20" x14ac:dyDescent="0.2">
      <c r="T7426"/>
    </row>
    <row r="7427" spans="20:20" x14ac:dyDescent="0.2">
      <c r="T7427"/>
    </row>
    <row r="7428" spans="20:20" x14ac:dyDescent="0.2">
      <c r="T7428"/>
    </row>
    <row r="7429" spans="20:20" x14ac:dyDescent="0.2">
      <c r="T7429"/>
    </row>
    <row r="7430" spans="20:20" x14ac:dyDescent="0.2">
      <c r="T7430"/>
    </row>
    <row r="7431" spans="20:20" x14ac:dyDescent="0.2">
      <c r="T7431"/>
    </row>
    <row r="7432" spans="20:20" x14ac:dyDescent="0.2">
      <c r="T7432"/>
    </row>
    <row r="7433" spans="20:20" x14ac:dyDescent="0.2">
      <c r="T7433"/>
    </row>
    <row r="7434" spans="20:20" x14ac:dyDescent="0.2">
      <c r="T7434"/>
    </row>
    <row r="7435" spans="20:20" x14ac:dyDescent="0.2">
      <c r="T7435"/>
    </row>
    <row r="7436" spans="20:20" x14ac:dyDescent="0.2">
      <c r="T7436"/>
    </row>
    <row r="7437" spans="20:20" x14ac:dyDescent="0.2">
      <c r="T7437"/>
    </row>
    <row r="7438" spans="20:20" x14ac:dyDescent="0.2">
      <c r="T7438"/>
    </row>
    <row r="7439" spans="20:20" x14ac:dyDescent="0.2">
      <c r="T7439"/>
    </row>
    <row r="7440" spans="20:20" x14ac:dyDescent="0.2">
      <c r="T7440"/>
    </row>
    <row r="7441" spans="20:20" x14ac:dyDescent="0.2">
      <c r="T7441"/>
    </row>
    <row r="7442" spans="20:20" x14ac:dyDescent="0.2">
      <c r="T7442"/>
    </row>
    <row r="7443" spans="20:20" x14ac:dyDescent="0.2">
      <c r="T7443"/>
    </row>
    <row r="7444" spans="20:20" x14ac:dyDescent="0.2">
      <c r="T7444"/>
    </row>
    <row r="7445" spans="20:20" x14ac:dyDescent="0.2">
      <c r="T7445"/>
    </row>
    <row r="7446" spans="20:20" x14ac:dyDescent="0.2">
      <c r="T7446"/>
    </row>
    <row r="7447" spans="20:20" x14ac:dyDescent="0.2">
      <c r="T7447"/>
    </row>
    <row r="7448" spans="20:20" x14ac:dyDescent="0.2">
      <c r="T7448"/>
    </row>
    <row r="7449" spans="20:20" x14ac:dyDescent="0.2">
      <c r="T7449"/>
    </row>
    <row r="7450" spans="20:20" x14ac:dyDescent="0.2">
      <c r="T7450"/>
    </row>
    <row r="7451" spans="20:20" x14ac:dyDescent="0.2">
      <c r="T7451"/>
    </row>
    <row r="7452" spans="20:20" x14ac:dyDescent="0.2">
      <c r="T7452"/>
    </row>
    <row r="7453" spans="20:20" x14ac:dyDescent="0.2">
      <c r="T7453"/>
    </row>
    <row r="7454" spans="20:20" x14ac:dyDescent="0.2">
      <c r="T7454"/>
    </row>
    <row r="7455" spans="20:20" x14ac:dyDescent="0.2">
      <c r="T7455"/>
    </row>
    <row r="7456" spans="20:20" x14ac:dyDescent="0.2">
      <c r="T7456"/>
    </row>
    <row r="7457" spans="20:20" x14ac:dyDescent="0.2">
      <c r="T7457"/>
    </row>
    <row r="7458" spans="20:20" x14ac:dyDescent="0.2">
      <c r="T7458"/>
    </row>
    <row r="7459" spans="20:20" x14ac:dyDescent="0.2">
      <c r="T7459"/>
    </row>
    <row r="7460" spans="20:20" x14ac:dyDescent="0.2">
      <c r="T7460"/>
    </row>
    <row r="7461" spans="20:20" x14ac:dyDescent="0.2">
      <c r="T7461"/>
    </row>
    <row r="7462" spans="20:20" x14ac:dyDescent="0.2">
      <c r="T7462"/>
    </row>
    <row r="7463" spans="20:20" x14ac:dyDescent="0.2">
      <c r="T7463"/>
    </row>
    <row r="7464" spans="20:20" x14ac:dyDescent="0.2">
      <c r="T7464"/>
    </row>
    <row r="7465" spans="20:20" x14ac:dyDescent="0.2">
      <c r="T7465"/>
    </row>
    <row r="7466" spans="20:20" x14ac:dyDescent="0.2">
      <c r="T7466"/>
    </row>
    <row r="7467" spans="20:20" x14ac:dyDescent="0.2">
      <c r="T7467"/>
    </row>
    <row r="7468" spans="20:20" x14ac:dyDescent="0.2">
      <c r="T7468"/>
    </row>
    <row r="7469" spans="20:20" x14ac:dyDescent="0.2">
      <c r="T7469"/>
    </row>
    <row r="7470" spans="20:20" x14ac:dyDescent="0.2">
      <c r="T7470"/>
    </row>
    <row r="7471" spans="20:20" x14ac:dyDescent="0.2">
      <c r="T7471"/>
    </row>
    <row r="7472" spans="20:20" x14ac:dyDescent="0.2">
      <c r="T7472"/>
    </row>
    <row r="7473" spans="20:20" x14ac:dyDescent="0.2">
      <c r="T7473"/>
    </row>
    <row r="7474" spans="20:20" x14ac:dyDescent="0.2">
      <c r="T7474"/>
    </row>
    <row r="7475" spans="20:20" x14ac:dyDescent="0.2">
      <c r="T7475"/>
    </row>
    <row r="7476" spans="20:20" x14ac:dyDescent="0.2">
      <c r="T7476"/>
    </row>
    <row r="7477" spans="20:20" x14ac:dyDescent="0.2">
      <c r="T7477"/>
    </row>
    <row r="7478" spans="20:20" x14ac:dyDescent="0.2">
      <c r="T7478"/>
    </row>
    <row r="7479" spans="20:20" x14ac:dyDescent="0.2">
      <c r="T7479"/>
    </row>
    <row r="7480" spans="20:20" x14ac:dyDescent="0.2">
      <c r="T7480"/>
    </row>
    <row r="7481" spans="20:20" x14ac:dyDescent="0.2">
      <c r="T7481"/>
    </row>
    <row r="7482" spans="20:20" x14ac:dyDescent="0.2">
      <c r="T7482"/>
    </row>
    <row r="7483" spans="20:20" x14ac:dyDescent="0.2">
      <c r="T7483"/>
    </row>
    <row r="7484" spans="20:20" x14ac:dyDescent="0.2">
      <c r="T7484"/>
    </row>
    <row r="7485" spans="20:20" x14ac:dyDescent="0.2">
      <c r="T7485"/>
    </row>
    <row r="7486" spans="20:20" x14ac:dyDescent="0.2">
      <c r="T7486"/>
    </row>
    <row r="7487" spans="20:20" x14ac:dyDescent="0.2">
      <c r="T7487"/>
    </row>
    <row r="7488" spans="20:20" x14ac:dyDescent="0.2">
      <c r="T7488"/>
    </row>
    <row r="7489" spans="20:20" x14ac:dyDescent="0.2">
      <c r="T7489"/>
    </row>
    <row r="7490" spans="20:20" x14ac:dyDescent="0.2">
      <c r="T7490"/>
    </row>
    <row r="7491" spans="20:20" x14ac:dyDescent="0.2">
      <c r="T7491"/>
    </row>
    <row r="7492" spans="20:20" x14ac:dyDescent="0.2">
      <c r="T7492"/>
    </row>
    <row r="7493" spans="20:20" x14ac:dyDescent="0.2">
      <c r="T7493"/>
    </row>
    <row r="7494" spans="20:20" x14ac:dyDescent="0.2">
      <c r="T7494"/>
    </row>
    <row r="7495" spans="20:20" x14ac:dyDescent="0.2">
      <c r="T7495"/>
    </row>
    <row r="7496" spans="20:20" x14ac:dyDescent="0.2">
      <c r="T7496"/>
    </row>
    <row r="7497" spans="20:20" x14ac:dyDescent="0.2">
      <c r="T7497"/>
    </row>
    <row r="7498" spans="20:20" x14ac:dyDescent="0.2">
      <c r="T7498"/>
    </row>
    <row r="7499" spans="20:20" x14ac:dyDescent="0.2">
      <c r="T7499"/>
    </row>
    <row r="7500" spans="20:20" x14ac:dyDescent="0.2">
      <c r="T7500"/>
    </row>
    <row r="7501" spans="20:20" x14ac:dyDescent="0.2">
      <c r="T7501"/>
    </row>
    <row r="7502" spans="20:20" x14ac:dyDescent="0.2">
      <c r="T7502"/>
    </row>
    <row r="7503" spans="20:20" x14ac:dyDescent="0.2">
      <c r="T7503"/>
    </row>
    <row r="7504" spans="20:20" x14ac:dyDescent="0.2">
      <c r="T7504"/>
    </row>
    <row r="7505" spans="20:20" x14ac:dyDescent="0.2">
      <c r="T7505"/>
    </row>
    <row r="7506" spans="20:20" x14ac:dyDescent="0.2">
      <c r="T7506"/>
    </row>
    <row r="7507" spans="20:20" x14ac:dyDescent="0.2">
      <c r="T7507"/>
    </row>
    <row r="7508" spans="20:20" x14ac:dyDescent="0.2">
      <c r="T7508"/>
    </row>
    <row r="7509" spans="20:20" x14ac:dyDescent="0.2">
      <c r="T7509"/>
    </row>
    <row r="7510" spans="20:20" x14ac:dyDescent="0.2">
      <c r="T7510"/>
    </row>
    <row r="7511" spans="20:20" x14ac:dyDescent="0.2">
      <c r="T7511"/>
    </row>
    <row r="7512" spans="20:20" x14ac:dyDescent="0.2">
      <c r="T7512"/>
    </row>
    <row r="7513" spans="20:20" x14ac:dyDescent="0.2">
      <c r="T7513"/>
    </row>
    <row r="7514" spans="20:20" x14ac:dyDescent="0.2">
      <c r="T7514"/>
    </row>
    <row r="7515" spans="20:20" x14ac:dyDescent="0.2">
      <c r="T7515"/>
    </row>
    <row r="7516" spans="20:20" x14ac:dyDescent="0.2">
      <c r="T7516"/>
    </row>
    <row r="7517" spans="20:20" x14ac:dyDescent="0.2">
      <c r="T7517"/>
    </row>
    <row r="7518" spans="20:20" x14ac:dyDescent="0.2">
      <c r="T7518"/>
    </row>
    <row r="7519" spans="20:20" x14ac:dyDescent="0.2">
      <c r="T7519"/>
    </row>
    <row r="7520" spans="20:20" x14ac:dyDescent="0.2">
      <c r="T7520"/>
    </row>
    <row r="7521" spans="20:20" x14ac:dyDescent="0.2">
      <c r="T7521"/>
    </row>
    <row r="7522" spans="20:20" x14ac:dyDescent="0.2">
      <c r="T7522"/>
    </row>
    <row r="7523" spans="20:20" x14ac:dyDescent="0.2">
      <c r="T7523"/>
    </row>
    <row r="7524" spans="20:20" x14ac:dyDescent="0.2">
      <c r="T7524"/>
    </row>
    <row r="7525" spans="20:20" x14ac:dyDescent="0.2">
      <c r="T7525"/>
    </row>
    <row r="7526" spans="20:20" x14ac:dyDescent="0.2">
      <c r="T7526"/>
    </row>
    <row r="7527" spans="20:20" x14ac:dyDescent="0.2">
      <c r="T7527"/>
    </row>
    <row r="7528" spans="20:20" x14ac:dyDescent="0.2">
      <c r="T7528"/>
    </row>
    <row r="7529" spans="20:20" x14ac:dyDescent="0.2">
      <c r="T7529"/>
    </row>
    <row r="7530" spans="20:20" x14ac:dyDescent="0.2">
      <c r="T7530"/>
    </row>
    <row r="7531" spans="20:20" x14ac:dyDescent="0.2">
      <c r="T7531"/>
    </row>
    <row r="7532" spans="20:20" x14ac:dyDescent="0.2">
      <c r="T7532"/>
    </row>
    <row r="7533" spans="20:20" x14ac:dyDescent="0.2">
      <c r="T7533"/>
    </row>
    <row r="7534" spans="20:20" x14ac:dyDescent="0.2">
      <c r="T7534"/>
    </row>
    <row r="7535" spans="20:20" x14ac:dyDescent="0.2">
      <c r="T7535"/>
    </row>
    <row r="7536" spans="20:20" x14ac:dyDescent="0.2">
      <c r="T7536"/>
    </row>
    <row r="7537" spans="20:20" x14ac:dyDescent="0.2">
      <c r="T7537"/>
    </row>
    <row r="7538" spans="20:20" x14ac:dyDescent="0.2">
      <c r="T7538"/>
    </row>
    <row r="7539" spans="20:20" x14ac:dyDescent="0.2">
      <c r="T7539"/>
    </row>
    <row r="7540" spans="20:20" x14ac:dyDescent="0.2">
      <c r="T7540"/>
    </row>
    <row r="7541" spans="20:20" x14ac:dyDescent="0.2">
      <c r="T7541"/>
    </row>
    <row r="7542" spans="20:20" x14ac:dyDescent="0.2">
      <c r="T7542"/>
    </row>
    <row r="7543" spans="20:20" x14ac:dyDescent="0.2">
      <c r="T7543"/>
    </row>
    <row r="7544" spans="20:20" x14ac:dyDescent="0.2">
      <c r="T7544"/>
    </row>
    <row r="7545" spans="20:20" x14ac:dyDescent="0.2">
      <c r="T7545"/>
    </row>
    <row r="7546" spans="20:20" x14ac:dyDescent="0.2">
      <c r="T7546"/>
    </row>
    <row r="7547" spans="20:20" x14ac:dyDescent="0.2">
      <c r="T7547"/>
    </row>
    <row r="7548" spans="20:20" x14ac:dyDescent="0.2">
      <c r="T7548"/>
    </row>
    <row r="7549" spans="20:20" x14ac:dyDescent="0.2">
      <c r="T7549"/>
    </row>
    <row r="7550" spans="20:20" x14ac:dyDescent="0.2">
      <c r="T7550"/>
    </row>
    <row r="7551" spans="20:20" x14ac:dyDescent="0.2">
      <c r="T7551"/>
    </row>
    <row r="7552" spans="20:20" x14ac:dyDescent="0.2">
      <c r="T7552"/>
    </row>
    <row r="7553" spans="20:20" x14ac:dyDescent="0.2">
      <c r="T7553"/>
    </row>
    <row r="7554" spans="20:20" x14ac:dyDescent="0.2">
      <c r="T7554"/>
    </row>
    <row r="7555" spans="20:20" x14ac:dyDescent="0.2">
      <c r="T7555"/>
    </row>
    <row r="7556" spans="20:20" x14ac:dyDescent="0.2">
      <c r="T7556"/>
    </row>
    <row r="7557" spans="20:20" x14ac:dyDescent="0.2">
      <c r="T7557"/>
    </row>
    <row r="7558" spans="20:20" x14ac:dyDescent="0.2">
      <c r="T7558"/>
    </row>
    <row r="7559" spans="20:20" x14ac:dyDescent="0.2">
      <c r="T7559"/>
    </row>
    <row r="7560" spans="20:20" x14ac:dyDescent="0.2">
      <c r="T7560"/>
    </row>
    <row r="7561" spans="20:20" x14ac:dyDescent="0.2">
      <c r="T7561"/>
    </row>
    <row r="7562" spans="20:20" x14ac:dyDescent="0.2">
      <c r="T7562"/>
    </row>
    <row r="7563" spans="20:20" x14ac:dyDescent="0.2">
      <c r="T7563"/>
    </row>
    <row r="7564" spans="20:20" x14ac:dyDescent="0.2">
      <c r="T7564"/>
    </row>
    <row r="7565" spans="20:20" x14ac:dyDescent="0.2">
      <c r="T7565"/>
    </row>
    <row r="7566" spans="20:20" x14ac:dyDescent="0.2">
      <c r="T7566"/>
    </row>
    <row r="7567" spans="20:20" x14ac:dyDescent="0.2">
      <c r="T7567"/>
    </row>
    <row r="7568" spans="20:20" x14ac:dyDescent="0.2">
      <c r="T7568"/>
    </row>
    <row r="7569" spans="20:20" x14ac:dyDescent="0.2">
      <c r="T7569"/>
    </row>
    <row r="7570" spans="20:20" x14ac:dyDescent="0.2">
      <c r="T7570"/>
    </row>
    <row r="7571" spans="20:20" x14ac:dyDescent="0.2">
      <c r="T7571"/>
    </row>
    <row r="7572" spans="20:20" x14ac:dyDescent="0.2">
      <c r="T7572"/>
    </row>
    <row r="7573" spans="20:20" x14ac:dyDescent="0.2">
      <c r="T7573"/>
    </row>
    <row r="7574" spans="20:20" x14ac:dyDescent="0.2">
      <c r="T7574"/>
    </row>
    <row r="7575" spans="20:20" x14ac:dyDescent="0.2">
      <c r="T7575"/>
    </row>
    <row r="7576" spans="20:20" x14ac:dyDescent="0.2">
      <c r="T7576"/>
    </row>
    <row r="7577" spans="20:20" x14ac:dyDescent="0.2">
      <c r="T7577"/>
    </row>
    <row r="7578" spans="20:20" x14ac:dyDescent="0.2">
      <c r="T7578"/>
    </row>
    <row r="7579" spans="20:20" x14ac:dyDescent="0.2">
      <c r="T7579"/>
    </row>
    <row r="7580" spans="20:20" x14ac:dyDescent="0.2">
      <c r="T7580"/>
    </row>
    <row r="7581" spans="20:20" x14ac:dyDescent="0.2">
      <c r="T7581"/>
    </row>
    <row r="7582" spans="20:20" x14ac:dyDescent="0.2">
      <c r="T7582"/>
    </row>
    <row r="7583" spans="20:20" x14ac:dyDescent="0.2">
      <c r="T7583"/>
    </row>
    <row r="7584" spans="20:20" x14ac:dyDescent="0.2">
      <c r="T7584"/>
    </row>
    <row r="7585" spans="20:20" x14ac:dyDescent="0.2">
      <c r="T7585"/>
    </row>
    <row r="7586" spans="20:20" x14ac:dyDescent="0.2">
      <c r="T7586"/>
    </row>
    <row r="7587" spans="20:20" x14ac:dyDescent="0.2">
      <c r="T7587"/>
    </row>
    <row r="7588" spans="20:20" x14ac:dyDescent="0.2">
      <c r="T7588"/>
    </row>
    <row r="7589" spans="20:20" x14ac:dyDescent="0.2">
      <c r="T7589"/>
    </row>
    <row r="7590" spans="20:20" x14ac:dyDescent="0.2">
      <c r="T7590"/>
    </row>
    <row r="7591" spans="20:20" x14ac:dyDescent="0.2">
      <c r="T7591"/>
    </row>
    <row r="7592" spans="20:20" x14ac:dyDescent="0.2">
      <c r="T7592"/>
    </row>
    <row r="7593" spans="20:20" x14ac:dyDescent="0.2">
      <c r="T7593"/>
    </row>
    <row r="7594" spans="20:20" x14ac:dyDescent="0.2">
      <c r="T7594"/>
    </row>
    <row r="7595" spans="20:20" x14ac:dyDescent="0.2">
      <c r="T7595"/>
    </row>
    <row r="7596" spans="20:20" x14ac:dyDescent="0.2">
      <c r="T7596"/>
    </row>
    <row r="7597" spans="20:20" x14ac:dyDescent="0.2">
      <c r="T7597"/>
    </row>
    <row r="7598" spans="20:20" x14ac:dyDescent="0.2">
      <c r="T7598"/>
    </row>
    <row r="7599" spans="20:20" x14ac:dyDescent="0.2">
      <c r="T7599"/>
    </row>
    <row r="7600" spans="20:20" x14ac:dyDescent="0.2">
      <c r="T7600"/>
    </row>
    <row r="7601" spans="20:20" x14ac:dyDescent="0.2">
      <c r="T7601"/>
    </row>
    <row r="7602" spans="20:20" x14ac:dyDescent="0.2">
      <c r="T7602"/>
    </row>
    <row r="7603" spans="20:20" x14ac:dyDescent="0.2">
      <c r="T7603"/>
    </row>
    <row r="7604" spans="20:20" x14ac:dyDescent="0.2">
      <c r="T7604"/>
    </row>
    <row r="7605" spans="20:20" x14ac:dyDescent="0.2">
      <c r="T7605"/>
    </row>
    <row r="7606" spans="20:20" x14ac:dyDescent="0.2">
      <c r="T7606"/>
    </row>
    <row r="7607" spans="20:20" x14ac:dyDescent="0.2">
      <c r="T7607"/>
    </row>
    <row r="7608" spans="20:20" x14ac:dyDescent="0.2">
      <c r="T7608"/>
    </row>
    <row r="7609" spans="20:20" x14ac:dyDescent="0.2">
      <c r="T7609"/>
    </row>
    <row r="7610" spans="20:20" x14ac:dyDescent="0.2">
      <c r="T7610"/>
    </row>
    <row r="7611" spans="20:20" x14ac:dyDescent="0.2">
      <c r="T7611"/>
    </row>
    <row r="7612" spans="20:20" x14ac:dyDescent="0.2">
      <c r="T7612"/>
    </row>
    <row r="7613" spans="20:20" x14ac:dyDescent="0.2">
      <c r="T7613"/>
    </row>
    <row r="7614" spans="20:20" x14ac:dyDescent="0.2">
      <c r="T7614"/>
    </row>
    <row r="7615" spans="20:20" x14ac:dyDescent="0.2">
      <c r="T7615"/>
    </row>
    <row r="7616" spans="20:20" x14ac:dyDescent="0.2">
      <c r="T7616"/>
    </row>
    <row r="7617" spans="20:20" x14ac:dyDescent="0.2">
      <c r="T7617"/>
    </row>
    <row r="7618" spans="20:20" x14ac:dyDescent="0.2">
      <c r="T7618"/>
    </row>
    <row r="7619" spans="20:20" x14ac:dyDescent="0.2">
      <c r="T7619"/>
    </row>
    <row r="7620" spans="20:20" x14ac:dyDescent="0.2">
      <c r="T7620"/>
    </row>
    <row r="7621" spans="20:20" x14ac:dyDescent="0.2">
      <c r="T7621"/>
    </row>
    <row r="7622" spans="20:20" x14ac:dyDescent="0.2">
      <c r="T7622"/>
    </row>
    <row r="7623" spans="20:20" x14ac:dyDescent="0.2">
      <c r="T7623"/>
    </row>
    <row r="7624" spans="20:20" x14ac:dyDescent="0.2">
      <c r="T7624"/>
    </row>
    <row r="7625" spans="20:20" x14ac:dyDescent="0.2">
      <c r="T7625"/>
    </row>
    <row r="7626" spans="20:20" x14ac:dyDescent="0.2">
      <c r="T7626"/>
    </row>
    <row r="7627" spans="20:20" x14ac:dyDescent="0.2">
      <c r="T7627"/>
    </row>
    <row r="7628" spans="20:20" x14ac:dyDescent="0.2">
      <c r="T7628"/>
    </row>
    <row r="7629" spans="20:20" x14ac:dyDescent="0.2">
      <c r="T7629"/>
    </row>
    <row r="7630" spans="20:20" x14ac:dyDescent="0.2">
      <c r="T7630"/>
    </row>
    <row r="7631" spans="20:20" x14ac:dyDescent="0.2">
      <c r="T7631"/>
    </row>
    <row r="7632" spans="20:20" x14ac:dyDescent="0.2">
      <c r="T7632"/>
    </row>
    <row r="7633" spans="20:20" x14ac:dyDescent="0.2">
      <c r="T7633"/>
    </row>
    <row r="7634" spans="20:20" x14ac:dyDescent="0.2">
      <c r="T7634"/>
    </row>
    <row r="7635" spans="20:20" x14ac:dyDescent="0.2">
      <c r="T7635"/>
    </row>
    <row r="7636" spans="20:20" x14ac:dyDescent="0.2">
      <c r="T7636"/>
    </row>
    <row r="7637" spans="20:20" x14ac:dyDescent="0.2">
      <c r="T7637"/>
    </row>
    <row r="7638" spans="20:20" x14ac:dyDescent="0.2">
      <c r="T7638"/>
    </row>
    <row r="7639" spans="20:20" x14ac:dyDescent="0.2">
      <c r="T7639"/>
    </row>
    <row r="7640" spans="20:20" x14ac:dyDescent="0.2">
      <c r="T7640"/>
    </row>
    <row r="7641" spans="20:20" x14ac:dyDescent="0.2">
      <c r="T7641"/>
    </row>
    <row r="7642" spans="20:20" x14ac:dyDescent="0.2">
      <c r="T7642"/>
    </row>
    <row r="7643" spans="20:20" x14ac:dyDescent="0.2">
      <c r="T7643"/>
    </row>
    <row r="7644" spans="20:20" x14ac:dyDescent="0.2">
      <c r="T7644"/>
    </row>
    <row r="7645" spans="20:20" x14ac:dyDescent="0.2">
      <c r="T7645"/>
    </row>
    <row r="7646" spans="20:20" x14ac:dyDescent="0.2">
      <c r="T7646"/>
    </row>
    <row r="7647" spans="20:20" x14ac:dyDescent="0.2">
      <c r="T7647"/>
    </row>
    <row r="7648" spans="20:20" x14ac:dyDescent="0.2">
      <c r="T7648"/>
    </row>
    <row r="7649" spans="20:20" x14ac:dyDescent="0.2">
      <c r="T7649"/>
    </row>
    <row r="7650" spans="20:20" x14ac:dyDescent="0.2">
      <c r="T7650"/>
    </row>
    <row r="7651" spans="20:20" x14ac:dyDescent="0.2">
      <c r="T7651"/>
    </row>
    <row r="7652" spans="20:20" x14ac:dyDescent="0.2">
      <c r="T7652"/>
    </row>
    <row r="7653" spans="20:20" x14ac:dyDescent="0.2">
      <c r="T7653"/>
    </row>
    <row r="7654" spans="20:20" x14ac:dyDescent="0.2">
      <c r="T7654"/>
    </row>
    <row r="7655" spans="20:20" x14ac:dyDescent="0.2">
      <c r="T7655"/>
    </row>
    <row r="7656" spans="20:20" x14ac:dyDescent="0.2">
      <c r="T7656"/>
    </row>
    <row r="7657" spans="20:20" x14ac:dyDescent="0.2">
      <c r="T7657"/>
    </row>
    <row r="7658" spans="20:20" x14ac:dyDescent="0.2">
      <c r="T7658"/>
    </row>
    <row r="7659" spans="20:20" x14ac:dyDescent="0.2">
      <c r="T7659"/>
    </row>
    <row r="7660" spans="20:20" x14ac:dyDescent="0.2">
      <c r="T7660"/>
    </row>
    <row r="7661" spans="20:20" x14ac:dyDescent="0.2">
      <c r="T7661"/>
    </row>
    <row r="7662" spans="20:20" x14ac:dyDescent="0.2">
      <c r="T7662"/>
    </row>
    <row r="7663" spans="20:20" x14ac:dyDescent="0.2">
      <c r="T7663"/>
    </row>
    <row r="7664" spans="20:20" x14ac:dyDescent="0.2">
      <c r="T7664"/>
    </row>
    <row r="7665" spans="20:20" x14ac:dyDescent="0.2">
      <c r="T7665"/>
    </row>
    <row r="7666" spans="20:20" x14ac:dyDescent="0.2">
      <c r="T7666"/>
    </row>
    <row r="7667" spans="20:20" x14ac:dyDescent="0.2">
      <c r="T7667"/>
    </row>
    <row r="7668" spans="20:20" x14ac:dyDescent="0.2">
      <c r="T7668"/>
    </row>
    <row r="7669" spans="20:20" x14ac:dyDescent="0.2">
      <c r="T7669"/>
    </row>
    <row r="7670" spans="20:20" x14ac:dyDescent="0.2">
      <c r="T7670"/>
    </row>
    <row r="7671" spans="20:20" x14ac:dyDescent="0.2">
      <c r="T7671"/>
    </row>
    <row r="7672" spans="20:20" x14ac:dyDescent="0.2">
      <c r="T7672"/>
    </row>
    <row r="7673" spans="20:20" x14ac:dyDescent="0.2">
      <c r="T7673"/>
    </row>
    <row r="7674" spans="20:20" x14ac:dyDescent="0.2">
      <c r="T7674"/>
    </row>
    <row r="7675" spans="20:20" x14ac:dyDescent="0.2">
      <c r="T7675"/>
    </row>
    <row r="7676" spans="20:20" x14ac:dyDescent="0.2">
      <c r="T7676"/>
    </row>
    <row r="7677" spans="20:20" x14ac:dyDescent="0.2">
      <c r="T7677"/>
    </row>
    <row r="7678" spans="20:20" x14ac:dyDescent="0.2">
      <c r="T7678"/>
    </row>
    <row r="7679" spans="20:20" x14ac:dyDescent="0.2">
      <c r="T7679"/>
    </row>
    <row r="7680" spans="20:20" x14ac:dyDescent="0.2">
      <c r="T7680"/>
    </row>
    <row r="7681" spans="20:20" x14ac:dyDescent="0.2">
      <c r="T7681"/>
    </row>
    <row r="7682" spans="20:20" x14ac:dyDescent="0.2">
      <c r="T7682"/>
    </row>
    <row r="7683" spans="20:20" x14ac:dyDescent="0.2">
      <c r="T7683"/>
    </row>
    <row r="7684" spans="20:20" x14ac:dyDescent="0.2">
      <c r="T7684"/>
    </row>
    <row r="7685" spans="20:20" x14ac:dyDescent="0.2">
      <c r="T7685"/>
    </row>
    <row r="7686" spans="20:20" x14ac:dyDescent="0.2">
      <c r="T7686"/>
    </row>
    <row r="7687" spans="20:20" x14ac:dyDescent="0.2">
      <c r="T7687"/>
    </row>
    <row r="7688" spans="20:20" x14ac:dyDescent="0.2">
      <c r="T7688"/>
    </row>
    <row r="7689" spans="20:20" x14ac:dyDescent="0.2">
      <c r="T7689"/>
    </row>
    <row r="7690" spans="20:20" x14ac:dyDescent="0.2">
      <c r="T7690"/>
    </row>
    <row r="7691" spans="20:20" x14ac:dyDescent="0.2">
      <c r="T7691"/>
    </row>
    <row r="7692" spans="20:20" x14ac:dyDescent="0.2">
      <c r="T7692"/>
    </row>
    <row r="7693" spans="20:20" x14ac:dyDescent="0.2">
      <c r="T7693"/>
    </row>
    <row r="7694" spans="20:20" x14ac:dyDescent="0.2">
      <c r="T7694"/>
    </row>
    <row r="7695" spans="20:20" x14ac:dyDescent="0.2">
      <c r="T7695"/>
    </row>
    <row r="7696" spans="20:20" x14ac:dyDescent="0.2">
      <c r="T7696"/>
    </row>
    <row r="7697" spans="20:20" x14ac:dyDescent="0.2">
      <c r="T7697"/>
    </row>
    <row r="7698" spans="20:20" x14ac:dyDescent="0.2">
      <c r="T7698"/>
    </row>
    <row r="7699" spans="20:20" x14ac:dyDescent="0.2">
      <c r="T7699"/>
    </row>
    <row r="7700" spans="20:20" x14ac:dyDescent="0.2">
      <c r="T7700"/>
    </row>
    <row r="7701" spans="20:20" x14ac:dyDescent="0.2">
      <c r="T7701"/>
    </row>
    <row r="7702" spans="20:20" x14ac:dyDescent="0.2">
      <c r="T7702"/>
    </row>
    <row r="7703" spans="20:20" x14ac:dyDescent="0.2">
      <c r="T7703"/>
    </row>
    <row r="7704" spans="20:20" x14ac:dyDescent="0.2">
      <c r="T7704"/>
    </row>
    <row r="7705" spans="20:20" x14ac:dyDescent="0.2">
      <c r="T7705"/>
    </row>
    <row r="7706" spans="20:20" x14ac:dyDescent="0.2">
      <c r="T7706"/>
    </row>
    <row r="7707" spans="20:20" x14ac:dyDescent="0.2">
      <c r="T7707"/>
    </row>
    <row r="7708" spans="20:20" x14ac:dyDescent="0.2">
      <c r="T7708"/>
    </row>
    <row r="7709" spans="20:20" x14ac:dyDescent="0.2">
      <c r="T7709"/>
    </row>
    <row r="7710" spans="20:20" x14ac:dyDescent="0.2">
      <c r="T7710"/>
    </row>
    <row r="7711" spans="20:20" x14ac:dyDescent="0.2">
      <c r="T7711"/>
    </row>
    <row r="7712" spans="20:20" x14ac:dyDescent="0.2">
      <c r="T7712"/>
    </row>
    <row r="7713" spans="20:20" x14ac:dyDescent="0.2">
      <c r="T7713"/>
    </row>
    <row r="7714" spans="20:20" x14ac:dyDescent="0.2">
      <c r="T7714"/>
    </row>
    <row r="7715" spans="20:20" x14ac:dyDescent="0.2">
      <c r="T7715"/>
    </row>
    <row r="7716" spans="20:20" x14ac:dyDescent="0.2">
      <c r="T7716"/>
    </row>
    <row r="7717" spans="20:20" x14ac:dyDescent="0.2">
      <c r="T7717"/>
    </row>
    <row r="7718" spans="20:20" x14ac:dyDescent="0.2">
      <c r="T7718"/>
    </row>
    <row r="7719" spans="20:20" x14ac:dyDescent="0.2">
      <c r="T7719"/>
    </row>
    <row r="7720" spans="20:20" x14ac:dyDescent="0.2">
      <c r="T7720"/>
    </row>
    <row r="7721" spans="20:20" x14ac:dyDescent="0.2">
      <c r="T7721"/>
    </row>
    <row r="7722" spans="20:20" x14ac:dyDescent="0.2">
      <c r="T7722"/>
    </row>
    <row r="7723" spans="20:20" x14ac:dyDescent="0.2">
      <c r="T7723"/>
    </row>
    <row r="7724" spans="20:20" x14ac:dyDescent="0.2">
      <c r="T7724"/>
    </row>
    <row r="7725" spans="20:20" x14ac:dyDescent="0.2">
      <c r="T7725"/>
    </row>
    <row r="7726" spans="20:20" x14ac:dyDescent="0.2">
      <c r="T7726"/>
    </row>
    <row r="7727" spans="20:20" x14ac:dyDescent="0.2">
      <c r="T7727"/>
    </row>
    <row r="7728" spans="20:20" x14ac:dyDescent="0.2">
      <c r="T7728"/>
    </row>
    <row r="7729" spans="20:20" x14ac:dyDescent="0.2">
      <c r="T7729"/>
    </row>
    <row r="7730" spans="20:20" x14ac:dyDescent="0.2">
      <c r="T7730"/>
    </row>
    <row r="7731" spans="20:20" x14ac:dyDescent="0.2">
      <c r="T7731"/>
    </row>
    <row r="7732" spans="20:20" x14ac:dyDescent="0.2">
      <c r="T7732"/>
    </row>
    <row r="7733" spans="20:20" x14ac:dyDescent="0.2">
      <c r="T7733"/>
    </row>
    <row r="7734" spans="20:20" x14ac:dyDescent="0.2">
      <c r="T7734"/>
    </row>
    <row r="7735" spans="20:20" x14ac:dyDescent="0.2">
      <c r="T7735"/>
    </row>
    <row r="7736" spans="20:20" x14ac:dyDescent="0.2">
      <c r="T7736"/>
    </row>
    <row r="7737" spans="20:20" x14ac:dyDescent="0.2">
      <c r="T7737"/>
    </row>
    <row r="7738" spans="20:20" x14ac:dyDescent="0.2">
      <c r="T7738"/>
    </row>
    <row r="7739" spans="20:20" x14ac:dyDescent="0.2">
      <c r="T7739"/>
    </row>
    <row r="7740" spans="20:20" x14ac:dyDescent="0.2">
      <c r="T7740"/>
    </row>
    <row r="7741" spans="20:20" x14ac:dyDescent="0.2">
      <c r="T7741"/>
    </row>
    <row r="7742" spans="20:20" x14ac:dyDescent="0.2">
      <c r="T7742"/>
    </row>
    <row r="7743" spans="20:20" x14ac:dyDescent="0.2">
      <c r="T7743"/>
    </row>
    <row r="7744" spans="20:20" x14ac:dyDescent="0.2">
      <c r="T7744"/>
    </row>
    <row r="7745" spans="20:20" x14ac:dyDescent="0.2">
      <c r="T7745"/>
    </row>
    <row r="7746" spans="20:20" x14ac:dyDescent="0.2">
      <c r="T7746"/>
    </row>
    <row r="7747" spans="20:20" x14ac:dyDescent="0.2">
      <c r="T7747"/>
    </row>
    <row r="7748" spans="20:20" x14ac:dyDescent="0.2">
      <c r="T7748"/>
    </row>
    <row r="7749" spans="20:20" x14ac:dyDescent="0.2">
      <c r="T7749"/>
    </row>
    <row r="7750" spans="20:20" x14ac:dyDescent="0.2">
      <c r="T7750"/>
    </row>
    <row r="7751" spans="20:20" x14ac:dyDescent="0.2">
      <c r="T7751"/>
    </row>
    <row r="7752" spans="20:20" x14ac:dyDescent="0.2">
      <c r="T7752"/>
    </row>
    <row r="7753" spans="20:20" x14ac:dyDescent="0.2">
      <c r="T7753"/>
    </row>
    <row r="7754" spans="20:20" x14ac:dyDescent="0.2">
      <c r="T7754"/>
    </row>
    <row r="7755" spans="20:20" x14ac:dyDescent="0.2">
      <c r="T7755"/>
    </row>
    <row r="7756" spans="20:20" x14ac:dyDescent="0.2">
      <c r="T7756"/>
    </row>
    <row r="7757" spans="20:20" x14ac:dyDescent="0.2">
      <c r="T7757"/>
    </row>
    <row r="7758" spans="20:20" x14ac:dyDescent="0.2">
      <c r="T7758"/>
    </row>
    <row r="7759" spans="20:20" x14ac:dyDescent="0.2">
      <c r="T7759"/>
    </row>
    <row r="7760" spans="20:20" x14ac:dyDescent="0.2">
      <c r="T7760"/>
    </row>
    <row r="7761" spans="20:20" x14ac:dyDescent="0.2">
      <c r="T7761"/>
    </row>
    <row r="7762" spans="20:20" x14ac:dyDescent="0.2">
      <c r="T7762"/>
    </row>
    <row r="7763" spans="20:20" x14ac:dyDescent="0.2">
      <c r="T7763"/>
    </row>
    <row r="7764" spans="20:20" x14ac:dyDescent="0.2">
      <c r="T7764"/>
    </row>
    <row r="7765" spans="20:20" x14ac:dyDescent="0.2">
      <c r="T7765"/>
    </row>
    <row r="7766" spans="20:20" x14ac:dyDescent="0.2">
      <c r="T7766"/>
    </row>
    <row r="7767" spans="20:20" x14ac:dyDescent="0.2">
      <c r="T7767"/>
    </row>
    <row r="7768" spans="20:20" x14ac:dyDescent="0.2">
      <c r="T7768"/>
    </row>
    <row r="7769" spans="20:20" x14ac:dyDescent="0.2">
      <c r="T7769"/>
    </row>
    <row r="7770" spans="20:20" x14ac:dyDescent="0.2">
      <c r="T7770"/>
    </row>
    <row r="7771" spans="20:20" x14ac:dyDescent="0.2">
      <c r="T7771"/>
    </row>
    <row r="7772" spans="20:20" x14ac:dyDescent="0.2">
      <c r="T7772"/>
    </row>
    <row r="7773" spans="20:20" x14ac:dyDescent="0.2">
      <c r="T7773"/>
    </row>
    <row r="7774" spans="20:20" x14ac:dyDescent="0.2">
      <c r="T7774"/>
    </row>
    <row r="7775" spans="20:20" x14ac:dyDescent="0.2">
      <c r="T7775"/>
    </row>
    <row r="7776" spans="20:20" x14ac:dyDescent="0.2">
      <c r="T7776"/>
    </row>
    <row r="7777" spans="20:20" x14ac:dyDescent="0.2">
      <c r="T7777"/>
    </row>
    <row r="7778" spans="20:20" x14ac:dyDescent="0.2">
      <c r="T7778"/>
    </row>
    <row r="7779" spans="20:20" x14ac:dyDescent="0.2">
      <c r="T7779"/>
    </row>
    <row r="7780" spans="20:20" x14ac:dyDescent="0.2">
      <c r="T7780"/>
    </row>
    <row r="7781" spans="20:20" x14ac:dyDescent="0.2">
      <c r="T7781"/>
    </row>
    <row r="7782" spans="20:20" x14ac:dyDescent="0.2">
      <c r="T7782"/>
    </row>
    <row r="7783" spans="20:20" x14ac:dyDescent="0.2">
      <c r="T7783"/>
    </row>
    <row r="7784" spans="20:20" x14ac:dyDescent="0.2">
      <c r="T7784"/>
    </row>
    <row r="7785" spans="20:20" x14ac:dyDescent="0.2">
      <c r="T7785"/>
    </row>
    <row r="7786" spans="20:20" x14ac:dyDescent="0.2">
      <c r="T7786"/>
    </row>
    <row r="7787" spans="20:20" x14ac:dyDescent="0.2">
      <c r="T7787"/>
    </row>
    <row r="7788" spans="20:20" x14ac:dyDescent="0.2">
      <c r="T7788"/>
    </row>
    <row r="7789" spans="20:20" x14ac:dyDescent="0.2">
      <c r="T7789"/>
    </row>
    <row r="7790" spans="20:20" x14ac:dyDescent="0.2">
      <c r="T7790"/>
    </row>
    <row r="7791" spans="20:20" x14ac:dyDescent="0.2">
      <c r="T7791"/>
    </row>
    <row r="7792" spans="20:20" x14ac:dyDescent="0.2">
      <c r="T7792"/>
    </row>
    <row r="7793" spans="20:20" x14ac:dyDescent="0.2">
      <c r="T7793"/>
    </row>
    <row r="7794" spans="20:20" x14ac:dyDescent="0.2">
      <c r="T7794"/>
    </row>
    <row r="7795" spans="20:20" x14ac:dyDescent="0.2">
      <c r="T7795"/>
    </row>
    <row r="7796" spans="20:20" x14ac:dyDescent="0.2">
      <c r="T7796"/>
    </row>
    <row r="7797" spans="20:20" x14ac:dyDescent="0.2">
      <c r="T7797"/>
    </row>
    <row r="7798" spans="20:20" x14ac:dyDescent="0.2">
      <c r="T7798"/>
    </row>
    <row r="7799" spans="20:20" x14ac:dyDescent="0.2">
      <c r="T7799"/>
    </row>
    <row r="7800" spans="20:20" x14ac:dyDescent="0.2">
      <c r="T7800"/>
    </row>
    <row r="7801" spans="20:20" x14ac:dyDescent="0.2">
      <c r="T7801"/>
    </row>
    <row r="7802" spans="20:20" x14ac:dyDescent="0.2">
      <c r="T7802"/>
    </row>
    <row r="7803" spans="20:20" x14ac:dyDescent="0.2">
      <c r="T7803"/>
    </row>
    <row r="7804" spans="20:20" x14ac:dyDescent="0.2">
      <c r="T7804"/>
    </row>
    <row r="7805" spans="20:20" x14ac:dyDescent="0.2">
      <c r="T7805"/>
    </row>
    <row r="7806" spans="20:20" x14ac:dyDescent="0.2">
      <c r="T7806"/>
    </row>
    <row r="7807" spans="20:20" x14ac:dyDescent="0.2">
      <c r="T7807"/>
    </row>
    <row r="7808" spans="20:20" x14ac:dyDescent="0.2">
      <c r="T7808"/>
    </row>
    <row r="7809" spans="20:20" x14ac:dyDescent="0.2">
      <c r="T7809"/>
    </row>
    <row r="7810" spans="20:20" x14ac:dyDescent="0.2">
      <c r="T7810"/>
    </row>
    <row r="7811" spans="20:20" x14ac:dyDescent="0.2">
      <c r="T7811"/>
    </row>
    <row r="7812" spans="20:20" x14ac:dyDescent="0.2">
      <c r="T7812"/>
    </row>
    <row r="7813" spans="20:20" x14ac:dyDescent="0.2">
      <c r="T7813"/>
    </row>
    <row r="7814" spans="20:20" x14ac:dyDescent="0.2">
      <c r="T7814"/>
    </row>
    <row r="7815" spans="20:20" x14ac:dyDescent="0.2">
      <c r="T7815"/>
    </row>
    <row r="7816" spans="20:20" x14ac:dyDescent="0.2">
      <c r="T7816"/>
    </row>
    <row r="7817" spans="20:20" x14ac:dyDescent="0.2">
      <c r="T7817"/>
    </row>
    <row r="7818" spans="20:20" x14ac:dyDescent="0.2">
      <c r="T7818"/>
    </row>
    <row r="7819" spans="20:20" x14ac:dyDescent="0.2">
      <c r="T7819"/>
    </row>
    <row r="7820" spans="20:20" x14ac:dyDescent="0.2">
      <c r="T7820"/>
    </row>
    <row r="7821" spans="20:20" x14ac:dyDescent="0.2">
      <c r="T7821"/>
    </row>
    <row r="7822" spans="20:20" x14ac:dyDescent="0.2">
      <c r="T7822"/>
    </row>
    <row r="7823" spans="20:20" x14ac:dyDescent="0.2">
      <c r="T7823"/>
    </row>
    <row r="7824" spans="20:20" x14ac:dyDescent="0.2">
      <c r="T7824"/>
    </row>
    <row r="7825" spans="20:20" x14ac:dyDescent="0.2">
      <c r="T7825"/>
    </row>
    <row r="7826" spans="20:20" x14ac:dyDescent="0.2">
      <c r="T7826"/>
    </row>
    <row r="7827" spans="20:20" x14ac:dyDescent="0.2">
      <c r="T7827"/>
    </row>
    <row r="7828" spans="20:20" x14ac:dyDescent="0.2">
      <c r="T7828"/>
    </row>
    <row r="7829" spans="20:20" x14ac:dyDescent="0.2">
      <c r="T7829"/>
    </row>
    <row r="7830" spans="20:20" x14ac:dyDescent="0.2">
      <c r="T7830"/>
    </row>
    <row r="7831" spans="20:20" x14ac:dyDescent="0.2">
      <c r="T7831"/>
    </row>
    <row r="7832" spans="20:20" x14ac:dyDescent="0.2">
      <c r="T7832"/>
    </row>
    <row r="7833" spans="20:20" x14ac:dyDescent="0.2">
      <c r="T7833"/>
    </row>
    <row r="7834" spans="20:20" x14ac:dyDescent="0.2">
      <c r="T7834"/>
    </row>
    <row r="7835" spans="20:20" x14ac:dyDescent="0.2">
      <c r="T7835"/>
    </row>
    <row r="7836" spans="20:20" x14ac:dyDescent="0.2">
      <c r="T7836"/>
    </row>
    <row r="7837" spans="20:20" x14ac:dyDescent="0.2">
      <c r="T7837"/>
    </row>
    <row r="7838" spans="20:20" x14ac:dyDescent="0.2">
      <c r="T7838"/>
    </row>
    <row r="7839" spans="20:20" x14ac:dyDescent="0.2">
      <c r="T7839"/>
    </row>
    <row r="7840" spans="20:20" x14ac:dyDescent="0.2">
      <c r="T7840"/>
    </row>
    <row r="7841" spans="20:20" x14ac:dyDescent="0.2">
      <c r="T7841"/>
    </row>
    <row r="7842" spans="20:20" x14ac:dyDescent="0.2">
      <c r="T7842"/>
    </row>
    <row r="7843" spans="20:20" x14ac:dyDescent="0.2">
      <c r="T7843"/>
    </row>
    <row r="7844" spans="20:20" x14ac:dyDescent="0.2">
      <c r="T7844"/>
    </row>
    <row r="7845" spans="20:20" x14ac:dyDescent="0.2">
      <c r="T7845"/>
    </row>
    <row r="7846" spans="20:20" x14ac:dyDescent="0.2">
      <c r="T7846"/>
    </row>
    <row r="7847" spans="20:20" x14ac:dyDescent="0.2">
      <c r="T7847"/>
    </row>
    <row r="7848" spans="20:20" x14ac:dyDescent="0.2">
      <c r="T7848"/>
    </row>
    <row r="7849" spans="20:20" x14ac:dyDescent="0.2">
      <c r="T7849"/>
    </row>
    <row r="7850" spans="20:20" x14ac:dyDescent="0.2">
      <c r="T7850"/>
    </row>
    <row r="7851" spans="20:20" x14ac:dyDescent="0.2">
      <c r="T7851"/>
    </row>
    <row r="7852" spans="20:20" x14ac:dyDescent="0.2">
      <c r="T7852"/>
    </row>
    <row r="7853" spans="20:20" x14ac:dyDescent="0.2">
      <c r="T7853"/>
    </row>
    <row r="7854" spans="20:20" x14ac:dyDescent="0.2">
      <c r="T7854"/>
    </row>
    <row r="7855" spans="20:20" x14ac:dyDescent="0.2">
      <c r="T7855"/>
    </row>
    <row r="7856" spans="20:20" x14ac:dyDescent="0.2">
      <c r="T7856"/>
    </row>
    <row r="7857" spans="20:20" x14ac:dyDescent="0.2">
      <c r="T7857"/>
    </row>
    <row r="7858" spans="20:20" x14ac:dyDescent="0.2">
      <c r="T7858"/>
    </row>
    <row r="7859" spans="20:20" x14ac:dyDescent="0.2">
      <c r="T7859"/>
    </row>
    <row r="7860" spans="20:20" x14ac:dyDescent="0.2">
      <c r="T7860"/>
    </row>
    <row r="7861" spans="20:20" x14ac:dyDescent="0.2">
      <c r="T7861"/>
    </row>
    <row r="7862" spans="20:20" x14ac:dyDescent="0.2">
      <c r="T7862"/>
    </row>
    <row r="7863" spans="20:20" x14ac:dyDescent="0.2">
      <c r="T7863"/>
    </row>
    <row r="7864" spans="20:20" x14ac:dyDescent="0.2">
      <c r="T7864"/>
    </row>
    <row r="7865" spans="20:20" x14ac:dyDescent="0.2">
      <c r="T7865"/>
    </row>
    <row r="7866" spans="20:20" x14ac:dyDescent="0.2">
      <c r="T7866"/>
    </row>
    <row r="7867" spans="20:20" x14ac:dyDescent="0.2">
      <c r="T7867"/>
    </row>
    <row r="7868" spans="20:20" x14ac:dyDescent="0.2">
      <c r="T7868"/>
    </row>
    <row r="7869" spans="20:20" x14ac:dyDescent="0.2">
      <c r="T7869"/>
    </row>
    <row r="7870" spans="20:20" x14ac:dyDescent="0.2">
      <c r="T7870"/>
    </row>
    <row r="7871" spans="20:20" x14ac:dyDescent="0.2">
      <c r="T7871"/>
    </row>
    <row r="7872" spans="20:20" x14ac:dyDescent="0.2">
      <c r="T7872"/>
    </row>
    <row r="7873" spans="20:20" x14ac:dyDescent="0.2">
      <c r="T7873"/>
    </row>
    <row r="7874" spans="20:20" x14ac:dyDescent="0.2">
      <c r="T7874"/>
    </row>
    <row r="7875" spans="20:20" x14ac:dyDescent="0.2">
      <c r="T7875"/>
    </row>
    <row r="7876" spans="20:20" x14ac:dyDescent="0.2">
      <c r="T7876"/>
    </row>
    <row r="7877" spans="20:20" x14ac:dyDescent="0.2">
      <c r="T7877"/>
    </row>
    <row r="7878" spans="20:20" x14ac:dyDescent="0.2">
      <c r="T7878"/>
    </row>
    <row r="7879" spans="20:20" x14ac:dyDescent="0.2">
      <c r="T7879"/>
    </row>
    <row r="7880" spans="20:20" x14ac:dyDescent="0.2">
      <c r="T7880"/>
    </row>
    <row r="7881" spans="20:20" x14ac:dyDescent="0.2">
      <c r="T7881"/>
    </row>
    <row r="7882" spans="20:20" x14ac:dyDescent="0.2">
      <c r="T7882"/>
    </row>
    <row r="7883" spans="20:20" x14ac:dyDescent="0.2">
      <c r="T7883"/>
    </row>
    <row r="7884" spans="20:20" x14ac:dyDescent="0.2">
      <c r="T7884"/>
    </row>
    <row r="7885" spans="20:20" x14ac:dyDescent="0.2">
      <c r="T7885"/>
    </row>
    <row r="7886" spans="20:20" x14ac:dyDescent="0.2">
      <c r="T7886"/>
    </row>
    <row r="7887" spans="20:20" x14ac:dyDescent="0.2">
      <c r="T7887"/>
    </row>
    <row r="7888" spans="20:20" x14ac:dyDescent="0.2">
      <c r="T7888"/>
    </row>
    <row r="7889" spans="20:20" x14ac:dyDescent="0.2">
      <c r="T7889"/>
    </row>
    <row r="7890" spans="20:20" x14ac:dyDescent="0.2">
      <c r="T7890"/>
    </row>
    <row r="7891" spans="20:20" x14ac:dyDescent="0.2">
      <c r="T7891"/>
    </row>
    <row r="7892" spans="20:20" x14ac:dyDescent="0.2">
      <c r="T7892"/>
    </row>
    <row r="7893" spans="20:20" x14ac:dyDescent="0.2">
      <c r="T7893"/>
    </row>
    <row r="7894" spans="20:20" x14ac:dyDescent="0.2">
      <c r="T7894"/>
    </row>
    <row r="7895" spans="20:20" x14ac:dyDescent="0.2">
      <c r="T7895"/>
    </row>
    <row r="7896" spans="20:20" x14ac:dyDescent="0.2">
      <c r="T7896"/>
    </row>
    <row r="7897" spans="20:20" x14ac:dyDescent="0.2">
      <c r="T7897"/>
    </row>
    <row r="7898" spans="20:20" x14ac:dyDescent="0.2">
      <c r="T7898"/>
    </row>
    <row r="7899" spans="20:20" x14ac:dyDescent="0.2">
      <c r="T7899"/>
    </row>
    <row r="7900" spans="20:20" x14ac:dyDescent="0.2">
      <c r="T7900"/>
    </row>
    <row r="7901" spans="20:20" x14ac:dyDescent="0.2">
      <c r="T7901"/>
    </row>
    <row r="7902" spans="20:20" x14ac:dyDescent="0.2">
      <c r="T7902"/>
    </row>
    <row r="7903" spans="20:20" x14ac:dyDescent="0.2">
      <c r="T7903"/>
    </row>
    <row r="7904" spans="20:20" x14ac:dyDescent="0.2">
      <c r="T7904"/>
    </row>
    <row r="7905" spans="20:20" x14ac:dyDescent="0.2">
      <c r="T7905"/>
    </row>
    <row r="7906" spans="20:20" x14ac:dyDescent="0.2">
      <c r="T7906"/>
    </row>
    <row r="7907" spans="20:20" x14ac:dyDescent="0.2">
      <c r="T7907"/>
    </row>
    <row r="7908" spans="20:20" x14ac:dyDescent="0.2">
      <c r="T7908"/>
    </row>
    <row r="7909" spans="20:20" x14ac:dyDescent="0.2">
      <c r="T7909"/>
    </row>
    <row r="7910" spans="20:20" x14ac:dyDescent="0.2">
      <c r="T7910"/>
    </row>
    <row r="7911" spans="20:20" x14ac:dyDescent="0.2">
      <c r="T7911"/>
    </row>
    <row r="7912" spans="20:20" x14ac:dyDescent="0.2">
      <c r="T7912"/>
    </row>
    <row r="7913" spans="20:20" x14ac:dyDescent="0.2">
      <c r="T7913"/>
    </row>
    <row r="7914" spans="20:20" x14ac:dyDescent="0.2">
      <c r="T7914"/>
    </row>
    <row r="7915" spans="20:20" x14ac:dyDescent="0.2">
      <c r="T7915"/>
    </row>
    <row r="7916" spans="20:20" x14ac:dyDescent="0.2">
      <c r="T7916"/>
    </row>
    <row r="7917" spans="20:20" x14ac:dyDescent="0.2">
      <c r="T7917"/>
    </row>
    <row r="7918" spans="20:20" x14ac:dyDescent="0.2">
      <c r="T7918"/>
    </row>
    <row r="7919" spans="20:20" x14ac:dyDescent="0.2">
      <c r="T7919"/>
    </row>
    <row r="7920" spans="20:20" x14ac:dyDescent="0.2">
      <c r="T7920"/>
    </row>
    <row r="7921" spans="20:20" x14ac:dyDescent="0.2">
      <c r="T7921"/>
    </row>
    <row r="7922" spans="20:20" x14ac:dyDescent="0.2">
      <c r="T7922"/>
    </row>
    <row r="7923" spans="20:20" x14ac:dyDescent="0.2">
      <c r="T7923"/>
    </row>
    <row r="7924" spans="20:20" x14ac:dyDescent="0.2">
      <c r="T7924"/>
    </row>
    <row r="7925" spans="20:20" x14ac:dyDescent="0.2">
      <c r="T7925"/>
    </row>
    <row r="7926" spans="20:20" x14ac:dyDescent="0.2">
      <c r="T7926"/>
    </row>
    <row r="7927" spans="20:20" x14ac:dyDescent="0.2">
      <c r="T7927"/>
    </row>
    <row r="7928" spans="20:20" x14ac:dyDescent="0.2">
      <c r="T7928"/>
    </row>
    <row r="7929" spans="20:20" x14ac:dyDescent="0.2">
      <c r="T7929"/>
    </row>
    <row r="7930" spans="20:20" x14ac:dyDescent="0.2">
      <c r="T7930"/>
    </row>
    <row r="7931" spans="20:20" x14ac:dyDescent="0.2">
      <c r="T7931"/>
    </row>
    <row r="7932" spans="20:20" x14ac:dyDescent="0.2">
      <c r="T7932"/>
    </row>
    <row r="7933" spans="20:20" x14ac:dyDescent="0.2">
      <c r="T7933"/>
    </row>
    <row r="7934" spans="20:20" x14ac:dyDescent="0.2">
      <c r="T7934"/>
    </row>
    <row r="7935" spans="20:20" x14ac:dyDescent="0.2">
      <c r="T7935"/>
    </row>
    <row r="7936" spans="20:20" x14ac:dyDescent="0.2">
      <c r="T7936"/>
    </row>
    <row r="7937" spans="20:20" x14ac:dyDescent="0.2">
      <c r="T7937"/>
    </row>
    <row r="7938" spans="20:20" x14ac:dyDescent="0.2">
      <c r="T7938"/>
    </row>
    <row r="7939" spans="20:20" x14ac:dyDescent="0.2">
      <c r="T7939"/>
    </row>
    <row r="7940" spans="20:20" x14ac:dyDescent="0.2">
      <c r="T7940"/>
    </row>
    <row r="7941" spans="20:20" x14ac:dyDescent="0.2">
      <c r="T7941"/>
    </row>
    <row r="7942" spans="20:20" x14ac:dyDescent="0.2">
      <c r="T7942"/>
    </row>
    <row r="7943" spans="20:20" x14ac:dyDescent="0.2">
      <c r="T7943"/>
    </row>
    <row r="7944" spans="20:20" x14ac:dyDescent="0.2">
      <c r="T7944"/>
    </row>
    <row r="7945" spans="20:20" x14ac:dyDescent="0.2">
      <c r="T7945"/>
    </row>
    <row r="7946" spans="20:20" x14ac:dyDescent="0.2">
      <c r="T7946"/>
    </row>
    <row r="7947" spans="20:20" x14ac:dyDescent="0.2">
      <c r="T7947"/>
    </row>
    <row r="7948" spans="20:20" x14ac:dyDescent="0.2">
      <c r="T7948"/>
    </row>
    <row r="7949" spans="20:20" x14ac:dyDescent="0.2">
      <c r="T7949"/>
    </row>
    <row r="7950" spans="20:20" x14ac:dyDescent="0.2">
      <c r="T7950"/>
    </row>
    <row r="7951" spans="20:20" x14ac:dyDescent="0.2">
      <c r="T7951"/>
    </row>
    <row r="7952" spans="20:20" x14ac:dyDescent="0.2">
      <c r="T7952"/>
    </row>
    <row r="7953" spans="20:20" x14ac:dyDescent="0.2">
      <c r="T7953"/>
    </row>
    <row r="7954" spans="20:20" x14ac:dyDescent="0.2">
      <c r="T7954"/>
    </row>
    <row r="7955" spans="20:20" x14ac:dyDescent="0.2">
      <c r="T7955"/>
    </row>
    <row r="7956" spans="20:20" x14ac:dyDescent="0.2">
      <c r="T7956"/>
    </row>
    <row r="7957" spans="20:20" x14ac:dyDescent="0.2">
      <c r="T7957"/>
    </row>
    <row r="7958" spans="20:20" x14ac:dyDescent="0.2">
      <c r="T7958"/>
    </row>
    <row r="7959" spans="20:20" x14ac:dyDescent="0.2">
      <c r="T7959"/>
    </row>
    <row r="7960" spans="20:20" x14ac:dyDescent="0.2">
      <c r="T7960"/>
    </row>
    <row r="7961" spans="20:20" x14ac:dyDescent="0.2">
      <c r="T7961"/>
    </row>
    <row r="7962" spans="20:20" x14ac:dyDescent="0.2">
      <c r="T7962"/>
    </row>
    <row r="7963" spans="20:20" x14ac:dyDescent="0.2">
      <c r="T7963"/>
    </row>
    <row r="7964" spans="20:20" x14ac:dyDescent="0.2">
      <c r="T7964"/>
    </row>
    <row r="7965" spans="20:20" x14ac:dyDescent="0.2">
      <c r="T7965"/>
    </row>
    <row r="7966" spans="20:20" x14ac:dyDescent="0.2">
      <c r="T7966"/>
    </row>
    <row r="7967" spans="20:20" x14ac:dyDescent="0.2">
      <c r="T7967"/>
    </row>
    <row r="7968" spans="20:20" x14ac:dyDescent="0.2">
      <c r="T7968"/>
    </row>
    <row r="7969" spans="20:20" x14ac:dyDescent="0.2">
      <c r="T7969"/>
    </row>
    <row r="7970" spans="20:20" x14ac:dyDescent="0.2">
      <c r="T7970"/>
    </row>
    <row r="7971" spans="20:20" x14ac:dyDescent="0.2">
      <c r="T7971"/>
    </row>
    <row r="7972" spans="20:20" x14ac:dyDescent="0.2">
      <c r="T7972"/>
    </row>
    <row r="7973" spans="20:20" x14ac:dyDescent="0.2">
      <c r="T7973"/>
    </row>
    <row r="7974" spans="20:20" x14ac:dyDescent="0.2">
      <c r="T7974"/>
    </row>
    <row r="7975" spans="20:20" x14ac:dyDescent="0.2">
      <c r="T7975"/>
    </row>
    <row r="7976" spans="20:20" x14ac:dyDescent="0.2">
      <c r="T7976"/>
    </row>
    <row r="7977" spans="20:20" x14ac:dyDescent="0.2">
      <c r="T7977"/>
    </row>
    <row r="7978" spans="20:20" x14ac:dyDescent="0.2">
      <c r="T7978"/>
    </row>
    <row r="7979" spans="20:20" x14ac:dyDescent="0.2">
      <c r="T7979"/>
    </row>
    <row r="7980" spans="20:20" x14ac:dyDescent="0.2">
      <c r="T7980"/>
    </row>
    <row r="7981" spans="20:20" x14ac:dyDescent="0.2">
      <c r="T7981"/>
    </row>
    <row r="7982" spans="20:20" x14ac:dyDescent="0.2">
      <c r="T7982"/>
    </row>
    <row r="7983" spans="20:20" x14ac:dyDescent="0.2">
      <c r="T7983"/>
    </row>
    <row r="7984" spans="20:20" x14ac:dyDescent="0.2">
      <c r="T7984"/>
    </row>
    <row r="7985" spans="20:20" x14ac:dyDescent="0.2">
      <c r="T7985"/>
    </row>
    <row r="7986" spans="20:20" x14ac:dyDescent="0.2">
      <c r="T7986"/>
    </row>
    <row r="7987" spans="20:20" x14ac:dyDescent="0.2">
      <c r="T7987"/>
    </row>
    <row r="7988" spans="20:20" x14ac:dyDescent="0.2">
      <c r="T7988"/>
    </row>
    <row r="7989" spans="20:20" x14ac:dyDescent="0.2">
      <c r="T7989"/>
    </row>
    <row r="7990" spans="20:20" x14ac:dyDescent="0.2">
      <c r="T7990"/>
    </row>
    <row r="7991" spans="20:20" x14ac:dyDescent="0.2">
      <c r="T7991"/>
    </row>
    <row r="7992" spans="20:20" x14ac:dyDescent="0.2">
      <c r="T7992"/>
    </row>
    <row r="7993" spans="20:20" x14ac:dyDescent="0.2">
      <c r="T7993"/>
    </row>
    <row r="7994" spans="20:20" x14ac:dyDescent="0.2">
      <c r="T7994"/>
    </row>
    <row r="7995" spans="20:20" x14ac:dyDescent="0.2">
      <c r="T7995"/>
    </row>
    <row r="7996" spans="20:20" x14ac:dyDescent="0.2">
      <c r="T7996"/>
    </row>
    <row r="7997" spans="20:20" x14ac:dyDescent="0.2">
      <c r="T7997"/>
    </row>
    <row r="7998" spans="20:20" x14ac:dyDescent="0.2">
      <c r="T7998"/>
    </row>
    <row r="7999" spans="20:20" x14ac:dyDescent="0.2">
      <c r="T7999"/>
    </row>
    <row r="8000" spans="20:20" x14ac:dyDescent="0.2">
      <c r="T8000"/>
    </row>
    <row r="8001" spans="20:20" x14ac:dyDescent="0.2">
      <c r="T8001"/>
    </row>
    <row r="8002" spans="20:20" x14ac:dyDescent="0.2">
      <c r="T8002"/>
    </row>
    <row r="8003" spans="20:20" x14ac:dyDescent="0.2">
      <c r="T8003"/>
    </row>
    <row r="8004" spans="20:20" x14ac:dyDescent="0.2">
      <c r="T8004"/>
    </row>
    <row r="8005" spans="20:20" x14ac:dyDescent="0.2">
      <c r="T8005"/>
    </row>
    <row r="8006" spans="20:20" x14ac:dyDescent="0.2">
      <c r="T8006"/>
    </row>
    <row r="8007" spans="20:20" x14ac:dyDescent="0.2">
      <c r="T8007"/>
    </row>
    <row r="8008" spans="20:20" x14ac:dyDescent="0.2">
      <c r="T8008"/>
    </row>
    <row r="8009" spans="20:20" x14ac:dyDescent="0.2">
      <c r="T8009"/>
    </row>
    <row r="8010" spans="20:20" x14ac:dyDescent="0.2">
      <c r="T8010"/>
    </row>
    <row r="8011" spans="20:20" x14ac:dyDescent="0.2">
      <c r="T8011"/>
    </row>
    <row r="8012" spans="20:20" x14ac:dyDescent="0.2">
      <c r="T8012"/>
    </row>
    <row r="8013" spans="20:20" x14ac:dyDescent="0.2">
      <c r="T8013"/>
    </row>
    <row r="8014" spans="20:20" x14ac:dyDescent="0.2">
      <c r="T8014"/>
    </row>
    <row r="8015" spans="20:20" x14ac:dyDescent="0.2">
      <c r="T8015"/>
    </row>
    <row r="8016" spans="20:20" x14ac:dyDescent="0.2">
      <c r="T8016"/>
    </row>
    <row r="8017" spans="20:20" x14ac:dyDescent="0.2">
      <c r="T8017"/>
    </row>
    <row r="8018" spans="20:20" x14ac:dyDescent="0.2">
      <c r="T8018"/>
    </row>
    <row r="8019" spans="20:20" x14ac:dyDescent="0.2">
      <c r="T8019"/>
    </row>
    <row r="8020" spans="20:20" x14ac:dyDescent="0.2">
      <c r="T8020"/>
    </row>
    <row r="8021" spans="20:20" x14ac:dyDescent="0.2">
      <c r="T8021"/>
    </row>
    <row r="8022" spans="20:20" x14ac:dyDescent="0.2">
      <c r="T8022"/>
    </row>
    <row r="8023" spans="20:20" x14ac:dyDescent="0.2">
      <c r="T8023"/>
    </row>
    <row r="8024" spans="20:20" x14ac:dyDescent="0.2">
      <c r="T8024"/>
    </row>
    <row r="8025" spans="20:20" x14ac:dyDescent="0.2">
      <c r="T8025"/>
    </row>
    <row r="8026" spans="20:20" x14ac:dyDescent="0.2">
      <c r="T8026"/>
    </row>
    <row r="8027" spans="20:20" x14ac:dyDescent="0.2">
      <c r="T8027"/>
    </row>
    <row r="8028" spans="20:20" x14ac:dyDescent="0.2">
      <c r="T8028"/>
    </row>
    <row r="8029" spans="20:20" x14ac:dyDescent="0.2">
      <c r="T8029"/>
    </row>
    <row r="8030" spans="20:20" x14ac:dyDescent="0.2">
      <c r="T8030"/>
    </row>
    <row r="8031" spans="20:20" x14ac:dyDescent="0.2">
      <c r="T8031"/>
    </row>
    <row r="8032" spans="20:20" x14ac:dyDescent="0.2">
      <c r="T8032"/>
    </row>
    <row r="8033" spans="20:20" x14ac:dyDescent="0.2">
      <c r="T8033"/>
    </row>
    <row r="8034" spans="20:20" x14ac:dyDescent="0.2">
      <c r="T8034"/>
    </row>
    <row r="8035" spans="20:20" x14ac:dyDescent="0.2">
      <c r="T8035"/>
    </row>
    <row r="8036" spans="20:20" x14ac:dyDescent="0.2">
      <c r="T8036"/>
    </row>
    <row r="8037" spans="20:20" x14ac:dyDescent="0.2">
      <c r="T8037"/>
    </row>
    <row r="8038" spans="20:20" x14ac:dyDescent="0.2">
      <c r="T8038"/>
    </row>
    <row r="8039" spans="20:20" x14ac:dyDescent="0.2">
      <c r="T8039"/>
    </row>
    <row r="8040" spans="20:20" x14ac:dyDescent="0.2">
      <c r="T8040"/>
    </row>
    <row r="8041" spans="20:20" x14ac:dyDescent="0.2">
      <c r="T8041"/>
    </row>
    <row r="8042" spans="20:20" x14ac:dyDescent="0.2">
      <c r="T8042"/>
    </row>
    <row r="8043" spans="20:20" x14ac:dyDescent="0.2">
      <c r="T8043"/>
    </row>
    <row r="8044" spans="20:20" x14ac:dyDescent="0.2">
      <c r="T8044"/>
    </row>
    <row r="8045" spans="20:20" x14ac:dyDescent="0.2">
      <c r="T8045"/>
    </row>
    <row r="8046" spans="20:20" x14ac:dyDescent="0.2">
      <c r="T8046"/>
    </row>
    <row r="8047" spans="20:20" x14ac:dyDescent="0.2">
      <c r="T8047"/>
    </row>
    <row r="8048" spans="20:20" x14ac:dyDescent="0.2">
      <c r="T8048"/>
    </row>
    <row r="8049" spans="20:20" x14ac:dyDescent="0.2">
      <c r="T8049"/>
    </row>
    <row r="8050" spans="20:20" x14ac:dyDescent="0.2">
      <c r="T8050"/>
    </row>
    <row r="8051" spans="20:20" x14ac:dyDescent="0.2">
      <c r="T8051"/>
    </row>
    <row r="8052" spans="20:20" x14ac:dyDescent="0.2">
      <c r="T8052"/>
    </row>
    <row r="8053" spans="20:20" x14ac:dyDescent="0.2">
      <c r="T8053"/>
    </row>
    <row r="8054" spans="20:20" x14ac:dyDescent="0.2">
      <c r="T8054"/>
    </row>
    <row r="8055" spans="20:20" x14ac:dyDescent="0.2">
      <c r="T8055"/>
    </row>
    <row r="8056" spans="20:20" x14ac:dyDescent="0.2">
      <c r="T8056"/>
    </row>
    <row r="8057" spans="20:20" x14ac:dyDescent="0.2">
      <c r="T8057"/>
    </row>
    <row r="8058" spans="20:20" x14ac:dyDescent="0.2">
      <c r="T8058"/>
    </row>
    <row r="8059" spans="20:20" x14ac:dyDescent="0.2">
      <c r="T8059"/>
    </row>
    <row r="8060" spans="20:20" x14ac:dyDescent="0.2">
      <c r="T8060"/>
    </row>
    <row r="8061" spans="20:20" x14ac:dyDescent="0.2">
      <c r="T8061"/>
    </row>
    <row r="8062" spans="20:20" x14ac:dyDescent="0.2">
      <c r="T8062"/>
    </row>
    <row r="8063" spans="20:20" x14ac:dyDescent="0.2">
      <c r="T8063"/>
    </row>
    <row r="8064" spans="20:20" x14ac:dyDescent="0.2">
      <c r="T8064"/>
    </row>
    <row r="8065" spans="20:20" x14ac:dyDescent="0.2">
      <c r="T8065"/>
    </row>
    <row r="8066" spans="20:20" x14ac:dyDescent="0.2">
      <c r="T8066"/>
    </row>
    <row r="8067" spans="20:20" x14ac:dyDescent="0.2">
      <c r="T8067"/>
    </row>
    <row r="8068" spans="20:20" x14ac:dyDescent="0.2">
      <c r="T8068"/>
    </row>
    <row r="8069" spans="20:20" x14ac:dyDescent="0.2">
      <c r="T8069"/>
    </row>
    <row r="8070" spans="20:20" x14ac:dyDescent="0.2">
      <c r="T8070"/>
    </row>
    <row r="8071" spans="20:20" x14ac:dyDescent="0.2">
      <c r="T8071"/>
    </row>
    <row r="8072" spans="20:20" x14ac:dyDescent="0.2">
      <c r="T8072"/>
    </row>
    <row r="8073" spans="20:20" x14ac:dyDescent="0.2">
      <c r="T8073"/>
    </row>
    <row r="8074" spans="20:20" x14ac:dyDescent="0.2">
      <c r="T8074"/>
    </row>
    <row r="8075" spans="20:20" x14ac:dyDescent="0.2">
      <c r="T8075"/>
    </row>
    <row r="8076" spans="20:20" x14ac:dyDescent="0.2">
      <c r="T8076"/>
    </row>
    <row r="8077" spans="20:20" x14ac:dyDescent="0.2">
      <c r="T8077"/>
    </row>
    <row r="8078" spans="20:20" x14ac:dyDescent="0.2">
      <c r="T8078"/>
    </row>
    <row r="8079" spans="20:20" x14ac:dyDescent="0.2">
      <c r="T8079"/>
    </row>
    <row r="8080" spans="20:20" x14ac:dyDescent="0.2">
      <c r="T8080"/>
    </row>
    <row r="8081" spans="20:20" x14ac:dyDescent="0.2">
      <c r="T8081"/>
    </row>
    <row r="8082" spans="20:20" x14ac:dyDescent="0.2">
      <c r="T8082"/>
    </row>
    <row r="8083" spans="20:20" x14ac:dyDescent="0.2">
      <c r="T8083"/>
    </row>
    <row r="8084" spans="20:20" x14ac:dyDescent="0.2">
      <c r="T8084"/>
    </row>
    <row r="8085" spans="20:20" x14ac:dyDescent="0.2">
      <c r="T8085"/>
    </row>
    <row r="8086" spans="20:20" x14ac:dyDescent="0.2">
      <c r="T8086"/>
    </row>
    <row r="8087" spans="20:20" x14ac:dyDescent="0.2">
      <c r="T8087"/>
    </row>
    <row r="8088" spans="20:20" x14ac:dyDescent="0.2">
      <c r="T8088"/>
    </row>
    <row r="8089" spans="20:20" x14ac:dyDescent="0.2">
      <c r="T8089"/>
    </row>
    <row r="8090" spans="20:20" x14ac:dyDescent="0.2">
      <c r="T8090"/>
    </row>
    <row r="8091" spans="20:20" x14ac:dyDescent="0.2">
      <c r="T8091"/>
    </row>
    <row r="8092" spans="20:20" x14ac:dyDescent="0.2">
      <c r="T8092"/>
    </row>
    <row r="8093" spans="20:20" x14ac:dyDescent="0.2">
      <c r="T8093"/>
    </row>
    <row r="8094" spans="20:20" x14ac:dyDescent="0.2">
      <c r="T8094"/>
    </row>
    <row r="8095" spans="20:20" x14ac:dyDescent="0.2">
      <c r="T8095"/>
    </row>
    <row r="8096" spans="20:20" x14ac:dyDescent="0.2">
      <c r="T8096"/>
    </row>
    <row r="8097" spans="20:20" x14ac:dyDescent="0.2">
      <c r="T8097"/>
    </row>
    <row r="8098" spans="20:20" x14ac:dyDescent="0.2">
      <c r="T8098"/>
    </row>
    <row r="8099" spans="20:20" x14ac:dyDescent="0.2">
      <c r="T8099"/>
    </row>
    <row r="8100" spans="20:20" x14ac:dyDescent="0.2">
      <c r="T8100"/>
    </row>
    <row r="8101" spans="20:20" x14ac:dyDescent="0.2">
      <c r="T8101"/>
    </row>
    <row r="8102" spans="20:20" x14ac:dyDescent="0.2">
      <c r="T8102"/>
    </row>
    <row r="8103" spans="20:20" x14ac:dyDescent="0.2">
      <c r="T8103"/>
    </row>
    <row r="8104" spans="20:20" x14ac:dyDescent="0.2">
      <c r="T8104"/>
    </row>
    <row r="8105" spans="20:20" x14ac:dyDescent="0.2">
      <c r="T8105"/>
    </row>
    <row r="8106" spans="20:20" x14ac:dyDescent="0.2">
      <c r="T8106"/>
    </row>
    <row r="8107" spans="20:20" x14ac:dyDescent="0.2">
      <c r="T8107"/>
    </row>
    <row r="8108" spans="20:20" x14ac:dyDescent="0.2">
      <c r="T8108"/>
    </row>
    <row r="8109" spans="20:20" x14ac:dyDescent="0.2">
      <c r="T8109"/>
    </row>
    <row r="8110" spans="20:20" x14ac:dyDescent="0.2">
      <c r="T8110"/>
    </row>
    <row r="8111" spans="20:20" x14ac:dyDescent="0.2">
      <c r="T8111"/>
    </row>
    <row r="8112" spans="20:20" x14ac:dyDescent="0.2">
      <c r="T8112"/>
    </row>
    <row r="8113" spans="20:20" x14ac:dyDescent="0.2">
      <c r="T8113"/>
    </row>
    <row r="8114" spans="20:20" x14ac:dyDescent="0.2">
      <c r="T8114"/>
    </row>
    <row r="8115" spans="20:20" x14ac:dyDescent="0.2">
      <c r="T8115"/>
    </row>
    <row r="8116" spans="20:20" x14ac:dyDescent="0.2">
      <c r="T8116"/>
    </row>
    <row r="8117" spans="20:20" x14ac:dyDescent="0.2">
      <c r="T8117"/>
    </row>
    <row r="8118" spans="20:20" x14ac:dyDescent="0.2">
      <c r="T8118"/>
    </row>
    <row r="8119" spans="20:20" x14ac:dyDescent="0.2">
      <c r="T8119"/>
    </row>
    <row r="8120" spans="20:20" x14ac:dyDescent="0.2">
      <c r="T8120"/>
    </row>
    <row r="8121" spans="20:20" x14ac:dyDescent="0.2">
      <c r="T8121"/>
    </row>
    <row r="8122" spans="20:20" x14ac:dyDescent="0.2">
      <c r="T8122"/>
    </row>
    <row r="8123" spans="20:20" x14ac:dyDescent="0.2">
      <c r="T8123"/>
    </row>
    <row r="8124" spans="20:20" x14ac:dyDescent="0.2">
      <c r="T8124"/>
    </row>
    <row r="8125" spans="20:20" x14ac:dyDescent="0.2">
      <c r="T8125"/>
    </row>
    <row r="8126" spans="20:20" x14ac:dyDescent="0.2">
      <c r="T8126"/>
    </row>
    <row r="8127" spans="20:20" x14ac:dyDescent="0.2">
      <c r="T8127"/>
    </row>
    <row r="8128" spans="20:20" x14ac:dyDescent="0.2">
      <c r="T8128"/>
    </row>
    <row r="8129" spans="20:20" x14ac:dyDescent="0.2">
      <c r="T8129"/>
    </row>
    <row r="8130" spans="20:20" x14ac:dyDescent="0.2">
      <c r="T8130"/>
    </row>
    <row r="8131" spans="20:20" x14ac:dyDescent="0.2">
      <c r="T8131"/>
    </row>
    <row r="8132" spans="20:20" x14ac:dyDescent="0.2">
      <c r="T8132"/>
    </row>
    <row r="8133" spans="20:20" x14ac:dyDescent="0.2">
      <c r="T8133"/>
    </row>
    <row r="8134" spans="20:20" x14ac:dyDescent="0.2">
      <c r="T8134"/>
    </row>
    <row r="8135" spans="20:20" x14ac:dyDescent="0.2">
      <c r="T8135"/>
    </row>
    <row r="8136" spans="20:20" x14ac:dyDescent="0.2">
      <c r="T8136"/>
    </row>
    <row r="8137" spans="20:20" x14ac:dyDescent="0.2">
      <c r="T8137"/>
    </row>
    <row r="8138" spans="20:20" x14ac:dyDescent="0.2">
      <c r="T8138"/>
    </row>
    <row r="8139" spans="20:20" x14ac:dyDescent="0.2">
      <c r="T8139"/>
    </row>
    <row r="8140" spans="20:20" x14ac:dyDescent="0.2">
      <c r="T8140"/>
    </row>
    <row r="8141" spans="20:20" x14ac:dyDescent="0.2">
      <c r="T8141"/>
    </row>
    <row r="8142" spans="20:20" x14ac:dyDescent="0.2">
      <c r="T8142"/>
    </row>
    <row r="8143" spans="20:20" x14ac:dyDescent="0.2">
      <c r="T8143"/>
    </row>
    <row r="8144" spans="20:20" x14ac:dyDescent="0.2">
      <c r="T8144"/>
    </row>
    <row r="8145" spans="20:20" x14ac:dyDescent="0.2">
      <c r="T8145"/>
    </row>
    <row r="8146" spans="20:20" x14ac:dyDescent="0.2">
      <c r="T8146"/>
    </row>
    <row r="8147" spans="20:20" x14ac:dyDescent="0.2">
      <c r="T8147"/>
    </row>
    <row r="8148" spans="20:20" x14ac:dyDescent="0.2">
      <c r="T8148"/>
    </row>
    <row r="8149" spans="20:20" x14ac:dyDescent="0.2">
      <c r="T8149"/>
    </row>
    <row r="8150" spans="20:20" x14ac:dyDescent="0.2">
      <c r="T8150"/>
    </row>
    <row r="8151" spans="20:20" x14ac:dyDescent="0.2">
      <c r="T8151"/>
    </row>
    <row r="8152" spans="20:20" x14ac:dyDescent="0.2">
      <c r="T8152"/>
    </row>
    <row r="8153" spans="20:20" x14ac:dyDescent="0.2">
      <c r="T8153"/>
    </row>
    <row r="8154" spans="20:20" x14ac:dyDescent="0.2">
      <c r="T8154"/>
    </row>
    <row r="8155" spans="20:20" x14ac:dyDescent="0.2">
      <c r="T8155"/>
    </row>
    <row r="8156" spans="20:20" x14ac:dyDescent="0.2">
      <c r="T8156"/>
    </row>
    <row r="8157" spans="20:20" x14ac:dyDescent="0.2">
      <c r="T8157"/>
    </row>
    <row r="8158" spans="20:20" x14ac:dyDescent="0.2">
      <c r="T8158"/>
    </row>
    <row r="8159" spans="20:20" x14ac:dyDescent="0.2">
      <c r="T8159"/>
    </row>
    <row r="8160" spans="20:20" x14ac:dyDescent="0.2">
      <c r="T8160"/>
    </row>
    <row r="8161" spans="20:20" x14ac:dyDescent="0.2">
      <c r="T8161"/>
    </row>
    <row r="8162" spans="20:20" x14ac:dyDescent="0.2">
      <c r="T8162"/>
    </row>
    <row r="8163" spans="20:20" x14ac:dyDescent="0.2">
      <c r="T8163"/>
    </row>
    <row r="8164" spans="20:20" x14ac:dyDescent="0.2">
      <c r="T8164"/>
    </row>
    <row r="8165" spans="20:20" x14ac:dyDescent="0.2">
      <c r="T8165"/>
    </row>
    <row r="8166" spans="20:20" x14ac:dyDescent="0.2">
      <c r="T8166"/>
    </row>
    <row r="8167" spans="20:20" x14ac:dyDescent="0.2">
      <c r="T8167"/>
    </row>
    <row r="8168" spans="20:20" x14ac:dyDescent="0.2">
      <c r="T8168"/>
    </row>
    <row r="8169" spans="20:20" x14ac:dyDescent="0.2">
      <c r="T8169"/>
    </row>
    <row r="8170" spans="20:20" x14ac:dyDescent="0.2">
      <c r="T8170"/>
    </row>
    <row r="8171" spans="20:20" x14ac:dyDescent="0.2">
      <c r="T8171"/>
    </row>
    <row r="8172" spans="20:20" x14ac:dyDescent="0.2">
      <c r="T8172"/>
    </row>
    <row r="8173" spans="20:20" x14ac:dyDescent="0.2">
      <c r="T8173"/>
    </row>
    <row r="8174" spans="20:20" x14ac:dyDescent="0.2">
      <c r="T8174"/>
    </row>
    <row r="8175" spans="20:20" x14ac:dyDescent="0.2">
      <c r="T8175"/>
    </row>
    <row r="8176" spans="20:20" x14ac:dyDescent="0.2">
      <c r="T8176"/>
    </row>
    <row r="8177" spans="20:20" x14ac:dyDescent="0.2">
      <c r="T8177"/>
    </row>
    <row r="8178" spans="20:20" x14ac:dyDescent="0.2">
      <c r="T8178"/>
    </row>
    <row r="8179" spans="20:20" x14ac:dyDescent="0.2">
      <c r="T8179"/>
    </row>
    <row r="8180" spans="20:20" x14ac:dyDescent="0.2">
      <c r="T8180"/>
    </row>
    <row r="8181" spans="20:20" x14ac:dyDescent="0.2">
      <c r="T8181"/>
    </row>
    <row r="8182" spans="20:20" x14ac:dyDescent="0.2">
      <c r="T8182"/>
    </row>
    <row r="8183" spans="20:20" x14ac:dyDescent="0.2">
      <c r="T8183"/>
    </row>
    <row r="8184" spans="20:20" x14ac:dyDescent="0.2">
      <c r="T8184"/>
    </row>
    <row r="8185" spans="20:20" x14ac:dyDescent="0.2">
      <c r="T8185"/>
    </row>
    <row r="8186" spans="20:20" x14ac:dyDescent="0.2">
      <c r="T8186"/>
    </row>
    <row r="8187" spans="20:20" x14ac:dyDescent="0.2">
      <c r="T8187"/>
    </row>
    <row r="8188" spans="20:20" x14ac:dyDescent="0.2">
      <c r="T8188"/>
    </row>
    <row r="8189" spans="20:20" x14ac:dyDescent="0.2">
      <c r="T8189"/>
    </row>
    <row r="8190" spans="20:20" x14ac:dyDescent="0.2">
      <c r="T8190"/>
    </row>
    <row r="8191" spans="20:20" x14ac:dyDescent="0.2">
      <c r="T8191"/>
    </row>
    <row r="8192" spans="20:20" x14ac:dyDescent="0.2">
      <c r="T8192"/>
    </row>
    <row r="8193" spans="20:20" x14ac:dyDescent="0.2">
      <c r="T8193"/>
    </row>
    <row r="8194" spans="20:20" x14ac:dyDescent="0.2">
      <c r="T8194"/>
    </row>
    <row r="8195" spans="20:20" x14ac:dyDescent="0.2">
      <c r="T8195"/>
    </row>
    <row r="8196" spans="20:20" x14ac:dyDescent="0.2">
      <c r="T8196"/>
    </row>
    <row r="8197" spans="20:20" x14ac:dyDescent="0.2">
      <c r="T8197"/>
    </row>
    <row r="8198" spans="20:20" x14ac:dyDescent="0.2">
      <c r="T8198"/>
    </row>
    <row r="8199" spans="20:20" x14ac:dyDescent="0.2">
      <c r="T8199"/>
    </row>
    <row r="8200" spans="20:20" x14ac:dyDescent="0.2">
      <c r="T8200"/>
    </row>
    <row r="8201" spans="20:20" x14ac:dyDescent="0.2">
      <c r="T8201"/>
    </row>
    <row r="8202" spans="20:20" x14ac:dyDescent="0.2">
      <c r="T8202"/>
    </row>
    <row r="8203" spans="20:20" x14ac:dyDescent="0.2">
      <c r="T8203"/>
    </row>
    <row r="8204" spans="20:20" x14ac:dyDescent="0.2">
      <c r="T8204"/>
    </row>
    <row r="8205" spans="20:20" x14ac:dyDescent="0.2">
      <c r="T8205"/>
    </row>
    <row r="8206" spans="20:20" x14ac:dyDescent="0.2">
      <c r="T8206"/>
    </row>
    <row r="8207" spans="20:20" x14ac:dyDescent="0.2">
      <c r="T8207"/>
    </row>
    <row r="8208" spans="20:20" x14ac:dyDescent="0.2">
      <c r="T8208"/>
    </row>
    <row r="8209" spans="20:20" x14ac:dyDescent="0.2">
      <c r="T8209"/>
    </row>
    <row r="8210" spans="20:20" x14ac:dyDescent="0.2">
      <c r="T8210"/>
    </row>
    <row r="8211" spans="20:20" x14ac:dyDescent="0.2">
      <c r="T8211"/>
    </row>
    <row r="8212" spans="20:20" x14ac:dyDescent="0.2">
      <c r="T8212"/>
    </row>
    <row r="8213" spans="20:20" x14ac:dyDescent="0.2">
      <c r="T8213"/>
    </row>
    <row r="8214" spans="20:20" x14ac:dyDescent="0.2">
      <c r="T8214"/>
    </row>
    <row r="8215" spans="20:20" x14ac:dyDescent="0.2">
      <c r="T8215"/>
    </row>
    <row r="8216" spans="20:20" x14ac:dyDescent="0.2">
      <c r="T8216"/>
    </row>
    <row r="8217" spans="20:20" x14ac:dyDescent="0.2">
      <c r="T8217"/>
    </row>
    <row r="8218" spans="20:20" x14ac:dyDescent="0.2">
      <c r="T8218"/>
    </row>
    <row r="8219" spans="20:20" x14ac:dyDescent="0.2">
      <c r="T8219"/>
    </row>
    <row r="8220" spans="20:20" x14ac:dyDescent="0.2">
      <c r="T8220"/>
    </row>
    <row r="8221" spans="20:20" x14ac:dyDescent="0.2">
      <c r="T8221"/>
    </row>
    <row r="8222" spans="20:20" x14ac:dyDescent="0.2">
      <c r="T8222"/>
    </row>
    <row r="8223" spans="20:20" x14ac:dyDescent="0.2">
      <c r="T8223"/>
    </row>
    <row r="8224" spans="20:20" x14ac:dyDescent="0.2">
      <c r="T8224"/>
    </row>
    <row r="8225" spans="20:20" x14ac:dyDescent="0.2">
      <c r="T8225"/>
    </row>
    <row r="8226" spans="20:20" x14ac:dyDescent="0.2">
      <c r="T8226"/>
    </row>
    <row r="8227" spans="20:20" x14ac:dyDescent="0.2">
      <c r="T8227"/>
    </row>
    <row r="8228" spans="20:20" x14ac:dyDescent="0.2">
      <c r="T8228"/>
    </row>
    <row r="8229" spans="20:20" x14ac:dyDescent="0.2">
      <c r="T8229"/>
    </row>
    <row r="8230" spans="20:20" x14ac:dyDescent="0.2">
      <c r="T8230"/>
    </row>
    <row r="8231" spans="20:20" x14ac:dyDescent="0.2">
      <c r="T8231"/>
    </row>
    <row r="8232" spans="20:20" x14ac:dyDescent="0.2">
      <c r="T8232"/>
    </row>
    <row r="8233" spans="20:20" x14ac:dyDescent="0.2">
      <c r="T8233"/>
    </row>
    <row r="8234" spans="20:20" x14ac:dyDescent="0.2">
      <c r="T8234"/>
    </row>
    <row r="8235" spans="20:20" x14ac:dyDescent="0.2">
      <c r="T8235"/>
    </row>
    <row r="8236" spans="20:20" x14ac:dyDescent="0.2">
      <c r="T8236"/>
    </row>
    <row r="8237" spans="20:20" x14ac:dyDescent="0.2">
      <c r="T8237"/>
    </row>
    <row r="8238" spans="20:20" x14ac:dyDescent="0.2">
      <c r="T8238"/>
    </row>
    <row r="8239" spans="20:20" x14ac:dyDescent="0.2">
      <c r="T8239"/>
    </row>
    <row r="8240" spans="20:20" x14ac:dyDescent="0.2">
      <c r="T8240"/>
    </row>
    <row r="8241" spans="20:20" x14ac:dyDescent="0.2">
      <c r="T8241"/>
    </row>
    <row r="8242" spans="20:20" x14ac:dyDescent="0.2">
      <c r="T8242"/>
    </row>
    <row r="8243" spans="20:20" x14ac:dyDescent="0.2">
      <c r="T8243"/>
    </row>
    <row r="8244" spans="20:20" x14ac:dyDescent="0.2">
      <c r="T8244"/>
    </row>
    <row r="8245" spans="20:20" x14ac:dyDescent="0.2">
      <c r="T8245"/>
    </row>
    <row r="8246" spans="20:20" x14ac:dyDescent="0.2">
      <c r="T8246"/>
    </row>
    <row r="8247" spans="20:20" x14ac:dyDescent="0.2">
      <c r="T8247"/>
    </row>
    <row r="8248" spans="20:20" x14ac:dyDescent="0.2">
      <c r="T8248"/>
    </row>
    <row r="8249" spans="20:20" x14ac:dyDescent="0.2">
      <c r="T8249"/>
    </row>
    <row r="8250" spans="20:20" x14ac:dyDescent="0.2">
      <c r="T8250"/>
    </row>
    <row r="8251" spans="20:20" x14ac:dyDescent="0.2">
      <c r="T8251"/>
    </row>
    <row r="8252" spans="20:20" x14ac:dyDescent="0.2">
      <c r="T8252"/>
    </row>
    <row r="8253" spans="20:20" x14ac:dyDescent="0.2">
      <c r="T8253"/>
    </row>
    <row r="8254" spans="20:20" x14ac:dyDescent="0.2">
      <c r="T8254"/>
    </row>
    <row r="8255" spans="20:20" x14ac:dyDescent="0.2">
      <c r="T8255"/>
    </row>
    <row r="8256" spans="20:20" x14ac:dyDescent="0.2">
      <c r="T8256"/>
    </row>
    <row r="8257" spans="20:20" x14ac:dyDescent="0.2">
      <c r="T8257"/>
    </row>
    <row r="8258" spans="20:20" x14ac:dyDescent="0.2">
      <c r="T8258"/>
    </row>
    <row r="8259" spans="20:20" x14ac:dyDescent="0.2">
      <c r="T8259"/>
    </row>
    <row r="8260" spans="20:20" x14ac:dyDescent="0.2">
      <c r="T8260"/>
    </row>
    <row r="8261" spans="20:20" x14ac:dyDescent="0.2">
      <c r="T8261"/>
    </row>
    <row r="8262" spans="20:20" x14ac:dyDescent="0.2">
      <c r="T8262"/>
    </row>
    <row r="8263" spans="20:20" x14ac:dyDescent="0.2">
      <c r="T8263"/>
    </row>
    <row r="8264" spans="20:20" x14ac:dyDescent="0.2">
      <c r="T8264"/>
    </row>
    <row r="8265" spans="20:20" x14ac:dyDescent="0.2">
      <c r="T8265"/>
    </row>
    <row r="8266" spans="20:20" x14ac:dyDescent="0.2">
      <c r="T8266"/>
    </row>
    <row r="8267" spans="20:20" x14ac:dyDescent="0.2">
      <c r="T8267"/>
    </row>
    <row r="8268" spans="20:20" x14ac:dyDescent="0.2">
      <c r="T8268"/>
    </row>
    <row r="8269" spans="20:20" x14ac:dyDescent="0.2">
      <c r="T8269"/>
    </row>
    <row r="8270" spans="20:20" x14ac:dyDescent="0.2">
      <c r="T8270"/>
    </row>
    <row r="8271" spans="20:20" x14ac:dyDescent="0.2">
      <c r="T8271"/>
    </row>
    <row r="8272" spans="20:20" x14ac:dyDescent="0.2">
      <c r="T8272"/>
    </row>
    <row r="8273" spans="20:20" x14ac:dyDescent="0.2">
      <c r="T8273"/>
    </row>
    <row r="8274" spans="20:20" x14ac:dyDescent="0.2">
      <c r="T8274"/>
    </row>
    <row r="8275" spans="20:20" x14ac:dyDescent="0.2">
      <c r="T8275"/>
    </row>
    <row r="8276" spans="20:20" x14ac:dyDescent="0.2">
      <c r="T8276"/>
    </row>
    <row r="8277" spans="20:20" x14ac:dyDescent="0.2">
      <c r="T8277"/>
    </row>
    <row r="8278" spans="20:20" x14ac:dyDescent="0.2">
      <c r="T8278"/>
    </row>
    <row r="8279" spans="20:20" x14ac:dyDescent="0.2">
      <c r="T8279"/>
    </row>
    <row r="8280" spans="20:20" x14ac:dyDescent="0.2">
      <c r="T8280"/>
    </row>
    <row r="8281" spans="20:20" x14ac:dyDescent="0.2">
      <c r="T8281"/>
    </row>
    <row r="8282" spans="20:20" x14ac:dyDescent="0.2">
      <c r="T8282"/>
    </row>
    <row r="8283" spans="20:20" x14ac:dyDescent="0.2">
      <c r="T8283"/>
    </row>
    <row r="8284" spans="20:20" x14ac:dyDescent="0.2">
      <c r="T8284"/>
    </row>
    <row r="8285" spans="20:20" x14ac:dyDescent="0.2">
      <c r="T8285"/>
    </row>
    <row r="8286" spans="20:20" x14ac:dyDescent="0.2">
      <c r="T8286"/>
    </row>
    <row r="8287" spans="20:20" x14ac:dyDescent="0.2">
      <c r="T8287"/>
    </row>
    <row r="8288" spans="20:20" x14ac:dyDescent="0.2">
      <c r="T8288"/>
    </row>
    <row r="8289" spans="20:20" x14ac:dyDescent="0.2">
      <c r="T8289"/>
    </row>
    <row r="8290" spans="20:20" x14ac:dyDescent="0.2">
      <c r="T8290"/>
    </row>
    <row r="8291" spans="20:20" x14ac:dyDescent="0.2">
      <c r="T8291"/>
    </row>
    <row r="8292" spans="20:20" x14ac:dyDescent="0.2">
      <c r="T8292"/>
    </row>
    <row r="8293" spans="20:20" x14ac:dyDescent="0.2">
      <c r="T8293"/>
    </row>
    <row r="8294" spans="20:20" x14ac:dyDescent="0.2">
      <c r="T8294"/>
    </row>
    <row r="8295" spans="20:20" x14ac:dyDescent="0.2">
      <c r="T8295"/>
    </row>
    <row r="8296" spans="20:20" x14ac:dyDescent="0.2">
      <c r="T8296"/>
    </row>
    <row r="8297" spans="20:20" x14ac:dyDescent="0.2">
      <c r="T8297"/>
    </row>
    <row r="8298" spans="20:20" x14ac:dyDescent="0.2">
      <c r="T8298"/>
    </row>
    <row r="8299" spans="20:20" x14ac:dyDescent="0.2">
      <c r="T8299"/>
    </row>
    <row r="8300" spans="20:20" x14ac:dyDescent="0.2">
      <c r="T8300"/>
    </row>
    <row r="8301" spans="20:20" x14ac:dyDescent="0.2">
      <c r="T8301"/>
    </row>
    <row r="8302" spans="20:20" x14ac:dyDescent="0.2">
      <c r="T8302"/>
    </row>
    <row r="8303" spans="20:20" x14ac:dyDescent="0.2">
      <c r="T8303"/>
    </row>
    <row r="8304" spans="20:20" x14ac:dyDescent="0.2">
      <c r="T8304"/>
    </row>
    <row r="8305" spans="20:20" x14ac:dyDescent="0.2">
      <c r="T8305"/>
    </row>
    <row r="8306" spans="20:20" x14ac:dyDescent="0.2">
      <c r="T8306"/>
    </row>
    <row r="8307" spans="20:20" x14ac:dyDescent="0.2">
      <c r="T8307"/>
    </row>
    <row r="8308" spans="20:20" x14ac:dyDescent="0.2">
      <c r="T8308"/>
    </row>
    <row r="8309" spans="20:20" x14ac:dyDescent="0.2">
      <c r="T8309"/>
    </row>
    <row r="8310" spans="20:20" x14ac:dyDescent="0.2">
      <c r="T8310"/>
    </row>
    <row r="8311" spans="20:20" x14ac:dyDescent="0.2">
      <c r="T8311"/>
    </row>
    <row r="8312" spans="20:20" x14ac:dyDescent="0.2">
      <c r="T8312"/>
    </row>
    <row r="8313" spans="20:20" x14ac:dyDescent="0.2">
      <c r="T8313"/>
    </row>
    <row r="8314" spans="20:20" x14ac:dyDescent="0.2">
      <c r="T8314"/>
    </row>
    <row r="8315" spans="20:20" x14ac:dyDescent="0.2">
      <c r="T8315"/>
    </row>
    <row r="8316" spans="20:20" x14ac:dyDescent="0.2">
      <c r="T8316"/>
    </row>
    <row r="8317" spans="20:20" x14ac:dyDescent="0.2">
      <c r="T8317"/>
    </row>
    <row r="8318" spans="20:20" x14ac:dyDescent="0.2">
      <c r="T8318"/>
    </row>
    <row r="8319" spans="20:20" x14ac:dyDescent="0.2">
      <c r="T8319"/>
    </row>
    <row r="8320" spans="20:20" x14ac:dyDescent="0.2">
      <c r="T8320"/>
    </row>
    <row r="8321" spans="20:20" x14ac:dyDescent="0.2">
      <c r="T8321"/>
    </row>
    <row r="8322" spans="20:20" x14ac:dyDescent="0.2">
      <c r="T8322"/>
    </row>
    <row r="8323" spans="20:20" x14ac:dyDescent="0.2">
      <c r="T8323"/>
    </row>
    <row r="8324" spans="20:20" x14ac:dyDescent="0.2">
      <c r="T8324"/>
    </row>
    <row r="8325" spans="20:20" x14ac:dyDescent="0.2">
      <c r="T8325"/>
    </row>
    <row r="8326" spans="20:20" x14ac:dyDescent="0.2">
      <c r="T8326"/>
    </row>
    <row r="8327" spans="20:20" x14ac:dyDescent="0.2">
      <c r="T8327"/>
    </row>
    <row r="8328" spans="20:20" x14ac:dyDescent="0.2">
      <c r="T8328"/>
    </row>
    <row r="8329" spans="20:20" x14ac:dyDescent="0.2">
      <c r="T8329"/>
    </row>
    <row r="8330" spans="20:20" x14ac:dyDescent="0.2">
      <c r="T8330"/>
    </row>
    <row r="8331" spans="20:20" x14ac:dyDescent="0.2">
      <c r="T8331"/>
    </row>
    <row r="8332" spans="20:20" x14ac:dyDescent="0.2">
      <c r="T8332"/>
    </row>
    <row r="8333" spans="20:20" x14ac:dyDescent="0.2">
      <c r="T8333"/>
    </row>
    <row r="8334" spans="20:20" x14ac:dyDescent="0.2">
      <c r="T8334"/>
    </row>
    <row r="8335" spans="20:20" x14ac:dyDescent="0.2">
      <c r="T8335"/>
    </row>
    <row r="8336" spans="20:20" x14ac:dyDescent="0.2">
      <c r="T8336"/>
    </row>
    <row r="8337" spans="20:20" x14ac:dyDescent="0.2">
      <c r="T8337"/>
    </row>
    <row r="8338" spans="20:20" x14ac:dyDescent="0.2">
      <c r="T8338"/>
    </row>
    <row r="8339" spans="20:20" x14ac:dyDescent="0.2">
      <c r="T8339"/>
    </row>
    <row r="8340" spans="20:20" x14ac:dyDescent="0.2">
      <c r="T8340"/>
    </row>
    <row r="8341" spans="20:20" x14ac:dyDescent="0.2">
      <c r="T8341"/>
    </row>
    <row r="8342" spans="20:20" x14ac:dyDescent="0.2">
      <c r="T8342"/>
    </row>
    <row r="8343" spans="20:20" x14ac:dyDescent="0.2">
      <c r="T8343"/>
    </row>
    <row r="8344" spans="20:20" x14ac:dyDescent="0.2">
      <c r="T8344"/>
    </row>
    <row r="8345" spans="20:20" x14ac:dyDescent="0.2">
      <c r="T8345"/>
    </row>
    <row r="8346" spans="20:20" x14ac:dyDescent="0.2">
      <c r="T8346"/>
    </row>
    <row r="8347" spans="20:20" x14ac:dyDescent="0.2">
      <c r="T8347"/>
    </row>
    <row r="8348" spans="20:20" x14ac:dyDescent="0.2">
      <c r="T8348"/>
    </row>
    <row r="8349" spans="20:20" x14ac:dyDescent="0.2">
      <c r="T8349"/>
    </row>
    <row r="8350" spans="20:20" x14ac:dyDescent="0.2">
      <c r="T8350"/>
    </row>
    <row r="8351" spans="20:20" x14ac:dyDescent="0.2">
      <c r="T8351"/>
    </row>
    <row r="8352" spans="20:20" x14ac:dyDescent="0.2">
      <c r="T8352"/>
    </row>
    <row r="8353" spans="20:20" x14ac:dyDescent="0.2">
      <c r="T8353"/>
    </row>
    <row r="8354" spans="20:20" x14ac:dyDescent="0.2">
      <c r="T8354"/>
    </row>
    <row r="8355" spans="20:20" x14ac:dyDescent="0.2">
      <c r="T8355"/>
    </row>
    <row r="8356" spans="20:20" x14ac:dyDescent="0.2">
      <c r="T8356"/>
    </row>
    <row r="8357" spans="20:20" x14ac:dyDescent="0.2">
      <c r="T8357"/>
    </row>
    <row r="8358" spans="20:20" x14ac:dyDescent="0.2">
      <c r="T8358"/>
    </row>
    <row r="8359" spans="20:20" x14ac:dyDescent="0.2">
      <c r="T8359"/>
    </row>
    <row r="8360" spans="20:20" x14ac:dyDescent="0.2">
      <c r="T8360"/>
    </row>
    <row r="8361" spans="20:20" x14ac:dyDescent="0.2">
      <c r="T8361"/>
    </row>
    <row r="8362" spans="20:20" x14ac:dyDescent="0.2">
      <c r="T8362"/>
    </row>
    <row r="8363" spans="20:20" x14ac:dyDescent="0.2">
      <c r="T8363"/>
    </row>
    <row r="8364" spans="20:20" x14ac:dyDescent="0.2">
      <c r="T8364"/>
    </row>
    <row r="8365" spans="20:20" x14ac:dyDescent="0.2">
      <c r="T8365"/>
    </row>
    <row r="8366" spans="20:20" x14ac:dyDescent="0.2">
      <c r="T8366"/>
    </row>
    <row r="8367" spans="20:20" x14ac:dyDescent="0.2">
      <c r="T8367"/>
    </row>
    <row r="8368" spans="20:20" x14ac:dyDescent="0.2">
      <c r="T8368"/>
    </row>
    <row r="8369" spans="20:20" x14ac:dyDescent="0.2">
      <c r="T8369"/>
    </row>
    <row r="8370" spans="20:20" x14ac:dyDescent="0.2">
      <c r="T8370"/>
    </row>
    <row r="8371" spans="20:20" x14ac:dyDescent="0.2">
      <c r="T8371"/>
    </row>
    <row r="8372" spans="20:20" x14ac:dyDescent="0.2">
      <c r="T8372"/>
    </row>
    <row r="8373" spans="20:20" x14ac:dyDescent="0.2">
      <c r="T8373"/>
    </row>
    <row r="8374" spans="20:20" x14ac:dyDescent="0.2">
      <c r="T8374"/>
    </row>
    <row r="8375" spans="20:20" x14ac:dyDescent="0.2">
      <c r="T8375"/>
    </row>
    <row r="8376" spans="20:20" x14ac:dyDescent="0.2">
      <c r="T8376"/>
    </row>
    <row r="8377" spans="20:20" x14ac:dyDescent="0.2">
      <c r="T8377"/>
    </row>
    <row r="8378" spans="20:20" x14ac:dyDescent="0.2">
      <c r="T8378"/>
    </row>
    <row r="8379" spans="20:20" x14ac:dyDescent="0.2">
      <c r="T8379"/>
    </row>
    <row r="8380" spans="20:20" x14ac:dyDescent="0.2">
      <c r="T8380"/>
    </row>
    <row r="8381" spans="20:20" x14ac:dyDescent="0.2">
      <c r="T8381"/>
    </row>
    <row r="8382" spans="20:20" x14ac:dyDescent="0.2">
      <c r="T8382"/>
    </row>
    <row r="8383" spans="20:20" x14ac:dyDescent="0.2">
      <c r="T8383"/>
    </row>
    <row r="8384" spans="20:20" x14ac:dyDescent="0.2">
      <c r="T8384"/>
    </row>
    <row r="8385" spans="20:20" x14ac:dyDescent="0.2">
      <c r="T8385"/>
    </row>
    <row r="8386" spans="20:20" x14ac:dyDescent="0.2">
      <c r="T8386"/>
    </row>
    <row r="8387" spans="20:20" x14ac:dyDescent="0.2">
      <c r="T8387"/>
    </row>
    <row r="8388" spans="20:20" x14ac:dyDescent="0.2">
      <c r="T8388"/>
    </row>
    <row r="8389" spans="20:20" x14ac:dyDescent="0.2">
      <c r="T8389"/>
    </row>
    <row r="8390" spans="20:20" x14ac:dyDescent="0.2">
      <c r="T8390"/>
    </row>
    <row r="8391" spans="20:20" x14ac:dyDescent="0.2">
      <c r="T8391"/>
    </row>
    <row r="8392" spans="20:20" x14ac:dyDescent="0.2">
      <c r="T8392"/>
    </row>
    <row r="8393" spans="20:20" x14ac:dyDescent="0.2">
      <c r="T8393"/>
    </row>
    <row r="8394" spans="20:20" x14ac:dyDescent="0.2">
      <c r="T8394"/>
    </row>
    <row r="8395" spans="20:20" x14ac:dyDescent="0.2">
      <c r="T8395"/>
    </row>
    <row r="8396" spans="20:20" x14ac:dyDescent="0.2">
      <c r="T8396"/>
    </row>
    <row r="8397" spans="20:20" x14ac:dyDescent="0.2">
      <c r="T8397"/>
    </row>
    <row r="8398" spans="20:20" x14ac:dyDescent="0.2">
      <c r="T8398"/>
    </row>
    <row r="8399" spans="20:20" x14ac:dyDescent="0.2">
      <c r="T8399"/>
    </row>
    <row r="8400" spans="20:20" x14ac:dyDescent="0.2">
      <c r="T8400"/>
    </row>
    <row r="8401" spans="20:20" x14ac:dyDescent="0.2">
      <c r="T8401"/>
    </row>
    <row r="8402" spans="20:20" x14ac:dyDescent="0.2">
      <c r="T8402"/>
    </row>
    <row r="8403" spans="20:20" x14ac:dyDescent="0.2">
      <c r="T8403"/>
    </row>
    <row r="8404" spans="20:20" x14ac:dyDescent="0.2">
      <c r="T8404"/>
    </row>
    <row r="8405" spans="20:20" x14ac:dyDescent="0.2">
      <c r="T8405"/>
    </row>
    <row r="8406" spans="20:20" x14ac:dyDescent="0.2">
      <c r="T8406"/>
    </row>
    <row r="8407" spans="20:20" x14ac:dyDescent="0.2">
      <c r="T8407"/>
    </row>
    <row r="8408" spans="20:20" x14ac:dyDescent="0.2">
      <c r="T8408"/>
    </row>
    <row r="8409" spans="20:20" x14ac:dyDescent="0.2">
      <c r="T8409"/>
    </row>
    <row r="8410" spans="20:20" x14ac:dyDescent="0.2">
      <c r="T8410"/>
    </row>
    <row r="8411" spans="20:20" x14ac:dyDescent="0.2">
      <c r="T8411"/>
    </row>
    <row r="8412" spans="20:20" x14ac:dyDescent="0.2">
      <c r="T8412"/>
    </row>
    <row r="8413" spans="20:20" x14ac:dyDescent="0.2">
      <c r="T8413"/>
    </row>
    <row r="8414" spans="20:20" x14ac:dyDescent="0.2">
      <c r="T8414"/>
    </row>
    <row r="8415" spans="20:20" x14ac:dyDescent="0.2">
      <c r="T8415"/>
    </row>
    <row r="8416" spans="20:20" x14ac:dyDescent="0.2">
      <c r="T8416"/>
    </row>
    <row r="8417" spans="20:20" x14ac:dyDescent="0.2">
      <c r="T8417"/>
    </row>
    <row r="8418" spans="20:20" x14ac:dyDescent="0.2">
      <c r="T8418"/>
    </row>
    <row r="8419" spans="20:20" x14ac:dyDescent="0.2">
      <c r="T8419"/>
    </row>
    <row r="8420" spans="20:20" x14ac:dyDescent="0.2">
      <c r="T8420"/>
    </row>
    <row r="8421" spans="20:20" x14ac:dyDescent="0.2">
      <c r="T8421"/>
    </row>
    <row r="8422" spans="20:20" x14ac:dyDescent="0.2">
      <c r="T8422"/>
    </row>
    <row r="8423" spans="20:20" x14ac:dyDescent="0.2">
      <c r="T8423"/>
    </row>
    <row r="8424" spans="20:20" x14ac:dyDescent="0.2">
      <c r="T8424"/>
    </row>
    <row r="8425" spans="20:20" x14ac:dyDescent="0.2">
      <c r="T8425"/>
    </row>
    <row r="8426" spans="20:20" x14ac:dyDescent="0.2">
      <c r="T8426"/>
    </row>
    <row r="8427" spans="20:20" x14ac:dyDescent="0.2">
      <c r="T8427"/>
    </row>
    <row r="8428" spans="20:20" x14ac:dyDescent="0.2">
      <c r="T8428"/>
    </row>
    <row r="8429" spans="20:20" x14ac:dyDescent="0.2">
      <c r="T8429"/>
    </row>
    <row r="8430" spans="20:20" x14ac:dyDescent="0.2">
      <c r="T8430"/>
    </row>
    <row r="8431" spans="20:20" x14ac:dyDescent="0.2">
      <c r="T8431"/>
    </row>
    <row r="8432" spans="20:20" x14ac:dyDescent="0.2">
      <c r="T8432"/>
    </row>
    <row r="8433" spans="20:20" x14ac:dyDescent="0.2">
      <c r="T8433"/>
    </row>
    <row r="8434" spans="20:20" x14ac:dyDescent="0.2">
      <c r="T8434"/>
    </row>
    <row r="8435" spans="20:20" x14ac:dyDescent="0.2">
      <c r="T8435"/>
    </row>
    <row r="8436" spans="20:20" x14ac:dyDescent="0.2">
      <c r="T8436"/>
    </row>
    <row r="8437" spans="20:20" x14ac:dyDescent="0.2">
      <c r="T8437"/>
    </row>
    <row r="8438" spans="20:20" x14ac:dyDescent="0.2">
      <c r="T8438"/>
    </row>
    <row r="8439" spans="20:20" x14ac:dyDescent="0.2">
      <c r="T8439"/>
    </row>
    <row r="8440" spans="20:20" x14ac:dyDescent="0.2">
      <c r="T8440"/>
    </row>
    <row r="8441" spans="20:20" x14ac:dyDescent="0.2">
      <c r="T8441"/>
    </row>
    <row r="8442" spans="20:20" x14ac:dyDescent="0.2">
      <c r="T8442"/>
    </row>
    <row r="8443" spans="20:20" x14ac:dyDescent="0.2">
      <c r="T8443"/>
    </row>
    <row r="8444" spans="20:20" x14ac:dyDescent="0.2">
      <c r="T8444"/>
    </row>
    <row r="8445" spans="20:20" x14ac:dyDescent="0.2">
      <c r="T8445"/>
    </row>
    <row r="8446" spans="20:20" x14ac:dyDescent="0.2">
      <c r="T8446"/>
    </row>
    <row r="8447" spans="20:20" x14ac:dyDescent="0.2">
      <c r="T8447"/>
    </row>
    <row r="8448" spans="20:20" x14ac:dyDescent="0.2">
      <c r="T8448"/>
    </row>
    <row r="8449" spans="20:20" x14ac:dyDescent="0.2">
      <c r="T8449"/>
    </row>
    <row r="8450" spans="20:20" x14ac:dyDescent="0.2">
      <c r="T8450"/>
    </row>
    <row r="8451" spans="20:20" x14ac:dyDescent="0.2">
      <c r="T8451"/>
    </row>
    <row r="8452" spans="20:20" x14ac:dyDescent="0.2">
      <c r="T8452"/>
    </row>
    <row r="8453" spans="20:20" x14ac:dyDescent="0.2">
      <c r="T8453"/>
    </row>
    <row r="8454" spans="20:20" x14ac:dyDescent="0.2">
      <c r="T8454"/>
    </row>
    <row r="8455" spans="20:20" x14ac:dyDescent="0.2">
      <c r="T8455"/>
    </row>
    <row r="8456" spans="20:20" x14ac:dyDescent="0.2">
      <c r="T8456"/>
    </row>
    <row r="8457" spans="20:20" x14ac:dyDescent="0.2">
      <c r="T8457"/>
    </row>
    <row r="8458" spans="20:20" x14ac:dyDescent="0.2">
      <c r="T8458"/>
    </row>
    <row r="8459" spans="20:20" x14ac:dyDescent="0.2">
      <c r="T8459"/>
    </row>
    <row r="8460" spans="20:20" x14ac:dyDescent="0.2">
      <c r="T8460"/>
    </row>
    <row r="8461" spans="20:20" x14ac:dyDescent="0.2">
      <c r="T8461"/>
    </row>
    <row r="8462" spans="20:20" x14ac:dyDescent="0.2">
      <c r="T8462"/>
    </row>
    <row r="8463" spans="20:20" x14ac:dyDescent="0.2">
      <c r="T8463"/>
    </row>
    <row r="8464" spans="20:20" x14ac:dyDescent="0.2">
      <c r="T8464"/>
    </row>
    <row r="8465" spans="20:20" x14ac:dyDescent="0.2">
      <c r="T8465"/>
    </row>
    <row r="8466" spans="20:20" x14ac:dyDescent="0.2">
      <c r="T8466"/>
    </row>
    <row r="8467" spans="20:20" x14ac:dyDescent="0.2">
      <c r="T8467"/>
    </row>
    <row r="8468" spans="20:20" x14ac:dyDescent="0.2">
      <c r="T8468"/>
    </row>
    <row r="8469" spans="20:20" x14ac:dyDescent="0.2">
      <c r="T8469"/>
    </row>
    <row r="8470" spans="20:20" x14ac:dyDescent="0.2">
      <c r="T8470"/>
    </row>
    <row r="8471" spans="20:20" x14ac:dyDescent="0.2">
      <c r="T8471"/>
    </row>
    <row r="8472" spans="20:20" x14ac:dyDescent="0.2">
      <c r="T8472"/>
    </row>
    <row r="8473" spans="20:20" x14ac:dyDescent="0.2">
      <c r="T8473"/>
    </row>
    <row r="8474" spans="20:20" x14ac:dyDescent="0.2">
      <c r="T8474"/>
    </row>
    <row r="8475" spans="20:20" x14ac:dyDescent="0.2">
      <c r="T8475"/>
    </row>
    <row r="8476" spans="20:20" x14ac:dyDescent="0.2">
      <c r="T8476"/>
    </row>
    <row r="8477" spans="20:20" x14ac:dyDescent="0.2">
      <c r="T8477"/>
    </row>
    <row r="8478" spans="20:20" x14ac:dyDescent="0.2">
      <c r="T8478"/>
    </row>
    <row r="8479" spans="20:20" x14ac:dyDescent="0.2">
      <c r="T8479"/>
    </row>
    <row r="8480" spans="20:20" x14ac:dyDescent="0.2">
      <c r="T8480"/>
    </row>
    <row r="8481" spans="20:20" x14ac:dyDescent="0.2">
      <c r="T8481"/>
    </row>
    <row r="8482" spans="20:20" x14ac:dyDescent="0.2">
      <c r="T8482"/>
    </row>
    <row r="8483" spans="20:20" x14ac:dyDescent="0.2">
      <c r="T8483"/>
    </row>
    <row r="8484" spans="20:20" x14ac:dyDescent="0.2">
      <c r="T8484"/>
    </row>
    <row r="8485" spans="20:20" x14ac:dyDescent="0.2">
      <c r="T8485"/>
    </row>
    <row r="8486" spans="20:20" x14ac:dyDescent="0.2">
      <c r="T8486"/>
    </row>
    <row r="8487" spans="20:20" x14ac:dyDescent="0.2">
      <c r="T8487"/>
    </row>
    <row r="8488" spans="20:20" x14ac:dyDescent="0.2">
      <c r="T8488"/>
    </row>
    <row r="8489" spans="20:20" x14ac:dyDescent="0.2">
      <c r="T8489"/>
    </row>
    <row r="8490" spans="20:20" x14ac:dyDescent="0.2">
      <c r="T8490"/>
    </row>
    <row r="8491" spans="20:20" x14ac:dyDescent="0.2">
      <c r="T8491"/>
    </row>
    <row r="8492" spans="20:20" x14ac:dyDescent="0.2">
      <c r="T8492"/>
    </row>
    <row r="8493" spans="20:20" x14ac:dyDescent="0.2">
      <c r="T8493"/>
    </row>
    <row r="8494" spans="20:20" x14ac:dyDescent="0.2">
      <c r="T8494"/>
    </row>
    <row r="8495" spans="20:20" x14ac:dyDescent="0.2">
      <c r="T8495"/>
    </row>
    <row r="8496" spans="20:20" x14ac:dyDescent="0.2">
      <c r="T8496"/>
    </row>
    <row r="8497" spans="20:20" x14ac:dyDescent="0.2">
      <c r="T8497"/>
    </row>
    <row r="8498" spans="20:20" x14ac:dyDescent="0.2">
      <c r="T8498"/>
    </row>
    <row r="8499" spans="20:20" x14ac:dyDescent="0.2">
      <c r="T8499"/>
    </row>
    <row r="8500" spans="20:20" x14ac:dyDescent="0.2">
      <c r="T8500"/>
    </row>
    <row r="8501" spans="20:20" x14ac:dyDescent="0.2">
      <c r="T8501"/>
    </row>
    <row r="8502" spans="20:20" x14ac:dyDescent="0.2">
      <c r="T8502"/>
    </row>
    <row r="8503" spans="20:20" x14ac:dyDescent="0.2">
      <c r="T8503"/>
    </row>
    <row r="8504" spans="20:20" x14ac:dyDescent="0.2">
      <c r="T8504"/>
    </row>
    <row r="8505" spans="20:20" x14ac:dyDescent="0.2">
      <c r="T8505"/>
    </row>
    <row r="8506" spans="20:20" x14ac:dyDescent="0.2">
      <c r="T8506"/>
    </row>
    <row r="8507" spans="20:20" x14ac:dyDescent="0.2">
      <c r="T8507"/>
    </row>
    <row r="8508" spans="20:20" x14ac:dyDescent="0.2">
      <c r="T8508"/>
    </row>
    <row r="8509" spans="20:20" x14ac:dyDescent="0.2">
      <c r="T8509"/>
    </row>
    <row r="8510" spans="20:20" x14ac:dyDescent="0.2">
      <c r="T8510"/>
    </row>
    <row r="8511" spans="20:20" x14ac:dyDescent="0.2">
      <c r="T8511"/>
    </row>
    <row r="8512" spans="20:20" x14ac:dyDescent="0.2">
      <c r="T8512"/>
    </row>
    <row r="8513" spans="20:20" x14ac:dyDescent="0.2">
      <c r="T8513"/>
    </row>
    <row r="8514" spans="20:20" x14ac:dyDescent="0.2">
      <c r="T8514"/>
    </row>
    <row r="8515" spans="20:20" x14ac:dyDescent="0.2">
      <c r="T8515"/>
    </row>
    <row r="8516" spans="20:20" x14ac:dyDescent="0.2">
      <c r="T8516"/>
    </row>
    <row r="8517" spans="20:20" x14ac:dyDescent="0.2">
      <c r="T8517"/>
    </row>
    <row r="8518" spans="20:20" x14ac:dyDescent="0.2">
      <c r="T8518"/>
    </row>
    <row r="8519" spans="20:20" x14ac:dyDescent="0.2">
      <c r="T8519"/>
    </row>
    <row r="8520" spans="20:20" x14ac:dyDescent="0.2">
      <c r="T8520"/>
    </row>
    <row r="8521" spans="20:20" x14ac:dyDescent="0.2">
      <c r="T8521"/>
    </row>
    <row r="8522" spans="20:20" x14ac:dyDescent="0.2">
      <c r="T8522"/>
    </row>
    <row r="8523" spans="20:20" x14ac:dyDescent="0.2">
      <c r="T8523"/>
    </row>
    <row r="8524" spans="20:20" x14ac:dyDescent="0.2">
      <c r="T8524"/>
    </row>
    <row r="8525" spans="20:20" x14ac:dyDescent="0.2">
      <c r="T8525"/>
    </row>
    <row r="8526" spans="20:20" x14ac:dyDescent="0.2">
      <c r="T8526"/>
    </row>
    <row r="8527" spans="20:20" x14ac:dyDescent="0.2">
      <c r="T8527"/>
    </row>
    <row r="8528" spans="20:20" x14ac:dyDescent="0.2">
      <c r="T8528"/>
    </row>
    <row r="8529" spans="20:20" x14ac:dyDescent="0.2">
      <c r="T8529"/>
    </row>
    <row r="8530" spans="20:20" x14ac:dyDescent="0.2">
      <c r="T8530"/>
    </row>
    <row r="8531" spans="20:20" x14ac:dyDescent="0.2">
      <c r="T8531"/>
    </row>
    <row r="8532" spans="20:20" x14ac:dyDescent="0.2">
      <c r="T8532"/>
    </row>
    <row r="8533" spans="20:20" x14ac:dyDescent="0.2">
      <c r="T8533"/>
    </row>
    <row r="8534" spans="20:20" x14ac:dyDescent="0.2">
      <c r="T8534"/>
    </row>
    <row r="8535" spans="20:20" x14ac:dyDescent="0.2">
      <c r="T8535"/>
    </row>
    <row r="8536" spans="20:20" x14ac:dyDescent="0.2">
      <c r="T8536"/>
    </row>
    <row r="8537" spans="20:20" x14ac:dyDescent="0.2">
      <c r="T8537"/>
    </row>
    <row r="8538" spans="20:20" x14ac:dyDescent="0.2">
      <c r="T8538"/>
    </row>
    <row r="8539" spans="20:20" x14ac:dyDescent="0.2">
      <c r="T8539"/>
    </row>
    <row r="8540" spans="20:20" x14ac:dyDescent="0.2">
      <c r="T8540"/>
    </row>
    <row r="8541" spans="20:20" x14ac:dyDescent="0.2">
      <c r="T8541"/>
    </row>
    <row r="8542" spans="20:20" x14ac:dyDescent="0.2">
      <c r="T8542"/>
    </row>
    <row r="8543" spans="20:20" x14ac:dyDescent="0.2">
      <c r="T8543"/>
    </row>
    <row r="8544" spans="20:20" x14ac:dyDescent="0.2">
      <c r="T8544"/>
    </row>
    <row r="8545" spans="20:20" x14ac:dyDescent="0.2">
      <c r="T8545"/>
    </row>
    <row r="8546" spans="20:20" x14ac:dyDescent="0.2">
      <c r="T8546"/>
    </row>
    <row r="8547" spans="20:20" x14ac:dyDescent="0.2">
      <c r="T8547"/>
    </row>
    <row r="8548" spans="20:20" x14ac:dyDescent="0.2">
      <c r="T8548"/>
    </row>
    <row r="8549" spans="20:20" x14ac:dyDescent="0.2">
      <c r="T8549"/>
    </row>
    <row r="8550" spans="20:20" x14ac:dyDescent="0.2">
      <c r="T8550"/>
    </row>
    <row r="8551" spans="20:20" x14ac:dyDescent="0.2">
      <c r="T8551"/>
    </row>
    <row r="8552" spans="20:20" x14ac:dyDescent="0.2">
      <c r="T8552"/>
    </row>
    <row r="8553" spans="20:20" x14ac:dyDescent="0.2">
      <c r="T8553"/>
    </row>
    <row r="8554" spans="20:20" x14ac:dyDescent="0.2">
      <c r="T8554"/>
    </row>
    <row r="8555" spans="20:20" x14ac:dyDescent="0.2">
      <c r="T8555"/>
    </row>
    <row r="8556" spans="20:20" x14ac:dyDescent="0.2">
      <c r="T8556"/>
    </row>
    <row r="8557" spans="20:20" x14ac:dyDescent="0.2">
      <c r="T8557"/>
    </row>
    <row r="8558" spans="20:20" x14ac:dyDescent="0.2">
      <c r="T8558"/>
    </row>
    <row r="8559" spans="20:20" x14ac:dyDescent="0.2">
      <c r="T8559"/>
    </row>
    <row r="8560" spans="20:20" x14ac:dyDescent="0.2">
      <c r="T8560"/>
    </row>
    <row r="8561" spans="20:20" x14ac:dyDescent="0.2">
      <c r="T8561"/>
    </row>
    <row r="8562" spans="20:20" x14ac:dyDescent="0.2">
      <c r="T8562"/>
    </row>
    <row r="8563" spans="20:20" x14ac:dyDescent="0.2">
      <c r="T8563"/>
    </row>
    <row r="8564" spans="20:20" x14ac:dyDescent="0.2">
      <c r="T8564"/>
    </row>
    <row r="8565" spans="20:20" x14ac:dyDescent="0.2">
      <c r="T8565"/>
    </row>
    <row r="8566" spans="20:20" x14ac:dyDescent="0.2">
      <c r="T8566"/>
    </row>
    <row r="8567" spans="20:20" x14ac:dyDescent="0.2">
      <c r="T8567"/>
    </row>
    <row r="8568" spans="20:20" x14ac:dyDescent="0.2">
      <c r="T8568"/>
    </row>
    <row r="8569" spans="20:20" x14ac:dyDescent="0.2">
      <c r="T8569"/>
    </row>
    <row r="8570" spans="20:20" x14ac:dyDescent="0.2">
      <c r="T8570"/>
    </row>
    <row r="8571" spans="20:20" x14ac:dyDescent="0.2">
      <c r="T8571"/>
    </row>
    <row r="8572" spans="20:20" x14ac:dyDescent="0.2">
      <c r="T8572"/>
    </row>
    <row r="8573" spans="20:20" x14ac:dyDescent="0.2">
      <c r="T8573"/>
    </row>
    <row r="8574" spans="20:20" x14ac:dyDescent="0.2">
      <c r="T8574"/>
    </row>
    <row r="8575" spans="20:20" x14ac:dyDescent="0.2">
      <c r="T8575"/>
    </row>
    <row r="8576" spans="20:20" x14ac:dyDescent="0.2">
      <c r="T8576"/>
    </row>
    <row r="8577" spans="20:20" x14ac:dyDescent="0.2">
      <c r="T8577"/>
    </row>
    <row r="8578" spans="20:20" x14ac:dyDescent="0.2">
      <c r="T8578"/>
    </row>
    <row r="8579" spans="20:20" x14ac:dyDescent="0.2">
      <c r="T8579"/>
    </row>
    <row r="8580" spans="20:20" x14ac:dyDescent="0.2">
      <c r="T8580"/>
    </row>
    <row r="8581" spans="20:20" x14ac:dyDescent="0.2">
      <c r="T8581"/>
    </row>
    <row r="8582" spans="20:20" x14ac:dyDescent="0.2">
      <c r="T8582"/>
    </row>
    <row r="8583" spans="20:20" x14ac:dyDescent="0.2">
      <c r="T8583"/>
    </row>
    <row r="8584" spans="20:20" x14ac:dyDescent="0.2">
      <c r="T8584"/>
    </row>
    <row r="8585" spans="20:20" x14ac:dyDescent="0.2">
      <c r="T8585"/>
    </row>
    <row r="8586" spans="20:20" x14ac:dyDescent="0.2">
      <c r="T8586"/>
    </row>
    <row r="8587" spans="20:20" x14ac:dyDescent="0.2">
      <c r="T8587"/>
    </row>
    <row r="8588" spans="20:20" x14ac:dyDescent="0.2">
      <c r="T8588"/>
    </row>
    <row r="8589" spans="20:20" x14ac:dyDescent="0.2">
      <c r="T8589"/>
    </row>
    <row r="8590" spans="20:20" x14ac:dyDescent="0.2">
      <c r="T8590"/>
    </row>
    <row r="8591" spans="20:20" x14ac:dyDescent="0.2">
      <c r="T8591"/>
    </row>
    <row r="8592" spans="20:20" x14ac:dyDescent="0.2">
      <c r="T8592"/>
    </row>
    <row r="8593" spans="20:20" x14ac:dyDescent="0.2">
      <c r="T8593"/>
    </row>
    <row r="8594" spans="20:20" x14ac:dyDescent="0.2">
      <c r="T8594"/>
    </row>
    <row r="8595" spans="20:20" x14ac:dyDescent="0.2">
      <c r="T8595"/>
    </row>
    <row r="8596" spans="20:20" x14ac:dyDescent="0.2">
      <c r="T8596"/>
    </row>
    <row r="8597" spans="20:20" x14ac:dyDescent="0.2">
      <c r="T8597"/>
    </row>
    <row r="8598" spans="20:20" x14ac:dyDescent="0.2">
      <c r="T8598"/>
    </row>
    <row r="8599" spans="20:20" x14ac:dyDescent="0.2">
      <c r="T8599"/>
    </row>
    <row r="8600" spans="20:20" x14ac:dyDescent="0.2">
      <c r="T8600"/>
    </row>
    <row r="8601" spans="20:20" x14ac:dyDescent="0.2">
      <c r="T8601"/>
    </row>
    <row r="8602" spans="20:20" x14ac:dyDescent="0.2">
      <c r="T8602"/>
    </row>
    <row r="8603" spans="20:20" x14ac:dyDescent="0.2">
      <c r="T8603"/>
    </row>
    <row r="8604" spans="20:20" x14ac:dyDescent="0.2">
      <c r="T8604"/>
    </row>
    <row r="8605" spans="20:20" x14ac:dyDescent="0.2">
      <c r="T8605"/>
    </row>
    <row r="8606" spans="20:20" x14ac:dyDescent="0.2">
      <c r="T8606"/>
    </row>
    <row r="8607" spans="20:20" x14ac:dyDescent="0.2">
      <c r="T8607"/>
    </row>
    <row r="8608" spans="20:20" x14ac:dyDescent="0.2">
      <c r="T8608"/>
    </row>
    <row r="8609" spans="20:20" x14ac:dyDescent="0.2">
      <c r="T8609"/>
    </row>
    <row r="8610" spans="20:20" x14ac:dyDescent="0.2">
      <c r="T8610"/>
    </row>
    <row r="8611" spans="20:20" x14ac:dyDescent="0.2">
      <c r="T8611"/>
    </row>
    <row r="8612" spans="20:20" x14ac:dyDescent="0.2">
      <c r="T8612"/>
    </row>
    <row r="8613" spans="20:20" x14ac:dyDescent="0.2">
      <c r="T8613"/>
    </row>
    <row r="8614" spans="20:20" x14ac:dyDescent="0.2">
      <c r="T8614"/>
    </row>
    <row r="8615" spans="20:20" x14ac:dyDescent="0.2">
      <c r="T8615"/>
    </row>
    <row r="8616" spans="20:20" x14ac:dyDescent="0.2">
      <c r="T8616"/>
    </row>
    <row r="8617" spans="20:20" x14ac:dyDescent="0.2">
      <c r="T8617"/>
    </row>
    <row r="8618" spans="20:20" x14ac:dyDescent="0.2">
      <c r="T8618"/>
    </row>
    <row r="8619" spans="20:20" x14ac:dyDescent="0.2">
      <c r="T8619"/>
    </row>
    <row r="8620" spans="20:20" x14ac:dyDescent="0.2">
      <c r="T8620"/>
    </row>
    <row r="8621" spans="20:20" x14ac:dyDescent="0.2">
      <c r="T8621"/>
    </row>
    <row r="8622" spans="20:20" x14ac:dyDescent="0.2">
      <c r="T8622"/>
    </row>
    <row r="8623" spans="20:20" x14ac:dyDescent="0.2">
      <c r="T8623"/>
    </row>
    <row r="8624" spans="20:20" x14ac:dyDescent="0.2">
      <c r="T8624"/>
    </row>
    <row r="8625" spans="20:20" x14ac:dyDescent="0.2">
      <c r="T8625"/>
    </row>
    <row r="8626" spans="20:20" x14ac:dyDescent="0.2">
      <c r="T8626"/>
    </row>
    <row r="8627" spans="20:20" x14ac:dyDescent="0.2">
      <c r="T8627"/>
    </row>
    <row r="8628" spans="20:20" x14ac:dyDescent="0.2">
      <c r="T8628"/>
    </row>
    <row r="8629" spans="20:20" x14ac:dyDescent="0.2">
      <c r="T8629"/>
    </row>
    <row r="8630" spans="20:20" x14ac:dyDescent="0.2">
      <c r="T8630"/>
    </row>
    <row r="8631" spans="20:20" x14ac:dyDescent="0.2">
      <c r="T8631"/>
    </row>
    <row r="8632" spans="20:20" x14ac:dyDescent="0.2">
      <c r="T8632"/>
    </row>
    <row r="8633" spans="20:20" x14ac:dyDescent="0.2">
      <c r="T8633"/>
    </row>
    <row r="8634" spans="20:20" x14ac:dyDescent="0.2">
      <c r="T8634"/>
    </row>
    <row r="8635" spans="20:20" x14ac:dyDescent="0.2">
      <c r="T8635"/>
    </row>
    <row r="8636" spans="20:20" x14ac:dyDescent="0.2">
      <c r="T8636"/>
    </row>
    <row r="8637" spans="20:20" x14ac:dyDescent="0.2">
      <c r="T8637"/>
    </row>
    <row r="8638" spans="20:20" x14ac:dyDescent="0.2">
      <c r="T8638"/>
    </row>
    <row r="8639" spans="20:20" x14ac:dyDescent="0.2">
      <c r="T8639"/>
    </row>
    <row r="8640" spans="20:20" x14ac:dyDescent="0.2">
      <c r="T8640"/>
    </row>
    <row r="8641" spans="20:20" x14ac:dyDescent="0.2">
      <c r="T8641"/>
    </row>
    <row r="8642" spans="20:20" x14ac:dyDescent="0.2">
      <c r="T8642"/>
    </row>
    <row r="8643" spans="20:20" x14ac:dyDescent="0.2">
      <c r="T8643"/>
    </row>
    <row r="8644" spans="20:20" x14ac:dyDescent="0.2">
      <c r="T8644"/>
    </row>
    <row r="8645" spans="20:20" x14ac:dyDescent="0.2">
      <c r="T8645"/>
    </row>
    <row r="8646" spans="20:20" x14ac:dyDescent="0.2">
      <c r="T8646"/>
    </row>
    <row r="8647" spans="20:20" x14ac:dyDescent="0.2">
      <c r="T8647"/>
    </row>
    <row r="8648" spans="20:20" x14ac:dyDescent="0.2">
      <c r="T8648"/>
    </row>
    <row r="8649" spans="20:20" x14ac:dyDescent="0.2">
      <c r="T8649"/>
    </row>
    <row r="8650" spans="20:20" x14ac:dyDescent="0.2">
      <c r="T8650"/>
    </row>
    <row r="8651" spans="20:20" x14ac:dyDescent="0.2">
      <c r="T8651"/>
    </row>
    <row r="8652" spans="20:20" x14ac:dyDescent="0.2">
      <c r="T8652"/>
    </row>
    <row r="8653" spans="20:20" x14ac:dyDescent="0.2">
      <c r="T8653"/>
    </row>
    <row r="8654" spans="20:20" x14ac:dyDescent="0.2">
      <c r="T8654"/>
    </row>
    <row r="8655" spans="20:20" x14ac:dyDescent="0.2">
      <c r="T8655"/>
    </row>
    <row r="8656" spans="20:20" x14ac:dyDescent="0.2">
      <c r="T8656"/>
    </row>
    <row r="8657" spans="20:20" x14ac:dyDescent="0.2">
      <c r="T8657"/>
    </row>
    <row r="8658" spans="20:20" x14ac:dyDescent="0.2">
      <c r="T8658"/>
    </row>
    <row r="8659" spans="20:20" x14ac:dyDescent="0.2">
      <c r="T8659"/>
    </row>
    <row r="8660" spans="20:20" x14ac:dyDescent="0.2">
      <c r="T8660"/>
    </row>
    <row r="8661" spans="20:20" x14ac:dyDescent="0.2">
      <c r="T8661"/>
    </row>
    <row r="8662" spans="20:20" x14ac:dyDescent="0.2">
      <c r="T8662"/>
    </row>
    <row r="8663" spans="20:20" x14ac:dyDescent="0.2">
      <c r="T8663"/>
    </row>
    <row r="8664" spans="20:20" x14ac:dyDescent="0.2">
      <c r="T8664"/>
    </row>
    <row r="8665" spans="20:20" x14ac:dyDescent="0.2">
      <c r="T8665"/>
    </row>
    <row r="8666" spans="20:20" x14ac:dyDescent="0.2">
      <c r="T8666"/>
    </row>
    <row r="8667" spans="20:20" x14ac:dyDescent="0.2">
      <c r="T8667"/>
    </row>
    <row r="8668" spans="20:20" x14ac:dyDescent="0.2">
      <c r="T8668"/>
    </row>
    <row r="8669" spans="20:20" x14ac:dyDescent="0.2">
      <c r="T8669"/>
    </row>
    <row r="8670" spans="20:20" x14ac:dyDescent="0.2">
      <c r="T8670"/>
    </row>
    <row r="8671" spans="20:20" x14ac:dyDescent="0.2">
      <c r="T8671"/>
    </row>
    <row r="8672" spans="20:20" x14ac:dyDescent="0.2">
      <c r="T8672"/>
    </row>
    <row r="8673" spans="20:20" x14ac:dyDescent="0.2">
      <c r="T8673"/>
    </row>
    <row r="8674" spans="20:20" x14ac:dyDescent="0.2">
      <c r="T8674"/>
    </row>
    <row r="8675" spans="20:20" x14ac:dyDescent="0.2">
      <c r="T8675"/>
    </row>
    <row r="8676" spans="20:20" x14ac:dyDescent="0.2">
      <c r="T8676"/>
    </row>
    <row r="8677" spans="20:20" x14ac:dyDescent="0.2">
      <c r="T8677"/>
    </row>
    <row r="8678" spans="20:20" x14ac:dyDescent="0.2">
      <c r="T8678"/>
    </row>
    <row r="8679" spans="20:20" x14ac:dyDescent="0.2">
      <c r="T8679"/>
    </row>
    <row r="8680" spans="20:20" x14ac:dyDescent="0.2">
      <c r="T8680"/>
    </row>
    <row r="8681" spans="20:20" x14ac:dyDescent="0.2">
      <c r="T8681"/>
    </row>
    <row r="8682" spans="20:20" x14ac:dyDescent="0.2">
      <c r="T8682"/>
    </row>
    <row r="8683" spans="20:20" x14ac:dyDescent="0.2">
      <c r="T8683"/>
    </row>
    <row r="8684" spans="20:20" x14ac:dyDescent="0.2">
      <c r="T8684"/>
    </row>
    <row r="8685" spans="20:20" x14ac:dyDescent="0.2">
      <c r="T8685"/>
    </row>
    <row r="8686" spans="20:20" x14ac:dyDescent="0.2">
      <c r="T8686"/>
    </row>
    <row r="8687" spans="20:20" x14ac:dyDescent="0.2">
      <c r="T8687"/>
    </row>
    <row r="8688" spans="20:20" x14ac:dyDescent="0.2">
      <c r="T8688"/>
    </row>
    <row r="8689" spans="20:20" x14ac:dyDescent="0.2">
      <c r="T8689"/>
    </row>
    <row r="8690" spans="20:20" x14ac:dyDescent="0.2">
      <c r="T8690"/>
    </row>
    <row r="8691" spans="20:20" x14ac:dyDescent="0.2">
      <c r="T8691"/>
    </row>
    <row r="8692" spans="20:20" x14ac:dyDescent="0.2">
      <c r="T8692"/>
    </row>
    <row r="8693" spans="20:20" x14ac:dyDescent="0.2">
      <c r="T8693"/>
    </row>
    <row r="8694" spans="20:20" x14ac:dyDescent="0.2">
      <c r="T8694"/>
    </row>
    <row r="8695" spans="20:20" x14ac:dyDescent="0.2">
      <c r="T8695"/>
    </row>
    <row r="8696" spans="20:20" x14ac:dyDescent="0.2">
      <c r="T8696"/>
    </row>
    <row r="8697" spans="20:20" x14ac:dyDescent="0.2">
      <c r="T8697"/>
    </row>
    <row r="8698" spans="20:20" x14ac:dyDescent="0.2">
      <c r="T8698"/>
    </row>
    <row r="8699" spans="20:20" x14ac:dyDescent="0.2">
      <c r="T8699"/>
    </row>
    <row r="8700" spans="20:20" x14ac:dyDescent="0.2">
      <c r="T8700"/>
    </row>
    <row r="8701" spans="20:20" x14ac:dyDescent="0.2">
      <c r="T8701"/>
    </row>
    <row r="8702" spans="20:20" x14ac:dyDescent="0.2">
      <c r="T8702"/>
    </row>
    <row r="8703" spans="20:20" x14ac:dyDescent="0.2">
      <c r="T8703"/>
    </row>
    <row r="8704" spans="20:20" x14ac:dyDescent="0.2">
      <c r="T8704"/>
    </row>
    <row r="8705" spans="20:20" x14ac:dyDescent="0.2">
      <c r="T8705"/>
    </row>
    <row r="8706" spans="20:20" x14ac:dyDescent="0.2">
      <c r="T8706"/>
    </row>
    <row r="8707" spans="20:20" x14ac:dyDescent="0.2">
      <c r="T8707"/>
    </row>
    <row r="8708" spans="20:20" x14ac:dyDescent="0.2">
      <c r="T8708"/>
    </row>
    <row r="8709" spans="20:20" x14ac:dyDescent="0.2">
      <c r="T8709"/>
    </row>
    <row r="8710" spans="20:20" x14ac:dyDescent="0.2">
      <c r="T8710"/>
    </row>
    <row r="8711" spans="20:20" x14ac:dyDescent="0.2">
      <c r="T8711"/>
    </row>
    <row r="8712" spans="20:20" x14ac:dyDescent="0.2">
      <c r="T8712"/>
    </row>
    <row r="8713" spans="20:20" x14ac:dyDescent="0.2">
      <c r="T8713"/>
    </row>
    <row r="8714" spans="20:20" x14ac:dyDescent="0.2">
      <c r="T8714"/>
    </row>
    <row r="8715" spans="20:20" x14ac:dyDescent="0.2">
      <c r="T8715"/>
    </row>
    <row r="8716" spans="20:20" x14ac:dyDescent="0.2">
      <c r="T8716"/>
    </row>
    <row r="8717" spans="20:20" x14ac:dyDescent="0.2">
      <c r="T8717"/>
    </row>
    <row r="8718" spans="20:20" x14ac:dyDescent="0.2">
      <c r="T8718"/>
    </row>
    <row r="8719" spans="20:20" x14ac:dyDescent="0.2">
      <c r="T8719"/>
    </row>
    <row r="8720" spans="20:20" x14ac:dyDescent="0.2">
      <c r="T8720"/>
    </row>
    <row r="8721" spans="20:20" x14ac:dyDescent="0.2">
      <c r="T8721"/>
    </row>
    <row r="8722" spans="20:20" x14ac:dyDescent="0.2">
      <c r="T8722"/>
    </row>
    <row r="8723" spans="20:20" x14ac:dyDescent="0.2">
      <c r="T8723"/>
    </row>
    <row r="8724" spans="20:20" x14ac:dyDescent="0.2">
      <c r="T8724"/>
    </row>
    <row r="8725" spans="20:20" x14ac:dyDescent="0.2">
      <c r="T8725"/>
    </row>
    <row r="8726" spans="20:20" x14ac:dyDescent="0.2">
      <c r="T8726"/>
    </row>
    <row r="8727" spans="20:20" x14ac:dyDescent="0.2">
      <c r="T8727"/>
    </row>
    <row r="8728" spans="20:20" x14ac:dyDescent="0.2">
      <c r="T8728"/>
    </row>
    <row r="8729" spans="20:20" x14ac:dyDescent="0.2">
      <c r="T8729"/>
    </row>
    <row r="8730" spans="20:20" x14ac:dyDescent="0.2">
      <c r="T8730"/>
    </row>
    <row r="8731" spans="20:20" x14ac:dyDescent="0.2">
      <c r="T8731"/>
    </row>
    <row r="8732" spans="20:20" x14ac:dyDescent="0.2">
      <c r="T8732"/>
    </row>
    <row r="8733" spans="20:20" x14ac:dyDescent="0.2">
      <c r="T8733"/>
    </row>
    <row r="8734" spans="20:20" x14ac:dyDescent="0.2">
      <c r="T8734"/>
    </row>
    <row r="8735" spans="20:20" x14ac:dyDescent="0.2">
      <c r="T8735"/>
    </row>
    <row r="8736" spans="20:20" x14ac:dyDescent="0.2">
      <c r="T8736"/>
    </row>
    <row r="8737" spans="20:20" x14ac:dyDescent="0.2">
      <c r="T8737"/>
    </row>
    <row r="8738" spans="20:20" x14ac:dyDescent="0.2">
      <c r="T8738"/>
    </row>
    <row r="8739" spans="20:20" x14ac:dyDescent="0.2">
      <c r="T8739"/>
    </row>
    <row r="8740" spans="20:20" x14ac:dyDescent="0.2">
      <c r="T8740"/>
    </row>
    <row r="8741" spans="20:20" x14ac:dyDescent="0.2">
      <c r="T8741"/>
    </row>
    <row r="8742" spans="20:20" x14ac:dyDescent="0.2">
      <c r="T8742"/>
    </row>
    <row r="8743" spans="20:20" x14ac:dyDescent="0.2">
      <c r="T8743"/>
    </row>
    <row r="8744" spans="20:20" x14ac:dyDescent="0.2">
      <c r="T8744"/>
    </row>
    <row r="8745" spans="20:20" x14ac:dyDescent="0.2">
      <c r="T8745"/>
    </row>
    <row r="8746" spans="20:20" x14ac:dyDescent="0.2">
      <c r="T8746"/>
    </row>
    <row r="8747" spans="20:20" x14ac:dyDescent="0.2">
      <c r="T8747"/>
    </row>
    <row r="8748" spans="20:20" x14ac:dyDescent="0.2">
      <c r="T8748"/>
    </row>
    <row r="8749" spans="20:20" x14ac:dyDescent="0.2">
      <c r="T8749"/>
    </row>
    <row r="8750" spans="20:20" x14ac:dyDescent="0.2">
      <c r="T8750"/>
    </row>
    <row r="8751" spans="20:20" x14ac:dyDescent="0.2">
      <c r="T8751"/>
    </row>
    <row r="8752" spans="20:20" x14ac:dyDescent="0.2">
      <c r="T8752"/>
    </row>
    <row r="8753" spans="20:20" x14ac:dyDescent="0.2">
      <c r="T8753"/>
    </row>
    <row r="8754" spans="20:20" x14ac:dyDescent="0.2">
      <c r="T8754"/>
    </row>
    <row r="8755" spans="20:20" x14ac:dyDescent="0.2">
      <c r="T8755"/>
    </row>
    <row r="8756" spans="20:20" x14ac:dyDescent="0.2">
      <c r="T8756"/>
    </row>
    <row r="8757" spans="20:20" x14ac:dyDescent="0.2">
      <c r="T8757"/>
    </row>
    <row r="8758" spans="20:20" x14ac:dyDescent="0.2">
      <c r="T8758"/>
    </row>
    <row r="8759" spans="20:20" x14ac:dyDescent="0.2">
      <c r="T8759"/>
    </row>
    <row r="8760" spans="20:20" x14ac:dyDescent="0.2">
      <c r="T8760"/>
    </row>
    <row r="8761" spans="20:20" x14ac:dyDescent="0.2">
      <c r="T8761"/>
    </row>
    <row r="8762" spans="20:20" x14ac:dyDescent="0.2">
      <c r="T8762"/>
    </row>
    <row r="8763" spans="20:20" x14ac:dyDescent="0.2">
      <c r="T8763"/>
    </row>
    <row r="8764" spans="20:20" x14ac:dyDescent="0.2">
      <c r="T8764"/>
    </row>
    <row r="8765" spans="20:20" x14ac:dyDescent="0.2">
      <c r="T8765"/>
    </row>
    <row r="8766" spans="20:20" x14ac:dyDescent="0.2">
      <c r="T8766"/>
    </row>
    <row r="8767" spans="20:20" x14ac:dyDescent="0.2">
      <c r="T8767"/>
    </row>
    <row r="8768" spans="20:20" x14ac:dyDescent="0.2">
      <c r="T8768"/>
    </row>
    <row r="8769" spans="20:20" x14ac:dyDescent="0.2">
      <c r="T8769"/>
    </row>
    <row r="8770" spans="20:20" x14ac:dyDescent="0.2">
      <c r="T8770"/>
    </row>
    <row r="8771" spans="20:20" x14ac:dyDescent="0.2">
      <c r="T8771"/>
    </row>
    <row r="8772" spans="20:20" x14ac:dyDescent="0.2">
      <c r="T8772"/>
    </row>
    <row r="8773" spans="20:20" x14ac:dyDescent="0.2">
      <c r="T8773"/>
    </row>
    <row r="8774" spans="20:20" x14ac:dyDescent="0.2">
      <c r="T8774"/>
    </row>
    <row r="8775" spans="20:20" x14ac:dyDescent="0.2">
      <c r="T8775"/>
    </row>
    <row r="8776" spans="20:20" x14ac:dyDescent="0.2">
      <c r="T8776"/>
    </row>
    <row r="8777" spans="20:20" x14ac:dyDescent="0.2">
      <c r="T8777"/>
    </row>
    <row r="8778" spans="20:20" x14ac:dyDescent="0.2">
      <c r="T8778"/>
    </row>
    <row r="8779" spans="20:20" x14ac:dyDescent="0.2">
      <c r="T8779"/>
    </row>
    <row r="8780" spans="20:20" x14ac:dyDescent="0.2">
      <c r="T8780"/>
    </row>
    <row r="8781" spans="20:20" x14ac:dyDescent="0.2">
      <c r="T8781"/>
    </row>
    <row r="8782" spans="20:20" x14ac:dyDescent="0.2">
      <c r="T8782"/>
    </row>
    <row r="8783" spans="20:20" x14ac:dyDescent="0.2">
      <c r="T8783"/>
    </row>
    <row r="8784" spans="20:20" x14ac:dyDescent="0.2">
      <c r="T8784"/>
    </row>
    <row r="8785" spans="20:20" x14ac:dyDescent="0.2">
      <c r="T8785"/>
    </row>
    <row r="8786" spans="20:20" x14ac:dyDescent="0.2">
      <c r="T8786"/>
    </row>
    <row r="8787" spans="20:20" x14ac:dyDescent="0.2">
      <c r="T8787"/>
    </row>
    <row r="8788" spans="20:20" x14ac:dyDescent="0.2">
      <c r="T8788"/>
    </row>
    <row r="8789" spans="20:20" x14ac:dyDescent="0.2">
      <c r="T8789"/>
    </row>
    <row r="8790" spans="20:20" x14ac:dyDescent="0.2">
      <c r="T8790"/>
    </row>
    <row r="8791" spans="20:20" x14ac:dyDescent="0.2">
      <c r="T8791"/>
    </row>
    <row r="8792" spans="20:20" x14ac:dyDescent="0.2">
      <c r="T8792"/>
    </row>
    <row r="8793" spans="20:20" x14ac:dyDescent="0.2">
      <c r="T8793"/>
    </row>
    <row r="8794" spans="20:20" x14ac:dyDescent="0.2">
      <c r="T8794"/>
    </row>
    <row r="8795" spans="20:20" x14ac:dyDescent="0.2">
      <c r="T8795"/>
    </row>
    <row r="8796" spans="20:20" x14ac:dyDescent="0.2">
      <c r="T8796"/>
    </row>
    <row r="8797" spans="20:20" x14ac:dyDescent="0.2">
      <c r="T8797"/>
    </row>
    <row r="8798" spans="20:20" x14ac:dyDescent="0.2">
      <c r="T8798"/>
    </row>
    <row r="8799" spans="20:20" x14ac:dyDescent="0.2">
      <c r="T8799"/>
    </row>
    <row r="8800" spans="20:20" x14ac:dyDescent="0.2">
      <c r="T8800"/>
    </row>
    <row r="8801" spans="20:20" x14ac:dyDescent="0.2">
      <c r="T8801"/>
    </row>
    <row r="8802" spans="20:20" x14ac:dyDescent="0.2">
      <c r="T8802"/>
    </row>
    <row r="8803" spans="20:20" x14ac:dyDescent="0.2">
      <c r="T8803"/>
    </row>
    <row r="8804" spans="20:20" x14ac:dyDescent="0.2">
      <c r="T8804"/>
    </row>
    <row r="8805" spans="20:20" x14ac:dyDescent="0.2">
      <c r="T8805"/>
    </row>
    <row r="8806" spans="20:20" x14ac:dyDescent="0.2">
      <c r="T8806"/>
    </row>
    <row r="8807" spans="20:20" x14ac:dyDescent="0.2">
      <c r="T8807"/>
    </row>
    <row r="8808" spans="20:20" x14ac:dyDescent="0.2">
      <c r="T8808"/>
    </row>
    <row r="8809" spans="20:20" x14ac:dyDescent="0.2">
      <c r="T8809"/>
    </row>
    <row r="8810" spans="20:20" x14ac:dyDescent="0.2">
      <c r="T8810"/>
    </row>
    <row r="8811" spans="20:20" x14ac:dyDescent="0.2">
      <c r="T8811"/>
    </row>
    <row r="8812" spans="20:20" x14ac:dyDescent="0.2">
      <c r="T8812"/>
    </row>
    <row r="8813" spans="20:20" x14ac:dyDescent="0.2">
      <c r="T8813"/>
    </row>
    <row r="8814" spans="20:20" x14ac:dyDescent="0.2">
      <c r="T8814"/>
    </row>
    <row r="8815" spans="20:20" x14ac:dyDescent="0.2">
      <c r="T8815"/>
    </row>
    <row r="8816" spans="20:20" x14ac:dyDescent="0.2">
      <c r="T8816"/>
    </row>
    <row r="8817" spans="20:20" x14ac:dyDescent="0.2">
      <c r="T8817"/>
    </row>
    <row r="8818" spans="20:20" x14ac:dyDescent="0.2">
      <c r="T8818"/>
    </row>
    <row r="8819" spans="20:20" x14ac:dyDescent="0.2">
      <c r="T8819"/>
    </row>
    <row r="8820" spans="20:20" x14ac:dyDescent="0.2">
      <c r="T8820"/>
    </row>
    <row r="8821" spans="20:20" x14ac:dyDescent="0.2">
      <c r="T8821"/>
    </row>
    <row r="8822" spans="20:20" x14ac:dyDescent="0.2">
      <c r="T8822"/>
    </row>
    <row r="8823" spans="20:20" x14ac:dyDescent="0.2">
      <c r="T8823"/>
    </row>
    <row r="8824" spans="20:20" x14ac:dyDescent="0.2">
      <c r="T8824"/>
    </row>
    <row r="8825" spans="20:20" x14ac:dyDescent="0.2">
      <c r="T8825"/>
    </row>
    <row r="8826" spans="20:20" x14ac:dyDescent="0.2">
      <c r="T8826"/>
    </row>
    <row r="8827" spans="20:20" x14ac:dyDescent="0.2">
      <c r="T8827"/>
    </row>
    <row r="8828" spans="20:20" x14ac:dyDescent="0.2">
      <c r="T8828"/>
    </row>
    <row r="8829" spans="20:20" x14ac:dyDescent="0.2">
      <c r="T8829"/>
    </row>
    <row r="8830" spans="20:20" x14ac:dyDescent="0.2">
      <c r="T8830"/>
    </row>
    <row r="8831" spans="20:20" x14ac:dyDescent="0.2">
      <c r="T8831"/>
    </row>
    <row r="8832" spans="20:20" x14ac:dyDescent="0.2">
      <c r="T8832"/>
    </row>
    <row r="8833" spans="20:20" x14ac:dyDescent="0.2">
      <c r="T8833"/>
    </row>
    <row r="8834" spans="20:20" x14ac:dyDescent="0.2">
      <c r="T8834"/>
    </row>
    <row r="8835" spans="20:20" x14ac:dyDescent="0.2">
      <c r="T8835"/>
    </row>
    <row r="8836" spans="20:20" x14ac:dyDescent="0.2">
      <c r="T8836"/>
    </row>
    <row r="8837" spans="20:20" x14ac:dyDescent="0.2">
      <c r="T8837"/>
    </row>
    <row r="8838" spans="20:20" x14ac:dyDescent="0.2">
      <c r="T8838"/>
    </row>
    <row r="8839" spans="20:20" x14ac:dyDescent="0.2">
      <c r="T8839"/>
    </row>
    <row r="8840" spans="20:20" x14ac:dyDescent="0.2">
      <c r="T8840"/>
    </row>
    <row r="8841" spans="20:20" x14ac:dyDescent="0.2">
      <c r="T8841"/>
    </row>
    <row r="8842" spans="20:20" x14ac:dyDescent="0.2">
      <c r="T8842"/>
    </row>
    <row r="8843" spans="20:20" x14ac:dyDescent="0.2">
      <c r="T8843"/>
    </row>
    <row r="8844" spans="20:20" x14ac:dyDescent="0.2">
      <c r="T8844"/>
    </row>
    <row r="8845" spans="20:20" x14ac:dyDescent="0.2">
      <c r="T8845"/>
    </row>
    <row r="8846" spans="20:20" x14ac:dyDescent="0.2">
      <c r="T8846"/>
    </row>
    <row r="8847" spans="20:20" x14ac:dyDescent="0.2">
      <c r="T8847"/>
    </row>
    <row r="8848" spans="20:20" x14ac:dyDescent="0.2">
      <c r="T8848"/>
    </row>
    <row r="8849" spans="20:20" x14ac:dyDescent="0.2">
      <c r="T8849"/>
    </row>
    <row r="8850" spans="20:20" x14ac:dyDescent="0.2">
      <c r="T8850"/>
    </row>
    <row r="8851" spans="20:20" x14ac:dyDescent="0.2">
      <c r="T8851"/>
    </row>
    <row r="8852" spans="20:20" x14ac:dyDescent="0.2">
      <c r="T8852"/>
    </row>
    <row r="8853" spans="20:20" x14ac:dyDescent="0.2">
      <c r="T8853"/>
    </row>
    <row r="8854" spans="20:20" x14ac:dyDescent="0.2">
      <c r="T8854"/>
    </row>
    <row r="8855" spans="20:20" x14ac:dyDescent="0.2">
      <c r="T8855"/>
    </row>
    <row r="8856" spans="20:20" x14ac:dyDescent="0.2">
      <c r="T8856"/>
    </row>
    <row r="8857" spans="20:20" x14ac:dyDescent="0.2">
      <c r="T8857"/>
    </row>
    <row r="8858" spans="20:20" x14ac:dyDescent="0.2">
      <c r="T8858"/>
    </row>
    <row r="8859" spans="20:20" x14ac:dyDescent="0.2">
      <c r="T8859"/>
    </row>
    <row r="8860" spans="20:20" x14ac:dyDescent="0.2">
      <c r="T8860"/>
    </row>
    <row r="8861" spans="20:20" x14ac:dyDescent="0.2">
      <c r="T8861"/>
    </row>
    <row r="8862" spans="20:20" x14ac:dyDescent="0.2">
      <c r="T8862"/>
    </row>
    <row r="8863" spans="20:20" x14ac:dyDescent="0.2">
      <c r="T8863"/>
    </row>
    <row r="8864" spans="20:20" x14ac:dyDescent="0.2">
      <c r="T8864"/>
    </row>
    <row r="8865" spans="20:20" x14ac:dyDescent="0.2">
      <c r="T8865"/>
    </row>
    <row r="8866" spans="20:20" x14ac:dyDescent="0.2">
      <c r="T8866"/>
    </row>
    <row r="8867" spans="20:20" x14ac:dyDescent="0.2">
      <c r="T8867"/>
    </row>
    <row r="8868" spans="20:20" x14ac:dyDescent="0.2">
      <c r="T8868"/>
    </row>
    <row r="8869" spans="20:20" x14ac:dyDescent="0.2">
      <c r="T8869"/>
    </row>
    <row r="8870" spans="20:20" x14ac:dyDescent="0.2">
      <c r="T8870"/>
    </row>
    <row r="8871" spans="20:20" x14ac:dyDescent="0.2">
      <c r="T8871"/>
    </row>
    <row r="8872" spans="20:20" x14ac:dyDescent="0.2">
      <c r="T8872"/>
    </row>
    <row r="8873" spans="20:20" x14ac:dyDescent="0.2">
      <c r="T8873"/>
    </row>
    <row r="8874" spans="20:20" x14ac:dyDescent="0.2">
      <c r="T8874"/>
    </row>
    <row r="8875" spans="20:20" x14ac:dyDescent="0.2">
      <c r="T8875"/>
    </row>
    <row r="8876" spans="20:20" x14ac:dyDescent="0.2">
      <c r="T8876"/>
    </row>
    <row r="8877" spans="20:20" x14ac:dyDescent="0.2">
      <c r="T8877"/>
    </row>
    <row r="8878" spans="20:20" x14ac:dyDescent="0.2">
      <c r="T8878"/>
    </row>
    <row r="8879" spans="20:20" x14ac:dyDescent="0.2">
      <c r="T8879"/>
    </row>
    <row r="8880" spans="20:20" x14ac:dyDescent="0.2">
      <c r="T8880"/>
    </row>
    <row r="8881" spans="20:20" x14ac:dyDescent="0.2">
      <c r="T8881"/>
    </row>
    <row r="8882" spans="20:20" x14ac:dyDescent="0.2">
      <c r="T8882"/>
    </row>
    <row r="8883" spans="20:20" x14ac:dyDescent="0.2">
      <c r="T8883"/>
    </row>
    <row r="8884" spans="20:20" x14ac:dyDescent="0.2">
      <c r="T8884"/>
    </row>
    <row r="8885" spans="20:20" x14ac:dyDescent="0.2">
      <c r="T8885"/>
    </row>
    <row r="8886" spans="20:20" x14ac:dyDescent="0.2">
      <c r="T8886"/>
    </row>
    <row r="8887" spans="20:20" x14ac:dyDescent="0.2">
      <c r="T8887"/>
    </row>
    <row r="8888" spans="20:20" x14ac:dyDescent="0.2">
      <c r="T8888"/>
    </row>
    <row r="8889" spans="20:20" x14ac:dyDescent="0.2">
      <c r="T8889"/>
    </row>
    <row r="8890" spans="20:20" x14ac:dyDescent="0.2">
      <c r="T8890"/>
    </row>
    <row r="8891" spans="20:20" x14ac:dyDescent="0.2">
      <c r="T8891"/>
    </row>
    <row r="8892" spans="20:20" x14ac:dyDescent="0.2">
      <c r="T8892"/>
    </row>
    <row r="8893" spans="20:20" x14ac:dyDescent="0.2">
      <c r="T8893"/>
    </row>
    <row r="8894" spans="20:20" x14ac:dyDescent="0.2">
      <c r="T8894"/>
    </row>
    <row r="8895" spans="20:20" x14ac:dyDescent="0.2">
      <c r="T8895"/>
    </row>
    <row r="8896" spans="20:20" x14ac:dyDescent="0.2">
      <c r="T8896"/>
    </row>
    <row r="8897" spans="20:20" x14ac:dyDescent="0.2">
      <c r="T8897"/>
    </row>
    <row r="8898" spans="20:20" x14ac:dyDescent="0.2">
      <c r="T8898"/>
    </row>
    <row r="8899" spans="20:20" x14ac:dyDescent="0.2">
      <c r="T8899"/>
    </row>
    <row r="8900" spans="20:20" x14ac:dyDescent="0.2">
      <c r="T8900"/>
    </row>
    <row r="8901" spans="20:20" x14ac:dyDescent="0.2">
      <c r="T8901"/>
    </row>
    <row r="8902" spans="20:20" x14ac:dyDescent="0.2">
      <c r="T8902"/>
    </row>
    <row r="8903" spans="20:20" x14ac:dyDescent="0.2">
      <c r="T8903"/>
    </row>
    <row r="8904" spans="20:20" x14ac:dyDescent="0.2">
      <c r="T8904"/>
    </row>
    <row r="8905" spans="20:20" x14ac:dyDescent="0.2">
      <c r="T8905"/>
    </row>
    <row r="8906" spans="20:20" x14ac:dyDescent="0.2">
      <c r="T8906"/>
    </row>
    <row r="8907" spans="20:20" x14ac:dyDescent="0.2">
      <c r="T8907"/>
    </row>
    <row r="8908" spans="20:20" x14ac:dyDescent="0.2">
      <c r="T8908"/>
    </row>
    <row r="8909" spans="20:20" x14ac:dyDescent="0.2">
      <c r="T8909"/>
    </row>
    <row r="8910" spans="20:20" x14ac:dyDescent="0.2">
      <c r="T8910"/>
    </row>
    <row r="8911" spans="20:20" x14ac:dyDescent="0.2">
      <c r="T8911"/>
    </row>
    <row r="8912" spans="20:20" x14ac:dyDescent="0.2">
      <c r="T8912"/>
    </row>
    <row r="8913" spans="20:20" x14ac:dyDescent="0.2">
      <c r="T8913"/>
    </row>
    <row r="8914" spans="20:20" x14ac:dyDescent="0.2">
      <c r="T8914"/>
    </row>
    <row r="8915" spans="20:20" x14ac:dyDescent="0.2">
      <c r="T8915"/>
    </row>
    <row r="8916" spans="20:20" x14ac:dyDescent="0.2">
      <c r="T8916"/>
    </row>
    <row r="8917" spans="20:20" x14ac:dyDescent="0.2">
      <c r="T8917"/>
    </row>
    <row r="8918" spans="20:20" x14ac:dyDescent="0.2">
      <c r="T8918"/>
    </row>
    <row r="8919" spans="20:20" x14ac:dyDescent="0.2">
      <c r="T8919"/>
    </row>
    <row r="8920" spans="20:20" x14ac:dyDescent="0.2">
      <c r="T8920"/>
    </row>
    <row r="8921" spans="20:20" x14ac:dyDescent="0.2">
      <c r="T8921"/>
    </row>
    <row r="8922" spans="20:20" x14ac:dyDescent="0.2">
      <c r="T8922"/>
    </row>
    <row r="8923" spans="20:20" x14ac:dyDescent="0.2">
      <c r="T8923"/>
    </row>
    <row r="8924" spans="20:20" x14ac:dyDescent="0.2">
      <c r="T8924"/>
    </row>
    <row r="8925" spans="20:20" x14ac:dyDescent="0.2">
      <c r="T8925"/>
    </row>
    <row r="8926" spans="20:20" x14ac:dyDescent="0.2">
      <c r="T8926"/>
    </row>
    <row r="8927" spans="20:20" x14ac:dyDescent="0.2">
      <c r="T8927"/>
    </row>
    <row r="8928" spans="20:20" x14ac:dyDescent="0.2">
      <c r="T8928"/>
    </row>
    <row r="8929" spans="20:20" x14ac:dyDescent="0.2">
      <c r="T8929"/>
    </row>
    <row r="8930" spans="20:20" x14ac:dyDescent="0.2">
      <c r="T8930"/>
    </row>
    <row r="8931" spans="20:20" x14ac:dyDescent="0.2">
      <c r="T8931"/>
    </row>
    <row r="8932" spans="20:20" x14ac:dyDescent="0.2">
      <c r="T8932"/>
    </row>
    <row r="8933" spans="20:20" x14ac:dyDescent="0.2">
      <c r="T8933"/>
    </row>
    <row r="8934" spans="20:20" x14ac:dyDescent="0.2">
      <c r="T8934"/>
    </row>
    <row r="8935" spans="20:20" x14ac:dyDescent="0.2">
      <c r="T8935"/>
    </row>
    <row r="8936" spans="20:20" x14ac:dyDescent="0.2">
      <c r="T8936"/>
    </row>
    <row r="8937" spans="20:20" x14ac:dyDescent="0.2">
      <c r="T8937"/>
    </row>
    <row r="8938" spans="20:20" x14ac:dyDescent="0.2">
      <c r="T8938"/>
    </row>
    <row r="8939" spans="20:20" x14ac:dyDescent="0.2">
      <c r="T8939"/>
    </row>
    <row r="8940" spans="20:20" x14ac:dyDescent="0.2">
      <c r="T8940"/>
    </row>
    <row r="8941" spans="20:20" x14ac:dyDescent="0.2">
      <c r="T8941"/>
    </row>
    <row r="8942" spans="20:20" x14ac:dyDescent="0.2">
      <c r="T8942"/>
    </row>
    <row r="8943" spans="20:20" x14ac:dyDescent="0.2">
      <c r="T8943"/>
    </row>
    <row r="8944" spans="20:20" x14ac:dyDescent="0.2">
      <c r="T8944"/>
    </row>
    <row r="8945" spans="20:20" x14ac:dyDescent="0.2">
      <c r="T8945"/>
    </row>
    <row r="8946" spans="20:20" x14ac:dyDescent="0.2">
      <c r="T8946"/>
    </row>
    <row r="8947" spans="20:20" x14ac:dyDescent="0.2">
      <c r="T8947"/>
    </row>
    <row r="8948" spans="20:20" x14ac:dyDescent="0.2">
      <c r="T8948"/>
    </row>
    <row r="8949" spans="20:20" x14ac:dyDescent="0.2">
      <c r="T8949"/>
    </row>
    <row r="8950" spans="20:20" x14ac:dyDescent="0.2">
      <c r="T8950"/>
    </row>
    <row r="8951" spans="20:20" x14ac:dyDescent="0.2">
      <c r="T8951"/>
    </row>
    <row r="8952" spans="20:20" x14ac:dyDescent="0.2">
      <c r="T8952"/>
    </row>
    <row r="8953" spans="20:20" x14ac:dyDescent="0.2">
      <c r="T8953"/>
    </row>
    <row r="8954" spans="20:20" x14ac:dyDescent="0.2">
      <c r="T8954"/>
    </row>
    <row r="8955" spans="20:20" x14ac:dyDescent="0.2">
      <c r="T8955"/>
    </row>
    <row r="8956" spans="20:20" x14ac:dyDescent="0.2">
      <c r="T8956"/>
    </row>
    <row r="8957" spans="20:20" x14ac:dyDescent="0.2">
      <c r="T8957"/>
    </row>
    <row r="8958" spans="20:20" x14ac:dyDescent="0.2">
      <c r="T8958"/>
    </row>
    <row r="8959" spans="20:20" x14ac:dyDescent="0.2">
      <c r="T8959"/>
    </row>
    <row r="8960" spans="20:20" x14ac:dyDescent="0.2">
      <c r="T8960"/>
    </row>
    <row r="8961" spans="20:20" x14ac:dyDescent="0.2">
      <c r="T8961"/>
    </row>
    <row r="8962" spans="20:20" x14ac:dyDescent="0.2">
      <c r="T8962"/>
    </row>
    <row r="8963" spans="20:20" x14ac:dyDescent="0.2">
      <c r="T8963"/>
    </row>
    <row r="8964" spans="20:20" x14ac:dyDescent="0.2">
      <c r="T8964"/>
    </row>
    <row r="8965" spans="20:20" x14ac:dyDescent="0.2">
      <c r="T8965"/>
    </row>
    <row r="8966" spans="20:20" x14ac:dyDescent="0.2">
      <c r="T8966"/>
    </row>
    <row r="8967" spans="20:20" x14ac:dyDescent="0.2">
      <c r="T8967"/>
    </row>
    <row r="8968" spans="20:20" x14ac:dyDescent="0.2">
      <c r="T8968"/>
    </row>
    <row r="8969" spans="20:20" x14ac:dyDescent="0.2">
      <c r="T8969"/>
    </row>
    <row r="8970" spans="20:20" x14ac:dyDescent="0.2">
      <c r="T8970"/>
    </row>
    <row r="8971" spans="20:20" x14ac:dyDescent="0.2">
      <c r="T8971"/>
    </row>
    <row r="8972" spans="20:20" x14ac:dyDescent="0.2">
      <c r="T8972"/>
    </row>
    <row r="8973" spans="20:20" x14ac:dyDescent="0.2">
      <c r="T8973"/>
    </row>
    <row r="8974" spans="20:20" x14ac:dyDescent="0.2">
      <c r="T8974"/>
    </row>
    <row r="8975" spans="20:20" x14ac:dyDescent="0.2">
      <c r="T8975"/>
    </row>
    <row r="8976" spans="20:20" x14ac:dyDescent="0.2">
      <c r="T8976"/>
    </row>
    <row r="8977" spans="20:20" x14ac:dyDescent="0.2">
      <c r="T8977"/>
    </row>
    <row r="8978" spans="20:20" x14ac:dyDescent="0.2">
      <c r="T8978"/>
    </row>
    <row r="8979" spans="20:20" x14ac:dyDescent="0.2">
      <c r="T8979"/>
    </row>
    <row r="8980" spans="20:20" x14ac:dyDescent="0.2">
      <c r="T8980"/>
    </row>
    <row r="8981" spans="20:20" x14ac:dyDescent="0.2">
      <c r="T8981"/>
    </row>
    <row r="8982" spans="20:20" x14ac:dyDescent="0.2">
      <c r="T8982"/>
    </row>
    <row r="8983" spans="20:20" x14ac:dyDescent="0.2">
      <c r="T8983"/>
    </row>
    <row r="8984" spans="20:20" x14ac:dyDescent="0.2">
      <c r="T8984"/>
    </row>
    <row r="8985" spans="20:20" x14ac:dyDescent="0.2">
      <c r="T8985"/>
    </row>
    <row r="8986" spans="20:20" x14ac:dyDescent="0.2">
      <c r="T8986"/>
    </row>
    <row r="8987" spans="20:20" x14ac:dyDescent="0.2">
      <c r="T8987"/>
    </row>
    <row r="8988" spans="20:20" x14ac:dyDescent="0.2">
      <c r="T8988"/>
    </row>
    <row r="8989" spans="20:20" x14ac:dyDescent="0.2">
      <c r="T8989"/>
    </row>
    <row r="8990" spans="20:20" x14ac:dyDescent="0.2">
      <c r="T8990"/>
    </row>
    <row r="8991" spans="20:20" x14ac:dyDescent="0.2">
      <c r="T8991"/>
    </row>
    <row r="8992" spans="20:20" x14ac:dyDescent="0.2">
      <c r="T8992"/>
    </row>
    <row r="8993" spans="20:20" x14ac:dyDescent="0.2">
      <c r="T8993"/>
    </row>
    <row r="8994" spans="20:20" x14ac:dyDescent="0.2">
      <c r="T8994"/>
    </row>
    <row r="8995" spans="20:20" x14ac:dyDescent="0.2">
      <c r="T8995"/>
    </row>
    <row r="8996" spans="20:20" x14ac:dyDescent="0.2">
      <c r="T8996"/>
    </row>
    <row r="8997" spans="20:20" x14ac:dyDescent="0.2">
      <c r="T8997"/>
    </row>
    <row r="8998" spans="20:20" x14ac:dyDescent="0.2">
      <c r="T8998"/>
    </row>
    <row r="8999" spans="20:20" x14ac:dyDescent="0.2">
      <c r="T8999"/>
    </row>
    <row r="9000" spans="20:20" x14ac:dyDescent="0.2">
      <c r="T9000"/>
    </row>
    <row r="9001" spans="20:20" x14ac:dyDescent="0.2">
      <c r="T9001"/>
    </row>
    <row r="9002" spans="20:20" x14ac:dyDescent="0.2">
      <c r="T9002"/>
    </row>
    <row r="9003" spans="20:20" x14ac:dyDescent="0.2">
      <c r="T9003"/>
    </row>
    <row r="9004" spans="20:20" x14ac:dyDescent="0.2">
      <c r="T9004"/>
    </row>
    <row r="9005" spans="20:20" x14ac:dyDescent="0.2">
      <c r="T9005"/>
    </row>
    <row r="9006" spans="20:20" x14ac:dyDescent="0.2">
      <c r="T9006"/>
    </row>
    <row r="9007" spans="20:20" x14ac:dyDescent="0.2">
      <c r="T9007"/>
    </row>
    <row r="9008" spans="20:20" x14ac:dyDescent="0.2">
      <c r="T9008"/>
    </row>
    <row r="9009" spans="20:20" x14ac:dyDescent="0.2">
      <c r="T9009"/>
    </row>
    <row r="9010" spans="20:20" x14ac:dyDescent="0.2">
      <c r="T9010"/>
    </row>
    <row r="9011" spans="20:20" x14ac:dyDescent="0.2">
      <c r="T9011"/>
    </row>
    <row r="9012" spans="20:20" x14ac:dyDescent="0.2">
      <c r="T9012"/>
    </row>
    <row r="9013" spans="20:20" x14ac:dyDescent="0.2">
      <c r="T9013"/>
    </row>
    <row r="9014" spans="20:20" x14ac:dyDescent="0.2">
      <c r="T9014"/>
    </row>
    <row r="9015" spans="20:20" x14ac:dyDescent="0.2">
      <c r="T9015"/>
    </row>
    <row r="9016" spans="20:20" x14ac:dyDescent="0.2">
      <c r="T9016"/>
    </row>
    <row r="9017" spans="20:20" x14ac:dyDescent="0.2">
      <c r="T9017"/>
    </row>
    <row r="9018" spans="20:20" x14ac:dyDescent="0.2">
      <c r="T9018"/>
    </row>
    <row r="9019" spans="20:20" x14ac:dyDescent="0.2">
      <c r="T9019"/>
    </row>
    <row r="9020" spans="20:20" x14ac:dyDescent="0.2">
      <c r="T9020"/>
    </row>
    <row r="9021" spans="20:20" x14ac:dyDescent="0.2">
      <c r="T9021"/>
    </row>
    <row r="9022" spans="20:20" x14ac:dyDescent="0.2">
      <c r="T9022"/>
    </row>
    <row r="9023" spans="20:20" x14ac:dyDescent="0.2">
      <c r="T9023"/>
    </row>
    <row r="9024" spans="20:20" x14ac:dyDescent="0.2">
      <c r="T9024"/>
    </row>
    <row r="9025" spans="20:20" x14ac:dyDescent="0.2">
      <c r="T9025"/>
    </row>
    <row r="9026" spans="20:20" x14ac:dyDescent="0.2">
      <c r="T9026"/>
    </row>
    <row r="9027" spans="20:20" x14ac:dyDescent="0.2">
      <c r="T9027"/>
    </row>
    <row r="9028" spans="20:20" x14ac:dyDescent="0.2">
      <c r="T9028"/>
    </row>
    <row r="9029" spans="20:20" x14ac:dyDescent="0.2">
      <c r="T9029"/>
    </row>
    <row r="9030" spans="20:20" x14ac:dyDescent="0.2">
      <c r="T9030"/>
    </row>
    <row r="9031" spans="20:20" x14ac:dyDescent="0.2">
      <c r="T9031"/>
    </row>
    <row r="9032" spans="20:20" x14ac:dyDescent="0.2">
      <c r="T9032"/>
    </row>
    <row r="9033" spans="20:20" x14ac:dyDescent="0.2">
      <c r="T9033"/>
    </row>
    <row r="9034" spans="20:20" x14ac:dyDescent="0.2">
      <c r="T9034"/>
    </row>
    <row r="9035" spans="20:20" x14ac:dyDescent="0.2">
      <c r="T9035"/>
    </row>
    <row r="9036" spans="20:20" x14ac:dyDescent="0.2">
      <c r="T9036"/>
    </row>
    <row r="9037" spans="20:20" x14ac:dyDescent="0.2">
      <c r="T9037"/>
    </row>
    <row r="9038" spans="20:20" x14ac:dyDescent="0.2">
      <c r="T9038"/>
    </row>
    <row r="9039" spans="20:20" x14ac:dyDescent="0.2">
      <c r="T9039"/>
    </row>
    <row r="9040" spans="20:20" x14ac:dyDescent="0.2">
      <c r="T9040"/>
    </row>
    <row r="9041" spans="20:20" x14ac:dyDescent="0.2">
      <c r="T9041"/>
    </row>
    <row r="9042" spans="20:20" x14ac:dyDescent="0.2">
      <c r="T9042"/>
    </row>
    <row r="9043" spans="20:20" x14ac:dyDescent="0.2">
      <c r="T9043"/>
    </row>
    <row r="9044" spans="20:20" x14ac:dyDescent="0.2">
      <c r="T9044"/>
    </row>
    <row r="9045" spans="20:20" x14ac:dyDescent="0.2">
      <c r="T9045"/>
    </row>
    <row r="9046" spans="20:20" x14ac:dyDescent="0.2">
      <c r="T9046"/>
    </row>
    <row r="9047" spans="20:20" x14ac:dyDescent="0.2">
      <c r="T9047"/>
    </row>
    <row r="9048" spans="20:20" x14ac:dyDescent="0.2">
      <c r="T9048"/>
    </row>
    <row r="9049" spans="20:20" x14ac:dyDescent="0.2">
      <c r="T9049"/>
    </row>
    <row r="9050" spans="20:20" x14ac:dyDescent="0.2">
      <c r="T9050"/>
    </row>
    <row r="9051" spans="20:20" x14ac:dyDescent="0.2">
      <c r="T9051"/>
    </row>
    <row r="9052" spans="20:20" x14ac:dyDescent="0.2">
      <c r="T9052"/>
    </row>
    <row r="9053" spans="20:20" x14ac:dyDescent="0.2">
      <c r="T9053"/>
    </row>
    <row r="9054" spans="20:20" x14ac:dyDescent="0.2">
      <c r="T9054"/>
    </row>
    <row r="9055" spans="20:20" x14ac:dyDescent="0.2">
      <c r="T9055"/>
    </row>
    <row r="9056" spans="20:20" x14ac:dyDescent="0.2">
      <c r="T9056"/>
    </row>
    <row r="9057" spans="20:20" x14ac:dyDescent="0.2">
      <c r="T9057"/>
    </row>
    <row r="9058" spans="20:20" x14ac:dyDescent="0.2">
      <c r="T9058"/>
    </row>
    <row r="9059" spans="20:20" x14ac:dyDescent="0.2">
      <c r="T9059"/>
    </row>
    <row r="9060" spans="20:20" x14ac:dyDescent="0.2">
      <c r="T9060"/>
    </row>
    <row r="9061" spans="20:20" x14ac:dyDescent="0.2">
      <c r="T9061"/>
    </row>
    <row r="9062" spans="20:20" x14ac:dyDescent="0.2">
      <c r="T9062"/>
    </row>
    <row r="9063" spans="20:20" x14ac:dyDescent="0.2">
      <c r="T9063"/>
    </row>
    <row r="9064" spans="20:20" x14ac:dyDescent="0.2">
      <c r="T9064"/>
    </row>
    <row r="9065" spans="20:20" x14ac:dyDescent="0.2">
      <c r="T9065"/>
    </row>
    <row r="9066" spans="20:20" x14ac:dyDescent="0.2">
      <c r="T9066"/>
    </row>
    <row r="9067" spans="20:20" x14ac:dyDescent="0.2">
      <c r="T9067"/>
    </row>
    <row r="9068" spans="20:20" x14ac:dyDescent="0.2">
      <c r="T9068"/>
    </row>
    <row r="9069" spans="20:20" x14ac:dyDescent="0.2">
      <c r="T9069"/>
    </row>
    <row r="9070" spans="20:20" x14ac:dyDescent="0.2">
      <c r="T9070"/>
    </row>
    <row r="9071" spans="20:20" x14ac:dyDescent="0.2">
      <c r="T9071"/>
    </row>
    <row r="9072" spans="20:20" x14ac:dyDescent="0.2">
      <c r="T9072"/>
    </row>
    <row r="9073" spans="20:20" x14ac:dyDescent="0.2">
      <c r="T9073"/>
    </row>
    <row r="9074" spans="20:20" x14ac:dyDescent="0.2">
      <c r="T9074"/>
    </row>
    <row r="9075" spans="20:20" x14ac:dyDescent="0.2">
      <c r="T9075"/>
    </row>
    <row r="9076" spans="20:20" x14ac:dyDescent="0.2">
      <c r="T9076"/>
    </row>
    <row r="9077" spans="20:20" x14ac:dyDescent="0.2">
      <c r="T9077"/>
    </row>
    <row r="9078" spans="20:20" x14ac:dyDescent="0.2">
      <c r="T9078"/>
    </row>
    <row r="9079" spans="20:20" x14ac:dyDescent="0.2">
      <c r="T9079"/>
    </row>
    <row r="9080" spans="20:20" x14ac:dyDescent="0.2">
      <c r="T9080"/>
    </row>
    <row r="9081" spans="20:20" x14ac:dyDescent="0.2">
      <c r="T9081"/>
    </row>
    <row r="9082" spans="20:20" x14ac:dyDescent="0.2">
      <c r="T9082"/>
    </row>
    <row r="9083" spans="20:20" x14ac:dyDescent="0.2">
      <c r="T9083"/>
    </row>
    <row r="9084" spans="20:20" x14ac:dyDescent="0.2">
      <c r="T9084"/>
    </row>
    <row r="9085" spans="20:20" x14ac:dyDescent="0.2">
      <c r="T9085"/>
    </row>
    <row r="9086" spans="20:20" x14ac:dyDescent="0.2">
      <c r="T9086"/>
    </row>
    <row r="9087" spans="20:20" x14ac:dyDescent="0.2">
      <c r="T9087"/>
    </row>
    <row r="9088" spans="20:20" x14ac:dyDescent="0.2">
      <c r="T9088"/>
    </row>
    <row r="9089" spans="20:20" x14ac:dyDescent="0.2">
      <c r="T9089"/>
    </row>
    <row r="9090" spans="20:20" x14ac:dyDescent="0.2">
      <c r="T9090"/>
    </row>
    <row r="9091" spans="20:20" x14ac:dyDescent="0.2">
      <c r="T9091"/>
    </row>
    <row r="9092" spans="20:20" x14ac:dyDescent="0.2">
      <c r="T9092"/>
    </row>
    <row r="9093" spans="20:20" x14ac:dyDescent="0.2">
      <c r="T9093"/>
    </row>
    <row r="9094" spans="20:20" x14ac:dyDescent="0.2">
      <c r="T9094"/>
    </row>
    <row r="9095" spans="20:20" x14ac:dyDescent="0.2">
      <c r="T9095"/>
    </row>
    <row r="9096" spans="20:20" x14ac:dyDescent="0.2">
      <c r="T9096"/>
    </row>
    <row r="9097" spans="20:20" x14ac:dyDescent="0.2">
      <c r="T9097"/>
    </row>
    <row r="9098" spans="20:20" x14ac:dyDescent="0.2">
      <c r="T9098"/>
    </row>
    <row r="9099" spans="20:20" x14ac:dyDescent="0.2">
      <c r="T9099"/>
    </row>
    <row r="9100" spans="20:20" x14ac:dyDescent="0.2">
      <c r="T9100"/>
    </row>
    <row r="9101" spans="20:20" x14ac:dyDescent="0.2">
      <c r="T9101"/>
    </row>
    <row r="9102" spans="20:20" x14ac:dyDescent="0.2">
      <c r="T9102"/>
    </row>
    <row r="9103" spans="20:20" x14ac:dyDescent="0.2">
      <c r="T9103"/>
    </row>
    <row r="9104" spans="20:20" x14ac:dyDescent="0.2">
      <c r="T9104"/>
    </row>
    <row r="9105" spans="20:20" x14ac:dyDescent="0.2">
      <c r="T9105"/>
    </row>
    <row r="9106" spans="20:20" x14ac:dyDescent="0.2">
      <c r="T9106"/>
    </row>
    <row r="9107" spans="20:20" x14ac:dyDescent="0.2">
      <c r="T9107"/>
    </row>
    <row r="9108" spans="20:20" x14ac:dyDescent="0.2">
      <c r="T9108"/>
    </row>
    <row r="9109" spans="20:20" x14ac:dyDescent="0.2">
      <c r="T9109"/>
    </row>
    <row r="9110" spans="20:20" x14ac:dyDescent="0.2">
      <c r="T9110"/>
    </row>
    <row r="9111" spans="20:20" x14ac:dyDescent="0.2">
      <c r="T9111"/>
    </row>
    <row r="9112" spans="20:20" x14ac:dyDescent="0.2">
      <c r="T9112"/>
    </row>
    <row r="9113" spans="20:20" x14ac:dyDescent="0.2">
      <c r="T9113"/>
    </row>
    <row r="9114" spans="20:20" x14ac:dyDescent="0.2">
      <c r="T9114"/>
    </row>
    <row r="9115" spans="20:20" x14ac:dyDescent="0.2">
      <c r="T9115"/>
    </row>
    <row r="9116" spans="20:20" x14ac:dyDescent="0.2">
      <c r="T9116"/>
    </row>
    <row r="9117" spans="20:20" x14ac:dyDescent="0.2">
      <c r="T9117"/>
    </row>
    <row r="9118" spans="20:20" x14ac:dyDescent="0.2">
      <c r="T9118"/>
    </row>
    <row r="9119" spans="20:20" x14ac:dyDescent="0.2">
      <c r="T9119"/>
    </row>
    <row r="9120" spans="20:20" x14ac:dyDescent="0.2">
      <c r="T9120"/>
    </row>
    <row r="9121" spans="20:20" x14ac:dyDescent="0.2">
      <c r="T9121"/>
    </row>
    <row r="9122" spans="20:20" x14ac:dyDescent="0.2">
      <c r="T9122"/>
    </row>
    <row r="9123" spans="20:20" x14ac:dyDescent="0.2">
      <c r="T9123"/>
    </row>
    <row r="9124" spans="20:20" x14ac:dyDescent="0.2">
      <c r="T9124"/>
    </row>
    <row r="9125" spans="20:20" x14ac:dyDescent="0.2">
      <c r="T9125"/>
    </row>
    <row r="9126" spans="20:20" x14ac:dyDescent="0.2">
      <c r="T9126"/>
    </row>
    <row r="9127" spans="20:20" x14ac:dyDescent="0.2">
      <c r="T9127"/>
    </row>
    <row r="9128" spans="20:20" x14ac:dyDescent="0.2">
      <c r="T9128"/>
    </row>
    <row r="9129" spans="20:20" x14ac:dyDescent="0.2">
      <c r="T9129"/>
    </row>
    <row r="9130" spans="20:20" x14ac:dyDescent="0.2">
      <c r="T9130"/>
    </row>
    <row r="9131" spans="20:20" x14ac:dyDescent="0.2">
      <c r="T9131"/>
    </row>
    <row r="9132" spans="20:20" x14ac:dyDescent="0.2">
      <c r="T9132"/>
    </row>
    <row r="9133" spans="20:20" x14ac:dyDescent="0.2">
      <c r="T9133"/>
    </row>
    <row r="9134" spans="20:20" x14ac:dyDescent="0.2">
      <c r="T9134"/>
    </row>
    <row r="9135" spans="20:20" x14ac:dyDescent="0.2">
      <c r="T9135"/>
    </row>
    <row r="9136" spans="20:20" x14ac:dyDescent="0.2">
      <c r="T9136"/>
    </row>
    <row r="9137" spans="20:20" x14ac:dyDescent="0.2">
      <c r="T9137"/>
    </row>
    <row r="9138" spans="20:20" x14ac:dyDescent="0.2">
      <c r="T9138"/>
    </row>
    <row r="9139" spans="20:20" x14ac:dyDescent="0.2">
      <c r="T9139"/>
    </row>
    <row r="9140" spans="20:20" x14ac:dyDescent="0.2">
      <c r="T9140"/>
    </row>
    <row r="9141" spans="20:20" x14ac:dyDescent="0.2">
      <c r="T9141"/>
    </row>
    <row r="9142" spans="20:20" x14ac:dyDescent="0.2">
      <c r="T9142"/>
    </row>
    <row r="9143" spans="20:20" x14ac:dyDescent="0.2">
      <c r="T9143"/>
    </row>
    <row r="9144" spans="20:20" x14ac:dyDescent="0.2">
      <c r="T9144"/>
    </row>
    <row r="9145" spans="20:20" x14ac:dyDescent="0.2">
      <c r="T9145"/>
    </row>
    <row r="9146" spans="20:20" x14ac:dyDescent="0.2">
      <c r="T9146"/>
    </row>
    <row r="9147" spans="20:20" x14ac:dyDescent="0.2">
      <c r="T9147"/>
    </row>
    <row r="9148" spans="20:20" x14ac:dyDescent="0.2">
      <c r="T9148"/>
    </row>
    <row r="9149" spans="20:20" x14ac:dyDescent="0.2">
      <c r="T9149"/>
    </row>
    <row r="9150" spans="20:20" x14ac:dyDescent="0.2">
      <c r="T9150"/>
    </row>
    <row r="9151" spans="20:20" x14ac:dyDescent="0.2">
      <c r="T9151"/>
    </row>
    <row r="9152" spans="20:20" x14ac:dyDescent="0.2">
      <c r="T9152"/>
    </row>
    <row r="9153" spans="20:20" x14ac:dyDescent="0.2">
      <c r="T9153"/>
    </row>
    <row r="9154" spans="20:20" x14ac:dyDescent="0.2">
      <c r="T9154"/>
    </row>
    <row r="9155" spans="20:20" x14ac:dyDescent="0.2">
      <c r="T9155"/>
    </row>
    <row r="9156" spans="20:20" x14ac:dyDescent="0.2">
      <c r="T9156"/>
    </row>
    <row r="9157" spans="20:20" x14ac:dyDescent="0.2">
      <c r="T9157"/>
    </row>
    <row r="9158" spans="20:20" x14ac:dyDescent="0.2">
      <c r="T9158"/>
    </row>
    <row r="9159" spans="20:20" x14ac:dyDescent="0.2">
      <c r="T9159"/>
    </row>
    <row r="9160" spans="20:20" x14ac:dyDescent="0.2">
      <c r="T9160"/>
    </row>
    <row r="9161" spans="20:20" x14ac:dyDescent="0.2">
      <c r="T9161"/>
    </row>
    <row r="9162" spans="20:20" x14ac:dyDescent="0.2">
      <c r="T9162"/>
    </row>
    <row r="9163" spans="20:20" x14ac:dyDescent="0.2">
      <c r="T9163"/>
    </row>
    <row r="9164" spans="20:20" x14ac:dyDescent="0.2">
      <c r="T9164"/>
    </row>
    <row r="9165" spans="20:20" x14ac:dyDescent="0.2">
      <c r="T9165"/>
    </row>
    <row r="9166" spans="20:20" x14ac:dyDescent="0.2">
      <c r="T9166"/>
    </row>
    <row r="9167" spans="20:20" x14ac:dyDescent="0.2">
      <c r="T9167"/>
    </row>
    <row r="9168" spans="20:20" x14ac:dyDescent="0.2">
      <c r="T9168"/>
    </row>
    <row r="9169" spans="20:20" x14ac:dyDescent="0.2">
      <c r="T9169"/>
    </row>
    <row r="9170" spans="20:20" x14ac:dyDescent="0.2">
      <c r="T9170"/>
    </row>
    <row r="9171" spans="20:20" x14ac:dyDescent="0.2">
      <c r="T9171"/>
    </row>
    <row r="9172" spans="20:20" x14ac:dyDescent="0.2">
      <c r="T9172"/>
    </row>
    <row r="9173" spans="20:20" x14ac:dyDescent="0.2">
      <c r="T9173"/>
    </row>
    <row r="9174" spans="20:20" x14ac:dyDescent="0.2">
      <c r="T9174"/>
    </row>
    <row r="9175" spans="20:20" x14ac:dyDescent="0.2">
      <c r="T9175"/>
    </row>
    <row r="9176" spans="20:20" x14ac:dyDescent="0.2">
      <c r="T9176"/>
    </row>
    <row r="9177" spans="20:20" x14ac:dyDescent="0.2">
      <c r="T9177"/>
    </row>
    <row r="9178" spans="20:20" x14ac:dyDescent="0.2">
      <c r="T9178"/>
    </row>
    <row r="9179" spans="20:20" x14ac:dyDescent="0.2">
      <c r="T9179"/>
    </row>
    <row r="9180" spans="20:20" x14ac:dyDescent="0.2">
      <c r="T9180"/>
    </row>
    <row r="9181" spans="20:20" x14ac:dyDescent="0.2">
      <c r="T9181"/>
    </row>
    <row r="9182" spans="20:20" x14ac:dyDescent="0.2">
      <c r="T9182"/>
    </row>
    <row r="9183" spans="20:20" x14ac:dyDescent="0.2">
      <c r="T9183"/>
    </row>
    <row r="9184" spans="20:20" x14ac:dyDescent="0.2">
      <c r="T9184"/>
    </row>
    <row r="9185" spans="20:20" x14ac:dyDescent="0.2">
      <c r="T9185"/>
    </row>
    <row r="9186" spans="20:20" x14ac:dyDescent="0.2">
      <c r="T9186"/>
    </row>
    <row r="9187" spans="20:20" x14ac:dyDescent="0.2">
      <c r="T9187"/>
    </row>
    <row r="9188" spans="20:20" x14ac:dyDescent="0.2">
      <c r="T9188"/>
    </row>
    <row r="9189" spans="20:20" x14ac:dyDescent="0.2">
      <c r="T9189"/>
    </row>
    <row r="9190" spans="20:20" x14ac:dyDescent="0.2">
      <c r="T9190"/>
    </row>
    <row r="9191" spans="20:20" x14ac:dyDescent="0.2">
      <c r="T9191"/>
    </row>
    <row r="9192" spans="20:20" x14ac:dyDescent="0.2">
      <c r="T9192"/>
    </row>
    <row r="9193" spans="20:20" x14ac:dyDescent="0.2">
      <c r="T9193"/>
    </row>
    <row r="9194" spans="20:20" x14ac:dyDescent="0.2">
      <c r="T9194"/>
    </row>
    <row r="9195" spans="20:20" x14ac:dyDescent="0.2">
      <c r="T9195"/>
    </row>
    <row r="9196" spans="20:20" x14ac:dyDescent="0.2">
      <c r="T9196"/>
    </row>
    <row r="9197" spans="20:20" x14ac:dyDescent="0.2">
      <c r="T9197"/>
    </row>
    <row r="9198" spans="20:20" x14ac:dyDescent="0.2">
      <c r="T9198"/>
    </row>
    <row r="9199" spans="20:20" x14ac:dyDescent="0.2">
      <c r="T9199"/>
    </row>
    <row r="9200" spans="20:20" x14ac:dyDescent="0.2">
      <c r="T9200"/>
    </row>
    <row r="9201" spans="20:20" x14ac:dyDescent="0.2">
      <c r="T9201"/>
    </row>
    <row r="9202" spans="20:20" x14ac:dyDescent="0.2">
      <c r="T9202"/>
    </row>
    <row r="9203" spans="20:20" x14ac:dyDescent="0.2">
      <c r="T9203"/>
    </row>
    <row r="9204" spans="20:20" x14ac:dyDescent="0.2">
      <c r="T9204"/>
    </row>
    <row r="9205" spans="20:20" x14ac:dyDescent="0.2">
      <c r="T9205"/>
    </row>
    <row r="9206" spans="20:20" x14ac:dyDescent="0.2">
      <c r="T9206"/>
    </row>
    <row r="9207" spans="20:20" x14ac:dyDescent="0.2">
      <c r="T9207"/>
    </row>
    <row r="9208" spans="20:20" x14ac:dyDescent="0.2">
      <c r="T9208"/>
    </row>
    <row r="9209" spans="20:20" x14ac:dyDescent="0.2">
      <c r="T9209"/>
    </row>
    <row r="9210" spans="20:20" x14ac:dyDescent="0.2">
      <c r="T9210"/>
    </row>
    <row r="9211" spans="20:20" x14ac:dyDescent="0.2">
      <c r="T9211"/>
    </row>
    <row r="9212" spans="20:20" x14ac:dyDescent="0.2">
      <c r="T9212"/>
    </row>
    <row r="9213" spans="20:20" x14ac:dyDescent="0.2">
      <c r="T9213"/>
    </row>
    <row r="9214" spans="20:20" x14ac:dyDescent="0.2">
      <c r="T9214"/>
    </row>
    <row r="9215" spans="20:20" x14ac:dyDescent="0.2">
      <c r="T9215"/>
    </row>
    <row r="9216" spans="20:20" x14ac:dyDescent="0.2">
      <c r="T9216"/>
    </row>
    <row r="9217" spans="20:20" x14ac:dyDescent="0.2">
      <c r="T9217"/>
    </row>
    <row r="9218" spans="20:20" x14ac:dyDescent="0.2">
      <c r="T9218"/>
    </row>
    <row r="9219" spans="20:20" x14ac:dyDescent="0.2">
      <c r="T9219"/>
    </row>
    <row r="9220" spans="20:20" x14ac:dyDescent="0.2">
      <c r="T9220"/>
    </row>
    <row r="9221" spans="20:20" x14ac:dyDescent="0.2">
      <c r="T9221"/>
    </row>
    <row r="9222" spans="20:20" x14ac:dyDescent="0.2">
      <c r="T9222"/>
    </row>
    <row r="9223" spans="20:20" x14ac:dyDescent="0.2">
      <c r="T9223"/>
    </row>
    <row r="9224" spans="20:20" x14ac:dyDescent="0.2">
      <c r="T9224"/>
    </row>
    <row r="9225" spans="20:20" x14ac:dyDescent="0.2">
      <c r="T9225"/>
    </row>
    <row r="9226" spans="20:20" x14ac:dyDescent="0.2">
      <c r="T9226"/>
    </row>
    <row r="9227" spans="20:20" x14ac:dyDescent="0.2">
      <c r="T9227"/>
    </row>
    <row r="9228" spans="20:20" x14ac:dyDescent="0.2">
      <c r="T9228"/>
    </row>
    <row r="9229" spans="20:20" x14ac:dyDescent="0.2">
      <c r="T9229"/>
    </row>
    <row r="9230" spans="20:20" x14ac:dyDescent="0.2">
      <c r="T9230"/>
    </row>
    <row r="9231" spans="20:20" x14ac:dyDescent="0.2">
      <c r="T9231"/>
    </row>
    <row r="9232" spans="20:20" x14ac:dyDescent="0.2">
      <c r="T9232"/>
    </row>
    <row r="9233" spans="20:20" x14ac:dyDescent="0.2">
      <c r="T9233"/>
    </row>
    <row r="9234" spans="20:20" x14ac:dyDescent="0.2">
      <c r="T9234"/>
    </row>
    <row r="9235" spans="20:20" x14ac:dyDescent="0.2">
      <c r="T9235"/>
    </row>
    <row r="9236" spans="20:20" x14ac:dyDescent="0.2">
      <c r="T9236"/>
    </row>
    <row r="9237" spans="20:20" x14ac:dyDescent="0.2">
      <c r="T9237"/>
    </row>
    <row r="9238" spans="20:20" x14ac:dyDescent="0.2">
      <c r="T9238"/>
    </row>
    <row r="9239" spans="20:20" x14ac:dyDescent="0.2">
      <c r="T9239"/>
    </row>
    <row r="9240" spans="20:20" x14ac:dyDescent="0.2">
      <c r="T9240"/>
    </row>
    <row r="9241" spans="20:20" x14ac:dyDescent="0.2">
      <c r="T9241"/>
    </row>
    <row r="9242" spans="20:20" x14ac:dyDescent="0.2">
      <c r="T9242"/>
    </row>
    <row r="9243" spans="20:20" x14ac:dyDescent="0.2">
      <c r="T9243"/>
    </row>
    <row r="9244" spans="20:20" x14ac:dyDescent="0.2">
      <c r="T9244"/>
    </row>
    <row r="9245" spans="20:20" x14ac:dyDescent="0.2">
      <c r="T9245"/>
    </row>
    <row r="9246" spans="20:20" x14ac:dyDescent="0.2">
      <c r="T9246"/>
    </row>
    <row r="9247" spans="20:20" x14ac:dyDescent="0.2">
      <c r="T9247"/>
    </row>
    <row r="9248" spans="20:20" x14ac:dyDescent="0.2">
      <c r="T9248"/>
    </row>
    <row r="9249" spans="20:20" x14ac:dyDescent="0.2">
      <c r="T9249"/>
    </row>
    <row r="9250" spans="20:20" x14ac:dyDescent="0.2">
      <c r="T9250"/>
    </row>
    <row r="9251" spans="20:20" x14ac:dyDescent="0.2">
      <c r="T9251"/>
    </row>
    <row r="9252" spans="20:20" x14ac:dyDescent="0.2">
      <c r="T9252"/>
    </row>
    <row r="9253" spans="20:20" x14ac:dyDescent="0.2">
      <c r="T9253"/>
    </row>
    <row r="9254" spans="20:20" x14ac:dyDescent="0.2">
      <c r="T9254"/>
    </row>
    <row r="9255" spans="20:20" x14ac:dyDescent="0.2">
      <c r="T9255"/>
    </row>
    <row r="9256" spans="20:20" x14ac:dyDescent="0.2">
      <c r="T9256"/>
    </row>
    <row r="9257" spans="20:20" x14ac:dyDescent="0.2">
      <c r="T9257"/>
    </row>
    <row r="9258" spans="20:20" x14ac:dyDescent="0.2">
      <c r="T9258"/>
    </row>
    <row r="9259" spans="20:20" x14ac:dyDescent="0.2">
      <c r="T9259"/>
    </row>
    <row r="9260" spans="20:20" x14ac:dyDescent="0.2">
      <c r="T9260"/>
    </row>
    <row r="9261" spans="20:20" x14ac:dyDescent="0.2">
      <c r="T9261"/>
    </row>
    <row r="9262" spans="20:20" x14ac:dyDescent="0.2">
      <c r="T9262"/>
    </row>
    <row r="9263" spans="20:20" x14ac:dyDescent="0.2">
      <c r="T9263"/>
    </row>
    <row r="9264" spans="20:20" x14ac:dyDescent="0.2">
      <c r="T9264"/>
    </row>
    <row r="9265" spans="20:20" x14ac:dyDescent="0.2">
      <c r="T9265"/>
    </row>
    <row r="9266" spans="20:20" x14ac:dyDescent="0.2">
      <c r="T9266"/>
    </row>
    <row r="9267" spans="20:20" x14ac:dyDescent="0.2">
      <c r="T9267"/>
    </row>
    <row r="9268" spans="20:20" x14ac:dyDescent="0.2">
      <c r="T9268"/>
    </row>
    <row r="9269" spans="20:20" x14ac:dyDescent="0.2">
      <c r="T9269"/>
    </row>
    <row r="9270" spans="20:20" x14ac:dyDescent="0.2">
      <c r="T9270"/>
    </row>
    <row r="9271" spans="20:20" x14ac:dyDescent="0.2">
      <c r="T9271"/>
    </row>
    <row r="9272" spans="20:20" x14ac:dyDescent="0.2">
      <c r="T9272"/>
    </row>
    <row r="9273" spans="20:20" x14ac:dyDescent="0.2">
      <c r="T9273"/>
    </row>
    <row r="9274" spans="20:20" x14ac:dyDescent="0.2">
      <c r="T9274"/>
    </row>
    <row r="9275" spans="20:20" x14ac:dyDescent="0.2">
      <c r="T9275"/>
    </row>
    <row r="9276" spans="20:20" x14ac:dyDescent="0.2">
      <c r="T9276"/>
    </row>
    <row r="9277" spans="20:20" x14ac:dyDescent="0.2">
      <c r="T9277"/>
    </row>
    <row r="9278" spans="20:20" x14ac:dyDescent="0.2">
      <c r="T9278"/>
    </row>
    <row r="9279" spans="20:20" x14ac:dyDescent="0.2">
      <c r="T9279"/>
    </row>
    <row r="9280" spans="20:20" x14ac:dyDescent="0.2">
      <c r="T9280"/>
    </row>
    <row r="9281" spans="20:20" x14ac:dyDescent="0.2">
      <c r="T9281"/>
    </row>
    <row r="9282" spans="20:20" x14ac:dyDescent="0.2">
      <c r="T9282"/>
    </row>
    <row r="9283" spans="20:20" x14ac:dyDescent="0.2">
      <c r="T9283"/>
    </row>
    <row r="9284" spans="20:20" x14ac:dyDescent="0.2">
      <c r="T9284"/>
    </row>
    <row r="9285" spans="20:20" x14ac:dyDescent="0.2">
      <c r="T9285"/>
    </row>
    <row r="9286" spans="20:20" x14ac:dyDescent="0.2">
      <c r="T9286"/>
    </row>
    <row r="9287" spans="20:20" x14ac:dyDescent="0.2">
      <c r="T9287"/>
    </row>
    <row r="9288" spans="20:20" x14ac:dyDescent="0.2">
      <c r="T9288"/>
    </row>
    <row r="9289" spans="20:20" x14ac:dyDescent="0.2">
      <c r="T9289"/>
    </row>
    <row r="9290" spans="20:20" x14ac:dyDescent="0.2">
      <c r="T9290"/>
    </row>
    <row r="9291" spans="20:20" x14ac:dyDescent="0.2">
      <c r="T9291"/>
    </row>
    <row r="9292" spans="20:20" x14ac:dyDescent="0.2">
      <c r="T9292"/>
    </row>
    <row r="9293" spans="20:20" x14ac:dyDescent="0.2">
      <c r="T9293"/>
    </row>
    <row r="9294" spans="20:20" x14ac:dyDescent="0.2">
      <c r="T9294"/>
    </row>
    <row r="9295" spans="20:20" x14ac:dyDescent="0.2">
      <c r="T9295"/>
    </row>
    <row r="9296" spans="20:20" x14ac:dyDescent="0.2">
      <c r="T9296"/>
    </row>
    <row r="9297" spans="20:20" x14ac:dyDescent="0.2">
      <c r="T9297"/>
    </row>
    <row r="9298" spans="20:20" x14ac:dyDescent="0.2">
      <c r="T9298"/>
    </row>
    <row r="9299" spans="20:20" x14ac:dyDescent="0.2">
      <c r="T9299"/>
    </row>
    <row r="9300" spans="20:20" x14ac:dyDescent="0.2">
      <c r="T9300"/>
    </row>
    <row r="9301" spans="20:20" x14ac:dyDescent="0.2">
      <c r="T9301"/>
    </row>
    <row r="9302" spans="20:20" x14ac:dyDescent="0.2">
      <c r="T9302"/>
    </row>
    <row r="9303" spans="20:20" x14ac:dyDescent="0.2">
      <c r="T9303"/>
    </row>
    <row r="9304" spans="20:20" x14ac:dyDescent="0.2">
      <c r="T9304"/>
    </row>
    <row r="9305" spans="20:20" x14ac:dyDescent="0.2">
      <c r="T9305"/>
    </row>
    <row r="9306" spans="20:20" x14ac:dyDescent="0.2">
      <c r="T9306"/>
    </row>
    <row r="9307" spans="20:20" x14ac:dyDescent="0.2">
      <c r="T9307"/>
    </row>
    <row r="9308" spans="20:20" x14ac:dyDescent="0.2">
      <c r="T9308"/>
    </row>
    <row r="9309" spans="20:20" x14ac:dyDescent="0.2">
      <c r="T9309"/>
    </row>
    <row r="9310" spans="20:20" x14ac:dyDescent="0.2">
      <c r="T9310"/>
    </row>
    <row r="9311" spans="20:20" x14ac:dyDescent="0.2">
      <c r="T9311"/>
    </row>
    <row r="9312" spans="20:20" x14ac:dyDescent="0.2">
      <c r="T9312"/>
    </row>
    <row r="9313" spans="20:20" x14ac:dyDescent="0.2">
      <c r="T9313"/>
    </row>
    <row r="9314" spans="20:20" x14ac:dyDescent="0.2">
      <c r="T9314"/>
    </row>
    <row r="9315" spans="20:20" x14ac:dyDescent="0.2">
      <c r="T9315"/>
    </row>
    <row r="9316" spans="20:20" x14ac:dyDescent="0.2">
      <c r="T9316"/>
    </row>
    <row r="9317" spans="20:20" x14ac:dyDescent="0.2">
      <c r="T9317"/>
    </row>
    <row r="9318" spans="20:20" x14ac:dyDescent="0.2">
      <c r="T9318"/>
    </row>
    <row r="9319" spans="20:20" x14ac:dyDescent="0.2">
      <c r="T9319"/>
    </row>
    <row r="9320" spans="20:20" x14ac:dyDescent="0.2">
      <c r="T9320"/>
    </row>
    <row r="9321" spans="20:20" x14ac:dyDescent="0.2">
      <c r="T9321"/>
    </row>
    <row r="9322" spans="20:20" x14ac:dyDescent="0.2">
      <c r="T9322"/>
    </row>
    <row r="9323" spans="20:20" x14ac:dyDescent="0.2">
      <c r="T9323"/>
    </row>
    <row r="9324" spans="20:20" x14ac:dyDescent="0.2">
      <c r="T9324"/>
    </row>
    <row r="9325" spans="20:20" x14ac:dyDescent="0.2">
      <c r="T9325"/>
    </row>
    <row r="9326" spans="20:20" x14ac:dyDescent="0.2">
      <c r="T9326"/>
    </row>
    <row r="9327" spans="20:20" x14ac:dyDescent="0.2">
      <c r="T9327"/>
    </row>
    <row r="9328" spans="20:20" x14ac:dyDescent="0.2">
      <c r="T9328"/>
    </row>
    <row r="9329" spans="20:20" x14ac:dyDescent="0.2">
      <c r="T9329"/>
    </row>
    <row r="9330" spans="20:20" x14ac:dyDescent="0.2">
      <c r="T9330"/>
    </row>
    <row r="9331" spans="20:20" x14ac:dyDescent="0.2">
      <c r="T9331"/>
    </row>
    <row r="9332" spans="20:20" x14ac:dyDescent="0.2">
      <c r="T9332"/>
    </row>
    <row r="9333" spans="20:20" x14ac:dyDescent="0.2">
      <c r="T9333"/>
    </row>
    <row r="9334" spans="20:20" x14ac:dyDescent="0.2">
      <c r="T9334"/>
    </row>
    <row r="9335" spans="20:20" x14ac:dyDescent="0.2">
      <c r="T9335"/>
    </row>
    <row r="9336" spans="20:20" x14ac:dyDescent="0.2">
      <c r="T9336"/>
    </row>
    <row r="9337" spans="20:20" x14ac:dyDescent="0.2">
      <c r="T9337"/>
    </row>
    <row r="9338" spans="20:20" x14ac:dyDescent="0.2">
      <c r="T9338"/>
    </row>
    <row r="9339" spans="20:20" x14ac:dyDescent="0.2">
      <c r="T9339"/>
    </row>
    <row r="9340" spans="20:20" x14ac:dyDescent="0.2">
      <c r="T9340"/>
    </row>
    <row r="9341" spans="20:20" x14ac:dyDescent="0.2">
      <c r="T9341"/>
    </row>
    <row r="9342" spans="20:20" x14ac:dyDescent="0.2">
      <c r="T9342"/>
    </row>
    <row r="9343" spans="20:20" x14ac:dyDescent="0.2">
      <c r="T9343"/>
    </row>
    <row r="9344" spans="20:20" x14ac:dyDescent="0.2">
      <c r="T9344"/>
    </row>
    <row r="9345" spans="20:20" x14ac:dyDescent="0.2">
      <c r="T9345"/>
    </row>
    <row r="9346" spans="20:20" x14ac:dyDescent="0.2">
      <c r="T9346"/>
    </row>
    <row r="9347" spans="20:20" x14ac:dyDescent="0.2">
      <c r="T9347"/>
    </row>
    <row r="9348" spans="20:20" x14ac:dyDescent="0.2">
      <c r="T9348"/>
    </row>
    <row r="9349" spans="20:20" x14ac:dyDescent="0.2">
      <c r="T9349"/>
    </row>
    <row r="9350" spans="20:20" x14ac:dyDescent="0.2">
      <c r="T9350"/>
    </row>
    <row r="9351" spans="20:20" x14ac:dyDescent="0.2">
      <c r="T9351"/>
    </row>
    <row r="9352" spans="20:20" x14ac:dyDescent="0.2">
      <c r="T9352"/>
    </row>
    <row r="9353" spans="20:20" x14ac:dyDescent="0.2">
      <c r="T9353"/>
    </row>
    <row r="9354" spans="20:20" x14ac:dyDescent="0.2">
      <c r="T9354"/>
    </row>
    <row r="9355" spans="20:20" x14ac:dyDescent="0.2">
      <c r="T9355"/>
    </row>
    <row r="9356" spans="20:20" x14ac:dyDescent="0.2">
      <c r="T9356"/>
    </row>
    <row r="9357" spans="20:20" x14ac:dyDescent="0.2">
      <c r="T9357"/>
    </row>
    <row r="9358" spans="20:20" x14ac:dyDescent="0.2">
      <c r="T9358"/>
    </row>
    <row r="9359" spans="20:20" x14ac:dyDescent="0.2">
      <c r="T9359"/>
    </row>
    <row r="9360" spans="20:20" x14ac:dyDescent="0.2">
      <c r="T9360"/>
    </row>
    <row r="9361" spans="20:20" x14ac:dyDescent="0.2">
      <c r="T9361"/>
    </row>
    <row r="9362" spans="20:20" x14ac:dyDescent="0.2">
      <c r="T9362"/>
    </row>
    <row r="9363" spans="20:20" x14ac:dyDescent="0.2">
      <c r="T9363"/>
    </row>
    <row r="9364" spans="20:20" x14ac:dyDescent="0.2">
      <c r="T9364"/>
    </row>
    <row r="9365" spans="20:20" x14ac:dyDescent="0.2">
      <c r="T9365"/>
    </row>
    <row r="9366" spans="20:20" x14ac:dyDescent="0.2">
      <c r="T9366"/>
    </row>
    <row r="9367" spans="20:20" x14ac:dyDescent="0.2">
      <c r="T9367"/>
    </row>
    <row r="9368" spans="20:20" x14ac:dyDescent="0.2">
      <c r="T9368"/>
    </row>
    <row r="9369" spans="20:20" x14ac:dyDescent="0.2">
      <c r="T9369"/>
    </row>
    <row r="9370" spans="20:20" x14ac:dyDescent="0.2">
      <c r="T9370"/>
    </row>
    <row r="9371" spans="20:20" x14ac:dyDescent="0.2">
      <c r="T9371"/>
    </row>
    <row r="9372" spans="20:20" x14ac:dyDescent="0.2">
      <c r="T9372"/>
    </row>
    <row r="9373" spans="20:20" x14ac:dyDescent="0.2">
      <c r="T9373"/>
    </row>
    <row r="9374" spans="20:20" x14ac:dyDescent="0.2">
      <c r="T9374"/>
    </row>
    <row r="9375" spans="20:20" x14ac:dyDescent="0.2">
      <c r="T9375"/>
    </row>
    <row r="9376" spans="20:20" x14ac:dyDescent="0.2">
      <c r="T9376"/>
    </row>
    <row r="9377" spans="20:20" x14ac:dyDescent="0.2">
      <c r="T9377"/>
    </row>
    <row r="9378" spans="20:20" x14ac:dyDescent="0.2">
      <c r="T9378"/>
    </row>
    <row r="9379" spans="20:20" x14ac:dyDescent="0.2">
      <c r="T9379"/>
    </row>
    <row r="9380" spans="20:20" x14ac:dyDescent="0.2">
      <c r="T9380"/>
    </row>
    <row r="9381" spans="20:20" x14ac:dyDescent="0.2">
      <c r="T9381"/>
    </row>
    <row r="9382" spans="20:20" x14ac:dyDescent="0.2">
      <c r="T9382"/>
    </row>
    <row r="9383" spans="20:20" x14ac:dyDescent="0.2">
      <c r="T9383"/>
    </row>
    <row r="9384" spans="20:20" x14ac:dyDescent="0.2">
      <c r="T9384"/>
    </row>
    <row r="9385" spans="20:20" x14ac:dyDescent="0.2">
      <c r="T9385"/>
    </row>
    <row r="9386" spans="20:20" x14ac:dyDescent="0.2">
      <c r="T9386"/>
    </row>
    <row r="9387" spans="20:20" x14ac:dyDescent="0.2">
      <c r="T9387"/>
    </row>
    <row r="9388" spans="20:20" x14ac:dyDescent="0.2">
      <c r="T9388"/>
    </row>
    <row r="9389" spans="20:20" x14ac:dyDescent="0.2">
      <c r="T9389"/>
    </row>
    <row r="9390" spans="20:20" x14ac:dyDescent="0.2">
      <c r="T9390"/>
    </row>
    <row r="9391" spans="20:20" x14ac:dyDescent="0.2">
      <c r="T9391"/>
    </row>
    <row r="9392" spans="20:20" x14ac:dyDescent="0.2">
      <c r="T9392"/>
    </row>
    <row r="9393" spans="20:20" x14ac:dyDescent="0.2">
      <c r="T9393"/>
    </row>
    <row r="9394" spans="20:20" x14ac:dyDescent="0.2">
      <c r="T9394"/>
    </row>
    <row r="9395" spans="20:20" x14ac:dyDescent="0.2">
      <c r="T9395"/>
    </row>
    <row r="9396" spans="20:20" x14ac:dyDescent="0.2">
      <c r="T9396"/>
    </row>
    <row r="9397" spans="20:20" x14ac:dyDescent="0.2">
      <c r="T9397"/>
    </row>
    <row r="9398" spans="20:20" x14ac:dyDescent="0.2">
      <c r="T9398"/>
    </row>
    <row r="9399" spans="20:20" x14ac:dyDescent="0.2">
      <c r="T9399"/>
    </row>
    <row r="9400" spans="20:20" x14ac:dyDescent="0.2">
      <c r="T9400"/>
    </row>
    <row r="9401" spans="20:20" x14ac:dyDescent="0.2">
      <c r="T9401"/>
    </row>
    <row r="9402" spans="20:20" x14ac:dyDescent="0.2">
      <c r="T9402"/>
    </row>
    <row r="9403" spans="20:20" x14ac:dyDescent="0.2">
      <c r="T9403"/>
    </row>
    <row r="9404" spans="20:20" x14ac:dyDescent="0.2">
      <c r="T9404"/>
    </row>
    <row r="9405" spans="20:20" x14ac:dyDescent="0.2">
      <c r="T9405"/>
    </row>
    <row r="9406" spans="20:20" x14ac:dyDescent="0.2">
      <c r="T9406"/>
    </row>
    <row r="9407" spans="20:20" x14ac:dyDescent="0.2">
      <c r="T9407"/>
    </row>
    <row r="9408" spans="20:20" x14ac:dyDescent="0.2">
      <c r="T9408"/>
    </row>
    <row r="9409" spans="20:20" x14ac:dyDescent="0.2">
      <c r="T9409"/>
    </row>
    <row r="9410" spans="20:20" x14ac:dyDescent="0.2">
      <c r="T9410"/>
    </row>
    <row r="9411" spans="20:20" x14ac:dyDescent="0.2">
      <c r="T9411"/>
    </row>
    <row r="9412" spans="20:20" x14ac:dyDescent="0.2">
      <c r="T9412"/>
    </row>
    <row r="9413" spans="20:20" x14ac:dyDescent="0.2">
      <c r="T9413"/>
    </row>
    <row r="9414" spans="20:20" x14ac:dyDescent="0.2">
      <c r="T9414"/>
    </row>
    <row r="9415" spans="20:20" x14ac:dyDescent="0.2">
      <c r="T9415"/>
    </row>
    <row r="9416" spans="20:20" x14ac:dyDescent="0.2">
      <c r="T9416"/>
    </row>
    <row r="9417" spans="20:20" x14ac:dyDescent="0.2">
      <c r="T9417"/>
    </row>
    <row r="9418" spans="20:20" x14ac:dyDescent="0.2">
      <c r="T9418"/>
    </row>
    <row r="9419" spans="20:20" x14ac:dyDescent="0.2">
      <c r="T9419"/>
    </row>
    <row r="9420" spans="20:20" x14ac:dyDescent="0.2">
      <c r="T9420"/>
    </row>
    <row r="9421" spans="20:20" x14ac:dyDescent="0.2">
      <c r="T9421"/>
    </row>
    <row r="9422" spans="20:20" x14ac:dyDescent="0.2">
      <c r="T9422"/>
    </row>
    <row r="9423" spans="20:20" x14ac:dyDescent="0.2">
      <c r="T9423"/>
    </row>
    <row r="9424" spans="20:20" x14ac:dyDescent="0.2">
      <c r="T9424"/>
    </row>
    <row r="9425" spans="20:20" x14ac:dyDescent="0.2">
      <c r="T9425"/>
    </row>
    <row r="9426" spans="20:20" x14ac:dyDescent="0.2">
      <c r="T9426"/>
    </row>
    <row r="9427" spans="20:20" x14ac:dyDescent="0.2">
      <c r="T9427"/>
    </row>
    <row r="9428" spans="20:20" x14ac:dyDescent="0.2">
      <c r="T9428"/>
    </row>
    <row r="9429" spans="20:20" x14ac:dyDescent="0.2">
      <c r="T9429"/>
    </row>
    <row r="9430" spans="20:20" x14ac:dyDescent="0.2">
      <c r="T9430"/>
    </row>
    <row r="9431" spans="20:20" x14ac:dyDescent="0.2">
      <c r="T9431"/>
    </row>
    <row r="9432" spans="20:20" x14ac:dyDescent="0.2">
      <c r="T9432"/>
    </row>
    <row r="9433" spans="20:20" x14ac:dyDescent="0.2">
      <c r="T9433"/>
    </row>
    <row r="9434" spans="20:20" x14ac:dyDescent="0.2">
      <c r="T9434"/>
    </row>
    <row r="9435" spans="20:20" x14ac:dyDescent="0.2">
      <c r="T9435"/>
    </row>
    <row r="9436" spans="20:20" x14ac:dyDescent="0.2">
      <c r="T9436"/>
    </row>
    <row r="9437" spans="20:20" x14ac:dyDescent="0.2">
      <c r="T9437"/>
    </row>
    <row r="9438" spans="20:20" x14ac:dyDescent="0.2">
      <c r="T9438"/>
    </row>
    <row r="9439" spans="20:20" x14ac:dyDescent="0.2">
      <c r="T9439"/>
    </row>
    <row r="9440" spans="20:20" x14ac:dyDescent="0.2">
      <c r="T9440"/>
    </row>
    <row r="9441" spans="20:20" x14ac:dyDescent="0.2">
      <c r="T9441"/>
    </row>
    <row r="9442" spans="20:20" x14ac:dyDescent="0.2">
      <c r="T9442"/>
    </row>
    <row r="9443" spans="20:20" x14ac:dyDescent="0.2">
      <c r="T9443"/>
    </row>
    <row r="9444" spans="20:20" x14ac:dyDescent="0.2">
      <c r="T9444"/>
    </row>
    <row r="9445" spans="20:20" x14ac:dyDescent="0.2">
      <c r="T9445"/>
    </row>
    <row r="9446" spans="20:20" x14ac:dyDescent="0.2">
      <c r="T9446"/>
    </row>
    <row r="9447" spans="20:20" x14ac:dyDescent="0.2">
      <c r="T9447"/>
    </row>
    <row r="9448" spans="20:20" x14ac:dyDescent="0.2">
      <c r="T9448"/>
    </row>
    <row r="9449" spans="20:20" x14ac:dyDescent="0.2">
      <c r="T9449"/>
    </row>
    <row r="9450" spans="20:20" x14ac:dyDescent="0.2">
      <c r="T9450"/>
    </row>
    <row r="9451" spans="20:20" x14ac:dyDescent="0.2">
      <c r="T9451"/>
    </row>
    <row r="9452" spans="20:20" x14ac:dyDescent="0.2">
      <c r="T9452"/>
    </row>
    <row r="9453" spans="20:20" x14ac:dyDescent="0.2">
      <c r="T9453"/>
    </row>
    <row r="9454" spans="20:20" x14ac:dyDescent="0.2">
      <c r="T9454"/>
    </row>
    <row r="9455" spans="20:20" x14ac:dyDescent="0.2">
      <c r="T9455"/>
    </row>
    <row r="9456" spans="20:20" x14ac:dyDescent="0.2">
      <c r="T9456"/>
    </row>
    <row r="9457" spans="20:20" x14ac:dyDescent="0.2">
      <c r="T9457"/>
    </row>
    <row r="9458" spans="20:20" x14ac:dyDescent="0.2">
      <c r="T9458"/>
    </row>
    <row r="9459" spans="20:20" x14ac:dyDescent="0.2">
      <c r="T9459"/>
    </row>
    <row r="9460" spans="20:20" x14ac:dyDescent="0.2">
      <c r="T9460"/>
    </row>
    <row r="9461" spans="20:20" x14ac:dyDescent="0.2">
      <c r="T9461"/>
    </row>
    <row r="9462" spans="20:20" x14ac:dyDescent="0.2">
      <c r="T9462"/>
    </row>
    <row r="9463" spans="20:20" x14ac:dyDescent="0.2">
      <c r="T9463"/>
    </row>
    <row r="9464" spans="20:20" x14ac:dyDescent="0.2">
      <c r="T9464"/>
    </row>
    <row r="9465" spans="20:20" x14ac:dyDescent="0.2">
      <c r="T9465"/>
    </row>
    <row r="9466" spans="20:20" x14ac:dyDescent="0.2">
      <c r="T9466"/>
    </row>
    <row r="9467" spans="20:20" x14ac:dyDescent="0.2">
      <c r="T9467"/>
    </row>
    <row r="9468" spans="20:20" x14ac:dyDescent="0.2">
      <c r="T9468"/>
    </row>
    <row r="9469" spans="20:20" x14ac:dyDescent="0.2">
      <c r="T9469"/>
    </row>
    <row r="9470" spans="20:20" x14ac:dyDescent="0.2">
      <c r="T9470"/>
    </row>
    <row r="9471" spans="20:20" x14ac:dyDescent="0.2">
      <c r="T9471"/>
    </row>
    <row r="9472" spans="20:20" x14ac:dyDescent="0.2">
      <c r="T9472"/>
    </row>
    <row r="9473" spans="20:20" x14ac:dyDescent="0.2">
      <c r="T9473"/>
    </row>
    <row r="9474" spans="20:20" x14ac:dyDescent="0.2">
      <c r="T9474"/>
    </row>
    <row r="9475" spans="20:20" x14ac:dyDescent="0.2">
      <c r="T9475"/>
    </row>
    <row r="9476" spans="20:20" x14ac:dyDescent="0.2">
      <c r="T9476"/>
    </row>
    <row r="9477" spans="20:20" x14ac:dyDescent="0.2">
      <c r="T9477"/>
    </row>
    <row r="9478" spans="20:20" x14ac:dyDescent="0.2">
      <c r="T9478"/>
    </row>
    <row r="9479" spans="20:20" x14ac:dyDescent="0.2">
      <c r="T9479"/>
    </row>
    <row r="9480" spans="20:20" x14ac:dyDescent="0.2">
      <c r="T9480"/>
    </row>
    <row r="9481" spans="20:20" x14ac:dyDescent="0.2">
      <c r="T9481"/>
    </row>
    <row r="9482" spans="20:20" x14ac:dyDescent="0.2">
      <c r="T9482"/>
    </row>
    <row r="9483" spans="20:20" x14ac:dyDescent="0.2">
      <c r="T9483"/>
    </row>
    <row r="9484" spans="20:20" x14ac:dyDescent="0.2">
      <c r="T9484"/>
    </row>
    <row r="9485" spans="20:20" x14ac:dyDescent="0.2">
      <c r="T9485"/>
    </row>
    <row r="9486" spans="20:20" x14ac:dyDescent="0.2">
      <c r="T9486"/>
    </row>
    <row r="9487" spans="20:20" x14ac:dyDescent="0.2">
      <c r="T9487"/>
    </row>
    <row r="9488" spans="20:20" x14ac:dyDescent="0.2">
      <c r="T9488"/>
    </row>
    <row r="9489" spans="20:20" x14ac:dyDescent="0.2">
      <c r="T9489"/>
    </row>
    <row r="9490" spans="20:20" x14ac:dyDescent="0.2">
      <c r="T9490"/>
    </row>
    <row r="9491" spans="20:20" x14ac:dyDescent="0.2">
      <c r="T9491"/>
    </row>
    <row r="9492" spans="20:20" x14ac:dyDescent="0.2">
      <c r="T9492"/>
    </row>
    <row r="9493" spans="20:20" x14ac:dyDescent="0.2">
      <c r="T9493"/>
    </row>
    <row r="9494" spans="20:20" x14ac:dyDescent="0.2">
      <c r="T9494"/>
    </row>
    <row r="9495" spans="20:20" x14ac:dyDescent="0.2">
      <c r="T9495"/>
    </row>
    <row r="9496" spans="20:20" x14ac:dyDescent="0.2">
      <c r="T9496"/>
    </row>
    <row r="9497" spans="20:20" x14ac:dyDescent="0.2">
      <c r="T9497"/>
    </row>
    <row r="9498" spans="20:20" x14ac:dyDescent="0.2">
      <c r="T9498"/>
    </row>
    <row r="9499" spans="20:20" x14ac:dyDescent="0.2">
      <c r="T9499"/>
    </row>
    <row r="9500" spans="20:20" x14ac:dyDescent="0.2">
      <c r="T9500"/>
    </row>
    <row r="9501" spans="20:20" x14ac:dyDescent="0.2">
      <c r="T9501"/>
    </row>
    <row r="9502" spans="20:20" x14ac:dyDescent="0.2">
      <c r="T9502"/>
    </row>
    <row r="9503" spans="20:20" x14ac:dyDescent="0.2">
      <c r="T9503"/>
    </row>
    <row r="9504" spans="20:20" x14ac:dyDescent="0.2">
      <c r="T9504"/>
    </row>
    <row r="9505" spans="20:20" x14ac:dyDescent="0.2">
      <c r="T9505"/>
    </row>
    <row r="9506" spans="20:20" x14ac:dyDescent="0.2">
      <c r="T9506"/>
    </row>
    <row r="9507" spans="20:20" x14ac:dyDescent="0.2">
      <c r="T9507"/>
    </row>
    <row r="9508" spans="20:20" x14ac:dyDescent="0.2">
      <c r="T9508"/>
    </row>
    <row r="9509" spans="20:20" x14ac:dyDescent="0.2">
      <c r="T9509"/>
    </row>
    <row r="9510" spans="20:20" x14ac:dyDescent="0.2">
      <c r="T9510"/>
    </row>
    <row r="9511" spans="20:20" x14ac:dyDescent="0.2">
      <c r="T9511"/>
    </row>
    <row r="9512" spans="20:20" x14ac:dyDescent="0.2">
      <c r="T9512"/>
    </row>
    <row r="9513" spans="20:20" x14ac:dyDescent="0.2">
      <c r="T9513"/>
    </row>
    <row r="9514" spans="20:20" x14ac:dyDescent="0.2">
      <c r="T9514"/>
    </row>
    <row r="9515" spans="20:20" x14ac:dyDescent="0.2">
      <c r="T9515"/>
    </row>
    <row r="9516" spans="20:20" x14ac:dyDescent="0.2">
      <c r="T9516"/>
    </row>
    <row r="9517" spans="20:20" x14ac:dyDescent="0.2">
      <c r="T9517"/>
    </row>
    <row r="9518" spans="20:20" x14ac:dyDescent="0.2">
      <c r="T9518"/>
    </row>
    <row r="9519" spans="20:20" x14ac:dyDescent="0.2">
      <c r="T9519"/>
    </row>
    <row r="9520" spans="20:20" x14ac:dyDescent="0.2">
      <c r="T9520"/>
    </row>
    <row r="9521" spans="20:20" x14ac:dyDescent="0.2">
      <c r="T9521"/>
    </row>
    <row r="9522" spans="20:20" x14ac:dyDescent="0.2">
      <c r="T9522"/>
    </row>
    <row r="9523" spans="20:20" x14ac:dyDescent="0.2">
      <c r="T9523"/>
    </row>
    <row r="9524" spans="20:20" x14ac:dyDescent="0.2">
      <c r="T9524"/>
    </row>
    <row r="9525" spans="20:20" x14ac:dyDescent="0.2">
      <c r="T9525"/>
    </row>
    <row r="9526" spans="20:20" x14ac:dyDescent="0.2">
      <c r="T9526"/>
    </row>
    <row r="9527" spans="20:20" x14ac:dyDescent="0.2">
      <c r="T9527"/>
    </row>
    <row r="9528" spans="20:20" x14ac:dyDescent="0.2">
      <c r="T9528"/>
    </row>
    <row r="9529" spans="20:20" x14ac:dyDescent="0.2">
      <c r="T9529"/>
    </row>
    <row r="9530" spans="20:20" x14ac:dyDescent="0.2">
      <c r="T9530"/>
    </row>
    <row r="9531" spans="20:20" x14ac:dyDescent="0.2">
      <c r="T9531"/>
    </row>
    <row r="9532" spans="20:20" x14ac:dyDescent="0.2">
      <c r="T9532"/>
    </row>
    <row r="9533" spans="20:20" x14ac:dyDescent="0.2">
      <c r="T9533"/>
    </row>
    <row r="9534" spans="20:20" x14ac:dyDescent="0.2">
      <c r="T9534"/>
    </row>
    <row r="9535" spans="20:20" x14ac:dyDescent="0.2">
      <c r="T9535"/>
    </row>
    <row r="9536" spans="20:20" x14ac:dyDescent="0.2">
      <c r="T9536"/>
    </row>
    <row r="9537" spans="20:20" x14ac:dyDescent="0.2">
      <c r="T9537"/>
    </row>
    <row r="9538" spans="20:20" x14ac:dyDescent="0.2">
      <c r="T9538"/>
    </row>
    <row r="9539" spans="20:20" x14ac:dyDescent="0.2">
      <c r="T9539"/>
    </row>
    <row r="9540" spans="20:20" x14ac:dyDescent="0.2">
      <c r="T9540"/>
    </row>
    <row r="9541" spans="20:20" x14ac:dyDescent="0.2">
      <c r="T9541"/>
    </row>
    <row r="9542" spans="20:20" x14ac:dyDescent="0.2">
      <c r="T9542"/>
    </row>
    <row r="9543" spans="20:20" x14ac:dyDescent="0.2">
      <c r="T9543"/>
    </row>
    <row r="9544" spans="20:20" x14ac:dyDescent="0.2">
      <c r="T9544"/>
    </row>
    <row r="9545" spans="20:20" x14ac:dyDescent="0.2">
      <c r="T9545"/>
    </row>
    <row r="9546" spans="20:20" x14ac:dyDescent="0.2">
      <c r="T9546"/>
    </row>
    <row r="9547" spans="20:20" x14ac:dyDescent="0.2">
      <c r="T9547"/>
    </row>
    <row r="9548" spans="20:20" x14ac:dyDescent="0.2">
      <c r="T9548"/>
    </row>
    <row r="9549" spans="20:20" x14ac:dyDescent="0.2">
      <c r="T9549"/>
    </row>
    <row r="9550" spans="20:20" x14ac:dyDescent="0.2">
      <c r="T9550"/>
    </row>
    <row r="9551" spans="20:20" x14ac:dyDescent="0.2">
      <c r="T9551"/>
    </row>
    <row r="9552" spans="20:20" x14ac:dyDescent="0.2">
      <c r="T9552"/>
    </row>
    <row r="9553" spans="20:20" x14ac:dyDescent="0.2">
      <c r="T9553"/>
    </row>
    <row r="9554" spans="20:20" x14ac:dyDescent="0.2">
      <c r="T9554"/>
    </row>
    <row r="9555" spans="20:20" x14ac:dyDescent="0.2">
      <c r="T9555"/>
    </row>
    <row r="9556" spans="20:20" x14ac:dyDescent="0.2">
      <c r="T9556"/>
    </row>
    <row r="9557" spans="20:20" x14ac:dyDescent="0.2">
      <c r="T9557"/>
    </row>
    <row r="9558" spans="20:20" x14ac:dyDescent="0.2">
      <c r="T9558"/>
    </row>
    <row r="9559" spans="20:20" x14ac:dyDescent="0.2">
      <c r="T9559"/>
    </row>
    <row r="9560" spans="20:20" x14ac:dyDescent="0.2">
      <c r="T9560"/>
    </row>
    <row r="9561" spans="20:20" x14ac:dyDescent="0.2">
      <c r="T9561"/>
    </row>
    <row r="9562" spans="20:20" x14ac:dyDescent="0.2">
      <c r="T9562"/>
    </row>
    <row r="9563" spans="20:20" x14ac:dyDescent="0.2">
      <c r="T9563"/>
    </row>
    <row r="9564" spans="20:20" x14ac:dyDescent="0.2">
      <c r="T9564"/>
    </row>
    <row r="9565" spans="20:20" x14ac:dyDescent="0.2">
      <c r="T9565"/>
    </row>
    <row r="9566" spans="20:20" x14ac:dyDescent="0.2">
      <c r="T9566"/>
    </row>
    <row r="9567" spans="20:20" x14ac:dyDescent="0.2">
      <c r="T9567"/>
    </row>
    <row r="9568" spans="20:20" x14ac:dyDescent="0.2">
      <c r="T9568"/>
    </row>
    <row r="9569" spans="20:20" x14ac:dyDescent="0.2">
      <c r="T9569"/>
    </row>
    <row r="9570" spans="20:20" x14ac:dyDescent="0.2">
      <c r="T9570"/>
    </row>
    <row r="9571" spans="20:20" x14ac:dyDescent="0.2">
      <c r="T9571"/>
    </row>
    <row r="9572" spans="20:20" x14ac:dyDescent="0.2">
      <c r="T9572"/>
    </row>
    <row r="9573" spans="20:20" x14ac:dyDescent="0.2">
      <c r="T9573"/>
    </row>
    <row r="9574" spans="20:20" x14ac:dyDescent="0.2">
      <c r="T9574"/>
    </row>
    <row r="9575" spans="20:20" x14ac:dyDescent="0.2">
      <c r="T9575"/>
    </row>
    <row r="9576" spans="20:20" x14ac:dyDescent="0.2">
      <c r="T9576"/>
    </row>
    <row r="9577" spans="20:20" x14ac:dyDescent="0.2">
      <c r="T9577"/>
    </row>
    <row r="9578" spans="20:20" x14ac:dyDescent="0.2">
      <c r="T9578"/>
    </row>
    <row r="9579" spans="20:20" x14ac:dyDescent="0.2">
      <c r="T9579"/>
    </row>
    <row r="9580" spans="20:20" x14ac:dyDescent="0.2">
      <c r="T9580"/>
    </row>
    <row r="9581" spans="20:20" x14ac:dyDescent="0.2">
      <c r="T9581"/>
    </row>
    <row r="9582" spans="20:20" x14ac:dyDescent="0.2">
      <c r="T9582"/>
    </row>
    <row r="9583" spans="20:20" x14ac:dyDescent="0.2">
      <c r="T9583"/>
    </row>
    <row r="9584" spans="20:20" x14ac:dyDescent="0.2">
      <c r="T9584"/>
    </row>
    <row r="9585" spans="20:20" x14ac:dyDescent="0.2">
      <c r="T9585"/>
    </row>
    <row r="9586" spans="20:20" x14ac:dyDescent="0.2">
      <c r="T9586"/>
    </row>
    <row r="9587" spans="20:20" x14ac:dyDescent="0.2">
      <c r="T9587"/>
    </row>
    <row r="9588" spans="20:20" x14ac:dyDescent="0.2">
      <c r="T9588"/>
    </row>
    <row r="9589" spans="20:20" x14ac:dyDescent="0.2">
      <c r="T9589"/>
    </row>
    <row r="9590" spans="20:20" x14ac:dyDescent="0.2">
      <c r="T9590"/>
    </row>
    <row r="9591" spans="20:20" x14ac:dyDescent="0.2">
      <c r="T9591"/>
    </row>
    <row r="9592" spans="20:20" x14ac:dyDescent="0.2">
      <c r="T9592"/>
    </row>
    <row r="9593" spans="20:20" x14ac:dyDescent="0.2">
      <c r="T9593"/>
    </row>
    <row r="9594" spans="20:20" x14ac:dyDescent="0.2">
      <c r="T9594"/>
    </row>
    <row r="9595" spans="20:20" x14ac:dyDescent="0.2">
      <c r="T9595"/>
    </row>
    <row r="9596" spans="20:20" x14ac:dyDescent="0.2">
      <c r="T9596"/>
    </row>
    <row r="9597" spans="20:20" x14ac:dyDescent="0.2">
      <c r="T9597"/>
    </row>
    <row r="9598" spans="20:20" x14ac:dyDescent="0.2">
      <c r="T9598"/>
    </row>
    <row r="9599" spans="20:20" x14ac:dyDescent="0.2">
      <c r="T9599"/>
    </row>
    <row r="9600" spans="20:20" x14ac:dyDescent="0.2">
      <c r="T9600"/>
    </row>
    <row r="9601" spans="20:20" x14ac:dyDescent="0.2">
      <c r="T9601"/>
    </row>
    <row r="9602" spans="20:20" x14ac:dyDescent="0.2">
      <c r="T9602"/>
    </row>
    <row r="9603" spans="20:20" x14ac:dyDescent="0.2">
      <c r="T9603"/>
    </row>
    <row r="9604" spans="20:20" x14ac:dyDescent="0.2">
      <c r="T9604"/>
    </row>
    <row r="9605" spans="20:20" x14ac:dyDescent="0.2">
      <c r="T9605"/>
    </row>
    <row r="9606" spans="20:20" x14ac:dyDescent="0.2">
      <c r="T9606"/>
    </row>
    <row r="9607" spans="20:20" x14ac:dyDescent="0.2">
      <c r="T9607"/>
    </row>
    <row r="9608" spans="20:20" x14ac:dyDescent="0.2">
      <c r="T9608"/>
    </row>
    <row r="9609" spans="20:20" x14ac:dyDescent="0.2">
      <c r="T9609"/>
    </row>
    <row r="9610" spans="20:20" x14ac:dyDescent="0.2">
      <c r="T9610"/>
    </row>
    <row r="9611" spans="20:20" x14ac:dyDescent="0.2">
      <c r="T9611"/>
    </row>
    <row r="9612" spans="20:20" x14ac:dyDescent="0.2">
      <c r="T9612"/>
    </row>
    <row r="9613" spans="20:20" x14ac:dyDescent="0.2">
      <c r="T9613"/>
    </row>
    <row r="9614" spans="20:20" x14ac:dyDescent="0.2">
      <c r="T9614"/>
    </row>
    <row r="9615" spans="20:20" x14ac:dyDescent="0.2">
      <c r="T9615"/>
    </row>
    <row r="9616" spans="20:20" x14ac:dyDescent="0.2">
      <c r="T9616"/>
    </row>
    <row r="9617" spans="20:20" x14ac:dyDescent="0.2">
      <c r="T9617"/>
    </row>
    <row r="9618" spans="20:20" x14ac:dyDescent="0.2">
      <c r="T9618"/>
    </row>
    <row r="9619" spans="20:20" x14ac:dyDescent="0.2">
      <c r="T9619"/>
    </row>
    <row r="9620" spans="20:20" x14ac:dyDescent="0.2">
      <c r="T9620"/>
    </row>
    <row r="9621" spans="20:20" x14ac:dyDescent="0.2">
      <c r="T9621"/>
    </row>
    <row r="9622" spans="20:20" x14ac:dyDescent="0.2">
      <c r="T9622"/>
    </row>
    <row r="9623" spans="20:20" x14ac:dyDescent="0.2">
      <c r="T9623"/>
    </row>
    <row r="9624" spans="20:20" x14ac:dyDescent="0.2">
      <c r="T9624"/>
    </row>
    <row r="9625" spans="20:20" x14ac:dyDescent="0.2">
      <c r="T9625"/>
    </row>
    <row r="9626" spans="20:20" x14ac:dyDescent="0.2">
      <c r="T9626"/>
    </row>
    <row r="9627" spans="20:20" x14ac:dyDescent="0.2">
      <c r="T9627"/>
    </row>
    <row r="9628" spans="20:20" x14ac:dyDescent="0.2">
      <c r="T9628"/>
    </row>
    <row r="9629" spans="20:20" x14ac:dyDescent="0.2">
      <c r="T9629"/>
    </row>
    <row r="9630" spans="20:20" x14ac:dyDescent="0.2">
      <c r="T9630"/>
    </row>
    <row r="9631" spans="20:20" x14ac:dyDescent="0.2">
      <c r="T9631"/>
    </row>
    <row r="9632" spans="20:20" x14ac:dyDescent="0.2">
      <c r="T9632"/>
    </row>
    <row r="9633" spans="20:20" x14ac:dyDescent="0.2">
      <c r="T9633"/>
    </row>
    <row r="9634" spans="20:20" x14ac:dyDescent="0.2">
      <c r="T9634"/>
    </row>
    <row r="9635" spans="20:20" x14ac:dyDescent="0.2">
      <c r="T9635"/>
    </row>
    <row r="9636" spans="20:20" x14ac:dyDescent="0.2">
      <c r="T9636"/>
    </row>
    <row r="9637" spans="20:20" x14ac:dyDescent="0.2">
      <c r="T9637"/>
    </row>
    <row r="9638" spans="20:20" x14ac:dyDescent="0.2">
      <c r="T9638"/>
    </row>
    <row r="9639" spans="20:20" x14ac:dyDescent="0.2">
      <c r="T9639"/>
    </row>
    <row r="9640" spans="20:20" x14ac:dyDescent="0.2">
      <c r="T9640"/>
    </row>
    <row r="9641" spans="20:20" x14ac:dyDescent="0.2">
      <c r="T9641"/>
    </row>
    <row r="9642" spans="20:20" x14ac:dyDescent="0.2">
      <c r="T9642"/>
    </row>
    <row r="9643" spans="20:20" x14ac:dyDescent="0.2">
      <c r="T9643"/>
    </row>
    <row r="9644" spans="20:20" x14ac:dyDescent="0.2">
      <c r="T9644"/>
    </row>
    <row r="9645" spans="20:20" x14ac:dyDescent="0.2">
      <c r="T9645"/>
    </row>
    <row r="9646" spans="20:20" x14ac:dyDescent="0.2">
      <c r="T9646"/>
    </row>
    <row r="9647" spans="20:20" x14ac:dyDescent="0.2">
      <c r="T9647"/>
    </row>
    <row r="9648" spans="20:20" x14ac:dyDescent="0.2">
      <c r="T9648"/>
    </row>
    <row r="9649" spans="20:20" x14ac:dyDescent="0.2">
      <c r="T9649"/>
    </row>
    <row r="9650" spans="20:20" x14ac:dyDescent="0.2">
      <c r="T9650"/>
    </row>
    <row r="9651" spans="20:20" x14ac:dyDescent="0.2">
      <c r="T9651"/>
    </row>
    <row r="9652" spans="20:20" x14ac:dyDescent="0.2">
      <c r="T9652"/>
    </row>
    <row r="9653" spans="20:20" x14ac:dyDescent="0.2">
      <c r="T9653"/>
    </row>
    <row r="9654" spans="20:20" x14ac:dyDescent="0.2">
      <c r="T9654"/>
    </row>
    <row r="9655" spans="20:20" x14ac:dyDescent="0.2">
      <c r="T9655"/>
    </row>
    <row r="9656" spans="20:20" x14ac:dyDescent="0.2">
      <c r="T9656"/>
    </row>
    <row r="9657" spans="20:20" x14ac:dyDescent="0.2">
      <c r="T9657"/>
    </row>
    <row r="9658" spans="20:20" x14ac:dyDescent="0.2">
      <c r="T9658"/>
    </row>
    <row r="9659" spans="20:20" x14ac:dyDescent="0.2">
      <c r="T9659"/>
    </row>
    <row r="9660" spans="20:20" x14ac:dyDescent="0.2">
      <c r="T9660"/>
    </row>
    <row r="9661" spans="20:20" x14ac:dyDescent="0.2">
      <c r="T9661"/>
    </row>
    <row r="9662" spans="20:20" x14ac:dyDescent="0.2">
      <c r="T9662"/>
    </row>
    <row r="9663" spans="20:20" x14ac:dyDescent="0.2">
      <c r="T9663"/>
    </row>
    <row r="9664" spans="20:20" x14ac:dyDescent="0.2">
      <c r="T9664"/>
    </row>
    <row r="9665" spans="20:20" x14ac:dyDescent="0.2">
      <c r="T9665"/>
    </row>
    <row r="9666" spans="20:20" x14ac:dyDescent="0.2">
      <c r="T9666"/>
    </row>
    <row r="9667" spans="20:20" x14ac:dyDescent="0.2">
      <c r="T9667"/>
    </row>
    <row r="9668" spans="20:20" x14ac:dyDescent="0.2">
      <c r="T9668"/>
    </row>
    <row r="9669" spans="20:20" x14ac:dyDescent="0.2">
      <c r="T9669"/>
    </row>
    <row r="9670" spans="20:20" x14ac:dyDescent="0.2">
      <c r="T9670"/>
    </row>
    <row r="9671" spans="20:20" x14ac:dyDescent="0.2">
      <c r="T9671"/>
    </row>
    <row r="9672" spans="20:20" x14ac:dyDescent="0.2">
      <c r="T9672"/>
    </row>
    <row r="9673" spans="20:20" x14ac:dyDescent="0.2">
      <c r="T9673"/>
    </row>
    <row r="9674" spans="20:20" x14ac:dyDescent="0.2">
      <c r="T9674"/>
    </row>
    <row r="9675" spans="20:20" x14ac:dyDescent="0.2">
      <c r="T9675"/>
    </row>
    <row r="9676" spans="20:20" x14ac:dyDescent="0.2">
      <c r="T9676"/>
    </row>
    <row r="9677" spans="20:20" x14ac:dyDescent="0.2">
      <c r="T9677"/>
    </row>
    <row r="9678" spans="20:20" x14ac:dyDescent="0.2">
      <c r="T9678"/>
    </row>
    <row r="9679" spans="20:20" x14ac:dyDescent="0.2">
      <c r="T9679"/>
    </row>
    <row r="9680" spans="20:20" x14ac:dyDescent="0.2">
      <c r="T9680"/>
    </row>
    <row r="9681" spans="20:20" x14ac:dyDescent="0.2">
      <c r="T9681"/>
    </row>
    <row r="9682" spans="20:20" x14ac:dyDescent="0.2">
      <c r="T9682"/>
    </row>
    <row r="9683" spans="20:20" x14ac:dyDescent="0.2">
      <c r="T9683"/>
    </row>
    <row r="9684" spans="20:20" x14ac:dyDescent="0.2">
      <c r="T9684"/>
    </row>
    <row r="9685" spans="20:20" x14ac:dyDescent="0.2">
      <c r="T9685"/>
    </row>
    <row r="9686" spans="20:20" x14ac:dyDescent="0.2">
      <c r="T9686"/>
    </row>
    <row r="9687" spans="20:20" x14ac:dyDescent="0.2">
      <c r="T9687"/>
    </row>
    <row r="9688" spans="20:20" x14ac:dyDescent="0.2">
      <c r="T9688"/>
    </row>
    <row r="9689" spans="20:20" x14ac:dyDescent="0.2">
      <c r="T9689"/>
    </row>
    <row r="9690" spans="20:20" x14ac:dyDescent="0.2">
      <c r="T9690"/>
    </row>
    <row r="9691" spans="20:20" x14ac:dyDescent="0.2">
      <c r="T9691"/>
    </row>
    <row r="9692" spans="20:20" x14ac:dyDescent="0.2">
      <c r="T9692"/>
    </row>
    <row r="9693" spans="20:20" x14ac:dyDescent="0.2">
      <c r="T9693"/>
    </row>
    <row r="9694" spans="20:20" x14ac:dyDescent="0.2">
      <c r="T9694"/>
    </row>
    <row r="9695" spans="20:20" x14ac:dyDescent="0.2">
      <c r="T9695"/>
    </row>
    <row r="9696" spans="20:20" x14ac:dyDescent="0.2">
      <c r="T9696"/>
    </row>
    <row r="9697" spans="20:20" x14ac:dyDescent="0.2">
      <c r="T9697"/>
    </row>
    <row r="9698" spans="20:20" x14ac:dyDescent="0.2">
      <c r="T9698"/>
    </row>
    <row r="9699" spans="20:20" x14ac:dyDescent="0.2">
      <c r="T9699"/>
    </row>
    <row r="9700" spans="20:20" x14ac:dyDescent="0.2">
      <c r="T9700"/>
    </row>
    <row r="9701" spans="20:20" x14ac:dyDescent="0.2">
      <c r="T9701"/>
    </row>
    <row r="9702" spans="20:20" x14ac:dyDescent="0.2">
      <c r="T9702"/>
    </row>
    <row r="9703" spans="20:20" x14ac:dyDescent="0.2">
      <c r="T9703"/>
    </row>
    <row r="9704" spans="20:20" x14ac:dyDescent="0.2">
      <c r="T9704"/>
    </row>
    <row r="9705" spans="20:20" x14ac:dyDescent="0.2">
      <c r="T9705"/>
    </row>
    <row r="9706" spans="20:20" x14ac:dyDescent="0.2">
      <c r="T9706"/>
    </row>
    <row r="9707" spans="20:20" x14ac:dyDescent="0.2">
      <c r="T9707"/>
    </row>
    <row r="9708" spans="20:20" x14ac:dyDescent="0.2">
      <c r="T9708"/>
    </row>
    <row r="9709" spans="20:20" x14ac:dyDescent="0.2">
      <c r="T9709"/>
    </row>
    <row r="9710" spans="20:20" x14ac:dyDescent="0.2">
      <c r="T9710"/>
    </row>
    <row r="9711" spans="20:20" x14ac:dyDescent="0.2">
      <c r="T9711"/>
    </row>
    <row r="9712" spans="20:20" x14ac:dyDescent="0.2">
      <c r="T9712"/>
    </row>
    <row r="9713" spans="20:20" x14ac:dyDescent="0.2">
      <c r="T9713"/>
    </row>
    <row r="9714" spans="20:20" x14ac:dyDescent="0.2">
      <c r="T9714"/>
    </row>
    <row r="9715" spans="20:20" x14ac:dyDescent="0.2">
      <c r="T9715"/>
    </row>
    <row r="9716" spans="20:20" x14ac:dyDescent="0.2">
      <c r="T9716"/>
    </row>
    <row r="9717" spans="20:20" x14ac:dyDescent="0.2">
      <c r="T9717"/>
    </row>
    <row r="9718" spans="20:20" x14ac:dyDescent="0.2">
      <c r="T9718"/>
    </row>
    <row r="9719" spans="20:20" x14ac:dyDescent="0.2">
      <c r="T9719"/>
    </row>
    <row r="9720" spans="20:20" x14ac:dyDescent="0.2">
      <c r="T9720"/>
    </row>
    <row r="9721" spans="20:20" x14ac:dyDescent="0.2">
      <c r="T9721"/>
    </row>
    <row r="9722" spans="20:20" x14ac:dyDescent="0.2">
      <c r="T9722"/>
    </row>
    <row r="9723" spans="20:20" x14ac:dyDescent="0.2">
      <c r="T9723"/>
    </row>
    <row r="9724" spans="20:20" x14ac:dyDescent="0.2">
      <c r="T9724"/>
    </row>
    <row r="9725" spans="20:20" x14ac:dyDescent="0.2">
      <c r="T9725"/>
    </row>
    <row r="9726" spans="20:20" x14ac:dyDescent="0.2">
      <c r="T9726"/>
    </row>
    <row r="9727" spans="20:20" x14ac:dyDescent="0.2">
      <c r="T9727"/>
    </row>
    <row r="9728" spans="20:20" x14ac:dyDescent="0.2">
      <c r="T9728"/>
    </row>
    <row r="9729" spans="20:20" x14ac:dyDescent="0.2">
      <c r="T9729"/>
    </row>
    <row r="9730" spans="20:20" x14ac:dyDescent="0.2">
      <c r="T9730"/>
    </row>
    <row r="9731" spans="20:20" x14ac:dyDescent="0.2">
      <c r="T9731"/>
    </row>
    <row r="9732" spans="20:20" x14ac:dyDescent="0.2">
      <c r="T9732"/>
    </row>
    <row r="9733" spans="20:20" x14ac:dyDescent="0.2">
      <c r="T9733"/>
    </row>
    <row r="9734" spans="20:20" x14ac:dyDescent="0.2">
      <c r="T9734"/>
    </row>
    <row r="9735" spans="20:20" x14ac:dyDescent="0.2">
      <c r="T9735"/>
    </row>
    <row r="9736" spans="20:20" x14ac:dyDescent="0.2">
      <c r="T9736"/>
    </row>
    <row r="9737" spans="20:20" x14ac:dyDescent="0.2">
      <c r="T9737"/>
    </row>
    <row r="9738" spans="20:20" x14ac:dyDescent="0.2">
      <c r="T9738"/>
    </row>
    <row r="9739" spans="20:20" x14ac:dyDescent="0.2">
      <c r="T9739"/>
    </row>
    <row r="9740" spans="20:20" x14ac:dyDescent="0.2">
      <c r="T9740"/>
    </row>
    <row r="9741" spans="20:20" x14ac:dyDescent="0.2">
      <c r="T9741"/>
    </row>
    <row r="9742" spans="20:20" x14ac:dyDescent="0.2">
      <c r="T9742"/>
    </row>
    <row r="9743" spans="20:20" x14ac:dyDescent="0.2">
      <c r="T9743"/>
    </row>
    <row r="9744" spans="20:20" x14ac:dyDescent="0.2">
      <c r="T9744"/>
    </row>
    <row r="9745" spans="20:20" x14ac:dyDescent="0.2">
      <c r="T9745"/>
    </row>
    <row r="9746" spans="20:20" x14ac:dyDescent="0.2">
      <c r="T9746"/>
    </row>
    <row r="9747" spans="20:20" x14ac:dyDescent="0.2">
      <c r="T9747"/>
    </row>
    <row r="9748" spans="20:20" x14ac:dyDescent="0.2">
      <c r="T9748"/>
    </row>
    <row r="9749" spans="20:20" x14ac:dyDescent="0.2">
      <c r="T9749"/>
    </row>
    <row r="9750" spans="20:20" x14ac:dyDescent="0.2">
      <c r="T9750"/>
    </row>
    <row r="9751" spans="20:20" x14ac:dyDescent="0.2">
      <c r="T9751"/>
    </row>
    <row r="9752" spans="20:20" x14ac:dyDescent="0.2">
      <c r="T9752"/>
    </row>
    <row r="9753" spans="20:20" x14ac:dyDescent="0.2">
      <c r="T9753"/>
    </row>
    <row r="9754" spans="20:20" x14ac:dyDescent="0.2">
      <c r="T9754"/>
    </row>
    <row r="9755" spans="20:20" x14ac:dyDescent="0.2">
      <c r="T9755"/>
    </row>
    <row r="9756" spans="20:20" x14ac:dyDescent="0.2">
      <c r="T9756"/>
    </row>
    <row r="9757" spans="20:20" x14ac:dyDescent="0.2">
      <c r="T9757"/>
    </row>
    <row r="9758" spans="20:20" x14ac:dyDescent="0.2">
      <c r="T9758"/>
    </row>
    <row r="9759" spans="20:20" x14ac:dyDescent="0.2">
      <c r="T9759"/>
    </row>
    <row r="9760" spans="20:20" x14ac:dyDescent="0.2">
      <c r="T9760"/>
    </row>
    <row r="9761" spans="20:20" x14ac:dyDescent="0.2">
      <c r="T9761"/>
    </row>
    <row r="9762" spans="20:20" x14ac:dyDescent="0.2">
      <c r="T9762"/>
    </row>
    <row r="9763" spans="20:20" x14ac:dyDescent="0.2">
      <c r="T9763"/>
    </row>
    <row r="9764" spans="20:20" x14ac:dyDescent="0.2">
      <c r="T9764"/>
    </row>
    <row r="9765" spans="20:20" x14ac:dyDescent="0.2">
      <c r="T9765"/>
    </row>
    <row r="9766" spans="20:20" x14ac:dyDescent="0.2">
      <c r="T9766"/>
    </row>
    <row r="9767" spans="20:20" x14ac:dyDescent="0.2">
      <c r="T9767"/>
    </row>
    <row r="9768" spans="20:20" x14ac:dyDescent="0.2">
      <c r="T9768"/>
    </row>
    <row r="9769" spans="20:20" x14ac:dyDescent="0.2">
      <c r="T9769"/>
    </row>
    <row r="9770" spans="20:20" x14ac:dyDescent="0.2">
      <c r="T9770"/>
    </row>
    <row r="9771" spans="20:20" x14ac:dyDescent="0.2">
      <c r="T9771"/>
    </row>
    <row r="9772" spans="20:20" x14ac:dyDescent="0.2">
      <c r="T9772"/>
    </row>
    <row r="9773" spans="20:20" x14ac:dyDescent="0.2">
      <c r="T9773"/>
    </row>
    <row r="9774" spans="20:20" x14ac:dyDescent="0.2">
      <c r="T9774"/>
    </row>
    <row r="9775" spans="20:20" x14ac:dyDescent="0.2">
      <c r="T9775"/>
    </row>
    <row r="9776" spans="20:20" x14ac:dyDescent="0.2">
      <c r="T9776"/>
    </row>
    <row r="9777" spans="20:20" x14ac:dyDescent="0.2">
      <c r="T9777"/>
    </row>
    <row r="9778" spans="20:20" x14ac:dyDescent="0.2">
      <c r="T9778"/>
    </row>
    <row r="9779" spans="20:20" x14ac:dyDescent="0.2">
      <c r="T9779"/>
    </row>
    <row r="9780" spans="20:20" x14ac:dyDescent="0.2">
      <c r="T9780"/>
    </row>
    <row r="9781" spans="20:20" x14ac:dyDescent="0.2">
      <c r="T9781"/>
    </row>
    <row r="9782" spans="20:20" x14ac:dyDescent="0.2">
      <c r="T9782"/>
    </row>
    <row r="9783" spans="20:20" x14ac:dyDescent="0.2">
      <c r="T9783"/>
    </row>
    <row r="9784" spans="20:20" x14ac:dyDescent="0.2">
      <c r="T9784"/>
    </row>
    <row r="9785" spans="20:20" x14ac:dyDescent="0.2">
      <c r="T9785"/>
    </row>
    <row r="9786" spans="20:20" x14ac:dyDescent="0.2">
      <c r="T9786"/>
    </row>
    <row r="9787" spans="20:20" x14ac:dyDescent="0.2">
      <c r="T9787"/>
    </row>
    <row r="9788" spans="20:20" x14ac:dyDescent="0.2">
      <c r="T9788"/>
    </row>
    <row r="9789" spans="20:20" x14ac:dyDescent="0.2">
      <c r="T9789"/>
    </row>
    <row r="9790" spans="20:20" x14ac:dyDescent="0.2">
      <c r="T9790"/>
    </row>
    <row r="9791" spans="20:20" x14ac:dyDescent="0.2">
      <c r="T9791"/>
    </row>
    <row r="9792" spans="20:20" x14ac:dyDescent="0.2">
      <c r="T9792"/>
    </row>
    <row r="9793" spans="20:20" x14ac:dyDescent="0.2">
      <c r="T9793"/>
    </row>
    <row r="9794" spans="20:20" x14ac:dyDescent="0.2">
      <c r="T9794"/>
    </row>
    <row r="9795" spans="20:20" x14ac:dyDescent="0.2">
      <c r="T9795"/>
    </row>
    <row r="9796" spans="20:20" x14ac:dyDescent="0.2">
      <c r="T9796"/>
    </row>
    <row r="9797" spans="20:20" x14ac:dyDescent="0.2">
      <c r="T9797"/>
    </row>
    <row r="9798" spans="20:20" x14ac:dyDescent="0.2">
      <c r="T9798"/>
    </row>
    <row r="9799" spans="20:20" x14ac:dyDescent="0.2">
      <c r="T9799"/>
    </row>
    <row r="9800" spans="20:20" x14ac:dyDescent="0.2">
      <c r="T9800"/>
    </row>
    <row r="9801" spans="20:20" x14ac:dyDescent="0.2">
      <c r="T9801"/>
    </row>
    <row r="9802" spans="20:20" x14ac:dyDescent="0.2">
      <c r="T9802"/>
    </row>
    <row r="9803" spans="20:20" x14ac:dyDescent="0.2">
      <c r="T9803"/>
    </row>
    <row r="9804" spans="20:20" x14ac:dyDescent="0.2">
      <c r="T9804"/>
    </row>
    <row r="9805" spans="20:20" x14ac:dyDescent="0.2">
      <c r="T9805"/>
    </row>
    <row r="9806" spans="20:20" x14ac:dyDescent="0.2">
      <c r="T9806"/>
    </row>
    <row r="9807" spans="20:20" x14ac:dyDescent="0.2">
      <c r="T9807"/>
    </row>
    <row r="9808" spans="20:20" x14ac:dyDescent="0.2">
      <c r="T9808"/>
    </row>
    <row r="9809" spans="20:20" x14ac:dyDescent="0.2">
      <c r="T9809"/>
    </row>
    <row r="9810" spans="20:20" x14ac:dyDescent="0.2">
      <c r="T9810"/>
    </row>
    <row r="9811" spans="20:20" x14ac:dyDescent="0.2">
      <c r="T9811"/>
    </row>
    <row r="9812" spans="20:20" x14ac:dyDescent="0.2">
      <c r="T9812"/>
    </row>
    <row r="9813" spans="20:20" x14ac:dyDescent="0.2">
      <c r="T9813"/>
    </row>
    <row r="9814" spans="20:20" x14ac:dyDescent="0.2">
      <c r="T9814"/>
    </row>
    <row r="9815" spans="20:20" x14ac:dyDescent="0.2">
      <c r="T9815"/>
    </row>
    <row r="9816" spans="20:20" x14ac:dyDescent="0.2">
      <c r="T9816"/>
    </row>
    <row r="9817" spans="20:20" x14ac:dyDescent="0.2">
      <c r="T9817"/>
    </row>
    <row r="9818" spans="20:20" x14ac:dyDescent="0.2">
      <c r="T9818"/>
    </row>
    <row r="9819" spans="20:20" x14ac:dyDescent="0.2">
      <c r="T9819"/>
    </row>
    <row r="9820" spans="20:20" x14ac:dyDescent="0.2">
      <c r="T9820"/>
    </row>
    <row r="9821" spans="20:20" x14ac:dyDescent="0.2">
      <c r="T9821"/>
    </row>
    <row r="9822" spans="20:20" x14ac:dyDescent="0.2">
      <c r="T9822"/>
    </row>
    <row r="9823" spans="20:20" x14ac:dyDescent="0.2">
      <c r="T9823"/>
    </row>
    <row r="9824" spans="20:20" x14ac:dyDescent="0.2">
      <c r="T9824"/>
    </row>
    <row r="9825" spans="20:20" x14ac:dyDescent="0.2">
      <c r="T9825"/>
    </row>
    <row r="9826" spans="20:20" x14ac:dyDescent="0.2">
      <c r="T9826"/>
    </row>
    <row r="9827" spans="20:20" x14ac:dyDescent="0.2">
      <c r="T9827"/>
    </row>
    <row r="9828" spans="20:20" x14ac:dyDescent="0.2">
      <c r="T9828"/>
    </row>
    <row r="9829" spans="20:20" x14ac:dyDescent="0.2">
      <c r="T9829"/>
    </row>
    <row r="9830" spans="20:20" x14ac:dyDescent="0.2">
      <c r="T9830"/>
    </row>
    <row r="9831" spans="20:20" x14ac:dyDescent="0.2">
      <c r="T9831"/>
    </row>
    <row r="9832" spans="20:20" x14ac:dyDescent="0.2">
      <c r="T9832"/>
    </row>
    <row r="9833" spans="20:20" x14ac:dyDescent="0.2">
      <c r="T9833"/>
    </row>
    <row r="9834" spans="20:20" x14ac:dyDescent="0.2">
      <c r="T9834"/>
    </row>
    <row r="9835" spans="20:20" x14ac:dyDescent="0.2">
      <c r="T9835"/>
    </row>
    <row r="9836" spans="20:20" x14ac:dyDescent="0.2">
      <c r="T9836"/>
    </row>
    <row r="9837" spans="20:20" x14ac:dyDescent="0.2">
      <c r="T9837"/>
    </row>
    <row r="9838" spans="20:20" x14ac:dyDescent="0.2">
      <c r="T9838"/>
    </row>
    <row r="9839" spans="20:20" x14ac:dyDescent="0.2">
      <c r="T9839"/>
    </row>
    <row r="9840" spans="20:20" x14ac:dyDescent="0.2">
      <c r="T9840"/>
    </row>
    <row r="9841" spans="20:20" x14ac:dyDescent="0.2">
      <c r="T9841"/>
    </row>
    <row r="9842" spans="20:20" x14ac:dyDescent="0.2">
      <c r="T9842"/>
    </row>
    <row r="9843" spans="20:20" x14ac:dyDescent="0.2">
      <c r="T9843"/>
    </row>
    <row r="9844" spans="20:20" x14ac:dyDescent="0.2">
      <c r="T9844"/>
    </row>
    <row r="9845" spans="20:20" x14ac:dyDescent="0.2">
      <c r="T9845"/>
    </row>
    <row r="9846" spans="20:20" x14ac:dyDescent="0.2">
      <c r="T9846"/>
    </row>
    <row r="9847" spans="20:20" x14ac:dyDescent="0.2">
      <c r="T9847"/>
    </row>
    <row r="9848" spans="20:20" x14ac:dyDescent="0.2">
      <c r="T9848"/>
    </row>
    <row r="9849" spans="20:20" x14ac:dyDescent="0.2">
      <c r="T9849"/>
    </row>
    <row r="9850" spans="20:20" x14ac:dyDescent="0.2">
      <c r="T9850"/>
    </row>
    <row r="9851" spans="20:20" x14ac:dyDescent="0.2">
      <c r="T9851"/>
    </row>
    <row r="9852" spans="20:20" x14ac:dyDescent="0.2">
      <c r="T9852"/>
    </row>
    <row r="9853" spans="20:20" x14ac:dyDescent="0.2">
      <c r="T9853"/>
    </row>
    <row r="9854" spans="20:20" x14ac:dyDescent="0.2">
      <c r="T9854"/>
    </row>
    <row r="9855" spans="20:20" x14ac:dyDescent="0.2">
      <c r="T9855"/>
    </row>
    <row r="9856" spans="20:20" x14ac:dyDescent="0.2">
      <c r="T9856"/>
    </row>
    <row r="9857" spans="20:20" x14ac:dyDescent="0.2">
      <c r="T9857"/>
    </row>
    <row r="9858" spans="20:20" x14ac:dyDescent="0.2">
      <c r="T9858"/>
    </row>
    <row r="9859" spans="20:20" x14ac:dyDescent="0.2">
      <c r="T9859"/>
    </row>
    <row r="9860" spans="20:20" x14ac:dyDescent="0.2">
      <c r="T9860"/>
    </row>
    <row r="9861" spans="20:20" x14ac:dyDescent="0.2">
      <c r="T9861"/>
    </row>
    <row r="9862" spans="20:20" x14ac:dyDescent="0.2">
      <c r="T9862"/>
    </row>
    <row r="9863" spans="20:20" x14ac:dyDescent="0.2">
      <c r="T9863"/>
    </row>
    <row r="9864" spans="20:20" x14ac:dyDescent="0.2">
      <c r="T9864"/>
    </row>
    <row r="9865" spans="20:20" x14ac:dyDescent="0.2">
      <c r="T9865"/>
    </row>
    <row r="9866" spans="20:20" x14ac:dyDescent="0.2">
      <c r="T9866"/>
    </row>
    <row r="9867" spans="20:20" x14ac:dyDescent="0.2">
      <c r="T9867"/>
    </row>
    <row r="9868" spans="20:20" x14ac:dyDescent="0.2">
      <c r="T9868"/>
    </row>
    <row r="9869" spans="20:20" x14ac:dyDescent="0.2">
      <c r="T9869"/>
    </row>
    <row r="9870" spans="20:20" x14ac:dyDescent="0.2">
      <c r="T9870"/>
    </row>
    <row r="9871" spans="20:20" x14ac:dyDescent="0.2">
      <c r="T9871"/>
    </row>
    <row r="9872" spans="20:20" x14ac:dyDescent="0.2">
      <c r="T9872"/>
    </row>
    <row r="9873" spans="20:20" x14ac:dyDescent="0.2">
      <c r="T9873"/>
    </row>
    <row r="9874" spans="20:20" x14ac:dyDescent="0.2">
      <c r="T9874"/>
    </row>
    <row r="9875" spans="20:20" x14ac:dyDescent="0.2">
      <c r="T9875"/>
    </row>
    <row r="9876" spans="20:20" x14ac:dyDescent="0.2">
      <c r="T9876"/>
    </row>
    <row r="9877" spans="20:20" x14ac:dyDescent="0.2">
      <c r="T9877"/>
    </row>
    <row r="9878" spans="20:20" x14ac:dyDescent="0.2">
      <c r="T9878"/>
    </row>
    <row r="9879" spans="20:20" x14ac:dyDescent="0.2">
      <c r="T9879"/>
    </row>
    <row r="9880" spans="20:20" x14ac:dyDescent="0.2">
      <c r="T9880"/>
    </row>
    <row r="9881" spans="20:20" x14ac:dyDescent="0.2">
      <c r="T9881"/>
    </row>
    <row r="9882" spans="20:20" x14ac:dyDescent="0.2">
      <c r="T9882"/>
    </row>
    <row r="9883" spans="20:20" x14ac:dyDescent="0.2">
      <c r="T9883"/>
    </row>
    <row r="9884" spans="20:20" x14ac:dyDescent="0.2">
      <c r="T9884"/>
    </row>
    <row r="9885" spans="20:20" x14ac:dyDescent="0.2">
      <c r="T9885"/>
    </row>
    <row r="9886" spans="20:20" x14ac:dyDescent="0.2">
      <c r="T9886"/>
    </row>
    <row r="9887" spans="20:20" x14ac:dyDescent="0.2">
      <c r="T9887"/>
    </row>
    <row r="9888" spans="20:20" x14ac:dyDescent="0.2">
      <c r="T9888"/>
    </row>
    <row r="9889" spans="20:20" x14ac:dyDescent="0.2">
      <c r="T9889"/>
    </row>
    <row r="9890" spans="20:20" x14ac:dyDescent="0.2">
      <c r="T9890"/>
    </row>
    <row r="9891" spans="20:20" x14ac:dyDescent="0.2">
      <c r="T9891"/>
    </row>
    <row r="9892" spans="20:20" x14ac:dyDescent="0.2">
      <c r="T9892"/>
    </row>
    <row r="9893" spans="20:20" x14ac:dyDescent="0.2">
      <c r="T9893"/>
    </row>
    <row r="9894" spans="20:20" x14ac:dyDescent="0.2">
      <c r="T9894"/>
    </row>
    <row r="9895" spans="20:20" x14ac:dyDescent="0.2">
      <c r="T9895"/>
    </row>
    <row r="9896" spans="20:20" x14ac:dyDescent="0.2">
      <c r="T9896"/>
    </row>
    <row r="9897" spans="20:20" x14ac:dyDescent="0.2">
      <c r="T9897"/>
    </row>
    <row r="9898" spans="20:20" x14ac:dyDescent="0.2">
      <c r="T9898"/>
    </row>
    <row r="9899" spans="20:20" x14ac:dyDescent="0.2">
      <c r="T9899"/>
    </row>
    <row r="9900" spans="20:20" x14ac:dyDescent="0.2">
      <c r="T9900"/>
    </row>
    <row r="9901" spans="20:20" x14ac:dyDescent="0.2">
      <c r="T9901"/>
    </row>
    <row r="9902" spans="20:20" x14ac:dyDescent="0.2">
      <c r="T9902"/>
    </row>
    <row r="9903" spans="20:20" x14ac:dyDescent="0.2">
      <c r="T9903"/>
    </row>
    <row r="9904" spans="20:20" x14ac:dyDescent="0.2">
      <c r="T9904"/>
    </row>
    <row r="9905" spans="20:20" x14ac:dyDescent="0.2">
      <c r="T9905"/>
    </row>
    <row r="9906" spans="20:20" x14ac:dyDescent="0.2">
      <c r="T9906"/>
    </row>
    <row r="9907" spans="20:20" x14ac:dyDescent="0.2">
      <c r="T9907"/>
    </row>
    <row r="9908" spans="20:20" x14ac:dyDescent="0.2">
      <c r="T9908"/>
    </row>
    <row r="9909" spans="20:20" x14ac:dyDescent="0.2">
      <c r="T9909"/>
    </row>
    <row r="9910" spans="20:20" x14ac:dyDescent="0.2">
      <c r="T9910"/>
    </row>
    <row r="9911" spans="20:20" x14ac:dyDescent="0.2">
      <c r="T9911"/>
    </row>
    <row r="9912" spans="20:20" x14ac:dyDescent="0.2">
      <c r="T9912"/>
    </row>
    <row r="9913" spans="20:20" x14ac:dyDescent="0.2">
      <c r="T9913"/>
    </row>
    <row r="9914" spans="20:20" x14ac:dyDescent="0.2">
      <c r="T9914"/>
    </row>
    <row r="9915" spans="20:20" x14ac:dyDescent="0.2">
      <c r="T9915"/>
    </row>
    <row r="9916" spans="20:20" x14ac:dyDescent="0.2">
      <c r="T9916"/>
    </row>
    <row r="9917" spans="20:20" x14ac:dyDescent="0.2">
      <c r="T9917"/>
    </row>
    <row r="9918" spans="20:20" x14ac:dyDescent="0.2">
      <c r="T9918"/>
    </row>
    <row r="9919" spans="20:20" x14ac:dyDescent="0.2">
      <c r="T9919"/>
    </row>
    <row r="9920" spans="20:20" x14ac:dyDescent="0.2">
      <c r="T9920"/>
    </row>
    <row r="9921" spans="20:20" x14ac:dyDescent="0.2">
      <c r="T9921"/>
    </row>
    <row r="9922" spans="20:20" x14ac:dyDescent="0.2">
      <c r="T9922"/>
    </row>
    <row r="9923" spans="20:20" x14ac:dyDescent="0.2">
      <c r="T9923"/>
    </row>
    <row r="9924" spans="20:20" x14ac:dyDescent="0.2">
      <c r="T9924"/>
    </row>
    <row r="9925" spans="20:20" x14ac:dyDescent="0.2">
      <c r="T9925"/>
    </row>
    <row r="9926" spans="20:20" x14ac:dyDescent="0.2">
      <c r="T9926"/>
    </row>
    <row r="9927" spans="20:20" x14ac:dyDescent="0.2">
      <c r="T9927"/>
    </row>
    <row r="9928" spans="20:20" x14ac:dyDescent="0.2">
      <c r="T9928"/>
    </row>
    <row r="9929" spans="20:20" x14ac:dyDescent="0.2">
      <c r="T9929"/>
    </row>
    <row r="9930" spans="20:20" x14ac:dyDescent="0.2">
      <c r="T9930"/>
    </row>
    <row r="9931" spans="20:20" x14ac:dyDescent="0.2">
      <c r="T9931"/>
    </row>
    <row r="9932" spans="20:20" x14ac:dyDescent="0.2">
      <c r="T9932"/>
    </row>
    <row r="9933" spans="20:20" x14ac:dyDescent="0.2">
      <c r="T9933"/>
    </row>
    <row r="9934" spans="20:20" x14ac:dyDescent="0.2">
      <c r="T9934"/>
    </row>
    <row r="9935" spans="20:20" x14ac:dyDescent="0.2">
      <c r="T9935"/>
    </row>
    <row r="9936" spans="20:20" x14ac:dyDescent="0.2">
      <c r="T9936"/>
    </row>
    <row r="9937" spans="20:20" x14ac:dyDescent="0.2">
      <c r="T9937"/>
    </row>
    <row r="9938" spans="20:20" x14ac:dyDescent="0.2">
      <c r="T9938"/>
    </row>
    <row r="9939" spans="20:20" x14ac:dyDescent="0.2">
      <c r="T9939"/>
    </row>
    <row r="9940" spans="20:20" x14ac:dyDescent="0.2">
      <c r="T9940"/>
    </row>
    <row r="9941" spans="20:20" x14ac:dyDescent="0.2">
      <c r="T9941"/>
    </row>
    <row r="9942" spans="20:20" x14ac:dyDescent="0.2">
      <c r="T9942"/>
    </row>
    <row r="9943" spans="20:20" x14ac:dyDescent="0.2">
      <c r="T9943"/>
    </row>
    <row r="9944" spans="20:20" x14ac:dyDescent="0.2">
      <c r="T9944"/>
    </row>
    <row r="9945" spans="20:20" x14ac:dyDescent="0.2">
      <c r="T9945"/>
    </row>
    <row r="9946" spans="20:20" x14ac:dyDescent="0.2">
      <c r="T9946"/>
    </row>
    <row r="9947" spans="20:20" x14ac:dyDescent="0.2">
      <c r="T9947"/>
    </row>
    <row r="9948" spans="20:20" x14ac:dyDescent="0.2">
      <c r="T9948"/>
    </row>
    <row r="9949" spans="20:20" x14ac:dyDescent="0.2">
      <c r="T9949"/>
    </row>
    <row r="9950" spans="20:20" x14ac:dyDescent="0.2">
      <c r="T9950"/>
    </row>
    <row r="9951" spans="20:20" x14ac:dyDescent="0.2">
      <c r="T9951"/>
    </row>
    <row r="9952" spans="20:20" x14ac:dyDescent="0.2">
      <c r="T9952"/>
    </row>
    <row r="9953" spans="20:20" x14ac:dyDescent="0.2">
      <c r="T9953"/>
    </row>
    <row r="9954" spans="20:20" x14ac:dyDescent="0.2">
      <c r="T9954"/>
    </row>
    <row r="9955" spans="20:20" x14ac:dyDescent="0.2">
      <c r="T9955"/>
    </row>
    <row r="9956" spans="20:20" x14ac:dyDescent="0.2">
      <c r="T9956"/>
    </row>
    <row r="9957" spans="20:20" x14ac:dyDescent="0.2">
      <c r="T9957"/>
    </row>
    <row r="9958" spans="20:20" x14ac:dyDescent="0.2">
      <c r="T9958"/>
    </row>
    <row r="9959" spans="20:20" x14ac:dyDescent="0.2">
      <c r="T9959"/>
    </row>
    <row r="9960" spans="20:20" x14ac:dyDescent="0.2">
      <c r="T9960"/>
    </row>
    <row r="9961" spans="20:20" x14ac:dyDescent="0.2">
      <c r="T9961"/>
    </row>
    <row r="9962" spans="20:20" x14ac:dyDescent="0.2">
      <c r="T9962"/>
    </row>
    <row r="9963" spans="20:20" x14ac:dyDescent="0.2">
      <c r="T9963"/>
    </row>
    <row r="9964" spans="20:20" x14ac:dyDescent="0.2">
      <c r="T9964"/>
    </row>
    <row r="9965" spans="20:20" x14ac:dyDescent="0.2">
      <c r="T9965"/>
    </row>
    <row r="9966" spans="20:20" x14ac:dyDescent="0.2">
      <c r="T9966"/>
    </row>
    <row r="9967" spans="20:20" x14ac:dyDescent="0.2">
      <c r="T9967"/>
    </row>
    <row r="9968" spans="20:20" x14ac:dyDescent="0.2">
      <c r="T9968"/>
    </row>
    <row r="9969" spans="20:20" x14ac:dyDescent="0.2">
      <c r="T9969"/>
    </row>
    <row r="9970" spans="20:20" x14ac:dyDescent="0.2">
      <c r="T9970"/>
    </row>
    <row r="9971" spans="20:20" x14ac:dyDescent="0.2">
      <c r="T9971"/>
    </row>
    <row r="9972" spans="20:20" x14ac:dyDescent="0.2">
      <c r="T9972"/>
    </row>
    <row r="9973" spans="20:20" x14ac:dyDescent="0.2">
      <c r="T9973"/>
    </row>
    <row r="9974" spans="20:20" x14ac:dyDescent="0.2">
      <c r="T9974"/>
    </row>
    <row r="9975" spans="20:20" x14ac:dyDescent="0.2">
      <c r="T9975"/>
    </row>
    <row r="9976" spans="20:20" x14ac:dyDescent="0.2">
      <c r="T9976"/>
    </row>
    <row r="9977" spans="20:20" x14ac:dyDescent="0.2">
      <c r="T9977"/>
    </row>
    <row r="9978" spans="20:20" x14ac:dyDescent="0.2">
      <c r="T9978"/>
    </row>
    <row r="9979" spans="20:20" x14ac:dyDescent="0.2">
      <c r="T9979"/>
    </row>
    <row r="9980" spans="20:20" x14ac:dyDescent="0.2">
      <c r="T9980"/>
    </row>
    <row r="9981" spans="20:20" x14ac:dyDescent="0.2">
      <c r="T9981"/>
    </row>
    <row r="9982" spans="20:20" x14ac:dyDescent="0.2">
      <c r="T9982"/>
    </row>
    <row r="9983" spans="20:20" x14ac:dyDescent="0.2">
      <c r="T9983"/>
    </row>
    <row r="9984" spans="20:20" x14ac:dyDescent="0.2">
      <c r="T9984"/>
    </row>
    <row r="9985" spans="20:20" x14ac:dyDescent="0.2">
      <c r="T9985"/>
    </row>
    <row r="9986" spans="20:20" x14ac:dyDescent="0.2">
      <c r="T9986"/>
    </row>
    <row r="9987" spans="20:20" x14ac:dyDescent="0.2">
      <c r="T9987"/>
    </row>
    <row r="9988" spans="20:20" x14ac:dyDescent="0.2">
      <c r="T9988"/>
    </row>
    <row r="9989" spans="20:20" x14ac:dyDescent="0.2">
      <c r="T9989"/>
    </row>
    <row r="9990" spans="20:20" x14ac:dyDescent="0.2">
      <c r="T9990"/>
    </row>
    <row r="9991" spans="20:20" x14ac:dyDescent="0.2">
      <c r="T9991"/>
    </row>
    <row r="9992" spans="20:20" x14ac:dyDescent="0.2">
      <c r="T9992"/>
    </row>
    <row r="9993" spans="20:20" x14ac:dyDescent="0.2">
      <c r="T9993"/>
    </row>
    <row r="9994" spans="20:20" x14ac:dyDescent="0.2">
      <c r="T9994"/>
    </row>
    <row r="9995" spans="20:20" x14ac:dyDescent="0.2">
      <c r="T9995"/>
    </row>
    <row r="9996" spans="20:20" x14ac:dyDescent="0.2">
      <c r="T9996"/>
    </row>
    <row r="9997" spans="20:20" x14ac:dyDescent="0.2">
      <c r="T9997"/>
    </row>
    <row r="9998" spans="20:20" x14ac:dyDescent="0.2">
      <c r="T9998"/>
    </row>
    <row r="9999" spans="20:20" x14ac:dyDescent="0.2">
      <c r="T9999"/>
    </row>
    <row r="10000" spans="20:20" x14ac:dyDescent="0.2">
      <c r="T10000"/>
    </row>
    <row r="10001" spans="20:20" x14ac:dyDescent="0.2">
      <c r="T10001"/>
    </row>
    <row r="10002" spans="20:20" x14ac:dyDescent="0.2">
      <c r="T10002"/>
    </row>
    <row r="10003" spans="20:20" x14ac:dyDescent="0.2">
      <c r="T10003"/>
    </row>
    <row r="10004" spans="20:20" x14ac:dyDescent="0.2">
      <c r="T10004"/>
    </row>
    <row r="10005" spans="20:20" x14ac:dyDescent="0.2">
      <c r="T10005"/>
    </row>
    <row r="10006" spans="20:20" x14ac:dyDescent="0.2">
      <c r="T10006"/>
    </row>
    <row r="10007" spans="20:20" x14ac:dyDescent="0.2">
      <c r="T10007"/>
    </row>
    <row r="10008" spans="20:20" x14ac:dyDescent="0.2">
      <c r="T10008"/>
    </row>
    <row r="10009" spans="20:20" x14ac:dyDescent="0.2">
      <c r="T10009"/>
    </row>
    <row r="10010" spans="20:20" x14ac:dyDescent="0.2">
      <c r="T10010"/>
    </row>
    <row r="10011" spans="20:20" x14ac:dyDescent="0.2">
      <c r="T10011"/>
    </row>
    <row r="10012" spans="20:20" x14ac:dyDescent="0.2">
      <c r="T10012"/>
    </row>
    <row r="10013" spans="20:20" x14ac:dyDescent="0.2">
      <c r="T10013"/>
    </row>
    <row r="10014" spans="20:20" x14ac:dyDescent="0.2">
      <c r="T10014"/>
    </row>
    <row r="10015" spans="20:20" x14ac:dyDescent="0.2">
      <c r="T10015"/>
    </row>
    <row r="10016" spans="20:20" x14ac:dyDescent="0.2">
      <c r="T10016"/>
    </row>
    <row r="10017" spans="20:20" x14ac:dyDescent="0.2">
      <c r="T10017"/>
    </row>
    <row r="10018" spans="20:20" x14ac:dyDescent="0.2">
      <c r="T10018"/>
    </row>
    <row r="10019" spans="20:20" x14ac:dyDescent="0.2">
      <c r="T10019"/>
    </row>
    <row r="10020" spans="20:20" x14ac:dyDescent="0.2">
      <c r="T10020"/>
    </row>
    <row r="10021" spans="20:20" x14ac:dyDescent="0.2">
      <c r="T10021"/>
    </row>
    <row r="10022" spans="20:20" x14ac:dyDescent="0.2">
      <c r="T10022"/>
    </row>
    <row r="10023" spans="20:20" x14ac:dyDescent="0.2">
      <c r="T10023"/>
    </row>
    <row r="10024" spans="20:20" x14ac:dyDescent="0.2">
      <c r="T10024"/>
    </row>
    <row r="10025" spans="20:20" x14ac:dyDescent="0.2">
      <c r="T10025"/>
    </row>
    <row r="10026" spans="20:20" x14ac:dyDescent="0.2">
      <c r="T10026"/>
    </row>
    <row r="10027" spans="20:20" x14ac:dyDescent="0.2">
      <c r="T10027"/>
    </row>
    <row r="10028" spans="20:20" x14ac:dyDescent="0.2">
      <c r="T10028"/>
    </row>
    <row r="10029" spans="20:20" x14ac:dyDescent="0.2">
      <c r="T10029"/>
    </row>
    <row r="10030" spans="20:20" x14ac:dyDescent="0.2">
      <c r="T10030"/>
    </row>
    <row r="10031" spans="20:20" x14ac:dyDescent="0.2">
      <c r="T10031"/>
    </row>
    <row r="10032" spans="20:20" x14ac:dyDescent="0.2">
      <c r="T10032"/>
    </row>
    <row r="10033" spans="20:20" x14ac:dyDescent="0.2">
      <c r="T10033"/>
    </row>
    <row r="10034" spans="20:20" x14ac:dyDescent="0.2">
      <c r="T10034"/>
    </row>
    <row r="10035" spans="20:20" x14ac:dyDescent="0.2">
      <c r="T10035"/>
    </row>
    <row r="10036" spans="20:20" x14ac:dyDescent="0.2">
      <c r="T10036"/>
    </row>
    <row r="10037" spans="20:20" x14ac:dyDescent="0.2">
      <c r="T10037"/>
    </row>
    <row r="10038" spans="20:20" x14ac:dyDescent="0.2">
      <c r="T10038"/>
    </row>
    <row r="10039" spans="20:20" x14ac:dyDescent="0.2">
      <c r="T10039"/>
    </row>
    <row r="10040" spans="20:20" x14ac:dyDescent="0.2">
      <c r="T10040"/>
    </row>
    <row r="10041" spans="20:20" x14ac:dyDescent="0.2">
      <c r="T10041"/>
    </row>
    <row r="10042" spans="20:20" x14ac:dyDescent="0.2">
      <c r="T10042"/>
    </row>
    <row r="10043" spans="20:20" x14ac:dyDescent="0.2">
      <c r="T10043"/>
    </row>
    <row r="10044" spans="20:20" x14ac:dyDescent="0.2">
      <c r="T10044"/>
    </row>
    <row r="10045" spans="20:20" x14ac:dyDescent="0.2">
      <c r="T10045"/>
    </row>
    <row r="10046" spans="20:20" x14ac:dyDescent="0.2">
      <c r="T10046"/>
    </row>
    <row r="10047" spans="20:20" x14ac:dyDescent="0.2">
      <c r="T10047"/>
    </row>
    <row r="10048" spans="20:20" x14ac:dyDescent="0.2">
      <c r="T10048"/>
    </row>
    <row r="10049" spans="20:20" x14ac:dyDescent="0.2">
      <c r="T10049"/>
    </row>
    <row r="10050" spans="20:20" x14ac:dyDescent="0.2">
      <c r="T10050"/>
    </row>
    <row r="10051" spans="20:20" x14ac:dyDescent="0.2">
      <c r="T10051"/>
    </row>
    <row r="10052" spans="20:20" x14ac:dyDescent="0.2">
      <c r="T10052"/>
    </row>
    <row r="10053" spans="20:20" x14ac:dyDescent="0.2">
      <c r="T10053"/>
    </row>
    <row r="10054" spans="20:20" x14ac:dyDescent="0.2">
      <c r="T10054"/>
    </row>
    <row r="10055" spans="20:20" x14ac:dyDescent="0.2">
      <c r="T10055"/>
    </row>
    <row r="10056" spans="20:20" x14ac:dyDescent="0.2">
      <c r="T10056"/>
    </row>
    <row r="10057" spans="20:20" x14ac:dyDescent="0.2">
      <c r="T10057"/>
    </row>
    <row r="10058" spans="20:20" x14ac:dyDescent="0.2">
      <c r="T10058"/>
    </row>
    <row r="10059" spans="20:20" x14ac:dyDescent="0.2">
      <c r="T10059"/>
    </row>
    <row r="10060" spans="20:20" x14ac:dyDescent="0.2">
      <c r="T10060"/>
    </row>
    <row r="10061" spans="20:20" x14ac:dyDescent="0.2">
      <c r="T10061"/>
    </row>
    <row r="10062" spans="20:20" x14ac:dyDescent="0.2">
      <c r="T10062"/>
    </row>
    <row r="10063" spans="20:20" x14ac:dyDescent="0.2">
      <c r="T10063"/>
    </row>
    <row r="10064" spans="20:20" x14ac:dyDescent="0.2">
      <c r="T10064"/>
    </row>
    <row r="10065" spans="20:20" x14ac:dyDescent="0.2">
      <c r="T10065"/>
    </row>
    <row r="10066" spans="20:20" x14ac:dyDescent="0.2">
      <c r="T10066"/>
    </row>
    <row r="10067" spans="20:20" x14ac:dyDescent="0.2">
      <c r="T10067"/>
    </row>
    <row r="10068" spans="20:20" x14ac:dyDescent="0.2">
      <c r="T10068"/>
    </row>
    <row r="10069" spans="20:20" x14ac:dyDescent="0.2">
      <c r="T10069"/>
    </row>
    <row r="10070" spans="20:20" x14ac:dyDescent="0.2">
      <c r="T10070"/>
    </row>
    <row r="10071" spans="20:20" x14ac:dyDescent="0.2">
      <c r="T10071"/>
    </row>
    <row r="10072" spans="20:20" x14ac:dyDescent="0.2">
      <c r="T10072"/>
    </row>
    <row r="10073" spans="20:20" x14ac:dyDescent="0.2">
      <c r="T10073"/>
    </row>
    <row r="10074" spans="20:20" x14ac:dyDescent="0.2">
      <c r="T10074"/>
    </row>
    <row r="10075" spans="20:20" x14ac:dyDescent="0.2">
      <c r="T10075"/>
    </row>
    <row r="10076" spans="20:20" x14ac:dyDescent="0.2">
      <c r="T10076"/>
    </row>
    <row r="10077" spans="20:20" x14ac:dyDescent="0.2">
      <c r="T10077"/>
    </row>
    <row r="10078" spans="20:20" x14ac:dyDescent="0.2">
      <c r="T10078"/>
    </row>
    <row r="10079" spans="20:20" x14ac:dyDescent="0.2">
      <c r="T10079"/>
    </row>
    <row r="10080" spans="20:20" x14ac:dyDescent="0.2">
      <c r="T10080"/>
    </row>
    <row r="10081" spans="20:20" x14ac:dyDescent="0.2">
      <c r="T10081"/>
    </row>
    <row r="10082" spans="20:20" x14ac:dyDescent="0.2">
      <c r="T10082"/>
    </row>
    <row r="10083" spans="20:20" x14ac:dyDescent="0.2">
      <c r="T10083"/>
    </row>
    <row r="10084" spans="20:20" x14ac:dyDescent="0.2">
      <c r="T10084"/>
    </row>
    <row r="10085" spans="20:20" x14ac:dyDescent="0.2">
      <c r="T10085"/>
    </row>
    <row r="10086" spans="20:20" x14ac:dyDescent="0.2">
      <c r="T10086"/>
    </row>
    <row r="10087" spans="20:20" x14ac:dyDescent="0.2">
      <c r="T10087"/>
    </row>
    <row r="10088" spans="20:20" x14ac:dyDescent="0.2">
      <c r="T10088"/>
    </row>
    <row r="10089" spans="20:20" x14ac:dyDescent="0.2">
      <c r="T10089"/>
    </row>
    <row r="10090" spans="20:20" x14ac:dyDescent="0.2">
      <c r="T10090"/>
    </row>
    <row r="10091" spans="20:20" x14ac:dyDescent="0.2">
      <c r="T10091"/>
    </row>
    <row r="10092" spans="20:20" x14ac:dyDescent="0.2">
      <c r="T10092"/>
    </row>
    <row r="10093" spans="20:20" x14ac:dyDescent="0.2">
      <c r="T10093"/>
    </row>
    <row r="10094" spans="20:20" x14ac:dyDescent="0.2">
      <c r="T10094"/>
    </row>
    <row r="10095" spans="20:20" x14ac:dyDescent="0.2">
      <c r="T10095"/>
    </row>
    <row r="10096" spans="20:20" x14ac:dyDescent="0.2">
      <c r="T10096"/>
    </row>
    <row r="10097" spans="20:20" x14ac:dyDescent="0.2">
      <c r="T10097"/>
    </row>
    <row r="10098" spans="20:20" x14ac:dyDescent="0.2">
      <c r="T10098"/>
    </row>
    <row r="10099" spans="20:20" x14ac:dyDescent="0.2">
      <c r="T10099"/>
    </row>
    <row r="10100" spans="20:20" x14ac:dyDescent="0.2">
      <c r="T10100"/>
    </row>
    <row r="10101" spans="20:20" x14ac:dyDescent="0.2">
      <c r="T10101"/>
    </row>
    <row r="10102" spans="20:20" x14ac:dyDescent="0.2">
      <c r="T10102"/>
    </row>
    <row r="10103" spans="20:20" x14ac:dyDescent="0.2">
      <c r="T10103"/>
    </row>
    <row r="10104" spans="20:20" x14ac:dyDescent="0.2">
      <c r="T10104"/>
    </row>
    <row r="10105" spans="20:20" x14ac:dyDescent="0.2">
      <c r="T10105"/>
    </row>
    <row r="10106" spans="20:20" x14ac:dyDescent="0.2">
      <c r="T10106"/>
    </row>
    <row r="10107" spans="20:20" x14ac:dyDescent="0.2">
      <c r="T10107"/>
    </row>
    <row r="10108" spans="20:20" x14ac:dyDescent="0.2">
      <c r="T10108"/>
    </row>
    <row r="10109" spans="20:20" x14ac:dyDescent="0.2">
      <c r="T10109"/>
    </row>
    <row r="10110" spans="20:20" x14ac:dyDescent="0.2">
      <c r="T10110"/>
    </row>
    <row r="10111" spans="20:20" x14ac:dyDescent="0.2">
      <c r="T10111"/>
    </row>
    <row r="10112" spans="20:20" x14ac:dyDescent="0.2">
      <c r="T10112"/>
    </row>
    <row r="10113" spans="20:20" x14ac:dyDescent="0.2">
      <c r="T10113"/>
    </row>
    <row r="10114" spans="20:20" x14ac:dyDescent="0.2">
      <c r="T10114"/>
    </row>
    <row r="10115" spans="20:20" x14ac:dyDescent="0.2">
      <c r="T10115"/>
    </row>
    <row r="10116" spans="20:20" x14ac:dyDescent="0.2">
      <c r="T10116"/>
    </row>
    <row r="10117" spans="20:20" x14ac:dyDescent="0.2">
      <c r="T10117"/>
    </row>
    <row r="10118" spans="20:20" x14ac:dyDescent="0.2">
      <c r="T10118"/>
    </row>
    <row r="10119" spans="20:20" x14ac:dyDescent="0.2">
      <c r="T10119"/>
    </row>
    <row r="10120" spans="20:20" x14ac:dyDescent="0.2">
      <c r="T10120"/>
    </row>
    <row r="10121" spans="20:20" x14ac:dyDescent="0.2">
      <c r="T10121"/>
    </row>
    <row r="10122" spans="20:20" x14ac:dyDescent="0.2">
      <c r="T10122"/>
    </row>
    <row r="10123" spans="20:20" x14ac:dyDescent="0.2">
      <c r="T10123"/>
    </row>
    <row r="10124" spans="20:20" x14ac:dyDescent="0.2">
      <c r="T10124"/>
    </row>
    <row r="10125" spans="20:20" x14ac:dyDescent="0.2">
      <c r="T10125"/>
    </row>
    <row r="10126" spans="20:20" x14ac:dyDescent="0.2">
      <c r="T10126"/>
    </row>
    <row r="10127" spans="20:20" x14ac:dyDescent="0.2">
      <c r="T10127"/>
    </row>
    <row r="10128" spans="20:20" x14ac:dyDescent="0.2">
      <c r="T10128"/>
    </row>
    <row r="10129" spans="20:20" x14ac:dyDescent="0.2">
      <c r="T10129"/>
    </row>
    <row r="10130" spans="20:20" x14ac:dyDescent="0.2">
      <c r="T10130"/>
    </row>
    <row r="10131" spans="20:20" x14ac:dyDescent="0.2">
      <c r="T10131"/>
    </row>
    <row r="10132" spans="20:20" x14ac:dyDescent="0.2">
      <c r="T10132"/>
    </row>
    <row r="10133" spans="20:20" x14ac:dyDescent="0.2">
      <c r="T10133"/>
    </row>
    <row r="10134" spans="20:20" x14ac:dyDescent="0.2">
      <c r="T10134"/>
    </row>
    <row r="10135" spans="20:20" x14ac:dyDescent="0.2">
      <c r="T10135"/>
    </row>
    <row r="10136" spans="20:20" x14ac:dyDescent="0.2">
      <c r="T10136"/>
    </row>
    <row r="10137" spans="20:20" x14ac:dyDescent="0.2">
      <c r="T10137"/>
    </row>
    <row r="10138" spans="20:20" x14ac:dyDescent="0.2">
      <c r="T10138"/>
    </row>
    <row r="10139" spans="20:20" x14ac:dyDescent="0.2">
      <c r="T10139"/>
    </row>
    <row r="10140" spans="20:20" x14ac:dyDescent="0.2">
      <c r="T10140"/>
    </row>
    <row r="10141" spans="20:20" x14ac:dyDescent="0.2">
      <c r="T10141"/>
    </row>
    <row r="10142" spans="20:20" x14ac:dyDescent="0.2">
      <c r="T10142"/>
    </row>
    <row r="10143" spans="20:20" x14ac:dyDescent="0.2">
      <c r="T10143"/>
    </row>
    <row r="10144" spans="20:20" x14ac:dyDescent="0.2">
      <c r="T10144"/>
    </row>
    <row r="10145" spans="20:20" x14ac:dyDescent="0.2">
      <c r="T10145"/>
    </row>
    <row r="10146" spans="20:20" x14ac:dyDescent="0.2">
      <c r="T10146"/>
    </row>
    <row r="10147" spans="20:20" x14ac:dyDescent="0.2">
      <c r="T10147"/>
    </row>
    <row r="10148" spans="20:20" x14ac:dyDescent="0.2">
      <c r="T10148"/>
    </row>
    <row r="10149" spans="20:20" x14ac:dyDescent="0.2">
      <c r="T10149"/>
    </row>
    <row r="10150" spans="20:20" x14ac:dyDescent="0.2">
      <c r="T10150"/>
    </row>
    <row r="10151" spans="20:20" x14ac:dyDescent="0.2">
      <c r="T10151"/>
    </row>
    <row r="10152" spans="20:20" x14ac:dyDescent="0.2">
      <c r="T10152"/>
    </row>
    <row r="10153" spans="20:20" x14ac:dyDescent="0.2">
      <c r="T10153"/>
    </row>
    <row r="10154" spans="20:20" x14ac:dyDescent="0.2">
      <c r="T10154"/>
    </row>
    <row r="10155" spans="20:20" x14ac:dyDescent="0.2">
      <c r="T10155"/>
    </row>
    <row r="10156" spans="20:20" x14ac:dyDescent="0.2">
      <c r="T10156"/>
    </row>
    <row r="10157" spans="20:20" x14ac:dyDescent="0.2">
      <c r="T10157"/>
    </row>
    <row r="10158" spans="20:20" x14ac:dyDescent="0.2">
      <c r="T10158"/>
    </row>
    <row r="10159" spans="20:20" x14ac:dyDescent="0.2">
      <c r="T10159"/>
    </row>
    <row r="10160" spans="20:20" x14ac:dyDescent="0.2">
      <c r="T10160"/>
    </row>
    <row r="10161" spans="20:20" x14ac:dyDescent="0.2">
      <c r="T10161"/>
    </row>
    <row r="10162" spans="20:20" x14ac:dyDescent="0.2">
      <c r="T10162"/>
    </row>
    <row r="10163" spans="20:20" x14ac:dyDescent="0.2">
      <c r="T10163"/>
    </row>
    <row r="10164" spans="20:20" x14ac:dyDescent="0.2">
      <c r="T10164"/>
    </row>
    <row r="10165" spans="20:20" x14ac:dyDescent="0.2">
      <c r="T10165"/>
    </row>
    <row r="10166" spans="20:20" x14ac:dyDescent="0.2">
      <c r="T10166"/>
    </row>
    <row r="10167" spans="20:20" x14ac:dyDescent="0.2">
      <c r="T10167"/>
    </row>
    <row r="10168" spans="20:20" x14ac:dyDescent="0.2">
      <c r="T10168"/>
    </row>
    <row r="10169" spans="20:20" x14ac:dyDescent="0.2">
      <c r="T10169"/>
    </row>
    <row r="10170" spans="20:20" x14ac:dyDescent="0.2">
      <c r="T10170"/>
    </row>
    <row r="10171" spans="20:20" x14ac:dyDescent="0.2">
      <c r="T10171"/>
    </row>
    <row r="10172" spans="20:20" x14ac:dyDescent="0.2">
      <c r="T10172"/>
    </row>
    <row r="10173" spans="20:20" x14ac:dyDescent="0.2">
      <c r="T10173"/>
    </row>
    <row r="10174" spans="20:20" x14ac:dyDescent="0.2">
      <c r="T10174"/>
    </row>
    <row r="10175" spans="20:20" x14ac:dyDescent="0.2">
      <c r="T10175"/>
    </row>
    <row r="10176" spans="20:20" x14ac:dyDescent="0.2">
      <c r="T10176"/>
    </row>
    <row r="10177" spans="20:20" x14ac:dyDescent="0.2">
      <c r="T10177"/>
    </row>
    <row r="10178" spans="20:20" x14ac:dyDescent="0.2">
      <c r="T10178"/>
    </row>
    <row r="10179" spans="20:20" x14ac:dyDescent="0.2">
      <c r="T10179"/>
    </row>
    <row r="10180" spans="20:20" x14ac:dyDescent="0.2">
      <c r="T10180"/>
    </row>
    <row r="10181" spans="20:20" x14ac:dyDescent="0.2">
      <c r="T10181"/>
    </row>
    <row r="10182" spans="20:20" x14ac:dyDescent="0.2">
      <c r="T10182"/>
    </row>
    <row r="10183" spans="20:20" x14ac:dyDescent="0.2">
      <c r="T10183"/>
    </row>
    <row r="10184" spans="20:20" x14ac:dyDescent="0.2">
      <c r="T10184"/>
    </row>
    <row r="10185" spans="20:20" x14ac:dyDescent="0.2">
      <c r="T10185"/>
    </row>
    <row r="10186" spans="20:20" x14ac:dyDescent="0.2">
      <c r="T10186"/>
    </row>
    <row r="10187" spans="20:20" x14ac:dyDescent="0.2">
      <c r="T10187"/>
    </row>
    <row r="10188" spans="20:20" x14ac:dyDescent="0.2">
      <c r="T10188"/>
    </row>
    <row r="10189" spans="20:20" x14ac:dyDescent="0.2">
      <c r="T10189"/>
    </row>
    <row r="10190" spans="20:20" x14ac:dyDescent="0.2">
      <c r="T10190"/>
    </row>
    <row r="10191" spans="20:20" x14ac:dyDescent="0.2">
      <c r="T10191"/>
    </row>
    <row r="10192" spans="20:20" x14ac:dyDescent="0.2">
      <c r="T10192"/>
    </row>
    <row r="10193" spans="20:20" x14ac:dyDescent="0.2">
      <c r="T10193"/>
    </row>
    <row r="10194" spans="20:20" x14ac:dyDescent="0.2">
      <c r="T10194"/>
    </row>
    <row r="10195" spans="20:20" x14ac:dyDescent="0.2">
      <c r="T10195"/>
    </row>
    <row r="10196" spans="20:20" x14ac:dyDescent="0.2">
      <c r="T10196"/>
    </row>
    <row r="10197" spans="20:20" x14ac:dyDescent="0.2">
      <c r="T10197"/>
    </row>
    <row r="10198" spans="20:20" x14ac:dyDescent="0.2">
      <c r="T10198"/>
    </row>
    <row r="10199" spans="20:20" x14ac:dyDescent="0.2">
      <c r="T10199"/>
    </row>
    <row r="10200" spans="20:20" x14ac:dyDescent="0.2">
      <c r="T10200"/>
    </row>
    <row r="10201" spans="20:20" x14ac:dyDescent="0.2">
      <c r="T10201"/>
    </row>
    <row r="10202" spans="20:20" x14ac:dyDescent="0.2">
      <c r="T10202"/>
    </row>
    <row r="10203" spans="20:20" x14ac:dyDescent="0.2">
      <c r="T10203"/>
    </row>
    <row r="10204" spans="20:20" x14ac:dyDescent="0.2">
      <c r="T10204"/>
    </row>
    <row r="10205" spans="20:20" x14ac:dyDescent="0.2">
      <c r="T10205"/>
    </row>
    <row r="10206" spans="20:20" x14ac:dyDescent="0.2">
      <c r="T10206"/>
    </row>
    <row r="10207" spans="20:20" x14ac:dyDescent="0.2">
      <c r="T10207"/>
    </row>
    <row r="10208" spans="20:20" x14ac:dyDescent="0.2">
      <c r="T10208"/>
    </row>
    <row r="10209" spans="20:20" x14ac:dyDescent="0.2">
      <c r="T10209"/>
    </row>
    <row r="10210" spans="20:20" x14ac:dyDescent="0.2">
      <c r="T10210"/>
    </row>
    <row r="10211" spans="20:20" x14ac:dyDescent="0.2">
      <c r="T10211"/>
    </row>
    <row r="10212" spans="20:20" x14ac:dyDescent="0.2">
      <c r="T10212"/>
    </row>
    <row r="10213" spans="20:20" x14ac:dyDescent="0.2">
      <c r="T10213"/>
    </row>
    <row r="10214" spans="20:20" x14ac:dyDescent="0.2">
      <c r="T10214"/>
    </row>
    <row r="10215" spans="20:20" x14ac:dyDescent="0.2">
      <c r="T10215"/>
    </row>
    <row r="10216" spans="20:20" x14ac:dyDescent="0.2">
      <c r="T10216"/>
    </row>
    <row r="10217" spans="20:20" x14ac:dyDescent="0.2">
      <c r="T10217"/>
    </row>
    <row r="10218" spans="20:20" x14ac:dyDescent="0.2">
      <c r="T10218"/>
    </row>
    <row r="10219" spans="20:20" x14ac:dyDescent="0.2">
      <c r="T10219"/>
    </row>
    <row r="10220" spans="20:20" x14ac:dyDescent="0.2">
      <c r="T10220"/>
    </row>
    <row r="10221" spans="20:20" x14ac:dyDescent="0.2">
      <c r="T10221"/>
    </row>
    <row r="10222" spans="20:20" x14ac:dyDescent="0.2">
      <c r="T10222"/>
    </row>
    <row r="10223" spans="20:20" x14ac:dyDescent="0.2">
      <c r="T10223"/>
    </row>
    <row r="10224" spans="20:20" x14ac:dyDescent="0.2">
      <c r="T10224"/>
    </row>
    <row r="10225" spans="20:20" x14ac:dyDescent="0.2">
      <c r="T10225"/>
    </row>
    <row r="10226" spans="20:20" x14ac:dyDescent="0.2">
      <c r="T10226"/>
    </row>
    <row r="10227" spans="20:20" x14ac:dyDescent="0.2">
      <c r="T10227"/>
    </row>
    <row r="10228" spans="20:20" x14ac:dyDescent="0.2">
      <c r="T10228"/>
    </row>
    <row r="10229" spans="20:20" x14ac:dyDescent="0.2">
      <c r="T10229"/>
    </row>
    <row r="10230" spans="20:20" x14ac:dyDescent="0.2">
      <c r="T10230"/>
    </row>
    <row r="10231" spans="20:20" x14ac:dyDescent="0.2">
      <c r="T10231"/>
    </row>
    <row r="10232" spans="20:20" x14ac:dyDescent="0.2">
      <c r="T10232"/>
    </row>
    <row r="10233" spans="20:20" x14ac:dyDescent="0.2">
      <c r="T10233"/>
    </row>
    <row r="10234" spans="20:20" x14ac:dyDescent="0.2">
      <c r="T10234"/>
    </row>
    <row r="10235" spans="20:20" x14ac:dyDescent="0.2">
      <c r="T10235"/>
    </row>
    <row r="10236" spans="20:20" x14ac:dyDescent="0.2">
      <c r="T10236"/>
    </row>
    <row r="10237" spans="20:20" x14ac:dyDescent="0.2">
      <c r="T10237"/>
    </row>
    <row r="10238" spans="20:20" x14ac:dyDescent="0.2">
      <c r="T10238"/>
    </row>
    <row r="10239" spans="20:20" x14ac:dyDescent="0.2">
      <c r="T10239"/>
    </row>
    <row r="10240" spans="20:20" x14ac:dyDescent="0.2">
      <c r="T10240"/>
    </row>
    <row r="10241" spans="20:20" x14ac:dyDescent="0.2">
      <c r="T10241"/>
    </row>
    <row r="10242" spans="20:20" x14ac:dyDescent="0.2">
      <c r="T10242"/>
    </row>
    <row r="10243" spans="20:20" x14ac:dyDescent="0.2">
      <c r="T10243"/>
    </row>
    <row r="10244" spans="20:20" x14ac:dyDescent="0.2">
      <c r="T10244"/>
    </row>
    <row r="10245" spans="20:20" x14ac:dyDescent="0.2">
      <c r="T10245"/>
    </row>
    <row r="10246" spans="20:20" x14ac:dyDescent="0.2">
      <c r="T10246"/>
    </row>
    <row r="10247" spans="20:20" x14ac:dyDescent="0.2">
      <c r="T10247"/>
    </row>
    <row r="10248" spans="20:20" x14ac:dyDescent="0.2">
      <c r="T10248"/>
    </row>
    <row r="10249" spans="20:20" x14ac:dyDescent="0.2">
      <c r="T10249"/>
    </row>
    <row r="10250" spans="20:20" x14ac:dyDescent="0.2">
      <c r="T10250"/>
    </row>
    <row r="10251" spans="20:20" x14ac:dyDescent="0.2">
      <c r="T10251"/>
    </row>
    <row r="10252" spans="20:20" x14ac:dyDescent="0.2">
      <c r="T10252"/>
    </row>
    <row r="10253" spans="20:20" x14ac:dyDescent="0.2">
      <c r="T10253"/>
    </row>
    <row r="10254" spans="20:20" x14ac:dyDescent="0.2">
      <c r="T10254"/>
    </row>
    <row r="10255" spans="20:20" x14ac:dyDescent="0.2">
      <c r="T10255"/>
    </row>
    <row r="10256" spans="20:20" x14ac:dyDescent="0.2">
      <c r="T10256"/>
    </row>
    <row r="10257" spans="20:20" x14ac:dyDescent="0.2">
      <c r="T10257"/>
    </row>
    <row r="10258" spans="20:20" x14ac:dyDescent="0.2">
      <c r="T10258"/>
    </row>
    <row r="10259" spans="20:20" x14ac:dyDescent="0.2">
      <c r="T10259"/>
    </row>
    <row r="10260" spans="20:20" x14ac:dyDescent="0.2">
      <c r="T10260"/>
    </row>
    <row r="10261" spans="20:20" x14ac:dyDescent="0.2">
      <c r="T10261"/>
    </row>
    <row r="10262" spans="20:20" x14ac:dyDescent="0.2">
      <c r="T10262"/>
    </row>
    <row r="10263" spans="20:20" x14ac:dyDescent="0.2">
      <c r="T10263"/>
    </row>
    <row r="10264" spans="20:20" x14ac:dyDescent="0.2">
      <c r="T10264"/>
    </row>
    <row r="10265" spans="20:20" x14ac:dyDescent="0.2">
      <c r="T10265"/>
    </row>
    <row r="10266" spans="20:20" x14ac:dyDescent="0.2">
      <c r="T10266"/>
    </row>
    <row r="10267" spans="20:20" x14ac:dyDescent="0.2">
      <c r="T10267"/>
    </row>
    <row r="10268" spans="20:20" x14ac:dyDescent="0.2">
      <c r="T10268"/>
    </row>
    <row r="10269" spans="20:20" x14ac:dyDescent="0.2">
      <c r="T10269"/>
    </row>
    <row r="10270" spans="20:20" x14ac:dyDescent="0.2">
      <c r="T10270"/>
    </row>
    <row r="10271" spans="20:20" x14ac:dyDescent="0.2">
      <c r="T10271"/>
    </row>
    <row r="10272" spans="20:20" x14ac:dyDescent="0.2">
      <c r="T10272"/>
    </row>
    <row r="10273" spans="20:20" x14ac:dyDescent="0.2">
      <c r="T10273"/>
    </row>
    <row r="10274" spans="20:20" x14ac:dyDescent="0.2">
      <c r="T10274"/>
    </row>
    <row r="10275" spans="20:20" x14ac:dyDescent="0.2">
      <c r="T10275"/>
    </row>
    <row r="10276" spans="20:20" x14ac:dyDescent="0.2">
      <c r="T10276"/>
    </row>
    <row r="10277" spans="20:20" x14ac:dyDescent="0.2">
      <c r="T10277"/>
    </row>
    <row r="10278" spans="20:20" x14ac:dyDescent="0.2">
      <c r="T10278"/>
    </row>
    <row r="10279" spans="20:20" x14ac:dyDescent="0.2">
      <c r="T10279"/>
    </row>
    <row r="10280" spans="20:20" x14ac:dyDescent="0.2">
      <c r="T10280"/>
    </row>
    <row r="10281" spans="20:20" x14ac:dyDescent="0.2">
      <c r="T10281"/>
    </row>
    <row r="10282" spans="20:20" x14ac:dyDescent="0.2">
      <c r="T10282"/>
    </row>
    <row r="10283" spans="20:20" x14ac:dyDescent="0.2">
      <c r="T10283"/>
    </row>
    <row r="10284" spans="20:20" x14ac:dyDescent="0.2">
      <c r="T10284"/>
    </row>
    <row r="10285" spans="20:20" x14ac:dyDescent="0.2">
      <c r="T10285"/>
    </row>
    <row r="10286" spans="20:20" x14ac:dyDescent="0.2">
      <c r="T10286"/>
    </row>
    <row r="10287" spans="20:20" x14ac:dyDescent="0.2">
      <c r="T10287"/>
    </row>
    <row r="10288" spans="20:20" x14ac:dyDescent="0.2">
      <c r="T10288"/>
    </row>
    <row r="10289" spans="20:20" x14ac:dyDescent="0.2">
      <c r="T10289"/>
    </row>
    <row r="10290" spans="20:20" x14ac:dyDescent="0.2">
      <c r="T10290"/>
    </row>
    <row r="10291" spans="20:20" x14ac:dyDescent="0.2">
      <c r="T10291"/>
    </row>
    <row r="10292" spans="20:20" x14ac:dyDescent="0.2">
      <c r="T10292"/>
    </row>
    <row r="10293" spans="20:20" x14ac:dyDescent="0.2">
      <c r="T10293"/>
    </row>
    <row r="10294" spans="20:20" x14ac:dyDescent="0.2">
      <c r="T10294"/>
    </row>
    <row r="10295" spans="20:20" x14ac:dyDescent="0.2">
      <c r="T10295"/>
    </row>
    <row r="10296" spans="20:20" x14ac:dyDescent="0.2">
      <c r="T10296"/>
    </row>
    <row r="10297" spans="20:20" x14ac:dyDescent="0.2">
      <c r="T10297"/>
    </row>
    <row r="10298" spans="20:20" x14ac:dyDescent="0.2">
      <c r="T10298"/>
    </row>
    <row r="10299" spans="20:20" x14ac:dyDescent="0.2">
      <c r="T10299"/>
    </row>
    <row r="10300" spans="20:20" x14ac:dyDescent="0.2">
      <c r="T10300"/>
    </row>
    <row r="10301" spans="20:20" x14ac:dyDescent="0.2">
      <c r="T10301"/>
    </row>
    <row r="10302" spans="20:20" x14ac:dyDescent="0.2">
      <c r="T10302"/>
    </row>
    <row r="10303" spans="20:20" x14ac:dyDescent="0.2">
      <c r="T10303"/>
    </row>
    <row r="10304" spans="20:20" x14ac:dyDescent="0.2">
      <c r="T10304"/>
    </row>
    <row r="10305" spans="20:20" x14ac:dyDescent="0.2">
      <c r="T10305"/>
    </row>
    <row r="10306" spans="20:20" x14ac:dyDescent="0.2">
      <c r="T10306"/>
    </row>
    <row r="10307" spans="20:20" x14ac:dyDescent="0.2">
      <c r="T10307"/>
    </row>
    <row r="10308" spans="20:20" x14ac:dyDescent="0.2">
      <c r="T10308"/>
    </row>
    <row r="10309" spans="20:20" x14ac:dyDescent="0.2">
      <c r="T10309"/>
    </row>
    <row r="10310" spans="20:20" x14ac:dyDescent="0.2">
      <c r="T10310"/>
    </row>
    <row r="10311" spans="20:20" x14ac:dyDescent="0.2">
      <c r="T10311"/>
    </row>
    <row r="10312" spans="20:20" x14ac:dyDescent="0.2">
      <c r="T10312"/>
    </row>
    <row r="10313" spans="20:20" x14ac:dyDescent="0.2">
      <c r="T10313"/>
    </row>
    <row r="10314" spans="20:20" x14ac:dyDescent="0.2">
      <c r="T10314"/>
    </row>
    <row r="10315" spans="20:20" x14ac:dyDescent="0.2">
      <c r="T10315"/>
    </row>
    <row r="10316" spans="20:20" x14ac:dyDescent="0.2">
      <c r="T10316"/>
    </row>
    <row r="10317" spans="20:20" x14ac:dyDescent="0.2">
      <c r="T10317"/>
    </row>
    <row r="10318" spans="20:20" x14ac:dyDescent="0.2">
      <c r="T10318"/>
    </row>
    <row r="10319" spans="20:20" x14ac:dyDescent="0.2">
      <c r="T10319"/>
    </row>
    <row r="10320" spans="20:20" x14ac:dyDescent="0.2">
      <c r="T10320"/>
    </row>
    <row r="10321" spans="20:20" x14ac:dyDescent="0.2">
      <c r="T10321"/>
    </row>
    <row r="10322" spans="20:20" x14ac:dyDescent="0.2">
      <c r="T10322"/>
    </row>
    <row r="10323" spans="20:20" x14ac:dyDescent="0.2">
      <c r="T10323"/>
    </row>
    <row r="10324" spans="20:20" x14ac:dyDescent="0.2">
      <c r="T10324"/>
    </row>
    <row r="10325" spans="20:20" x14ac:dyDescent="0.2">
      <c r="T10325"/>
    </row>
    <row r="10326" spans="20:20" x14ac:dyDescent="0.2">
      <c r="T10326"/>
    </row>
    <row r="10327" spans="20:20" x14ac:dyDescent="0.2">
      <c r="T10327"/>
    </row>
    <row r="10328" spans="20:20" x14ac:dyDescent="0.2">
      <c r="T10328"/>
    </row>
    <row r="10329" spans="20:20" x14ac:dyDescent="0.2">
      <c r="T10329"/>
    </row>
    <row r="10330" spans="20:20" x14ac:dyDescent="0.2">
      <c r="T10330"/>
    </row>
    <row r="10331" spans="20:20" x14ac:dyDescent="0.2">
      <c r="T10331"/>
    </row>
    <row r="10332" spans="20:20" x14ac:dyDescent="0.2">
      <c r="T10332"/>
    </row>
    <row r="10333" spans="20:20" x14ac:dyDescent="0.2">
      <c r="T10333"/>
    </row>
    <row r="10334" spans="20:20" x14ac:dyDescent="0.2">
      <c r="T10334"/>
    </row>
    <row r="10335" spans="20:20" x14ac:dyDescent="0.2">
      <c r="T10335"/>
    </row>
    <row r="10336" spans="20:20" x14ac:dyDescent="0.2">
      <c r="T10336"/>
    </row>
    <row r="10337" spans="20:20" x14ac:dyDescent="0.2">
      <c r="T10337"/>
    </row>
    <row r="10338" spans="20:20" x14ac:dyDescent="0.2">
      <c r="T10338"/>
    </row>
    <row r="10339" spans="20:20" x14ac:dyDescent="0.2">
      <c r="T10339"/>
    </row>
    <row r="10340" spans="20:20" x14ac:dyDescent="0.2">
      <c r="T10340"/>
    </row>
    <row r="10341" spans="20:20" x14ac:dyDescent="0.2">
      <c r="T10341"/>
    </row>
    <row r="10342" spans="20:20" x14ac:dyDescent="0.2">
      <c r="T10342"/>
    </row>
    <row r="10343" spans="20:20" x14ac:dyDescent="0.2">
      <c r="T10343"/>
    </row>
    <row r="10344" spans="20:20" x14ac:dyDescent="0.2">
      <c r="T10344"/>
    </row>
    <row r="10345" spans="20:20" x14ac:dyDescent="0.2">
      <c r="T10345"/>
    </row>
    <row r="10346" spans="20:20" x14ac:dyDescent="0.2">
      <c r="T10346"/>
    </row>
    <row r="10347" spans="20:20" x14ac:dyDescent="0.2">
      <c r="T10347"/>
    </row>
    <row r="10348" spans="20:20" x14ac:dyDescent="0.2">
      <c r="T10348"/>
    </row>
    <row r="10349" spans="20:20" x14ac:dyDescent="0.2">
      <c r="T10349"/>
    </row>
    <row r="10350" spans="20:20" x14ac:dyDescent="0.2">
      <c r="T10350"/>
    </row>
    <row r="10351" spans="20:20" x14ac:dyDescent="0.2">
      <c r="T10351"/>
    </row>
    <row r="10352" spans="20:20" x14ac:dyDescent="0.2">
      <c r="T10352"/>
    </row>
    <row r="10353" spans="20:20" x14ac:dyDescent="0.2">
      <c r="T10353"/>
    </row>
    <row r="10354" spans="20:20" x14ac:dyDescent="0.2">
      <c r="T10354"/>
    </row>
    <row r="10355" spans="20:20" x14ac:dyDescent="0.2">
      <c r="T10355"/>
    </row>
    <row r="10356" spans="20:20" x14ac:dyDescent="0.2">
      <c r="T10356"/>
    </row>
    <row r="10357" spans="20:20" x14ac:dyDescent="0.2">
      <c r="T10357"/>
    </row>
    <row r="10358" spans="20:20" x14ac:dyDescent="0.2">
      <c r="T10358"/>
    </row>
    <row r="10359" spans="20:20" x14ac:dyDescent="0.2">
      <c r="T10359"/>
    </row>
    <row r="10360" spans="20:20" x14ac:dyDescent="0.2">
      <c r="T10360"/>
    </row>
    <row r="10361" spans="20:20" x14ac:dyDescent="0.2">
      <c r="T10361"/>
    </row>
    <row r="10362" spans="20:20" x14ac:dyDescent="0.2">
      <c r="T10362"/>
    </row>
    <row r="10363" spans="20:20" x14ac:dyDescent="0.2">
      <c r="T10363"/>
    </row>
    <row r="10364" spans="20:20" x14ac:dyDescent="0.2">
      <c r="T10364"/>
    </row>
    <row r="10365" spans="20:20" x14ac:dyDescent="0.2">
      <c r="T10365"/>
    </row>
    <row r="10366" spans="20:20" x14ac:dyDescent="0.2">
      <c r="T10366"/>
    </row>
    <row r="10367" spans="20:20" x14ac:dyDescent="0.2">
      <c r="T10367"/>
    </row>
    <row r="10368" spans="20:20" x14ac:dyDescent="0.2">
      <c r="T10368"/>
    </row>
    <row r="10369" spans="20:20" x14ac:dyDescent="0.2">
      <c r="T10369"/>
    </row>
    <row r="10370" spans="20:20" x14ac:dyDescent="0.2">
      <c r="T10370"/>
    </row>
    <row r="10371" spans="20:20" x14ac:dyDescent="0.2">
      <c r="T10371"/>
    </row>
    <row r="10372" spans="20:20" x14ac:dyDescent="0.2">
      <c r="T10372"/>
    </row>
    <row r="10373" spans="20:20" x14ac:dyDescent="0.2">
      <c r="T10373"/>
    </row>
    <row r="10374" spans="20:20" x14ac:dyDescent="0.2">
      <c r="T10374"/>
    </row>
    <row r="10375" spans="20:20" x14ac:dyDescent="0.2">
      <c r="T10375"/>
    </row>
    <row r="10376" spans="20:20" x14ac:dyDescent="0.2">
      <c r="T10376"/>
    </row>
    <row r="10377" spans="20:20" x14ac:dyDescent="0.2">
      <c r="T10377"/>
    </row>
    <row r="10378" spans="20:20" x14ac:dyDescent="0.2">
      <c r="T10378"/>
    </row>
    <row r="10379" spans="20:20" x14ac:dyDescent="0.2">
      <c r="T10379"/>
    </row>
    <row r="10380" spans="20:20" x14ac:dyDescent="0.2">
      <c r="T10380"/>
    </row>
    <row r="10381" spans="20:20" x14ac:dyDescent="0.2">
      <c r="T10381"/>
    </row>
    <row r="10382" spans="20:20" x14ac:dyDescent="0.2">
      <c r="T10382"/>
    </row>
    <row r="10383" spans="20:20" x14ac:dyDescent="0.2">
      <c r="T10383"/>
    </row>
    <row r="10384" spans="20:20" x14ac:dyDescent="0.2">
      <c r="T10384"/>
    </row>
    <row r="10385" spans="20:20" x14ac:dyDescent="0.2">
      <c r="T10385"/>
    </row>
    <row r="10386" spans="20:20" x14ac:dyDescent="0.2">
      <c r="T10386"/>
    </row>
    <row r="10387" spans="20:20" x14ac:dyDescent="0.2">
      <c r="T10387"/>
    </row>
    <row r="10388" spans="20:20" x14ac:dyDescent="0.2">
      <c r="T10388"/>
    </row>
    <row r="10389" spans="20:20" x14ac:dyDescent="0.2">
      <c r="T10389"/>
    </row>
    <row r="10390" spans="20:20" x14ac:dyDescent="0.2">
      <c r="T10390"/>
    </row>
    <row r="10391" spans="20:20" x14ac:dyDescent="0.2">
      <c r="T10391"/>
    </row>
    <row r="10392" spans="20:20" x14ac:dyDescent="0.2">
      <c r="T10392"/>
    </row>
    <row r="10393" spans="20:20" x14ac:dyDescent="0.2">
      <c r="T10393"/>
    </row>
    <row r="10394" spans="20:20" x14ac:dyDescent="0.2">
      <c r="T10394"/>
    </row>
    <row r="10395" spans="20:20" x14ac:dyDescent="0.2">
      <c r="T10395"/>
    </row>
    <row r="10396" spans="20:20" x14ac:dyDescent="0.2">
      <c r="T10396"/>
    </row>
    <row r="10397" spans="20:20" x14ac:dyDescent="0.2">
      <c r="T10397"/>
    </row>
    <row r="10398" spans="20:20" x14ac:dyDescent="0.2">
      <c r="T10398"/>
    </row>
    <row r="10399" spans="20:20" x14ac:dyDescent="0.2">
      <c r="T10399"/>
    </row>
    <row r="10400" spans="20:20" x14ac:dyDescent="0.2">
      <c r="T10400"/>
    </row>
    <row r="10401" spans="20:20" x14ac:dyDescent="0.2">
      <c r="T10401"/>
    </row>
    <row r="10402" spans="20:20" x14ac:dyDescent="0.2">
      <c r="T10402"/>
    </row>
    <row r="10403" spans="20:20" x14ac:dyDescent="0.2">
      <c r="T10403"/>
    </row>
    <row r="10404" spans="20:20" x14ac:dyDescent="0.2">
      <c r="T10404"/>
    </row>
    <row r="10405" spans="20:20" x14ac:dyDescent="0.2">
      <c r="T10405"/>
    </row>
    <row r="10406" spans="20:20" x14ac:dyDescent="0.2">
      <c r="T10406"/>
    </row>
    <row r="10407" spans="20:20" x14ac:dyDescent="0.2">
      <c r="T10407"/>
    </row>
    <row r="10408" spans="20:20" x14ac:dyDescent="0.2">
      <c r="T10408"/>
    </row>
    <row r="10409" spans="20:20" x14ac:dyDescent="0.2">
      <c r="T10409"/>
    </row>
    <row r="10410" spans="20:20" x14ac:dyDescent="0.2">
      <c r="T10410"/>
    </row>
    <row r="10411" spans="20:20" x14ac:dyDescent="0.2">
      <c r="T10411"/>
    </row>
    <row r="10412" spans="20:20" x14ac:dyDescent="0.2">
      <c r="T10412"/>
    </row>
    <row r="10413" spans="20:20" x14ac:dyDescent="0.2">
      <c r="T10413"/>
    </row>
    <row r="10414" spans="20:20" x14ac:dyDescent="0.2">
      <c r="T10414"/>
    </row>
    <row r="10415" spans="20:20" x14ac:dyDescent="0.2">
      <c r="T10415"/>
    </row>
    <row r="10416" spans="20:20" x14ac:dyDescent="0.2">
      <c r="T10416"/>
    </row>
    <row r="10417" spans="20:20" x14ac:dyDescent="0.2">
      <c r="T10417"/>
    </row>
    <row r="10418" spans="20:20" x14ac:dyDescent="0.2">
      <c r="T10418"/>
    </row>
    <row r="10419" spans="20:20" x14ac:dyDescent="0.2">
      <c r="T10419"/>
    </row>
    <row r="10420" spans="20:20" x14ac:dyDescent="0.2">
      <c r="T10420"/>
    </row>
    <row r="10421" spans="20:20" x14ac:dyDescent="0.2">
      <c r="T10421"/>
    </row>
    <row r="10422" spans="20:20" x14ac:dyDescent="0.2">
      <c r="T10422"/>
    </row>
    <row r="10423" spans="20:20" x14ac:dyDescent="0.2">
      <c r="T10423"/>
    </row>
    <row r="10424" spans="20:20" x14ac:dyDescent="0.2">
      <c r="T10424"/>
    </row>
    <row r="10425" spans="20:20" x14ac:dyDescent="0.2">
      <c r="T10425"/>
    </row>
    <row r="10426" spans="20:20" x14ac:dyDescent="0.2">
      <c r="T10426"/>
    </row>
    <row r="10427" spans="20:20" x14ac:dyDescent="0.2">
      <c r="T10427"/>
    </row>
    <row r="10428" spans="20:20" x14ac:dyDescent="0.2">
      <c r="T10428"/>
    </row>
    <row r="10429" spans="20:20" x14ac:dyDescent="0.2">
      <c r="T10429"/>
    </row>
    <row r="10430" spans="20:20" x14ac:dyDescent="0.2">
      <c r="T10430"/>
    </row>
    <row r="10431" spans="20:20" x14ac:dyDescent="0.2">
      <c r="T10431"/>
    </row>
    <row r="10432" spans="20:20" x14ac:dyDescent="0.2">
      <c r="T10432"/>
    </row>
    <row r="10433" spans="20:20" x14ac:dyDescent="0.2">
      <c r="T10433"/>
    </row>
    <row r="10434" spans="20:20" x14ac:dyDescent="0.2">
      <c r="T10434"/>
    </row>
    <row r="10435" spans="20:20" x14ac:dyDescent="0.2">
      <c r="T10435"/>
    </row>
    <row r="10436" spans="20:20" x14ac:dyDescent="0.2">
      <c r="T10436"/>
    </row>
    <row r="10437" spans="20:20" x14ac:dyDescent="0.2">
      <c r="T10437"/>
    </row>
    <row r="10438" spans="20:20" x14ac:dyDescent="0.2">
      <c r="T10438"/>
    </row>
    <row r="10439" spans="20:20" x14ac:dyDescent="0.2">
      <c r="T10439"/>
    </row>
    <row r="10440" spans="20:20" x14ac:dyDescent="0.2">
      <c r="T10440"/>
    </row>
    <row r="10441" spans="20:20" x14ac:dyDescent="0.2">
      <c r="T10441"/>
    </row>
    <row r="10442" spans="20:20" x14ac:dyDescent="0.2">
      <c r="T10442"/>
    </row>
    <row r="10443" spans="20:20" x14ac:dyDescent="0.2">
      <c r="T10443"/>
    </row>
    <row r="10444" spans="20:20" x14ac:dyDescent="0.2">
      <c r="T10444"/>
    </row>
    <row r="10445" spans="20:20" x14ac:dyDescent="0.2">
      <c r="T10445"/>
    </row>
    <row r="10446" spans="20:20" x14ac:dyDescent="0.2">
      <c r="T10446"/>
    </row>
    <row r="10447" spans="20:20" x14ac:dyDescent="0.2">
      <c r="T10447"/>
    </row>
    <row r="10448" spans="20:20" x14ac:dyDescent="0.2">
      <c r="T10448"/>
    </row>
    <row r="10449" spans="20:20" x14ac:dyDescent="0.2">
      <c r="T10449"/>
    </row>
    <row r="10450" spans="20:20" x14ac:dyDescent="0.2">
      <c r="T10450"/>
    </row>
    <row r="10451" spans="20:20" x14ac:dyDescent="0.2">
      <c r="T10451"/>
    </row>
    <row r="10452" spans="20:20" x14ac:dyDescent="0.2">
      <c r="T10452"/>
    </row>
    <row r="10453" spans="20:20" x14ac:dyDescent="0.2">
      <c r="T10453"/>
    </row>
    <row r="10454" spans="20:20" x14ac:dyDescent="0.2">
      <c r="T10454"/>
    </row>
    <row r="10455" spans="20:20" x14ac:dyDescent="0.2">
      <c r="T10455"/>
    </row>
    <row r="10456" spans="20:20" x14ac:dyDescent="0.2">
      <c r="T10456"/>
    </row>
    <row r="10457" spans="20:20" x14ac:dyDescent="0.2">
      <c r="T10457"/>
    </row>
    <row r="10458" spans="20:20" x14ac:dyDescent="0.2">
      <c r="T10458"/>
    </row>
    <row r="10459" spans="20:20" x14ac:dyDescent="0.2">
      <c r="T10459"/>
    </row>
    <row r="10460" spans="20:20" x14ac:dyDescent="0.2">
      <c r="T10460"/>
    </row>
    <row r="10461" spans="20:20" x14ac:dyDescent="0.2">
      <c r="T10461"/>
    </row>
    <row r="10462" spans="20:20" x14ac:dyDescent="0.2">
      <c r="T10462"/>
    </row>
    <row r="10463" spans="20:20" x14ac:dyDescent="0.2">
      <c r="T10463"/>
    </row>
    <row r="10464" spans="20:20" x14ac:dyDescent="0.2">
      <c r="T10464"/>
    </row>
    <row r="10465" spans="20:20" x14ac:dyDescent="0.2">
      <c r="T10465"/>
    </row>
    <row r="10466" spans="20:20" x14ac:dyDescent="0.2">
      <c r="T10466"/>
    </row>
    <row r="10467" spans="20:20" x14ac:dyDescent="0.2">
      <c r="T10467"/>
    </row>
    <row r="10468" spans="20:20" x14ac:dyDescent="0.2">
      <c r="T10468"/>
    </row>
    <row r="10469" spans="20:20" x14ac:dyDescent="0.2">
      <c r="T10469"/>
    </row>
    <row r="10470" spans="20:20" x14ac:dyDescent="0.2">
      <c r="T10470"/>
    </row>
    <row r="10471" spans="20:20" x14ac:dyDescent="0.2">
      <c r="T10471"/>
    </row>
    <row r="10472" spans="20:20" x14ac:dyDescent="0.2">
      <c r="T10472"/>
    </row>
    <row r="10473" spans="20:20" x14ac:dyDescent="0.2">
      <c r="T10473"/>
    </row>
    <row r="10474" spans="20:20" x14ac:dyDescent="0.2">
      <c r="T10474"/>
    </row>
    <row r="10475" spans="20:20" x14ac:dyDescent="0.2">
      <c r="T10475"/>
    </row>
    <row r="10476" spans="20:20" x14ac:dyDescent="0.2">
      <c r="T10476"/>
    </row>
    <row r="10477" spans="20:20" x14ac:dyDescent="0.2">
      <c r="T10477"/>
    </row>
    <row r="10478" spans="20:20" x14ac:dyDescent="0.2">
      <c r="T10478"/>
    </row>
    <row r="10479" spans="20:20" x14ac:dyDescent="0.2">
      <c r="T10479"/>
    </row>
    <row r="10480" spans="20:20" x14ac:dyDescent="0.2">
      <c r="T10480"/>
    </row>
    <row r="10481" spans="20:20" x14ac:dyDescent="0.2">
      <c r="T10481"/>
    </row>
    <row r="10482" spans="20:20" x14ac:dyDescent="0.2">
      <c r="T10482"/>
    </row>
    <row r="10483" spans="20:20" x14ac:dyDescent="0.2">
      <c r="T10483"/>
    </row>
    <row r="10484" spans="20:20" x14ac:dyDescent="0.2">
      <c r="T10484"/>
    </row>
    <row r="10485" spans="20:20" x14ac:dyDescent="0.2">
      <c r="T10485"/>
    </row>
    <row r="10486" spans="20:20" x14ac:dyDescent="0.2">
      <c r="T10486"/>
    </row>
    <row r="10487" spans="20:20" x14ac:dyDescent="0.2">
      <c r="T10487"/>
    </row>
    <row r="10488" spans="20:20" x14ac:dyDescent="0.2">
      <c r="T10488"/>
    </row>
    <row r="10489" spans="20:20" x14ac:dyDescent="0.2">
      <c r="T10489"/>
    </row>
    <row r="10490" spans="20:20" x14ac:dyDescent="0.2">
      <c r="T10490"/>
    </row>
    <row r="10491" spans="20:20" x14ac:dyDescent="0.2">
      <c r="T10491"/>
    </row>
    <row r="10492" spans="20:20" x14ac:dyDescent="0.2">
      <c r="T10492"/>
    </row>
    <row r="10493" spans="20:20" x14ac:dyDescent="0.2">
      <c r="T10493"/>
    </row>
    <row r="10494" spans="20:20" x14ac:dyDescent="0.2">
      <c r="T10494"/>
    </row>
    <row r="10495" spans="20:20" x14ac:dyDescent="0.2">
      <c r="T10495"/>
    </row>
    <row r="10496" spans="20:20" x14ac:dyDescent="0.2">
      <c r="T10496"/>
    </row>
    <row r="10497" spans="20:20" x14ac:dyDescent="0.2">
      <c r="T10497"/>
    </row>
    <row r="10498" spans="20:20" x14ac:dyDescent="0.2">
      <c r="T10498"/>
    </row>
    <row r="10499" spans="20:20" x14ac:dyDescent="0.2">
      <c r="T10499"/>
    </row>
    <row r="10500" spans="20:20" x14ac:dyDescent="0.2">
      <c r="T10500"/>
    </row>
    <row r="10501" spans="20:20" x14ac:dyDescent="0.2">
      <c r="T10501"/>
    </row>
    <row r="10502" spans="20:20" x14ac:dyDescent="0.2">
      <c r="T10502"/>
    </row>
    <row r="10503" spans="20:20" x14ac:dyDescent="0.2">
      <c r="T10503"/>
    </row>
    <row r="10504" spans="20:20" x14ac:dyDescent="0.2">
      <c r="T10504"/>
    </row>
    <row r="10505" spans="20:20" x14ac:dyDescent="0.2">
      <c r="T10505"/>
    </row>
    <row r="10506" spans="20:20" x14ac:dyDescent="0.2">
      <c r="T10506"/>
    </row>
    <row r="10507" spans="20:20" x14ac:dyDescent="0.2">
      <c r="T10507"/>
    </row>
    <row r="10508" spans="20:20" x14ac:dyDescent="0.2">
      <c r="T10508"/>
    </row>
    <row r="10509" spans="20:20" x14ac:dyDescent="0.2">
      <c r="T10509"/>
    </row>
    <row r="10510" spans="20:20" x14ac:dyDescent="0.2">
      <c r="T10510"/>
    </row>
    <row r="10511" spans="20:20" x14ac:dyDescent="0.2">
      <c r="T10511"/>
    </row>
    <row r="10512" spans="20:20" x14ac:dyDescent="0.2">
      <c r="T10512"/>
    </row>
    <row r="10513" spans="20:20" x14ac:dyDescent="0.2">
      <c r="T10513"/>
    </row>
    <row r="10514" spans="20:20" x14ac:dyDescent="0.2">
      <c r="T10514"/>
    </row>
    <row r="10515" spans="20:20" x14ac:dyDescent="0.2">
      <c r="T10515"/>
    </row>
    <row r="10516" spans="20:20" x14ac:dyDescent="0.2">
      <c r="T10516"/>
    </row>
    <row r="10517" spans="20:20" x14ac:dyDescent="0.2">
      <c r="T10517"/>
    </row>
    <row r="10518" spans="20:20" x14ac:dyDescent="0.2">
      <c r="T10518"/>
    </row>
    <row r="10519" spans="20:20" x14ac:dyDescent="0.2">
      <c r="T10519"/>
    </row>
    <row r="10520" spans="20:20" x14ac:dyDescent="0.2">
      <c r="T10520"/>
    </row>
    <row r="10521" spans="20:20" x14ac:dyDescent="0.2">
      <c r="T10521"/>
    </row>
    <row r="10522" spans="20:20" x14ac:dyDescent="0.2">
      <c r="T10522"/>
    </row>
    <row r="10523" spans="20:20" x14ac:dyDescent="0.2">
      <c r="T10523"/>
    </row>
    <row r="10524" spans="20:20" x14ac:dyDescent="0.2">
      <c r="T10524"/>
    </row>
    <row r="10525" spans="20:20" x14ac:dyDescent="0.2">
      <c r="T10525"/>
    </row>
    <row r="10526" spans="20:20" x14ac:dyDescent="0.2">
      <c r="T10526"/>
    </row>
    <row r="10527" spans="20:20" x14ac:dyDescent="0.2">
      <c r="T10527"/>
    </row>
    <row r="10528" spans="20:20" x14ac:dyDescent="0.2">
      <c r="T10528"/>
    </row>
    <row r="10529" spans="20:20" x14ac:dyDescent="0.2">
      <c r="T10529"/>
    </row>
    <row r="10530" spans="20:20" x14ac:dyDescent="0.2">
      <c r="T10530"/>
    </row>
    <row r="10531" spans="20:20" x14ac:dyDescent="0.2">
      <c r="T10531"/>
    </row>
    <row r="10532" spans="20:20" x14ac:dyDescent="0.2">
      <c r="T10532"/>
    </row>
    <row r="10533" spans="20:20" x14ac:dyDescent="0.2">
      <c r="T10533"/>
    </row>
    <row r="10534" spans="20:20" x14ac:dyDescent="0.2">
      <c r="T10534"/>
    </row>
    <row r="10535" spans="20:20" x14ac:dyDescent="0.2">
      <c r="T10535"/>
    </row>
    <row r="10536" spans="20:20" x14ac:dyDescent="0.2">
      <c r="T10536"/>
    </row>
    <row r="10537" spans="20:20" x14ac:dyDescent="0.2">
      <c r="T10537"/>
    </row>
    <row r="10538" spans="20:20" x14ac:dyDescent="0.2">
      <c r="T10538"/>
    </row>
    <row r="10539" spans="20:20" x14ac:dyDescent="0.2">
      <c r="T10539"/>
    </row>
    <row r="10540" spans="20:20" x14ac:dyDescent="0.2">
      <c r="T10540"/>
    </row>
    <row r="10541" spans="20:20" x14ac:dyDescent="0.2">
      <c r="T10541"/>
    </row>
    <row r="10542" spans="20:20" x14ac:dyDescent="0.2">
      <c r="T10542"/>
    </row>
    <row r="10543" spans="20:20" x14ac:dyDescent="0.2">
      <c r="T10543"/>
    </row>
    <row r="10544" spans="20:20" x14ac:dyDescent="0.2">
      <c r="T10544"/>
    </row>
    <row r="10545" spans="20:20" x14ac:dyDescent="0.2">
      <c r="T10545"/>
    </row>
    <row r="10546" spans="20:20" x14ac:dyDescent="0.2">
      <c r="T10546"/>
    </row>
    <row r="10547" spans="20:20" x14ac:dyDescent="0.2">
      <c r="T10547"/>
    </row>
    <row r="10548" spans="20:20" x14ac:dyDescent="0.2">
      <c r="T10548"/>
    </row>
    <row r="10549" spans="20:20" x14ac:dyDescent="0.2">
      <c r="T10549"/>
    </row>
    <row r="10550" spans="20:20" x14ac:dyDescent="0.2">
      <c r="T10550"/>
    </row>
    <row r="10551" spans="20:20" x14ac:dyDescent="0.2">
      <c r="T10551"/>
    </row>
    <row r="10552" spans="20:20" x14ac:dyDescent="0.2">
      <c r="T10552"/>
    </row>
    <row r="10553" spans="20:20" x14ac:dyDescent="0.2">
      <c r="T10553"/>
    </row>
    <row r="10554" spans="20:20" x14ac:dyDescent="0.2">
      <c r="T10554"/>
    </row>
    <row r="10555" spans="20:20" x14ac:dyDescent="0.2">
      <c r="T10555"/>
    </row>
    <row r="10556" spans="20:20" x14ac:dyDescent="0.2">
      <c r="T10556"/>
    </row>
    <row r="10557" spans="20:20" x14ac:dyDescent="0.2">
      <c r="T10557"/>
    </row>
    <row r="10558" spans="20:20" x14ac:dyDescent="0.2">
      <c r="T10558"/>
    </row>
    <row r="10559" spans="20:20" x14ac:dyDescent="0.2">
      <c r="T10559"/>
    </row>
    <row r="10560" spans="20:20" x14ac:dyDescent="0.2">
      <c r="T10560"/>
    </row>
    <row r="10561" spans="20:20" x14ac:dyDescent="0.2">
      <c r="T10561"/>
    </row>
    <row r="10562" spans="20:20" x14ac:dyDescent="0.2">
      <c r="T10562"/>
    </row>
    <row r="10563" spans="20:20" x14ac:dyDescent="0.2">
      <c r="T10563"/>
    </row>
    <row r="10564" spans="20:20" x14ac:dyDescent="0.2">
      <c r="T10564"/>
    </row>
    <row r="10565" spans="20:20" x14ac:dyDescent="0.2">
      <c r="T10565"/>
    </row>
    <row r="10566" spans="20:20" x14ac:dyDescent="0.2">
      <c r="T10566"/>
    </row>
    <row r="10567" spans="20:20" x14ac:dyDescent="0.2">
      <c r="T10567"/>
    </row>
    <row r="10568" spans="20:20" x14ac:dyDescent="0.2">
      <c r="T10568"/>
    </row>
    <row r="10569" spans="20:20" x14ac:dyDescent="0.2">
      <c r="T10569"/>
    </row>
    <row r="10570" spans="20:20" x14ac:dyDescent="0.2">
      <c r="T10570"/>
    </row>
    <row r="10571" spans="20:20" x14ac:dyDescent="0.2">
      <c r="T10571"/>
    </row>
    <row r="10572" spans="20:20" x14ac:dyDescent="0.2">
      <c r="T10572"/>
    </row>
    <row r="10573" spans="20:20" x14ac:dyDescent="0.2">
      <c r="T10573"/>
    </row>
    <row r="10574" spans="20:20" x14ac:dyDescent="0.2">
      <c r="T10574"/>
    </row>
    <row r="10575" spans="20:20" x14ac:dyDescent="0.2">
      <c r="T10575"/>
    </row>
    <row r="10576" spans="20:20" x14ac:dyDescent="0.2">
      <c r="T10576"/>
    </row>
    <row r="10577" spans="20:20" x14ac:dyDescent="0.2">
      <c r="T10577"/>
    </row>
    <row r="10578" spans="20:20" x14ac:dyDescent="0.2">
      <c r="T10578"/>
    </row>
    <row r="10579" spans="20:20" x14ac:dyDescent="0.2">
      <c r="T10579"/>
    </row>
    <row r="10580" spans="20:20" x14ac:dyDescent="0.2">
      <c r="T10580"/>
    </row>
    <row r="10581" spans="20:20" x14ac:dyDescent="0.2">
      <c r="T10581"/>
    </row>
    <row r="10582" spans="20:20" x14ac:dyDescent="0.2">
      <c r="T10582"/>
    </row>
    <row r="10583" spans="20:20" x14ac:dyDescent="0.2">
      <c r="T10583"/>
    </row>
    <row r="10584" spans="20:20" x14ac:dyDescent="0.2">
      <c r="T10584"/>
    </row>
    <row r="10585" spans="20:20" x14ac:dyDescent="0.2">
      <c r="T10585"/>
    </row>
    <row r="10586" spans="20:20" x14ac:dyDescent="0.2">
      <c r="T10586"/>
    </row>
    <row r="10587" spans="20:20" x14ac:dyDescent="0.2">
      <c r="T10587"/>
    </row>
    <row r="10588" spans="20:20" x14ac:dyDescent="0.2">
      <c r="T10588"/>
    </row>
    <row r="10589" spans="20:20" x14ac:dyDescent="0.2">
      <c r="T10589"/>
    </row>
    <row r="10590" spans="20:20" x14ac:dyDescent="0.2">
      <c r="T10590"/>
    </row>
    <row r="10591" spans="20:20" x14ac:dyDescent="0.2">
      <c r="T10591"/>
    </row>
    <row r="10592" spans="20:20" x14ac:dyDescent="0.2">
      <c r="T10592"/>
    </row>
    <row r="10593" spans="20:20" x14ac:dyDescent="0.2">
      <c r="T10593"/>
    </row>
    <row r="10594" spans="20:20" x14ac:dyDescent="0.2">
      <c r="T10594"/>
    </row>
    <row r="10595" spans="20:20" x14ac:dyDescent="0.2">
      <c r="T10595"/>
    </row>
    <row r="10596" spans="20:20" x14ac:dyDescent="0.2">
      <c r="T10596"/>
    </row>
    <row r="10597" spans="20:20" x14ac:dyDescent="0.2">
      <c r="T10597"/>
    </row>
    <row r="10598" spans="20:20" x14ac:dyDescent="0.2">
      <c r="T10598"/>
    </row>
    <row r="10599" spans="20:20" x14ac:dyDescent="0.2">
      <c r="T10599"/>
    </row>
    <row r="10600" spans="20:20" x14ac:dyDescent="0.2">
      <c r="T10600"/>
    </row>
    <row r="10601" spans="20:20" x14ac:dyDescent="0.2">
      <c r="T10601"/>
    </row>
    <row r="10602" spans="20:20" x14ac:dyDescent="0.2">
      <c r="T10602"/>
    </row>
    <row r="10603" spans="20:20" x14ac:dyDescent="0.2">
      <c r="T10603"/>
    </row>
    <row r="10604" spans="20:20" x14ac:dyDescent="0.2">
      <c r="T10604"/>
    </row>
    <row r="10605" spans="20:20" x14ac:dyDescent="0.2">
      <c r="T10605"/>
    </row>
    <row r="10606" spans="20:20" x14ac:dyDescent="0.2">
      <c r="T10606"/>
    </row>
    <row r="10607" spans="20:20" x14ac:dyDescent="0.2">
      <c r="T10607"/>
    </row>
    <row r="10608" spans="20:20" x14ac:dyDescent="0.2">
      <c r="T10608"/>
    </row>
    <row r="10609" spans="20:20" x14ac:dyDescent="0.2">
      <c r="T10609"/>
    </row>
    <row r="10610" spans="20:20" x14ac:dyDescent="0.2">
      <c r="T10610"/>
    </row>
    <row r="10611" spans="20:20" x14ac:dyDescent="0.2">
      <c r="T10611"/>
    </row>
    <row r="10612" spans="20:20" x14ac:dyDescent="0.2">
      <c r="T10612"/>
    </row>
    <row r="10613" spans="20:20" x14ac:dyDescent="0.2">
      <c r="T10613"/>
    </row>
    <row r="10614" spans="20:20" x14ac:dyDescent="0.2">
      <c r="T10614"/>
    </row>
    <row r="10615" spans="20:20" x14ac:dyDescent="0.2">
      <c r="T10615"/>
    </row>
    <row r="10616" spans="20:20" x14ac:dyDescent="0.2">
      <c r="T10616"/>
    </row>
    <row r="10617" spans="20:20" x14ac:dyDescent="0.2">
      <c r="T10617"/>
    </row>
    <row r="10618" spans="20:20" x14ac:dyDescent="0.2">
      <c r="T10618"/>
    </row>
    <row r="10619" spans="20:20" x14ac:dyDescent="0.2">
      <c r="T10619"/>
    </row>
    <row r="10620" spans="20:20" x14ac:dyDescent="0.2">
      <c r="T10620"/>
    </row>
    <row r="10621" spans="20:20" x14ac:dyDescent="0.2">
      <c r="T10621"/>
    </row>
    <row r="10622" spans="20:20" x14ac:dyDescent="0.2">
      <c r="T10622"/>
    </row>
    <row r="10623" spans="20:20" x14ac:dyDescent="0.2">
      <c r="T10623"/>
    </row>
    <row r="10624" spans="20:20" x14ac:dyDescent="0.2">
      <c r="T10624"/>
    </row>
    <row r="10625" spans="20:20" x14ac:dyDescent="0.2">
      <c r="T10625"/>
    </row>
    <row r="10626" spans="20:20" x14ac:dyDescent="0.2">
      <c r="T10626"/>
    </row>
    <row r="10627" spans="20:20" x14ac:dyDescent="0.2">
      <c r="T10627"/>
    </row>
    <row r="10628" spans="20:20" x14ac:dyDescent="0.2">
      <c r="T10628"/>
    </row>
    <row r="10629" spans="20:20" x14ac:dyDescent="0.2">
      <c r="T10629"/>
    </row>
    <row r="10630" spans="20:20" x14ac:dyDescent="0.2">
      <c r="T10630"/>
    </row>
    <row r="10631" spans="20:20" x14ac:dyDescent="0.2">
      <c r="T10631"/>
    </row>
    <row r="10632" spans="20:20" x14ac:dyDescent="0.2">
      <c r="T10632"/>
    </row>
    <row r="10633" spans="20:20" x14ac:dyDescent="0.2">
      <c r="T10633"/>
    </row>
    <row r="10634" spans="20:20" x14ac:dyDescent="0.2">
      <c r="T10634"/>
    </row>
    <row r="10635" spans="20:20" x14ac:dyDescent="0.2">
      <c r="T10635"/>
    </row>
    <row r="10636" spans="20:20" x14ac:dyDescent="0.2">
      <c r="T10636"/>
    </row>
    <row r="10637" spans="20:20" x14ac:dyDescent="0.2">
      <c r="T10637"/>
    </row>
    <row r="10638" spans="20:20" x14ac:dyDescent="0.2">
      <c r="T10638"/>
    </row>
    <row r="10639" spans="20:20" x14ac:dyDescent="0.2">
      <c r="T10639"/>
    </row>
    <row r="10640" spans="20:20" x14ac:dyDescent="0.2">
      <c r="T10640"/>
    </row>
    <row r="10641" spans="20:20" x14ac:dyDescent="0.2">
      <c r="T10641"/>
    </row>
    <row r="10642" spans="20:20" x14ac:dyDescent="0.2">
      <c r="T10642"/>
    </row>
    <row r="10643" spans="20:20" x14ac:dyDescent="0.2">
      <c r="T10643"/>
    </row>
    <row r="10644" spans="20:20" x14ac:dyDescent="0.2">
      <c r="T10644"/>
    </row>
    <row r="10645" spans="20:20" x14ac:dyDescent="0.2">
      <c r="T10645"/>
    </row>
    <row r="10646" spans="20:20" x14ac:dyDescent="0.2">
      <c r="T10646"/>
    </row>
    <row r="10647" spans="20:20" x14ac:dyDescent="0.2">
      <c r="T10647"/>
    </row>
    <row r="10648" spans="20:20" x14ac:dyDescent="0.2">
      <c r="T10648"/>
    </row>
    <row r="10649" spans="20:20" x14ac:dyDescent="0.2">
      <c r="T10649"/>
    </row>
    <row r="10650" spans="20:20" x14ac:dyDescent="0.2">
      <c r="T10650"/>
    </row>
    <row r="10651" spans="20:20" x14ac:dyDescent="0.2">
      <c r="T10651"/>
    </row>
    <row r="10652" spans="20:20" x14ac:dyDescent="0.2">
      <c r="T10652"/>
    </row>
    <row r="10653" spans="20:20" x14ac:dyDescent="0.2">
      <c r="T10653"/>
    </row>
    <row r="10654" spans="20:20" x14ac:dyDescent="0.2">
      <c r="T10654"/>
    </row>
    <row r="10655" spans="20:20" x14ac:dyDescent="0.2">
      <c r="T10655"/>
    </row>
    <row r="10656" spans="20:20" x14ac:dyDescent="0.2">
      <c r="T10656"/>
    </row>
    <row r="10657" spans="20:20" x14ac:dyDescent="0.2">
      <c r="T10657"/>
    </row>
    <row r="10658" spans="20:20" x14ac:dyDescent="0.2">
      <c r="T10658"/>
    </row>
    <row r="10659" spans="20:20" x14ac:dyDescent="0.2">
      <c r="T10659"/>
    </row>
    <row r="10660" spans="20:20" x14ac:dyDescent="0.2">
      <c r="T10660"/>
    </row>
    <row r="10661" spans="20:20" x14ac:dyDescent="0.2">
      <c r="T10661"/>
    </row>
    <row r="10662" spans="20:20" x14ac:dyDescent="0.2">
      <c r="T10662"/>
    </row>
    <row r="10663" spans="20:20" x14ac:dyDescent="0.2">
      <c r="T10663"/>
    </row>
    <row r="10664" spans="20:20" x14ac:dyDescent="0.2">
      <c r="T10664"/>
    </row>
    <row r="10665" spans="20:20" x14ac:dyDescent="0.2">
      <c r="T10665"/>
    </row>
    <row r="10666" spans="20:20" x14ac:dyDescent="0.2">
      <c r="T10666"/>
    </row>
    <row r="10667" spans="20:20" x14ac:dyDescent="0.2">
      <c r="T10667"/>
    </row>
    <row r="10668" spans="20:20" x14ac:dyDescent="0.2">
      <c r="T10668"/>
    </row>
    <row r="10669" spans="20:20" x14ac:dyDescent="0.2">
      <c r="T10669"/>
    </row>
    <row r="10670" spans="20:20" x14ac:dyDescent="0.2">
      <c r="T10670"/>
    </row>
    <row r="10671" spans="20:20" x14ac:dyDescent="0.2">
      <c r="T10671"/>
    </row>
    <row r="10672" spans="20:20" x14ac:dyDescent="0.2">
      <c r="T10672"/>
    </row>
    <row r="10673" spans="20:20" x14ac:dyDescent="0.2">
      <c r="T10673"/>
    </row>
    <row r="10674" spans="20:20" x14ac:dyDescent="0.2">
      <c r="T10674"/>
    </row>
    <row r="10675" spans="20:20" x14ac:dyDescent="0.2">
      <c r="T10675"/>
    </row>
    <row r="10676" spans="20:20" x14ac:dyDescent="0.2">
      <c r="T10676"/>
    </row>
    <row r="10677" spans="20:20" x14ac:dyDescent="0.2">
      <c r="T10677"/>
    </row>
    <row r="10678" spans="20:20" x14ac:dyDescent="0.2">
      <c r="T10678"/>
    </row>
    <row r="10679" spans="20:20" x14ac:dyDescent="0.2">
      <c r="T10679"/>
    </row>
    <row r="10680" spans="20:20" x14ac:dyDescent="0.2">
      <c r="T10680"/>
    </row>
    <row r="10681" spans="20:20" x14ac:dyDescent="0.2">
      <c r="T10681"/>
    </row>
    <row r="10682" spans="20:20" x14ac:dyDescent="0.2">
      <c r="T10682"/>
    </row>
    <row r="10683" spans="20:20" x14ac:dyDescent="0.2">
      <c r="T10683"/>
    </row>
    <row r="10684" spans="20:20" x14ac:dyDescent="0.2">
      <c r="T10684"/>
    </row>
    <row r="10685" spans="20:20" x14ac:dyDescent="0.2">
      <c r="T10685"/>
    </row>
    <row r="10686" spans="20:20" x14ac:dyDescent="0.2">
      <c r="T10686"/>
    </row>
    <row r="10687" spans="20:20" x14ac:dyDescent="0.2">
      <c r="T10687"/>
    </row>
    <row r="10688" spans="20:20" x14ac:dyDescent="0.2">
      <c r="T10688"/>
    </row>
    <row r="10689" spans="20:20" x14ac:dyDescent="0.2">
      <c r="T10689"/>
    </row>
    <row r="10690" spans="20:20" x14ac:dyDescent="0.2">
      <c r="T10690"/>
    </row>
    <row r="10691" spans="20:20" x14ac:dyDescent="0.2">
      <c r="T10691"/>
    </row>
    <row r="10692" spans="20:20" x14ac:dyDescent="0.2">
      <c r="T10692"/>
    </row>
    <row r="10693" spans="20:20" x14ac:dyDescent="0.2">
      <c r="T10693"/>
    </row>
    <row r="10694" spans="20:20" x14ac:dyDescent="0.2">
      <c r="T10694"/>
    </row>
    <row r="10695" spans="20:20" x14ac:dyDescent="0.2">
      <c r="T10695"/>
    </row>
    <row r="10696" spans="20:20" x14ac:dyDescent="0.2">
      <c r="T10696"/>
    </row>
    <row r="10697" spans="20:20" x14ac:dyDescent="0.2">
      <c r="T10697"/>
    </row>
    <row r="10698" spans="20:20" x14ac:dyDescent="0.2">
      <c r="T10698"/>
    </row>
    <row r="10699" spans="20:20" x14ac:dyDescent="0.2">
      <c r="T10699"/>
    </row>
    <row r="10700" spans="20:20" x14ac:dyDescent="0.2">
      <c r="T10700"/>
    </row>
    <row r="10701" spans="20:20" x14ac:dyDescent="0.2">
      <c r="T10701"/>
    </row>
    <row r="10702" spans="20:20" x14ac:dyDescent="0.2">
      <c r="T10702"/>
    </row>
    <row r="10703" spans="20:20" x14ac:dyDescent="0.2">
      <c r="T10703"/>
    </row>
    <row r="10704" spans="20:20" x14ac:dyDescent="0.2">
      <c r="T10704"/>
    </row>
    <row r="10705" spans="20:20" x14ac:dyDescent="0.2">
      <c r="T10705"/>
    </row>
    <row r="10706" spans="20:20" x14ac:dyDescent="0.2">
      <c r="T10706"/>
    </row>
    <row r="10707" spans="20:20" x14ac:dyDescent="0.2">
      <c r="T10707"/>
    </row>
    <row r="10708" spans="20:20" x14ac:dyDescent="0.2">
      <c r="T10708"/>
    </row>
    <row r="10709" spans="20:20" x14ac:dyDescent="0.2">
      <c r="T10709"/>
    </row>
    <row r="10710" spans="20:20" x14ac:dyDescent="0.2">
      <c r="T10710"/>
    </row>
    <row r="10711" spans="20:20" x14ac:dyDescent="0.2">
      <c r="T10711"/>
    </row>
    <row r="10712" spans="20:20" x14ac:dyDescent="0.2">
      <c r="T10712"/>
    </row>
    <row r="10713" spans="20:20" x14ac:dyDescent="0.2">
      <c r="T10713"/>
    </row>
    <row r="10714" spans="20:20" x14ac:dyDescent="0.2">
      <c r="T10714"/>
    </row>
    <row r="10715" spans="20:20" x14ac:dyDescent="0.2">
      <c r="T10715"/>
    </row>
    <row r="10716" spans="20:20" x14ac:dyDescent="0.2">
      <c r="T10716"/>
    </row>
    <row r="10717" spans="20:20" x14ac:dyDescent="0.2">
      <c r="T10717"/>
    </row>
    <row r="10718" spans="20:20" x14ac:dyDescent="0.2">
      <c r="T10718"/>
    </row>
    <row r="10719" spans="20:20" x14ac:dyDescent="0.2">
      <c r="T10719"/>
    </row>
    <row r="10720" spans="20:20" x14ac:dyDescent="0.2">
      <c r="T10720"/>
    </row>
    <row r="10721" spans="20:20" x14ac:dyDescent="0.2">
      <c r="T10721"/>
    </row>
    <row r="10722" spans="20:20" x14ac:dyDescent="0.2">
      <c r="T10722"/>
    </row>
    <row r="10723" spans="20:20" x14ac:dyDescent="0.2">
      <c r="T10723"/>
    </row>
    <row r="10724" spans="20:20" x14ac:dyDescent="0.2">
      <c r="T10724"/>
    </row>
    <row r="10725" spans="20:20" x14ac:dyDescent="0.2">
      <c r="T10725"/>
    </row>
    <row r="10726" spans="20:20" x14ac:dyDescent="0.2">
      <c r="T10726"/>
    </row>
    <row r="10727" spans="20:20" x14ac:dyDescent="0.2">
      <c r="T10727"/>
    </row>
    <row r="10728" spans="20:20" x14ac:dyDescent="0.2">
      <c r="T10728"/>
    </row>
    <row r="10729" spans="20:20" x14ac:dyDescent="0.2">
      <c r="T10729"/>
    </row>
    <row r="10730" spans="20:20" x14ac:dyDescent="0.2">
      <c r="T10730"/>
    </row>
    <row r="10731" spans="20:20" x14ac:dyDescent="0.2">
      <c r="T10731"/>
    </row>
    <row r="10732" spans="20:20" x14ac:dyDescent="0.2">
      <c r="T10732"/>
    </row>
    <row r="10733" spans="20:20" x14ac:dyDescent="0.2">
      <c r="T10733"/>
    </row>
    <row r="10734" spans="20:20" x14ac:dyDescent="0.2">
      <c r="T10734"/>
    </row>
    <row r="10735" spans="20:20" x14ac:dyDescent="0.2">
      <c r="T10735"/>
    </row>
    <row r="10736" spans="20:20" x14ac:dyDescent="0.2">
      <c r="T10736"/>
    </row>
    <row r="10737" spans="20:20" x14ac:dyDescent="0.2">
      <c r="T10737"/>
    </row>
    <row r="10738" spans="20:20" x14ac:dyDescent="0.2">
      <c r="T10738"/>
    </row>
    <row r="10739" spans="20:20" x14ac:dyDescent="0.2">
      <c r="T10739"/>
    </row>
    <row r="10740" spans="20:20" x14ac:dyDescent="0.2">
      <c r="T10740"/>
    </row>
    <row r="10741" spans="20:20" x14ac:dyDescent="0.2">
      <c r="T10741"/>
    </row>
    <row r="10742" spans="20:20" x14ac:dyDescent="0.2">
      <c r="T10742"/>
    </row>
    <row r="10743" spans="20:20" x14ac:dyDescent="0.2">
      <c r="T10743"/>
    </row>
    <row r="10744" spans="20:20" x14ac:dyDescent="0.2">
      <c r="T10744"/>
    </row>
    <row r="10745" spans="20:20" x14ac:dyDescent="0.2">
      <c r="T10745"/>
    </row>
    <row r="10746" spans="20:20" x14ac:dyDescent="0.2">
      <c r="T10746"/>
    </row>
    <row r="10747" spans="20:20" x14ac:dyDescent="0.2">
      <c r="T10747"/>
    </row>
    <row r="10748" spans="20:20" x14ac:dyDescent="0.2">
      <c r="T10748"/>
    </row>
    <row r="10749" spans="20:20" x14ac:dyDescent="0.2">
      <c r="T10749"/>
    </row>
    <row r="10750" spans="20:20" x14ac:dyDescent="0.2">
      <c r="T10750"/>
    </row>
    <row r="10751" spans="20:20" x14ac:dyDescent="0.2">
      <c r="T10751"/>
    </row>
    <row r="10752" spans="20:20" x14ac:dyDescent="0.2">
      <c r="T10752"/>
    </row>
    <row r="10753" spans="20:20" x14ac:dyDescent="0.2">
      <c r="T10753"/>
    </row>
    <row r="10754" spans="20:20" x14ac:dyDescent="0.2">
      <c r="T10754"/>
    </row>
    <row r="10755" spans="20:20" x14ac:dyDescent="0.2">
      <c r="T10755"/>
    </row>
    <row r="10756" spans="20:20" x14ac:dyDescent="0.2">
      <c r="T10756"/>
    </row>
    <row r="10757" spans="20:20" x14ac:dyDescent="0.2">
      <c r="T10757"/>
    </row>
    <row r="10758" spans="20:20" x14ac:dyDescent="0.2">
      <c r="T10758"/>
    </row>
    <row r="10759" spans="20:20" x14ac:dyDescent="0.2">
      <c r="T10759"/>
    </row>
    <row r="10760" spans="20:20" x14ac:dyDescent="0.2">
      <c r="T10760"/>
    </row>
    <row r="10761" spans="20:20" x14ac:dyDescent="0.2">
      <c r="T10761"/>
    </row>
    <row r="10762" spans="20:20" x14ac:dyDescent="0.2">
      <c r="T10762"/>
    </row>
    <row r="10763" spans="20:20" x14ac:dyDescent="0.2">
      <c r="T10763"/>
    </row>
    <row r="10764" spans="20:20" x14ac:dyDescent="0.2">
      <c r="T10764"/>
    </row>
    <row r="10765" spans="20:20" x14ac:dyDescent="0.2">
      <c r="T10765"/>
    </row>
    <row r="10766" spans="20:20" x14ac:dyDescent="0.2">
      <c r="T10766"/>
    </row>
    <row r="10767" spans="20:20" x14ac:dyDescent="0.2">
      <c r="T10767"/>
    </row>
    <row r="10768" spans="20:20" x14ac:dyDescent="0.2">
      <c r="T10768"/>
    </row>
    <row r="10769" spans="20:20" x14ac:dyDescent="0.2">
      <c r="T10769"/>
    </row>
    <row r="10770" spans="20:20" x14ac:dyDescent="0.2">
      <c r="T10770"/>
    </row>
    <row r="10771" spans="20:20" x14ac:dyDescent="0.2">
      <c r="T10771"/>
    </row>
    <row r="10772" spans="20:20" x14ac:dyDescent="0.2">
      <c r="T10772"/>
    </row>
    <row r="10773" spans="20:20" x14ac:dyDescent="0.2">
      <c r="T10773"/>
    </row>
    <row r="10774" spans="20:20" x14ac:dyDescent="0.2">
      <c r="T10774"/>
    </row>
    <row r="10775" spans="20:20" x14ac:dyDescent="0.2">
      <c r="T10775"/>
    </row>
    <row r="10776" spans="20:20" x14ac:dyDescent="0.2">
      <c r="T10776"/>
    </row>
    <row r="10777" spans="20:20" x14ac:dyDescent="0.2">
      <c r="T10777"/>
    </row>
    <row r="10778" spans="20:20" x14ac:dyDescent="0.2">
      <c r="T10778"/>
    </row>
    <row r="10779" spans="20:20" x14ac:dyDescent="0.2">
      <c r="T10779"/>
    </row>
    <row r="10780" spans="20:20" x14ac:dyDescent="0.2">
      <c r="T10780"/>
    </row>
    <row r="10781" spans="20:20" x14ac:dyDescent="0.2">
      <c r="T10781"/>
    </row>
    <row r="10782" spans="20:20" x14ac:dyDescent="0.2">
      <c r="T10782"/>
    </row>
    <row r="10783" spans="20:20" x14ac:dyDescent="0.2">
      <c r="T10783"/>
    </row>
    <row r="10784" spans="20:20" x14ac:dyDescent="0.2">
      <c r="T10784"/>
    </row>
    <row r="10785" spans="20:20" x14ac:dyDescent="0.2">
      <c r="T10785"/>
    </row>
    <row r="10786" spans="20:20" x14ac:dyDescent="0.2">
      <c r="T10786"/>
    </row>
    <row r="10787" spans="20:20" x14ac:dyDescent="0.2">
      <c r="T10787"/>
    </row>
    <row r="10788" spans="20:20" x14ac:dyDescent="0.2">
      <c r="T10788"/>
    </row>
    <row r="10789" spans="20:20" x14ac:dyDescent="0.2">
      <c r="T10789"/>
    </row>
    <row r="10790" spans="20:20" x14ac:dyDescent="0.2">
      <c r="T10790"/>
    </row>
    <row r="10791" spans="20:20" x14ac:dyDescent="0.2">
      <c r="T10791"/>
    </row>
    <row r="10792" spans="20:20" x14ac:dyDescent="0.2">
      <c r="T10792"/>
    </row>
    <row r="10793" spans="20:20" x14ac:dyDescent="0.2">
      <c r="T10793"/>
    </row>
    <row r="10794" spans="20:20" x14ac:dyDescent="0.2">
      <c r="T10794"/>
    </row>
    <row r="10795" spans="20:20" x14ac:dyDescent="0.2">
      <c r="T10795"/>
    </row>
    <row r="10796" spans="20:20" x14ac:dyDescent="0.2">
      <c r="T10796"/>
    </row>
    <row r="10797" spans="20:20" x14ac:dyDescent="0.2">
      <c r="T10797"/>
    </row>
    <row r="10798" spans="20:20" x14ac:dyDescent="0.2">
      <c r="T10798"/>
    </row>
    <row r="10799" spans="20:20" x14ac:dyDescent="0.2">
      <c r="T10799"/>
    </row>
    <row r="10800" spans="20:20" x14ac:dyDescent="0.2">
      <c r="T10800"/>
    </row>
    <row r="10801" spans="20:20" x14ac:dyDescent="0.2">
      <c r="T10801"/>
    </row>
    <row r="10802" spans="20:20" x14ac:dyDescent="0.2">
      <c r="T10802"/>
    </row>
    <row r="10803" spans="20:20" x14ac:dyDescent="0.2">
      <c r="T10803"/>
    </row>
    <row r="10804" spans="20:20" x14ac:dyDescent="0.2">
      <c r="T10804"/>
    </row>
    <row r="10805" spans="20:20" x14ac:dyDescent="0.2">
      <c r="T10805"/>
    </row>
    <row r="10806" spans="20:20" x14ac:dyDescent="0.2">
      <c r="T10806"/>
    </row>
    <row r="10807" spans="20:20" x14ac:dyDescent="0.2">
      <c r="T10807"/>
    </row>
    <row r="10808" spans="20:20" x14ac:dyDescent="0.2">
      <c r="T10808"/>
    </row>
    <row r="10809" spans="20:20" x14ac:dyDescent="0.2">
      <c r="T10809"/>
    </row>
    <row r="10810" spans="20:20" x14ac:dyDescent="0.2">
      <c r="T10810"/>
    </row>
    <row r="10811" spans="20:20" x14ac:dyDescent="0.2">
      <c r="T10811"/>
    </row>
    <row r="10812" spans="20:20" x14ac:dyDescent="0.2">
      <c r="T10812"/>
    </row>
    <row r="10813" spans="20:20" x14ac:dyDescent="0.2">
      <c r="T10813"/>
    </row>
    <row r="10814" spans="20:20" x14ac:dyDescent="0.2">
      <c r="T10814"/>
    </row>
    <row r="10815" spans="20:20" x14ac:dyDescent="0.2">
      <c r="T10815"/>
    </row>
    <row r="10816" spans="20:20" x14ac:dyDescent="0.2">
      <c r="T10816"/>
    </row>
    <row r="10817" spans="20:20" x14ac:dyDescent="0.2">
      <c r="T10817"/>
    </row>
    <row r="10818" spans="20:20" x14ac:dyDescent="0.2">
      <c r="T10818"/>
    </row>
    <row r="10819" spans="20:20" x14ac:dyDescent="0.2">
      <c r="T10819"/>
    </row>
    <row r="10820" spans="20:20" x14ac:dyDescent="0.2">
      <c r="T10820"/>
    </row>
    <row r="10821" spans="20:20" x14ac:dyDescent="0.2">
      <c r="T10821"/>
    </row>
    <row r="10822" spans="20:20" x14ac:dyDescent="0.2">
      <c r="T10822"/>
    </row>
    <row r="10823" spans="20:20" x14ac:dyDescent="0.2">
      <c r="T10823"/>
    </row>
    <row r="10824" spans="20:20" x14ac:dyDescent="0.2">
      <c r="T10824"/>
    </row>
    <row r="10825" spans="20:20" x14ac:dyDescent="0.2">
      <c r="T10825"/>
    </row>
    <row r="10826" spans="20:20" x14ac:dyDescent="0.2">
      <c r="T10826"/>
    </row>
    <row r="10827" spans="20:20" x14ac:dyDescent="0.2">
      <c r="T10827"/>
    </row>
    <row r="10828" spans="20:20" x14ac:dyDescent="0.2">
      <c r="T10828"/>
    </row>
    <row r="10829" spans="20:20" x14ac:dyDescent="0.2">
      <c r="T10829"/>
    </row>
    <row r="10830" spans="20:20" x14ac:dyDescent="0.2">
      <c r="T10830"/>
    </row>
    <row r="10831" spans="20:20" x14ac:dyDescent="0.2">
      <c r="T10831"/>
    </row>
    <row r="10832" spans="20:20" x14ac:dyDescent="0.2">
      <c r="T10832"/>
    </row>
    <row r="10833" spans="20:20" x14ac:dyDescent="0.2">
      <c r="T10833"/>
    </row>
    <row r="10834" spans="20:20" x14ac:dyDescent="0.2">
      <c r="T10834"/>
    </row>
    <row r="10835" spans="20:20" x14ac:dyDescent="0.2">
      <c r="T10835"/>
    </row>
    <row r="10836" spans="20:20" x14ac:dyDescent="0.2">
      <c r="T10836"/>
    </row>
    <row r="10837" spans="20:20" x14ac:dyDescent="0.2">
      <c r="T10837"/>
    </row>
    <row r="10838" spans="20:20" x14ac:dyDescent="0.2">
      <c r="T10838"/>
    </row>
    <row r="10839" spans="20:20" x14ac:dyDescent="0.2">
      <c r="T10839"/>
    </row>
    <row r="10840" spans="20:20" x14ac:dyDescent="0.2">
      <c r="T10840"/>
    </row>
    <row r="10841" spans="20:20" x14ac:dyDescent="0.2">
      <c r="T10841"/>
    </row>
    <row r="10842" spans="20:20" x14ac:dyDescent="0.2">
      <c r="T10842"/>
    </row>
    <row r="10843" spans="20:20" x14ac:dyDescent="0.2">
      <c r="T10843"/>
    </row>
    <row r="10844" spans="20:20" x14ac:dyDescent="0.2">
      <c r="T10844"/>
    </row>
    <row r="10845" spans="20:20" x14ac:dyDescent="0.2">
      <c r="T10845"/>
    </row>
    <row r="10846" spans="20:20" x14ac:dyDescent="0.2">
      <c r="T10846"/>
    </row>
    <row r="10847" spans="20:20" x14ac:dyDescent="0.2">
      <c r="T10847"/>
    </row>
    <row r="10848" spans="20:20" x14ac:dyDescent="0.2">
      <c r="T10848"/>
    </row>
    <row r="10849" spans="20:20" x14ac:dyDescent="0.2">
      <c r="T10849"/>
    </row>
    <row r="10850" spans="20:20" x14ac:dyDescent="0.2">
      <c r="T10850"/>
    </row>
    <row r="10851" spans="20:20" x14ac:dyDescent="0.2">
      <c r="T10851"/>
    </row>
    <row r="10852" spans="20:20" x14ac:dyDescent="0.2">
      <c r="T10852"/>
    </row>
    <row r="10853" spans="20:20" x14ac:dyDescent="0.2">
      <c r="T10853"/>
    </row>
    <row r="10854" spans="20:20" x14ac:dyDescent="0.2">
      <c r="T10854"/>
    </row>
    <row r="10855" spans="20:20" x14ac:dyDescent="0.2">
      <c r="T10855"/>
    </row>
    <row r="10856" spans="20:20" x14ac:dyDescent="0.2">
      <c r="T10856"/>
    </row>
    <row r="10857" spans="20:20" x14ac:dyDescent="0.2">
      <c r="T10857"/>
    </row>
    <row r="10858" spans="20:20" x14ac:dyDescent="0.2">
      <c r="T10858"/>
    </row>
    <row r="10859" spans="20:20" x14ac:dyDescent="0.2">
      <c r="T10859"/>
    </row>
    <row r="10860" spans="20:20" x14ac:dyDescent="0.2">
      <c r="T10860"/>
    </row>
    <row r="10861" spans="20:20" x14ac:dyDescent="0.2">
      <c r="T10861"/>
    </row>
    <row r="10862" spans="20:20" x14ac:dyDescent="0.2">
      <c r="T10862"/>
    </row>
    <row r="10863" spans="20:20" x14ac:dyDescent="0.2">
      <c r="T10863"/>
    </row>
    <row r="10864" spans="20:20" x14ac:dyDescent="0.2">
      <c r="T10864"/>
    </row>
    <row r="10865" spans="20:20" x14ac:dyDescent="0.2">
      <c r="T10865"/>
    </row>
    <row r="10866" spans="20:20" x14ac:dyDescent="0.2">
      <c r="T10866"/>
    </row>
    <row r="10867" spans="20:20" x14ac:dyDescent="0.2">
      <c r="T10867"/>
    </row>
    <row r="10868" spans="20:20" x14ac:dyDescent="0.2">
      <c r="T10868"/>
    </row>
    <row r="10869" spans="20:20" x14ac:dyDescent="0.2">
      <c r="T10869"/>
    </row>
    <row r="10870" spans="20:20" x14ac:dyDescent="0.2">
      <c r="T10870"/>
    </row>
    <row r="10871" spans="20:20" x14ac:dyDescent="0.2">
      <c r="T10871"/>
    </row>
    <row r="10872" spans="20:20" x14ac:dyDescent="0.2">
      <c r="T10872"/>
    </row>
    <row r="10873" spans="20:20" x14ac:dyDescent="0.2">
      <c r="T10873"/>
    </row>
    <row r="10874" spans="20:20" x14ac:dyDescent="0.2">
      <c r="T10874"/>
    </row>
    <row r="10875" spans="20:20" x14ac:dyDescent="0.2">
      <c r="T10875"/>
    </row>
    <row r="10876" spans="20:20" x14ac:dyDescent="0.2">
      <c r="T10876"/>
    </row>
    <row r="10877" spans="20:20" x14ac:dyDescent="0.2">
      <c r="T10877"/>
    </row>
    <row r="10878" spans="20:20" x14ac:dyDescent="0.2">
      <c r="T10878"/>
    </row>
    <row r="10879" spans="20:20" x14ac:dyDescent="0.2">
      <c r="T10879"/>
    </row>
    <row r="10880" spans="20:20" x14ac:dyDescent="0.2">
      <c r="T10880"/>
    </row>
    <row r="10881" spans="20:20" x14ac:dyDescent="0.2">
      <c r="T10881"/>
    </row>
    <row r="10882" spans="20:20" x14ac:dyDescent="0.2">
      <c r="T10882"/>
    </row>
    <row r="10883" spans="20:20" x14ac:dyDescent="0.2">
      <c r="T10883"/>
    </row>
    <row r="10884" spans="20:20" x14ac:dyDescent="0.2">
      <c r="T10884"/>
    </row>
    <row r="10885" spans="20:20" x14ac:dyDescent="0.2">
      <c r="T10885"/>
    </row>
    <row r="10886" spans="20:20" x14ac:dyDescent="0.2">
      <c r="T10886"/>
    </row>
    <row r="10887" spans="20:20" x14ac:dyDescent="0.2">
      <c r="T10887"/>
    </row>
    <row r="10888" spans="20:20" x14ac:dyDescent="0.2">
      <c r="T10888"/>
    </row>
    <row r="10889" spans="20:20" x14ac:dyDescent="0.2">
      <c r="T10889"/>
    </row>
    <row r="10890" spans="20:20" x14ac:dyDescent="0.2">
      <c r="T10890"/>
    </row>
    <row r="10891" spans="20:20" x14ac:dyDescent="0.2">
      <c r="T10891"/>
    </row>
    <row r="10892" spans="20:20" x14ac:dyDescent="0.2">
      <c r="T10892"/>
    </row>
    <row r="10893" spans="20:20" x14ac:dyDescent="0.2">
      <c r="T10893"/>
    </row>
    <row r="10894" spans="20:20" x14ac:dyDescent="0.2">
      <c r="T10894"/>
    </row>
    <row r="10895" spans="20:20" x14ac:dyDescent="0.2">
      <c r="T10895"/>
    </row>
    <row r="10896" spans="20:20" x14ac:dyDescent="0.2">
      <c r="T10896"/>
    </row>
    <row r="10897" spans="20:20" x14ac:dyDescent="0.2">
      <c r="T10897"/>
    </row>
    <row r="10898" spans="20:20" x14ac:dyDescent="0.2">
      <c r="T10898"/>
    </row>
    <row r="10899" spans="20:20" x14ac:dyDescent="0.2">
      <c r="T10899"/>
    </row>
    <row r="10900" spans="20:20" x14ac:dyDescent="0.2">
      <c r="T10900"/>
    </row>
    <row r="10901" spans="20:20" x14ac:dyDescent="0.2">
      <c r="T10901"/>
    </row>
    <row r="10902" spans="20:20" x14ac:dyDescent="0.2">
      <c r="T10902"/>
    </row>
    <row r="10903" spans="20:20" x14ac:dyDescent="0.2">
      <c r="T10903"/>
    </row>
    <row r="10904" spans="20:20" x14ac:dyDescent="0.2">
      <c r="T10904"/>
    </row>
    <row r="10905" spans="20:20" x14ac:dyDescent="0.2">
      <c r="T10905"/>
    </row>
    <row r="10906" spans="20:20" x14ac:dyDescent="0.2">
      <c r="T10906"/>
    </row>
    <row r="10907" spans="20:20" x14ac:dyDescent="0.2">
      <c r="T10907"/>
    </row>
    <row r="10908" spans="20:20" x14ac:dyDescent="0.2">
      <c r="T10908"/>
    </row>
    <row r="10909" spans="20:20" x14ac:dyDescent="0.2">
      <c r="T10909"/>
    </row>
    <row r="10910" spans="20:20" x14ac:dyDescent="0.2">
      <c r="T10910"/>
    </row>
    <row r="10911" spans="20:20" x14ac:dyDescent="0.2">
      <c r="T10911"/>
    </row>
    <row r="10912" spans="20:20" x14ac:dyDescent="0.2">
      <c r="T10912"/>
    </row>
    <row r="10913" spans="20:20" x14ac:dyDescent="0.2">
      <c r="T10913"/>
    </row>
    <row r="10914" spans="20:20" x14ac:dyDescent="0.2">
      <c r="T10914"/>
    </row>
    <row r="10915" spans="20:20" x14ac:dyDescent="0.2">
      <c r="T10915"/>
    </row>
    <row r="10916" spans="20:20" x14ac:dyDescent="0.2">
      <c r="T10916"/>
    </row>
    <row r="10917" spans="20:20" x14ac:dyDescent="0.2">
      <c r="T10917"/>
    </row>
    <row r="10918" spans="20:20" x14ac:dyDescent="0.2">
      <c r="T10918"/>
    </row>
    <row r="10919" spans="20:20" x14ac:dyDescent="0.2">
      <c r="T10919"/>
    </row>
    <row r="10920" spans="20:20" x14ac:dyDescent="0.2">
      <c r="T10920"/>
    </row>
    <row r="10921" spans="20:20" x14ac:dyDescent="0.2">
      <c r="T10921"/>
    </row>
    <row r="10922" spans="20:20" x14ac:dyDescent="0.2">
      <c r="T10922"/>
    </row>
    <row r="10923" spans="20:20" x14ac:dyDescent="0.2">
      <c r="T10923"/>
    </row>
    <row r="10924" spans="20:20" x14ac:dyDescent="0.2">
      <c r="T10924"/>
    </row>
    <row r="10925" spans="20:20" x14ac:dyDescent="0.2">
      <c r="T10925"/>
    </row>
    <row r="10926" spans="20:20" x14ac:dyDescent="0.2">
      <c r="T10926"/>
    </row>
    <row r="10927" spans="20:20" x14ac:dyDescent="0.2">
      <c r="T10927"/>
    </row>
    <row r="10928" spans="20:20" x14ac:dyDescent="0.2">
      <c r="T10928"/>
    </row>
    <row r="10929" spans="20:20" x14ac:dyDescent="0.2">
      <c r="T10929"/>
    </row>
    <row r="10930" spans="20:20" x14ac:dyDescent="0.2">
      <c r="T10930"/>
    </row>
    <row r="10931" spans="20:20" x14ac:dyDescent="0.2">
      <c r="T10931"/>
    </row>
    <row r="10932" spans="20:20" x14ac:dyDescent="0.2">
      <c r="T10932"/>
    </row>
    <row r="10933" spans="20:20" x14ac:dyDescent="0.2">
      <c r="T10933"/>
    </row>
    <row r="10934" spans="20:20" x14ac:dyDescent="0.2">
      <c r="T10934"/>
    </row>
    <row r="10935" spans="20:20" x14ac:dyDescent="0.2">
      <c r="T10935"/>
    </row>
    <row r="10936" spans="20:20" x14ac:dyDescent="0.2">
      <c r="T10936"/>
    </row>
    <row r="10937" spans="20:20" x14ac:dyDescent="0.2">
      <c r="T10937"/>
    </row>
    <row r="10938" spans="20:20" x14ac:dyDescent="0.2">
      <c r="T10938"/>
    </row>
    <row r="10939" spans="20:20" x14ac:dyDescent="0.2">
      <c r="T10939"/>
    </row>
    <row r="10940" spans="20:20" x14ac:dyDescent="0.2">
      <c r="T10940"/>
    </row>
    <row r="10941" spans="20:20" x14ac:dyDescent="0.2">
      <c r="T10941"/>
    </row>
    <row r="10942" spans="20:20" x14ac:dyDescent="0.2">
      <c r="T10942"/>
    </row>
    <row r="10943" spans="20:20" x14ac:dyDescent="0.2">
      <c r="T10943"/>
    </row>
    <row r="10944" spans="20:20" x14ac:dyDescent="0.2">
      <c r="T10944"/>
    </row>
    <row r="10945" spans="20:20" x14ac:dyDescent="0.2">
      <c r="T10945"/>
    </row>
    <row r="10946" spans="20:20" x14ac:dyDescent="0.2">
      <c r="T10946"/>
    </row>
    <row r="10947" spans="20:20" x14ac:dyDescent="0.2">
      <c r="T10947"/>
    </row>
    <row r="10948" spans="20:20" x14ac:dyDescent="0.2">
      <c r="T10948"/>
    </row>
    <row r="10949" spans="20:20" x14ac:dyDescent="0.2">
      <c r="T10949"/>
    </row>
    <row r="10950" spans="20:20" x14ac:dyDescent="0.2">
      <c r="T10950"/>
    </row>
    <row r="10951" spans="20:20" x14ac:dyDescent="0.2">
      <c r="T10951"/>
    </row>
    <row r="10952" spans="20:20" x14ac:dyDescent="0.2">
      <c r="T10952"/>
    </row>
    <row r="10953" spans="20:20" x14ac:dyDescent="0.2">
      <c r="T10953"/>
    </row>
    <row r="10954" spans="20:20" x14ac:dyDescent="0.2">
      <c r="T10954"/>
    </row>
    <row r="10955" spans="20:20" x14ac:dyDescent="0.2">
      <c r="T10955"/>
    </row>
    <row r="10956" spans="20:20" x14ac:dyDescent="0.2">
      <c r="T10956"/>
    </row>
    <row r="10957" spans="20:20" x14ac:dyDescent="0.2">
      <c r="T10957"/>
    </row>
    <row r="10958" spans="20:20" x14ac:dyDescent="0.2">
      <c r="T10958"/>
    </row>
    <row r="10959" spans="20:20" x14ac:dyDescent="0.2">
      <c r="T10959"/>
    </row>
    <row r="10960" spans="20:20" x14ac:dyDescent="0.2">
      <c r="T10960"/>
    </row>
    <row r="10961" spans="20:20" x14ac:dyDescent="0.2">
      <c r="T10961"/>
    </row>
    <row r="10962" spans="20:20" x14ac:dyDescent="0.2">
      <c r="T10962"/>
    </row>
    <row r="10963" spans="20:20" x14ac:dyDescent="0.2">
      <c r="T10963"/>
    </row>
    <row r="10964" spans="20:20" x14ac:dyDescent="0.2">
      <c r="T10964"/>
    </row>
    <row r="10965" spans="20:20" x14ac:dyDescent="0.2">
      <c r="T10965"/>
    </row>
    <row r="10966" spans="20:20" x14ac:dyDescent="0.2">
      <c r="T10966"/>
    </row>
    <row r="10967" spans="20:20" x14ac:dyDescent="0.2">
      <c r="T10967"/>
    </row>
    <row r="10968" spans="20:20" x14ac:dyDescent="0.2">
      <c r="T10968"/>
    </row>
    <row r="10969" spans="20:20" x14ac:dyDescent="0.2">
      <c r="T10969"/>
    </row>
    <row r="10970" spans="20:20" x14ac:dyDescent="0.2">
      <c r="T10970"/>
    </row>
    <row r="10971" spans="20:20" x14ac:dyDescent="0.2">
      <c r="T10971"/>
    </row>
    <row r="10972" spans="20:20" x14ac:dyDescent="0.2">
      <c r="T10972"/>
    </row>
    <row r="10973" spans="20:20" x14ac:dyDescent="0.2">
      <c r="T10973"/>
    </row>
    <row r="10974" spans="20:20" x14ac:dyDescent="0.2">
      <c r="T10974"/>
    </row>
    <row r="10975" spans="20:20" x14ac:dyDescent="0.2">
      <c r="T10975"/>
    </row>
    <row r="10976" spans="20:20" x14ac:dyDescent="0.2">
      <c r="T10976"/>
    </row>
    <row r="10977" spans="20:20" x14ac:dyDescent="0.2">
      <c r="T10977"/>
    </row>
    <row r="10978" spans="20:20" x14ac:dyDescent="0.2">
      <c r="T10978"/>
    </row>
    <row r="10979" spans="20:20" x14ac:dyDescent="0.2">
      <c r="T10979"/>
    </row>
    <row r="10980" spans="20:20" x14ac:dyDescent="0.2">
      <c r="T10980"/>
    </row>
    <row r="10981" spans="20:20" x14ac:dyDescent="0.2">
      <c r="T10981"/>
    </row>
    <row r="10982" spans="20:20" x14ac:dyDescent="0.2">
      <c r="T10982"/>
    </row>
    <row r="10983" spans="20:20" x14ac:dyDescent="0.2">
      <c r="T10983"/>
    </row>
    <row r="10984" spans="20:20" x14ac:dyDescent="0.2">
      <c r="T10984"/>
    </row>
    <row r="10985" spans="20:20" x14ac:dyDescent="0.2">
      <c r="T10985"/>
    </row>
    <row r="10986" spans="20:20" x14ac:dyDescent="0.2">
      <c r="T10986"/>
    </row>
    <row r="10987" spans="20:20" x14ac:dyDescent="0.2">
      <c r="T10987"/>
    </row>
    <row r="10988" spans="20:20" x14ac:dyDescent="0.2">
      <c r="T10988"/>
    </row>
    <row r="10989" spans="20:20" x14ac:dyDescent="0.2">
      <c r="T10989"/>
    </row>
    <row r="10990" spans="20:20" x14ac:dyDescent="0.2">
      <c r="T10990"/>
    </row>
    <row r="10991" spans="20:20" x14ac:dyDescent="0.2">
      <c r="T10991"/>
    </row>
    <row r="10992" spans="20:20" x14ac:dyDescent="0.2">
      <c r="T10992"/>
    </row>
    <row r="10993" spans="20:20" x14ac:dyDescent="0.2">
      <c r="T10993"/>
    </row>
    <row r="10994" spans="20:20" x14ac:dyDescent="0.2">
      <c r="T10994"/>
    </row>
    <row r="10995" spans="20:20" x14ac:dyDescent="0.2">
      <c r="T10995"/>
    </row>
    <row r="10996" spans="20:20" x14ac:dyDescent="0.2">
      <c r="T10996"/>
    </row>
    <row r="10997" spans="20:20" x14ac:dyDescent="0.2">
      <c r="T10997"/>
    </row>
    <row r="10998" spans="20:20" x14ac:dyDescent="0.2">
      <c r="T10998"/>
    </row>
    <row r="10999" spans="20:20" x14ac:dyDescent="0.2">
      <c r="T10999"/>
    </row>
    <row r="11000" spans="20:20" x14ac:dyDescent="0.2">
      <c r="T11000"/>
    </row>
    <row r="11001" spans="20:20" x14ac:dyDescent="0.2">
      <c r="T11001"/>
    </row>
    <row r="11002" spans="20:20" x14ac:dyDescent="0.2">
      <c r="T11002"/>
    </row>
    <row r="11003" spans="20:20" x14ac:dyDescent="0.2">
      <c r="T11003"/>
    </row>
    <row r="11004" spans="20:20" x14ac:dyDescent="0.2">
      <c r="T11004"/>
    </row>
    <row r="11005" spans="20:20" x14ac:dyDescent="0.2">
      <c r="T11005"/>
    </row>
    <row r="11006" spans="20:20" x14ac:dyDescent="0.2">
      <c r="T11006"/>
    </row>
    <row r="11007" spans="20:20" x14ac:dyDescent="0.2">
      <c r="T11007"/>
    </row>
    <row r="11008" spans="20:20" x14ac:dyDescent="0.2">
      <c r="T11008"/>
    </row>
    <row r="11009" spans="20:20" x14ac:dyDescent="0.2">
      <c r="T11009"/>
    </row>
    <row r="11010" spans="20:20" x14ac:dyDescent="0.2">
      <c r="T11010"/>
    </row>
    <row r="11011" spans="20:20" x14ac:dyDescent="0.2">
      <c r="T11011"/>
    </row>
    <row r="11012" spans="20:20" x14ac:dyDescent="0.2">
      <c r="T11012"/>
    </row>
    <row r="11013" spans="20:20" x14ac:dyDescent="0.2">
      <c r="T11013"/>
    </row>
    <row r="11014" spans="20:20" x14ac:dyDescent="0.2">
      <c r="T11014"/>
    </row>
    <row r="11015" spans="20:20" x14ac:dyDescent="0.2">
      <c r="T11015"/>
    </row>
    <row r="11016" spans="20:20" x14ac:dyDescent="0.2">
      <c r="T11016"/>
    </row>
    <row r="11017" spans="20:20" x14ac:dyDescent="0.2">
      <c r="T11017"/>
    </row>
    <row r="11018" spans="20:20" x14ac:dyDescent="0.2">
      <c r="T11018"/>
    </row>
    <row r="11019" spans="20:20" x14ac:dyDescent="0.2">
      <c r="T11019"/>
    </row>
    <row r="11020" spans="20:20" x14ac:dyDescent="0.2">
      <c r="T11020"/>
    </row>
    <row r="11021" spans="20:20" x14ac:dyDescent="0.2">
      <c r="T11021"/>
    </row>
    <row r="11022" spans="20:20" x14ac:dyDescent="0.2">
      <c r="T11022"/>
    </row>
    <row r="11023" spans="20:20" x14ac:dyDescent="0.2">
      <c r="T11023"/>
    </row>
    <row r="11024" spans="20:20" x14ac:dyDescent="0.2">
      <c r="T11024"/>
    </row>
    <row r="11025" spans="20:20" x14ac:dyDescent="0.2">
      <c r="T11025"/>
    </row>
    <row r="11026" spans="20:20" x14ac:dyDescent="0.2">
      <c r="T11026"/>
    </row>
    <row r="11027" spans="20:20" x14ac:dyDescent="0.2">
      <c r="T11027"/>
    </row>
    <row r="11028" spans="20:20" x14ac:dyDescent="0.2">
      <c r="T11028"/>
    </row>
    <row r="11029" spans="20:20" x14ac:dyDescent="0.2">
      <c r="T11029"/>
    </row>
    <row r="11030" spans="20:20" x14ac:dyDescent="0.2">
      <c r="T11030"/>
    </row>
    <row r="11031" spans="20:20" x14ac:dyDescent="0.2">
      <c r="T11031"/>
    </row>
    <row r="11032" spans="20:20" x14ac:dyDescent="0.2">
      <c r="T11032"/>
    </row>
    <row r="11033" spans="20:20" x14ac:dyDescent="0.2">
      <c r="T11033"/>
    </row>
    <row r="11034" spans="20:20" x14ac:dyDescent="0.2">
      <c r="T11034"/>
    </row>
    <row r="11035" spans="20:20" x14ac:dyDescent="0.2">
      <c r="T11035"/>
    </row>
    <row r="11036" spans="20:20" x14ac:dyDescent="0.2">
      <c r="T11036"/>
    </row>
    <row r="11037" spans="20:20" x14ac:dyDescent="0.2">
      <c r="T11037"/>
    </row>
    <row r="11038" spans="20:20" x14ac:dyDescent="0.2">
      <c r="T11038"/>
    </row>
    <row r="11039" spans="20:20" x14ac:dyDescent="0.2">
      <c r="T11039"/>
    </row>
    <row r="11040" spans="20:20" x14ac:dyDescent="0.2">
      <c r="T11040"/>
    </row>
    <row r="11041" spans="20:20" x14ac:dyDescent="0.2">
      <c r="T11041"/>
    </row>
    <row r="11042" spans="20:20" x14ac:dyDescent="0.2">
      <c r="T11042"/>
    </row>
    <row r="11043" spans="20:20" x14ac:dyDescent="0.2">
      <c r="T11043"/>
    </row>
    <row r="11044" spans="20:20" x14ac:dyDescent="0.2">
      <c r="T11044"/>
    </row>
    <row r="11045" spans="20:20" x14ac:dyDescent="0.2">
      <c r="T11045"/>
    </row>
    <row r="11046" spans="20:20" x14ac:dyDescent="0.2">
      <c r="T11046"/>
    </row>
    <row r="11047" spans="20:20" x14ac:dyDescent="0.2">
      <c r="T11047"/>
    </row>
    <row r="11048" spans="20:20" x14ac:dyDescent="0.2">
      <c r="T11048"/>
    </row>
    <row r="11049" spans="20:20" x14ac:dyDescent="0.2">
      <c r="T11049"/>
    </row>
    <row r="11050" spans="20:20" x14ac:dyDescent="0.2">
      <c r="T11050"/>
    </row>
    <row r="11051" spans="20:20" x14ac:dyDescent="0.2">
      <c r="T11051"/>
    </row>
    <row r="11052" spans="20:20" x14ac:dyDescent="0.2">
      <c r="T11052"/>
    </row>
    <row r="11053" spans="20:20" x14ac:dyDescent="0.2">
      <c r="T11053"/>
    </row>
    <row r="11054" spans="20:20" x14ac:dyDescent="0.2">
      <c r="T11054"/>
    </row>
    <row r="11055" spans="20:20" x14ac:dyDescent="0.2">
      <c r="T11055"/>
    </row>
    <row r="11056" spans="20:20" x14ac:dyDescent="0.2">
      <c r="T11056"/>
    </row>
    <row r="11057" spans="20:20" x14ac:dyDescent="0.2">
      <c r="T11057"/>
    </row>
    <row r="11058" spans="20:20" x14ac:dyDescent="0.2">
      <c r="T11058"/>
    </row>
    <row r="11059" spans="20:20" x14ac:dyDescent="0.2">
      <c r="T11059"/>
    </row>
    <row r="11060" spans="20:20" x14ac:dyDescent="0.2">
      <c r="T11060"/>
    </row>
    <row r="11061" spans="20:20" x14ac:dyDescent="0.2">
      <c r="T11061"/>
    </row>
    <row r="11062" spans="20:20" x14ac:dyDescent="0.2">
      <c r="T11062"/>
    </row>
    <row r="11063" spans="20:20" x14ac:dyDescent="0.2">
      <c r="T11063"/>
    </row>
    <row r="11064" spans="20:20" x14ac:dyDescent="0.2">
      <c r="T11064"/>
    </row>
    <row r="11065" spans="20:20" x14ac:dyDescent="0.2">
      <c r="T11065"/>
    </row>
    <row r="11066" spans="20:20" x14ac:dyDescent="0.2">
      <c r="T11066"/>
    </row>
    <row r="11067" spans="20:20" x14ac:dyDescent="0.2">
      <c r="T11067"/>
    </row>
    <row r="11068" spans="20:20" x14ac:dyDescent="0.2">
      <c r="T11068"/>
    </row>
    <row r="11069" spans="20:20" x14ac:dyDescent="0.2">
      <c r="T11069"/>
    </row>
    <row r="11070" spans="20:20" x14ac:dyDescent="0.2">
      <c r="T11070"/>
    </row>
    <row r="11071" spans="20:20" x14ac:dyDescent="0.2">
      <c r="T11071"/>
    </row>
    <row r="11072" spans="20:20" x14ac:dyDescent="0.2">
      <c r="T11072"/>
    </row>
    <row r="11073" spans="20:20" x14ac:dyDescent="0.2">
      <c r="T11073"/>
    </row>
    <row r="11074" spans="20:20" x14ac:dyDescent="0.2">
      <c r="T11074"/>
    </row>
    <row r="11075" spans="20:20" x14ac:dyDescent="0.2">
      <c r="T11075"/>
    </row>
    <row r="11076" spans="20:20" x14ac:dyDescent="0.2">
      <c r="T11076"/>
    </row>
    <row r="11077" spans="20:20" x14ac:dyDescent="0.2">
      <c r="T11077"/>
    </row>
    <row r="11078" spans="20:20" x14ac:dyDescent="0.2">
      <c r="T11078"/>
    </row>
    <row r="11079" spans="20:20" x14ac:dyDescent="0.2">
      <c r="T11079"/>
    </row>
    <row r="11080" spans="20:20" x14ac:dyDescent="0.2">
      <c r="T11080"/>
    </row>
    <row r="11081" spans="20:20" x14ac:dyDescent="0.2">
      <c r="T11081"/>
    </row>
    <row r="11082" spans="20:20" x14ac:dyDescent="0.2">
      <c r="T11082"/>
    </row>
    <row r="11083" spans="20:20" x14ac:dyDescent="0.2">
      <c r="T11083"/>
    </row>
    <row r="11084" spans="20:20" x14ac:dyDescent="0.2">
      <c r="T11084"/>
    </row>
    <row r="11085" spans="20:20" x14ac:dyDescent="0.2">
      <c r="T11085"/>
    </row>
    <row r="11086" spans="20:20" x14ac:dyDescent="0.2">
      <c r="T11086"/>
    </row>
    <row r="11087" spans="20:20" x14ac:dyDescent="0.2">
      <c r="T11087"/>
    </row>
    <row r="11088" spans="20:20" x14ac:dyDescent="0.2">
      <c r="T11088"/>
    </row>
    <row r="11089" spans="20:20" x14ac:dyDescent="0.2">
      <c r="T11089"/>
    </row>
    <row r="11090" spans="20:20" x14ac:dyDescent="0.2">
      <c r="T11090"/>
    </row>
    <row r="11091" spans="20:20" x14ac:dyDescent="0.2">
      <c r="T11091"/>
    </row>
    <row r="11092" spans="20:20" x14ac:dyDescent="0.2">
      <c r="T11092"/>
    </row>
    <row r="11093" spans="20:20" x14ac:dyDescent="0.2">
      <c r="T11093"/>
    </row>
    <row r="11094" spans="20:20" x14ac:dyDescent="0.2">
      <c r="T11094"/>
    </row>
    <row r="11095" spans="20:20" x14ac:dyDescent="0.2">
      <c r="T11095"/>
    </row>
    <row r="11096" spans="20:20" x14ac:dyDescent="0.2">
      <c r="T11096"/>
    </row>
    <row r="11097" spans="20:20" x14ac:dyDescent="0.2">
      <c r="T11097"/>
    </row>
    <row r="11098" spans="20:20" x14ac:dyDescent="0.2">
      <c r="T11098"/>
    </row>
    <row r="11099" spans="20:20" x14ac:dyDescent="0.2">
      <c r="T11099"/>
    </row>
    <row r="11100" spans="20:20" x14ac:dyDescent="0.2">
      <c r="T11100"/>
    </row>
    <row r="11101" spans="20:20" x14ac:dyDescent="0.2">
      <c r="T11101"/>
    </row>
    <row r="11102" spans="20:20" x14ac:dyDescent="0.2">
      <c r="T11102"/>
    </row>
    <row r="11103" spans="20:20" x14ac:dyDescent="0.2">
      <c r="T11103"/>
    </row>
    <row r="11104" spans="20:20" x14ac:dyDescent="0.2">
      <c r="T11104"/>
    </row>
    <row r="11105" spans="20:20" x14ac:dyDescent="0.2">
      <c r="T11105"/>
    </row>
    <row r="11106" spans="20:20" x14ac:dyDescent="0.2">
      <c r="T11106"/>
    </row>
    <row r="11107" spans="20:20" x14ac:dyDescent="0.2">
      <c r="T11107"/>
    </row>
    <row r="11108" spans="20:20" x14ac:dyDescent="0.2">
      <c r="T11108"/>
    </row>
    <row r="11109" spans="20:20" x14ac:dyDescent="0.2">
      <c r="T11109"/>
    </row>
    <row r="11110" spans="20:20" x14ac:dyDescent="0.2">
      <c r="T11110"/>
    </row>
    <row r="11111" spans="20:20" x14ac:dyDescent="0.2">
      <c r="T11111"/>
    </row>
    <row r="11112" spans="20:20" x14ac:dyDescent="0.2">
      <c r="T11112"/>
    </row>
    <row r="11113" spans="20:20" x14ac:dyDescent="0.2">
      <c r="T11113"/>
    </row>
    <row r="11114" spans="20:20" x14ac:dyDescent="0.2">
      <c r="T11114"/>
    </row>
    <row r="11115" spans="20:20" x14ac:dyDescent="0.2">
      <c r="T11115"/>
    </row>
    <row r="11116" spans="20:20" x14ac:dyDescent="0.2">
      <c r="T11116"/>
    </row>
    <row r="11117" spans="20:20" x14ac:dyDescent="0.2">
      <c r="T11117"/>
    </row>
    <row r="11118" spans="20:20" x14ac:dyDescent="0.2">
      <c r="T11118"/>
    </row>
    <row r="11119" spans="20:20" x14ac:dyDescent="0.2">
      <c r="T11119"/>
    </row>
    <row r="11120" spans="20:20" x14ac:dyDescent="0.2">
      <c r="T11120"/>
    </row>
    <row r="11121" spans="20:20" x14ac:dyDescent="0.2">
      <c r="T11121"/>
    </row>
    <row r="11122" spans="20:20" x14ac:dyDescent="0.2">
      <c r="T11122"/>
    </row>
    <row r="11123" spans="20:20" x14ac:dyDescent="0.2">
      <c r="T11123"/>
    </row>
    <row r="11124" spans="20:20" x14ac:dyDescent="0.2">
      <c r="T11124"/>
    </row>
    <row r="11125" spans="20:20" x14ac:dyDescent="0.2">
      <c r="T11125"/>
    </row>
    <row r="11126" spans="20:20" x14ac:dyDescent="0.2">
      <c r="T11126"/>
    </row>
    <row r="11127" spans="20:20" x14ac:dyDescent="0.2">
      <c r="T11127"/>
    </row>
    <row r="11128" spans="20:20" x14ac:dyDescent="0.2">
      <c r="T11128"/>
    </row>
    <row r="11129" spans="20:20" x14ac:dyDescent="0.2">
      <c r="T11129"/>
    </row>
    <row r="11130" spans="20:20" x14ac:dyDescent="0.2">
      <c r="T11130"/>
    </row>
    <row r="11131" spans="20:20" x14ac:dyDescent="0.2">
      <c r="T11131"/>
    </row>
    <row r="11132" spans="20:20" x14ac:dyDescent="0.2">
      <c r="T11132"/>
    </row>
    <row r="11133" spans="20:20" x14ac:dyDescent="0.2">
      <c r="T11133"/>
    </row>
    <row r="11134" spans="20:20" x14ac:dyDescent="0.2">
      <c r="T11134"/>
    </row>
    <row r="11135" spans="20:20" x14ac:dyDescent="0.2">
      <c r="T11135"/>
    </row>
    <row r="11136" spans="20:20" x14ac:dyDescent="0.2">
      <c r="T11136"/>
    </row>
    <row r="11137" spans="20:20" x14ac:dyDescent="0.2">
      <c r="T11137"/>
    </row>
    <row r="11138" spans="20:20" x14ac:dyDescent="0.2">
      <c r="T11138"/>
    </row>
    <row r="11139" spans="20:20" x14ac:dyDescent="0.2">
      <c r="T11139"/>
    </row>
    <row r="11140" spans="20:20" x14ac:dyDescent="0.2">
      <c r="T11140"/>
    </row>
    <row r="11141" spans="20:20" x14ac:dyDescent="0.2">
      <c r="T11141"/>
    </row>
    <row r="11142" spans="20:20" x14ac:dyDescent="0.2">
      <c r="T11142"/>
    </row>
    <row r="11143" spans="20:20" x14ac:dyDescent="0.2">
      <c r="T11143"/>
    </row>
    <row r="11144" spans="20:20" x14ac:dyDescent="0.2">
      <c r="T11144"/>
    </row>
    <row r="11145" spans="20:20" x14ac:dyDescent="0.2">
      <c r="T11145"/>
    </row>
    <row r="11146" spans="20:20" x14ac:dyDescent="0.2">
      <c r="T11146"/>
    </row>
    <row r="11147" spans="20:20" x14ac:dyDescent="0.2">
      <c r="T11147"/>
    </row>
    <row r="11148" spans="20:20" x14ac:dyDescent="0.2">
      <c r="T11148"/>
    </row>
    <row r="11149" spans="20:20" x14ac:dyDescent="0.2">
      <c r="T11149"/>
    </row>
    <row r="11150" spans="20:20" x14ac:dyDescent="0.2">
      <c r="T11150"/>
    </row>
    <row r="11151" spans="20:20" x14ac:dyDescent="0.2">
      <c r="T11151"/>
    </row>
    <row r="11152" spans="20:20" x14ac:dyDescent="0.2">
      <c r="T11152"/>
    </row>
    <row r="11153" spans="20:20" x14ac:dyDescent="0.2">
      <c r="T11153"/>
    </row>
    <row r="11154" spans="20:20" x14ac:dyDescent="0.2">
      <c r="T11154"/>
    </row>
    <row r="11155" spans="20:20" x14ac:dyDescent="0.2">
      <c r="T11155"/>
    </row>
    <row r="11156" spans="20:20" x14ac:dyDescent="0.2">
      <c r="T11156"/>
    </row>
    <row r="11157" spans="20:20" x14ac:dyDescent="0.2">
      <c r="T11157"/>
    </row>
    <row r="11158" spans="20:20" x14ac:dyDescent="0.2">
      <c r="T11158"/>
    </row>
    <row r="11159" spans="20:20" x14ac:dyDescent="0.2">
      <c r="T11159"/>
    </row>
    <row r="11160" spans="20:20" x14ac:dyDescent="0.2">
      <c r="T11160"/>
    </row>
    <row r="11161" spans="20:20" x14ac:dyDescent="0.2">
      <c r="T11161"/>
    </row>
    <row r="11162" spans="20:20" x14ac:dyDescent="0.2">
      <c r="T11162"/>
    </row>
    <row r="11163" spans="20:20" x14ac:dyDescent="0.2">
      <c r="T11163"/>
    </row>
    <row r="11164" spans="20:20" x14ac:dyDescent="0.2">
      <c r="T11164"/>
    </row>
    <row r="11165" spans="20:20" x14ac:dyDescent="0.2">
      <c r="T11165"/>
    </row>
    <row r="11166" spans="20:20" x14ac:dyDescent="0.2">
      <c r="T11166"/>
    </row>
    <row r="11167" spans="20:20" x14ac:dyDescent="0.2">
      <c r="T11167"/>
    </row>
    <row r="11168" spans="20:20" x14ac:dyDescent="0.2">
      <c r="T11168"/>
    </row>
    <row r="11169" spans="20:20" x14ac:dyDescent="0.2">
      <c r="T11169"/>
    </row>
    <row r="11170" spans="20:20" x14ac:dyDescent="0.2">
      <c r="T11170"/>
    </row>
    <row r="11171" spans="20:20" x14ac:dyDescent="0.2">
      <c r="T11171"/>
    </row>
    <row r="11172" spans="20:20" x14ac:dyDescent="0.2">
      <c r="T11172"/>
    </row>
    <row r="11173" spans="20:20" x14ac:dyDescent="0.2">
      <c r="T11173"/>
    </row>
    <row r="11174" spans="20:20" x14ac:dyDescent="0.2">
      <c r="T11174"/>
    </row>
    <row r="11175" spans="20:20" x14ac:dyDescent="0.2">
      <c r="T11175"/>
    </row>
    <row r="11176" spans="20:20" x14ac:dyDescent="0.2">
      <c r="T11176"/>
    </row>
    <row r="11177" spans="20:20" x14ac:dyDescent="0.2">
      <c r="T11177"/>
    </row>
    <row r="11178" spans="20:20" x14ac:dyDescent="0.2">
      <c r="T11178"/>
    </row>
    <row r="11179" spans="20:20" x14ac:dyDescent="0.2">
      <c r="T11179"/>
    </row>
    <row r="11180" spans="20:20" x14ac:dyDescent="0.2">
      <c r="T11180"/>
    </row>
    <row r="11181" spans="20:20" x14ac:dyDescent="0.2">
      <c r="T11181"/>
    </row>
    <row r="11182" spans="20:20" x14ac:dyDescent="0.2">
      <c r="T11182"/>
    </row>
    <row r="11183" spans="20:20" x14ac:dyDescent="0.2">
      <c r="T11183"/>
    </row>
    <row r="11184" spans="20:20" x14ac:dyDescent="0.2">
      <c r="T11184"/>
    </row>
    <row r="11185" spans="20:20" x14ac:dyDescent="0.2">
      <c r="T11185"/>
    </row>
    <row r="11186" spans="20:20" x14ac:dyDescent="0.2">
      <c r="T11186"/>
    </row>
    <row r="11187" spans="20:20" x14ac:dyDescent="0.2">
      <c r="T11187"/>
    </row>
    <row r="11188" spans="20:20" x14ac:dyDescent="0.2">
      <c r="T11188"/>
    </row>
    <row r="11189" spans="20:20" x14ac:dyDescent="0.2">
      <c r="T11189"/>
    </row>
    <row r="11190" spans="20:20" x14ac:dyDescent="0.2">
      <c r="T11190"/>
    </row>
    <row r="11191" spans="20:20" x14ac:dyDescent="0.2">
      <c r="T11191"/>
    </row>
    <row r="11192" spans="20:20" x14ac:dyDescent="0.2">
      <c r="T11192"/>
    </row>
    <row r="11193" spans="20:20" x14ac:dyDescent="0.2">
      <c r="T11193"/>
    </row>
    <row r="11194" spans="20:20" x14ac:dyDescent="0.2">
      <c r="T11194"/>
    </row>
    <row r="11195" spans="20:20" x14ac:dyDescent="0.2">
      <c r="T11195"/>
    </row>
    <row r="11196" spans="20:20" x14ac:dyDescent="0.2">
      <c r="T11196"/>
    </row>
    <row r="11197" spans="20:20" x14ac:dyDescent="0.2">
      <c r="T11197"/>
    </row>
    <row r="11198" spans="20:20" x14ac:dyDescent="0.2">
      <c r="T11198"/>
    </row>
    <row r="11199" spans="20:20" x14ac:dyDescent="0.2">
      <c r="T11199"/>
    </row>
    <row r="11200" spans="20:20" x14ac:dyDescent="0.2">
      <c r="T11200"/>
    </row>
    <row r="11201" spans="20:20" x14ac:dyDescent="0.2">
      <c r="T11201"/>
    </row>
    <row r="11202" spans="20:20" x14ac:dyDescent="0.2">
      <c r="T11202"/>
    </row>
    <row r="11203" spans="20:20" x14ac:dyDescent="0.2">
      <c r="T11203"/>
    </row>
    <row r="11204" spans="20:20" x14ac:dyDescent="0.2">
      <c r="T11204"/>
    </row>
    <row r="11205" spans="20:20" x14ac:dyDescent="0.2">
      <c r="T11205"/>
    </row>
    <row r="11206" spans="20:20" x14ac:dyDescent="0.2">
      <c r="T11206"/>
    </row>
    <row r="11207" spans="20:20" x14ac:dyDescent="0.2">
      <c r="T11207"/>
    </row>
    <row r="11208" spans="20:20" x14ac:dyDescent="0.2">
      <c r="T11208"/>
    </row>
    <row r="11209" spans="20:20" x14ac:dyDescent="0.2">
      <c r="T11209"/>
    </row>
    <row r="11210" spans="20:20" x14ac:dyDescent="0.2">
      <c r="T11210"/>
    </row>
    <row r="11211" spans="20:20" x14ac:dyDescent="0.2">
      <c r="T11211"/>
    </row>
    <row r="11212" spans="20:20" x14ac:dyDescent="0.2">
      <c r="T11212"/>
    </row>
    <row r="11213" spans="20:20" x14ac:dyDescent="0.2">
      <c r="T11213"/>
    </row>
    <row r="11214" spans="20:20" x14ac:dyDescent="0.2">
      <c r="T11214"/>
    </row>
    <row r="11215" spans="20:20" x14ac:dyDescent="0.2">
      <c r="T11215"/>
    </row>
    <row r="11216" spans="20:20" x14ac:dyDescent="0.2">
      <c r="T11216"/>
    </row>
    <row r="11217" spans="20:20" x14ac:dyDescent="0.2">
      <c r="T11217"/>
    </row>
    <row r="11218" spans="20:20" x14ac:dyDescent="0.2">
      <c r="T11218"/>
    </row>
    <row r="11219" spans="20:20" x14ac:dyDescent="0.2">
      <c r="T11219"/>
    </row>
    <row r="11220" spans="20:20" x14ac:dyDescent="0.2">
      <c r="T11220"/>
    </row>
    <row r="11221" spans="20:20" x14ac:dyDescent="0.2">
      <c r="T11221"/>
    </row>
    <row r="11222" spans="20:20" x14ac:dyDescent="0.2">
      <c r="T11222"/>
    </row>
    <row r="11223" spans="20:20" x14ac:dyDescent="0.2">
      <c r="T11223"/>
    </row>
    <row r="11224" spans="20:20" x14ac:dyDescent="0.2">
      <c r="T11224"/>
    </row>
    <row r="11225" spans="20:20" x14ac:dyDescent="0.2">
      <c r="T11225"/>
    </row>
    <row r="11226" spans="20:20" x14ac:dyDescent="0.2">
      <c r="T11226"/>
    </row>
    <row r="11227" spans="20:20" x14ac:dyDescent="0.2">
      <c r="T11227"/>
    </row>
    <row r="11228" spans="20:20" x14ac:dyDescent="0.2">
      <c r="T11228"/>
    </row>
    <row r="11229" spans="20:20" x14ac:dyDescent="0.2">
      <c r="T11229"/>
    </row>
    <row r="11230" spans="20:20" x14ac:dyDescent="0.2">
      <c r="T11230"/>
    </row>
    <row r="11231" spans="20:20" x14ac:dyDescent="0.2">
      <c r="T11231"/>
    </row>
    <row r="11232" spans="20:20" x14ac:dyDescent="0.2">
      <c r="T11232"/>
    </row>
    <row r="11233" spans="20:20" x14ac:dyDescent="0.2">
      <c r="T11233"/>
    </row>
    <row r="11234" spans="20:20" x14ac:dyDescent="0.2">
      <c r="T11234"/>
    </row>
    <row r="11235" spans="20:20" x14ac:dyDescent="0.2">
      <c r="T11235"/>
    </row>
    <row r="11236" spans="20:20" x14ac:dyDescent="0.2">
      <c r="T11236"/>
    </row>
    <row r="11237" spans="20:20" x14ac:dyDescent="0.2">
      <c r="T11237"/>
    </row>
    <row r="11238" spans="20:20" x14ac:dyDescent="0.2">
      <c r="T11238"/>
    </row>
    <row r="11239" spans="20:20" x14ac:dyDescent="0.2">
      <c r="T11239"/>
    </row>
    <row r="11240" spans="20:20" x14ac:dyDescent="0.2">
      <c r="T11240"/>
    </row>
    <row r="11241" spans="20:20" x14ac:dyDescent="0.2">
      <c r="T11241"/>
    </row>
    <row r="11242" spans="20:20" x14ac:dyDescent="0.2">
      <c r="T11242"/>
    </row>
    <row r="11243" spans="20:20" x14ac:dyDescent="0.2">
      <c r="T11243"/>
    </row>
    <row r="11244" spans="20:20" x14ac:dyDescent="0.2">
      <c r="T11244"/>
    </row>
    <row r="11245" spans="20:20" x14ac:dyDescent="0.2">
      <c r="T11245"/>
    </row>
    <row r="11246" spans="20:20" x14ac:dyDescent="0.2">
      <c r="T11246"/>
    </row>
    <row r="11247" spans="20:20" x14ac:dyDescent="0.2">
      <c r="T11247"/>
    </row>
    <row r="11248" spans="20:20" x14ac:dyDescent="0.2">
      <c r="T11248"/>
    </row>
    <row r="11249" spans="20:20" x14ac:dyDescent="0.2">
      <c r="T11249"/>
    </row>
    <row r="11250" spans="20:20" x14ac:dyDescent="0.2">
      <c r="T11250"/>
    </row>
    <row r="11251" spans="20:20" x14ac:dyDescent="0.2">
      <c r="T11251"/>
    </row>
    <row r="11252" spans="20:20" x14ac:dyDescent="0.2">
      <c r="T11252"/>
    </row>
    <row r="11253" spans="20:20" x14ac:dyDescent="0.2">
      <c r="T11253"/>
    </row>
    <row r="11254" spans="20:20" x14ac:dyDescent="0.2">
      <c r="T11254"/>
    </row>
    <row r="11255" spans="20:20" x14ac:dyDescent="0.2">
      <c r="T11255"/>
    </row>
    <row r="11256" spans="20:20" x14ac:dyDescent="0.2">
      <c r="T11256"/>
    </row>
    <row r="11257" spans="20:20" x14ac:dyDescent="0.2">
      <c r="T11257"/>
    </row>
    <row r="11258" spans="20:20" x14ac:dyDescent="0.2">
      <c r="T11258"/>
    </row>
    <row r="11259" spans="20:20" x14ac:dyDescent="0.2">
      <c r="T11259"/>
    </row>
    <row r="11260" spans="20:20" x14ac:dyDescent="0.2">
      <c r="T11260"/>
    </row>
    <row r="11261" spans="20:20" x14ac:dyDescent="0.2">
      <c r="T11261"/>
    </row>
    <row r="11262" spans="20:20" x14ac:dyDescent="0.2">
      <c r="T11262"/>
    </row>
    <row r="11263" spans="20:20" x14ac:dyDescent="0.2">
      <c r="T11263"/>
    </row>
    <row r="11264" spans="20:20" x14ac:dyDescent="0.2">
      <c r="T11264"/>
    </row>
    <row r="11265" spans="20:20" x14ac:dyDescent="0.2">
      <c r="T11265"/>
    </row>
    <row r="11266" spans="20:20" x14ac:dyDescent="0.2">
      <c r="T11266"/>
    </row>
    <row r="11267" spans="20:20" x14ac:dyDescent="0.2">
      <c r="T11267"/>
    </row>
    <row r="11268" spans="20:20" x14ac:dyDescent="0.2">
      <c r="T11268"/>
    </row>
    <row r="11269" spans="20:20" x14ac:dyDescent="0.2">
      <c r="T11269"/>
    </row>
    <row r="11270" spans="20:20" x14ac:dyDescent="0.2">
      <c r="T11270"/>
    </row>
    <row r="11271" spans="20:20" x14ac:dyDescent="0.2">
      <c r="T11271"/>
    </row>
    <row r="11272" spans="20:20" x14ac:dyDescent="0.2">
      <c r="T11272"/>
    </row>
    <row r="11273" spans="20:20" x14ac:dyDescent="0.2">
      <c r="T11273"/>
    </row>
    <row r="11274" spans="20:20" x14ac:dyDescent="0.2">
      <c r="T11274"/>
    </row>
    <row r="11275" spans="20:20" x14ac:dyDescent="0.2">
      <c r="T11275"/>
    </row>
    <row r="11276" spans="20:20" x14ac:dyDescent="0.2">
      <c r="T11276"/>
    </row>
    <row r="11277" spans="20:20" x14ac:dyDescent="0.2">
      <c r="T11277"/>
    </row>
    <row r="11278" spans="20:20" x14ac:dyDescent="0.2">
      <c r="T11278"/>
    </row>
    <row r="11279" spans="20:20" x14ac:dyDescent="0.2">
      <c r="T11279"/>
    </row>
    <row r="11280" spans="20:20" x14ac:dyDescent="0.2">
      <c r="T11280"/>
    </row>
    <row r="11281" spans="20:20" x14ac:dyDescent="0.2">
      <c r="T11281"/>
    </row>
    <row r="11282" spans="20:20" x14ac:dyDescent="0.2">
      <c r="T11282"/>
    </row>
    <row r="11283" spans="20:20" x14ac:dyDescent="0.2">
      <c r="T11283"/>
    </row>
    <row r="11284" spans="20:20" x14ac:dyDescent="0.2">
      <c r="T11284"/>
    </row>
    <row r="11285" spans="20:20" x14ac:dyDescent="0.2">
      <c r="T11285"/>
    </row>
    <row r="11286" spans="20:20" x14ac:dyDescent="0.2">
      <c r="T11286"/>
    </row>
    <row r="11287" spans="20:20" x14ac:dyDescent="0.2">
      <c r="T11287"/>
    </row>
    <row r="11288" spans="20:20" x14ac:dyDescent="0.2">
      <c r="T11288"/>
    </row>
    <row r="11289" spans="20:20" x14ac:dyDescent="0.2">
      <c r="T11289"/>
    </row>
    <row r="11290" spans="20:20" x14ac:dyDescent="0.2">
      <c r="T11290"/>
    </row>
    <row r="11291" spans="20:20" x14ac:dyDescent="0.2">
      <c r="T11291"/>
    </row>
    <row r="11292" spans="20:20" x14ac:dyDescent="0.2">
      <c r="T11292"/>
    </row>
    <row r="11293" spans="20:20" x14ac:dyDescent="0.2">
      <c r="T11293"/>
    </row>
    <row r="11294" spans="20:20" x14ac:dyDescent="0.2">
      <c r="T11294"/>
    </row>
    <row r="11295" spans="20:20" x14ac:dyDescent="0.2">
      <c r="T11295"/>
    </row>
    <row r="11296" spans="20:20" x14ac:dyDescent="0.2">
      <c r="T11296"/>
    </row>
    <row r="11297" spans="20:20" x14ac:dyDescent="0.2">
      <c r="T11297"/>
    </row>
    <row r="11298" spans="20:20" x14ac:dyDescent="0.2">
      <c r="T11298"/>
    </row>
    <row r="11299" spans="20:20" x14ac:dyDescent="0.2">
      <c r="T11299"/>
    </row>
    <row r="11300" spans="20:20" x14ac:dyDescent="0.2">
      <c r="T11300"/>
    </row>
    <row r="11301" spans="20:20" x14ac:dyDescent="0.2">
      <c r="T11301"/>
    </row>
    <row r="11302" spans="20:20" x14ac:dyDescent="0.2">
      <c r="T11302"/>
    </row>
    <row r="11303" spans="20:20" x14ac:dyDescent="0.2">
      <c r="T11303"/>
    </row>
    <row r="11304" spans="20:20" x14ac:dyDescent="0.2">
      <c r="T11304"/>
    </row>
    <row r="11305" spans="20:20" x14ac:dyDescent="0.2">
      <c r="T11305"/>
    </row>
    <row r="11306" spans="20:20" x14ac:dyDescent="0.2">
      <c r="T11306"/>
    </row>
    <row r="11307" spans="20:20" x14ac:dyDescent="0.2">
      <c r="T11307"/>
    </row>
    <row r="11308" spans="20:20" x14ac:dyDescent="0.2">
      <c r="T11308"/>
    </row>
    <row r="11309" spans="20:20" x14ac:dyDescent="0.2">
      <c r="T11309"/>
    </row>
    <row r="11310" spans="20:20" x14ac:dyDescent="0.2">
      <c r="T11310"/>
    </row>
    <row r="11311" spans="20:20" x14ac:dyDescent="0.2">
      <c r="T11311"/>
    </row>
    <row r="11312" spans="20:20" x14ac:dyDescent="0.2">
      <c r="T11312"/>
    </row>
    <row r="11313" spans="20:20" x14ac:dyDescent="0.2">
      <c r="T11313"/>
    </row>
    <row r="11314" spans="20:20" x14ac:dyDescent="0.2">
      <c r="T11314"/>
    </row>
    <row r="11315" spans="20:20" x14ac:dyDescent="0.2">
      <c r="T11315"/>
    </row>
    <row r="11316" spans="20:20" x14ac:dyDescent="0.2">
      <c r="T11316"/>
    </row>
    <row r="11317" spans="20:20" x14ac:dyDescent="0.2">
      <c r="T11317"/>
    </row>
    <row r="11318" spans="20:20" x14ac:dyDescent="0.2">
      <c r="T11318"/>
    </row>
    <row r="11319" spans="20:20" x14ac:dyDescent="0.2">
      <c r="T11319"/>
    </row>
    <row r="11320" spans="20:20" x14ac:dyDescent="0.2">
      <c r="T11320"/>
    </row>
    <row r="11321" spans="20:20" x14ac:dyDescent="0.2">
      <c r="T11321"/>
    </row>
    <row r="11322" spans="20:20" x14ac:dyDescent="0.2">
      <c r="T11322"/>
    </row>
    <row r="11323" spans="20:20" x14ac:dyDescent="0.2">
      <c r="T11323"/>
    </row>
    <row r="11324" spans="20:20" x14ac:dyDescent="0.2">
      <c r="T11324"/>
    </row>
    <row r="11325" spans="20:20" x14ac:dyDescent="0.2">
      <c r="T11325"/>
    </row>
    <row r="11326" spans="20:20" x14ac:dyDescent="0.2">
      <c r="T11326"/>
    </row>
    <row r="11327" spans="20:20" x14ac:dyDescent="0.2">
      <c r="T11327"/>
    </row>
    <row r="11328" spans="20:20" x14ac:dyDescent="0.2">
      <c r="T11328"/>
    </row>
    <row r="11329" spans="20:20" x14ac:dyDescent="0.2">
      <c r="T11329"/>
    </row>
    <row r="11330" spans="20:20" x14ac:dyDescent="0.2">
      <c r="T11330"/>
    </row>
    <row r="11331" spans="20:20" x14ac:dyDescent="0.2">
      <c r="T11331"/>
    </row>
    <row r="11332" spans="20:20" x14ac:dyDescent="0.2">
      <c r="T11332"/>
    </row>
    <row r="11333" spans="20:20" x14ac:dyDescent="0.2">
      <c r="T11333"/>
    </row>
    <row r="11334" spans="20:20" x14ac:dyDescent="0.2">
      <c r="T11334"/>
    </row>
    <row r="11335" spans="20:20" x14ac:dyDescent="0.2">
      <c r="T11335"/>
    </row>
    <row r="11336" spans="20:20" x14ac:dyDescent="0.2">
      <c r="T11336"/>
    </row>
    <row r="11337" spans="20:20" x14ac:dyDescent="0.2">
      <c r="T11337"/>
    </row>
    <row r="11338" spans="20:20" x14ac:dyDescent="0.2">
      <c r="T11338"/>
    </row>
    <row r="11339" spans="20:20" x14ac:dyDescent="0.2">
      <c r="T11339"/>
    </row>
    <row r="11340" spans="20:20" x14ac:dyDescent="0.2">
      <c r="T11340"/>
    </row>
    <row r="11341" spans="20:20" x14ac:dyDescent="0.2">
      <c r="T11341"/>
    </row>
    <row r="11342" spans="20:20" x14ac:dyDescent="0.2">
      <c r="T11342"/>
    </row>
    <row r="11343" spans="20:20" x14ac:dyDescent="0.2">
      <c r="T11343"/>
    </row>
    <row r="11344" spans="20:20" x14ac:dyDescent="0.2">
      <c r="T11344"/>
    </row>
    <row r="11345" spans="20:20" x14ac:dyDescent="0.2">
      <c r="T11345"/>
    </row>
    <row r="11346" spans="20:20" x14ac:dyDescent="0.2">
      <c r="T11346"/>
    </row>
    <row r="11347" spans="20:20" x14ac:dyDescent="0.2">
      <c r="T11347"/>
    </row>
    <row r="11348" spans="20:20" x14ac:dyDescent="0.2">
      <c r="T11348"/>
    </row>
    <row r="11349" spans="20:20" x14ac:dyDescent="0.2">
      <c r="T11349"/>
    </row>
    <row r="11350" spans="20:20" x14ac:dyDescent="0.2">
      <c r="T11350"/>
    </row>
    <row r="11351" spans="20:20" x14ac:dyDescent="0.2">
      <c r="T11351"/>
    </row>
    <row r="11352" spans="20:20" x14ac:dyDescent="0.2">
      <c r="T11352"/>
    </row>
    <row r="11353" spans="20:20" x14ac:dyDescent="0.2">
      <c r="T11353"/>
    </row>
    <row r="11354" spans="20:20" x14ac:dyDescent="0.2">
      <c r="T11354"/>
    </row>
    <row r="11355" spans="20:20" x14ac:dyDescent="0.2">
      <c r="T11355"/>
    </row>
    <row r="11356" spans="20:20" x14ac:dyDescent="0.2">
      <c r="T11356"/>
    </row>
    <row r="11357" spans="20:20" x14ac:dyDescent="0.2">
      <c r="T11357"/>
    </row>
    <row r="11358" spans="20:20" x14ac:dyDescent="0.2">
      <c r="T11358"/>
    </row>
    <row r="11359" spans="20:20" x14ac:dyDescent="0.2">
      <c r="T11359"/>
    </row>
    <row r="11360" spans="20:20" x14ac:dyDescent="0.2">
      <c r="T11360"/>
    </row>
    <row r="11361" spans="20:20" x14ac:dyDescent="0.2">
      <c r="T11361"/>
    </row>
    <row r="11362" spans="20:20" x14ac:dyDescent="0.2">
      <c r="T11362"/>
    </row>
    <row r="11363" spans="20:20" x14ac:dyDescent="0.2">
      <c r="T11363"/>
    </row>
    <row r="11364" spans="20:20" x14ac:dyDescent="0.2">
      <c r="T11364"/>
    </row>
    <row r="11365" spans="20:20" x14ac:dyDescent="0.2">
      <c r="T11365"/>
    </row>
    <row r="11366" spans="20:20" x14ac:dyDescent="0.2">
      <c r="T11366"/>
    </row>
    <row r="11367" spans="20:20" x14ac:dyDescent="0.2">
      <c r="T11367"/>
    </row>
    <row r="11368" spans="20:20" x14ac:dyDescent="0.2">
      <c r="T11368"/>
    </row>
    <row r="11369" spans="20:20" x14ac:dyDescent="0.2">
      <c r="T11369"/>
    </row>
    <row r="11370" spans="20:20" x14ac:dyDescent="0.2">
      <c r="T11370"/>
    </row>
    <row r="11371" spans="20:20" x14ac:dyDescent="0.2">
      <c r="T11371"/>
    </row>
    <row r="11372" spans="20:20" x14ac:dyDescent="0.2">
      <c r="T11372"/>
    </row>
    <row r="11373" spans="20:20" x14ac:dyDescent="0.2">
      <c r="T11373"/>
    </row>
    <row r="11374" spans="20:20" x14ac:dyDescent="0.2">
      <c r="T11374"/>
    </row>
    <row r="11375" spans="20:20" x14ac:dyDescent="0.2">
      <c r="T11375"/>
    </row>
    <row r="11376" spans="20:20" x14ac:dyDescent="0.2">
      <c r="T11376"/>
    </row>
    <row r="11377" spans="20:20" x14ac:dyDescent="0.2">
      <c r="T11377"/>
    </row>
    <row r="11378" spans="20:20" x14ac:dyDescent="0.2">
      <c r="T11378"/>
    </row>
    <row r="11379" spans="20:20" x14ac:dyDescent="0.2">
      <c r="T11379"/>
    </row>
    <row r="11380" spans="20:20" x14ac:dyDescent="0.2">
      <c r="T11380"/>
    </row>
    <row r="11381" spans="20:20" x14ac:dyDescent="0.2">
      <c r="T11381"/>
    </row>
    <row r="11382" spans="20:20" x14ac:dyDescent="0.2">
      <c r="T11382"/>
    </row>
    <row r="11383" spans="20:20" x14ac:dyDescent="0.2">
      <c r="T11383"/>
    </row>
    <row r="11384" spans="20:20" x14ac:dyDescent="0.2">
      <c r="T11384"/>
    </row>
    <row r="11385" spans="20:20" x14ac:dyDescent="0.2">
      <c r="T11385"/>
    </row>
    <row r="11386" spans="20:20" x14ac:dyDescent="0.2">
      <c r="T11386"/>
    </row>
    <row r="11387" spans="20:20" x14ac:dyDescent="0.2">
      <c r="T11387"/>
    </row>
    <row r="11388" spans="20:20" x14ac:dyDescent="0.2">
      <c r="T11388"/>
    </row>
    <row r="11389" spans="20:20" x14ac:dyDescent="0.2">
      <c r="T11389"/>
    </row>
    <row r="11390" spans="20:20" x14ac:dyDescent="0.2">
      <c r="T11390"/>
    </row>
    <row r="11391" spans="20:20" x14ac:dyDescent="0.2">
      <c r="T11391"/>
    </row>
    <row r="11392" spans="20:20" x14ac:dyDescent="0.2">
      <c r="T11392"/>
    </row>
    <row r="11393" spans="20:20" x14ac:dyDescent="0.2">
      <c r="T11393"/>
    </row>
    <row r="11394" spans="20:20" x14ac:dyDescent="0.2">
      <c r="T11394"/>
    </row>
    <row r="11395" spans="20:20" x14ac:dyDescent="0.2">
      <c r="T11395"/>
    </row>
    <row r="11396" spans="20:20" x14ac:dyDescent="0.2">
      <c r="T11396"/>
    </row>
    <row r="11397" spans="20:20" x14ac:dyDescent="0.2">
      <c r="T11397"/>
    </row>
    <row r="11398" spans="20:20" x14ac:dyDescent="0.2">
      <c r="T11398"/>
    </row>
    <row r="11399" spans="20:20" x14ac:dyDescent="0.2">
      <c r="T11399"/>
    </row>
    <row r="11400" spans="20:20" x14ac:dyDescent="0.2">
      <c r="T11400"/>
    </row>
    <row r="11401" spans="20:20" x14ac:dyDescent="0.2">
      <c r="T11401"/>
    </row>
    <row r="11402" spans="20:20" x14ac:dyDescent="0.2">
      <c r="T11402"/>
    </row>
    <row r="11403" spans="20:20" x14ac:dyDescent="0.2">
      <c r="T11403"/>
    </row>
    <row r="11404" spans="20:20" x14ac:dyDescent="0.2">
      <c r="T11404"/>
    </row>
    <row r="11405" spans="20:20" x14ac:dyDescent="0.2">
      <c r="T11405"/>
    </row>
    <row r="11406" spans="20:20" x14ac:dyDescent="0.2">
      <c r="T11406"/>
    </row>
    <row r="11407" spans="20:20" x14ac:dyDescent="0.2">
      <c r="T11407"/>
    </row>
    <row r="11408" spans="20:20" x14ac:dyDescent="0.2">
      <c r="T11408"/>
    </row>
    <row r="11409" spans="20:20" x14ac:dyDescent="0.2">
      <c r="T11409"/>
    </row>
    <row r="11410" spans="20:20" x14ac:dyDescent="0.2">
      <c r="T11410"/>
    </row>
    <row r="11411" spans="20:20" x14ac:dyDescent="0.2">
      <c r="T11411"/>
    </row>
    <row r="11412" spans="20:20" x14ac:dyDescent="0.2">
      <c r="T11412"/>
    </row>
    <row r="11413" spans="20:20" x14ac:dyDescent="0.2">
      <c r="T11413"/>
    </row>
    <row r="11414" spans="20:20" x14ac:dyDescent="0.2">
      <c r="T11414"/>
    </row>
    <row r="11415" spans="20:20" x14ac:dyDescent="0.2">
      <c r="T11415"/>
    </row>
    <row r="11416" spans="20:20" x14ac:dyDescent="0.2">
      <c r="T11416"/>
    </row>
    <row r="11417" spans="20:20" x14ac:dyDescent="0.2">
      <c r="T11417"/>
    </row>
    <row r="11418" spans="20:20" x14ac:dyDescent="0.2">
      <c r="T11418"/>
    </row>
    <row r="11419" spans="20:20" x14ac:dyDescent="0.2">
      <c r="T11419"/>
    </row>
    <row r="11420" spans="20:20" x14ac:dyDescent="0.2">
      <c r="T11420"/>
    </row>
    <row r="11421" spans="20:20" x14ac:dyDescent="0.2">
      <c r="T11421"/>
    </row>
    <row r="11422" spans="20:20" x14ac:dyDescent="0.2">
      <c r="T11422"/>
    </row>
    <row r="11423" spans="20:20" x14ac:dyDescent="0.2">
      <c r="T11423"/>
    </row>
    <row r="11424" spans="20:20" x14ac:dyDescent="0.2">
      <c r="T11424"/>
    </row>
    <row r="11425" spans="20:20" x14ac:dyDescent="0.2">
      <c r="T11425"/>
    </row>
    <row r="11426" spans="20:20" x14ac:dyDescent="0.2">
      <c r="T11426"/>
    </row>
    <row r="11427" spans="20:20" x14ac:dyDescent="0.2">
      <c r="T11427"/>
    </row>
    <row r="11428" spans="20:20" x14ac:dyDescent="0.2">
      <c r="T11428"/>
    </row>
    <row r="11429" spans="20:20" x14ac:dyDescent="0.2">
      <c r="T11429"/>
    </row>
    <row r="11430" spans="20:20" x14ac:dyDescent="0.2">
      <c r="T11430"/>
    </row>
    <row r="11431" spans="20:20" x14ac:dyDescent="0.2">
      <c r="T11431"/>
    </row>
    <row r="11432" spans="20:20" x14ac:dyDescent="0.2">
      <c r="T11432"/>
    </row>
    <row r="11433" spans="20:20" x14ac:dyDescent="0.2">
      <c r="T11433"/>
    </row>
    <row r="11434" spans="20:20" x14ac:dyDescent="0.2">
      <c r="T11434"/>
    </row>
    <row r="11435" spans="20:20" x14ac:dyDescent="0.2">
      <c r="T11435"/>
    </row>
    <row r="11436" spans="20:20" x14ac:dyDescent="0.2">
      <c r="T11436"/>
    </row>
    <row r="11437" spans="20:20" x14ac:dyDescent="0.2">
      <c r="T11437"/>
    </row>
    <row r="11438" spans="20:20" x14ac:dyDescent="0.2">
      <c r="T11438"/>
    </row>
    <row r="11439" spans="20:20" x14ac:dyDescent="0.2">
      <c r="T11439"/>
    </row>
    <row r="11440" spans="20:20" x14ac:dyDescent="0.2">
      <c r="T11440"/>
    </row>
    <row r="11441" spans="20:20" x14ac:dyDescent="0.2">
      <c r="T11441"/>
    </row>
    <row r="11442" spans="20:20" x14ac:dyDescent="0.2">
      <c r="T11442"/>
    </row>
    <row r="11443" spans="20:20" x14ac:dyDescent="0.2">
      <c r="T11443"/>
    </row>
    <row r="11444" spans="20:20" x14ac:dyDescent="0.2">
      <c r="T11444"/>
    </row>
    <row r="11445" spans="20:20" x14ac:dyDescent="0.2">
      <c r="T11445"/>
    </row>
    <row r="11446" spans="20:20" x14ac:dyDescent="0.2">
      <c r="T11446"/>
    </row>
    <row r="11447" spans="20:20" x14ac:dyDescent="0.2">
      <c r="T11447"/>
    </row>
    <row r="11448" spans="20:20" x14ac:dyDescent="0.2">
      <c r="T11448"/>
    </row>
    <row r="11449" spans="20:20" x14ac:dyDescent="0.2">
      <c r="T11449"/>
    </row>
    <row r="11450" spans="20:20" x14ac:dyDescent="0.2">
      <c r="T11450"/>
    </row>
    <row r="11451" spans="20:20" x14ac:dyDescent="0.2">
      <c r="T11451"/>
    </row>
    <row r="11452" spans="20:20" x14ac:dyDescent="0.2">
      <c r="T11452"/>
    </row>
    <row r="11453" spans="20:20" x14ac:dyDescent="0.2">
      <c r="T11453"/>
    </row>
    <row r="11454" spans="20:20" x14ac:dyDescent="0.2">
      <c r="T11454"/>
    </row>
    <row r="11455" spans="20:20" x14ac:dyDescent="0.2">
      <c r="T11455"/>
    </row>
    <row r="11456" spans="20:20" x14ac:dyDescent="0.2">
      <c r="T11456"/>
    </row>
    <row r="11457" spans="20:20" x14ac:dyDescent="0.2">
      <c r="T11457"/>
    </row>
    <row r="11458" spans="20:20" x14ac:dyDescent="0.2">
      <c r="T11458"/>
    </row>
    <row r="11459" spans="20:20" x14ac:dyDescent="0.2">
      <c r="T11459"/>
    </row>
    <row r="11460" spans="20:20" x14ac:dyDescent="0.2">
      <c r="T11460"/>
    </row>
    <row r="11461" spans="20:20" x14ac:dyDescent="0.2">
      <c r="T11461"/>
    </row>
    <row r="11462" spans="20:20" x14ac:dyDescent="0.2">
      <c r="T11462"/>
    </row>
    <row r="11463" spans="20:20" x14ac:dyDescent="0.2">
      <c r="T11463"/>
    </row>
    <row r="11464" spans="20:20" x14ac:dyDescent="0.2">
      <c r="T11464"/>
    </row>
    <row r="11465" spans="20:20" x14ac:dyDescent="0.2">
      <c r="T11465"/>
    </row>
    <row r="11466" spans="20:20" x14ac:dyDescent="0.2">
      <c r="T11466"/>
    </row>
    <row r="11467" spans="20:20" x14ac:dyDescent="0.2">
      <c r="T11467"/>
    </row>
    <row r="11468" spans="20:20" x14ac:dyDescent="0.2">
      <c r="T11468"/>
    </row>
    <row r="11469" spans="20:20" x14ac:dyDescent="0.2">
      <c r="T11469"/>
    </row>
    <row r="11470" spans="20:20" x14ac:dyDescent="0.2">
      <c r="T11470"/>
    </row>
    <row r="11471" spans="20:20" x14ac:dyDescent="0.2">
      <c r="T11471"/>
    </row>
    <row r="11472" spans="20:20" x14ac:dyDescent="0.2">
      <c r="T11472"/>
    </row>
    <row r="11473" spans="20:20" x14ac:dyDescent="0.2">
      <c r="T11473"/>
    </row>
    <row r="11474" spans="20:20" x14ac:dyDescent="0.2">
      <c r="T11474"/>
    </row>
    <row r="11475" spans="20:20" x14ac:dyDescent="0.2">
      <c r="T11475"/>
    </row>
    <row r="11476" spans="20:20" x14ac:dyDescent="0.2">
      <c r="T11476"/>
    </row>
    <row r="11477" spans="20:20" x14ac:dyDescent="0.2">
      <c r="T11477"/>
    </row>
    <row r="11478" spans="20:20" x14ac:dyDescent="0.2">
      <c r="T11478"/>
    </row>
    <row r="11479" spans="20:20" x14ac:dyDescent="0.2">
      <c r="T11479"/>
    </row>
    <row r="11480" spans="20:20" x14ac:dyDescent="0.2">
      <c r="T11480"/>
    </row>
    <row r="11481" spans="20:20" x14ac:dyDescent="0.2">
      <c r="T11481"/>
    </row>
    <row r="11482" spans="20:20" x14ac:dyDescent="0.2">
      <c r="T11482"/>
    </row>
    <row r="11483" spans="20:20" x14ac:dyDescent="0.2">
      <c r="T11483"/>
    </row>
    <row r="11484" spans="20:20" x14ac:dyDescent="0.2">
      <c r="T11484"/>
    </row>
    <row r="11485" spans="20:20" x14ac:dyDescent="0.2">
      <c r="T11485"/>
    </row>
    <row r="11486" spans="20:20" x14ac:dyDescent="0.2">
      <c r="T11486"/>
    </row>
    <row r="11487" spans="20:20" x14ac:dyDescent="0.2">
      <c r="T11487"/>
    </row>
    <row r="11488" spans="20:20" x14ac:dyDescent="0.2">
      <c r="T11488"/>
    </row>
    <row r="11489" spans="20:20" x14ac:dyDescent="0.2">
      <c r="T11489"/>
    </row>
    <row r="11490" spans="20:20" x14ac:dyDescent="0.2">
      <c r="T11490"/>
    </row>
    <row r="11491" spans="20:20" x14ac:dyDescent="0.2">
      <c r="T11491"/>
    </row>
    <row r="11492" spans="20:20" x14ac:dyDescent="0.2">
      <c r="T11492"/>
    </row>
    <row r="11493" spans="20:20" x14ac:dyDescent="0.2">
      <c r="T11493"/>
    </row>
    <row r="11494" spans="20:20" x14ac:dyDescent="0.2">
      <c r="T11494"/>
    </row>
    <row r="11495" spans="20:20" x14ac:dyDescent="0.2">
      <c r="T11495"/>
    </row>
    <row r="11496" spans="20:20" x14ac:dyDescent="0.2">
      <c r="T11496"/>
    </row>
    <row r="11497" spans="20:20" x14ac:dyDescent="0.2">
      <c r="T11497"/>
    </row>
    <row r="11498" spans="20:20" x14ac:dyDescent="0.2">
      <c r="T11498"/>
    </row>
    <row r="11499" spans="20:20" x14ac:dyDescent="0.2">
      <c r="T11499"/>
    </row>
    <row r="11500" spans="20:20" x14ac:dyDescent="0.2">
      <c r="T11500"/>
    </row>
    <row r="11501" spans="20:20" x14ac:dyDescent="0.2">
      <c r="T11501"/>
    </row>
    <row r="11502" spans="20:20" x14ac:dyDescent="0.2">
      <c r="T11502"/>
    </row>
    <row r="11503" spans="20:20" x14ac:dyDescent="0.2">
      <c r="T11503"/>
    </row>
    <row r="11504" spans="20:20" x14ac:dyDescent="0.2">
      <c r="T11504"/>
    </row>
    <row r="11505" spans="20:20" x14ac:dyDescent="0.2">
      <c r="T11505"/>
    </row>
    <row r="11506" spans="20:20" x14ac:dyDescent="0.2">
      <c r="T11506"/>
    </row>
    <row r="11507" spans="20:20" x14ac:dyDescent="0.2">
      <c r="T11507"/>
    </row>
    <row r="11508" spans="20:20" x14ac:dyDescent="0.2">
      <c r="T11508"/>
    </row>
    <row r="11509" spans="20:20" x14ac:dyDescent="0.2">
      <c r="T11509"/>
    </row>
    <row r="11510" spans="20:20" x14ac:dyDescent="0.2">
      <c r="T11510"/>
    </row>
    <row r="11511" spans="20:20" x14ac:dyDescent="0.2">
      <c r="T11511"/>
    </row>
    <row r="11512" spans="20:20" x14ac:dyDescent="0.2">
      <c r="T11512"/>
    </row>
    <row r="11513" spans="20:20" x14ac:dyDescent="0.2">
      <c r="T11513"/>
    </row>
    <row r="11514" spans="20:20" x14ac:dyDescent="0.2">
      <c r="T11514"/>
    </row>
    <row r="11515" spans="20:20" x14ac:dyDescent="0.2">
      <c r="T11515"/>
    </row>
    <row r="11516" spans="20:20" x14ac:dyDescent="0.2">
      <c r="T11516"/>
    </row>
    <row r="11517" spans="20:20" x14ac:dyDescent="0.2">
      <c r="T11517"/>
    </row>
    <row r="11518" spans="20:20" x14ac:dyDescent="0.2">
      <c r="T11518"/>
    </row>
    <row r="11519" spans="20:20" x14ac:dyDescent="0.2">
      <c r="T11519"/>
    </row>
    <row r="11520" spans="20:20" x14ac:dyDescent="0.2">
      <c r="T11520"/>
    </row>
    <row r="11521" spans="20:20" x14ac:dyDescent="0.2">
      <c r="T11521"/>
    </row>
    <row r="11522" spans="20:20" x14ac:dyDescent="0.2">
      <c r="T11522"/>
    </row>
    <row r="11523" spans="20:20" x14ac:dyDescent="0.2">
      <c r="T11523"/>
    </row>
    <row r="11524" spans="20:20" x14ac:dyDescent="0.2">
      <c r="T11524"/>
    </row>
    <row r="11525" spans="20:20" x14ac:dyDescent="0.2">
      <c r="T11525"/>
    </row>
    <row r="11526" spans="20:20" x14ac:dyDescent="0.2">
      <c r="T11526"/>
    </row>
    <row r="11527" spans="20:20" x14ac:dyDescent="0.2">
      <c r="T11527"/>
    </row>
    <row r="11528" spans="20:20" x14ac:dyDescent="0.2">
      <c r="T11528"/>
    </row>
    <row r="11529" spans="20:20" x14ac:dyDescent="0.2">
      <c r="T11529"/>
    </row>
    <row r="11530" spans="20:20" x14ac:dyDescent="0.2">
      <c r="T11530"/>
    </row>
    <row r="11531" spans="20:20" x14ac:dyDescent="0.2">
      <c r="T11531"/>
    </row>
    <row r="11532" spans="20:20" x14ac:dyDescent="0.2">
      <c r="T11532"/>
    </row>
    <row r="11533" spans="20:20" x14ac:dyDescent="0.2">
      <c r="T11533"/>
    </row>
    <row r="11534" spans="20:20" x14ac:dyDescent="0.2">
      <c r="T11534"/>
    </row>
    <row r="11535" spans="20:20" x14ac:dyDescent="0.2">
      <c r="T11535"/>
    </row>
    <row r="11536" spans="20:20" x14ac:dyDescent="0.2">
      <c r="T11536"/>
    </row>
    <row r="11537" spans="20:20" x14ac:dyDescent="0.2">
      <c r="T11537"/>
    </row>
    <row r="11538" spans="20:20" x14ac:dyDescent="0.2">
      <c r="T11538"/>
    </row>
    <row r="11539" spans="20:20" x14ac:dyDescent="0.2">
      <c r="T11539"/>
    </row>
    <row r="11540" spans="20:20" x14ac:dyDescent="0.2">
      <c r="T11540"/>
    </row>
    <row r="11541" spans="20:20" x14ac:dyDescent="0.2">
      <c r="T11541"/>
    </row>
    <row r="11542" spans="20:20" x14ac:dyDescent="0.2">
      <c r="T11542"/>
    </row>
    <row r="11543" spans="20:20" x14ac:dyDescent="0.2">
      <c r="T11543"/>
    </row>
    <row r="11544" spans="20:20" x14ac:dyDescent="0.2">
      <c r="T11544"/>
    </row>
    <row r="11545" spans="20:20" x14ac:dyDescent="0.2">
      <c r="T11545"/>
    </row>
    <row r="11546" spans="20:20" x14ac:dyDescent="0.2">
      <c r="T11546"/>
    </row>
    <row r="11547" spans="20:20" x14ac:dyDescent="0.2">
      <c r="T11547"/>
    </row>
    <row r="11548" spans="20:20" x14ac:dyDescent="0.2">
      <c r="T11548"/>
    </row>
    <row r="11549" spans="20:20" x14ac:dyDescent="0.2">
      <c r="T11549"/>
    </row>
    <row r="11550" spans="20:20" x14ac:dyDescent="0.2">
      <c r="T11550"/>
    </row>
    <row r="11551" spans="20:20" x14ac:dyDescent="0.2">
      <c r="T11551"/>
    </row>
    <row r="11552" spans="20:20" x14ac:dyDescent="0.2">
      <c r="T11552"/>
    </row>
    <row r="11553" spans="20:20" x14ac:dyDescent="0.2">
      <c r="T11553"/>
    </row>
    <row r="11554" spans="20:20" x14ac:dyDescent="0.2">
      <c r="T11554"/>
    </row>
    <row r="11555" spans="20:20" x14ac:dyDescent="0.2">
      <c r="T11555"/>
    </row>
    <row r="11556" spans="20:20" x14ac:dyDescent="0.2">
      <c r="T11556"/>
    </row>
    <row r="11557" spans="20:20" x14ac:dyDescent="0.2">
      <c r="T11557"/>
    </row>
    <row r="11558" spans="20:20" x14ac:dyDescent="0.2">
      <c r="T11558"/>
    </row>
    <row r="11559" spans="20:20" x14ac:dyDescent="0.2">
      <c r="T11559"/>
    </row>
    <row r="11560" spans="20:20" x14ac:dyDescent="0.2">
      <c r="T11560"/>
    </row>
    <row r="11561" spans="20:20" x14ac:dyDescent="0.2">
      <c r="T11561"/>
    </row>
    <row r="11562" spans="20:20" x14ac:dyDescent="0.2">
      <c r="T11562"/>
    </row>
    <row r="11563" spans="20:20" x14ac:dyDescent="0.2">
      <c r="T11563"/>
    </row>
    <row r="11564" spans="20:20" x14ac:dyDescent="0.2">
      <c r="T11564"/>
    </row>
    <row r="11565" spans="20:20" x14ac:dyDescent="0.2">
      <c r="T11565"/>
    </row>
    <row r="11566" spans="20:20" x14ac:dyDescent="0.2">
      <c r="T11566"/>
    </row>
    <row r="11567" spans="20:20" x14ac:dyDescent="0.2">
      <c r="T11567"/>
    </row>
    <row r="11568" spans="20:20" x14ac:dyDescent="0.2">
      <c r="T11568"/>
    </row>
    <row r="11569" spans="20:20" x14ac:dyDescent="0.2">
      <c r="T11569"/>
    </row>
    <row r="11570" spans="20:20" x14ac:dyDescent="0.2">
      <c r="T11570"/>
    </row>
    <row r="11571" spans="20:20" x14ac:dyDescent="0.2">
      <c r="T11571"/>
    </row>
    <row r="11572" spans="20:20" x14ac:dyDescent="0.2">
      <c r="T11572"/>
    </row>
    <row r="11573" spans="20:20" x14ac:dyDescent="0.2">
      <c r="T11573"/>
    </row>
    <row r="11574" spans="20:20" x14ac:dyDescent="0.2">
      <c r="T11574"/>
    </row>
    <row r="11575" spans="20:20" x14ac:dyDescent="0.2">
      <c r="T11575"/>
    </row>
    <row r="11576" spans="20:20" x14ac:dyDescent="0.2">
      <c r="T11576"/>
    </row>
    <row r="11577" spans="20:20" x14ac:dyDescent="0.2">
      <c r="T11577"/>
    </row>
    <row r="11578" spans="20:20" x14ac:dyDescent="0.2">
      <c r="T11578"/>
    </row>
    <row r="11579" spans="20:20" x14ac:dyDescent="0.2">
      <c r="T11579"/>
    </row>
    <row r="11580" spans="20:20" x14ac:dyDescent="0.2">
      <c r="T11580"/>
    </row>
    <row r="11581" spans="20:20" x14ac:dyDescent="0.2">
      <c r="T11581"/>
    </row>
    <row r="11582" spans="20:20" x14ac:dyDescent="0.2">
      <c r="T11582"/>
    </row>
    <row r="11583" spans="20:20" x14ac:dyDescent="0.2">
      <c r="T11583"/>
    </row>
    <row r="11584" spans="20:20" x14ac:dyDescent="0.2">
      <c r="T11584"/>
    </row>
    <row r="11585" spans="20:20" x14ac:dyDescent="0.2">
      <c r="T11585"/>
    </row>
    <row r="11586" spans="20:20" x14ac:dyDescent="0.2">
      <c r="T11586"/>
    </row>
    <row r="11587" spans="20:20" x14ac:dyDescent="0.2">
      <c r="T11587"/>
    </row>
    <row r="11588" spans="20:20" x14ac:dyDescent="0.2">
      <c r="T11588"/>
    </row>
    <row r="11589" spans="20:20" x14ac:dyDescent="0.2">
      <c r="T11589"/>
    </row>
    <row r="11590" spans="20:20" x14ac:dyDescent="0.2">
      <c r="T11590"/>
    </row>
    <row r="11591" spans="20:20" x14ac:dyDescent="0.2">
      <c r="T11591"/>
    </row>
    <row r="11592" spans="20:20" x14ac:dyDescent="0.2">
      <c r="T11592"/>
    </row>
    <row r="11593" spans="20:20" x14ac:dyDescent="0.2">
      <c r="T11593"/>
    </row>
    <row r="11594" spans="20:20" x14ac:dyDescent="0.2">
      <c r="T11594"/>
    </row>
    <row r="11595" spans="20:20" x14ac:dyDescent="0.2">
      <c r="T11595"/>
    </row>
    <row r="11596" spans="20:20" x14ac:dyDescent="0.2">
      <c r="T11596"/>
    </row>
    <row r="11597" spans="20:20" x14ac:dyDescent="0.2">
      <c r="T11597"/>
    </row>
    <row r="11598" spans="20:20" x14ac:dyDescent="0.2">
      <c r="T11598"/>
    </row>
    <row r="11599" spans="20:20" x14ac:dyDescent="0.2">
      <c r="T11599"/>
    </row>
    <row r="11600" spans="20:20" x14ac:dyDescent="0.2">
      <c r="T11600"/>
    </row>
    <row r="11601" spans="20:20" x14ac:dyDescent="0.2">
      <c r="T11601"/>
    </row>
    <row r="11602" spans="20:20" x14ac:dyDescent="0.2">
      <c r="T11602"/>
    </row>
    <row r="11603" spans="20:20" x14ac:dyDescent="0.2">
      <c r="T11603"/>
    </row>
    <row r="11604" spans="20:20" x14ac:dyDescent="0.2">
      <c r="T11604"/>
    </row>
    <row r="11605" spans="20:20" x14ac:dyDescent="0.2">
      <c r="T11605"/>
    </row>
    <row r="11606" spans="20:20" x14ac:dyDescent="0.2">
      <c r="T11606"/>
    </row>
    <row r="11607" spans="20:20" x14ac:dyDescent="0.2">
      <c r="T11607"/>
    </row>
    <row r="11608" spans="20:20" x14ac:dyDescent="0.2">
      <c r="T11608"/>
    </row>
    <row r="11609" spans="20:20" x14ac:dyDescent="0.2">
      <c r="T11609"/>
    </row>
    <row r="11610" spans="20:20" x14ac:dyDescent="0.2">
      <c r="T11610"/>
    </row>
    <row r="11611" spans="20:20" x14ac:dyDescent="0.2">
      <c r="T11611"/>
    </row>
    <row r="11612" spans="20:20" x14ac:dyDescent="0.2">
      <c r="T11612"/>
    </row>
    <row r="11613" spans="20:20" x14ac:dyDescent="0.2">
      <c r="T11613"/>
    </row>
    <row r="11614" spans="20:20" x14ac:dyDescent="0.2">
      <c r="T11614"/>
    </row>
    <row r="11615" spans="20:20" x14ac:dyDescent="0.2">
      <c r="T11615"/>
    </row>
    <row r="11616" spans="20:20" x14ac:dyDescent="0.2">
      <c r="T11616"/>
    </row>
    <row r="11617" spans="20:20" x14ac:dyDescent="0.2">
      <c r="T11617"/>
    </row>
    <row r="11618" spans="20:20" x14ac:dyDescent="0.2">
      <c r="T11618"/>
    </row>
    <row r="11619" spans="20:20" x14ac:dyDescent="0.2">
      <c r="T11619"/>
    </row>
    <row r="11620" spans="20:20" x14ac:dyDescent="0.2">
      <c r="T11620"/>
    </row>
    <row r="11621" spans="20:20" x14ac:dyDescent="0.2">
      <c r="T11621"/>
    </row>
    <row r="11622" spans="20:20" x14ac:dyDescent="0.2">
      <c r="T11622"/>
    </row>
    <row r="11623" spans="20:20" x14ac:dyDescent="0.2">
      <c r="T11623"/>
    </row>
    <row r="11624" spans="20:20" x14ac:dyDescent="0.2">
      <c r="T11624"/>
    </row>
    <row r="11625" spans="20:20" x14ac:dyDescent="0.2">
      <c r="T11625"/>
    </row>
    <row r="11626" spans="20:20" x14ac:dyDescent="0.2">
      <c r="T11626"/>
    </row>
    <row r="11627" spans="20:20" x14ac:dyDescent="0.2">
      <c r="T11627"/>
    </row>
    <row r="11628" spans="20:20" x14ac:dyDescent="0.2">
      <c r="T11628"/>
    </row>
    <row r="11629" spans="20:20" x14ac:dyDescent="0.2">
      <c r="T11629"/>
    </row>
    <row r="11630" spans="20:20" x14ac:dyDescent="0.2">
      <c r="T11630"/>
    </row>
    <row r="11631" spans="20:20" x14ac:dyDescent="0.2">
      <c r="T11631"/>
    </row>
    <row r="11632" spans="20:20" x14ac:dyDescent="0.2">
      <c r="T11632"/>
    </row>
    <row r="11633" spans="20:20" x14ac:dyDescent="0.2">
      <c r="T11633"/>
    </row>
    <row r="11634" spans="20:20" x14ac:dyDescent="0.2">
      <c r="T11634"/>
    </row>
    <row r="11635" spans="20:20" x14ac:dyDescent="0.2">
      <c r="T11635"/>
    </row>
    <row r="11636" spans="20:20" x14ac:dyDescent="0.2">
      <c r="T11636"/>
    </row>
    <row r="11637" spans="20:20" x14ac:dyDescent="0.2">
      <c r="T11637"/>
    </row>
    <row r="11638" spans="20:20" x14ac:dyDescent="0.2">
      <c r="T11638"/>
    </row>
    <row r="11639" spans="20:20" x14ac:dyDescent="0.2">
      <c r="T11639"/>
    </row>
    <row r="11640" spans="20:20" x14ac:dyDescent="0.2">
      <c r="T11640"/>
    </row>
    <row r="11641" spans="20:20" x14ac:dyDescent="0.2">
      <c r="T11641"/>
    </row>
    <row r="11642" spans="20:20" x14ac:dyDescent="0.2">
      <c r="T11642"/>
    </row>
    <row r="11643" spans="20:20" x14ac:dyDescent="0.2">
      <c r="T11643"/>
    </row>
    <row r="11644" spans="20:20" x14ac:dyDescent="0.2">
      <c r="T11644"/>
    </row>
    <row r="11645" spans="20:20" x14ac:dyDescent="0.2">
      <c r="T11645"/>
    </row>
    <row r="11646" spans="20:20" x14ac:dyDescent="0.2">
      <c r="T11646"/>
    </row>
    <row r="11647" spans="20:20" x14ac:dyDescent="0.2">
      <c r="T11647"/>
    </row>
    <row r="11648" spans="20:20" x14ac:dyDescent="0.2">
      <c r="T11648"/>
    </row>
    <row r="11649" spans="20:20" x14ac:dyDescent="0.2">
      <c r="T11649"/>
    </row>
    <row r="11650" spans="20:20" x14ac:dyDescent="0.2">
      <c r="T11650"/>
    </row>
    <row r="11651" spans="20:20" x14ac:dyDescent="0.2">
      <c r="T11651"/>
    </row>
    <row r="11652" spans="20:20" x14ac:dyDescent="0.2">
      <c r="T11652"/>
    </row>
    <row r="11653" spans="20:20" x14ac:dyDescent="0.2">
      <c r="T11653"/>
    </row>
    <row r="11654" spans="20:20" x14ac:dyDescent="0.2">
      <c r="T11654"/>
    </row>
    <row r="11655" spans="20:20" x14ac:dyDescent="0.2">
      <c r="T11655"/>
    </row>
    <row r="11656" spans="20:20" x14ac:dyDescent="0.2">
      <c r="T11656"/>
    </row>
    <row r="11657" spans="20:20" x14ac:dyDescent="0.2">
      <c r="T11657"/>
    </row>
    <row r="11658" spans="20:20" x14ac:dyDescent="0.2">
      <c r="T11658"/>
    </row>
    <row r="11659" spans="20:20" x14ac:dyDescent="0.2">
      <c r="T11659"/>
    </row>
    <row r="11660" spans="20:20" x14ac:dyDescent="0.2">
      <c r="T11660"/>
    </row>
    <row r="11661" spans="20:20" x14ac:dyDescent="0.2">
      <c r="T11661"/>
    </row>
    <row r="11662" spans="20:20" x14ac:dyDescent="0.2">
      <c r="T11662"/>
    </row>
    <row r="11663" spans="20:20" x14ac:dyDescent="0.2">
      <c r="T11663"/>
    </row>
    <row r="11664" spans="20:20" x14ac:dyDescent="0.2">
      <c r="T11664"/>
    </row>
    <row r="11665" spans="20:20" x14ac:dyDescent="0.2">
      <c r="T11665"/>
    </row>
    <row r="11666" spans="20:20" x14ac:dyDescent="0.2">
      <c r="T11666"/>
    </row>
    <row r="11667" spans="20:20" x14ac:dyDescent="0.2">
      <c r="T11667"/>
    </row>
    <row r="11668" spans="20:20" x14ac:dyDescent="0.2">
      <c r="T11668"/>
    </row>
    <row r="11669" spans="20:20" x14ac:dyDescent="0.2">
      <c r="T11669"/>
    </row>
    <row r="11670" spans="20:20" x14ac:dyDescent="0.2">
      <c r="T11670"/>
    </row>
    <row r="11671" spans="20:20" x14ac:dyDescent="0.2">
      <c r="T11671"/>
    </row>
    <row r="11672" spans="20:20" x14ac:dyDescent="0.2">
      <c r="T11672"/>
    </row>
    <row r="11673" spans="20:20" x14ac:dyDescent="0.2">
      <c r="T11673"/>
    </row>
    <row r="11674" spans="20:20" x14ac:dyDescent="0.2">
      <c r="T11674"/>
    </row>
    <row r="11675" spans="20:20" x14ac:dyDescent="0.2">
      <c r="T11675"/>
    </row>
    <row r="11676" spans="20:20" x14ac:dyDescent="0.2">
      <c r="T11676"/>
    </row>
    <row r="11677" spans="20:20" x14ac:dyDescent="0.2">
      <c r="T11677"/>
    </row>
    <row r="11678" spans="20:20" x14ac:dyDescent="0.2">
      <c r="T11678"/>
    </row>
    <row r="11679" spans="20:20" x14ac:dyDescent="0.2">
      <c r="T11679"/>
    </row>
    <row r="11680" spans="20:20" x14ac:dyDescent="0.2">
      <c r="T11680"/>
    </row>
    <row r="11681" spans="20:20" x14ac:dyDescent="0.2">
      <c r="T11681"/>
    </row>
    <row r="11682" spans="20:20" x14ac:dyDescent="0.2">
      <c r="T11682"/>
    </row>
    <row r="11683" spans="20:20" x14ac:dyDescent="0.2">
      <c r="T11683"/>
    </row>
    <row r="11684" spans="20:20" x14ac:dyDescent="0.2">
      <c r="T11684"/>
    </row>
    <row r="11685" spans="20:20" x14ac:dyDescent="0.2">
      <c r="T11685"/>
    </row>
    <row r="11686" spans="20:20" x14ac:dyDescent="0.2">
      <c r="T11686"/>
    </row>
    <row r="11687" spans="20:20" x14ac:dyDescent="0.2">
      <c r="T11687"/>
    </row>
    <row r="11688" spans="20:20" x14ac:dyDescent="0.2">
      <c r="T11688"/>
    </row>
    <row r="11689" spans="20:20" x14ac:dyDescent="0.2">
      <c r="T11689"/>
    </row>
    <row r="11690" spans="20:20" x14ac:dyDescent="0.2">
      <c r="T11690"/>
    </row>
    <row r="11691" spans="20:20" x14ac:dyDescent="0.2">
      <c r="T11691"/>
    </row>
    <row r="11692" spans="20:20" x14ac:dyDescent="0.2">
      <c r="T11692"/>
    </row>
    <row r="11693" spans="20:20" x14ac:dyDescent="0.2">
      <c r="T11693"/>
    </row>
    <row r="11694" spans="20:20" x14ac:dyDescent="0.2">
      <c r="T11694"/>
    </row>
    <row r="11695" spans="20:20" x14ac:dyDescent="0.2">
      <c r="T11695"/>
    </row>
    <row r="11696" spans="20:20" x14ac:dyDescent="0.2">
      <c r="T11696"/>
    </row>
    <row r="11697" spans="20:20" x14ac:dyDescent="0.2">
      <c r="T11697"/>
    </row>
    <row r="11698" spans="20:20" x14ac:dyDescent="0.2">
      <c r="T11698"/>
    </row>
    <row r="11699" spans="20:20" x14ac:dyDescent="0.2">
      <c r="T11699"/>
    </row>
    <row r="11700" spans="20:20" x14ac:dyDescent="0.2">
      <c r="T11700"/>
    </row>
    <row r="11701" spans="20:20" x14ac:dyDescent="0.2">
      <c r="T11701"/>
    </row>
    <row r="11702" spans="20:20" x14ac:dyDescent="0.2">
      <c r="T11702"/>
    </row>
    <row r="11703" spans="20:20" x14ac:dyDescent="0.2">
      <c r="T11703"/>
    </row>
    <row r="11704" spans="20:20" x14ac:dyDescent="0.2">
      <c r="T11704"/>
    </row>
    <row r="11705" spans="20:20" x14ac:dyDescent="0.2">
      <c r="T11705"/>
    </row>
    <row r="11706" spans="20:20" x14ac:dyDescent="0.2">
      <c r="T11706"/>
    </row>
    <row r="11707" spans="20:20" x14ac:dyDescent="0.2">
      <c r="T11707"/>
    </row>
    <row r="11708" spans="20:20" x14ac:dyDescent="0.2">
      <c r="T11708"/>
    </row>
    <row r="11709" spans="20:20" x14ac:dyDescent="0.2">
      <c r="T11709"/>
    </row>
    <row r="11710" spans="20:20" x14ac:dyDescent="0.2">
      <c r="T11710"/>
    </row>
    <row r="11711" spans="20:20" x14ac:dyDescent="0.2">
      <c r="T11711"/>
    </row>
    <row r="11712" spans="20:20" x14ac:dyDescent="0.2">
      <c r="T11712"/>
    </row>
    <row r="11713" spans="20:20" x14ac:dyDescent="0.2">
      <c r="T11713"/>
    </row>
    <row r="11714" spans="20:20" x14ac:dyDescent="0.2">
      <c r="T11714"/>
    </row>
    <row r="11715" spans="20:20" x14ac:dyDescent="0.2">
      <c r="T11715"/>
    </row>
    <row r="11716" spans="20:20" x14ac:dyDescent="0.2">
      <c r="T11716"/>
    </row>
    <row r="11717" spans="20:20" x14ac:dyDescent="0.2">
      <c r="T11717"/>
    </row>
    <row r="11718" spans="20:20" x14ac:dyDescent="0.2">
      <c r="T11718"/>
    </row>
    <row r="11719" spans="20:20" x14ac:dyDescent="0.2">
      <c r="T11719"/>
    </row>
    <row r="11720" spans="20:20" x14ac:dyDescent="0.2">
      <c r="T11720"/>
    </row>
    <row r="11721" spans="20:20" x14ac:dyDescent="0.2">
      <c r="T11721"/>
    </row>
    <row r="11722" spans="20:20" x14ac:dyDescent="0.2">
      <c r="T11722"/>
    </row>
    <row r="11723" spans="20:20" x14ac:dyDescent="0.2">
      <c r="T11723"/>
    </row>
    <row r="11724" spans="20:20" x14ac:dyDescent="0.2">
      <c r="T11724"/>
    </row>
    <row r="11725" spans="20:20" x14ac:dyDescent="0.2">
      <c r="T11725"/>
    </row>
    <row r="11726" spans="20:20" x14ac:dyDescent="0.2">
      <c r="T11726"/>
    </row>
    <row r="11727" spans="20:20" x14ac:dyDescent="0.2">
      <c r="T11727"/>
    </row>
    <row r="11728" spans="20:20" x14ac:dyDescent="0.2">
      <c r="T11728"/>
    </row>
    <row r="11729" spans="20:20" x14ac:dyDescent="0.2">
      <c r="T11729"/>
    </row>
    <row r="11730" spans="20:20" x14ac:dyDescent="0.2">
      <c r="T11730"/>
    </row>
    <row r="11731" spans="20:20" x14ac:dyDescent="0.2">
      <c r="T11731"/>
    </row>
    <row r="11732" spans="20:20" x14ac:dyDescent="0.2">
      <c r="T11732"/>
    </row>
    <row r="11733" spans="20:20" x14ac:dyDescent="0.2">
      <c r="T11733"/>
    </row>
    <row r="11734" spans="20:20" x14ac:dyDescent="0.2">
      <c r="T11734"/>
    </row>
    <row r="11735" spans="20:20" x14ac:dyDescent="0.2">
      <c r="T11735"/>
    </row>
    <row r="11736" spans="20:20" x14ac:dyDescent="0.2">
      <c r="T11736"/>
    </row>
    <row r="11737" spans="20:20" x14ac:dyDescent="0.2">
      <c r="T11737"/>
    </row>
    <row r="11738" spans="20:20" x14ac:dyDescent="0.2">
      <c r="T11738"/>
    </row>
    <row r="11739" spans="20:20" x14ac:dyDescent="0.2">
      <c r="T11739"/>
    </row>
    <row r="11740" spans="20:20" x14ac:dyDescent="0.2">
      <c r="T11740"/>
    </row>
    <row r="11741" spans="20:20" x14ac:dyDescent="0.2">
      <c r="T11741"/>
    </row>
    <row r="11742" spans="20:20" x14ac:dyDescent="0.2">
      <c r="T11742"/>
    </row>
    <row r="11743" spans="20:20" x14ac:dyDescent="0.2">
      <c r="T11743"/>
    </row>
    <row r="11744" spans="20:20" x14ac:dyDescent="0.2">
      <c r="T11744"/>
    </row>
    <row r="11745" spans="20:20" x14ac:dyDescent="0.2">
      <c r="T11745"/>
    </row>
    <row r="11746" spans="20:20" x14ac:dyDescent="0.2">
      <c r="T11746"/>
    </row>
    <row r="11747" spans="20:20" x14ac:dyDescent="0.2">
      <c r="T11747"/>
    </row>
    <row r="11748" spans="20:20" x14ac:dyDescent="0.2">
      <c r="T11748"/>
    </row>
    <row r="11749" spans="20:20" x14ac:dyDescent="0.2">
      <c r="T11749"/>
    </row>
    <row r="11750" spans="20:20" x14ac:dyDescent="0.2">
      <c r="T11750"/>
    </row>
    <row r="11751" spans="20:20" x14ac:dyDescent="0.2">
      <c r="T11751"/>
    </row>
    <row r="11752" spans="20:20" x14ac:dyDescent="0.2">
      <c r="T11752"/>
    </row>
    <row r="11753" spans="20:20" x14ac:dyDescent="0.2">
      <c r="T11753"/>
    </row>
    <row r="11754" spans="20:20" x14ac:dyDescent="0.2">
      <c r="T11754"/>
    </row>
    <row r="11755" spans="20:20" x14ac:dyDescent="0.2">
      <c r="T11755"/>
    </row>
    <row r="11756" spans="20:20" x14ac:dyDescent="0.2">
      <c r="T11756"/>
    </row>
    <row r="11757" spans="20:20" x14ac:dyDescent="0.2">
      <c r="T11757"/>
    </row>
    <row r="11758" spans="20:20" x14ac:dyDescent="0.2">
      <c r="T11758"/>
    </row>
    <row r="11759" spans="20:20" x14ac:dyDescent="0.2">
      <c r="T11759"/>
    </row>
    <row r="11760" spans="20:20" x14ac:dyDescent="0.2">
      <c r="T11760"/>
    </row>
    <row r="11761" spans="20:20" x14ac:dyDescent="0.2">
      <c r="T11761"/>
    </row>
    <row r="11762" spans="20:20" x14ac:dyDescent="0.2">
      <c r="T11762"/>
    </row>
    <row r="11763" spans="20:20" x14ac:dyDescent="0.2">
      <c r="T11763"/>
    </row>
    <row r="11764" spans="20:20" x14ac:dyDescent="0.2">
      <c r="T11764"/>
    </row>
    <row r="11765" spans="20:20" x14ac:dyDescent="0.2">
      <c r="T11765"/>
    </row>
    <row r="11766" spans="20:20" x14ac:dyDescent="0.2">
      <c r="T11766"/>
    </row>
    <row r="11767" spans="20:20" x14ac:dyDescent="0.2">
      <c r="T11767"/>
    </row>
    <row r="11768" spans="20:20" x14ac:dyDescent="0.2">
      <c r="T11768"/>
    </row>
    <row r="11769" spans="20:20" x14ac:dyDescent="0.2">
      <c r="T11769"/>
    </row>
    <row r="11770" spans="20:20" x14ac:dyDescent="0.2">
      <c r="T11770"/>
    </row>
    <row r="11771" spans="20:20" x14ac:dyDescent="0.2">
      <c r="T11771"/>
    </row>
    <row r="11772" spans="20:20" x14ac:dyDescent="0.2">
      <c r="T11772"/>
    </row>
    <row r="11773" spans="20:20" x14ac:dyDescent="0.2">
      <c r="T11773"/>
    </row>
    <row r="11774" spans="20:20" x14ac:dyDescent="0.2">
      <c r="T11774"/>
    </row>
    <row r="11775" spans="20:20" x14ac:dyDescent="0.2">
      <c r="T11775"/>
    </row>
    <row r="11776" spans="20:20" x14ac:dyDescent="0.2">
      <c r="T11776"/>
    </row>
    <row r="11777" spans="20:20" x14ac:dyDescent="0.2">
      <c r="T11777"/>
    </row>
    <row r="11778" spans="20:20" x14ac:dyDescent="0.2">
      <c r="T11778"/>
    </row>
    <row r="11779" spans="20:20" x14ac:dyDescent="0.2">
      <c r="T11779"/>
    </row>
    <row r="11780" spans="20:20" x14ac:dyDescent="0.2">
      <c r="T11780"/>
    </row>
    <row r="11781" spans="20:20" x14ac:dyDescent="0.2">
      <c r="T11781"/>
    </row>
    <row r="11782" spans="20:20" x14ac:dyDescent="0.2">
      <c r="T11782"/>
    </row>
    <row r="11783" spans="20:20" x14ac:dyDescent="0.2">
      <c r="T11783"/>
    </row>
    <row r="11784" spans="20:20" x14ac:dyDescent="0.2">
      <c r="T11784"/>
    </row>
    <row r="11785" spans="20:20" x14ac:dyDescent="0.2">
      <c r="T11785"/>
    </row>
    <row r="11786" spans="20:20" x14ac:dyDescent="0.2">
      <c r="T11786"/>
    </row>
    <row r="11787" spans="20:20" x14ac:dyDescent="0.2">
      <c r="T11787"/>
    </row>
    <row r="11788" spans="20:20" x14ac:dyDescent="0.2">
      <c r="T11788"/>
    </row>
    <row r="11789" spans="20:20" x14ac:dyDescent="0.2">
      <c r="T11789"/>
    </row>
    <row r="11790" spans="20:20" x14ac:dyDescent="0.2">
      <c r="T11790"/>
    </row>
    <row r="11791" spans="20:20" x14ac:dyDescent="0.2">
      <c r="T11791"/>
    </row>
    <row r="11792" spans="20:20" x14ac:dyDescent="0.2">
      <c r="T11792"/>
    </row>
    <row r="11793" spans="20:20" x14ac:dyDescent="0.2">
      <c r="T11793"/>
    </row>
    <row r="11794" spans="20:20" x14ac:dyDescent="0.2">
      <c r="T11794"/>
    </row>
    <row r="11795" spans="20:20" x14ac:dyDescent="0.2">
      <c r="T11795"/>
    </row>
    <row r="11796" spans="20:20" x14ac:dyDescent="0.2">
      <c r="T11796"/>
    </row>
    <row r="11797" spans="20:20" x14ac:dyDescent="0.2">
      <c r="T11797"/>
    </row>
    <row r="11798" spans="20:20" x14ac:dyDescent="0.2">
      <c r="T11798"/>
    </row>
    <row r="11799" spans="20:20" x14ac:dyDescent="0.2">
      <c r="T11799"/>
    </row>
    <row r="11800" spans="20:20" x14ac:dyDescent="0.2">
      <c r="T11800"/>
    </row>
    <row r="11801" spans="20:20" x14ac:dyDescent="0.2">
      <c r="T11801"/>
    </row>
    <row r="11802" spans="20:20" x14ac:dyDescent="0.2">
      <c r="T11802"/>
    </row>
    <row r="11803" spans="20:20" x14ac:dyDescent="0.2">
      <c r="T11803"/>
    </row>
    <row r="11804" spans="20:20" x14ac:dyDescent="0.2">
      <c r="T11804"/>
    </row>
    <row r="11805" spans="20:20" x14ac:dyDescent="0.2">
      <c r="T11805"/>
    </row>
    <row r="11806" spans="20:20" x14ac:dyDescent="0.2">
      <c r="T11806"/>
    </row>
    <row r="11807" spans="20:20" x14ac:dyDescent="0.2">
      <c r="T11807"/>
    </row>
    <row r="11808" spans="20:20" x14ac:dyDescent="0.2">
      <c r="T11808"/>
    </row>
    <row r="11809" spans="20:20" x14ac:dyDescent="0.2">
      <c r="T11809"/>
    </row>
    <row r="11810" spans="20:20" x14ac:dyDescent="0.2">
      <c r="T11810"/>
    </row>
    <row r="11811" spans="20:20" x14ac:dyDescent="0.2">
      <c r="T11811"/>
    </row>
    <row r="11812" spans="20:20" x14ac:dyDescent="0.2">
      <c r="T11812"/>
    </row>
    <row r="11813" spans="20:20" x14ac:dyDescent="0.2">
      <c r="T11813"/>
    </row>
    <row r="11814" spans="20:20" x14ac:dyDescent="0.2">
      <c r="T11814"/>
    </row>
    <row r="11815" spans="20:20" x14ac:dyDescent="0.2">
      <c r="T11815"/>
    </row>
    <row r="11816" spans="20:20" x14ac:dyDescent="0.2">
      <c r="T11816"/>
    </row>
    <row r="11817" spans="20:20" x14ac:dyDescent="0.2">
      <c r="T11817"/>
    </row>
    <row r="11818" spans="20:20" x14ac:dyDescent="0.2">
      <c r="T11818"/>
    </row>
    <row r="11819" spans="20:20" x14ac:dyDescent="0.2">
      <c r="T11819"/>
    </row>
    <row r="11820" spans="20:20" x14ac:dyDescent="0.2">
      <c r="T11820"/>
    </row>
    <row r="11821" spans="20:20" x14ac:dyDescent="0.2">
      <c r="T11821"/>
    </row>
    <row r="11822" spans="20:20" x14ac:dyDescent="0.2">
      <c r="T11822"/>
    </row>
    <row r="11823" spans="20:20" x14ac:dyDescent="0.2">
      <c r="T11823"/>
    </row>
    <row r="11824" spans="20:20" x14ac:dyDescent="0.2">
      <c r="T11824"/>
    </row>
    <row r="11825" spans="20:20" x14ac:dyDescent="0.2">
      <c r="T11825"/>
    </row>
    <row r="11826" spans="20:20" x14ac:dyDescent="0.2">
      <c r="T11826"/>
    </row>
    <row r="11827" spans="20:20" x14ac:dyDescent="0.2">
      <c r="T11827"/>
    </row>
    <row r="11828" spans="20:20" x14ac:dyDescent="0.2">
      <c r="T11828"/>
    </row>
    <row r="11829" spans="20:20" x14ac:dyDescent="0.2">
      <c r="T11829"/>
    </row>
    <row r="11830" spans="20:20" x14ac:dyDescent="0.2">
      <c r="T11830"/>
    </row>
    <row r="11831" spans="20:20" x14ac:dyDescent="0.2">
      <c r="T11831"/>
    </row>
    <row r="11832" spans="20:20" x14ac:dyDescent="0.2">
      <c r="T11832"/>
    </row>
    <row r="11833" spans="20:20" x14ac:dyDescent="0.2">
      <c r="T11833"/>
    </row>
    <row r="11834" spans="20:20" x14ac:dyDescent="0.2">
      <c r="T11834"/>
    </row>
    <row r="11835" spans="20:20" x14ac:dyDescent="0.2">
      <c r="T11835"/>
    </row>
    <row r="11836" spans="20:20" x14ac:dyDescent="0.2">
      <c r="T11836"/>
    </row>
    <row r="11837" spans="20:20" x14ac:dyDescent="0.2">
      <c r="T11837"/>
    </row>
    <row r="11838" spans="20:20" x14ac:dyDescent="0.2">
      <c r="T11838"/>
    </row>
    <row r="11839" spans="20:20" x14ac:dyDescent="0.2">
      <c r="T11839"/>
    </row>
    <row r="11840" spans="20:20" x14ac:dyDescent="0.2">
      <c r="T11840"/>
    </row>
    <row r="11841" spans="20:20" x14ac:dyDescent="0.2">
      <c r="T11841"/>
    </row>
    <row r="11842" spans="20:20" x14ac:dyDescent="0.2">
      <c r="T11842"/>
    </row>
    <row r="11843" spans="20:20" x14ac:dyDescent="0.2">
      <c r="T11843"/>
    </row>
    <row r="11844" spans="20:20" x14ac:dyDescent="0.2">
      <c r="T11844"/>
    </row>
    <row r="11845" spans="20:20" x14ac:dyDescent="0.2">
      <c r="T11845"/>
    </row>
    <row r="11846" spans="20:20" x14ac:dyDescent="0.2">
      <c r="T11846"/>
    </row>
    <row r="11847" spans="20:20" x14ac:dyDescent="0.2">
      <c r="T11847"/>
    </row>
    <row r="11848" spans="20:20" x14ac:dyDescent="0.2">
      <c r="T11848"/>
    </row>
    <row r="11849" spans="20:20" x14ac:dyDescent="0.2">
      <c r="T11849"/>
    </row>
    <row r="11850" spans="20:20" x14ac:dyDescent="0.2">
      <c r="T11850"/>
    </row>
    <row r="11851" spans="20:20" x14ac:dyDescent="0.2">
      <c r="T11851"/>
    </row>
    <row r="11852" spans="20:20" x14ac:dyDescent="0.2">
      <c r="T11852"/>
    </row>
    <row r="11853" spans="20:20" x14ac:dyDescent="0.2">
      <c r="T11853"/>
    </row>
    <row r="11854" spans="20:20" x14ac:dyDescent="0.2">
      <c r="T11854"/>
    </row>
    <row r="11855" spans="20:20" x14ac:dyDescent="0.2">
      <c r="T11855"/>
    </row>
    <row r="11856" spans="20:20" x14ac:dyDescent="0.2">
      <c r="T11856"/>
    </row>
    <row r="11857" spans="20:20" x14ac:dyDescent="0.2">
      <c r="T11857"/>
    </row>
    <row r="11858" spans="20:20" x14ac:dyDescent="0.2">
      <c r="T11858"/>
    </row>
    <row r="11859" spans="20:20" x14ac:dyDescent="0.2">
      <c r="T11859"/>
    </row>
    <row r="11860" spans="20:20" x14ac:dyDescent="0.2">
      <c r="T11860"/>
    </row>
    <row r="11861" spans="20:20" x14ac:dyDescent="0.2">
      <c r="T11861"/>
    </row>
    <row r="11862" spans="20:20" x14ac:dyDescent="0.2">
      <c r="T11862"/>
    </row>
    <row r="11863" spans="20:20" x14ac:dyDescent="0.2">
      <c r="T11863"/>
    </row>
    <row r="11864" spans="20:20" x14ac:dyDescent="0.2">
      <c r="T11864"/>
    </row>
    <row r="11865" spans="20:20" x14ac:dyDescent="0.2">
      <c r="T11865"/>
    </row>
    <row r="11866" spans="20:20" x14ac:dyDescent="0.2">
      <c r="T11866"/>
    </row>
    <row r="11867" spans="20:20" x14ac:dyDescent="0.2">
      <c r="T11867"/>
    </row>
    <row r="11868" spans="20:20" x14ac:dyDescent="0.2">
      <c r="T11868"/>
    </row>
    <row r="11869" spans="20:20" x14ac:dyDescent="0.2">
      <c r="T11869"/>
    </row>
    <row r="11870" spans="20:20" x14ac:dyDescent="0.2">
      <c r="T11870"/>
    </row>
    <row r="11871" spans="20:20" x14ac:dyDescent="0.2">
      <c r="T11871"/>
    </row>
    <row r="11872" spans="20:20" x14ac:dyDescent="0.2">
      <c r="T11872"/>
    </row>
    <row r="11873" spans="20:20" x14ac:dyDescent="0.2">
      <c r="T11873"/>
    </row>
    <row r="11874" spans="20:20" x14ac:dyDescent="0.2">
      <c r="T11874"/>
    </row>
    <row r="11875" spans="20:20" x14ac:dyDescent="0.2">
      <c r="T11875"/>
    </row>
    <row r="11876" spans="20:20" x14ac:dyDescent="0.2">
      <c r="T11876"/>
    </row>
    <row r="11877" spans="20:20" x14ac:dyDescent="0.2">
      <c r="T11877"/>
    </row>
    <row r="11878" spans="20:20" x14ac:dyDescent="0.2">
      <c r="T11878"/>
    </row>
    <row r="11879" spans="20:20" x14ac:dyDescent="0.2">
      <c r="T11879"/>
    </row>
    <row r="11880" spans="20:20" x14ac:dyDescent="0.2">
      <c r="T11880"/>
    </row>
    <row r="11881" spans="20:20" x14ac:dyDescent="0.2">
      <c r="T11881"/>
    </row>
    <row r="11882" spans="20:20" x14ac:dyDescent="0.2">
      <c r="T11882"/>
    </row>
    <row r="11883" spans="20:20" x14ac:dyDescent="0.2">
      <c r="T11883"/>
    </row>
    <row r="11884" spans="20:20" x14ac:dyDescent="0.2">
      <c r="T11884"/>
    </row>
    <row r="11885" spans="20:20" x14ac:dyDescent="0.2">
      <c r="T11885"/>
    </row>
    <row r="11886" spans="20:20" x14ac:dyDescent="0.2">
      <c r="T11886"/>
    </row>
    <row r="11887" spans="20:20" x14ac:dyDescent="0.2">
      <c r="T11887"/>
    </row>
    <row r="11888" spans="20:20" x14ac:dyDescent="0.2">
      <c r="T11888"/>
    </row>
    <row r="11889" spans="20:20" x14ac:dyDescent="0.2">
      <c r="T11889"/>
    </row>
    <row r="11890" spans="20:20" x14ac:dyDescent="0.2">
      <c r="T11890"/>
    </row>
    <row r="11891" spans="20:20" x14ac:dyDescent="0.2">
      <c r="T11891"/>
    </row>
    <row r="11892" spans="20:20" x14ac:dyDescent="0.2">
      <c r="T11892"/>
    </row>
    <row r="11893" spans="20:20" x14ac:dyDescent="0.2">
      <c r="T11893"/>
    </row>
    <row r="11894" spans="20:20" x14ac:dyDescent="0.2">
      <c r="T11894"/>
    </row>
    <row r="11895" spans="20:20" x14ac:dyDescent="0.2">
      <c r="T11895"/>
    </row>
    <row r="11896" spans="20:20" x14ac:dyDescent="0.2">
      <c r="T11896"/>
    </row>
    <row r="11897" spans="20:20" x14ac:dyDescent="0.2">
      <c r="T11897"/>
    </row>
    <row r="11898" spans="20:20" x14ac:dyDescent="0.2">
      <c r="T11898"/>
    </row>
    <row r="11899" spans="20:20" x14ac:dyDescent="0.2">
      <c r="T11899"/>
    </row>
    <row r="11900" spans="20:20" x14ac:dyDescent="0.2">
      <c r="T11900"/>
    </row>
    <row r="11901" spans="20:20" x14ac:dyDescent="0.2">
      <c r="T11901"/>
    </row>
    <row r="11902" spans="20:20" x14ac:dyDescent="0.2">
      <c r="T11902"/>
    </row>
    <row r="11903" spans="20:20" x14ac:dyDescent="0.2">
      <c r="T11903"/>
    </row>
    <row r="11904" spans="20:20" x14ac:dyDescent="0.2">
      <c r="T11904"/>
    </row>
    <row r="11905" spans="20:20" x14ac:dyDescent="0.2">
      <c r="T11905"/>
    </row>
    <row r="11906" spans="20:20" x14ac:dyDescent="0.2">
      <c r="T11906"/>
    </row>
    <row r="11907" spans="20:20" x14ac:dyDescent="0.2">
      <c r="T11907"/>
    </row>
    <row r="11908" spans="20:20" x14ac:dyDescent="0.2">
      <c r="T11908"/>
    </row>
    <row r="11909" spans="20:20" x14ac:dyDescent="0.2">
      <c r="T11909"/>
    </row>
    <row r="11910" spans="20:20" x14ac:dyDescent="0.2">
      <c r="T11910"/>
    </row>
    <row r="11911" spans="20:20" x14ac:dyDescent="0.2">
      <c r="T11911"/>
    </row>
    <row r="11912" spans="20:20" x14ac:dyDescent="0.2">
      <c r="T11912"/>
    </row>
    <row r="11913" spans="20:20" x14ac:dyDescent="0.2">
      <c r="T11913"/>
    </row>
    <row r="11914" spans="20:20" x14ac:dyDescent="0.2">
      <c r="T11914"/>
    </row>
    <row r="11915" spans="20:20" x14ac:dyDescent="0.2">
      <c r="T11915"/>
    </row>
    <row r="11916" spans="20:20" x14ac:dyDescent="0.2">
      <c r="T11916"/>
    </row>
    <row r="11917" spans="20:20" x14ac:dyDescent="0.2">
      <c r="T11917"/>
    </row>
    <row r="11918" spans="20:20" x14ac:dyDescent="0.2">
      <c r="T11918"/>
    </row>
    <row r="11919" spans="20:20" x14ac:dyDescent="0.2">
      <c r="T11919"/>
    </row>
    <row r="11920" spans="20:20" x14ac:dyDescent="0.2">
      <c r="T11920"/>
    </row>
    <row r="11921" spans="20:20" x14ac:dyDescent="0.2">
      <c r="T11921"/>
    </row>
    <row r="11922" spans="20:20" x14ac:dyDescent="0.2">
      <c r="T11922"/>
    </row>
    <row r="11923" spans="20:20" x14ac:dyDescent="0.2">
      <c r="T11923"/>
    </row>
    <row r="11924" spans="20:20" x14ac:dyDescent="0.2">
      <c r="T11924"/>
    </row>
    <row r="11925" spans="20:20" x14ac:dyDescent="0.2">
      <c r="T11925"/>
    </row>
    <row r="11926" spans="20:20" x14ac:dyDescent="0.2">
      <c r="T11926"/>
    </row>
    <row r="11927" spans="20:20" x14ac:dyDescent="0.2">
      <c r="T11927"/>
    </row>
    <row r="11928" spans="20:20" x14ac:dyDescent="0.2">
      <c r="T11928"/>
    </row>
    <row r="11929" spans="20:20" x14ac:dyDescent="0.2">
      <c r="T11929"/>
    </row>
    <row r="11930" spans="20:20" x14ac:dyDescent="0.2">
      <c r="T11930"/>
    </row>
    <row r="11931" spans="20:20" x14ac:dyDescent="0.2">
      <c r="T11931"/>
    </row>
    <row r="11932" spans="20:20" x14ac:dyDescent="0.2">
      <c r="T11932"/>
    </row>
    <row r="11933" spans="20:20" x14ac:dyDescent="0.2">
      <c r="T11933"/>
    </row>
    <row r="11934" spans="20:20" x14ac:dyDescent="0.2">
      <c r="T11934"/>
    </row>
    <row r="11935" spans="20:20" x14ac:dyDescent="0.2">
      <c r="T11935"/>
    </row>
    <row r="11936" spans="20:20" x14ac:dyDescent="0.2">
      <c r="T11936"/>
    </row>
    <row r="11937" spans="20:20" x14ac:dyDescent="0.2">
      <c r="T11937"/>
    </row>
    <row r="11938" spans="20:20" x14ac:dyDescent="0.2">
      <c r="T11938"/>
    </row>
    <row r="11939" spans="20:20" x14ac:dyDescent="0.2">
      <c r="T11939"/>
    </row>
    <row r="11940" spans="20:20" x14ac:dyDescent="0.2">
      <c r="T11940"/>
    </row>
    <row r="11941" spans="20:20" x14ac:dyDescent="0.2">
      <c r="T11941"/>
    </row>
    <row r="11942" spans="20:20" x14ac:dyDescent="0.2">
      <c r="T11942"/>
    </row>
    <row r="11943" spans="20:20" x14ac:dyDescent="0.2">
      <c r="T11943"/>
    </row>
    <row r="11944" spans="20:20" x14ac:dyDescent="0.2">
      <c r="T11944"/>
    </row>
    <row r="11945" spans="20:20" x14ac:dyDescent="0.2">
      <c r="T11945"/>
    </row>
    <row r="11946" spans="20:20" x14ac:dyDescent="0.2">
      <c r="T11946"/>
    </row>
    <row r="11947" spans="20:20" x14ac:dyDescent="0.2">
      <c r="T11947"/>
    </row>
    <row r="11948" spans="20:20" x14ac:dyDescent="0.2">
      <c r="T11948"/>
    </row>
    <row r="11949" spans="20:20" x14ac:dyDescent="0.2">
      <c r="T11949"/>
    </row>
    <row r="11950" spans="20:20" x14ac:dyDescent="0.2">
      <c r="T11950"/>
    </row>
    <row r="11951" spans="20:20" x14ac:dyDescent="0.2">
      <c r="T11951"/>
    </row>
    <row r="11952" spans="20:20" x14ac:dyDescent="0.2">
      <c r="T11952"/>
    </row>
    <row r="11953" spans="20:20" x14ac:dyDescent="0.2">
      <c r="T11953"/>
    </row>
    <row r="11954" spans="20:20" x14ac:dyDescent="0.2">
      <c r="T11954"/>
    </row>
    <row r="11955" spans="20:20" x14ac:dyDescent="0.2">
      <c r="T11955"/>
    </row>
    <row r="11956" spans="20:20" x14ac:dyDescent="0.2">
      <c r="T11956"/>
    </row>
    <row r="11957" spans="20:20" x14ac:dyDescent="0.2">
      <c r="T11957"/>
    </row>
    <row r="11958" spans="20:20" x14ac:dyDescent="0.2">
      <c r="T11958"/>
    </row>
    <row r="11959" spans="20:20" x14ac:dyDescent="0.2">
      <c r="T11959"/>
    </row>
    <row r="11960" spans="20:20" x14ac:dyDescent="0.2">
      <c r="T11960"/>
    </row>
    <row r="11961" spans="20:20" x14ac:dyDescent="0.2">
      <c r="T11961"/>
    </row>
    <row r="11962" spans="20:20" x14ac:dyDescent="0.2">
      <c r="T11962"/>
    </row>
    <row r="11963" spans="20:20" x14ac:dyDescent="0.2">
      <c r="T11963"/>
    </row>
    <row r="11964" spans="20:20" x14ac:dyDescent="0.2">
      <c r="T11964"/>
    </row>
    <row r="11965" spans="20:20" x14ac:dyDescent="0.2">
      <c r="T11965"/>
    </row>
    <row r="11966" spans="20:20" x14ac:dyDescent="0.2">
      <c r="T11966"/>
    </row>
    <row r="11967" spans="20:20" x14ac:dyDescent="0.2">
      <c r="T11967"/>
    </row>
    <row r="11968" spans="20:20" x14ac:dyDescent="0.2">
      <c r="T11968"/>
    </row>
    <row r="11969" spans="20:20" x14ac:dyDescent="0.2">
      <c r="T11969"/>
    </row>
    <row r="11970" spans="20:20" x14ac:dyDescent="0.2">
      <c r="T11970"/>
    </row>
    <row r="11971" spans="20:20" x14ac:dyDescent="0.2">
      <c r="T11971"/>
    </row>
    <row r="11972" spans="20:20" x14ac:dyDescent="0.2">
      <c r="T11972"/>
    </row>
    <row r="11973" spans="20:20" x14ac:dyDescent="0.2">
      <c r="T11973"/>
    </row>
    <row r="11974" spans="20:20" x14ac:dyDescent="0.2">
      <c r="T11974"/>
    </row>
    <row r="11975" spans="20:20" x14ac:dyDescent="0.2">
      <c r="T11975"/>
    </row>
    <row r="11976" spans="20:20" x14ac:dyDescent="0.2">
      <c r="T11976"/>
    </row>
    <row r="11977" spans="20:20" x14ac:dyDescent="0.2">
      <c r="T11977"/>
    </row>
    <row r="11978" spans="20:20" x14ac:dyDescent="0.2">
      <c r="T11978"/>
    </row>
    <row r="11979" spans="20:20" x14ac:dyDescent="0.2">
      <c r="T11979"/>
    </row>
    <row r="11980" spans="20:20" x14ac:dyDescent="0.2">
      <c r="T11980"/>
    </row>
    <row r="11981" spans="20:20" x14ac:dyDescent="0.2">
      <c r="T11981"/>
    </row>
    <row r="11982" spans="20:20" x14ac:dyDescent="0.2">
      <c r="T11982"/>
    </row>
    <row r="11983" spans="20:20" x14ac:dyDescent="0.2">
      <c r="T11983"/>
    </row>
    <row r="11984" spans="20:20" x14ac:dyDescent="0.2">
      <c r="T11984"/>
    </row>
    <row r="11985" spans="20:20" x14ac:dyDescent="0.2">
      <c r="T11985"/>
    </row>
    <row r="11986" spans="20:20" x14ac:dyDescent="0.2">
      <c r="T11986"/>
    </row>
    <row r="11987" spans="20:20" x14ac:dyDescent="0.2">
      <c r="T11987"/>
    </row>
    <row r="11988" spans="20:20" x14ac:dyDescent="0.2">
      <c r="T11988"/>
    </row>
    <row r="11989" spans="20:20" x14ac:dyDescent="0.2">
      <c r="T11989"/>
    </row>
    <row r="11990" spans="20:20" x14ac:dyDescent="0.2">
      <c r="T11990"/>
    </row>
    <row r="11991" spans="20:20" x14ac:dyDescent="0.2">
      <c r="T11991"/>
    </row>
    <row r="11992" spans="20:20" x14ac:dyDescent="0.2">
      <c r="T11992"/>
    </row>
    <row r="11993" spans="20:20" x14ac:dyDescent="0.2">
      <c r="T11993"/>
    </row>
    <row r="11994" spans="20:20" x14ac:dyDescent="0.2">
      <c r="T11994"/>
    </row>
    <row r="11995" spans="20:20" x14ac:dyDescent="0.2">
      <c r="T11995"/>
    </row>
    <row r="11996" spans="20:20" x14ac:dyDescent="0.2">
      <c r="T11996"/>
    </row>
    <row r="11997" spans="20:20" x14ac:dyDescent="0.2">
      <c r="T11997"/>
    </row>
    <row r="11998" spans="20:20" x14ac:dyDescent="0.2">
      <c r="T11998"/>
    </row>
    <row r="11999" spans="20:20" x14ac:dyDescent="0.2">
      <c r="T11999"/>
    </row>
    <row r="12000" spans="20:20" x14ac:dyDescent="0.2">
      <c r="T12000"/>
    </row>
    <row r="12001" spans="20:20" x14ac:dyDescent="0.2">
      <c r="T12001"/>
    </row>
    <row r="12002" spans="20:20" x14ac:dyDescent="0.2">
      <c r="T12002"/>
    </row>
    <row r="12003" spans="20:20" x14ac:dyDescent="0.2">
      <c r="T12003"/>
    </row>
    <row r="12004" spans="20:20" x14ac:dyDescent="0.2">
      <c r="T12004"/>
    </row>
    <row r="12005" spans="20:20" x14ac:dyDescent="0.2">
      <c r="T12005"/>
    </row>
    <row r="12006" spans="20:20" x14ac:dyDescent="0.2">
      <c r="T12006"/>
    </row>
    <row r="12007" spans="20:20" x14ac:dyDescent="0.2">
      <c r="T12007"/>
    </row>
    <row r="12008" spans="20:20" x14ac:dyDescent="0.2">
      <c r="T12008"/>
    </row>
    <row r="12009" spans="20:20" x14ac:dyDescent="0.2">
      <c r="T12009"/>
    </row>
    <row r="12010" spans="20:20" x14ac:dyDescent="0.2">
      <c r="T12010"/>
    </row>
    <row r="12011" spans="20:20" x14ac:dyDescent="0.2">
      <c r="T12011"/>
    </row>
    <row r="12012" spans="20:20" x14ac:dyDescent="0.2">
      <c r="T12012"/>
    </row>
    <row r="12013" spans="20:20" x14ac:dyDescent="0.2">
      <c r="T12013"/>
    </row>
    <row r="12014" spans="20:20" x14ac:dyDescent="0.2">
      <c r="T12014"/>
    </row>
    <row r="12015" spans="20:20" x14ac:dyDescent="0.2">
      <c r="T12015"/>
    </row>
    <row r="12016" spans="20:20" x14ac:dyDescent="0.2">
      <c r="T12016"/>
    </row>
    <row r="12017" spans="20:20" x14ac:dyDescent="0.2">
      <c r="T12017"/>
    </row>
    <row r="12018" spans="20:20" x14ac:dyDescent="0.2">
      <c r="T12018"/>
    </row>
    <row r="12019" spans="20:20" x14ac:dyDescent="0.2">
      <c r="T12019"/>
    </row>
    <row r="12020" spans="20:20" x14ac:dyDescent="0.2">
      <c r="T12020"/>
    </row>
    <row r="12021" spans="20:20" x14ac:dyDescent="0.2">
      <c r="T12021"/>
    </row>
    <row r="12022" spans="20:20" x14ac:dyDescent="0.2">
      <c r="T12022"/>
    </row>
    <row r="12023" spans="20:20" x14ac:dyDescent="0.2">
      <c r="T12023"/>
    </row>
    <row r="12024" spans="20:20" x14ac:dyDescent="0.2">
      <c r="T12024"/>
    </row>
    <row r="12025" spans="20:20" x14ac:dyDescent="0.2">
      <c r="T12025"/>
    </row>
    <row r="12026" spans="20:20" x14ac:dyDescent="0.2">
      <c r="T12026"/>
    </row>
    <row r="12027" spans="20:20" x14ac:dyDescent="0.2">
      <c r="T12027"/>
    </row>
    <row r="12028" spans="20:20" x14ac:dyDescent="0.2">
      <c r="T12028"/>
    </row>
    <row r="12029" spans="20:20" x14ac:dyDescent="0.2">
      <c r="T12029"/>
    </row>
    <row r="12030" spans="20:20" x14ac:dyDescent="0.2">
      <c r="T12030"/>
    </row>
    <row r="12031" spans="20:20" x14ac:dyDescent="0.2">
      <c r="T12031"/>
    </row>
    <row r="12032" spans="20:20" x14ac:dyDescent="0.2">
      <c r="T12032"/>
    </row>
    <row r="12033" spans="20:20" x14ac:dyDescent="0.2">
      <c r="T12033"/>
    </row>
    <row r="12034" spans="20:20" x14ac:dyDescent="0.2">
      <c r="T12034"/>
    </row>
    <row r="12035" spans="20:20" x14ac:dyDescent="0.2">
      <c r="T12035"/>
    </row>
    <row r="12036" spans="20:20" x14ac:dyDescent="0.2">
      <c r="T12036"/>
    </row>
    <row r="12037" spans="20:20" x14ac:dyDescent="0.2">
      <c r="T12037"/>
    </row>
    <row r="12038" spans="20:20" x14ac:dyDescent="0.2">
      <c r="T12038"/>
    </row>
    <row r="12039" spans="20:20" x14ac:dyDescent="0.2">
      <c r="T12039"/>
    </row>
    <row r="12040" spans="20:20" x14ac:dyDescent="0.2">
      <c r="T12040"/>
    </row>
    <row r="12041" spans="20:20" x14ac:dyDescent="0.2">
      <c r="T12041"/>
    </row>
    <row r="12042" spans="20:20" x14ac:dyDescent="0.2">
      <c r="T12042"/>
    </row>
    <row r="12043" spans="20:20" x14ac:dyDescent="0.2">
      <c r="T12043"/>
    </row>
    <row r="12044" spans="20:20" x14ac:dyDescent="0.2">
      <c r="T12044"/>
    </row>
    <row r="12045" spans="20:20" x14ac:dyDescent="0.2">
      <c r="T12045"/>
    </row>
    <row r="12046" spans="20:20" x14ac:dyDescent="0.2">
      <c r="T12046"/>
    </row>
    <row r="12047" spans="20:20" x14ac:dyDescent="0.2">
      <c r="T12047"/>
    </row>
    <row r="12048" spans="20:20" x14ac:dyDescent="0.2">
      <c r="T12048"/>
    </row>
    <row r="12049" spans="20:20" x14ac:dyDescent="0.2">
      <c r="T12049"/>
    </row>
    <row r="12050" spans="20:20" x14ac:dyDescent="0.2">
      <c r="T12050"/>
    </row>
    <row r="12051" spans="20:20" x14ac:dyDescent="0.2">
      <c r="T12051"/>
    </row>
    <row r="12052" spans="20:20" x14ac:dyDescent="0.2">
      <c r="T12052"/>
    </row>
    <row r="12053" spans="20:20" x14ac:dyDescent="0.2">
      <c r="T12053"/>
    </row>
    <row r="12054" spans="20:20" x14ac:dyDescent="0.2">
      <c r="T12054"/>
    </row>
    <row r="12055" spans="20:20" x14ac:dyDescent="0.2">
      <c r="T12055"/>
    </row>
    <row r="12056" spans="20:20" x14ac:dyDescent="0.2">
      <c r="T12056"/>
    </row>
    <row r="12057" spans="20:20" x14ac:dyDescent="0.2">
      <c r="T12057"/>
    </row>
    <row r="12058" spans="20:20" x14ac:dyDescent="0.2">
      <c r="T12058"/>
    </row>
    <row r="12059" spans="20:20" x14ac:dyDescent="0.2">
      <c r="T12059"/>
    </row>
    <row r="12060" spans="20:20" x14ac:dyDescent="0.2">
      <c r="T12060"/>
    </row>
    <row r="12061" spans="20:20" x14ac:dyDescent="0.2">
      <c r="T12061"/>
    </row>
    <row r="12062" spans="20:20" x14ac:dyDescent="0.2">
      <c r="T12062"/>
    </row>
    <row r="12063" spans="20:20" x14ac:dyDescent="0.2">
      <c r="T12063"/>
    </row>
    <row r="12064" spans="20:20" x14ac:dyDescent="0.2">
      <c r="T12064"/>
    </row>
    <row r="12065" spans="20:20" x14ac:dyDescent="0.2">
      <c r="T12065"/>
    </row>
    <row r="12066" spans="20:20" x14ac:dyDescent="0.2">
      <c r="T12066"/>
    </row>
    <row r="12067" spans="20:20" x14ac:dyDescent="0.2">
      <c r="T12067"/>
    </row>
    <row r="12068" spans="20:20" x14ac:dyDescent="0.2">
      <c r="T12068"/>
    </row>
    <row r="12069" spans="20:20" x14ac:dyDescent="0.2">
      <c r="T12069"/>
    </row>
    <row r="12070" spans="20:20" x14ac:dyDescent="0.2">
      <c r="T12070"/>
    </row>
    <row r="12071" spans="20:20" x14ac:dyDescent="0.2">
      <c r="T12071"/>
    </row>
    <row r="12072" spans="20:20" x14ac:dyDescent="0.2">
      <c r="T12072"/>
    </row>
    <row r="12073" spans="20:20" x14ac:dyDescent="0.2">
      <c r="T12073"/>
    </row>
    <row r="12074" spans="20:20" x14ac:dyDescent="0.2">
      <c r="T12074"/>
    </row>
    <row r="12075" spans="20:20" x14ac:dyDescent="0.2">
      <c r="T12075"/>
    </row>
    <row r="12076" spans="20:20" x14ac:dyDescent="0.2">
      <c r="T12076"/>
    </row>
    <row r="12077" spans="20:20" x14ac:dyDescent="0.2">
      <c r="T12077"/>
    </row>
    <row r="12078" spans="20:20" x14ac:dyDescent="0.2">
      <c r="T12078"/>
    </row>
    <row r="12079" spans="20:20" x14ac:dyDescent="0.2">
      <c r="T12079"/>
    </row>
    <row r="12080" spans="20:20" x14ac:dyDescent="0.2">
      <c r="T12080"/>
    </row>
    <row r="12081" spans="20:20" x14ac:dyDescent="0.2">
      <c r="T12081"/>
    </row>
    <row r="12082" spans="20:20" x14ac:dyDescent="0.2">
      <c r="T12082"/>
    </row>
    <row r="12083" spans="20:20" x14ac:dyDescent="0.2">
      <c r="T12083"/>
    </row>
    <row r="12084" spans="20:20" x14ac:dyDescent="0.2">
      <c r="T12084"/>
    </row>
    <row r="12085" spans="20:20" x14ac:dyDescent="0.2">
      <c r="T12085"/>
    </row>
    <row r="12086" spans="20:20" x14ac:dyDescent="0.2">
      <c r="T12086"/>
    </row>
    <row r="12087" spans="20:20" x14ac:dyDescent="0.2">
      <c r="T12087"/>
    </row>
    <row r="12088" spans="20:20" x14ac:dyDescent="0.2">
      <c r="T12088"/>
    </row>
    <row r="12089" spans="20:20" x14ac:dyDescent="0.2">
      <c r="T12089"/>
    </row>
    <row r="12090" spans="20:20" x14ac:dyDescent="0.2">
      <c r="T12090"/>
    </row>
    <row r="12091" spans="20:20" x14ac:dyDescent="0.2">
      <c r="T12091"/>
    </row>
    <row r="12092" spans="20:20" x14ac:dyDescent="0.2">
      <c r="T12092"/>
    </row>
    <row r="12093" spans="20:20" x14ac:dyDescent="0.2">
      <c r="T12093"/>
    </row>
    <row r="12094" spans="20:20" x14ac:dyDescent="0.2">
      <c r="T12094"/>
    </row>
    <row r="12095" spans="20:20" x14ac:dyDescent="0.2">
      <c r="T12095"/>
    </row>
    <row r="12096" spans="20:20" x14ac:dyDescent="0.2">
      <c r="T12096"/>
    </row>
    <row r="12097" spans="20:20" x14ac:dyDescent="0.2">
      <c r="T12097"/>
    </row>
    <row r="12098" spans="20:20" x14ac:dyDescent="0.2">
      <c r="T12098"/>
    </row>
    <row r="12099" spans="20:20" x14ac:dyDescent="0.2">
      <c r="T12099"/>
    </row>
    <row r="12100" spans="20:20" x14ac:dyDescent="0.2">
      <c r="T12100"/>
    </row>
    <row r="12101" spans="20:20" x14ac:dyDescent="0.2">
      <c r="T12101"/>
    </row>
    <row r="12102" spans="20:20" x14ac:dyDescent="0.2">
      <c r="T12102"/>
    </row>
    <row r="12103" spans="20:20" x14ac:dyDescent="0.2">
      <c r="T12103"/>
    </row>
    <row r="12104" spans="20:20" x14ac:dyDescent="0.2">
      <c r="T12104"/>
    </row>
    <row r="12105" spans="20:20" x14ac:dyDescent="0.2">
      <c r="T12105"/>
    </row>
    <row r="12106" spans="20:20" x14ac:dyDescent="0.2">
      <c r="T12106"/>
    </row>
    <row r="12107" spans="20:20" x14ac:dyDescent="0.2">
      <c r="T12107"/>
    </row>
    <row r="12108" spans="20:20" x14ac:dyDescent="0.2">
      <c r="T12108"/>
    </row>
    <row r="12109" spans="20:20" x14ac:dyDescent="0.2">
      <c r="T12109"/>
    </row>
    <row r="12110" spans="20:20" x14ac:dyDescent="0.2">
      <c r="T12110"/>
    </row>
    <row r="12111" spans="20:20" x14ac:dyDescent="0.2">
      <c r="T12111"/>
    </row>
    <row r="12112" spans="20:20" x14ac:dyDescent="0.2">
      <c r="T12112"/>
    </row>
    <row r="12113" spans="20:20" x14ac:dyDescent="0.2">
      <c r="T12113"/>
    </row>
    <row r="12114" spans="20:20" x14ac:dyDescent="0.2">
      <c r="T12114"/>
    </row>
    <row r="12115" spans="20:20" x14ac:dyDescent="0.2">
      <c r="T12115"/>
    </row>
    <row r="12116" spans="20:20" x14ac:dyDescent="0.2">
      <c r="T12116"/>
    </row>
    <row r="12117" spans="20:20" x14ac:dyDescent="0.2">
      <c r="T12117"/>
    </row>
    <row r="12118" spans="20:20" x14ac:dyDescent="0.2">
      <c r="T12118"/>
    </row>
    <row r="12119" spans="20:20" x14ac:dyDescent="0.2">
      <c r="T12119"/>
    </row>
    <row r="12120" spans="20:20" x14ac:dyDescent="0.2">
      <c r="T12120"/>
    </row>
    <row r="12121" spans="20:20" x14ac:dyDescent="0.2">
      <c r="T12121"/>
    </row>
    <row r="12122" spans="20:20" x14ac:dyDescent="0.2">
      <c r="T12122"/>
    </row>
    <row r="12123" spans="20:20" x14ac:dyDescent="0.2">
      <c r="T12123"/>
    </row>
    <row r="12124" spans="20:20" x14ac:dyDescent="0.2">
      <c r="T12124"/>
    </row>
    <row r="12125" spans="20:20" x14ac:dyDescent="0.2">
      <c r="T12125"/>
    </row>
    <row r="12126" spans="20:20" x14ac:dyDescent="0.2">
      <c r="T12126"/>
    </row>
    <row r="12127" spans="20:20" x14ac:dyDescent="0.2">
      <c r="T12127"/>
    </row>
    <row r="12128" spans="20:20" x14ac:dyDescent="0.2">
      <c r="T12128"/>
    </row>
    <row r="12129" spans="20:20" x14ac:dyDescent="0.2">
      <c r="T12129"/>
    </row>
    <row r="12130" spans="20:20" x14ac:dyDescent="0.2">
      <c r="T12130"/>
    </row>
    <row r="12131" spans="20:20" x14ac:dyDescent="0.2">
      <c r="T12131"/>
    </row>
    <row r="12132" spans="20:20" x14ac:dyDescent="0.2">
      <c r="T12132"/>
    </row>
    <row r="12133" spans="20:20" x14ac:dyDescent="0.2">
      <c r="T12133"/>
    </row>
    <row r="12134" spans="20:20" x14ac:dyDescent="0.2">
      <c r="T12134"/>
    </row>
    <row r="12135" spans="20:20" x14ac:dyDescent="0.2">
      <c r="T12135"/>
    </row>
    <row r="12136" spans="20:20" x14ac:dyDescent="0.2">
      <c r="T12136"/>
    </row>
    <row r="12137" spans="20:20" x14ac:dyDescent="0.2">
      <c r="T12137"/>
    </row>
    <row r="12138" spans="20:20" x14ac:dyDescent="0.2">
      <c r="T12138"/>
    </row>
    <row r="12139" spans="20:20" x14ac:dyDescent="0.2">
      <c r="T12139"/>
    </row>
    <row r="12140" spans="20:20" x14ac:dyDescent="0.2">
      <c r="T12140"/>
    </row>
    <row r="12141" spans="20:20" x14ac:dyDescent="0.2">
      <c r="T12141"/>
    </row>
    <row r="12142" spans="20:20" x14ac:dyDescent="0.2">
      <c r="T12142"/>
    </row>
    <row r="12143" spans="20:20" x14ac:dyDescent="0.2">
      <c r="T12143"/>
    </row>
    <row r="12144" spans="20:20" x14ac:dyDescent="0.2">
      <c r="T12144"/>
    </row>
    <row r="12145" spans="20:20" x14ac:dyDescent="0.2">
      <c r="T12145"/>
    </row>
    <row r="12146" spans="20:20" x14ac:dyDescent="0.2">
      <c r="T12146"/>
    </row>
    <row r="12147" spans="20:20" x14ac:dyDescent="0.2">
      <c r="T12147"/>
    </row>
    <row r="12148" spans="20:20" x14ac:dyDescent="0.2">
      <c r="T12148"/>
    </row>
    <row r="12149" spans="20:20" x14ac:dyDescent="0.2">
      <c r="T12149"/>
    </row>
    <row r="12150" spans="20:20" x14ac:dyDescent="0.2">
      <c r="T12150"/>
    </row>
    <row r="12151" spans="20:20" x14ac:dyDescent="0.2">
      <c r="T12151"/>
    </row>
    <row r="12152" spans="20:20" x14ac:dyDescent="0.2">
      <c r="T12152"/>
    </row>
    <row r="12153" spans="20:20" x14ac:dyDescent="0.2">
      <c r="T12153"/>
    </row>
    <row r="12154" spans="20:20" x14ac:dyDescent="0.2">
      <c r="T12154"/>
    </row>
    <row r="12155" spans="20:20" x14ac:dyDescent="0.2">
      <c r="T12155"/>
    </row>
    <row r="12156" spans="20:20" x14ac:dyDescent="0.2">
      <c r="T12156"/>
    </row>
    <row r="12157" spans="20:20" x14ac:dyDescent="0.2">
      <c r="T12157"/>
    </row>
    <row r="12158" spans="20:20" x14ac:dyDescent="0.2">
      <c r="T12158"/>
    </row>
    <row r="12159" spans="20:20" x14ac:dyDescent="0.2">
      <c r="T12159"/>
    </row>
    <row r="12160" spans="20:20" x14ac:dyDescent="0.2">
      <c r="T12160"/>
    </row>
    <row r="12161" spans="20:20" x14ac:dyDescent="0.2">
      <c r="T12161"/>
    </row>
    <row r="12162" spans="20:20" x14ac:dyDescent="0.2">
      <c r="T12162"/>
    </row>
    <row r="12163" spans="20:20" x14ac:dyDescent="0.2">
      <c r="T12163"/>
    </row>
    <row r="12164" spans="20:20" x14ac:dyDescent="0.2">
      <c r="T12164"/>
    </row>
    <row r="12165" spans="20:20" x14ac:dyDescent="0.2">
      <c r="T12165"/>
    </row>
    <row r="12166" spans="20:20" x14ac:dyDescent="0.2">
      <c r="T12166"/>
    </row>
    <row r="12167" spans="20:20" x14ac:dyDescent="0.2">
      <c r="T12167"/>
    </row>
    <row r="12168" spans="20:20" x14ac:dyDescent="0.2">
      <c r="T12168"/>
    </row>
    <row r="12169" spans="20:20" x14ac:dyDescent="0.2">
      <c r="T12169"/>
    </row>
    <row r="12170" spans="20:20" x14ac:dyDescent="0.2">
      <c r="T12170"/>
    </row>
    <row r="12171" spans="20:20" x14ac:dyDescent="0.2">
      <c r="T12171"/>
    </row>
    <row r="12172" spans="20:20" x14ac:dyDescent="0.2">
      <c r="T12172"/>
    </row>
    <row r="12173" spans="20:20" x14ac:dyDescent="0.2">
      <c r="T12173"/>
    </row>
    <row r="12174" spans="20:20" x14ac:dyDescent="0.2">
      <c r="T12174"/>
    </row>
    <row r="12175" spans="20:20" x14ac:dyDescent="0.2">
      <c r="T12175"/>
    </row>
    <row r="12176" spans="20:20" x14ac:dyDescent="0.2">
      <c r="T12176"/>
    </row>
    <row r="12177" spans="20:20" x14ac:dyDescent="0.2">
      <c r="T12177"/>
    </row>
    <row r="12178" spans="20:20" x14ac:dyDescent="0.2">
      <c r="T12178"/>
    </row>
    <row r="12179" spans="20:20" x14ac:dyDescent="0.2">
      <c r="T12179"/>
    </row>
    <row r="12180" spans="20:20" x14ac:dyDescent="0.2">
      <c r="T12180"/>
    </row>
    <row r="12181" spans="20:20" x14ac:dyDescent="0.2">
      <c r="T12181"/>
    </row>
    <row r="12182" spans="20:20" x14ac:dyDescent="0.2">
      <c r="T12182"/>
    </row>
    <row r="12183" spans="20:20" x14ac:dyDescent="0.2">
      <c r="T12183"/>
    </row>
    <row r="12184" spans="20:20" x14ac:dyDescent="0.2">
      <c r="T12184"/>
    </row>
    <row r="12185" spans="20:20" x14ac:dyDescent="0.2">
      <c r="T12185"/>
    </row>
    <row r="12186" spans="20:20" x14ac:dyDescent="0.2">
      <c r="T12186"/>
    </row>
    <row r="12187" spans="20:20" x14ac:dyDescent="0.2">
      <c r="T12187"/>
    </row>
    <row r="12188" spans="20:20" x14ac:dyDescent="0.2">
      <c r="T12188"/>
    </row>
    <row r="12189" spans="20:20" x14ac:dyDescent="0.2">
      <c r="T12189"/>
    </row>
    <row r="12190" spans="20:20" x14ac:dyDescent="0.2">
      <c r="T12190"/>
    </row>
    <row r="12191" spans="20:20" x14ac:dyDescent="0.2">
      <c r="T12191"/>
    </row>
    <row r="12192" spans="20:20" x14ac:dyDescent="0.2">
      <c r="T12192"/>
    </row>
    <row r="12193" spans="20:20" x14ac:dyDescent="0.2">
      <c r="T12193"/>
    </row>
    <row r="12194" spans="20:20" x14ac:dyDescent="0.2">
      <c r="T12194"/>
    </row>
    <row r="12195" spans="20:20" x14ac:dyDescent="0.2">
      <c r="T12195"/>
    </row>
    <row r="12196" spans="20:20" x14ac:dyDescent="0.2">
      <c r="T12196"/>
    </row>
    <row r="12197" spans="20:20" x14ac:dyDescent="0.2">
      <c r="T12197"/>
    </row>
    <row r="12198" spans="20:20" x14ac:dyDescent="0.2">
      <c r="T12198"/>
    </row>
    <row r="12199" spans="20:20" x14ac:dyDescent="0.2">
      <c r="T12199"/>
    </row>
    <row r="12200" spans="20:20" x14ac:dyDescent="0.2">
      <c r="T12200"/>
    </row>
    <row r="12201" spans="20:20" x14ac:dyDescent="0.2">
      <c r="T12201"/>
    </row>
    <row r="12202" spans="20:20" x14ac:dyDescent="0.2">
      <c r="T12202"/>
    </row>
    <row r="12203" spans="20:20" x14ac:dyDescent="0.2">
      <c r="T12203"/>
    </row>
    <row r="12204" spans="20:20" x14ac:dyDescent="0.2">
      <c r="T12204"/>
    </row>
    <row r="12205" spans="20:20" x14ac:dyDescent="0.2">
      <c r="T12205"/>
    </row>
    <row r="12206" spans="20:20" x14ac:dyDescent="0.2">
      <c r="T12206"/>
    </row>
    <row r="12207" spans="20:20" x14ac:dyDescent="0.2">
      <c r="T12207"/>
    </row>
    <row r="12208" spans="20:20" x14ac:dyDescent="0.2">
      <c r="T12208"/>
    </row>
    <row r="12209" spans="20:20" x14ac:dyDescent="0.2">
      <c r="T12209"/>
    </row>
    <row r="12210" spans="20:20" x14ac:dyDescent="0.2">
      <c r="T12210"/>
    </row>
    <row r="12211" spans="20:20" x14ac:dyDescent="0.2">
      <c r="T12211"/>
    </row>
    <row r="12212" spans="20:20" x14ac:dyDescent="0.2">
      <c r="T12212"/>
    </row>
    <row r="12213" spans="20:20" x14ac:dyDescent="0.2">
      <c r="T12213"/>
    </row>
    <row r="12214" spans="20:20" x14ac:dyDescent="0.2">
      <c r="T12214"/>
    </row>
    <row r="12215" spans="20:20" x14ac:dyDescent="0.2">
      <c r="T12215"/>
    </row>
    <row r="12216" spans="20:20" x14ac:dyDescent="0.2">
      <c r="T12216"/>
    </row>
    <row r="12217" spans="20:20" x14ac:dyDescent="0.2">
      <c r="T12217"/>
    </row>
    <row r="12218" spans="20:20" x14ac:dyDescent="0.2">
      <c r="T12218"/>
    </row>
    <row r="12219" spans="20:20" x14ac:dyDescent="0.2">
      <c r="T12219"/>
    </row>
    <row r="12220" spans="20:20" x14ac:dyDescent="0.2">
      <c r="T12220"/>
    </row>
    <row r="12221" spans="20:20" x14ac:dyDescent="0.2">
      <c r="T12221"/>
    </row>
    <row r="12222" spans="20:20" x14ac:dyDescent="0.2">
      <c r="T12222"/>
    </row>
    <row r="12223" spans="20:20" x14ac:dyDescent="0.2">
      <c r="T12223"/>
    </row>
    <row r="12224" spans="20:20" x14ac:dyDescent="0.2">
      <c r="T12224"/>
    </row>
    <row r="12225" spans="20:20" x14ac:dyDescent="0.2">
      <c r="T12225"/>
    </row>
    <row r="12226" spans="20:20" x14ac:dyDescent="0.2">
      <c r="T12226"/>
    </row>
    <row r="12227" spans="20:20" x14ac:dyDescent="0.2">
      <c r="T12227"/>
    </row>
    <row r="12228" spans="20:20" x14ac:dyDescent="0.2">
      <c r="T12228"/>
    </row>
    <row r="12229" spans="20:20" x14ac:dyDescent="0.2">
      <c r="T12229"/>
    </row>
    <row r="12230" spans="20:20" x14ac:dyDescent="0.2">
      <c r="T12230"/>
    </row>
    <row r="12231" spans="20:20" x14ac:dyDescent="0.2">
      <c r="T12231"/>
    </row>
    <row r="12232" spans="20:20" x14ac:dyDescent="0.2">
      <c r="T12232"/>
    </row>
    <row r="12233" spans="20:20" x14ac:dyDescent="0.2">
      <c r="T12233"/>
    </row>
    <row r="12234" spans="20:20" x14ac:dyDescent="0.2">
      <c r="T12234"/>
    </row>
    <row r="12235" spans="20:20" x14ac:dyDescent="0.2">
      <c r="T12235"/>
    </row>
    <row r="12236" spans="20:20" x14ac:dyDescent="0.2">
      <c r="T12236"/>
    </row>
    <row r="12237" spans="20:20" x14ac:dyDescent="0.2">
      <c r="T12237"/>
    </row>
    <row r="12238" spans="20:20" x14ac:dyDescent="0.2">
      <c r="T12238"/>
    </row>
    <row r="12239" spans="20:20" x14ac:dyDescent="0.2">
      <c r="T12239"/>
    </row>
    <row r="12240" spans="20:20" x14ac:dyDescent="0.2">
      <c r="T12240"/>
    </row>
    <row r="12241" spans="20:20" x14ac:dyDescent="0.2">
      <c r="T12241"/>
    </row>
    <row r="12242" spans="20:20" x14ac:dyDescent="0.2">
      <c r="T12242"/>
    </row>
    <row r="12243" spans="20:20" x14ac:dyDescent="0.2">
      <c r="T12243"/>
    </row>
    <row r="12244" spans="20:20" x14ac:dyDescent="0.2">
      <c r="T12244"/>
    </row>
    <row r="12245" spans="20:20" x14ac:dyDescent="0.2">
      <c r="T12245"/>
    </row>
    <row r="12246" spans="20:20" x14ac:dyDescent="0.2">
      <c r="T12246"/>
    </row>
    <row r="12247" spans="20:20" x14ac:dyDescent="0.2">
      <c r="T12247"/>
    </row>
    <row r="12248" spans="20:20" x14ac:dyDescent="0.2">
      <c r="T12248"/>
    </row>
    <row r="12249" spans="20:20" x14ac:dyDescent="0.2">
      <c r="T12249"/>
    </row>
    <row r="12250" spans="20:20" x14ac:dyDescent="0.2">
      <c r="T12250"/>
    </row>
    <row r="12251" spans="20:20" x14ac:dyDescent="0.2">
      <c r="T12251"/>
    </row>
    <row r="12252" spans="20:20" x14ac:dyDescent="0.2">
      <c r="T12252"/>
    </row>
    <row r="12253" spans="20:20" x14ac:dyDescent="0.2">
      <c r="T12253"/>
    </row>
    <row r="12254" spans="20:20" x14ac:dyDescent="0.2">
      <c r="T12254"/>
    </row>
    <row r="12255" spans="20:20" x14ac:dyDescent="0.2">
      <c r="T12255"/>
    </row>
    <row r="12256" spans="20:20" x14ac:dyDescent="0.2">
      <c r="T12256"/>
    </row>
    <row r="12257" spans="20:20" x14ac:dyDescent="0.2">
      <c r="T12257"/>
    </row>
    <row r="12258" spans="20:20" x14ac:dyDescent="0.2">
      <c r="T12258"/>
    </row>
    <row r="12259" spans="20:20" x14ac:dyDescent="0.2">
      <c r="T12259"/>
    </row>
    <row r="12260" spans="20:20" x14ac:dyDescent="0.2">
      <c r="T12260"/>
    </row>
    <row r="12261" spans="20:20" x14ac:dyDescent="0.2">
      <c r="T12261"/>
    </row>
    <row r="12262" spans="20:20" x14ac:dyDescent="0.2">
      <c r="T12262"/>
    </row>
    <row r="12263" spans="20:20" x14ac:dyDescent="0.2">
      <c r="T12263"/>
    </row>
    <row r="12264" spans="20:20" x14ac:dyDescent="0.2">
      <c r="T12264"/>
    </row>
    <row r="12265" spans="20:20" x14ac:dyDescent="0.2">
      <c r="T12265"/>
    </row>
    <row r="12266" spans="20:20" x14ac:dyDescent="0.2">
      <c r="T12266"/>
    </row>
    <row r="12267" spans="20:20" x14ac:dyDescent="0.2">
      <c r="T12267"/>
    </row>
    <row r="12268" spans="20:20" x14ac:dyDescent="0.2">
      <c r="T12268"/>
    </row>
    <row r="12269" spans="20:20" x14ac:dyDescent="0.2">
      <c r="T12269"/>
    </row>
    <row r="12270" spans="20:20" x14ac:dyDescent="0.2">
      <c r="T12270"/>
    </row>
    <row r="12271" spans="20:20" x14ac:dyDescent="0.2">
      <c r="T12271"/>
    </row>
    <row r="12272" spans="20:20" x14ac:dyDescent="0.2">
      <c r="T12272"/>
    </row>
    <row r="12273" spans="20:20" x14ac:dyDescent="0.2">
      <c r="T12273"/>
    </row>
    <row r="12274" spans="20:20" x14ac:dyDescent="0.2">
      <c r="T12274"/>
    </row>
    <row r="12275" spans="20:20" x14ac:dyDescent="0.2">
      <c r="T12275"/>
    </row>
    <row r="12276" spans="20:20" x14ac:dyDescent="0.2">
      <c r="T12276"/>
    </row>
    <row r="12277" spans="20:20" x14ac:dyDescent="0.2">
      <c r="T12277"/>
    </row>
    <row r="12278" spans="20:20" x14ac:dyDescent="0.2">
      <c r="T12278"/>
    </row>
    <row r="12279" spans="20:20" x14ac:dyDescent="0.2">
      <c r="T12279"/>
    </row>
    <row r="12280" spans="20:20" x14ac:dyDescent="0.2">
      <c r="T12280"/>
    </row>
    <row r="12281" spans="20:20" x14ac:dyDescent="0.2">
      <c r="T12281"/>
    </row>
    <row r="12282" spans="20:20" x14ac:dyDescent="0.2">
      <c r="T12282"/>
    </row>
    <row r="12283" spans="20:20" x14ac:dyDescent="0.2">
      <c r="T12283"/>
    </row>
    <row r="12284" spans="20:20" x14ac:dyDescent="0.2">
      <c r="T12284"/>
    </row>
    <row r="12285" spans="20:20" x14ac:dyDescent="0.2">
      <c r="T12285"/>
    </row>
    <row r="12286" spans="20:20" x14ac:dyDescent="0.2">
      <c r="T12286"/>
    </row>
    <row r="12287" spans="20:20" x14ac:dyDescent="0.2">
      <c r="T12287"/>
    </row>
    <row r="12288" spans="20:20" x14ac:dyDescent="0.2">
      <c r="T12288"/>
    </row>
    <row r="12289" spans="20:20" x14ac:dyDescent="0.2">
      <c r="T12289"/>
    </row>
    <row r="12290" spans="20:20" x14ac:dyDescent="0.2">
      <c r="T12290"/>
    </row>
    <row r="12291" spans="20:20" x14ac:dyDescent="0.2">
      <c r="T12291"/>
    </row>
    <row r="12292" spans="20:20" x14ac:dyDescent="0.2">
      <c r="T12292"/>
    </row>
    <row r="12293" spans="20:20" x14ac:dyDescent="0.2">
      <c r="T12293"/>
    </row>
    <row r="12294" spans="20:20" x14ac:dyDescent="0.2">
      <c r="T12294"/>
    </row>
    <row r="12295" spans="20:20" x14ac:dyDescent="0.2">
      <c r="T12295"/>
    </row>
    <row r="12296" spans="20:20" x14ac:dyDescent="0.2">
      <c r="T12296"/>
    </row>
    <row r="12297" spans="20:20" x14ac:dyDescent="0.2">
      <c r="T12297"/>
    </row>
    <row r="12298" spans="20:20" x14ac:dyDescent="0.2">
      <c r="T12298"/>
    </row>
    <row r="12299" spans="20:20" x14ac:dyDescent="0.2">
      <c r="T12299"/>
    </row>
    <row r="12300" spans="20:20" x14ac:dyDescent="0.2">
      <c r="T12300"/>
    </row>
    <row r="12301" spans="20:20" x14ac:dyDescent="0.2">
      <c r="T12301"/>
    </row>
    <row r="12302" spans="20:20" x14ac:dyDescent="0.2">
      <c r="T12302"/>
    </row>
    <row r="12303" spans="20:20" x14ac:dyDescent="0.2">
      <c r="T12303"/>
    </row>
    <row r="12304" spans="20:20" x14ac:dyDescent="0.2">
      <c r="T12304"/>
    </row>
    <row r="12305" spans="20:20" x14ac:dyDescent="0.2">
      <c r="T12305"/>
    </row>
    <row r="12306" spans="20:20" x14ac:dyDescent="0.2">
      <c r="T12306"/>
    </row>
    <row r="12307" spans="20:20" x14ac:dyDescent="0.2">
      <c r="T12307"/>
    </row>
    <row r="12308" spans="20:20" x14ac:dyDescent="0.2">
      <c r="T12308"/>
    </row>
    <row r="12309" spans="20:20" x14ac:dyDescent="0.2">
      <c r="T12309"/>
    </row>
    <row r="12310" spans="20:20" x14ac:dyDescent="0.2">
      <c r="T12310"/>
    </row>
    <row r="12311" spans="20:20" x14ac:dyDescent="0.2">
      <c r="T12311"/>
    </row>
    <row r="12312" spans="20:20" x14ac:dyDescent="0.2">
      <c r="T12312"/>
    </row>
    <row r="12313" spans="20:20" x14ac:dyDescent="0.2">
      <c r="T12313"/>
    </row>
    <row r="12314" spans="20:20" x14ac:dyDescent="0.2">
      <c r="T12314"/>
    </row>
    <row r="12315" spans="20:20" x14ac:dyDescent="0.2">
      <c r="T12315"/>
    </row>
    <row r="12316" spans="20:20" x14ac:dyDescent="0.2">
      <c r="T12316"/>
    </row>
    <row r="12317" spans="20:20" x14ac:dyDescent="0.2">
      <c r="T12317"/>
    </row>
    <row r="12318" spans="20:20" x14ac:dyDescent="0.2">
      <c r="T12318"/>
    </row>
    <row r="12319" spans="20:20" x14ac:dyDescent="0.2">
      <c r="T12319"/>
    </row>
    <row r="12320" spans="20:20" x14ac:dyDescent="0.2">
      <c r="T12320"/>
    </row>
    <row r="12321" spans="20:20" x14ac:dyDescent="0.2">
      <c r="T12321"/>
    </row>
    <row r="12322" spans="20:20" x14ac:dyDescent="0.2">
      <c r="T12322"/>
    </row>
    <row r="12323" spans="20:20" x14ac:dyDescent="0.2">
      <c r="T12323"/>
    </row>
    <row r="12324" spans="20:20" x14ac:dyDescent="0.2">
      <c r="T12324"/>
    </row>
    <row r="12325" spans="20:20" x14ac:dyDescent="0.2">
      <c r="T12325"/>
    </row>
    <row r="12326" spans="20:20" x14ac:dyDescent="0.2">
      <c r="T12326"/>
    </row>
    <row r="12327" spans="20:20" x14ac:dyDescent="0.2">
      <c r="T12327"/>
    </row>
    <row r="12328" spans="20:20" x14ac:dyDescent="0.2">
      <c r="T12328"/>
    </row>
    <row r="12329" spans="20:20" x14ac:dyDescent="0.2">
      <c r="T12329"/>
    </row>
    <row r="12330" spans="20:20" x14ac:dyDescent="0.2">
      <c r="T12330"/>
    </row>
    <row r="12331" spans="20:20" x14ac:dyDescent="0.2">
      <c r="T12331"/>
    </row>
    <row r="12332" spans="20:20" x14ac:dyDescent="0.2">
      <c r="T12332"/>
    </row>
    <row r="12333" spans="20:20" x14ac:dyDescent="0.2">
      <c r="T12333"/>
    </row>
    <row r="12334" spans="20:20" x14ac:dyDescent="0.2">
      <c r="T12334"/>
    </row>
    <row r="12335" spans="20:20" x14ac:dyDescent="0.2">
      <c r="T12335"/>
    </row>
    <row r="12336" spans="20:20" x14ac:dyDescent="0.2">
      <c r="T12336"/>
    </row>
    <row r="12337" spans="20:20" x14ac:dyDescent="0.2">
      <c r="T12337"/>
    </row>
    <row r="12338" spans="20:20" x14ac:dyDescent="0.2">
      <c r="T12338"/>
    </row>
    <row r="12339" spans="20:20" x14ac:dyDescent="0.2">
      <c r="T12339"/>
    </row>
    <row r="12340" spans="20:20" x14ac:dyDescent="0.2">
      <c r="T12340"/>
    </row>
    <row r="12341" spans="20:20" x14ac:dyDescent="0.2">
      <c r="T12341"/>
    </row>
    <row r="12342" spans="20:20" x14ac:dyDescent="0.2">
      <c r="T12342"/>
    </row>
    <row r="12343" spans="20:20" x14ac:dyDescent="0.2">
      <c r="T12343"/>
    </row>
    <row r="12344" spans="20:20" x14ac:dyDescent="0.2">
      <c r="T12344"/>
    </row>
    <row r="12345" spans="20:20" x14ac:dyDescent="0.2">
      <c r="T12345"/>
    </row>
    <row r="12346" spans="20:20" x14ac:dyDescent="0.2">
      <c r="T12346"/>
    </row>
    <row r="12347" spans="20:20" x14ac:dyDescent="0.2">
      <c r="T12347"/>
    </row>
    <row r="12348" spans="20:20" x14ac:dyDescent="0.2">
      <c r="T12348"/>
    </row>
    <row r="12349" spans="20:20" x14ac:dyDescent="0.2">
      <c r="T12349"/>
    </row>
    <row r="12350" spans="20:20" x14ac:dyDescent="0.2">
      <c r="T12350"/>
    </row>
    <row r="12351" spans="20:20" x14ac:dyDescent="0.2">
      <c r="T12351"/>
    </row>
    <row r="12352" spans="20:20" x14ac:dyDescent="0.2">
      <c r="T12352"/>
    </row>
    <row r="12353" spans="20:20" x14ac:dyDescent="0.2">
      <c r="T12353"/>
    </row>
    <row r="12354" spans="20:20" x14ac:dyDescent="0.2">
      <c r="T12354"/>
    </row>
    <row r="12355" spans="20:20" x14ac:dyDescent="0.2">
      <c r="T12355"/>
    </row>
    <row r="12356" spans="20:20" x14ac:dyDescent="0.2">
      <c r="T12356"/>
    </row>
    <row r="12357" spans="20:20" x14ac:dyDescent="0.2">
      <c r="T12357"/>
    </row>
    <row r="12358" spans="20:20" x14ac:dyDescent="0.2">
      <c r="T12358"/>
    </row>
    <row r="12359" spans="20:20" x14ac:dyDescent="0.2">
      <c r="T12359"/>
    </row>
    <row r="12360" spans="20:20" x14ac:dyDescent="0.2">
      <c r="T12360"/>
    </row>
    <row r="12361" spans="20:20" x14ac:dyDescent="0.2">
      <c r="T12361"/>
    </row>
    <row r="12362" spans="20:20" x14ac:dyDescent="0.2">
      <c r="T12362"/>
    </row>
    <row r="12363" spans="20:20" x14ac:dyDescent="0.2">
      <c r="T12363"/>
    </row>
    <row r="12364" spans="20:20" x14ac:dyDescent="0.2">
      <c r="T12364"/>
    </row>
    <row r="12365" spans="20:20" x14ac:dyDescent="0.2">
      <c r="T12365"/>
    </row>
    <row r="12366" spans="20:20" x14ac:dyDescent="0.2">
      <c r="T12366"/>
    </row>
    <row r="12367" spans="20:20" x14ac:dyDescent="0.2">
      <c r="T12367"/>
    </row>
    <row r="12368" spans="20:20" x14ac:dyDescent="0.2">
      <c r="T12368"/>
    </row>
    <row r="12369" spans="20:20" x14ac:dyDescent="0.2">
      <c r="T12369"/>
    </row>
    <row r="12370" spans="20:20" x14ac:dyDescent="0.2">
      <c r="T12370"/>
    </row>
    <row r="12371" spans="20:20" x14ac:dyDescent="0.2">
      <c r="T12371"/>
    </row>
    <row r="12372" spans="20:20" x14ac:dyDescent="0.2">
      <c r="T12372"/>
    </row>
    <row r="12373" spans="20:20" x14ac:dyDescent="0.2">
      <c r="T12373"/>
    </row>
    <row r="12374" spans="20:20" x14ac:dyDescent="0.2">
      <c r="T12374"/>
    </row>
    <row r="12375" spans="20:20" x14ac:dyDescent="0.2">
      <c r="T12375"/>
    </row>
    <row r="12376" spans="20:20" x14ac:dyDescent="0.2">
      <c r="T12376"/>
    </row>
    <row r="12377" spans="20:20" x14ac:dyDescent="0.2">
      <c r="T12377"/>
    </row>
    <row r="12378" spans="20:20" x14ac:dyDescent="0.2">
      <c r="T12378"/>
    </row>
    <row r="12379" spans="20:20" x14ac:dyDescent="0.2">
      <c r="T12379"/>
    </row>
    <row r="12380" spans="20:20" x14ac:dyDescent="0.2">
      <c r="T12380"/>
    </row>
    <row r="12381" spans="20:20" x14ac:dyDescent="0.2">
      <c r="T12381"/>
    </row>
    <row r="12382" spans="20:20" x14ac:dyDescent="0.2">
      <c r="T12382"/>
    </row>
    <row r="12383" spans="20:20" x14ac:dyDescent="0.2">
      <c r="T12383"/>
    </row>
    <row r="12384" spans="20:20" x14ac:dyDescent="0.2">
      <c r="T12384"/>
    </row>
    <row r="12385" spans="20:20" x14ac:dyDescent="0.2">
      <c r="T12385"/>
    </row>
    <row r="12386" spans="20:20" x14ac:dyDescent="0.2">
      <c r="T12386"/>
    </row>
    <row r="12387" spans="20:20" x14ac:dyDescent="0.2">
      <c r="T12387"/>
    </row>
    <row r="12388" spans="20:20" x14ac:dyDescent="0.2">
      <c r="T12388"/>
    </row>
    <row r="12389" spans="20:20" x14ac:dyDescent="0.2">
      <c r="T12389"/>
    </row>
    <row r="12390" spans="20:20" x14ac:dyDescent="0.2">
      <c r="T12390"/>
    </row>
    <row r="12391" spans="20:20" x14ac:dyDescent="0.2">
      <c r="T12391"/>
    </row>
    <row r="12392" spans="20:20" x14ac:dyDescent="0.2">
      <c r="T12392"/>
    </row>
    <row r="12393" spans="20:20" x14ac:dyDescent="0.2">
      <c r="T12393"/>
    </row>
    <row r="12394" spans="20:20" x14ac:dyDescent="0.2">
      <c r="T12394"/>
    </row>
    <row r="12395" spans="20:20" x14ac:dyDescent="0.2">
      <c r="T12395"/>
    </row>
    <row r="12396" spans="20:20" x14ac:dyDescent="0.2">
      <c r="T12396"/>
    </row>
    <row r="12397" spans="20:20" x14ac:dyDescent="0.2">
      <c r="T12397"/>
    </row>
    <row r="12398" spans="20:20" x14ac:dyDescent="0.2">
      <c r="T12398"/>
    </row>
    <row r="12399" spans="20:20" x14ac:dyDescent="0.2">
      <c r="T12399"/>
    </row>
    <row r="12400" spans="20:20" x14ac:dyDescent="0.2">
      <c r="T12400"/>
    </row>
    <row r="12401" spans="20:20" x14ac:dyDescent="0.2">
      <c r="T12401"/>
    </row>
    <row r="12402" spans="20:20" x14ac:dyDescent="0.2">
      <c r="T12402"/>
    </row>
    <row r="12403" spans="20:20" x14ac:dyDescent="0.2">
      <c r="T12403"/>
    </row>
    <row r="12404" spans="20:20" x14ac:dyDescent="0.2">
      <c r="T12404"/>
    </row>
    <row r="12405" spans="20:20" x14ac:dyDescent="0.2">
      <c r="T12405"/>
    </row>
    <row r="12406" spans="20:20" x14ac:dyDescent="0.2">
      <c r="T12406"/>
    </row>
    <row r="12407" spans="20:20" x14ac:dyDescent="0.2">
      <c r="T12407"/>
    </row>
    <row r="12408" spans="20:20" x14ac:dyDescent="0.2">
      <c r="T12408"/>
    </row>
    <row r="12409" spans="20:20" x14ac:dyDescent="0.2">
      <c r="T12409"/>
    </row>
    <row r="12410" spans="20:20" x14ac:dyDescent="0.2">
      <c r="T12410"/>
    </row>
    <row r="12411" spans="20:20" x14ac:dyDescent="0.2">
      <c r="T12411"/>
    </row>
    <row r="12412" spans="20:20" x14ac:dyDescent="0.2">
      <c r="T12412"/>
    </row>
    <row r="12413" spans="20:20" x14ac:dyDescent="0.2">
      <c r="T12413"/>
    </row>
    <row r="12414" spans="20:20" x14ac:dyDescent="0.2">
      <c r="T12414"/>
    </row>
    <row r="12415" spans="20:20" x14ac:dyDescent="0.2">
      <c r="T12415"/>
    </row>
    <row r="12416" spans="20:20" x14ac:dyDescent="0.2">
      <c r="T12416"/>
    </row>
    <row r="12417" spans="20:20" x14ac:dyDescent="0.2">
      <c r="T12417"/>
    </row>
    <row r="12418" spans="20:20" x14ac:dyDescent="0.2">
      <c r="T12418"/>
    </row>
    <row r="12419" spans="20:20" x14ac:dyDescent="0.2">
      <c r="T12419"/>
    </row>
    <row r="12420" spans="20:20" x14ac:dyDescent="0.2">
      <c r="T12420"/>
    </row>
    <row r="12421" spans="20:20" x14ac:dyDescent="0.2">
      <c r="T12421"/>
    </row>
    <row r="12422" spans="20:20" x14ac:dyDescent="0.2">
      <c r="T12422"/>
    </row>
    <row r="12423" spans="20:20" x14ac:dyDescent="0.2">
      <c r="T12423"/>
    </row>
    <row r="12424" spans="20:20" x14ac:dyDescent="0.2">
      <c r="T12424"/>
    </row>
    <row r="12425" spans="20:20" x14ac:dyDescent="0.2">
      <c r="T12425"/>
    </row>
    <row r="12426" spans="20:20" x14ac:dyDescent="0.2">
      <c r="T12426"/>
    </row>
    <row r="12427" spans="20:20" x14ac:dyDescent="0.2">
      <c r="T12427"/>
    </row>
    <row r="12428" spans="20:20" x14ac:dyDescent="0.2">
      <c r="T12428"/>
    </row>
    <row r="12429" spans="20:20" x14ac:dyDescent="0.2">
      <c r="T12429"/>
    </row>
    <row r="12430" spans="20:20" x14ac:dyDescent="0.2">
      <c r="T12430"/>
    </row>
    <row r="12431" spans="20:20" x14ac:dyDescent="0.2">
      <c r="T12431"/>
    </row>
    <row r="12432" spans="20:20" x14ac:dyDescent="0.2">
      <c r="T12432"/>
    </row>
    <row r="12433" spans="20:20" x14ac:dyDescent="0.2">
      <c r="T12433"/>
    </row>
    <row r="12434" spans="20:20" x14ac:dyDescent="0.2">
      <c r="T12434"/>
    </row>
    <row r="12435" spans="20:20" x14ac:dyDescent="0.2">
      <c r="T12435"/>
    </row>
    <row r="12436" spans="20:20" x14ac:dyDescent="0.2">
      <c r="T12436"/>
    </row>
    <row r="12437" spans="20:20" x14ac:dyDescent="0.2">
      <c r="T12437"/>
    </row>
    <row r="12438" spans="20:20" x14ac:dyDescent="0.2">
      <c r="T12438"/>
    </row>
    <row r="12439" spans="20:20" x14ac:dyDescent="0.2">
      <c r="T12439"/>
    </row>
    <row r="12440" spans="20:20" x14ac:dyDescent="0.2">
      <c r="T12440"/>
    </row>
    <row r="12441" spans="20:20" x14ac:dyDescent="0.2">
      <c r="T12441"/>
    </row>
    <row r="12442" spans="20:20" x14ac:dyDescent="0.2">
      <c r="T12442"/>
    </row>
    <row r="12443" spans="20:20" x14ac:dyDescent="0.2">
      <c r="T12443"/>
    </row>
    <row r="12444" spans="20:20" x14ac:dyDescent="0.2">
      <c r="T12444"/>
    </row>
    <row r="12445" spans="20:20" x14ac:dyDescent="0.2">
      <c r="T12445"/>
    </row>
    <row r="12446" spans="20:20" x14ac:dyDescent="0.2">
      <c r="T12446"/>
    </row>
    <row r="12447" spans="20:20" x14ac:dyDescent="0.2">
      <c r="T12447"/>
    </row>
    <row r="12448" spans="20:20" x14ac:dyDescent="0.2">
      <c r="T12448"/>
    </row>
    <row r="12449" spans="20:20" x14ac:dyDescent="0.2">
      <c r="T12449"/>
    </row>
    <row r="12450" spans="20:20" x14ac:dyDescent="0.2">
      <c r="T12450"/>
    </row>
    <row r="12451" spans="20:20" x14ac:dyDescent="0.2">
      <c r="T12451"/>
    </row>
    <row r="12452" spans="20:20" x14ac:dyDescent="0.2">
      <c r="T12452"/>
    </row>
    <row r="12453" spans="20:20" x14ac:dyDescent="0.2">
      <c r="T12453"/>
    </row>
    <row r="12454" spans="20:20" x14ac:dyDescent="0.2">
      <c r="T12454"/>
    </row>
    <row r="12455" spans="20:20" x14ac:dyDescent="0.2">
      <c r="T12455"/>
    </row>
    <row r="12456" spans="20:20" x14ac:dyDescent="0.2">
      <c r="T12456"/>
    </row>
    <row r="12457" spans="20:20" x14ac:dyDescent="0.2">
      <c r="T12457"/>
    </row>
    <row r="12458" spans="20:20" x14ac:dyDescent="0.2">
      <c r="T12458"/>
    </row>
    <row r="12459" spans="20:20" x14ac:dyDescent="0.2">
      <c r="T12459"/>
    </row>
    <row r="12460" spans="20:20" x14ac:dyDescent="0.2">
      <c r="T12460"/>
    </row>
    <row r="12461" spans="20:20" x14ac:dyDescent="0.2">
      <c r="T12461"/>
    </row>
    <row r="12462" spans="20:20" x14ac:dyDescent="0.2">
      <c r="T12462"/>
    </row>
    <row r="12463" spans="20:20" x14ac:dyDescent="0.2">
      <c r="T12463"/>
    </row>
    <row r="12464" spans="20:20" x14ac:dyDescent="0.2">
      <c r="T12464"/>
    </row>
    <row r="12465" spans="20:20" x14ac:dyDescent="0.2">
      <c r="T12465"/>
    </row>
    <row r="12466" spans="20:20" x14ac:dyDescent="0.2">
      <c r="T12466"/>
    </row>
    <row r="12467" spans="20:20" x14ac:dyDescent="0.2">
      <c r="T12467"/>
    </row>
    <row r="12468" spans="20:20" x14ac:dyDescent="0.2">
      <c r="T12468"/>
    </row>
    <row r="12469" spans="20:20" x14ac:dyDescent="0.2">
      <c r="T12469"/>
    </row>
    <row r="12470" spans="20:20" x14ac:dyDescent="0.2">
      <c r="T12470"/>
    </row>
    <row r="12471" spans="20:20" x14ac:dyDescent="0.2">
      <c r="T12471"/>
    </row>
    <row r="12472" spans="20:20" x14ac:dyDescent="0.2">
      <c r="T12472"/>
    </row>
    <row r="12473" spans="20:20" x14ac:dyDescent="0.2">
      <c r="T12473"/>
    </row>
    <row r="12474" spans="20:20" x14ac:dyDescent="0.2">
      <c r="T12474"/>
    </row>
    <row r="12475" spans="20:20" x14ac:dyDescent="0.2">
      <c r="T12475"/>
    </row>
    <row r="12476" spans="20:20" x14ac:dyDescent="0.2">
      <c r="T12476"/>
    </row>
    <row r="12477" spans="20:20" x14ac:dyDescent="0.2">
      <c r="T12477"/>
    </row>
    <row r="12478" spans="20:20" x14ac:dyDescent="0.2">
      <c r="T12478"/>
    </row>
    <row r="12479" spans="20:20" x14ac:dyDescent="0.2">
      <c r="T12479"/>
    </row>
    <row r="12480" spans="20:20" x14ac:dyDescent="0.2">
      <c r="T12480"/>
    </row>
    <row r="12481" spans="20:20" x14ac:dyDescent="0.2">
      <c r="T12481"/>
    </row>
    <row r="12482" spans="20:20" x14ac:dyDescent="0.2">
      <c r="T12482"/>
    </row>
    <row r="12483" spans="20:20" x14ac:dyDescent="0.2">
      <c r="T12483"/>
    </row>
    <row r="12484" spans="20:20" x14ac:dyDescent="0.2">
      <c r="T12484"/>
    </row>
    <row r="12485" spans="20:20" x14ac:dyDescent="0.2">
      <c r="T12485"/>
    </row>
    <row r="12486" spans="20:20" x14ac:dyDescent="0.2">
      <c r="T12486"/>
    </row>
    <row r="12487" spans="20:20" x14ac:dyDescent="0.2">
      <c r="T12487"/>
    </row>
    <row r="12488" spans="20:20" x14ac:dyDescent="0.2">
      <c r="T12488"/>
    </row>
    <row r="12489" spans="20:20" x14ac:dyDescent="0.2">
      <c r="T12489"/>
    </row>
    <row r="12490" spans="20:20" x14ac:dyDescent="0.2">
      <c r="T12490"/>
    </row>
    <row r="12491" spans="20:20" x14ac:dyDescent="0.2">
      <c r="T12491"/>
    </row>
    <row r="12492" spans="20:20" x14ac:dyDescent="0.2">
      <c r="T12492"/>
    </row>
    <row r="12493" spans="20:20" x14ac:dyDescent="0.2">
      <c r="T12493"/>
    </row>
    <row r="12494" spans="20:20" x14ac:dyDescent="0.2">
      <c r="T12494"/>
    </row>
    <row r="12495" spans="20:20" x14ac:dyDescent="0.2">
      <c r="T12495"/>
    </row>
    <row r="12496" spans="20:20" x14ac:dyDescent="0.2">
      <c r="T12496"/>
    </row>
    <row r="12497" spans="20:20" x14ac:dyDescent="0.2">
      <c r="T12497"/>
    </row>
    <row r="12498" spans="20:20" x14ac:dyDescent="0.2">
      <c r="T12498"/>
    </row>
    <row r="12499" spans="20:20" x14ac:dyDescent="0.2">
      <c r="T12499"/>
    </row>
    <row r="12500" spans="20:20" x14ac:dyDescent="0.2">
      <c r="T12500"/>
    </row>
    <row r="12501" spans="20:20" x14ac:dyDescent="0.2">
      <c r="T12501"/>
    </row>
    <row r="12502" spans="20:20" x14ac:dyDescent="0.2">
      <c r="T12502"/>
    </row>
    <row r="12503" spans="20:20" x14ac:dyDescent="0.2">
      <c r="T12503"/>
    </row>
    <row r="12504" spans="20:20" x14ac:dyDescent="0.2">
      <c r="T12504"/>
    </row>
    <row r="12505" spans="20:20" x14ac:dyDescent="0.2">
      <c r="T12505"/>
    </row>
    <row r="12506" spans="20:20" x14ac:dyDescent="0.2">
      <c r="T12506"/>
    </row>
    <row r="12507" spans="20:20" x14ac:dyDescent="0.2">
      <c r="T12507"/>
    </row>
    <row r="12508" spans="20:20" x14ac:dyDescent="0.2">
      <c r="T12508"/>
    </row>
    <row r="12509" spans="20:20" x14ac:dyDescent="0.2">
      <c r="T12509"/>
    </row>
    <row r="12510" spans="20:20" x14ac:dyDescent="0.2">
      <c r="T12510"/>
    </row>
    <row r="12511" spans="20:20" x14ac:dyDescent="0.2">
      <c r="T12511"/>
    </row>
    <row r="12512" spans="20:20" x14ac:dyDescent="0.2">
      <c r="T12512"/>
    </row>
    <row r="12513" spans="20:20" x14ac:dyDescent="0.2">
      <c r="T12513"/>
    </row>
    <row r="12514" spans="20:20" x14ac:dyDescent="0.2">
      <c r="T12514"/>
    </row>
    <row r="12515" spans="20:20" x14ac:dyDescent="0.2">
      <c r="T12515"/>
    </row>
    <row r="12516" spans="20:20" x14ac:dyDescent="0.2">
      <c r="T12516"/>
    </row>
    <row r="12517" spans="20:20" x14ac:dyDescent="0.2">
      <c r="T12517"/>
    </row>
    <row r="12518" spans="20:20" x14ac:dyDescent="0.2">
      <c r="T12518"/>
    </row>
    <row r="12519" spans="20:20" x14ac:dyDescent="0.2">
      <c r="T12519"/>
    </row>
    <row r="12520" spans="20:20" x14ac:dyDescent="0.2">
      <c r="T12520"/>
    </row>
    <row r="12521" spans="20:20" x14ac:dyDescent="0.2">
      <c r="T12521"/>
    </row>
    <row r="12522" spans="20:20" x14ac:dyDescent="0.2">
      <c r="T12522"/>
    </row>
    <row r="12523" spans="20:20" x14ac:dyDescent="0.2">
      <c r="T12523"/>
    </row>
    <row r="12524" spans="20:20" x14ac:dyDescent="0.2">
      <c r="T12524"/>
    </row>
    <row r="12525" spans="20:20" x14ac:dyDescent="0.2">
      <c r="T12525"/>
    </row>
    <row r="12526" spans="20:20" x14ac:dyDescent="0.2">
      <c r="T12526"/>
    </row>
    <row r="12527" spans="20:20" x14ac:dyDescent="0.2">
      <c r="T12527"/>
    </row>
    <row r="12528" spans="20:20" x14ac:dyDescent="0.2">
      <c r="T12528"/>
    </row>
    <row r="12529" spans="20:20" x14ac:dyDescent="0.2">
      <c r="T12529"/>
    </row>
    <row r="12530" spans="20:20" x14ac:dyDescent="0.2">
      <c r="T12530"/>
    </row>
    <row r="12531" spans="20:20" x14ac:dyDescent="0.2">
      <c r="T12531"/>
    </row>
    <row r="12532" spans="20:20" x14ac:dyDescent="0.2">
      <c r="T12532"/>
    </row>
    <row r="12533" spans="20:20" x14ac:dyDescent="0.2">
      <c r="T12533"/>
    </row>
    <row r="12534" spans="20:20" x14ac:dyDescent="0.2">
      <c r="T12534"/>
    </row>
    <row r="12535" spans="20:20" x14ac:dyDescent="0.2">
      <c r="T12535"/>
    </row>
    <row r="12536" spans="20:20" x14ac:dyDescent="0.2">
      <c r="T12536"/>
    </row>
    <row r="12537" spans="20:20" x14ac:dyDescent="0.2">
      <c r="T12537"/>
    </row>
    <row r="12538" spans="20:20" x14ac:dyDescent="0.2">
      <c r="T12538"/>
    </row>
    <row r="12539" spans="20:20" x14ac:dyDescent="0.2">
      <c r="T12539"/>
    </row>
    <row r="12540" spans="20:20" x14ac:dyDescent="0.2">
      <c r="T12540"/>
    </row>
    <row r="12541" spans="20:20" x14ac:dyDescent="0.2">
      <c r="T12541"/>
    </row>
    <row r="12542" spans="20:20" x14ac:dyDescent="0.2">
      <c r="T12542"/>
    </row>
    <row r="12543" spans="20:20" x14ac:dyDescent="0.2">
      <c r="T12543"/>
    </row>
    <row r="12544" spans="20:20" x14ac:dyDescent="0.2">
      <c r="T12544"/>
    </row>
    <row r="12545" spans="20:20" x14ac:dyDescent="0.2">
      <c r="T12545"/>
    </row>
    <row r="12546" spans="20:20" x14ac:dyDescent="0.2">
      <c r="T12546"/>
    </row>
    <row r="12547" spans="20:20" x14ac:dyDescent="0.2">
      <c r="T12547"/>
    </row>
    <row r="12548" spans="20:20" x14ac:dyDescent="0.2">
      <c r="T12548"/>
    </row>
    <row r="12549" spans="20:20" x14ac:dyDescent="0.2">
      <c r="T12549"/>
    </row>
    <row r="12550" spans="20:20" x14ac:dyDescent="0.2">
      <c r="T12550"/>
    </row>
    <row r="12551" spans="20:20" x14ac:dyDescent="0.2">
      <c r="T12551"/>
    </row>
    <row r="12552" spans="20:20" x14ac:dyDescent="0.2">
      <c r="T12552"/>
    </row>
    <row r="12553" spans="20:20" x14ac:dyDescent="0.2">
      <c r="T12553"/>
    </row>
    <row r="12554" spans="20:20" x14ac:dyDescent="0.2">
      <c r="T12554"/>
    </row>
    <row r="12555" spans="20:20" x14ac:dyDescent="0.2">
      <c r="T12555"/>
    </row>
    <row r="12556" spans="20:20" x14ac:dyDescent="0.2">
      <c r="T12556"/>
    </row>
    <row r="12557" spans="20:20" x14ac:dyDescent="0.2">
      <c r="T12557"/>
    </row>
    <row r="12558" spans="20:20" x14ac:dyDescent="0.2">
      <c r="T12558"/>
    </row>
    <row r="12559" spans="20:20" x14ac:dyDescent="0.2">
      <c r="T12559"/>
    </row>
    <row r="12560" spans="20:20" x14ac:dyDescent="0.2">
      <c r="T12560"/>
    </row>
    <row r="12561" spans="20:20" x14ac:dyDescent="0.2">
      <c r="T12561"/>
    </row>
    <row r="12562" spans="20:20" x14ac:dyDescent="0.2">
      <c r="T12562"/>
    </row>
    <row r="12563" spans="20:20" x14ac:dyDescent="0.2">
      <c r="T12563"/>
    </row>
    <row r="12564" spans="20:20" x14ac:dyDescent="0.2">
      <c r="T12564"/>
    </row>
    <row r="12565" spans="20:20" x14ac:dyDescent="0.2">
      <c r="T12565"/>
    </row>
    <row r="12566" spans="20:20" x14ac:dyDescent="0.2">
      <c r="T12566"/>
    </row>
    <row r="12567" spans="20:20" x14ac:dyDescent="0.2">
      <c r="T12567"/>
    </row>
    <row r="12568" spans="20:20" x14ac:dyDescent="0.2">
      <c r="T12568"/>
    </row>
    <row r="12569" spans="20:20" x14ac:dyDescent="0.2">
      <c r="T12569"/>
    </row>
    <row r="12570" spans="20:20" x14ac:dyDescent="0.2">
      <c r="T12570"/>
    </row>
    <row r="12571" spans="20:20" x14ac:dyDescent="0.2">
      <c r="T12571"/>
    </row>
    <row r="12572" spans="20:20" x14ac:dyDescent="0.2">
      <c r="T12572"/>
    </row>
    <row r="12573" spans="20:20" x14ac:dyDescent="0.2">
      <c r="T12573"/>
    </row>
    <row r="12574" spans="20:20" x14ac:dyDescent="0.2">
      <c r="T12574"/>
    </row>
    <row r="12575" spans="20:20" x14ac:dyDescent="0.2">
      <c r="T12575"/>
    </row>
    <row r="12576" spans="20:20" x14ac:dyDescent="0.2">
      <c r="T12576"/>
    </row>
    <row r="12577" spans="20:20" x14ac:dyDescent="0.2">
      <c r="T12577"/>
    </row>
    <row r="12578" spans="20:20" x14ac:dyDescent="0.2">
      <c r="T12578"/>
    </row>
    <row r="12579" spans="20:20" x14ac:dyDescent="0.2">
      <c r="T12579"/>
    </row>
    <row r="12580" spans="20:20" x14ac:dyDescent="0.2">
      <c r="T12580"/>
    </row>
    <row r="12581" spans="20:20" x14ac:dyDescent="0.2">
      <c r="T12581"/>
    </row>
    <row r="12582" spans="20:20" x14ac:dyDescent="0.2">
      <c r="T12582"/>
    </row>
    <row r="12583" spans="20:20" x14ac:dyDescent="0.2">
      <c r="T12583"/>
    </row>
    <row r="12584" spans="20:20" x14ac:dyDescent="0.2">
      <c r="T12584"/>
    </row>
    <row r="12585" spans="20:20" x14ac:dyDescent="0.2">
      <c r="T12585"/>
    </row>
    <row r="12586" spans="20:20" x14ac:dyDescent="0.2">
      <c r="T12586"/>
    </row>
    <row r="12587" spans="20:20" x14ac:dyDescent="0.2">
      <c r="T12587"/>
    </row>
    <row r="12588" spans="20:20" x14ac:dyDescent="0.2">
      <c r="T12588"/>
    </row>
    <row r="12589" spans="20:20" x14ac:dyDescent="0.2">
      <c r="T12589"/>
    </row>
    <row r="12590" spans="20:20" x14ac:dyDescent="0.2">
      <c r="T12590"/>
    </row>
    <row r="12591" spans="20:20" x14ac:dyDescent="0.2">
      <c r="T12591"/>
    </row>
    <row r="12592" spans="20:20" x14ac:dyDescent="0.2">
      <c r="T12592"/>
    </row>
    <row r="12593" spans="20:20" x14ac:dyDescent="0.2">
      <c r="T12593"/>
    </row>
    <row r="12594" spans="20:20" x14ac:dyDescent="0.2">
      <c r="T12594"/>
    </row>
    <row r="12595" spans="20:20" x14ac:dyDescent="0.2">
      <c r="T12595"/>
    </row>
    <row r="12596" spans="20:20" x14ac:dyDescent="0.2">
      <c r="T12596"/>
    </row>
    <row r="12597" spans="20:20" x14ac:dyDescent="0.2">
      <c r="T12597"/>
    </row>
    <row r="12598" spans="20:20" x14ac:dyDescent="0.2">
      <c r="T12598"/>
    </row>
    <row r="12599" spans="20:20" x14ac:dyDescent="0.2">
      <c r="T12599"/>
    </row>
    <row r="12600" spans="20:20" x14ac:dyDescent="0.2">
      <c r="T12600"/>
    </row>
    <row r="12601" spans="20:20" x14ac:dyDescent="0.2">
      <c r="T12601"/>
    </row>
    <row r="12602" spans="20:20" x14ac:dyDescent="0.2">
      <c r="T12602"/>
    </row>
    <row r="12603" spans="20:20" x14ac:dyDescent="0.2">
      <c r="T12603"/>
    </row>
    <row r="12604" spans="20:20" x14ac:dyDescent="0.2">
      <c r="T12604"/>
    </row>
    <row r="12605" spans="20:20" x14ac:dyDescent="0.2">
      <c r="T12605"/>
    </row>
    <row r="12606" spans="20:20" x14ac:dyDescent="0.2">
      <c r="T12606"/>
    </row>
    <row r="12607" spans="20:20" x14ac:dyDescent="0.2">
      <c r="T12607"/>
    </row>
    <row r="12608" spans="20:20" x14ac:dyDescent="0.2">
      <c r="T12608"/>
    </row>
    <row r="12609" spans="20:20" x14ac:dyDescent="0.2">
      <c r="T12609"/>
    </row>
    <row r="12610" spans="20:20" x14ac:dyDescent="0.2">
      <c r="T12610"/>
    </row>
    <row r="12611" spans="20:20" x14ac:dyDescent="0.2">
      <c r="T12611"/>
    </row>
    <row r="12612" spans="20:20" x14ac:dyDescent="0.2">
      <c r="T12612"/>
    </row>
    <row r="12613" spans="20:20" x14ac:dyDescent="0.2">
      <c r="T12613"/>
    </row>
    <row r="12614" spans="20:20" x14ac:dyDescent="0.2">
      <c r="T12614"/>
    </row>
    <row r="12615" spans="20:20" x14ac:dyDescent="0.2">
      <c r="T12615"/>
    </row>
    <row r="12616" spans="20:20" x14ac:dyDescent="0.2">
      <c r="T12616"/>
    </row>
    <row r="12617" spans="20:20" x14ac:dyDescent="0.2">
      <c r="T12617"/>
    </row>
    <row r="12618" spans="20:20" x14ac:dyDescent="0.2">
      <c r="T12618"/>
    </row>
    <row r="12619" spans="20:20" x14ac:dyDescent="0.2">
      <c r="T12619"/>
    </row>
    <row r="12620" spans="20:20" x14ac:dyDescent="0.2">
      <c r="T12620"/>
    </row>
    <row r="12621" spans="20:20" x14ac:dyDescent="0.2">
      <c r="T12621"/>
    </row>
    <row r="12622" spans="20:20" x14ac:dyDescent="0.2">
      <c r="T12622"/>
    </row>
    <row r="12623" spans="20:20" x14ac:dyDescent="0.2">
      <c r="T12623"/>
    </row>
    <row r="12624" spans="20:20" x14ac:dyDescent="0.2">
      <c r="T12624"/>
    </row>
    <row r="12625" spans="20:20" x14ac:dyDescent="0.2">
      <c r="T12625"/>
    </row>
    <row r="12626" spans="20:20" x14ac:dyDescent="0.2">
      <c r="T12626"/>
    </row>
    <row r="12627" spans="20:20" x14ac:dyDescent="0.2">
      <c r="T12627"/>
    </row>
    <row r="12628" spans="20:20" x14ac:dyDescent="0.2">
      <c r="T12628"/>
    </row>
    <row r="12629" spans="20:20" x14ac:dyDescent="0.2">
      <c r="T12629"/>
    </row>
    <row r="12630" spans="20:20" x14ac:dyDescent="0.2">
      <c r="T12630"/>
    </row>
    <row r="12631" spans="20:20" x14ac:dyDescent="0.2">
      <c r="T12631"/>
    </row>
    <row r="12632" spans="20:20" x14ac:dyDescent="0.2">
      <c r="T12632"/>
    </row>
    <row r="12633" spans="20:20" x14ac:dyDescent="0.2">
      <c r="T12633"/>
    </row>
    <row r="12634" spans="20:20" x14ac:dyDescent="0.2">
      <c r="T12634"/>
    </row>
    <row r="12635" spans="20:20" x14ac:dyDescent="0.2">
      <c r="T12635"/>
    </row>
    <row r="12636" spans="20:20" x14ac:dyDescent="0.2">
      <c r="T12636"/>
    </row>
    <row r="12637" spans="20:20" x14ac:dyDescent="0.2">
      <c r="T12637"/>
    </row>
    <row r="12638" spans="20:20" x14ac:dyDescent="0.2">
      <c r="T12638"/>
    </row>
    <row r="12639" spans="20:20" x14ac:dyDescent="0.2">
      <c r="T12639"/>
    </row>
    <row r="12640" spans="20:20" x14ac:dyDescent="0.2">
      <c r="T12640"/>
    </row>
    <row r="12641" spans="20:20" x14ac:dyDescent="0.2">
      <c r="T12641"/>
    </row>
    <row r="12642" spans="20:20" x14ac:dyDescent="0.2">
      <c r="T12642"/>
    </row>
    <row r="12643" spans="20:20" x14ac:dyDescent="0.2">
      <c r="T12643"/>
    </row>
    <row r="12644" spans="20:20" x14ac:dyDescent="0.2">
      <c r="T12644"/>
    </row>
    <row r="12645" spans="20:20" x14ac:dyDescent="0.2">
      <c r="T12645"/>
    </row>
    <row r="12646" spans="20:20" x14ac:dyDescent="0.2">
      <c r="T12646"/>
    </row>
    <row r="12647" spans="20:20" x14ac:dyDescent="0.2">
      <c r="T12647"/>
    </row>
    <row r="12648" spans="20:20" x14ac:dyDescent="0.2">
      <c r="T12648"/>
    </row>
    <row r="12649" spans="20:20" x14ac:dyDescent="0.2">
      <c r="T12649"/>
    </row>
    <row r="12650" spans="20:20" x14ac:dyDescent="0.2">
      <c r="T12650"/>
    </row>
    <row r="12651" spans="20:20" x14ac:dyDescent="0.2">
      <c r="T12651"/>
    </row>
    <row r="12652" spans="20:20" x14ac:dyDescent="0.2">
      <c r="T12652"/>
    </row>
    <row r="12653" spans="20:20" x14ac:dyDescent="0.2">
      <c r="T12653"/>
    </row>
    <row r="12654" spans="20:20" x14ac:dyDescent="0.2">
      <c r="T12654"/>
    </row>
    <row r="12655" spans="20:20" x14ac:dyDescent="0.2">
      <c r="T12655"/>
    </row>
    <row r="12656" spans="20:20" x14ac:dyDescent="0.2">
      <c r="T12656"/>
    </row>
    <row r="12657" spans="20:20" x14ac:dyDescent="0.2">
      <c r="T12657"/>
    </row>
    <row r="12658" spans="20:20" x14ac:dyDescent="0.2">
      <c r="T12658"/>
    </row>
    <row r="12659" spans="20:20" x14ac:dyDescent="0.2">
      <c r="T12659"/>
    </row>
    <row r="12660" spans="20:20" x14ac:dyDescent="0.2">
      <c r="T12660"/>
    </row>
    <row r="12661" spans="20:20" x14ac:dyDescent="0.2">
      <c r="T12661"/>
    </row>
    <row r="12662" spans="20:20" x14ac:dyDescent="0.2">
      <c r="T12662"/>
    </row>
    <row r="12663" spans="20:20" x14ac:dyDescent="0.2">
      <c r="T12663"/>
    </row>
    <row r="12664" spans="20:20" x14ac:dyDescent="0.2">
      <c r="T12664"/>
    </row>
    <row r="12665" spans="20:20" x14ac:dyDescent="0.2">
      <c r="T12665"/>
    </row>
    <row r="12666" spans="20:20" x14ac:dyDescent="0.2">
      <c r="T12666"/>
    </row>
    <row r="12667" spans="20:20" x14ac:dyDescent="0.2">
      <c r="T12667"/>
    </row>
    <row r="12668" spans="20:20" x14ac:dyDescent="0.2">
      <c r="T12668"/>
    </row>
    <row r="12669" spans="20:20" x14ac:dyDescent="0.2">
      <c r="T12669"/>
    </row>
    <row r="12670" spans="20:20" x14ac:dyDescent="0.2">
      <c r="T12670"/>
    </row>
    <row r="12671" spans="20:20" x14ac:dyDescent="0.2">
      <c r="T12671"/>
    </row>
    <row r="12672" spans="20:20" x14ac:dyDescent="0.2">
      <c r="T12672"/>
    </row>
    <row r="12673" spans="20:20" x14ac:dyDescent="0.2">
      <c r="T12673"/>
    </row>
    <row r="12674" spans="20:20" x14ac:dyDescent="0.2">
      <c r="T12674"/>
    </row>
    <row r="12675" spans="20:20" x14ac:dyDescent="0.2">
      <c r="T12675"/>
    </row>
    <row r="12676" spans="20:20" x14ac:dyDescent="0.2">
      <c r="T12676"/>
    </row>
    <row r="12677" spans="20:20" x14ac:dyDescent="0.2">
      <c r="T12677"/>
    </row>
    <row r="12678" spans="20:20" x14ac:dyDescent="0.2">
      <c r="T12678"/>
    </row>
    <row r="12679" spans="20:20" x14ac:dyDescent="0.2">
      <c r="T12679"/>
    </row>
    <row r="12680" spans="20:20" x14ac:dyDescent="0.2">
      <c r="T12680"/>
    </row>
    <row r="12681" spans="20:20" x14ac:dyDescent="0.2">
      <c r="T12681"/>
    </row>
    <row r="12682" spans="20:20" x14ac:dyDescent="0.2">
      <c r="T12682"/>
    </row>
    <row r="12683" spans="20:20" x14ac:dyDescent="0.2">
      <c r="T12683"/>
    </row>
    <row r="12684" spans="20:20" x14ac:dyDescent="0.2">
      <c r="T12684"/>
    </row>
    <row r="12685" spans="20:20" x14ac:dyDescent="0.2">
      <c r="T12685"/>
    </row>
    <row r="12686" spans="20:20" x14ac:dyDescent="0.2">
      <c r="T12686"/>
    </row>
    <row r="12687" spans="20:20" x14ac:dyDescent="0.2">
      <c r="T12687"/>
    </row>
    <row r="12688" spans="20:20" x14ac:dyDescent="0.2">
      <c r="T12688"/>
    </row>
    <row r="12689" spans="20:20" x14ac:dyDescent="0.2">
      <c r="T12689"/>
    </row>
    <row r="12690" spans="20:20" x14ac:dyDescent="0.2">
      <c r="T12690"/>
    </row>
    <row r="12691" spans="20:20" x14ac:dyDescent="0.2">
      <c r="T12691"/>
    </row>
    <row r="12692" spans="20:20" x14ac:dyDescent="0.2">
      <c r="T12692"/>
    </row>
    <row r="12693" spans="20:20" x14ac:dyDescent="0.2">
      <c r="T12693"/>
    </row>
    <row r="12694" spans="20:20" x14ac:dyDescent="0.2">
      <c r="T12694"/>
    </row>
    <row r="12695" spans="20:20" x14ac:dyDescent="0.2">
      <c r="T12695"/>
    </row>
    <row r="12696" spans="20:20" x14ac:dyDescent="0.2">
      <c r="T12696"/>
    </row>
    <row r="12697" spans="20:20" x14ac:dyDescent="0.2">
      <c r="T12697"/>
    </row>
    <row r="12698" spans="20:20" x14ac:dyDescent="0.2">
      <c r="T12698"/>
    </row>
    <row r="12699" spans="20:20" x14ac:dyDescent="0.2">
      <c r="T12699"/>
    </row>
    <row r="12700" spans="20:20" x14ac:dyDescent="0.2">
      <c r="T12700"/>
    </row>
    <row r="12701" spans="20:20" x14ac:dyDescent="0.2">
      <c r="T12701"/>
    </row>
    <row r="12702" spans="20:20" x14ac:dyDescent="0.2">
      <c r="T12702"/>
    </row>
    <row r="12703" spans="20:20" x14ac:dyDescent="0.2">
      <c r="T12703"/>
    </row>
    <row r="12704" spans="20:20" x14ac:dyDescent="0.2">
      <c r="T12704"/>
    </row>
    <row r="12705" spans="20:20" x14ac:dyDescent="0.2">
      <c r="T12705"/>
    </row>
    <row r="12706" spans="20:20" x14ac:dyDescent="0.2">
      <c r="T12706"/>
    </row>
    <row r="12707" spans="20:20" x14ac:dyDescent="0.2">
      <c r="T12707"/>
    </row>
    <row r="12708" spans="20:20" x14ac:dyDescent="0.2">
      <c r="T12708"/>
    </row>
    <row r="12709" spans="20:20" x14ac:dyDescent="0.2">
      <c r="T12709"/>
    </row>
    <row r="12710" spans="20:20" x14ac:dyDescent="0.2">
      <c r="T12710"/>
    </row>
    <row r="12711" spans="20:20" x14ac:dyDescent="0.2">
      <c r="T12711"/>
    </row>
    <row r="12712" spans="20:20" x14ac:dyDescent="0.2">
      <c r="T12712"/>
    </row>
    <row r="12713" spans="20:20" x14ac:dyDescent="0.2">
      <c r="T12713"/>
    </row>
    <row r="12714" spans="20:20" x14ac:dyDescent="0.2">
      <c r="T12714"/>
    </row>
    <row r="12715" spans="20:20" x14ac:dyDescent="0.2">
      <c r="T12715"/>
    </row>
    <row r="12716" spans="20:20" x14ac:dyDescent="0.2">
      <c r="T12716"/>
    </row>
    <row r="12717" spans="20:20" x14ac:dyDescent="0.2">
      <c r="T12717"/>
    </row>
    <row r="12718" spans="20:20" x14ac:dyDescent="0.2">
      <c r="T12718"/>
    </row>
    <row r="12719" spans="20:20" x14ac:dyDescent="0.2">
      <c r="T12719"/>
    </row>
    <row r="12720" spans="20:20" x14ac:dyDescent="0.2">
      <c r="T12720"/>
    </row>
    <row r="12721" spans="20:20" x14ac:dyDescent="0.2">
      <c r="T12721"/>
    </row>
    <row r="12722" spans="20:20" x14ac:dyDescent="0.2">
      <c r="T12722"/>
    </row>
    <row r="12723" spans="20:20" x14ac:dyDescent="0.2">
      <c r="T12723"/>
    </row>
    <row r="12724" spans="20:20" x14ac:dyDescent="0.2">
      <c r="T12724"/>
    </row>
    <row r="12725" spans="20:20" x14ac:dyDescent="0.2">
      <c r="T12725"/>
    </row>
    <row r="12726" spans="20:20" x14ac:dyDescent="0.2">
      <c r="T12726"/>
    </row>
    <row r="12727" spans="20:20" x14ac:dyDescent="0.2">
      <c r="T12727"/>
    </row>
    <row r="12728" spans="20:20" x14ac:dyDescent="0.2">
      <c r="T12728"/>
    </row>
    <row r="12729" spans="20:20" x14ac:dyDescent="0.2">
      <c r="T12729"/>
    </row>
    <row r="12730" spans="20:20" x14ac:dyDescent="0.2">
      <c r="T12730"/>
    </row>
    <row r="12731" spans="20:20" x14ac:dyDescent="0.2">
      <c r="T12731"/>
    </row>
    <row r="12732" spans="20:20" x14ac:dyDescent="0.2">
      <c r="T12732"/>
    </row>
    <row r="12733" spans="20:20" x14ac:dyDescent="0.2">
      <c r="T12733"/>
    </row>
    <row r="12734" spans="20:20" x14ac:dyDescent="0.2">
      <c r="T12734"/>
    </row>
    <row r="12735" spans="20:20" x14ac:dyDescent="0.2">
      <c r="T12735"/>
    </row>
    <row r="12736" spans="20:20" x14ac:dyDescent="0.2">
      <c r="T12736"/>
    </row>
    <row r="12737" spans="20:20" x14ac:dyDescent="0.2">
      <c r="T12737"/>
    </row>
    <row r="12738" spans="20:20" x14ac:dyDescent="0.2">
      <c r="T12738"/>
    </row>
    <row r="12739" spans="20:20" x14ac:dyDescent="0.2">
      <c r="T12739"/>
    </row>
    <row r="12740" spans="20:20" x14ac:dyDescent="0.2">
      <c r="T12740"/>
    </row>
    <row r="12741" spans="20:20" x14ac:dyDescent="0.2">
      <c r="T12741"/>
    </row>
    <row r="12742" spans="20:20" x14ac:dyDescent="0.2">
      <c r="T12742"/>
    </row>
    <row r="12743" spans="20:20" x14ac:dyDescent="0.2">
      <c r="T12743"/>
    </row>
    <row r="12744" spans="20:20" x14ac:dyDescent="0.2">
      <c r="T12744"/>
    </row>
    <row r="12745" spans="20:20" x14ac:dyDescent="0.2">
      <c r="T12745"/>
    </row>
    <row r="12746" spans="20:20" x14ac:dyDescent="0.2">
      <c r="T12746"/>
    </row>
    <row r="12747" spans="20:20" x14ac:dyDescent="0.2">
      <c r="T12747"/>
    </row>
    <row r="12748" spans="20:20" x14ac:dyDescent="0.2">
      <c r="T12748"/>
    </row>
    <row r="12749" spans="20:20" x14ac:dyDescent="0.2">
      <c r="T12749"/>
    </row>
    <row r="12750" spans="20:20" x14ac:dyDescent="0.2">
      <c r="T12750"/>
    </row>
    <row r="12751" spans="20:20" x14ac:dyDescent="0.2">
      <c r="T12751"/>
    </row>
    <row r="12752" spans="20:20" x14ac:dyDescent="0.2">
      <c r="T12752"/>
    </row>
    <row r="12753" spans="20:20" x14ac:dyDescent="0.2">
      <c r="T12753"/>
    </row>
    <row r="12754" spans="20:20" x14ac:dyDescent="0.2">
      <c r="T12754"/>
    </row>
    <row r="12755" spans="20:20" x14ac:dyDescent="0.2">
      <c r="T12755"/>
    </row>
    <row r="12756" spans="20:20" x14ac:dyDescent="0.2">
      <c r="T12756"/>
    </row>
    <row r="12757" spans="20:20" x14ac:dyDescent="0.2">
      <c r="T12757"/>
    </row>
    <row r="12758" spans="20:20" x14ac:dyDescent="0.2">
      <c r="T12758"/>
    </row>
    <row r="12759" spans="20:20" x14ac:dyDescent="0.2">
      <c r="T12759"/>
    </row>
    <row r="12760" spans="20:20" x14ac:dyDescent="0.2">
      <c r="T12760"/>
    </row>
    <row r="12761" spans="20:20" x14ac:dyDescent="0.2">
      <c r="T12761"/>
    </row>
    <row r="12762" spans="20:20" x14ac:dyDescent="0.2">
      <c r="T12762"/>
    </row>
    <row r="12763" spans="20:20" x14ac:dyDescent="0.2">
      <c r="T12763"/>
    </row>
    <row r="12764" spans="20:20" x14ac:dyDescent="0.2">
      <c r="T12764"/>
    </row>
    <row r="12765" spans="20:20" x14ac:dyDescent="0.2">
      <c r="T12765"/>
    </row>
    <row r="12766" spans="20:20" x14ac:dyDescent="0.2">
      <c r="T12766"/>
    </row>
    <row r="12767" spans="20:20" x14ac:dyDescent="0.2">
      <c r="T12767"/>
    </row>
    <row r="12768" spans="20:20" x14ac:dyDescent="0.2">
      <c r="T12768"/>
    </row>
    <row r="12769" spans="20:20" x14ac:dyDescent="0.2">
      <c r="T12769"/>
    </row>
    <row r="12770" spans="20:20" x14ac:dyDescent="0.2">
      <c r="T12770"/>
    </row>
    <row r="12771" spans="20:20" x14ac:dyDescent="0.2">
      <c r="T12771"/>
    </row>
    <row r="12772" spans="20:20" x14ac:dyDescent="0.2">
      <c r="T12772"/>
    </row>
    <row r="12773" spans="20:20" x14ac:dyDescent="0.2">
      <c r="T12773"/>
    </row>
    <row r="12774" spans="20:20" x14ac:dyDescent="0.2">
      <c r="T12774"/>
    </row>
    <row r="12775" spans="20:20" x14ac:dyDescent="0.2">
      <c r="T12775"/>
    </row>
    <row r="12776" spans="20:20" x14ac:dyDescent="0.2">
      <c r="T12776"/>
    </row>
    <row r="12777" spans="20:20" x14ac:dyDescent="0.2">
      <c r="T12777"/>
    </row>
    <row r="12778" spans="20:20" x14ac:dyDescent="0.2">
      <c r="T12778"/>
    </row>
    <row r="12779" spans="20:20" x14ac:dyDescent="0.2">
      <c r="T12779"/>
    </row>
    <row r="12780" spans="20:20" x14ac:dyDescent="0.2">
      <c r="T12780"/>
    </row>
    <row r="12781" spans="20:20" x14ac:dyDescent="0.2">
      <c r="T12781"/>
    </row>
    <row r="12782" spans="20:20" x14ac:dyDescent="0.2">
      <c r="T12782"/>
    </row>
    <row r="12783" spans="20:20" x14ac:dyDescent="0.2">
      <c r="T12783"/>
    </row>
    <row r="12784" spans="20:20" x14ac:dyDescent="0.2">
      <c r="T12784"/>
    </row>
    <row r="12785" spans="20:20" x14ac:dyDescent="0.2">
      <c r="T12785"/>
    </row>
    <row r="12786" spans="20:20" x14ac:dyDescent="0.2">
      <c r="T12786"/>
    </row>
    <row r="12787" spans="20:20" x14ac:dyDescent="0.2">
      <c r="T12787"/>
    </row>
    <row r="12788" spans="20:20" x14ac:dyDescent="0.2">
      <c r="T12788"/>
    </row>
    <row r="12789" spans="20:20" x14ac:dyDescent="0.2">
      <c r="T12789"/>
    </row>
    <row r="12790" spans="20:20" x14ac:dyDescent="0.2">
      <c r="T12790"/>
    </row>
    <row r="12791" spans="20:20" x14ac:dyDescent="0.2">
      <c r="T12791"/>
    </row>
    <row r="12792" spans="20:20" x14ac:dyDescent="0.2">
      <c r="T12792"/>
    </row>
    <row r="12793" spans="20:20" x14ac:dyDescent="0.2">
      <c r="T12793"/>
    </row>
    <row r="12794" spans="20:20" x14ac:dyDescent="0.2">
      <c r="T12794"/>
    </row>
    <row r="12795" spans="20:20" x14ac:dyDescent="0.2">
      <c r="T12795"/>
    </row>
    <row r="12796" spans="20:20" x14ac:dyDescent="0.2">
      <c r="T12796"/>
    </row>
    <row r="12797" spans="20:20" x14ac:dyDescent="0.2">
      <c r="T12797"/>
    </row>
    <row r="12798" spans="20:20" x14ac:dyDescent="0.2">
      <c r="T12798"/>
    </row>
    <row r="12799" spans="20:20" x14ac:dyDescent="0.2">
      <c r="T12799"/>
    </row>
    <row r="12800" spans="20:20" x14ac:dyDescent="0.2">
      <c r="T12800"/>
    </row>
    <row r="12801" spans="20:20" x14ac:dyDescent="0.2">
      <c r="T12801"/>
    </row>
    <row r="12802" spans="20:20" x14ac:dyDescent="0.2">
      <c r="T12802"/>
    </row>
    <row r="12803" spans="20:20" x14ac:dyDescent="0.2">
      <c r="T12803"/>
    </row>
    <row r="12804" spans="20:20" x14ac:dyDescent="0.2">
      <c r="T12804"/>
    </row>
    <row r="12805" spans="20:20" x14ac:dyDescent="0.2">
      <c r="T12805"/>
    </row>
    <row r="12806" spans="20:20" x14ac:dyDescent="0.2">
      <c r="T12806"/>
    </row>
    <row r="12807" spans="20:20" x14ac:dyDescent="0.2">
      <c r="T12807"/>
    </row>
    <row r="12808" spans="20:20" x14ac:dyDescent="0.2">
      <c r="T12808"/>
    </row>
    <row r="12809" spans="20:20" x14ac:dyDescent="0.2">
      <c r="T12809"/>
    </row>
    <row r="12810" spans="20:20" x14ac:dyDescent="0.2">
      <c r="T12810"/>
    </row>
    <row r="12811" spans="20:20" x14ac:dyDescent="0.2">
      <c r="T12811"/>
    </row>
    <row r="12812" spans="20:20" x14ac:dyDescent="0.2">
      <c r="T12812"/>
    </row>
    <row r="12813" spans="20:20" x14ac:dyDescent="0.2">
      <c r="T12813"/>
    </row>
    <row r="12814" spans="20:20" x14ac:dyDescent="0.2">
      <c r="T12814"/>
    </row>
    <row r="12815" spans="20:20" x14ac:dyDescent="0.2">
      <c r="T12815"/>
    </row>
    <row r="12816" spans="20:20" x14ac:dyDescent="0.2">
      <c r="T12816"/>
    </row>
    <row r="12817" spans="20:20" x14ac:dyDescent="0.2">
      <c r="T12817"/>
    </row>
    <row r="12818" spans="20:20" x14ac:dyDescent="0.2">
      <c r="T12818"/>
    </row>
    <row r="12819" spans="20:20" x14ac:dyDescent="0.2">
      <c r="T12819"/>
    </row>
    <row r="12820" spans="20:20" x14ac:dyDescent="0.2">
      <c r="T12820"/>
    </row>
    <row r="12821" spans="20:20" x14ac:dyDescent="0.2">
      <c r="T12821"/>
    </row>
    <row r="12822" spans="20:20" x14ac:dyDescent="0.2">
      <c r="T12822"/>
    </row>
    <row r="12823" spans="20:20" x14ac:dyDescent="0.2">
      <c r="T12823"/>
    </row>
    <row r="12824" spans="20:20" x14ac:dyDescent="0.2">
      <c r="T12824"/>
    </row>
    <row r="12825" spans="20:20" x14ac:dyDescent="0.2">
      <c r="T12825"/>
    </row>
    <row r="12826" spans="20:20" x14ac:dyDescent="0.2">
      <c r="T12826"/>
    </row>
    <row r="12827" spans="20:20" x14ac:dyDescent="0.2">
      <c r="T12827"/>
    </row>
    <row r="12828" spans="20:20" x14ac:dyDescent="0.2">
      <c r="T12828"/>
    </row>
    <row r="12829" spans="20:20" x14ac:dyDescent="0.2">
      <c r="T12829"/>
    </row>
    <row r="12830" spans="20:20" x14ac:dyDescent="0.2">
      <c r="T12830"/>
    </row>
    <row r="12831" spans="20:20" x14ac:dyDescent="0.2">
      <c r="T12831"/>
    </row>
    <row r="12832" spans="20:20" x14ac:dyDescent="0.2">
      <c r="T12832"/>
    </row>
    <row r="12833" spans="20:20" x14ac:dyDescent="0.2">
      <c r="T12833"/>
    </row>
    <row r="12834" spans="20:20" x14ac:dyDescent="0.2">
      <c r="T12834"/>
    </row>
    <row r="12835" spans="20:20" x14ac:dyDescent="0.2">
      <c r="T12835"/>
    </row>
    <row r="12836" spans="20:20" x14ac:dyDescent="0.2">
      <c r="T12836"/>
    </row>
    <row r="12837" spans="20:20" x14ac:dyDescent="0.2">
      <c r="T12837"/>
    </row>
    <row r="12838" spans="20:20" x14ac:dyDescent="0.2">
      <c r="T12838"/>
    </row>
    <row r="12839" spans="20:20" x14ac:dyDescent="0.2">
      <c r="T12839"/>
    </row>
    <row r="12840" spans="20:20" x14ac:dyDescent="0.2">
      <c r="T12840"/>
    </row>
    <row r="12841" spans="20:20" x14ac:dyDescent="0.2">
      <c r="T12841"/>
    </row>
    <row r="12842" spans="20:20" x14ac:dyDescent="0.2">
      <c r="T12842"/>
    </row>
    <row r="12843" spans="20:20" x14ac:dyDescent="0.2">
      <c r="T12843"/>
    </row>
    <row r="12844" spans="20:20" x14ac:dyDescent="0.2">
      <c r="T12844"/>
    </row>
    <row r="12845" spans="20:20" x14ac:dyDescent="0.2">
      <c r="T12845"/>
    </row>
    <row r="12846" spans="20:20" x14ac:dyDescent="0.2">
      <c r="T12846"/>
    </row>
    <row r="12847" spans="20:20" x14ac:dyDescent="0.2">
      <c r="T12847"/>
    </row>
    <row r="12848" spans="20:20" x14ac:dyDescent="0.2">
      <c r="T12848"/>
    </row>
    <row r="12849" spans="20:20" x14ac:dyDescent="0.2">
      <c r="T12849"/>
    </row>
    <row r="12850" spans="20:20" x14ac:dyDescent="0.2">
      <c r="T12850"/>
    </row>
    <row r="12851" spans="20:20" x14ac:dyDescent="0.2">
      <c r="T12851"/>
    </row>
    <row r="12852" spans="20:20" x14ac:dyDescent="0.2">
      <c r="T12852"/>
    </row>
    <row r="12853" spans="20:20" x14ac:dyDescent="0.2">
      <c r="T12853"/>
    </row>
    <row r="12854" spans="20:20" x14ac:dyDescent="0.2">
      <c r="T12854"/>
    </row>
    <row r="12855" spans="20:20" x14ac:dyDescent="0.2">
      <c r="T12855"/>
    </row>
    <row r="12856" spans="20:20" x14ac:dyDescent="0.2">
      <c r="T12856"/>
    </row>
    <row r="12857" spans="20:20" x14ac:dyDescent="0.2">
      <c r="T12857"/>
    </row>
    <row r="12858" spans="20:20" x14ac:dyDescent="0.2">
      <c r="T12858"/>
    </row>
    <row r="12859" spans="20:20" x14ac:dyDescent="0.2">
      <c r="T12859"/>
    </row>
    <row r="12860" spans="20:20" x14ac:dyDescent="0.2">
      <c r="T12860"/>
    </row>
    <row r="12861" spans="20:20" x14ac:dyDescent="0.2">
      <c r="T12861"/>
    </row>
    <row r="12862" spans="20:20" x14ac:dyDescent="0.2">
      <c r="T12862"/>
    </row>
    <row r="12863" spans="20:20" x14ac:dyDescent="0.2">
      <c r="T12863"/>
    </row>
    <row r="12864" spans="20:20" x14ac:dyDescent="0.2">
      <c r="T12864"/>
    </row>
    <row r="12865" spans="20:20" x14ac:dyDescent="0.2">
      <c r="T12865"/>
    </row>
    <row r="12866" spans="20:20" x14ac:dyDescent="0.2">
      <c r="T12866"/>
    </row>
    <row r="12867" spans="20:20" x14ac:dyDescent="0.2">
      <c r="T12867"/>
    </row>
    <row r="12868" spans="20:20" x14ac:dyDescent="0.2">
      <c r="T12868"/>
    </row>
    <row r="12869" spans="20:20" x14ac:dyDescent="0.2">
      <c r="T12869"/>
    </row>
    <row r="12870" spans="20:20" x14ac:dyDescent="0.2">
      <c r="T12870"/>
    </row>
    <row r="12871" spans="20:20" x14ac:dyDescent="0.2">
      <c r="T12871"/>
    </row>
    <row r="12872" spans="20:20" x14ac:dyDescent="0.2">
      <c r="T12872"/>
    </row>
    <row r="12873" spans="20:20" x14ac:dyDescent="0.2">
      <c r="T12873"/>
    </row>
    <row r="12874" spans="20:20" x14ac:dyDescent="0.2">
      <c r="T12874"/>
    </row>
    <row r="12875" spans="20:20" x14ac:dyDescent="0.2">
      <c r="T12875"/>
    </row>
    <row r="12876" spans="20:20" x14ac:dyDescent="0.2">
      <c r="T12876"/>
    </row>
    <row r="12877" spans="20:20" x14ac:dyDescent="0.2">
      <c r="T12877"/>
    </row>
    <row r="12878" spans="20:20" x14ac:dyDescent="0.2">
      <c r="T12878"/>
    </row>
    <row r="12879" spans="20:20" x14ac:dyDescent="0.2">
      <c r="T12879"/>
    </row>
    <row r="12880" spans="20:20" x14ac:dyDescent="0.2">
      <c r="T12880"/>
    </row>
    <row r="12881" spans="20:20" x14ac:dyDescent="0.2">
      <c r="T12881"/>
    </row>
    <row r="12882" spans="20:20" x14ac:dyDescent="0.2">
      <c r="T12882"/>
    </row>
    <row r="12883" spans="20:20" x14ac:dyDescent="0.2">
      <c r="T12883"/>
    </row>
    <row r="12884" spans="20:20" x14ac:dyDescent="0.2">
      <c r="T12884"/>
    </row>
    <row r="12885" spans="20:20" x14ac:dyDescent="0.2">
      <c r="T12885"/>
    </row>
    <row r="12886" spans="20:20" x14ac:dyDescent="0.2">
      <c r="T12886"/>
    </row>
    <row r="12887" spans="20:20" x14ac:dyDescent="0.2">
      <c r="T12887"/>
    </row>
    <row r="12888" spans="20:20" x14ac:dyDescent="0.2">
      <c r="T12888"/>
    </row>
    <row r="12889" spans="20:20" x14ac:dyDescent="0.2">
      <c r="T12889"/>
    </row>
    <row r="12890" spans="20:20" x14ac:dyDescent="0.2">
      <c r="T12890"/>
    </row>
    <row r="12891" spans="20:20" x14ac:dyDescent="0.2">
      <c r="T12891"/>
    </row>
    <row r="12892" spans="20:20" x14ac:dyDescent="0.2">
      <c r="T12892"/>
    </row>
    <row r="12893" spans="20:20" x14ac:dyDescent="0.2">
      <c r="T12893"/>
    </row>
    <row r="12894" spans="20:20" x14ac:dyDescent="0.2">
      <c r="T12894"/>
    </row>
    <row r="12895" spans="20:20" x14ac:dyDescent="0.2">
      <c r="T12895"/>
    </row>
    <row r="12896" spans="20:20" x14ac:dyDescent="0.2">
      <c r="T12896"/>
    </row>
    <row r="12897" spans="20:20" x14ac:dyDescent="0.2">
      <c r="T12897"/>
    </row>
    <row r="12898" spans="20:20" x14ac:dyDescent="0.2">
      <c r="T12898"/>
    </row>
    <row r="12899" spans="20:20" x14ac:dyDescent="0.2">
      <c r="T12899"/>
    </row>
    <row r="12900" spans="20:20" x14ac:dyDescent="0.2">
      <c r="T12900"/>
    </row>
    <row r="12901" spans="20:20" x14ac:dyDescent="0.2">
      <c r="T12901"/>
    </row>
    <row r="12902" spans="20:20" x14ac:dyDescent="0.2">
      <c r="T12902"/>
    </row>
    <row r="12903" spans="20:20" x14ac:dyDescent="0.2">
      <c r="T12903"/>
    </row>
    <row r="12904" spans="20:20" x14ac:dyDescent="0.2">
      <c r="T12904"/>
    </row>
    <row r="12905" spans="20:20" x14ac:dyDescent="0.2">
      <c r="T12905"/>
    </row>
    <row r="12906" spans="20:20" x14ac:dyDescent="0.2">
      <c r="T12906"/>
    </row>
    <row r="12907" spans="20:20" x14ac:dyDescent="0.2">
      <c r="T12907"/>
    </row>
    <row r="12908" spans="20:20" x14ac:dyDescent="0.2">
      <c r="T12908"/>
    </row>
    <row r="12909" spans="20:20" x14ac:dyDescent="0.2">
      <c r="T12909"/>
    </row>
    <row r="12910" spans="20:20" x14ac:dyDescent="0.2">
      <c r="T12910"/>
    </row>
    <row r="12911" spans="20:20" x14ac:dyDescent="0.2">
      <c r="T12911"/>
    </row>
    <row r="12912" spans="20:20" x14ac:dyDescent="0.2">
      <c r="T12912"/>
    </row>
    <row r="12913" spans="20:20" x14ac:dyDescent="0.2">
      <c r="T12913"/>
    </row>
    <row r="12914" spans="20:20" x14ac:dyDescent="0.2">
      <c r="T12914"/>
    </row>
    <row r="12915" spans="20:20" x14ac:dyDescent="0.2">
      <c r="T12915"/>
    </row>
    <row r="12916" spans="20:20" x14ac:dyDescent="0.2">
      <c r="T12916"/>
    </row>
    <row r="12917" spans="20:20" x14ac:dyDescent="0.2">
      <c r="T12917"/>
    </row>
    <row r="12918" spans="20:20" x14ac:dyDescent="0.2">
      <c r="T12918"/>
    </row>
    <row r="12919" spans="20:20" x14ac:dyDescent="0.2">
      <c r="T12919"/>
    </row>
    <row r="12920" spans="20:20" x14ac:dyDescent="0.2">
      <c r="T12920"/>
    </row>
    <row r="12921" spans="20:20" x14ac:dyDescent="0.2">
      <c r="T12921"/>
    </row>
    <row r="12922" spans="20:20" x14ac:dyDescent="0.2">
      <c r="T12922"/>
    </row>
    <row r="12923" spans="20:20" x14ac:dyDescent="0.2">
      <c r="T12923"/>
    </row>
    <row r="12924" spans="20:20" x14ac:dyDescent="0.2">
      <c r="T12924"/>
    </row>
    <row r="12925" spans="20:20" x14ac:dyDescent="0.2">
      <c r="T12925"/>
    </row>
    <row r="12926" spans="20:20" x14ac:dyDescent="0.2">
      <c r="T12926"/>
    </row>
    <row r="12927" spans="20:20" x14ac:dyDescent="0.2">
      <c r="T12927"/>
    </row>
    <row r="12928" spans="20:20" x14ac:dyDescent="0.2">
      <c r="T12928"/>
    </row>
    <row r="12929" spans="20:20" x14ac:dyDescent="0.2">
      <c r="T12929"/>
    </row>
    <row r="12930" spans="20:20" x14ac:dyDescent="0.2">
      <c r="T12930"/>
    </row>
    <row r="12931" spans="20:20" x14ac:dyDescent="0.2">
      <c r="T12931"/>
    </row>
    <row r="12932" spans="20:20" x14ac:dyDescent="0.2">
      <c r="T12932"/>
    </row>
    <row r="12933" spans="20:20" x14ac:dyDescent="0.2">
      <c r="T12933"/>
    </row>
    <row r="12934" spans="20:20" x14ac:dyDescent="0.2">
      <c r="T12934"/>
    </row>
    <row r="12935" spans="20:20" x14ac:dyDescent="0.2">
      <c r="T12935"/>
    </row>
    <row r="12936" spans="20:20" x14ac:dyDescent="0.2">
      <c r="T12936"/>
    </row>
    <row r="12937" spans="20:20" x14ac:dyDescent="0.2">
      <c r="T12937"/>
    </row>
    <row r="12938" spans="20:20" x14ac:dyDescent="0.2">
      <c r="T12938"/>
    </row>
    <row r="12939" spans="20:20" x14ac:dyDescent="0.2">
      <c r="T12939"/>
    </row>
    <row r="12940" spans="20:20" x14ac:dyDescent="0.2">
      <c r="T12940"/>
    </row>
    <row r="12941" spans="20:20" x14ac:dyDescent="0.2">
      <c r="T12941"/>
    </row>
    <row r="12942" spans="20:20" x14ac:dyDescent="0.2">
      <c r="T12942"/>
    </row>
    <row r="12943" spans="20:20" x14ac:dyDescent="0.2">
      <c r="T12943"/>
    </row>
    <row r="12944" spans="20:20" x14ac:dyDescent="0.2">
      <c r="T12944"/>
    </row>
    <row r="12945" spans="20:20" x14ac:dyDescent="0.2">
      <c r="T12945"/>
    </row>
    <row r="12946" spans="20:20" x14ac:dyDescent="0.2">
      <c r="T12946"/>
    </row>
    <row r="12947" spans="20:20" x14ac:dyDescent="0.2">
      <c r="T12947"/>
    </row>
    <row r="12948" spans="20:20" x14ac:dyDescent="0.2">
      <c r="T12948"/>
    </row>
    <row r="12949" spans="20:20" x14ac:dyDescent="0.2">
      <c r="T12949"/>
    </row>
    <row r="12950" spans="20:20" x14ac:dyDescent="0.2">
      <c r="T12950"/>
    </row>
    <row r="12951" spans="20:20" x14ac:dyDescent="0.2">
      <c r="T12951"/>
    </row>
    <row r="12952" spans="20:20" x14ac:dyDescent="0.2">
      <c r="T12952"/>
    </row>
    <row r="12953" spans="20:20" x14ac:dyDescent="0.2">
      <c r="T12953"/>
    </row>
    <row r="12954" spans="20:20" x14ac:dyDescent="0.2">
      <c r="T12954"/>
    </row>
    <row r="12955" spans="20:20" x14ac:dyDescent="0.2">
      <c r="T12955"/>
    </row>
    <row r="12956" spans="20:20" x14ac:dyDescent="0.2">
      <c r="T12956"/>
    </row>
    <row r="12957" spans="20:20" x14ac:dyDescent="0.2">
      <c r="T12957"/>
    </row>
    <row r="12958" spans="20:20" x14ac:dyDescent="0.2">
      <c r="T12958"/>
    </row>
    <row r="12959" spans="20:20" x14ac:dyDescent="0.2">
      <c r="T12959"/>
    </row>
    <row r="12960" spans="20:20" x14ac:dyDescent="0.2">
      <c r="T12960"/>
    </row>
    <row r="12961" spans="20:20" x14ac:dyDescent="0.2">
      <c r="T12961"/>
    </row>
    <row r="12962" spans="20:20" x14ac:dyDescent="0.2">
      <c r="T12962"/>
    </row>
    <row r="12963" spans="20:20" x14ac:dyDescent="0.2">
      <c r="T12963"/>
    </row>
    <row r="12964" spans="20:20" x14ac:dyDescent="0.2">
      <c r="T12964"/>
    </row>
    <row r="12965" spans="20:20" x14ac:dyDescent="0.2">
      <c r="T12965"/>
    </row>
    <row r="12966" spans="20:20" x14ac:dyDescent="0.2">
      <c r="T12966"/>
    </row>
    <row r="12967" spans="20:20" x14ac:dyDescent="0.2">
      <c r="T12967"/>
    </row>
    <row r="12968" spans="20:20" x14ac:dyDescent="0.2">
      <c r="T12968"/>
    </row>
    <row r="12969" spans="20:20" x14ac:dyDescent="0.2">
      <c r="T12969"/>
    </row>
    <row r="12970" spans="20:20" x14ac:dyDescent="0.2">
      <c r="T12970"/>
    </row>
    <row r="12971" spans="20:20" x14ac:dyDescent="0.2">
      <c r="T12971"/>
    </row>
    <row r="12972" spans="20:20" x14ac:dyDescent="0.2">
      <c r="T12972"/>
    </row>
    <row r="12973" spans="20:20" x14ac:dyDescent="0.2">
      <c r="T12973"/>
    </row>
    <row r="12974" spans="20:20" x14ac:dyDescent="0.2">
      <c r="T12974"/>
    </row>
    <row r="12975" spans="20:20" x14ac:dyDescent="0.2">
      <c r="T12975"/>
    </row>
    <row r="12976" spans="20:20" x14ac:dyDescent="0.2">
      <c r="T12976"/>
    </row>
    <row r="12977" spans="20:20" x14ac:dyDescent="0.2">
      <c r="T12977"/>
    </row>
    <row r="12978" spans="20:20" x14ac:dyDescent="0.2">
      <c r="T12978"/>
    </row>
    <row r="12979" spans="20:20" x14ac:dyDescent="0.2">
      <c r="T12979"/>
    </row>
    <row r="12980" spans="20:20" x14ac:dyDescent="0.2">
      <c r="T12980"/>
    </row>
    <row r="12981" spans="20:20" x14ac:dyDescent="0.2">
      <c r="T12981"/>
    </row>
    <row r="12982" spans="20:20" x14ac:dyDescent="0.2">
      <c r="T12982"/>
    </row>
    <row r="12983" spans="20:20" x14ac:dyDescent="0.2">
      <c r="T12983"/>
    </row>
    <row r="12984" spans="20:20" x14ac:dyDescent="0.2">
      <c r="T12984"/>
    </row>
    <row r="12985" spans="20:20" x14ac:dyDescent="0.2">
      <c r="T12985"/>
    </row>
    <row r="12986" spans="20:20" x14ac:dyDescent="0.2">
      <c r="T12986"/>
    </row>
    <row r="12987" spans="20:20" x14ac:dyDescent="0.2">
      <c r="T12987"/>
    </row>
    <row r="12988" spans="20:20" x14ac:dyDescent="0.2">
      <c r="T12988"/>
    </row>
    <row r="12989" spans="20:20" x14ac:dyDescent="0.2">
      <c r="T12989"/>
    </row>
    <row r="12990" spans="20:20" x14ac:dyDescent="0.2">
      <c r="T12990"/>
    </row>
    <row r="12991" spans="20:20" x14ac:dyDescent="0.2">
      <c r="T12991"/>
    </row>
    <row r="12992" spans="20:20" x14ac:dyDescent="0.2">
      <c r="T12992"/>
    </row>
    <row r="12993" spans="20:20" x14ac:dyDescent="0.2">
      <c r="T12993"/>
    </row>
    <row r="12994" spans="20:20" x14ac:dyDescent="0.2">
      <c r="T12994"/>
    </row>
    <row r="12995" spans="20:20" x14ac:dyDescent="0.2">
      <c r="T12995"/>
    </row>
    <row r="12996" spans="20:20" x14ac:dyDescent="0.2">
      <c r="T12996"/>
    </row>
    <row r="12997" spans="20:20" x14ac:dyDescent="0.2">
      <c r="T12997"/>
    </row>
    <row r="12998" spans="20:20" x14ac:dyDescent="0.2">
      <c r="T12998"/>
    </row>
    <row r="12999" spans="20:20" x14ac:dyDescent="0.2">
      <c r="T12999"/>
    </row>
    <row r="13000" spans="20:20" x14ac:dyDescent="0.2">
      <c r="T13000"/>
    </row>
    <row r="13001" spans="20:20" x14ac:dyDescent="0.2">
      <c r="T13001"/>
    </row>
    <row r="13002" spans="20:20" x14ac:dyDescent="0.2">
      <c r="T13002"/>
    </row>
    <row r="13003" spans="20:20" x14ac:dyDescent="0.2">
      <c r="T13003"/>
    </row>
    <row r="13004" spans="20:20" x14ac:dyDescent="0.2">
      <c r="T13004"/>
    </row>
    <row r="13005" spans="20:20" x14ac:dyDescent="0.2">
      <c r="T13005"/>
    </row>
    <row r="13006" spans="20:20" x14ac:dyDescent="0.2">
      <c r="T13006"/>
    </row>
    <row r="13007" spans="20:20" x14ac:dyDescent="0.2">
      <c r="T13007"/>
    </row>
    <row r="13008" spans="20:20" x14ac:dyDescent="0.2">
      <c r="T13008"/>
    </row>
    <row r="13009" spans="20:20" x14ac:dyDescent="0.2">
      <c r="T13009"/>
    </row>
    <row r="13010" spans="20:20" x14ac:dyDescent="0.2">
      <c r="T13010"/>
    </row>
    <row r="13011" spans="20:20" x14ac:dyDescent="0.2">
      <c r="T13011"/>
    </row>
    <row r="13012" spans="20:20" x14ac:dyDescent="0.2">
      <c r="T13012"/>
    </row>
    <row r="13013" spans="20:20" x14ac:dyDescent="0.2">
      <c r="T13013"/>
    </row>
    <row r="13014" spans="20:20" x14ac:dyDescent="0.2">
      <c r="T13014"/>
    </row>
    <row r="13015" spans="20:20" x14ac:dyDescent="0.2">
      <c r="T13015"/>
    </row>
    <row r="13016" spans="20:20" x14ac:dyDescent="0.2">
      <c r="T13016"/>
    </row>
    <row r="13017" spans="20:20" x14ac:dyDescent="0.2">
      <c r="T13017"/>
    </row>
    <row r="13018" spans="20:20" x14ac:dyDescent="0.2">
      <c r="T13018"/>
    </row>
    <row r="13019" spans="20:20" x14ac:dyDescent="0.2">
      <c r="T13019"/>
    </row>
    <row r="13020" spans="20:20" x14ac:dyDescent="0.2">
      <c r="T13020"/>
    </row>
    <row r="13021" spans="20:20" x14ac:dyDescent="0.2">
      <c r="T13021"/>
    </row>
    <row r="13022" spans="20:20" x14ac:dyDescent="0.2">
      <c r="T13022"/>
    </row>
    <row r="13023" spans="20:20" x14ac:dyDescent="0.2">
      <c r="T13023"/>
    </row>
    <row r="13024" spans="20:20" x14ac:dyDescent="0.2">
      <c r="T13024"/>
    </row>
    <row r="13025" spans="20:20" x14ac:dyDescent="0.2">
      <c r="T13025"/>
    </row>
    <row r="13026" spans="20:20" x14ac:dyDescent="0.2">
      <c r="T13026"/>
    </row>
    <row r="13027" spans="20:20" x14ac:dyDescent="0.2">
      <c r="T13027"/>
    </row>
    <row r="13028" spans="20:20" x14ac:dyDescent="0.2">
      <c r="T13028"/>
    </row>
    <row r="13029" spans="20:20" x14ac:dyDescent="0.2">
      <c r="T13029"/>
    </row>
    <row r="13030" spans="20:20" x14ac:dyDescent="0.2">
      <c r="T13030"/>
    </row>
    <row r="13031" spans="20:20" x14ac:dyDescent="0.2">
      <c r="T13031"/>
    </row>
    <row r="13032" spans="20:20" x14ac:dyDescent="0.2">
      <c r="T13032"/>
    </row>
    <row r="13033" spans="20:20" x14ac:dyDescent="0.2">
      <c r="T13033"/>
    </row>
    <row r="13034" spans="20:20" x14ac:dyDescent="0.2">
      <c r="T13034"/>
    </row>
    <row r="13035" spans="20:20" x14ac:dyDescent="0.2">
      <c r="T13035"/>
    </row>
    <row r="13036" spans="20:20" x14ac:dyDescent="0.2">
      <c r="T13036"/>
    </row>
    <row r="13037" spans="20:20" x14ac:dyDescent="0.2">
      <c r="T13037"/>
    </row>
    <row r="13038" spans="20:20" x14ac:dyDescent="0.2">
      <c r="T13038"/>
    </row>
    <row r="13039" spans="20:20" x14ac:dyDescent="0.2">
      <c r="T13039"/>
    </row>
    <row r="13040" spans="20:20" x14ac:dyDescent="0.2">
      <c r="T13040"/>
    </row>
    <row r="13041" spans="20:20" x14ac:dyDescent="0.2">
      <c r="T13041"/>
    </row>
    <row r="13042" spans="20:20" x14ac:dyDescent="0.2">
      <c r="T13042"/>
    </row>
    <row r="13043" spans="20:20" x14ac:dyDescent="0.2">
      <c r="T13043"/>
    </row>
    <row r="13044" spans="20:20" x14ac:dyDescent="0.2">
      <c r="T13044"/>
    </row>
    <row r="13045" spans="20:20" x14ac:dyDescent="0.2">
      <c r="T13045"/>
    </row>
    <row r="13046" spans="20:20" x14ac:dyDescent="0.2">
      <c r="T13046"/>
    </row>
    <row r="13047" spans="20:20" x14ac:dyDescent="0.2">
      <c r="T13047"/>
    </row>
    <row r="13048" spans="20:20" x14ac:dyDescent="0.2">
      <c r="T13048"/>
    </row>
    <row r="13049" spans="20:20" x14ac:dyDescent="0.2">
      <c r="T13049"/>
    </row>
    <row r="13050" spans="20:20" x14ac:dyDescent="0.2">
      <c r="T13050"/>
    </row>
    <row r="13051" spans="20:20" x14ac:dyDescent="0.2">
      <c r="T13051"/>
    </row>
    <row r="13052" spans="20:20" x14ac:dyDescent="0.2">
      <c r="T13052"/>
    </row>
    <row r="13053" spans="20:20" x14ac:dyDescent="0.2">
      <c r="T13053"/>
    </row>
    <row r="13054" spans="20:20" x14ac:dyDescent="0.2">
      <c r="T13054"/>
    </row>
    <row r="13055" spans="20:20" x14ac:dyDescent="0.2">
      <c r="T13055"/>
    </row>
    <row r="13056" spans="20:20" x14ac:dyDescent="0.2">
      <c r="T13056"/>
    </row>
    <row r="13057" spans="20:20" x14ac:dyDescent="0.2">
      <c r="T13057"/>
    </row>
    <row r="13058" spans="20:20" x14ac:dyDescent="0.2">
      <c r="T13058"/>
    </row>
    <row r="13059" spans="20:20" x14ac:dyDescent="0.2">
      <c r="T13059"/>
    </row>
    <row r="13060" spans="20:20" x14ac:dyDescent="0.2">
      <c r="T13060"/>
    </row>
    <row r="13061" spans="20:20" x14ac:dyDescent="0.2">
      <c r="T13061"/>
    </row>
    <row r="13062" spans="20:20" x14ac:dyDescent="0.2">
      <c r="T13062"/>
    </row>
    <row r="13063" spans="20:20" x14ac:dyDescent="0.2">
      <c r="T13063"/>
    </row>
    <row r="13064" spans="20:20" x14ac:dyDescent="0.2">
      <c r="T13064"/>
    </row>
    <row r="13065" spans="20:20" x14ac:dyDescent="0.2">
      <c r="T13065"/>
    </row>
    <row r="13066" spans="20:20" x14ac:dyDescent="0.2">
      <c r="T13066"/>
    </row>
    <row r="13067" spans="20:20" x14ac:dyDescent="0.2">
      <c r="T13067"/>
    </row>
    <row r="13068" spans="20:20" x14ac:dyDescent="0.2">
      <c r="T13068"/>
    </row>
    <row r="13069" spans="20:20" x14ac:dyDescent="0.2">
      <c r="T13069"/>
    </row>
    <row r="13070" spans="20:20" x14ac:dyDescent="0.2">
      <c r="T13070"/>
    </row>
    <row r="13071" spans="20:20" x14ac:dyDescent="0.2">
      <c r="T13071"/>
    </row>
    <row r="13072" spans="20:20" x14ac:dyDescent="0.2">
      <c r="T13072"/>
    </row>
    <row r="13073" spans="20:20" x14ac:dyDescent="0.2">
      <c r="T13073"/>
    </row>
    <row r="13074" spans="20:20" x14ac:dyDescent="0.2">
      <c r="T13074"/>
    </row>
    <row r="13075" spans="20:20" x14ac:dyDescent="0.2">
      <c r="T13075"/>
    </row>
    <row r="13076" spans="20:20" x14ac:dyDescent="0.2">
      <c r="T13076"/>
    </row>
    <row r="13077" spans="20:20" x14ac:dyDescent="0.2">
      <c r="T13077"/>
    </row>
    <row r="13078" spans="20:20" x14ac:dyDescent="0.2">
      <c r="T13078"/>
    </row>
    <row r="13079" spans="20:20" x14ac:dyDescent="0.2">
      <c r="T13079"/>
    </row>
    <row r="13080" spans="20:20" x14ac:dyDescent="0.2">
      <c r="T13080"/>
    </row>
    <row r="13081" spans="20:20" x14ac:dyDescent="0.2">
      <c r="T13081"/>
    </row>
    <row r="13082" spans="20:20" x14ac:dyDescent="0.2">
      <c r="T13082"/>
    </row>
    <row r="13083" spans="20:20" x14ac:dyDescent="0.2">
      <c r="T13083"/>
    </row>
    <row r="13084" spans="20:20" x14ac:dyDescent="0.2">
      <c r="T13084"/>
    </row>
    <row r="13085" spans="20:20" x14ac:dyDescent="0.2">
      <c r="T13085"/>
    </row>
    <row r="13086" spans="20:20" x14ac:dyDescent="0.2">
      <c r="T13086"/>
    </row>
    <row r="13087" spans="20:20" x14ac:dyDescent="0.2">
      <c r="T13087"/>
    </row>
    <row r="13088" spans="20:20" x14ac:dyDescent="0.2">
      <c r="T13088"/>
    </row>
    <row r="13089" spans="20:20" x14ac:dyDescent="0.2">
      <c r="T13089"/>
    </row>
    <row r="13090" spans="20:20" x14ac:dyDescent="0.2">
      <c r="T13090"/>
    </row>
    <row r="13091" spans="20:20" x14ac:dyDescent="0.2">
      <c r="T13091"/>
    </row>
    <row r="13092" spans="20:20" x14ac:dyDescent="0.2">
      <c r="T13092"/>
    </row>
    <row r="13093" spans="20:20" x14ac:dyDescent="0.2">
      <c r="T13093"/>
    </row>
    <row r="13094" spans="20:20" x14ac:dyDescent="0.2">
      <c r="T13094"/>
    </row>
    <row r="13095" spans="20:20" x14ac:dyDescent="0.2">
      <c r="T13095"/>
    </row>
    <row r="13096" spans="20:20" x14ac:dyDescent="0.2">
      <c r="T13096"/>
    </row>
    <row r="13097" spans="20:20" x14ac:dyDescent="0.2">
      <c r="T13097"/>
    </row>
    <row r="13098" spans="20:20" x14ac:dyDescent="0.2">
      <c r="T13098"/>
    </row>
    <row r="13099" spans="20:20" x14ac:dyDescent="0.2">
      <c r="T13099"/>
    </row>
    <row r="13100" spans="20:20" x14ac:dyDescent="0.2">
      <c r="T13100"/>
    </row>
    <row r="13101" spans="20:20" x14ac:dyDescent="0.2">
      <c r="T13101"/>
    </row>
    <row r="13102" spans="20:20" x14ac:dyDescent="0.2">
      <c r="T13102"/>
    </row>
    <row r="13103" spans="20:20" x14ac:dyDescent="0.2">
      <c r="T13103"/>
    </row>
    <row r="13104" spans="20:20" x14ac:dyDescent="0.2">
      <c r="T13104"/>
    </row>
    <row r="13105" spans="20:20" x14ac:dyDescent="0.2">
      <c r="T13105"/>
    </row>
    <row r="13106" spans="20:20" x14ac:dyDescent="0.2">
      <c r="T13106"/>
    </row>
    <row r="13107" spans="20:20" x14ac:dyDescent="0.2">
      <c r="T13107"/>
    </row>
    <row r="13108" spans="20:20" x14ac:dyDescent="0.2">
      <c r="T13108"/>
    </row>
    <row r="13109" spans="20:20" x14ac:dyDescent="0.2">
      <c r="T13109"/>
    </row>
    <row r="13110" spans="20:20" x14ac:dyDescent="0.2">
      <c r="T13110"/>
    </row>
    <row r="13111" spans="20:20" x14ac:dyDescent="0.2">
      <c r="T13111"/>
    </row>
    <row r="13112" spans="20:20" x14ac:dyDescent="0.2">
      <c r="T13112"/>
    </row>
    <row r="13113" spans="20:20" x14ac:dyDescent="0.2">
      <c r="T13113"/>
    </row>
    <row r="13114" spans="20:20" x14ac:dyDescent="0.2">
      <c r="T13114"/>
    </row>
    <row r="13115" spans="20:20" x14ac:dyDescent="0.2">
      <c r="T13115"/>
    </row>
    <row r="13116" spans="20:20" x14ac:dyDescent="0.2">
      <c r="T13116"/>
    </row>
    <row r="13117" spans="20:20" x14ac:dyDescent="0.2">
      <c r="T13117"/>
    </row>
    <row r="13118" spans="20:20" x14ac:dyDescent="0.2">
      <c r="T13118"/>
    </row>
    <row r="13119" spans="20:20" x14ac:dyDescent="0.2">
      <c r="T13119"/>
    </row>
    <row r="13120" spans="20:20" x14ac:dyDescent="0.2">
      <c r="T13120"/>
    </row>
    <row r="13121" spans="20:20" x14ac:dyDescent="0.2">
      <c r="T13121"/>
    </row>
    <row r="13122" spans="20:20" x14ac:dyDescent="0.2">
      <c r="T13122"/>
    </row>
    <row r="13123" spans="20:20" x14ac:dyDescent="0.2">
      <c r="T13123"/>
    </row>
    <row r="13124" spans="20:20" x14ac:dyDescent="0.2">
      <c r="T13124"/>
    </row>
    <row r="13125" spans="20:20" x14ac:dyDescent="0.2">
      <c r="T13125"/>
    </row>
    <row r="13126" spans="20:20" x14ac:dyDescent="0.2">
      <c r="T13126"/>
    </row>
    <row r="13127" spans="20:20" x14ac:dyDescent="0.2">
      <c r="T13127"/>
    </row>
    <row r="13128" spans="20:20" x14ac:dyDescent="0.2">
      <c r="T13128"/>
    </row>
    <row r="13129" spans="20:20" x14ac:dyDescent="0.2">
      <c r="T13129"/>
    </row>
    <row r="13130" spans="20:20" x14ac:dyDescent="0.2">
      <c r="T13130"/>
    </row>
    <row r="13131" spans="20:20" x14ac:dyDescent="0.2">
      <c r="T13131"/>
    </row>
    <row r="13132" spans="20:20" x14ac:dyDescent="0.2">
      <c r="T13132"/>
    </row>
    <row r="13133" spans="20:20" x14ac:dyDescent="0.2">
      <c r="T13133"/>
    </row>
    <row r="13134" spans="20:20" x14ac:dyDescent="0.2">
      <c r="T13134"/>
    </row>
    <row r="13135" spans="20:20" x14ac:dyDescent="0.2">
      <c r="T13135"/>
    </row>
    <row r="13136" spans="20:20" x14ac:dyDescent="0.2">
      <c r="T13136"/>
    </row>
    <row r="13137" spans="20:20" x14ac:dyDescent="0.2">
      <c r="T13137"/>
    </row>
    <row r="13138" spans="20:20" x14ac:dyDescent="0.2">
      <c r="T13138"/>
    </row>
    <row r="13139" spans="20:20" x14ac:dyDescent="0.2">
      <c r="T13139"/>
    </row>
    <row r="13140" spans="20:20" x14ac:dyDescent="0.2">
      <c r="T13140"/>
    </row>
    <row r="13141" spans="20:20" x14ac:dyDescent="0.2">
      <c r="T13141"/>
    </row>
    <row r="13142" spans="20:20" x14ac:dyDescent="0.2">
      <c r="T13142"/>
    </row>
    <row r="13143" spans="20:20" x14ac:dyDescent="0.2">
      <c r="T13143"/>
    </row>
    <row r="13144" spans="20:20" x14ac:dyDescent="0.2">
      <c r="T13144"/>
    </row>
    <row r="13145" spans="20:20" x14ac:dyDescent="0.2">
      <c r="T13145"/>
    </row>
    <row r="13146" spans="20:20" x14ac:dyDescent="0.2">
      <c r="T13146"/>
    </row>
    <row r="13147" spans="20:20" x14ac:dyDescent="0.2">
      <c r="T13147"/>
    </row>
    <row r="13148" spans="20:20" x14ac:dyDescent="0.2">
      <c r="T13148"/>
    </row>
    <row r="13149" spans="20:20" x14ac:dyDescent="0.2">
      <c r="T13149"/>
    </row>
    <row r="13150" spans="20:20" x14ac:dyDescent="0.2">
      <c r="T13150"/>
    </row>
    <row r="13151" spans="20:20" x14ac:dyDescent="0.2">
      <c r="T13151"/>
    </row>
    <row r="13152" spans="20:20" x14ac:dyDescent="0.2">
      <c r="T13152"/>
    </row>
    <row r="13153" spans="20:20" x14ac:dyDescent="0.2">
      <c r="T13153"/>
    </row>
    <row r="13154" spans="20:20" x14ac:dyDescent="0.2">
      <c r="T13154"/>
    </row>
    <row r="13155" spans="20:20" x14ac:dyDescent="0.2">
      <c r="T13155"/>
    </row>
    <row r="13156" spans="20:20" x14ac:dyDescent="0.2">
      <c r="T13156"/>
    </row>
    <row r="13157" spans="20:20" x14ac:dyDescent="0.2">
      <c r="T13157"/>
    </row>
    <row r="13158" spans="20:20" x14ac:dyDescent="0.2">
      <c r="T13158"/>
    </row>
    <row r="13159" spans="20:20" x14ac:dyDescent="0.2">
      <c r="T13159"/>
    </row>
    <row r="13160" spans="20:20" x14ac:dyDescent="0.2">
      <c r="T13160"/>
    </row>
    <row r="13161" spans="20:20" x14ac:dyDescent="0.2">
      <c r="T13161"/>
    </row>
    <row r="13162" spans="20:20" x14ac:dyDescent="0.2">
      <c r="T13162"/>
    </row>
    <row r="13163" spans="20:20" x14ac:dyDescent="0.2">
      <c r="T13163"/>
    </row>
    <row r="13164" spans="20:20" x14ac:dyDescent="0.2">
      <c r="T13164"/>
    </row>
    <row r="13165" spans="20:20" x14ac:dyDescent="0.2">
      <c r="T13165"/>
    </row>
    <row r="13166" spans="20:20" x14ac:dyDescent="0.2">
      <c r="T13166"/>
    </row>
    <row r="13167" spans="20:20" x14ac:dyDescent="0.2">
      <c r="T13167"/>
    </row>
    <row r="13168" spans="20:20" x14ac:dyDescent="0.2">
      <c r="T13168"/>
    </row>
    <row r="13169" spans="20:20" x14ac:dyDescent="0.2">
      <c r="T13169"/>
    </row>
    <row r="13170" spans="20:20" x14ac:dyDescent="0.2">
      <c r="T13170"/>
    </row>
    <row r="13171" spans="20:20" x14ac:dyDescent="0.2">
      <c r="T13171"/>
    </row>
    <row r="13172" spans="20:20" x14ac:dyDescent="0.2">
      <c r="T13172"/>
    </row>
    <row r="13173" spans="20:20" x14ac:dyDescent="0.2">
      <c r="T13173"/>
    </row>
    <row r="13174" spans="20:20" x14ac:dyDescent="0.2">
      <c r="T13174"/>
    </row>
    <row r="13175" spans="20:20" x14ac:dyDescent="0.2">
      <c r="T13175"/>
    </row>
    <row r="13176" spans="20:20" x14ac:dyDescent="0.2">
      <c r="T13176"/>
    </row>
    <row r="13177" spans="20:20" x14ac:dyDescent="0.2">
      <c r="T13177"/>
    </row>
    <row r="13178" spans="20:20" x14ac:dyDescent="0.2">
      <c r="T13178"/>
    </row>
    <row r="13179" spans="20:20" x14ac:dyDescent="0.2">
      <c r="T13179"/>
    </row>
    <row r="13180" spans="20:20" x14ac:dyDescent="0.2">
      <c r="T13180"/>
    </row>
    <row r="13181" spans="20:20" x14ac:dyDescent="0.2">
      <c r="T13181"/>
    </row>
    <row r="13182" spans="20:20" x14ac:dyDescent="0.2">
      <c r="T13182"/>
    </row>
    <row r="13183" spans="20:20" x14ac:dyDescent="0.2">
      <c r="T13183"/>
    </row>
    <row r="13184" spans="20:20" x14ac:dyDescent="0.2">
      <c r="T13184"/>
    </row>
    <row r="13185" spans="20:20" x14ac:dyDescent="0.2">
      <c r="T13185"/>
    </row>
    <row r="13186" spans="20:20" x14ac:dyDescent="0.2">
      <c r="T13186"/>
    </row>
    <row r="13187" spans="20:20" x14ac:dyDescent="0.2">
      <c r="T13187"/>
    </row>
    <row r="13188" spans="20:20" x14ac:dyDescent="0.2">
      <c r="T13188"/>
    </row>
    <row r="13189" spans="20:20" x14ac:dyDescent="0.2">
      <c r="T13189"/>
    </row>
    <row r="13190" spans="20:20" x14ac:dyDescent="0.2">
      <c r="T13190"/>
    </row>
    <row r="13191" spans="20:20" x14ac:dyDescent="0.2">
      <c r="T13191"/>
    </row>
    <row r="13192" spans="20:20" x14ac:dyDescent="0.2">
      <c r="T13192"/>
    </row>
    <row r="13193" spans="20:20" x14ac:dyDescent="0.2">
      <c r="T13193"/>
    </row>
    <row r="13194" spans="20:20" x14ac:dyDescent="0.2">
      <c r="T13194"/>
    </row>
    <row r="13195" spans="20:20" x14ac:dyDescent="0.2">
      <c r="T13195"/>
    </row>
    <row r="13196" spans="20:20" x14ac:dyDescent="0.2">
      <c r="T13196"/>
    </row>
    <row r="13197" spans="20:20" x14ac:dyDescent="0.2">
      <c r="T13197"/>
    </row>
    <row r="13198" spans="20:20" x14ac:dyDescent="0.2">
      <c r="T13198"/>
    </row>
    <row r="13199" spans="20:20" x14ac:dyDescent="0.2">
      <c r="T13199"/>
    </row>
    <row r="13200" spans="20:20" x14ac:dyDescent="0.2">
      <c r="T13200"/>
    </row>
    <row r="13201" spans="20:20" x14ac:dyDescent="0.2">
      <c r="T13201"/>
    </row>
    <row r="13202" spans="20:20" x14ac:dyDescent="0.2">
      <c r="T13202"/>
    </row>
    <row r="13203" spans="20:20" x14ac:dyDescent="0.2">
      <c r="T13203"/>
    </row>
    <row r="13204" spans="20:20" x14ac:dyDescent="0.2">
      <c r="T13204"/>
    </row>
    <row r="13205" spans="20:20" x14ac:dyDescent="0.2">
      <c r="T13205"/>
    </row>
    <row r="13206" spans="20:20" x14ac:dyDescent="0.2">
      <c r="T13206"/>
    </row>
    <row r="13207" spans="20:20" x14ac:dyDescent="0.2">
      <c r="T13207"/>
    </row>
    <row r="13208" spans="20:20" x14ac:dyDescent="0.2">
      <c r="T13208"/>
    </row>
    <row r="13209" spans="20:20" x14ac:dyDescent="0.2">
      <c r="T13209"/>
    </row>
    <row r="13210" spans="20:20" x14ac:dyDescent="0.2">
      <c r="T13210"/>
    </row>
    <row r="13211" spans="20:20" x14ac:dyDescent="0.2">
      <c r="T13211"/>
    </row>
    <row r="13212" spans="20:20" x14ac:dyDescent="0.2">
      <c r="T13212"/>
    </row>
    <row r="13213" spans="20:20" x14ac:dyDescent="0.2">
      <c r="T13213"/>
    </row>
    <row r="13214" spans="20:20" x14ac:dyDescent="0.2">
      <c r="T13214"/>
    </row>
    <row r="13215" spans="20:20" x14ac:dyDescent="0.2">
      <c r="T13215"/>
    </row>
    <row r="13216" spans="20:20" x14ac:dyDescent="0.2">
      <c r="T13216"/>
    </row>
    <row r="13217" spans="20:20" x14ac:dyDescent="0.2">
      <c r="T13217"/>
    </row>
    <row r="13218" spans="20:20" x14ac:dyDescent="0.2">
      <c r="T13218"/>
    </row>
    <row r="13219" spans="20:20" x14ac:dyDescent="0.2">
      <c r="T13219"/>
    </row>
    <row r="13220" spans="20:20" x14ac:dyDescent="0.2">
      <c r="T13220"/>
    </row>
    <row r="13221" spans="20:20" x14ac:dyDescent="0.2">
      <c r="T13221"/>
    </row>
    <row r="13222" spans="20:20" x14ac:dyDescent="0.2">
      <c r="T13222"/>
    </row>
    <row r="13223" spans="20:20" x14ac:dyDescent="0.2">
      <c r="T13223"/>
    </row>
    <row r="13224" spans="20:20" x14ac:dyDescent="0.2">
      <c r="T13224"/>
    </row>
    <row r="13225" spans="20:20" x14ac:dyDescent="0.2">
      <c r="T13225"/>
    </row>
    <row r="13226" spans="20:20" x14ac:dyDescent="0.2">
      <c r="T13226"/>
    </row>
    <row r="13227" spans="20:20" x14ac:dyDescent="0.2">
      <c r="T13227"/>
    </row>
    <row r="13228" spans="20:20" x14ac:dyDescent="0.2">
      <c r="T13228"/>
    </row>
    <row r="13229" spans="20:20" x14ac:dyDescent="0.2">
      <c r="T13229"/>
    </row>
    <row r="13230" spans="20:20" x14ac:dyDescent="0.2">
      <c r="T13230"/>
    </row>
    <row r="13231" spans="20:20" x14ac:dyDescent="0.2">
      <c r="T13231"/>
    </row>
    <row r="13232" spans="20:20" x14ac:dyDescent="0.2">
      <c r="T13232"/>
    </row>
    <row r="13233" spans="20:20" x14ac:dyDescent="0.2">
      <c r="T13233"/>
    </row>
    <row r="13234" spans="20:20" x14ac:dyDescent="0.2">
      <c r="T13234"/>
    </row>
    <row r="13235" spans="20:20" x14ac:dyDescent="0.2">
      <c r="T13235"/>
    </row>
    <row r="13236" spans="20:20" x14ac:dyDescent="0.2">
      <c r="T13236"/>
    </row>
    <row r="13237" spans="20:20" x14ac:dyDescent="0.2">
      <c r="T13237"/>
    </row>
    <row r="13238" spans="20:20" x14ac:dyDescent="0.2">
      <c r="T13238"/>
    </row>
    <row r="13239" spans="20:20" x14ac:dyDescent="0.2">
      <c r="T13239"/>
    </row>
    <row r="13240" spans="20:20" x14ac:dyDescent="0.2">
      <c r="T13240"/>
    </row>
    <row r="13241" spans="20:20" x14ac:dyDescent="0.2">
      <c r="T13241"/>
    </row>
    <row r="13242" spans="20:20" x14ac:dyDescent="0.2">
      <c r="T13242"/>
    </row>
    <row r="13243" spans="20:20" x14ac:dyDescent="0.2">
      <c r="T13243"/>
    </row>
    <row r="13244" spans="20:20" x14ac:dyDescent="0.2">
      <c r="T13244"/>
    </row>
    <row r="13245" spans="20:20" x14ac:dyDescent="0.2">
      <c r="T13245"/>
    </row>
    <row r="13246" spans="20:20" x14ac:dyDescent="0.2">
      <c r="T13246"/>
    </row>
    <row r="13247" spans="20:20" x14ac:dyDescent="0.2">
      <c r="T13247"/>
    </row>
    <row r="13248" spans="20:20" x14ac:dyDescent="0.2">
      <c r="T13248"/>
    </row>
    <row r="13249" spans="20:20" x14ac:dyDescent="0.2">
      <c r="T13249"/>
    </row>
    <row r="13250" spans="20:20" x14ac:dyDescent="0.2">
      <c r="T13250"/>
    </row>
    <row r="13251" spans="20:20" x14ac:dyDescent="0.2">
      <c r="T13251"/>
    </row>
    <row r="13252" spans="20:20" x14ac:dyDescent="0.2">
      <c r="T13252"/>
    </row>
    <row r="13253" spans="20:20" x14ac:dyDescent="0.2">
      <c r="T13253"/>
    </row>
    <row r="13254" spans="20:20" x14ac:dyDescent="0.2">
      <c r="T13254"/>
    </row>
    <row r="13255" spans="20:20" x14ac:dyDescent="0.2">
      <c r="T13255"/>
    </row>
    <row r="13256" spans="20:20" x14ac:dyDescent="0.2">
      <c r="T13256"/>
    </row>
    <row r="13257" spans="20:20" x14ac:dyDescent="0.2">
      <c r="T13257"/>
    </row>
    <row r="13258" spans="20:20" x14ac:dyDescent="0.2">
      <c r="T13258"/>
    </row>
    <row r="13259" spans="20:20" x14ac:dyDescent="0.2">
      <c r="T13259"/>
    </row>
    <row r="13260" spans="20:20" x14ac:dyDescent="0.2">
      <c r="T13260"/>
    </row>
    <row r="13261" spans="20:20" x14ac:dyDescent="0.2">
      <c r="T13261"/>
    </row>
    <row r="13262" spans="20:20" x14ac:dyDescent="0.2">
      <c r="T13262"/>
    </row>
    <row r="13263" spans="20:20" x14ac:dyDescent="0.2">
      <c r="T13263"/>
    </row>
    <row r="13264" spans="20:20" x14ac:dyDescent="0.2">
      <c r="T13264"/>
    </row>
    <row r="13265" spans="20:20" x14ac:dyDescent="0.2">
      <c r="T13265"/>
    </row>
    <row r="13266" spans="20:20" x14ac:dyDescent="0.2">
      <c r="T13266"/>
    </row>
    <row r="13267" spans="20:20" x14ac:dyDescent="0.2">
      <c r="T13267"/>
    </row>
    <row r="13268" spans="20:20" x14ac:dyDescent="0.2">
      <c r="T13268"/>
    </row>
    <row r="13269" spans="20:20" x14ac:dyDescent="0.2">
      <c r="T13269"/>
    </row>
    <row r="13270" spans="20:20" x14ac:dyDescent="0.2">
      <c r="T13270"/>
    </row>
    <row r="13271" spans="20:20" x14ac:dyDescent="0.2">
      <c r="T13271"/>
    </row>
    <row r="13272" spans="20:20" x14ac:dyDescent="0.2">
      <c r="T13272"/>
    </row>
    <row r="13273" spans="20:20" x14ac:dyDescent="0.2">
      <c r="T13273"/>
    </row>
    <row r="13274" spans="20:20" x14ac:dyDescent="0.2">
      <c r="T13274"/>
    </row>
    <row r="13275" spans="20:20" x14ac:dyDescent="0.2">
      <c r="T13275"/>
    </row>
    <row r="13276" spans="20:20" x14ac:dyDescent="0.2">
      <c r="T13276"/>
    </row>
    <row r="13277" spans="20:20" x14ac:dyDescent="0.2">
      <c r="T13277"/>
    </row>
    <row r="13278" spans="20:20" x14ac:dyDescent="0.2">
      <c r="T13278"/>
    </row>
    <row r="13279" spans="20:20" x14ac:dyDescent="0.2">
      <c r="T13279"/>
    </row>
    <row r="13280" spans="20:20" x14ac:dyDescent="0.2">
      <c r="T13280"/>
    </row>
    <row r="13281" spans="20:20" x14ac:dyDescent="0.2">
      <c r="T13281"/>
    </row>
    <row r="13282" spans="20:20" x14ac:dyDescent="0.2">
      <c r="T13282"/>
    </row>
    <row r="13283" spans="20:20" x14ac:dyDescent="0.2">
      <c r="T13283"/>
    </row>
    <row r="13284" spans="20:20" x14ac:dyDescent="0.2">
      <c r="T13284"/>
    </row>
    <row r="13285" spans="20:20" x14ac:dyDescent="0.2">
      <c r="T13285"/>
    </row>
    <row r="13286" spans="20:20" x14ac:dyDescent="0.2">
      <c r="T13286"/>
    </row>
    <row r="13287" spans="20:20" x14ac:dyDescent="0.2">
      <c r="T13287"/>
    </row>
    <row r="13288" spans="20:20" x14ac:dyDescent="0.2">
      <c r="T13288"/>
    </row>
    <row r="13289" spans="20:20" x14ac:dyDescent="0.2">
      <c r="T13289"/>
    </row>
    <row r="13290" spans="20:20" x14ac:dyDescent="0.2">
      <c r="T13290"/>
    </row>
    <row r="13291" spans="20:20" x14ac:dyDescent="0.2">
      <c r="T13291"/>
    </row>
    <row r="13292" spans="20:20" x14ac:dyDescent="0.2">
      <c r="T13292"/>
    </row>
    <row r="13293" spans="20:20" x14ac:dyDescent="0.2">
      <c r="T13293"/>
    </row>
    <row r="13294" spans="20:20" x14ac:dyDescent="0.2">
      <c r="T13294"/>
    </row>
    <row r="13295" spans="20:20" x14ac:dyDescent="0.2">
      <c r="T13295"/>
    </row>
    <row r="13296" spans="20:20" x14ac:dyDescent="0.2">
      <c r="T13296"/>
    </row>
    <row r="13297" spans="20:20" x14ac:dyDescent="0.2">
      <c r="T13297"/>
    </row>
    <row r="13298" spans="20:20" x14ac:dyDescent="0.2">
      <c r="T13298"/>
    </row>
    <row r="13299" spans="20:20" x14ac:dyDescent="0.2">
      <c r="T13299"/>
    </row>
    <row r="13300" spans="20:20" x14ac:dyDescent="0.2">
      <c r="T13300"/>
    </row>
    <row r="13301" spans="20:20" x14ac:dyDescent="0.2">
      <c r="T13301"/>
    </row>
    <row r="13302" spans="20:20" x14ac:dyDescent="0.2">
      <c r="T13302"/>
    </row>
    <row r="13303" spans="20:20" x14ac:dyDescent="0.2">
      <c r="T13303"/>
    </row>
    <row r="13304" spans="20:20" x14ac:dyDescent="0.2">
      <c r="T13304"/>
    </row>
    <row r="13305" spans="20:20" x14ac:dyDescent="0.2">
      <c r="T13305"/>
    </row>
    <row r="13306" spans="20:20" x14ac:dyDescent="0.2">
      <c r="T13306"/>
    </row>
    <row r="13307" spans="20:20" x14ac:dyDescent="0.2">
      <c r="T13307"/>
    </row>
    <row r="13308" spans="20:20" x14ac:dyDescent="0.2">
      <c r="T13308"/>
    </row>
    <row r="13309" spans="20:20" x14ac:dyDescent="0.2">
      <c r="T13309"/>
    </row>
    <row r="13310" spans="20:20" x14ac:dyDescent="0.2">
      <c r="T13310"/>
    </row>
    <row r="13311" spans="20:20" x14ac:dyDescent="0.2">
      <c r="T13311"/>
    </row>
    <row r="13312" spans="20:20" x14ac:dyDescent="0.2">
      <c r="T13312"/>
    </row>
    <row r="13313" spans="20:20" x14ac:dyDescent="0.2">
      <c r="T13313"/>
    </row>
    <row r="13314" spans="20:20" x14ac:dyDescent="0.2">
      <c r="T13314"/>
    </row>
    <row r="13315" spans="20:20" x14ac:dyDescent="0.2">
      <c r="T13315"/>
    </row>
    <row r="13316" spans="20:20" x14ac:dyDescent="0.2">
      <c r="T13316"/>
    </row>
    <row r="13317" spans="20:20" x14ac:dyDescent="0.2">
      <c r="T13317"/>
    </row>
    <row r="13318" spans="20:20" x14ac:dyDescent="0.2">
      <c r="T13318"/>
    </row>
    <row r="13319" spans="20:20" x14ac:dyDescent="0.2">
      <c r="T13319"/>
    </row>
    <row r="13320" spans="20:20" x14ac:dyDescent="0.2">
      <c r="T13320"/>
    </row>
    <row r="13321" spans="20:20" x14ac:dyDescent="0.2">
      <c r="T13321"/>
    </row>
    <row r="13322" spans="20:20" x14ac:dyDescent="0.2">
      <c r="T13322"/>
    </row>
    <row r="13323" spans="20:20" x14ac:dyDescent="0.2">
      <c r="T13323"/>
    </row>
    <row r="13324" spans="20:20" x14ac:dyDescent="0.2">
      <c r="T13324"/>
    </row>
    <row r="13325" spans="20:20" x14ac:dyDescent="0.2">
      <c r="T13325"/>
    </row>
    <row r="13326" spans="20:20" x14ac:dyDescent="0.2">
      <c r="T13326"/>
    </row>
    <row r="13327" spans="20:20" x14ac:dyDescent="0.2">
      <c r="T13327"/>
    </row>
    <row r="13328" spans="20:20" x14ac:dyDescent="0.2">
      <c r="T13328"/>
    </row>
    <row r="13329" spans="20:20" x14ac:dyDescent="0.2">
      <c r="T13329"/>
    </row>
    <row r="13330" spans="20:20" x14ac:dyDescent="0.2">
      <c r="T13330"/>
    </row>
    <row r="13331" spans="20:20" x14ac:dyDescent="0.2">
      <c r="T13331"/>
    </row>
    <row r="13332" spans="20:20" x14ac:dyDescent="0.2">
      <c r="T13332"/>
    </row>
    <row r="13333" spans="20:20" x14ac:dyDescent="0.2">
      <c r="T13333"/>
    </row>
    <row r="13334" spans="20:20" x14ac:dyDescent="0.2">
      <c r="T13334"/>
    </row>
    <row r="13335" spans="20:20" x14ac:dyDescent="0.2">
      <c r="T13335"/>
    </row>
    <row r="13336" spans="20:20" x14ac:dyDescent="0.2">
      <c r="T13336"/>
    </row>
    <row r="13337" spans="20:20" x14ac:dyDescent="0.2">
      <c r="T13337"/>
    </row>
    <row r="13338" spans="20:20" x14ac:dyDescent="0.2">
      <c r="T13338"/>
    </row>
    <row r="13339" spans="20:20" x14ac:dyDescent="0.2">
      <c r="T13339"/>
    </row>
    <row r="13340" spans="20:20" x14ac:dyDescent="0.2">
      <c r="T13340"/>
    </row>
    <row r="13341" spans="20:20" x14ac:dyDescent="0.2">
      <c r="T13341"/>
    </row>
    <row r="13342" spans="20:20" x14ac:dyDescent="0.2">
      <c r="T13342"/>
    </row>
    <row r="13343" spans="20:20" x14ac:dyDescent="0.2">
      <c r="T13343"/>
    </row>
    <row r="13344" spans="20:20" x14ac:dyDescent="0.2">
      <c r="T13344"/>
    </row>
    <row r="13345" spans="20:20" x14ac:dyDescent="0.2">
      <c r="T13345"/>
    </row>
    <row r="13346" spans="20:20" x14ac:dyDescent="0.2">
      <c r="T13346"/>
    </row>
    <row r="13347" spans="20:20" x14ac:dyDescent="0.2">
      <c r="T13347"/>
    </row>
    <row r="13348" spans="20:20" x14ac:dyDescent="0.2">
      <c r="T13348"/>
    </row>
    <row r="13349" spans="20:20" x14ac:dyDescent="0.2">
      <c r="T13349"/>
    </row>
    <row r="13350" spans="20:20" x14ac:dyDescent="0.2">
      <c r="T13350"/>
    </row>
    <row r="13351" spans="20:20" x14ac:dyDescent="0.2">
      <c r="T13351"/>
    </row>
    <row r="13352" spans="20:20" x14ac:dyDescent="0.2">
      <c r="T13352"/>
    </row>
    <row r="13353" spans="20:20" x14ac:dyDescent="0.2">
      <c r="T13353"/>
    </row>
    <row r="13354" spans="20:20" x14ac:dyDescent="0.2">
      <c r="T13354"/>
    </row>
    <row r="13355" spans="20:20" x14ac:dyDescent="0.2">
      <c r="T13355"/>
    </row>
    <row r="13356" spans="20:20" x14ac:dyDescent="0.2">
      <c r="T13356"/>
    </row>
    <row r="13357" spans="20:20" x14ac:dyDescent="0.2">
      <c r="T13357"/>
    </row>
    <row r="13358" spans="20:20" x14ac:dyDescent="0.2">
      <c r="T13358"/>
    </row>
    <row r="13359" spans="20:20" x14ac:dyDescent="0.2">
      <c r="T13359"/>
    </row>
    <row r="13360" spans="20:20" x14ac:dyDescent="0.2">
      <c r="T13360"/>
    </row>
    <row r="13361" spans="20:20" x14ac:dyDescent="0.2">
      <c r="T13361"/>
    </row>
    <row r="13362" spans="20:20" x14ac:dyDescent="0.2">
      <c r="T13362"/>
    </row>
    <row r="13363" spans="20:20" x14ac:dyDescent="0.2">
      <c r="T13363"/>
    </row>
    <row r="13364" spans="20:20" x14ac:dyDescent="0.2">
      <c r="T13364"/>
    </row>
    <row r="13365" spans="20:20" x14ac:dyDescent="0.2">
      <c r="T13365"/>
    </row>
    <row r="13366" spans="20:20" x14ac:dyDescent="0.2">
      <c r="T13366"/>
    </row>
    <row r="13367" spans="20:20" x14ac:dyDescent="0.2">
      <c r="T13367"/>
    </row>
    <row r="13368" spans="20:20" x14ac:dyDescent="0.2">
      <c r="T13368"/>
    </row>
    <row r="13369" spans="20:20" x14ac:dyDescent="0.2">
      <c r="T13369"/>
    </row>
    <row r="13370" spans="20:20" x14ac:dyDescent="0.2">
      <c r="T13370"/>
    </row>
    <row r="13371" spans="20:20" x14ac:dyDescent="0.2">
      <c r="T13371"/>
    </row>
    <row r="13372" spans="20:20" x14ac:dyDescent="0.2">
      <c r="T13372"/>
    </row>
    <row r="13373" spans="20:20" x14ac:dyDescent="0.2">
      <c r="T13373"/>
    </row>
    <row r="13374" spans="20:20" x14ac:dyDescent="0.2">
      <c r="T13374"/>
    </row>
    <row r="13375" spans="20:20" x14ac:dyDescent="0.2">
      <c r="T13375"/>
    </row>
    <row r="13376" spans="20:20" x14ac:dyDescent="0.2">
      <c r="T13376"/>
    </row>
    <row r="13377" spans="20:20" x14ac:dyDescent="0.2">
      <c r="T13377"/>
    </row>
    <row r="13378" spans="20:20" x14ac:dyDescent="0.2">
      <c r="T13378"/>
    </row>
    <row r="13379" spans="20:20" x14ac:dyDescent="0.2">
      <c r="T13379"/>
    </row>
    <row r="13380" spans="20:20" x14ac:dyDescent="0.2">
      <c r="T13380"/>
    </row>
    <row r="13381" spans="20:20" x14ac:dyDescent="0.2">
      <c r="T13381"/>
    </row>
    <row r="13382" spans="20:20" x14ac:dyDescent="0.2">
      <c r="T13382"/>
    </row>
    <row r="13383" spans="20:20" x14ac:dyDescent="0.2">
      <c r="T13383"/>
    </row>
    <row r="13384" spans="20:20" x14ac:dyDescent="0.2">
      <c r="T13384"/>
    </row>
    <row r="13385" spans="20:20" x14ac:dyDescent="0.2">
      <c r="T13385"/>
    </row>
    <row r="13386" spans="20:20" x14ac:dyDescent="0.2">
      <c r="T13386"/>
    </row>
    <row r="13387" spans="20:20" x14ac:dyDescent="0.2">
      <c r="T13387"/>
    </row>
    <row r="13388" spans="20:20" x14ac:dyDescent="0.2">
      <c r="T13388"/>
    </row>
    <row r="13389" spans="20:20" x14ac:dyDescent="0.2">
      <c r="T13389"/>
    </row>
    <row r="13390" spans="20:20" x14ac:dyDescent="0.2">
      <c r="T13390"/>
    </row>
    <row r="13391" spans="20:20" x14ac:dyDescent="0.2">
      <c r="T13391"/>
    </row>
    <row r="13392" spans="20:20" x14ac:dyDescent="0.2">
      <c r="T13392"/>
    </row>
    <row r="13393" spans="20:20" x14ac:dyDescent="0.2">
      <c r="T13393"/>
    </row>
    <row r="13394" spans="20:20" x14ac:dyDescent="0.2">
      <c r="T13394"/>
    </row>
    <row r="13395" spans="20:20" x14ac:dyDescent="0.2">
      <c r="T13395"/>
    </row>
    <row r="13396" spans="20:20" x14ac:dyDescent="0.2">
      <c r="T13396"/>
    </row>
    <row r="13397" spans="20:20" x14ac:dyDescent="0.2">
      <c r="T13397"/>
    </row>
    <row r="13398" spans="20:20" x14ac:dyDescent="0.2">
      <c r="T13398"/>
    </row>
    <row r="13399" spans="20:20" x14ac:dyDescent="0.2">
      <c r="T13399"/>
    </row>
    <row r="13400" spans="20:20" x14ac:dyDescent="0.2">
      <c r="T13400"/>
    </row>
    <row r="13401" spans="20:20" x14ac:dyDescent="0.2">
      <c r="T13401"/>
    </row>
    <row r="13402" spans="20:20" x14ac:dyDescent="0.2">
      <c r="T13402"/>
    </row>
    <row r="13403" spans="20:20" x14ac:dyDescent="0.2">
      <c r="T13403"/>
    </row>
    <row r="13404" spans="20:20" x14ac:dyDescent="0.2">
      <c r="T13404"/>
    </row>
    <row r="13405" spans="20:20" x14ac:dyDescent="0.2">
      <c r="T13405"/>
    </row>
    <row r="13406" spans="20:20" x14ac:dyDescent="0.2">
      <c r="T13406"/>
    </row>
    <row r="13407" spans="20:20" x14ac:dyDescent="0.2">
      <c r="T13407"/>
    </row>
    <row r="13408" spans="20:20" x14ac:dyDescent="0.2">
      <c r="T13408"/>
    </row>
    <row r="13409" spans="20:20" x14ac:dyDescent="0.2">
      <c r="T13409"/>
    </row>
    <row r="13410" spans="20:20" x14ac:dyDescent="0.2">
      <c r="T13410"/>
    </row>
    <row r="13411" spans="20:20" x14ac:dyDescent="0.2">
      <c r="T13411"/>
    </row>
    <row r="13412" spans="20:20" x14ac:dyDescent="0.2">
      <c r="T13412"/>
    </row>
    <row r="13413" spans="20:20" x14ac:dyDescent="0.2">
      <c r="T13413"/>
    </row>
    <row r="13414" spans="20:20" x14ac:dyDescent="0.2">
      <c r="T13414"/>
    </row>
    <row r="13415" spans="20:20" x14ac:dyDescent="0.2">
      <c r="T13415"/>
    </row>
    <row r="13416" spans="20:20" x14ac:dyDescent="0.2">
      <c r="T13416"/>
    </row>
    <row r="13417" spans="20:20" x14ac:dyDescent="0.2">
      <c r="T13417"/>
    </row>
    <row r="13418" spans="20:20" x14ac:dyDescent="0.2">
      <c r="T13418"/>
    </row>
    <row r="13419" spans="20:20" x14ac:dyDescent="0.2">
      <c r="T13419"/>
    </row>
    <row r="13420" spans="20:20" x14ac:dyDescent="0.2">
      <c r="T13420"/>
    </row>
    <row r="13421" spans="20:20" x14ac:dyDescent="0.2">
      <c r="T13421"/>
    </row>
    <row r="13422" spans="20:20" x14ac:dyDescent="0.2">
      <c r="T13422"/>
    </row>
    <row r="13423" spans="20:20" x14ac:dyDescent="0.2">
      <c r="T13423"/>
    </row>
    <row r="13424" spans="20:20" x14ac:dyDescent="0.2">
      <c r="T13424"/>
    </row>
    <row r="13425" spans="20:20" x14ac:dyDescent="0.2">
      <c r="T13425"/>
    </row>
    <row r="13426" spans="20:20" x14ac:dyDescent="0.2">
      <c r="T13426"/>
    </row>
    <row r="13427" spans="20:20" x14ac:dyDescent="0.2">
      <c r="T13427"/>
    </row>
    <row r="13428" spans="20:20" x14ac:dyDescent="0.2">
      <c r="T13428"/>
    </row>
    <row r="13429" spans="20:20" x14ac:dyDescent="0.2">
      <c r="T13429"/>
    </row>
    <row r="13430" spans="20:20" x14ac:dyDescent="0.2">
      <c r="T13430"/>
    </row>
    <row r="13431" spans="20:20" x14ac:dyDescent="0.2">
      <c r="T13431"/>
    </row>
    <row r="13432" spans="20:20" x14ac:dyDescent="0.2">
      <c r="T13432"/>
    </row>
    <row r="13433" spans="20:20" x14ac:dyDescent="0.2">
      <c r="T13433"/>
    </row>
    <row r="13434" spans="20:20" x14ac:dyDescent="0.2">
      <c r="T13434"/>
    </row>
    <row r="13435" spans="20:20" x14ac:dyDescent="0.2">
      <c r="T13435"/>
    </row>
    <row r="13436" spans="20:20" x14ac:dyDescent="0.2">
      <c r="T13436"/>
    </row>
    <row r="13437" spans="20:20" x14ac:dyDescent="0.2">
      <c r="T13437"/>
    </row>
    <row r="13438" spans="20:20" x14ac:dyDescent="0.2">
      <c r="T13438"/>
    </row>
    <row r="13439" spans="20:20" x14ac:dyDescent="0.2">
      <c r="T13439"/>
    </row>
    <row r="13440" spans="20:20" x14ac:dyDescent="0.2">
      <c r="T13440"/>
    </row>
    <row r="13441" spans="20:20" x14ac:dyDescent="0.2">
      <c r="T13441"/>
    </row>
    <row r="13442" spans="20:20" x14ac:dyDescent="0.2">
      <c r="T13442"/>
    </row>
    <row r="13443" spans="20:20" x14ac:dyDescent="0.2">
      <c r="T13443"/>
    </row>
    <row r="13444" spans="20:20" x14ac:dyDescent="0.2">
      <c r="T13444"/>
    </row>
    <row r="13445" spans="20:20" x14ac:dyDescent="0.2">
      <c r="T13445"/>
    </row>
    <row r="13446" spans="20:20" x14ac:dyDescent="0.2">
      <c r="T13446"/>
    </row>
    <row r="13447" spans="20:20" x14ac:dyDescent="0.2">
      <c r="T13447"/>
    </row>
    <row r="13448" spans="20:20" x14ac:dyDescent="0.2">
      <c r="T13448"/>
    </row>
    <row r="13449" spans="20:20" x14ac:dyDescent="0.2">
      <c r="T13449"/>
    </row>
    <row r="13450" spans="20:20" x14ac:dyDescent="0.2">
      <c r="T13450"/>
    </row>
    <row r="13451" spans="20:20" x14ac:dyDescent="0.2">
      <c r="T13451"/>
    </row>
    <row r="13452" spans="20:20" x14ac:dyDescent="0.2">
      <c r="T13452"/>
    </row>
    <row r="13453" spans="20:20" x14ac:dyDescent="0.2">
      <c r="T13453"/>
    </row>
    <row r="13454" spans="20:20" x14ac:dyDescent="0.2">
      <c r="T13454"/>
    </row>
    <row r="13455" spans="20:20" x14ac:dyDescent="0.2">
      <c r="T13455"/>
    </row>
    <row r="13456" spans="20:20" x14ac:dyDescent="0.2">
      <c r="T13456"/>
    </row>
    <row r="13457" spans="20:20" x14ac:dyDescent="0.2">
      <c r="T13457"/>
    </row>
    <row r="13458" spans="20:20" x14ac:dyDescent="0.2">
      <c r="T13458"/>
    </row>
    <row r="13459" spans="20:20" x14ac:dyDescent="0.2">
      <c r="T13459"/>
    </row>
    <row r="13460" spans="20:20" x14ac:dyDescent="0.2">
      <c r="T13460"/>
    </row>
    <row r="13461" spans="20:20" x14ac:dyDescent="0.2">
      <c r="T13461"/>
    </row>
    <row r="13462" spans="20:20" x14ac:dyDescent="0.2">
      <c r="T13462"/>
    </row>
    <row r="13463" spans="20:20" x14ac:dyDescent="0.2">
      <c r="T13463"/>
    </row>
    <row r="13464" spans="20:20" x14ac:dyDescent="0.2">
      <c r="T13464"/>
    </row>
    <row r="13465" spans="20:20" x14ac:dyDescent="0.2">
      <c r="T13465"/>
    </row>
    <row r="13466" spans="20:20" x14ac:dyDescent="0.2">
      <c r="T13466"/>
    </row>
    <row r="13467" spans="20:20" x14ac:dyDescent="0.2">
      <c r="T13467"/>
    </row>
    <row r="13468" spans="20:20" x14ac:dyDescent="0.2">
      <c r="T13468"/>
    </row>
    <row r="13469" spans="20:20" x14ac:dyDescent="0.2">
      <c r="T13469"/>
    </row>
    <row r="13470" spans="20:20" x14ac:dyDescent="0.2">
      <c r="T13470"/>
    </row>
    <row r="13471" spans="20:20" x14ac:dyDescent="0.2">
      <c r="T13471"/>
    </row>
    <row r="13472" spans="20:20" x14ac:dyDescent="0.2">
      <c r="T13472"/>
    </row>
    <row r="13473" spans="20:20" x14ac:dyDescent="0.2">
      <c r="T13473"/>
    </row>
    <row r="13474" spans="20:20" x14ac:dyDescent="0.2">
      <c r="T13474"/>
    </row>
    <row r="13475" spans="20:20" x14ac:dyDescent="0.2">
      <c r="T13475"/>
    </row>
    <row r="13476" spans="20:20" x14ac:dyDescent="0.2">
      <c r="T13476"/>
    </row>
    <row r="13477" spans="20:20" x14ac:dyDescent="0.2">
      <c r="T13477"/>
    </row>
    <row r="13478" spans="20:20" x14ac:dyDescent="0.2">
      <c r="T13478"/>
    </row>
    <row r="13479" spans="20:20" x14ac:dyDescent="0.2">
      <c r="T13479"/>
    </row>
    <row r="13480" spans="20:20" x14ac:dyDescent="0.2">
      <c r="T13480"/>
    </row>
    <row r="13481" spans="20:20" x14ac:dyDescent="0.2">
      <c r="T13481"/>
    </row>
    <row r="13482" spans="20:20" x14ac:dyDescent="0.2">
      <c r="T13482"/>
    </row>
    <row r="13483" spans="20:20" x14ac:dyDescent="0.2">
      <c r="T13483"/>
    </row>
    <row r="13484" spans="20:20" x14ac:dyDescent="0.2">
      <c r="T13484"/>
    </row>
    <row r="13485" spans="20:20" x14ac:dyDescent="0.2">
      <c r="T13485"/>
    </row>
    <row r="13486" spans="20:20" x14ac:dyDescent="0.2">
      <c r="T13486"/>
    </row>
    <row r="13487" spans="20:20" x14ac:dyDescent="0.2">
      <c r="T13487"/>
    </row>
    <row r="13488" spans="20:20" x14ac:dyDescent="0.2">
      <c r="T13488"/>
    </row>
    <row r="13489" spans="20:20" x14ac:dyDescent="0.2">
      <c r="T13489"/>
    </row>
    <row r="13490" spans="20:20" x14ac:dyDescent="0.2">
      <c r="T13490"/>
    </row>
    <row r="13491" spans="20:20" x14ac:dyDescent="0.2">
      <c r="T13491"/>
    </row>
    <row r="13492" spans="20:20" x14ac:dyDescent="0.2">
      <c r="T13492"/>
    </row>
    <row r="13493" spans="20:20" x14ac:dyDescent="0.2">
      <c r="T13493"/>
    </row>
    <row r="13494" spans="20:20" x14ac:dyDescent="0.2">
      <c r="T13494"/>
    </row>
    <row r="13495" spans="20:20" x14ac:dyDescent="0.2">
      <c r="T13495"/>
    </row>
    <row r="13496" spans="20:20" x14ac:dyDescent="0.2">
      <c r="T13496"/>
    </row>
    <row r="13497" spans="20:20" x14ac:dyDescent="0.2">
      <c r="T13497"/>
    </row>
    <row r="13498" spans="20:20" x14ac:dyDescent="0.2">
      <c r="T13498"/>
    </row>
    <row r="13499" spans="20:20" x14ac:dyDescent="0.2">
      <c r="T13499"/>
    </row>
    <row r="13500" spans="20:20" x14ac:dyDescent="0.2">
      <c r="T13500"/>
    </row>
    <row r="13501" spans="20:20" x14ac:dyDescent="0.2">
      <c r="T13501"/>
    </row>
    <row r="13502" spans="20:20" x14ac:dyDescent="0.2">
      <c r="T13502"/>
    </row>
    <row r="13503" spans="20:20" x14ac:dyDescent="0.2">
      <c r="T13503"/>
    </row>
    <row r="13504" spans="20:20" x14ac:dyDescent="0.2">
      <c r="T13504"/>
    </row>
    <row r="13505" spans="20:20" x14ac:dyDescent="0.2">
      <c r="T13505"/>
    </row>
    <row r="13506" spans="20:20" x14ac:dyDescent="0.2">
      <c r="T13506"/>
    </row>
    <row r="13507" spans="20:20" x14ac:dyDescent="0.2">
      <c r="T13507"/>
    </row>
    <row r="13508" spans="20:20" x14ac:dyDescent="0.2">
      <c r="T13508"/>
    </row>
    <row r="13509" spans="20:20" x14ac:dyDescent="0.2">
      <c r="T13509"/>
    </row>
    <row r="13510" spans="20:20" x14ac:dyDescent="0.2">
      <c r="T13510"/>
    </row>
    <row r="13511" spans="20:20" x14ac:dyDescent="0.2">
      <c r="T13511"/>
    </row>
    <row r="13512" spans="20:20" x14ac:dyDescent="0.2">
      <c r="T13512"/>
    </row>
    <row r="13513" spans="20:20" x14ac:dyDescent="0.2">
      <c r="T13513"/>
    </row>
    <row r="13514" spans="20:20" x14ac:dyDescent="0.2">
      <c r="T13514"/>
    </row>
    <row r="13515" spans="20:20" x14ac:dyDescent="0.2">
      <c r="T13515"/>
    </row>
    <row r="13516" spans="20:20" x14ac:dyDescent="0.2">
      <c r="T13516"/>
    </row>
    <row r="13517" spans="20:20" x14ac:dyDescent="0.2">
      <c r="T13517"/>
    </row>
    <row r="13518" spans="20:20" x14ac:dyDescent="0.2">
      <c r="T13518"/>
    </row>
    <row r="13519" spans="20:20" x14ac:dyDescent="0.2">
      <c r="T13519"/>
    </row>
    <row r="13520" spans="20:20" x14ac:dyDescent="0.2">
      <c r="T13520"/>
    </row>
    <row r="13521" spans="20:20" x14ac:dyDescent="0.2">
      <c r="T13521"/>
    </row>
    <row r="13522" spans="20:20" x14ac:dyDescent="0.2">
      <c r="T13522"/>
    </row>
    <row r="13523" spans="20:20" x14ac:dyDescent="0.2">
      <c r="T13523"/>
    </row>
    <row r="13524" spans="20:20" x14ac:dyDescent="0.2">
      <c r="T13524"/>
    </row>
    <row r="13525" spans="20:20" x14ac:dyDescent="0.2">
      <c r="T13525"/>
    </row>
    <row r="13526" spans="20:20" x14ac:dyDescent="0.2">
      <c r="T13526"/>
    </row>
    <row r="13527" spans="20:20" x14ac:dyDescent="0.2">
      <c r="T13527"/>
    </row>
    <row r="13528" spans="20:20" x14ac:dyDescent="0.2">
      <c r="T13528"/>
    </row>
    <row r="13529" spans="20:20" x14ac:dyDescent="0.2">
      <c r="T13529"/>
    </row>
    <row r="13530" spans="20:20" x14ac:dyDescent="0.2">
      <c r="T13530"/>
    </row>
    <row r="13531" spans="20:20" x14ac:dyDescent="0.2">
      <c r="T13531"/>
    </row>
    <row r="13532" spans="20:20" x14ac:dyDescent="0.2">
      <c r="T13532"/>
    </row>
    <row r="13533" spans="20:20" x14ac:dyDescent="0.2">
      <c r="T13533"/>
    </row>
    <row r="13534" spans="20:20" x14ac:dyDescent="0.2">
      <c r="T13534"/>
    </row>
    <row r="13535" spans="20:20" x14ac:dyDescent="0.2">
      <c r="T13535"/>
    </row>
    <row r="13536" spans="20:20" x14ac:dyDescent="0.2">
      <c r="T13536"/>
    </row>
    <row r="13537" spans="20:20" x14ac:dyDescent="0.2">
      <c r="T13537"/>
    </row>
    <row r="13538" spans="20:20" x14ac:dyDescent="0.2">
      <c r="T13538"/>
    </row>
    <row r="13539" spans="20:20" x14ac:dyDescent="0.2">
      <c r="T13539"/>
    </row>
    <row r="13540" spans="20:20" x14ac:dyDescent="0.2">
      <c r="T13540"/>
    </row>
    <row r="13541" spans="20:20" x14ac:dyDescent="0.2">
      <c r="T13541"/>
    </row>
    <row r="13542" spans="20:20" x14ac:dyDescent="0.2">
      <c r="T13542"/>
    </row>
    <row r="13543" spans="20:20" x14ac:dyDescent="0.2">
      <c r="T13543"/>
    </row>
    <row r="13544" spans="20:20" x14ac:dyDescent="0.2">
      <c r="T13544"/>
    </row>
    <row r="13545" spans="20:20" x14ac:dyDescent="0.2">
      <c r="T13545"/>
    </row>
    <row r="13546" spans="20:20" x14ac:dyDescent="0.2">
      <c r="T13546"/>
    </row>
    <row r="13547" spans="20:20" x14ac:dyDescent="0.2">
      <c r="T13547"/>
    </row>
    <row r="13548" spans="20:20" x14ac:dyDescent="0.2">
      <c r="T13548"/>
    </row>
    <row r="13549" spans="20:20" x14ac:dyDescent="0.2">
      <c r="T13549"/>
    </row>
    <row r="13550" spans="20:20" x14ac:dyDescent="0.2">
      <c r="T13550"/>
    </row>
    <row r="13551" spans="20:20" x14ac:dyDescent="0.2">
      <c r="T13551"/>
    </row>
    <row r="13552" spans="20:20" x14ac:dyDescent="0.2">
      <c r="T13552"/>
    </row>
    <row r="13553" spans="20:20" x14ac:dyDescent="0.2">
      <c r="T13553"/>
    </row>
    <row r="13554" spans="20:20" x14ac:dyDescent="0.2">
      <c r="T13554"/>
    </row>
    <row r="13555" spans="20:20" x14ac:dyDescent="0.2">
      <c r="T13555"/>
    </row>
    <row r="13556" spans="20:20" x14ac:dyDescent="0.2">
      <c r="T13556"/>
    </row>
    <row r="13557" spans="20:20" x14ac:dyDescent="0.2">
      <c r="T13557"/>
    </row>
    <row r="13558" spans="20:20" x14ac:dyDescent="0.2">
      <c r="T13558"/>
    </row>
    <row r="13559" spans="20:20" x14ac:dyDescent="0.2">
      <c r="T13559"/>
    </row>
    <row r="13560" spans="20:20" x14ac:dyDescent="0.2">
      <c r="T13560"/>
    </row>
    <row r="13561" spans="20:20" x14ac:dyDescent="0.2">
      <c r="T13561"/>
    </row>
    <row r="13562" spans="20:20" x14ac:dyDescent="0.2">
      <c r="T13562"/>
    </row>
    <row r="13563" spans="20:20" x14ac:dyDescent="0.2">
      <c r="T13563"/>
    </row>
    <row r="13564" spans="20:20" x14ac:dyDescent="0.2">
      <c r="T13564"/>
    </row>
    <row r="13565" spans="20:20" x14ac:dyDescent="0.2">
      <c r="T13565"/>
    </row>
    <row r="13566" spans="20:20" x14ac:dyDescent="0.2">
      <c r="T13566"/>
    </row>
    <row r="13567" spans="20:20" x14ac:dyDescent="0.2">
      <c r="T13567"/>
    </row>
    <row r="13568" spans="20:20" x14ac:dyDescent="0.2">
      <c r="T13568"/>
    </row>
    <row r="13569" spans="20:20" x14ac:dyDescent="0.2">
      <c r="T13569"/>
    </row>
    <row r="13570" spans="20:20" x14ac:dyDescent="0.2">
      <c r="T13570"/>
    </row>
    <row r="13571" spans="20:20" x14ac:dyDescent="0.2">
      <c r="T13571"/>
    </row>
    <row r="13572" spans="20:20" x14ac:dyDescent="0.2">
      <c r="T13572"/>
    </row>
    <row r="13573" spans="20:20" x14ac:dyDescent="0.2">
      <c r="T13573"/>
    </row>
    <row r="13574" spans="20:20" x14ac:dyDescent="0.2">
      <c r="T13574"/>
    </row>
    <row r="13575" spans="20:20" x14ac:dyDescent="0.2">
      <c r="T13575"/>
    </row>
    <row r="13576" spans="20:20" x14ac:dyDescent="0.2">
      <c r="T13576"/>
    </row>
    <row r="13577" spans="20:20" x14ac:dyDescent="0.2">
      <c r="T13577"/>
    </row>
    <row r="13578" spans="20:20" x14ac:dyDescent="0.2">
      <c r="T13578"/>
    </row>
    <row r="13579" spans="20:20" x14ac:dyDescent="0.2">
      <c r="T13579"/>
    </row>
    <row r="13580" spans="20:20" x14ac:dyDescent="0.2">
      <c r="T13580"/>
    </row>
    <row r="13581" spans="20:20" x14ac:dyDescent="0.2">
      <c r="T13581"/>
    </row>
    <row r="13582" spans="20:20" x14ac:dyDescent="0.2">
      <c r="T13582"/>
    </row>
    <row r="13583" spans="20:20" x14ac:dyDescent="0.2">
      <c r="T13583"/>
    </row>
    <row r="13584" spans="20:20" x14ac:dyDescent="0.2">
      <c r="T13584"/>
    </row>
    <row r="13585" spans="20:20" x14ac:dyDescent="0.2">
      <c r="T13585"/>
    </row>
    <row r="13586" spans="20:20" x14ac:dyDescent="0.2">
      <c r="T13586"/>
    </row>
    <row r="13587" spans="20:20" x14ac:dyDescent="0.2">
      <c r="T13587"/>
    </row>
    <row r="13588" spans="20:20" x14ac:dyDescent="0.2">
      <c r="T13588"/>
    </row>
    <row r="13589" spans="20:20" x14ac:dyDescent="0.2">
      <c r="T13589"/>
    </row>
    <row r="13590" spans="20:20" x14ac:dyDescent="0.2">
      <c r="T13590"/>
    </row>
    <row r="13591" spans="20:20" x14ac:dyDescent="0.2">
      <c r="T13591"/>
    </row>
    <row r="13592" spans="20:20" x14ac:dyDescent="0.2">
      <c r="T13592"/>
    </row>
    <row r="13593" spans="20:20" x14ac:dyDescent="0.2">
      <c r="T13593"/>
    </row>
    <row r="13594" spans="20:20" x14ac:dyDescent="0.2">
      <c r="T13594"/>
    </row>
    <row r="13595" spans="20:20" x14ac:dyDescent="0.2">
      <c r="T13595"/>
    </row>
    <row r="13596" spans="20:20" x14ac:dyDescent="0.2">
      <c r="T13596"/>
    </row>
    <row r="13597" spans="20:20" x14ac:dyDescent="0.2">
      <c r="T13597"/>
    </row>
    <row r="13598" spans="20:20" x14ac:dyDescent="0.2">
      <c r="T13598"/>
    </row>
    <row r="13599" spans="20:20" x14ac:dyDescent="0.2">
      <c r="T13599"/>
    </row>
    <row r="13600" spans="20:20" x14ac:dyDescent="0.2">
      <c r="T13600"/>
    </row>
    <row r="13601" spans="20:20" x14ac:dyDescent="0.2">
      <c r="T13601"/>
    </row>
    <row r="13602" spans="20:20" x14ac:dyDescent="0.2">
      <c r="T13602"/>
    </row>
    <row r="13603" spans="20:20" x14ac:dyDescent="0.2">
      <c r="T13603"/>
    </row>
    <row r="13604" spans="20:20" x14ac:dyDescent="0.2">
      <c r="T13604"/>
    </row>
    <row r="13605" spans="20:20" x14ac:dyDescent="0.2">
      <c r="T13605"/>
    </row>
    <row r="13606" spans="20:20" x14ac:dyDescent="0.2">
      <c r="T13606"/>
    </row>
    <row r="13607" spans="20:20" x14ac:dyDescent="0.2">
      <c r="T13607"/>
    </row>
    <row r="13608" spans="20:20" x14ac:dyDescent="0.2">
      <c r="T13608"/>
    </row>
    <row r="13609" spans="20:20" x14ac:dyDescent="0.2">
      <c r="T13609"/>
    </row>
    <row r="13610" spans="20:20" x14ac:dyDescent="0.2">
      <c r="T13610"/>
    </row>
    <row r="13611" spans="20:20" x14ac:dyDescent="0.2">
      <c r="T13611"/>
    </row>
    <row r="13612" spans="20:20" x14ac:dyDescent="0.2">
      <c r="T13612"/>
    </row>
    <row r="13613" spans="20:20" x14ac:dyDescent="0.2">
      <c r="T13613"/>
    </row>
    <row r="13614" spans="20:20" x14ac:dyDescent="0.2">
      <c r="T13614"/>
    </row>
    <row r="13615" spans="20:20" x14ac:dyDescent="0.2">
      <c r="T13615"/>
    </row>
    <row r="13616" spans="20:20" x14ac:dyDescent="0.2">
      <c r="T13616"/>
    </row>
    <row r="13617" spans="20:20" x14ac:dyDescent="0.2">
      <c r="T13617"/>
    </row>
    <row r="13618" spans="20:20" x14ac:dyDescent="0.2">
      <c r="T13618"/>
    </row>
    <row r="13619" spans="20:20" x14ac:dyDescent="0.2">
      <c r="T13619"/>
    </row>
    <row r="13620" spans="20:20" x14ac:dyDescent="0.2">
      <c r="T13620"/>
    </row>
    <row r="13621" spans="20:20" x14ac:dyDescent="0.2">
      <c r="T13621"/>
    </row>
    <row r="13622" spans="20:20" x14ac:dyDescent="0.2">
      <c r="T13622"/>
    </row>
    <row r="13623" spans="20:20" x14ac:dyDescent="0.2">
      <c r="T13623"/>
    </row>
    <row r="13624" spans="20:20" x14ac:dyDescent="0.2">
      <c r="T13624"/>
    </row>
    <row r="13625" spans="20:20" x14ac:dyDescent="0.2">
      <c r="T13625"/>
    </row>
    <row r="13626" spans="20:20" x14ac:dyDescent="0.2">
      <c r="T13626"/>
    </row>
    <row r="13627" spans="20:20" x14ac:dyDescent="0.2">
      <c r="T13627"/>
    </row>
    <row r="13628" spans="20:20" x14ac:dyDescent="0.2">
      <c r="T13628"/>
    </row>
    <row r="13629" spans="20:20" x14ac:dyDescent="0.2">
      <c r="T13629"/>
    </row>
    <row r="13630" spans="20:20" x14ac:dyDescent="0.2">
      <c r="T13630"/>
    </row>
    <row r="13631" spans="20:20" x14ac:dyDescent="0.2">
      <c r="T13631"/>
    </row>
    <row r="13632" spans="20:20" x14ac:dyDescent="0.2">
      <c r="T13632"/>
    </row>
    <row r="13633" spans="20:20" x14ac:dyDescent="0.2">
      <c r="T13633"/>
    </row>
    <row r="13634" spans="20:20" x14ac:dyDescent="0.2">
      <c r="T13634"/>
    </row>
    <row r="13635" spans="20:20" x14ac:dyDescent="0.2">
      <c r="T13635"/>
    </row>
    <row r="13636" spans="20:20" x14ac:dyDescent="0.2">
      <c r="T13636"/>
    </row>
    <row r="13637" spans="20:20" x14ac:dyDescent="0.2">
      <c r="T13637"/>
    </row>
    <row r="13638" spans="20:20" x14ac:dyDescent="0.2">
      <c r="T13638"/>
    </row>
    <row r="13639" spans="20:20" x14ac:dyDescent="0.2">
      <c r="T13639"/>
    </row>
    <row r="13640" spans="20:20" x14ac:dyDescent="0.2">
      <c r="T13640"/>
    </row>
    <row r="13641" spans="20:20" x14ac:dyDescent="0.2">
      <c r="T13641"/>
    </row>
    <row r="13642" spans="20:20" x14ac:dyDescent="0.2">
      <c r="T13642"/>
    </row>
    <row r="13643" spans="20:20" x14ac:dyDescent="0.2">
      <c r="T13643"/>
    </row>
    <row r="13644" spans="20:20" x14ac:dyDescent="0.2">
      <c r="T13644"/>
    </row>
    <row r="13645" spans="20:20" x14ac:dyDescent="0.2">
      <c r="T13645"/>
    </row>
    <row r="13646" spans="20:20" x14ac:dyDescent="0.2">
      <c r="T13646"/>
    </row>
    <row r="13647" spans="20:20" x14ac:dyDescent="0.2">
      <c r="T13647"/>
    </row>
    <row r="13648" spans="20:20" x14ac:dyDescent="0.2">
      <c r="T13648"/>
    </row>
    <row r="13649" spans="20:20" x14ac:dyDescent="0.2">
      <c r="T13649"/>
    </row>
    <row r="13650" spans="20:20" x14ac:dyDescent="0.2">
      <c r="T13650"/>
    </row>
    <row r="13651" spans="20:20" x14ac:dyDescent="0.2">
      <c r="T13651"/>
    </row>
    <row r="13652" spans="20:20" x14ac:dyDescent="0.2">
      <c r="T13652"/>
    </row>
    <row r="13653" spans="20:20" x14ac:dyDescent="0.2">
      <c r="T13653"/>
    </row>
    <row r="13654" spans="20:20" x14ac:dyDescent="0.2">
      <c r="T13654"/>
    </row>
    <row r="13655" spans="20:20" x14ac:dyDescent="0.2">
      <c r="T13655"/>
    </row>
    <row r="13656" spans="20:20" x14ac:dyDescent="0.2">
      <c r="T13656"/>
    </row>
    <row r="13657" spans="20:20" x14ac:dyDescent="0.2">
      <c r="T13657"/>
    </row>
    <row r="13658" spans="20:20" x14ac:dyDescent="0.2">
      <c r="T13658"/>
    </row>
    <row r="13659" spans="20:20" x14ac:dyDescent="0.2">
      <c r="T13659"/>
    </row>
    <row r="13660" spans="20:20" x14ac:dyDescent="0.2">
      <c r="T13660"/>
    </row>
    <row r="13661" spans="20:20" x14ac:dyDescent="0.2">
      <c r="T13661"/>
    </row>
    <row r="13662" spans="20:20" x14ac:dyDescent="0.2">
      <c r="T13662"/>
    </row>
    <row r="13663" spans="20:20" x14ac:dyDescent="0.2">
      <c r="T13663"/>
    </row>
    <row r="13664" spans="20:20" x14ac:dyDescent="0.2">
      <c r="T13664"/>
    </row>
    <row r="13665" spans="20:20" x14ac:dyDescent="0.2">
      <c r="T13665"/>
    </row>
    <row r="13666" spans="20:20" x14ac:dyDescent="0.2">
      <c r="T13666"/>
    </row>
    <row r="13667" spans="20:20" x14ac:dyDescent="0.2">
      <c r="T13667"/>
    </row>
    <row r="13668" spans="20:20" x14ac:dyDescent="0.2">
      <c r="T13668"/>
    </row>
    <row r="13669" spans="20:20" x14ac:dyDescent="0.2">
      <c r="T13669"/>
    </row>
    <row r="13670" spans="20:20" x14ac:dyDescent="0.2">
      <c r="T13670"/>
    </row>
    <row r="13671" spans="20:20" x14ac:dyDescent="0.2">
      <c r="T13671"/>
    </row>
    <row r="13672" spans="20:20" x14ac:dyDescent="0.2">
      <c r="T13672"/>
    </row>
    <row r="13673" spans="20:20" x14ac:dyDescent="0.2">
      <c r="T13673"/>
    </row>
    <row r="13674" spans="20:20" x14ac:dyDescent="0.2">
      <c r="T13674"/>
    </row>
    <row r="13675" spans="20:20" x14ac:dyDescent="0.2">
      <c r="T13675"/>
    </row>
    <row r="13676" spans="20:20" x14ac:dyDescent="0.2">
      <c r="T13676"/>
    </row>
    <row r="13677" spans="20:20" x14ac:dyDescent="0.2">
      <c r="T13677"/>
    </row>
    <row r="13678" spans="20:20" x14ac:dyDescent="0.2">
      <c r="T13678"/>
    </row>
    <row r="13679" spans="20:20" x14ac:dyDescent="0.2">
      <c r="T13679"/>
    </row>
    <row r="13680" spans="20:20" x14ac:dyDescent="0.2">
      <c r="T13680"/>
    </row>
    <row r="13681" spans="20:20" x14ac:dyDescent="0.2">
      <c r="T13681"/>
    </row>
    <row r="13682" spans="20:20" x14ac:dyDescent="0.2">
      <c r="T13682"/>
    </row>
    <row r="13683" spans="20:20" x14ac:dyDescent="0.2">
      <c r="T13683"/>
    </row>
    <row r="13684" spans="20:20" x14ac:dyDescent="0.2">
      <c r="T13684"/>
    </row>
    <row r="13685" spans="20:20" x14ac:dyDescent="0.2">
      <c r="T13685"/>
    </row>
    <row r="13686" spans="20:20" x14ac:dyDescent="0.2">
      <c r="T13686"/>
    </row>
    <row r="13687" spans="20:20" x14ac:dyDescent="0.2">
      <c r="T13687"/>
    </row>
    <row r="13688" spans="20:20" x14ac:dyDescent="0.2">
      <c r="T13688"/>
    </row>
    <row r="13689" spans="20:20" x14ac:dyDescent="0.2">
      <c r="T13689"/>
    </row>
    <row r="13690" spans="20:20" x14ac:dyDescent="0.2">
      <c r="T13690"/>
    </row>
    <row r="13691" spans="20:20" x14ac:dyDescent="0.2">
      <c r="T13691"/>
    </row>
    <row r="13692" spans="20:20" x14ac:dyDescent="0.2">
      <c r="T13692"/>
    </row>
    <row r="13693" spans="20:20" x14ac:dyDescent="0.2">
      <c r="T13693"/>
    </row>
    <row r="13694" spans="20:20" x14ac:dyDescent="0.2">
      <c r="T13694"/>
    </row>
    <row r="13695" spans="20:20" x14ac:dyDescent="0.2">
      <c r="T13695"/>
    </row>
    <row r="13696" spans="20:20" x14ac:dyDescent="0.2">
      <c r="T13696"/>
    </row>
    <row r="13697" spans="20:20" x14ac:dyDescent="0.2">
      <c r="T13697"/>
    </row>
    <row r="13698" spans="20:20" x14ac:dyDescent="0.2">
      <c r="T13698"/>
    </row>
    <row r="13699" spans="20:20" x14ac:dyDescent="0.2">
      <c r="T13699"/>
    </row>
    <row r="13700" spans="20:20" x14ac:dyDescent="0.2">
      <c r="T13700"/>
    </row>
    <row r="13701" spans="20:20" x14ac:dyDescent="0.2">
      <c r="T13701"/>
    </row>
    <row r="13702" spans="20:20" x14ac:dyDescent="0.2">
      <c r="T13702"/>
    </row>
    <row r="13703" spans="20:20" x14ac:dyDescent="0.2">
      <c r="T13703"/>
    </row>
    <row r="13704" spans="20:20" x14ac:dyDescent="0.2">
      <c r="T13704"/>
    </row>
    <row r="13705" spans="20:20" x14ac:dyDescent="0.2">
      <c r="T13705"/>
    </row>
    <row r="13706" spans="20:20" x14ac:dyDescent="0.2">
      <c r="T13706"/>
    </row>
    <row r="13707" spans="20:20" x14ac:dyDescent="0.2">
      <c r="T13707"/>
    </row>
    <row r="13708" spans="20:20" x14ac:dyDescent="0.2">
      <c r="T13708"/>
    </row>
    <row r="13709" spans="20:20" x14ac:dyDescent="0.2">
      <c r="T13709"/>
    </row>
    <row r="13710" spans="20:20" x14ac:dyDescent="0.2">
      <c r="T13710"/>
    </row>
    <row r="13711" spans="20:20" x14ac:dyDescent="0.2">
      <c r="T13711"/>
    </row>
    <row r="13712" spans="20:20" x14ac:dyDescent="0.2">
      <c r="T13712"/>
    </row>
    <row r="13713" spans="20:20" x14ac:dyDescent="0.2">
      <c r="T13713"/>
    </row>
    <row r="13714" spans="20:20" x14ac:dyDescent="0.2">
      <c r="T13714"/>
    </row>
    <row r="13715" spans="20:20" x14ac:dyDescent="0.2">
      <c r="T13715"/>
    </row>
    <row r="13716" spans="20:20" x14ac:dyDescent="0.2">
      <c r="T13716"/>
    </row>
    <row r="13717" spans="20:20" x14ac:dyDescent="0.2">
      <c r="T13717"/>
    </row>
    <row r="13718" spans="20:20" x14ac:dyDescent="0.2">
      <c r="T13718"/>
    </row>
    <row r="13719" spans="20:20" x14ac:dyDescent="0.2">
      <c r="T13719"/>
    </row>
    <row r="13720" spans="20:20" x14ac:dyDescent="0.2">
      <c r="T13720"/>
    </row>
    <row r="13721" spans="20:20" x14ac:dyDescent="0.2">
      <c r="T13721"/>
    </row>
    <row r="13722" spans="20:20" x14ac:dyDescent="0.2">
      <c r="T13722"/>
    </row>
    <row r="13723" spans="20:20" x14ac:dyDescent="0.2">
      <c r="T13723"/>
    </row>
    <row r="13724" spans="20:20" x14ac:dyDescent="0.2">
      <c r="T13724"/>
    </row>
    <row r="13725" spans="20:20" x14ac:dyDescent="0.2">
      <c r="T13725"/>
    </row>
    <row r="13726" spans="20:20" x14ac:dyDescent="0.2">
      <c r="T13726"/>
    </row>
    <row r="13727" spans="20:20" x14ac:dyDescent="0.2">
      <c r="T13727"/>
    </row>
    <row r="13728" spans="20:20" x14ac:dyDescent="0.2">
      <c r="T13728"/>
    </row>
    <row r="13729" spans="20:20" x14ac:dyDescent="0.2">
      <c r="T13729"/>
    </row>
    <row r="13730" spans="20:20" x14ac:dyDescent="0.2">
      <c r="T13730"/>
    </row>
    <row r="13731" spans="20:20" x14ac:dyDescent="0.2">
      <c r="T13731"/>
    </row>
    <row r="13732" spans="20:20" x14ac:dyDescent="0.2">
      <c r="T13732"/>
    </row>
    <row r="13733" spans="20:20" x14ac:dyDescent="0.2">
      <c r="T13733"/>
    </row>
    <row r="13734" spans="20:20" x14ac:dyDescent="0.2">
      <c r="T13734"/>
    </row>
    <row r="13735" spans="20:20" x14ac:dyDescent="0.2">
      <c r="T13735"/>
    </row>
    <row r="13736" spans="20:20" x14ac:dyDescent="0.2">
      <c r="T13736"/>
    </row>
    <row r="13737" spans="20:20" x14ac:dyDescent="0.2">
      <c r="T13737"/>
    </row>
    <row r="13738" spans="20:20" x14ac:dyDescent="0.2">
      <c r="T13738"/>
    </row>
    <row r="13739" spans="20:20" x14ac:dyDescent="0.2">
      <c r="T13739"/>
    </row>
    <row r="13740" spans="20:20" x14ac:dyDescent="0.2">
      <c r="T13740"/>
    </row>
    <row r="13741" spans="20:20" x14ac:dyDescent="0.2">
      <c r="T13741"/>
    </row>
    <row r="13742" spans="20:20" x14ac:dyDescent="0.2">
      <c r="T13742"/>
    </row>
    <row r="13743" spans="20:20" x14ac:dyDescent="0.2">
      <c r="T13743"/>
    </row>
    <row r="13744" spans="20:20" x14ac:dyDescent="0.2">
      <c r="T13744"/>
    </row>
    <row r="13745" spans="20:20" x14ac:dyDescent="0.2">
      <c r="T13745"/>
    </row>
    <row r="13746" spans="20:20" x14ac:dyDescent="0.2">
      <c r="T13746"/>
    </row>
    <row r="13747" spans="20:20" x14ac:dyDescent="0.2">
      <c r="T13747"/>
    </row>
    <row r="13748" spans="20:20" x14ac:dyDescent="0.2">
      <c r="T13748"/>
    </row>
    <row r="13749" spans="20:20" x14ac:dyDescent="0.2">
      <c r="T13749"/>
    </row>
    <row r="13750" spans="20:20" x14ac:dyDescent="0.2">
      <c r="T13750"/>
    </row>
    <row r="13751" spans="20:20" x14ac:dyDescent="0.2">
      <c r="T13751"/>
    </row>
    <row r="13752" spans="20:20" x14ac:dyDescent="0.2">
      <c r="T13752"/>
    </row>
    <row r="13753" spans="20:20" x14ac:dyDescent="0.2">
      <c r="T13753"/>
    </row>
    <row r="13754" spans="20:20" x14ac:dyDescent="0.2">
      <c r="T13754"/>
    </row>
    <row r="13755" spans="20:20" x14ac:dyDescent="0.2">
      <c r="T13755"/>
    </row>
    <row r="13756" spans="20:20" x14ac:dyDescent="0.2">
      <c r="T13756"/>
    </row>
    <row r="13757" spans="20:20" x14ac:dyDescent="0.2">
      <c r="T13757"/>
    </row>
    <row r="13758" spans="20:20" x14ac:dyDescent="0.2">
      <c r="T13758"/>
    </row>
    <row r="13759" spans="20:20" x14ac:dyDescent="0.2">
      <c r="T13759"/>
    </row>
    <row r="13760" spans="20:20" x14ac:dyDescent="0.2">
      <c r="T13760"/>
    </row>
    <row r="13761" spans="20:20" x14ac:dyDescent="0.2">
      <c r="T13761"/>
    </row>
    <row r="13762" spans="20:20" x14ac:dyDescent="0.2">
      <c r="T13762"/>
    </row>
    <row r="13763" spans="20:20" x14ac:dyDescent="0.2">
      <c r="T13763"/>
    </row>
    <row r="13764" spans="20:20" x14ac:dyDescent="0.2">
      <c r="T13764"/>
    </row>
    <row r="13765" spans="20:20" x14ac:dyDescent="0.2">
      <c r="T13765"/>
    </row>
    <row r="13766" spans="20:20" x14ac:dyDescent="0.2">
      <c r="T13766"/>
    </row>
    <row r="13767" spans="20:20" x14ac:dyDescent="0.2">
      <c r="T13767"/>
    </row>
    <row r="13768" spans="20:20" x14ac:dyDescent="0.2">
      <c r="T13768"/>
    </row>
    <row r="13769" spans="20:20" x14ac:dyDescent="0.2">
      <c r="T13769"/>
    </row>
    <row r="13770" spans="20:20" x14ac:dyDescent="0.2">
      <c r="T13770"/>
    </row>
    <row r="13771" spans="20:20" x14ac:dyDescent="0.2">
      <c r="T13771"/>
    </row>
    <row r="13772" spans="20:20" x14ac:dyDescent="0.2">
      <c r="T13772"/>
    </row>
    <row r="13773" spans="20:20" x14ac:dyDescent="0.2">
      <c r="T13773"/>
    </row>
    <row r="13774" spans="20:20" x14ac:dyDescent="0.2">
      <c r="T13774"/>
    </row>
    <row r="13775" spans="20:20" x14ac:dyDescent="0.2">
      <c r="T13775"/>
    </row>
    <row r="13776" spans="20:20" x14ac:dyDescent="0.2">
      <c r="T13776"/>
    </row>
    <row r="13777" spans="20:20" x14ac:dyDescent="0.2">
      <c r="T13777"/>
    </row>
    <row r="13778" spans="20:20" x14ac:dyDescent="0.2">
      <c r="T13778"/>
    </row>
    <row r="13779" spans="20:20" x14ac:dyDescent="0.2">
      <c r="T13779"/>
    </row>
    <row r="13780" spans="20:20" x14ac:dyDescent="0.2">
      <c r="T13780"/>
    </row>
    <row r="13781" spans="20:20" x14ac:dyDescent="0.2">
      <c r="T13781"/>
    </row>
    <row r="13782" spans="20:20" x14ac:dyDescent="0.2">
      <c r="T13782"/>
    </row>
    <row r="13783" spans="20:20" x14ac:dyDescent="0.2">
      <c r="T13783"/>
    </row>
    <row r="13784" spans="20:20" x14ac:dyDescent="0.2">
      <c r="T13784"/>
    </row>
    <row r="13785" spans="20:20" x14ac:dyDescent="0.2">
      <c r="T13785"/>
    </row>
    <row r="13786" spans="20:20" x14ac:dyDescent="0.2">
      <c r="T13786"/>
    </row>
    <row r="13787" spans="20:20" x14ac:dyDescent="0.2">
      <c r="T13787"/>
    </row>
    <row r="13788" spans="20:20" x14ac:dyDescent="0.2">
      <c r="T13788"/>
    </row>
    <row r="13789" spans="20:20" x14ac:dyDescent="0.2">
      <c r="T13789"/>
    </row>
    <row r="13790" spans="20:20" x14ac:dyDescent="0.2">
      <c r="T13790"/>
    </row>
    <row r="13791" spans="20:20" x14ac:dyDescent="0.2">
      <c r="T13791"/>
    </row>
    <row r="13792" spans="20:20" x14ac:dyDescent="0.2">
      <c r="T13792"/>
    </row>
    <row r="13793" spans="20:20" x14ac:dyDescent="0.2">
      <c r="T13793"/>
    </row>
    <row r="13794" spans="20:20" x14ac:dyDescent="0.2">
      <c r="T13794"/>
    </row>
    <row r="13795" spans="20:20" x14ac:dyDescent="0.2">
      <c r="T13795"/>
    </row>
    <row r="13796" spans="20:20" x14ac:dyDescent="0.2">
      <c r="T13796"/>
    </row>
    <row r="13797" spans="20:20" x14ac:dyDescent="0.2">
      <c r="T13797"/>
    </row>
    <row r="13798" spans="20:20" x14ac:dyDescent="0.2">
      <c r="T13798"/>
    </row>
    <row r="13799" spans="20:20" x14ac:dyDescent="0.2">
      <c r="T13799"/>
    </row>
    <row r="13800" spans="20:20" x14ac:dyDescent="0.2">
      <c r="T13800"/>
    </row>
    <row r="13801" spans="20:20" x14ac:dyDescent="0.2">
      <c r="T13801"/>
    </row>
    <row r="13802" spans="20:20" x14ac:dyDescent="0.2">
      <c r="T13802"/>
    </row>
    <row r="13803" spans="20:20" x14ac:dyDescent="0.2">
      <c r="T13803"/>
    </row>
    <row r="13804" spans="20:20" x14ac:dyDescent="0.2">
      <c r="T13804"/>
    </row>
    <row r="13805" spans="20:20" x14ac:dyDescent="0.2">
      <c r="T13805"/>
    </row>
    <row r="13806" spans="20:20" x14ac:dyDescent="0.2">
      <c r="T13806"/>
    </row>
    <row r="13807" spans="20:20" x14ac:dyDescent="0.2">
      <c r="T13807"/>
    </row>
    <row r="13808" spans="20:20" x14ac:dyDescent="0.2">
      <c r="T13808"/>
    </row>
    <row r="13809" spans="20:20" x14ac:dyDescent="0.2">
      <c r="T13809"/>
    </row>
    <row r="13810" spans="20:20" x14ac:dyDescent="0.2">
      <c r="T13810"/>
    </row>
    <row r="13811" spans="20:20" x14ac:dyDescent="0.2">
      <c r="T13811"/>
    </row>
    <row r="13812" spans="20:20" x14ac:dyDescent="0.2">
      <c r="T13812"/>
    </row>
    <row r="13813" spans="20:20" x14ac:dyDescent="0.2">
      <c r="T13813"/>
    </row>
    <row r="13814" spans="20:20" x14ac:dyDescent="0.2">
      <c r="T13814"/>
    </row>
    <row r="13815" spans="20:20" x14ac:dyDescent="0.2">
      <c r="T13815"/>
    </row>
    <row r="13816" spans="20:20" x14ac:dyDescent="0.2">
      <c r="T13816"/>
    </row>
    <row r="13817" spans="20:20" x14ac:dyDescent="0.2">
      <c r="T13817"/>
    </row>
    <row r="13818" spans="20:20" x14ac:dyDescent="0.2">
      <c r="T13818"/>
    </row>
    <row r="13819" spans="20:20" x14ac:dyDescent="0.2">
      <c r="T13819"/>
    </row>
    <row r="13820" spans="20:20" x14ac:dyDescent="0.2">
      <c r="T13820"/>
    </row>
    <row r="13821" spans="20:20" x14ac:dyDescent="0.2">
      <c r="T13821"/>
    </row>
    <row r="13822" spans="20:20" x14ac:dyDescent="0.2">
      <c r="T13822"/>
    </row>
    <row r="13823" spans="20:20" x14ac:dyDescent="0.2">
      <c r="T13823"/>
    </row>
    <row r="13824" spans="20:20" x14ac:dyDescent="0.2">
      <c r="T13824"/>
    </row>
    <row r="13825" spans="20:20" x14ac:dyDescent="0.2">
      <c r="T13825"/>
    </row>
    <row r="13826" spans="20:20" x14ac:dyDescent="0.2">
      <c r="T13826"/>
    </row>
    <row r="13827" spans="20:20" x14ac:dyDescent="0.2">
      <c r="T13827"/>
    </row>
    <row r="13828" spans="20:20" x14ac:dyDescent="0.2">
      <c r="T13828"/>
    </row>
    <row r="13829" spans="20:20" x14ac:dyDescent="0.2">
      <c r="T13829"/>
    </row>
    <row r="13830" spans="20:20" x14ac:dyDescent="0.2">
      <c r="T13830"/>
    </row>
    <row r="13831" spans="20:20" x14ac:dyDescent="0.2">
      <c r="T13831"/>
    </row>
    <row r="13832" spans="20:20" x14ac:dyDescent="0.2">
      <c r="T13832"/>
    </row>
    <row r="13833" spans="20:20" x14ac:dyDescent="0.2">
      <c r="T13833"/>
    </row>
    <row r="13834" spans="20:20" x14ac:dyDescent="0.2">
      <c r="T13834"/>
    </row>
    <row r="13835" spans="20:20" x14ac:dyDescent="0.2">
      <c r="T13835"/>
    </row>
    <row r="13836" spans="20:20" x14ac:dyDescent="0.2">
      <c r="T13836"/>
    </row>
    <row r="13837" spans="20:20" x14ac:dyDescent="0.2">
      <c r="T13837"/>
    </row>
    <row r="13838" spans="20:20" x14ac:dyDescent="0.2">
      <c r="T13838"/>
    </row>
    <row r="13839" spans="20:20" x14ac:dyDescent="0.2">
      <c r="T13839"/>
    </row>
    <row r="13840" spans="20:20" x14ac:dyDescent="0.2">
      <c r="T13840"/>
    </row>
    <row r="13841" spans="20:20" x14ac:dyDescent="0.2">
      <c r="T13841"/>
    </row>
    <row r="13842" spans="20:20" x14ac:dyDescent="0.2">
      <c r="T13842"/>
    </row>
    <row r="13843" spans="20:20" x14ac:dyDescent="0.2">
      <c r="T13843"/>
    </row>
    <row r="13844" spans="20:20" x14ac:dyDescent="0.2">
      <c r="T13844"/>
    </row>
    <row r="13845" spans="20:20" x14ac:dyDescent="0.2">
      <c r="T13845"/>
    </row>
    <row r="13846" spans="20:20" x14ac:dyDescent="0.2">
      <c r="T13846"/>
    </row>
    <row r="13847" spans="20:20" x14ac:dyDescent="0.2">
      <c r="T13847"/>
    </row>
    <row r="13848" spans="20:20" x14ac:dyDescent="0.2">
      <c r="T13848"/>
    </row>
    <row r="13849" spans="20:20" x14ac:dyDescent="0.2">
      <c r="T13849"/>
    </row>
    <row r="13850" spans="20:20" x14ac:dyDescent="0.2">
      <c r="T13850"/>
    </row>
    <row r="13851" spans="20:20" x14ac:dyDescent="0.2">
      <c r="T13851"/>
    </row>
    <row r="13852" spans="20:20" x14ac:dyDescent="0.2">
      <c r="T13852"/>
    </row>
    <row r="13853" spans="20:20" x14ac:dyDescent="0.2">
      <c r="T13853"/>
    </row>
    <row r="13854" spans="20:20" x14ac:dyDescent="0.2">
      <c r="T13854"/>
    </row>
    <row r="13855" spans="20:20" x14ac:dyDescent="0.2">
      <c r="T13855"/>
    </row>
    <row r="13856" spans="20:20" x14ac:dyDescent="0.2">
      <c r="T13856"/>
    </row>
    <row r="13857" spans="20:20" x14ac:dyDescent="0.2">
      <c r="T13857"/>
    </row>
    <row r="13858" spans="20:20" x14ac:dyDescent="0.2">
      <c r="T13858"/>
    </row>
    <row r="13859" spans="20:20" x14ac:dyDescent="0.2">
      <c r="T13859"/>
    </row>
    <row r="13860" spans="20:20" x14ac:dyDescent="0.2">
      <c r="T13860"/>
    </row>
    <row r="13861" spans="20:20" x14ac:dyDescent="0.2">
      <c r="T13861"/>
    </row>
    <row r="13862" spans="20:20" x14ac:dyDescent="0.2">
      <c r="T13862"/>
    </row>
    <row r="13863" spans="20:20" x14ac:dyDescent="0.2">
      <c r="T13863"/>
    </row>
    <row r="13864" spans="20:20" x14ac:dyDescent="0.2">
      <c r="T13864"/>
    </row>
    <row r="13865" spans="20:20" x14ac:dyDescent="0.2">
      <c r="T13865"/>
    </row>
    <row r="13866" spans="20:20" x14ac:dyDescent="0.2">
      <c r="T13866"/>
    </row>
    <row r="13867" spans="20:20" x14ac:dyDescent="0.2">
      <c r="T13867"/>
    </row>
    <row r="13868" spans="20:20" x14ac:dyDescent="0.2">
      <c r="T13868"/>
    </row>
    <row r="13869" spans="20:20" x14ac:dyDescent="0.2">
      <c r="T13869"/>
    </row>
    <row r="13870" spans="20:20" x14ac:dyDescent="0.2">
      <c r="T13870"/>
    </row>
    <row r="13871" spans="20:20" x14ac:dyDescent="0.2">
      <c r="T13871"/>
    </row>
    <row r="13872" spans="20:20" x14ac:dyDescent="0.2">
      <c r="T13872"/>
    </row>
    <row r="13873" spans="20:20" x14ac:dyDescent="0.2">
      <c r="T13873"/>
    </row>
    <row r="13874" spans="20:20" x14ac:dyDescent="0.2">
      <c r="T13874"/>
    </row>
    <row r="13875" spans="20:20" x14ac:dyDescent="0.2">
      <c r="T13875"/>
    </row>
    <row r="13876" spans="20:20" x14ac:dyDescent="0.2">
      <c r="T13876"/>
    </row>
    <row r="13877" spans="20:20" x14ac:dyDescent="0.2">
      <c r="T13877"/>
    </row>
    <row r="13878" spans="20:20" x14ac:dyDescent="0.2">
      <c r="T13878"/>
    </row>
    <row r="13879" spans="20:20" x14ac:dyDescent="0.2">
      <c r="T13879"/>
    </row>
    <row r="13880" spans="20:20" x14ac:dyDescent="0.2">
      <c r="T13880"/>
    </row>
    <row r="13881" spans="20:20" x14ac:dyDescent="0.2">
      <c r="T13881"/>
    </row>
    <row r="13882" spans="20:20" x14ac:dyDescent="0.2">
      <c r="T13882"/>
    </row>
    <row r="13883" spans="20:20" x14ac:dyDescent="0.2">
      <c r="T13883"/>
    </row>
    <row r="13884" spans="20:20" x14ac:dyDescent="0.2">
      <c r="T13884"/>
    </row>
    <row r="13885" spans="20:20" x14ac:dyDescent="0.2">
      <c r="T13885"/>
    </row>
    <row r="13886" spans="20:20" x14ac:dyDescent="0.2">
      <c r="T13886"/>
    </row>
    <row r="13887" spans="20:20" x14ac:dyDescent="0.2">
      <c r="T13887"/>
    </row>
    <row r="13888" spans="20:20" x14ac:dyDescent="0.2">
      <c r="T13888"/>
    </row>
    <row r="13889" spans="20:20" x14ac:dyDescent="0.2">
      <c r="T13889"/>
    </row>
    <row r="13890" spans="20:20" x14ac:dyDescent="0.2">
      <c r="T13890"/>
    </row>
    <row r="13891" spans="20:20" x14ac:dyDescent="0.2">
      <c r="T13891"/>
    </row>
    <row r="13892" spans="20:20" x14ac:dyDescent="0.2">
      <c r="T13892"/>
    </row>
    <row r="13893" spans="20:20" x14ac:dyDescent="0.2">
      <c r="T13893"/>
    </row>
    <row r="13894" spans="20:20" x14ac:dyDescent="0.2">
      <c r="T13894"/>
    </row>
    <row r="13895" spans="20:20" x14ac:dyDescent="0.2">
      <c r="T13895"/>
    </row>
    <row r="13896" spans="20:20" x14ac:dyDescent="0.2">
      <c r="T13896"/>
    </row>
    <row r="13897" spans="20:20" x14ac:dyDescent="0.2">
      <c r="T13897"/>
    </row>
    <row r="13898" spans="20:20" x14ac:dyDescent="0.2">
      <c r="T13898"/>
    </row>
    <row r="13899" spans="20:20" x14ac:dyDescent="0.2">
      <c r="T13899"/>
    </row>
    <row r="13900" spans="20:20" x14ac:dyDescent="0.2">
      <c r="T13900"/>
    </row>
    <row r="13901" spans="20:20" x14ac:dyDescent="0.2">
      <c r="T13901"/>
    </row>
    <row r="13902" spans="20:20" x14ac:dyDescent="0.2">
      <c r="T13902"/>
    </row>
    <row r="13903" spans="20:20" x14ac:dyDescent="0.2">
      <c r="T13903"/>
    </row>
    <row r="13904" spans="20:20" x14ac:dyDescent="0.2">
      <c r="T13904"/>
    </row>
    <row r="13905" spans="20:20" x14ac:dyDescent="0.2">
      <c r="T13905"/>
    </row>
    <row r="13906" spans="20:20" x14ac:dyDescent="0.2">
      <c r="T13906"/>
    </row>
    <row r="13907" spans="20:20" x14ac:dyDescent="0.2">
      <c r="T13907"/>
    </row>
    <row r="13908" spans="20:20" x14ac:dyDescent="0.2">
      <c r="T13908"/>
    </row>
    <row r="13909" spans="20:20" x14ac:dyDescent="0.2">
      <c r="T13909"/>
    </row>
    <row r="13910" spans="20:20" x14ac:dyDescent="0.2">
      <c r="T13910"/>
    </row>
    <row r="13911" spans="20:20" x14ac:dyDescent="0.2">
      <c r="T13911"/>
    </row>
    <row r="13912" spans="20:20" x14ac:dyDescent="0.2">
      <c r="T13912"/>
    </row>
    <row r="13913" spans="20:20" x14ac:dyDescent="0.2">
      <c r="T13913"/>
    </row>
    <row r="13914" spans="20:20" x14ac:dyDescent="0.2">
      <c r="T13914"/>
    </row>
    <row r="13915" spans="20:20" x14ac:dyDescent="0.2">
      <c r="T13915"/>
    </row>
    <row r="13916" spans="20:20" x14ac:dyDescent="0.2">
      <c r="T13916"/>
    </row>
    <row r="13917" spans="20:20" x14ac:dyDescent="0.2">
      <c r="T13917"/>
    </row>
    <row r="13918" spans="20:20" x14ac:dyDescent="0.2">
      <c r="T13918"/>
    </row>
    <row r="13919" spans="20:20" x14ac:dyDescent="0.2">
      <c r="T13919"/>
    </row>
    <row r="13920" spans="20:20" x14ac:dyDescent="0.2">
      <c r="T13920"/>
    </row>
    <row r="13921" spans="20:20" x14ac:dyDescent="0.2">
      <c r="T13921"/>
    </row>
    <row r="13922" spans="20:20" x14ac:dyDescent="0.2">
      <c r="T13922"/>
    </row>
    <row r="13923" spans="20:20" x14ac:dyDescent="0.2">
      <c r="T13923"/>
    </row>
    <row r="13924" spans="20:20" x14ac:dyDescent="0.2">
      <c r="T13924"/>
    </row>
    <row r="13925" spans="20:20" x14ac:dyDescent="0.2">
      <c r="T13925"/>
    </row>
    <row r="13926" spans="20:20" x14ac:dyDescent="0.2">
      <c r="T13926"/>
    </row>
    <row r="13927" spans="20:20" x14ac:dyDescent="0.2">
      <c r="T13927"/>
    </row>
    <row r="13928" spans="20:20" x14ac:dyDescent="0.2">
      <c r="T13928"/>
    </row>
    <row r="13929" spans="20:20" x14ac:dyDescent="0.2">
      <c r="T13929"/>
    </row>
    <row r="13930" spans="20:20" x14ac:dyDescent="0.2">
      <c r="T13930"/>
    </row>
    <row r="13931" spans="20:20" x14ac:dyDescent="0.2">
      <c r="T13931"/>
    </row>
    <row r="13932" spans="20:20" x14ac:dyDescent="0.2">
      <c r="T13932"/>
    </row>
    <row r="13933" spans="20:20" x14ac:dyDescent="0.2">
      <c r="T13933"/>
    </row>
    <row r="13934" spans="20:20" x14ac:dyDescent="0.2">
      <c r="T13934"/>
    </row>
    <row r="13935" spans="20:20" x14ac:dyDescent="0.2">
      <c r="T13935"/>
    </row>
    <row r="13936" spans="20:20" x14ac:dyDescent="0.2">
      <c r="T13936"/>
    </row>
    <row r="13937" spans="20:20" x14ac:dyDescent="0.2">
      <c r="T13937"/>
    </row>
    <row r="13938" spans="20:20" x14ac:dyDescent="0.2">
      <c r="T13938"/>
    </row>
    <row r="13939" spans="20:20" x14ac:dyDescent="0.2">
      <c r="T13939"/>
    </row>
    <row r="13940" spans="20:20" x14ac:dyDescent="0.2">
      <c r="T13940"/>
    </row>
    <row r="13941" spans="20:20" x14ac:dyDescent="0.2">
      <c r="T13941"/>
    </row>
    <row r="13942" spans="20:20" x14ac:dyDescent="0.2">
      <c r="T13942"/>
    </row>
    <row r="13943" spans="20:20" x14ac:dyDescent="0.2">
      <c r="T13943"/>
    </row>
    <row r="13944" spans="20:20" x14ac:dyDescent="0.2">
      <c r="T13944"/>
    </row>
    <row r="13945" spans="20:20" x14ac:dyDescent="0.2">
      <c r="T13945"/>
    </row>
    <row r="13946" spans="20:20" x14ac:dyDescent="0.2">
      <c r="T13946"/>
    </row>
    <row r="13947" spans="20:20" x14ac:dyDescent="0.2">
      <c r="T13947"/>
    </row>
    <row r="13948" spans="20:20" x14ac:dyDescent="0.2">
      <c r="T13948"/>
    </row>
    <row r="13949" spans="20:20" x14ac:dyDescent="0.2">
      <c r="T13949"/>
    </row>
    <row r="13950" spans="20:20" x14ac:dyDescent="0.2">
      <c r="T13950"/>
    </row>
    <row r="13951" spans="20:20" x14ac:dyDescent="0.2">
      <c r="T13951"/>
    </row>
    <row r="13952" spans="20:20" x14ac:dyDescent="0.2">
      <c r="T13952"/>
    </row>
    <row r="13953" spans="20:20" x14ac:dyDescent="0.2">
      <c r="T13953"/>
    </row>
    <row r="13954" spans="20:20" x14ac:dyDescent="0.2">
      <c r="T13954"/>
    </row>
    <row r="13955" spans="20:20" x14ac:dyDescent="0.2">
      <c r="T13955"/>
    </row>
    <row r="13956" spans="20:20" x14ac:dyDescent="0.2">
      <c r="T13956"/>
    </row>
    <row r="13957" spans="20:20" x14ac:dyDescent="0.2">
      <c r="T13957"/>
    </row>
    <row r="13958" spans="20:20" x14ac:dyDescent="0.2">
      <c r="T13958"/>
    </row>
    <row r="13959" spans="20:20" x14ac:dyDescent="0.2">
      <c r="T13959"/>
    </row>
    <row r="13960" spans="20:20" x14ac:dyDescent="0.2">
      <c r="T13960"/>
    </row>
    <row r="13961" spans="20:20" x14ac:dyDescent="0.2">
      <c r="T13961"/>
    </row>
    <row r="13962" spans="20:20" x14ac:dyDescent="0.2">
      <c r="T13962"/>
    </row>
    <row r="13963" spans="20:20" x14ac:dyDescent="0.2">
      <c r="T13963"/>
    </row>
    <row r="13964" spans="20:20" x14ac:dyDescent="0.2">
      <c r="T13964"/>
    </row>
    <row r="13965" spans="20:20" x14ac:dyDescent="0.2">
      <c r="T13965"/>
    </row>
    <row r="13966" spans="20:20" x14ac:dyDescent="0.2">
      <c r="T13966"/>
    </row>
    <row r="13967" spans="20:20" x14ac:dyDescent="0.2">
      <c r="T13967"/>
    </row>
    <row r="13968" spans="20:20" x14ac:dyDescent="0.2">
      <c r="T13968"/>
    </row>
    <row r="13969" spans="20:20" x14ac:dyDescent="0.2">
      <c r="T13969"/>
    </row>
    <row r="13970" spans="20:20" x14ac:dyDescent="0.2">
      <c r="T13970"/>
    </row>
    <row r="13971" spans="20:20" x14ac:dyDescent="0.2">
      <c r="T13971"/>
    </row>
    <row r="13972" spans="20:20" x14ac:dyDescent="0.2">
      <c r="T13972"/>
    </row>
    <row r="13973" spans="20:20" x14ac:dyDescent="0.2">
      <c r="T13973"/>
    </row>
    <row r="13974" spans="20:20" x14ac:dyDescent="0.2">
      <c r="T13974"/>
    </row>
    <row r="13975" spans="20:20" x14ac:dyDescent="0.2">
      <c r="T13975"/>
    </row>
    <row r="13976" spans="20:20" x14ac:dyDescent="0.2">
      <c r="T13976"/>
    </row>
    <row r="13977" spans="20:20" x14ac:dyDescent="0.2">
      <c r="T13977"/>
    </row>
    <row r="13978" spans="20:20" x14ac:dyDescent="0.2">
      <c r="T13978"/>
    </row>
    <row r="13979" spans="20:20" x14ac:dyDescent="0.2">
      <c r="T13979"/>
    </row>
    <row r="13980" spans="20:20" x14ac:dyDescent="0.2">
      <c r="T13980"/>
    </row>
    <row r="13981" spans="20:20" x14ac:dyDescent="0.2">
      <c r="T13981"/>
    </row>
    <row r="13982" spans="20:20" x14ac:dyDescent="0.2">
      <c r="T13982"/>
    </row>
    <row r="13983" spans="20:20" x14ac:dyDescent="0.2">
      <c r="T13983"/>
    </row>
    <row r="13984" spans="20:20" x14ac:dyDescent="0.2">
      <c r="T13984"/>
    </row>
    <row r="13985" spans="20:20" x14ac:dyDescent="0.2">
      <c r="T13985"/>
    </row>
    <row r="13986" spans="20:20" x14ac:dyDescent="0.2">
      <c r="T13986"/>
    </row>
    <row r="13987" spans="20:20" x14ac:dyDescent="0.2">
      <c r="T13987"/>
    </row>
    <row r="13988" spans="20:20" x14ac:dyDescent="0.2">
      <c r="T13988"/>
    </row>
    <row r="13989" spans="20:20" x14ac:dyDescent="0.2">
      <c r="T13989"/>
    </row>
    <row r="13990" spans="20:20" x14ac:dyDescent="0.2">
      <c r="T13990"/>
    </row>
    <row r="13991" spans="20:20" x14ac:dyDescent="0.2">
      <c r="T13991"/>
    </row>
    <row r="13992" spans="20:20" x14ac:dyDescent="0.2">
      <c r="T13992"/>
    </row>
    <row r="13993" spans="20:20" x14ac:dyDescent="0.2">
      <c r="T13993"/>
    </row>
    <row r="13994" spans="20:20" x14ac:dyDescent="0.2">
      <c r="T13994"/>
    </row>
    <row r="13995" spans="20:20" x14ac:dyDescent="0.2">
      <c r="T13995"/>
    </row>
    <row r="13996" spans="20:20" x14ac:dyDescent="0.2">
      <c r="T13996"/>
    </row>
    <row r="13997" spans="20:20" x14ac:dyDescent="0.2">
      <c r="T13997"/>
    </row>
    <row r="13998" spans="20:20" x14ac:dyDescent="0.2">
      <c r="T13998"/>
    </row>
    <row r="13999" spans="20:20" x14ac:dyDescent="0.2">
      <c r="T13999"/>
    </row>
    <row r="14000" spans="20:20" x14ac:dyDescent="0.2">
      <c r="T14000"/>
    </row>
    <row r="14001" spans="20:20" x14ac:dyDescent="0.2">
      <c r="T14001"/>
    </row>
    <row r="14002" spans="20:20" x14ac:dyDescent="0.2">
      <c r="T14002"/>
    </row>
    <row r="14003" spans="20:20" x14ac:dyDescent="0.2">
      <c r="T14003"/>
    </row>
    <row r="14004" spans="20:20" x14ac:dyDescent="0.2">
      <c r="T14004"/>
    </row>
    <row r="14005" spans="20:20" x14ac:dyDescent="0.2">
      <c r="T14005"/>
    </row>
    <row r="14006" spans="20:20" x14ac:dyDescent="0.2">
      <c r="T14006"/>
    </row>
    <row r="14007" spans="20:20" x14ac:dyDescent="0.2">
      <c r="T14007"/>
    </row>
    <row r="14008" spans="20:20" x14ac:dyDescent="0.2">
      <c r="T14008"/>
    </row>
    <row r="14009" spans="20:20" x14ac:dyDescent="0.2">
      <c r="T14009"/>
    </row>
    <row r="14010" spans="20:20" x14ac:dyDescent="0.2">
      <c r="T14010"/>
    </row>
    <row r="14011" spans="20:20" x14ac:dyDescent="0.2">
      <c r="T14011"/>
    </row>
    <row r="14012" spans="20:20" x14ac:dyDescent="0.2">
      <c r="T14012"/>
    </row>
    <row r="14013" spans="20:20" x14ac:dyDescent="0.2">
      <c r="T14013"/>
    </row>
    <row r="14014" spans="20:20" x14ac:dyDescent="0.2">
      <c r="T14014"/>
    </row>
    <row r="14015" spans="20:20" x14ac:dyDescent="0.2">
      <c r="T14015"/>
    </row>
    <row r="14016" spans="20:20" x14ac:dyDescent="0.2">
      <c r="T14016"/>
    </row>
    <row r="14017" spans="20:20" x14ac:dyDescent="0.2">
      <c r="T14017"/>
    </row>
    <row r="14018" spans="20:20" x14ac:dyDescent="0.2">
      <c r="T14018"/>
    </row>
    <row r="14019" spans="20:20" x14ac:dyDescent="0.2">
      <c r="T14019"/>
    </row>
    <row r="14020" spans="20:20" x14ac:dyDescent="0.2">
      <c r="T14020"/>
    </row>
    <row r="14021" spans="20:20" x14ac:dyDescent="0.2">
      <c r="T14021"/>
    </row>
    <row r="14022" spans="20:20" x14ac:dyDescent="0.2">
      <c r="T14022"/>
    </row>
    <row r="14023" spans="20:20" x14ac:dyDescent="0.2">
      <c r="T14023"/>
    </row>
    <row r="14024" spans="20:20" x14ac:dyDescent="0.2">
      <c r="T14024"/>
    </row>
    <row r="14025" spans="20:20" x14ac:dyDescent="0.2">
      <c r="T14025"/>
    </row>
    <row r="14026" spans="20:20" x14ac:dyDescent="0.2">
      <c r="T14026"/>
    </row>
    <row r="14027" spans="20:20" x14ac:dyDescent="0.2">
      <c r="T14027"/>
    </row>
    <row r="14028" spans="20:20" x14ac:dyDescent="0.2">
      <c r="T14028"/>
    </row>
    <row r="14029" spans="20:20" x14ac:dyDescent="0.2">
      <c r="T14029"/>
    </row>
    <row r="14030" spans="20:20" x14ac:dyDescent="0.2">
      <c r="T14030"/>
    </row>
    <row r="14031" spans="20:20" x14ac:dyDescent="0.2">
      <c r="T14031"/>
    </row>
    <row r="14032" spans="20:20" x14ac:dyDescent="0.2">
      <c r="T14032"/>
    </row>
    <row r="14033" spans="20:20" x14ac:dyDescent="0.2">
      <c r="T14033"/>
    </row>
    <row r="14034" spans="20:20" x14ac:dyDescent="0.2">
      <c r="T14034"/>
    </row>
    <row r="14035" spans="20:20" x14ac:dyDescent="0.2">
      <c r="T14035"/>
    </row>
    <row r="14036" spans="20:20" x14ac:dyDescent="0.2">
      <c r="T14036"/>
    </row>
    <row r="14037" spans="20:20" x14ac:dyDescent="0.2">
      <c r="T14037"/>
    </row>
    <row r="14038" spans="20:20" x14ac:dyDescent="0.2">
      <c r="T14038"/>
    </row>
    <row r="14039" spans="20:20" x14ac:dyDescent="0.2">
      <c r="T14039"/>
    </row>
    <row r="14040" spans="20:20" x14ac:dyDescent="0.2">
      <c r="T14040"/>
    </row>
    <row r="14041" spans="20:20" x14ac:dyDescent="0.2">
      <c r="T14041"/>
    </row>
    <row r="14042" spans="20:20" x14ac:dyDescent="0.2">
      <c r="T14042"/>
    </row>
    <row r="14043" spans="20:20" x14ac:dyDescent="0.2">
      <c r="T14043"/>
    </row>
    <row r="14044" spans="20:20" x14ac:dyDescent="0.2">
      <c r="T14044"/>
    </row>
    <row r="14045" spans="20:20" x14ac:dyDescent="0.2">
      <c r="T14045"/>
    </row>
    <row r="14046" spans="20:20" x14ac:dyDescent="0.2">
      <c r="T14046"/>
    </row>
    <row r="14047" spans="20:20" x14ac:dyDescent="0.2">
      <c r="T14047"/>
    </row>
    <row r="14048" spans="20:20" x14ac:dyDescent="0.2">
      <c r="T14048"/>
    </row>
    <row r="14049" spans="20:20" x14ac:dyDescent="0.2">
      <c r="T14049"/>
    </row>
    <row r="14050" spans="20:20" x14ac:dyDescent="0.2">
      <c r="T14050"/>
    </row>
    <row r="14051" spans="20:20" x14ac:dyDescent="0.2">
      <c r="T14051"/>
    </row>
    <row r="14052" spans="20:20" x14ac:dyDescent="0.2">
      <c r="T14052"/>
    </row>
    <row r="14053" spans="20:20" x14ac:dyDescent="0.2">
      <c r="T14053"/>
    </row>
    <row r="14054" spans="20:20" x14ac:dyDescent="0.2">
      <c r="T14054"/>
    </row>
    <row r="14055" spans="20:20" x14ac:dyDescent="0.2">
      <c r="T14055"/>
    </row>
    <row r="14056" spans="20:20" x14ac:dyDescent="0.2">
      <c r="T14056"/>
    </row>
    <row r="14057" spans="20:20" x14ac:dyDescent="0.2">
      <c r="T14057"/>
    </row>
    <row r="14058" spans="20:20" x14ac:dyDescent="0.2">
      <c r="T14058"/>
    </row>
    <row r="14059" spans="20:20" x14ac:dyDescent="0.2">
      <c r="T14059"/>
    </row>
    <row r="14060" spans="20:20" x14ac:dyDescent="0.2">
      <c r="T14060"/>
    </row>
    <row r="14061" spans="20:20" x14ac:dyDescent="0.2">
      <c r="T14061"/>
    </row>
    <row r="14062" spans="20:20" x14ac:dyDescent="0.2">
      <c r="T14062"/>
    </row>
    <row r="14063" spans="20:20" x14ac:dyDescent="0.2">
      <c r="T14063"/>
    </row>
    <row r="14064" spans="20:20" x14ac:dyDescent="0.2">
      <c r="T14064"/>
    </row>
    <row r="14065" spans="20:20" x14ac:dyDescent="0.2">
      <c r="T14065"/>
    </row>
    <row r="14066" spans="20:20" x14ac:dyDescent="0.2">
      <c r="T14066"/>
    </row>
    <row r="14067" spans="20:20" x14ac:dyDescent="0.2">
      <c r="T14067"/>
    </row>
    <row r="14068" spans="20:20" x14ac:dyDescent="0.2">
      <c r="T14068"/>
    </row>
    <row r="14069" spans="20:20" x14ac:dyDescent="0.2">
      <c r="T14069"/>
    </row>
    <row r="14070" spans="20:20" x14ac:dyDescent="0.2">
      <c r="T14070"/>
    </row>
    <row r="14071" spans="20:20" x14ac:dyDescent="0.2">
      <c r="T14071"/>
    </row>
    <row r="14072" spans="20:20" x14ac:dyDescent="0.2">
      <c r="T14072"/>
    </row>
    <row r="14073" spans="20:20" x14ac:dyDescent="0.2">
      <c r="T14073"/>
    </row>
    <row r="14074" spans="20:20" x14ac:dyDescent="0.2">
      <c r="T14074"/>
    </row>
    <row r="14075" spans="20:20" x14ac:dyDescent="0.2">
      <c r="T14075"/>
    </row>
    <row r="14076" spans="20:20" x14ac:dyDescent="0.2">
      <c r="T14076"/>
    </row>
    <row r="14077" spans="20:20" x14ac:dyDescent="0.2">
      <c r="T14077"/>
    </row>
    <row r="14078" spans="20:20" x14ac:dyDescent="0.2">
      <c r="T14078"/>
    </row>
    <row r="14079" spans="20:20" x14ac:dyDescent="0.2">
      <c r="T14079"/>
    </row>
    <row r="14080" spans="20:20" x14ac:dyDescent="0.2">
      <c r="T14080"/>
    </row>
    <row r="14081" spans="20:20" x14ac:dyDescent="0.2">
      <c r="T14081"/>
    </row>
    <row r="14082" spans="20:20" x14ac:dyDescent="0.2">
      <c r="T14082"/>
    </row>
    <row r="14083" spans="20:20" x14ac:dyDescent="0.2">
      <c r="T14083"/>
    </row>
    <row r="14084" spans="20:20" x14ac:dyDescent="0.2">
      <c r="T14084"/>
    </row>
    <row r="14085" spans="20:20" x14ac:dyDescent="0.2">
      <c r="T14085"/>
    </row>
    <row r="14086" spans="20:20" x14ac:dyDescent="0.2">
      <c r="T14086"/>
    </row>
    <row r="14087" spans="20:20" x14ac:dyDescent="0.2">
      <c r="T14087"/>
    </row>
    <row r="14088" spans="20:20" x14ac:dyDescent="0.2">
      <c r="T14088"/>
    </row>
    <row r="14089" spans="20:20" x14ac:dyDescent="0.2">
      <c r="T14089"/>
    </row>
    <row r="14090" spans="20:20" x14ac:dyDescent="0.2">
      <c r="T14090"/>
    </row>
    <row r="14091" spans="20:20" x14ac:dyDescent="0.2">
      <c r="T14091"/>
    </row>
    <row r="14092" spans="20:20" x14ac:dyDescent="0.2">
      <c r="T14092"/>
    </row>
    <row r="14093" spans="20:20" x14ac:dyDescent="0.2">
      <c r="T14093"/>
    </row>
    <row r="14094" spans="20:20" x14ac:dyDescent="0.2">
      <c r="T14094"/>
    </row>
    <row r="14095" spans="20:20" x14ac:dyDescent="0.2">
      <c r="T14095"/>
    </row>
    <row r="14096" spans="20:20" x14ac:dyDescent="0.2">
      <c r="T14096"/>
    </row>
    <row r="14097" spans="20:20" x14ac:dyDescent="0.2">
      <c r="T14097"/>
    </row>
    <row r="14098" spans="20:20" x14ac:dyDescent="0.2">
      <c r="T14098"/>
    </row>
    <row r="14099" spans="20:20" x14ac:dyDescent="0.2">
      <c r="T14099"/>
    </row>
    <row r="14100" spans="20:20" x14ac:dyDescent="0.2">
      <c r="T14100"/>
    </row>
    <row r="14101" spans="20:20" x14ac:dyDescent="0.2">
      <c r="T14101"/>
    </row>
    <row r="14102" spans="20:20" x14ac:dyDescent="0.2">
      <c r="T14102"/>
    </row>
    <row r="14103" spans="20:20" x14ac:dyDescent="0.2">
      <c r="T14103"/>
    </row>
    <row r="14104" spans="20:20" x14ac:dyDescent="0.2">
      <c r="T14104"/>
    </row>
    <row r="14105" spans="20:20" x14ac:dyDescent="0.2">
      <c r="T14105"/>
    </row>
    <row r="14106" spans="20:20" x14ac:dyDescent="0.2">
      <c r="T14106"/>
    </row>
    <row r="14107" spans="20:20" x14ac:dyDescent="0.2">
      <c r="T14107"/>
    </row>
    <row r="14108" spans="20:20" x14ac:dyDescent="0.2">
      <c r="T14108"/>
    </row>
    <row r="14109" spans="20:20" x14ac:dyDescent="0.2">
      <c r="T14109"/>
    </row>
    <row r="14110" spans="20:20" x14ac:dyDescent="0.2">
      <c r="T14110"/>
    </row>
    <row r="14111" spans="20:20" x14ac:dyDescent="0.2">
      <c r="T14111"/>
    </row>
    <row r="14112" spans="20:20" x14ac:dyDescent="0.2">
      <c r="T14112"/>
    </row>
    <row r="14113" spans="20:20" x14ac:dyDescent="0.2">
      <c r="T14113"/>
    </row>
    <row r="14114" spans="20:20" x14ac:dyDescent="0.2">
      <c r="T14114"/>
    </row>
    <row r="14115" spans="20:20" x14ac:dyDescent="0.2">
      <c r="T14115"/>
    </row>
    <row r="14116" spans="20:20" x14ac:dyDescent="0.2">
      <c r="T14116"/>
    </row>
    <row r="14117" spans="20:20" x14ac:dyDescent="0.2">
      <c r="T14117"/>
    </row>
    <row r="14118" spans="20:20" x14ac:dyDescent="0.2">
      <c r="T14118"/>
    </row>
    <row r="14119" spans="20:20" x14ac:dyDescent="0.2">
      <c r="T14119"/>
    </row>
    <row r="14120" spans="20:20" x14ac:dyDescent="0.2">
      <c r="T14120"/>
    </row>
    <row r="14121" spans="20:20" x14ac:dyDescent="0.2">
      <c r="T14121"/>
    </row>
    <row r="14122" spans="20:20" x14ac:dyDescent="0.2">
      <c r="T14122"/>
    </row>
    <row r="14123" spans="20:20" x14ac:dyDescent="0.2">
      <c r="T14123"/>
    </row>
    <row r="14124" spans="20:20" x14ac:dyDescent="0.2">
      <c r="T14124"/>
    </row>
    <row r="14125" spans="20:20" x14ac:dyDescent="0.2">
      <c r="T14125"/>
    </row>
    <row r="14126" spans="20:20" x14ac:dyDescent="0.2">
      <c r="T14126"/>
    </row>
    <row r="14127" spans="20:20" x14ac:dyDescent="0.2">
      <c r="T14127"/>
    </row>
    <row r="14128" spans="20:20" x14ac:dyDescent="0.2">
      <c r="T14128"/>
    </row>
    <row r="14129" spans="20:20" x14ac:dyDescent="0.2">
      <c r="T14129"/>
    </row>
    <row r="14130" spans="20:20" x14ac:dyDescent="0.2">
      <c r="T14130"/>
    </row>
    <row r="14131" spans="20:20" x14ac:dyDescent="0.2">
      <c r="T14131"/>
    </row>
    <row r="14132" spans="20:20" x14ac:dyDescent="0.2">
      <c r="T14132"/>
    </row>
    <row r="14133" spans="20:20" x14ac:dyDescent="0.2">
      <c r="T14133"/>
    </row>
    <row r="14134" spans="20:20" x14ac:dyDescent="0.2">
      <c r="T14134"/>
    </row>
    <row r="14135" spans="20:20" x14ac:dyDescent="0.2">
      <c r="T14135"/>
    </row>
    <row r="14136" spans="20:20" x14ac:dyDescent="0.2">
      <c r="T14136"/>
    </row>
    <row r="14137" spans="20:20" x14ac:dyDescent="0.2">
      <c r="T14137"/>
    </row>
    <row r="14138" spans="20:20" x14ac:dyDescent="0.2">
      <c r="T14138"/>
    </row>
    <row r="14139" spans="20:20" x14ac:dyDescent="0.2">
      <c r="T14139"/>
    </row>
    <row r="14140" spans="20:20" x14ac:dyDescent="0.2">
      <c r="T14140"/>
    </row>
    <row r="14141" spans="20:20" x14ac:dyDescent="0.2">
      <c r="T14141"/>
    </row>
    <row r="14142" spans="20:20" x14ac:dyDescent="0.2">
      <c r="T14142"/>
    </row>
    <row r="14143" spans="20:20" x14ac:dyDescent="0.2">
      <c r="T14143"/>
    </row>
    <row r="14144" spans="20:20" x14ac:dyDescent="0.2">
      <c r="T14144"/>
    </row>
    <row r="14145" spans="20:20" x14ac:dyDescent="0.2">
      <c r="T14145"/>
    </row>
    <row r="14146" spans="20:20" x14ac:dyDescent="0.2">
      <c r="T14146"/>
    </row>
    <row r="14147" spans="20:20" x14ac:dyDescent="0.2">
      <c r="T14147"/>
    </row>
    <row r="14148" spans="20:20" x14ac:dyDescent="0.2">
      <c r="T14148"/>
    </row>
    <row r="14149" spans="20:20" x14ac:dyDescent="0.2">
      <c r="T14149"/>
    </row>
    <row r="14150" spans="20:20" x14ac:dyDescent="0.2">
      <c r="T14150"/>
    </row>
    <row r="14151" spans="20:20" x14ac:dyDescent="0.2">
      <c r="T14151"/>
    </row>
    <row r="14152" spans="20:20" x14ac:dyDescent="0.2">
      <c r="T14152"/>
    </row>
    <row r="14153" spans="20:20" x14ac:dyDescent="0.2">
      <c r="T14153"/>
    </row>
    <row r="14154" spans="20:20" x14ac:dyDescent="0.2">
      <c r="T14154"/>
    </row>
    <row r="14155" spans="20:20" x14ac:dyDescent="0.2">
      <c r="T14155"/>
    </row>
    <row r="14156" spans="20:20" x14ac:dyDescent="0.2">
      <c r="T14156"/>
    </row>
    <row r="14157" spans="20:20" x14ac:dyDescent="0.2">
      <c r="T14157"/>
    </row>
    <row r="14158" spans="20:20" x14ac:dyDescent="0.2">
      <c r="T14158"/>
    </row>
    <row r="14159" spans="20:20" x14ac:dyDescent="0.2">
      <c r="T14159"/>
    </row>
    <row r="14160" spans="20:20" x14ac:dyDescent="0.2">
      <c r="T14160"/>
    </row>
    <row r="14161" spans="20:20" x14ac:dyDescent="0.2">
      <c r="T14161"/>
    </row>
    <row r="14162" spans="20:20" x14ac:dyDescent="0.2">
      <c r="T14162"/>
    </row>
    <row r="14163" spans="20:20" x14ac:dyDescent="0.2">
      <c r="T14163"/>
    </row>
    <row r="14164" spans="20:20" x14ac:dyDescent="0.2">
      <c r="T14164"/>
    </row>
    <row r="14165" spans="20:20" x14ac:dyDescent="0.2">
      <c r="T14165"/>
    </row>
    <row r="14166" spans="20:20" x14ac:dyDescent="0.2">
      <c r="T14166"/>
    </row>
    <row r="14167" spans="20:20" x14ac:dyDescent="0.2">
      <c r="T14167"/>
    </row>
    <row r="14168" spans="20:20" x14ac:dyDescent="0.2">
      <c r="T14168"/>
    </row>
    <row r="14169" spans="20:20" x14ac:dyDescent="0.2">
      <c r="T14169"/>
    </row>
    <row r="14170" spans="20:20" x14ac:dyDescent="0.2">
      <c r="T14170"/>
    </row>
    <row r="14171" spans="20:20" x14ac:dyDescent="0.2">
      <c r="T14171"/>
    </row>
    <row r="14172" spans="20:20" x14ac:dyDescent="0.2">
      <c r="T14172"/>
    </row>
    <row r="14173" spans="20:20" x14ac:dyDescent="0.2">
      <c r="T14173"/>
    </row>
    <row r="14174" spans="20:20" x14ac:dyDescent="0.2">
      <c r="T14174"/>
    </row>
    <row r="14175" spans="20:20" x14ac:dyDescent="0.2">
      <c r="T14175"/>
    </row>
    <row r="14176" spans="20:20" x14ac:dyDescent="0.2">
      <c r="T14176"/>
    </row>
    <row r="14177" spans="20:20" x14ac:dyDescent="0.2">
      <c r="T14177"/>
    </row>
    <row r="14178" spans="20:20" x14ac:dyDescent="0.2">
      <c r="T14178"/>
    </row>
    <row r="14179" spans="20:20" x14ac:dyDescent="0.2">
      <c r="T14179"/>
    </row>
    <row r="14180" spans="20:20" x14ac:dyDescent="0.2">
      <c r="T14180"/>
    </row>
    <row r="14181" spans="20:20" x14ac:dyDescent="0.2">
      <c r="T14181"/>
    </row>
    <row r="14182" spans="20:20" x14ac:dyDescent="0.2">
      <c r="T14182"/>
    </row>
    <row r="14183" spans="20:20" x14ac:dyDescent="0.2">
      <c r="T14183"/>
    </row>
    <row r="14184" spans="20:20" x14ac:dyDescent="0.2">
      <c r="T14184"/>
    </row>
    <row r="14185" spans="20:20" x14ac:dyDescent="0.2">
      <c r="T14185"/>
    </row>
    <row r="14186" spans="20:20" x14ac:dyDescent="0.2">
      <c r="T14186"/>
    </row>
    <row r="14187" spans="20:20" x14ac:dyDescent="0.2">
      <c r="T14187"/>
    </row>
    <row r="14188" spans="20:20" x14ac:dyDescent="0.2">
      <c r="T14188"/>
    </row>
    <row r="14189" spans="20:20" x14ac:dyDescent="0.2">
      <c r="T14189"/>
    </row>
    <row r="14190" spans="20:20" x14ac:dyDescent="0.2">
      <c r="T14190"/>
    </row>
    <row r="14191" spans="20:20" x14ac:dyDescent="0.2">
      <c r="T14191"/>
    </row>
    <row r="14192" spans="20:20" x14ac:dyDescent="0.2">
      <c r="T14192"/>
    </row>
    <row r="14193" spans="20:20" x14ac:dyDescent="0.2">
      <c r="T14193"/>
    </row>
    <row r="14194" spans="20:20" x14ac:dyDescent="0.2">
      <c r="T14194"/>
    </row>
    <row r="14195" spans="20:20" x14ac:dyDescent="0.2">
      <c r="T14195"/>
    </row>
    <row r="14196" spans="20:20" x14ac:dyDescent="0.2">
      <c r="T14196"/>
    </row>
    <row r="14197" spans="20:20" x14ac:dyDescent="0.2">
      <c r="T14197"/>
    </row>
    <row r="14198" spans="20:20" x14ac:dyDescent="0.2">
      <c r="T14198"/>
    </row>
    <row r="14199" spans="20:20" x14ac:dyDescent="0.2">
      <c r="T14199"/>
    </row>
    <row r="14200" spans="20:20" x14ac:dyDescent="0.2">
      <c r="T14200"/>
    </row>
    <row r="14201" spans="20:20" x14ac:dyDescent="0.2">
      <c r="T14201"/>
    </row>
    <row r="14202" spans="20:20" x14ac:dyDescent="0.2">
      <c r="T14202"/>
    </row>
    <row r="14203" spans="20:20" x14ac:dyDescent="0.2">
      <c r="T14203"/>
    </row>
    <row r="14204" spans="20:20" x14ac:dyDescent="0.2">
      <c r="T14204"/>
    </row>
    <row r="14205" spans="20:20" x14ac:dyDescent="0.2">
      <c r="T14205"/>
    </row>
    <row r="14206" spans="20:20" x14ac:dyDescent="0.2">
      <c r="T14206"/>
    </row>
    <row r="14207" spans="20:20" x14ac:dyDescent="0.2">
      <c r="T14207"/>
    </row>
    <row r="14208" spans="20:20" x14ac:dyDescent="0.2">
      <c r="T14208"/>
    </row>
    <row r="14209" spans="20:20" x14ac:dyDescent="0.2">
      <c r="T14209"/>
    </row>
    <row r="14210" spans="20:20" x14ac:dyDescent="0.2">
      <c r="T14210"/>
    </row>
    <row r="14211" spans="20:20" x14ac:dyDescent="0.2">
      <c r="T14211"/>
    </row>
    <row r="14212" spans="20:20" x14ac:dyDescent="0.2">
      <c r="T14212"/>
    </row>
    <row r="14213" spans="20:20" x14ac:dyDescent="0.2">
      <c r="T14213"/>
    </row>
    <row r="14214" spans="20:20" x14ac:dyDescent="0.2">
      <c r="T14214"/>
    </row>
    <row r="14215" spans="20:20" x14ac:dyDescent="0.2">
      <c r="T14215"/>
    </row>
    <row r="14216" spans="20:20" x14ac:dyDescent="0.2">
      <c r="T14216"/>
    </row>
    <row r="14217" spans="20:20" x14ac:dyDescent="0.2">
      <c r="T14217"/>
    </row>
    <row r="14218" spans="20:20" x14ac:dyDescent="0.2">
      <c r="T14218"/>
    </row>
    <row r="14219" spans="20:20" x14ac:dyDescent="0.2">
      <c r="T14219"/>
    </row>
    <row r="14220" spans="20:20" x14ac:dyDescent="0.2">
      <c r="T14220"/>
    </row>
    <row r="14221" spans="20:20" x14ac:dyDescent="0.2">
      <c r="T14221"/>
    </row>
    <row r="14222" spans="20:20" x14ac:dyDescent="0.2">
      <c r="T14222"/>
    </row>
    <row r="14223" spans="20:20" x14ac:dyDescent="0.2">
      <c r="T14223"/>
    </row>
    <row r="14224" spans="20:20" x14ac:dyDescent="0.2">
      <c r="T14224"/>
    </row>
    <row r="14225" spans="20:20" x14ac:dyDescent="0.2">
      <c r="T14225"/>
    </row>
    <row r="14226" spans="20:20" x14ac:dyDescent="0.2">
      <c r="T14226"/>
    </row>
    <row r="14227" spans="20:20" x14ac:dyDescent="0.2">
      <c r="T14227"/>
    </row>
    <row r="14228" spans="20:20" x14ac:dyDescent="0.2">
      <c r="T14228"/>
    </row>
    <row r="14229" spans="20:20" x14ac:dyDescent="0.2">
      <c r="T14229"/>
    </row>
    <row r="14230" spans="20:20" x14ac:dyDescent="0.2">
      <c r="T14230"/>
    </row>
    <row r="14231" spans="20:20" x14ac:dyDescent="0.2">
      <c r="T14231"/>
    </row>
    <row r="14232" spans="20:20" x14ac:dyDescent="0.2">
      <c r="T14232"/>
    </row>
    <row r="14233" spans="20:20" x14ac:dyDescent="0.2">
      <c r="T14233"/>
    </row>
    <row r="14234" spans="20:20" x14ac:dyDescent="0.2">
      <c r="T14234"/>
    </row>
    <row r="14235" spans="20:20" x14ac:dyDescent="0.2">
      <c r="T14235"/>
    </row>
    <row r="14236" spans="20:20" x14ac:dyDescent="0.2">
      <c r="T14236"/>
    </row>
    <row r="14237" spans="20:20" x14ac:dyDescent="0.2">
      <c r="T14237"/>
    </row>
    <row r="14238" spans="20:20" x14ac:dyDescent="0.2">
      <c r="T14238"/>
    </row>
    <row r="14239" spans="20:20" x14ac:dyDescent="0.2">
      <c r="T14239"/>
    </row>
    <row r="14240" spans="20:20" x14ac:dyDescent="0.2">
      <c r="T14240"/>
    </row>
    <row r="14241" spans="20:20" x14ac:dyDescent="0.2">
      <c r="T14241"/>
    </row>
    <row r="14242" spans="20:20" x14ac:dyDescent="0.2">
      <c r="T14242"/>
    </row>
    <row r="14243" spans="20:20" x14ac:dyDescent="0.2">
      <c r="T14243"/>
    </row>
    <row r="14244" spans="20:20" x14ac:dyDescent="0.2">
      <c r="T14244"/>
    </row>
    <row r="14245" spans="20:20" x14ac:dyDescent="0.2">
      <c r="T14245"/>
    </row>
    <row r="14246" spans="20:20" x14ac:dyDescent="0.2">
      <c r="T14246"/>
    </row>
    <row r="14247" spans="20:20" x14ac:dyDescent="0.2">
      <c r="T14247"/>
    </row>
    <row r="14248" spans="20:20" x14ac:dyDescent="0.2">
      <c r="T14248"/>
    </row>
    <row r="14249" spans="20:20" x14ac:dyDescent="0.2">
      <c r="T14249"/>
    </row>
    <row r="14250" spans="20:20" x14ac:dyDescent="0.2">
      <c r="T14250"/>
    </row>
    <row r="14251" spans="20:20" x14ac:dyDescent="0.2">
      <c r="T14251"/>
    </row>
    <row r="14252" spans="20:20" x14ac:dyDescent="0.2">
      <c r="T14252"/>
    </row>
    <row r="14253" spans="20:20" x14ac:dyDescent="0.2">
      <c r="T14253"/>
    </row>
    <row r="14254" spans="20:20" x14ac:dyDescent="0.2">
      <c r="T14254"/>
    </row>
    <row r="14255" spans="20:20" x14ac:dyDescent="0.2">
      <c r="T14255"/>
    </row>
    <row r="14256" spans="20:20" x14ac:dyDescent="0.2">
      <c r="T14256"/>
    </row>
    <row r="14257" spans="20:20" x14ac:dyDescent="0.2">
      <c r="T14257"/>
    </row>
    <row r="14258" spans="20:20" x14ac:dyDescent="0.2">
      <c r="T14258"/>
    </row>
    <row r="14259" spans="20:20" x14ac:dyDescent="0.2">
      <c r="T14259"/>
    </row>
    <row r="14260" spans="20:20" x14ac:dyDescent="0.2">
      <c r="T14260"/>
    </row>
    <row r="14261" spans="20:20" x14ac:dyDescent="0.2">
      <c r="T14261"/>
    </row>
    <row r="14262" spans="20:20" x14ac:dyDescent="0.2">
      <c r="T14262"/>
    </row>
    <row r="14263" spans="20:20" x14ac:dyDescent="0.2">
      <c r="T14263"/>
    </row>
    <row r="14264" spans="20:20" x14ac:dyDescent="0.2">
      <c r="T14264"/>
    </row>
    <row r="14265" spans="20:20" x14ac:dyDescent="0.2">
      <c r="T14265"/>
    </row>
    <row r="14266" spans="20:20" x14ac:dyDescent="0.2">
      <c r="T14266"/>
    </row>
    <row r="14267" spans="20:20" x14ac:dyDescent="0.2">
      <c r="T14267"/>
    </row>
    <row r="14268" spans="20:20" x14ac:dyDescent="0.2">
      <c r="T14268"/>
    </row>
    <row r="14269" spans="20:20" x14ac:dyDescent="0.2">
      <c r="T14269"/>
    </row>
    <row r="14270" spans="20:20" x14ac:dyDescent="0.2">
      <c r="T14270"/>
    </row>
    <row r="14271" spans="20:20" x14ac:dyDescent="0.2">
      <c r="T14271"/>
    </row>
    <row r="14272" spans="20:20" x14ac:dyDescent="0.2">
      <c r="T14272"/>
    </row>
    <row r="14273" spans="20:20" x14ac:dyDescent="0.2">
      <c r="T14273"/>
    </row>
    <row r="14274" spans="20:20" x14ac:dyDescent="0.2">
      <c r="T14274"/>
    </row>
    <row r="14275" spans="20:20" x14ac:dyDescent="0.2">
      <c r="T14275"/>
    </row>
    <row r="14276" spans="20:20" x14ac:dyDescent="0.2">
      <c r="T14276"/>
    </row>
    <row r="14277" spans="20:20" x14ac:dyDescent="0.2">
      <c r="T14277"/>
    </row>
    <row r="14278" spans="20:20" x14ac:dyDescent="0.2">
      <c r="T14278"/>
    </row>
    <row r="14279" spans="20:20" x14ac:dyDescent="0.2">
      <c r="T14279"/>
    </row>
    <row r="14280" spans="20:20" x14ac:dyDescent="0.2">
      <c r="T14280"/>
    </row>
    <row r="14281" spans="20:20" x14ac:dyDescent="0.2">
      <c r="T14281"/>
    </row>
    <row r="14282" spans="20:20" x14ac:dyDescent="0.2">
      <c r="T14282"/>
    </row>
    <row r="14283" spans="20:20" x14ac:dyDescent="0.2">
      <c r="T14283"/>
    </row>
    <row r="14284" spans="20:20" x14ac:dyDescent="0.2">
      <c r="T14284"/>
    </row>
    <row r="14285" spans="20:20" x14ac:dyDescent="0.2">
      <c r="T14285"/>
    </row>
    <row r="14286" spans="20:20" x14ac:dyDescent="0.2">
      <c r="T14286"/>
    </row>
    <row r="14287" spans="20:20" x14ac:dyDescent="0.2">
      <c r="T14287"/>
    </row>
    <row r="14288" spans="20:20" x14ac:dyDescent="0.2">
      <c r="T14288"/>
    </row>
    <row r="14289" spans="20:20" x14ac:dyDescent="0.2">
      <c r="T14289"/>
    </row>
    <row r="14290" spans="20:20" x14ac:dyDescent="0.2">
      <c r="T14290"/>
    </row>
    <row r="14291" spans="20:20" x14ac:dyDescent="0.2">
      <c r="T14291"/>
    </row>
    <row r="14292" spans="20:20" x14ac:dyDescent="0.2">
      <c r="T14292"/>
    </row>
    <row r="14293" spans="20:20" x14ac:dyDescent="0.2">
      <c r="T14293"/>
    </row>
    <row r="14294" spans="20:20" x14ac:dyDescent="0.2">
      <c r="T14294"/>
    </row>
    <row r="14295" spans="20:20" x14ac:dyDescent="0.2">
      <c r="T14295"/>
    </row>
    <row r="14296" spans="20:20" x14ac:dyDescent="0.2">
      <c r="T14296"/>
    </row>
    <row r="14297" spans="20:20" x14ac:dyDescent="0.2">
      <c r="T14297"/>
    </row>
    <row r="14298" spans="20:20" x14ac:dyDescent="0.2">
      <c r="T14298"/>
    </row>
    <row r="14299" spans="20:20" x14ac:dyDescent="0.2">
      <c r="T14299"/>
    </row>
    <row r="14300" spans="20:20" x14ac:dyDescent="0.2">
      <c r="T14300"/>
    </row>
    <row r="14301" spans="20:20" x14ac:dyDescent="0.2">
      <c r="T14301"/>
    </row>
    <row r="14302" spans="20:20" x14ac:dyDescent="0.2">
      <c r="T14302"/>
    </row>
    <row r="14303" spans="20:20" x14ac:dyDescent="0.2">
      <c r="T14303"/>
    </row>
    <row r="14304" spans="20:20" x14ac:dyDescent="0.2">
      <c r="T14304"/>
    </row>
    <row r="14305" spans="20:20" x14ac:dyDescent="0.2">
      <c r="T14305"/>
    </row>
    <row r="14306" spans="20:20" x14ac:dyDescent="0.2">
      <c r="T14306"/>
    </row>
    <row r="14307" spans="20:20" x14ac:dyDescent="0.2">
      <c r="T14307"/>
    </row>
    <row r="14308" spans="20:20" x14ac:dyDescent="0.2">
      <c r="T14308"/>
    </row>
    <row r="14309" spans="20:20" x14ac:dyDescent="0.2">
      <c r="T14309"/>
    </row>
    <row r="14310" spans="20:20" x14ac:dyDescent="0.2">
      <c r="T14310"/>
    </row>
    <row r="14311" spans="20:20" x14ac:dyDescent="0.2">
      <c r="T14311"/>
    </row>
    <row r="14312" spans="20:20" x14ac:dyDescent="0.2">
      <c r="T14312"/>
    </row>
    <row r="14313" spans="20:20" x14ac:dyDescent="0.2">
      <c r="T14313"/>
    </row>
    <row r="14314" spans="20:20" x14ac:dyDescent="0.2">
      <c r="T14314"/>
    </row>
    <row r="14315" spans="20:20" x14ac:dyDescent="0.2">
      <c r="T14315"/>
    </row>
    <row r="14316" spans="20:20" x14ac:dyDescent="0.2">
      <c r="T14316"/>
    </row>
    <row r="14317" spans="20:20" x14ac:dyDescent="0.2">
      <c r="T14317"/>
    </row>
    <row r="14318" spans="20:20" x14ac:dyDescent="0.2">
      <c r="T14318"/>
    </row>
    <row r="14319" spans="20:20" x14ac:dyDescent="0.2">
      <c r="T14319"/>
    </row>
    <row r="14320" spans="20:20" x14ac:dyDescent="0.2">
      <c r="T14320"/>
    </row>
    <row r="14321" spans="20:20" x14ac:dyDescent="0.2">
      <c r="T14321"/>
    </row>
    <row r="14322" spans="20:20" x14ac:dyDescent="0.2">
      <c r="T14322"/>
    </row>
    <row r="14323" spans="20:20" x14ac:dyDescent="0.2">
      <c r="T14323"/>
    </row>
    <row r="14324" spans="20:20" x14ac:dyDescent="0.2">
      <c r="T14324"/>
    </row>
    <row r="14325" spans="20:20" x14ac:dyDescent="0.2">
      <c r="T14325"/>
    </row>
    <row r="14326" spans="20:20" x14ac:dyDescent="0.2">
      <c r="T14326"/>
    </row>
    <row r="14327" spans="20:20" x14ac:dyDescent="0.2">
      <c r="T14327"/>
    </row>
    <row r="14328" spans="20:20" x14ac:dyDescent="0.2">
      <c r="T14328"/>
    </row>
    <row r="14329" spans="20:20" x14ac:dyDescent="0.2">
      <c r="T14329"/>
    </row>
    <row r="14330" spans="20:20" x14ac:dyDescent="0.2">
      <c r="T14330"/>
    </row>
    <row r="14331" spans="20:20" x14ac:dyDescent="0.2">
      <c r="T14331"/>
    </row>
    <row r="14332" spans="20:20" x14ac:dyDescent="0.2">
      <c r="T14332"/>
    </row>
    <row r="14333" spans="20:20" x14ac:dyDescent="0.2">
      <c r="T14333"/>
    </row>
    <row r="14334" spans="20:20" x14ac:dyDescent="0.2">
      <c r="T14334"/>
    </row>
    <row r="14335" spans="20:20" x14ac:dyDescent="0.2">
      <c r="T14335"/>
    </row>
    <row r="14336" spans="20:20" x14ac:dyDescent="0.2">
      <c r="T14336"/>
    </row>
    <row r="14337" spans="20:20" x14ac:dyDescent="0.2">
      <c r="T14337"/>
    </row>
    <row r="14338" spans="20:20" x14ac:dyDescent="0.2">
      <c r="T14338"/>
    </row>
    <row r="14339" spans="20:20" x14ac:dyDescent="0.2">
      <c r="T14339"/>
    </row>
    <row r="14340" spans="20:20" x14ac:dyDescent="0.2">
      <c r="T14340"/>
    </row>
    <row r="14341" spans="20:20" x14ac:dyDescent="0.2">
      <c r="T14341"/>
    </row>
    <row r="14342" spans="20:20" x14ac:dyDescent="0.2">
      <c r="T14342"/>
    </row>
    <row r="14343" spans="20:20" x14ac:dyDescent="0.2">
      <c r="T14343"/>
    </row>
    <row r="14344" spans="20:20" x14ac:dyDescent="0.2">
      <c r="T14344"/>
    </row>
    <row r="14345" spans="20:20" x14ac:dyDescent="0.2">
      <c r="T14345"/>
    </row>
    <row r="14346" spans="20:20" x14ac:dyDescent="0.2">
      <c r="T14346"/>
    </row>
    <row r="14347" spans="20:20" x14ac:dyDescent="0.2">
      <c r="T14347"/>
    </row>
    <row r="14348" spans="20:20" x14ac:dyDescent="0.2">
      <c r="T14348"/>
    </row>
    <row r="14349" spans="20:20" x14ac:dyDescent="0.2">
      <c r="T14349"/>
    </row>
    <row r="14350" spans="20:20" x14ac:dyDescent="0.2">
      <c r="T14350"/>
    </row>
    <row r="14351" spans="20:20" x14ac:dyDescent="0.2">
      <c r="T14351"/>
    </row>
    <row r="14352" spans="20:20" x14ac:dyDescent="0.2">
      <c r="T14352"/>
    </row>
    <row r="14353" spans="20:20" x14ac:dyDescent="0.2">
      <c r="T14353"/>
    </row>
    <row r="14354" spans="20:20" x14ac:dyDescent="0.2">
      <c r="T14354"/>
    </row>
    <row r="14355" spans="20:20" x14ac:dyDescent="0.2">
      <c r="T14355"/>
    </row>
    <row r="14356" spans="20:20" x14ac:dyDescent="0.2">
      <c r="T14356"/>
    </row>
    <row r="14357" spans="20:20" x14ac:dyDescent="0.2">
      <c r="T14357"/>
    </row>
    <row r="14358" spans="20:20" x14ac:dyDescent="0.2">
      <c r="T14358"/>
    </row>
    <row r="14359" spans="20:20" x14ac:dyDescent="0.2">
      <c r="T14359"/>
    </row>
    <row r="14360" spans="20:20" x14ac:dyDescent="0.2">
      <c r="T14360"/>
    </row>
    <row r="14361" spans="20:20" x14ac:dyDescent="0.2">
      <c r="T14361"/>
    </row>
    <row r="14362" spans="20:20" x14ac:dyDescent="0.2">
      <c r="T14362"/>
    </row>
    <row r="14363" spans="20:20" x14ac:dyDescent="0.2">
      <c r="T14363"/>
    </row>
    <row r="14364" spans="20:20" x14ac:dyDescent="0.2">
      <c r="T14364"/>
    </row>
    <row r="14365" spans="20:20" x14ac:dyDescent="0.2">
      <c r="T14365"/>
    </row>
    <row r="14366" spans="20:20" x14ac:dyDescent="0.2">
      <c r="T14366"/>
    </row>
    <row r="14367" spans="20:20" x14ac:dyDescent="0.2">
      <c r="T14367"/>
    </row>
    <row r="14368" spans="20:20" x14ac:dyDescent="0.2">
      <c r="T14368"/>
    </row>
    <row r="14369" spans="20:20" x14ac:dyDescent="0.2">
      <c r="T14369"/>
    </row>
    <row r="14370" spans="20:20" x14ac:dyDescent="0.2">
      <c r="T14370"/>
    </row>
    <row r="14371" spans="20:20" x14ac:dyDescent="0.2">
      <c r="T14371"/>
    </row>
    <row r="14372" spans="20:20" x14ac:dyDescent="0.2">
      <c r="T14372"/>
    </row>
    <row r="14373" spans="20:20" x14ac:dyDescent="0.2">
      <c r="T14373"/>
    </row>
    <row r="14374" spans="20:20" x14ac:dyDescent="0.2">
      <c r="T14374"/>
    </row>
    <row r="14375" spans="20:20" x14ac:dyDescent="0.2">
      <c r="T14375"/>
    </row>
    <row r="14376" spans="20:20" x14ac:dyDescent="0.2">
      <c r="T14376"/>
    </row>
    <row r="14377" spans="20:20" x14ac:dyDescent="0.2">
      <c r="T14377"/>
    </row>
    <row r="14378" spans="20:20" x14ac:dyDescent="0.2">
      <c r="T14378"/>
    </row>
    <row r="14379" spans="20:20" x14ac:dyDescent="0.2">
      <c r="T14379"/>
    </row>
    <row r="14380" spans="20:20" x14ac:dyDescent="0.2">
      <c r="T14380"/>
    </row>
    <row r="14381" spans="20:20" x14ac:dyDescent="0.2">
      <c r="T14381"/>
    </row>
    <row r="14382" spans="20:20" x14ac:dyDescent="0.2">
      <c r="T14382"/>
    </row>
    <row r="14383" spans="20:20" x14ac:dyDescent="0.2">
      <c r="T14383"/>
    </row>
    <row r="14384" spans="20:20" x14ac:dyDescent="0.2">
      <c r="T14384"/>
    </row>
    <row r="14385" spans="20:20" x14ac:dyDescent="0.2">
      <c r="T14385"/>
    </row>
    <row r="14386" spans="20:20" x14ac:dyDescent="0.2">
      <c r="T14386"/>
    </row>
    <row r="14387" spans="20:20" x14ac:dyDescent="0.2">
      <c r="T14387"/>
    </row>
    <row r="14388" spans="20:20" x14ac:dyDescent="0.2">
      <c r="T14388"/>
    </row>
    <row r="14389" spans="20:20" x14ac:dyDescent="0.2">
      <c r="T14389"/>
    </row>
    <row r="14390" spans="20:20" x14ac:dyDescent="0.2">
      <c r="T14390"/>
    </row>
    <row r="14391" spans="20:20" x14ac:dyDescent="0.2">
      <c r="T14391"/>
    </row>
    <row r="14392" spans="20:20" x14ac:dyDescent="0.2">
      <c r="T14392"/>
    </row>
    <row r="14393" spans="20:20" x14ac:dyDescent="0.2">
      <c r="T14393"/>
    </row>
    <row r="14394" spans="20:20" x14ac:dyDescent="0.2">
      <c r="T14394"/>
    </row>
    <row r="14395" spans="20:20" x14ac:dyDescent="0.2">
      <c r="T14395"/>
    </row>
    <row r="14396" spans="20:20" x14ac:dyDescent="0.2">
      <c r="T14396"/>
    </row>
    <row r="14397" spans="20:20" x14ac:dyDescent="0.2">
      <c r="T14397"/>
    </row>
    <row r="14398" spans="20:20" x14ac:dyDescent="0.2">
      <c r="T14398"/>
    </row>
    <row r="14399" spans="20:20" x14ac:dyDescent="0.2">
      <c r="T14399"/>
    </row>
    <row r="14400" spans="20:20" x14ac:dyDescent="0.2">
      <c r="T14400"/>
    </row>
    <row r="14401" spans="20:20" x14ac:dyDescent="0.2">
      <c r="T14401"/>
    </row>
    <row r="14402" spans="20:20" x14ac:dyDescent="0.2">
      <c r="T14402"/>
    </row>
    <row r="14403" spans="20:20" x14ac:dyDescent="0.2">
      <c r="T14403"/>
    </row>
    <row r="14404" spans="20:20" x14ac:dyDescent="0.2">
      <c r="T14404"/>
    </row>
    <row r="14405" spans="20:20" x14ac:dyDescent="0.2">
      <c r="T14405"/>
    </row>
    <row r="14406" spans="20:20" x14ac:dyDescent="0.2">
      <c r="T14406"/>
    </row>
    <row r="14407" spans="20:20" x14ac:dyDescent="0.2">
      <c r="T14407"/>
    </row>
    <row r="14408" spans="20:20" x14ac:dyDescent="0.2">
      <c r="T14408"/>
    </row>
    <row r="14409" spans="20:20" x14ac:dyDescent="0.2">
      <c r="T14409"/>
    </row>
    <row r="14410" spans="20:20" x14ac:dyDescent="0.2">
      <c r="T14410"/>
    </row>
    <row r="14411" spans="20:20" x14ac:dyDescent="0.2">
      <c r="T14411"/>
    </row>
    <row r="14412" spans="20:20" x14ac:dyDescent="0.2">
      <c r="T14412"/>
    </row>
    <row r="14413" spans="20:20" x14ac:dyDescent="0.2">
      <c r="T14413"/>
    </row>
    <row r="14414" spans="20:20" x14ac:dyDescent="0.2">
      <c r="T14414"/>
    </row>
    <row r="14415" spans="20:20" x14ac:dyDescent="0.2">
      <c r="T14415"/>
    </row>
    <row r="14416" spans="20:20" x14ac:dyDescent="0.2">
      <c r="T14416"/>
    </row>
    <row r="14417" spans="20:20" x14ac:dyDescent="0.2">
      <c r="T14417"/>
    </row>
    <row r="14418" spans="20:20" x14ac:dyDescent="0.2">
      <c r="T14418"/>
    </row>
    <row r="14419" spans="20:20" x14ac:dyDescent="0.2">
      <c r="T14419"/>
    </row>
    <row r="14420" spans="20:20" x14ac:dyDescent="0.2">
      <c r="T14420"/>
    </row>
    <row r="14421" spans="20:20" x14ac:dyDescent="0.2">
      <c r="T14421"/>
    </row>
    <row r="14422" spans="20:20" x14ac:dyDescent="0.2">
      <c r="T14422"/>
    </row>
    <row r="14423" spans="20:20" x14ac:dyDescent="0.2">
      <c r="T14423"/>
    </row>
    <row r="14424" spans="20:20" x14ac:dyDescent="0.2">
      <c r="T14424"/>
    </row>
    <row r="14425" spans="20:20" x14ac:dyDescent="0.2">
      <c r="T14425"/>
    </row>
    <row r="14426" spans="20:20" x14ac:dyDescent="0.2">
      <c r="T14426"/>
    </row>
    <row r="14427" spans="20:20" x14ac:dyDescent="0.2">
      <c r="T14427"/>
    </row>
    <row r="14428" spans="20:20" x14ac:dyDescent="0.2">
      <c r="T14428"/>
    </row>
    <row r="14429" spans="20:20" x14ac:dyDescent="0.2">
      <c r="T14429"/>
    </row>
    <row r="14430" spans="20:20" x14ac:dyDescent="0.2">
      <c r="T14430"/>
    </row>
    <row r="14431" spans="20:20" x14ac:dyDescent="0.2">
      <c r="T14431"/>
    </row>
    <row r="14432" spans="20:20" x14ac:dyDescent="0.2">
      <c r="T14432"/>
    </row>
    <row r="14433" spans="20:20" x14ac:dyDescent="0.2">
      <c r="T14433"/>
    </row>
    <row r="14434" spans="20:20" x14ac:dyDescent="0.2">
      <c r="T14434"/>
    </row>
    <row r="14435" spans="20:20" x14ac:dyDescent="0.2">
      <c r="T14435"/>
    </row>
    <row r="14436" spans="20:20" x14ac:dyDescent="0.2">
      <c r="T14436"/>
    </row>
    <row r="14437" spans="20:20" x14ac:dyDescent="0.2">
      <c r="T14437"/>
    </row>
    <row r="14438" spans="20:20" x14ac:dyDescent="0.2">
      <c r="T14438"/>
    </row>
    <row r="14439" spans="20:20" x14ac:dyDescent="0.2">
      <c r="T14439"/>
    </row>
    <row r="14440" spans="20:20" x14ac:dyDescent="0.2">
      <c r="T14440"/>
    </row>
    <row r="14441" spans="20:20" x14ac:dyDescent="0.2">
      <c r="T14441"/>
    </row>
    <row r="14442" spans="20:20" x14ac:dyDescent="0.2">
      <c r="T14442"/>
    </row>
    <row r="14443" spans="20:20" x14ac:dyDescent="0.2">
      <c r="T14443"/>
    </row>
    <row r="14444" spans="20:20" x14ac:dyDescent="0.2">
      <c r="T14444"/>
    </row>
    <row r="14445" spans="20:20" x14ac:dyDescent="0.2">
      <c r="T14445"/>
    </row>
    <row r="14446" spans="20:20" x14ac:dyDescent="0.2">
      <c r="T14446"/>
    </row>
    <row r="14447" spans="20:20" x14ac:dyDescent="0.2">
      <c r="T14447"/>
    </row>
    <row r="14448" spans="20:20" x14ac:dyDescent="0.2">
      <c r="T14448"/>
    </row>
    <row r="14449" spans="20:20" x14ac:dyDescent="0.2">
      <c r="T14449"/>
    </row>
    <row r="14450" spans="20:20" x14ac:dyDescent="0.2">
      <c r="T14450"/>
    </row>
    <row r="14451" spans="20:20" x14ac:dyDescent="0.2">
      <c r="T14451"/>
    </row>
    <row r="14452" spans="20:20" x14ac:dyDescent="0.2">
      <c r="T14452"/>
    </row>
    <row r="14453" spans="20:20" x14ac:dyDescent="0.2">
      <c r="T14453"/>
    </row>
    <row r="14454" spans="20:20" x14ac:dyDescent="0.2">
      <c r="T14454"/>
    </row>
    <row r="14455" spans="20:20" x14ac:dyDescent="0.2">
      <c r="T14455"/>
    </row>
    <row r="14456" spans="20:20" x14ac:dyDescent="0.2">
      <c r="T14456"/>
    </row>
    <row r="14457" spans="20:20" x14ac:dyDescent="0.2">
      <c r="T14457"/>
    </row>
    <row r="14458" spans="20:20" x14ac:dyDescent="0.2">
      <c r="T14458"/>
    </row>
    <row r="14459" spans="20:20" x14ac:dyDescent="0.2">
      <c r="T14459"/>
    </row>
    <row r="14460" spans="20:20" x14ac:dyDescent="0.2">
      <c r="T14460"/>
    </row>
    <row r="14461" spans="20:20" x14ac:dyDescent="0.2">
      <c r="T14461"/>
    </row>
    <row r="14462" spans="20:20" x14ac:dyDescent="0.2">
      <c r="T14462"/>
    </row>
    <row r="14463" spans="20:20" x14ac:dyDescent="0.2">
      <c r="T14463"/>
    </row>
    <row r="14464" spans="20:20" x14ac:dyDescent="0.2">
      <c r="T14464"/>
    </row>
    <row r="14465" spans="20:20" x14ac:dyDescent="0.2">
      <c r="T14465"/>
    </row>
    <row r="14466" spans="20:20" x14ac:dyDescent="0.2">
      <c r="T14466"/>
    </row>
    <row r="14467" spans="20:20" x14ac:dyDescent="0.2">
      <c r="T14467"/>
    </row>
    <row r="14468" spans="20:20" x14ac:dyDescent="0.2">
      <c r="T14468"/>
    </row>
    <row r="14469" spans="20:20" x14ac:dyDescent="0.2">
      <c r="T14469"/>
    </row>
    <row r="14470" spans="20:20" x14ac:dyDescent="0.2">
      <c r="T14470"/>
    </row>
    <row r="14471" spans="20:20" x14ac:dyDescent="0.2">
      <c r="T14471"/>
    </row>
    <row r="14472" spans="20:20" x14ac:dyDescent="0.2">
      <c r="T14472"/>
    </row>
    <row r="14473" spans="20:20" x14ac:dyDescent="0.2">
      <c r="T14473"/>
    </row>
    <row r="14474" spans="20:20" x14ac:dyDescent="0.2">
      <c r="T14474"/>
    </row>
    <row r="14475" spans="20:20" x14ac:dyDescent="0.2">
      <c r="T14475"/>
    </row>
    <row r="14476" spans="20:20" x14ac:dyDescent="0.2">
      <c r="T14476"/>
    </row>
    <row r="14477" spans="20:20" x14ac:dyDescent="0.2">
      <c r="T14477"/>
    </row>
    <row r="14478" spans="20:20" x14ac:dyDescent="0.2">
      <c r="T14478"/>
    </row>
    <row r="14479" spans="20:20" x14ac:dyDescent="0.2">
      <c r="T14479"/>
    </row>
    <row r="14480" spans="20:20" x14ac:dyDescent="0.2">
      <c r="T14480"/>
    </row>
    <row r="14481" spans="20:20" x14ac:dyDescent="0.2">
      <c r="T14481"/>
    </row>
    <row r="14482" spans="20:20" x14ac:dyDescent="0.2">
      <c r="T14482"/>
    </row>
    <row r="14483" spans="20:20" x14ac:dyDescent="0.2">
      <c r="T14483"/>
    </row>
    <row r="14484" spans="20:20" x14ac:dyDescent="0.2">
      <c r="T14484"/>
    </row>
    <row r="14485" spans="20:20" x14ac:dyDescent="0.2">
      <c r="T14485"/>
    </row>
    <row r="14486" spans="20:20" x14ac:dyDescent="0.2">
      <c r="T14486"/>
    </row>
    <row r="14487" spans="20:20" x14ac:dyDescent="0.2">
      <c r="T14487"/>
    </row>
    <row r="14488" spans="20:20" x14ac:dyDescent="0.2">
      <c r="T14488"/>
    </row>
    <row r="14489" spans="20:20" x14ac:dyDescent="0.2">
      <c r="T14489"/>
    </row>
    <row r="14490" spans="20:20" x14ac:dyDescent="0.2">
      <c r="T14490"/>
    </row>
    <row r="14491" spans="20:20" x14ac:dyDescent="0.2">
      <c r="T14491"/>
    </row>
    <row r="14492" spans="20:20" x14ac:dyDescent="0.2">
      <c r="T14492"/>
    </row>
    <row r="14493" spans="20:20" x14ac:dyDescent="0.2">
      <c r="T14493"/>
    </row>
    <row r="14494" spans="20:20" x14ac:dyDescent="0.2">
      <c r="T14494"/>
    </row>
    <row r="14495" spans="20:20" x14ac:dyDescent="0.2">
      <c r="T14495"/>
    </row>
    <row r="14496" spans="20:20" x14ac:dyDescent="0.2">
      <c r="T14496"/>
    </row>
    <row r="14497" spans="20:20" x14ac:dyDescent="0.2">
      <c r="T14497"/>
    </row>
    <row r="14498" spans="20:20" x14ac:dyDescent="0.2">
      <c r="T14498"/>
    </row>
    <row r="14499" spans="20:20" x14ac:dyDescent="0.2">
      <c r="T14499"/>
    </row>
    <row r="14500" spans="20:20" x14ac:dyDescent="0.2">
      <c r="T14500"/>
    </row>
    <row r="14501" spans="20:20" x14ac:dyDescent="0.2">
      <c r="T14501"/>
    </row>
    <row r="14502" spans="20:20" x14ac:dyDescent="0.2">
      <c r="T14502"/>
    </row>
    <row r="14503" spans="20:20" x14ac:dyDescent="0.2">
      <c r="T14503"/>
    </row>
    <row r="14504" spans="20:20" x14ac:dyDescent="0.2">
      <c r="T14504"/>
    </row>
    <row r="14505" spans="20:20" x14ac:dyDescent="0.2">
      <c r="T14505"/>
    </row>
    <row r="14506" spans="20:20" x14ac:dyDescent="0.2">
      <c r="T14506"/>
    </row>
    <row r="14507" spans="20:20" x14ac:dyDescent="0.2">
      <c r="T14507"/>
    </row>
    <row r="14508" spans="20:20" x14ac:dyDescent="0.2">
      <c r="T14508"/>
    </row>
    <row r="14509" spans="20:20" x14ac:dyDescent="0.2">
      <c r="T14509"/>
    </row>
    <row r="14510" spans="20:20" x14ac:dyDescent="0.2">
      <c r="T14510"/>
    </row>
    <row r="14511" spans="20:20" x14ac:dyDescent="0.2">
      <c r="T14511"/>
    </row>
    <row r="14512" spans="20:20" x14ac:dyDescent="0.2">
      <c r="T14512"/>
    </row>
    <row r="14513" spans="20:20" x14ac:dyDescent="0.2">
      <c r="T14513"/>
    </row>
    <row r="14514" spans="20:20" x14ac:dyDescent="0.2">
      <c r="T14514"/>
    </row>
    <row r="14515" spans="20:20" x14ac:dyDescent="0.2">
      <c r="T14515"/>
    </row>
    <row r="14516" spans="20:20" x14ac:dyDescent="0.2">
      <c r="T14516"/>
    </row>
    <row r="14517" spans="20:20" x14ac:dyDescent="0.2">
      <c r="T14517"/>
    </row>
    <row r="14518" spans="20:20" x14ac:dyDescent="0.2">
      <c r="T14518"/>
    </row>
    <row r="14519" spans="20:20" x14ac:dyDescent="0.2">
      <c r="T14519"/>
    </row>
    <row r="14520" spans="20:20" x14ac:dyDescent="0.2">
      <c r="T14520"/>
    </row>
    <row r="14521" spans="20:20" x14ac:dyDescent="0.2">
      <c r="T14521"/>
    </row>
    <row r="14522" spans="20:20" x14ac:dyDescent="0.2">
      <c r="T14522"/>
    </row>
    <row r="14523" spans="20:20" x14ac:dyDescent="0.2">
      <c r="T14523"/>
    </row>
    <row r="14524" spans="20:20" x14ac:dyDescent="0.2">
      <c r="T14524"/>
    </row>
    <row r="14525" spans="20:20" x14ac:dyDescent="0.2">
      <c r="T14525"/>
    </row>
    <row r="14526" spans="20:20" x14ac:dyDescent="0.2">
      <c r="T14526"/>
    </row>
    <row r="14527" spans="20:20" x14ac:dyDescent="0.2">
      <c r="T14527"/>
    </row>
    <row r="14528" spans="20:20" x14ac:dyDescent="0.2">
      <c r="T14528"/>
    </row>
    <row r="14529" spans="20:20" x14ac:dyDescent="0.2">
      <c r="T14529"/>
    </row>
    <row r="14530" spans="20:20" x14ac:dyDescent="0.2">
      <c r="T14530"/>
    </row>
    <row r="14531" spans="20:20" x14ac:dyDescent="0.2">
      <c r="T14531"/>
    </row>
    <row r="14532" spans="20:20" x14ac:dyDescent="0.2">
      <c r="T14532"/>
    </row>
    <row r="14533" spans="20:20" x14ac:dyDescent="0.2">
      <c r="T14533"/>
    </row>
    <row r="14534" spans="20:20" x14ac:dyDescent="0.2">
      <c r="T14534"/>
    </row>
    <row r="14535" spans="20:20" x14ac:dyDescent="0.2">
      <c r="T14535"/>
    </row>
    <row r="14536" spans="20:20" x14ac:dyDescent="0.2">
      <c r="T14536"/>
    </row>
    <row r="14537" spans="20:20" x14ac:dyDescent="0.2">
      <c r="T14537"/>
    </row>
    <row r="14538" spans="20:20" x14ac:dyDescent="0.2">
      <c r="T14538"/>
    </row>
    <row r="14539" spans="20:20" x14ac:dyDescent="0.2">
      <c r="T14539"/>
    </row>
    <row r="14540" spans="20:20" x14ac:dyDescent="0.2">
      <c r="T14540"/>
    </row>
    <row r="14541" spans="20:20" x14ac:dyDescent="0.2">
      <c r="T14541"/>
    </row>
    <row r="14542" spans="20:20" x14ac:dyDescent="0.2">
      <c r="T14542"/>
    </row>
    <row r="14543" spans="20:20" x14ac:dyDescent="0.2">
      <c r="T14543"/>
    </row>
    <row r="14544" spans="20:20" x14ac:dyDescent="0.2">
      <c r="T14544"/>
    </row>
    <row r="14545" spans="20:20" x14ac:dyDescent="0.2">
      <c r="T14545"/>
    </row>
    <row r="14546" spans="20:20" x14ac:dyDescent="0.2">
      <c r="T14546"/>
    </row>
    <row r="14547" spans="20:20" x14ac:dyDescent="0.2">
      <c r="T14547"/>
    </row>
    <row r="14548" spans="20:20" x14ac:dyDescent="0.2">
      <c r="T14548"/>
    </row>
    <row r="14549" spans="20:20" x14ac:dyDescent="0.2">
      <c r="T14549"/>
    </row>
    <row r="14550" spans="20:20" x14ac:dyDescent="0.2">
      <c r="T14550"/>
    </row>
    <row r="14551" spans="20:20" x14ac:dyDescent="0.2">
      <c r="T14551"/>
    </row>
    <row r="14552" spans="20:20" x14ac:dyDescent="0.2">
      <c r="T14552"/>
    </row>
    <row r="14553" spans="20:20" x14ac:dyDescent="0.2">
      <c r="T14553"/>
    </row>
    <row r="14554" spans="20:20" x14ac:dyDescent="0.2">
      <c r="T14554"/>
    </row>
    <row r="14555" spans="20:20" x14ac:dyDescent="0.2">
      <c r="T14555"/>
    </row>
    <row r="14556" spans="20:20" x14ac:dyDescent="0.2">
      <c r="T14556"/>
    </row>
    <row r="14557" spans="20:20" x14ac:dyDescent="0.2">
      <c r="T14557"/>
    </row>
    <row r="14558" spans="20:20" x14ac:dyDescent="0.2">
      <c r="T14558"/>
    </row>
    <row r="14559" spans="20:20" x14ac:dyDescent="0.2">
      <c r="T14559"/>
    </row>
    <row r="14560" spans="20:20" x14ac:dyDescent="0.2">
      <c r="T14560"/>
    </row>
    <row r="14561" spans="20:20" x14ac:dyDescent="0.2">
      <c r="T14561"/>
    </row>
    <row r="14562" spans="20:20" x14ac:dyDescent="0.2">
      <c r="T14562"/>
    </row>
    <row r="14563" spans="20:20" x14ac:dyDescent="0.2">
      <c r="T14563"/>
    </row>
    <row r="14564" spans="20:20" x14ac:dyDescent="0.2">
      <c r="T14564"/>
    </row>
    <row r="14565" spans="20:20" x14ac:dyDescent="0.2">
      <c r="T14565"/>
    </row>
    <row r="14566" spans="20:20" x14ac:dyDescent="0.2">
      <c r="T14566"/>
    </row>
    <row r="14567" spans="20:20" x14ac:dyDescent="0.2">
      <c r="T14567"/>
    </row>
    <row r="14568" spans="20:20" x14ac:dyDescent="0.2">
      <c r="T14568"/>
    </row>
    <row r="14569" spans="20:20" x14ac:dyDescent="0.2">
      <c r="T14569"/>
    </row>
    <row r="14570" spans="20:20" x14ac:dyDescent="0.2">
      <c r="T14570"/>
    </row>
    <row r="14571" spans="20:20" x14ac:dyDescent="0.2">
      <c r="T14571"/>
    </row>
    <row r="14572" spans="20:20" x14ac:dyDescent="0.2">
      <c r="T14572"/>
    </row>
    <row r="14573" spans="20:20" x14ac:dyDescent="0.2">
      <c r="T14573"/>
    </row>
    <row r="14574" spans="20:20" x14ac:dyDescent="0.2">
      <c r="T14574"/>
    </row>
    <row r="14575" spans="20:20" x14ac:dyDescent="0.2">
      <c r="T14575"/>
    </row>
    <row r="14576" spans="20:20" x14ac:dyDescent="0.2">
      <c r="T14576"/>
    </row>
    <row r="14577" spans="20:20" x14ac:dyDescent="0.2">
      <c r="T14577"/>
    </row>
    <row r="14578" spans="20:20" x14ac:dyDescent="0.2">
      <c r="T14578"/>
    </row>
    <row r="14579" spans="20:20" x14ac:dyDescent="0.2">
      <c r="T14579"/>
    </row>
    <row r="14580" spans="20:20" x14ac:dyDescent="0.2">
      <c r="T14580"/>
    </row>
    <row r="14581" spans="20:20" x14ac:dyDescent="0.2">
      <c r="T14581"/>
    </row>
    <row r="14582" spans="20:20" x14ac:dyDescent="0.2">
      <c r="T14582"/>
    </row>
    <row r="14583" spans="20:20" x14ac:dyDescent="0.2">
      <c r="T14583"/>
    </row>
    <row r="14584" spans="20:20" x14ac:dyDescent="0.2">
      <c r="T14584"/>
    </row>
    <row r="14585" spans="20:20" x14ac:dyDescent="0.2">
      <c r="T14585"/>
    </row>
    <row r="14586" spans="20:20" x14ac:dyDescent="0.2">
      <c r="T14586"/>
    </row>
    <row r="14587" spans="20:20" x14ac:dyDescent="0.2">
      <c r="T14587"/>
    </row>
    <row r="14588" spans="20:20" x14ac:dyDescent="0.2">
      <c r="T14588"/>
    </row>
    <row r="14589" spans="20:20" x14ac:dyDescent="0.2">
      <c r="T14589"/>
    </row>
    <row r="14590" spans="20:20" x14ac:dyDescent="0.2">
      <c r="T14590"/>
    </row>
    <row r="14591" spans="20:20" x14ac:dyDescent="0.2">
      <c r="T14591"/>
    </row>
    <row r="14592" spans="20:20" x14ac:dyDescent="0.2">
      <c r="T14592"/>
    </row>
    <row r="14593" spans="20:20" x14ac:dyDescent="0.2">
      <c r="T14593"/>
    </row>
    <row r="14594" spans="20:20" x14ac:dyDescent="0.2">
      <c r="T14594"/>
    </row>
    <row r="14595" spans="20:20" x14ac:dyDescent="0.2">
      <c r="T14595"/>
    </row>
    <row r="14596" spans="20:20" x14ac:dyDescent="0.2">
      <c r="T14596"/>
    </row>
    <row r="14597" spans="20:20" x14ac:dyDescent="0.2">
      <c r="T14597"/>
    </row>
    <row r="14598" spans="20:20" x14ac:dyDescent="0.2">
      <c r="T14598"/>
    </row>
    <row r="14599" spans="20:20" x14ac:dyDescent="0.2">
      <c r="T14599"/>
    </row>
    <row r="14600" spans="20:20" x14ac:dyDescent="0.2">
      <c r="T14600"/>
    </row>
    <row r="14601" spans="20:20" x14ac:dyDescent="0.2">
      <c r="T14601"/>
    </row>
    <row r="14602" spans="20:20" x14ac:dyDescent="0.2">
      <c r="T14602"/>
    </row>
    <row r="14603" spans="20:20" x14ac:dyDescent="0.2">
      <c r="T14603"/>
    </row>
    <row r="14604" spans="20:20" x14ac:dyDescent="0.2">
      <c r="T14604"/>
    </row>
    <row r="14605" spans="20:20" x14ac:dyDescent="0.2">
      <c r="T14605"/>
    </row>
    <row r="14606" spans="20:20" x14ac:dyDescent="0.2">
      <c r="T14606"/>
    </row>
    <row r="14607" spans="20:20" x14ac:dyDescent="0.2">
      <c r="T14607"/>
    </row>
    <row r="14608" spans="20:20" x14ac:dyDescent="0.2">
      <c r="T14608"/>
    </row>
    <row r="14609" spans="20:20" x14ac:dyDescent="0.2">
      <c r="T14609"/>
    </row>
    <row r="14610" spans="20:20" x14ac:dyDescent="0.2">
      <c r="T14610"/>
    </row>
    <row r="14611" spans="20:20" x14ac:dyDescent="0.2">
      <c r="T14611"/>
    </row>
    <row r="14612" spans="20:20" x14ac:dyDescent="0.2">
      <c r="T14612"/>
    </row>
    <row r="14613" spans="20:20" x14ac:dyDescent="0.2">
      <c r="T14613"/>
    </row>
    <row r="14614" spans="20:20" x14ac:dyDescent="0.2">
      <c r="T14614"/>
    </row>
    <row r="14615" spans="20:20" x14ac:dyDescent="0.2">
      <c r="T14615"/>
    </row>
    <row r="14616" spans="20:20" x14ac:dyDescent="0.2">
      <c r="T14616"/>
    </row>
    <row r="14617" spans="20:20" x14ac:dyDescent="0.2">
      <c r="T14617"/>
    </row>
    <row r="14618" spans="20:20" x14ac:dyDescent="0.2">
      <c r="T14618"/>
    </row>
    <row r="14619" spans="20:20" x14ac:dyDescent="0.2">
      <c r="T14619"/>
    </row>
    <row r="14620" spans="20:20" x14ac:dyDescent="0.2">
      <c r="T14620"/>
    </row>
    <row r="14621" spans="20:20" x14ac:dyDescent="0.2">
      <c r="T14621"/>
    </row>
    <row r="14622" spans="20:20" x14ac:dyDescent="0.2">
      <c r="T14622"/>
    </row>
    <row r="14623" spans="20:20" x14ac:dyDescent="0.2">
      <c r="T14623"/>
    </row>
    <row r="14624" spans="20:20" x14ac:dyDescent="0.2">
      <c r="T14624"/>
    </row>
    <row r="14625" spans="20:20" x14ac:dyDescent="0.2">
      <c r="T14625"/>
    </row>
    <row r="14626" spans="20:20" x14ac:dyDescent="0.2">
      <c r="T14626"/>
    </row>
    <row r="14627" spans="20:20" x14ac:dyDescent="0.2">
      <c r="T14627"/>
    </row>
    <row r="14628" spans="20:20" x14ac:dyDescent="0.2">
      <c r="T14628"/>
    </row>
    <row r="14629" spans="20:20" x14ac:dyDescent="0.2">
      <c r="T14629"/>
    </row>
    <row r="14630" spans="20:20" x14ac:dyDescent="0.2">
      <c r="T14630"/>
    </row>
    <row r="14631" spans="20:20" x14ac:dyDescent="0.2">
      <c r="T14631"/>
    </row>
    <row r="14632" spans="20:20" x14ac:dyDescent="0.2">
      <c r="T14632"/>
    </row>
    <row r="14633" spans="20:20" x14ac:dyDescent="0.2">
      <c r="T14633"/>
    </row>
    <row r="14634" spans="20:20" x14ac:dyDescent="0.2">
      <c r="T14634"/>
    </row>
    <row r="14635" spans="20:20" x14ac:dyDescent="0.2">
      <c r="T14635"/>
    </row>
    <row r="14636" spans="20:20" x14ac:dyDescent="0.2">
      <c r="T14636"/>
    </row>
    <row r="14637" spans="20:20" x14ac:dyDescent="0.2">
      <c r="T14637"/>
    </row>
    <row r="14638" spans="20:20" x14ac:dyDescent="0.2">
      <c r="T14638"/>
    </row>
    <row r="14639" spans="20:20" x14ac:dyDescent="0.2">
      <c r="T14639"/>
    </row>
    <row r="14640" spans="20:20" x14ac:dyDescent="0.2">
      <c r="T14640"/>
    </row>
    <row r="14641" spans="20:20" x14ac:dyDescent="0.2">
      <c r="T14641"/>
    </row>
    <row r="14642" spans="20:20" x14ac:dyDescent="0.2">
      <c r="T14642"/>
    </row>
    <row r="14643" spans="20:20" x14ac:dyDescent="0.2">
      <c r="T14643"/>
    </row>
    <row r="14644" spans="20:20" x14ac:dyDescent="0.2">
      <c r="T14644"/>
    </row>
    <row r="14645" spans="20:20" x14ac:dyDescent="0.2">
      <c r="T14645"/>
    </row>
    <row r="14646" spans="20:20" x14ac:dyDescent="0.2">
      <c r="T14646"/>
    </row>
    <row r="14647" spans="20:20" x14ac:dyDescent="0.2">
      <c r="T14647"/>
    </row>
    <row r="14648" spans="20:20" x14ac:dyDescent="0.2">
      <c r="T14648"/>
    </row>
    <row r="14649" spans="20:20" x14ac:dyDescent="0.2">
      <c r="T14649"/>
    </row>
    <row r="14650" spans="20:20" x14ac:dyDescent="0.2">
      <c r="T14650"/>
    </row>
    <row r="14651" spans="20:20" x14ac:dyDescent="0.2">
      <c r="T14651"/>
    </row>
    <row r="14652" spans="20:20" x14ac:dyDescent="0.2">
      <c r="T14652"/>
    </row>
    <row r="14653" spans="20:20" x14ac:dyDescent="0.2">
      <c r="T14653"/>
    </row>
    <row r="14654" spans="20:20" x14ac:dyDescent="0.2">
      <c r="T14654"/>
    </row>
    <row r="14655" spans="20:20" x14ac:dyDescent="0.2">
      <c r="T14655"/>
    </row>
    <row r="14656" spans="20:20" x14ac:dyDescent="0.2">
      <c r="T14656"/>
    </row>
    <row r="14657" spans="20:20" x14ac:dyDescent="0.2">
      <c r="T14657"/>
    </row>
    <row r="14658" spans="20:20" x14ac:dyDescent="0.2">
      <c r="T14658"/>
    </row>
    <row r="14659" spans="20:20" x14ac:dyDescent="0.2">
      <c r="T14659"/>
    </row>
    <row r="14660" spans="20:20" x14ac:dyDescent="0.2">
      <c r="T14660"/>
    </row>
    <row r="14661" spans="20:20" x14ac:dyDescent="0.2">
      <c r="T14661"/>
    </row>
    <row r="14662" spans="20:20" x14ac:dyDescent="0.2">
      <c r="T14662"/>
    </row>
    <row r="14663" spans="20:20" x14ac:dyDescent="0.2">
      <c r="T14663"/>
    </row>
    <row r="14664" spans="20:20" x14ac:dyDescent="0.2">
      <c r="T14664"/>
    </row>
    <row r="14665" spans="20:20" x14ac:dyDescent="0.2">
      <c r="T14665"/>
    </row>
    <row r="14666" spans="20:20" x14ac:dyDescent="0.2">
      <c r="T14666"/>
    </row>
    <row r="14667" spans="20:20" x14ac:dyDescent="0.2">
      <c r="T14667"/>
    </row>
    <row r="14668" spans="20:20" x14ac:dyDescent="0.2">
      <c r="T14668"/>
    </row>
    <row r="14669" spans="20:20" x14ac:dyDescent="0.2">
      <c r="T14669"/>
    </row>
    <row r="14670" spans="20:20" x14ac:dyDescent="0.2">
      <c r="T14670"/>
    </row>
    <row r="14671" spans="20:20" x14ac:dyDescent="0.2">
      <c r="T14671"/>
    </row>
    <row r="14672" spans="20:20" x14ac:dyDescent="0.2">
      <c r="T14672"/>
    </row>
    <row r="14673" spans="20:20" x14ac:dyDescent="0.2">
      <c r="T14673"/>
    </row>
    <row r="14674" spans="20:20" x14ac:dyDescent="0.2">
      <c r="T14674"/>
    </row>
    <row r="14675" spans="20:20" x14ac:dyDescent="0.2">
      <c r="T14675"/>
    </row>
    <row r="14676" spans="20:20" x14ac:dyDescent="0.2">
      <c r="T14676"/>
    </row>
    <row r="14677" spans="20:20" x14ac:dyDescent="0.2">
      <c r="T14677"/>
    </row>
    <row r="14678" spans="20:20" x14ac:dyDescent="0.2">
      <c r="T14678"/>
    </row>
    <row r="14679" spans="20:20" x14ac:dyDescent="0.2">
      <c r="T14679"/>
    </row>
    <row r="14680" spans="20:20" x14ac:dyDescent="0.2">
      <c r="T14680"/>
    </row>
    <row r="14681" spans="20:20" x14ac:dyDescent="0.2">
      <c r="T14681"/>
    </row>
    <row r="14682" spans="20:20" x14ac:dyDescent="0.2">
      <c r="T14682"/>
    </row>
    <row r="14683" spans="20:20" x14ac:dyDescent="0.2">
      <c r="T14683"/>
    </row>
    <row r="14684" spans="20:20" x14ac:dyDescent="0.2">
      <c r="T14684"/>
    </row>
    <row r="14685" spans="20:20" x14ac:dyDescent="0.2">
      <c r="T14685"/>
    </row>
    <row r="14686" spans="20:20" x14ac:dyDescent="0.2">
      <c r="T14686"/>
    </row>
    <row r="14687" spans="20:20" x14ac:dyDescent="0.2">
      <c r="T14687"/>
    </row>
    <row r="14688" spans="20:20" x14ac:dyDescent="0.2">
      <c r="T14688"/>
    </row>
    <row r="14689" spans="20:20" x14ac:dyDescent="0.2">
      <c r="T14689"/>
    </row>
    <row r="14690" spans="20:20" x14ac:dyDescent="0.2">
      <c r="T14690"/>
    </row>
    <row r="14691" spans="20:20" x14ac:dyDescent="0.2">
      <c r="T14691"/>
    </row>
    <row r="14692" spans="20:20" x14ac:dyDescent="0.2">
      <c r="T14692"/>
    </row>
    <row r="14693" spans="20:20" x14ac:dyDescent="0.2">
      <c r="T14693"/>
    </row>
    <row r="14694" spans="20:20" x14ac:dyDescent="0.2">
      <c r="T14694"/>
    </row>
    <row r="14695" spans="20:20" x14ac:dyDescent="0.2">
      <c r="T14695"/>
    </row>
    <row r="14696" spans="20:20" x14ac:dyDescent="0.2">
      <c r="T14696"/>
    </row>
    <row r="14697" spans="20:20" x14ac:dyDescent="0.2">
      <c r="T14697"/>
    </row>
    <row r="14698" spans="20:20" x14ac:dyDescent="0.2">
      <c r="T14698"/>
    </row>
    <row r="14699" spans="20:20" x14ac:dyDescent="0.2">
      <c r="T14699"/>
    </row>
    <row r="14700" spans="20:20" x14ac:dyDescent="0.2">
      <c r="T14700"/>
    </row>
    <row r="14701" spans="20:20" x14ac:dyDescent="0.2">
      <c r="T14701"/>
    </row>
    <row r="14702" spans="20:20" x14ac:dyDescent="0.2">
      <c r="T14702"/>
    </row>
    <row r="14703" spans="20:20" x14ac:dyDescent="0.2">
      <c r="T14703"/>
    </row>
    <row r="14704" spans="20:20" x14ac:dyDescent="0.2">
      <c r="T14704"/>
    </row>
    <row r="14705" spans="20:20" x14ac:dyDescent="0.2">
      <c r="T14705"/>
    </row>
    <row r="14706" spans="20:20" x14ac:dyDescent="0.2">
      <c r="T14706"/>
    </row>
    <row r="14707" spans="20:20" x14ac:dyDescent="0.2">
      <c r="T14707"/>
    </row>
    <row r="14708" spans="20:20" x14ac:dyDescent="0.2">
      <c r="T14708"/>
    </row>
    <row r="14709" spans="20:20" x14ac:dyDescent="0.2">
      <c r="T14709"/>
    </row>
    <row r="14710" spans="20:20" x14ac:dyDescent="0.2">
      <c r="T14710"/>
    </row>
    <row r="14711" spans="20:20" x14ac:dyDescent="0.2">
      <c r="T14711"/>
    </row>
    <row r="14712" spans="20:20" x14ac:dyDescent="0.2">
      <c r="T14712"/>
    </row>
    <row r="14713" spans="20:20" x14ac:dyDescent="0.2">
      <c r="T14713"/>
    </row>
    <row r="14714" spans="20:20" x14ac:dyDescent="0.2">
      <c r="T14714"/>
    </row>
    <row r="14715" spans="20:20" x14ac:dyDescent="0.2">
      <c r="T14715"/>
    </row>
    <row r="14716" spans="20:20" x14ac:dyDescent="0.2">
      <c r="T14716"/>
    </row>
    <row r="14717" spans="20:20" x14ac:dyDescent="0.2">
      <c r="T14717"/>
    </row>
    <row r="14718" spans="20:20" x14ac:dyDescent="0.2">
      <c r="T14718"/>
    </row>
    <row r="14719" spans="20:20" x14ac:dyDescent="0.2">
      <c r="T14719"/>
    </row>
    <row r="14720" spans="20:20" x14ac:dyDescent="0.2">
      <c r="T14720"/>
    </row>
    <row r="14721" spans="20:20" x14ac:dyDescent="0.2">
      <c r="T14721"/>
    </row>
    <row r="14722" spans="20:20" x14ac:dyDescent="0.2">
      <c r="T14722"/>
    </row>
    <row r="14723" spans="20:20" x14ac:dyDescent="0.2">
      <c r="T14723"/>
    </row>
    <row r="14724" spans="20:20" x14ac:dyDescent="0.2">
      <c r="T14724"/>
    </row>
    <row r="14725" spans="20:20" x14ac:dyDescent="0.2">
      <c r="T14725"/>
    </row>
    <row r="14726" spans="20:20" x14ac:dyDescent="0.2">
      <c r="T14726"/>
    </row>
    <row r="14727" spans="20:20" x14ac:dyDescent="0.2">
      <c r="T14727"/>
    </row>
    <row r="14728" spans="20:20" x14ac:dyDescent="0.2">
      <c r="T14728"/>
    </row>
    <row r="14729" spans="20:20" x14ac:dyDescent="0.2">
      <c r="T14729"/>
    </row>
    <row r="14730" spans="20:20" x14ac:dyDescent="0.2">
      <c r="T14730"/>
    </row>
    <row r="14731" spans="20:20" x14ac:dyDescent="0.2">
      <c r="T14731"/>
    </row>
    <row r="14732" spans="20:20" x14ac:dyDescent="0.2">
      <c r="T14732"/>
    </row>
    <row r="14733" spans="20:20" x14ac:dyDescent="0.2">
      <c r="T14733"/>
    </row>
    <row r="14734" spans="20:20" x14ac:dyDescent="0.2">
      <c r="T14734"/>
    </row>
    <row r="14735" spans="20:20" x14ac:dyDescent="0.2">
      <c r="T14735"/>
    </row>
    <row r="14736" spans="20:20" x14ac:dyDescent="0.2">
      <c r="T14736"/>
    </row>
    <row r="14737" spans="20:20" x14ac:dyDescent="0.2">
      <c r="T14737"/>
    </row>
    <row r="14738" spans="20:20" x14ac:dyDescent="0.2">
      <c r="T14738"/>
    </row>
    <row r="14739" spans="20:20" x14ac:dyDescent="0.2">
      <c r="T14739"/>
    </row>
    <row r="14740" spans="20:20" x14ac:dyDescent="0.2">
      <c r="T14740"/>
    </row>
    <row r="14741" spans="20:20" x14ac:dyDescent="0.2">
      <c r="T14741"/>
    </row>
    <row r="14742" spans="20:20" x14ac:dyDescent="0.2">
      <c r="T14742"/>
    </row>
    <row r="14743" spans="20:20" x14ac:dyDescent="0.2">
      <c r="T14743"/>
    </row>
    <row r="14744" spans="20:20" x14ac:dyDescent="0.2">
      <c r="T14744"/>
    </row>
    <row r="14745" spans="20:20" x14ac:dyDescent="0.2">
      <c r="T14745"/>
    </row>
    <row r="14746" spans="20:20" x14ac:dyDescent="0.2">
      <c r="T14746"/>
    </row>
    <row r="14747" spans="20:20" x14ac:dyDescent="0.2">
      <c r="T14747"/>
    </row>
    <row r="14748" spans="20:20" x14ac:dyDescent="0.2">
      <c r="T14748"/>
    </row>
    <row r="14749" spans="20:20" x14ac:dyDescent="0.2">
      <c r="T14749"/>
    </row>
    <row r="14750" spans="20:20" x14ac:dyDescent="0.2">
      <c r="T14750"/>
    </row>
    <row r="14751" spans="20:20" x14ac:dyDescent="0.2">
      <c r="T14751"/>
    </row>
    <row r="14752" spans="20:20" x14ac:dyDescent="0.2">
      <c r="T14752"/>
    </row>
    <row r="14753" spans="20:20" x14ac:dyDescent="0.2">
      <c r="T14753"/>
    </row>
    <row r="14754" spans="20:20" x14ac:dyDescent="0.2">
      <c r="T14754"/>
    </row>
    <row r="14755" spans="20:20" x14ac:dyDescent="0.2">
      <c r="T14755"/>
    </row>
    <row r="14756" spans="20:20" x14ac:dyDescent="0.2">
      <c r="T14756"/>
    </row>
    <row r="14757" spans="20:20" x14ac:dyDescent="0.2">
      <c r="T14757"/>
    </row>
    <row r="14758" spans="20:20" x14ac:dyDescent="0.2">
      <c r="T14758"/>
    </row>
    <row r="14759" spans="20:20" x14ac:dyDescent="0.2">
      <c r="T14759"/>
    </row>
    <row r="14760" spans="20:20" x14ac:dyDescent="0.2">
      <c r="T14760"/>
    </row>
    <row r="14761" spans="20:20" x14ac:dyDescent="0.2">
      <c r="T14761"/>
    </row>
    <row r="14762" spans="20:20" x14ac:dyDescent="0.2">
      <c r="T14762"/>
    </row>
    <row r="14763" spans="20:20" x14ac:dyDescent="0.2">
      <c r="T14763"/>
    </row>
    <row r="14764" spans="20:20" x14ac:dyDescent="0.2">
      <c r="T14764"/>
    </row>
    <row r="14765" spans="20:20" x14ac:dyDescent="0.2">
      <c r="T14765"/>
    </row>
    <row r="14766" spans="20:20" x14ac:dyDescent="0.2">
      <c r="T14766"/>
    </row>
    <row r="14767" spans="20:20" x14ac:dyDescent="0.2">
      <c r="T14767"/>
    </row>
    <row r="14768" spans="20:20" x14ac:dyDescent="0.2">
      <c r="T14768"/>
    </row>
    <row r="14769" spans="20:20" x14ac:dyDescent="0.2">
      <c r="T14769"/>
    </row>
    <row r="14770" spans="20:20" x14ac:dyDescent="0.2">
      <c r="T14770"/>
    </row>
    <row r="14771" spans="20:20" x14ac:dyDescent="0.2">
      <c r="T14771"/>
    </row>
    <row r="14772" spans="20:20" x14ac:dyDescent="0.2">
      <c r="T14772"/>
    </row>
    <row r="14773" spans="20:20" x14ac:dyDescent="0.2">
      <c r="T14773"/>
    </row>
    <row r="14774" spans="20:20" x14ac:dyDescent="0.2">
      <c r="T14774"/>
    </row>
    <row r="14775" spans="20:20" x14ac:dyDescent="0.2">
      <c r="T14775"/>
    </row>
    <row r="14776" spans="20:20" x14ac:dyDescent="0.2">
      <c r="T14776"/>
    </row>
    <row r="14777" spans="20:20" x14ac:dyDescent="0.2">
      <c r="T14777"/>
    </row>
    <row r="14778" spans="20:20" x14ac:dyDescent="0.2">
      <c r="T14778"/>
    </row>
    <row r="14779" spans="20:20" x14ac:dyDescent="0.2">
      <c r="T14779"/>
    </row>
    <row r="14780" spans="20:20" x14ac:dyDescent="0.2">
      <c r="T14780"/>
    </row>
    <row r="14781" spans="20:20" x14ac:dyDescent="0.2">
      <c r="T14781"/>
    </row>
    <row r="14782" spans="20:20" x14ac:dyDescent="0.2">
      <c r="T14782"/>
    </row>
    <row r="14783" spans="20:20" x14ac:dyDescent="0.2">
      <c r="T14783"/>
    </row>
    <row r="14784" spans="20:20" x14ac:dyDescent="0.2">
      <c r="T14784"/>
    </row>
    <row r="14785" spans="20:20" x14ac:dyDescent="0.2">
      <c r="T14785"/>
    </row>
    <row r="14786" spans="20:20" x14ac:dyDescent="0.2">
      <c r="T14786"/>
    </row>
    <row r="14787" spans="20:20" x14ac:dyDescent="0.2">
      <c r="T14787"/>
    </row>
    <row r="14788" spans="20:20" x14ac:dyDescent="0.2">
      <c r="T14788"/>
    </row>
    <row r="14789" spans="20:20" x14ac:dyDescent="0.2">
      <c r="T14789"/>
    </row>
    <row r="14790" spans="20:20" x14ac:dyDescent="0.2">
      <c r="T14790"/>
    </row>
    <row r="14791" spans="20:20" x14ac:dyDescent="0.2">
      <c r="T14791"/>
    </row>
    <row r="14792" spans="20:20" x14ac:dyDescent="0.2">
      <c r="T14792"/>
    </row>
    <row r="14793" spans="20:20" x14ac:dyDescent="0.2">
      <c r="T14793"/>
    </row>
    <row r="14794" spans="20:20" x14ac:dyDescent="0.2">
      <c r="T14794"/>
    </row>
    <row r="14795" spans="20:20" x14ac:dyDescent="0.2">
      <c r="T14795"/>
    </row>
    <row r="14796" spans="20:20" x14ac:dyDescent="0.2">
      <c r="T14796"/>
    </row>
    <row r="14797" spans="20:20" x14ac:dyDescent="0.2">
      <c r="T14797"/>
    </row>
    <row r="14798" spans="20:20" x14ac:dyDescent="0.2">
      <c r="T14798"/>
    </row>
    <row r="14799" spans="20:20" x14ac:dyDescent="0.2">
      <c r="T14799"/>
    </row>
    <row r="14800" spans="20:20" x14ac:dyDescent="0.2">
      <c r="T14800"/>
    </row>
    <row r="14801" spans="20:20" x14ac:dyDescent="0.2">
      <c r="T14801"/>
    </row>
    <row r="14802" spans="20:20" x14ac:dyDescent="0.2">
      <c r="T14802"/>
    </row>
    <row r="14803" spans="20:20" x14ac:dyDescent="0.2">
      <c r="T14803"/>
    </row>
    <row r="14804" spans="20:20" x14ac:dyDescent="0.2">
      <c r="T14804"/>
    </row>
    <row r="14805" spans="20:20" x14ac:dyDescent="0.2">
      <c r="T14805"/>
    </row>
    <row r="14806" spans="20:20" x14ac:dyDescent="0.2">
      <c r="T14806"/>
    </row>
    <row r="14807" spans="20:20" x14ac:dyDescent="0.2">
      <c r="T14807"/>
    </row>
    <row r="14808" spans="20:20" x14ac:dyDescent="0.2">
      <c r="T14808"/>
    </row>
    <row r="14809" spans="20:20" x14ac:dyDescent="0.2">
      <c r="T14809"/>
    </row>
    <row r="14810" spans="20:20" x14ac:dyDescent="0.2">
      <c r="T14810"/>
    </row>
    <row r="14811" spans="20:20" x14ac:dyDescent="0.2">
      <c r="T14811"/>
    </row>
    <row r="14812" spans="20:20" x14ac:dyDescent="0.2">
      <c r="T14812"/>
    </row>
    <row r="14813" spans="20:20" x14ac:dyDescent="0.2">
      <c r="T14813"/>
    </row>
    <row r="14814" spans="20:20" x14ac:dyDescent="0.2">
      <c r="T14814"/>
    </row>
    <row r="14815" spans="20:20" x14ac:dyDescent="0.2">
      <c r="T14815"/>
    </row>
    <row r="14816" spans="20:20" x14ac:dyDescent="0.2">
      <c r="T14816"/>
    </row>
    <row r="14817" spans="20:20" x14ac:dyDescent="0.2">
      <c r="T14817"/>
    </row>
    <row r="14818" spans="20:20" x14ac:dyDescent="0.2">
      <c r="T14818"/>
    </row>
    <row r="14819" spans="20:20" x14ac:dyDescent="0.2">
      <c r="T14819"/>
    </row>
    <row r="14820" spans="20:20" x14ac:dyDescent="0.2">
      <c r="T14820"/>
    </row>
    <row r="14821" spans="20:20" x14ac:dyDescent="0.2">
      <c r="T14821"/>
    </row>
    <row r="14822" spans="20:20" x14ac:dyDescent="0.2">
      <c r="T14822"/>
    </row>
    <row r="14823" spans="20:20" x14ac:dyDescent="0.2">
      <c r="T14823"/>
    </row>
    <row r="14824" spans="20:20" x14ac:dyDescent="0.2">
      <c r="T14824"/>
    </row>
    <row r="14825" spans="20:20" x14ac:dyDescent="0.2">
      <c r="T14825"/>
    </row>
    <row r="14826" spans="20:20" x14ac:dyDescent="0.2">
      <c r="T14826"/>
    </row>
    <row r="14827" spans="20:20" x14ac:dyDescent="0.2">
      <c r="T14827"/>
    </row>
    <row r="14828" spans="20:20" x14ac:dyDescent="0.2">
      <c r="T14828"/>
    </row>
    <row r="14829" spans="20:20" x14ac:dyDescent="0.2">
      <c r="T14829"/>
    </row>
    <row r="14830" spans="20:20" x14ac:dyDescent="0.2">
      <c r="T14830"/>
    </row>
    <row r="14831" spans="20:20" x14ac:dyDescent="0.2">
      <c r="T14831"/>
    </row>
    <row r="14832" spans="20:20" x14ac:dyDescent="0.2">
      <c r="T14832"/>
    </row>
    <row r="14833" spans="20:20" x14ac:dyDescent="0.2">
      <c r="T14833"/>
    </row>
    <row r="14834" spans="20:20" x14ac:dyDescent="0.2">
      <c r="T14834"/>
    </row>
    <row r="14835" spans="20:20" x14ac:dyDescent="0.2">
      <c r="T14835"/>
    </row>
    <row r="14836" spans="20:20" x14ac:dyDescent="0.2">
      <c r="T14836"/>
    </row>
    <row r="14837" spans="20:20" x14ac:dyDescent="0.2">
      <c r="T14837"/>
    </row>
    <row r="14838" spans="20:20" x14ac:dyDescent="0.2">
      <c r="T14838"/>
    </row>
    <row r="14839" spans="20:20" x14ac:dyDescent="0.2">
      <c r="T14839"/>
    </row>
    <row r="14840" spans="20:20" x14ac:dyDescent="0.2">
      <c r="T14840"/>
    </row>
    <row r="14841" spans="20:20" x14ac:dyDescent="0.2">
      <c r="T14841"/>
    </row>
    <row r="14842" spans="20:20" x14ac:dyDescent="0.2">
      <c r="T14842"/>
    </row>
    <row r="14843" spans="20:20" x14ac:dyDescent="0.2">
      <c r="T14843"/>
    </row>
    <row r="14844" spans="20:20" x14ac:dyDescent="0.2">
      <c r="T14844"/>
    </row>
    <row r="14845" spans="20:20" x14ac:dyDescent="0.2">
      <c r="T14845"/>
    </row>
    <row r="14846" spans="20:20" x14ac:dyDescent="0.2">
      <c r="T14846"/>
    </row>
    <row r="14847" spans="20:20" x14ac:dyDescent="0.2">
      <c r="T14847"/>
    </row>
    <row r="14848" spans="20:20" x14ac:dyDescent="0.2">
      <c r="T14848"/>
    </row>
    <row r="14849" spans="20:20" x14ac:dyDescent="0.2">
      <c r="T14849"/>
    </row>
    <row r="14850" spans="20:20" x14ac:dyDescent="0.2">
      <c r="T14850"/>
    </row>
    <row r="14851" spans="20:20" x14ac:dyDescent="0.2">
      <c r="T14851"/>
    </row>
    <row r="14852" spans="20:20" x14ac:dyDescent="0.2">
      <c r="T14852"/>
    </row>
    <row r="14853" spans="20:20" x14ac:dyDescent="0.2">
      <c r="T14853"/>
    </row>
    <row r="14854" spans="20:20" x14ac:dyDescent="0.2">
      <c r="T14854"/>
    </row>
    <row r="14855" spans="20:20" x14ac:dyDescent="0.2">
      <c r="T14855"/>
    </row>
    <row r="14856" spans="20:20" x14ac:dyDescent="0.2">
      <c r="T14856"/>
    </row>
    <row r="14857" spans="20:20" x14ac:dyDescent="0.2">
      <c r="T14857"/>
    </row>
    <row r="14858" spans="20:20" x14ac:dyDescent="0.2">
      <c r="T14858"/>
    </row>
    <row r="14859" spans="20:20" x14ac:dyDescent="0.2">
      <c r="T14859"/>
    </row>
    <row r="14860" spans="20:20" x14ac:dyDescent="0.2">
      <c r="T14860"/>
    </row>
    <row r="14861" spans="20:20" x14ac:dyDescent="0.2">
      <c r="T14861"/>
    </row>
    <row r="14862" spans="20:20" x14ac:dyDescent="0.2">
      <c r="T14862"/>
    </row>
    <row r="14863" spans="20:20" x14ac:dyDescent="0.2">
      <c r="T14863"/>
    </row>
    <row r="14864" spans="20:20" x14ac:dyDescent="0.2">
      <c r="T14864"/>
    </row>
    <row r="14865" spans="20:20" x14ac:dyDescent="0.2">
      <c r="T14865"/>
    </row>
    <row r="14866" spans="20:20" x14ac:dyDescent="0.2">
      <c r="T14866"/>
    </row>
    <row r="14867" spans="20:20" x14ac:dyDescent="0.2">
      <c r="T14867"/>
    </row>
    <row r="14868" spans="20:20" x14ac:dyDescent="0.2">
      <c r="T14868"/>
    </row>
    <row r="14869" spans="20:20" x14ac:dyDescent="0.2">
      <c r="T14869"/>
    </row>
    <row r="14870" spans="20:20" x14ac:dyDescent="0.2">
      <c r="T14870"/>
    </row>
    <row r="14871" spans="20:20" x14ac:dyDescent="0.2">
      <c r="T14871"/>
    </row>
    <row r="14872" spans="20:20" x14ac:dyDescent="0.2">
      <c r="T14872"/>
    </row>
    <row r="14873" spans="20:20" x14ac:dyDescent="0.2">
      <c r="T14873"/>
    </row>
    <row r="14874" spans="20:20" x14ac:dyDescent="0.2">
      <c r="T14874"/>
    </row>
    <row r="14875" spans="20:20" x14ac:dyDescent="0.2">
      <c r="T14875"/>
    </row>
    <row r="14876" spans="20:20" x14ac:dyDescent="0.2">
      <c r="T14876"/>
    </row>
    <row r="14877" spans="20:20" x14ac:dyDescent="0.2">
      <c r="T14877"/>
    </row>
    <row r="14878" spans="20:20" x14ac:dyDescent="0.2">
      <c r="T14878"/>
    </row>
    <row r="14879" spans="20:20" x14ac:dyDescent="0.2">
      <c r="T14879"/>
    </row>
    <row r="14880" spans="20:20" x14ac:dyDescent="0.2">
      <c r="T14880"/>
    </row>
    <row r="14881" spans="20:20" x14ac:dyDescent="0.2">
      <c r="T14881"/>
    </row>
    <row r="14882" spans="20:20" x14ac:dyDescent="0.2">
      <c r="T14882"/>
    </row>
    <row r="14883" spans="20:20" x14ac:dyDescent="0.2">
      <c r="T14883"/>
    </row>
    <row r="14884" spans="20:20" x14ac:dyDescent="0.2">
      <c r="T14884"/>
    </row>
    <row r="14885" spans="20:20" x14ac:dyDescent="0.2">
      <c r="T14885"/>
    </row>
    <row r="14886" spans="20:20" x14ac:dyDescent="0.2">
      <c r="T14886"/>
    </row>
    <row r="14887" spans="20:20" x14ac:dyDescent="0.2">
      <c r="T14887"/>
    </row>
    <row r="14888" spans="20:20" x14ac:dyDescent="0.2">
      <c r="T14888"/>
    </row>
    <row r="14889" spans="20:20" x14ac:dyDescent="0.2">
      <c r="T14889"/>
    </row>
    <row r="14890" spans="20:20" x14ac:dyDescent="0.2">
      <c r="T14890"/>
    </row>
    <row r="14891" spans="20:20" x14ac:dyDescent="0.2">
      <c r="T14891"/>
    </row>
    <row r="14892" spans="20:20" x14ac:dyDescent="0.2">
      <c r="T14892"/>
    </row>
    <row r="14893" spans="20:20" x14ac:dyDescent="0.2">
      <c r="T14893"/>
    </row>
    <row r="14894" spans="20:20" x14ac:dyDescent="0.2">
      <c r="T14894"/>
    </row>
    <row r="14895" spans="20:20" x14ac:dyDescent="0.2">
      <c r="T14895"/>
    </row>
    <row r="14896" spans="20:20" x14ac:dyDescent="0.2">
      <c r="T14896"/>
    </row>
    <row r="14897" spans="20:20" x14ac:dyDescent="0.2">
      <c r="T14897"/>
    </row>
    <row r="14898" spans="20:20" x14ac:dyDescent="0.2">
      <c r="T14898"/>
    </row>
    <row r="14899" spans="20:20" x14ac:dyDescent="0.2">
      <c r="T14899"/>
    </row>
    <row r="14900" spans="20:20" x14ac:dyDescent="0.2">
      <c r="T14900"/>
    </row>
    <row r="14901" spans="20:20" x14ac:dyDescent="0.2">
      <c r="T14901"/>
    </row>
    <row r="14902" spans="20:20" x14ac:dyDescent="0.2">
      <c r="T14902"/>
    </row>
    <row r="14903" spans="20:20" x14ac:dyDescent="0.2">
      <c r="T14903"/>
    </row>
    <row r="14904" spans="20:20" x14ac:dyDescent="0.2">
      <c r="T14904"/>
    </row>
    <row r="14905" spans="20:20" x14ac:dyDescent="0.2">
      <c r="T14905"/>
    </row>
    <row r="14906" spans="20:20" x14ac:dyDescent="0.2">
      <c r="T14906"/>
    </row>
    <row r="14907" spans="20:20" x14ac:dyDescent="0.2">
      <c r="T14907"/>
    </row>
    <row r="14908" spans="20:20" x14ac:dyDescent="0.2">
      <c r="T14908"/>
    </row>
    <row r="14909" spans="20:20" x14ac:dyDescent="0.2">
      <c r="T14909"/>
    </row>
    <row r="14910" spans="20:20" x14ac:dyDescent="0.2">
      <c r="T14910"/>
    </row>
    <row r="14911" spans="20:20" x14ac:dyDescent="0.2">
      <c r="T14911"/>
    </row>
    <row r="14912" spans="20:20" x14ac:dyDescent="0.2">
      <c r="T14912"/>
    </row>
    <row r="14913" spans="20:20" x14ac:dyDescent="0.2">
      <c r="T14913"/>
    </row>
    <row r="14914" spans="20:20" x14ac:dyDescent="0.2">
      <c r="T14914"/>
    </row>
    <row r="14915" spans="20:20" x14ac:dyDescent="0.2">
      <c r="T14915"/>
    </row>
    <row r="14916" spans="20:20" x14ac:dyDescent="0.2">
      <c r="T14916"/>
    </row>
    <row r="14917" spans="20:20" x14ac:dyDescent="0.2">
      <c r="T14917"/>
    </row>
    <row r="14918" spans="20:20" x14ac:dyDescent="0.2">
      <c r="T14918"/>
    </row>
    <row r="14919" spans="20:20" x14ac:dyDescent="0.2">
      <c r="T14919"/>
    </row>
    <row r="14920" spans="20:20" x14ac:dyDescent="0.2">
      <c r="T14920"/>
    </row>
    <row r="14921" spans="20:20" x14ac:dyDescent="0.2">
      <c r="T14921"/>
    </row>
    <row r="14922" spans="20:20" x14ac:dyDescent="0.2">
      <c r="T14922"/>
    </row>
    <row r="14923" spans="20:20" x14ac:dyDescent="0.2">
      <c r="T14923"/>
    </row>
    <row r="14924" spans="20:20" x14ac:dyDescent="0.2">
      <c r="T14924"/>
    </row>
    <row r="14925" spans="20:20" x14ac:dyDescent="0.2">
      <c r="T14925"/>
    </row>
    <row r="14926" spans="20:20" x14ac:dyDescent="0.2">
      <c r="T14926"/>
    </row>
    <row r="14927" spans="20:20" x14ac:dyDescent="0.2">
      <c r="T14927"/>
    </row>
    <row r="14928" spans="20:20" x14ac:dyDescent="0.2">
      <c r="T14928"/>
    </row>
    <row r="14929" spans="20:20" x14ac:dyDescent="0.2">
      <c r="T14929"/>
    </row>
    <row r="14930" spans="20:20" x14ac:dyDescent="0.2">
      <c r="T14930"/>
    </row>
    <row r="14931" spans="20:20" x14ac:dyDescent="0.2">
      <c r="T14931"/>
    </row>
    <row r="14932" spans="20:20" x14ac:dyDescent="0.2">
      <c r="T14932"/>
    </row>
    <row r="14933" spans="20:20" x14ac:dyDescent="0.2">
      <c r="T14933"/>
    </row>
    <row r="14934" spans="20:20" x14ac:dyDescent="0.2">
      <c r="T14934"/>
    </row>
    <row r="14935" spans="20:20" x14ac:dyDescent="0.2">
      <c r="T14935"/>
    </row>
    <row r="14936" spans="20:20" x14ac:dyDescent="0.2">
      <c r="T14936"/>
    </row>
    <row r="14937" spans="20:20" x14ac:dyDescent="0.2">
      <c r="T14937"/>
    </row>
    <row r="14938" spans="20:20" x14ac:dyDescent="0.2">
      <c r="T14938"/>
    </row>
    <row r="14939" spans="20:20" x14ac:dyDescent="0.2">
      <c r="T14939"/>
    </row>
    <row r="14940" spans="20:20" x14ac:dyDescent="0.2">
      <c r="T14940"/>
    </row>
    <row r="14941" spans="20:20" x14ac:dyDescent="0.2">
      <c r="T14941"/>
    </row>
    <row r="14942" spans="20:20" x14ac:dyDescent="0.2">
      <c r="T14942"/>
    </row>
    <row r="14943" spans="20:20" x14ac:dyDescent="0.2">
      <c r="T14943"/>
    </row>
    <row r="14944" spans="20:20" x14ac:dyDescent="0.2">
      <c r="T14944"/>
    </row>
    <row r="14945" spans="20:20" x14ac:dyDescent="0.2">
      <c r="T14945"/>
    </row>
    <row r="14946" spans="20:20" x14ac:dyDescent="0.2">
      <c r="T14946"/>
    </row>
    <row r="14947" spans="20:20" x14ac:dyDescent="0.2">
      <c r="T14947"/>
    </row>
    <row r="14948" spans="20:20" x14ac:dyDescent="0.2">
      <c r="T14948"/>
    </row>
    <row r="14949" spans="20:20" x14ac:dyDescent="0.2">
      <c r="T14949"/>
    </row>
    <row r="14950" spans="20:20" x14ac:dyDescent="0.2">
      <c r="T14950"/>
    </row>
    <row r="14951" spans="20:20" x14ac:dyDescent="0.2">
      <c r="T14951"/>
    </row>
    <row r="14952" spans="20:20" x14ac:dyDescent="0.2">
      <c r="T14952"/>
    </row>
    <row r="14953" spans="20:20" x14ac:dyDescent="0.2">
      <c r="T14953"/>
    </row>
    <row r="14954" spans="20:20" x14ac:dyDescent="0.2">
      <c r="T14954"/>
    </row>
    <row r="14955" spans="20:20" x14ac:dyDescent="0.2">
      <c r="T14955"/>
    </row>
    <row r="14956" spans="20:20" x14ac:dyDescent="0.2">
      <c r="T14956"/>
    </row>
    <row r="14957" spans="20:20" x14ac:dyDescent="0.2">
      <c r="T14957"/>
    </row>
    <row r="14958" spans="20:20" x14ac:dyDescent="0.2">
      <c r="T14958"/>
    </row>
    <row r="14959" spans="20:20" x14ac:dyDescent="0.2">
      <c r="T14959"/>
    </row>
    <row r="14960" spans="20:20" x14ac:dyDescent="0.2">
      <c r="T14960"/>
    </row>
    <row r="14961" spans="20:20" x14ac:dyDescent="0.2">
      <c r="T14961"/>
    </row>
    <row r="14962" spans="20:20" x14ac:dyDescent="0.2">
      <c r="T14962"/>
    </row>
    <row r="14963" spans="20:20" x14ac:dyDescent="0.2">
      <c r="T14963"/>
    </row>
    <row r="14964" spans="20:20" x14ac:dyDescent="0.2">
      <c r="T14964"/>
    </row>
    <row r="14965" spans="20:20" x14ac:dyDescent="0.2">
      <c r="T14965"/>
    </row>
    <row r="14966" spans="20:20" x14ac:dyDescent="0.2">
      <c r="T14966"/>
    </row>
    <row r="14967" spans="20:20" x14ac:dyDescent="0.2">
      <c r="T14967"/>
    </row>
    <row r="14968" spans="20:20" x14ac:dyDescent="0.2">
      <c r="T14968"/>
    </row>
    <row r="14969" spans="20:20" x14ac:dyDescent="0.2">
      <c r="T14969"/>
    </row>
    <row r="14970" spans="20:20" x14ac:dyDescent="0.2">
      <c r="T14970"/>
    </row>
    <row r="14971" spans="20:20" x14ac:dyDescent="0.2">
      <c r="T14971"/>
    </row>
    <row r="14972" spans="20:20" x14ac:dyDescent="0.2">
      <c r="T14972"/>
    </row>
    <row r="14973" spans="20:20" x14ac:dyDescent="0.2">
      <c r="T14973"/>
    </row>
    <row r="14974" spans="20:20" x14ac:dyDescent="0.2">
      <c r="T14974"/>
    </row>
    <row r="14975" spans="20:20" x14ac:dyDescent="0.2">
      <c r="T14975"/>
    </row>
    <row r="14976" spans="20:20" x14ac:dyDescent="0.2">
      <c r="T14976"/>
    </row>
    <row r="14977" spans="20:20" x14ac:dyDescent="0.2">
      <c r="T14977"/>
    </row>
    <row r="14978" spans="20:20" x14ac:dyDescent="0.2">
      <c r="T14978"/>
    </row>
    <row r="14979" spans="20:20" x14ac:dyDescent="0.2">
      <c r="T14979"/>
    </row>
    <row r="14980" spans="20:20" x14ac:dyDescent="0.2">
      <c r="T14980"/>
    </row>
    <row r="14981" spans="20:20" x14ac:dyDescent="0.2">
      <c r="T14981"/>
    </row>
    <row r="14982" spans="20:20" x14ac:dyDescent="0.2">
      <c r="T14982"/>
    </row>
    <row r="14983" spans="20:20" x14ac:dyDescent="0.2">
      <c r="T14983"/>
    </row>
    <row r="14984" spans="20:20" x14ac:dyDescent="0.2">
      <c r="T14984"/>
    </row>
    <row r="14985" spans="20:20" x14ac:dyDescent="0.2">
      <c r="T14985"/>
    </row>
    <row r="14986" spans="20:20" x14ac:dyDescent="0.2">
      <c r="T14986"/>
    </row>
    <row r="14987" spans="20:20" x14ac:dyDescent="0.2">
      <c r="T14987"/>
    </row>
    <row r="14988" spans="20:20" x14ac:dyDescent="0.2">
      <c r="T14988"/>
    </row>
    <row r="14989" spans="20:20" x14ac:dyDescent="0.2">
      <c r="T14989"/>
    </row>
    <row r="14990" spans="20:20" x14ac:dyDescent="0.2">
      <c r="T14990"/>
    </row>
    <row r="14991" spans="20:20" x14ac:dyDescent="0.2">
      <c r="T14991"/>
    </row>
    <row r="14992" spans="20:20" x14ac:dyDescent="0.2">
      <c r="T14992"/>
    </row>
    <row r="14993" spans="20:20" x14ac:dyDescent="0.2">
      <c r="T14993"/>
    </row>
    <row r="14994" spans="20:20" x14ac:dyDescent="0.2">
      <c r="T14994"/>
    </row>
    <row r="14995" spans="20:20" x14ac:dyDescent="0.2">
      <c r="T14995"/>
    </row>
    <row r="14996" spans="20:20" x14ac:dyDescent="0.2">
      <c r="T14996"/>
    </row>
    <row r="14997" spans="20:20" x14ac:dyDescent="0.2">
      <c r="T14997"/>
    </row>
    <row r="14998" spans="20:20" x14ac:dyDescent="0.2">
      <c r="T14998"/>
    </row>
    <row r="14999" spans="20:20" x14ac:dyDescent="0.2">
      <c r="T14999"/>
    </row>
    <row r="15000" spans="20:20" x14ac:dyDescent="0.2">
      <c r="T15000"/>
    </row>
    <row r="15001" spans="20:20" x14ac:dyDescent="0.2">
      <c r="T15001"/>
    </row>
    <row r="15002" spans="20:20" x14ac:dyDescent="0.2">
      <c r="T15002"/>
    </row>
    <row r="15003" spans="20:20" x14ac:dyDescent="0.2">
      <c r="T15003"/>
    </row>
    <row r="15004" spans="20:20" x14ac:dyDescent="0.2">
      <c r="T15004"/>
    </row>
    <row r="15005" spans="20:20" x14ac:dyDescent="0.2">
      <c r="T15005"/>
    </row>
    <row r="15006" spans="20:20" x14ac:dyDescent="0.2">
      <c r="T15006"/>
    </row>
    <row r="15007" spans="20:20" x14ac:dyDescent="0.2">
      <c r="T15007"/>
    </row>
    <row r="15008" spans="20:20" x14ac:dyDescent="0.2">
      <c r="T15008"/>
    </row>
    <row r="15009" spans="20:20" x14ac:dyDescent="0.2">
      <c r="T15009"/>
    </row>
    <row r="15010" spans="20:20" x14ac:dyDescent="0.2">
      <c r="T15010"/>
    </row>
    <row r="15011" spans="20:20" x14ac:dyDescent="0.2">
      <c r="T15011"/>
    </row>
    <row r="15012" spans="20:20" x14ac:dyDescent="0.2">
      <c r="T15012"/>
    </row>
    <row r="15013" spans="20:20" x14ac:dyDescent="0.2">
      <c r="T15013"/>
    </row>
    <row r="15014" spans="20:20" x14ac:dyDescent="0.2">
      <c r="T15014"/>
    </row>
    <row r="15015" spans="20:20" x14ac:dyDescent="0.2">
      <c r="T15015"/>
    </row>
    <row r="15016" spans="20:20" x14ac:dyDescent="0.2">
      <c r="T15016"/>
    </row>
    <row r="15017" spans="20:20" x14ac:dyDescent="0.2">
      <c r="T15017"/>
    </row>
    <row r="15018" spans="20:20" x14ac:dyDescent="0.2">
      <c r="T15018"/>
    </row>
    <row r="15019" spans="20:20" x14ac:dyDescent="0.2">
      <c r="T15019"/>
    </row>
    <row r="15020" spans="20:20" x14ac:dyDescent="0.2">
      <c r="T15020"/>
    </row>
    <row r="15021" spans="20:20" x14ac:dyDescent="0.2">
      <c r="T15021"/>
    </row>
    <row r="15022" spans="20:20" x14ac:dyDescent="0.2">
      <c r="T15022"/>
    </row>
    <row r="15023" spans="20:20" x14ac:dyDescent="0.2">
      <c r="T15023"/>
    </row>
    <row r="15024" spans="20:20" x14ac:dyDescent="0.2">
      <c r="T15024"/>
    </row>
    <row r="15025" spans="20:20" x14ac:dyDescent="0.2">
      <c r="T15025"/>
    </row>
    <row r="15026" spans="20:20" x14ac:dyDescent="0.2">
      <c r="T15026"/>
    </row>
    <row r="15027" spans="20:20" x14ac:dyDescent="0.2">
      <c r="T15027"/>
    </row>
    <row r="15028" spans="20:20" x14ac:dyDescent="0.2">
      <c r="T15028"/>
    </row>
    <row r="15029" spans="20:20" x14ac:dyDescent="0.2">
      <c r="T15029"/>
    </row>
    <row r="15030" spans="20:20" x14ac:dyDescent="0.2">
      <c r="T15030"/>
    </row>
    <row r="15031" spans="20:20" x14ac:dyDescent="0.2">
      <c r="T15031"/>
    </row>
    <row r="15032" spans="20:20" x14ac:dyDescent="0.2">
      <c r="T15032"/>
    </row>
    <row r="15033" spans="20:20" x14ac:dyDescent="0.2">
      <c r="T15033"/>
    </row>
    <row r="15034" spans="20:20" x14ac:dyDescent="0.2">
      <c r="T15034"/>
    </row>
    <row r="15035" spans="20:20" x14ac:dyDescent="0.2">
      <c r="T15035"/>
    </row>
    <row r="15036" spans="20:20" x14ac:dyDescent="0.2">
      <c r="T15036"/>
    </row>
    <row r="15037" spans="20:20" x14ac:dyDescent="0.2">
      <c r="T15037"/>
    </row>
    <row r="15038" spans="20:20" x14ac:dyDescent="0.2">
      <c r="T15038"/>
    </row>
    <row r="15039" spans="20:20" x14ac:dyDescent="0.2">
      <c r="T15039"/>
    </row>
    <row r="15040" spans="20:20" x14ac:dyDescent="0.2">
      <c r="T15040"/>
    </row>
    <row r="15041" spans="20:20" x14ac:dyDescent="0.2">
      <c r="T15041"/>
    </row>
    <row r="15042" spans="20:20" x14ac:dyDescent="0.2">
      <c r="T15042"/>
    </row>
    <row r="15043" spans="20:20" x14ac:dyDescent="0.2">
      <c r="T15043"/>
    </row>
    <row r="15044" spans="20:20" x14ac:dyDescent="0.2">
      <c r="T15044"/>
    </row>
    <row r="15045" spans="20:20" x14ac:dyDescent="0.2">
      <c r="T15045"/>
    </row>
    <row r="15046" spans="20:20" x14ac:dyDescent="0.2">
      <c r="T15046"/>
    </row>
    <row r="15047" spans="20:20" x14ac:dyDescent="0.2">
      <c r="T15047"/>
    </row>
    <row r="15048" spans="20:20" x14ac:dyDescent="0.2">
      <c r="T15048"/>
    </row>
    <row r="15049" spans="20:20" x14ac:dyDescent="0.2">
      <c r="T15049"/>
    </row>
    <row r="15050" spans="20:20" x14ac:dyDescent="0.2">
      <c r="T15050"/>
    </row>
    <row r="15051" spans="20:20" x14ac:dyDescent="0.2">
      <c r="T15051"/>
    </row>
    <row r="15052" spans="20:20" x14ac:dyDescent="0.2">
      <c r="T15052"/>
    </row>
    <row r="15053" spans="20:20" x14ac:dyDescent="0.2">
      <c r="T15053"/>
    </row>
    <row r="15054" spans="20:20" x14ac:dyDescent="0.2">
      <c r="T15054"/>
    </row>
    <row r="15055" spans="20:20" x14ac:dyDescent="0.2">
      <c r="T15055"/>
    </row>
    <row r="15056" spans="20:20" x14ac:dyDescent="0.2">
      <c r="T15056"/>
    </row>
    <row r="15057" spans="20:20" x14ac:dyDescent="0.2">
      <c r="T15057"/>
    </row>
    <row r="15058" spans="20:20" x14ac:dyDescent="0.2">
      <c r="T15058"/>
    </row>
    <row r="15059" spans="20:20" x14ac:dyDescent="0.2">
      <c r="T15059"/>
    </row>
    <row r="15060" spans="20:20" x14ac:dyDescent="0.2">
      <c r="T15060"/>
    </row>
    <row r="15061" spans="20:20" x14ac:dyDescent="0.2">
      <c r="T15061"/>
    </row>
    <row r="15062" spans="20:20" x14ac:dyDescent="0.2">
      <c r="T15062"/>
    </row>
    <row r="15063" spans="20:20" x14ac:dyDescent="0.2">
      <c r="T15063"/>
    </row>
    <row r="15064" spans="20:20" x14ac:dyDescent="0.2">
      <c r="T15064"/>
    </row>
    <row r="15065" spans="20:20" x14ac:dyDescent="0.2">
      <c r="T15065"/>
    </row>
    <row r="15066" spans="20:20" x14ac:dyDescent="0.2">
      <c r="T15066"/>
    </row>
    <row r="15067" spans="20:20" x14ac:dyDescent="0.2">
      <c r="T15067"/>
    </row>
    <row r="15068" spans="20:20" x14ac:dyDescent="0.2">
      <c r="T15068"/>
    </row>
    <row r="15069" spans="20:20" x14ac:dyDescent="0.2">
      <c r="T15069"/>
    </row>
    <row r="15070" spans="20:20" x14ac:dyDescent="0.2">
      <c r="T15070"/>
    </row>
    <row r="15071" spans="20:20" x14ac:dyDescent="0.2">
      <c r="T15071"/>
    </row>
    <row r="15072" spans="20:20" x14ac:dyDescent="0.2">
      <c r="T15072"/>
    </row>
    <row r="15073" spans="20:20" x14ac:dyDescent="0.2">
      <c r="T15073"/>
    </row>
    <row r="15074" spans="20:20" x14ac:dyDescent="0.2">
      <c r="T15074"/>
    </row>
    <row r="15075" spans="20:20" x14ac:dyDescent="0.2">
      <c r="T15075"/>
    </row>
    <row r="15076" spans="20:20" x14ac:dyDescent="0.2">
      <c r="T15076"/>
    </row>
    <row r="15077" spans="20:20" x14ac:dyDescent="0.2">
      <c r="T15077"/>
    </row>
    <row r="15078" spans="20:20" x14ac:dyDescent="0.2">
      <c r="T15078"/>
    </row>
    <row r="15079" spans="20:20" x14ac:dyDescent="0.2">
      <c r="T15079"/>
    </row>
    <row r="15080" spans="20:20" x14ac:dyDescent="0.2">
      <c r="T15080"/>
    </row>
    <row r="15081" spans="20:20" x14ac:dyDescent="0.2">
      <c r="T15081"/>
    </row>
    <row r="15082" spans="20:20" x14ac:dyDescent="0.2">
      <c r="T15082"/>
    </row>
    <row r="15083" spans="20:20" x14ac:dyDescent="0.2">
      <c r="T15083"/>
    </row>
    <row r="15084" spans="20:20" x14ac:dyDescent="0.2">
      <c r="T15084"/>
    </row>
    <row r="15085" spans="20:20" x14ac:dyDescent="0.2">
      <c r="T15085"/>
    </row>
    <row r="15086" spans="20:20" x14ac:dyDescent="0.2">
      <c r="T15086"/>
    </row>
    <row r="15087" spans="20:20" x14ac:dyDescent="0.2">
      <c r="T15087"/>
    </row>
    <row r="15088" spans="20:20" x14ac:dyDescent="0.2">
      <c r="T15088"/>
    </row>
    <row r="15089" spans="20:20" x14ac:dyDescent="0.2">
      <c r="T15089"/>
    </row>
    <row r="15090" spans="20:20" x14ac:dyDescent="0.2">
      <c r="T15090"/>
    </row>
    <row r="15091" spans="20:20" x14ac:dyDescent="0.2">
      <c r="T15091"/>
    </row>
    <row r="15092" spans="20:20" x14ac:dyDescent="0.2">
      <c r="T15092"/>
    </row>
    <row r="15093" spans="20:20" x14ac:dyDescent="0.2">
      <c r="T15093"/>
    </row>
    <row r="15094" spans="20:20" x14ac:dyDescent="0.2">
      <c r="T15094"/>
    </row>
    <row r="15095" spans="20:20" x14ac:dyDescent="0.2">
      <c r="T15095"/>
    </row>
    <row r="15096" spans="20:20" x14ac:dyDescent="0.2">
      <c r="T15096"/>
    </row>
    <row r="15097" spans="20:20" x14ac:dyDescent="0.2">
      <c r="T15097"/>
    </row>
    <row r="15098" spans="20:20" x14ac:dyDescent="0.2">
      <c r="T15098"/>
    </row>
    <row r="15099" spans="20:20" x14ac:dyDescent="0.2">
      <c r="T15099"/>
    </row>
    <row r="15100" spans="20:20" x14ac:dyDescent="0.2">
      <c r="T15100"/>
    </row>
    <row r="15101" spans="20:20" x14ac:dyDescent="0.2">
      <c r="T15101"/>
    </row>
    <row r="15102" spans="20:20" x14ac:dyDescent="0.2">
      <c r="T15102"/>
    </row>
    <row r="15103" spans="20:20" x14ac:dyDescent="0.2">
      <c r="T15103"/>
    </row>
    <row r="15104" spans="20:20" x14ac:dyDescent="0.2">
      <c r="T15104"/>
    </row>
    <row r="15105" spans="20:20" x14ac:dyDescent="0.2">
      <c r="T15105"/>
    </row>
    <row r="15106" spans="20:20" x14ac:dyDescent="0.2">
      <c r="T15106"/>
    </row>
    <row r="15107" spans="20:20" x14ac:dyDescent="0.2">
      <c r="T15107"/>
    </row>
    <row r="15108" spans="20:20" x14ac:dyDescent="0.2">
      <c r="T15108"/>
    </row>
    <row r="15109" spans="20:20" x14ac:dyDescent="0.2">
      <c r="T15109"/>
    </row>
    <row r="15110" spans="20:20" x14ac:dyDescent="0.2">
      <c r="T15110"/>
    </row>
    <row r="15111" spans="20:20" x14ac:dyDescent="0.2">
      <c r="T15111"/>
    </row>
    <row r="15112" spans="20:20" x14ac:dyDescent="0.2">
      <c r="T15112"/>
    </row>
    <row r="15113" spans="20:20" x14ac:dyDescent="0.2">
      <c r="T15113"/>
    </row>
    <row r="15114" spans="20:20" x14ac:dyDescent="0.2">
      <c r="T15114"/>
    </row>
    <row r="15115" spans="20:20" x14ac:dyDescent="0.2">
      <c r="T15115"/>
    </row>
    <row r="15116" spans="20:20" x14ac:dyDescent="0.2">
      <c r="T15116"/>
    </row>
    <row r="15117" spans="20:20" x14ac:dyDescent="0.2">
      <c r="T15117"/>
    </row>
    <row r="15118" spans="20:20" x14ac:dyDescent="0.2">
      <c r="T15118"/>
    </row>
    <row r="15119" spans="20:20" x14ac:dyDescent="0.2">
      <c r="T15119"/>
    </row>
    <row r="15120" spans="20:20" x14ac:dyDescent="0.2">
      <c r="T15120"/>
    </row>
    <row r="15121" spans="20:20" x14ac:dyDescent="0.2">
      <c r="T15121"/>
    </row>
    <row r="15122" spans="20:20" x14ac:dyDescent="0.2">
      <c r="T15122"/>
    </row>
    <row r="15123" spans="20:20" x14ac:dyDescent="0.2">
      <c r="T15123"/>
    </row>
    <row r="15124" spans="20:20" x14ac:dyDescent="0.2">
      <c r="T15124"/>
    </row>
    <row r="15125" spans="20:20" x14ac:dyDescent="0.2">
      <c r="T15125"/>
    </row>
    <row r="15126" spans="20:20" x14ac:dyDescent="0.2">
      <c r="T15126"/>
    </row>
    <row r="15127" spans="20:20" x14ac:dyDescent="0.2">
      <c r="T15127"/>
    </row>
    <row r="15128" spans="20:20" x14ac:dyDescent="0.2">
      <c r="T15128"/>
    </row>
    <row r="15129" spans="20:20" x14ac:dyDescent="0.2">
      <c r="T15129"/>
    </row>
    <row r="15130" spans="20:20" x14ac:dyDescent="0.2">
      <c r="T15130"/>
    </row>
    <row r="15131" spans="20:20" x14ac:dyDescent="0.2">
      <c r="T15131"/>
    </row>
    <row r="15132" spans="20:20" x14ac:dyDescent="0.2">
      <c r="T15132"/>
    </row>
    <row r="15133" spans="20:20" x14ac:dyDescent="0.2">
      <c r="T15133"/>
    </row>
    <row r="15134" spans="20:20" x14ac:dyDescent="0.2">
      <c r="T15134"/>
    </row>
    <row r="15135" spans="20:20" x14ac:dyDescent="0.2">
      <c r="T15135"/>
    </row>
    <row r="15136" spans="20:20" x14ac:dyDescent="0.2">
      <c r="T15136"/>
    </row>
    <row r="15137" spans="20:20" x14ac:dyDescent="0.2">
      <c r="T15137"/>
    </row>
    <row r="15138" spans="20:20" x14ac:dyDescent="0.2">
      <c r="T15138"/>
    </row>
    <row r="15139" spans="20:20" x14ac:dyDescent="0.2">
      <c r="T15139"/>
    </row>
    <row r="15140" spans="20:20" x14ac:dyDescent="0.2">
      <c r="T15140"/>
    </row>
    <row r="15141" spans="20:20" x14ac:dyDescent="0.2">
      <c r="T15141"/>
    </row>
    <row r="15142" spans="20:20" x14ac:dyDescent="0.2">
      <c r="T15142"/>
    </row>
    <row r="15143" spans="20:20" x14ac:dyDescent="0.2">
      <c r="T15143"/>
    </row>
    <row r="15144" spans="20:20" x14ac:dyDescent="0.2">
      <c r="T15144"/>
    </row>
    <row r="15145" spans="20:20" x14ac:dyDescent="0.2">
      <c r="T15145"/>
    </row>
    <row r="15146" spans="20:20" x14ac:dyDescent="0.2">
      <c r="T15146"/>
    </row>
    <row r="15147" spans="20:20" x14ac:dyDescent="0.2">
      <c r="T15147"/>
    </row>
    <row r="15148" spans="20:20" x14ac:dyDescent="0.2">
      <c r="T15148"/>
    </row>
    <row r="15149" spans="20:20" x14ac:dyDescent="0.2">
      <c r="T15149"/>
    </row>
    <row r="15150" spans="20:20" x14ac:dyDescent="0.2">
      <c r="T15150"/>
    </row>
    <row r="15151" spans="20:20" x14ac:dyDescent="0.2">
      <c r="T15151"/>
    </row>
    <row r="15152" spans="20:20" x14ac:dyDescent="0.2">
      <c r="T15152"/>
    </row>
    <row r="15153" spans="20:20" x14ac:dyDescent="0.2">
      <c r="T15153"/>
    </row>
    <row r="15154" spans="20:20" x14ac:dyDescent="0.2">
      <c r="T15154"/>
    </row>
    <row r="15155" spans="20:20" x14ac:dyDescent="0.2">
      <c r="T15155"/>
    </row>
    <row r="15156" spans="20:20" x14ac:dyDescent="0.2">
      <c r="T15156"/>
    </row>
    <row r="15157" spans="20:20" x14ac:dyDescent="0.2">
      <c r="T15157"/>
    </row>
    <row r="15158" spans="20:20" x14ac:dyDescent="0.2">
      <c r="T15158"/>
    </row>
    <row r="15159" spans="20:20" x14ac:dyDescent="0.2">
      <c r="T15159"/>
    </row>
    <row r="15160" spans="20:20" x14ac:dyDescent="0.2">
      <c r="T15160"/>
    </row>
    <row r="15161" spans="20:20" x14ac:dyDescent="0.2">
      <c r="T15161"/>
    </row>
    <row r="15162" spans="20:20" x14ac:dyDescent="0.2">
      <c r="T15162"/>
    </row>
    <row r="15163" spans="20:20" x14ac:dyDescent="0.2">
      <c r="T15163"/>
    </row>
    <row r="15164" spans="20:20" x14ac:dyDescent="0.2">
      <c r="T15164"/>
    </row>
    <row r="15165" spans="20:20" x14ac:dyDescent="0.2">
      <c r="T15165"/>
    </row>
    <row r="15166" spans="20:20" x14ac:dyDescent="0.2">
      <c r="T15166"/>
    </row>
    <row r="15167" spans="20:20" x14ac:dyDescent="0.2">
      <c r="T15167"/>
    </row>
    <row r="15168" spans="20:20" x14ac:dyDescent="0.2">
      <c r="T15168"/>
    </row>
    <row r="15169" spans="20:20" x14ac:dyDescent="0.2">
      <c r="T15169"/>
    </row>
    <row r="15170" spans="20:20" x14ac:dyDescent="0.2">
      <c r="T15170"/>
    </row>
    <row r="15171" spans="20:20" x14ac:dyDescent="0.2">
      <c r="T15171"/>
    </row>
    <row r="15172" spans="20:20" x14ac:dyDescent="0.2">
      <c r="T15172"/>
    </row>
    <row r="15173" spans="20:20" x14ac:dyDescent="0.2">
      <c r="T15173"/>
    </row>
    <row r="15174" spans="20:20" x14ac:dyDescent="0.2">
      <c r="T15174"/>
    </row>
    <row r="15175" spans="20:20" x14ac:dyDescent="0.2">
      <c r="T15175"/>
    </row>
    <row r="15176" spans="20:20" x14ac:dyDescent="0.2">
      <c r="T15176"/>
    </row>
    <row r="15177" spans="20:20" x14ac:dyDescent="0.2">
      <c r="T15177"/>
    </row>
    <row r="15178" spans="20:20" x14ac:dyDescent="0.2">
      <c r="T15178"/>
    </row>
    <row r="15179" spans="20:20" x14ac:dyDescent="0.2">
      <c r="T15179"/>
    </row>
    <row r="15180" spans="20:20" x14ac:dyDescent="0.2">
      <c r="T15180"/>
    </row>
    <row r="15181" spans="20:20" x14ac:dyDescent="0.2">
      <c r="T15181"/>
    </row>
    <row r="15182" spans="20:20" x14ac:dyDescent="0.2">
      <c r="T15182"/>
    </row>
    <row r="15183" spans="20:20" x14ac:dyDescent="0.2">
      <c r="T15183"/>
    </row>
    <row r="15184" spans="20:20" x14ac:dyDescent="0.2">
      <c r="T15184"/>
    </row>
    <row r="15185" spans="20:20" x14ac:dyDescent="0.2">
      <c r="T15185"/>
    </row>
    <row r="15186" spans="20:20" x14ac:dyDescent="0.2">
      <c r="T15186"/>
    </row>
    <row r="15187" spans="20:20" x14ac:dyDescent="0.2">
      <c r="T15187"/>
    </row>
    <row r="15188" spans="20:20" x14ac:dyDescent="0.2">
      <c r="T15188"/>
    </row>
    <row r="15189" spans="20:20" x14ac:dyDescent="0.2">
      <c r="T15189"/>
    </row>
    <row r="15190" spans="20:20" x14ac:dyDescent="0.2">
      <c r="T15190"/>
    </row>
    <row r="15191" spans="20:20" x14ac:dyDescent="0.2">
      <c r="T15191"/>
    </row>
    <row r="15192" spans="20:20" x14ac:dyDescent="0.2">
      <c r="T15192"/>
    </row>
    <row r="15193" spans="20:20" x14ac:dyDescent="0.2">
      <c r="T15193"/>
    </row>
    <row r="15194" spans="20:20" x14ac:dyDescent="0.2">
      <c r="T15194"/>
    </row>
    <row r="15195" spans="20:20" x14ac:dyDescent="0.2">
      <c r="T15195"/>
    </row>
    <row r="15196" spans="20:20" x14ac:dyDescent="0.2">
      <c r="T15196"/>
    </row>
    <row r="15197" spans="20:20" x14ac:dyDescent="0.2">
      <c r="T15197"/>
    </row>
    <row r="15198" spans="20:20" x14ac:dyDescent="0.2">
      <c r="T15198"/>
    </row>
    <row r="15199" spans="20:20" x14ac:dyDescent="0.2">
      <c r="T15199"/>
    </row>
    <row r="15200" spans="20:20" x14ac:dyDescent="0.2">
      <c r="T15200"/>
    </row>
    <row r="15201" spans="20:20" x14ac:dyDescent="0.2">
      <c r="T15201"/>
    </row>
    <row r="15202" spans="20:20" x14ac:dyDescent="0.2">
      <c r="T15202"/>
    </row>
    <row r="15203" spans="20:20" x14ac:dyDescent="0.2">
      <c r="T15203"/>
    </row>
    <row r="15204" spans="20:20" x14ac:dyDescent="0.2">
      <c r="T15204"/>
    </row>
    <row r="15205" spans="20:20" x14ac:dyDescent="0.2">
      <c r="T15205"/>
    </row>
    <row r="15206" spans="20:20" x14ac:dyDescent="0.2">
      <c r="T15206"/>
    </row>
    <row r="15207" spans="20:20" x14ac:dyDescent="0.2">
      <c r="T15207"/>
    </row>
    <row r="15208" spans="20:20" x14ac:dyDescent="0.2">
      <c r="T15208"/>
    </row>
    <row r="15209" spans="20:20" x14ac:dyDescent="0.2">
      <c r="T15209"/>
    </row>
    <row r="15210" spans="20:20" x14ac:dyDescent="0.2">
      <c r="T15210"/>
    </row>
    <row r="15211" spans="20:20" x14ac:dyDescent="0.2">
      <c r="T15211"/>
    </row>
    <row r="15212" spans="20:20" x14ac:dyDescent="0.2">
      <c r="T15212"/>
    </row>
    <row r="15213" spans="20:20" x14ac:dyDescent="0.2">
      <c r="T15213"/>
    </row>
    <row r="15214" spans="20:20" x14ac:dyDescent="0.2">
      <c r="T15214"/>
    </row>
    <row r="15215" spans="20:20" x14ac:dyDescent="0.2">
      <c r="T15215"/>
    </row>
    <row r="15216" spans="20:20" x14ac:dyDescent="0.2">
      <c r="T15216"/>
    </row>
    <row r="15217" spans="20:20" x14ac:dyDescent="0.2">
      <c r="T15217"/>
    </row>
    <row r="15218" spans="20:20" x14ac:dyDescent="0.2">
      <c r="T15218"/>
    </row>
    <row r="15219" spans="20:20" x14ac:dyDescent="0.2">
      <c r="T15219"/>
    </row>
    <row r="15220" spans="20:20" x14ac:dyDescent="0.2">
      <c r="T15220"/>
    </row>
    <row r="15221" spans="20:20" x14ac:dyDescent="0.2">
      <c r="T15221"/>
    </row>
    <row r="15222" spans="20:20" x14ac:dyDescent="0.2">
      <c r="T15222"/>
    </row>
    <row r="15223" spans="20:20" x14ac:dyDescent="0.2">
      <c r="T15223"/>
    </row>
    <row r="15224" spans="20:20" x14ac:dyDescent="0.2">
      <c r="T15224"/>
    </row>
    <row r="15225" spans="20:20" x14ac:dyDescent="0.2">
      <c r="T15225"/>
    </row>
    <row r="15226" spans="20:20" x14ac:dyDescent="0.2">
      <c r="T15226"/>
    </row>
    <row r="15227" spans="20:20" x14ac:dyDescent="0.2">
      <c r="T15227"/>
    </row>
    <row r="15228" spans="20:20" x14ac:dyDescent="0.2">
      <c r="T15228"/>
    </row>
    <row r="15229" spans="20:20" x14ac:dyDescent="0.2">
      <c r="T15229"/>
    </row>
    <row r="15230" spans="20:20" x14ac:dyDescent="0.2">
      <c r="T15230"/>
    </row>
    <row r="15231" spans="20:20" x14ac:dyDescent="0.2">
      <c r="T15231"/>
    </row>
    <row r="15232" spans="20:20" x14ac:dyDescent="0.2">
      <c r="T15232"/>
    </row>
    <row r="15233" spans="20:20" x14ac:dyDescent="0.2">
      <c r="T15233"/>
    </row>
    <row r="15234" spans="20:20" x14ac:dyDescent="0.2">
      <c r="T15234"/>
    </row>
    <row r="15235" spans="20:20" x14ac:dyDescent="0.2">
      <c r="T15235"/>
    </row>
    <row r="15236" spans="20:20" x14ac:dyDescent="0.2">
      <c r="T15236"/>
    </row>
    <row r="15237" spans="20:20" x14ac:dyDescent="0.2">
      <c r="T15237"/>
    </row>
    <row r="15238" spans="20:20" x14ac:dyDescent="0.2">
      <c r="T15238"/>
    </row>
    <row r="15239" spans="20:20" x14ac:dyDescent="0.2">
      <c r="T15239"/>
    </row>
    <row r="15240" spans="20:20" x14ac:dyDescent="0.2">
      <c r="T15240"/>
    </row>
    <row r="15241" spans="20:20" x14ac:dyDescent="0.2">
      <c r="T15241"/>
    </row>
    <row r="15242" spans="20:20" x14ac:dyDescent="0.2">
      <c r="T15242"/>
    </row>
    <row r="15243" spans="20:20" x14ac:dyDescent="0.2">
      <c r="T15243"/>
    </row>
    <row r="15244" spans="20:20" x14ac:dyDescent="0.2">
      <c r="T15244"/>
    </row>
    <row r="15245" spans="20:20" x14ac:dyDescent="0.2">
      <c r="T15245"/>
    </row>
    <row r="15246" spans="20:20" x14ac:dyDescent="0.2">
      <c r="T15246"/>
    </row>
    <row r="15247" spans="20:20" x14ac:dyDescent="0.2">
      <c r="T15247"/>
    </row>
    <row r="15248" spans="20:20" x14ac:dyDescent="0.2">
      <c r="T15248"/>
    </row>
    <row r="15249" spans="20:20" x14ac:dyDescent="0.2">
      <c r="T15249"/>
    </row>
    <row r="15250" spans="20:20" x14ac:dyDescent="0.2">
      <c r="T15250"/>
    </row>
    <row r="15251" spans="20:20" x14ac:dyDescent="0.2">
      <c r="T15251"/>
    </row>
    <row r="15252" spans="20:20" x14ac:dyDescent="0.2">
      <c r="T15252"/>
    </row>
    <row r="15253" spans="20:20" x14ac:dyDescent="0.2">
      <c r="T15253"/>
    </row>
    <row r="15254" spans="20:20" x14ac:dyDescent="0.2">
      <c r="T15254"/>
    </row>
    <row r="15255" spans="20:20" x14ac:dyDescent="0.2">
      <c r="T15255"/>
    </row>
    <row r="15256" spans="20:20" x14ac:dyDescent="0.2">
      <c r="T15256"/>
    </row>
    <row r="15257" spans="20:20" x14ac:dyDescent="0.2">
      <c r="T15257"/>
    </row>
    <row r="15258" spans="20:20" x14ac:dyDescent="0.2">
      <c r="T15258"/>
    </row>
    <row r="15259" spans="20:20" x14ac:dyDescent="0.2">
      <c r="T15259"/>
    </row>
    <row r="15260" spans="20:20" x14ac:dyDescent="0.2">
      <c r="T15260"/>
    </row>
    <row r="15261" spans="20:20" x14ac:dyDescent="0.2">
      <c r="T15261"/>
    </row>
    <row r="15262" spans="20:20" x14ac:dyDescent="0.2">
      <c r="T15262"/>
    </row>
    <row r="15263" spans="20:20" x14ac:dyDescent="0.2">
      <c r="T15263"/>
    </row>
    <row r="15264" spans="20:20" x14ac:dyDescent="0.2">
      <c r="T15264"/>
    </row>
    <row r="15265" spans="20:20" x14ac:dyDescent="0.2">
      <c r="T15265"/>
    </row>
    <row r="15266" spans="20:20" x14ac:dyDescent="0.2">
      <c r="T15266"/>
    </row>
    <row r="15267" spans="20:20" x14ac:dyDescent="0.2">
      <c r="T15267"/>
    </row>
    <row r="15268" spans="20:20" x14ac:dyDescent="0.2">
      <c r="T15268"/>
    </row>
    <row r="15269" spans="20:20" x14ac:dyDescent="0.2">
      <c r="T15269"/>
    </row>
    <row r="15270" spans="20:20" x14ac:dyDescent="0.2">
      <c r="T15270"/>
    </row>
    <row r="15271" spans="20:20" x14ac:dyDescent="0.2">
      <c r="T15271"/>
    </row>
    <row r="15272" spans="20:20" x14ac:dyDescent="0.2">
      <c r="T15272"/>
    </row>
    <row r="15273" spans="20:20" x14ac:dyDescent="0.2">
      <c r="T15273"/>
    </row>
    <row r="15274" spans="20:20" x14ac:dyDescent="0.2">
      <c r="T15274"/>
    </row>
    <row r="15275" spans="20:20" x14ac:dyDescent="0.2">
      <c r="T15275"/>
    </row>
    <row r="15276" spans="20:20" x14ac:dyDescent="0.2">
      <c r="T15276"/>
    </row>
    <row r="15277" spans="20:20" x14ac:dyDescent="0.2">
      <c r="T15277"/>
    </row>
    <row r="15278" spans="20:20" x14ac:dyDescent="0.2">
      <c r="T15278"/>
    </row>
    <row r="15279" spans="20:20" x14ac:dyDescent="0.2">
      <c r="T15279"/>
    </row>
    <row r="15280" spans="20:20" x14ac:dyDescent="0.2">
      <c r="T15280"/>
    </row>
    <row r="15281" spans="20:20" x14ac:dyDescent="0.2">
      <c r="T15281"/>
    </row>
    <row r="15282" spans="20:20" x14ac:dyDescent="0.2">
      <c r="T15282"/>
    </row>
    <row r="15283" spans="20:20" x14ac:dyDescent="0.2">
      <c r="T15283"/>
    </row>
    <row r="15284" spans="20:20" x14ac:dyDescent="0.2">
      <c r="T15284"/>
    </row>
    <row r="15285" spans="20:20" x14ac:dyDescent="0.2">
      <c r="T15285"/>
    </row>
    <row r="15286" spans="20:20" x14ac:dyDescent="0.2">
      <c r="T15286"/>
    </row>
    <row r="15287" spans="20:20" x14ac:dyDescent="0.2">
      <c r="T15287"/>
    </row>
    <row r="15288" spans="20:20" x14ac:dyDescent="0.2">
      <c r="T15288"/>
    </row>
    <row r="15289" spans="20:20" x14ac:dyDescent="0.2">
      <c r="T15289"/>
    </row>
    <row r="15290" spans="20:20" x14ac:dyDescent="0.2">
      <c r="T15290"/>
    </row>
    <row r="15291" spans="20:20" x14ac:dyDescent="0.2">
      <c r="T15291"/>
    </row>
    <row r="15292" spans="20:20" x14ac:dyDescent="0.2">
      <c r="T15292"/>
    </row>
    <row r="15293" spans="20:20" x14ac:dyDescent="0.2">
      <c r="T15293"/>
    </row>
    <row r="15294" spans="20:20" x14ac:dyDescent="0.2">
      <c r="T15294"/>
    </row>
    <row r="15295" spans="20:20" x14ac:dyDescent="0.2">
      <c r="T15295"/>
    </row>
    <row r="15296" spans="20:20" x14ac:dyDescent="0.2">
      <c r="T15296"/>
    </row>
    <row r="15297" spans="20:20" x14ac:dyDescent="0.2">
      <c r="T15297"/>
    </row>
    <row r="15298" spans="20:20" x14ac:dyDescent="0.2">
      <c r="T15298"/>
    </row>
    <row r="15299" spans="20:20" x14ac:dyDescent="0.2">
      <c r="T15299"/>
    </row>
    <row r="15300" spans="20:20" x14ac:dyDescent="0.2">
      <c r="T15300"/>
    </row>
    <row r="15301" spans="20:20" x14ac:dyDescent="0.2">
      <c r="T15301"/>
    </row>
    <row r="15302" spans="20:20" x14ac:dyDescent="0.2">
      <c r="T15302"/>
    </row>
    <row r="15303" spans="20:20" x14ac:dyDescent="0.2">
      <c r="T15303"/>
    </row>
    <row r="15304" spans="20:20" x14ac:dyDescent="0.2">
      <c r="T15304"/>
    </row>
    <row r="15305" spans="20:20" x14ac:dyDescent="0.2">
      <c r="T15305"/>
    </row>
    <row r="15306" spans="20:20" x14ac:dyDescent="0.2">
      <c r="T15306"/>
    </row>
    <row r="15307" spans="20:20" x14ac:dyDescent="0.2">
      <c r="T15307"/>
    </row>
    <row r="15308" spans="20:20" x14ac:dyDescent="0.2">
      <c r="T15308"/>
    </row>
    <row r="15309" spans="20:20" x14ac:dyDescent="0.2">
      <c r="T15309"/>
    </row>
    <row r="15310" spans="20:20" x14ac:dyDescent="0.2">
      <c r="T15310"/>
    </row>
    <row r="15311" spans="20:20" x14ac:dyDescent="0.2">
      <c r="T15311"/>
    </row>
    <row r="15312" spans="20:20" x14ac:dyDescent="0.2">
      <c r="T15312"/>
    </row>
    <row r="15313" spans="20:20" x14ac:dyDescent="0.2">
      <c r="T15313"/>
    </row>
    <row r="15314" spans="20:20" x14ac:dyDescent="0.2">
      <c r="T15314"/>
    </row>
    <row r="15315" spans="20:20" x14ac:dyDescent="0.2">
      <c r="T15315"/>
    </row>
    <row r="15316" spans="20:20" x14ac:dyDescent="0.2">
      <c r="T15316"/>
    </row>
    <row r="15317" spans="20:20" x14ac:dyDescent="0.2">
      <c r="T15317"/>
    </row>
    <row r="15318" spans="20:20" x14ac:dyDescent="0.2">
      <c r="T15318"/>
    </row>
    <row r="15319" spans="20:20" x14ac:dyDescent="0.2">
      <c r="T15319"/>
    </row>
    <row r="15320" spans="20:20" x14ac:dyDescent="0.2">
      <c r="T15320"/>
    </row>
    <row r="15321" spans="20:20" x14ac:dyDescent="0.2">
      <c r="T15321"/>
    </row>
    <row r="15322" spans="20:20" x14ac:dyDescent="0.2">
      <c r="T15322"/>
    </row>
    <row r="15323" spans="20:20" x14ac:dyDescent="0.2">
      <c r="T15323"/>
    </row>
    <row r="15324" spans="20:20" x14ac:dyDescent="0.2">
      <c r="T15324"/>
    </row>
    <row r="15325" spans="20:20" x14ac:dyDescent="0.2">
      <c r="T15325"/>
    </row>
    <row r="15326" spans="20:20" x14ac:dyDescent="0.2">
      <c r="T15326"/>
    </row>
    <row r="15327" spans="20:20" x14ac:dyDescent="0.2">
      <c r="T15327"/>
    </row>
    <row r="15328" spans="20:20" x14ac:dyDescent="0.2">
      <c r="T15328"/>
    </row>
    <row r="15329" spans="20:20" x14ac:dyDescent="0.2">
      <c r="T15329"/>
    </row>
    <row r="15330" spans="20:20" x14ac:dyDescent="0.2">
      <c r="T15330"/>
    </row>
    <row r="15331" spans="20:20" x14ac:dyDescent="0.2">
      <c r="T15331"/>
    </row>
    <row r="15332" spans="20:20" x14ac:dyDescent="0.2">
      <c r="T15332"/>
    </row>
    <row r="15333" spans="20:20" x14ac:dyDescent="0.2">
      <c r="T15333"/>
    </row>
    <row r="15334" spans="20:20" x14ac:dyDescent="0.2">
      <c r="T15334"/>
    </row>
    <row r="15335" spans="20:20" x14ac:dyDescent="0.2">
      <c r="T15335"/>
    </row>
    <row r="15336" spans="20:20" x14ac:dyDescent="0.2">
      <c r="T15336"/>
    </row>
    <row r="15337" spans="20:20" x14ac:dyDescent="0.2">
      <c r="T15337"/>
    </row>
    <row r="15338" spans="20:20" x14ac:dyDescent="0.2">
      <c r="T15338"/>
    </row>
    <row r="15339" spans="20:20" x14ac:dyDescent="0.2">
      <c r="T15339"/>
    </row>
    <row r="15340" spans="20:20" x14ac:dyDescent="0.2">
      <c r="T15340"/>
    </row>
    <row r="15341" spans="20:20" x14ac:dyDescent="0.2">
      <c r="T15341"/>
    </row>
    <row r="15342" spans="20:20" x14ac:dyDescent="0.2">
      <c r="T15342"/>
    </row>
    <row r="15343" spans="20:20" x14ac:dyDescent="0.2">
      <c r="T15343"/>
    </row>
    <row r="15344" spans="20:20" x14ac:dyDescent="0.2">
      <c r="T15344"/>
    </row>
    <row r="15345" spans="20:20" x14ac:dyDescent="0.2">
      <c r="T15345"/>
    </row>
    <row r="15346" spans="20:20" x14ac:dyDescent="0.2">
      <c r="T15346"/>
    </row>
    <row r="15347" spans="20:20" x14ac:dyDescent="0.2">
      <c r="T15347"/>
    </row>
    <row r="15348" spans="20:20" x14ac:dyDescent="0.2">
      <c r="T15348"/>
    </row>
    <row r="15349" spans="20:20" x14ac:dyDescent="0.2">
      <c r="T15349"/>
    </row>
    <row r="15350" spans="20:20" x14ac:dyDescent="0.2">
      <c r="T15350"/>
    </row>
    <row r="15351" spans="20:20" x14ac:dyDescent="0.2">
      <c r="T15351"/>
    </row>
    <row r="15352" spans="20:20" x14ac:dyDescent="0.2">
      <c r="T15352"/>
    </row>
    <row r="15353" spans="20:20" x14ac:dyDescent="0.2">
      <c r="T15353"/>
    </row>
    <row r="15354" spans="20:20" x14ac:dyDescent="0.2">
      <c r="T15354"/>
    </row>
    <row r="15355" spans="20:20" x14ac:dyDescent="0.2">
      <c r="T15355"/>
    </row>
    <row r="15356" spans="20:20" x14ac:dyDescent="0.2">
      <c r="T15356"/>
    </row>
    <row r="15357" spans="20:20" x14ac:dyDescent="0.2">
      <c r="T15357"/>
    </row>
    <row r="15358" spans="20:20" x14ac:dyDescent="0.2">
      <c r="T15358"/>
    </row>
    <row r="15359" spans="20:20" x14ac:dyDescent="0.2">
      <c r="T15359"/>
    </row>
    <row r="15360" spans="20:20" x14ac:dyDescent="0.2">
      <c r="T15360"/>
    </row>
    <row r="15361" spans="20:20" x14ac:dyDescent="0.2">
      <c r="T15361"/>
    </row>
    <row r="15362" spans="20:20" x14ac:dyDescent="0.2">
      <c r="T15362"/>
    </row>
    <row r="15363" spans="20:20" x14ac:dyDescent="0.2">
      <c r="T15363"/>
    </row>
    <row r="15364" spans="20:20" x14ac:dyDescent="0.2">
      <c r="T15364"/>
    </row>
    <row r="15365" spans="20:20" x14ac:dyDescent="0.2">
      <c r="T15365"/>
    </row>
    <row r="15366" spans="20:20" x14ac:dyDescent="0.2">
      <c r="T15366"/>
    </row>
    <row r="15367" spans="20:20" x14ac:dyDescent="0.2">
      <c r="T15367"/>
    </row>
    <row r="15368" spans="20:20" x14ac:dyDescent="0.2">
      <c r="T15368"/>
    </row>
    <row r="15369" spans="20:20" x14ac:dyDescent="0.2">
      <c r="T15369"/>
    </row>
    <row r="15370" spans="20:20" x14ac:dyDescent="0.2">
      <c r="T15370"/>
    </row>
    <row r="15371" spans="20:20" x14ac:dyDescent="0.2">
      <c r="T15371"/>
    </row>
    <row r="15372" spans="20:20" x14ac:dyDescent="0.2">
      <c r="T15372"/>
    </row>
    <row r="15373" spans="20:20" x14ac:dyDescent="0.2">
      <c r="T15373"/>
    </row>
    <row r="15374" spans="20:20" x14ac:dyDescent="0.2">
      <c r="T15374"/>
    </row>
    <row r="15375" spans="20:20" x14ac:dyDescent="0.2">
      <c r="T15375"/>
    </row>
    <row r="15376" spans="20:20" x14ac:dyDescent="0.2">
      <c r="T15376"/>
    </row>
    <row r="15377" spans="20:20" x14ac:dyDescent="0.2">
      <c r="T15377"/>
    </row>
    <row r="15378" spans="20:20" x14ac:dyDescent="0.2">
      <c r="T15378"/>
    </row>
    <row r="15379" spans="20:20" x14ac:dyDescent="0.2">
      <c r="T15379"/>
    </row>
    <row r="15380" spans="20:20" x14ac:dyDescent="0.2">
      <c r="T15380"/>
    </row>
    <row r="15381" spans="20:20" x14ac:dyDescent="0.2">
      <c r="T15381"/>
    </row>
    <row r="15382" spans="20:20" x14ac:dyDescent="0.2">
      <c r="T15382"/>
    </row>
    <row r="15383" spans="20:20" x14ac:dyDescent="0.2">
      <c r="T15383"/>
    </row>
    <row r="15384" spans="20:20" x14ac:dyDescent="0.2">
      <c r="T15384"/>
    </row>
    <row r="15385" spans="20:20" x14ac:dyDescent="0.2">
      <c r="T15385"/>
    </row>
    <row r="15386" spans="20:20" x14ac:dyDescent="0.2">
      <c r="T15386"/>
    </row>
    <row r="15387" spans="20:20" x14ac:dyDescent="0.2">
      <c r="T15387"/>
    </row>
    <row r="15388" spans="20:20" x14ac:dyDescent="0.2">
      <c r="T15388"/>
    </row>
    <row r="15389" spans="20:20" x14ac:dyDescent="0.2">
      <c r="T15389"/>
    </row>
    <row r="15390" spans="20:20" x14ac:dyDescent="0.2">
      <c r="T15390"/>
    </row>
    <row r="15391" spans="20:20" x14ac:dyDescent="0.2">
      <c r="T15391"/>
    </row>
    <row r="15392" spans="20:20" x14ac:dyDescent="0.2">
      <c r="T15392"/>
    </row>
    <row r="15393" spans="20:20" x14ac:dyDescent="0.2">
      <c r="T15393"/>
    </row>
    <row r="15394" spans="20:20" x14ac:dyDescent="0.2">
      <c r="T15394"/>
    </row>
    <row r="15395" spans="20:20" x14ac:dyDescent="0.2">
      <c r="T15395"/>
    </row>
    <row r="15396" spans="20:20" x14ac:dyDescent="0.2">
      <c r="T15396"/>
    </row>
    <row r="15397" spans="20:20" x14ac:dyDescent="0.2">
      <c r="T15397"/>
    </row>
    <row r="15398" spans="20:20" x14ac:dyDescent="0.2">
      <c r="T15398"/>
    </row>
    <row r="15399" spans="20:20" x14ac:dyDescent="0.2">
      <c r="T15399"/>
    </row>
    <row r="15400" spans="20:20" x14ac:dyDescent="0.2">
      <c r="T15400"/>
    </row>
    <row r="15401" spans="20:20" x14ac:dyDescent="0.2">
      <c r="T15401"/>
    </row>
    <row r="15402" spans="20:20" x14ac:dyDescent="0.2">
      <c r="T15402"/>
    </row>
    <row r="15403" spans="20:20" x14ac:dyDescent="0.2">
      <c r="T15403"/>
    </row>
    <row r="15404" spans="20:20" x14ac:dyDescent="0.2">
      <c r="T15404"/>
    </row>
    <row r="15405" spans="20:20" x14ac:dyDescent="0.2">
      <c r="T15405"/>
    </row>
    <row r="15406" spans="20:20" x14ac:dyDescent="0.2">
      <c r="T15406"/>
    </row>
    <row r="15407" spans="20:20" x14ac:dyDescent="0.2">
      <c r="T15407"/>
    </row>
    <row r="15408" spans="20:20" x14ac:dyDescent="0.2">
      <c r="T15408"/>
    </row>
    <row r="15409" spans="20:20" x14ac:dyDescent="0.2">
      <c r="T15409"/>
    </row>
    <row r="15410" spans="20:20" x14ac:dyDescent="0.2">
      <c r="T15410"/>
    </row>
    <row r="15411" spans="20:20" x14ac:dyDescent="0.2">
      <c r="T15411"/>
    </row>
    <row r="15412" spans="20:20" x14ac:dyDescent="0.2">
      <c r="T15412"/>
    </row>
    <row r="15413" spans="20:20" x14ac:dyDescent="0.2">
      <c r="T15413"/>
    </row>
    <row r="15414" spans="20:20" x14ac:dyDescent="0.2">
      <c r="T15414"/>
    </row>
    <row r="15415" spans="20:20" x14ac:dyDescent="0.2">
      <c r="T15415"/>
    </row>
    <row r="15416" spans="20:20" x14ac:dyDescent="0.2">
      <c r="T15416"/>
    </row>
    <row r="15417" spans="20:20" x14ac:dyDescent="0.2">
      <c r="T15417"/>
    </row>
    <row r="15418" spans="20:20" x14ac:dyDescent="0.2">
      <c r="T15418"/>
    </row>
    <row r="15419" spans="20:20" x14ac:dyDescent="0.2">
      <c r="T15419"/>
    </row>
    <row r="15420" spans="20:20" x14ac:dyDescent="0.2">
      <c r="T15420"/>
    </row>
    <row r="15421" spans="20:20" x14ac:dyDescent="0.2">
      <c r="T15421"/>
    </row>
    <row r="15422" spans="20:20" x14ac:dyDescent="0.2">
      <c r="T15422"/>
    </row>
    <row r="15423" spans="20:20" x14ac:dyDescent="0.2">
      <c r="T15423"/>
    </row>
    <row r="15424" spans="20:20" x14ac:dyDescent="0.2">
      <c r="T15424"/>
    </row>
    <row r="15425" spans="20:20" x14ac:dyDescent="0.2">
      <c r="T15425"/>
    </row>
    <row r="15426" spans="20:20" x14ac:dyDescent="0.2">
      <c r="T15426"/>
    </row>
    <row r="15427" spans="20:20" x14ac:dyDescent="0.2">
      <c r="T15427"/>
    </row>
    <row r="15428" spans="20:20" x14ac:dyDescent="0.2">
      <c r="T15428"/>
    </row>
    <row r="15429" spans="20:20" x14ac:dyDescent="0.2">
      <c r="T15429"/>
    </row>
    <row r="15430" spans="20:20" x14ac:dyDescent="0.2">
      <c r="T15430"/>
    </row>
    <row r="15431" spans="20:20" x14ac:dyDescent="0.2">
      <c r="T15431"/>
    </row>
    <row r="15432" spans="20:20" x14ac:dyDescent="0.2">
      <c r="T15432"/>
    </row>
    <row r="15433" spans="20:20" x14ac:dyDescent="0.2">
      <c r="T15433"/>
    </row>
    <row r="15434" spans="20:20" x14ac:dyDescent="0.2">
      <c r="T15434"/>
    </row>
    <row r="15435" spans="20:20" x14ac:dyDescent="0.2">
      <c r="T15435"/>
    </row>
    <row r="15436" spans="20:20" x14ac:dyDescent="0.2">
      <c r="T15436"/>
    </row>
    <row r="15437" spans="20:20" x14ac:dyDescent="0.2">
      <c r="T15437"/>
    </row>
    <row r="15438" spans="20:20" x14ac:dyDescent="0.2">
      <c r="T15438"/>
    </row>
    <row r="15439" spans="20:20" x14ac:dyDescent="0.2">
      <c r="T15439"/>
    </row>
    <row r="15440" spans="20:20" x14ac:dyDescent="0.2">
      <c r="T15440"/>
    </row>
    <row r="15441" spans="20:20" x14ac:dyDescent="0.2">
      <c r="T15441"/>
    </row>
    <row r="15442" spans="20:20" x14ac:dyDescent="0.2">
      <c r="T15442"/>
    </row>
    <row r="15443" spans="20:20" x14ac:dyDescent="0.2">
      <c r="T15443"/>
    </row>
    <row r="15444" spans="20:20" x14ac:dyDescent="0.2">
      <c r="T15444"/>
    </row>
    <row r="15445" spans="20:20" x14ac:dyDescent="0.2">
      <c r="T15445"/>
    </row>
    <row r="15446" spans="20:20" x14ac:dyDescent="0.2">
      <c r="T15446"/>
    </row>
    <row r="15447" spans="20:20" x14ac:dyDescent="0.2">
      <c r="T15447"/>
    </row>
    <row r="15448" spans="20:20" x14ac:dyDescent="0.2">
      <c r="T15448"/>
    </row>
    <row r="15449" spans="20:20" x14ac:dyDescent="0.2">
      <c r="T15449"/>
    </row>
    <row r="15450" spans="20:20" x14ac:dyDescent="0.2">
      <c r="T15450"/>
    </row>
    <row r="15451" spans="20:20" x14ac:dyDescent="0.2">
      <c r="T15451"/>
    </row>
    <row r="15452" spans="20:20" x14ac:dyDescent="0.2">
      <c r="T15452"/>
    </row>
    <row r="15453" spans="20:20" x14ac:dyDescent="0.2">
      <c r="T15453"/>
    </row>
    <row r="15454" spans="20:20" x14ac:dyDescent="0.2">
      <c r="T15454"/>
    </row>
    <row r="15455" spans="20:20" x14ac:dyDescent="0.2">
      <c r="T15455"/>
    </row>
    <row r="15456" spans="20:20" x14ac:dyDescent="0.2">
      <c r="T15456"/>
    </row>
    <row r="15457" spans="20:20" x14ac:dyDescent="0.2">
      <c r="T15457"/>
    </row>
    <row r="15458" spans="20:20" x14ac:dyDescent="0.2">
      <c r="T15458"/>
    </row>
    <row r="15459" spans="20:20" x14ac:dyDescent="0.2">
      <c r="T15459"/>
    </row>
    <row r="15460" spans="20:20" x14ac:dyDescent="0.2">
      <c r="T15460"/>
    </row>
    <row r="15461" spans="20:20" x14ac:dyDescent="0.2">
      <c r="T15461"/>
    </row>
    <row r="15462" spans="20:20" x14ac:dyDescent="0.2">
      <c r="T15462"/>
    </row>
    <row r="15463" spans="20:20" x14ac:dyDescent="0.2">
      <c r="T15463"/>
    </row>
    <row r="15464" spans="20:20" x14ac:dyDescent="0.2">
      <c r="T15464"/>
    </row>
    <row r="15465" spans="20:20" x14ac:dyDescent="0.2">
      <c r="T15465"/>
    </row>
    <row r="15466" spans="20:20" x14ac:dyDescent="0.2">
      <c r="T15466"/>
    </row>
    <row r="15467" spans="20:20" x14ac:dyDescent="0.2">
      <c r="T15467"/>
    </row>
    <row r="15468" spans="20:20" x14ac:dyDescent="0.2">
      <c r="T15468"/>
    </row>
    <row r="15469" spans="20:20" x14ac:dyDescent="0.2">
      <c r="T15469"/>
    </row>
    <row r="15470" spans="20:20" x14ac:dyDescent="0.2">
      <c r="T15470"/>
    </row>
    <row r="15471" spans="20:20" x14ac:dyDescent="0.2">
      <c r="T15471"/>
    </row>
    <row r="15472" spans="20:20" x14ac:dyDescent="0.2">
      <c r="T15472"/>
    </row>
    <row r="15473" spans="20:20" x14ac:dyDescent="0.2">
      <c r="T15473"/>
    </row>
    <row r="15474" spans="20:20" x14ac:dyDescent="0.2">
      <c r="T15474"/>
    </row>
    <row r="15475" spans="20:20" x14ac:dyDescent="0.2">
      <c r="T15475"/>
    </row>
    <row r="15476" spans="20:20" x14ac:dyDescent="0.2">
      <c r="T15476"/>
    </row>
    <row r="15477" spans="20:20" x14ac:dyDescent="0.2">
      <c r="T15477"/>
    </row>
    <row r="15478" spans="20:20" x14ac:dyDescent="0.2">
      <c r="T15478"/>
    </row>
    <row r="15479" spans="20:20" x14ac:dyDescent="0.2">
      <c r="T15479"/>
    </row>
    <row r="15480" spans="20:20" x14ac:dyDescent="0.2">
      <c r="T15480"/>
    </row>
    <row r="15481" spans="20:20" x14ac:dyDescent="0.2">
      <c r="T15481"/>
    </row>
    <row r="15482" spans="20:20" x14ac:dyDescent="0.2">
      <c r="T15482"/>
    </row>
    <row r="15483" spans="20:20" x14ac:dyDescent="0.2">
      <c r="T15483"/>
    </row>
    <row r="15484" spans="20:20" x14ac:dyDescent="0.2">
      <c r="T15484"/>
    </row>
    <row r="15485" spans="20:20" x14ac:dyDescent="0.2">
      <c r="T15485"/>
    </row>
    <row r="15486" spans="20:20" x14ac:dyDescent="0.2">
      <c r="T15486"/>
    </row>
    <row r="15487" spans="20:20" x14ac:dyDescent="0.2">
      <c r="T15487"/>
    </row>
    <row r="15488" spans="20:20" x14ac:dyDescent="0.2">
      <c r="T15488"/>
    </row>
    <row r="15489" spans="20:20" x14ac:dyDescent="0.2">
      <c r="T15489"/>
    </row>
    <row r="15490" spans="20:20" x14ac:dyDescent="0.2">
      <c r="T15490"/>
    </row>
    <row r="15491" spans="20:20" x14ac:dyDescent="0.2">
      <c r="T15491"/>
    </row>
    <row r="15492" spans="20:20" x14ac:dyDescent="0.2">
      <c r="T15492"/>
    </row>
    <row r="15493" spans="20:20" x14ac:dyDescent="0.2">
      <c r="T15493"/>
    </row>
    <row r="15494" spans="20:20" x14ac:dyDescent="0.2">
      <c r="T15494"/>
    </row>
    <row r="15495" spans="20:20" x14ac:dyDescent="0.2">
      <c r="T15495"/>
    </row>
    <row r="15496" spans="20:20" x14ac:dyDescent="0.2">
      <c r="T15496"/>
    </row>
    <row r="15497" spans="20:20" x14ac:dyDescent="0.2">
      <c r="T15497"/>
    </row>
    <row r="15498" spans="20:20" x14ac:dyDescent="0.2">
      <c r="T15498"/>
    </row>
    <row r="15499" spans="20:20" x14ac:dyDescent="0.2">
      <c r="T15499"/>
    </row>
    <row r="15500" spans="20:20" x14ac:dyDescent="0.2">
      <c r="T15500"/>
    </row>
    <row r="15501" spans="20:20" x14ac:dyDescent="0.2">
      <c r="T15501"/>
    </row>
    <row r="15502" spans="20:20" x14ac:dyDescent="0.2">
      <c r="T15502"/>
    </row>
    <row r="15503" spans="20:20" x14ac:dyDescent="0.2">
      <c r="T15503"/>
    </row>
    <row r="15504" spans="20:20" x14ac:dyDescent="0.2">
      <c r="T15504"/>
    </row>
    <row r="15505" spans="20:20" x14ac:dyDescent="0.2">
      <c r="T15505"/>
    </row>
    <row r="15506" spans="20:20" x14ac:dyDescent="0.2">
      <c r="T15506"/>
    </row>
    <row r="15507" spans="20:20" x14ac:dyDescent="0.2">
      <c r="T15507"/>
    </row>
    <row r="15508" spans="20:20" x14ac:dyDescent="0.2">
      <c r="T15508"/>
    </row>
    <row r="15509" spans="20:20" x14ac:dyDescent="0.2">
      <c r="T15509"/>
    </row>
    <row r="15510" spans="20:20" x14ac:dyDescent="0.2">
      <c r="T15510"/>
    </row>
    <row r="15511" spans="20:20" x14ac:dyDescent="0.2">
      <c r="T15511"/>
    </row>
    <row r="15512" spans="20:20" x14ac:dyDescent="0.2">
      <c r="T15512"/>
    </row>
    <row r="15513" spans="20:20" x14ac:dyDescent="0.2">
      <c r="T15513"/>
    </row>
    <row r="15514" spans="20:20" x14ac:dyDescent="0.2">
      <c r="T15514"/>
    </row>
    <row r="15515" spans="20:20" x14ac:dyDescent="0.2">
      <c r="T15515"/>
    </row>
    <row r="15516" spans="20:20" x14ac:dyDescent="0.2">
      <c r="T15516"/>
    </row>
    <row r="15517" spans="20:20" x14ac:dyDescent="0.2">
      <c r="T15517"/>
    </row>
    <row r="15518" spans="20:20" x14ac:dyDescent="0.2">
      <c r="T15518"/>
    </row>
    <row r="15519" spans="20:20" x14ac:dyDescent="0.2">
      <c r="T15519"/>
    </row>
    <row r="15520" spans="20:20" x14ac:dyDescent="0.2">
      <c r="T15520"/>
    </row>
    <row r="15521" spans="20:20" x14ac:dyDescent="0.2">
      <c r="T15521"/>
    </row>
    <row r="15522" spans="20:20" x14ac:dyDescent="0.2">
      <c r="T15522"/>
    </row>
    <row r="15523" spans="20:20" x14ac:dyDescent="0.2">
      <c r="T15523"/>
    </row>
    <row r="15524" spans="20:20" x14ac:dyDescent="0.2">
      <c r="T15524"/>
    </row>
    <row r="15525" spans="20:20" x14ac:dyDescent="0.2">
      <c r="T15525"/>
    </row>
    <row r="15526" spans="20:20" x14ac:dyDescent="0.2">
      <c r="T15526"/>
    </row>
    <row r="15527" spans="20:20" x14ac:dyDescent="0.2">
      <c r="T15527"/>
    </row>
    <row r="15528" spans="20:20" x14ac:dyDescent="0.2">
      <c r="T15528"/>
    </row>
    <row r="15529" spans="20:20" x14ac:dyDescent="0.2">
      <c r="T15529"/>
    </row>
    <row r="15530" spans="20:20" x14ac:dyDescent="0.2">
      <c r="T15530"/>
    </row>
    <row r="15531" spans="20:20" x14ac:dyDescent="0.2">
      <c r="T15531"/>
    </row>
    <row r="15532" spans="20:20" x14ac:dyDescent="0.2">
      <c r="T15532"/>
    </row>
    <row r="15533" spans="20:20" x14ac:dyDescent="0.2">
      <c r="T15533"/>
    </row>
    <row r="15534" spans="20:20" x14ac:dyDescent="0.2">
      <c r="T15534"/>
    </row>
    <row r="15535" spans="20:20" x14ac:dyDescent="0.2">
      <c r="T15535"/>
    </row>
    <row r="15536" spans="20:20" x14ac:dyDescent="0.2">
      <c r="T15536"/>
    </row>
    <row r="15537" spans="20:20" x14ac:dyDescent="0.2">
      <c r="T15537"/>
    </row>
    <row r="15538" spans="20:20" x14ac:dyDescent="0.2">
      <c r="T15538"/>
    </row>
    <row r="15539" spans="20:20" x14ac:dyDescent="0.2">
      <c r="T15539"/>
    </row>
    <row r="15540" spans="20:20" x14ac:dyDescent="0.2">
      <c r="T15540"/>
    </row>
    <row r="15541" spans="20:20" x14ac:dyDescent="0.2">
      <c r="T15541"/>
    </row>
    <row r="15542" spans="20:20" x14ac:dyDescent="0.2">
      <c r="T15542"/>
    </row>
    <row r="15543" spans="20:20" x14ac:dyDescent="0.2">
      <c r="T15543"/>
    </row>
    <row r="15544" spans="20:20" x14ac:dyDescent="0.2">
      <c r="T15544"/>
    </row>
    <row r="15545" spans="20:20" x14ac:dyDescent="0.2">
      <c r="T15545"/>
    </row>
    <row r="15546" spans="20:20" x14ac:dyDescent="0.2">
      <c r="T15546"/>
    </row>
    <row r="15547" spans="20:20" x14ac:dyDescent="0.2">
      <c r="T15547"/>
    </row>
    <row r="15548" spans="20:20" x14ac:dyDescent="0.2">
      <c r="T15548"/>
    </row>
    <row r="15549" spans="20:20" x14ac:dyDescent="0.2">
      <c r="T15549"/>
    </row>
    <row r="15550" spans="20:20" x14ac:dyDescent="0.2">
      <c r="T15550"/>
    </row>
    <row r="15551" spans="20:20" x14ac:dyDescent="0.2">
      <c r="T15551"/>
    </row>
    <row r="15552" spans="20:20" x14ac:dyDescent="0.2">
      <c r="T15552"/>
    </row>
    <row r="15553" spans="20:20" x14ac:dyDescent="0.2">
      <c r="T15553"/>
    </row>
    <row r="15554" spans="20:20" x14ac:dyDescent="0.2">
      <c r="T15554"/>
    </row>
    <row r="15555" spans="20:20" x14ac:dyDescent="0.2">
      <c r="T15555"/>
    </row>
    <row r="15556" spans="20:20" x14ac:dyDescent="0.2">
      <c r="T15556"/>
    </row>
    <row r="15557" spans="20:20" x14ac:dyDescent="0.2">
      <c r="T15557"/>
    </row>
    <row r="15558" spans="20:20" x14ac:dyDescent="0.2">
      <c r="T15558"/>
    </row>
    <row r="15559" spans="20:20" x14ac:dyDescent="0.2">
      <c r="T15559"/>
    </row>
    <row r="15560" spans="20:20" x14ac:dyDescent="0.2">
      <c r="T15560"/>
    </row>
    <row r="15561" spans="20:20" x14ac:dyDescent="0.2">
      <c r="T15561"/>
    </row>
    <row r="15562" spans="20:20" x14ac:dyDescent="0.2">
      <c r="T15562"/>
    </row>
    <row r="15563" spans="20:20" x14ac:dyDescent="0.2">
      <c r="T15563"/>
    </row>
    <row r="15564" spans="20:20" x14ac:dyDescent="0.2">
      <c r="T15564"/>
    </row>
    <row r="15565" spans="20:20" x14ac:dyDescent="0.2">
      <c r="T15565"/>
    </row>
    <row r="15566" spans="20:20" x14ac:dyDescent="0.2">
      <c r="T15566"/>
    </row>
    <row r="15567" spans="20:20" x14ac:dyDescent="0.2">
      <c r="T15567"/>
    </row>
    <row r="15568" spans="20:20" x14ac:dyDescent="0.2">
      <c r="T15568"/>
    </row>
    <row r="15569" spans="20:20" x14ac:dyDescent="0.2">
      <c r="T15569"/>
    </row>
    <row r="15570" spans="20:20" x14ac:dyDescent="0.2">
      <c r="T15570"/>
    </row>
    <row r="15571" spans="20:20" x14ac:dyDescent="0.2">
      <c r="T15571"/>
    </row>
    <row r="15572" spans="20:20" x14ac:dyDescent="0.2">
      <c r="T15572"/>
    </row>
    <row r="15573" spans="20:20" x14ac:dyDescent="0.2">
      <c r="T15573"/>
    </row>
    <row r="15574" spans="20:20" x14ac:dyDescent="0.2">
      <c r="T15574"/>
    </row>
    <row r="15575" spans="20:20" x14ac:dyDescent="0.2">
      <c r="T15575"/>
    </row>
    <row r="15576" spans="20:20" x14ac:dyDescent="0.2">
      <c r="T15576"/>
    </row>
    <row r="15577" spans="20:20" x14ac:dyDescent="0.2">
      <c r="T15577"/>
    </row>
    <row r="15578" spans="20:20" x14ac:dyDescent="0.2">
      <c r="T15578"/>
    </row>
    <row r="15579" spans="20:20" x14ac:dyDescent="0.2">
      <c r="T15579"/>
    </row>
    <row r="15580" spans="20:20" x14ac:dyDescent="0.2">
      <c r="T15580"/>
    </row>
    <row r="15581" spans="20:20" x14ac:dyDescent="0.2">
      <c r="T15581"/>
    </row>
    <row r="15582" spans="20:20" x14ac:dyDescent="0.2">
      <c r="T15582"/>
    </row>
    <row r="15583" spans="20:20" x14ac:dyDescent="0.2">
      <c r="T15583"/>
    </row>
    <row r="15584" spans="20:20" x14ac:dyDescent="0.2">
      <c r="T15584"/>
    </row>
    <row r="15585" spans="20:20" x14ac:dyDescent="0.2">
      <c r="T15585"/>
    </row>
    <row r="15586" spans="20:20" x14ac:dyDescent="0.2">
      <c r="T15586"/>
    </row>
    <row r="15587" spans="20:20" x14ac:dyDescent="0.2">
      <c r="T15587"/>
    </row>
    <row r="15588" spans="20:20" x14ac:dyDescent="0.2">
      <c r="T15588"/>
    </row>
    <row r="15589" spans="20:20" x14ac:dyDescent="0.2">
      <c r="T15589"/>
    </row>
    <row r="15590" spans="20:20" x14ac:dyDescent="0.2">
      <c r="T15590"/>
    </row>
    <row r="15591" spans="20:20" x14ac:dyDescent="0.2">
      <c r="T15591"/>
    </row>
    <row r="15592" spans="20:20" x14ac:dyDescent="0.2">
      <c r="T15592"/>
    </row>
    <row r="15593" spans="20:20" x14ac:dyDescent="0.2">
      <c r="T15593"/>
    </row>
    <row r="15594" spans="20:20" x14ac:dyDescent="0.2">
      <c r="T15594"/>
    </row>
    <row r="15595" spans="20:20" x14ac:dyDescent="0.2">
      <c r="T15595"/>
    </row>
    <row r="15596" spans="20:20" x14ac:dyDescent="0.2">
      <c r="T15596"/>
    </row>
    <row r="15597" spans="20:20" x14ac:dyDescent="0.2">
      <c r="T15597"/>
    </row>
    <row r="15598" spans="20:20" x14ac:dyDescent="0.2">
      <c r="T15598"/>
    </row>
    <row r="15599" spans="20:20" x14ac:dyDescent="0.2">
      <c r="T15599"/>
    </row>
    <row r="15600" spans="20:20" x14ac:dyDescent="0.2">
      <c r="T15600"/>
    </row>
    <row r="15601" spans="20:20" x14ac:dyDescent="0.2">
      <c r="T15601"/>
    </row>
    <row r="15602" spans="20:20" x14ac:dyDescent="0.2">
      <c r="T15602"/>
    </row>
    <row r="15603" spans="20:20" x14ac:dyDescent="0.2">
      <c r="T15603"/>
    </row>
    <row r="15604" spans="20:20" x14ac:dyDescent="0.2">
      <c r="T15604"/>
    </row>
    <row r="15605" spans="20:20" x14ac:dyDescent="0.2">
      <c r="T15605"/>
    </row>
    <row r="15606" spans="20:20" x14ac:dyDescent="0.2">
      <c r="T15606"/>
    </row>
    <row r="15607" spans="20:20" x14ac:dyDescent="0.2">
      <c r="T15607"/>
    </row>
    <row r="15608" spans="20:20" x14ac:dyDescent="0.2">
      <c r="T15608"/>
    </row>
    <row r="15609" spans="20:20" x14ac:dyDescent="0.2">
      <c r="T15609"/>
    </row>
    <row r="15610" spans="20:20" x14ac:dyDescent="0.2">
      <c r="T15610"/>
    </row>
    <row r="15611" spans="20:20" x14ac:dyDescent="0.2">
      <c r="T15611"/>
    </row>
    <row r="15612" spans="20:20" x14ac:dyDescent="0.2">
      <c r="T15612"/>
    </row>
    <row r="15613" spans="20:20" x14ac:dyDescent="0.2">
      <c r="T15613"/>
    </row>
    <row r="15614" spans="20:20" x14ac:dyDescent="0.2">
      <c r="T15614"/>
    </row>
    <row r="15615" spans="20:20" x14ac:dyDescent="0.2">
      <c r="T15615"/>
    </row>
    <row r="15616" spans="20:20" x14ac:dyDescent="0.2">
      <c r="T15616"/>
    </row>
    <row r="15617" spans="20:20" x14ac:dyDescent="0.2">
      <c r="T15617"/>
    </row>
    <row r="15618" spans="20:20" x14ac:dyDescent="0.2">
      <c r="T15618"/>
    </row>
    <row r="15619" spans="20:20" x14ac:dyDescent="0.2">
      <c r="T15619"/>
    </row>
    <row r="15620" spans="20:20" x14ac:dyDescent="0.2">
      <c r="T15620"/>
    </row>
    <row r="15621" spans="20:20" x14ac:dyDescent="0.2">
      <c r="T15621"/>
    </row>
    <row r="15622" spans="20:20" x14ac:dyDescent="0.2">
      <c r="T15622"/>
    </row>
    <row r="15623" spans="20:20" x14ac:dyDescent="0.2">
      <c r="T15623"/>
    </row>
    <row r="15624" spans="20:20" x14ac:dyDescent="0.2">
      <c r="T15624"/>
    </row>
    <row r="15625" spans="20:20" x14ac:dyDescent="0.2">
      <c r="T15625"/>
    </row>
    <row r="15626" spans="20:20" x14ac:dyDescent="0.2">
      <c r="T15626"/>
    </row>
    <row r="15627" spans="20:20" x14ac:dyDescent="0.2">
      <c r="T15627"/>
    </row>
    <row r="15628" spans="20:20" x14ac:dyDescent="0.2">
      <c r="T15628"/>
    </row>
    <row r="15629" spans="20:20" x14ac:dyDescent="0.2">
      <c r="T15629"/>
    </row>
    <row r="15630" spans="20:20" x14ac:dyDescent="0.2">
      <c r="T15630"/>
    </row>
    <row r="15631" spans="20:20" x14ac:dyDescent="0.2">
      <c r="T15631"/>
    </row>
    <row r="15632" spans="20:20" x14ac:dyDescent="0.2">
      <c r="T15632"/>
    </row>
    <row r="15633" spans="20:20" x14ac:dyDescent="0.2">
      <c r="T15633"/>
    </row>
    <row r="15634" spans="20:20" x14ac:dyDescent="0.2">
      <c r="T15634"/>
    </row>
    <row r="15635" spans="20:20" x14ac:dyDescent="0.2">
      <c r="T15635"/>
    </row>
    <row r="15636" spans="20:20" x14ac:dyDescent="0.2">
      <c r="T15636"/>
    </row>
    <row r="15637" spans="20:20" x14ac:dyDescent="0.2">
      <c r="T15637"/>
    </row>
    <row r="15638" spans="20:20" x14ac:dyDescent="0.2">
      <c r="T15638"/>
    </row>
    <row r="15639" spans="20:20" x14ac:dyDescent="0.2">
      <c r="T15639"/>
    </row>
    <row r="15640" spans="20:20" x14ac:dyDescent="0.2">
      <c r="T15640"/>
    </row>
    <row r="15641" spans="20:20" x14ac:dyDescent="0.2">
      <c r="T15641"/>
    </row>
    <row r="15642" spans="20:20" x14ac:dyDescent="0.2">
      <c r="T15642"/>
    </row>
    <row r="15643" spans="20:20" x14ac:dyDescent="0.2">
      <c r="T15643"/>
    </row>
    <row r="15644" spans="20:20" x14ac:dyDescent="0.2">
      <c r="T15644"/>
    </row>
    <row r="15645" spans="20:20" x14ac:dyDescent="0.2">
      <c r="T15645"/>
    </row>
    <row r="15646" spans="20:20" x14ac:dyDescent="0.2">
      <c r="T15646"/>
    </row>
    <row r="15647" spans="20:20" x14ac:dyDescent="0.2">
      <c r="T15647"/>
    </row>
    <row r="15648" spans="20:20" x14ac:dyDescent="0.2">
      <c r="T15648"/>
    </row>
    <row r="15649" spans="20:20" x14ac:dyDescent="0.2">
      <c r="T15649"/>
    </row>
    <row r="15650" spans="20:20" x14ac:dyDescent="0.2">
      <c r="T15650"/>
    </row>
    <row r="15651" spans="20:20" x14ac:dyDescent="0.2">
      <c r="T15651"/>
    </row>
    <row r="15652" spans="20:20" x14ac:dyDescent="0.2">
      <c r="T15652"/>
    </row>
    <row r="15653" spans="20:20" x14ac:dyDescent="0.2">
      <c r="T15653"/>
    </row>
    <row r="15654" spans="20:20" x14ac:dyDescent="0.2">
      <c r="T15654"/>
    </row>
    <row r="15655" spans="20:20" x14ac:dyDescent="0.2">
      <c r="T15655"/>
    </row>
    <row r="15656" spans="20:20" x14ac:dyDescent="0.2">
      <c r="T15656"/>
    </row>
    <row r="15657" spans="20:20" x14ac:dyDescent="0.2">
      <c r="T15657"/>
    </row>
    <row r="15658" spans="20:20" x14ac:dyDescent="0.2">
      <c r="T15658"/>
    </row>
    <row r="15659" spans="20:20" x14ac:dyDescent="0.2">
      <c r="T15659"/>
    </row>
    <row r="15660" spans="20:20" x14ac:dyDescent="0.2">
      <c r="T15660"/>
    </row>
    <row r="15661" spans="20:20" x14ac:dyDescent="0.2">
      <c r="T15661"/>
    </row>
    <row r="15662" spans="20:20" x14ac:dyDescent="0.2">
      <c r="T15662"/>
    </row>
    <row r="15663" spans="20:20" x14ac:dyDescent="0.2">
      <c r="T15663"/>
    </row>
    <row r="15664" spans="20:20" x14ac:dyDescent="0.2">
      <c r="T15664"/>
    </row>
    <row r="15665" spans="20:20" x14ac:dyDescent="0.2">
      <c r="T15665"/>
    </row>
    <row r="15666" spans="20:20" x14ac:dyDescent="0.2">
      <c r="T15666"/>
    </row>
    <row r="15667" spans="20:20" x14ac:dyDescent="0.2">
      <c r="T15667"/>
    </row>
    <row r="15668" spans="20:20" x14ac:dyDescent="0.2">
      <c r="T15668"/>
    </row>
    <row r="15669" spans="20:20" x14ac:dyDescent="0.2">
      <c r="T15669"/>
    </row>
    <row r="15670" spans="20:20" x14ac:dyDescent="0.2">
      <c r="T15670"/>
    </row>
    <row r="15671" spans="20:20" x14ac:dyDescent="0.2">
      <c r="T15671"/>
    </row>
    <row r="15672" spans="20:20" x14ac:dyDescent="0.2">
      <c r="T15672"/>
    </row>
    <row r="15673" spans="20:20" x14ac:dyDescent="0.2">
      <c r="T15673"/>
    </row>
    <row r="15674" spans="20:20" x14ac:dyDescent="0.2">
      <c r="T15674"/>
    </row>
    <row r="15675" spans="20:20" x14ac:dyDescent="0.2">
      <c r="T15675"/>
    </row>
    <row r="15676" spans="20:20" x14ac:dyDescent="0.2">
      <c r="T15676"/>
    </row>
    <row r="15677" spans="20:20" x14ac:dyDescent="0.2">
      <c r="T15677"/>
    </row>
    <row r="15678" spans="20:20" x14ac:dyDescent="0.2">
      <c r="T15678"/>
    </row>
    <row r="15679" spans="20:20" x14ac:dyDescent="0.2">
      <c r="T15679"/>
    </row>
    <row r="15680" spans="20:20" x14ac:dyDescent="0.2">
      <c r="T15680"/>
    </row>
    <row r="15681" spans="20:20" x14ac:dyDescent="0.2">
      <c r="T15681"/>
    </row>
    <row r="15682" spans="20:20" x14ac:dyDescent="0.2">
      <c r="T15682"/>
    </row>
    <row r="15683" spans="20:20" x14ac:dyDescent="0.2">
      <c r="T15683"/>
    </row>
    <row r="15684" spans="20:20" x14ac:dyDescent="0.2">
      <c r="T15684"/>
    </row>
    <row r="15685" spans="20:20" x14ac:dyDescent="0.2">
      <c r="T15685"/>
    </row>
    <row r="15686" spans="20:20" x14ac:dyDescent="0.2">
      <c r="T15686"/>
    </row>
    <row r="15687" spans="20:20" x14ac:dyDescent="0.2">
      <c r="T15687"/>
    </row>
    <row r="15688" spans="20:20" x14ac:dyDescent="0.2">
      <c r="T15688"/>
    </row>
    <row r="15689" spans="20:20" x14ac:dyDescent="0.2">
      <c r="T15689"/>
    </row>
    <row r="15690" spans="20:20" x14ac:dyDescent="0.2">
      <c r="T15690"/>
    </row>
    <row r="15691" spans="20:20" x14ac:dyDescent="0.2">
      <c r="T15691"/>
    </row>
    <row r="15692" spans="20:20" x14ac:dyDescent="0.2">
      <c r="T15692"/>
    </row>
    <row r="15693" spans="20:20" x14ac:dyDescent="0.2">
      <c r="T15693"/>
    </row>
    <row r="15694" spans="20:20" x14ac:dyDescent="0.2">
      <c r="T15694"/>
    </row>
    <row r="15695" spans="20:20" x14ac:dyDescent="0.2">
      <c r="T15695"/>
    </row>
    <row r="15696" spans="20:20" x14ac:dyDescent="0.2">
      <c r="T15696"/>
    </row>
    <row r="15697" spans="20:20" x14ac:dyDescent="0.2">
      <c r="T15697"/>
    </row>
    <row r="15698" spans="20:20" x14ac:dyDescent="0.2">
      <c r="T15698"/>
    </row>
    <row r="15699" spans="20:20" x14ac:dyDescent="0.2">
      <c r="T15699"/>
    </row>
    <row r="15700" spans="20:20" x14ac:dyDescent="0.2">
      <c r="T15700"/>
    </row>
    <row r="15701" spans="20:20" x14ac:dyDescent="0.2">
      <c r="T15701"/>
    </row>
    <row r="15702" spans="20:20" x14ac:dyDescent="0.2">
      <c r="T15702"/>
    </row>
    <row r="15703" spans="20:20" x14ac:dyDescent="0.2">
      <c r="T15703"/>
    </row>
    <row r="15704" spans="20:20" x14ac:dyDescent="0.2">
      <c r="T15704"/>
    </row>
    <row r="15705" spans="20:20" x14ac:dyDescent="0.2">
      <c r="T15705"/>
    </row>
    <row r="15706" spans="20:20" x14ac:dyDescent="0.2">
      <c r="T15706"/>
    </row>
    <row r="15707" spans="20:20" x14ac:dyDescent="0.2">
      <c r="T15707"/>
    </row>
    <row r="15708" spans="20:20" x14ac:dyDescent="0.2">
      <c r="T15708"/>
    </row>
    <row r="15709" spans="20:20" x14ac:dyDescent="0.2">
      <c r="T15709"/>
    </row>
    <row r="15710" spans="20:20" x14ac:dyDescent="0.2">
      <c r="T15710"/>
    </row>
    <row r="15711" spans="20:20" x14ac:dyDescent="0.2">
      <c r="T15711"/>
    </row>
    <row r="15712" spans="20:20" x14ac:dyDescent="0.2">
      <c r="T15712"/>
    </row>
    <row r="15713" spans="20:20" x14ac:dyDescent="0.2">
      <c r="T15713"/>
    </row>
    <row r="15714" spans="20:20" x14ac:dyDescent="0.2">
      <c r="T15714"/>
    </row>
    <row r="15715" spans="20:20" x14ac:dyDescent="0.2">
      <c r="T15715"/>
    </row>
    <row r="15716" spans="20:20" x14ac:dyDescent="0.2">
      <c r="T15716"/>
    </row>
    <row r="15717" spans="20:20" x14ac:dyDescent="0.2">
      <c r="T15717"/>
    </row>
    <row r="15718" spans="20:20" x14ac:dyDescent="0.2">
      <c r="T15718"/>
    </row>
    <row r="15719" spans="20:20" x14ac:dyDescent="0.2">
      <c r="T15719"/>
    </row>
    <row r="15720" spans="20:20" x14ac:dyDescent="0.2">
      <c r="T15720"/>
    </row>
    <row r="15721" spans="20:20" x14ac:dyDescent="0.2">
      <c r="T15721"/>
    </row>
    <row r="15722" spans="20:20" x14ac:dyDescent="0.2">
      <c r="T15722"/>
    </row>
    <row r="15723" spans="20:20" x14ac:dyDescent="0.2">
      <c r="T15723"/>
    </row>
    <row r="15724" spans="20:20" x14ac:dyDescent="0.2">
      <c r="T15724"/>
    </row>
    <row r="15725" spans="20:20" x14ac:dyDescent="0.2">
      <c r="T15725"/>
    </row>
    <row r="15726" spans="20:20" x14ac:dyDescent="0.2">
      <c r="T15726"/>
    </row>
    <row r="15727" spans="20:20" x14ac:dyDescent="0.2">
      <c r="T15727"/>
    </row>
    <row r="15728" spans="20:20" x14ac:dyDescent="0.2">
      <c r="T15728"/>
    </row>
    <row r="15729" spans="20:20" x14ac:dyDescent="0.2">
      <c r="T15729"/>
    </row>
    <row r="15730" spans="20:20" x14ac:dyDescent="0.2">
      <c r="T15730"/>
    </row>
    <row r="15731" spans="20:20" x14ac:dyDescent="0.2">
      <c r="T15731"/>
    </row>
    <row r="15732" spans="20:20" x14ac:dyDescent="0.2">
      <c r="T15732"/>
    </row>
    <row r="15733" spans="20:20" x14ac:dyDescent="0.2">
      <c r="T15733"/>
    </row>
    <row r="15734" spans="20:20" x14ac:dyDescent="0.2">
      <c r="T15734"/>
    </row>
    <row r="15735" spans="20:20" x14ac:dyDescent="0.2">
      <c r="T15735"/>
    </row>
    <row r="15736" spans="20:20" x14ac:dyDescent="0.2">
      <c r="T15736"/>
    </row>
    <row r="15737" spans="20:20" x14ac:dyDescent="0.2">
      <c r="T15737"/>
    </row>
    <row r="15738" spans="20:20" x14ac:dyDescent="0.2">
      <c r="T15738"/>
    </row>
    <row r="15739" spans="20:20" x14ac:dyDescent="0.2">
      <c r="T15739"/>
    </row>
    <row r="15740" spans="20:20" x14ac:dyDescent="0.2">
      <c r="T15740"/>
    </row>
    <row r="15741" spans="20:20" x14ac:dyDescent="0.2">
      <c r="T15741"/>
    </row>
    <row r="15742" spans="20:20" x14ac:dyDescent="0.2">
      <c r="T15742"/>
    </row>
    <row r="15743" spans="20:20" x14ac:dyDescent="0.2">
      <c r="T15743"/>
    </row>
    <row r="15744" spans="20:20" x14ac:dyDescent="0.2">
      <c r="T15744"/>
    </row>
    <row r="15745" spans="20:20" x14ac:dyDescent="0.2">
      <c r="T15745"/>
    </row>
    <row r="15746" spans="20:20" x14ac:dyDescent="0.2">
      <c r="T15746"/>
    </row>
    <row r="15747" spans="20:20" x14ac:dyDescent="0.2">
      <c r="T15747"/>
    </row>
    <row r="15748" spans="20:20" x14ac:dyDescent="0.2">
      <c r="T15748"/>
    </row>
    <row r="15749" spans="20:20" x14ac:dyDescent="0.2">
      <c r="T15749"/>
    </row>
    <row r="15750" spans="20:20" x14ac:dyDescent="0.2">
      <c r="T15750"/>
    </row>
    <row r="15751" spans="20:20" x14ac:dyDescent="0.2">
      <c r="T15751"/>
    </row>
    <row r="15752" spans="20:20" x14ac:dyDescent="0.2">
      <c r="T15752"/>
    </row>
    <row r="15753" spans="20:20" x14ac:dyDescent="0.2">
      <c r="T15753"/>
    </row>
    <row r="15754" spans="20:20" x14ac:dyDescent="0.2">
      <c r="T15754"/>
    </row>
    <row r="15755" spans="20:20" x14ac:dyDescent="0.2">
      <c r="T15755"/>
    </row>
    <row r="15756" spans="20:20" x14ac:dyDescent="0.2">
      <c r="T15756"/>
    </row>
    <row r="15757" spans="20:20" x14ac:dyDescent="0.2">
      <c r="T15757"/>
    </row>
    <row r="15758" spans="20:20" x14ac:dyDescent="0.2">
      <c r="T15758"/>
    </row>
    <row r="15759" spans="20:20" x14ac:dyDescent="0.2">
      <c r="T15759"/>
    </row>
    <row r="15760" spans="20:20" x14ac:dyDescent="0.2">
      <c r="T15760"/>
    </row>
    <row r="15761" spans="20:20" x14ac:dyDescent="0.2">
      <c r="T15761"/>
    </row>
    <row r="15762" spans="20:20" x14ac:dyDescent="0.2">
      <c r="T15762"/>
    </row>
    <row r="15763" spans="20:20" x14ac:dyDescent="0.2">
      <c r="T15763"/>
    </row>
    <row r="15764" spans="20:20" x14ac:dyDescent="0.2">
      <c r="T15764"/>
    </row>
    <row r="15765" spans="20:20" x14ac:dyDescent="0.2">
      <c r="T15765"/>
    </row>
    <row r="15766" spans="20:20" x14ac:dyDescent="0.2">
      <c r="T15766"/>
    </row>
    <row r="15767" spans="20:20" x14ac:dyDescent="0.2">
      <c r="T15767"/>
    </row>
    <row r="15768" spans="20:20" x14ac:dyDescent="0.2">
      <c r="T15768"/>
    </row>
    <row r="15769" spans="20:20" x14ac:dyDescent="0.2">
      <c r="T15769"/>
    </row>
    <row r="15770" spans="20:20" x14ac:dyDescent="0.2">
      <c r="T15770"/>
    </row>
    <row r="15771" spans="20:20" x14ac:dyDescent="0.2">
      <c r="T15771"/>
    </row>
    <row r="15772" spans="20:20" x14ac:dyDescent="0.2">
      <c r="T15772"/>
    </row>
    <row r="15773" spans="20:20" x14ac:dyDescent="0.2">
      <c r="T15773"/>
    </row>
    <row r="15774" spans="20:20" x14ac:dyDescent="0.2">
      <c r="T15774"/>
    </row>
    <row r="15775" spans="20:20" x14ac:dyDescent="0.2">
      <c r="T15775"/>
    </row>
    <row r="15776" spans="20:20" x14ac:dyDescent="0.2">
      <c r="T15776"/>
    </row>
    <row r="15777" spans="20:20" x14ac:dyDescent="0.2">
      <c r="T15777"/>
    </row>
    <row r="15778" spans="20:20" x14ac:dyDescent="0.2">
      <c r="T15778"/>
    </row>
    <row r="15779" spans="20:20" x14ac:dyDescent="0.2">
      <c r="T15779"/>
    </row>
    <row r="15780" spans="20:20" x14ac:dyDescent="0.2">
      <c r="T15780"/>
    </row>
    <row r="15781" spans="20:20" x14ac:dyDescent="0.2">
      <c r="T15781"/>
    </row>
    <row r="15782" spans="20:20" x14ac:dyDescent="0.2">
      <c r="T15782"/>
    </row>
    <row r="15783" spans="20:20" x14ac:dyDescent="0.2">
      <c r="T15783"/>
    </row>
    <row r="15784" spans="20:20" x14ac:dyDescent="0.2">
      <c r="T15784"/>
    </row>
    <row r="15785" spans="20:20" x14ac:dyDescent="0.2">
      <c r="T15785"/>
    </row>
    <row r="15786" spans="20:20" x14ac:dyDescent="0.2">
      <c r="T15786"/>
    </row>
    <row r="15787" spans="20:20" x14ac:dyDescent="0.2">
      <c r="T15787"/>
    </row>
    <row r="15788" spans="20:20" x14ac:dyDescent="0.2">
      <c r="T15788"/>
    </row>
    <row r="15789" spans="20:20" x14ac:dyDescent="0.2">
      <c r="T15789"/>
    </row>
    <row r="15790" spans="20:20" x14ac:dyDescent="0.2">
      <c r="T15790"/>
    </row>
    <row r="15791" spans="20:20" x14ac:dyDescent="0.2">
      <c r="T15791"/>
    </row>
    <row r="15792" spans="20:20" x14ac:dyDescent="0.2">
      <c r="T15792"/>
    </row>
    <row r="15793" spans="20:20" x14ac:dyDescent="0.2">
      <c r="T15793"/>
    </row>
    <row r="15794" spans="20:20" x14ac:dyDescent="0.2">
      <c r="T15794"/>
    </row>
    <row r="15795" spans="20:20" x14ac:dyDescent="0.2">
      <c r="T15795"/>
    </row>
    <row r="15796" spans="20:20" x14ac:dyDescent="0.2">
      <c r="T15796"/>
    </row>
    <row r="15797" spans="20:20" x14ac:dyDescent="0.2">
      <c r="T15797"/>
    </row>
    <row r="15798" spans="20:20" x14ac:dyDescent="0.2">
      <c r="T15798"/>
    </row>
    <row r="15799" spans="20:20" x14ac:dyDescent="0.2">
      <c r="T15799"/>
    </row>
    <row r="15800" spans="20:20" x14ac:dyDescent="0.2">
      <c r="T15800"/>
    </row>
    <row r="15801" spans="20:20" x14ac:dyDescent="0.2">
      <c r="T15801"/>
    </row>
    <row r="15802" spans="20:20" x14ac:dyDescent="0.2">
      <c r="T15802"/>
    </row>
    <row r="15803" spans="20:20" x14ac:dyDescent="0.2">
      <c r="T15803"/>
    </row>
    <row r="15804" spans="20:20" x14ac:dyDescent="0.2">
      <c r="T15804"/>
    </row>
    <row r="15805" spans="20:20" x14ac:dyDescent="0.2">
      <c r="T15805"/>
    </row>
    <row r="15806" spans="20:20" x14ac:dyDescent="0.2">
      <c r="T15806"/>
    </row>
    <row r="15807" spans="20:20" x14ac:dyDescent="0.2">
      <c r="T15807"/>
    </row>
    <row r="15808" spans="20:20" x14ac:dyDescent="0.2">
      <c r="T15808"/>
    </row>
    <row r="15809" spans="20:20" x14ac:dyDescent="0.2">
      <c r="T15809"/>
    </row>
    <row r="15810" spans="20:20" x14ac:dyDescent="0.2">
      <c r="T15810"/>
    </row>
    <row r="15811" spans="20:20" x14ac:dyDescent="0.2">
      <c r="T15811"/>
    </row>
    <row r="15812" spans="20:20" x14ac:dyDescent="0.2">
      <c r="T15812"/>
    </row>
    <row r="15813" spans="20:20" x14ac:dyDescent="0.2">
      <c r="T15813"/>
    </row>
    <row r="15814" spans="20:20" x14ac:dyDescent="0.2">
      <c r="T15814"/>
    </row>
    <row r="15815" spans="20:20" x14ac:dyDescent="0.2">
      <c r="T15815"/>
    </row>
    <row r="15816" spans="20:20" x14ac:dyDescent="0.2">
      <c r="T15816"/>
    </row>
    <row r="15817" spans="20:20" x14ac:dyDescent="0.2">
      <c r="T15817"/>
    </row>
    <row r="15818" spans="20:20" x14ac:dyDescent="0.2">
      <c r="T15818"/>
    </row>
    <row r="15819" spans="20:20" x14ac:dyDescent="0.2">
      <c r="T15819"/>
    </row>
    <row r="15820" spans="20:20" x14ac:dyDescent="0.2">
      <c r="T15820"/>
    </row>
    <row r="15821" spans="20:20" x14ac:dyDescent="0.2">
      <c r="T15821"/>
    </row>
    <row r="15822" spans="20:20" x14ac:dyDescent="0.2">
      <c r="T15822"/>
    </row>
    <row r="15823" spans="20:20" x14ac:dyDescent="0.2">
      <c r="T15823"/>
    </row>
    <row r="15824" spans="20:20" x14ac:dyDescent="0.2">
      <c r="T15824"/>
    </row>
    <row r="15825" spans="20:20" x14ac:dyDescent="0.2">
      <c r="T15825"/>
    </row>
    <row r="15826" spans="20:20" x14ac:dyDescent="0.2">
      <c r="T15826"/>
    </row>
    <row r="15827" spans="20:20" x14ac:dyDescent="0.2">
      <c r="T15827"/>
    </row>
    <row r="15828" spans="20:20" x14ac:dyDescent="0.2">
      <c r="T15828"/>
    </row>
    <row r="15829" spans="20:20" x14ac:dyDescent="0.2">
      <c r="T15829"/>
    </row>
    <row r="15830" spans="20:20" x14ac:dyDescent="0.2">
      <c r="T15830"/>
    </row>
    <row r="15831" spans="20:20" x14ac:dyDescent="0.2">
      <c r="T15831"/>
    </row>
    <row r="15832" spans="20:20" x14ac:dyDescent="0.2">
      <c r="T15832"/>
    </row>
    <row r="15833" spans="20:20" x14ac:dyDescent="0.2">
      <c r="T15833"/>
    </row>
    <row r="15834" spans="20:20" x14ac:dyDescent="0.2">
      <c r="T15834"/>
    </row>
    <row r="15835" spans="20:20" x14ac:dyDescent="0.2">
      <c r="T15835"/>
    </row>
    <row r="15836" spans="20:20" x14ac:dyDescent="0.2">
      <c r="T15836"/>
    </row>
    <row r="15837" spans="20:20" x14ac:dyDescent="0.2">
      <c r="T15837"/>
    </row>
    <row r="15838" spans="20:20" x14ac:dyDescent="0.2">
      <c r="T15838"/>
    </row>
    <row r="15839" spans="20:20" x14ac:dyDescent="0.2">
      <c r="T15839"/>
    </row>
    <row r="15840" spans="20:20" x14ac:dyDescent="0.2">
      <c r="T15840"/>
    </row>
    <row r="15841" spans="20:20" x14ac:dyDescent="0.2">
      <c r="T15841"/>
    </row>
    <row r="15842" spans="20:20" x14ac:dyDescent="0.2">
      <c r="T15842"/>
    </row>
    <row r="15843" spans="20:20" x14ac:dyDescent="0.2">
      <c r="T15843"/>
    </row>
    <row r="15844" spans="20:20" x14ac:dyDescent="0.2">
      <c r="T15844"/>
    </row>
    <row r="15845" spans="20:20" x14ac:dyDescent="0.2">
      <c r="T15845"/>
    </row>
    <row r="15846" spans="20:20" x14ac:dyDescent="0.2">
      <c r="T15846"/>
    </row>
    <row r="15847" spans="20:20" x14ac:dyDescent="0.2">
      <c r="T15847"/>
    </row>
    <row r="15848" spans="20:20" x14ac:dyDescent="0.2">
      <c r="T15848"/>
    </row>
    <row r="15849" spans="20:20" x14ac:dyDescent="0.2">
      <c r="T15849"/>
    </row>
    <row r="15850" spans="20:20" x14ac:dyDescent="0.2">
      <c r="T15850"/>
    </row>
    <row r="15851" spans="20:20" x14ac:dyDescent="0.2">
      <c r="T15851"/>
    </row>
    <row r="15852" spans="20:20" x14ac:dyDescent="0.2">
      <c r="T15852"/>
    </row>
    <row r="15853" spans="20:20" x14ac:dyDescent="0.2">
      <c r="T15853"/>
    </row>
    <row r="15854" spans="20:20" x14ac:dyDescent="0.2">
      <c r="T15854"/>
    </row>
    <row r="15855" spans="20:20" x14ac:dyDescent="0.2">
      <c r="T15855"/>
    </row>
    <row r="15856" spans="20:20" x14ac:dyDescent="0.2">
      <c r="T15856"/>
    </row>
    <row r="15857" spans="20:20" x14ac:dyDescent="0.2">
      <c r="T15857"/>
    </row>
    <row r="15858" spans="20:20" x14ac:dyDescent="0.2">
      <c r="T15858"/>
    </row>
    <row r="15859" spans="20:20" x14ac:dyDescent="0.2">
      <c r="T15859"/>
    </row>
    <row r="15860" spans="20:20" x14ac:dyDescent="0.2">
      <c r="T15860"/>
    </row>
    <row r="15861" spans="20:20" x14ac:dyDescent="0.2">
      <c r="T15861"/>
    </row>
    <row r="15862" spans="20:20" x14ac:dyDescent="0.2">
      <c r="T15862"/>
    </row>
    <row r="15863" spans="20:20" x14ac:dyDescent="0.2">
      <c r="T15863"/>
    </row>
    <row r="15864" spans="20:20" x14ac:dyDescent="0.2">
      <c r="T15864"/>
    </row>
    <row r="15865" spans="20:20" x14ac:dyDescent="0.2">
      <c r="T15865"/>
    </row>
    <row r="15866" spans="20:20" x14ac:dyDescent="0.2">
      <c r="T15866"/>
    </row>
    <row r="15867" spans="20:20" x14ac:dyDescent="0.2">
      <c r="T15867"/>
    </row>
    <row r="15868" spans="20:20" x14ac:dyDescent="0.2">
      <c r="T15868"/>
    </row>
    <row r="15869" spans="20:20" x14ac:dyDescent="0.2">
      <c r="T15869"/>
    </row>
    <row r="15870" spans="20:20" x14ac:dyDescent="0.2">
      <c r="T15870"/>
    </row>
    <row r="15871" spans="20:20" x14ac:dyDescent="0.2">
      <c r="T15871"/>
    </row>
    <row r="15872" spans="20:20" x14ac:dyDescent="0.2">
      <c r="T15872"/>
    </row>
    <row r="15873" spans="20:20" x14ac:dyDescent="0.2">
      <c r="T15873"/>
    </row>
    <row r="15874" spans="20:20" x14ac:dyDescent="0.2">
      <c r="T15874"/>
    </row>
    <row r="15875" spans="20:20" x14ac:dyDescent="0.2">
      <c r="T15875"/>
    </row>
    <row r="15876" spans="20:20" x14ac:dyDescent="0.2">
      <c r="T15876"/>
    </row>
    <row r="15877" spans="20:20" x14ac:dyDescent="0.2">
      <c r="T15877"/>
    </row>
    <row r="15878" spans="20:20" x14ac:dyDescent="0.2">
      <c r="T15878"/>
    </row>
    <row r="15879" spans="20:20" x14ac:dyDescent="0.2">
      <c r="T15879"/>
    </row>
    <row r="15880" spans="20:20" x14ac:dyDescent="0.2">
      <c r="T15880"/>
    </row>
    <row r="15881" spans="20:20" x14ac:dyDescent="0.2">
      <c r="T15881"/>
    </row>
    <row r="15882" spans="20:20" x14ac:dyDescent="0.2">
      <c r="T15882"/>
    </row>
    <row r="15883" spans="20:20" x14ac:dyDescent="0.2">
      <c r="T15883"/>
    </row>
    <row r="15884" spans="20:20" x14ac:dyDescent="0.2">
      <c r="T15884"/>
    </row>
    <row r="15885" spans="20:20" x14ac:dyDescent="0.2">
      <c r="T15885"/>
    </row>
    <row r="15886" spans="20:20" x14ac:dyDescent="0.2">
      <c r="T15886"/>
    </row>
    <row r="15887" spans="20:20" x14ac:dyDescent="0.2">
      <c r="T15887"/>
    </row>
    <row r="15888" spans="20:20" x14ac:dyDescent="0.2">
      <c r="T15888"/>
    </row>
    <row r="15889" spans="20:20" x14ac:dyDescent="0.2">
      <c r="T15889"/>
    </row>
    <row r="15890" spans="20:20" x14ac:dyDescent="0.2">
      <c r="T15890"/>
    </row>
    <row r="15891" spans="20:20" x14ac:dyDescent="0.2">
      <c r="T15891"/>
    </row>
    <row r="15892" spans="20:20" x14ac:dyDescent="0.2">
      <c r="T15892"/>
    </row>
    <row r="15893" spans="20:20" x14ac:dyDescent="0.2">
      <c r="T15893"/>
    </row>
    <row r="15894" spans="20:20" x14ac:dyDescent="0.2">
      <c r="T15894"/>
    </row>
    <row r="15895" spans="20:20" x14ac:dyDescent="0.2">
      <c r="T15895"/>
    </row>
    <row r="15896" spans="20:20" x14ac:dyDescent="0.2">
      <c r="T15896"/>
    </row>
    <row r="15897" spans="20:20" x14ac:dyDescent="0.2">
      <c r="T15897"/>
    </row>
    <row r="15898" spans="20:20" x14ac:dyDescent="0.2">
      <c r="T15898"/>
    </row>
    <row r="15899" spans="20:20" x14ac:dyDescent="0.2">
      <c r="T15899"/>
    </row>
    <row r="15900" spans="20:20" x14ac:dyDescent="0.2">
      <c r="T15900"/>
    </row>
    <row r="15901" spans="20:20" x14ac:dyDescent="0.2">
      <c r="T15901"/>
    </row>
    <row r="15902" spans="20:20" x14ac:dyDescent="0.2">
      <c r="T15902"/>
    </row>
    <row r="15903" spans="20:20" x14ac:dyDescent="0.2">
      <c r="T15903"/>
    </row>
    <row r="15904" spans="20:20" x14ac:dyDescent="0.2">
      <c r="T15904"/>
    </row>
    <row r="15905" spans="20:20" x14ac:dyDescent="0.2">
      <c r="T15905"/>
    </row>
    <row r="15906" spans="20:20" x14ac:dyDescent="0.2">
      <c r="T15906"/>
    </row>
    <row r="15907" spans="20:20" x14ac:dyDescent="0.2">
      <c r="T15907"/>
    </row>
    <row r="15908" spans="20:20" x14ac:dyDescent="0.2">
      <c r="T15908"/>
    </row>
    <row r="15909" spans="20:20" x14ac:dyDescent="0.2">
      <c r="T15909"/>
    </row>
    <row r="15910" spans="20:20" x14ac:dyDescent="0.2">
      <c r="T15910"/>
    </row>
    <row r="15911" spans="20:20" x14ac:dyDescent="0.2">
      <c r="T15911"/>
    </row>
    <row r="15912" spans="20:20" x14ac:dyDescent="0.2">
      <c r="T15912"/>
    </row>
    <row r="15913" spans="20:20" x14ac:dyDescent="0.2">
      <c r="T15913"/>
    </row>
    <row r="15914" spans="20:20" x14ac:dyDescent="0.2">
      <c r="T15914"/>
    </row>
    <row r="15915" spans="20:20" x14ac:dyDescent="0.2">
      <c r="T15915"/>
    </row>
    <row r="15916" spans="20:20" x14ac:dyDescent="0.2">
      <c r="T15916"/>
    </row>
    <row r="15917" spans="20:20" x14ac:dyDescent="0.2">
      <c r="T15917"/>
    </row>
    <row r="15918" spans="20:20" x14ac:dyDescent="0.2">
      <c r="T15918"/>
    </row>
    <row r="15919" spans="20:20" x14ac:dyDescent="0.2">
      <c r="T15919"/>
    </row>
    <row r="15920" spans="20:20" x14ac:dyDescent="0.2">
      <c r="T15920"/>
    </row>
    <row r="15921" spans="20:20" x14ac:dyDescent="0.2">
      <c r="T15921"/>
    </row>
    <row r="15922" spans="20:20" x14ac:dyDescent="0.2">
      <c r="T15922"/>
    </row>
    <row r="15923" spans="20:20" x14ac:dyDescent="0.2">
      <c r="T15923"/>
    </row>
    <row r="15924" spans="20:20" x14ac:dyDescent="0.2">
      <c r="T15924"/>
    </row>
    <row r="15925" spans="20:20" x14ac:dyDescent="0.2">
      <c r="T15925"/>
    </row>
    <row r="15926" spans="20:20" x14ac:dyDescent="0.2">
      <c r="T15926"/>
    </row>
    <row r="15927" spans="20:20" x14ac:dyDescent="0.2">
      <c r="T15927"/>
    </row>
    <row r="15928" spans="20:20" x14ac:dyDescent="0.2">
      <c r="T15928"/>
    </row>
    <row r="15929" spans="20:20" x14ac:dyDescent="0.2">
      <c r="T15929"/>
    </row>
    <row r="15930" spans="20:20" x14ac:dyDescent="0.2">
      <c r="T15930"/>
    </row>
    <row r="15931" spans="20:20" x14ac:dyDescent="0.2">
      <c r="T15931"/>
    </row>
    <row r="15932" spans="20:20" x14ac:dyDescent="0.2">
      <c r="T15932"/>
    </row>
    <row r="15933" spans="20:20" x14ac:dyDescent="0.2">
      <c r="T15933"/>
    </row>
    <row r="15934" spans="20:20" x14ac:dyDescent="0.2">
      <c r="T15934"/>
    </row>
    <row r="15935" spans="20:20" x14ac:dyDescent="0.2">
      <c r="T15935"/>
    </row>
    <row r="15936" spans="20:20" x14ac:dyDescent="0.2">
      <c r="T15936"/>
    </row>
    <row r="15937" spans="20:20" x14ac:dyDescent="0.2">
      <c r="T15937"/>
    </row>
    <row r="15938" spans="20:20" x14ac:dyDescent="0.2">
      <c r="T15938"/>
    </row>
    <row r="15939" spans="20:20" x14ac:dyDescent="0.2">
      <c r="T15939"/>
    </row>
    <row r="15940" spans="20:20" x14ac:dyDescent="0.2">
      <c r="T15940"/>
    </row>
    <row r="15941" spans="20:20" x14ac:dyDescent="0.2">
      <c r="T15941"/>
    </row>
    <row r="15942" spans="20:20" x14ac:dyDescent="0.2">
      <c r="T15942"/>
    </row>
    <row r="15943" spans="20:20" x14ac:dyDescent="0.2">
      <c r="T15943"/>
    </row>
    <row r="15944" spans="20:20" x14ac:dyDescent="0.2">
      <c r="T15944"/>
    </row>
    <row r="15945" spans="20:20" x14ac:dyDescent="0.2">
      <c r="T15945"/>
    </row>
    <row r="15946" spans="20:20" x14ac:dyDescent="0.2">
      <c r="T15946"/>
    </row>
    <row r="15947" spans="20:20" x14ac:dyDescent="0.2">
      <c r="T15947"/>
    </row>
    <row r="15948" spans="20:20" x14ac:dyDescent="0.2">
      <c r="T15948"/>
    </row>
    <row r="15949" spans="20:20" x14ac:dyDescent="0.2">
      <c r="T15949"/>
    </row>
    <row r="15950" spans="20:20" x14ac:dyDescent="0.2">
      <c r="T15950"/>
    </row>
    <row r="15951" spans="20:20" x14ac:dyDescent="0.2">
      <c r="T15951"/>
    </row>
    <row r="15952" spans="20:20" x14ac:dyDescent="0.2">
      <c r="T15952"/>
    </row>
    <row r="15953" spans="20:20" x14ac:dyDescent="0.2">
      <c r="T15953"/>
    </row>
    <row r="15954" spans="20:20" x14ac:dyDescent="0.2">
      <c r="T15954"/>
    </row>
    <row r="15955" spans="20:20" x14ac:dyDescent="0.2">
      <c r="T15955"/>
    </row>
    <row r="15956" spans="20:20" x14ac:dyDescent="0.2">
      <c r="T15956"/>
    </row>
    <row r="15957" spans="20:20" x14ac:dyDescent="0.2">
      <c r="T15957"/>
    </row>
    <row r="15958" spans="20:20" x14ac:dyDescent="0.2">
      <c r="T15958"/>
    </row>
    <row r="15959" spans="20:20" x14ac:dyDescent="0.2">
      <c r="T15959"/>
    </row>
    <row r="15960" spans="20:20" x14ac:dyDescent="0.2">
      <c r="T15960"/>
    </row>
    <row r="15961" spans="20:20" x14ac:dyDescent="0.2">
      <c r="T15961"/>
    </row>
    <row r="15962" spans="20:20" x14ac:dyDescent="0.2">
      <c r="T15962"/>
    </row>
    <row r="15963" spans="20:20" x14ac:dyDescent="0.2">
      <c r="T15963"/>
    </row>
    <row r="15964" spans="20:20" x14ac:dyDescent="0.2">
      <c r="T15964"/>
    </row>
    <row r="15965" spans="20:20" x14ac:dyDescent="0.2">
      <c r="T15965"/>
    </row>
    <row r="15966" spans="20:20" x14ac:dyDescent="0.2">
      <c r="T15966"/>
    </row>
    <row r="15967" spans="20:20" x14ac:dyDescent="0.2">
      <c r="T15967"/>
    </row>
    <row r="15968" spans="20:20" x14ac:dyDescent="0.2">
      <c r="T15968"/>
    </row>
    <row r="15969" spans="20:20" x14ac:dyDescent="0.2">
      <c r="T15969"/>
    </row>
    <row r="15970" spans="20:20" x14ac:dyDescent="0.2">
      <c r="T15970"/>
    </row>
    <row r="15971" spans="20:20" x14ac:dyDescent="0.2">
      <c r="T15971"/>
    </row>
    <row r="15972" spans="20:20" x14ac:dyDescent="0.2">
      <c r="T15972"/>
    </row>
    <row r="15973" spans="20:20" x14ac:dyDescent="0.2">
      <c r="T15973"/>
    </row>
    <row r="15974" spans="20:20" x14ac:dyDescent="0.2">
      <c r="T15974"/>
    </row>
    <row r="15975" spans="20:20" x14ac:dyDescent="0.2">
      <c r="T15975"/>
    </row>
    <row r="15976" spans="20:20" x14ac:dyDescent="0.2">
      <c r="T15976"/>
    </row>
    <row r="15977" spans="20:20" x14ac:dyDescent="0.2">
      <c r="T15977"/>
    </row>
    <row r="15978" spans="20:20" x14ac:dyDescent="0.2">
      <c r="T15978"/>
    </row>
    <row r="15979" spans="20:20" x14ac:dyDescent="0.2">
      <c r="T15979"/>
    </row>
    <row r="15980" spans="20:20" x14ac:dyDescent="0.2">
      <c r="T15980"/>
    </row>
    <row r="15981" spans="20:20" x14ac:dyDescent="0.2">
      <c r="T15981"/>
    </row>
    <row r="15982" spans="20:20" x14ac:dyDescent="0.2">
      <c r="T15982"/>
    </row>
    <row r="15983" spans="20:20" x14ac:dyDescent="0.2">
      <c r="T15983"/>
    </row>
    <row r="15984" spans="20:20" x14ac:dyDescent="0.2">
      <c r="T15984"/>
    </row>
    <row r="15985" spans="20:20" x14ac:dyDescent="0.2">
      <c r="T15985"/>
    </row>
    <row r="15986" spans="20:20" x14ac:dyDescent="0.2">
      <c r="T15986"/>
    </row>
    <row r="15987" spans="20:20" x14ac:dyDescent="0.2">
      <c r="T15987"/>
    </row>
    <row r="15988" spans="20:20" x14ac:dyDescent="0.2">
      <c r="T15988"/>
    </row>
    <row r="15989" spans="20:20" x14ac:dyDescent="0.2">
      <c r="T15989"/>
    </row>
    <row r="15990" spans="20:20" x14ac:dyDescent="0.2">
      <c r="T15990"/>
    </row>
    <row r="15991" spans="20:20" x14ac:dyDescent="0.2">
      <c r="T15991"/>
    </row>
    <row r="15992" spans="20:20" x14ac:dyDescent="0.2">
      <c r="T15992"/>
    </row>
    <row r="15993" spans="20:20" x14ac:dyDescent="0.2">
      <c r="T15993"/>
    </row>
    <row r="15994" spans="20:20" x14ac:dyDescent="0.2">
      <c r="T15994"/>
    </row>
    <row r="15995" spans="20:20" x14ac:dyDescent="0.2">
      <c r="T15995"/>
    </row>
    <row r="15996" spans="20:20" x14ac:dyDescent="0.2">
      <c r="T15996"/>
    </row>
    <row r="15997" spans="20:20" x14ac:dyDescent="0.2">
      <c r="T15997"/>
    </row>
    <row r="15998" spans="20:20" x14ac:dyDescent="0.2">
      <c r="T15998"/>
    </row>
    <row r="15999" spans="20:20" x14ac:dyDescent="0.2">
      <c r="T15999"/>
    </row>
    <row r="16000" spans="20:20" x14ac:dyDescent="0.2">
      <c r="T16000"/>
    </row>
    <row r="16001" spans="20:20" x14ac:dyDescent="0.2">
      <c r="T16001"/>
    </row>
    <row r="16002" spans="20:20" x14ac:dyDescent="0.2">
      <c r="T16002"/>
    </row>
    <row r="16003" spans="20:20" x14ac:dyDescent="0.2">
      <c r="T16003"/>
    </row>
    <row r="16004" spans="20:20" x14ac:dyDescent="0.2">
      <c r="T16004"/>
    </row>
    <row r="16005" spans="20:20" x14ac:dyDescent="0.2">
      <c r="T16005"/>
    </row>
    <row r="16006" spans="20:20" x14ac:dyDescent="0.2">
      <c r="T16006"/>
    </row>
    <row r="16007" spans="20:20" x14ac:dyDescent="0.2">
      <c r="T16007"/>
    </row>
    <row r="16008" spans="20:20" x14ac:dyDescent="0.2">
      <c r="T16008"/>
    </row>
    <row r="16009" spans="20:20" x14ac:dyDescent="0.2">
      <c r="T16009"/>
    </row>
    <row r="16010" spans="20:20" x14ac:dyDescent="0.2">
      <c r="T16010"/>
    </row>
    <row r="16011" spans="20:20" x14ac:dyDescent="0.2">
      <c r="T16011"/>
    </row>
    <row r="16012" spans="20:20" x14ac:dyDescent="0.2">
      <c r="T16012"/>
    </row>
    <row r="16013" spans="20:20" x14ac:dyDescent="0.2">
      <c r="T16013"/>
    </row>
    <row r="16014" spans="20:20" x14ac:dyDescent="0.2">
      <c r="T16014"/>
    </row>
    <row r="16015" spans="20:20" x14ac:dyDescent="0.2">
      <c r="T16015"/>
    </row>
    <row r="16016" spans="20:20" x14ac:dyDescent="0.2">
      <c r="T16016"/>
    </row>
    <row r="16017" spans="20:20" x14ac:dyDescent="0.2">
      <c r="T16017"/>
    </row>
    <row r="16018" spans="20:20" x14ac:dyDescent="0.2">
      <c r="T16018"/>
    </row>
    <row r="16019" spans="20:20" x14ac:dyDescent="0.2">
      <c r="T16019"/>
    </row>
    <row r="16020" spans="20:20" x14ac:dyDescent="0.2">
      <c r="T16020"/>
    </row>
    <row r="16021" spans="20:20" x14ac:dyDescent="0.2">
      <c r="T16021"/>
    </row>
    <row r="16022" spans="20:20" x14ac:dyDescent="0.2">
      <c r="T16022"/>
    </row>
    <row r="16023" spans="20:20" x14ac:dyDescent="0.2">
      <c r="T16023"/>
    </row>
    <row r="16024" spans="20:20" x14ac:dyDescent="0.2">
      <c r="T16024"/>
    </row>
    <row r="16025" spans="20:20" x14ac:dyDescent="0.2">
      <c r="T16025"/>
    </row>
    <row r="16026" spans="20:20" x14ac:dyDescent="0.2">
      <c r="T16026"/>
    </row>
    <row r="16027" spans="20:20" x14ac:dyDescent="0.2">
      <c r="T16027"/>
    </row>
    <row r="16028" spans="20:20" x14ac:dyDescent="0.2">
      <c r="T16028"/>
    </row>
    <row r="16029" spans="20:20" x14ac:dyDescent="0.2">
      <c r="T16029"/>
    </row>
    <row r="16030" spans="20:20" x14ac:dyDescent="0.2">
      <c r="T16030"/>
    </row>
    <row r="16031" spans="20:20" x14ac:dyDescent="0.2">
      <c r="T16031"/>
    </row>
    <row r="16032" spans="20:20" x14ac:dyDescent="0.2">
      <c r="T16032"/>
    </row>
    <row r="16033" spans="20:20" x14ac:dyDescent="0.2">
      <c r="T16033"/>
    </row>
    <row r="16034" spans="20:20" x14ac:dyDescent="0.2">
      <c r="T16034"/>
    </row>
    <row r="16035" spans="20:20" x14ac:dyDescent="0.2">
      <c r="T16035"/>
    </row>
    <row r="16036" spans="20:20" x14ac:dyDescent="0.2">
      <c r="T16036"/>
    </row>
    <row r="16037" spans="20:20" x14ac:dyDescent="0.2">
      <c r="T16037"/>
    </row>
    <row r="16038" spans="20:20" x14ac:dyDescent="0.2">
      <c r="T16038"/>
    </row>
    <row r="16039" spans="20:20" x14ac:dyDescent="0.2">
      <c r="T16039"/>
    </row>
    <row r="16040" spans="20:20" x14ac:dyDescent="0.2">
      <c r="T16040"/>
    </row>
    <row r="16041" spans="20:20" x14ac:dyDescent="0.2">
      <c r="T16041"/>
    </row>
    <row r="16042" spans="20:20" x14ac:dyDescent="0.2">
      <c r="T16042"/>
    </row>
    <row r="16043" spans="20:20" x14ac:dyDescent="0.2">
      <c r="T16043"/>
    </row>
    <row r="16044" spans="20:20" x14ac:dyDescent="0.2">
      <c r="T16044"/>
    </row>
    <row r="16045" spans="20:20" x14ac:dyDescent="0.2">
      <c r="T16045"/>
    </row>
    <row r="16046" spans="20:20" x14ac:dyDescent="0.2">
      <c r="T16046"/>
    </row>
    <row r="16047" spans="20:20" x14ac:dyDescent="0.2">
      <c r="T16047"/>
    </row>
    <row r="16048" spans="20:20" x14ac:dyDescent="0.2">
      <c r="T16048"/>
    </row>
    <row r="16049" spans="20:20" x14ac:dyDescent="0.2">
      <c r="T16049"/>
    </row>
    <row r="16050" spans="20:20" x14ac:dyDescent="0.2">
      <c r="T16050"/>
    </row>
    <row r="16051" spans="20:20" x14ac:dyDescent="0.2">
      <c r="T16051"/>
    </row>
    <row r="16052" spans="20:20" x14ac:dyDescent="0.2">
      <c r="T16052"/>
    </row>
    <row r="16053" spans="20:20" x14ac:dyDescent="0.2">
      <c r="T16053"/>
    </row>
    <row r="16054" spans="20:20" x14ac:dyDescent="0.2">
      <c r="T16054"/>
    </row>
    <row r="16055" spans="20:20" x14ac:dyDescent="0.2">
      <c r="T16055"/>
    </row>
    <row r="16056" spans="20:20" x14ac:dyDescent="0.2">
      <c r="T16056"/>
    </row>
    <row r="16057" spans="20:20" x14ac:dyDescent="0.2">
      <c r="T16057"/>
    </row>
    <row r="16058" spans="20:20" x14ac:dyDescent="0.2">
      <c r="T16058"/>
    </row>
    <row r="16059" spans="20:20" x14ac:dyDescent="0.2">
      <c r="T16059"/>
    </row>
    <row r="16060" spans="20:20" x14ac:dyDescent="0.2">
      <c r="T16060"/>
    </row>
    <row r="16061" spans="20:20" x14ac:dyDescent="0.2">
      <c r="T16061"/>
    </row>
    <row r="16062" spans="20:20" x14ac:dyDescent="0.2">
      <c r="T16062"/>
    </row>
    <row r="16063" spans="20:20" x14ac:dyDescent="0.2">
      <c r="T16063"/>
    </row>
    <row r="16064" spans="20:20" x14ac:dyDescent="0.2">
      <c r="T16064"/>
    </row>
    <row r="16065" spans="20:20" x14ac:dyDescent="0.2">
      <c r="T16065"/>
    </row>
    <row r="16066" spans="20:20" x14ac:dyDescent="0.2">
      <c r="T16066"/>
    </row>
    <row r="16067" spans="20:20" x14ac:dyDescent="0.2">
      <c r="T16067"/>
    </row>
    <row r="16068" spans="20:20" x14ac:dyDescent="0.2">
      <c r="T16068"/>
    </row>
    <row r="16069" spans="20:20" x14ac:dyDescent="0.2">
      <c r="T16069"/>
    </row>
    <row r="16070" spans="20:20" x14ac:dyDescent="0.2">
      <c r="T16070"/>
    </row>
    <row r="16071" spans="20:20" x14ac:dyDescent="0.2">
      <c r="T16071"/>
    </row>
    <row r="16072" spans="20:20" x14ac:dyDescent="0.2">
      <c r="T16072"/>
    </row>
    <row r="16073" spans="20:20" x14ac:dyDescent="0.2">
      <c r="T16073"/>
    </row>
    <row r="16074" spans="20:20" x14ac:dyDescent="0.2">
      <c r="T16074"/>
    </row>
    <row r="16075" spans="20:20" x14ac:dyDescent="0.2">
      <c r="T16075"/>
    </row>
    <row r="16076" spans="20:20" x14ac:dyDescent="0.2">
      <c r="T16076"/>
    </row>
    <row r="16077" spans="20:20" x14ac:dyDescent="0.2">
      <c r="T16077"/>
    </row>
    <row r="16078" spans="20:20" x14ac:dyDescent="0.2">
      <c r="T16078"/>
    </row>
    <row r="16079" spans="20:20" x14ac:dyDescent="0.2">
      <c r="T16079"/>
    </row>
    <row r="16080" spans="20:20" x14ac:dyDescent="0.2">
      <c r="T16080"/>
    </row>
    <row r="16081" spans="20:20" x14ac:dyDescent="0.2">
      <c r="T16081"/>
    </row>
    <row r="16082" spans="20:20" x14ac:dyDescent="0.2">
      <c r="T16082"/>
    </row>
    <row r="16083" spans="20:20" x14ac:dyDescent="0.2">
      <c r="T16083"/>
    </row>
    <row r="16084" spans="20:20" x14ac:dyDescent="0.2">
      <c r="T16084"/>
    </row>
    <row r="16085" spans="20:20" x14ac:dyDescent="0.2">
      <c r="T16085"/>
    </row>
    <row r="16086" spans="20:20" x14ac:dyDescent="0.2">
      <c r="T16086"/>
    </row>
    <row r="16087" spans="20:20" x14ac:dyDescent="0.2">
      <c r="T16087"/>
    </row>
    <row r="16088" spans="20:20" x14ac:dyDescent="0.2">
      <c r="T16088"/>
    </row>
    <row r="16089" spans="20:20" x14ac:dyDescent="0.2">
      <c r="T16089"/>
    </row>
    <row r="16090" spans="20:20" x14ac:dyDescent="0.2">
      <c r="T16090"/>
    </row>
    <row r="16091" spans="20:20" x14ac:dyDescent="0.2">
      <c r="T16091"/>
    </row>
    <row r="16092" spans="20:20" x14ac:dyDescent="0.2">
      <c r="T16092"/>
    </row>
    <row r="16093" spans="20:20" x14ac:dyDescent="0.2">
      <c r="T16093"/>
    </row>
    <row r="16094" spans="20:20" x14ac:dyDescent="0.2">
      <c r="T16094"/>
    </row>
    <row r="16095" spans="20:20" x14ac:dyDescent="0.2">
      <c r="T16095"/>
    </row>
    <row r="16096" spans="20:20" x14ac:dyDescent="0.2">
      <c r="T16096"/>
    </row>
    <row r="16097" spans="20:20" x14ac:dyDescent="0.2">
      <c r="T16097"/>
    </row>
    <row r="16098" spans="20:20" x14ac:dyDescent="0.2">
      <c r="T16098"/>
    </row>
    <row r="16099" spans="20:20" x14ac:dyDescent="0.2">
      <c r="T16099"/>
    </row>
    <row r="16100" spans="20:20" x14ac:dyDescent="0.2">
      <c r="T16100"/>
    </row>
    <row r="16101" spans="20:20" x14ac:dyDescent="0.2">
      <c r="T16101"/>
    </row>
    <row r="16102" spans="20:20" x14ac:dyDescent="0.2">
      <c r="T16102"/>
    </row>
    <row r="16103" spans="20:20" x14ac:dyDescent="0.2">
      <c r="T16103"/>
    </row>
    <row r="16104" spans="20:20" x14ac:dyDescent="0.2">
      <c r="T16104"/>
    </row>
    <row r="16105" spans="20:20" x14ac:dyDescent="0.2">
      <c r="T16105"/>
    </row>
    <row r="16106" spans="20:20" x14ac:dyDescent="0.2">
      <c r="T16106"/>
    </row>
    <row r="16107" spans="20:20" x14ac:dyDescent="0.2">
      <c r="T16107"/>
    </row>
    <row r="16108" spans="20:20" x14ac:dyDescent="0.2">
      <c r="T16108"/>
    </row>
    <row r="16109" spans="20:20" x14ac:dyDescent="0.2">
      <c r="T16109"/>
    </row>
    <row r="16110" spans="20:20" x14ac:dyDescent="0.2">
      <c r="T16110"/>
    </row>
    <row r="16111" spans="20:20" x14ac:dyDescent="0.2">
      <c r="T16111"/>
    </row>
    <row r="16112" spans="20:20" x14ac:dyDescent="0.2">
      <c r="T16112"/>
    </row>
    <row r="16113" spans="20:20" x14ac:dyDescent="0.2">
      <c r="T16113"/>
    </row>
    <row r="16114" spans="20:20" x14ac:dyDescent="0.2">
      <c r="T16114"/>
    </row>
    <row r="16115" spans="20:20" x14ac:dyDescent="0.2">
      <c r="T16115"/>
    </row>
    <row r="16116" spans="20:20" x14ac:dyDescent="0.2">
      <c r="T16116"/>
    </row>
    <row r="16117" spans="20:20" x14ac:dyDescent="0.2">
      <c r="T16117"/>
    </row>
    <row r="16118" spans="20:20" x14ac:dyDescent="0.2">
      <c r="T16118"/>
    </row>
    <row r="16119" spans="20:20" x14ac:dyDescent="0.2">
      <c r="T16119"/>
    </row>
    <row r="16120" spans="20:20" x14ac:dyDescent="0.2">
      <c r="T16120"/>
    </row>
    <row r="16121" spans="20:20" x14ac:dyDescent="0.2">
      <c r="T16121"/>
    </row>
    <row r="16122" spans="20:20" x14ac:dyDescent="0.2">
      <c r="T16122"/>
    </row>
    <row r="16123" spans="20:20" x14ac:dyDescent="0.2">
      <c r="T16123"/>
    </row>
    <row r="16124" spans="20:20" x14ac:dyDescent="0.2">
      <c r="T16124"/>
    </row>
    <row r="16125" spans="20:20" x14ac:dyDescent="0.2">
      <c r="T16125"/>
    </row>
    <row r="16126" spans="20:20" x14ac:dyDescent="0.2">
      <c r="T16126"/>
    </row>
    <row r="16127" spans="20:20" x14ac:dyDescent="0.2">
      <c r="T16127"/>
    </row>
    <row r="16128" spans="20:20" x14ac:dyDescent="0.2">
      <c r="T16128"/>
    </row>
    <row r="16129" spans="20:20" x14ac:dyDescent="0.2">
      <c r="T16129"/>
    </row>
    <row r="16130" spans="20:20" x14ac:dyDescent="0.2">
      <c r="T16130"/>
    </row>
    <row r="16131" spans="20:20" x14ac:dyDescent="0.2">
      <c r="T16131"/>
    </row>
    <row r="16132" spans="20:20" x14ac:dyDescent="0.2">
      <c r="T16132"/>
    </row>
    <row r="16133" spans="20:20" x14ac:dyDescent="0.2">
      <c r="T16133"/>
    </row>
    <row r="16134" spans="20:20" x14ac:dyDescent="0.2">
      <c r="T16134"/>
    </row>
    <row r="16135" spans="20:20" x14ac:dyDescent="0.2">
      <c r="T16135"/>
    </row>
    <row r="16136" spans="20:20" x14ac:dyDescent="0.2">
      <c r="T16136"/>
    </row>
    <row r="16137" spans="20:20" x14ac:dyDescent="0.2">
      <c r="T16137"/>
    </row>
    <row r="16138" spans="20:20" x14ac:dyDescent="0.2">
      <c r="T16138"/>
    </row>
    <row r="16139" spans="20:20" x14ac:dyDescent="0.2">
      <c r="T16139"/>
    </row>
    <row r="16140" spans="20:20" x14ac:dyDescent="0.2">
      <c r="T16140"/>
    </row>
    <row r="16141" spans="20:20" x14ac:dyDescent="0.2">
      <c r="T16141"/>
    </row>
    <row r="16142" spans="20:20" x14ac:dyDescent="0.2">
      <c r="T16142"/>
    </row>
    <row r="16143" spans="20:20" x14ac:dyDescent="0.2">
      <c r="T16143"/>
    </row>
    <row r="16144" spans="20:20" x14ac:dyDescent="0.2">
      <c r="T16144"/>
    </row>
    <row r="16145" spans="20:20" x14ac:dyDescent="0.2">
      <c r="T16145"/>
    </row>
    <row r="16146" spans="20:20" x14ac:dyDescent="0.2">
      <c r="T16146"/>
    </row>
    <row r="16147" spans="20:20" x14ac:dyDescent="0.2">
      <c r="T16147"/>
    </row>
    <row r="16148" spans="20:20" x14ac:dyDescent="0.2">
      <c r="T16148"/>
    </row>
    <row r="16149" spans="20:20" x14ac:dyDescent="0.2">
      <c r="T16149"/>
    </row>
    <row r="16150" spans="20:20" x14ac:dyDescent="0.2">
      <c r="T16150"/>
    </row>
    <row r="16151" spans="20:20" x14ac:dyDescent="0.2">
      <c r="T16151"/>
    </row>
    <row r="16152" spans="20:20" x14ac:dyDescent="0.2">
      <c r="T16152"/>
    </row>
    <row r="16153" spans="20:20" x14ac:dyDescent="0.2">
      <c r="T16153"/>
    </row>
    <row r="16154" spans="20:20" x14ac:dyDescent="0.2">
      <c r="T16154"/>
    </row>
    <row r="16155" spans="20:20" x14ac:dyDescent="0.2">
      <c r="T16155"/>
    </row>
    <row r="16156" spans="20:20" x14ac:dyDescent="0.2">
      <c r="T16156"/>
    </row>
    <row r="16157" spans="20:20" x14ac:dyDescent="0.2">
      <c r="T16157"/>
    </row>
    <row r="16158" spans="20:20" x14ac:dyDescent="0.2">
      <c r="T16158"/>
    </row>
    <row r="16159" spans="20:20" x14ac:dyDescent="0.2">
      <c r="T16159"/>
    </row>
    <row r="16160" spans="20:20" x14ac:dyDescent="0.2">
      <c r="T16160"/>
    </row>
    <row r="16161" spans="20:20" x14ac:dyDescent="0.2">
      <c r="T16161"/>
    </row>
    <row r="16162" spans="20:20" x14ac:dyDescent="0.2">
      <c r="T16162"/>
    </row>
    <row r="16163" spans="20:20" x14ac:dyDescent="0.2">
      <c r="T16163"/>
    </row>
    <row r="16164" spans="20:20" x14ac:dyDescent="0.2">
      <c r="T16164"/>
    </row>
    <row r="16165" spans="20:20" x14ac:dyDescent="0.2">
      <c r="T16165"/>
    </row>
    <row r="16166" spans="20:20" x14ac:dyDescent="0.2">
      <c r="T16166"/>
    </row>
    <row r="16167" spans="20:20" x14ac:dyDescent="0.2">
      <c r="T16167"/>
    </row>
    <row r="16168" spans="20:20" x14ac:dyDescent="0.2">
      <c r="T16168"/>
    </row>
    <row r="16169" spans="20:20" x14ac:dyDescent="0.2">
      <c r="T16169"/>
    </row>
    <row r="16170" spans="20:20" x14ac:dyDescent="0.2">
      <c r="T16170"/>
    </row>
    <row r="16171" spans="20:20" x14ac:dyDescent="0.2">
      <c r="T16171"/>
    </row>
    <row r="16172" spans="20:20" x14ac:dyDescent="0.2">
      <c r="T16172"/>
    </row>
    <row r="16173" spans="20:20" x14ac:dyDescent="0.2">
      <c r="T16173"/>
    </row>
    <row r="16174" spans="20:20" x14ac:dyDescent="0.2">
      <c r="T16174"/>
    </row>
    <row r="16175" spans="20:20" x14ac:dyDescent="0.2">
      <c r="T16175"/>
    </row>
    <row r="16176" spans="20:20" x14ac:dyDescent="0.2">
      <c r="T16176"/>
    </row>
    <row r="16177" spans="20:20" x14ac:dyDescent="0.2">
      <c r="T16177"/>
    </row>
    <row r="16178" spans="20:20" x14ac:dyDescent="0.2">
      <c r="T16178"/>
    </row>
    <row r="16179" spans="20:20" x14ac:dyDescent="0.2">
      <c r="T16179"/>
    </row>
    <row r="16180" spans="20:20" x14ac:dyDescent="0.2">
      <c r="T16180"/>
    </row>
    <row r="16181" spans="20:20" x14ac:dyDescent="0.2">
      <c r="T16181"/>
    </row>
    <row r="16182" spans="20:20" x14ac:dyDescent="0.2">
      <c r="T16182"/>
    </row>
    <row r="16183" spans="20:20" x14ac:dyDescent="0.2">
      <c r="T16183"/>
    </row>
    <row r="16184" spans="20:20" x14ac:dyDescent="0.2">
      <c r="T16184"/>
    </row>
    <row r="16185" spans="20:20" x14ac:dyDescent="0.2">
      <c r="T16185"/>
    </row>
    <row r="16186" spans="20:20" x14ac:dyDescent="0.2">
      <c r="T16186"/>
    </row>
    <row r="16187" spans="20:20" x14ac:dyDescent="0.2">
      <c r="T16187"/>
    </row>
    <row r="16188" spans="20:20" x14ac:dyDescent="0.2">
      <c r="T16188"/>
    </row>
    <row r="16189" spans="20:20" x14ac:dyDescent="0.2">
      <c r="T16189"/>
    </row>
    <row r="16190" spans="20:20" x14ac:dyDescent="0.2">
      <c r="T16190"/>
    </row>
    <row r="16191" spans="20:20" x14ac:dyDescent="0.2">
      <c r="T16191"/>
    </row>
    <row r="16192" spans="20:20" x14ac:dyDescent="0.2">
      <c r="T16192"/>
    </row>
    <row r="16193" spans="20:20" x14ac:dyDescent="0.2">
      <c r="T16193"/>
    </row>
    <row r="16194" spans="20:20" x14ac:dyDescent="0.2">
      <c r="T16194"/>
    </row>
    <row r="16195" spans="20:20" x14ac:dyDescent="0.2">
      <c r="T16195"/>
    </row>
    <row r="16196" spans="20:20" x14ac:dyDescent="0.2">
      <c r="T16196"/>
    </row>
    <row r="16197" spans="20:20" x14ac:dyDescent="0.2">
      <c r="T16197"/>
    </row>
    <row r="16198" spans="20:20" x14ac:dyDescent="0.2">
      <c r="T16198"/>
    </row>
    <row r="16199" spans="20:20" x14ac:dyDescent="0.2">
      <c r="T16199"/>
    </row>
    <row r="16200" spans="20:20" x14ac:dyDescent="0.2">
      <c r="T16200"/>
    </row>
    <row r="16201" spans="20:20" x14ac:dyDescent="0.2">
      <c r="T16201"/>
    </row>
    <row r="16202" spans="20:20" x14ac:dyDescent="0.2">
      <c r="T16202"/>
    </row>
    <row r="16203" spans="20:20" x14ac:dyDescent="0.2">
      <c r="T16203"/>
    </row>
    <row r="16204" spans="20:20" x14ac:dyDescent="0.2">
      <c r="T16204"/>
    </row>
    <row r="16205" spans="20:20" x14ac:dyDescent="0.2">
      <c r="T16205"/>
    </row>
    <row r="16206" spans="20:20" x14ac:dyDescent="0.2">
      <c r="T16206"/>
    </row>
    <row r="16207" spans="20:20" x14ac:dyDescent="0.2">
      <c r="T16207"/>
    </row>
    <row r="16208" spans="20:20" x14ac:dyDescent="0.2">
      <c r="T16208"/>
    </row>
    <row r="16209" spans="20:20" x14ac:dyDescent="0.2">
      <c r="T16209"/>
    </row>
    <row r="16210" spans="20:20" x14ac:dyDescent="0.2">
      <c r="T16210"/>
    </row>
    <row r="16211" spans="20:20" x14ac:dyDescent="0.2">
      <c r="T16211"/>
    </row>
    <row r="16212" spans="20:20" x14ac:dyDescent="0.2">
      <c r="T16212"/>
    </row>
    <row r="16213" spans="20:20" x14ac:dyDescent="0.2">
      <c r="T16213"/>
    </row>
    <row r="16214" spans="20:20" x14ac:dyDescent="0.2">
      <c r="T16214"/>
    </row>
    <row r="16215" spans="20:20" x14ac:dyDescent="0.2">
      <c r="T16215"/>
    </row>
    <row r="16216" spans="20:20" x14ac:dyDescent="0.2">
      <c r="T16216"/>
    </row>
    <row r="16217" spans="20:20" x14ac:dyDescent="0.2">
      <c r="T16217"/>
    </row>
    <row r="16218" spans="20:20" x14ac:dyDescent="0.2">
      <c r="T16218"/>
    </row>
    <row r="16219" spans="20:20" x14ac:dyDescent="0.2">
      <c r="T16219"/>
    </row>
    <row r="16220" spans="20:20" x14ac:dyDescent="0.2">
      <c r="T16220"/>
    </row>
    <row r="16221" spans="20:20" x14ac:dyDescent="0.2">
      <c r="T16221"/>
    </row>
    <row r="16222" spans="20:20" x14ac:dyDescent="0.2">
      <c r="T16222"/>
    </row>
    <row r="16223" spans="20:20" x14ac:dyDescent="0.2">
      <c r="T16223"/>
    </row>
    <row r="16224" spans="20:20" x14ac:dyDescent="0.2">
      <c r="T16224"/>
    </row>
    <row r="16225" spans="20:20" x14ac:dyDescent="0.2">
      <c r="T16225"/>
    </row>
    <row r="16226" spans="20:20" x14ac:dyDescent="0.2">
      <c r="T16226"/>
    </row>
    <row r="16227" spans="20:20" x14ac:dyDescent="0.2">
      <c r="T16227"/>
    </row>
    <row r="16228" spans="20:20" x14ac:dyDescent="0.2">
      <c r="T16228"/>
    </row>
    <row r="16229" spans="20:20" x14ac:dyDescent="0.2">
      <c r="T16229"/>
    </row>
    <row r="16230" spans="20:20" x14ac:dyDescent="0.2">
      <c r="T16230"/>
    </row>
    <row r="16231" spans="20:20" x14ac:dyDescent="0.2">
      <c r="T16231"/>
    </row>
    <row r="16232" spans="20:20" x14ac:dyDescent="0.2">
      <c r="T16232"/>
    </row>
    <row r="16233" spans="20:20" x14ac:dyDescent="0.2">
      <c r="T16233"/>
    </row>
    <row r="16234" spans="20:20" x14ac:dyDescent="0.2">
      <c r="T16234"/>
    </row>
    <row r="16235" spans="20:20" x14ac:dyDescent="0.2">
      <c r="T16235"/>
    </row>
    <row r="16236" spans="20:20" x14ac:dyDescent="0.2">
      <c r="T16236"/>
    </row>
    <row r="16237" spans="20:20" x14ac:dyDescent="0.2">
      <c r="T16237"/>
    </row>
    <row r="16238" spans="20:20" x14ac:dyDescent="0.2">
      <c r="T16238"/>
    </row>
    <row r="16239" spans="20:20" x14ac:dyDescent="0.2">
      <c r="T16239"/>
    </row>
    <row r="16240" spans="20:20" x14ac:dyDescent="0.2">
      <c r="T16240"/>
    </row>
    <row r="16241" spans="20:20" x14ac:dyDescent="0.2">
      <c r="T16241"/>
    </row>
    <row r="16242" spans="20:20" x14ac:dyDescent="0.2">
      <c r="T16242"/>
    </row>
    <row r="16243" spans="20:20" x14ac:dyDescent="0.2">
      <c r="T16243"/>
    </row>
    <row r="16244" spans="20:20" x14ac:dyDescent="0.2">
      <c r="T16244"/>
    </row>
    <row r="16245" spans="20:20" x14ac:dyDescent="0.2">
      <c r="T16245"/>
    </row>
    <row r="16246" spans="20:20" x14ac:dyDescent="0.2">
      <c r="T16246"/>
    </row>
    <row r="16247" spans="20:20" x14ac:dyDescent="0.2">
      <c r="T16247"/>
    </row>
    <row r="16248" spans="20:20" x14ac:dyDescent="0.2">
      <c r="T16248"/>
    </row>
    <row r="16249" spans="20:20" x14ac:dyDescent="0.2">
      <c r="T16249"/>
    </row>
    <row r="16250" spans="20:20" x14ac:dyDescent="0.2">
      <c r="T16250"/>
    </row>
    <row r="16251" spans="20:20" x14ac:dyDescent="0.2">
      <c r="T16251"/>
    </row>
    <row r="16252" spans="20:20" x14ac:dyDescent="0.2">
      <c r="T16252"/>
    </row>
    <row r="16253" spans="20:20" x14ac:dyDescent="0.2">
      <c r="T16253"/>
    </row>
    <row r="16254" spans="20:20" x14ac:dyDescent="0.2">
      <c r="T16254"/>
    </row>
    <row r="16255" spans="20:20" x14ac:dyDescent="0.2">
      <c r="T16255"/>
    </row>
    <row r="16256" spans="20:20" x14ac:dyDescent="0.2">
      <c r="T16256"/>
    </row>
    <row r="16257" spans="20:20" x14ac:dyDescent="0.2">
      <c r="T16257"/>
    </row>
    <row r="16258" spans="20:20" x14ac:dyDescent="0.2">
      <c r="T16258"/>
    </row>
    <row r="16259" spans="20:20" x14ac:dyDescent="0.2">
      <c r="T16259"/>
    </row>
    <row r="16260" spans="20:20" x14ac:dyDescent="0.2">
      <c r="T16260"/>
    </row>
    <row r="16261" spans="20:20" x14ac:dyDescent="0.2">
      <c r="T16261"/>
    </row>
    <row r="16262" spans="20:20" x14ac:dyDescent="0.2">
      <c r="T16262"/>
    </row>
    <row r="16263" spans="20:20" x14ac:dyDescent="0.2">
      <c r="T16263"/>
    </row>
    <row r="16264" spans="20:20" x14ac:dyDescent="0.2">
      <c r="T16264"/>
    </row>
    <row r="16265" spans="20:20" x14ac:dyDescent="0.2">
      <c r="T16265"/>
    </row>
    <row r="16266" spans="20:20" x14ac:dyDescent="0.2">
      <c r="T16266"/>
    </row>
    <row r="16267" spans="20:20" x14ac:dyDescent="0.2">
      <c r="T16267"/>
    </row>
    <row r="16268" spans="20:20" x14ac:dyDescent="0.2">
      <c r="T16268"/>
    </row>
    <row r="16269" spans="20:20" x14ac:dyDescent="0.2">
      <c r="T16269"/>
    </row>
    <row r="16270" spans="20:20" x14ac:dyDescent="0.2">
      <c r="T16270"/>
    </row>
    <row r="16271" spans="20:20" x14ac:dyDescent="0.2">
      <c r="T16271"/>
    </row>
    <row r="16272" spans="20:20" x14ac:dyDescent="0.2">
      <c r="T16272"/>
    </row>
    <row r="16273" spans="20:20" x14ac:dyDescent="0.2">
      <c r="T16273"/>
    </row>
    <row r="16274" spans="20:20" x14ac:dyDescent="0.2">
      <c r="T16274"/>
    </row>
    <row r="16275" spans="20:20" x14ac:dyDescent="0.2">
      <c r="T16275"/>
    </row>
    <row r="16276" spans="20:20" x14ac:dyDescent="0.2">
      <c r="T16276"/>
    </row>
    <row r="16277" spans="20:20" x14ac:dyDescent="0.2">
      <c r="T16277"/>
    </row>
    <row r="16278" spans="20:20" x14ac:dyDescent="0.2">
      <c r="T16278"/>
    </row>
    <row r="16279" spans="20:20" x14ac:dyDescent="0.2">
      <c r="T16279"/>
    </row>
    <row r="16280" spans="20:20" x14ac:dyDescent="0.2">
      <c r="T16280"/>
    </row>
    <row r="16281" spans="20:20" x14ac:dyDescent="0.2">
      <c r="T16281"/>
    </row>
    <row r="16282" spans="20:20" x14ac:dyDescent="0.2">
      <c r="T16282"/>
    </row>
    <row r="16283" spans="20:20" x14ac:dyDescent="0.2">
      <c r="T16283"/>
    </row>
    <row r="16284" spans="20:20" x14ac:dyDescent="0.2">
      <c r="T16284"/>
    </row>
    <row r="16285" spans="20:20" x14ac:dyDescent="0.2">
      <c r="T16285"/>
    </row>
    <row r="16286" spans="20:20" x14ac:dyDescent="0.2">
      <c r="T16286"/>
    </row>
    <row r="16287" spans="20:20" x14ac:dyDescent="0.2">
      <c r="T16287"/>
    </row>
    <row r="16288" spans="20:20" x14ac:dyDescent="0.2">
      <c r="T16288"/>
    </row>
    <row r="16289" spans="20:20" x14ac:dyDescent="0.2">
      <c r="T16289"/>
    </row>
    <row r="16290" spans="20:20" x14ac:dyDescent="0.2">
      <c r="T16290"/>
    </row>
    <row r="16291" spans="20:20" x14ac:dyDescent="0.2">
      <c r="T16291"/>
    </row>
    <row r="16292" spans="20:20" x14ac:dyDescent="0.2">
      <c r="T16292"/>
    </row>
    <row r="16293" spans="20:20" x14ac:dyDescent="0.2">
      <c r="T16293"/>
    </row>
    <row r="16294" spans="20:20" x14ac:dyDescent="0.2">
      <c r="T16294"/>
    </row>
    <row r="16295" spans="20:20" x14ac:dyDescent="0.2">
      <c r="T16295"/>
    </row>
    <row r="16296" spans="20:20" x14ac:dyDescent="0.2">
      <c r="T16296"/>
    </row>
    <row r="16297" spans="20:20" x14ac:dyDescent="0.2">
      <c r="T16297"/>
    </row>
    <row r="16298" spans="20:20" x14ac:dyDescent="0.2">
      <c r="T16298"/>
    </row>
    <row r="16299" spans="20:20" x14ac:dyDescent="0.2">
      <c r="T16299"/>
    </row>
    <row r="16300" spans="20:20" x14ac:dyDescent="0.2">
      <c r="T16300"/>
    </row>
    <row r="16301" spans="20:20" x14ac:dyDescent="0.2">
      <c r="T16301"/>
    </row>
    <row r="16302" spans="20:20" x14ac:dyDescent="0.2">
      <c r="T16302"/>
    </row>
    <row r="16303" spans="20:20" x14ac:dyDescent="0.2">
      <c r="T16303"/>
    </row>
    <row r="16304" spans="20:20" x14ac:dyDescent="0.2">
      <c r="T16304"/>
    </row>
    <row r="16305" spans="20:20" x14ac:dyDescent="0.2">
      <c r="T16305"/>
    </row>
    <row r="16306" spans="20:20" x14ac:dyDescent="0.2">
      <c r="T16306"/>
    </row>
    <row r="16307" spans="20:20" x14ac:dyDescent="0.2">
      <c r="T16307"/>
    </row>
    <row r="16308" spans="20:20" x14ac:dyDescent="0.2">
      <c r="T16308"/>
    </row>
    <row r="16309" spans="20:20" x14ac:dyDescent="0.2">
      <c r="T16309"/>
    </row>
    <row r="16310" spans="20:20" x14ac:dyDescent="0.2">
      <c r="T16310"/>
    </row>
    <row r="16311" spans="20:20" x14ac:dyDescent="0.2">
      <c r="T16311"/>
    </row>
    <row r="16312" spans="20:20" x14ac:dyDescent="0.2">
      <c r="T16312"/>
    </row>
    <row r="16313" spans="20:20" x14ac:dyDescent="0.2">
      <c r="T16313"/>
    </row>
    <row r="16314" spans="20:20" x14ac:dyDescent="0.2">
      <c r="T16314"/>
    </row>
    <row r="16315" spans="20:20" x14ac:dyDescent="0.2">
      <c r="T16315"/>
    </row>
    <row r="16316" spans="20:20" x14ac:dyDescent="0.2">
      <c r="T16316"/>
    </row>
    <row r="16317" spans="20:20" x14ac:dyDescent="0.2">
      <c r="T16317"/>
    </row>
    <row r="16318" spans="20:20" x14ac:dyDescent="0.2">
      <c r="T16318"/>
    </row>
    <row r="16319" spans="20:20" x14ac:dyDescent="0.2">
      <c r="T16319"/>
    </row>
    <row r="16320" spans="20:20" x14ac:dyDescent="0.2">
      <c r="T16320"/>
    </row>
    <row r="16321" spans="20:20" x14ac:dyDescent="0.2">
      <c r="T16321"/>
    </row>
    <row r="16322" spans="20:20" x14ac:dyDescent="0.2">
      <c r="T16322"/>
    </row>
    <row r="16323" spans="20:20" x14ac:dyDescent="0.2">
      <c r="T16323"/>
    </row>
    <row r="16324" spans="20:20" x14ac:dyDescent="0.2">
      <c r="T16324"/>
    </row>
    <row r="16325" spans="20:20" x14ac:dyDescent="0.2">
      <c r="T16325"/>
    </row>
    <row r="16326" spans="20:20" x14ac:dyDescent="0.2">
      <c r="T16326"/>
    </row>
    <row r="16327" spans="20:20" x14ac:dyDescent="0.2">
      <c r="T16327"/>
    </row>
    <row r="16328" spans="20:20" x14ac:dyDescent="0.2">
      <c r="T16328"/>
    </row>
    <row r="16329" spans="20:20" x14ac:dyDescent="0.2">
      <c r="T16329"/>
    </row>
    <row r="16330" spans="20:20" x14ac:dyDescent="0.2">
      <c r="T16330"/>
    </row>
    <row r="16331" spans="20:20" x14ac:dyDescent="0.2">
      <c r="T16331"/>
    </row>
    <row r="16332" spans="20:20" x14ac:dyDescent="0.2">
      <c r="T16332"/>
    </row>
    <row r="16333" spans="20:20" x14ac:dyDescent="0.2">
      <c r="T16333"/>
    </row>
    <row r="16334" spans="20:20" x14ac:dyDescent="0.2">
      <c r="T16334"/>
    </row>
    <row r="16335" spans="20:20" x14ac:dyDescent="0.2">
      <c r="T16335"/>
    </row>
    <row r="16336" spans="20:20" x14ac:dyDescent="0.2">
      <c r="T16336"/>
    </row>
    <row r="16337" spans="20:20" x14ac:dyDescent="0.2">
      <c r="T16337"/>
    </row>
    <row r="16338" spans="20:20" x14ac:dyDescent="0.2">
      <c r="T16338"/>
    </row>
    <row r="16339" spans="20:20" x14ac:dyDescent="0.2">
      <c r="T16339"/>
    </row>
    <row r="16340" spans="20:20" x14ac:dyDescent="0.2">
      <c r="T16340"/>
    </row>
    <row r="16341" spans="20:20" x14ac:dyDescent="0.2">
      <c r="T16341"/>
    </row>
    <row r="16342" spans="20:20" x14ac:dyDescent="0.2">
      <c r="T16342"/>
    </row>
    <row r="16343" spans="20:20" x14ac:dyDescent="0.2">
      <c r="T16343"/>
    </row>
    <row r="16344" spans="20:20" x14ac:dyDescent="0.2">
      <c r="T16344"/>
    </row>
    <row r="16345" spans="20:20" x14ac:dyDescent="0.2">
      <c r="T16345"/>
    </row>
    <row r="16346" spans="20:20" x14ac:dyDescent="0.2">
      <c r="T16346"/>
    </row>
    <row r="16347" spans="20:20" x14ac:dyDescent="0.2">
      <c r="T16347"/>
    </row>
    <row r="16348" spans="20:20" x14ac:dyDescent="0.2">
      <c r="T16348"/>
    </row>
    <row r="16349" spans="20:20" x14ac:dyDescent="0.2">
      <c r="T16349"/>
    </row>
    <row r="16350" spans="20:20" x14ac:dyDescent="0.2">
      <c r="T16350"/>
    </row>
    <row r="16351" spans="20:20" x14ac:dyDescent="0.2">
      <c r="T16351"/>
    </row>
    <row r="16352" spans="20:20" x14ac:dyDescent="0.2">
      <c r="T16352"/>
    </row>
    <row r="16353" spans="20:20" x14ac:dyDescent="0.2">
      <c r="T16353"/>
    </row>
    <row r="16354" spans="20:20" x14ac:dyDescent="0.2">
      <c r="T16354"/>
    </row>
    <row r="16355" spans="20:20" x14ac:dyDescent="0.2">
      <c r="T16355"/>
    </row>
    <row r="16356" spans="20:20" x14ac:dyDescent="0.2">
      <c r="T16356"/>
    </row>
    <row r="16357" spans="20:20" x14ac:dyDescent="0.2">
      <c r="T16357"/>
    </row>
    <row r="16358" spans="20:20" x14ac:dyDescent="0.2">
      <c r="T16358"/>
    </row>
    <row r="16359" spans="20:20" x14ac:dyDescent="0.2">
      <c r="T16359"/>
    </row>
    <row r="16360" spans="20:20" x14ac:dyDescent="0.2">
      <c r="T16360"/>
    </row>
    <row r="16361" spans="20:20" x14ac:dyDescent="0.2">
      <c r="T16361"/>
    </row>
    <row r="16362" spans="20:20" x14ac:dyDescent="0.2">
      <c r="T16362"/>
    </row>
    <row r="16363" spans="20:20" x14ac:dyDescent="0.2">
      <c r="T16363"/>
    </row>
    <row r="16364" spans="20:20" x14ac:dyDescent="0.2">
      <c r="T16364"/>
    </row>
    <row r="16365" spans="20:20" x14ac:dyDescent="0.2">
      <c r="T16365"/>
    </row>
    <row r="16366" spans="20:20" x14ac:dyDescent="0.2">
      <c r="T16366"/>
    </row>
    <row r="16367" spans="20:20" x14ac:dyDescent="0.2">
      <c r="T16367"/>
    </row>
    <row r="16368" spans="20:20" x14ac:dyDescent="0.2">
      <c r="T16368"/>
    </row>
    <row r="16369" spans="20:20" x14ac:dyDescent="0.2">
      <c r="T16369"/>
    </row>
    <row r="16370" spans="20:20" x14ac:dyDescent="0.2">
      <c r="T16370"/>
    </row>
    <row r="16371" spans="20:20" x14ac:dyDescent="0.2">
      <c r="T16371"/>
    </row>
    <row r="16372" spans="20:20" x14ac:dyDescent="0.2">
      <c r="T16372"/>
    </row>
    <row r="16373" spans="20:20" x14ac:dyDescent="0.2">
      <c r="T16373"/>
    </row>
    <row r="16374" spans="20:20" x14ac:dyDescent="0.2">
      <c r="T16374"/>
    </row>
    <row r="16375" spans="20:20" x14ac:dyDescent="0.2">
      <c r="T16375"/>
    </row>
    <row r="16376" spans="20:20" x14ac:dyDescent="0.2">
      <c r="T16376"/>
    </row>
    <row r="16377" spans="20:20" x14ac:dyDescent="0.2">
      <c r="T16377"/>
    </row>
    <row r="16378" spans="20:20" x14ac:dyDescent="0.2">
      <c r="T16378"/>
    </row>
    <row r="16379" spans="20:20" x14ac:dyDescent="0.2">
      <c r="T16379"/>
    </row>
    <row r="16380" spans="20:20" x14ac:dyDescent="0.2">
      <c r="T16380"/>
    </row>
    <row r="16381" spans="20:20" x14ac:dyDescent="0.2">
      <c r="T16381"/>
    </row>
    <row r="16382" spans="20:20" x14ac:dyDescent="0.2">
      <c r="T16382"/>
    </row>
    <row r="16383" spans="20:20" x14ac:dyDescent="0.2">
      <c r="T16383"/>
    </row>
    <row r="16384" spans="20:20" x14ac:dyDescent="0.2">
      <c r="T16384"/>
    </row>
    <row r="16385" spans="20:20" x14ac:dyDescent="0.2">
      <c r="T16385"/>
    </row>
    <row r="16386" spans="20:20" x14ac:dyDescent="0.2">
      <c r="T16386"/>
    </row>
    <row r="16387" spans="20:20" x14ac:dyDescent="0.2">
      <c r="T16387"/>
    </row>
    <row r="16388" spans="20:20" x14ac:dyDescent="0.2">
      <c r="T16388"/>
    </row>
    <row r="16389" spans="20:20" x14ac:dyDescent="0.2">
      <c r="T16389"/>
    </row>
    <row r="16390" spans="20:20" x14ac:dyDescent="0.2">
      <c r="T16390"/>
    </row>
    <row r="16391" spans="20:20" x14ac:dyDescent="0.2">
      <c r="T16391"/>
    </row>
    <row r="16392" spans="20:20" x14ac:dyDescent="0.2">
      <c r="T16392"/>
    </row>
    <row r="16393" spans="20:20" x14ac:dyDescent="0.2">
      <c r="T16393"/>
    </row>
    <row r="16394" spans="20:20" x14ac:dyDescent="0.2">
      <c r="T16394"/>
    </row>
    <row r="16395" spans="20:20" x14ac:dyDescent="0.2">
      <c r="T16395"/>
    </row>
    <row r="16396" spans="20:20" x14ac:dyDescent="0.2">
      <c r="T16396"/>
    </row>
    <row r="16397" spans="20:20" x14ac:dyDescent="0.2">
      <c r="T16397"/>
    </row>
    <row r="16398" spans="20:20" x14ac:dyDescent="0.2">
      <c r="T16398"/>
    </row>
    <row r="16399" spans="20:20" x14ac:dyDescent="0.2">
      <c r="T16399"/>
    </row>
    <row r="16400" spans="20:20" x14ac:dyDescent="0.2">
      <c r="T16400"/>
    </row>
    <row r="16401" spans="20:20" x14ac:dyDescent="0.2">
      <c r="T16401"/>
    </row>
    <row r="16402" spans="20:20" x14ac:dyDescent="0.2">
      <c r="T16402"/>
    </row>
    <row r="16403" spans="20:20" x14ac:dyDescent="0.2">
      <c r="T16403"/>
    </row>
    <row r="16404" spans="20:20" x14ac:dyDescent="0.2">
      <c r="T16404"/>
    </row>
    <row r="16405" spans="20:20" x14ac:dyDescent="0.2">
      <c r="T16405"/>
    </row>
    <row r="16406" spans="20:20" x14ac:dyDescent="0.2">
      <c r="T16406"/>
    </row>
    <row r="16407" spans="20:20" x14ac:dyDescent="0.2">
      <c r="T16407"/>
    </row>
    <row r="16408" spans="20:20" x14ac:dyDescent="0.2">
      <c r="T16408"/>
    </row>
    <row r="16409" spans="20:20" x14ac:dyDescent="0.2">
      <c r="T16409"/>
    </row>
    <row r="16410" spans="20:20" x14ac:dyDescent="0.2">
      <c r="T16410"/>
    </row>
    <row r="16411" spans="20:20" x14ac:dyDescent="0.2">
      <c r="T16411"/>
    </row>
    <row r="16412" spans="20:20" x14ac:dyDescent="0.2">
      <c r="T16412"/>
    </row>
    <row r="16413" spans="20:20" x14ac:dyDescent="0.2">
      <c r="T16413"/>
    </row>
    <row r="16414" spans="20:20" x14ac:dyDescent="0.2">
      <c r="T16414"/>
    </row>
    <row r="16415" spans="20:20" x14ac:dyDescent="0.2">
      <c r="T16415"/>
    </row>
    <row r="16416" spans="20:20" x14ac:dyDescent="0.2">
      <c r="T16416"/>
    </row>
    <row r="16417" spans="20:20" x14ac:dyDescent="0.2">
      <c r="T16417"/>
    </row>
    <row r="16418" spans="20:20" x14ac:dyDescent="0.2">
      <c r="T16418"/>
    </row>
    <row r="16419" spans="20:20" x14ac:dyDescent="0.2">
      <c r="T16419"/>
    </row>
    <row r="16420" spans="20:20" x14ac:dyDescent="0.2">
      <c r="T16420"/>
    </row>
    <row r="16421" spans="20:20" x14ac:dyDescent="0.2">
      <c r="T16421"/>
    </row>
    <row r="16422" spans="20:20" x14ac:dyDescent="0.2">
      <c r="T16422"/>
    </row>
    <row r="16423" spans="20:20" x14ac:dyDescent="0.2">
      <c r="T16423"/>
    </row>
    <row r="16424" spans="20:20" x14ac:dyDescent="0.2">
      <c r="T16424"/>
    </row>
    <row r="16425" spans="20:20" x14ac:dyDescent="0.2">
      <c r="T16425"/>
    </row>
    <row r="16426" spans="20:20" x14ac:dyDescent="0.2">
      <c r="T16426"/>
    </row>
    <row r="16427" spans="20:20" x14ac:dyDescent="0.2">
      <c r="T16427"/>
    </row>
    <row r="16428" spans="20:20" x14ac:dyDescent="0.2">
      <c r="T16428"/>
    </row>
    <row r="16429" spans="20:20" x14ac:dyDescent="0.2">
      <c r="T16429"/>
    </row>
    <row r="16430" spans="20:20" x14ac:dyDescent="0.2">
      <c r="T16430"/>
    </row>
    <row r="16431" spans="20:20" x14ac:dyDescent="0.2">
      <c r="T16431"/>
    </row>
    <row r="16432" spans="20:20" x14ac:dyDescent="0.2">
      <c r="T16432"/>
    </row>
    <row r="16433" spans="20:20" x14ac:dyDescent="0.2">
      <c r="T16433"/>
    </row>
    <row r="16434" spans="20:20" x14ac:dyDescent="0.2">
      <c r="T16434"/>
    </row>
    <row r="16435" spans="20:20" x14ac:dyDescent="0.2">
      <c r="T16435"/>
    </row>
    <row r="16436" spans="20:20" x14ac:dyDescent="0.2">
      <c r="T16436"/>
    </row>
    <row r="16437" spans="20:20" x14ac:dyDescent="0.2">
      <c r="T16437"/>
    </row>
    <row r="16438" spans="20:20" x14ac:dyDescent="0.2">
      <c r="T16438"/>
    </row>
    <row r="16439" spans="20:20" x14ac:dyDescent="0.2">
      <c r="T16439"/>
    </row>
    <row r="16440" spans="20:20" x14ac:dyDescent="0.2">
      <c r="T16440"/>
    </row>
    <row r="16441" spans="20:20" x14ac:dyDescent="0.2">
      <c r="T16441"/>
    </row>
    <row r="16442" spans="20:20" x14ac:dyDescent="0.2">
      <c r="T16442"/>
    </row>
    <row r="16443" spans="20:20" x14ac:dyDescent="0.2">
      <c r="T16443"/>
    </row>
    <row r="16444" spans="20:20" x14ac:dyDescent="0.2">
      <c r="T16444"/>
    </row>
    <row r="16445" spans="20:20" x14ac:dyDescent="0.2">
      <c r="T16445"/>
    </row>
    <row r="16446" spans="20:20" x14ac:dyDescent="0.2">
      <c r="T16446"/>
    </row>
    <row r="16447" spans="20:20" x14ac:dyDescent="0.2">
      <c r="T16447"/>
    </row>
    <row r="16448" spans="20:20" x14ac:dyDescent="0.2">
      <c r="T16448"/>
    </row>
    <row r="16449" spans="20:20" x14ac:dyDescent="0.2">
      <c r="T16449"/>
    </row>
    <row r="16450" spans="20:20" x14ac:dyDescent="0.2">
      <c r="T16450"/>
    </row>
    <row r="16451" spans="20:20" x14ac:dyDescent="0.2">
      <c r="T16451"/>
    </row>
    <row r="16452" spans="20:20" x14ac:dyDescent="0.2">
      <c r="T16452"/>
    </row>
    <row r="16453" spans="20:20" x14ac:dyDescent="0.2">
      <c r="T16453"/>
    </row>
    <row r="16454" spans="20:20" x14ac:dyDescent="0.2">
      <c r="T16454"/>
    </row>
    <row r="16455" spans="20:20" x14ac:dyDescent="0.2">
      <c r="T16455"/>
    </row>
    <row r="16456" spans="20:20" x14ac:dyDescent="0.2">
      <c r="T16456"/>
    </row>
    <row r="16457" spans="20:20" x14ac:dyDescent="0.2">
      <c r="T16457"/>
    </row>
    <row r="16458" spans="20:20" x14ac:dyDescent="0.2">
      <c r="T16458"/>
    </row>
    <row r="16459" spans="20:20" x14ac:dyDescent="0.2">
      <c r="T16459"/>
    </row>
    <row r="16460" spans="20:20" x14ac:dyDescent="0.2">
      <c r="T16460"/>
    </row>
    <row r="16461" spans="20:20" x14ac:dyDescent="0.2">
      <c r="T16461"/>
    </row>
    <row r="16462" spans="20:20" x14ac:dyDescent="0.2">
      <c r="T16462"/>
    </row>
    <row r="16463" spans="20:20" x14ac:dyDescent="0.2">
      <c r="T16463"/>
    </row>
    <row r="16464" spans="20:20" x14ac:dyDescent="0.2">
      <c r="T16464"/>
    </row>
    <row r="16465" spans="20:20" x14ac:dyDescent="0.2">
      <c r="T16465"/>
    </row>
    <row r="16466" spans="20:20" x14ac:dyDescent="0.2">
      <c r="T16466"/>
    </row>
    <row r="16467" spans="20:20" x14ac:dyDescent="0.2">
      <c r="T16467"/>
    </row>
    <row r="16468" spans="20:20" x14ac:dyDescent="0.2">
      <c r="T16468"/>
    </row>
    <row r="16469" spans="20:20" x14ac:dyDescent="0.2">
      <c r="T16469"/>
    </row>
    <row r="16470" spans="20:20" x14ac:dyDescent="0.2">
      <c r="T16470"/>
    </row>
    <row r="16471" spans="20:20" x14ac:dyDescent="0.2">
      <c r="T16471"/>
    </row>
    <row r="16472" spans="20:20" x14ac:dyDescent="0.2">
      <c r="T16472"/>
    </row>
    <row r="16473" spans="20:20" x14ac:dyDescent="0.2">
      <c r="T16473"/>
    </row>
    <row r="16474" spans="20:20" x14ac:dyDescent="0.2">
      <c r="T16474"/>
    </row>
    <row r="16475" spans="20:20" x14ac:dyDescent="0.2">
      <c r="T16475"/>
    </row>
    <row r="16476" spans="20:20" x14ac:dyDescent="0.2">
      <c r="T16476"/>
    </row>
    <row r="16477" spans="20:20" x14ac:dyDescent="0.2">
      <c r="T16477"/>
    </row>
    <row r="16478" spans="20:20" x14ac:dyDescent="0.2">
      <c r="T16478"/>
    </row>
    <row r="16479" spans="20:20" x14ac:dyDescent="0.2">
      <c r="T16479"/>
    </row>
    <row r="16480" spans="20:20" x14ac:dyDescent="0.2">
      <c r="T16480"/>
    </row>
    <row r="16481" spans="20:20" x14ac:dyDescent="0.2">
      <c r="T16481"/>
    </row>
    <row r="16482" spans="20:20" x14ac:dyDescent="0.2">
      <c r="T16482"/>
    </row>
    <row r="16483" spans="20:20" x14ac:dyDescent="0.2">
      <c r="T16483"/>
    </row>
    <row r="16484" spans="20:20" x14ac:dyDescent="0.2">
      <c r="T16484"/>
    </row>
    <row r="16485" spans="20:20" x14ac:dyDescent="0.2">
      <c r="T16485"/>
    </row>
    <row r="16486" spans="20:20" x14ac:dyDescent="0.2">
      <c r="T16486"/>
    </row>
    <row r="16487" spans="20:20" x14ac:dyDescent="0.2">
      <c r="T16487"/>
    </row>
    <row r="16488" spans="20:20" x14ac:dyDescent="0.2">
      <c r="T16488"/>
    </row>
    <row r="16489" spans="20:20" x14ac:dyDescent="0.2">
      <c r="T16489"/>
    </row>
    <row r="16490" spans="20:20" x14ac:dyDescent="0.2">
      <c r="T16490"/>
    </row>
    <row r="16491" spans="20:20" x14ac:dyDescent="0.2">
      <c r="T16491"/>
    </row>
    <row r="16492" spans="20:20" x14ac:dyDescent="0.2">
      <c r="T16492"/>
    </row>
    <row r="16493" spans="20:20" x14ac:dyDescent="0.2">
      <c r="T16493"/>
    </row>
    <row r="16494" spans="20:20" x14ac:dyDescent="0.2">
      <c r="T16494"/>
    </row>
    <row r="16495" spans="20:20" x14ac:dyDescent="0.2">
      <c r="T16495"/>
    </row>
    <row r="16496" spans="20:20" x14ac:dyDescent="0.2">
      <c r="T16496"/>
    </row>
    <row r="16497" spans="20:20" x14ac:dyDescent="0.2">
      <c r="T16497"/>
    </row>
    <row r="16498" spans="20:20" x14ac:dyDescent="0.2">
      <c r="T16498"/>
    </row>
    <row r="16499" spans="20:20" x14ac:dyDescent="0.2">
      <c r="T16499"/>
    </row>
    <row r="16500" spans="20:20" x14ac:dyDescent="0.2">
      <c r="T16500"/>
    </row>
    <row r="16501" spans="20:20" x14ac:dyDescent="0.2">
      <c r="T16501"/>
    </row>
    <row r="16502" spans="20:20" x14ac:dyDescent="0.2">
      <c r="T16502"/>
    </row>
    <row r="16503" spans="20:20" x14ac:dyDescent="0.2">
      <c r="T16503"/>
    </row>
    <row r="16504" spans="20:20" x14ac:dyDescent="0.2">
      <c r="T16504"/>
    </row>
    <row r="16505" spans="20:20" x14ac:dyDescent="0.2">
      <c r="T16505"/>
    </row>
    <row r="16506" spans="20:20" x14ac:dyDescent="0.2">
      <c r="T16506"/>
    </row>
    <row r="16507" spans="20:20" x14ac:dyDescent="0.2">
      <c r="T16507"/>
    </row>
    <row r="16508" spans="20:20" x14ac:dyDescent="0.2">
      <c r="T16508"/>
    </row>
    <row r="16509" spans="20:20" x14ac:dyDescent="0.2">
      <c r="T16509"/>
    </row>
    <row r="16510" spans="20:20" x14ac:dyDescent="0.2">
      <c r="T16510"/>
    </row>
    <row r="16511" spans="20:20" x14ac:dyDescent="0.2">
      <c r="T16511"/>
    </row>
    <row r="16512" spans="20:20" x14ac:dyDescent="0.2">
      <c r="T16512"/>
    </row>
    <row r="16513" spans="20:20" x14ac:dyDescent="0.2">
      <c r="T16513"/>
    </row>
    <row r="16514" spans="20:20" x14ac:dyDescent="0.2">
      <c r="T16514"/>
    </row>
    <row r="16515" spans="20:20" x14ac:dyDescent="0.2">
      <c r="T16515"/>
    </row>
    <row r="16516" spans="20:20" x14ac:dyDescent="0.2">
      <c r="T16516"/>
    </row>
    <row r="16517" spans="20:20" x14ac:dyDescent="0.2">
      <c r="T16517"/>
    </row>
    <row r="16518" spans="20:20" x14ac:dyDescent="0.2">
      <c r="T16518"/>
    </row>
    <row r="16519" spans="20:20" x14ac:dyDescent="0.2">
      <c r="T16519"/>
    </row>
    <row r="16520" spans="20:20" x14ac:dyDescent="0.2">
      <c r="T16520"/>
    </row>
    <row r="16521" spans="20:20" x14ac:dyDescent="0.2">
      <c r="T16521"/>
    </row>
    <row r="16522" spans="20:20" x14ac:dyDescent="0.2">
      <c r="T16522"/>
    </row>
    <row r="16523" spans="20:20" x14ac:dyDescent="0.2">
      <c r="T16523"/>
    </row>
    <row r="16524" spans="20:20" x14ac:dyDescent="0.2">
      <c r="T16524"/>
    </row>
    <row r="16525" spans="20:20" x14ac:dyDescent="0.2">
      <c r="T16525"/>
    </row>
    <row r="16526" spans="20:20" x14ac:dyDescent="0.2">
      <c r="T16526"/>
    </row>
    <row r="16527" spans="20:20" x14ac:dyDescent="0.2">
      <c r="T16527"/>
    </row>
    <row r="16528" spans="20:20" x14ac:dyDescent="0.2">
      <c r="T16528"/>
    </row>
    <row r="16529" spans="20:20" x14ac:dyDescent="0.2">
      <c r="T16529"/>
    </row>
    <row r="16530" spans="20:20" x14ac:dyDescent="0.2">
      <c r="T16530"/>
    </row>
    <row r="16531" spans="20:20" x14ac:dyDescent="0.2">
      <c r="T16531"/>
    </row>
    <row r="16532" spans="20:20" x14ac:dyDescent="0.2">
      <c r="T16532"/>
    </row>
    <row r="16533" spans="20:20" x14ac:dyDescent="0.2">
      <c r="T16533"/>
    </row>
    <row r="16534" spans="20:20" x14ac:dyDescent="0.2">
      <c r="T16534"/>
    </row>
    <row r="16535" spans="20:20" x14ac:dyDescent="0.2">
      <c r="T16535"/>
    </row>
    <row r="16536" spans="20:20" x14ac:dyDescent="0.2">
      <c r="T16536"/>
    </row>
    <row r="16537" spans="20:20" x14ac:dyDescent="0.2">
      <c r="T16537"/>
    </row>
    <row r="16538" spans="20:20" x14ac:dyDescent="0.2">
      <c r="T16538"/>
    </row>
    <row r="16539" spans="20:20" x14ac:dyDescent="0.2">
      <c r="T16539"/>
    </row>
    <row r="16540" spans="20:20" x14ac:dyDescent="0.2">
      <c r="T16540"/>
    </row>
    <row r="16541" spans="20:20" x14ac:dyDescent="0.2">
      <c r="T16541"/>
    </row>
    <row r="16542" spans="20:20" x14ac:dyDescent="0.2">
      <c r="T16542"/>
    </row>
    <row r="16543" spans="20:20" x14ac:dyDescent="0.2">
      <c r="T16543"/>
    </row>
    <row r="16544" spans="20:20" x14ac:dyDescent="0.2">
      <c r="T16544"/>
    </row>
    <row r="16545" spans="20:20" x14ac:dyDescent="0.2">
      <c r="T16545"/>
    </row>
    <row r="16546" spans="20:20" x14ac:dyDescent="0.2">
      <c r="T16546"/>
    </row>
    <row r="16547" spans="20:20" x14ac:dyDescent="0.2">
      <c r="T16547"/>
    </row>
    <row r="16548" spans="20:20" x14ac:dyDescent="0.2">
      <c r="T16548"/>
    </row>
    <row r="16549" spans="20:20" x14ac:dyDescent="0.2">
      <c r="T16549"/>
    </row>
    <row r="16550" spans="20:20" x14ac:dyDescent="0.2">
      <c r="T16550"/>
    </row>
    <row r="16551" spans="20:20" x14ac:dyDescent="0.2">
      <c r="T16551"/>
    </row>
    <row r="16552" spans="20:20" x14ac:dyDescent="0.2">
      <c r="T16552"/>
    </row>
    <row r="16553" spans="20:20" x14ac:dyDescent="0.2">
      <c r="T16553"/>
    </row>
    <row r="16554" spans="20:20" x14ac:dyDescent="0.2">
      <c r="T16554"/>
    </row>
    <row r="16555" spans="20:20" x14ac:dyDescent="0.2">
      <c r="T16555"/>
    </row>
    <row r="16556" spans="20:20" x14ac:dyDescent="0.2">
      <c r="T16556"/>
    </row>
    <row r="16557" spans="20:20" x14ac:dyDescent="0.2">
      <c r="T16557"/>
    </row>
    <row r="16558" spans="20:20" x14ac:dyDescent="0.2">
      <c r="T16558"/>
    </row>
    <row r="16559" spans="20:20" x14ac:dyDescent="0.2">
      <c r="T16559"/>
    </row>
    <row r="16560" spans="20:20" x14ac:dyDescent="0.2">
      <c r="T16560"/>
    </row>
    <row r="16561" spans="20:20" x14ac:dyDescent="0.2">
      <c r="T16561"/>
    </row>
    <row r="16562" spans="20:20" x14ac:dyDescent="0.2">
      <c r="T16562"/>
    </row>
    <row r="16563" spans="20:20" x14ac:dyDescent="0.2">
      <c r="T16563"/>
    </row>
    <row r="16564" spans="20:20" x14ac:dyDescent="0.2">
      <c r="T16564"/>
    </row>
    <row r="16565" spans="20:20" x14ac:dyDescent="0.2">
      <c r="T16565"/>
    </row>
    <row r="16566" spans="20:20" x14ac:dyDescent="0.2">
      <c r="T16566"/>
    </row>
    <row r="16567" spans="20:20" x14ac:dyDescent="0.2">
      <c r="T16567"/>
    </row>
    <row r="16568" spans="20:20" x14ac:dyDescent="0.2">
      <c r="T16568"/>
    </row>
    <row r="16569" spans="20:20" x14ac:dyDescent="0.2">
      <c r="T16569"/>
    </row>
    <row r="16570" spans="20:20" x14ac:dyDescent="0.2">
      <c r="T16570"/>
    </row>
    <row r="16571" spans="20:20" x14ac:dyDescent="0.2">
      <c r="T16571"/>
    </row>
    <row r="16572" spans="20:20" x14ac:dyDescent="0.2">
      <c r="T16572"/>
    </row>
    <row r="16573" spans="20:20" x14ac:dyDescent="0.2">
      <c r="T16573"/>
    </row>
    <row r="16574" spans="20:20" x14ac:dyDescent="0.2">
      <c r="T16574"/>
    </row>
    <row r="16575" spans="20:20" x14ac:dyDescent="0.2">
      <c r="T16575"/>
    </row>
    <row r="16576" spans="20:20" x14ac:dyDescent="0.2">
      <c r="T16576"/>
    </row>
    <row r="16577" spans="20:20" x14ac:dyDescent="0.2">
      <c r="T16577"/>
    </row>
    <row r="16578" spans="20:20" x14ac:dyDescent="0.2">
      <c r="T16578"/>
    </row>
    <row r="16579" spans="20:20" x14ac:dyDescent="0.2">
      <c r="T16579"/>
    </row>
    <row r="16580" spans="20:20" x14ac:dyDescent="0.2">
      <c r="T16580"/>
    </row>
    <row r="16581" spans="20:20" x14ac:dyDescent="0.2">
      <c r="T16581"/>
    </row>
    <row r="16582" spans="20:20" x14ac:dyDescent="0.2">
      <c r="T16582"/>
    </row>
    <row r="16583" spans="20:20" x14ac:dyDescent="0.2">
      <c r="T16583"/>
    </row>
    <row r="16584" spans="20:20" x14ac:dyDescent="0.2">
      <c r="T16584"/>
    </row>
    <row r="16585" spans="20:20" x14ac:dyDescent="0.2">
      <c r="T16585"/>
    </row>
    <row r="16586" spans="20:20" x14ac:dyDescent="0.2">
      <c r="T16586"/>
    </row>
    <row r="16587" spans="20:20" x14ac:dyDescent="0.2">
      <c r="T16587"/>
    </row>
    <row r="16588" spans="20:20" x14ac:dyDescent="0.2">
      <c r="T16588"/>
    </row>
    <row r="16589" spans="20:20" x14ac:dyDescent="0.2">
      <c r="T16589"/>
    </row>
    <row r="16590" spans="20:20" x14ac:dyDescent="0.2">
      <c r="T16590"/>
    </row>
    <row r="16591" spans="20:20" x14ac:dyDescent="0.2">
      <c r="T16591"/>
    </row>
    <row r="16592" spans="20:20" x14ac:dyDescent="0.2">
      <c r="T16592"/>
    </row>
    <row r="16593" spans="20:20" x14ac:dyDescent="0.2">
      <c r="T16593"/>
    </row>
    <row r="16594" spans="20:20" x14ac:dyDescent="0.2">
      <c r="T16594"/>
    </row>
    <row r="16595" spans="20:20" x14ac:dyDescent="0.2">
      <c r="T16595"/>
    </row>
    <row r="16596" spans="20:20" x14ac:dyDescent="0.2">
      <c r="T16596"/>
    </row>
    <row r="16597" spans="20:20" x14ac:dyDescent="0.2">
      <c r="T16597"/>
    </row>
    <row r="16598" spans="20:20" x14ac:dyDescent="0.2">
      <c r="T16598"/>
    </row>
    <row r="16599" spans="20:20" x14ac:dyDescent="0.2">
      <c r="T16599"/>
    </row>
    <row r="16600" spans="20:20" x14ac:dyDescent="0.2">
      <c r="T16600"/>
    </row>
    <row r="16601" spans="20:20" x14ac:dyDescent="0.2">
      <c r="T16601"/>
    </row>
    <row r="16602" spans="20:20" x14ac:dyDescent="0.2">
      <c r="T16602"/>
    </row>
    <row r="16603" spans="20:20" x14ac:dyDescent="0.2">
      <c r="T16603"/>
    </row>
    <row r="16604" spans="20:20" x14ac:dyDescent="0.2">
      <c r="T16604"/>
    </row>
    <row r="16605" spans="20:20" x14ac:dyDescent="0.2">
      <c r="T16605"/>
    </row>
    <row r="16606" spans="20:20" x14ac:dyDescent="0.2">
      <c r="T16606"/>
    </row>
    <row r="16607" spans="20:20" x14ac:dyDescent="0.2">
      <c r="T16607"/>
    </row>
    <row r="16608" spans="20:20" x14ac:dyDescent="0.2">
      <c r="T16608"/>
    </row>
    <row r="16609" spans="20:20" x14ac:dyDescent="0.2">
      <c r="T16609"/>
    </row>
    <row r="16610" spans="20:20" x14ac:dyDescent="0.2">
      <c r="T16610"/>
    </row>
    <row r="16611" spans="20:20" x14ac:dyDescent="0.2">
      <c r="T16611"/>
    </row>
    <row r="16612" spans="20:20" x14ac:dyDescent="0.2">
      <c r="T16612"/>
    </row>
    <row r="16613" spans="20:20" x14ac:dyDescent="0.2">
      <c r="T16613"/>
    </row>
    <row r="16614" spans="20:20" x14ac:dyDescent="0.2">
      <c r="T16614"/>
    </row>
    <row r="16615" spans="20:20" x14ac:dyDescent="0.2">
      <c r="T16615"/>
    </row>
    <row r="16616" spans="20:20" x14ac:dyDescent="0.2">
      <c r="T16616"/>
    </row>
    <row r="16617" spans="20:20" x14ac:dyDescent="0.2">
      <c r="T16617"/>
    </row>
    <row r="16618" spans="20:20" x14ac:dyDescent="0.2">
      <c r="T16618"/>
    </row>
    <row r="16619" spans="20:20" x14ac:dyDescent="0.2">
      <c r="T16619"/>
    </row>
    <row r="16620" spans="20:20" x14ac:dyDescent="0.2">
      <c r="T16620"/>
    </row>
    <row r="16621" spans="20:20" x14ac:dyDescent="0.2">
      <c r="T16621"/>
    </row>
    <row r="16622" spans="20:20" x14ac:dyDescent="0.2">
      <c r="T16622"/>
    </row>
    <row r="16623" spans="20:20" x14ac:dyDescent="0.2">
      <c r="T16623"/>
    </row>
    <row r="16624" spans="20:20" x14ac:dyDescent="0.2">
      <c r="T16624"/>
    </row>
    <row r="16625" spans="20:20" x14ac:dyDescent="0.2">
      <c r="T16625"/>
    </row>
    <row r="16626" spans="20:20" x14ac:dyDescent="0.2">
      <c r="T16626"/>
    </row>
    <row r="16627" spans="20:20" x14ac:dyDescent="0.2">
      <c r="T16627"/>
    </row>
    <row r="16628" spans="20:20" x14ac:dyDescent="0.2">
      <c r="T16628"/>
    </row>
    <row r="16629" spans="20:20" x14ac:dyDescent="0.2">
      <c r="T16629"/>
    </row>
    <row r="16630" spans="20:20" x14ac:dyDescent="0.2">
      <c r="T16630"/>
    </row>
    <row r="16631" spans="20:20" x14ac:dyDescent="0.2">
      <c r="T16631"/>
    </row>
    <row r="16632" spans="20:20" x14ac:dyDescent="0.2">
      <c r="T16632"/>
    </row>
    <row r="16633" spans="20:20" x14ac:dyDescent="0.2">
      <c r="T16633"/>
    </row>
    <row r="16634" spans="20:20" x14ac:dyDescent="0.2">
      <c r="T16634"/>
    </row>
    <row r="16635" spans="20:20" x14ac:dyDescent="0.2">
      <c r="T16635"/>
    </row>
    <row r="16636" spans="20:20" x14ac:dyDescent="0.2">
      <c r="T16636"/>
    </row>
    <row r="16637" spans="20:20" x14ac:dyDescent="0.2">
      <c r="T16637"/>
    </row>
    <row r="16638" spans="20:20" x14ac:dyDescent="0.2">
      <c r="T16638"/>
    </row>
    <row r="16639" spans="20:20" x14ac:dyDescent="0.2">
      <c r="T16639"/>
    </row>
    <row r="16640" spans="20:20" x14ac:dyDescent="0.2">
      <c r="T16640"/>
    </row>
    <row r="16641" spans="20:20" x14ac:dyDescent="0.2">
      <c r="T16641"/>
    </row>
    <row r="16642" spans="20:20" x14ac:dyDescent="0.2">
      <c r="T16642"/>
    </row>
    <row r="16643" spans="20:20" x14ac:dyDescent="0.2">
      <c r="T16643"/>
    </row>
    <row r="16644" spans="20:20" x14ac:dyDescent="0.2">
      <c r="T16644"/>
    </row>
    <row r="16645" spans="20:20" x14ac:dyDescent="0.2">
      <c r="T16645"/>
    </row>
    <row r="16646" spans="20:20" x14ac:dyDescent="0.2">
      <c r="T16646"/>
    </row>
    <row r="16647" spans="20:20" x14ac:dyDescent="0.2">
      <c r="T16647"/>
    </row>
    <row r="16648" spans="20:20" x14ac:dyDescent="0.2">
      <c r="T16648"/>
    </row>
    <row r="16649" spans="20:20" x14ac:dyDescent="0.2">
      <c r="T16649"/>
    </row>
    <row r="16650" spans="20:20" x14ac:dyDescent="0.2">
      <c r="T16650"/>
    </row>
    <row r="16651" spans="20:20" x14ac:dyDescent="0.2">
      <c r="T16651"/>
    </row>
    <row r="16652" spans="20:20" x14ac:dyDescent="0.2">
      <c r="T16652"/>
    </row>
    <row r="16653" spans="20:20" x14ac:dyDescent="0.2">
      <c r="T16653"/>
    </row>
    <row r="16654" spans="20:20" x14ac:dyDescent="0.2">
      <c r="T16654"/>
    </row>
    <row r="16655" spans="20:20" x14ac:dyDescent="0.2">
      <c r="T16655"/>
    </row>
    <row r="16656" spans="20:20" x14ac:dyDescent="0.2">
      <c r="T16656"/>
    </row>
    <row r="16657" spans="20:20" x14ac:dyDescent="0.2">
      <c r="T16657"/>
    </row>
    <row r="16658" spans="20:20" x14ac:dyDescent="0.2">
      <c r="T16658"/>
    </row>
    <row r="16659" spans="20:20" x14ac:dyDescent="0.2">
      <c r="T16659"/>
    </row>
    <row r="16660" spans="20:20" x14ac:dyDescent="0.2">
      <c r="T16660"/>
    </row>
    <row r="16661" spans="20:20" x14ac:dyDescent="0.2">
      <c r="T16661"/>
    </row>
    <row r="16662" spans="20:20" x14ac:dyDescent="0.2">
      <c r="T16662"/>
    </row>
    <row r="16663" spans="20:20" x14ac:dyDescent="0.2">
      <c r="T16663"/>
    </row>
    <row r="16664" spans="20:20" x14ac:dyDescent="0.2">
      <c r="T16664"/>
    </row>
    <row r="16665" spans="20:20" x14ac:dyDescent="0.2">
      <c r="T16665"/>
    </row>
    <row r="16666" spans="20:20" x14ac:dyDescent="0.2">
      <c r="T16666"/>
    </row>
    <row r="16667" spans="20:20" x14ac:dyDescent="0.2">
      <c r="T16667"/>
    </row>
    <row r="16668" spans="20:20" x14ac:dyDescent="0.2">
      <c r="T16668"/>
    </row>
    <row r="16669" spans="20:20" x14ac:dyDescent="0.2">
      <c r="T16669"/>
    </row>
    <row r="16670" spans="20:20" x14ac:dyDescent="0.2">
      <c r="T16670"/>
    </row>
    <row r="16671" spans="20:20" x14ac:dyDescent="0.2">
      <c r="T16671"/>
    </row>
    <row r="16672" spans="20:20" x14ac:dyDescent="0.2">
      <c r="T16672"/>
    </row>
    <row r="16673" spans="20:20" x14ac:dyDescent="0.2">
      <c r="T16673"/>
    </row>
    <row r="16674" spans="20:20" x14ac:dyDescent="0.2">
      <c r="T16674"/>
    </row>
    <row r="16675" spans="20:20" x14ac:dyDescent="0.2">
      <c r="T16675"/>
    </row>
    <row r="16676" spans="20:20" x14ac:dyDescent="0.2">
      <c r="T16676"/>
    </row>
    <row r="16677" spans="20:20" x14ac:dyDescent="0.2">
      <c r="T16677"/>
    </row>
    <row r="16678" spans="20:20" x14ac:dyDescent="0.2">
      <c r="T16678"/>
    </row>
    <row r="16679" spans="20:20" x14ac:dyDescent="0.2">
      <c r="T16679"/>
    </row>
    <row r="16680" spans="20:20" x14ac:dyDescent="0.2">
      <c r="T16680"/>
    </row>
    <row r="16681" spans="20:20" x14ac:dyDescent="0.2">
      <c r="T16681"/>
    </row>
    <row r="16682" spans="20:20" x14ac:dyDescent="0.2">
      <c r="T16682"/>
    </row>
    <row r="16683" spans="20:20" x14ac:dyDescent="0.2">
      <c r="T16683"/>
    </row>
    <row r="16684" spans="20:20" x14ac:dyDescent="0.2">
      <c r="T16684"/>
    </row>
    <row r="16685" spans="20:20" x14ac:dyDescent="0.2">
      <c r="T16685"/>
    </row>
    <row r="16686" spans="20:20" x14ac:dyDescent="0.2">
      <c r="T16686"/>
    </row>
    <row r="16687" spans="20:20" x14ac:dyDescent="0.2">
      <c r="T16687"/>
    </row>
    <row r="16688" spans="20:20" x14ac:dyDescent="0.2">
      <c r="T16688"/>
    </row>
    <row r="16689" spans="20:20" x14ac:dyDescent="0.2">
      <c r="T16689"/>
    </row>
    <row r="16690" spans="20:20" x14ac:dyDescent="0.2">
      <c r="T16690"/>
    </row>
    <row r="16691" spans="20:20" x14ac:dyDescent="0.2">
      <c r="T16691"/>
    </row>
    <row r="16692" spans="20:20" x14ac:dyDescent="0.2">
      <c r="T16692"/>
    </row>
    <row r="16693" spans="20:20" x14ac:dyDescent="0.2">
      <c r="T16693"/>
    </row>
    <row r="16694" spans="20:20" x14ac:dyDescent="0.2">
      <c r="T16694"/>
    </row>
    <row r="16695" spans="20:20" x14ac:dyDescent="0.2">
      <c r="T16695"/>
    </row>
    <row r="16696" spans="20:20" x14ac:dyDescent="0.2">
      <c r="T16696"/>
    </row>
    <row r="16697" spans="20:20" x14ac:dyDescent="0.2">
      <c r="T16697"/>
    </row>
    <row r="16698" spans="20:20" x14ac:dyDescent="0.2">
      <c r="T16698"/>
    </row>
    <row r="16699" spans="20:20" x14ac:dyDescent="0.2">
      <c r="T16699"/>
    </row>
    <row r="16700" spans="20:20" x14ac:dyDescent="0.2">
      <c r="T16700"/>
    </row>
    <row r="16701" spans="20:20" x14ac:dyDescent="0.2">
      <c r="T16701"/>
    </row>
    <row r="16702" spans="20:20" x14ac:dyDescent="0.2">
      <c r="T16702"/>
    </row>
    <row r="16703" spans="20:20" x14ac:dyDescent="0.2">
      <c r="T16703"/>
    </row>
    <row r="16704" spans="20:20" x14ac:dyDescent="0.2">
      <c r="T16704"/>
    </row>
    <row r="16705" spans="20:20" x14ac:dyDescent="0.2">
      <c r="T16705"/>
    </row>
    <row r="16706" spans="20:20" x14ac:dyDescent="0.2">
      <c r="T16706"/>
    </row>
    <row r="16707" spans="20:20" x14ac:dyDescent="0.2">
      <c r="T16707"/>
    </row>
    <row r="16708" spans="20:20" x14ac:dyDescent="0.2">
      <c r="T16708"/>
    </row>
    <row r="16709" spans="20:20" x14ac:dyDescent="0.2">
      <c r="T16709"/>
    </row>
    <row r="16710" spans="20:20" x14ac:dyDescent="0.2">
      <c r="T16710"/>
    </row>
    <row r="16711" spans="20:20" x14ac:dyDescent="0.2">
      <c r="T16711"/>
    </row>
    <row r="16712" spans="20:20" x14ac:dyDescent="0.2">
      <c r="T16712"/>
    </row>
    <row r="16713" spans="20:20" x14ac:dyDescent="0.2">
      <c r="T16713"/>
    </row>
    <row r="16714" spans="20:20" x14ac:dyDescent="0.2">
      <c r="T16714"/>
    </row>
    <row r="16715" spans="20:20" x14ac:dyDescent="0.2">
      <c r="T16715"/>
    </row>
    <row r="16716" spans="20:20" x14ac:dyDescent="0.2">
      <c r="T16716"/>
    </row>
    <row r="16717" spans="20:20" x14ac:dyDescent="0.2">
      <c r="T16717"/>
    </row>
    <row r="16718" spans="20:20" x14ac:dyDescent="0.2">
      <c r="T16718"/>
    </row>
    <row r="16719" spans="20:20" x14ac:dyDescent="0.2">
      <c r="T16719"/>
    </row>
    <row r="16720" spans="20:20" x14ac:dyDescent="0.2">
      <c r="T16720"/>
    </row>
    <row r="16721" spans="20:20" x14ac:dyDescent="0.2">
      <c r="T16721"/>
    </row>
    <row r="16722" spans="20:20" x14ac:dyDescent="0.2">
      <c r="T16722"/>
    </row>
    <row r="16723" spans="20:20" x14ac:dyDescent="0.2">
      <c r="T16723"/>
    </row>
    <row r="16724" spans="20:20" x14ac:dyDescent="0.2">
      <c r="T16724"/>
    </row>
    <row r="16725" spans="20:20" x14ac:dyDescent="0.2">
      <c r="T16725"/>
    </row>
    <row r="16726" spans="20:20" x14ac:dyDescent="0.2">
      <c r="T16726"/>
    </row>
    <row r="16727" spans="20:20" x14ac:dyDescent="0.2">
      <c r="T16727"/>
    </row>
    <row r="16728" spans="20:20" x14ac:dyDescent="0.2">
      <c r="T16728"/>
    </row>
    <row r="16729" spans="20:20" x14ac:dyDescent="0.2">
      <c r="T16729"/>
    </row>
    <row r="16730" spans="20:20" x14ac:dyDescent="0.2">
      <c r="T16730"/>
    </row>
    <row r="16731" spans="20:20" x14ac:dyDescent="0.2">
      <c r="T16731"/>
    </row>
    <row r="16732" spans="20:20" x14ac:dyDescent="0.2">
      <c r="T16732"/>
    </row>
    <row r="16733" spans="20:20" x14ac:dyDescent="0.2">
      <c r="T16733"/>
    </row>
    <row r="16734" spans="20:20" x14ac:dyDescent="0.2">
      <c r="T16734"/>
    </row>
    <row r="16735" spans="20:20" x14ac:dyDescent="0.2">
      <c r="T16735"/>
    </row>
    <row r="16736" spans="20:20" x14ac:dyDescent="0.2">
      <c r="T16736"/>
    </row>
    <row r="16737" spans="20:20" x14ac:dyDescent="0.2">
      <c r="T16737"/>
    </row>
    <row r="16738" spans="20:20" x14ac:dyDescent="0.2">
      <c r="T16738"/>
    </row>
    <row r="16739" spans="20:20" x14ac:dyDescent="0.2">
      <c r="T16739"/>
    </row>
    <row r="16740" spans="20:20" x14ac:dyDescent="0.2">
      <c r="T16740"/>
    </row>
    <row r="16741" spans="20:20" x14ac:dyDescent="0.2">
      <c r="T16741"/>
    </row>
    <row r="16742" spans="20:20" x14ac:dyDescent="0.2">
      <c r="T16742"/>
    </row>
    <row r="16743" spans="20:20" x14ac:dyDescent="0.2">
      <c r="T16743"/>
    </row>
    <row r="16744" spans="20:20" x14ac:dyDescent="0.2">
      <c r="T16744"/>
    </row>
    <row r="16745" spans="20:20" x14ac:dyDescent="0.2">
      <c r="T16745"/>
    </row>
    <row r="16746" spans="20:20" x14ac:dyDescent="0.2">
      <c r="T16746"/>
    </row>
    <row r="16747" spans="20:20" x14ac:dyDescent="0.2">
      <c r="T16747"/>
    </row>
    <row r="16748" spans="20:20" x14ac:dyDescent="0.2">
      <c r="T16748"/>
    </row>
    <row r="16749" spans="20:20" x14ac:dyDescent="0.2">
      <c r="T16749"/>
    </row>
    <row r="16750" spans="20:20" x14ac:dyDescent="0.2">
      <c r="T16750"/>
    </row>
    <row r="16751" spans="20:20" x14ac:dyDescent="0.2">
      <c r="T16751"/>
    </row>
    <row r="16752" spans="20:20" x14ac:dyDescent="0.2">
      <c r="T16752"/>
    </row>
    <row r="16753" spans="20:20" x14ac:dyDescent="0.2">
      <c r="T16753"/>
    </row>
    <row r="16754" spans="20:20" x14ac:dyDescent="0.2">
      <c r="T16754"/>
    </row>
    <row r="16755" spans="20:20" x14ac:dyDescent="0.2">
      <c r="T16755"/>
    </row>
    <row r="16756" spans="20:20" x14ac:dyDescent="0.2">
      <c r="T16756"/>
    </row>
    <row r="16757" spans="20:20" x14ac:dyDescent="0.2">
      <c r="T16757"/>
    </row>
    <row r="16758" spans="20:20" x14ac:dyDescent="0.2">
      <c r="T16758"/>
    </row>
    <row r="16759" spans="20:20" x14ac:dyDescent="0.2">
      <c r="T16759"/>
    </row>
    <row r="16760" spans="20:20" x14ac:dyDescent="0.2">
      <c r="T16760"/>
    </row>
    <row r="16761" spans="20:20" x14ac:dyDescent="0.2">
      <c r="T16761"/>
    </row>
    <row r="16762" spans="20:20" x14ac:dyDescent="0.2">
      <c r="T16762"/>
    </row>
    <row r="16763" spans="20:20" x14ac:dyDescent="0.2">
      <c r="T16763"/>
    </row>
    <row r="16764" spans="20:20" x14ac:dyDescent="0.2">
      <c r="T16764"/>
    </row>
    <row r="16765" spans="20:20" x14ac:dyDescent="0.2">
      <c r="T16765"/>
    </row>
    <row r="16766" spans="20:20" x14ac:dyDescent="0.2">
      <c r="T16766"/>
    </row>
    <row r="16767" spans="20:20" x14ac:dyDescent="0.2">
      <c r="T16767"/>
    </row>
    <row r="16768" spans="20:20" x14ac:dyDescent="0.2">
      <c r="T16768"/>
    </row>
    <row r="16769" spans="20:20" x14ac:dyDescent="0.2">
      <c r="T16769"/>
    </row>
    <row r="16770" spans="20:20" x14ac:dyDescent="0.2">
      <c r="T16770"/>
    </row>
    <row r="16771" spans="20:20" x14ac:dyDescent="0.2">
      <c r="T16771"/>
    </row>
    <row r="16772" spans="20:20" x14ac:dyDescent="0.2">
      <c r="T16772"/>
    </row>
    <row r="16773" spans="20:20" x14ac:dyDescent="0.2">
      <c r="T16773"/>
    </row>
    <row r="16774" spans="20:20" x14ac:dyDescent="0.2">
      <c r="T16774"/>
    </row>
    <row r="16775" spans="20:20" x14ac:dyDescent="0.2">
      <c r="T16775"/>
    </row>
    <row r="16776" spans="20:20" x14ac:dyDescent="0.2">
      <c r="T16776"/>
    </row>
    <row r="16777" spans="20:20" x14ac:dyDescent="0.2">
      <c r="T16777"/>
    </row>
    <row r="16778" spans="20:20" x14ac:dyDescent="0.2">
      <c r="T16778"/>
    </row>
    <row r="16779" spans="20:20" x14ac:dyDescent="0.2">
      <c r="T16779"/>
    </row>
    <row r="16780" spans="20:20" x14ac:dyDescent="0.2">
      <c r="T16780"/>
    </row>
    <row r="16781" spans="20:20" x14ac:dyDescent="0.2">
      <c r="T16781"/>
    </row>
    <row r="16782" spans="20:20" x14ac:dyDescent="0.2">
      <c r="T16782"/>
    </row>
    <row r="16783" spans="20:20" x14ac:dyDescent="0.2">
      <c r="T16783"/>
    </row>
    <row r="16784" spans="20:20" x14ac:dyDescent="0.2">
      <c r="T16784"/>
    </row>
    <row r="16785" spans="20:20" x14ac:dyDescent="0.2">
      <c r="T16785"/>
    </row>
    <row r="16786" spans="20:20" x14ac:dyDescent="0.2">
      <c r="T16786"/>
    </row>
    <row r="16787" spans="20:20" x14ac:dyDescent="0.2">
      <c r="T16787"/>
    </row>
    <row r="16788" spans="20:20" x14ac:dyDescent="0.2">
      <c r="T16788"/>
    </row>
    <row r="16789" spans="20:20" x14ac:dyDescent="0.2">
      <c r="T16789"/>
    </row>
    <row r="16790" spans="20:20" x14ac:dyDescent="0.2">
      <c r="T16790"/>
    </row>
    <row r="16791" spans="20:20" x14ac:dyDescent="0.2">
      <c r="T16791"/>
    </row>
    <row r="16792" spans="20:20" x14ac:dyDescent="0.2">
      <c r="T16792"/>
    </row>
    <row r="16793" spans="20:20" x14ac:dyDescent="0.2">
      <c r="T16793"/>
    </row>
    <row r="16794" spans="20:20" x14ac:dyDescent="0.2">
      <c r="T16794"/>
    </row>
    <row r="16795" spans="20:20" x14ac:dyDescent="0.2">
      <c r="T16795"/>
    </row>
    <row r="16796" spans="20:20" x14ac:dyDescent="0.2">
      <c r="T16796"/>
    </row>
    <row r="16797" spans="20:20" x14ac:dyDescent="0.2">
      <c r="T16797"/>
    </row>
    <row r="16798" spans="20:20" x14ac:dyDescent="0.2">
      <c r="T16798"/>
    </row>
    <row r="16799" spans="20:20" x14ac:dyDescent="0.2">
      <c r="T16799"/>
    </row>
    <row r="16800" spans="20:20" x14ac:dyDescent="0.2">
      <c r="T16800"/>
    </row>
    <row r="16801" spans="20:20" x14ac:dyDescent="0.2">
      <c r="T16801"/>
    </row>
    <row r="16802" spans="20:20" x14ac:dyDescent="0.2">
      <c r="T16802"/>
    </row>
    <row r="16803" spans="20:20" x14ac:dyDescent="0.2">
      <c r="T16803"/>
    </row>
    <row r="16804" spans="20:20" x14ac:dyDescent="0.2">
      <c r="T16804"/>
    </row>
    <row r="16805" spans="20:20" x14ac:dyDescent="0.2">
      <c r="T16805"/>
    </row>
    <row r="16806" spans="20:20" x14ac:dyDescent="0.2">
      <c r="T16806"/>
    </row>
    <row r="16807" spans="20:20" x14ac:dyDescent="0.2">
      <c r="T16807"/>
    </row>
    <row r="16808" spans="20:20" x14ac:dyDescent="0.2">
      <c r="T16808"/>
    </row>
    <row r="16809" spans="20:20" x14ac:dyDescent="0.2">
      <c r="T16809"/>
    </row>
    <row r="16810" spans="20:20" x14ac:dyDescent="0.2">
      <c r="T16810"/>
    </row>
    <row r="16811" spans="20:20" x14ac:dyDescent="0.2">
      <c r="T16811"/>
    </row>
    <row r="16812" spans="20:20" x14ac:dyDescent="0.2">
      <c r="T16812"/>
    </row>
    <row r="16813" spans="20:20" x14ac:dyDescent="0.2">
      <c r="T16813"/>
    </row>
    <row r="16814" spans="20:20" x14ac:dyDescent="0.2">
      <c r="T16814"/>
    </row>
    <row r="16815" spans="20:20" x14ac:dyDescent="0.2">
      <c r="T16815"/>
    </row>
    <row r="16816" spans="20:20" x14ac:dyDescent="0.2">
      <c r="T16816"/>
    </row>
    <row r="16817" spans="20:20" x14ac:dyDescent="0.2">
      <c r="T16817"/>
    </row>
    <row r="16818" spans="20:20" x14ac:dyDescent="0.2">
      <c r="T16818"/>
    </row>
    <row r="16819" spans="20:20" x14ac:dyDescent="0.2">
      <c r="T16819"/>
    </row>
    <row r="16820" spans="20:20" x14ac:dyDescent="0.2">
      <c r="T16820"/>
    </row>
    <row r="16821" spans="20:20" x14ac:dyDescent="0.2">
      <c r="T16821"/>
    </row>
    <row r="16822" spans="20:20" x14ac:dyDescent="0.2">
      <c r="T16822"/>
    </row>
    <row r="16823" spans="20:20" x14ac:dyDescent="0.2">
      <c r="T16823"/>
    </row>
    <row r="16824" spans="20:20" x14ac:dyDescent="0.2">
      <c r="T16824"/>
    </row>
    <row r="16825" spans="20:20" x14ac:dyDescent="0.2">
      <c r="T16825"/>
    </row>
    <row r="16826" spans="20:20" x14ac:dyDescent="0.2">
      <c r="T16826"/>
    </row>
    <row r="16827" spans="20:20" x14ac:dyDescent="0.2">
      <c r="T16827"/>
    </row>
    <row r="16828" spans="20:20" x14ac:dyDescent="0.2">
      <c r="T16828"/>
    </row>
    <row r="16829" spans="20:20" x14ac:dyDescent="0.2">
      <c r="T16829"/>
    </row>
    <row r="16830" spans="20:20" x14ac:dyDescent="0.2">
      <c r="T16830"/>
    </row>
    <row r="16831" spans="20:20" x14ac:dyDescent="0.2">
      <c r="T16831"/>
    </row>
    <row r="16832" spans="20:20" x14ac:dyDescent="0.2">
      <c r="T16832"/>
    </row>
    <row r="16833" spans="20:20" x14ac:dyDescent="0.2">
      <c r="T16833"/>
    </row>
    <row r="16834" spans="20:20" x14ac:dyDescent="0.2">
      <c r="T16834"/>
    </row>
    <row r="16835" spans="20:20" x14ac:dyDescent="0.2">
      <c r="T16835"/>
    </row>
    <row r="16836" spans="20:20" x14ac:dyDescent="0.2">
      <c r="T16836"/>
    </row>
    <row r="16837" spans="20:20" x14ac:dyDescent="0.2">
      <c r="T16837"/>
    </row>
    <row r="16838" spans="20:20" x14ac:dyDescent="0.2">
      <c r="T16838"/>
    </row>
    <row r="16839" spans="20:20" x14ac:dyDescent="0.2">
      <c r="T16839"/>
    </row>
    <row r="16840" spans="20:20" x14ac:dyDescent="0.2">
      <c r="T16840"/>
    </row>
    <row r="16841" spans="20:20" x14ac:dyDescent="0.2">
      <c r="T16841"/>
    </row>
    <row r="16842" spans="20:20" x14ac:dyDescent="0.2">
      <c r="T16842"/>
    </row>
    <row r="16843" spans="20:20" x14ac:dyDescent="0.2">
      <c r="T16843"/>
    </row>
    <row r="16844" spans="20:20" x14ac:dyDescent="0.2">
      <c r="T16844"/>
    </row>
    <row r="16845" spans="20:20" x14ac:dyDescent="0.2">
      <c r="T16845"/>
    </row>
    <row r="16846" spans="20:20" x14ac:dyDescent="0.2">
      <c r="T16846"/>
    </row>
    <row r="16847" spans="20:20" x14ac:dyDescent="0.2">
      <c r="T16847"/>
    </row>
    <row r="16848" spans="20:20" x14ac:dyDescent="0.2">
      <c r="T16848"/>
    </row>
    <row r="16849" spans="20:20" x14ac:dyDescent="0.2">
      <c r="T16849"/>
    </row>
    <row r="16850" spans="20:20" x14ac:dyDescent="0.2">
      <c r="T16850"/>
    </row>
    <row r="16851" spans="20:20" x14ac:dyDescent="0.2">
      <c r="T16851"/>
    </row>
    <row r="16852" spans="20:20" x14ac:dyDescent="0.2">
      <c r="T16852"/>
    </row>
    <row r="16853" spans="20:20" x14ac:dyDescent="0.2">
      <c r="T16853"/>
    </row>
    <row r="16854" spans="20:20" x14ac:dyDescent="0.2">
      <c r="T16854"/>
    </row>
    <row r="16855" spans="20:20" x14ac:dyDescent="0.2">
      <c r="T16855"/>
    </row>
    <row r="16856" spans="20:20" x14ac:dyDescent="0.2">
      <c r="T16856"/>
    </row>
    <row r="16857" spans="20:20" x14ac:dyDescent="0.2">
      <c r="T16857"/>
    </row>
    <row r="16858" spans="20:20" x14ac:dyDescent="0.2">
      <c r="T16858"/>
    </row>
    <row r="16859" spans="20:20" x14ac:dyDescent="0.2">
      <c r="T16859"/>
    </row>
    <row r="16860" spans="20:20" x14ac:dyDescent="0.2">
      <c r="T16860"/>
    </row>
    <row r="16861" spans="20:20" x14ac:dyDescent="0.2">
      <c r="T16861"/>
    </row>
    <row r="16862" spans="20:20" x14ac:dyDescent="0.2">
      <c r="T16862"/>
    </row>
    <row r="16863" spans="20:20" x14ac:dyDescent="0.2">
      <c r="T16863"/>
    </row>
    <row r="16864" spans="20:20" x14ac:dyDescent="0.2">
      <c r="T16864"/>
    </row>
    <row r="16865" spans="20:20" x14ac:dyDescent="0.2">
      <c r="T16865"/>
    </row>
    <row r="16866" spans="20:20" x14ac:dyDescent="0.2">
      <c r="T16866"/>
    </row>
    <row r="16867" spans="20:20" x14ac:dyDescent="0.2">
      <c r="T16867"/>
    </row>
    <row r="16868" spans="20:20" x14ac:dyDescent="0.2">
      <c r="T16868"/>
    </row>
    <row r="16869" spans="20:20" x14ac:dyDescent="0.2">
      <c r="T16869"/>
    </row>
    <row r="16870" spans="20:20" x14ac:dyDescent="0.2">
      <c r="T16870"/>
    </row>
    <row r="16871" spans="20:20" x14ac:dyDescent="0.2">
      <c r="T16871"/>
    </row>
    <row r="16872" spans="20:20" x14ac:dyDescent="0.2">
      <c r="T16872"/>
    </row>
    <row r="16873" spans="20:20" x14ac:dyDescent="0.2">
      <c r="T16873"/>
    </row>
    <row r="16874" spans="20:20" x14ac:dyDescent="0.2">
      <c r="T16874"/>
    </row>
    <row r="16875" spans="20:20" x14ac:dyDescent="0.2">
      <c r="T16875"/>
    </row>
    <row r="16876" spans="20:20" x14ac:dyDescent="0.2">
      <c r="T16876"/>
    </row>
    <row r="16877" spans="20:20" x14ac:dyDescent="0.2">
      <c r="T16877"/>
    </row>
    <row r="16878" spans="20:20" x14ac:dyDescent="0.2">
      <c r="T16878"/>
    </row>
    <row r="16879" spans="20:20" x14ac:dyDescent="0.2">
      <c r="T16879"/>
    </row>
    <row r="16880" spans="20:20" x14ac:dyDescent="0.2">
      <c r="T16880"/>
    </row>
    <row r="16881" spans="20:20" x14ac:dyDescent="0.2">
      <c r="T16881"/>
    </row>
    <row r="16882" spans="20:20" x14ac:dyDescent="0.2">
      <c r="T16882"/>
    </row>
    <row r="16883" spans="20:20" x14ac:dyDescent="0.2">
      <c r="T16883"/>
    </row>
    <row r="16884" spans="20:20" x14ac:dyDescent="0.2">
      <c r="T16884"/>
    </row>
    <row r="16885" spans="20:20" x14ac:dyDescent="0.2">
      <c r="T16885"/>
    </row>
    <row r="16886" spans="20:20" x14ac:dyDescent="0.2">
      <c r="T16886"/>
    </row>
    <row r="16887" spans="20:20" x14ac:dyDescent="0.2">
      <c r="T16887"/>
    </row>
    <row r="16888" spans="20:20" x14ac:dyDescent="0.2">
      <c r="T16888"/>
    </row>
    <row r="16889" spans="20:20" x14ac:dyDescent="0.2">
      <c r="T16889"/>
    </row>
    <row r="16890" spans="20:20" x14ac:dyDescent="0.2">
      <c r="T16890"/>
    </row>
    <row r="16891" spans="20:20" x14ac:dyDescent="0.2">
      <c r="T16891"/>
    </row>
    <row r="16892" spans="20:20" x14ac:dyDescent="0.2">
      <c r="T16892"/>
    </row>
    <row r="16893" spans="20:20" x14ac:dyDescent="0.2">
      <c r="T16893"/>
    </row>
    <row r="16894" spans="20:20" x14ac:dyDescent="0.2">
      <c r="T16894"/>
    </row>
    <row r="16895" spans="20:20" x14ac:dyDescent="0.2">
      <c r="T16895"/>
    </row>
    <row r="16896" spans="20:20" x14ac:dyDescent="0.2">
      <c r="T16896"/>
    </row>
    <row r="16897" spans="20:20" x14ac:dyDescent="0.2">
      <c r="T16897"/>
    </row>
    <row r="16898" spans="20:20" x14ac:dyDescent="0.2">
      <c r="T16898"/>
    </row>
    <row r="16899" spans="20:20" x14ac:dyDescent="0.2">
      <c r="T16899"/>
    </row>
    <row r="16900" spans="20:20" x14ac:dyDescent="0.2">
      <c r="T16900"/>
    </row>
    <row r="16901" spans="20:20" x14ac:dyDescent="0.2">
      <c r="T16901"/>
    </row>
    <row r="16902" spans="20:20" x14ac:dyDescent="0.2">
      <c r="T16902"/>
    </row>
    <row r="16903" spans="20:20" x14ac:dyDescent="0.2">
      <c r="T16903"/>
    </row>
    <row r="16904" spans="20:20" x14ac:dyDescent="0.2">
      <c r="T16904"/>
    </row>
    <row r="16905" spans="20:20" x14ac:dyDescent="0.2">
      <c r="T16905"/>
    </row>
    <row r="16906" spans="20:20" x14ac:dyDescent="0.2">
      <c r="T16906"/>
    </row>
    <row r="16907" spans="20:20" x14ac:dyDescent="0.2">
      <c r="T16907"/>
    </row>
    <row r="16908" spans="20:20" x14ac:dyDescent="0.2">
      <c r="T16908"/>
    </row>
    <row r="16909" spans="20:20" x14ac:dyDescent="0.2">
      <c r="T16909"/>
    </row>
    <row r="16910" spans="20:20" x14ac:dyDescent="0.2">
      <c r="T16910"/>
    </row>
    <row r="16911" spans="20:20" x14ac:dyDescent="0.2">
      <c r="T16911"/>
    </row>
    <row r="16912" spans="20:20" x14ac:dyDescent="0.2">
      <c r="T16912"/>
    </row>
    <row r="16913" spans="20:20" x14ac:dyDescent="0.2">
      <c r="T16913"/>
    </row>
    <row r="16914" spans="20:20" x14ac:dyDescent="0.2">
      <c r="T16914"/>
    </row>
    <row r="16915" spans="20:20" x14ac:dyDescent="0.2">
      <c r="T16915"/>
    </row>
    <row r="16916" spans="20:20" x14ac:dyDescent="0.2">
      <c r="T16916"/>
    </row>
    <row r="16917" spans="20:20" x14ac:dyDescent="0.2">
      <c r="T16917"/>
    </row>
    <row r="16918" spans="20:20" x14ac:dyDescent="0.2">
      <c r="T16918"/>
    </row>
    <row r="16919" spans="20:20" x14ac:dyDescent="0.2">
      <c r="T16919"/>
    </row>
    <row r="16920" spans="20:20" x14ac:dyDescent="0.2">
      <c r="T16920"/>
    </row>
    <row r="16921" spans="20:20" x14ac:dyDescent="0.2">
      <c r="T16921"/>
    </row>
    <row r="16922" spans="20:20" x14ac:dyDescent="0.2">
      <c r="T16922"/>
    </row>
    <row r="16923" spans="20:20" x14ac:dyDescent="0.2">
      <c r="T16923"/>
    </row>
    <row r="16924" spans="20:20" x14ac:dyDescent="0.2">
      <c r="T16924"/>
    </row>
    <row r="16925" spans="20:20" x14ac:dyDescent="0.2">
      <c r="T16925"/>
    </row>
    <row r="16926" spans="20:20" x14ac:dyDescent="0.2">
      <c r="T16926"/>
    </row>
    <row r="16927" spans="20:20" x14ac:dyDescent="0.2">
      <c r="T16927"/>
    </row>
    <row r="16928" spans="20:20" x14ac:dyDescent="0.2">
      <c r="T16928"/>
    </row>
    <row r="16929" spans="20:20" x14ac:dyDescent="0.2">
      <c r="T16929"/>
    </row>
    <row r="16930" spans="20:20" x14ac:dyDescent="0.2">
      <c r="T16930"/>
    </row>
    <row r="16931" spans="20:20" x14ac:dyDescent="0.2">
      <c r="T16931"/>
    </row>
    <row r="16932" spans="20:20" x14ac:dyDescent="0.2">
      <c r="T16932"/>
    </row>
    <row r="16933" spans="20:20" x14ac:dyDescent="0.2">
      <c r="T16933"/>
    </row>
    <row r="16934" spans="20:20" x14ac:dyDescent="0.2">
      <c r="T16934"/>
    </row>
    <row r="16935" spans="20:20" x14ac:dyDescent="0.2">
      <c r="T16935"/>
    </row>
    <row r="16936" spans="20:20" x14ac:dyDescent="0.2">
      <c r="T16936"/>
    </row>
    <row r="16937" spans="20:20" x14ac:dyDescent="0.2">
      <c r="T16937"/>
    </row>
    <row r="16938" spans="20:20" x14ac:dyDescent="0.2">
      <c r="T16938"/>
    </row>
    <row r="16939" spans="20:20" x14ac:dyDescent="0.2">
      <c r="T16939"/>
    </row>
    <row r="16940" spans="20:20" x14ac:dyDescent="0.2">
      <c r="T16940"/>
    </row>
    <row r="16941" spans="20:20" x14ac:dyDescent="0.2">
      <c r="T16941"/>
    </row>
    <row r="16942" spans="20:20" x14ac:dyDescent="0.2">
      <c r="T16942"/>
    </row>
    <row r="16943" spans="20:20" x14ac:dyDescent="0.2">
      <c r="T16943"/>
    </row>
    <row r="16944" spans="20:20" x14ac:dyDescent="0.2">
      <c r="T16944"/>
    </row>
    <row r="16945" spans="20:20" x14ac:dyDescent="0.2">
      <c r="T16945"/>
    </row>
    <row r="16946" spans="20:20" x14ac:dyDescent="0.2">
      <c r="T16946"/>
    </row>
    <row r="16947" spans="20:20" x14ac:dyDescent="0.2">
      <c r="T16947"/>
    </row>
    <row r="16948" spans="20:20" x14ac:dyDescent="0.2">
      <c r="T16948"/>
    </row>
    <row r="16949" spans="20:20" x14ac:dyDescent="0.2">
      <c r="T16949"/>
    </row>
    <row r="16950" spans="20:20" x14ac:dyDescent="0.2">
      <c r="T16950"/>
    </row>
    <row r="16951" spans="20:20" x14ac:dyDescent="0.2">
      <c r="T16951"/>
    </row>
    <row r="16952" spans="20:20" x14ac:dyDescent="0.2">
      <c r="T16952"/>
    </row>
    <row r="16953" spans="20:20" x14ac:dyDescent="0.2">
      <c r="T16953"/>
    </row>
    <row r="16954" spans="20:20" x14ac:dyDescent="0.2">
      <c r="T16954"/>
    </row>
    <row r="16955" spans="20:20" x14ac:dyDescent="0.2">
      <c r="T16955"/>
    </row>
    <row r="16956" spans="20:20" x14ac:dyDescent="0.2">
      <c r="T16956"/>
    </row>
    <row r="16957" spans="20:20" x14ac:dyDescent="0.2">
      <c r="T16957"/>
    </row>
    <row r="16958" spans="20:20" x14ac:dyDescent="0.2">
      <c r="T16958"/>
    </row>
    <row r="16959" spans="20:20" x14ac:dyDescent="0.2">
      <c r="T16959"/>
    </row>
    <row r="16960" spans="20:20" x14ac:dyDescent="0.2">
      <c r="T16960"/>
    </row>
    <row r="16961" spans="20:20" x14ac:dyDescent="0.2">
      <c r="T16961"/>
    </row>
    <row r="16962" spans="20:20" x14ac:dyDescent="0.2">
      <c r="T16962"/>
    </row>
    <row r="16963" spans="20:20" x14ac:dyDescent="0.2">
      <c r="T16963"/>
    </row>
    <row r="16964" spans="20:20" x14ac:dyDescent="0.2">
      <c r="T16964"/>
    </row>
    <row r="16965" spans="20:20" x14ac:dyDescent="0.2">
      <c r="T16965"/>
    </row>
    <row r="16966" spans="20:20" x14ac:dyDescent="0.2">
      <c r="T16966"/>
    </row>
    <row r="16967" spans="20:20" x14ac:dyDescent="0.2">
      <c r="T16967"/>
    </row>
    <row r="16968" spans="20:20" x14ac:dyDescent="0.2">
      <c r="T16968"/>
    </row>
    <row r="16969" spans="20:20" x14ac:dyDescent="0.2">
      <c r="T16969"/>
    </row>
    <row r="16970" spans="20:20" x14ac:dyDescent="0.2">
      <c r="T16970"/>
    </row>
    <row r="16971" spans="20:20" x14ac:dyDescent="0.2">
      <c r="T16971"/>
    </row>
    <row r="16972" spans="20:20" x14ac:dyDescent="0.2">
      <c r="T16972"/>
    </row>
    <row r="16973" spans="20:20" x14ac:dyDescent="0.2">
      <c r="T16973"/>
    </row>
    <row r="16974" spans="20:20" x14ac:dyDescent="0.2">
      <c r="T16974"/>
    </row>
    <row r="16975" spans="20:20" x14ac:dyDescent="0.2">
      <c r="T16975"/>
    </row>
    <row r="16976" spans="20:20" x14ac:dyDescent="0.2">
      <c r="T16976"/>
    </row>
    <row r="16977" spans="20:20" x14ac:dyDescent="0.2">
      <c r="T16977"/>
    </row>
    <row r="16978" spans="20:20" x14ac:dyDescent="0.2">
      <c r="T16978"/>
    </row>
    <row r="16979" spans="20:20" x14ac:dyDescent="0.2">
      <c r="T16979"/>
    </row>
    <row r="16980" spans="20:20" x14ac:dyDescent="0.2">
      <c r="T16980"/>
    </row>
    <row r="16981" spans="20:20" x14ac:dyDescent="0.2">
      <c r="T16981"/>
    </row>
    <row r="16982" spans="20:20" x14ac:dyDescent="0.2">
      <c r="T16982"/>
    </row>
    <row r="16983" spans="20:20" x14ac:dyDescent="0.2">
      <c r="T16983"/>
    </row>
    <row r="16984" spans="20:20" x14ac:dyDescent="0.2">
      <c r="T16984"/>
    </row>
    <row r="16985" spans="20:20" x14ac:dyDescent="0.2">
      <c r="T16985"/>
    </row>
    <row r="16986" spans="20:20" x14ac:dyDescent="0.2">
      <c r="T16986"/>
    </row>
    <row r="16987" spans="20:20" x14ac:dyDescent="0.2">
      <c r="T16987"/>
    </row>
    <row r="16988" spans="20:20" x14ac:dyDescent="0.2">
      <c r="T16988"/>
    </row>
    <row r="16989" spans="20:20" x14ac:dyDescent="0.2">
      <c r="T16989"/>
    </row>
    <row r="16990" spans="20:20" x14ac:dyDescent="0.2">
      <c r="T16990"/>
    </row>
    <row r="16991" spans="20:20" x14ac:dyDescent="0.2">
      <c r="T16991"/>
    </row>
    <row r="16992" spans="20:20" x14ac:dyDescent="0.2">
      <c r="T16992"/>
    </row>
    <row r="16993" spans="20:20" x14ac:dyDescent="0.2">
      <c r="T16993"/>
    </row>
    <row r="16994" spans="20:20" x14ac:dyDescent="0.2">
      <c r="T16994"/>
    </row>
    <row r="16995" spans="20:20" x14ac:dyDescent="0.2">
      <c r="T16995"/>
    </row>
    <row r="16996" spans="20:20" x14ac:dyDescent="0.2">
      <c r="T16996"/>
    </row>
    <row r="16997" spans="20:20" x14ac:dyDescent="0.2">
      <c r="T16997"/>
    </row>
    <row r="16998" spans="20:20" x14ac:dyDescent="0.2">
      <c r="T16998"/>
    </row>
    <row r="16999" spans="20:20" x14ac:dyDescent="0.2">
      <c r="T16999"/>
    </row>
    <row r="17000" spans="20:20" x14ac:dyDescent="0.2">
      <c r="T17000"/>
    </row>
    <row r="17001" spans="20:20" x14ac:dyDescent="0.2">
      <c r="T17001"/>
    </row>
    <row r="17002" spans="20:20" x14ac:dyDescent="0.2">
      <c r="T17002"/>
    </row>
    <row r="17003" spans="20:20" x14ac:dyDescent="0.2">
      <c r="T17003"/>
    </row>
    <row r="17004" spans="20:20" x14ac:dyDescent="0.2">
      <c r="T17004"/>
    </row>
    <row r="17005" spans="20:20" x14ac:dyDescent="0.2">
      <c r="T17005"/>
    </row>
    <row r="17006" spans="20:20" x14ac:dyDescent="0.2">
      <c r="T17006"/>
    </row>
    <row r="17007" spans="20:20" x14ac:dyDescent="0.2">
      <c r="T17007"/>
    </row>
    <row r="17008" spans="20:20" x14ac:dyDescent="0.2">
      <c r="T17008"/>
    </row>
    <row r="17009" spans="20:20" x14ac:dyDescent="0.2">
      <c r="T17009"/>
    </row>
    <row r="17010" spans="20:20" x14ac:dyDescent="0.2">
      <c r="T17010"/>
    </row>
    <row r="17011" spans="20:20" x14ac:dyDescent="0.2">
      <c r="T17011"/>
    </row>
    <row r="17012" spans="20:20" x14ac:dyDescent="0.2">
      <c r="T17012"/>
    </row>
    <row r="17013" spans="20:20" x14ac:dyDescent="0.2">
      <c r="T17013"/>
    </row>
    <row r="17014" spans="20:20" x14ac:dyDescent="0.2">
      <c r="T17014"/>
    </row>
    <row r="17015" spans="20:20" x14ac:dyDescent="0.2">
      <c r="T17015"/>
    </row>
    <row r="17016" spans="20:20" x14ac:dyDescent="0.2">
      <c r="T17016"/>
    </row>
    <row r="17017" spans="20:20" x14ac:dyDescent="0.2">
      <c r="T17017"/>
    </row>
    <row r="17018" spans="20:20" x14ac:dyDescent="0.2">
      <c r="T17018"/>
    </row>
    <row r="17019" spans="20:20" x14ac:dyDescent="0.2">
      <c r="T17019"/>
    </row>
    <row r="17020" spans="20:20" x14ac:dyDescent="0.2">
      <c r="T17020"/>
    </row>
    <row r="17021" spans="20:20" x14ac:dyDescent="0.2">
      <c r="T17021"/>
    </row>
    <row r="17022" spans="20:20" x14ac:dyDescent="0.2">
      <c r="T17022"/>
    </row>
    <row r="17023" spans="20:20" x14ac:dyDescent="0.2">
      <c r="T17023"/>
    </row>
    <row r="17024" spans="20:20" x14ac:dyDescent="0.2">
      <c r="T17024"/>
    </row>
    <row r="17025" spans="20:20" x14ac:dyDescent="0.2">
      <c r="T17025"/>
    </row>
    <row r="17026" spans="20:20" x14ac:dyDescent="0.2">
      <c r="T17026"/>
    </row>
    <row r="17027" spans="20:20" x14ac:dyDescent="0.2">
      <c r="T17027"/>
    </row>
    <row r="17028" spans="20:20" x14ac:dyDescent="0.2">
      <c r="T17028"/>
    </row>
    <row r="17029" spans="20:20" x14ac:dyDescent="0.2">
      <c r="T17029"/>
    </row>
    <row r="17030" spans="20:20" x14ac:dyDescent="0.2">
      <c r="T17030"/>
    </row>
    <row r="17031" spans="20:20" x14ac:dyDescent="0.2">
      <c r="T17031"/>
    </row>
    <row r="17032" spans="20:20" x14ac:dyDescent="0.2">
      <c r="T17032"/>
    </row>
    <row r="17033" spans="20:20" x14ac:dyDescent="0.2">
      <c r="T17033"/>
    </row>
    <row r="17034" spans="20:20" x14ac:dyDescent="0.2">
      <c r="T17034"/>
    </row>
    <row r="17035" spans="20:20" x14ac:dyDescent="0.2">
      <c r="T17035"/>
    </row>
    <row r="17036" spans="20:20" x14ac:dyDescent="0.2">
      <c r="T17036"/>
    </row>
    <row r="17037" spans="20:20" x14ac:dyDescent="0.2">
      <c r="T17037"/>
    </row>
    <row r="17038" spans="20:20" x14ac:dyDescent="0.2">
      <c r="T17038"/>
    </row>
    <row r="17039" spans="20:20" x14ac:dyDescent="0.2">
      <c r="T17039"/>
    </row>
    <row r="17040" spans="20:20" x14ac:dyDescent="0.2">
      <c r="T17040"/>
    </row>
    <row r="17041" spans="20:20" x14ac:dyDescent="0.2">
      <c r="T17041"/>
    </row>
    <row r="17042" spans="20:20" x14ac:dyDescent="0.2">
      <c r="T17042"/>
    </row>
    <row r="17043" spans="20:20" x14ac:dyDescent="0.2">
      <c r="T17043"/>
    </row>
    <row r="17044" spans="20:20" x14ac:dyDescent="0.2">
      <c r="T17044"/>
    </row>
    <row r="17045" spans="20:20" x14ac:dyDescent="0.2">
      <c r="T17045"/>
    </row>
    <row r="17046" spans="20:20" x14ac:dyDescent="0.2">
      <c r="T17046"/>
    </row>
    <row r="17047" spans="20:20" x14ac:dyDescent="0.2">
      <c r="T17047"/>
    </row>
    <row r="17048" spans="20:20" x14ac:dyDescent="0.2">
      <c r="T17048"/>
    </row>
    <row r="17049" spans="20:20" x14ac:dyDescent="0.2">
      <c r="T17049"/>
    </row>
    <row r="17050" spans="20:20" x14ac:dyDescent="0.2">
      <c r="T17050"/>
    </row>
    <row r="17051" spans="20:20" x14ac:dyDescent="0.2">
      <c r="T17051"/>
    </row>
    <row r="17052" spans="20:20" x14ac:dyDescent="0.2">
      <c r="T17052"/>
    </row>
    <row r="17053" spans="20:20" x14ac:dyDescent="0.2">
      <c r="T17053"/>
    </row>
    <row r="17054" spans="20:20" x14ac:dyDescent="0.2">
      <c r="T17054"/>
    </row>
    <row r="17055" spans="20:20" x14ac:dyDescent="0.2">
      <c r="T17055"/>
    </row>
    <row r="17056" spans="20:20" x14ac:dyDescent="0.2">
      <c r="T17056"/>
    </row>
    <row r="17057" spans="20:20" x14ac:dyDescent="0.2">
      <c r="T17057"/>
    </row>
    <row r="17058" spans="20:20" x14ac:dyDescent="0.2">
      <c r="T17058"/>
    </row>
    <row r="17059" spans="20:20" x14ac:dyDescent="0.2">
      <c r="T17059"/>
    </row>
    <row r="17060" spans="20:20" x14ac:dyDescent="0.2">
      <c r="T17060"/>
    </row>
    <row r="17061" spans="20:20" x14ac:dyDescent="0.2">
      <c r="T17061"/>
    </row>
    <row r="17062" spans="20:20" x14ac:dyDescent="0.2">
      <c r="T17062"/>
    </row>
    <row r="17063" spans="20:20" x14ac:dyDescent="0.2">
      <c r="T17063"/>
    </row>
    <row r="17064" spans="20:20" x14ac:dyDescent="0.2">
      <c r="T17064"/>
    </row>
    <row r="17065" spans="20:20" x14ac:dyDescent="0.2">
      <c r="T17065"/>
    </row>
    <row r="17066" spans="20:20" x14ac:dyDescent="0.2">
      <c r="T17066"/>
    </row>
    <row r="17067" spans="20:20" x14ac:dyDescent="0.2">
      <c r="T17067"/>
    </row>
    <row r="17068" spans="20:20" x14ac:dyDescent="0.2">
      <c r="T17068"/>
    </row>
    <row r="17069" spans="20:20" x14ac:dyDescent="0.2">
      <c r="T17069"/>
    </row>
    <row r="17070" spans="20:20" x14ac:dyDescent="0.2">
      <c r="T17070"/>
    </row>
    <row r="17071" spans="20:20" x14ac:dyDescent="0.2">
      <c r="T17071"/>
    </row>
    <row r="17072" spans="20:20" x14ac:dyDescent="0.2">
      <c r="T17072"/>
    </row>
    <row r="17073" spans="20:20" x14ac:dyDescent="0.2">
      <c r="T17073"/>
    </row>
    <row r="17074" spans="20:20" x14ac:dyDescent="0.2">
      <c r="T17074"/>
    </row>
    <row r="17075" spans="20:20" x14ac:dyDescent="0.2">
      <c r="T17075"/>
    </row>
    <row r="17076" spans="20:20" x14ac:dyDescent="0.2">
      <c r="T17076"/>
    </row>
    <row r="17077" spans="20:20" x14ac:dyDescent="0.2">
      <c r="T17077"/>
    </row>
    <row r="17078" spans="20:20" x14ac:dyDescent="0.2">
      <c r="T17078"/>
    </row>
    <row r="17079" spans="20:20" x14ac:dyDescent="0.2">
      <c r="T17079"/>
    </row>
    <row r="17080" spans="20:20" x14ac:dyDescent="0.2">
      <c r="T17080"/>
    </row>
    <row r="17081" spans="20:20" x14ac:dyDescent="0.2">
      <c r="T17081"/>
    </row>
    <row r="17082" spans="20:20" x14ac:dyDescent="0.2">
      <c r="T17082"/>
    </row>
    <row r="17083" spans="20:20" x14ac:dyDescent="0.2">
      <c r="T17083"/>
    </row>
    <row r="17084" spans="20:20" x14ac:dyDescent="0.2">
      <c r="T17084"/>
    </row>
    <row r="17085" spans="20:20" x14ac:dyDescent="0.2">
      <c r="T17085"/>
    </row>
    <row r="17086" spans="20:20" x14ac:dyDescent="0.2">
      <c r="T17086"/>
    </row>
    <row r="17087" spans="20:20" x14ac:dyDescent="0.2">
      <c r="T17087"/>
    </row>
    <row r="17088" spans="20:20" x14ac:dyDescent="0.2">
      <c r="T17088"/>
    </row>
    <row r="17089" spans="20:20" x14ac:dyDescent="0.2">
      <c r="T17089"/>
    </row>
    <row r="17090" spans="20:20" x14ac:dyDescent="0.2">
      <c r="T17090"/>
    </row>
    <row r="17091" spans="20:20" x14ac:dyDescent="0.2">
      <c r="T17091"/>
    </row>
    <row r="17092" spans="20:20" x14ac:dyDescent="0.2">
      <c r="T17092"/>
    </row>
    <row r="17093" spans="20:20" x14ac:dyDescent="0.2">
      <c r="T17093"/>
    </row>
    <row r="17094" spans="20:20" x14ac:dyDescent="0.2">
      <c r="T17094"/>
    </row>
    <row r="17095" spans="20:20" x14ac:dyDescent="0.2">
      <c r="T17095"/>
    </row>
    <row r="17096" spans="20:20" x14ac:dyDescent="0.2">
      <c r="T17096"/>
    </row>
    <row r="17097" spans="20:20" x14ac:dyDescent="0.2">
      <c r="T17097"/>
    </row>
    <row r="17098" spans="20:20" x14ac:dyDescent="0.2">
      <c r="T17098"/>
    </row>
    <row r="17099" spans="20:20" x14ac:dyDescent="0.2">
      <c r="T17099"/>
    </row>
    <row r="17100" spans="20:20" x14ac:dyDescent="0.2">
      <c r="T17100"/>
    </row>
    <row r="17101" spans="20:20" x14ac:dyDescent="0.2">
      <c r="T17101"/>
    </row>
    <row r="17102" spans="20:20" x14ac:dyDescent="0.2">
      <c r="T17102"/>
    </row>
    <row r="17103" spans="20:20" x14ac:dyDescent="0.2">
      <c r="T17103"/>
    </row>
    <row r="17104" spans="20:20" x14ac:dyDescent="0.2">
      <c r="T17104"/>
    </row>
    <row r="17105" spans="20:20" x14ac:dyDescent="0.2">
      <c r="T17105"/>
    </row>
    <row r="17106" spans="20:20" x14ac:dyDescent="0.2">
      <c r="T17106"/>
    </row>
    <row r="17107" spans="20:20" x14ac:dyDescent="0.2">
      <c r="T17107"/>
    </row>
    <row r="17108" spans="20:20" x14ac:dyDescent="0.2">
      <c r="T17108"/>
    </row>
    <row r="17109" spans="20:20" x14ac:dyDescent="0.2">
      <c r="T17109"/>
    </row>
    <row r="17110" spans="20:20" x14ac:dyDescent="0.2">
      <c r="T17110"/>
    </row>
    <row r="17111" spans="20:20" x14ac:dyDescent="0.2">
      <c r="T17111"/>
    </row>
    <row r="17112" spans="20:20" x14ac:dyDescent="0.2">
      <c r="T17112"/>
    </row>
    <row r="17113" spans="20:20" x14ac:dyDescent="0.2">
      <c r="T17113"/>
    </row>
    <row r="17114" spans="20:20" x14ac:dyDescent="0.2">
      <c r="T17114"/>
    </row>
    <row r="17115" spans="20:20" x14ac:dyDescent="0.2">
      <c r="T17115"/>
    </row>
    <row r="17116" spans="20:20" x14ac:dyDescent="0.2">
      <c r="T17116"/>
    </row>
    <row r="17117" spans="20:20" x14ac:dyDescent="0.2">
      <c r="T17117"/>
    </row>
    <row r="17118" spans="20:20" x14ac:dyDescent="0.2">
      <c r="T17118"/>
    </row>
    <row r="17119" spans="20:20" x14ac:dyDescent="0.2">
      <c r="T17119"/>
    </row>
    <row r="17120" spans="20:20" x14ac:dyDescent="0.2">
      <c r="T17120"/>
    </row>
    <row r="17121" spans="20:20" x14ac:dyDescent="0.2">
      <c r="T17121"/>
    </row>
    <row r="17122" spans="20:20" x14ac:dyDescent="0.2">
      <c r="T17122"/>
    </row>
    <row r="17123" spans="20:20" x14ac:dyDescent="0.2">
      <c r="T17123"/>
    </row>
    <row r="17124" spans="20:20" x14ac:dyDescent="0.2">
      <c r="T17124"/>
    </row>
    <row r="17125" spans="20:20" x14ac:dyDescent="0.2">
      <c r="T17125"/>
    </row>
    <row r="17126" spans="20:20" x14ac:dyDescent="0.2">
      <c r="T17126"/>
    </row>
    <row r="17127" spans="20:20" x14ac:dyDescent="0.2">
      <c r="T17127"/>
    </row>
    <row r="17128" spans="20:20" x14ac:dyDescent="0.2">
      <c r="T17128"/>
    </row>
    <row r="17129" spans="20:20" x14ac:dyDescent="0.2">
      <c r="T17129"/>
    </row>
    <row r="17130" spans="20:20" x14ac:dyDescent="0.2">
      <c r="T17130"/>
    </row>
    <row r="17131" spans="20:20" x14ac:dyDescent="0.2">
      <c r="T17131"/>
    </row>
    <row r="17132" spans="20:20" x14ac:dyDescent="0.2">
      <c r="T17132"/>
    </row>
    <row r="17133" spans="20:20" x14ac:dyDescent="0.2">
      <c r="T17133"/>
    </row>
    <row r="17134" spans="20:20" x14ac:dyDescent="0.2">
      <c r="T17134"/>
    </row>
    <row r="17135" spans="20:20" x14ac:dyDescent="0.2">
      <c r="T17135"/>
    </row>
    <row r="17136" spans="20:20" x14ac:dyDescent="0.2">
      <c r="T17136"/>
    </row>
    <row r="17137" spans="20:20" x14ac:dyDescent="0.2">
      <c r="T17137"/>
    </row>
    <row r="17138" spans="20:20" x14ac:dyDescent="0.2">
      <c r="T17138"/>
    </row>
    <row r="17139" spans="20:20" x14ac:dyDescent="0.2">
      <c r="T17139"/>
    </row>
    <row r="17140" spans="20:20" x14ac:dyDescent="0.2">
      <c r="T17140"/>
    </row>
    <row r="17141" spans="20:20" x14ac:dyDescent="0.2">
      <c r="T17141"/>
    </row>
    <row r="17142" spans="20:20" x14ac:dyDescent="0.2">
      <c r="T17142"/>
    </row>
    <row r="17143" spans="20:20" x14ac:dyDescent="0.2">
      <c r="T17143"/>
    </row>
    <row r="17144" spans="20:20" x14ac:dyDescent="0.2">
      <c r="T17144"/>
    </row>
    <row r="17145" spans="20:20" x14ac:dyDescent="0.2">
      <c r="T17145"/>
    </row>
    <row r="17146" spans="20:20" x14ac:dyDescent="0.2">
      <c r="T17146"/>
    </row>
    <row r="17147" spans="20:20" x14ac:dyDescent="0.2">
      <c r="T17147"/>
    </row>
    <row r="17148" spans="20:20" x14ac:dyDescent="0.2">
      <c r="T17148"/>
    </row>
    <row r="17149" spans="20:20" x14ac:dyDescent="0.2">
      <c r="T17149"/>
    </row>
    <row r="17150" spans="20:20" x14ac:dyDescent="0.2">
      <c r="T17150"/>
    </row>
    <row r="17151" spans="20:20" x14ac:dyDescent="0.2">
      <c r="T17151"/>
    </row>
    <row r="17152" spans="20:20" x14ac:dyDescent="0.2">
      <c r="T17152"/>
    </row>
    <row r="17153" spans="20:20" x14ac:dyDescent="0.2">
      <c r="T17153"/>
    </row>
    <row r="17154" spans="20:20" x14ac:dyDescent="0.2">
      <c r="T17154"/>
    </row>
    <row r="17155" spans="20:20" x14ac:dyDescent="0.2">
      <c r="T17155"/>
    </row>
    <row r="17156" spans="20:20" x14ac:dyDescent="0.2">
      <c r="T17156"/>
    </row>
    <row r="17157" spans="20:20" x14ac:dyDescent="0.2">
      <c r="T17157"/>
    </row>
    <row r="17158" spans="20:20" x14ac:dyDescent="0.2">
      <c r="T17158"/>
    </row>
    <row r="17159" spans="20:20" x14ac:dyDescent="0.2">
      <c r="T17159"/>
    </row>
    <row r="17160" spans="20:20" x14ac:dyDescent="0.2">
      <c r="T17160"/>
    </row>
    <row r="17161" spans="20:20" x14ac:dyDescent="0.2">
      <c r="T17161"/>
    </row>
    <row r="17162" spans="20:20" x14ac:dyDescent="0.2">
      <c r="T17162"/>
    </row>
    <row r="17163" spans="20:20" x14ac:dyDescent="0.2">
      <c r="T17163"/>
    </row>
    <row r="17164" spans="20:20" x14ac:dyDescent="0.2">
      <c r="T17164"/>
    </row>
    <row r="17165" spans="20:20" x14ac:dyDescent="0.2">
      <c r="T17165"/>
    </row>
    <row r="17166" spans="20:20" x14ac:dyDescent="0.2">
      <c r="T17166"/>
    </row>
    <row r="17167" spans="20:20" x14ac:dyDescent="0.2">
      <c r="T17167"/>
    </row>
    <row r="17168" spans="20:20" x14ac:dyDescent="0.2">
      <c r="T17168"/>
    </row>
    <row r="17169" spans="20:20" x14ac:dyDescent="0.2">
      <c r="T17169"/>
    </row>
    <row r="17170" spans="20:20" x14ac:dyDescent="0.2">
      <c r="T17170"/>
    </row>
    <row r="17171" spans="20:20" x14ac:dyDescent="0.2">
      <c r="T17171"/>
    </row>
    <row r="17172" spans="20:20" x14ac:dyDescent="0.2">
      <c r="T17172"/>
    </row>
    <row r="17173" spans="20:20" x14ac:dyDescent="0.2">
      <c r="T17173"/>
    </row>
    <row r="17174" spans="20:20" x14ac:dyDescent="0.2">
      <c r="T17174"/>
    </row>
    <row r="17175" spans="20:20" x14ac:dyDescent="0.2">
      <c r="T17175"/>
    </row>
    <row r="17176" spans="20:20" x14ac:dyDescent="0.2">
      <c r="T17176"/>
    </row>
    <row r="17177" spans="20:20" x14ac:dyDescent="0.2">
      <c r="T17177"/>
    </row>
    <row r="17178" spans="20:20" x14ac:dyDescent="0.2">
      <c r="T17178"/>
    </row>
    <row r="17179" spans="20:20" x14ac:dyDescent="0.2">
      <c r="T17179"/>
    </row>
    <row r="17180" spans="20:20" x14ac:dyDescent="0.2">
      <c r="T17180"/>
    </row>
    <row r="17181" spans="20:20" x14ac:dyDescent="0.2">
      <c r="T17181"/>
    </row>
    <row r="17182" spans="20:20" x14ac:dyDescent="0.2">
      <c r="T17182"/>
    </row>
    <row r="17183" spans="20:20" x14ac:dyDescent="0.2">
      <c r="T17183"/>
    </row>
    <row r="17184" spans="20:20" x14ac:dyDescent="0.2">
      <c r="T17184"/>
    </row>
    <row r="17185" spans="20:20" x14ac:dyDescent="0.2">
      <c r="T17185"/>
    </row>
    <row r="17186" spans="20:20" x14ac:dyDescent="0.2">
      <c r="T17186"/>
    </row>
    <row r="17187" spans="20:20" x14ac:dyDescent="0.2">
      <c r="T17187"/>
    </row>
    <row r="17188" spans="20:20" x14ac:dyDescent="0.2">
      <c r="T17188"/>
    </row>
    <row r="17189" spans="20:20" x14ac:dyDescent="0.2">
      <c r="T17189"/>
    </row>
    <row r="17190" spans="20:20" x14ac:dyDescent="0.2">
      <c r="T17190"/>
    </row>
    <row r="17191" spans="20:20" x14ac:dyDescent="0.2">
      <c r="T17191"/>
    </row>
    <row r="17192" spans="20:20" x14ac:dyDescent="0.2">
      <c r="T17192"/>
    </row>
    <row r="17193" spans="20:20" x14ac:dyDescent="0.2">
      <c r="T17193"/>
    </row>
    <row r="17194" spans="20:20" x14ac:dyDescent="0.2">
      <c r="T17194"/>
    </row>
    <row r="17195" spans="20:20" x14ac:dyDescent="0.2">
      <c r="T17195"/>
    </row>
    <row r="17196" spans="20:20" x14ac:dyDescent="0.2">
      <c r="T17196"/>
    </row>
    <row r="17197" spans="20:20" x14ac:dyDescent="0.2">
      <c r="T17197"/>
    </row>
    <row r="17198" spans="20:20" x14ac:dyDescent="0.2">
      <c r="T17198"/>
    </row>
    <row r="17199" spans="20:20" x14ac:dyDescent="0.2">
      <c r="T17199"/>
    </row>
    <row r="17200" spans="20:20" x14ac:dyDescent="0.2">
      <c r="T17200"/>
    </row>
    <row r="17201" spans="20:20" x14ac:dyDescent="0.2">
      <c r="T17201"/>
    </row>
    <row r="17202" spans="20:20" x14ac:dyDescent="0.2">
      <c r="T17202"/>
    </row>
    <row r="17203" spans="20:20" x14ac:dyDescent="0.2">
      <c r="T17203"/>
    </row>
    <row r="17204" spans="20:20" x14ac:dyDescent="0.2">
      <c r="T17204"/>
    </row>
    <row r="17205" spans="20:20" x14ac:dyDescent="0.2">
      <c r="T17205"/>
    </row>
    <row r="17206" spans="20:20" x14ac:dyDescent="0.2">
      <c r="T17206"/>
    </row>
    <row r="17207" spans="20:20" x14ac:dyDescent="0.2">
      <c r="T17207"/>
    </row>
    <row r="17208" spans="20:20" x14ac:dyDescent="0.2">
      <c r="T17208"/>
    </row>
    <row r="17209" spans="20:20" x14ac:dyDescent="0.2">
      <c r="T17209"/>
    </row>
    <row r="17210" spans="20:20" x14ac:dyDescent="0.2">
      <c r="T17210"/>
    </row>
    <row r="17211" spans="20:20" x14ac:dyDescent="0.2">
      <c r="T17211"/>
    </row>
    <row r="17212" spans="20:20" x14ac:dyDescent="0.2">
      <c r="T17212"/>
    </row>
    <row r="17213" spans="20:20" x14ac:dyDescent="0.2">
      <c r="T17213"/>
    </row>
    <row r="17214" spans="20:20" x14ac:dyDescent="0.2">
      <c r="T17214"/>
    </row>
    <row r="17215" spans="20:20" x14ac:dyDescent="0.2">
      <c r="T17215"/>
    </row>
    <row r="17216" spans="20:20" x14ac:dyDescent="0.2">
      <c r="T17216"/>
    </row>
    <row r="17217" spans="20:20" x14ac:dyDescent="0.2">
      <c r="T17217"/>
    </row>
    <row r="17218" spans="20:20" x14ac:dyDescent="0.2">
      <c r="T17218"/>
    </row>
    <row r="17219" spans="20:20" x14ac:dyDescent="0.2">
      <c r="T17219"/>
    </row>
    <row r="17220" spans="20:20" x14ac:dyDescent="0.2">
      <c r="T17220"/>
    </row>
    <row r="17221" spans="20:20" x14ac:dyDescent="0.2">
      <c r="T17221"/>
    </row>
    <row r="17222" spans="20:20" x14ac:dyDescent="0.2">
      <c r="T17222"/>
    </row>
    <row r="17223" spans="20:20" x14ac:dyDescent="0.2">
      <c r="T17223"/>
    </row>
    <row r="17224" spans="20:20" x14ac:dyDescent="0.2">
      <c r="T17224"/>
    </row>
    <row r="17225" spans="20:20" x14ac:dyDescent="0.2">
      <c r="T17225"/>
    </row>
    <row r="17226" spans="20:20" x14ac:dyDescent="0.2">
      <c r="T17226"/>
    </row>
    <row r="17227" spans="20:20" x14ac:dyDescent="0.2">
      <c r="T17227"/>
    </row>
    <row r="17228" spans="20:20" x14ac:dyDescent="0.2">
      <c r="T17228"/>
    </row>
    <row r="17229" spans="20:20" x14ac:dyDescent="0.2">
      <c r="T17229"/>
    </row>
    <row r="17230" spans="20:20" x14ac:dyDescent="0.2">
      <c r="T17230"/>
    </row>
    <row r="17231" spans="20:20" x14ac:dyDescent="0.2">
      <c r="T17231"/>
    </row>
    <row r="17232" spans="20:20" x14ac:dyDescent="0.2">
      <c r="T17232"/>
    </row>
    <row r="17233" spans="20:20" x14ac:dyDescent="0.2">
      <c r="T17233"/>
    </row>
    <row r="17234" spans="20:20" x14ac:dyDescent="0.2">
      <c r="T17234"/>
    </row>
    <row r="17235" spans="20:20" x14ac:dyDescent="0.2">
      <c r="T17235"/>
    </row>
    <row r="17236" spans="20:20" x14ac:dyDescent="0.2">
      <c r="T17236"/>
    </row>
    <row r="17237" spans="20:20" x14ac:dyDescent="0.2">
      <c r="T17237"/>
    </row>
    <row r="17238" spans="20:20" x14ac:dyDescent="0.2">
      <c r="T17238"/>
    </row>
    <row r="17239" spans="20:20" x14ac:dyDescent="0.2">
      <c r="T17239"/>
    </row>
    <row r="17240" spans="20:20" x14ac:dyDescent="0.2">
      <c r="T17240"/>
    </row>
    <row r="17241" spans="20:20" x14ac:dyDescent="0.2">
      <c r="T17241"/>
    </row>
    <row r="17242" spans="20:20" x14ac:dyDescent="0.2">
      <c r="T17242"/>
    </row>
    <row r="17243" spans="20:20" x14ac:dyDescent="0.2">
      <c r="T17243"/>
    </row>
    <row r="17244" spans="20:20" x14ac:dyDescent="0.2">
      <c r="T17244"/>
    </row>
    <row r="17245" spans="20:20" x14ac:dyDescent="0.2">
      <c r="T17245"/>
    </row>
    <row r="17246" spans="20:20" x14ac:dyDescent="0.2">
      <c r="T17246"/>
    </row>
    <row r="17247" spans="20:20" x14ac:dyDescent="0.2">
      <c r="T17247"/>
    </row>
    <row r="17248" spans="20:20" x14ac:dyDescent="0.2">
      <c r="T17248"/>
    </row>
    <row r="17249" spans="20:20" x14ac:dyDescent="0.2">
      <c r="T17249"/>
    </row>
    <row r="17250" spans="20:20" x14ac:dyDescent="0.2">
      <c r="T17250"/>
    </row>
    <row r="17251" spans="20:20" x14ac:dyDescent="0.2">
      <c r="T17251"/>
    </row>
    <row r="17252" spans="20:20" x14ac:dyDescent="0.2">
      <c r="T17252"/>
    </row>
    <row r="17253" spans="20:20" x14ac:dyDescent="0.2">
      <c r="T17253"/>
    </row>
    <row r="17254" spans="20:20" x14ac:dyDescent="0.2">
      <c r="T17254"/>
    </row>
    <row r="17255" spans="20:20" x14ac:dyDescent="0.2">
      <c r="T17255"/>
    </row>
    <row r="17256" spans="20:20" x14ac:dyDescent="0.2">
      <c r="T17256"/>
    </row>
    <row r="17257" spans="20:20" x14ac:dyDescent="0.2">
      <c r="T17257"/>
    </row>
    <row r="17258" spans="20:20" x14ac:dyDescent="0.2">
      <c r="T17258"/>
    </row>
    <row r="17259" spans="20:20" x14ac:dyDescent="0.2">
      <c r="T17259"/>
    </row>
    <row r="17260" spans="20:20" x14ac:dyDescent="0.2">
      <c r="T17260"/>
    </row>
    <row r="17261" spans="20:20" x14ac:dyDescent="0.2">
      <c r="T17261"/>
    </row>
    <row r="17262" spans="20:20" x14ac:dyDescent="0.2">
      <c r="T17262"/>
    </row>
    <row r="17263" spans="20:20" x14ac:dyDescent="0.2">
      <c r="T17263"/>
    </row>
    <row r="17264" spans="20:20" x14ac:dyDescent="0.2">
      <c r="T17264"/>
    </row>
    <row r="17265" spans="20:20" x14ac:dyDescent="0.2">
      <c r="T17265"/>
    </row>
    <row r="17266" spans="20:20" x14ac:dyDescent="0.2">
      <c r="T17266"/>
    </row>
    <row r="17267" spans="20:20" x14ac:dyDescent="0.2">
      <c r="T17267"/>
    </row>
    <row r="17268" spans="20:20" x14ac:dyDescent="0.2">
      <c r="T17268"/>
    </row>
    <row r="17269" spans="20:20" x14ac:dyDescent="0.2">
      <c r="T17269"/>
    </row>
    <row r="17270" spans="20:20" x14ac:dyDescent="0.2">
      <c r="T17270"/>
    </row>
    <row r="17271" spans="20:20" x14ac:dyDescent="0.2">
      <c r="T17271"/>
    </row>
    <row r="17272" spans="20:20" x14ac:dyDescent="0.2">
      <c r="T17272"/>
    </row>
    <row r="17273" spans="20:20" x14ac:dyDescent="0.2">
      <c r="T17273"/>
    </row>
    <row r="17274" spans="20:20" x14ac:dyDescent="0.2">
      <c r="T17274"/>
    </row>
    <row r="17275" spans="20:20" x14ac:dyDescent="0.2">
      <c r="T17275"/>
    </row>
    <row r="17276" spans="20:20" x14ac:dyDescent="0.2">
      <c r="T17276"/>
    </row>
    <row r="17277" spans="20:20" x14ac:dyDescent="0.2">
      <c r="T17277"/>
    </row>
    <row r="17278" spans="20:20" x14ac:dyDescent="0.2">
      <c r="T17278"/>
    </row>
    <row r="17279" spans="20:20" x14ac:dyDescent="0.2">
      <c r="T17279"/>
    </row>
    <row r="17280" spans="20:20" x14ac:dyDescent="0.2">
      <c r="T17280"/>
    </row>
    <row r="17281" spans="20:20" x14ac:dyDescent="0.2">
      <c r="T17281"/>
    </row>
    <row r="17282" spans="20:20" x14ac:dyDescent="0.2">
      <c r="T17282"/>
    </row>
    <row r="17283" spans="20:20" x14ac:dyDescent="0.2">
      <c r="T17283"/>
    </row>
    <row r="17284" spans="20:20" x14ac:dyDescent="0.2">
      <c r="T17284"/>
    </row>
    <row r="17285" spans="20:20" x14ac:dyDescent="0.2">
      <c r="T17285"/>
    </row>
    <row r="17286" spans="20:20" x14ac:dyDescent="0.2">
      <c r="T17286"/>
    </row>
    <row r="17287" spans="20:20" x14ac:dyDescent="0.2">
      <c r="T17287"/>
    </row>
    <row r="17288" spans="20:20" x14ac:dyDescent="0.2">
      <c r="T17288"/>
    </row>
    <row r="17289" spans="20:20" x14ac:dyDescent="0.2">
      <c r="T17289"/>
    </row>
    <row r="17290" spans="20:20" x14ac:dyDescent="0.2">
      <c r="T17290"/>
    </row>
    <row r="17291" spans="20:20" x14ac:dyDescent="0.2">
      <c r="T17291"/>
    </row>
    <row r="17292" spans="20:20" x14ac:dyDescent="0.2">
      <c r="T17292"/>
    </row>
    <row r="17293" spans="20:20" x14ac:dyDescent="0.2">
      <c r="T17293"/>
    </row>
    <row r="17294" spans="20:20" x14ac:dyDescent="0.2">
      <c r="T17294"/>
    </row>
    <row r="17295" spans="20:20" x14ac:dyDescent="0.2">
      <c r="T17295"/>
    </row>
    <row r="17296" spans="20:20" x14ac:dyDescent="0.2">
      <c r="T17296"/>
    </row>
    <row r="17297" spans="20:20" x14ac:dyDescent="0.2">
      <c r="T17297"/>
    </row>
    <row r="17298" spans="20:20" x14ac:dyDescent="0.2">
      <c r="T17298"/>
    </row>
    <row r="17299" spans="20:20" x14ac:dyDescent="0.2">
      <c r="T17299"/>
    </row>
    <row r="17300" spans="20:20" x14ac:dyDescent="0.2">
      <c r="T17300"/>
    </row>
    <row r="17301" spans="20:20" x14ac:dyDescent="0.2">
      <c r="T17301"/>
    </row>
    <row r="17302" spans="20:20" x14ac:dyDescent="0.2">
      <c r="T17302"/>
    </row>
    <row r="17303" spans="20:20" x14ac:dyDescent="0.2">
      <c r="T17303"/>
    </row>
    <row r="17304" spans="20:20" x14ac:dyDescent="0.2">
      <c r="T17304"/>
    </row>
    <row r="17305" spans="20:20" x14ac:dyDescent="0.2">
      <c r="T17305"/>
    </row>
    <row r="17306" spans="20:20" x14ac:dyDescent="0.2">
      <c r="T17306"/>
    </row>
    <row r="17307" spans="20:20" x14ac:dyDescent="0.2">
      <c r="T17307"/>
    </row>
    <row r="17308" spans="20:20" x14ac:dyDescent="0.2">
      <c r="T17308"/>
    </row>
    <row r="17309" spans="20:20" x14ac:dyDescent="0.2">
      <c r="T17309"/>
    </row>
    <row r="17310" spans="20:20" x14ac:dyDescent="0.2">
      <c r="T17310"/>
    </row>
    <row r="17311" spans="20:20" x14ac:dyDescent="0.2">
      <c r="T17311"/>
    </row>
    <row r="17312" spans="20:20" x14ac:dyDescent="0.2">
      <c r="T17312"/>
    </row>
    <row r="17313" spans="20:20" x14ac:dyDescent="0.2">
      <c r="T17313"/>
    </row>
    <row r="17314" spans="20:20" x14ac:dyDescent="0.2">
      <c r="T17314"/>
    </row>
    <row r="17315" spans="20:20" x14ac:dyDescent="0.2">
      <c r="T17315"/>
    </row>
    <row r="17316" spans="20:20" x14ac:dyDescent="0.2">
      <c r="T17316"/>
    </row>
    <row r="17317" spans="20:20" x14ac:dyDescent="0.2">
      <c r="T17317"/>
    </row>
    <row r="17318" spans="20:20" x14ac:dyDescent="0.2">
      <c r="T17318"/>
    </row>
    <row r="17319" spans="20:20" x14ac:dyDescent="0.2">
      <c r="T17319"/>
    </row>
    <row r="17320" spans="20:20" x14ac:dyDescent="0.2">
      <c r="T17320"/>
    </row>
    <row r="17321" spans="20:20" x14ac:dyDescent="0.2">
      <c r="T17321"/>
    </row>
    <row r="17322" spans="20:20" x14ac:dyDescent="0.2">
      <c r="T17322"/>
    </row>
    <row r="17323" spans="20:20" x14ac:dyDescent="0.2">
      <c r="T17323"/>
    </row>
    <row r="17324" spans="20:20" x14ac:dyDescent="0.2">
      <c r="T17324"/>
    </row>
    <row r="17325" spans="20:20" x14ac:dyDescent="0.2">
      <c r="T17325"/>
    </row>
    <row r="17326" spans="20:20" x14ac:dyDescent="0.2">
      <c r="T17326"/>
    </row>
    <row r="17327" spans="20:20" x14ac:dyDescent="0.2">
      <c r="T17327"/>
    </row>
    <row r="17328" spans="20:20" x14ac:dyDescent="0.2">
      <c r="T17328"/>
    </row>
    <row r="17329" spans="20:20" x14ac:dyDescent="0.2">
      <c r="T17329"/>
    </row>
    <row r="17330" spans="20:20" x14ac:dyDescent="0.2">
      <c r="T17330"/>
    </row>
    <row r="17331" spans="20:20" x14ac:dyDescent="0.2">
      <c r="T17331"/>
    </row>
    <row r="17332" spans="20:20" x14ac:dyDescent="0.2">
      <c r="T17332"/>
    </row>
    <row r="17333" spans="20:20" x14ac:dyDescent="0.2">
      <c r="T17333"/>
    </row>
    <row r="17334" spans="20:20" x14ac:dyDescent="0.2">
      <c r="T17334"/>
    </row>
    <row r="17335" spans="20:20" x14ac:dyDescent="0.2">
      <c r="T17335"/>
    </row>
    <row r="17336" spans="20:20" x14ac:dyDescent="0.2">
      <c r="T17336"/>
    </row>
    <row r="17337" spans="20:20" x14ac:dyDescent="0.2">
      <c r="T17337"/>
    </row>
    <row r="17338" spans="20:20" x14ac:dyDescent="0.2">
      <c r="T17338"/>
    </row>
    <row r="17339" spans="20:20" x14ac:dyDescent="0.2">
      <c r="T17339"/>
    </row>
    <row r="17340" spans="20:20" x14ac:dyDescent="0.2">
      <c r="T17340"/>
    </row>
    <row r="17341" spans="20:20" x14ac:dyDescent="0.2">
      <c r="T17341"/>
    </row>
    <row r="17342" spans="20:20" x14ac:dyDescent="0.2">
      <c r="T17342"/>
    </row>
    <row r="17343" spans="20:20" x14ac:dyDescent="0.2">
      <c r="T17343"/>
    </row>
    <row r="17344" spans="20:20" x14ac:dyDescent="0.2">
      <c r="T17344"/>
    </row>
    <row r="17345" spans="20:20" x14ac:dyDescent="0.2">
      <c r="T17345"/>
    </row>
    <row r="17346" spans="20:20" x14ac:dyDescent="0.2">
      <c r="T17346"/>
    </row>
    <row r="17347" spans="20:20" x14ac:dyDescent="0.2">
      <c r="T17347"/>
    </row>
    <row r="17348" spans="20:20" x14ac:dyDescent="0.2">
      <c r="T17348"/>
    </row>
    <row r="17349" spans="20:20" x14ac:dyDescent="0.2">
      <c r="T17349"/>
    </row>
    <row r="17350" spans="20:20" x14ac:dyDescent="0.2">
      <c r="T17350"/>
    </row>
    <row r="17351" spans="20:20" x14ac:dyDescent="0.2">
      <c r="T17351"/>
    </row>
    <row r="17352" spans="20:20" x14ac:dyDescent="0.2">
      <c r="T17352"/>
    </row>
    <row r="17353" spans="20:20" x14ac:dyDescent="0.2">
      <c r="T17353"/>
    </row>
    <row r="17354" spans="20:20" x14ac:dyDescent="0.2">
      <c r="T17354"/>
    </row>
    <row r="17355" spans="20:20" x14ac:dyDescent="0.2">
      <c r="T17355"/>
    </row>
    <row r="17356" spans="20:20" x14ac:dyDescent="0.2">
      <c r="T17356"/>
    </row>
    <row r="17357" spans="20:20" x14ac:dyDescent="0.2">
      <c r="T17357"/>
    </row>
    <row r="17358" spans="20:20" x14ac:dyDescent="0.2">
      <c r="T17358"/>
    </row>
    <row r="17359" spans="20:20" x14ac:dyDescent="0.2">
      <c r="T17359"/>
    </row>
    <row r="17360" spans="20:20" x14ac:dyDescent="0.2">
      <c r="T17360"/>
    </row>
    <row r="17361" spans="20:20" x14ac:dyDescent="0.2">
      <c r="T17361"/>
    </row>
    <row r="17362" spans="20:20" x14ac:dyDescent="0.2">
      <c r="T17362"/>
    </row>
    <row r="17363" spans="20:20" x14ac:dyDescent="0.2">
      <c r="T17363"/>
    </row>
    <row r="17364" spans="20:20" x14ac:dyDescent="0.2">
      <c r="T17364"/>
    </row>
    <row r="17365" spans="20:20" x14ac:dyDescent="0.2">
      <c r="T17365"/>
    </row>
    <row r="17366" spans="20:20" x14ac:dyDescent="0.2">
      <c r="T17366"/>
    </row>
    <row r="17367" spans="20:20" x14ac:dyDescent="0.2">
      <c r="T17367"/>
    </row>
    <row r="17368" spans="20:20" x14ac:dyDescent="0.2">
      <c r="T17368"/>
    </row>
    <row r="17369" spans="20:20" x14ac:dyDescent="0.2">
      <c r="T17369"/>
    </row>
    <row r="17370" spans="20:20" x14ac:dyDescent="0.2">
      <c r="T17370"/>
    </row>
    <row r="17371" spans="20:20" x14ac:dyDescent="0.2">
      <c r="T17371"/>
    </row>
    <row r="17372" spans="20:20" x14ac:dyDescent="0.2">
      <c r="T17372"/>
    </row>
    <row r="17373" spans="20:20" x14ac:dyDescent="0.2">
      <c r="T17373"/>
    </row>
    <row r="17374" spans="20:20" x14ac:dyDescent="0.2">
      <c r="T17374"/>
    </row>
    <row r="17375" spans="20:20" x14ac:dyDescent="0.2">
      <c r="T17375"/>
    </row>
    <row r="17376" spans="20:20" x14ac:dyDescent="0.2">
      <c r="T17376"/>
    </row>
    <row r="17377" spans="20:20" x14ac:dyDescent="0.2">
      <c r="T17377"/>
    </row>
    <row r="17378" spans="20:20" x14ac:dyDescent="0.2">
      <c r="T17378"/>
    </row>
    <row r="17379" spans="20:20" x14ac:dyDescent="0.2">
      <c r="T17379"/>
    </row>
    <row r="17380" spans="20:20" x14ac:dyDescent="0.2">
      <c r="T17380"/>
    </row>
    <row r="17381" spans="20:20" x14ac:dyDescent="0.2">
      <c r="T17381"/>
    </row>
    <row r="17382" spans="20:20" x14ac:dyDescent="0.2">
      <c r="T17382"/>
    </row>
    <row r="17383" spans="20:20" x14ac:dyDescent="0.2">
      <c r="T17383"/>
    </row>
    <row r="17384" spans="20:20" x14ac:dyDescent="0.2">
      <c r="T17384"/>
    </row>
    <row r="17385" spans="20:20" x14ac:dyDescent="0.2">
      <c r="T17385"/>
    </row>
    <row r="17386" spans="20:20" x14ac:dyDescent="0.2">
      <c r="T17386"/>
    </row>
    <row r="17387" spans="20:20" x14ac:dyDescent="0.2">
      <c r="T17387"/>
    </row>
    <row r="17388" spans="20:20" x14ac:dyDescent="0.2">
      <c r="T17388"/>
    </row>
    <row r="17389" spans="20:20" x14ac:dyDescent="0.2">
      <c r="T17389"/>
    </row>
    <row r="17390" spans="20:20" x14ac:dyDescent="0.2">
      <c r="T17390"/>
    </row>
    <row r="17391" spans="20:20" x14ac:dyDescent="0.2">
      <c r="T17391"/>
    </row>
    <row r="17392" spans="20:20" x14ac:dyDescent="0.2">
      <c r="T17392"/>
    </row>
    <row r="17393" spans="20:20" x14ac:dyDescent="0.2">
      <c r="T17393"/>
    </row>
    <row r="17394" spans="20:20" x14ac:dyDescent="0.2">
      <c r="T17394"/>
    </row>
    <row r="17395" spans="20:20" x14ac:dyDescent="0.2">
      <c r="T17395"/>
    </row>
    <row r="17396" spans="20:20" x14ac:dyDescent="0.2">
      <c r="T17396"/>
    </row>
    <row r="17397" spans="20:20" x14ac:dyDescent="0.2">
      <c r="T17397"/>
    </row>
    <row r="17398" spans="20:20" x14ac:dyDescent="0.2">
      <c r="T17398"/>
    </row>
    <row r="17399" spans="20:20" x14ac:dyDescent="0.2">
      <c r="T17399"/>
    </row>
    <row r="17400" spans="20:20" x14ac:dyDescent="0.2">
      <c r="T17400"/>
    </row>
    <row r="17401" spans="20:20" x14ac:dyDescent="0.2">
      <c r="T17401"/>
    </row>
    <row r="17402" spans="20:20" x14ac:dyDescent="0.2">
      <c r="T17402"/>
    </row>
    <row r="17403" spans="20:20" x14ac:dyDescent="0.2">
      <c r="T17403"/>
    </row>
    <row r="17404" spans="20:20" x14ac:dyDescent="0.2">
      <c r="T17404"/>
    </row>
    <row r="17405" spans="20:20" x14ac:dyDescent="0.2">
      <c r="T17405"/>
    </row>
    <row r="17406" spans="20:20" x14ac:dyDescent="0.2">
      <c r="T17406"/>
    </row>
    <row r="17407" spans="20:20" x14ac:dyDescent="0.2">
      <c r="T17407"/>
    </row>
    <row r="17408" spans="20:20" x14ac:dyDescent="0.2">
      <c r="T17408"/>
    </row>
    <row r="17409" spans="20:20" x14ac:dyDescent="0.2">
      <c r="T17409"/>
    </row>
    <row r="17410" spans="20:20" x14ac:dyDescent="0.2">
      <c r="T17410"/>
    </row>
    <row r="17411" spans="20:20" x14ac:dyDescent="0.2">
      <c r="T17411"/>
    </row>
    <row r="17412" spans="20:20" x14ac:dyDescent="0.2">
      <c r="T17412"/>
    </row>
    <row r="17413" spans="20:20" x14ac:dyDescent="0.2">
      <c r="T17413"/>
    </row>
    <row r="17414" spans="20:20" x14ac:dyDescent="0.2">
      <c r="T17414"/>
    </row>
    <row r="17415" spans="20:20" x14ac:dyDescent="0.2">
      <c r="T17415"/>
    </row>
    <row r="17416" spans="20:20" x14ac:dyDescent="0.2">
      <c r="T17416"/>
    </row>
    <row r="17417" spans="20:20" x14ac:dyDescent="0.2">
      <c r="T17417"/>
    </row>
    <row r="17418" spans="20:20" x14ac:dyDescent="0.2">
      <c r="T17418"/>
    </row>
    <row r="17419" spans="20:20" x14ac:dyDescent="0.2">
      <c r="T17419"/>
    </row>
    <row r="17420" spans="20:20" x14ac:dyDescent="0.2">
      <c r="T17420"/>
    </row>
    <row r="17421" spans="20:20" x14ac:dyDescent="0.2">
      <c r="T17421"/>
    </row>
    <row r="17422" spans="20:20" x14ac:dyDescent="0.2">
      <c r="T17422"/>
    </row>
    <row r="17423" spans="20:20" x14ac:dyDescent="0.2">
      <c r="T17423"/>
    </row>
    <row r="17424" spans="20:20" x14ac:dyDescent="0.2">
      <c r="T17424"/>
    </row>
    <row r="17425" spans="20:20" x14ac:dyDescent="0.2">
      <c r="T17425"/>
    </row>
    <row r="17426" spans="20:20" x14ac:dyDescent="0.2">
      <c r="T17426"/>
    </row>
    <row r="17427" spans="20:20" x14ac:dyDescent="0.2">
      <c r="T17427"/>
    </row>
    <row r="17428" spans="20:20" x14ac:dyDescent="0.2">
      <c r="T17428"/>
    </row>
    <row r="17429" spans="20:20" x14ac:dyDescent="0.2">
      <c r="T17429"/>
    </row>
    <row r="17430" spans="20:20" x14ac:dyDescent="0.2">
      <c r="T17430"/>
    </row>
    <row r="17431" spans="20:20" x14ac:dyDescent="0.2">
      <c r="T17431"/>
    </row>
    <row r="17432" spans="20:20" x14ac:dyDescent="0.2">
      <c r="T17432"/>
    </row>
    <row r="17433" spans="20:20" x14ac:dyDescent="0.2">
      <c r="T17433"/>
    </row>
    <row r="17434" spans="20:20" x14ac:dyDescent="0.2">
      <c r="T17434"/>
    </row>
    <row r="17435" spans="20:20" x14ac:dyDescent="0.2">
      <c r="T17435"/>
    </row>
    <row r="17436" spans="20:20" x14ac:dyDescent="0.2">
      <c r="T17436"/>
    </row>
    <row r="17437" spans="20:20" x14ac:dyDescent="0.2">
      <c r="T17437"/>
    </row>
    <row r="17438" spans="20:20" x14ac:dyDescent="0.2">
      <c r="T17438"/>
    </row>
    <row r="17439" spans="20:20" x14ac:dyDescent="0.2">
      <c r="T17439"/>
    </row>
    <row r="17440" spans="20:20" x14ac:dyDescent="0.2">
      <c r="T17440"/>
    </row>
    <row r="17441" spans="20:20" x14ac:dyDescent="0.2">
      <c r="T17441"/>
    </row>
    <row r="17442" spans="20:20" x14ac:dyDescent="0.2">
      <c r="T17442"/>
    </row>
    <row r="17443" spans="20:20" x14ac:dyDescent="0.2">
      <c r="T17443"/>
    </row>
    <row r="17444" spans="20:20" x14ac:dyDescent="0.2">
      <c r="T17444"/>
    </row>
    <row r="17445" spans="20:20" x14ac:dyDescent="0.2">
      <c r="T17445"/>
    </row>
    <row r="17446" spans="20:20" x14ac:dyDescent="0.2">
      <c r="T17446"/>
    </row>
    <row r="17447" spans="20:20" x14ac:dyDescent="0.2">
      <c r="T17447"/>
    </row>
    <row r="17448" spans="20:20" x14ac:dyDescent="0.2">
      <c r="T17448"/>
    </row>
    <row r="17449" spans="20:20" x14ac:dyDescent="0.2">
      <c r="T17449"/>
    </row>
    <row r="17450" spans="20:20" x14ac:dyDescent="0.2">
      <c r="T17450"/>
    </row>
    <row r="17451" spans="20:20" x14ac:dyDescent="0.2">
      <c r="T17451"/>
    </row>
    <row r="17452" spans="20:20" x14ac:dyDescent="0.2">
      <c r="T17452"/>
    </row>
    <row r="17453" spans="20:20" x14ac:dyDescent="0.2">
      <c r="T17453"/>
    </row>
    <row r="17454" spans="20:20" x14ac:dyDescent="0.2">
      <c r="T17454"/>
    </row>
    <row r="17455" spans="20:20" x14ac:dyDescent="0.2">
      <c r="T17455"/>
    </row>
    <row r="17456" spans="20:20" x14ac:dyDescent="0.2">
      <c r="T17456"/>
    </row>
    <row r="17457" spans="20:20" x14ac:dyDescent="0.2">
      <c r="T17457"/>
    </row>
    <row r="17458" spans="20:20" x14ac:dyDescent="0.2">
      <c r="T17458"/>
    </row>
    <row r="17459" spans="20:20" x14ac:dyDescent="0.2">
      <c r="T17459"/>
    </row>
    <row r="17460" spans="20:20" x14ac:dyDescent="0.2">
      <c r="T17460"/>
    </row>
    <row r="17461" spans="20:20" x14ac:dyDescent="0.2">
      <c r="T17461"/>
    </row>
    <row r="17462" spans="20:20" x14ac:dyDescent="0.2">
      <c r="T17462"/>
    </row>
    <row r="17463" spans="20:20" x14ac:dyDescent="0.2">
      <c r="T17463"/>
    </row>
    <row r="17464" spans="20:20" x14ac:dyDescent="0.2">
      <c r="T17464"/>
    </row>
    <row r="17465" spans="20:20" x14ac:dyDescent="0.2">
      <c r="T17465"/>
    </row>
    <row r="17466" spans="20:20" x14ac:dyDescent="0.2">
      <c r="T17466"/>
    </row>
    <row r="17467" spans="20:20" x14ac:dyDescent="0.2">
      <c r="T17467"/>
    </row>
    <row r="17468" spans="20:20" x14ac:dyDescent="0.2">
      <c r="T17468"/>
    </row>
    <row r="17469" spans="20:20" x14ac:dyDescent="0.2">
      <c r="T17469"/>
    </row>
    <row r="17470" spans="20:20" x14ac:dyDescent="0.2">
      <c r="T17470"/>
    </row>
    <row r="17471" spans="20:20" x14ac:dyDescent="0.2">
      <c r="T17471"/>
    </row>
    <row r="17472" spans="20:20" x14ac:dyDescent="0.2">
      <c r="T17472"/>
    </row>
    <row r="17473" spans="20:20" x14ac:dyDescent="0.2">
      <c r="T17473"/>
    </row>
    <row r="17474" spans="20:20" x14ac:dyDescent="0.2">
      <c r="T17474"/>
    </row>
    <row r="17475" spans="20:20" x14ac:dyDescent="0.2">
      <c r="T17475"/>
    </row>
    <row r="17476" spans="20:20" x14ac:dyDescent="0.2">
      <c r="T17476"/>
    </row>
    <row r="17477" spans="20:20" x14ac:dyDescent="0.2">
      <c r="T17477"/>
    </row>
    <row r="17478" spans="20:20" x14ac:dyDescent="0.2">
      <c r="T17478"/>
    </row>
    <row r="17479" spans="20:20" x14ac:dyDescent="0.2">
      <c r="T17479"/>
    </row>
    <row r="17480" spans="20:20" x14ac:dyDescent="0.2">
      <c r="T17480"/>
    </row>
    <row r="17481" spans="20:20" x14ac:dyDescent="0.2">
      <c r="T17481"/>
    </row>
    <row r="17482" spans="20:20" x14ac:dyDescent="0.2">
      <c r="T17482"/>
    </row>
    <row r="17483" spans="20:20" x14ac:dyDescent="0.2">
      <c r="T17483"/>
    </row>
    <row r="17484" spans="20:20" x14ac:dyDescent="0.2">
      <c r="T17484"/>
    </row>
    <row r="17485" spans="20:20" x14ac:dyDescent="0.2">
      <c r="T17485"/>
    </row>
    <row r="17486" spans="20:20" x14ac:dyDescent="0.2">
      <c r="T17486"/>
    </row>
    <row r="17487" spans="20:20" x14ac:dyDescent="0.2">
      <c r="T17487"/>
    </row>
    <row r="17488" spans="20:20" x14ac:dyDescent="0.2">
      <c r="T17488"/>
    </row>
    <row r="17489" spans="20:20" x14ac:dyDescent="0.2">
      <c r="T17489"/>
    </row>
    <row r="17490" spans="20:20" x14ac:dyDescent="0.2">
      <c r="T17490"/>
    </row>
    <row r="17491" spans="20:20" x14ac:dyDescent="0.2">
      <c r="T17491"/>
    </row>
    <row r="17492" spans="20:20" x14ac:dyDescent="0.2">
      <c r="T17492"/>
    </row>
    <row r="17493" spans="20:20" x14ac:dyDescent="0.2">
      <c r="T17493"/>
    </row>
    <row r="17494" spans="20:20" x14ac:dyDescent="0.2">
      <c r="T17494"/>
    </row>
    <row r="17495" spans="20:20" x14ac:dyDescent="0.2">
      <c r="T17495"/>
    </row>
    <row r="17496" spans="20:20" x14ac:dyDescent="0.2">
      <c r="T17496"/>
    </row>
    <row r="17497" spans="20:20" x14ac:dyDescent="0.2">
      <c r="T17497"/>
    </row>
    <row r="17498" spans="20:20" x14ac:dyDescent="0.2">
      <c r="T17498"/>
    </row>
    <row r="17499" spans="20:20" x14ac:dyDescent="0.2">
      <c r="T17499"/>
    </row>
    <row r="17500" spans="20:20" x14ac:dyDescent="0.2">
      <c r="T17500"/>
    </row>
    <row r="17501" spans="20:20" x14ac:dyDescent="0.2">
      <c r="T17501"/>
    </row>
    <row r="17502" spans="20:20" x14ac:dyDescent="0.2">
      <c r="T17502"/>
    </row>
    <row r="17503" spans="20:20" x14ac:dyDescent="0.2">
      <c r="T17503"/>
    </row>
    <row r="17504" spans="20:20" x14ac:dyDescent="0.2">
      <c r="T17504"/>
    </row>
    <row r="17505" spans="20:20" x14ac:dyDescent="0.2">
      <c r="T17505"/>
    </row>
    <row r="17506" spans="20:20" x14ac:dyDescent="0.2">
      <c r="T17506"/>
    </row>
    <row r="17507" spans="20:20" x14ac:dyDescent="0.2">
      <c r="T17507"/>
    </row>
    <row r="17508" spans="20:20" x14ac:dyDescent="0.2">
      <c r="T17508"/>
    </row>
    <row r="17509" spans="20:20" x14ac:dyDescent="0.2">
      <c r="T17509"/>
    </row>
    <row r="17510" spans="20:20" x14ac:dyDescent="0.2">
      <c r="T17510"/>
    </row>
    <row r="17511" spans="20:20" x14ac:dyDescent="0.2">
      <c r="T17511"/>
    </row>
    <row r="17512" spans="20:20" x14ac:dyDescent="0.2">
      <c r="T17512"/>
    </row>
    <row r="17513" spans="20:20" x14ac:dyDescent="0.2">
      <c r="T17513"/>
    </row>
    <row r="17514" spans="20:20" x14ac:dyDescent="0.2">
      <c r="T17514"/>
    </row>
    <row r="17515" spans="20:20" x14ac:dyDescent="0.2">
      <c r="T17515"/>
    </row>
    <row r="17516" spans="20:20" x14ac:dyDescent="0.2">
      <c r="T17516"/>
    </row>
    <row r="17517" spans="20:20" x14ac:dyDescent="0.2">
      <c r="T17517"/>
    </row>
    <row r="17518" spans="20:20" x14ac:dyDescent="0.2">
      <c r="T17518"/>
    </row>
    <row r="17519" spans="20:20" x14ac:dyDescent="0.2">
      <c r="T17519"/>
    </row>
    <row r="17520" spans="20:20" x14ac:dyDescent="0.2">
      <c r="T17520"/>
    </row>
    <row r="17521" spans="20:20" x14ac:dyDescent="0.2">
      <c r="T17521"/>
    </row>
    <row r="17522" spans="20:20" x14ac:dyDescent="0.2">
      <c r="T17522"/>
    </row>
    <row r="17523" spans="20:20" x14ac:dyDescent="0.2">
      <c r="T17523"/>
    </row>
    <row r="17524" spans="20:20" x14ac:dyDescent="0.2">
      <c r="T17524"/>
    </row>
    <row r="17525" spans="20:20" x14ac:dyDescent="0.2">
      <c r="T17525"/>
    </row>
    <row r="17526" spans="20:20" x14ac:dyDescent="0.2">
      <c r="T17526"/>
    </row>
    <row r="17527" spans="20:20" x14ac:dyDescent="0.2">
      <c r="T17527"/>
    </row>
    <row r="17528" spans="20:20" x14ac:dyDescent="0.2">
      <c r="T17528"/>
    </row>
    <row r="17529" spans="20:20" x14ac:dyDescent="0.2">
      <c r="T17529"/>
    </row>
    <row r="17530" spans="20:20" x14ac:dyDescent="0.2">
      <c r="T17530"/>
    </row>
    <row r="17531" spans="20:20" x14ac:dyDescent="0.2">
      <c r="T17531"/>
    </row>
    <row r="17532" spans="20:20" x14ac:dyDescent="0.2">
      <c r="T17532"/>
    </row>
    <row r="17533" spans="20:20" x14ac:dyDescent="0.2">
      <c r="T17533"/>
    </row>
    <row r="17534" spans="20:20" x14ac:dyDescent="0.2">
      <c r="T17534"/>
    </row>
    <row r="17535" spans="20:20" x14ac:dyDescent="0.2">
      <c r="T17535"/>
    </row>
    <row r="17536" spans="20:20" x14ac:dyDescent="0.2">
      <c r="T17536"/>
    </row>
    <row r="17537" spans="20:20" x14ac:dyDescent="0.2">
      <c r="T17537"/>
    </row>
    <row r="17538" spans="20:20" x14ac:dyDescent="0.2">
      <c r="T17538"/>
    </row>
    <row r="17539" spans="20:20" x14ac:dyDescent="0.2">
      <c r="T17539"/>
    </row>
    <row r="17540" spans="20:20" x14ac:dyDescent="0.2">
      <c r="T17540"/>
    </row>
    <row r="17541" spans="20:20" x14ac:dyDescent="0.2">
      <c r="T17541"/>
    </row>
    <row r="17542" spans="20:20" x14ac:dyDescent="0.2">
      <c r="T17542"/>
    </row>
    <row r="17543" spans="20:20" x14ac:dyDescent="0.2">
      <c r="T17543"/>
    </row>
    <row r="17544" spans="20:20" x14ac:dyDescent="0.2">
      <c r="T17544"/>
    </row>
    <row r="17545" spans="20:20" x14ac:dyDescent="0.2">
      <c r="T17545"/>
    </row>
    <row r="17546" spans="20:20" x14ac:dyDescent="0.2">
      <c r="T17546"/>
    </row>
    <row r="17547" spans="20:20" x14ac:dyDescent="0.2">
      <c r="T17547"/>
    </row>
    <row r="17548" spans="20:20" x14ac:dyDescent="0.2">
      <c r="T17548"/>
    </row>
    <row r="17549" spans="20:20" x14ac:dyDescent="0.2">
      <c r="T17549"/>
    </row>
    <row r="17550" spans="20:20" x14ac:dyDescent="0.2">
      <c r="T17550"/>
    </row>
    <row r="17551" spans="20:20" x14ac:dyDescent="0.2">
      <c r="T17551"/>
    </row>
    <row r="17552" spans="20:20" x14ac:dyDescent="0.2">
      <c r="T17552"/>
    </row>
    <row r="17553" spans="20:20" x14ac:dyDescent="0.2">
      <c r="T17553"/>
    </row>
    <row r="17554" spans="20:20" x14ac:dyDescent="0.2">
      <c r="T17554"/>
    </row>
    <row r="17555" spans="20:20" x14ac:dyDescent="0.2">
      <c r="T17555"/>
    </row>
    <row r="17556" spans="20:20" x14ac:dyDescent="0.2">
      <c r="T17556"/>
    </row>
    <row r="17557" spans="20:20" x14ac:dyDescent="0.2">
      <c r="T17557"/>
    </row>
    <row r="17558" spans="20:20" x14ac:dyDescent="0.2">
      <c r="T17558"/>
    </row>
    <row r="17559" spans="20:20" x14ac:dyDescent="0.2">
      <c r="T17559"/>
    </row>
    <row r="17560" spans="20:20" x14ac:dyDescent="0.2">
      <c r="T17560"/>
    </row>
    <row r="17561" spans="20:20" x14ac:dyDescent="0.2">
      <c r="T17561"/>
    </row>
    <row r="17562" spans="20:20" x14ac:dyDescent="0.2">
      <c r="T17562"/>
    </row>
    <row r="17563" spans="20:20" x14ac:dyDescent="0.2">
      <c r="T17563"/>
    </row>
    <row r="17564" spans="20:20" x14ac:dyDescent="0.2">
      <c r="T17564"/>
    </row>
    <row r="17565" spans="20:20" x14ac:dyDescent="0.2">
      <c r="T17565"/>
    </row>
    <row r="17566" spans="20:20" x14ac:dyDescent="0.2">
      <c r="T17566"/>
    </row>
    <row r="17567" spans="20:20" x14ac:dyDescent="0.2">
      <c r="T17567"/>
    </row>
    <row r="17568" spans="20:20" x14ac:dyDescent="0.2">
      <c r="T17568"/>
    </row>
    <row r="17569" spans="20:20" x14ac:dyDescent="0.2">
      <c r="T17569"/>
    </row>
    <row r="17570" spans="20:20" x14ac:dyDescent="0.2">
      <c r="T17570"/>
    </row>
    <row r="17571" spans="20:20" x14ac:dyDescent="0.2">
      <c r="T17571"/>
    </row>
    <row r="17572" spans="20:20" x14ac:dyDescent="0.2">
      <c r="T17572"/>
    </row>
    <row r="17573" spans="20:20" x14ac:dyDescent="0.2">
      <c r="T17573"/>
    </row>
    <row r="17574" spans="20:20" x14ac:dyDescent="0.2">
      <c r="T17574"/>
    </row>
    <row r="17575" spans="20:20" x14ac:dyDescent="0.2">
      <c r="T17575"/>
    </row>
    <row r="17576" spans="20:20" x14ac:dyDescent="0.2">
      <c r="T17576"/>
    </row>
    <row r="17577" spans="20:20" x14ac:dyDescent="0.2">
      <c r="T17577"/>
    </row>
    <row r="17578" spans="20:20" x14ac:dyDescent="0.2">
      <c r="T17578"/>
    </row>
    <row r="17579" spans="20:20" x14ac:dyDescent="0.2">
      <c r="T17579"/>
    </row>
    <row r="17580" spans="20:20" x14ac:dyDescent="0.2">
      <c r="T17580"/>
    </row>
    <row r="17581" spans="20:20" x14ac:dyDescent="0.2">
      <c r="T17581"/>
    </row>
    <row r="17582" spans="20:20" x14ac:dyDescent="0.2">
      <c r="T17582"/>
    </row>
    <row r="17583" spans="20:20" x14ac:dyDescent="0.2">
      <c r="T17583"/>
    </row>
    <row r="17584" spans="20:20" x14ac:dyDescent="0.2">
      <c r="T17584"/>
    </row>
    <row r="17585" spans="20:20" x14ac:dyDescent="0.2">
      <c r="T17585"/>
    </row>
    <row r="17586" spans="20:20" x14ac:dyDescent="0.2">
      <c r="T17586"/>
    </row>
    <row r="17587" spans="20:20" x14ac:dyDescent="0.2">
      <c r="T17587"/>
    </row>
    <row r="17588" spans="20:20" x14ac:dyDescent="0.2">
      <c r="T17588"/>
    </row>
    <row r="17589" spans="20:20" x14ac:dyDescent="0.2">
      <c r="T17589"/>
    </row>
    <row r="17590" spans="20:20" x14ac:dyDescent="0.2">
      <c r="T17590"/>
    </row>
    <row r="17591" spans="20:20" x14ac:dyDescent="0.2">
      <c r="T17591"/>
    </row>
    <row r="17592" spans="20:20" x14ac:dyDescent="0.2">
      <c r="T17592"/>
    </row>
    <row r="17593" spans="20:20" x14ac:dyDescent="0.2">
      <c r="T17593"/>
    </row>
    <row r="17594" spans="20:20" x14ac:dyDescent="0.2">
      <c r="T17594"/>
    </row>
    <row r="17595" spans="20:20" x14ac:dyDescent="0.2">
      <c r="T17595"/>
    </row>
    <row r="17596" spans="20:20" x14ac:dyDescent="0.2">
      <c r="T17596"/>
    </row>
    <row r="17597" spans="20:20" x14ac:dyDescent="0.2">
      <c r="T17597"/>
    </row>
    <row r="17598" spans="20:20" x14ac:dyDescent="0.2">
      <c r="T17598"/>
    </row>
    <row r="17599" spans="20:20" x14ac:dyDescent="0.2">
      <c r="T17599"/>
    </row>
    <row r="17600" spans="20:20" x14ac:dyDescent="0.2">
      <c r="T17600"/>
    </row>
    <row r="17601" spans="20:20" x14ac:dyDescent="0.2">
      <c r="T17601"/>
    </row>
    <row r="17602" spans="20:20" x14ac:dyDescent="0.2">
      <c r="T17602"/>
    </row>
    <row r="17603" spans="20:20" x14ac:dyDescent="0.2">
      <c r="T17603"/>
    </row>
    <row r="17604" spans="20:20" x14ac:dyDescent="0.2">
      <c r="T17604"/>
    </row>
    <row r="17605" spans="20:20" x14ac:dyDescent="0.2">
      <c r="T17605"/>
    </row>
    <row r="17606" spans="20:20" x14ac:dyDescent="0.2">
      <c r="T17606"/>
    </row>
    <row r="17607" spans="20:20" x14ac:dyDescent="0.2">
      <c r="T17607"/>
    </row>
    <row r="17608" spans="20:20" x14ac:dyDescent="0.2">
      <c r="T17608"/>
    </row>
    <row r="17609" spans="20:20" x14ac:dyDescent="0.2">
      <c r="T17609"/>
    </row>
    <row r="17610" spans="20:20" x14ac:dyDescent="0.2">
      <c r="T17610"/>
    </row>
    <row r="17611" spans="20:20" x14ac:dyDescent="0.2">
      <c r="T17611"/>
    </row>
    <row r="17612" spans="20:20" x14ac:dyDescent="0.2">
      <c r="T17612"/>
    </row>
    <row r="17613" spans="20:20" x14ac:dyDescent="0.2">
      <c r="T17613"/>
    </row>
    <row r="17614" spans="20:20" x14ac:dyDescent="0.2">
      <c r="T17614"/>
    </row>
    <row r="17615" spans="20:20" x14ac:dyDescent="0.2">
      <c r="T17615"/>
    </row>
    <row r="17616" spans="20:20" x14ac:dyDescent="0.2">
      <c r="T17616"/>
    </row>
    <row r="17617" spans="20:20" x14ac:dyDescent="0.2">
      <c r="T17617"/>
    </row>
    <row r="17618" spans="20:20" x14ac:dyDescent="0.2">
      <c r="T17618"/>
    </row>
    <row r="17619" spans="20:20" x14ac:dyDescent="0.2">
      <c r="T17619"/>
    </row>
    <row r="17620" spans="20:20" x14ac:dyDescent="0.2">
      <c r="T17620"/>
    </row>
    <row r="17621" spans="20:20" x14ac:dyDescent="0.2">
      <c r="T17621"/>
    </row>
    <row r="17622" spans="20:20" x14ac:dyDescent="0.2">
      <c r="T17622"/>
    </row>
    <row r="17623" spans="20:20" x14ac:dyDescent="0.2">
      <c r="T17623"/>
    </row>
    <row r="17624" spans="20:20" x14ac:dyDescent="0.2">
      <c r="T17624"/>
    </row>
    <row r="17625" spans="20:20" x14ac:dyDescent="0.2">
      <c r="T17625"/>
    </row>
    <row r="17626" spans="20:20" x14ac:dyDescent="0.2">
      <c r="T17626"/>
    </row>
    <row r="17627" spans="20:20" x14ac:dyDescent="0.2">
      <c r="T17627"/>
    </row>
    <row r="17628" spans="20:20" x14ac:dyDescent="0.2">
      <c r="T17628"/>
    </row>
    <row r="17629" spans="20:20" x14ac:dyDescent="0.2">
      <c r="T17629"/>
    </row>
    <row r="17630" spans="20:20" x14ac:dyDescent="0.2">
      <c r="T17630"/>
    </row>
    <row r="17631" spans="20:20" x14ac:dyDescent="0.2">
      <c r="T17631"/>
    </row>
    <row r="17632" spans="20:20" x14ac:dyDescent="0.2">
      <c r="T17632"/>
    </row>
    <row r="17633" spans="20:20" x14ac:dyDescent="0.2">
      <c r="T17633"/>
    </row>
    <row r="17634" spans="20:20" x14ac:dyDescent="0.2">
      <c r="T17634"/>
    </row>
    <row r="17635" spans="20:20" x14ac:dyDescent="0.2">
      <c r="T17635"/>
    </row>
    <row r="17636" spans="20:20" x14ac:dyDescent="0.2">
      <c r="T17636"/>
    </row>
    <row r="17637" spans="20:20" x14ac:dyDescent="0.2">
      <c r="T17637"/>
    </row>
    <row r="17638" spans="20:20" x14ac:dyDescent="0.2">
      <c r="T17638"/>
    </row>
    <row r="17639" spans="20:20" x14ac:dyDescent="0.2">
      <c r="T17639"/>
    </row>
    <row r="17640" spans="20:20" x14ac:dyDescent="0.2">
      <c r="T17640"/>
    </row>
    <row r="17641" spans="20:20" x14ac:dyDescent="0.2">
      <c r="T17641"/>
    </row>
    <row r="17642" spans="20:20" x14ac:dyDescent="0.2">
      <c r="T17642"/>
    </row>
    <row r="17643" spans="20:20" x14ac:dyDescent="0.2">
      <c r="T17643"/>
    </row>
    <row r="17644" spans="20:20" x14ac:dyDescent="0.2">
      <c r="T17644"/>
    </row>
    <row r="17645" spans="20:20" x14ac:dyDescent="0.2">
      <c r="T17645"/>
    </row>
    <row r="17646" spans="20:20" x14ac:dyDescent="0.2">
      <c r="T17646"/>
    </row>
    <row r="17647" spans="20:20" x14ac:dyDescent="0.2">
      <c r="T17647"/>
    </row>
    <row r="17648" spans="20:20" x14ac:dyDescent="0.2">
      <c r="T17648"/>
    </row>
    <row r="17649" spans="20:20" x14ac:dyDescent="0.2">
      <c r="T17649"/>
    </row>
    <row r="17650" spans="20:20" x14ac:dyDescent="0.2">
      <c r="T17650"/>
    </row>
    <row r="17651" spans="20:20" x14ac:dyDescent="0.2">
      <c r="T17651"/>
    </row>
    <row r="17652" spans="20:20" x14ac:dyDescent="0.2">
      <c r="T17652"/>
    </row>
    <row r="17653" spans="20:20" x14ac:dyDescent="0.2">
      <c r="T17653"/>
    </row>
    <row r="17654" spans="20:20" x14ac:dyDescent="0.2">
      <c r="T17654"/>
    </row>
    <row r="17655" spans="20:20" x14ac:dyDescent="0.2">
      <c r="T17655"/>
    </row>
    <row r="17656" spans="20:20" x14ac:dyDescent="0.2">
      <c r="T17656"/>
    </row>
    <row r="17657" spans="20:20" x14ac:dyDescent="0.2">
      <c r="T17657"/>
    </row>
    <row r="17658" spans="20:20" x14ac:dyDescent="0.2">
      <c r="T17658"/>
    </row>
    <row r="17659" spans="20:20" x14ac:dyDescent="0.2">
      <c r="T17659"/>
    </row>
    <row r="17660" spans="20:20" x14ac:dyDescent="0.2">
      <c r="T17660"/>
    </row>
    <row r="17661" spans="20:20" x14ac:dyDescent="0.2">
      <c r="T17661"/>
    </row>
    <row r="17662" spans="20:20" x14ac:dyDescent="0.2">
      <c r="T17662"/>
    </row>
    <row r="17663" spans="20:20" x14ac:dyDescent="0.2">
      <c r="T17663"/>
    </row>
    <row r="17664" spans="20:20" x14ac:dyDescent="0.2">
      <c r="T17664"/>
    </row>
    <row r="17665" spans="20:20" x14ac:dyDescent="0.2">
      <c r="T17665"/>
    </row>
    <row r="17666" spans="20:20" x14ac:dyDescent="0.2">
      <c r="T17666"/>
    </row>
    <row r="17667" spans="20:20" x14ac:dyDescent="0.2">
      <c r="T17667"/>
    </row>
    <row r="17668" spans="20:20" x14ac:dyDescent="0.2">
      <c r="T17668"/>
    </row>
    <row r="17669" spans="20:20" x14ac:dyDescent="0.2">
      <c r="T17669"/>
    </row>
    <row r="17670" spans="20:20" x14ac:dyDescent="0.2">
      <c r="T17670"/>
    </row>
    <row r="17671" spans="20:20" x14ac:dyDescent="0.2">
      <c r="T17671"/>
    </row>
    <row r="17672" spans="20:20" x14ac:dyDescent="0.2">
      <c r="T17672"/>
    </row>
    <row r="17673" spans="20:20" x14ac:dyDescent="0.2">
      <c r="T17673"/>
    </row>
    <row r="17674" spans="20:20" x14ac:dyDescent="0.2">
      <c r="T17674"/>
    </row>
    <row r="17675" spans="20:20" x14ac:dyDescent="0.2">
      <c r="T17675"/>
    </row>
    <row r="17676" spans="20:20" x14ac:dyDescent="0.2">
      <c r="T17676"/>
    </row>
    <row r="17677" spans="20:20" x14ac:dyDescent="0.2">
      <c r="T17677"/>
    </row>
    <row r="17678" spans="20:20" x14ac:dyDescent="0.2">
      <c r="T17678"/>
    </row>
    <row r="17679" spans="20:20" x14ac:dyDescent="0.2">
      <c r="T17679"/>
    </row>
    <row r="17680" spans="20:20" x14ac:dyDescent="0.2">
      <c r="T17680"/>
    </row>
    <row r="17681" spans="20:20" x14ac:dyDescent="0.2">
      <c r="T17681"/>
    </row>
    <row r="17682" spans="20:20" x14ac:dyDescent="0.2">
      <c r="T17682"/>
    </row>
    <row r="17683" spans="20:20" x14ac:dyDescent="0.2">
      <c r="T17683"/>
    </row>
    <row r="17684" spans="20:20" x14ac:dyDescent="0.2">
      <c r="T17684"/>
    </row>
    <row r="17685" spans="20:20" x14ac:dyDescent="0.2">
      <c r="T17685"/>
    </row>
    <row r="17686" spans="20:20" x14ac:dyDescent="0.2">
      <c r="T17686"/>
    </row>
    <row r="17687" spans="20:20" x14ac:dyDescent="0.2">
      <c r="T17687"/>
    </row>
    <row r="17688" spans="20:20" x14ac:dyDescent="0.2">
      <c r="T17688"/>
    </row>
    <row r="17689" spans="20:20" x14ac:dyDescent="0.2">
      <c r="T17689"/>
    </row>
    <row r="17690" spans="20:20" x14ac:dyDescent="0.2">
      <c r="T17690"/>
    </row>
    <row r="17691" spans="20:20" x14ac:dyDescent="0.2">
      <c r="T17691"/>
    </row>
    <row r="17692" spans="20:20" x14ac:dyDescent="0.2">
      <c r="T17692"/>
    </row>
    <row r="17693" spans="20:20" x14ac:dyDescent="0.2">
      <c r="T17693"/>
    </row>
    <row r="17694" spans="20:20" x14ac:dyDescent="0.2">
      <c r="T17694"/>
    </row>
    <row r="17695" spans="20:20" x14ac:dyDescent="0.2">
      <c r="T17695"/>
    </row>
    <row r="17696" spans="20:20" x14ac:dyDescent="0.2">
      <c r="T17696"/>
    </row>
    <row r="17697" spans="20:20" x14ac:dyDescent="0.2">
      <c r="T17697"/>
    </row>
    <row r="17698" spans="20:20" x14ac:dyDescent="0.2">
      <c r="T17698"/>
    </row>
    <row r="17699" spans="20:20" x14ac:dyDescent="0.2">
      <c r="T17699"/>
    </row>
    <row r="17700" spans="20:20" x14ac:dyDescent="0.2">
      <c r="T17700"/>
    </row>
    <row r="17701" spans="20:20" x14ac:dyDescent="0.2">
      <c r="T17701"/>
    </row>
    <row r="17702" spans="20:20" x14ac:dyDescent="0.2">
      <c r="T17702"/>
    </row>
    <row r="17703" spans="20:20" x14ac:dyDescent="0.2">
      <c r="T17703"/>
    </row>
    <row r="17704" spans="20:20" x14ac:dyDescent="0.2">
      <c r="T17704"/>
    </row>
    <row r="17705" spans="20:20" x14ac:dyDescent="0.2">
      <c r="T17705"/>
    </row>
    <row r="17706" spans="20:20" x14ac:dyDescent="0.2">
      <c r="T17706"/>
    </row>
    <row r="17707" spans="20:20" x14ac:dyDescent="0.2">
      <c r="T17707"/>
    </row>
    <row r="17708" spans="20:20" x14ac:dyDescent="0.2">
      <c r="T17708"/>
    </row>
    <row r="17709" spans="20:20" x14ac:dyDescent="0.2">
      <c r="T17709"/>
    </row>
    <row r="17710" spans="20:20" x14ac:dyDescent="0.2">
      <c r="T17710"/>
    </row>
    <row r="17711" spans="20:20" x14ac:dyDescent="0.2">
      <c r="T17711"/>
    </row>
    <row r="17712" spans="20:20" x14ac:dyDescent="0.2">
      <c r="T17712"/>
    </row>
    <row r="17713" spans="20:20" x14ac:dyDescent="0.2">
      <c r="T17713"/>
    </row>
    <row r="17714" spans="20:20" x14ac:dyDescent="0.2">
      <c r="T17714"/>
    </row>
    <row r="17715" spans="20:20" x14ac:dyDescent="0.2">
      <c r="T17715"/>
    </row>
    <row r="17716" spans="20:20" x14ac:dyDescent="0.2">
      <c r="T17716"/>
    </row>
    <row r="17717" spans="20:20" x14ac:dyDescent="0.2">
      <c r="T17717"/>
    </row>
    <row r="17718" spans="20:20" x14ac:dyDescent="0.2">
      <c r="T17718"/>
    </row>
    <row r="17719" spans="20:20" x14ac:dyDescent="0.2">
      <c r="T17719"/>
    </row>
    <row r="17720" spans="20:20" x14ac:dyDescent="0.2">
      <c r="T17720"/>
    </row>
    <row r="17721" spans="20:20" x14ac:dyDescent="0.2">
      <c r="T17721"/>
    </row>
    <row r="17722" spans="20:20" x14ac:dyDescent="0.2">
      <c r="T17722"/>
    </row>
    <row r="17723" spans="20:20" x14ac:dyDescent="0.2">
      <c r="T17723"/>
    </row>
    <row r="17724" spans="20:20" x14ac:dyDescent="0.2">
      <c r="T17724"/>
    </row>
    <row r="17725" spans="20:20" x14ac:dyDescent="0.2">
      <c r="T17725"/>
    </row>
    <row r="17726" spans="20:20" x14ac:dyDescent="0.2">
      <c r="T17726"/>
    </row>
    <row r="17727" spans="20:20" x14ac:dyDescent="0.2">
      <c r="T17727"/>
    </row>
    <row r="17728" spans="20:20" x14ac:dyDescent="0.2">
      <c r="T17728"/>
    </row>
    <row r="17729" spans="20:20" x14ac:dyDescent="0.2">
      <c r="T17729"/>
    </row>
    <row r="17730" spans="20:20" x14ac:dyDescent="0.2">
      <c r="T17730"/>
    </row>
    <row r="17731" spans="20:20" x14ac:dyDescent="0.2">
      <c r="T17731"/>
    </row>
    <row r="17732" spans="20:20" x14ac:dyDescent="0.2">
      <c r="T17732"/>
    </row>
    <row r="17733" spans="20:20" x14ac:dyDescent="0.2">
      <c r="T17733"/>
    </row>
    <row r="17734" spans="20:20" x14ac:dyDescent="0.2">
      <c r="T17734"/>
    </row>
    <row r="17735" spans="20:20" x14ac:dyDescent="0.2">
      <c r="T17735"/>
    </row>
    <row r="17736" spans="20:20" x14ac:dyDescent="0.2">
      <c r="T17736"/>
    </row>
    <row r="17737" spans="20:20" x14ac:dyDescent="0.2">
      <c r="T17737"/>
    </row>
    <row r="17738" spans="20:20" x14ac:dyDescent="0.2">
      <c r="T17738"/>
    </row>
    <row r="17739" spans="20:20" x14ac:dyDescent="0.2">
      <c r="T17739"/>
    </row>
    <row r="17740" spans="20:20" x14ac:dyDescent="0.2">
      <c r="T17740"/>
    </row>
    <row r="17741" spans="20:20" x14ac:dyDescent="0.2">
      <c r="T17741"/>
    </row>
    <row r="17742" spans="20:20" x14ac:dyDescent="0.2">
      <c r="T17742"/>
    </row>
    <row r="17743" spans="20:20" x14ac:dyDescent="0.2">
      <c r="T17743"/>
    </row>
    <row r="17744" spans="20:20" x14ac:dyDescent="0.2">
      <c r="T17744"/>
    </row>
    <row r="17745" spans="20:20" x14ac:dyDescent="0.2">
      <c r="T17745"/>
    </row>
    <row r="17746" spans="20:20" x14ac:dyDescent="0.2">
      <c r="T17746"/>
    </row>
    <row r="17747" spans="20:20" x14ac:dyDescent="0.2">
      <c r="T17747"/>
    </row>
    <row r="17748" spans="20:20" x14ac:dyDescent="0.2">
      <c r="T17748"/>
    </row>
    <row r="17749" spans="20:20" x14ac:dyDescent="0.2">
      <c r="T17749"/>
    </row>
    <row r="17750" spans="20:20" x14ac:dyDescent="0.2">
      <c r="T17750"/>
    </row>
    <row r="17751" spans="20:20" x14ac:dyDescent="0.2">
      <c r="T17751"/>
    </row>
    <row r="17752" spans="20:20" x14ac:dyDescent="0.2">
      <c r="T17752"/>
    </row>
    <row r="17753" spans="20:20" x14ac:dyDescent="0.2">
      <c r="T17753"/>
    </row>
    <row r="17754" spans="20:20" x14ac:dyDescent="0.2">
      <c r="T17754"/>
    </row>
    <row r="17755" spans="20:20" x14ac:dyDescent="0.2">
      <c r="T17755"/>
    </row>
    <row r="17756" spans="20:20" x14ac:dyDescent="0.2">
      <c r="T17756"/>
    </row>
    <row r="17757" spans="20:20" x14ac:dyDescent="0.2">
      <c r="T17757"/>
    </row>
    <row r="17758" spans="20:20" x14ac:dyDescent="0.2">
      <c r="T17758"/>
    </row>
    <row r="17759" spans="20:20" x14ac:dyDescent="0.2">
      <c r="T17759"/>
    </row>
    <row r="17760" spans="20:20" x14ac:dyDescent="0.2">
      <c r="T17760"/>
    </row>
    <row r="17761" spans="20:20" x14ac:dyDescent="0.2">
      <c r="T17761"/>
    </row>
    <row r="17762" spans="20:20" x14ac:dyDescent="0.2">
      <c r="T17762"/>
    </row>
    <row r="17763" spans="20:20" x14ac:dyDescent="0.2">
      <c r="T17763"/>
    </row>
    <row r="17764" spans="20:20" x14ac:dyDescent="0.2">
      <c r="T17764"/>
    </row>
    <row r="17765" spans="20:20" x14ac:dyDescent="0.2">
      <c r="T17765"/>
    </row>
    <row r="17766" spans="20:20" x14ac:dyDescent="0.2">
      <c r="T17766"/>
    </row>
    <row r="17767" spans="20:20" x14ac:dyDescent="0.2">
      <c r="T17767"/>
    </row>
    <row r="17768" spans="20:20" x14ac:dyDescent="0.2">
      <c r="T17768"/>
    </row>
    <row r="17769" spans="20:20" x14ac:dyDescent="0.2">
      <c r="T17769"/>
    </row>
    <row r="17770" spans="20:20" x14ac:dyDescent="0.2">
      <c r="T17770"/>
    </row>
    <row r="17771" spans="20:20" x14ac:dyDescent="0.2">
      <c r="T17771"/>
    </row>
    <row r="17772" spans="20:20" x14ac:dyDescent="0.2">
      <c r="T17772"/>
    </row>
    <row r="17773" spans="20:20" x14ac:dyDescent="0.2">
      <c r="T17773"/>
    </row>
    <row r="17774" spans="20:20" x14ac:dyDescent="0.2">
      <c r="T17774"/>
    </row>
    <row r="17775" spans="20:20" x14ac:dyDescent="0.2">
      <c r="T17775"/>
    </row>
    <row r="17776" spans="20:20" x14ac:dyDescent="0.2">
      <c r="T17776"/>
    </row>
    <row r="17777" spans="20:20" x14ac:dyDescent="0.2">
      <c r="T17777"/>
    </row>
    <row r="17778" spans="20:20" x14ac:dyDescent="0.2">
      <c r="T17778"/>
    </row>
    <row r="17779" spans="20:20" x14ac:dyDescent="0.2">
      <c r="T17779"/>
    </row>
    <row r="17780" spans="20:20" x14ac:dyDescent="0.2">
      <c r="T17780"/>
    </row>
    <row r="17781" spans="20:20" x14ac:dyDescent="0.2">
      <c r="T17781"/>
    </row>
    <row r="17782" spans="20:20" x14ac:dyDescent="0.2">
      <c r="T17782"/>
    </row>
    <row r="17783" spans="20:20" x14ac:dyDescent="0.2">
      <c r="T17783"/>
    </row>
    <row r="17784" spans="20:20" x14ac:dyDescent="0.2">
      <c r="T17784"/>
    </row>
    <row r="17785" spans="20:20" x14ac:dyDescent="0.2">
      <c r="T17785"/>
    </row>
    <row r="17786" spans="20:20" x14ac:dyDescent="0.2">
      <c r="T17786"/>
    </row>
    <row r="17787" spans="20:20" x14ac:dyDescent="0.2">
      <c r="T17787"/>
    </row>
    <row r="17788" spans="20:20" x14ac:dyDescent="0.2">
      <c r="T17788"/>
    </row>
    <row r="17789" spans="20:20" x14ac:dyDescent="0.2">
      <c r="T17789"/>
    </row>
    <row r="17790" spans="20:20" x14ac:dyDescent="0.2">
      <c r="T17790"/>
    </row>
    <row r="17791" spans="20:20" x14ac:dyDescent="0.2">
      <c r="T17791"/>
    </row>
    <row r="17792" spans="20:20" x14ac:dyDescent="0.2">
      <c r="T17792"/>
    </row>
    <row r="17793" spans="20:20" x14ac:dyDescent="0.2">
      <c r="T17793"/>
    </row>
    <row r="17794" spans="20:20" x14ac:dyDescent="0.2">
      <c r="T17794"/>
    </row>
    <row r="17795" spans="20:20" x14ac:dyDescent="0.2">
      <c r="T17795"/>
    </row>
    <row r="17796" spans="20:20" x14ac:dyDescent="0.2">
      <c r="T17796"/>
    </row>
    <row r="17797" spans="20:20" x14ac:dyDescent="0.2">
      <c r="T17797"/>
    </row>
    <row r="17798" spans="20:20" x14ac:dyDescent="0.2">
      <c r="T17798"/>
    </row>
    <row r="17799" spans="20:20" x14ac:dyDescent="0.2">
      <c r="T17799"/>
    </row>
    <row r="17800" spans="20:20" x14ac:dyDescent="0.2">
      <c r="T17800"/>
    </row>
    <row r="17801" spans="20:20" x14ac:dyDescent="0.2">
      <c r="T17801"/>
    </row>
    <row r="17802" spans="20:20" x14ac:dyDescent="0.2">
      <c r="T17802"/>
    </row>
    <row r="17803" spans="20:20" x14ac:dyDescent="0.2">
      <c r="T17803"/>
    </row>
    <row r="17804" spans="20:20" x14ac:dyDescent="0.2">
      <c r="T17804"/>
    </row>
    <row r="17805" spans="20:20" x14ac:dyDescent="0.2">
      <c r="T17805"/>
    </row>
    <row r="17806" spans="20:20" x14ac:dyDescent="0.2">
      <c r="T17806"/>
    </row>
    <row r="17807" spans="20:20" x14ac:dyDescent="0.2">
      <c r="T17807"/>
    </row>
    <row r="17808" spans="20:20" x14ac:dyDescent="0.2">
      <c r="T17808"/>
    </row>
    <row r="17809" spans="20:20" x14ac:dyDescent="0.2">
      <c r="T17809"/>
    </row>
    <row r="17810" spans="20:20" x14ac:dyDescent="0.2">
      <c r="T17810"/>
    </row>
    <row r="17811" spans="20:20" x14ac:dyDescent="0.2">
      <c r="T17811"/>
    </row>
    <row r="17812" spans="20:20" x14ac:dyDescent="0.2">
      <c r="T17812"/>
    </row>
    <row r="17813" spans="20:20" x14ac:dyDescent="0.2">
      <c r="T17813"/>
    </row>
    <row r="17814" spans="20:20" x14ac:dyDescent="0.2">
      <c r="T17814"/>
    </row>
    <row r="17815" spans="20:20" x14ac:dyDescent="0.2">
      <c r="T17815"/>
    </row>
    <row r="17816" spans="20:20" x14ac:dyDescent="0.2">
      <c r="T17816"/>
    </row>
    <row r="17817" spans="20:20" x14ac:dyDescent="0.2">
      <c r="T17817"/>
    </row>
    <row r="17818" spans="20:20" x14ac:dyDescent="0.2">
      <c r="T17818"/>
    </row>
    <row r="17819" spans="20:20" x14ac:dyDescent="0.2">
      <c r="T17819"/>
    </row>
    <row r="17820" spans="20:20" x14ac:dyDescent="0.2">
      <c r="T17820"/>
    </row>
    <row r="17821" spans="20:20" x14ac:dyDescent="0.2">
      <c r="T17821"/>
    </row>
    <row r="17822" spans="20:20" x14ac:dyDescent="0.2">
      <c r="T17822"/>
    </row>
    <row r="17823" spans="20:20" x14ac:dyDescent="0.2">
      <c r="T17823"/>
    </row>
    <row r="17824" spans="20:20" x14ac:dyDescent="0.2">
      <c r="T17824"/>
    </row>
    <row r="17825" spans="20:20" x14ac:dyDescent="0.2">
      <c r="T17825"/>
    </row>
    <row r="17826" spans="20:20" x14ac:dyDescent="0.2">
      <c r="T17826"/>
    </row>
    <row r="17827" spans="20:20" x14ac:dyDescent="0.2">
      <c r="T17827"/>
    </row>
    <row r="17828" spans="20:20" x14ac:dyDescent="0.2">
      <c r="T17828"/>
    </row>
    <row r="17829" spans="20:20" x14ac:dyDescent="0.2">
      <c r="T17829"/>
    </row>
    <row r="17830" spans="20:20" x14ac:dyDescent="0.2">
      <c r="T17830"/>
    </row>
    <row r="17831" spans="20:20" x14ac:dyDescent="0.2">
      <c r="T17831"/>
    </row>
    <row r="17832" spans="20:20" x14ac:dyDescent="0.2">
      <c r="T17832"/>
    </row>
    <row r="17833" spans="20:20" x14ac:dyDescent="0.2">
      <c r="T17833"/>
    </row>
    <row r="17834" spans="20:20" x14ac:dyDescent="0.2">
      <c r="T17834"/>
    </row>
    <row r="17835" spans="20:20" x14ac:dyDescent="0.2">
      <c r="T17835"/>
    </row>
    <row r="17836" spans="20:20" x14ac:dyDescent="0.2">
      <c r="T17836"/>
    </row>
    <row r="17837" spans="20:20" x14ac:dyDescent="0.2">
      <c r="T17837"/>
    </row>
    <row r="17838" spans="20:20" x14ac:dyDescent="0.2">
      <c r="T17838"/>
    </row>
    <row r="17839" spans="20:20" x14ac:dyDescent="0.2">
      <c r="T17839"/>
    </row>
    <row r="17840" spans="20:20" x14ac:dyDescent="0.2">
      <c r="T17840"/>
    </row>
    <row r="17841" spans="20:20" x14ac:dyDescent="0.2">
      <c r="T17841"/>
    </row>
    <row r="17842" spans="20:20" x14ac:dyDescent="0.2">
      <c r="T17842"/>
    </row>
    <row r="17843" spans="20:20" x14ac:dyDescent="0.2">
      <c r="T17843"/>
    </row>
    <row r="17844" spans="20:20" x14ac:dyDescent="0.2">
      <c r="T17844"/>
    </row>
    <row r="17845" spans="20:20" x14ac:dyDescent="0.2">
      <c r="T17845"/>
    </row>
    <row r="17846" spans="20:20" x14ac:dyDescent="0.2">
      <c r="T17846"/>
    </row>
    <row r="17847" spans="20:20" x14ac:dyDescent="0.2">
      <c r="T17847"/>
    </row>
    <row r="17848" spans="20:20" x14ac:dyDescent="0.2">
      <c r="T17848"/>
    </row>
    <row r="17849" spans="20:20" x14ac:dyDescent="0.2">
      <c r="T17849"/>
    </row>
    <row r="17850" spans="20:20" x14ac:dyDescent="0.2">
      <c r="T17850"/>
    </row>
    <row r="17851" spans="20:20" x14ac:dyDescent="0.2">
      <c r="T17851"/>
    </row>
    <row r="17852" spans="20:20" x14ac:dyDescent="0.2">
      <c r="T17852"/>
    </row>
    <row r="17853" spans="20:20" x14ac:dyDescent="0.2">
      <c r="T17853"/>
    </row>
    <row r="17854" spans="20:20" x14ac:dyDescent="0.2">
      <c r="T17854"/>
    </row>
    <row r="17855" spans="20:20" x14ac:dyDescent="0.2">
      <c r="T17855"/>
    </row>
    <row r="17856" spans="20:20" x14ac:dyDescent="0.2">
      <c r="T17856"/>
    </row>
    <row r="17857" spans="20:20" x14ac:dyDescent="0.2">
      <c r="T17857"/>
    </row>
    <row r="17858" spans="20:20" x14ac:dyDescent="0.2">
      <c r="T17858"/>
    </row>
    <row r="17859" spans="20:20" x14ac:dyDescent="0.2">
      <c r="T17859"/>
    </row>
    <row r="17860" spans="20:20" x14ac:dyDescent="0.2">
      <c r="T17860"/>
    </row>
    <row r="17861" spans="20:20" x14ac:dyDescent="0.2">
      <c r="T17861"/>
    </row>
    <row r="17862" spans="20:20" x14ac:dyDescent="0.2">
      <c r="T17862"/>
    </row>
    <row r="17863" spans="20:20" x14ac:dyDescent="0.2">
      <c r="T17863"/>
    </row>
    <row r="17864" spans="20:20" x14ac:dyDescent="0.2">
      <c r="T17864"/>
    </row>
    <row r="17865" spans="20:20" x14ac:dyDescent="0.2">
      <c r="T17865"/>
    </row>
    <row r="17866" spans="20:20" x14ac:dyDescent="0.2">
      <c r="T17866"/>
    </row>
    <row r="17867" spans="20:20" x14ac:dyDescent="0.2">
      <c r="T17867"/>
    </row>
    <row r="17868" spans="20:20" x14ac:dyDescent="0.2">
      <c r="T17868"/>
    </row>
    <row r="17869" spans="20:20" x14ac:dyDescent="0.2">
      <c r="T17869"/>
    </row>
    <row r="17870" spans="20:20" x14ac:dyDescent="0.2">
      <c r="T17870"/>
    </row>
    <row r="17871" spans="20:20" x14ac:dyDescent="0.2">
      <c r="T17871"/>
    </row>
    <row r="17872" spans="20:20" x14ac:dyDescent="0.2">
      <c r="T17872"/>
    </row>
    <row r="17873" spans="20:20" x14ac:dyDescent="0.2">
      <c r="T17873"/>
    </row>
    <row r="17874" spans="20:20" x14ac:dyDescent="0.2">
      <c r="T17874"/>
    </row>
    <row r="17875" spans="20:20" x14ac:dyDescent="0.2">
      <c r="T17875"/>
    </row>
    <row r="17876" spans="20:20" x14ac:dyDescent="0.2">
      <c r="T17876"/>
    </row>
    <row r="17877" spans="20:20" x14ac:dyDescent="0.2">
      <c r="T17877"/>
    </row>
    <row r="17878" spans="20:20" x14ac:dyDescent="0.2">
      <c r="T17878"/>
    </row>
    <row r="17879" spans="20:20" x14ac:dyDescent="0.2">
      <c r="T17879"/>
    </row>
    <row r="17880" spans="20:20" x14ac:dyDescent="0.2">
      <c r="T17880"/>
    </row>
    <row r="17881" spans="20:20" x14ac:dyDescent="0.2">
      <c r="T17881"/>
    </row>
    <row r="17882" spans="20:20" x14ac:dyDescent="0.2">
      <c r="T17882"/>
    </row>
    <row r="17883" spans="20:20" x14ac:dyDescent="0.2">
      <c r="T17883"/>
    </row>
    <row r="17884" spans="20:20" x14ac:dyDescent="0.2">
      <c r="T17884"/>
    </row>
    <row r="17885" spans="20:20" x14ac:dyDescent="0.2">
      <c r="T17885"/>
    </row>
    <row r="17886" spans="20:20" x14ac:dyDescent="0.2">
      <c r="T17886"/>
    </row>
    <row r="17887" spans="20:20" x14ac:dyDescent="0.2">
      <c r="T17887"/>
    </row>
    <row r="17888" spans="20:20" x14ac:dyDescent="0.2">
      <c r="T17888"/>
    </row>
    <row r="17889" spans="20:20" x14ac:dyDescent="0.2">
      <c r="T17889"/>
    </row>
    <row r="17890" spans="20:20" x14ac:dyDescent="0.2">
      <c r="T17890"/>
    </row>
    <row r="17891" spans="20:20" x14ac:dyDescent="0.2">
      <c r="T17891"/>
    </row>
    <row r="17892" spans="20:20" x14ac:dyDescent="0.2">
      <c r="T17892"/>
    </row>
    <row r="17893" spans="20:20" x14ac:dyDescent="0.2">
      <c r="T17893"/>
    </row>
    <row r="17894" spans="20:20" x14ac:dyDescent="0.2">
      <c r="T17894"/>
    </row>
    <row r="17895" spans="20:20" x14ac:dyDescent="0.2">
      <c r="T17895"/>
    </row>
    <row r="17896" spans="20:20" x14ac:dyDescent="0.2">
      <c r="T17896"/>
    </row>
    <row r="17897" spans="20:20" x14ac:dyDescent="0.2">
      <c r="T17897"/>
    </row>
    <row r="17898" spans="20:20" x14ac:dyDescent="0.2">
      <c r="T17898"/>
    </row>
    <row r="17899" spans="20:20" x14ac:dyDescent="0.2">
      <c r="T17899"/>
    </row>
    <row r="17900" spans="20:20" x14ac:dyDescent="0.2">
      <c r="T17900"/>
    </row>
    <row r="17901" spans="20:20" x14ac:dyDescent="0.2">
      <c r="T17901"/>
    </row>
    <row r="17902" spans="20:20" x14ac:dyDescent="0.2">
      <c r="T17902"/>
    </row>
    <row r="17903" spans="20:20" x14ac:dyDescent="0.2">
      <c r="T17903"/>
    </row>
    <row r="17904" spans="20:20" x14ac:dyDescent="0.2">
      <c r="T17904"/>
    </row>
    <row r="17905" spans="20:20" x14ac:dyDescent="0.2">
      <c r="T17905"/>
    </row>
    <row r="17906" spans="20:20" x14ac:dyDescent="0.2">
      <c r="T17906"/>
    </row>
    <row r="17907" spans="20:20" x14ac:dyDescent="0.2">
      <c r="T17907"/>
    </row>
    <row r="17908" spans="20:20" x14ac:dyDescent="0.2">
      <c r="T17908"/>
    </row>
    <row r="17909" spans="20:20" x14ac:dyDescent="0.2">
      <c r="T17909"/>
    </row>
    <row r="17910" spans="20:20" x14ac:dyDescent="0.2">
      <c r="T17910"/>
    </row>
    <row r="17911" spans="20:20" x14ac:dyDescent="0.2">
      <c r="T17911"/>
    </row>
    <row r="17912" spans="20:20" x14ac:dyDescent="0.2">
      <c r="T17912"/>
    </row>
    <row r="17913" spans="20:20" x14ac:dyDescent="0.2">
      <c r="T17913"/>
    </row>
    <row r="17914" spans="20:20" x14ac:dyDescent="0.2">
      <c r="T17914"/>
    </row>
    <row r="17915" spans="20:20" x14ac:dyDescent="0.2">
      <c r="T17915"/>
    </row>
    <row r="17916" spans="20:20" x14ac:dyDescent="0.2">
      <c r="T17916"/>
    </row>
    <row r="17917" spans="20:20" x14ac:dyDescent="0.2">
      <c r="T17917"/>
    </row>
    <row r="17918" spans="20:20" x14ac:dyDescent="0.2">
      <c r="T17918"/>
    </row>
    <row r="17919" spans="20:20" x14ac:dyDescent="0.2">
      <c r="T17919"/>
    </row>
    <row r="17920" spans="20:20" x14ac:dyDescent="0.2">
      <c r="T17920"/>
    </row>
    <row r="17921" spans="20:20" x14ac:dyDescent="0.2">
      <c r="T17921"/>
    </row>
    <row r="17922" spans="20:20" x14ac:dyDescent="0.2">
      <c r="T17922"/>
    </row>
    <row r="17923" spans="20:20" x14ac:dyDescent="0.2">
      <c r="T17923"/>
    </row>
    <row r="17924" spans="20:20" x14ac:dyDescent="0.2">
      <c r="T17924"/>
    </row>
    <row r="17925" spans="20:20" x14ac:dyDescent="0.2">
      <c r="T17925"/>
    </row>
    <row r="17926" spans="20:20" x14ac:dyDescent="0.2">
      <c r="T17926"/>
    </row>
    <row r="17927" spans="20:20" x14ac:dyDescent="0.2">
      <c r="T17927"/>
    </row>
    <row r="17928" spans="20:20" x14ac:dyDescent="0.2">
      <c r="T17928"/>
    </row>
    <row r="17929" spans="20:20" x14ac:dyDescent="0.2">
      <c r="T17929"/>
    </row>
    <row r="17930" spans="20:20" x14ac:dyDescent="0.2">
      <c r="T17930"/>
    </row>
    <row r="17931" spans="20:20" x14ac:dyDescent="0.2">
      <c r="T17931"/>
    </row>
    <row r="17932" spans="20:20" x14ac:dyDescent="0.2">
      <c r="T17932"/>
    </row>
    <row r="17933" spans="20:20" x14ac:dyDescent="0.2">
      <c r="T17933"/>
    </row>
    <row r="17934" spans="20:20" x14ac:dyDescent="0.2">
      <c r="T17934"/>
    </row>
    <row r="17935" spans="20:20" x14ac:dyDescent="0.2">
      <c r="T17935"/>
    </row>
    <row r="17936" spans="20:20" x14ac:dyDescent="0.2">
      <c r="T17936"/>
    </row>
    <row r="17937" spans="20:20" x14ac:dyDescent="0.2">
      <c r="T17937"/>
    </row>
    <row r="17938" spans="20:20" x14ac:dyDescent="0.2">
      <c r="T17938"/>
    </row>
    <row r="17939" spans="20:20" x14ac:dyDescent="0.2">
      <c r="T17939"/>
    </row>
    <row r="17940" spans="20:20" x14ac:dyDescent="0.2">
      <c r="T17940"/>
    </row>
    <row r="17941" spans="20:20" x14ac:dyDescent="0.2">
      <c r="T17941"/>
    </row>
    <row r="17942" spans="20:20" x14ac:dyDescent="0.2">
      <c r="T17942"/>
    </row>
    <row r="17943" spans="20:20" x14ac:dyDescent="0.2">
      <c r="T17943"/>
    </row>
    <row r="17944" spans="20:20" x14ac:dyDescent="0.2">
      <c r="T17944"/>
    </row>
    <row r="17945" spans="20:20" x14ac:dyDescent="0.2">
      <c r="T17945"/>
    </row>
    <row r="17946" spans="20:20" x14ac:dyDescent="0.2">
      <c r="T17946"/>
    </row>
    <row r="17947" spans="20:20" x14ac:dyDescent="0.2">
      <c r="T17947"/>
    </row>
    <row r="17948" spans="20:20" x14ac:dyDescent="0.2">
      <c r="T17948"/>
    </row>
    <row r="17949" spans="20:20" x14ac:dyDescent="0.2">
      <c r="T17949"/>
    </row>
    <row r="17950" spans="20:20" x14ac:dyDescent="0.2">
      <c r="T17950"/>
    </row>
    <row r="17951" spans="20:20" x14ac:dyDescent="0.2">
      <c r="T17951"/>
    </row>
    <row r="17952" spans="20:20" x14ac:dyDescent="0.2">
      <c r="T17952"/>
    </row>
    <row r="17953" spans="20:20" x14ac:dyDescent="0.2">
      <c r="T17953"/>
    </row>
    <row r="17954" spans="20:20" x14ac:dyDescent="0.2">
      <c r="T17954"/>
    </row>
    <row r="17955" spans="20:20" x14ac:dyDescent="0.2">
      <c r="T17955"/>
    </row>
    <row r="17956" spans="20:20" x14ac:dyDescent="0.2">
      <c r="T17956"/>
    </row>
    <row r="17957" spans="20:20" x14ac:dyDescent="0.2">
      <c r="T17957"/>
    </row>
    <row r="17958" spans="20:20" x14ac:dyDescent="0.2">
      <c r="T17958"/>
    </row>
    <row r="17959" spans="20:20" x14ac:dyDescent="0.2">
      <c r="T17959"/>
    </row>
    <row r="17960" spans="20:20" x14ac:dyDescent="0.2">
      <c r="T17960"/>
    </row>
    <row r="17961" spans="20:20" x14ac:dyDescent="0.2">
      <c r="T17961"/>
    </row>
    <row r="17962" spans="20:20" x14ac:dyDescent="0.2">
      <c r="T17962"/>
    </row>
    <row r="17963" spans="20:20" x14ac:dyDescent="0.2">
      <c r="T17963"/>
    </row>
    <row r="17964" spans="20:20" x14ac:dyDescent="0.2">
      <c r="T17964"/>
    </row>
    <row r="17965" spans="20:20" x14ac:dyDescent="0.2">
      <c r="T17965"/>
    </row>
    <row r="17966" spans="20:20" x14ac:dyDescent="0.2">
      <c r="T17966"/>
    </row>
    <row r="17967" spans="20:20" x14ac:dyDescent="0.2">
      <c r="T17967"/>
    </row>
    <row r="17968" spans="20:20" x14ac:dyDescent="0.2">
      <c r="T17968"/>
    </row>
    <row r="17969" spans="20:20" x14ac:dyDescent="0.2">
      <c r="T17969"/>
    </row>
    <row r="17970" spans="20:20" x14ac:dyDescent="0.2">
      <c r="T17970"/>
    </row>
    <row r="17971" spans="20:20" x14ac:dyDescent="0.2">
      <c r="T17971"/>
    </row>
    <row r="17972" spans="20:20" x14ac:dyDescent="0.2">
      <c r="T17972"/>
    </row>
    <row r="17973" spans="20:20" x14ac:dyDescent="0.2">
      <c r="T17973"/>
    </row>
    <row r="17974" spans="20:20" x14ac:dyDescent="0.2">
      <c r="T17974"/>
    </row>
    <row r="17975" spans="20:20" x14ac:dyDescent="0.2">
      <c r="T17975"/>
    </row>
    <row r="17976" spans="20:20" x14ac:dyDescent="0.2">
      <c r="T17976"/>
    </row>
    <row r="17977" spans="20:20" x14ac:dyDescent="0.2">
      <c r="T17977"/>
    </row>
    <row r="17978" spans="20:20" x14ac:dyDescent="0.2">
      <c r="T17978"/>
    </row>
    <row r="17979" spans="20:20" x14ac:dyDescent="0.2">
      <c r="T17979"/>
    </row>
    <row r="17980" spans="20:20" x14ac:dyDescent="0.2">
      <c r="T17980"/>
    </row>
    <row r="17981" spans="20:20" x14ac:dyDescent="0.2">
      <c r="T17981"/>
    </row>
    <row r="17982" spans="20:20" x14ac:dyDescent="0.2">
      <c r="T17982"/>
    </row>
    <row r="17983" spans="20:20" x14ac:dyDescent="0.2">
      <c r="T17983"/>
    </row>
    <row r="17984" spans="20:20" x14ac:dyDescent="0.2">
      <c r="T17984"/>
    </row>
    <row r="17985" spans="20:20" x14ac:dyDescent="0.2">
      <c r="T17985"/>
    </row>
    <row r="17986" spans="20:20" x14ac:dyDescent="0.2">
      <c r="T17986"/>
    </row>
    <row r="17987" spans="20:20" x14ac:dyDescent="0.2">
      <c r="T17987"/>
    </row>
    <row r="17988" spans="20:20" x14ac:dyDescent="0.2">
      <c r="T17988"/>
    </row>
    <row r="17989" spans="20:20" x14ac:dyDescent="0.2">
      <c r="T17989"/>
    </row>
    <row r="17990" spans="20:20" x14ac:dyDescent="0.2">
      <c r="T17990"/>
    </row>
    <row r="17991" spans="20:20" x14ac:dyDescent="0.2">
      <c r="T17991"/>
    </row>
    <row r="17992" spans="20:20" x14ac:dyDescent="0.2">
      <c r="T17992"/>
    </row>
    <row r="17993" spans="20:20" x14ac:dyDescent="0.2">
      <c r="T17993"/>
    </row>
    <row r="17994" spans="20:20" x14ac:dyDescent="0.2">
      <c r="T17994"/>
    </row>
    <row r="17995" spans="20:20" x14ac:dyDescent="0.2">
      <c r="T17995"/>
    </row>
    <row r="17996" spans="20:20" x14ac:dyDescent="0.2">
      <c r="T17996"/>
    </row>
    <row r="17997" spans="20:20" x14ac:dyDescent="0.2">
      <c r="T17997"/>
    </row>
    <row r="17998" spans="20:20" x14ac:dyDescent="0.2">
      <c r="T17998"/>
    </row>
    <row r="17999" spans="20:20" x14ac:dyDescent="0.2">
      <c r="T17999"/>
    </row>
    <row r="18000" spans="20:20" x14ac:dyDescent="0.2">
      <c r="T18000"/>
    </row>
    <row r="18001" spans="20:20" x14ac:dyDescent="0.2">
      <c r="T18001"/>
    </row>
    <row r="18002" spans="20:20" x14ac:dyDescent="0.2">
      <c r="T18002"/>
    </row>
    <row r="18003" spans="20:20" x14ac:dyDescent="0.2">
      <c r="T18003"/>
    </row>
    <row r="18004" spans="20:20" x14ac:dyDescent="0.2">
      <c r="T18004"/>
    </row>
    <row r="18005" spans="20:20" x14ac:dyDescent="0.2">
      <c r="T18005"/>
    </row>
    <row r="18006" spans="20:20" x14ac:dyDescent="0.2">
      <c r="T18006"/>
    </row>
    <row r="18007" spans="20:20" x14ac:dyDescent="0.2">
      <c r="T18007"/>
    </row>
    <row r="18008" spans="20:20" x14ac:dyDescent="0.2">
      <c r="T18008"/>
    </row>
    <row r="18009" spans="20:20" x14ac:dyDescent="0.2">
      <c r="T18009"/>
    </row>
    <row r="18010" spans="20:20" x14ac:dyDescent="0.2">
      <c r="T18010"/>
    </row>
    <row r="18011" spans="20:20" x14ac:dyDescent="0.2">
      <c r="T18011"/>
    </row>
    <row r="18012" spans="20:20" x14ac:dyDescent="0.2">
      <c r="T18012"/>
    </row>
    <row r="18013" spans="20:20" x14ac:dyDescent="0.2">
      <c r="T18013"/>
    </row>
    <row r="18014" spans="20:20" x14ac:dyDescent="0.2">
      <c r="T18014"/>
    </row>
    <row r="18015" spans="20:20" x14ac:dyDescent="0.2">
      <c r="T18015"/>
    </row>
    <row r="18016" spans="20:20" x14ac:dyDescent="0.2">
      <c r="T18016"/>
    </row>
    <row r="18017" spans="20:20" x14ac:dyDescent="0.2">
      <c r="T18017"/>
    </row>
    <row r="18018" spans="20:20" x14ac:dyDescent="0.2">
      <c r="T18018"/>
    </row>
    <row r="18019" spans="20:20" x14ac:dyDescent="0.2">
      <c r="T18019"/>
    </row>
    <row r="18020" spans="20:20" x14ac:dyDescent="0.2">
      <c r="T18020"/>
    </row>
    <row r="18021" spans="20:20" x14ac:dyDescent="0.2">
      <c r="T18021"/>
    </row>
    <row r="18022" spans="20:20" x14ac:dyDescent="0.2">
      <c r="T18022"/>
    </row>
    <row r="18023" spans="20:20" x14ac:dyDescent="0.2">
      <c r="T18023"/>
    </row>
    <row r="18024" spans="20:20" x14ac:dyDescent="0.2">
      <c r="T18024"/>
    </row>
    <row r="18025" spans="20:20" x14ac:dyDescent="0.2">
      <c r="T18025"/>
    </row>
    <row r="18026" spans="20:20" x14ac:dyDescent="0.2">
      <c r="T18026"/>
    </row>
    <row r="18027" spans="20:20" x14ac:dyDescent="0.2">
      <c r="T18027"/>
    </row>
    <row r="18028" spans="20:20" x14ac:dyDescent="0.2">
      <c r="T18028"/>
    </row>
    <row r="18029" spans="20:20" x14ac:dyDescent="0.2">
      <c r="T18029"/>
    </row>
    <row r="18030" spans="20:20" x14ac:dyDescent="0.2">
      <c r="T18030"/>
    </row>
    <row r="18031" spans="20:20" x14ac:dyDescent="0.2">
      <c r="T18031"/>
    </row>
    <row r="18032" spans="20:20" x14ac:dyDescent="0.2">
      <c r="T18032"/>
    </row>
    <row r="18033" spans="20:20" x14ac:dyDescent="0.2">
      <c r="T18033"/>
    </row>
    <row r="18034" spans="20:20" x14ac:dyDescent="0.2">
      <c r="T18034"/>
    </row>
    <row r="18035" spans="20:20" x14ac:dyDescent="0.2">
      <c r="T18035"/>
    </row>
    <row r="18036" spans="20:20" x14ac:dyDescent="0.2">
      <c r="T18036"/>
    </row>
    <row r="18037" spans="20:20" x14ac:dyDescent="0.2">
      <c r="T18037"/>
    </row>
    <row r="18038" spans="20:20" x14ac:dyDescent="0.2">
      <c r="T18038"/>
    </row>
    <row r="18039" spans="20:20" x14ac:dyDescent="0.2">
      <c r="T18039"/>
    </row>
    <row r="18040" spans="20:20" x14ac:dyDescent="0.2">
      <c r="T18040"/>
    </row>
    <row r="18041" spans="20:20" x14ac:dyDescent="0.2">
      <c r="T18041"/>
    </row>
    <row r="18042" spans="20:20" x14ac:dyDescent="0.2">
      <c r="T18042"/>
    </row>
    <row r="18043" spans="20:20" x14ac:dyDescent="0.2">
      <c r="T18043"/>
    </row>
    <row r="18044" spans="20:20" x14ac:dyDescent="0.2">
      <c r="T18044"/>
    </row>
    <row r="18045" spans="20:20" x14ac:dyDescent="0.2">
      <c r="T18045"/>
    </row>
    <row r="18046" spans="20:20" x14ac:dyDescent="0.2">
      <c r="T18046"/>
    </row>
    <row r="18047" spans="20:20" x14ac:dyDescent="0.2">
      <c r="T18047"/>
    </row>
    <row r="18048" spans="20:20" x14ac:dyDescent="0.2">
      <c r="T18048"/>
    </row>
    <row r="18049" spans="20:20" x14ac:dyDescent="0.2">
      <c r="T18049"/>
    </row>
    <row r="18050" spans="20:20" x14ac:dyDescent="0.2">
      <c r="T18050"/>
    </row>
    <row r="18051" spans="20:20" x14ac:dyDescent="0.2">
      <c r="T18051"/>
    </row>
    <row r="18052" spans="20:20" x14ac:dyDescent="0.2">
      <c r="T18052"/>
    </row>
    <row r="18053" spans="20:20" x14ac:dyDescent="0.2">
      <c r="T18053"/>
    </row>
    <row r="18054" spans="20:20" x14ac:dyDescent="0.2">
      <c r="T18054"/>
    </row>
    <row r="18055" spans="20:20" x14ac:dyDescent="0.2">
      <c r="T18055"/>
    </row>
    <row r="18056" spans="20:20" x14ac:dyDescent="0.2">
      <c r="T18056"/>
    </row>
    <row r="18057" spans="20:20" x14ac:dyDescent="0.2">
      <c r="T18057"/>
    </row>
    <row r="18058" spans="20:20" x14ac:dyDescent="0.2">
      <c r="T18058"/>
    </row>
    <row r="18059" spans="20:20" x14ac:dyDescent="0.2">
      <c r="T18059"/>
    </row>
    <row r="18060" spans="20:20" x14ac:dyDescent="0.2">
      <c r="T18060"/>
    </row>
    <row r="18061" spans="20:20" x14ac:dyDescent="0.2">
      <c r="T18061"/>
    </row>
    <row r="18062" spans="20:20" x14ac:dyDescent="0.2">
      <c r="T18062"/>
    </row>
    <row r="18063" spans="20:20" x14ac:dyDescent="0.2">
      <c r="T18063"/>
    </row>
    <row r="18064" spans="20:20" x14ac:dyDescent="0.2">
      <c r="T18064"/>
    </row>
    <row r="18065" spans="20:20" x14ac:dyDescent="0.2">
      <c r="T18065"/>
    </row>
    <row r="18066" spans="20:20" x14ac:dyDescent="0.2">
      <c r="T18066"/>
    </row>
    <row r="18067" spans="20:20" x14ac:dyDescent="0.2">
      <c r="T18067"/>
    </row>
    <row r="18068" spans="20:20" x14ac:dyDescent="0.2">
      <c r="T18068"/>
    </row>
    <row r="18069" spans="20:20" x14ac:dyDescent="0.2">
      <c r="T18069"/>
    </row>
    <row r="18070" spans="20:20" x14ac:dyDescent="0.2">
      <c r="T18070"/>
    </row>
    <row r="18071" spans="20:20" x14ac:dyDescent="0.2">
      <c r="T18071"/>
    </row>
    <row r="18072" spans="20:20" x14ac:dyDescent="0.2">
      <c r="T18072"/>
    </row>
    <row r="18073" spans="20:20" x14ac:dyDescent="0.2">
      <c r="T18073"/>
    </row>
    <row r="18074" spans="20:20" x14ac:dyDescent="0.2">
      <c r="T18074"/>
    </row>
    <row r="18075" spans="20:20" x14ac:dyDescent="0.2">
      <c r="T18075"/>
    </row>
    <row r="18076" spans="20:20" x14ac:dyDescent="0.2">
      <c r="T18076"/>
    </row>
    <row r="18077" spans="20:20" x14ac:dyDescent="0.2">
      <c r="T18077"/>
    </row>
    <row r="18078" spans="20:20" x14ac:dyDescent="0.2">
      <c r="T18078"/>
    </row>
    <row r="18079" spans="20:20" x14ac:dyDescent="0.2">
      <c r="T18079"/>
    </row>
    <row r="18080" spans="20:20" x14ac:dyDescent="0.2">
      <c r="T18080"/>
    </row>
    <row r="18081" spans="20:20" x14ac:dyDescent="0.2">
      <c r="T18081"/>
    </row>
    <row r="18082" spans="20:20" x14ac:dyDescent="0.2">
      <c r="T18082"/>
    </row>
    <row r="18083" spans="20:20" x14ac:dyDescent="0.2">
      <c r="T18083"/>
    </row>
    <row r="18084" spans="20:20" x14ac:dyDescent="0.2">
      <c r="T18084"/>
    </row>
    <row r="18085" spans="20:20" x14ac:dyDescent="0.2">
      <c r="T18085"/>
    </row>
    <row r="18086" spans="20:20" x14ac:dyDescent="0.2">
      <c r="T18086"/>
    </row>
    <row r="18087" spans="20:20" x14ac:dyDescent="0.2">
      <c r="T18087"/>
    </row>
    <row r="18088" spans="20:20" x14ac:dyDescent="0.2">
      <c r="T18088"/>
    </row>
    <row r="18089" spans="20:20" x14ac:dyDescent="0.2">
      <c r="T18089"/>
    </row>
    <row r="18090" spans="20:20" x14ac:dyDescent="0.2">
      <c r="T18090"/>
    </row>
    <row r="18091" spans="20:20" x14ac:dyDescent="0.2">
      <c r="T18091"/>
    </row>
    <row r="18092" spans="20:20" x14ac:dyDescent="0.2">
      <c r="T18092"/>
    </row>
    <row r="18093" spans="20:20" x14ac:dyDescent="0.2">
      <c r="T18093"/>
    </row>
    <row r="18094" spans="20:20" x14ac:dyDescent="0.2">
      <c r="T18094"/>
    </row>
    <row r="18095" spans="20:20" x14ac:dyDescent="0.2">
      <c r="T18095"/>
    </row>
    <row r="18096" spans="20:20" x14ac:dyDescent="0.2">
      <c r="T18096"/>
    </row>
    <row r="18097" spans="20:20" x14ac:dyDescent="0.2">
      <c r="T18097"/>
    </row>
    <row r="18098" spans="20:20" x14ac:dyDescent="0.2">
      <c r="T18098"/>
    </row>
    <row r="18099" spans="20:20" x14ac:dyDescent="0.2">
      <c r="T18099"/>
    </row>
    <row r="18100" spans="20:20" x14ac:dyDescent="0.2">
      <c r="T18100"/>
    </row>
    <row r="18101" spans="20:20" x14ac:dyDescent="0.2">
      <c r="T18101"/>
    </row>
    <row r="18102" spans="20:20" x14ac:dyDescent="0.2">
      <c r="T18102"/>
    </row>
    <row r="18103" spans="20:20" x14ac:dyDescent="0.2">
      <c r="T18103"/>
    </row>
    <row r="18104" spans="20:20" x14ac:dyDescent="0.2">
      <c r="T18104"/>
    </row>
    <row r="18105" spans="20:20" x14ac:dyDescent="0.2">
      <c r="T18105"/>
    </row>
    <row r="18106" spans="20:20" x14ac:dyDescent="0.2">
      <c r="T18106"/>
    </row>
    <row r="18107" spans="20:20" x14ac:dyDescent="0.2">
      <c r="T18107"/>
    </row>
    <row r="18108" spans="20:20" x14ac:dyDescent="0.2">
      <c r="T18108"/>
    </row>
    <row r="18109" spans="20:20" x14ac:dyDescent="0.2">
      <c r="T18109"/>
    </row>
    <row r="18110" spans="20:20" x14ac:dyDescent="0.2">
      <c r="T18110"/>
    </row>
    <row r="18111" spans="20:20" x14ac:dyDescent="0.2">
      <c r="T18111"/>
    </row>
    <row r="18112" spans="20:20" x14ac:dyDescent="0.2">
      <c r="T18112"/>
    </row>
    <row r="18113" spans="20:20" x14ac:dyDescent="0.2">
      <c r="T18113"/>
    </row>
    <row r="18114" spans="20:20" x14ac:dyDescent="0.2">
      <c r="T18114"/>
    </row>
    <row r="18115" spans="20:20" x14ac:dyDescent="0.2">
      <c r="T18115"/>
    </row>
    <row r="18116" spans="20:20" x14ac:dyDescent="0.2">
      <c r="T18116"/>
    </row>
    <row r="18117" spans="20:20" x14ac:dyDescent="0.2">
      <c r="T18117"/>
    </row>
    <row r="18118" spans="20:20" x14ac:dyDescent="0.2">
      <c r="T18118"/>
    </row>
    <row r="18119" spans="20:20" x14ac:dyDescent="0.2">
      <c r="T18119"/>
    </row>
    <row r="18120" spans="20:20" x14ac:dyDescent="0.2">
      <c r="T18120"/>
    </row>
    <row r="18121" spans="20:20" x14ac:dyDescent="0.2">
      <c r="T18121"/>
    </row>
    <row r="18122" spans="20:20" x14ac:dyDescent="0.2">
      <c r="T18122"/>
    </row>
    <row r="18123" spans="20:20" x14ac:dyDescent="0.2">
      <c r="T18123"/>
    </row>
    <row r="18124" spans="20:20" x14ac:dyDescent="0.2">
      <c r="T18124"/>
    </row>
    <row r="18125" spans="20:20" x14ac:dyDescent="0.2">
      <c r="T18125"/>
    </row>
    <row r="18126" spans="20:20" x14ac:dyDescent="0.2">
      <c r="T18126"/>
    </row>
    <row r="18127" spans="20:20" x14ac:dyDescent="0.2">
      <c r="T18127"/>
    </row>
    <row r="18128" spans="20:20" x14ac:dyDescent="0.2">
      <c r="T18128"/>
    </row>
    <row r="18129" spans="20:20" x14ac:dyDescent="0.2">
      <c r="T18129"/>
    </row>
    <row r="18130" spans="20:20" x14ac:dyDescent="0.2">
      <c r="T18130"/>
    </row>
    <row r="18131" spans="20:20" x14ac:dyDescent="0.2">
      <c r="T18131"/>
    </row>
    <row r="18132" spans="20:20" x14ac:dyDescent="0.2">
      <c r="T18132"/>
    </row>
    <row r="18133" spans="20:20" x14ac:dyDescent="0.2">
      <c r="T18133"/>
    </row>
    <row r="18134" spans="20:20" x14ac:dyDescent="0.2">
      <c r="T18134"/>
    </row>
    <row r="18135" spans="20:20" x14ac:dyDescent="0.2">
      <c r="T18135"/>
    </row>
    <row r="18136" spans="20:20" x14ac:dyDescent="0.2">
      <c r="T18136"/>
    </row>
    <row r="18137" spans="20:20" x14ac:dyDescent="0.2">
      <c r="T18137"/>
    </row>
    <row r="18138" spans="20:20" x14ac:dyDescent="0.2">
      <c r="T18138"/>
    </row>
    <row r="18139" spans="20:20" x14ac:dyDescent="0.2">
      <c r="T18139"/>
    </row>
    <row r="18140" spans="20:20" x14ac:dyDescent="0.2">
      <c r="T18140"/>
    </row>
    <row r="18141" spans="20:20" x14ac:dyDescent="0.2">
      <c r="T18141"/>
    </row>
    <row r="18142" spans="20:20" x14ac:dyDescent="0.2">
      <c r="T18142"/>
    </row>
    <row r="18143" spans="20:20" x14ac:dyDescent="0.2">
      <c r="T18143"/>
    </row>
    <row r="18144" spans="20:20" x14ac:dyDescent="0.2">
      <c r="T18144"/>
    </row>
    <row r="18145" spans="20:20" x14ac:dyDescent="0.2">
      <c r="T18145"/>
    </row>
    <row r="18146" spans="20:20" x14ac:dyDescent="0.2">
      <c r="T18146"/>
    </row>
    <row r="18147" spans="20:20" x14ac:dyDescent="0.2">
      <c r="T18147"/>
    </row>
    <row r="18148" spans="20:20" x14ac:dyDescent="0.2">
      <c r="T18148"/>
    </row>
    <row r="18149" spans="20:20" x14ac:dyDescent="0.2">
      <c r="T18149"/>
    </row>
    <row r="18150" spans="20:20" x14ac:dyDescent="0.2">
      <c r="T18150"/>
    </row>
    <row r="18151" spans="20:20" x14ac:dyDescent="0.2">
      <c r="T18151"/>
    </row>
    <row r="18152" spans="20:20" x14ac:dyDescent="0.2">
      <c r="T18152"/>
    </row>
    <row r="18153" spans="20:20" x14ac:dyDescent="0.2">
      <c r="T18153"/>
    </row>
    <row r="18154" spans="20:20" x14ac:dyDescent="0.2">
      <c r="T18154"/>
    </row>
    <row r="18155" spans="20:20" x14ac:dyDescent="0.2">
      <c r="T18155"/>
    </row>
    <row r="18156" spans="20:20" x14ac:dyDescent="0.2">
      <c r="T18156"/>
    </row>
    <row r="18157" spans="20:20" x14ac:dyDescent="0.2">
      <c r="T18157"/>
    </row>
    <row r="18158" spans="20:20" x14ac:dyDescent="0.2">
      <c r="T18158"/>
    </row>
    <row r="18159" spans="20:20" x14ac:dyDescent="0.2">
      <c r="T18159"/>
    </row>
    <row r="18160" spans="20:20" x14ac:dyDescent="0.2">
      <c r="T18160"/>
    </row>
    <row r="18161" spans="20:20" x14ac:dyDescent="0.2">
      <c r="T18161"/>
    </row>
    <row r="18162" spans="20:20" x14ac:dyDescent="0.2">
      <c r="T18162"/>
    </row>
    <row r="18163" spans="20:20" x14ac:dyDescent="0.2">
      <c r="T18163"/>
    </row>
    <row r="18164" spans="20:20" x14ac:dyDescent="0.2">
      <c r="T18164"/>
    </row>
    <row r="18165" spans="20:20" x14ac:dyDescent="0.2">
      <c r="T18165"/>
    </row>
    <row r="18166" spans="20:20" x14ac:dyDescent="0.2">
      <c r="T18166"/>
    </row>
    <row r="18167" spans="20:20" x14ac:dyDescent="0.2">
      <c r="T18167"/>
    </row>
    <row r="18168" spans="20:20" x14ac:dyDescent="0.2">
      <c r="T18168"/>
    </row>
    <row r="18169" spans="20:20" x14ac:dyDescent="0.2">
      <c r="T18169"/>
    </row>
    <row r="18170" spans="20:20" x14ac:dyDescent="0.2">
      <c r="T18170"/>
    </row>
    <row r="18171" spans="20:20" x14ac:dyDescent="0.2">
      <c r="T18171"/>
    </row>
    <row r="18172" spans="20:20" x14ac:dyDescent="0.2">
      <c r="T18172"/>
    </row>
    <row r="18173" spans="20:20" x14ac:dyDescent="0.2">
      <c r="T18173"/>
    </row>
    <row r="18174" spans="20:20" x14ac:dyDescent="0.2">
      <c r="T18174"/>
    </row>
    <row r="18175" spans="20:20" x14ac:dyDescent="0.2">
      <c r="T18175"/>
    </row>
    <row r="18176" spans="20:20" x14ac:dyDescent="0.2">
      <c r="T18176"/>
    </row>
    <row r="18177" spans="20:20" x14ac:dyDescent="0.2">
      <c r="T18177"/>
    </row>
    <row r="18178" spans="20:20" x14ac:dyDescent="0.2">
      <c r="T18178"/>
    </row>
    <row r="18179" spans="20:20" x14ac:dyDescent="0.2">
      <c r="T18179"/>
    </row>
    <row r="18180" spans="20:20" x14ac:dyDescent="0.2">
      <c r="T18180"/>
    </row>
    <row r="18181" spans="20:20" x14ac:dyDescent="0.2">
      <c r="T18181"/>
    </row>
    <row r="18182" spans="20:20" x14ac:dyDescent="0.2">
      <c r="T18182"/>
    </row>
    <row r="18183" spans="20:20" x14ac:dyDescent="0.2">
      <c r="T18183"/>
    </row>
    <row r="18184" spans="20:20" x14ac:dyDescent="0.2">
      <c r="T18184"/>
    </row>
    <row r="18185" spans="20:20" x14ac:dyDescent="0.2">
      <c r="T18185"/>
    </row>
    <row r="18186" spans="20:20" x14ac:dyDescent="0.2">
      <c r="T18186"/>
    </row>
    <row r="18187" spans="20:20" x14ac:dyDescent="0.2">
      <c r="T18187"/>
    </row>
    <row r="18188" spans="20:20" x14ac:dyDescent="0.2">
      <c r="T18188"/>
    </row>
    <row r="18189" spans="20:20" x14ac:dyDescent="0.2">
      <c r="T18189"/>
    </row>
    <row r="18190" spans="20:20" x14ac:dyDescent="0.2">
      <c r="T18190"/>
    </row>
    <row r="18191" spans="20:20" x14ac:dyDescent="0.2">
      <c r="T18191"/>
    </row>
    <row r="18192" spans="20:20" x14ac:dyDescent="0.2">
      <c r="T18192"/>
    </row>
    <row r="18193" spans="20:20" x14ac:dyDescent="0.2">
      <c r="T18193"/>
    </row>
    <row r="18194" spans="20:20" x14ac:dyDescent="0.2">
      <c r="T18194"/>
    </row>
    <row r="18195" spans="20:20" x14ac:dyDescent="0.2">
      <c r="T18195"/>
    </row>
    <row r="18196" spans="20:20" x14ac:dyDescent="0.2">
      <c r="T18196"/>
    </row>
    <row r="18197" spans="20:20" x14ac:dyDescent="0.2">
      <c r="T18197"/>
    </row>
    <row r="18198" spans="20:20" x14ac:dyDescent="0.2">
      <c r="T18198"/>
    </row>
    <row r="18199" spans="20:20" x14ac:dyDescent="0.2">
      <c r="T18199"/>
    </row>
    <row r="18200" spans="20:20" x14ac:dyDescent="0.2">
      <c r="T18200"/>
    </row>
    <row r="18201" spans="20:20" x14ac:dyDescent="0.2">
      <c r="T18201"/>
    </row>
    <row r="18202" spans="20:20" x14ac:dyDescent="0.2">
      <c r="T18202"/>
    </row>
    <row r="18203" spans="20:20" x14ac:dyDescent="0.2">
      <c r="T18203"/>
    </row>
    <row r="18204" spans="20:20" x14ac:dyDescent="0.2">
      <c r="T18204"/>
    </row>
    <row r="18205" spans="20:20" x14ac:dyDescent="0.2">
      <c r="T18205"/>
    </row>
    <row r="18206" spans="20:20" x14ac:dyDescent="0.2">
      <c r="T18206"/>
    </row>
    <row r="18207" spans="20:20" x14ac:dyDescent="0.2">
      <c r="T18207"/>
    </row>
    <row r="18208" spans="20:20" x14ac:dyDescent="0.2">
      <c r="T18208"/>
    </row>
    <row r="18209" spans="20:20" x14ac:dyDescent="0.2">
      <c r="T18209"/>
    </row>
    <row r="18210" spans="20:20" x14ac:dyDescent="0.2">
      <c r="T18210"/>
    </row>
    <row r="18211" spans="20:20" x14ac:dyDescent="0.2">
      <c r="T18211"/>
    </row>
    <row r="18212" spans="20:20" x14ac:dyDescent="0.2">
      <c r="T18212"/>
    </row>
    <row r="18213" spans="20:20" x14ac:dyDescent="0.2">
      <c r="T18213"/>
    </row>
    <row r="18214" spans="20:20" x14ac:dyDescent="0.2">
      <c r="T18214"/>
    </row>
    <row r="18215" spans="20:20" x14ac:dyDescent="0.2">
      <c r="T18215"/>
    </row>
    <row r="18216" spans="20:20" x14ac:dyDescent="0.2">
      <c r="T18216"/>
    </row>
    <row r="18217" spans="20:20" x14ac:dyDescent="0.2">
      <c r="T18217"/>
    </row>
    <row r="18218" spans="20:20" x14ac:dyDescent="0.2">
      <c r="T18218"/>
    </row>
    <row r="18219" spans="20:20" x14ac:dyDescent="0.2">
      <c r="T18219"/>
    </row>
    <row r="18220" spans="20:20" x14ac:dyDescent="0.2">
      <c r="T18220"/>
    </row>
    <row r="18221" spans="20:20" x14ac:dyDescent="0.2">
      <c r="T18221"/>
    </row>
    <row r="18222" spans="20:20" x14ac:dyDescent="0.2">
      <c r="T18222"/>
    </row>
    <row r="18223" spans="20:20" x14ac:dyDescent="0.2">
      <c r="T18223"/>
    </row>
    <row r="18224" spans="20:20" x14ac:dyDescent="0.2">
      <c r="T18224"/>
    </row>
    <row r="18225" spans="20:20" x14ac:dyDescent="0.2">
      <c r="T18225"/>
    </row>
    <row r="18226" spans="20:20" x14ac:dyDescent="0.2">
      <c r="T18226"/>
    </row>
    <row r="18227" spans="20:20" x14ac:dyDescent="0.2">
      <c r="T18227"/>
    </row>
    <row r="18228" spans="20:20" x14ac:dyDescent="0.2">
      <c r="T18228"/>
    </row>
    <row r="18229" spans="20:20" x14ac:dyDescent="0.2">
      <c r="T18229"/>
    </row>
    <row r="18230" spans="20:20" x14ac:dyDescent="0.2">
      <c r="T18230"/>
    </row>
    <row r="18231" spans="20:20" x14ac:dyDescent="0.2">
      <c r="T18231"/>
    </row>
    <row r="18232" spans="20:20" x14ac:dyDescent="0.2">
      <c r="T18232"/>
    </row>
    <row r="18233" spans="20:20" x14ac:dyDescent="0.2">
      <c r="T18233"/>
    </row>
    <row r="18234" spans="20:20" x14ac:dyDescent="0.2">
      <c r="T18234"/>
    </row>
    <row r="18235" spans="20:20" x14ac:dyDescent="0.2">
      <c r="T18235"/>
    </row>
    <row r="18236" spans="20:20" x14ac:dyDescent="0.2">
      <c r="T18236"/>
    </row>
    <row r="18237" spans="20:20" x14ac:dyDescent="0.2">
      <c r="T18237"/>
    </row>
    <row r="18238" spans="20:20" x14ac:dyDescent="0.2">
      <c r="T18238"/>
    </row>
    <row r="18239" spans="20:20" x14ac:dyDescent="0.2">
      <c r="T18239"/>
    </row>
    <row r="18240" spans="20:20" x14ac:dyDescent="0.2">
      <c r="T18240"/>
    </row>
    <row r="18241" spans="20:20" x14ac:dyDescent="0.2">
      <c r="T18241"/>
    </row>
    <row r="18242" spans="20:20" x14ac:dyDescent="0.2">
      <c r="T18242"/>
    </row>
    <row r="18243" spans="20:20" x14ac:dyDescent="0.2">
      <c r="T18243"/>
    </row>
    <row r="18244" spans="20:20" x14ac:dyDescent="0.2">
      <c r="T18244"/>
    </row>
    <row r="18245" spans="20:20" x14ac:dyDescent="0.2">
      <c r="T18245"/>
    </row>
    <row r="18246" spans="20:20" x14ac:dyDescent="0.2">
      <c r="T18246"/>
    </row>
    <row r="18247" spans="20:20" x14ac:dyDescent="0.2">
      <c r="T18247"/>
    </row>
    <row r="18248" spans="20:20" x14ac:dyDescent="0.2">
      <c r="T18248"/>
    </row>
    <row r="18249" spans="20:20" x14ac:dyDescent="0.2">
      <c r="T18249"/>
    </row>
    <row r="18250" spans="20:20" x14ac:dyDescent="0.2">
      <c r="T18250"/>
    </row>
    <row r="18251" spans="20:20" x14ac:dyDescent="0.2">
      <c r="T18251"/>
    </row>
    <row r="18252" spans="20:20" x14ac:dyDescent="0.2">
      <c r="T18252"/>
    </row>
    <row r="18253" spans="20:20" x14ac:dyDescent="0.2">
      <c r="T18253"/>
    </row>
    <row r="18254" spans="20:20" x14ac:dyDescent="0.2">
      <c r="T18254"/>
    </row>
    <row r="18255" spans="20:20" x14ac:dyDescent="0.2">
      <c r="T18255"/>
    </row>
    <row r="18256" spans="20:20" x14ac:dyDescent="0.2">
      <c r="T18256"/>
    </row>
    <row r="18257" spans="20:20" x14ac:dyDescent="0.2">
      <c r="T18257"/>
    </row>
    <row r="18258" spans="20:20" x14ac:dyDescent="0.2">
      <c r="T18258"/>
    </row>
    <row r="18259" spans="20:20" x14ac:dyDescent="0.2">
      <c r="T18259"/>
    </row>
    <row r="18260" spans="20:20" x14ac:dyDescent="0.2">
      <c r="T18260"/>
    </row>
    <row r="18261" spans="20:20" x14ac:dyDescent="0.2">
      <c r="T18261"/>
    </row>
    <row r="18262" spans="20:20" x14ac:dyDescent="0.2">
      <c r="T18262"/>
    </row>
    <row r="18263" spans="20:20" x14ac:dyDescent="0.2">
      <c r="T18263"/>
    </row>
    <row r="18264" spans="20:20" x14ac:dyDescent="0.2">
      <c r="T18264"/>
    </row>
    <row r="18265" spans="20:20" x14ac:dyDescent="0.2">
      <c r="T18265"/>
    </row>
    <row r="18266" spans="20:20" x14ac:dyDescent="0.2">
      <c r="T18266"/>
    </row>
    <row r="18267" spans="20:20" x14ac:dyDescent="0.2">
      <c r="T18267"/>
    </row>
    <row r="18268" spans="20:20" x14ac:dyDescent="0.2">
      <c r="T18268"/>
    </row>
    <row r="18269" spans="20:20" x14ac:dyDescent="0.2">
      <c r="T18269"/>
    </row>
    <row r="18270" spans="20:20" x14ac:dyDescent="0.2">
      <c r="T18270"/>
    </row>
    <row r="18271" spans="20:20" x14ac:dyDescent="0.2">
      <c r="T18271"/>
    </row>
    <row r="18272" spans="20:20" x14ac:dyDescent="0.2">
      <c r="T18272"/>
    </row>
    <row r="18273" spans="20:20" x14ac:dyDescent="0.2">
      <c r="T18273"/>
    </row>
    <row r="18274" spans="20:20" x14ac:dyDescent="0.2">
      <c r="T18274"/>
    </row>
    <row r="18275" spans="20:20" x14ac:dyDescent="0.2">
      <c r="T18275"/>
    </row>
    <row r="18276" spans="20:20" x14ac:dyDescent="0.2">
      <c r="T18276"/>
    </row>
    <row r="18277" spans="20:20" x14ac:dyDescent="0.2">
      <c r="T18277"/>
    </row>
    <row r="18278" spans="20:20" x14ac:dyDescent="0.2">
      <c r="T18278"/>
    </row>
    <row r="18279" spans="20:20" x14ac:dyDescent="0.2">
      <c r="T18279"/>
    </row>
    <row r="18280" spans="20:20" x14ac:dyDescent="0.2">
      <c r="T18280"/>
    </row>
    <row r="18281" spans="20:20" x14ac:dyDescent="0.2">
      <c r="T18281"/>
    </row>
    <row r="18282" spans="20:20" x14ac:dyDescent="0.2">
      <c r="T18282"/>
    </row>
    <row r="18283" spans="20:20" x14ac:dyDescent="0.2">
      <c r="T18283"/>
    </row>
    <row r="18284" spans="20:20" x14ac:dyDescent="0.2">
      <c r="T18284"/>
    </row>
    <row r="18285" spans="20:20" x14ac:dyDescent="0.2">
      <c r="T18285"/>
    </row>
    <row r="18286" spans="20:20" x14ac:dyDescent="0.2">
      <c r="T18286"/>
    </row>
    <row r="18287" spans="20:20" x14ac:dyDescent="0.2">
      <c r="T18287"/>
    </row>
    <row r="18288" spans="20:20" x14ac:dyDescent="0.2">
      <c r="T18288"/>
    </row>
    <row r="18289" spans="20:20" x14ac:dyDescent="0.2">
      <c r="T18289"/>
    </row>
    <row r="18290" spans="20:20" x14ac:dyDescent="0.2">
      <c r="T18290"/>
    </row>
    <row r="18291" spans="20:20" x14ac:dyDescent="0.2">
      <c r="T18291"/>
    </row>
    <row r="18292" spans="20:20" x14ac:dyDescent="0.2">
      <c r="T18292"/>
    </row>
    <row r="18293" spans="20:20" x14ac:dyDescent="0.2">
      <c r="T18293"/>
    </row>
    <row r="18294" spans="20:20" x14ac:dyDescent="0.2">
      <c r="T18294"/>
    </row>
    <row r="18295" spans="20:20" x14ac:dyDescent="0.2">
      <c r="T18295"/>
    </row>
    <row r="18296" spans="20:20" x14ac:dyDescent="0.2">
      <c r="T18296"/>
    </row>
    <row r="18297" spans="20:20" x14ac:dyDescent="0.2">
      <c r="T18297"/>
    </row>
    <row r="18298" spans="20:20" x14ac:dyDescent="0.2">
      <c r="T18298"/>
    </row>
    <row r="18299" spans="20:20" x14ac:dyDescent="0.2">
      <c r="T18299"/>
    </row>
    <row r="18300" spans="20:20" x14ac:dyDescent="0.2">
      <c r="T18300"/>
    </row>
    <row r="18301" spans="20:20" x14ac:dyDescent="0.2">
      <c r="T18301"/>
    </row>
    <row r="18302" spans="20:20" x14ac:dyDescent="0.2">
      <c r="T18302"/>
    </row>
    <row r="18303" spans="20:20" x14ac:dyDescent="0.2">
      <c r="T18303"/>
    </row>
    <row r="18304" spans="20:20" x14ac:dyDescent="0.2">
      <c r="T18304"/>
    </row>
    <row r="18305" spans="20:20" x14ac:dyDescent="0.2">
      <c r="T18305"/>
    </row>
    <row r="18306" spans="20:20" x14ac:dyDescent="0.2">
      <c r="T18306"/>
    </row>
    <row r="18307" spans="20:20" x14ac:dyDescent="0.2">
      <c r="T18307"/>
    </row>
    <row r="18308" spans="20:20" x14ac:dyDescent="0.2">
      <c r="T18308"/>
    </row>
    <row r="18309" spans="20:20" x14ac:dyDescent="0.2">
      <c r="T18309"/>
    </row>
    <row r="18310" spans="20:20" x14ac:dyDescent="0.2">
      <c r="T18310"/>
    </row>
    <row r="18311" spans="20:20" x14ac:dyDescent="0.2">
      <c r="T18311"/>
    </row>
    <row r="18312" spans="20:20" x14ac:dyDescent="0.2">
      <c r="T18312"/>
    </row>
    <row r="18313" spans="20:20" x14ac:dyDescent="0.2">
      <c r="T18313"/>
    </row>
    <row r="18314" spans="20:20" x14ac:dyDescent="0.2">
      <c r="T18314"/>
    </row>
    <row r="18315" spans="20:20" x14ac:dyDescent="0.2">
      <c r="T18315"/>
    </row>
    <row r="18316" spans="20:20" x14ac:dyDescent="0.2">
      <c r="T18316"/>
    </row>
    <row r="18317" spans="20:20" x14ac:dyDescent="0.2">
      <c r="T18317"/>
    </row>
    <row r="18318" spans="20:20" x14ac:dyDescent="0.2">
      <c r="T18318"/>
    </row>
    <row r="18319" spans="20:20" x14ac:dyDescent="0.2">
      <c r="T18319"/>
    </row>
    <row r="18320" spans="20:20" x14ac:dyDescent="0.2">
      <c r="T18320"/>
    </row>
    <row r="18321" spans="20:20" x14ac:dyDescent="0.2">
      <c r="T18321"/>
    </row>
    <row r="18322" spans="20:20" x14ac:dyDescent="0.2">
      <c r="T18322"/>
    </row>
    <row r="18323" spans="20:20" x14ac:dyDescent="0.2">
      <c r="T18323"/>
    </row>
    <row r="18324" spans="20:20" x14ac:dyDescent="0.2">
      <c r="T18324"/>
    </row>
    <row r="18325" spans="20:20" x14ac:dyDescent="0.2">
      <c r="T18325"/>
    </row>
    <row r="18326" spans="20:20" x14ac:dyDescent="0.2">
      <c r="T18326"/>
    </row>
    <row r="18327" spans="20:20" x14ac:dyDescent="0.2">
      <c r="T18327"/>
    </row>
    <row r="18328" spans="20:20" x14ac:dyDescent="0.2">
      <c r="T18328"/>
    </row>
    <row r="18329" spans="20:20" x14ac:dyDescent="0.2">
      <c r="T18329"/>
    </row>
    <row r="18330" spans="20:20" x14ac:dyDescent="0.2">
      <c r="T18330"/>
    </row>
    <row r="18331" spans="20:20" x14ac:dyDescent="0.2">
      <c r="T18331"/>
    </row>
    <row r="18332" spans="20:20" x14ac:dyDescent="0.2">
      <c r="T18332"/>
    </row>
    <row r="18333" spans="20:20" x14ac:dyDescent="0.2">
      <c r="T18333"/>
    </row>
    <row r="18334" spans="20:20" x14ac:dyDescent="0.2">
      <c r="T18334"/>
    </row>
    <row r="18335" spans="20:20" x14ac:dyDescent="0.2">
      <c r="T18335"/>
    </row>
    <row r="18336" spans="20:20" x14ac:dyDescent="0.2">
      <c r="T18336"/>
    </row>
    <row r="18337" spans="20:20" x14ac:dyDescent="0.2">
      <c r="T18337"/>
    </row>
    <row r="18338" spans="20:20" x14ac:dyDescent="0.2">
      <c r="T18338"/>
    </row>
    <row r="18339" spans="20:20" x14ac:dyDescent="0.2">
      <c r="T18339"/>
    </row>
    <row r="18340" spans="20:20" x14ac:dyDescent="0.2">
      <c r="T18340"/>
    </row>
    <row r="18341" spans="20:20" x14ac:dyDescent="0.2">
      <c r="T18341"/>
    </row>
    <row r="18342" spans="20:20" x14ac:dyDescent="0.2">
      <c r="T18342"/>
    </row>
    <row r="18343" spans="20:20" x14ac:dyDescent="0.2">
      <c r="T18343"/>
    </row>
    <row r="18344" spans="20:20" x14ac:dyDescent="0.2">
      <c r="T18344"/>
    </row>
    <row r="18345" spans="20:20" x14ac:dyDescent="0.2">
      <c r="T18345"/>
    </row>
    <row r="18346" spans="20:20" x14ac:dyDescent="0.2">
      <c r="T18346"/>
    </row>
    <row r="18347" spans="20:20" x14ac:dyDescent="0.2">
      <c r="T18347"/>
    </row>
    <row r="18348" spans="20:20" x14ac:dyDescent="0.2">
      <c r="T18348"/>
    </row>
    <row r="18349" spans="20:20" x14ac:dyDescent="0.2">
      <c r="T18349"/>
    </row>
    <row r="18350" spans="20:20" x14ac:dyDescent="0.2">
      <c r="T18350"/>
    </row>
    <row r="18351" spans="20:20" x14ac:dyDescent="0.2">
      <c r="T18351"/>
    </row>
    <row r="18352" spans="20:20" x14ac:dyDescent="0.2">
      <c r="T18352"/>
    </row>
    <row r="18353" spans="20:20" x14ac:dyDescent="0.2">
      <c r="T18353"/>
    </row>
    <row r="18354" spans="20:20" x14ac:dyDescent="0.2">
      <c r="T18354"/>
    </row>
    <row r="18355" spans="20:20" x14ac:dyDescent="0.2">
      <c r="T18355"/>
    </row>
    <row r="18356" spans="20:20" x14ac:dyDescent="0.2">
      <c r="T18356"/>
    </row>
    <row r="18357" spans="20:20" x14ac:dyDescent="0.2">
      <c r="T18357"/>
    </row>
    <row r="18358" spans="20:20" x14ac:dyDescent="0.2">
      <c r="T18358"/>
    </row>
    <row r="18359" spans="20:20" x14ac:dyDescent="0.2">
      <c r="T18359"/>
    </row>
    <row r="18360" spans="20:20" x14ac:dyDescent="0.2">
      <c r="T18360"/>
    </row>
    <row r="18361" spans="20:20" x14ac:dyDescent="0.2">
      <c r="T18361"/>
    </row>
    <row r="18362" spans="20:20" x14ac:dyDescent="0.2">
      <c r="T18362"/>
    </row>
    <row r="18363" spans="20:20" x14ac:dyDescent="0.2">
      <c r="T18363"/>
    </row>
    <row r="18364" spans="20:20" x14ac:dyDescent="0.2">
      <c r="T18364"/>
    </row>
    <row r="18365" spans="20:20" x14ac:dyDescent="0.2">
      <c r="T18365"/>
    </row>
    <row r="18366" spans="20:20" x14ac:dyDescent="0.2">
      <c r="T18366"/>
    </row>
    <row r="18367" spans="20:20" x14ac:dyDescent="0.2">
      <c r="T18367"/>
    </row>
    <row r="18368" spans="20:20" x14ac:dyDescent="0.2">
      <c r="T18368"/>
    </row>
    <row r="18369" spans="20:20" x14ac:dyDescent="0.2">
      <c r="T18369"/>
    </row>
    <row r="18370" spans="20:20" x14ac:dyDescent="0.2">
      <c r="T18370"/>
    </row>
    <row r="18371" spans="20:20" x14ac:dyDescent="0.2">
      <c r="T18371"/>
    </row>
    <row r="18372" spans="20:20" x14ac:dyDescent="0.2">
      <c r="T18372"/>
    </row>
    <row r="18373" spans="20:20" x14ac:dyDescent="0.2">
      <c r="T18373"/>
    </row>
    <row r="18374" spans="20:20" x14ac:dyDescent="0.2">
      <c r="T18374"/>
    </row>
    <row r="18375" spans="20:20" x14ac:dyDescent="0.2">
      <c r="T18375"/>
    </row>
    <row r="18376" spans="20:20" x14ac:dyDescent="0.2">
      <c r="T18376"/>
    </row>
    <row r="18377" spans="20:20" x14ac:dyDescent="0.2">
      <c r="T18377"/>
    </row>
    <row r="18378" spans="20:20" x14ac:dyDescent="0.2">
      <c r="T18378"/>
    </row>
    <row r="18379" spans="20:20" x14ac:dyDescent="0.2">
      <c r="T18379"/>
    </row>
    <row r="18380" spans="20:20" x14ac:dyDescent="0.2">
      <c r="T18380"/>
    </row>
    <row r="18381" spans="20:20" x14ac:dyDescent="0.2">
      <c r="T18381"/>
    </row>
    <row r="18382" spans="20:20" x14ac:dyDescent="0.2">
      <c r="T18382"/>
    </row>
    <row r="18383" spans="20:20" x14ac:dyDescent="0.2">
      <c r="T18383"/>
    </row>
    <row r="18384" spans="20:20" x14ac:dyDescent="0.2">
      <c r="T18384"/>
    </row>
    <row r="18385" spans="20:20" x14ac:dyDescent="0.2">
      <c r="T18385"/>
    </row>
    <row r="18386" spans="20:20" x14ac:dyDescent="0.2">
      <c r="T18386"/>
    </row>
    <row r="18387" spans="20:20" x14ac:dyDescent="0.2">
      <c r="T18387"/>
    </row>
    <row r="18388" spans="20:20" x14ac:dyDescent="0.2">
      <c r="T18388"/>
    </row>
    <row r="18389" spans="20:20" x14ac:dyDescent="0.2">
      <c r="T18389"/>
    </row>
    <row r="18390" spans="20:20" x14ac:dyDescent="0.2">
      <c r="T18390"/>
    </row>
    <row r="18391" spans="20:20" x14ac:dyDescent="0.2">
      <c r="T18391"/>
    </row>
    <row r="18392" spans="20:20" x14ac:dyDescent="0.2">
      <c r="T18392"/>
    </row>
    <row r="18393" spans="20:20" x14ac:dyDescent="0.2">
      <c r="T18393"/>
    </row>
    <row r="18394" spans="20:20" x14ac:dyDescent="0.2">
      <c r="T18394"/>
    </row>
    <row r="18395" spans="20:20" x14ac:dyDescent="0.2">
      <c r="T18395"/>
    </row>
    <row r="18396" spans="20:20" x14ac:dyDescent="0.2">
      <c r="T18396"/>
    </row>
    <row r="18397" spans="20:20" x14ac:dyDescent="0.2">
      <c r="T18397"/>
    </row>
    <row r="18398" spans="20:20" x14ac:dyDescent="0.2">
      <c r="T18398"/>
    </row>
    <row r="18399" spans="20:20" x14ac:dyDescent="0.2">
      <c r="T18399"/>
    </row>
    <row r="18400" spans="20:20" x14ac:dyDescent="0.2">
      <c r="T18400"/>
    </row>
    <row r="18401" spans="20:20" x14ac:dyDescent="0.2">
      <c r="T18401"/>
    </row>
    <row r="18402" spans="20:20" x14ac:dyDescent="0.2">
      <c r="T18402"/>
    </row>
    <row r="18403" spans="20:20" x14ac:dyDescent="0.2">
      <c r="T18403"/>
    </row>
    <row r="18404" spans="20:20" x14ac:dyDescent="0.2">
      <c r="T18404"/>
    </row>
    <row r="18405" spans="20:20" x14ac:dyDescent="0.2">
      <c r="T18405"/>
    </row>
    <row r="18406" spans="20:20" x14ac:dyDescent="0.2">
      <c r="T18406"/>
    </row>
    <row r="18407" spans="20:20" x14ac:dyDescent="0.2">
      <c r="T18407"/>
    </row>
    <row r="18408" spans="20:20" x14ac:dyDescent="0.2">
      <c r="T18408"/>
    </row>
    <row r="18409" spans="20:20" x14ac:dyDescent="0.2">
      <c r="T18409"/>
    </row>
    <row r="18410" spans="20:20" x14ac:dyDescent="0.2">
      <c r="T18410"/>
    </row>
    <row r="18411" spans="20:20" x14ac:dyDescent="0.2">
      <c r="T18411"/>
    </row>
    <row r="18412" spans="20:20" x14ac:dyDescent="0.2">
      <c r="T18412"/>
    </row>
    <row r="18413" spans="20:20" x14ac:dyDescent="0.2">
      <c r="T18413"/>
    </row>
    <row r="18414" spans="20:20" x14ac:dyDescent="0.2">
      <c r="T18414"/>
    </row>
    <row r="18415" spans="20:20" x14ac:dyDescent="0.2">
      <c r="T18415"/>
    </row>
    <row r="18416" spans="20:20" x14ac:dyDescent="0.2">
      <c r="T18416"/>
    </row>
    <row r="18417" spans="20:20" x14ac:dyDescent="0.2">
      <c r="T18417"/>
    </row>
    <row r="18418" spans="20:20" x14ac:dyDescent="0.2">
      <c r="T18418"/>
    </row>
    <row r="18419" spans="20:20" x14ac:dyDescent="0.2">
      <c r="T18419"/>
    </row>
    <row r="18420" spans="20:20" x14ac:dyDescent="0.2">
      <c r="T18420"/>
    </row>
    <row r="18421" spans="20:20" x14ac:dyDescent="0.2">
      <c r="T18421"/>
    </row>
    <row r="18422" spans="20:20" x14ac:dyDescent="0.2">
      <c r="T18422"/>
    </row>
    <row r="18423" spans="20:20" x14ac:dyDescent="0.2">
      <c r="T18423"/>
    </row>
    <row r="18424" spans="20:20" x14ac:dyDescent="0.2">
      <c r="T18424"/>
    </row>
    <row r="18425" spans="20:20" x14ac:dyDescent="0.2">
      <c r="T18425"/>
    </row>
    <row r="18426" spans="20:20" x14ac:dyDescent="0.2">
      <c r="T18426"/>
    </row>
    <row r="18427" spans="20:20" x14ac:dyDescent="0.2">
      <c r="T18427"/>
    </row>
    <row r="18428" spans="20:20" x14ac:dyDescent="0.2">
      <c r="T18428"/>
    </row>
    <row r="18429" spans="20:20" x14ac:dyDescent="0.2">
      <c r="T18429"/>
    </row>
    <row r="18430" spans="20:20" x14ac:dyDescent="0.2">
      <c r="T18430"/>
    </row>
    <row r="18431" spans="20:20" x14ac:dyDescent="0.2">
      <c r="T18431"/>
    </row>
    <row r="18432" spans="20:20" x14ac:dyDescent="0.2">
      <c r="T18432"/>
    </row>
    <row r="18433" spans="20:20" x14ac:dyDescent="0.2">
      <c r="T18433"/>
    </row>
    <row r="18434" spans="20:20" x14ac:dyDescent="0.2">
      <c r="T18434"/>
    </row>
    <row r="18435" spans="20:20" x14ac:dyDescent="0.2">
      <c r="T18435"/>
    </row>
    <row r="18436" spans="20:20" x14ac:dyDescent="0.2">
      <c r="T18436"/>
    </row>
    <row r="18437" spans="20:20" x14ac:dyDescent="0.2">
      <c r="T18437"/>
    </row>
    <row r="18438" spans="20:20" x14ac:dyDescent="0.2">
      <c r="T18438"/>
    </row>
    <row r="18439" spans="20:20" x14ac:dyDescent="0.2">
      <c r="T18439"/>
    </row>
    <row r="18440" spans="20:20" x14ac:dyDescent="0.2">
      <c r="T18440"/>
    </row>
    <row r="18441" spans="20:20" x14ac:dyDescent="0.2">
      <c r="T18441"/>
    </row>
    <row r="18442" spans="20:20" x14ac:dyDescent="0.2">
      <c r="T18442"/>
    </row>
    <row r="18443" spans="20:20" x14ac:dyDescent="0.2">
      <c r="T18443"/>
    </row>
    <row r="18444" spans="20:20" x14ac:dyDescent="0.2">
      <c r="T18444"/>
    </row>
    <row r="18445" spans="20:20" x14ac:dyDescent="0.2">
      <c r="T18445"/>
    </row>
    <row r="18446" spans="20:20" x14ac:dyDescent="0.2">
      <c r="T18446"/>
    </row>
    <row r="18447" spans="20:20" x14ac:dyDescent="0.2">
      <c r="T18447"/>
    </row>
    <row r="18448" spans="20:20" x14ac:dyDescent="0.2">
      <c r="T18448"/>
    </row>
    <row r="18449" spans="20:20" x14ac:dyDescent="0.2">
      <c r="T18449"/>
    </row>
    <row r="18450" spans="20:20" x14ac:dyDescent="0.2">
      <c r="T18450"/>
    </row>
    <row r="18451" spans="20:20" x14ac:dyDescent="0.2">
      <c r="T18451"/>
    </row>
    <row r="18452" spans="20:20" x14ac:dyDescent="0.2">
      <c r="T18452"/>
    </row>
    <row r="18453" spans="20:20" x14ac:dyDescent="0.2">
      <c r="T18453"/>
    </row>
    <row r="18454" spans="20:20" x14ac:dyDescent="0.2">
      <c r="T18454"/>
    </row>
    <row r="18455" spans="20:20" x14ac:dyDescent="0.2">
      <c r="T18455"/>
    </row>
    <row r="18456" spans="20:20" x14ac:dyDescent="0.2">
      <c r="T18456"/>
    </row>
    <row r="18457" spans="20:20" x14ac:dyDescent="0.2">
      <c r="T18457"/>
    </row>
    <row r="18458" spans="20:20" x14ac:dyDescent="0.2">
      <c r="T18458"/>
    </row>
    <row r="18459" spans="20:20" x14ac:dyDescent="0.2">
      <c r="T18459"/>
    </row>
    <row r="18460" spans="20:20" x14ac:dyDescent="0.2">
      <c r="T18460"/>
    </row>
    <row r="18461" spans="20:20" x14ac:dyDescent="0.2">
      <c r="T18461"/>
    </row>
    <row r="18462" spans="20:20" x14ac:dyDescent="0.2">
      <c r="T18462"/>
    </row>
    <row r="18463" spans="20:20" x14ac:dyDescent="0.2">
      <c r="T18463"/>
    </row>
    <row r="18464" spans="20:20" x14ac:dyDescent="0.2">
      <c r="T18464"/>
    </row>
    <row r="18465" spans="20:20" x14ac:dyDescent="0.2">
      <c r="T18465"/>
    </row>
    <row r="18466" spans="20:20" x14ac:dyDescent="0.2">
      <c r="T18466"/>
    </row>
    <row r="18467" spans="20:20" x14ac:dyDescent="0.2">
      <c r="T18467"/>
    </row>
    <row r="18468" spans="20:20" x14ac:dyDescent="0.2">
      <c r="T18468"/>
    </row>
    <row r="18469" spans="20:20" x14ac:dyDescent="0.2">
      <c r="T18469"/>
    </row>
    <row r="18470" spans="20:20" x14ac:dyDescent="0.2">
      <c r="T18470"/>
    </row>
    <row r="18471" spans="20:20" x14ac:dyDescent="0.2">
      <c r="T18471"/>
    </row>
    <row r="18472" spans="20:20" x14ac:dyDescent="0.2">
      <c r="T18472"/>
    </row>
    <row r="18473" spans="20:20" x14ac:dyDescent="0.2">
      <c r="T18473"/>
    </row>
    <row r="18474" spans="20:20" x14ac:dyDescent="0.2">
      <c r="T18474"/>
    </row>
    <row r="18475" spans="20:20" x14ac:dyDescent="0.2">
      <c r="T18475"/>
    </row>
    <row r="18476" spans="20:20" x14ac:dyDescent="0.2">
      <c r="T18476"/>
    </row>
    <row r="18477" spans="20:20" x14ac:dyDescent="0.2">
      <c r="T18477"/>
    </row>
    <row r="18478" spans="20:20" x14ac:dyDescent="0.2">
      <c r="T18478"/>
    </row>
    <row r="18479" spans="20:20" x14ac:dyDescent="0.2">
      <c r="T18479"/>
    </row>
    <row r="18480" spans="20:20" x14ac:dyDescent="0.2">
      <c r="T18480"/>
    </row>
    <row r="18481" spans="20:20" x14ac:dyDescent="0.2">
      <c r="T18481"/>
    </row>
    <row r="18482" spans="20:20" x14ac:dyDescent="0.2">
      <c r="T18482"/>
    </row>
    <row r="18483" spans="20:20" x14ac:dyDescent="0.2">
      <c r="T18483"/>
    </row>
    <row r="18484" spans="20:20" x14ac:dyDescent="0.2">
      <c r="T18484"/>
    </row>
    <row r="18485" spans="20:20" x14ac:dyDescent="0.2">
      <c r="T18485"/>
    </row>
    <row r="18486" spans="20:20" x14ac:dyDescent="0.2">
      <c r="T18486"/>
    </row>
    <row r="18487" spans="20:20" x14ac:dyDescent="0.2">
      <c r="T18487"/>
    </row>
    <row r="18488" spans="20:20" x14ac:dyDescent="0.2">
      <c r="T18488"/>
    </row>
    <row r="18489" spans="20:20" x14ac:dyDescent="0.2">
      <c r="T18489"/>
    </row>
    <row r="18490" spans="20:20" x14ac:dyDescent="0.2">
      <c r="T18490"/>
    </row>
    <row r="18491" spans="20:20" x14ac:dyDescent="0.2">
      <c r="T18491"/>
    </row>
    <row r="18492" spans="20:20" x14ac:dyDescent="0.2">
      <c r="T18492"/>
    </row>
    <row r="18493" spans="20:20" x14ac:dyDescent="0.2">
      <c r="T18493"/>
    </row>
    <row r="18494" spans="20:20" x14ac:dyDescent="0.2">
      <c r="T18494"/>
    </row>
    <row r="18495" spans="20:20" x14ac:dyDescent="0.2">
      <c r="T18495"/>
    </row>
    <row r="18496" spans="20:20" x14ac:dyDescent="0.2">
      <c r="T18496"/>
    </row>
    <row r="18497" spans="20:20" x14ac:dyDescent="0.2">
      <c r="T18497"/>
    </row>
    <row r="18498" spans="20:20" x14ac:dyDescent="0.2">
      <c r="T18498"/>
    </row>
    <row r="18499" spans="20:20" x14ac:dyDescent="0.2">
      <c r="T18499"/>
    </row>
    <row r="18500" spans="20:20" x14ac:dyDescent="0.2">
      <c r="T18500"/>
    </row>
    <row r="18501" spans="20:20" x14ac:dyDescent="0.2">
      <c r="T18501"/>
    </row>
    <row r="18502" spans="20:20" x14ac:dyDescent="0.2">
      <c r="T18502"/>
    </row>
    <row r="18503" spans="20:20" x14ac:dyDescent="0.2">
      <c r="T18503"/>
    </row>
    <row r="18504" spans="20:20" x14ac:dyDescent="0.2">
      <c r="T18504"/>
    </row>
    <row r="18505" spans="20:20" x14ac:dyDescent="0.2">
      <c r="T18505"/>
    </row>
    <row r="18506" spans="20:20" x14ac:dyDescent="0.2">
      <c r="T18506"/>
    </row>
    <row r="18507" spans="20:20" x14ac:dyDescent="0.2">
      <c r="T18507"/>
    </row>
    <row r="18508" spans="20:20" x14ac:dyDescent="0.2">
      <c r="T18508"/>
    </row>
    <row r="18509" spans="20:20" x14ac:dyDescent="0.2">
      <c r="T18509"/>
    </row>
    <row r="18510" spans="20:20" x14ac:dyDescent="0.2">
      <c r="T18510"/>
    </row>
    <row r="18511" spans="20:20" x14ac:dyDescent="0.2">
      <c r="T18511"/>
    </row>
    <row r="18512" spans="20:20" x14ac:dyDescent="0.2">
      <c r="T18512"/>
    </row>
    <row r="18513" spans="20:20" x14ac:dyDescent="0.2">
      <c r="T18513"/>
    </row>
    <row r="18514" spans="20:20" x14ac:dyDescent="0.2">
      <c r="T18514"/>
    </row>
    <row r="18515" spans="20:20" x14ac:dyDescent="0.2">
      <c r="T18515"/>
    </row>
    <row r="18516" spans="20:20" x14ac:dyDescent="0.2">
      <c r="T18516"/>
    </row>
    <row r="18517" spans="20:20" x14ac:dyDescent="0.2">
      <c r="T18517"/>
    </row>
    <row r="18518" spans="20:20" x14ac:dyDescent="0.2">
      <c r="T18518"/>
    </row>
    <row r="18519" spans="20:20" x14ac:dyDescent="0.2">
      <c r="T18519"/>
    </row>
    <row r="18520" spans="20:20" x14ac:dyDescent="0.2">
      <c r="T18520"/>
    </row>
    <row r="18521" spans="20:20" x14ac:dyDescent="0.2">
      <c r="T18521"/>
    </row>
    <row r="18522" spans="20:20" x14ac:dyDescent="0.2">
      <c r="T18522"/>
    </row>
    <row r="18523" spans="20:20" x14ac:dyDescent="0.2">
      <c r="T18523"/>
    </row>
    <row r="18524" spans="20:20" x14ac:dyDescent="0.2">
      <c r="T18524"/>
    </row>
    <row r="18525" spans="20:20" x14ac:dyDescent="0.2">
      <c r="T18525"/>
    </row>
    <row r="18526" spans="20:20" x14ac:dyDescent="0.2">
      <c r="T18526"/>
    </row>
    <row r="18527" spans="20:20" x14ac:dyDescent="0.2">
      <c r="T18527"/>
    </row>
    <row r="18528" spans="20:20" x14ac:dyDescent="0.2">
      <c r="T18528"/>
    </row>
    <row r="18529" spans="20:20" x14ac:dyDescent="0.2">
      <c r="T18529"/>
    </row>
    <row r="18530" spans="20:20" x14ac:dyDescent="0.2">
      <c r="T18530"/>
    </row>
    <row r="18531" spans="20:20" x14ac:dyDescent="0.2">
      <c r="T18531"/>
    </row>
    <row r="18532" spans="20:20" x14ac:dyDescent="0.2">
      <c r="T18532"/>
    </row>
    <row r="18533" spans="20:20" x14ac:dyDescent="0.2">
      <c r="T18533"/>
    </row>
    <row r="18534" spans="20:20" x14ac:dyDescent="0.2">
      <c r="T18534"/>
    </row>
    <row r="18535" spans="20:20" x14ac:dyDescent="0.2">
      <c r="T18535"/>
    </row>
    <row r="18536" spans="20:20" x14ac:dyDescent="0.2">
      <c r="T18536"/>
    </row>
    <row r="18537" spans="20:20" x14ac:dyDescent="0.2">
      <c r="T18537"/>
    </row>
    <row r="18538" spans="20:20" x14ac:dyDescent="0.2">
      <c r="T18538"/>
    </row>
    <row r="18539" spans="20:20" x14ac:dyDescent="0.2">
      <c r="T18539"/>
    </row>
    <row r="18540" spans="20:20" x14ac:dyDescent="0.2">
      <c r="T18540"/>
    </row>
    <row r="18541" spans="20:20" x14ac:dyDescent="0.2">
      <c r="T18541"/>
    </row>
    <row r="18542" spans="20:20" x14ac:dyDescent="0.2">
      <c r="T18542"/>
    </row>
    <row r="18543" spans="20:20" x14ac:dyDescent="0.2">
      <c r="T18543"/>
    </row>
    <row r="18544" spans="20:20" x14ac:dyDescent="0.2">
      <c r="T18544"/>
    </row>
    <row r="18545" spans="20:20" x14ac:dyDescent="0.2">
      <c r="T18545"/>
    </row>
    <row r="18546" spans="20:20" x14ac:dyDescent="0.2">
      <c r="T18546"/>
    </row>
    <row r="18547" spans="20:20" x14ac:dyDescent="0.2">
      <c r="T18547"/>
    </row>
    <row r="18548" spans="20:20" x14ac:dyDescent="0.2">
      <c r="T18548"/>
    </row>
    <row r="18549" spans="20:20" x14ac:dyDescent="0.2">
      <c r="T18549"/>
    </row>
    <row r="18550" spans="20:20" x14ac:dyDescent="0.2">
      <c r="T18550"/>
    </row>
    <row r="18551" spans="20:20" x14ac:dyDescent="0.2">
      <c r="T18551"/>
    </row>
    <row r="18552" spans="20:20" x14ac:dyDescent="0.2">
      <c r="T18552"/>
    </row>
    <row r="18553" spans="20:20" x14ac:dyDescent="0.2">
      <c r="T18553"/>
    </row>
    <row r="18554" spans="20:20" x14ac:dyDescent="0.2">
      <c r="T18554"/>
    </row>
    <row r="18555" spans="20:20" x14ac:dyDescent="0.2">
      <c r="T18555"/>
    </row>
    <row r="18556" spans="20:20" x14ac:dyDescent="0.2">
      <c r="T18556"/>
    </row>
    <row r="18557" spans="20:20" x14ac:dyDescent="0.2">
      <c r="T18557"/>
    </row>
    <row r="18558" spans="20:20" x14ac:dyDescent="0.2">
      <c r="T18558"/>
    </row>
    <row r="18559" spans="20:20" x14ac:dyDescent="0.2">
      <c r="T18559"/>
    </row>
    <row r="18560" spans="20:20" x14ac:dyDescent="0.2">
      <c r="T18560"/>
    </row>
    <row r="18561" spans="20:20" x14ac:dyDescent="0.2">
      <c r="T18561"/>
    </row>
    <row r="18562" spans="20:20" x14ac:dyDescent="0.2">
      <c r="T18562"/>
    </row>
    <row r="18563" spans="20:20" x14ac:dyDescent="0.2">
      <c r="T18563"/>
    </row>
    <row r="18564" spans="20:20" x14ac:dyDescent="0.2">
      <c r="T18564"/>
    </row>
    <row r="18565" spans="20:20" x14ac:dyDescent="0.2">
      <c r="T18565"/>
    </row>
    <row r="18566" spans="20:20" x14ac:dyDescent="0.2">
      <c r="T18566"/>
    </row>
    <row r="18567" spans="20:20" x14ac:dyDescent="0.2">
      <c r="T18567"/>
    </row>
    <row r="18568" spans="20:20" x14ac:dyDescent="0.2">
      <c r="T18568"/>
    </row>
    <row r="18569" spans="20:20" x14ac:dyDescent="0.2">
      <c r="T18569"/>
    </row>
    <row r="18570" spans="20:20" x14ac:dyDescent="0.2">
      <c r="T18570"/>
    </row>
    <row r="18571" spans="20:20" x14ac:dyDescent="0.2">
      <c r="T18571"/>
    </row>
    <row r="18572" spans="20:20" x14ac:dyDescent="0.2">
      <c r="T18572"/>
    </row>
    <row r="18573" spans="20:20" x14ac:dyDescent="0.2">
      <c r="T18573"/>
    </row>
    <row r="18574" spans="20:20" x14ac:dyDescent="0.2">
      <c r="T18574"/>
    </row>
    <row r="18575" spans="20:20" x14ac:dyDescent="0.2">
      <c r="T18575"/>
    </row>
    <row r="18576" spans="20:20" x14ac:dyDescent="0.2">
      <c r="T18576"/>
    </row>
    <row r="18577" spans="20:20" x14ac:dyDescent="0.2">
      <c r="T18577"/>
    </row>
    <row r="18578" spans="20:20" x14ac:dyDescent="0.2">
      <c r="T18578"/>
    </row>
    <row r="18579" spans="20:20" x14ac:dyDescent="0.2">
      <c r="T18579"/>
    </row>
    <row r="18580" spans="20:20" x14ac:dyDescent="0.2">
      <c r="T18580"/>
    </row>
    <row r="18581" spans="20:20" x14ac:dyDescent="0.2">
      <c r="T18581"/>
    </row>
    <row r="18582" spans="20:20" x14ac:dyDescent="0.2">
      <c r="T18582"/>
    </row>
    <row r="18583" spans="20:20" x14ac:dyDescent="0.2">
      <c r="T18583"/>
    </row>
    <row r="18584" spans="20:20" x14ac:dyDescent="0.2">
      <c r="T18584"/>
    </row>
    <row r="18585" spans="20:20" x14ac:dyDescent="0.2">
      <c r="T18585"/>
    </row>
    <row r="18586" spans="20:20" x14ac:dyDescent="0.2">
      <c r="T18586"/>
    </row>
    <row r="18587" spans="20:20" x14ac:dyDescent="0.2">
      <c r="T18587"/>
    </row>
    <row r="18588" spans="20:20" x14ac:dyDescent="0.2">
      <c r="T18588"/>
    </row>
    <row r="18589" spans="20:20" x14ac:dyDescent="0.2">
      <c r="T18589"/>
    </row>
    <row r="18590" spans="20:20" x14ac:dyDescent="0.2">
      <c r="T18590"/>
    </row>
    <row r="18591" spans="20:20" x14ac:dyDescent="0.2">
      <c r="T18591"/>
    </row>
    <row r="18592" spans="20:20" x14ac:dyDescent="0.2">
      <c r="T18592"/>
    </row>
    <row r="18593" spans="20:20" x14ac:dyDescent="0.2">
      <c r="T18593"/>
    </row>
    <row r="18594" spans="20:20" x14ac:dyDescent="0.2">
      <c r="T18594"/>
    </row>
    <row r="18595" spans="20:20" x14ac:dyDescent="0.2">
      <c r="T18595"/>
    </row>
    <row r="18596" spans="20:20" x14ac:dyDescent="0.2">
      <c r="T18596"/>
    </row>
    <row r="18597" spans="20:20" x14ac:dyDescent="0.2">
      <c r="T18597"/>
    </row>
    <row r="18598" spans="20:20" x14ac:dyDescent="0.2">
      <c r="T18598"/>
    </row>
    <row r="18599" spans="20:20" x14ac:dyDescent="0.2">
      <c r="T18599"/>
    </row>
    <row r="18600" spans="20:20" x14ac:dyDescent="0.2">
      <c r="T18600"/>
    </row>
    <row r="18601" spans="20:20" x14ac:dyDescent="0.2">
      <c r="T18601"/>
    </row>
    <row r="18602" spans="20:20" x14ac:dyDescent="0.2">
      <c r="T18602"/>
    </row>
    <row r="18603" spans="20:20" x14ac:dyDescent="0.2">
      <c r="T18603"/>
    </row>
    <row r="18604" spans="20:20" x14ac:dyDescent="0.2">
      <c r="T18604"/>
    </row>
    <row r="18605" spans="20:20" x14ac:dyDescent="0.2">
      <c r="T18605"/>
    </row>
    <row r="18606" spans="20:20" x14ac:dyDescent="0.2">
      <c r="T18606"/>
    </row>
    <row r="18607" spans="20:20" x14ac:dyDescent="0.2">
      <c r="T18607"/>
    </row>
    <row r="18608" spans="20:20" x14ac:dyDescent="0.2">
      <c r="T18608"/>
    </row>
    <row r="18609" spans="20:20" x14ac:dyDescent="0.2">
      <c r="T18609"/>
    </row>
    <row r="18610" spans="20:20" x14ac:dyDescent="0.2">
      <c r="T18610"/>
    </row>
    <row r="18611" spans="20:20" x14ac:dyDescent="0.2">
      <c r="T18611"/>
    </row>
    <row r="18612" spans="20:20" x14ac:dyDescent="0.2">
      <c r="T18612"/>
    </row>
    <row r="18613" spans="20:20" x14ac:dyDescent="0.2">
      <c r="T18613"/>
    </row>
    <row r="18614" spans="20:20" x14ac:dyDescent="0.2">
      <c r="T18614"/>
    </row>
    <row r="18615" spans="20:20" x14ac:dyDescent="0.2">
      <c r="T18615"/>
    </row>
    <row r="18616" spans="20:20" x14ac:dyDescent="0.2">
      <c r="T18616"/>
    </row>
    <row r="18617" spans="20:20" x14ac:dyDescent="0.2">
      <c r="T18617"/>
    </row>
    <row r="18618" spans="20:20" x14ac:dyDescent="0.2">
      <c r="T18618"/>
    </row>
    <row r="18619" spans="20:20" x14ac:dyDescent="0.2">
      <c r="T18619"/>
    </row>
    <row r="18620" spans="20:20" x14ac:dyDescent="0.2">
      <c r="T18620"/>
    </row>
    <row r="18621" spans="20:20" x14ac:dyDescent="0.2">
      <c r="T18621"/>
    </row>
    <row r="18622" spans="20:20" x14ac:dyDescent="0.2">
      <c r="T18622"/>
    </row>
    <row r="18623" spans="20:20" x14ac:dyDescent="0.2">
      <c r="T18623"/>
    </row>
    <row r="18624" spans="20:20" x14ac:dyDescent="0.2">
      <c r="T18624"/>
    </row>
    <row r="18625" spans="20:20" x14ac:dyDescent="0.2">
      <c r="T18625"/>
    </row>
    <row r="18626" spans="20:20" x14ac:dyDescent="0.2">
      <c r="T18626"/>
    </row>
    <row r="18627" spans="20:20" x14ac:dyDescent="0.2">
      <c r="T18627"/>
    </row>
    <row r="18628" spans="20:20" x14ac:dyDescent="0.2">
      <c r="T18628"/>
    </row>
    <row r="18629" spans="20:20" x14ac:dyDescent="0.2">
      <c r="T18629"/>
    </row>
    <row r="18630" spans="20:20" x14ac:dyDescent="0.2">
      <c r="T18630"/>
    </row>
    <row r="18631" spans="20:20" x14ac:dyDescent="0.2">
      <c r="T18631"/>
    </row>
    <row r="18632" spans="20:20" x14ac:dyDescent="0.2">
      <c r="T18632"/>
    </row>
    <row r="18633" spans="20:20" x14ac:dyDescent="0.2">
      <c r="T18633"/>
    </row>
    <row r="18634" spans="20:20" x14ac:dyDescent="0.2">
      <c r="T18634"/>
    </row>
    <row r="18635" spans="20:20" x14ac:dyDescent="0.2">
      <c r="T18635"/>
    </row>
    <row r="18636" spans="20:20" x14ac:dyDescent="0.2">
      <c r="T18636"/>
    </row>
    <row r="18637" spans="20:20" x14ac:dyDescent="0.2">
      <c r="T18637"/>
    </row>
    <row r="18638" spans="20:20" x14ac:dyDescent="0.2">
      <c r="T18638"/>
    </row>
    <row r="18639" spans="20:20" x14ac:dyDescent="0.2">
      <c r="T18639"/>
    </row>
    <row r="18640" spans="20:20" x14ac:dyDescent="0.2">
      <c r="T18640"/>
    </row>
    <row r="18641" spans="20:20" x14ac:dyDescent="0.2">
      <c r="T18641"/>
    </row>
    <row r="18642" spans="20:20" x14ac:dyDescent="0.2">
      <c r="T18642"/>
    </row>
    <row r="18643" spans="20:20" x14ac:dyDescent="0.2">
      <c r="T18643"/>
    </row>
    <row r="18644" spans="20:20" x14ac:dyDescent="0.2">
      <c r="T18644"/>
    </row>
    <row r="18645" spans="20:20" x14ac:dyDescent="0.2">
      <c r="T18645"/>
    </row>
    <row r="18646" spans="20:20" x14ac:dyDescent="0.2">
      <c r="T18646"/>
    </row>
    <row r="18647" spans="20:20" x14ac:dyDescent="0.2">
      <c r="T18647"/>
    </row>
    <row r="18648" spans="20:20" x14ac:dyDescent="0.2">
      <c r="T18648"/>
    </row>
    <row r="18649" spans="20:20" x14ac:dyDescent="0.2">
      <c r="T18649"/>
    </row>
    <row r="18650" spans="20:20" x14ac:dyDescent="0.2">
      <c r="T18650"/>
    </row>
    <row r="18651" spans="20:20" x14ac:dyDescent="0.2">
      <c r="T18651"/>
    </row>
    <row r="18652" spans="20:20" x14ac:dyDescent="0.2">
      <c r="T18652"/>
    </row>
    <row r="18653" spans="20:20" x14ac:dyDescent="0.2">
      <c r="T18653"/>
    </row>
    <row r="18654" spans="20:20" x14ac:dyDescent="0.2">
      <c r="T18654"/>
    </row>
    <row r="18655" spans="20:20" x14ac:dyDescent="0.2">
      <c r="T18655"/>
    </row>
    <row r="18656" spans="20:20" x14ac:dyDescent="0.2">
      <c r="T18656"/>
    </row>
    <row r="18657" spans="20:20" x14ac:dyDescent="0.2">
      <c r="T18657"/>
    </row>
    <row r="18658" spans="20:20" x14ac:dyDescent="0.2">
      <c r="T18658"/>
    </row>
    <row r="18659" spans="20:20" x14ac:dyDescent="0.2">
      <c r="T18659"/>
    </row>
    <row r="18660" spans="20:20" x14ac:dyDescent="0.2">
      <c r="T18660"/>
    </row>
    <row r="18661" spans="20:20" x14ac:dyDescent="0.2">
      <c r="T18661"/>
    </row>
    <row r="18662" spans="20:20" x14ac:dyDescent="0.2">
      <c r="T18662"/>
    </row>
    <row r="18663" spans="20:20" x14ac:dyDescent="0.2">
      <c r="T18663"/>
    </row>
    <row r="18664" spans="20:20" x14ac:dyDescent="0.2">
      <c r="T18664"/>
    </row>
    <row r="18665" spans="20:20" x14ac:dyDescent="0.2">
      <c r="T18665"/>
    </row>
    <row r="18666" spans="20:20" x14ac:dyDescent="0.2">
      <c r="T18666"/>
    </row>
    <row r="18667" spans="20:20" x14ac:dyDescent="0.2">
      <c r="T18667"/>
    </row>
    <row r="18668" spans="20:20" x14ac:dyDescent="0.2">
      <c r="T18668"/>
    </row>
    <row r="18669" spans="20:20" x14ac:dyDescent="0.2">
      <c r="T18669"/>
    </row>
    <row r="18670" spans="20:20" x14ac:dyDescent="0.2">
      <c r="T18670"/>
    </row>
    <row r="18671" spans="20:20" x14ac:dyDescent="0.2">
      <c r="T18671"/>
    </row>
    <row r="18672" spans="20:20" x14ac:dyDescent="0.2">
      <c r="T18672"/>
    </row>
    <row r="18673" spans="20:20" x14ac:dyDescent="0.2">
      <c r="T18673"/>
    </row>
    <row r="18674" spans="20:20" x14ac:dyDescent="0.2">
      <c r="T18674"/>
    </row>
    <row r="18675" spans="20:20" x14ac:dyDescent="0.2">
      <c r="T18675"/>
    </row>
    <row r="18676" spans="20:20" x14ac:dyDescent="0.2">
      <c r="T18676"/>
    </row>
    <row r="18677" spans="20:20" x14ac:dyDescent="0.2">
      <c r="T18677"/>
    </row>
    <row r="18678" spans="20:20" x14ac:dyDescent="0.2">
      <c r="T18678"/>
    </row>
    <row r="18679" spans="20:20" x14ac:dyDescent="0.2">
      <c r="T18679"/>
    </row>
    <row r="18680" spans="20:20" x14ac:dyDescent="0.2">
      <c r="T18680"/>
    </row>
    <row r="18681" spans="20:20" x14ac:dyDescent="0.2">
      <c r="T18681"/>
    </row>
    <row r="18682" spans="20:20" x14ac:dyDescent="0.2">
      <c r="T18682"/>
    </row>
    <row r="18683" spans="20:20" x14ac:dyDescent="0.2">
      <c r="T18683"/>
    </row>
    <row r="18684" spans="20:20" x14ac:dyDescent="0.2">
      <c r="T18684"/>
    </row>
    <row r="18685" spans="20:20" x14ac:dyDescent="0.2">
      <c r="T18685"/>
    </row>
    <row r="18686" spans="20:20" x14ac:dyDescent="0.2">
      <c r="T18686"/>
    </row>
    <row r="18687" spans="20:20" x14ac:dyDescent="0.2">
      <c r="T18687"/>
    </row>
    <row r="18688" spans="20:20" x14ac:dyDescent="0.2">
      <c r="T18688"/>
    </row>
    <row r="18689" spans="20:20" x14ac:dyDescent="0.2">
      <c r="T18689"/>
    </row>
    <row r="18690" spans="20:20" x14ac:dyDescent="0.2">
      <c r="T18690"/>
    </row>
    <row r="18691" spans="20:20" x14ac:dyDescent="0.2">
      <c r="T18691"/>
    </row>
    <row r="18692" spans="20:20" x14ac:dyDescent="0.2">
      <c r="T18692"/>
    </row>
    <row r="18693" spans="20:20" x14ac:dyDescent="0.2">
      <c r="T18693"/>
    </row>
    <row r="18694" spans="20:20" x14ac:dyDescent="0.2">
      <c r="T18694"/>
    </row>
    <row r="18695" spans="20:20" x14ac:dyDescent="0.2">
      <c r="T18695"/>
    </row>
    <row r="18696" spans="20:20" x14ac:dyDescent="0.2">
      <c r="T18696"/>
    </row>
    <row r="18697" spans="20:20" x14ac:dyDescent="0.2">
      <c r="T18697"/>
    </row>
    <row r="18698" spans="20:20" x14ac:dyDescent="0.2">
      <c r="T18698"/>
    </row>
    <row r="18699" spans="20:20" x14ac:dyDescent="0.2">
      <c r="T18699"/>
    </row>
    <row r="18700" spans="20:20" x14ac:dyDescent="0.2">
      <c r="T18700"/>
    </row>
    <row r="18701" spans="20:20" x14ac:dyDescent="0.2">
      <c r="T18701"/>
    </row>
    <row r="18702" spans="20:20" x14ac:dyDescent="0.2">
      <c r="T18702"/>
    </row>
    <row r="18703" spans="20:20" x14ac:dyDescent="0.2">
      <c r="T18703"/>
    </row>
    <row r="18704" spans="20:20" x14ac:dyDescent="0.2">
      <c r="T18704"/>
    </row>
    <row r="18705" spans="20:20" x14ac:dyDescent="0.2">
      <c r="T18705"/>
    </row>
    <row r="18706" spans="20:20" x14ac:dyDescent="0.2">
      <c r="T18706"/>
    </row>
    <row r="18707" spans="20:20" x14ac:dyDescent="0.2">
      <c r="T18707"/>
    </row>
    <row r="18708" spans="20:20" x14ac:dyDescent="0.2">
      <c r="T18708"/>
    </row>
    <row r="18709" spans="20:20" x14ac:dyDescent="0.2">
      <c r="T18709"/>
    </row>
    <row r="18710" spans="20:20" x14ac:dyDescent="0.2">
      <c r="T18710"/>
    </row>
    <row r="18711" spans="20:20" x14ac:dyDescent="0.2">
      <c r="T18711"/>
    </row>
    <row r="18712" spans="20:20" x14ac:dyDescent="0.2">
      <c r="T18712"/>
    </row>
    <row r="18713" spans="20:20" x14ac:dyDescent="0.2">
      <c r="T18713"/>
    </row>
    <row r="18714" spans="20:20" x14ac:dyDescent="0.2">
      <c r="T18714"/>
    </row>
    <row r="18715" spans="20:20" x14ac:dyDescent="0.2">
      <c r="T18715"/>
    </row>
    <row r="18716" spans="20:20" x14ac:dyDescent="0.2">
      <c r="T18716"/>
    </row>
    <row r="18717" spans="20:20" x14ac:dyDescent="0.2">
      <c r="T18717"/>
    </row>
    <row r="18718" spans="20:20" x14ac:dyDescent="0.2">
      <c r="T18718"/>
    </row>
    <row r="18719" spans="20:20" x14ac:dyDescent="0.2">
      <c r="T18719"/>
    </row>
    <row r="18720" spans="20:20" x14ac:dyDescent="0.2">
      <c r="T18720"/>
    </row>
    <row r="18721" spans="20:20" x14ac:dyDescent="0.2">
      <c r="T18721"/>
    </row>
    <row r="18722" spans="20:20" x14ac:dyDescent="0.2">
      <c r="T18722"/>
    </row>
    <row r="18723" spans="20:20" x14ac:dyDescent="0.2">
      <c r="T18723"/>
    </row>
    <row r="18724" spans="20:20" x14ac:dyDescent="0.2">
      <c r="T18724"/>
    </row>
    <row r="18725" spans="20:20" x14ac:dyDescent="0.2">
      <c r="T18725"/>
    </row>
    <row r="18726" spans="20:20" x14ac:dyDescent="0.2">
      <c r="T18726"/>
    </row>
    <row r="18727" spans="20:20" x14ac:dyDescent="0.2">
      <c r="T18727"/>
    </row>
    <row r="18728" spans="20:20" x14ac:dyDescent="0.2">
      <c r="T18728"/>
    </row>
    <row r="18729" spans="20:20" x14ac:dyDescent="0.2">
      <c r="T18729"/>
    </row>
    <row r="18730" spans="20:20" x14ac:dyDescent="0.2">
      <c r="T18730"/>
    </row>
    <row r="18731" spans="20:20" x14ac:dyDescent="0.2">
      <c r="T18731"/>
    </row>
    <row r="18732" spans="20:20" x14ac:dyDescent="0.2">
      <c r="T18732"/>
    </row>
    <row r="18733" spans="20:20" x14ac:dyDescent="0.2">
      <c r="T18733"/>
    </row>
    <row r="18734" spans="20:20" x14ac:dyDescent="0.2">
      <c r="T18734"/>
    </row>
    <row r="18735" spans="20:20" x14ac:dyDescent="0.2">
      <c r="T18735"/>
    </row>
    <row r="18736" spans="20:20" x14ac:dyDescent="0.2">
      <c r="T18736"/>
    </row>
    <row r="18737" spans="20:20" x14ac:dyDescent="0.2">
      <c r="T18737"/>
    </row>
    <row r="18738" spans="20:20" x14ac:dyDescent="0.2">
      <c r="T18738"/>
    </row>
    <row r="18739" spans="20:20" x14ac:dyDescent="0.2">
      <c r="T18739"/>
    </row>
    <row r="18740" spans="20:20" x14ac:dyDescent="0.2">
      <c r="T18740"/>
    </row>
    <row r="18741" spans="20:20" x14ac:dyDescent="0.2">
      <c r="T18741"/>
    </row>
    <row r="18742" spans="20:20" x14ac:dyDescent="0.2">
      <c r="T18742"/>
    </row>
    <row r="18743" spans="20:20" x14ac:dyDescent="0.2">
      <c r="T18743"/>
    </row>
    <row r="18744" spans="20:20" x14ac:dyDescent="0.2">
      <c r="T18744"/>
    </row>
    <row r="18745" spans="20:20" x14ac:dyDescent="0.2">
      <c r="T18745"/>
    </row>
    <row r="18746" spans="20:20" x14ac:dyDescent="0.2">
      <c r="T18746"/>
    </row>
    <row r="18747" spans="20:20" x14ac:dyDescent="0.2">
      <c r="T18747"/>
    </row>
    <row r="18748" spans="20:20" x14ac:dyDescent="0.2">
      <c r="T18748"/>
    </row>
    <row r="18749" spans="20:20" x14ac:dyDescent="0.2">
      <c r="T18749"/>
    </row>
    <row r="18750" spans="20:20" x14ac:dyDescent="0.2">
      <c r="T18750"/>
    </row>
    <row r="18751" spans="20:20" x14ac:dyDescent="0.2">
      <c r="T18751"/>
    </row>
    <row r="18752" spans="20:20" x14ac:dyDescent="0.2">
      <c r="T18752"/>
    </row>
    <row r="18753" spans="20:20" x14ac:dyDescent="0.2">
      <c r="T18753"/>
    </row>
    <row r="18754" spans="20:20" x14ac:dyDescent="0.2">
      <c r="T18754"/>
    </row>
    <row r="18755" spans="20:20" x14ac:dyDescent="0.2">
      <c r="T18755"/>
    </row>
    <row r="18756" spans="20:20" x14ac:dyDescent="0.2">
      <c r="T18756"/>
    </row>
    <row r="18757" spans="20:20" x14ac:dyDescent="0.2">
      <c r="T18757"/>
    </row>
    <row r="18758" spans="20:20" x14ac:dyDescent="0.2">
      <c r="T18758"/>
    </row>
    <row r="18759" spans="20:20" x14ac:dyDescent="0.2">
      <c r="T18759"/>
    </row>
    <row r="18760" spans="20:20" x14ac:dyDescent="0.2">
      <c r="T18760"/>
    </row>
    <row r="18761" spans="20:20" x14ac:dyDescent="0.2">
      <c r="T18761"/>
    </row>
    <row r="18762" spans="20:20" x14ac:dyDescent="0.2">
      <c r="T18762"/>
    </row>
    <row r="18763" spans="20:20" x14ac:dyDescent="0.2">
      <c r="T18763"/>
    </row>
    <row r="18764" spans="20:20" x14ac:dyDescent="0.2">
      <c r="T18764"/>
    </row>
    <row r="18765" spans="20:20" x14ac:dyDescent="0.2">
      <c r="T18765"/>
    </row>
    <row r="18766" spans="20:20" x14ac:dyDescent="0.2">
      <c r="T18766"/>
    </row>
    <row r="18767" spans="20:20" x14ac:dyDescent="0.2">
      <c r="T18767"/>
    </row>
    <row r="18768" spans="20:20" x14ac:dyDescent="0.2">
      <c r="T18768"/>
    </row>
    <row r="18769" spans="20:20" x14ac:dyDescent="0.2">
      <c r="T18769"/>
    </row>
    <row r="18770" spans="20:20" x14ac:dyDescent="0.2">
      <c r="T18770"/>
    </row>
    <row r="18771" spans="20:20" x14ac:dyDescent="0.2">
      <c r="T18771"/>
    </row>
    <row r="18772" spans="20:20" x14ac:dyDescent="0.2">
      <c r="T18772"/>
    </row>
    <row r="18773" spans="20:20" x14ac:dyDescent="0.2">
      <c r="T18773"/>
    </row>
    <row r="18774" spans="20:20" x14ac:dyDescent="0.2">
      <c r="T18774"/>
    </row>
    <row r="18775" spans="20:20" x14ac:dyDescent="0.2">
      <c r="T18775"/>
    </row>
    <row r="18776" spans="20:20" x14ac:dyDescent="0.2">
      <c r="T18776"/>
    </row>
    <row r="18777" spans="20:20" x14ac:dyDescent="0.2">
      <c r="T18777"/>
    </row>
    <row r="18778" spans="20:20" x14ac:dyDescent="0.2">
      <c r="T18778"/>
    </row>
    <row r="18779" spans="20:20" x14ac:dyDescent="0.2">
      <c r="T18779"/>
    </row>
    <row r="18780" spans="20:20" x14ac:dyDescent="0.2">
      <c r="T18780"/>
    </row>
    <row r="18781" spans="20:20" x14ac:dyDescent="0.2">
      <c r="T18781"/>
    </row>
    <row r="18782" spans="20:20" x14ac:dyDescent="0.2">
      <c r="T18782"/>
    </row>
    <row r="18783" spans="20:20" x14ac:dyDescent="0.2">
      <c r="T18783"/>
    </row>
    <row r="18784" spans="20:20" x14ac:dyDescent="0.2">
      <c r="T18784"/>
    </row>
    <row r="18785" spans="20:20" x14ac:dyDescent="0.2">
      <c r="T18785"/>
    </row>
    <row r="18786" spans="20:20" x14ac:dyDescent="0.2">
      <c r="T18786"/>
    </row>
    <row r="18787" spans="20:20" x14ac:dyDescent="0.2">
      <c r="T18787"/>
    </row>
    <row r="18788" spans="20:20" x14ac:dyDescent="0.2">
      <c r="T18788"/>
    </row>
    <row r="18789" spans="20:20" x14ac:dyDescent="0.2">
      <c r="T18789"/>
    </row>
    <row r="18790" spans="20:20" x14ac:dyDescent="0.2">
      <c r="T18790"/>
    </row>
    <row r="18791" spans="20:20" x14ac:dyDescent="0.2">
      <c r="T18791"/>
    </row>
    <row r="18792" spans="20:20" x14ac:dyDescent="0.2">
      <c r="T18792"/>
    </row>
    <row r="18793" spans="20:20" x14ac:dyDescent="0.2">
      <c r="T18793"/>
    </row>
    <row r="18794" spans="20:20" x14ac:dyDescent="0.2">
      <c r="T18794"/>
    </row>
    <row r="18795" spans="20:20" x14ac:dyDescent="0.2">
      <c r="T18795"/>
    </row>
    <row r="18796" spans="20:20" x14ac:dyDescent="0.2">
      <c r="T18796"/>
    </row>
    <row r="18797" spans="20:20" x14ac:dyDescent="0.2">
      <c r="T18797"/>
    </row>
    <row r="18798" spans="20:20" x14ac:dyDescent="0.2">
      <c r="T18798"/>
    </row>
    <row r="18799" spans="20:20" x14ac:dyDescent="0.2">
      <c r="T18799"/>
    </row>
    <row r="18800" spans="20:20" x14ac:dyDescent="0.2">
      <c r="T18800"/>
    </row>
    <row r="18801" spans="20:20" x14ac:dyDescent="0.2">
      <c r="T18801"/>
    </row>
    <row r="18802" spans="20:20" x14ac:dyDescent="0.2">
      <c r="T18802"/>
    </row>
    <row r="18803" spans="20:20" x14ac:dyDescent="0.2">
      <c r="T18803"/>
    </row>
    <row r="18804" spans="20:20" x14ac:dyDescent="0.2">
      <c r="T18804"/>
    </row>
    <row r="18805" spans="20:20" x14ac:dyDescent="0.2">
      <c r="T18805"/>
    </row>
    <row r="18806" spans="20:20" x14ac:dyDescent="0.2">
      <c r="T18806"/>
    </row>
    <row r="18807" spans="20:20" x14ac:dyDescent="0.2">
      <c r="T18807"/>
    </row>
    <row r="18808" spans="20:20" x14ac:dyDescent="0.2">
      <c r="T18808"/>
    </row>
    <row r="18809" spans="20:20" x14ac:dyDescent="0.2">
      <c r="T18809"/>
    </row>
    <row r="18810" spans="20:20" x14ac:dyDescent="0.2">
      <c r="T18810"/>
    </row>
    <row r="18811" spans="20:20" x14ac:dyDescent="0.2">
      <c r="T18811"/>
    </row>
    <row r="18812" spans="20:20" x14ac:dyDescent="0.2">
      <c r="T18812"/>
    </row>
    <row r="18813" spans="20:20" x14ac:dyDescent="0.2">
      <c r="T18813"/>
    </row>
    <row r="18814" spans="20:20" x14ac:dyDescent="0.2">
      <c r="T18814"/>
    </row>
    <row r="18815" spans="20:20" x14ac:dyDescent="0.2">
      <c r="T18815"/>
    </row>
    <row r="18816" spans="20:20" x14ac:dyDescent="0.2">
      <c r="T18816"/>
    </row>
    <row r="18817" spans="20:20" x14ac:dyDescent="0.2">
      <c r="T18817"/>
    </row>
    <row r="18818" spans="20:20" x14ac:dyDescent="0.2">
      <c r="T18818"/>
    </row>
    <row r="18819" spans="20:20" x14ac:dyDescent="0.2">
      <c r="T18819"/>
    </row>
    <row r="18820" spans="20:20" x14ac:dyDescent="0.2">
      <c r="T18820"/>
    </row>
    <row r="18821" spans="20:20" x14ac:dyDescent="0.2">
      <c r="T18821"/>
    </row>
    <row r="18822" spans="20:20" x14ac:dyDescent="0.2">
      <c r="T18822"/>
    </row>
    <row r="18823" spans="20:20" x14ac:dyDescent="0.2">
      <c r="T18823"/>
    </row>
    <row r="18824" spans="20:20" x14ac:dyDescent="0.2">
      <c r="T18824"/>
    </row>
    <row r="18825" spans="20:20" x14ac:dyDescent="0.2">
      <c r="T18825"/>
    </row>
    <row r="18826" spans="20:20" x14ac:dyDescent="0.2">
      <c r="T18826"/>
    </row>
    <row r="18827" spans="20:20" x14ac:dyDescent="0.2">
      <c r="T18827"/>
    </row>
    <row r="18828" spans="20:20" x14ac:dyDescent="0.2">
      <c r="T18828"/>
    </row>
    <row r="18829" spans="20:20" x14ac:dyDescent="0.2">
      <c r="T18829"/>
    </row>
    <row r="18830" spans="20:20" x14ac:dyDescent="0.2">
      <c r="T18830"/>
    </row>
    <row r="18831" spans="20:20" x14ac:dyDescent="0.2">
      <c r="T18831"/>
    </row>
    <row r="18832" spans="20:20" x14ac:dyDescent="0.2">
      <c r="T18832"/>
    </row>
    <row r="18833" spans="20:20" x14ac:dyDescent="0.2">
      <c r="T18833"/>
    </row>
    <row r="18834" spans="20:20" x14ac:dyDescent="0.2">
      <c r="T18834"/>
    </row>
    <row r="18835" spans="20:20" x14ac:dyDescent="0.2">
      <c r="T18835"/>
    </row>
    <row r="18836" spans="20:20" x14ac:dyDescent="0.2">
      <c r="T18836"/>
    </row>
    <row r="18837" spans="20:20" x14ac:dyDescent="0.2">
      <c r="T18837"/>
    </row>
    <row r="18838" spans="20:20" x14ac:dyDescent="0.2">
      <c r="T18838"/>
    </row>
    <row r="18839" spans="20:20" x14ac:dyDescent="0.2">
      <c r="T18839"/>
    </row>
    <row r="18840" spans="20:20" x14ac:dyDescent="0.2">
      <c r="T18840"/>
    </row>
    <row r="18841" spans="20:20" x14ac:dyDescent="0.2">
      <c r="T18841"/>
    </row>
    <row r="18842" spans="20:20" x14ac:dyDescent="0.2">
      <c r="T18842"/>
    </row>
    <row r="18843" spans="20:20" x14ac:dyDescent="0.2">
      <c r="T18843"/>
    </row>
    <row r="18844" spans="20:20" x14ac:dyDescent="0.2">
      <c r="T18844"/>
    </row>
    <row r="18845" spans="20:20" x14ac:dyDescent="0.2">
      <c r="T18845"/>
    </row>
    <row r="18846" spans="20:20" x14ac:dyDescent="0.2">
      <c r="T18846"/>
    </row>
    <row r="18847" spans="20:20" x14ac:dyDescent="0.2">
      <c r="T18847"/>
    </row>
    <row r="18848" spans="20:20" x14ac:dyDescent="0.2">
      <c r="T18848"/>
    </row>
    <row r="18849" spans="20:20" x14ac:dyDescent="0.2">
      <c r="T18849"/>
    </row>
    <row r="18850" spans="20:20" x14ac:dyDescent="0.2">
      <c r="T18850"/>
    </row>
    <row r="18851" spans="20:20" x14ac:dyDescent="0.2">
      <c r="T18851"/>
    </row>
    <row r="18852" spans="20:20" x14ac:dyDescent="0.2">
      <c r="T18852"/>
    </row>
    <row r="18853" spans="20:20" x14ac:dyDescent="0.2">
      <c r="T18853"/>
    </row>
    <row r="18854" spans="20:20" x14ac:dyDescent="0.2">
      <c r="T18854"/>
    </row>
    <row r="18855" spans="20:20" x14ac:dyDescent="0.2">
      <c r="T18855"/>
    </row>
    <row r="18856" spans="20:20" x14ac:dyDescent="0.2">
      <c r="T18856"/>
    </row>
    <row r="18857" spans="20:20" x14ac:dyDescent="0.2">
      <c r="T18857"/>
    </row>
    <row r="18858" spans="20:20" x14ac:dyDescent="0.2">
      <c r="T18858"/>
    </row>
    <row r="18859" spans="20:20" x14ac:dyDescent="0.2">
      <c r="T18859"/>
    </row>
    <row r="18860" spans="20:20" x14ac:dyDescent="0.2">
      <c r="T18860"/>
    </row>
    <row r="18861" spans="20:20" x14ac:dyDescent="0.2">
      <c r="T18861"/>
    </row>
    <row r="18862" spans="20:20" x14ac:dyDescent="0.2">
      <c r="T18862"/>
    </row>
    <row r="18863" spans="20:20" x14ac:dyDescent="0.2">
      <c r="T18863"/>
    </row>
    <row r="18864" spans="20:20" x14ac:dyDescent="0.2">
      <c r="T18864"/>
    </row>
    <row r="18865" spans="20:20" x14ac:dyDescent="0.2">
      <c r="T18865"/>
    </row>
    <row r="18866" spans="20:20" x14ac:dyDescent="0.2">
      <c r="T18866"/>
    </row>
    <row r="18867" spans="20:20" x14ac:dyDescent="0.2">
      <c r="T18867"/>
    </row>
    <row r="18868" spans="20:20" x14ac:dyDescent="0.2">
      <c r="T18868"/>
    </row>
    <row r="18869" spans="20:20" x14ac:dyDescent="0.2">
      <c r="T18869"/>
    </row>
    <row r="18870" spans="20:20" x14ac:dyDescent="0.2">
      <c r="T18870"/>
    </row>
    <row r="18871" spans="20:20" x14ac:dyDescent="0.2">
      <c r="T18871"/>
    </row>
    <row r="18872" spans="20:20" x14ac:dyDescent="0.2">
      <c r="T18872"/>
    </row>
    <row r="18873" spans="20:20" x14ac:dyDescent="0.2">
      <c r="T18873"/>
    </row>
    <row r="18874" spans="20:20" x14ac:dyDescent="0.2">
      <c r="T18874"/>
    </row>
    <row r="18875" spans="20:20" x14ac:dyDescent="0.2">
      <c r="T18875"/>
    </row>
    <row r="18876" spans="20:20" x14ac:dyDescent="0.2">
      <c r="T18876"/>
    </row>
    <row r="18877" spans="20:20" x14ac:dyDescent="0.2">
      <c r="T18877"/>
    </row>
    <row r="18878" spans="20:20" x14ac:dyDescent="0.2">
      <c r="T18878"/>
    </row>
    <row r="18879" spans="20:20" x14ac:dyDescent="0.2">
      <c r="T18879"/>
    </row>
    <row r="18880" spans="20:20" x14ac:dyDescent="0.2">
      <c r="T18880"/>
    </row>
    <row r="18881" spans="20:20" x14ac:dyDescent="0.2">
      <c r="T18881"/>
    </row>
    <row r="18882" spans="20:20" x14ac:dyDescent="0.2">
      <c r="T18882"/>
    </row>
    <row r="18883" spans="20:20" x14ac:dyDescent="0.2">
      <c r="T18883"/>
    </row>
    <row r="18884" spans="20:20" x14ac:dyDescent="0.2">
      <c r="T18884"/>
    </row>
    <row r="18885" spans="20:20" x14ac:dyDescent="0.2">
      <c r="T18885"/>
    </row>
    <row r="18886" spans="20:20" x14ac:dyDescent="0.2">
      <c r="T18886"/>
    </row>
    <row r="18887" spans="20:20" x14ac:dyDescent="0.2">
      <c r="T18887"/>
    </row>
    <row r="18888" spans="20:20" x14ac:dyDescent="0.2">
      <c r="T18888"/>
    </row>
    <row r="18889" spans="20:20" x14ac:dyDescent="0.2">
      <c r="T18889"/>
    </row>
    <row r="18890" spans="20:20" x14ac:dyDescent="0.2">
      <c r="T18890"/>
    </row>
    <row r="18891" spans="20:20" x14ac:dyDescent="0.2">
      <c r="T18891"/>
    </row>
    <row r="18892" spans="20:20" x14ac:dyDescent="0.2">
      <c r="T18892"/>
    </row>
    <row r="18893" spans="20:20" x14ac:dyDescent="0.2">
      <c r="T18893"/>
    </row>
    <row r="18894" spans="20:20" x14ac:dyDescent="0.2">
      <c r="T18894"/>
    </row>
    <row r="18895" spans="20:20" x14ac:dyDescent="0.2">
      <c r="T18895"/>
    </row>
    <row r="18896" spans="20:20" x14ac:dyDescent="0.2">
      <c r="T18896"/>
    </row>
    <row r="18897" spans="20:20" x14ac:dyDescent="0.2">
      <c r="T18897"/>
    </row>
    <row r="18898" spans="20:20" x14ac:dyDescent="0.2">
      <c r="T18898"/>
    </row>
    <row r="18899" spans="20:20" x14ac:dyDescent="0.2">
      <c r="T18899"/>
    </row>
    <row r="18900" spans="20:20" x14ac:dyDescent="0.2">
      <c r="T18900"/>
    </row>
    <row r="18901" spans="20:20" x14ac:dyDescent="0.2">
      <c r="T18901"/>
    </row>
    <row r="18902" spans="20:20" x14ac:dyDescent="0.2">
      <c r="T18902"/>
    </row>
    <row r="18903" spans="20:20" x14ac:dyDescent="0.2">
      <c r="T18903"/>
    </row>
    <row r="18904" spans="20:20" x14ac:dyDescent="0.2">
      <c r="T18904"/>
    </row>
    <row r="18905" spans="20:20" x14ac:dyDescent="0.2">
      <c r="T18905"/>
    </row>
    <row r="18906" spans="20:20" x14ac:dyDescent="0.2">
      <c r="T18906"/>
    </row>
    <row r="18907" spans="20:20" x14ac:dyDescent="0.2">
      <c r="T18907"/>
    </row>
    <row r="18908" spans="20:20" x14ac:dyDescent="0.2">
      <c r="T18908"/>
    </row>
    <row r="18909" spans="20:20" x14ac:dyDescent="0.2">
      <c r="T18909"/>
    </row>
    <row r="18910" spans="20:20" x14ac:dyDescent="0.2">
      <c r="T18910"/>
    </row>
    <row r="18911" spans="20:20" x14ac:dyDescent="0.2">
      <c r="T18911"/>
    </row>
    <row r="18912" spans="20:20" x14ac:dyDescent="0.2">
      <c r="T18912"/>
    </row>
    <row r="18913" spans="20:20" x14ac:dyDescent="0.2">
      <c r="T18913"/>
    </row>
    <row r="18914" spans="20:20" x14ac:dyDescent="0.2">
      <c r="T18914"/>
    </row>
    <row r="18915" spans="20:20" x14ac:dyDescent="0.2">
      <c r="T18915"/>
    </row>
    <row r="18916" spans="20:20" x14ac:dyDescent="0.2">
      <c r="T18916"/>
    </row>
    <row r="18917" spans="20:20" x14ac:dyDescent="0.2">
      <c r="T18917"/>
    </row>
    <row r="18918" spans="20:20" x14ac:dyDescent="0.2">
      <c r="T18918"/>
    </row>
    <row r="18919" spans="20:20" x14ac:dyDescent="0.2">
      <c r="T18919"/>
    </row>
    <row r="18920" spans="20:20" x14ac:dyDescent="0.2">
      <c r="T18920"/>
    </row>
    <row r="18921" spans="20:20" x14ac:dyDescent="0.2">
      <c r="T18921"/>
    </row>
    <row r="18922" spans="20:20" x14ac:dyDescent="0.2">
      <c r="T18922"/>
    </row>
    <row r="18923" spans="20:20" x14ac:dyDescent="0.2">
      <c r="T18923"/>
    </row>
    <row r="18924" spans="20:20" x14ac:dyDescent="0.2">
      <c r="T18924"/>
    </row>
    <row r="18925" spans="20:20" x14ac:dyDescent="0.2">
      <c r="T18925"/>
    </row>
    <row r="18926" spans="20:20" x14ac:dyDescent="0.2">
      <c r="T18926"/>
    </row>
    <row r="18927" spans="20:20" x14ac:dyDescent="0.2">
      <c r="T18927"/>
    </row>
    <row r="18928" spans="20:20" x14ac:dyDescent="0.2">
      <c r="T18928"/>
    </row>
    <row r="18929" spans="20:20" x14ac:dyDescent="0.2">
      <c r="T18929"/>
    </row>
    <row r="18930" spans="20:20" x14ac:dyDescent="0.2">
      <c r="T18930"/>
    </row>
    <row r="18931" spans="20:20" x14ac:dyDescent="0.2">
      <c r="T18931"/>
    </row>
    <row r="18932" spans="20:20" x14ac:dyDescent="0.2">
      <c r="T18932"/>
    </row>
    <row r="18933" spans="20:20" x14ac:dyDescent="0.2">
      <c r="T18933"/>
    </row>
    <row r="18934" spans="20:20" x14ac:dyDescent="0.2">
      <c r="T18934"/>
    </row>
    <row r="18935" spans="20:20" x14ac:dyDescent="0.2">
      <c r="T18935"/>
    </row>
    <row r="18936" spans="20:20" x14ac:dyDescent="0.2">
      <c r="T18936"/>
    </row>
    <row r="18937" spans="20:20" x14ac:dyDescent="0.2">
      <c r="T18937"/>
    </row>
    <row r="18938" spans="20:20" x14ac:dyDescent="0.2">
      <c r="T18938"/>
    </row>
    <row r="18939" spans="20:20" x14ac:dyDescent="0.2">
      <c r="T18939"/>
    </row>
    <row r="18940" spans="20:20" x14ac:dyDescent="0.2">
      <c r="T18940"/>
    </row>
    <row r="18941" spans="20:20" x14ac:dyDescent="0.2">
      <c r="T18941"/>
    </row>
    <row r="18942" spans="20:20" x14ac:dyDescent="0.2">
      <c r="T18942"/>
    </row>
    <row r="18943" spans="20:20" x14ac:dyDescent="0.2">
      <c r="T18943"/>
    </row>
    <row r="18944" spans="20:20" x14ac:dyDescent="0.2">
      <c r="T18944"/>
    </row>
    <row r="18945" spans="20:20" x14ac:dyDescent="0.2">
      <c r="T18945"/>
    </row>
    <row r="18946" spans="20:20" x14ac:dyDescent="0.2">
      <c r="T18946"/>
    </row>
    <row r="18947" spans="20:20" x14ac:dyDescent="0.2">
      <c r="T18947"/>
    </row>
    <row r="18948" spans="20:20" x14ac:dyDescent="0.2">
      <c r="T18948"/>
    </row>
    <row r="18949" spans="20:20" x14ac:dyDescent="0.2">
      <c r="T18949"/>
    </row>
    <row r="18950" spans="20:20" x14ac:dyDescent="0.2">
      <c r="T18950"/>
    </row>
    <row r="18951" spans="20:20" x14ac:dyDescent="0.2">
      <c r="T18951"/>
    </row>
    <row r="18952" spans="20:20" x14ac:dyDescent="0.2">
      <c r="T18952"/>
    </row>
    <row r="18953" spans="20:20" x14ac:dyDescent="0.2">
      <c r="T18953"/>
    </row>
    <row r="18954" spans="20:20" x14ac:dyDescent="0.2">
      <c r="T18954"/>
    </row>
    <row r="18955" spans="20:20" x14ac:dyDescent="0.2">
      <c r="T18955"/>
    </row>
    <row r="18956" spans="20:20" x14ac:dyDescent="0.2">
      <c r="T18956"/>
    </row>
    <row r="18957" spans="20:20" x14ac:dyDescent="0.2">
      <c r="T18957"/>
    </row>
    <row r="18958" spans="20:20" x14ac:dyDescent="0.2">
      <c r="T18958"/>
    </row>
    <row r="18959" spans="20:20" x14ac:dyDescent="0.2">
      <c r="T18959"/>
    </row>
    <row r="18960" spans="20:20" x14ac:dyDescent="0.2">
      <c r="T18960"/>
    </row>
    <row r="18961" spans="20:20" x14ac:dyDescent="0.2">
      <c r="T18961"/>
    </row>
    <row r="18962" spans="20:20" x14ac:dyDescent="0.2">
      <c r="T18962"/>
    </row>
    <row r="18963" spans="20:20" x14ac:dyDescent="0.2">
      <c r="T18963"/>
    </row>
    <row r="18964" spans="20:20" x14ac:dyDescent="0.2">
      <c r="T18964"/>
    </row>
    <row r="18965" spans="20:20" x14ac:dyDescent="0.2">
      <c r="T18965"/>
    </row>
    <row r="18966" spans="20:20" x14ac:dyDescent="0.2">
      <c r="T18966"/>
    </row>
    <row r="18967" spans="20:20" x14ac:dyDescent="0.2">
      <c r="T18967"/>
    </row>
    <row r="18968" spans="20:20" x14ac:dyDescent="0.2">
      <c r="T18968"/>
    </row>
    <row r="18969" spans="20:20" x14ac:dyDescent="0.2">
      <c r="T18969"/>
    </row>
    <row r="18970" spans="20:20" x14ac:dyDescent="0.2">
      <c r="T18970"/>
    </row>
    <row r="18971" spans="20:20" x14ac:dyDescent="0.2">
      <c r="T18971"/>
    </row>
    <row r="18972" spans="20:20" x14ac:dyDescent="0.2">
      <c r="T18972"/>
    </row>
    <row r="18973" spans="20:20" x14ac:dyDescent="0.2">
      <c r="T18973"/>
    </row>
    <row r="18974" spans="20:20" x14ac:dyDescent="0.2">
      <c r="T18974"/>
    </row>
    <row r="18975" spans="20:20" x14ac:dyDescent="0.2">
      <c r="T18975"/>
    </row>
    <row r="18976" spans="20:20" x14ac:dyDescent="0.2">
      <c r="T18976"/>
    </row>
    <row r="18977" spans="20:20" x14ac:dyDescent="0.2">
      <c r="T18977"/>
    </row>
    <row r="18978" spans="20:20" x14ac:dyDescent="0.2">
      <c r="T18978"/>
    </row>
    <row r="18979" spans="20:20" x14ac:dyDescent="0.2">
      <c r="T18979"/>
    </row>
    <row r="18980" spans="20:20" x14ac:dyDescent="0.2">
      <c r="T18980"/>
    </row>
    <row r="18981" spans="20:20" x14ac:dyDescent="0.2">
      <c r="T18981"/>
    </row>
    <row r="18982" spans="20:20" x14ac:dyDescent="0.2">
      <c r="T18982"/>
    </row>
    <row r="18983" spans="20:20" x14ac:dyDescent="0.2">
      <c r="T18983"/>
    </row>
    <row r="18984" spans="20:20" x14ac:dyDescent="0.2">
      <c r="T18984"/>
    </row>
    <row r="18985" spans="20:20" x14ac:dyDescent="0.2">
      <c r="T18985"/>
    </row>
    <row r="18986" spans="20:20" x14ac:dyDescent="0.2">
      <c r="T18986"/>
    </row>
    <row r="18987" spans="20:20" x14ac:dyDescent="0.2">
      <c r="T18987"/>
    </row>
    <row r="18988" spans="20:20" x14ac:dyDescent="0.2">
      <c r="T18988"/>
    </row>
    <row r="18989" spans="20:20" x14ac:dyDescent="0.2">
      <c r="T18989"/>
    </row>
    <row r="18990" spans="20:20" x14ac:dyDescent="0.2">
      <c r="T18990"/>
    </row>
    <row r="18991" spans="20:20" x14ac:dyDescent="0.2">
      <c r="T18991"/>
    </row>
    <row r="18992" spans="20:20" x14ac:dyDescent="0.2">
      <c r="T18992"/>
    </row>
    <row r="18993" spans="20:20" x14ac:dyDescent="0.2">
      <c r="T18993"/>
    </row>
    <row r="18994" spans="20:20" x14ac:dyDescent="0.2">
      <c r="T18994"/>
    </row>
    <row r="18995" spans="20:20" x14ac:dyDescent="0.2">
      <c r="T18995"/>
    </row>
    <row r="18996" spans="20:20" x14ac:dyDescent="0.2">
      <c r="T18996"/>
    </row>
    <row r="18997" spans="20:20" x14ac:dyDescent="0.2">
      <c r="T18997"/>
    </row>
    <row r="18998" spans="20:20" x14ac:dyDescent="0.2">
      <c r="T18998"/>
    </row>
    <row r="18999" spans="20:20" x14ac:dyDescent="0.2">
      <c r="T18999"/>
    </row>
    <row r="19000" spans="20:20" x14ac:dyDescent="0.2">
      <c r="T19000"/>
    </row>
    <row r="19001" spans="20:20" x14ac:dyDescent="0.2">
      <c r="T19001"/>
    </row>
    <row r="19002" spans="20:20" x14ac:dyDescent="0.2">
      <c r="T19002"/>
    </row>
    <row r="19003" spans="20:20" x14ac:dyDescent="0.2">
      <c r="T19003"/>
    </row>
    <row r="19004" spans="20:20" x14ac:dyDescent="0.2">
      <c r="T19004"/>
    </row>
    <row r="19005" spans="20:20" x14ac:dyDescent="0.2">
      <c r="T19005"/>
    </row>
    <row r="19006" spans="20:20" x14ac:dyDescent="0.2">
      <c r="T19006"/>
    </row>
    <row r="19007" spans="20:20" x14ac:dyDescent="0.2">
      <c r="T19007"/>
    </row>
    <row r="19008" spans="20:20" x14ac:dyDescent="0.2">
      <c r="T19008"/>
    </row>
    <row r="19009" spans="20:20" x14ac:dyDescent="0.2">
      <c r="T19009"/>
    </row>
    <row r="19010" spans="20:20" x14ac:dyDescent="0.2">
      <c r="T19010"/>
    </row>
    <row r="19011" spans="20:20" x14ac:dyDescent="0.2">
      <c r="T19011"/>
    </row>
    <row r="19012" spans="20:20" x14ac:dyDescent="0.2">
      <c r="T19012"/>
    </row>
    <row r="19013" spans="20:20" x14ac:dyDescent="0.2">
      <c r="T19013"/>
    </row>
    <row r="19014" spans="20:20" x14ac:dyDescent="0.2">
      <c r="T19014"/>
    </row>
    <row r="19015" spans="20:20" x14ac:dyDescent="0.2">
      <c r="T19015"/>
    </row>
    <row r="19016" spans="20:20" x14ac:dyDescent="0.2">
      <c r="T19016"/>
    </row>
    <row r="19017" spans="20:20" x14ac:dyDescent="0.2">
      <c r="T19017"/>
    </row>
    <row r="19018" spans="20:20" x14ac:dyDescent="0.2">
      <c r="T19018"/>
    </row>
    <row r="19019" spans="20:20" x14ac:dyDescent="0.2">
      <c r="T19019"/>
    </row>
    <row r="19020" spans="20:20" x14ac:dyDescent="0.2">
      <c r="T19020"/>
    </row>
    <row r="19021" spans="20:20" x14ac:dyDescent="0.2">
      <c r="T19021"/>
    </row>
    <row r="19022" spans="20:20" x14ac:dyDescent="0.2">
      <c r="T19022"/>
    </row>
    <row r="19023" spans="20:20" x14ac:dyDescent="0.2">
      <c r="T19023"/>
    </row>
    <row r="19024" spans="20:20" x14ac:dyDescent="0.2">
      <c r="T19024"/>
    </row>
    <row r="19025" spans="20:20" x14ac:dyDescent="0.2">
      <c r="T19025"/>
    </row>
    <row r="19026" spans="20:20" x14ac:dyDescent="0.2">
      <c r="T19026"/>
    </row>
    <row r="19027" spans="20:20" x14ac:dyDescent="0.2">
      <c r="T19027"/>
    </row>
    <row r="19028" spans="20:20" x14ac:dyDescent="0.2">
      <c r="T19028"/>
    </row>
    <row r="19029" spans="20:20" x14ac:dyDescent="0.2">
      <c r="T19029"/>
    </row>
    <row r="19030" spans="20:20" x14ac:dyDescent="0.2">
      <c r="T19030"/>
    </row>
    <row r="19031" spans="20:20" x14ac:dyDescent="0.2">
      <c r="T19031"/>
    </row>
    <row r="19032" spans="20:20" x14ac:dyDescent="0.2">
      <c r="T19032"/>
    </row>
    <row r="19033" spans="20:20" x14ac:dyDescent="0.2">
      <c r="T19033"/>
    </row>
    <row r="19034" spans="20:20" x14ac:dyDescent="0.2">
      <c r="T19034"/>
    </row>
    <row r="19035" spans="20:20" x14ac:dyDescent="0.2">
      <c r="T19035"/>
    </row>
    <row r="19036" spans="20:20" x14ac:dyDescent="0.2">
      <c r="T19036"/>
    </row>
    <row r="19037" spans="20:20" x14ac:dyDescent="0.2">
      <c r="T19037"/>
    </row>
    <row r="19038" spans="20:20" x14ac:dyDescent="0.2">
      <c r="T19038"/>
    </row>
    <row r="19039" spans="20:20" x14ac:dyDescent="0.2">
      <c r="T19039"/>
    </row>
    <row r="19040" spans="20:20" x14ac:dyDescent="0.2">
      <c r="T19040"/>
    </row>
    <row r="19041" spans="20:20" x14ac:dyDescent="0.2">
      <c r="T19041"/>
    </row>
    <row r="19042" spans="20:20" x14ac:dyDescent="0.2">
      <c r="T19042"/>
    </row>
    <row r="19043" spans="20:20" x14ac:dyDescent="0.2">
      <c r="T19043"/>
    </row>
    <row r="19044" spans="20:20" x14ac:dyDescent="0.2">
      <c r="T19044"/>
    </row>
    <row r="19045" spans="20:20" x14ac:dyDescent="0.2">
      <c r="T19045"/>
    </row>
    <row r="19046" spans="20:20" x14ac:dyDescent="0.2">
      <c r="T19046"/>
    </row>
    <row r="19047" spans="20:20" x14ac:dyDescent="0.2">
      <c r="T19047"/>
    </row>
    <row r="19048" spans="20:20" x14ac:dyDescent="0.2">
      <c r="T19048"/>
    </row>
    <row r="19049" spans="20:20" x14ac:dyDescent="0.2">
      <c r="T19049"/>
    </row>
    <row r="19050" spans="20:20" x14ac:dyDescent="0.2">
      <c r="T19050"/>
    </row>
    <row r="19051" spans="20:20" x14ac:dyDescent="0.2">
      <c r="T19051"/>
    </row>
    <row r="19052" spans="20:20" x14ac:dyDescent="0.2">
      <c r="T19052"/>
    </row>
    <row r="19053" spans="20:20" x14ac:dyDescent="0.2">
      <c r="T19053"/>
    </row>
    <row r="19054" spans="20:20" x14ac:dyDescent="0.2">
      <c r="T19054"/>
    </row>
    <row r="19055" spans="20:20" x14ac:dyDescent="0.2">
      <c r="T19055"/>
    </row>
    <row r="19056" spans="20:20" x14ac:dyDescent="0.2">
      <c r="T19056"/>
    </row>
    <row r="19057" spans="20:20" x14ac:dyDescent="0.2">
      <c r="T19057"/>
    </row>
    <row r="19058" spans="20:20" x14ac:dyDescent="0.2">
      <c r="T19058"/>
    </row>
    <row r="19059" spans="20:20" x14ac:dyDescent="0.2">
      <c r="T19059"/>
    </row>
    <row r="19060" spans="20:20" x14ac:dyDescent="0.2">
      <c r="T19060"/>
    </row>
    <row r="19061" spans="20:20" x14ac:dyDescent="0.2">
      <c r="T19061"/>
    </row>
    <row r="19062" spans="20:20" x14ac:dyDescent="0.2">
      <c r="T19062"/>
    </row>
    <row r="19063" spans="20:20" x14ac:dyDescent="0.2">
      <c r="T19063"/>
    </row>
    <row r="19064" spans="20:20" x14ac:dyDescent="0.2">
      <c r="T19064"/>
    </row>
    <row r="19065" spans="20:20" x14ac:dyDescent="0.2">
      <c r="T19065"/>
    </row>
    <row r="19066" spans="20:20" x14ac:dyDescent="0.2">
      <c r="T19066"/>
    </row>
    <row r="19067" spans="20:20" x14ac:dyDescent="0.2">
      <c r="T19067"/>
    </row>
    <row r="19068" spans="20:20" x14ac:dyDescent="0.2">
      <c r="T19068"/>
    </row>
    <row r="19069" spans="20:20" x14ac:dyDescent="0.2">
      <c r="T19069"/>
    </row>
    <row r="19070" spans="20:20" x14ac:dyDescent="0.2">
      <c r="T19070"/>
    </row>
    <row r="19071" spans="20:20" x14ac:dyDescent="0.2">
      <c r="T19071"/>
    </row>
    <row r="19072" spans="20:20" x14ac:dyDescent="0.2">
      <c r="T19072"/>
    </row>
    <row r="19073" spans="20:20" x14ac:dyDescent="0.2">
      <c r="T19073"/>
    </row>
    <row r="19074" spans="20:20" x14ac:dyDescent="0.2">
      <c r="T19074"/>
    </row>
    <row r="19075" spans="20:20" x14ac:dyDescent="0.2">
      <c r="T19075"/>
    </row>
    <row r="19076" spans="20:20" x14ac:dyDescent="0.2">
      <c r="T19076"/>
    </row>
    <row r="19077" spans="20:20" x14ac:dyDescent="0.2">
      <c r="T19077"/>
    </row>
    <row r="19078" spans="20:20" x14ac:dyDescent="0.2">
      <c r="T19078"/>
    </row>
    <row r="19079" spans="20:20" x14ac:dyDescent="0.2">
      <c r="T19079"/>
    </row>
    <row r="19080" spans="20:20" x14ac:dyDescent="0.2">
      <c r="T19080"/>
    </row>
    <row r="19081" spans="20:20" x14ac:dyDescent="0.2">
      <c r="T19081"/>
    </row>
    <row r="19082" spans="20:20" x14ac:dyDescent="0.2">
      <c r="T19082"/>
    </row>
    <row r="19083" spans="20:20" x14ac:dyDescent="0.2">
      <c r="T19083"/>
    </row>
    <row r="19084" spans="20:20" x14ac:dyDescent="0.2">
      <c r="T19084"/>
    </row>
    <row r="19085" spans="20:20" x14ac:dyDescent="0.2">
      <c r="T19085"/>
    </row>
    <row r="19086" spans="20:20" x14ac:dyDescent="0.2">
      <c r="T19086"/>
    </row>
    <row r="19087" spans="20:20" x14ac:dyDescent="0.2">
      <c r="T19087"/>
    </row>
    <row r="19088" spans="20:20" x14ac:dyDescent="0.2">
      <c r="T19088"/>
    </row>
    <row r="19089" spans="20:20" x14ac:dyDescent="0.2">
      <c r="T19089"/>
    </row>
    <row r="19090" spans="20:20" x14ac:dyDescent="0.2">
      <c r="T19090"/>
    </row>
    <row r="19091" spans="20:20" x14ac:dyDescent="0.2">
      <c r="T19091"/>
    </row>
    <row r="19092" spans="20:20" x14ac:dyDescent="0.2">
      <c r="T19092"/>
    </row>
    <row r="19093" spans="20:20" x14ac:dyDescent="0.2">
      <c r="T19093"/>
    </row>
    <row r="19094" spans="20:20" x14ac:dyDescent="0.2">
      <c r="T19094"/>
    </row>
    <row r="19095" spans="20:20" x14ac:dyDescent="0.2">
      <c r="T19095"/>
    </row>
    <row r="19096" spans="20:20" x14ac:dyDescent="0.2">
      <c r="T19096"/>
    </row>
    <row r="19097" spans="20:20" x14ac:dyDescent="0.2">
      <c r="T19097"/>
    </row>
    <row r="19098" spans="20:20" x14ac:dyDescent="0.2">
      <c r="T19098"/>
    </row>
    <row r="19099" spans="20:20" x14ac:dyDescent="0.2">
      <c r="T19099"/>
    </row>
    <row r="19100" spans="20:20" x14ac:dyDescent="0.2">
      <c r="T19100"/>
    </row>
    <row r="19101" spans="20:20" x14ac:dyDescent="0.2">
      <c r="T19101"/>
    </row>
    <row r="19102" spans="20:20" x14ac:dyDescent="0.2">
      <c r="T19102"/>
    </row>
    <row r="19103" spans="20:20" x14ac:dyDescent="0.2">
      <c r="T19103"/>
    </row>
    <row r="19104" spans="20:20" x14ac:dyDescent="0.2">
      <c r="T19104"/>
    </row>
    <row r="19105" spans="20:20" x14ac:dyDescent="0.2">
      <c r="T19105"/>
    </row>
    <row r="19106" spans="20:20" x14ac:dyDescent="0.2">
      <c r="T19106"/>
    </row>
    <row r="19107" spans="20:20" x14ac:dyDescent="0.2">
      <c r="T19107"/>
    </row>
    <row r="19108" spans="20:20" x14ac:dyDescent="0.2">
      <c r="T19108"/>
    </row>
    <row r="19109" spans="20:20" x14ac:dyDescent="0.2">
      <c r="T19109"/>
    </row>
    <row r="19110" spans="20:20" x14ac:dyDescent="0.2">
      <c r="T19110"/>
    </row>
    <row r="19111" spans="20:20" x14ac:dyDescent="0.2">
      <c r="T19111"/>
    </row>
    <row r="19112" spans="20:20" x14ac:dyDescent="0.2">
      <c r="T19112"/>
    </row>
    <row r="19113" spans="20:20" x14ac:dyDescent="0.2">
      <c r="T19113"/>
    </row>
    <row r="19114" spans="20:20" x14ac:dyDescent="0.2">
      <c r="T19114"/>
    </row>
    <row r="19115" spans="20:20" x14ac:dyDescent="0.2">
      <c r="T19115"/>
    </row>
    <row r="19116" spans="20:20" x14ac:dyDescent="0.2">
      <c r="T19116"/>
    </row>
    <row r="19117" spans="20:20" x14ac:dyDescent="0.2">
      <c r="T19117"/>
    </row>
    <row r="19118" spans="20:20" x14ac:dyDescent="0.2">
      <c r="T19118"/>
    </row>
    <row r="19119" spans="20:20" x14ac:dyDescent="0.2">
      <c r="T19119"/>
    </row>
    <row r="19120" spans="20:20" x14ac:dyDescent="0.2">
      <c r="T19120"/>
    </row>
    <row r="19121" spans="20:20" x14ac:dyDescent="0.2">
      <c r="T19121"/>
    </row>
    <row r="19122" spans="20:20" x14ac:dyDescent="0.2">
      <c r="T19122"/>
    </row>
    <row r="19123" spans="20:20" x14ac:dyDescent="0.2">
      <c r="T19123"/>
    </row>
    <row r="19124" spans="20:20" x14ac:dyDescent="0.2">
      <c r="T19124"/>
    </row>
    <row r="19125" spans="20:20" x14ac:dyDescent="0.2">
      <c r="T19125"/>
    </row>
    <row r="19126" spans="20:20" x14ac:dyDescent="0.2">
      <c r="T19126"/>
    </row>
    <row r="19127" spans="20:20" x14ac:dyDescent="0.2">
      <c r="T19127"/>
    </row>
    <row r="19128" spans="20:20" x14ac:dyDescent="0.2">
      <c r="T19128"/>
    </row>
    <row r="19129" spans="20:20" x14ac:dyDescent="0.2">
      <c r="T19129"/>
    </row>
    <row r="19130" spans="20:20" x14ac:dyDescent="0.2">
      <c r="T19130"/>
    </row>
    <row r="19131" spans="20:20" x14ac:dyDescent="0.2">
      <c r="T19131"/>
    </row>
    <row r="19132" spans="20:20" x14ac:dyDescent="0.2">
      <c r="T19132"/>
    </row>
    <row r="19133" spans="20:20" x14ac:dyDescent="0.2">
      <c r="T19133"/>
    </row>
    <row r="19134" spans="20:20" x14ac:dyDescent="0.2">
      <c r="T19134"/>
    </row>
    <row r="19135" spans="20:20" x14ac:dyDescent="0.2">
      <c r="T19135"/>
    </row>
    <row r="19136" spans="20:20" x14ac:dyDescent="0.2">
      <c r="T19136"/>
    </row>
    <row r="19137" spans="20:20" x14ac:dyDescent="0.2">
      <c r="T19137"/>
    </row>
    <row r="19138" spans="20:20" x14ac:dyDescent="0.2">
      <c r="T19138"/>
    </row>
    <row r="19139" spans="20:20" x14ac:dyDescent="0.2">
      <c r="T19139"/>
    </row>
    <row r="19140" spans="20:20" x14ac:dyDescent="0.2">
      <c r="T19140"/>
    </row>
    <row r="19141" spans="20:20" x14ac:dyDescent="0.2">
      <c r="T19141"/>
    </row>
    <row r="19142" spans="20:20" x14ac:dyDescent="0.2">
      <c r="T19142"/>
    </row>
    <row r="19143" spans="20:20" x14ac:dyDescent="0.2">
      <c r="T19143"/>
    </row>
    <row r="19144" spans="20:20" x14ac:dyDescent="0.2">
      <c r="T19144"/>
    </row>
    <row r="19145" spans="20:20" x14ac:dyDescent="0.2">
      <c r="T19145"/>
    </row>
    <row r="19146" spans="20:20" x14ac:dyDescent="0.2">
      <c r="T19146"/>
    </row>
    <row r="19147" spans="20:20" x14ac:dyDescent="0.2">
      <c r="T19147"/>
    </row>
    <row r="19148" spans="20:20" x14ac:dyDescent="0.2">
      <c r="T19148"/>
    </row>
    <row r="19149" spans="20:20" x14ac:dyDescent="0.2">
      <c r="T19149"/>
    </row>
    <row r="19150" spans="20:20" x14ac:dyDescent="0.2">
      <c r="T19150"/>
    </row>
    <row r="19151" spans="20:20" x14ac:dyDescent="0.2">
      <c r="T19151"/>
    </row>
    <row r="19152" spans="20:20" x14ac:dyDescent="0.2">
      <c r="T19152"/>
    </row>
    <row r="19153" spans="20:20" x14ac:dyDescent="0.2">
      <c r="T19153"/>
    </row>
    <row r="19154" spans="20:20" x14ac:dyDescent="0.2">
      <c r="T19154"/>
    </row>
    <row r="19155" spans="20:20" x14ac:dyDescent="0.2">
      <c r="T19155"/>
    </row>
    <row r="19156" spans="20:20" x14ac:dyDescent="0.2">
      <c r="T19156"/>
    </row>
    <row r="19157" spans="20:20" x14ac:dyDescent="0.2">
      <c r="T19157"/>
    </row>
    <row r="19158" spans="20:20" x14ac:dyDescent="0.2">
      <c r="T19158"/>
    </row>
    <row r="19159" spans="20:20" x14ac:dyDescent="0.2">
      <c r="T19159"/>
    </row>
    <row r="19160" spans="20:20" x14ac:dyDescent="0.2">
      <c r="T19160"/>
    </row>
    <row r="19161" spans="20:20" x14ac:dyDescent="0.2">
      <c r="T19161"/>
    </row>
    <row r="19162" spans="20:20" x14ac:dyDescent="0.2">
      <c r="T19162"/>
    </row>
    <row r="19163" spans="20:20" x14ac:dyDescent="0.2">
      <c r="T19163"/>
    </row>
    <row r="19164" spans="20:20" x14ac:dyDescent="0.2">
      <c r="T19164"/>
    </row>
    <row r="19165" spans="20:20" x14ac:dyDescent="0.2">
      <c r="T19165"/>
    </row>
    <row r="19166" spans="20:20" x14ac:dyDescent="0.2">
      <c r="T19166"/>
    </row>
    <row r="19167" spans="20:20" x14ac:dyDescent="0.2">
      <c r="T19167"/>
    </row>
    <row r="19168" spans="20:20" x14ac:dyDescent="0.2">
      <c r="T19168"/>
    </row>
    <row r="19169" spans="20:20" x14ac:dyDescent="0.2">
      <c r="T19169"/>
    </row>
    <row r="19170" spans="20:20" x14ac:dyDescent="0.2">
      <c r="T19170"/>
    </row>
    <row r="19171" spans="20:20" x14ac:dyDescent="0.2">
      <c r="T19171"/>
    </row>
    <row r="19172" spans="20:20" x14ac:dyDescent="0.2">
      <c r="T19172"/>
    </row>
    <row r="19173" spans="20:20" x14ac:dyDescent="0.2">
      <c r="T19173"/>
    </row>
    <row r="19174" spans="20:20" x14ac:dyDescent="0.2">
      <c r="T19174"/>
    </row>
    <row r="19175" spans="20:20" x14ac:dyDescent="0.2">
      <c r="T19175"/>
    </row>
    <row r="19176" spans="20:20" x14ac:dyDescent="0.2">
      <c r="T19176"/>
    </row>
    <row r="19177" spans="20:20" x14ac:dyDescent="0.2">
      <c r="T19177"/>
    </row>
    <row r="19178" spans="20:20" x14ac:dyDescent="0.2">
      <c r="T19178"/>
    </row>
    <row r="19179" spans="20:20" x14ac:dyDescent="0.2">
      <c r="T19179"/>
    </row>
    <row r="19180" spans="20:20" x14ac:dyDescent="0.2">
      <c r="T19180"/>
    </row>
    <row r="19181" spans="20:20" x14ac:dyDescent="0.2">
      <c r="T19181"/>
    </row>
    <row r="19182" spans="20:20" x14ac:dyDescent="0.2">
      <c r="T19182"/>
    </row>
    <row r="19183" spans="20:20" x14ac:dyDescent="0.2">
      <c r="T19183"/>
    </row>
    <row r="19184" spans="20:20" x14ac:dyDescent="0.2">
      <c r="T19184"/>
    </row>
    <row r="19185" spans="20:20" x14ac:dyDescent="0.2">
      <c r="T19185"/>
    </row>
    <row r="19186" spans="20:20" x14ac:dyDescent="0.2">
      <c r="T19186"/>
    </row>
    <row r="19187" spans="20:20" x14ac:dyDescent="0.2">
      <c r="T19187"/>
    </row>
    <row r="19188" spans="20:20" x14ac:dyDescent="0.2">
      <c r="T19188"/>
    </row>
    <row r="19189" spans="20:20" x14ac:dyDescent="0.2">
      <c r="T19189"/>
    </row>
    <row r="19190" spans="20:20" x14ac:dyDescent="0.2">
      <c r="T19190"/>
    </row>
    <row r="19191" spans="20:20" x14ac:dyDescent="0.2">
      <c r="T19191"/>
    </row>
    <row r="19192" spans="20:20" x14ac:dyDescent="0.2">
      <c r="T19192"/>
    </row>
    <row r="19193" spans="20:20" x14ac:dyDescent="0.2">
      <c r="T19193"/>
    </row>
    <row r="19194" spans="20:20" x14ac:dyDescent="0.2">
      <c r="T19194"/>
    </row>
    <row r="19195" spans="20:20" x14ac:dyDescent="0.2">
      <c r="T19195"/>
    </row>
    <row r="19196" spans="20:20" x14ac:dyDescent="0.2">
      <c r="T19196"/>
    </row>
    <row r="19197" spans="20:20" x14ac:dyDescent="0.2">
      <c r="T19197"/>
    </row>
    <row r="19198" spans="20:20" x14ac:dyDescent="0.2">
      <c r="T19198"/>
    </row>
    <row r="19199" spans="20:20" x14ac:dyDescent="0.2">
      <c r="T19199"/>
    </row>
    <row r="19200" spans="20:20" x14ac:dyDescent="0.2">
      <c r="T19200"/>
    </row>
    <row r="19201" spans="20:20" x14ac:dyDescent="0.2">
      <c r="T19201"/>
    </row>
    <row r="19202" spans="20:20" x14ac:dyDescent="0.2">
      <c r="T19202"/>
    </row>
    <row r="19203" spans="20:20" x14ac:dyDescent="0.2">
      <c r="T19203"/>
    </row>
    <row r="19204" spans="20:20" x14ac:dyDescent="0.2">
      <c r="T19204"/>
    </row>
    <row r="19205" spans="20:20" x14ac:dyDescent="0.2">
      <c r="T19205"/>
    </row>
    <row r="19206" spans="20:20" x14ac:dyDescent="0.2">
      <c r="T19206"/>
    </row>
    <row r="19207" spans="20:20" x14ac:dyDescent="0.2">
      <c r="T19207"/>
    </row>
    <row r="19208" spans="20:20" x14ac:dyDescent="0.2">
      <c r="T19208"/>
    </row>
    <row r="19209" spans="20:20" x14ac:dyDescent="0.2">
      <c r="T19209"/>
    </row>
    <row r="19210" spans="20:20" x14ac:dyDescent="0.2">
      <c r="T19210"/>
    </row>
    <row r="19211" spans="20:20" x14ac:dyDescent="0.2">
      <c r="T19211"/>
    </row>
    <row r="19212" spans="20:20" x14ac:dyDescent="0.2">
      <c r="T19212"/>
    </row>
    <row r="19213" spans="20:20" x14ac:dyDescent="0.2">
      <c r="T19213"/>
    </row>
    <row r="19214" spans="20:20" x14ac:dyDescent="0.2">
      <c r="T19214"/>
    </row>
    <row r="19215" spans="20:20" x14ac:dyDescent="0.2">
      <c r="T19215"/>
    </row>
    <row r="19216" spans="20:20" x14ac:dyDescent="0.2">
      <c r="T19216"/>
    </row>
    <row r="19217" spans="20:20" x14ac:dyDescent="0.2">
      <c r="T19217"/>
    </row>
    <row r="19218" spans="20:20" x14ac:dyDescent="0.2">
      <c r="T19218"/>
    </row>
    <row r="19219" spans="20:20" x14ac:dyDescent="0.2">
      <c r="T19219"/>
    </row>
    <row r="19220" spans="20:20" x14ac:dyDescent="0.2">
      <c r="T19220"/>
    </row>
    <row r="19221" spans="20:20" x14ac:dyDescent="0.2">
      <c r="T19221"/>
    </row>
    <row r="19222" spans="20:20" x14ac:dyDescent="0.2">
      <c r="T19222"/>
    </row>
    <row r="19223" spans="20:20" x14ac:dyDescent="0.2">
      <c r="T19223"/>
    </row>
    <row r="19224" spans="20:20" x14ac:dyDescent="0.2">
      <c r="T19224"/>
    </row>
    <row r="19225" spans="20:20" x14ac:dyDescent="0.2">
      <c r="T19225"/>
    </row>
    <row r="19226" spans="20:20" x14ac:dyDescent="0.2">
      <c r="T19226"/>
    </row>
    <row r="19227" spans="20:20" x14ac:dyDescent="0.2">
      <c r="T19227"/>
    </row>
    <row r="19228" spans="20:20" x14ac:dyDescent="0.2">
      <c r="T19228"/>
    </row>
    <row r="19229" spans="20:20" x14ac:dyDescent="0.2">
      <c r="T19229"/>
    </row>
    <row r="19230" spans="20:20" x14ac:dyDescent="0.2">
      <c r="T19230"/>
    </row>
    <row r="19231" spans="20:20" x14ac:dyDescent="0.2">
      <c r="T19231"/>
    </row>
    <row r="19232" spans="20:20" x14ac:dyDescent="0.2">
      <c r="T19232"/>
    </row>
    <row r="19233" spans="20:20" x14ac:dyDescent="0.2">
      <c r="T19233"/>
    </row>
    <row r="19234" spans="20:20" x14ac:dyDescent="0.2">
      <c r="T19234"/>
    </row>
    <row r="19235" spans="20:20" x14ac:dyDescent="0.2">
      <c r="T19235"/>
    </row>
    <row r="19236" spans="20:20" x14ac:dyDescent="0.2">
      <c r="T19236"/>
    </row>
    <row r="19237" spans="20:20" x14ac:dyDescent="0.2">
      <c r="T19237"/>
    </row>
    <row r="19238" spans="20:20" x14ac:dyDescent="0.2">
      <c r="T19238"/>
    </row>
    <row r="19239" spans="20:20" x14ac:dyDescent="0.2">
      <c r="T19239"/>
    </row>
    <row r="19240" spans="20:20" x14ac:dyDescent="0.2">
      <c r="T19240"/>
    </row>
    <row r="19241" spans="20:20" x14ac:dyDescent="0.2">
      <c r="T19241"/>
    </row>
    <row r="19242" spans="20:20" x14ac:dyDescent="0.2">
      <c r="T19242"/>
    </row>
    <row r="19243" spans="20:20" x14ac:dyDescent="0.2">
      <c r="T19243"/>
    </row>
    <row r="19244" spans="20:20" x14ac:dyDescent="0.2">
      <c r="T19244"/>
    </row>
    <row r="19245" spans="20:20" x14ac:dyDescent="0.2">
      <c r="T19245"/>
    </row>
    <row r="19246" spans="20:20" x14ac:dyDescent="0.2">
      <c r="T19246"/>
    </row>
    <row r="19247" spans="20:20" x14ac:dyDescent="0.2">
      <c r="T19247"/>
    </row>
    <row r="19248" spans="20:20" x14ac:dyDescent="0.2">
      <c r="T19248"/>
    </row>
    <row r="19249" spans="20:20" x14ac:dyDescent="0.2">
      <c r="T19249"/>
    </row>
    <row r="19250" spans="20:20" x14ac:dyDescent="0.2">
      <c r="T19250"/>
    </row>
    <row r="19251" spans="20:20" x14ac:dyDescent="0.2">
      <c r="T19251"/>
    </row>
    <row r="19252" spans="20:20" x14ac:dyDescent="0.2">
      <c r="T19252"/>
    </row>
    <row r="19253" spans="20:20" x14ac:dyDescent="0.2">
      <c r="T19253"/>
    </row>
    <row r="19254" spans="20:20" x14ac:dyDescent="0.2">
      <c r="T19254"/>
    </row>
    <row r="19255" spans="20:20" x14ac:dyDescent="0.2">
      <c r="T19255"/>
    </row>
    <row r="19256" spans="20:20" x14ac:dyDescent="0.2">
      <c r="T19256"/>
    </row>
    <row r="19257" spans="20:20" x14ac:dyDescent="0.2">
      <c r="T19257"/>
    </row>
    <row r="19258" spans="20:20" x14ac:dyDescent="0.2">
      <c r="T19258"/>
    </row>
    <row r="19259" spans="20:20" x14ac:dyDescent="0.2">
      <c r="T19259"/>
    </row>
    <row r="19260" spans="20:20" x14ac:dyDescent="0.2">
      <c r="T19260"/>
    </row>
    <row r="19261" spans="20:20" x14ac:dyDescent="0.2">
      <c r="T19261"/>
    </row>
    <row r="19262" spans="20:20" x14ac:dyDescent="0.2">
      <c r="T19262"/>
    </row>
    <row r="19263" spans="20:20" x14ac:dyDescent="0.2">
      <c r="T19263"/>
    </row>
    <row r="19264" spans="20:20" x14ac:dyDescent="0.2">
      <c r="T19264"/>
    </row>
    <row r="19265" spans="20:20" x14ac:dyDescent="0.2">
      <c r="T19265"/>
    </row>
    <row r="19266" spans="20:20" x14ac:dyDescent="0.2">
      <c r="T19266"/>
    </row>
    <row r="19267" spans="20:20" x14ac:dyDescent="0.2">
      <c r="T19267"/>
    </row>
    <row r="19268" spans="20:20" x14ac:dyDescent="0.2">
      <c r="T19268"/>
    </row>
    <row r="19269" spans="20:20" x14ac:dyDescent="0.2">
      <c r="T19269"/>
    </row>
    <row r="19270" spans="20:20" x14ac:dyDescent="0.2">
      <c r="T19270"/>
    </row>
    <row r="19271" spans="20:20" x14ac:dyDescent="0.2">
      <c r="T19271"/>
    </row>
    <row r="19272" spans="20:20" x14ac:dyDescent="0.2">
      <c r="T19272"/>
    </row>
    <row r="19273" spans="20:20" x14ac:dyDescent="0.2">
      <c r="T19273"/>
    </row>
    <row r="19274" spans="20:20" x14ac:dyDescent="0.2">
      <c r="T19274"/>
    </row>
    <row r="19275" spans="20:20" x14ac:dyDescent="0.2">
      <c r="T19275"/>
    </row>
    <row r="19276" spans="20:20" x14ac:dyDescent="0.2">
      <c r="T19276"/>
    </row>
    <row r="19277" spans="20:20" x14ac:dyDescent="0.2">
      <c r="T19277"/>
    </row>
    <row r="19278" spans="20:20" x14ac:dyDescent="0.2">
      <c r="T19278"/>
    </row>
    <row r="19279" spans="20:20" x14ac:dyDescent="0.2">
      <c r="T19279"/>
    </row>
    <row r="19280" spans="20:20" x14ac:dyDescent="0.2">
      <c r="T19280"/>
    </row>
    <row r="19281" spans="20:20" x14ac:dyDescent="0.2">
      <c r="T19281"/>
    </row>
    <row r="19282" spans="20:20" x14ac:dyDescent="0.2">
      <c r="T19282"/>
    </row>
    <row r="19283" spans="20:20" x14ac:dyDescent="0.2">
      <c r="T19283"/>
    </row>
    <row r="19284" spans="20:20" x14ac:dyDescent="0.2">
      <c r="T19284"/>
    </row>
    <row r="19285" spans="20:20" x14ac:dyDescent="0.2">
      <c r="T19285"/>
    </row>
    <row r="19286" spans="20:20" x14ac:dyDescent="0.2">
      <c r="T19286"/>
    </row>
    <row r="19287" spans="20:20" x14ac:dyDescent="0.2">
      <c r="T19287"/>
    </row>
    <row r="19288" spans="20:20" x14ac:dyDescent="0.2">
      <c r="T19288"/>
    </row>
    <row r="19289" spans="20:20" x14ac:dyDescent="0.2">
      <c r="T19289"/>
    </row>
    <row r="19290" spans="20:20" x14ac:dyDescent="0.2">
      <c r="T19290"/>
    </row>
    <row r="19291" spans="20:20" x14ac:dyDescent="0.2">
      <c r="T19291"/>
    </row>
    <row r="19292" spans="20:20" x14ac:dyDescent="0.2">
      <c r="T19292"/>
    </row>
    <row r="19293" spans="20:20" x14ac:dyDescent="0.2">
      <c r="T19293"/>
    </row>
    <row r="19294" spans="20:20" x14ac:dyDescent="0.2">
      <c r="T19294"/>
    </row>
    <row r="19295" spans="20:20" x14ac:dyDescent="0.2">
      <c r="T19295"/>
    </row>
    <row r="19296" spans="20:20" x14ac:dyDescent="0.2">
      <c r="T19296"/>
    </row>
    <row r="19297" spans="20:20" x14ac:dyDescent="0.2">
      <c r="T19297"/>
    </row>
    <row r="19298" spans="20:20" x14ac:dyDescent="0.2">
      <c r="T19298"/>
    </row>
    <row r="19299" spans="20:20" x14ac:dyDescent="0.2">
      <c r="T19299"/>
    </row>
    <row r="19300" spans="20:20" x14ac:dyDescent="0.2">
      <c r="T19300"/>
    </row>
    <row r="19301" spans="20:20" x14ac:dyDescent="0.2">
      <c r="T19301"/>
    </row>
    <row r="19302" spans="20:20" x14ac:dyDescent="0.2">
      <c r="T19302"/>
    </row>
    <row r="19303" spans="20:20" x14ac:dyDescent="0.2">
      <c r="T19303"/>
    </row>
    <row r="19304" spans="20:20" x14ac:dyDescent="0.2">
      <c r="T19304"/>
    </row>
    <row r="19305" spans="20:20" x14ac:dyDescent="0.2">
      <c r="T19305"/>
    </row>
    <row r="19306" spans="20:20" x14ac:dyDescent="0.2">
      <c r="T19306"/>
    </row>
    <row r="19307" spans="20:20" x14ac:dyDescent="0.2">
      <c r="T19307"/>
    </row>
    <row r="19308" spans="20:20" x14ac:dyDescent="0.2">
      <c r="T19308"/>
    </row>
    <row r="19309" spans="20:20" x14ac:dyDescent="0.2">
      <c r="T19309"/>
    </row>
    <row r="19310" spans="20:20" x14ac:dyDescent="0.2">
      <c r="T19310"/>
    </row>
    <row r="19311" spans="20:20" x14ac:dyDescent="0.2">
      <c r="T19311"/>
    </row>
    <row r="19312" spans="20:20" x14ac:dyDescent="0.2">
      <c r="T19312"/>
    </row>
    <row r="19313" spans="20:20" x14ac:dyDescent="0.2">
      <c r="T19313"/>
    </row>
    <row r="19314" spans="20:20" x14ac:dyDescent="0.2">
      <c r="T19314"/>
    </row>
    <row r="19315" spans="20:20" x14ac:dyDescent="0.2">
      <c r="T19315"/>
    </row>
    <row r="19316" spans="20:20" x14ac:dyDescent="0.2">
      <c r="T19316"/>
    </row>
    <row r="19317" spans="20:20" x14ac:dyDescent="0.2">
      <c r="T19317"/>
    </row>
    <row r="19318" spans="20:20" x14ac:dyDescent="0.2">
      <c r="T19318"/>
    </row>
    <row r="19319" spans="20:20" x14ac:dyDescent="0.2">
      <c r="T19319"/>
    </row>
    <row r="19320" spans="20:20" x14ac:dyDescent="0.2">
      <c r="T19320"/>
    </row>
    <row r="19321" spans="20:20" x14ac:dyDescent="0.2">
      <c r="T19321"/>
    </row>
    <row r="19322" spans="20:20" x14ac:dyDescent="0.2">
      <c r="T19322"/>
    </row>
    <row r="19323" spans="20:20" x14ac:dyDescent="0.2">
      <c r="T19323"/>
    </row>
    <row r="19324" spans="20:20" x14ac:dyDescent="0.2">
      <c r="T19324"/>
    </row>
    <row r="19325" spans="20:20" x14ac:dyDescent="0.2">
      <c r="T19325"/>
    </row>
    <row r="19326" spans="20:20" x14ac:dyDescent="0.2">
      <c r="T19326"/>
    </row>
    <row r="19327" spans="20:20" x14ac:dyDescent="0.2">
      <c r="T19327"/>
    </row>
    <row r="19328" spans="20:20" x14ac:dyDescent="0.2">
      <c r="T19328"/>
    </row>
    <row r="19329" spans="20:20" x14ac:dyDescent="0.2">
      <c r="T19329"/>
    </row>
    <row r="19330" spans="20:20" x14ac:dyDescent="0.2">
      <c r="T19330"/>
    </row>
    <row r="19331" spans="20:20" x14ac:dyDescent="0.2">
      <c r="T19331"/>
    </row>
    <row r="19332" spans="20:20" x14ac:dyDescent="0.2">
      <c r="T19332"/>
    </row>
    <row r="19333" spans="20:20" x14ac:dyDescent="0.2">
      <c r="T19333"/>
    </row>
    <row r="19334" spans="20:20" x14ac:dyDescent="0.2">
      <c r="T19334"/>
    </row>
    <row r="19335" spans="20:20" x14ac:dyDescent="0.2">
      <c r="T19335"/>
    </row>
    <row r="19336" spans="20:20" x14ac:dyDescent="0.2">
      <c r="T19336"/>
    </row>
    <row r="19337" spans="20:20" x14ac:dyDescent="0.2">
      <c r="T19337"/>
    </row>
    <row r="19338" spans="20:20" x14ac:dyDescent="0.2">
      <c r="T19338"/>
    </row>
    <row r="19339" spans="20:20" x14ac:dyDescent="0.2">
      <c r="T19339"/>
    </row>
    <row r="19340" spans="20:20" x14ac:dyDescent="0.2">
      <c r="T19340"/>
    </row>
    <row r="19341" spans="20:20" x14ac:dyDescent="0.2">
      <c r="T19341"/>
    </row>
    <row r="19342" spans="20:20" x14ac:dyDescent="0.2">
      <c r="T19342"/>
    </row>
    <row r="19343" spans="20:20" x14ac:dyDescent="0.2">
      <c r="T19343"/>
    </row>
    <row r="19344" spans="20:20" x14ac:dyDescent="0.2">
      <c r="T19344"/>
    </row>
    <row r="19345" spans="20:20" x14ac:dyDescent="0.2">
      <c r="T19345"/>
    </row>
    <row r="19346" spans="20:20" x14ac:dyDescent="0.2">
      <c r="T19346"/>
    </row>
    <row r="19347" spans="20:20" x14ac:dyDescent="0.2">
      <c r="T19347"/>
    </row>
    <row r="19348" spans="20:20" x14ac:dyDescent="0.2">
      <c r="T19348"/>
    </row>
    <row r="19349" spans="20:20" x14ac:dyDescent="0.2">
      <c r="T19349"/>
    </row>
    <row r="19350" spans="20:20" x14ac:dyDescent="0.2">
      <c r="T19350"/>
    </row>
    <row r="19351" spans="20:20" x14ac:dyDescent="0.2">
      <c r="T19351"/>
    </row>
    <row r="19352" spans="20:20" x14ac:dyDescent="0.2">
      <c r="T19352"/>
    </row>
    <row r="19353" spans="20:20" x14ac:dyDescent="0.2">
      <c r="T19353"/>
    </row>
    <row r="19354" spans="20:20" x14ac:dyDescent="0.2">
      <c r="T19354"/>
    </row>
    <row r="19355" spans="20:20" x14ac:dyDescent="0.2">
      <c r="T19355"/>
    </row>
    <row r="19356" spans="20:20" x14ac:dyDescent="0.2">
      <c r="T19356"/>
    </row>
    <row r="19357" spans="20:20" x14ac:dyDescent="0.2">
      <c r="T19357"/>
    </row>
    <row r="19358" spans="20:20" x14ac:dyDescent="0.2">
      <c r="T19358"/>
    </row>
    <row r="19359" spans="20:20" x14ac:dyDescent="0.2">
      <c r="T19359"/>
    </row>
    <row r="19360" spans="20:20" x14ac:dyDescent="0.2">
      <c r="T19360"/>
    </row>
    <row r="19361" spans="20:20" x14ac:dyDescent="0.2">
      <c r="T19361"/>
    </row>
    <row r="19362" spans="20:20" x14ac:dyDescent="0.2">
      <c r="T19362"/>
    </row>
    <row r="19363" spans="20:20" x14ac:dyDescent="0.2">
      <c r="T19363"/>
    </row>
    <row r="19364" spans="20:20" x14ac:dyDescent="0.2">
      <c r="T19364"/>
    </row>
    <row r="19365" spans="20:20" x14ac:dyDescent="0.2">
      <c r="T19365"/>
    </row>
    <row r="19366" spans="20:20" x14ac:dyDescent="0.2">
      <c r="T19366"/>
    </row>
    <row r="19367" spans="20:20" x14ac:dyDescent="0.2">
      <c r="T19367"/>
    </row>
    <row r="19368" spans="20:20" x14ac:dyDescent="0.2">
      <c r="T19368"/>
    </row>
    <row r="19369" spans="20:20" x14ac:dyDescent="0.2">
      <c r="T19369"/>
    </row>
    <row r="19370" spans="20:20" x14ac:dyDescent="0.2">
      <c r="T19370"/>
    </row>
    <row r="19371" spans="20:20" x14ac:dyDescent="0.2">
      <c r="T19371"/>
    </row>
    <row r="19372" spans="20:20" x14ac:dyDescent="0.2">
      <c r="T19372"/>
    </row>
    <row r="19373" spans="20:20" x14ac:dyDescent="0.2">
      <c r="T19373"/>
    </row>
    <row r="19374" spans="20:20" x14ac:dyDescent="0.2">
      <c r="T19374"/>
    </row>
    <row r="19375" spans="20:20" x14ac:dyDescent="0.2">
      <c r="T19375"/>
    </row>
    <row r="19376" spans="20:20" x14ac:dyDescent="0.2">
      <c r="T19376"/>
    </row>
    <row r="19377" spans="20:20" x14ac:dyDescent="0.2">
      <c r="T19377"/>
    </row>
    <row r="19378" spans="20:20" x14ac:dyDescent="0.2">
      <c r="T19378"/>
    </row>
    <row r="19379" spans="20:20" x14ac:dyDescent="0.2">
      <c r="T19379"/>
    </row>
    <row r="19380" spans="20:20" x14ac:dyDescent="0.2">
      <c r="T19380"/>
    </row>
    <row r="19381" spans="20:20" x14ac:dyDescent="0.2">
      <c r="T19381"/>
    </row>
    <row r="19382" spans="20:20" x14ac:dyDescent="0.2">
      <c r="T19382"/>
    </row>
    <row r="19383" spans="20:20" x14ac:dyDescent="0.2">
      <c r="T19383"/>
    </row>
    <row r="19384" spans="20:20" x14ac:dyDescent="0.2">
      <c r="T19384"/>
    </row>
    <row r="19385" spans="20:20" x14ac:dyDescent="0.2">
      <c r="T19385"/>
    </row>
    <row r="19386" spans="20:20" x14ac:dyDescent="0.2">
      <c r="T19386"/>
    </row>
    <row r="19387" spans="20:20" x14ac:dyDescent="0.2">
      <c r="T19387"/>
    </row>
    <row r="19388" spans="20:20" x14ac:dyDescent="0.2">
      <c r="T19388"/>
    </row>
    <row r="19389" spans="20:20" x14ac:dyDescent="0.2">
      <c r="T19389"/>
    </row>
    <row r="19390" spans="20:20" x14ac:dyDescent="0.2">
      <c r="T19390"/>
    </row>
    <row r="19391" spans="20:20" x14ac:dyDescent="0.2">
      <c r="T19391"/>
    </row>
    <row r="19392" spans="20:20" x14ac:dyDescent="0.2">
      <c r="T19392"/>
    </row>
    <row r="19393" spans="20:20" x14ac:dyDescent="0.2">
      <c r="T19393"/>
    </row>
    <row r="19394" spans="20:20" x14ac:dyDescent="0.2">
      <c r="T19394"/>
    </row>
    <row r="19395" spans="20:20" x14ac:dyDescent="0.2">
      <c r="T19395"/>
    </row>
    <row r="19396" spans="20:20" x14ac:dyDescent="0.2">
      <c r="T19396"/>
    </row>
    <row r="19397" spans="20:20" x14ac:dyDescent="0.2">
      <c r="T19397"/>
    </row>
    <row r="19398" spans="20:20" x14ac:dyDescent="0.2">
      <c r="T19398"/>
    </row>
    <row r="19399" spans="20:20" x14ac:dyDescent="0.2">
      <c r="T19399"/>
    </row>
    <row r="19400" spans="20:20" x14ac:dyDescent="0.2">
      <c r="T19400"/>
    </row>
    <row r="19401" spans="20:20" x14ac:dyDescent="0.2">
      <c r="T19401"/>
    </row>
    <row r="19402" spans="20:20" x14ac:dyDescent="0.2">
      <c r="T19402"/>
    </row>
    <row r="19403" spans="20:20" x14ac:dyDescent="0.2">
      <c r="T19403"/>
    </row>
    <row r="19404" spans="20:20" x14ac:dyDescent="0.2">
      <c r="T19404"/>
    </row>
    <row r="19405" spans="20:20" x14ac:dyDescent="0.2">
      <c r="T19405"/>
    </row>
    <row r="19406" spans="20:20" x14ac:dyDescent="0.2">
      <c r="T19406"/>
    </row>
    <row r="19407" spans="20:20" x14ac:dyDescent="0.2">
      <c r="T19407"/>
    </row>
    <row r="19408" spans="20:20" x14ac:dyDescent="0.2">
      <c r="T19408"/>
    </row>
    <row r="19409" spans="20:20" x14ac:dyDescent="0.2">
      <c r="T19409"/>
    </row>
    <row r="19410" spans="20:20" x14ac:dyDescent="0.2">
      <c r="T19410"/>
    </row>
    <row r="19411" spans="20:20" x14ac:dyDescent="0.2">
      <c r="T19411"/>
    </row>
    <row r="19412" spans="20:20" x14ac:dyDescent="0.2">
      <c r="T19412"/>
    </row>
    <row r="19413" spans="20:20" x14ac:dyDescent="0.2">
      <c r="T19413"/>
    </row>
    <row r="19414" spans="20:20" x14ac:dyDescent="0.2">
      <c r="T19414"/>
    </row>
    <row r="19415" spans="20:20" x14ac:dyDescent="0.2">
      <c r="T19415"/>
    </row>
    <row r="19416" spans="20:20" x14ac:dyDescent="0.2">
      <c r="T19416"/>
    </row>
    <row r="19417" spans="20:20" x14ac:dyDescent="0.2">
      <c r="T19417"/>
    </row>
    <row r="19418" spans="20:20" x14ac:dyDescent="0.2">
      <c r="T19418"/>
    </row>
    <row r="19419" spans="20:20" x14ac:dyDescent="0.2">
      <c r="T19419"/>
    </row>
    <row r="19420" spans="20:20" x14ac:dyDescent="0.2">
      <c r="T19420"/>
    </row>
    <row r="19421" spans="20:20" x14ac:dyDescent="0.2">
      <c r="T19421"/>
    </row>
    <row r="19422" spans="20:20" x14ac:dyDescent="0.2">
      <c r="T19422"/>
    </row>
    <row r="19423" spans="20:20" x14ac:dyDescent="0.2">
      <c r="T19423"/>
    </row>
    <row r="19424" spans="20:20" x14ac:dyDescent="0.2">
      <c r="T19424"/>
    </row>
    <row r="19425" spans="20:20" x14ac:dyDescent="0.2">
      <c r="T19425"/>
    </row>
    <row r="19426" spans="20:20" x14ac:dyDescent="0.2">
      <c r="T19426"/>
    </row>
    <row r="19427" spans="20:20" x14ac:dyDescent="0.2">
      <c r="T19427"/>
    </row>
    <row r="19428" spans="20:20" x14ac:dyDescent="0.2">
      <c r="T19428"/>
    </row>
    <row r="19429" spans="20:20" x14ac:dyDescent="0.2">
      <c r="T19429"/>
    </row>
    <row r="19430" spans="20:20" x14ac:dyDescent="0.2">
      <c r="T19430"/>
    </row>
    <row r="19431" spans="20:20" x14ac:dyDescent="0.2">
      <c r="T19431"/>
    </row>
    <row r="19432" spans="20:20" x14ac:dyDescent="0.2">
      <c r="T19432"/>
    </row>
    <row r="19433" spans="20:20" x14ac:dyDescent="0.2">
      <c r="T19433"/>
    </row>
    <row r="19434" spans="20:20" x14ac:dyDescent="0.2">
      <c r="T19434"/>
    </row>
    <row r="19435" spans="20:20" x14ac:dyDescent="0.2">
      <c r="T19435"/>
    </row>
    <row r="19436" spans="20:20" x14ac:dyDescent="0.2">
      <c r="T19436"/>
    </row>
    <row r="19437" spans="20:20" x14ac:dyDescent="0.2">
      <c r="T19437"/>
    </row>
    <row r="19438" spans="20:20" x14ac:dyDescent="0.2">
      <c r="T19438"/>
    </row>
    <row r="19439" spans="20:20" x14ac:dyDescent="0.2">
      <c r="T19439"/>
    </row>
    <row r="19440" spans="20:20" x14ac:dyDescent="0.2">
      <c r="T19440"/>
    </row>
    <row r="19441" spans="20:20" x14ac:dyDescent="0.2">
      <c r="T19441"/>
    </row>
    <row r="19442" spans="20:20" x14ac:dyDescent="0.2">
      <c r="T19442"/>
    </row>
    <row r="19443" spans="20:20" x14ac:dyDescent="0.2">
      <c r="T19443"/>
    </row>
    <row r="19444" spans="20:20" x14ac:dyDescent="0.2">
      <c r="T19444"/>
    </row>
    <row r="19445" spans="20:20" x14ac:dyDescent="0.2">
      <c r="T19445"/>
    </row>
    <row r="19446" spans="20:20" x14ac:dyDescent="0.2">
      <c r="T19446"/>
    </row>
    <row r="19447" spans="20:20" x14ac:dyDescent="0.2">
      <c r="T19447"/>
    </row>
    <row r="19448" spans="20:20" x14ac:dyDescent="0.2">
      <c r="T19448"/>
    </row>
    <row r="19449" spans="20:20" x14ac:dyDescent="0.2">
      <c r="T19449"/>
    </row>
    <row r="19450" spans="20:20" x14ac:dyDescent="0.2">
      <c r="T19450"/>
    </row>
    <row r="19451" spans="20:20" x14ac:dyDescent="0.2">
      <c r="T19451"/>
    </row>
    <row r="19452" spans="20:20" x14ac:dyDescent="0.2">
      <c r="T19452"/>
    </row>
    <row r="19453" spans="20:20" x14ac:dyDescent="0.2">
      <c r="T19453"/>
    </row>
    <row r="19454" spans="20:20" x14ac:dyDescent="0.2">
      <c r="T19454"/>
    </row>
    <row r="19455" spans="20:20" x14ac:dyDescent="0.2">
      <c r="T19455"/>
    </row>
    <row r="19456" spans="20:20" x14ac:dyDescent="0.2">
      <c r="T19456"/>
    </row>
    <row r="19457" spans="20:20" x14ac:dyDescent="0.2">
      <c r="T19457"/>
    </row>
    <row r="19458" spans="20:20" x14ac:dyDescent="0.2">
      <c r="T19458"/>
    </row>
    <row r="19459" spans="20:20" x14ac:dyDescent="0.2">
      <c r="T19459"/>
    </row>
    <row r="19460" spans="20:20" x14ac:dyDescent="0.2">
      <c r="T19460"/>
    </row>
    <row r="19461" spans="20:20" x14ac:dyDescent="0.2">
      <c r="T19461"/>
    </row>
    <row r="19462" spans="20:20" x14ac:dyDescent="0.2">
      <c r="T19462"/>
    </row>
    <row r="19463" spans="20:20" x14ac:dyDescent="0.2">
      <c r="T19463"/>
    </row>
    <row r="19464" spans="20:20" x14ac:dyDescent="0.2">
      <c r="T19464"/>
    </row>
    <row r="19465" spans="20:20" x14ac:dyDescent="0.2">
      <c r="T19465"/>
    </row>
    <row r="19466" spans="20:20" x14ac:dyDescent="0.2">
      <c r="T19466"/>
    </row>
    <row r="19467" spans="20:20" x14ac:dyDescent="0.2">
      <c r="T19467"/>
    </row>
    <row r="19468" spans="20:20" x14ac:dyDescent="0.2">
      <c r="T19468"/>
    </row>
    <row r="19469" spans="20:20" x14ac:dyDescent="0.2">
      <c r="T19469"/>
    </row>
    <row r="19470" spans="20:20" x14ac:dyDescent="0.2">
      <c r="T19470"/>
    </row>
    <row r="19471" spans="20:20" x14ac:dyDescent="0.2">
      <c r="T19471"/>
    </row>
    <row r="19472" spans="20:20" x14ac:dyDescent="0.2">
      <c r="T19472"/>
    </row>
    <row r="19473" spans="20:20" x14ac:dyDescent="0.2">
      <c r="T19473"/>
    </row>
    <row r="19474" spans="20:20" x14ac:dyDescent="0.2">
      <c r="T19474"/>
    </row>
    <row r="19475" spans="20:20" x14ac:dyDescent="0.2">
      <c r="T19475"/>
    </row>
    <row r="19476" spans="20:20" x14ac:dyDescent="0.2">
      <c r="T19476"/>
    </row>
    <row r="19477" spans="20:20" x14ac:dyDescent="0.2">
      <c r="T19477"/>
    </row>
    <row r="19478" spans="20:20" x14ac:dyDescent="0.2">
      <c r="T19478"/>
    </row>
    <row r="19479" spans="20:20" x14ac:dyDescent="0.2">
      <c r="T19479"/>
    </row>
    <row r="19480" spans="20:20" x14ac:dyDescent="0.2">
      <c r="T19480"/>
    </row>
    <row r="19481" spans="20:20" x14ac:dyDescent="0.2">
      <c r="T19481"/>
    </row>
    <row r="19482" spans="20:20" x14ac:dyDescent="0.2">
      <c r="T19482"/>
    </row>
    <row r="19483" spans="20:20" x14ac:dyDescent="0.2">
      <c r="T19483"/>
    </row>
    <row r="19484" spans="20:20" x14ac:dyDescent="0.2">
      <c r="T19484"/>
    </row>
    <row r="19485" spans="20:20" x14ac:dyDescent="0.2">
      <c r="T19485"/>
    </row>
    <row r="19486" spans="20:20" x14ac:dyDescent="0.2">
      <c r="T19486"/>
    </row>
    <row r="19487" spans="20:20" x14ac:dyDescent="0.2">
      <c r="T19487"/>
    </row>
    <row r="19488" spans="20:20" x14ac:dyDescent="0.2">
      <c r="T19488"/>
    </row>
    <row r="19489" spans="20:20" x14ac:dyDescent="0.2">
      <c r="T19489"/>
    </row>
    <row r="19490" spans="20:20" x14ac:dyDescent="0.2">
      <c r="T19490"/>
    </row>
    <row r="19491" spans="20:20" x14ac:dyDescent="0.2">
      <c r="T19491"/>
    </row>
    <row r="19492" spans="20:20" x14ac:dyDescent="0.2">
      <c r="T19492"/>
    </row>
    <row r="19493" spans="20:20" x14ac:dyDescent="0.2">
      <c r="T19493"/>
    </row>
    <row r="19494" spans="20:20" x14ac:dyDescent="0.2">
      <c r="T19494"/>
    </row>
    <row r="19495" spans="20:20" x14ac:dyDescent="0.2">
      <c r="T19495"/>
    </row>
    <row r="19496" spans="20:20" x14ac:dyDescent="0.2">
      <c r="T19496"/>
    </row>
    <row r="19497" spans="20:20" x14ac:dyDescent="0.2">
      <c r="T19497"/>
    </row>
    <row r="19498" spans="20:20" x14ac:dyDescent="0.2">
      <c r="T19498"/>
    </row>
    <row r="19499" spans="20:20" x14ac:dyDescent="0.2">
      <c r="T19499"/>
    </row>
    <row r="19500" spans="20:20" x14ac:dyDescent="0.2">
      <c r="T19500"/>
    </row>
    <row r="19501" spans="20:20" x14ac:dyDescent="0.2">
      <c r="T19501"/>
    </row>
    <row r="19502" spans="20:20" x14ac:dyDescent="0.2">
      <c r="T19502"/>
    </row>
    <row r="19503" spans="20:20" x14ac:dyDescent="0.2">
      <c r="T19503"/>
    </row>
    <row r="19504" spans="20:20" x14ac:dyDescent="0.2">
      <c r="T19504"/>
    </row>
    <row r="19505" spans="20:20" x14ac:dyDescent="0.2">
      <c r="T19505"/>
    </row>
    <row r="19506" spans="20:20" x14ac:dyDescent="0.2">
      <c r="T19506"/>
    </row>
    <row r="19507" spans="20:20" x14ac:dyDescent="0.2">
      <c r="T19507"/>
    </row>
    <row r="19508" spans="20:20" x14ac:dyDescent="0.2">
      <c r="T19508"/>
    </row>
    <row r="19509" spans="20:20" x14ac:dyDescent="0.2">
      <c r="T19509"/>
    </row>
    <row r="19510" spans="20:20" x14ac:dyDescent="0.2">
      <c r="T19510"/>
    </row>
    <row r="19511" spans="20:20" x14ac:dyDescent="0.2">
      <c r="T19511"/>
    </row>
    <row r="19512" spans="20:20" x14ac:dyDescent="0.2">
      <c r="T19512"/>
    </row>
    <row r="19513" spans="20:20" x14ac:dyDescent="0.2">
      <c r="T19513"/>
    </row>
    <row r="19514" spans="20:20" x14ac:dyDescent="0.2">
      <c r="T19514"/>
    </row>
    <row r="19515" spans="20:20" x14ac:dyDescent="0.2">
      <c r="T19515"/>
    </row>
    <row r="19516" spans="20:20" x14ac:dyDescent="0.2">
      <c r="T19516"/>
    </row>
    <row r="19517" spans="20:20" x14ac:dyDescent="0.2">
      <c r="T19517"/>
    </row>
    <row r="19518" spans="20:20" x14ac:dyDescent="0.2">
      <c r="T19518"/>
    </row>
    <row r="19519" spans="20:20" x14ac:dyDescent="0.2">
      <c r="T19519"/>
    </row>
    <row r="19520" spans="20:20" x14ac:dyDescent="0.2">
      <c r="T19520"/>
    </row>
    <row r="19521" spans="20:20" x14ac:dyDescent="0.2">
      <c r="T19521"/>
    </row>
    <row r="19522" spans="20:20" x14ac:dyDescent="0.2">
      <c r="T19522"/>
    </row>
    <row r="19523" spans="20:20" x14ac:dyDescent="0.2">
      <c r="T19523"/>
    </row>
    <row r="19524" spans="20:20" x14ac:dyDescent="0.2">
      <c r="T19524"/>
    </row>
    <row r="19525" spans="20:20" x14ac:dyDescent="0.2">
      <c r="T19525"/>
    </row>
    <row r="19526" spans="20:20" x14ac:dyDescent="0.2">
      <c r="T19526"/>
    </row>
    <row r="19527" spans="20:20" x14ac:dyDescent="0.2">
      <c r="T19527"/>
    </row>
    <row r="19528" spans="20:20" x14ac:dyDescent="0.2">
      <c r="T19528"/>
    </row>
    <row r="19529" spans="20:20" x14ac:dyDescent="0.2">
      <c r="T19529"/>
    </row>
    <row r="19530" spans="20:20" x14ac:dyDescent="0.2">
      <c r="T19530"/>
    </row>
    <row r="19531" spans="20:20" x14ac:dyDescent="0.2">
      <c r="T19531"/>
    </row>
    <row r="19532" spans="20:20" x14ac:dyDescent="0.2">
      <c r="T19532"/>
    </row>
    <row r="19533" spans="20:20" x14ac:dyDescent="0.2">
      <c r="T19533"/>
    </row>
    <row r="19534" spans="20:20" x14ac:dyDescent="0.2">
      <c r="T19534"/>
    </row>
    <row r="19535" spans="20:20" x14ac:dyDescent="0.2">
      <c r="T19535"/>
    </row>
    <row r="19536" spans="20:20" x14ac:dyDescent="0.2">
      <c r="T19536"/>
    </row>
    <row r="19537" spans="20:20" x14ac:dyDescent="0.2">
      <c r="T19537"/>
    </row>
    <row r="19538" spans="20:20" x14ac:dyDescent="0.2">
      <c r="T19538"/>
    </row>
    <row r="19539" spans="20:20" x14ac:dyDescent="0.2">
      <c r="T19539"/>
    </row>
    <row r="19540" spans="20:20" x14ac:dyDescent="0.2">
      <c r="T19540"/>
    </row>
    <row r="19541" spans="20:20" x14ac:dyDescent="0.2">
      <c r="T19541"/>
    </row>
    <row r="19542" spans="20:20" x14ac:dyDescent="0.2">
      <c r="T19542"/>
    </row>
    <row r="19543" spans="20:20" x14ac:dyDescent="0.2">
      <c r="T19543"/>
    </row>
    <row r="19544" spans="20:20" x14ac:dyDescent="0.2">
      <c r="T19544"/>
    </row>
    <row r="19545" spans="20:20" x14ac:dyDescent="0.2">
      <c r="T19545"/>
    </row>
    <row r="19546" spans="20:20" x14ac:dyDescent="0.2">
      <c r="T19546"/>
    </row>
    <row r="19547" spans="20:20" x14ac:dyDescent="0.2">
      <c r="T19547"/>
    </row>
    <row r="19548" spans="20:20" x14ac:dyDescent="0.2">
      <c r="T19548"/>
    </row>
    <row r="19549" spans="20:20" x14ac:dyDescent="0.2">
      <c r="T19549"/>
    </row>
    <row r="19550" spans="20:20" x14ac:dyDescent="0.2">
      <c r="T19550"/>
    </row>
    <row r="19551" spans="20:20" x14ac:dyDescent="0.2">
      <c r="T19551"/>
    </row>
    <row r="19552" spans="20:20" x14ac:dyDescent="0.2">
      <c r="T19552"/>
    </row>
    <row r="19553" spans="20:20" x14ac:dyDescent="0.2">
      <c r="T19553"/>
    </row>
    <row r="19554" spans="20:20" x14ac:dyDescent="0.2">
      <c r="T19554"/>
    </row>
    <row r="19555" spans="20:20" x14ac:dyDescent="0.2">
      <c r="T19555"/>
    </row>
    <row r="19556" spans="20:20" x14ac:dyDescent="0.2">
      <c r="T19556"/>
    </row>
    <row r="19557" spans="20:20" x14ac:dyDescent="0.2">
      <c r="T19557"/>
    </row>
    <row r="19558" spans="20:20" x14ac:dyDescent="0.2">
      <c r="T19558"/>
    </row>
    <row r="19559" spans="20:20" x14ac:dyDescent="0.2">
      <c r="T19559"/>
    </row>
    <row r="19560" spans="20:20" x14ac:dyDescent="0.2">
      <c r="T19560"/>
    </row>
    <row r="19561" spans="20:20" x14ac:dyDescent="0.2">
      <c r="T19561"/>
    </row>
    <row r="19562" spans="20:20" x14ac:dyDescent="0.2">
      <c r="T19562"/>
    </row>
    <row r="19563" spans="20:20" x14ac:dyDescent="0.2">
      <c r="T19563"/>
    </row>
    <row r="19564" spans="20:20" x14ac:dyDescent="0.2">
      <c r="T19564"/>
    </row>
    <row r="19565" spans="20:20" x14ac:dyDescent="0.2">
      <c r="T19565"/>
    </row>
    <row r="19566" spans="20:20" x14ac:dyDescent="0.2">
      <c r="T19566"/>
    </row>
    <row r="19567" spans="20:20" x14ac:dyDescent="0.2">
      <c r="T19567"/>
    </row>
    <row r="19568" spans="20:20" x14ac:dyDescent="0.2">
      <c r="T19568"/>
    </row>
    <row r="19569" spans="20:20" x14ac:dyDescent="0.2">
      <c r="T19569"/>
    </row>
    <row r="19570" spans="20:20" x14ac:dyDescent="0.2">
      <c r="T19570"/>
    </row>
    <row r="19571" spans="20:20" x14ac:dyDescent="0.2">
      <c r="T19571"/>
    </row>
    <row r="19572" spans="20:20" x14ac:dyDescent="0.2">
      <c r="T19572"/>
    </row>
    <row r="19573" spans="20:20" x14ac:dyDescent="0.2">
      <c r="T19573"/>
    </row>
    <row r="19574" spans="20:20" x14ac:dyDescent="0.2">
      <c r="T19574"/>
    </row>
    <row r="19575" spans="20:20" x14ac:dyDescent="0.2">
      <c r="T19575"/>
    </row>
    <row r="19576" spans="20:20" x14ac:dyDescent="0.2">
      <c r="T19576"/>
    </row>
    <row r="19577" spans="20:20" x14ac:dyDescent="0.2">
      <c r="T19577"/>
    </row>
    <row r="19578" spans="20:20" x14ac:dyDescent="0.2">
      <c r="T19578"/>
    </row>
    <row r="19579" spans="20:20" x14ac:dyDescent="0.2">
      <c r="T19579"/>
    </row>
    <row r="19580" spans="20:20" x14ac:dyDescent="0.2">
      <c r="T19580"/>
    </row>
    <row r="19581" spans="20:20" x14ac:dyDescent="0.2">
      <c r="T19581"/>
    </row>
    <row r="19582" spans="20:20" x14ac:dyDescent="0.2">
      <c r="T19582"/>
    </row>
    <row r="19583" spans="20:20" x14ac:dyDescent="0.2">
      <c r="T19583"/>
    </row>
    <row r="19584" spans="20:20" x14ac:dyDescent="0.2">
      <c r="T19584"/>
    </row>
    <row r="19585" spans="20:20" x14ac:dyDescent="0.2">
      <c r="T19585"/>
    </row>
    <row r="19586" spans="20:20" x14ac:dyDescent="0.2">
      <c r="T19586"/>
    </row>
    <row r="19587" spans="20:20" x14ac:dyDescent="0.2">
      <c r="T19587"/>
    </row>
    <row r="19588" spans="20:20" x14ac:dyDescent="0.2">
      <c r="T19588"/>
    </row>
    <row r="19589" spans="20:20" x14ac:dyDescent="0.2">
      <c r="T19589"/>
    </row>
    <row r="19590" spans="20:20" x14ac:dyDescent="0.2">
      <c r="T19590"/>
    </row>
    <row r="19591" spans="20:20" x14ac:dyDescent="0.2">
      <c r="T19591"/>
    </row>
    <row r="19592" spans="20:20" x14ac:dyDescent="0.2">
      <c r="T19592"/>
    </row>
    <row r="19593" spans="20:20" x14ac:dyDescent="0.2">
      <c r="T19593"/>
    </row>
    <row r="19594" spans="20:20" x14ac:dyDescent="0.2">
      <c r="T19594"/>
    </row>
    <row r="19595" spans="20:20" x14ac:dyDescent="0.2">
      <c r="T19595"/>
    </row>
    <row r="19596" spans="20:20" x14ac:dyDescent="0.2">
      <c r="T19596"/>
    </row>
    <row r="19597" spans="20:20" x14ac:dyDescent="0.2">
      <c r="T19597"/>
    </row>
    <row r="19598" spans="20:20" x14ac:dyDescent="0.2">
      <c r="T19598"/>
    </row>
    <row r="19599" spans="20:20" x14ac:dyDescent="0.2">
      <c r="T19599"/>
    </row>
    <row r="19600" spans="20:20" x14ac:dyDescent="0.2">
      <c r="T19600"/>
    </row>
    <row r="19601" spans="20:20" x14ac:dyDescent="0.2">
      <c r="T19601"/>
    </row>
    <row r="19602" spans="20:20" x14ac:dyDescent="0.2">
      <c r="T19602"/>
    </row>
    <row r="19603" spans="20:20" x14ac:dyDescent="0.2">
      <c r="T19603"/>
    </row>
    <row r="19604" spans="20:20" x14ac:dyDescent="0.2">
      <c r="T19604"/>
    </row>
    <row r="19605" spans="20:20" x14ac:dyDescent="0.2">
      <c r="T19605"/>
    </row>
    <row r="19606" spans="20:20" x14ac:dyDescent="0.2">
      <c r="T19606"/>
    </row>
    <row r="19607" spans="20:20" x14ac:dyDescent="0.2">
      <c r="T19607"/>
    </row>
    <row r="19608" spans="20:20" x14ac:dyDescent="0.2">
      <c r="T19608"/>
    </row>
    <row r="19609" spans="20:20" x14ac:dyDescent="0.2">
      <c r="T19609"/>
    </row>
    <row r="19610" spans="20:20" x14ac:dyDescent="0.2">
      <c r="T19610"/>
    </row>
    <row r="19611" spans="20:20" x14ac:dyDescent="0.2">
      <c r="T19611"/>
    </row>
    <row r="19612" spans="20:20" x14ac:dyDescent="0.2">
      <c r="T19612"/>
    </row>
    <row r="19613" spans="20:20" x14ac:dyDescent="0.2">
      <c r="T19613"/>
    </row>
    <row r="19614" spans="20:20" x14ac:dyDescent="0.2">
      <c r="T19614"/>
    </row>
    <row r="19615" spans="20:20" x14ac:dyDescent="0.2">
      <c r="T19615"/>
    </row>
    <row r="19616" spans="20:20" x14ac:dyDescent="0.2">
      <c r="T19616"/>
    </row>
    <row r="19617" spans="20:20" x14ac:dyDescent="0.2">
      <c r="T19617"/>
    </row>
    <row r="19618" spans="20:20" x14ac:dyDescent="0.2">
      <c r="T19618"/>
    </row>
    <row r="19619" spans="20:20" x14ac:dyDescent="0.2">
      <c r="T19619"/>
    </row>
    <row r="19620" spans="20:20" x14ac:dyDescent="0.2">
      <c r="T19620"/>
    </row>
    <row r="19621" spans="20:20" x14ac:dyDescent="0.2">
      <c r="T19621"/>
    </row>
    <row r="19622" spans="20:20" x14ac:dyDescent="0.2">
      <c r="T19622"/>
    </row>
    <row r="19623" spans="20:20" x14ac:dyDescent="0.2">
      <c r="T19623"/>
    </row>
    <row r="19624" spans="20:20" x14ac:dyDescent="0.2">
      <c r="T19624"/>
    </row>
    <row r="19625" spans="20:20" x14ac:dyDescent="0.2">
      <c r="T19625"/>
    </row>
    <row r="19626" spans="20:20" x14ac:dyDescent="0.2">
      <c r="T19626"/>
    </row>
    <row r="19627" spans="20:20" x14ac:dyDescent="0.2">
      <c r="T19627"/>
    </row>
    <row r="19628" spans="20:20" x14ac:dyDescent="0.2">
      <c r="T19628"/>
    </row>
    <row r="19629" spans="20:20" x14ac:dyDescent="0.2">
      <c r="T19629"/>
    </row>
    <row r="19630" spans="20:20" x14ac:dyDescent="0.2">
      <c r="T19630"/>
    </row>
    <row r="19631" spans="20:20" x14ac:dyDescent="0.2">
      <c r="T19631"/>
    </row>
    <row r="19632" spans="20:20" x14ac:dyDescent="0.2">
      <c r="T19632"/>
    </row>
    <row r="19633" spans="20:20" x14ac:dyDescent="0.2">
      <c r="T19633"/>
    </row>
    <row r="19634" spans="20:20" x14ac:dyDescent="0.2">
      <c r="T19634"/>
    </row>
    <row r="19635" spans="20:20" x14ac:dyDescent="0.2">
      <c r="T19635"/>
    </row>
    <row r="19636" spans="20:20" x14ac:dyDescent="0.2">
      <c r="T19636"/>
    </row>
    <row r="19637" spans="20:20" x14ac:dyDescent="0.2">
      <c r="T19637"/>
    </row>
    <row r="19638" spans="20:20" x14ac:dyDescent="0.2">
      <c r="T19638"/>
    </row>
    <row r="19639" spans="20:20" x14ac:dyDescent="0.2">
      <c r="T19639"/>
    </row>
    <row r="19640" spans="20:20" x14ac:dyDescent="0.2">
      <c r="T19640"/>
    </row>
    <row r="19641" spans="20:20" x14ac:dyDescent="0.2">
      <c r="T19641"/>
    </row>
    <row r="19642" spans="20:20" x14ac:dyDescent="0.2">
      <c r="T19642"/>
    </row>
    <row r="19643" spans="20:20" x14ac:dyDescent="0.2">
      <c r="T19643"/>
    </row>
    <row r="19644" spans="20:20" x14ac:dyDescent="0.2">
      <c r="T19644"/>
    </row>
    <row r="19645" spans="20:20" x14ac:dyDescent="0.2">
      <c r="T19645"/>
    </row>
    <row r="19646" spans="20:20" x14ac:dyDescent="0.2">
      <c r="T19646"/>
    </row>
    <row r="19647" spans="20:20" x14ac:dyDescent="0.2">
      <c r="T19647"/>
    </row>
    <row r="19648" spans="20:20" x14ac:dyDescent="0.2">
      <c r="T19648"/>
    </row>
    <row r="19649" spans="20:20" x14ac:dyDescent="0.2">
      <c r="T19649"/>
    </row>
    <row r="19650" spans="20:20" x14ac:dyDescent="0.2">
      <c r="T19650"/>
    </row>
    <row r="19651" spans="20:20" x14ac:dyDescent="0.2">
      <c r="T19651"/>
    </row>
    <row r="19652" spans="20:20" x14ac:dyDescent="0.2">
      <c r="T19652"/>
    </row>
    <row r="19653" spans="20:20" x14ac:dyDescent="0.2">
      <c r="T19653"/>
    </row>
    <row r="19654" spans="20:20" x14ac:dyDescent="0.2">
      <c r="T19654"/>
    </row>
    <row r="19655" spans="20:20" x14ac:dyDescent="0.2">
      <c r="T19655"/>
    </row>
    <row r="19656" spans="20:20" x14ac:dyDescent="0.2">
      <c r="T19656"/>
    </row>
    <row r="19657" spans="20:20" x14ac:dyDescent="0.2">
      <c r="T19657"/>
    </row>
    <row r="19658" spans="20:20" x14ac:dyDescent="0.2">
      <c r="T19658"/>
    </row>
    <row r="19659" spans="20:20" x14ac:dyDescent="0.2">
      <c r="T19659"/>
    </row>
    <row r="19660" spans="20:20" x14ac:dyDescent="0.2">
      <c r="T19660"/>
    </row>
    <row r="19661" spans="20:20" x14ac:dyDescent="0.2">
      <c r="T19661"/>
    </row>
    <row r="19662" spans="20:20" x14ac:dyDescent="0.2">
      <c r="T19662"/>
    </row>
    <row r="19663" spans="20:20" x14ac:dyDescent="0.2">
      <c r="T19663"/>
    </row>
    <row r="19664" spans="20:20" x14ac:dyDescent="0.2">
      <c r="T19664"/>
    </row>
    <row r="19665" spans="20:20" x14ac:dyDescent="0.2">
      <c r="T19665"/>
    </row>
    <row r="19666" spans="20:20" x14ac:dyDescent="0.2">
      <c r="T19666"/>
    </row>
    <row r="19667" spans="20:20" x14ac:dyDescent="0.2">
      <c r="T19667"/>
    </row>
    <row r="19668" spans="20:20" x14ac:dyDescent="0.2">
      <c r="T19668"/>
    </row>
    <row r="19669" spans="20:20" x14ac:dyDescent="0.2">
      <c r="T19669"/>
    </row>
    <row r="19670" spans="20:20" x14ac:dyDescent="0.2">
      <c r="T19670"/>
    </row>
    <row r="19671" spans="20:20" x14ac:dyDescent="0.2">
      <c r="T19671"/>
    </row>
    <row r="19672" spans="20:20" x14ac:dyDescent="0.2">
      <c r="T19672"/>
    </row>
    <row r="19673" spans="20:20" x14ac:dyDescent="0.2">
      <c r="T19673"/>
    </row>
    <row r="19674" spans="20:20" x14ac:dyDescent="0.2">
      <c r="T19674"/>
    </row>
    <row r="19675" spans="20:20" x14ac:dyDescent="0.2">
      <c r="T19675"/>
    </row>
    <row r="19676" spans="20:20" x14ac:dyDescent="0.2">
      <c r="T19676"/>
    </row>
    <row r="19677" spans="20:20" x14ac:dyDescent="0.2">
      <c r="T19677"/>
    </row>
    <row r="19678" spans="20:20" x14ac:dyDescent="0.2">
      <c r="T19678"/>
    </row>
    <row r="19679" spans="20:20" x14ac:dyDescent="0.2">
      <c r="T19679"/>
    </row>
    <row r="19680" spans="20:20" x14ac:dyDescent="0.2">
      <c r="T19680"/>
    </row>
    <row r="19681" spans="20:20" x14ac:dyDescent="0.2">
      <c r="T19681"/>
    </row>
    <row r="19682" spans="20:20" x14ac:dyDescent="0.2">
      <c r="T19682"/>
    </row>
    <row r="19683" spans="20:20" x14ac:dyDescent="0.2">
      <c r="T19683"/>
    </row>
    <row r="19684" spans="20:20" x14ac:dyDescent="0.2">
      <c r="T19684"/>
    </row>
    <row r="19685" spans="20:20" x14ac:dyDescent="0.2">
      <c r="T19685"/>
    </row>
    <row r="19686" spans="20:20" x14ac:dyDescent="0.2">
      <c r="T19686"/>
    </row>
    <row r="19687" spans="20:20" x14ac:dyDescent="0.2">
      <c r="T19687"/>
    </row>
    <row r="19688" spans="20:20" x14ac:dyDescent="0.2">
      <c r="T19688"/>
    </row>
    <row r="19689" spans="20:20" x14ac:dyDescent="0.2">
      <c r="T19689"/>
    </row>
    <row r="19690" spans="20:20" x14ac:dyDescent="0.2">
      <c r="T19690"/>
    </row>
    <row r="19691" spans="20:20" x14ac:dyDescent="0.2">
      <c r="T19691"/>
    </row>
    <row r="19692" spans="20:20" x14ac:dyDescent="0.2">
      <c r="T19692"/>
    </row>
    <row r="19693" spans="20:20" x14ac:dyDescent="0.2">
      <c r="T19693"/>
    </row>
    <row r="19694" spans="20:20" x14ac:dyDescent="0.2">
      <c r="T19694"/>
    </row>
    <row r="19695" spans="20:20" x14ac:dyDescent="0.2">
      <c r="T19695"/>
    </row>
    <row r="19696" spans="20:20" x14ac:dyDescent="0.2">
      <c r="T19696"/>
    </row>
    <row r="19697" spans="20:20" x14ac:dyDescent="0.2">
      <c r="T19697"/>
    </row>
    <row r="19698" spans="20:20" x14ac:dyDescent="0.2">
      <c r="T19698"/>
    </row>
    <row r="19699" spans="20:20" x14ac:dyDescent="0.2">
      <c r="T19699"/>
    </row>
    <row r="19700" spans="20:20" x14ac:dyDescent="0.2">
      <c r="T19700"/>
    </row>
    <row r="19701" spans="20:20" x14ac:dyDescent="0.2">
      <c r="T19701"/>
    </row>
    <row r="19702" spans="20:20" x14ac:dyDescent="0.2">
      <c r="T19702"/>
    </row>
    <row r="19703" spans="20:20" x14ac:dyDescent="0.2">
      <c r="T19703"/>
    </row>
    <row r="19704" spans="20:20" x14ac:dyDescent="0.2">
      <c r="T19704"/>
    </row>
    <row r="19705" spans="20:20" x14ac:dyDescent="0.2">
      <c r="T19705"/>
    </row>
    <row r="19706" spans="20:20" x14ac:dyDescent="0.2">
      <c r="T19706"/>
    </row>
    <row r="19707" spans="20:20" x14ac:dyDescent="0.2">
      <c r="T19707"/>
    </row>
    <row r="19708" spans="20:20" x14ac:dyDescent="0.2">
      <c r="T19708"/>
    </row>
    <row r="19709" spans="20:20" x14ac:dyDescent="0.2">
      <c r="T19709"/>
    </row>
    <row r="19710" spans="20:20" x14ac:dyDescent="0.2">
      <c r="T19710"/>
    </row>
    <row r="19711" spans="20:20" x14ac:dyDescent="0.2">
      <c r="T19711"/>
    </row>
    <row r="19712" spans="20:20" x14ac:dyDescent="0.2">
      <c r="T19712"/>
    </row>
    <row r="19713" spans="20:20" x14ac:dyDescent="0.2">
      <c r="T19713"/>
    </row>
    <row r="19714" spans="20:20" x14ac:dyDescent="0.2">
      <c r="T19714"/>
    </row>
    <row r="19715" spans="20:20" x14ac:dyDescent="0.2">
      <c r="T19715"/>
    </row>
    <row r="19716" spans="20:20" x14ac:dyDescent="0.2">
      <c r="T19716"/>
    </row>
    <row r="19717" spans="20:20" x14ac:dyDescent="0.2">
      <c r="T19717"/>
    </row>
    <row r="19718" spans="20:20" x14ac:dyDescent="0.2">
      <c r="T19718"/>
    </row>
    <row r="19719" spans="20:20" x14ac:dyDescent="0.2">
      <c r="T19719"/>
    </row>
    <row r="19720" spans="20:20" x14ac:dyDescent="0.2">
      <c r="T19720"/>
    </row>
    <row r="19721" spans="20:20" x14ac:dyDescent="0.2">
      <c r="T19721"/>
    </row>
    <row r="19722" spans="20:20" x14ac:dyDescent="0.2">
      <c r="T19722"/>
    </row>
    <row r="19723" spans="20:20" x14ac:dyDescent="0.2">
      <c r="T19723"/>
    </row>
    <row r="19724" spans="20:20" x14ac:dyDescent="0.2">
      <c r="T19724"/>
    </row>
    <row r="19725" spans="20:20" x14ac:dyDescent="0.2">
      <c r="T19725"/>
    </row>
    <row r="19726" spans="20:20" x14ac:dyDescent="0.2">
      <c r="T19726"/>
    </row>
    <row r="19727" spans="20:20" x14ac:dyDescent="0.2">
      <c r="T19727"/>
    </row>
    <row r="19728" spans="20:20" x14ac:dyDescent="0.2">
      <c r="T19728"/>
    </row>
    <row r="19729" spans="20:20" x14ac:dyDescent="0.2">
      <c r="T19729"/>
    </row>
    <row r="19730" spans="20:20" x14ac:dyDescent="0.2">
      <c r="T19730"/>
    </row>
    <row r="19731" spans="20:20" x14ac:dyDescent="0.2">
      <c r="T19731"/>
    </row>
    <row r="19732" spans="20:20" x14ac:dyDescent="0.2">
      <c r="T19732"/>
    </row>
    <row r="19733" spans="20:20" x14ac:dyDescent="0.2">
      <c r="T19733"/>
    </row>
    <row r="19734" spans="20:20" x14ac:dyDescent="0.2">
      <c r="T19734"/>
    </row>
    <row r="19735" spans="20:20" x14ac:dyDescent="0.2">
      <c r="T19735"/>
    </row>
    <row r="19736" spans="20:20" x14ac:dyDescent="0.2">
      <c r="T19736"/>
    </row>
    <row r="19737" spans="20:20" x14ac:dyDescent="0.2">
      <c r="T19737"/>
    </row>
    <row r="19738" spans="20:20" x14ac:dyDescent="0.2">
      <c r="T19738"/>
    </row>
    <row r="19739" spans="20:20" x14ac:dyDescent="0.2">
      <c r="T19739"/>
    </row>
    <row r="19740" spans="20:20" x14ac:dyDescent="0.2">
      <c r="T19740"/>
    </row>
    <row r="19741" spans="20:20" x14ac:dyDescent="0.2">
      <c r="T19741"/>
    </row>
    <row r="19742" spans="20:20" x14ac:dyDescent="0.2">
      <c r="T19742"/>
    </row>
    <row r="19743" spans="20:20" x14ac:dyDescent="0.2">
      <c r="T19743"/>
    </row>
    <row r="19744" spans="20:20" x14ac:dyDescent="0.2">
      <c r="T19744"/>
    </row>
    <row r="19745" spans="20:20" x14ac:dyDescent="0.2">
      <c r="T19745"/>
    </row>
    <row r="19746" spans="20:20" x14ac:dyDescent="0.2">
      <c r="T19746"/>
    </row>
    <row r="19747" spans="20:20" x14ac:dyDescent="0.2">
      <c r="T19747"/>
    </row>
    <row r="19748" spans="20:20" x14ac:dyDescent="0.2">
      <c r="T19748"/>
    </row>
    <row r="19749" spans="20:20" x14ac:dyDescent="0.2">
      <c r="T19749"/>
    </row>
    <row r="19750" spans="20:20" x14ac:dyDescent="0.2">
      <c r="T19750"/>
    </row>
    <row r="19751" spans="20:20" x14ac:dyDescent="0.2">
      <c r="T19751"/>
    </row>
    <row r="19752" spans="20:20" x14ac:dyDescent="0.2">
      <c r="T19752"/>
    </row>
    <row r="19753" spans="20:20" x14ac:dyDescent="0.2">
      <c r="T19753"/>
    </row>
    <row r="19754" spans="20:20" x14ac:dyDescent="0.2">
      <c r="T19754"/>
    </row>
    <row r="19755" spans="20:20" x14ac:dyDescent="0.2">
      <c r="T19755"/>
    </row>
    <row r="19756" spans="20:20" x14ac:dyDescent="0.2">
      <c r="T19756"/>
    </row>
    <row r="19757" spans="20:20" x14ac:dyDescent="0.2">
      <c r="T19757"/>
    </row>
    <row r="19758" spans="20:20" x14ac:dyDescent="0.2">
      <c r="T19758"/>
    </row>
    <row r="19759" spans="20:20" x14ac:dyDescent="0.2">
      <c r="T19759"/>
    </row>
    <row r="19760" spans="20:20" x14ac:dyDescent="0.2">
      <c r="T19760"/>
    </row>
    <row r="19761" spans="20:20" x14ac:dyDescent="0.2">
      <c r="T19761"/>
    </row>
    <row r="19762" spans="20:20" x14ac:dyDescent="0.2">
      <c r="T19762"/>
    </row>
    <row r="19763" spans="20:20" x14ac:dyDescent="0.2">
      <c r="T19763"/>
    </row>
    <row r="19764" spans="20:20" x14ac:dyDescent="0.2">
      <c r="T19764"/>
    </row>
    <row r="19765" spans="20:20" x14ac:dyDescent="0.2">
      <c r="T19765"/>
    </row>
    <row r="19766" spans="20:20" x14ac:dyDescent="0.2">
      <c r="T19766"/>
    </row>
    <row r="19767" spans="20:20" x14ac:dyDescent="0.2">
      <c r="T19767"/>
    </row>
    <row r="19768" spans="20:20" x14ac:dyDescent="0.2">
      <c r="T19768"/>
    </row>
    <row r="19769" spans="20:20" x14ac:dyDescent="0.2">
      <c r="T19769"/>
    </row>
    <row r="19770" spans="20:20" x14ac:dyDescent="0.2">
      <c r="T19770"/>
    </row>
    <row r="19771" spans="20:20" x14ac:dyDescent="0.2">
      <c r="T19771"/>
    </row>
    <row r="19772" spans="20:20" x14ac:dyDescent="0.2">
      <c r="T19772"/>
    </row>
    <row r="19773" spans="20:20" x14ac:dyDescent="0.2">
      <c r="T19773"/>
    </row>
    <row r="19774" spans="20:20" x14ac:dyDescent="0.2">
      <c r="T19774"/>
    </row>
    <row r="19775" spans="20:20" x14ac:dyDescent="0.2">
      <c r="T19775"/>
    </row>
    <row r="19776" spans="20:20" x14ac:dyDescent="0.2">
      <c r="T19776"/>
    </row>
    <row r="19777" spans="20:20" x14ac:dyDescent="0.2">
      <c r="T19777"/>
    </row>
    <row r="19778" spans="20:20" x14ac:dyDescent="0.2">
      <c r="T19778"/>
    </row>
    <row r="19779" spans="20:20" x14ac:dyDescent="0.2">
      <c r="T19779"/>
    </row>
    <row r="19780" spans="20:20" x14ac:dyDescent="0.2">
      <c r="T19780"/>
    </row>
    <row r="19781" spans="20:20" x14ac:dyDescent="0.2">
      <c r="T19781"/>
    </row>
    <row r="19782" spans="20:20" x14ac:dyDescent="0.2">
      <c r="T19782"/>
    </row>
    <row r="19783" spans="20:20" x14ac:dyDescent="0.2">
      <c r="T19783"/>
    </row>
    <row r="19784" spans="20:20" x14ac:dyDescent="0.2">
      <c r="T19784"/>
    </row>
    <row r="19785" spans="20:20" x14ac:dyDescent="0.2">
      <c r="T19785"/>
    </row>
    <row r="19786" spans="20:20" x14ac:dyDescent="0.2">
      <c r="T19786"/>
    </row>
    <row r="19787" spans="20:20" x14ac:dyDescent="0.2">
      <c r="T19787"/>
    </row>
    <row r="19788" spans="20:20" x14ac:dyDescent="0.2">
      <c r="T19788"/>
    </row>
    <row r="19789" spans="20:20" x14ac:dyDescent="0.2">
      <c r="T19789"/>
    </row>
    <row r="19790" spans="20:20" x14ac:dyDescent="0.2">
      <c r="T19790"/>
    </row>
    <row r="19791" spans="20:20" x14ac:dyDescent="0.2">
      <c r="T19791"/>
    </row>
    <row r="19792" spans="20:20" x14ac:dyDescent="0.2">
      <c r="T19792"/>
    </row>
    <row r="19793" spans="20:20" x14ac:dyDescent="0.2">
      <c r="T19793"/>
    </row>
    <row r="19794" spans="20:20" x14ac:dyDescent="0.2">
      <c r="T19794"/>
    </row>
    <row r="19795" spans="20:20" x14ac:dyDescent="0.2">
      <c r="T19795"/>
    </row>
    <row r="19796" spans="20:20" x14ac:dyDescent="0.2">
      <c r="T19796"/>
    </row>
    <row r="19797" spans="20:20" x14ac:dyDescent="0.2">
      <c r="T19797"/>
    </row>
    <row r="19798" spans="20:20" x14ac:dyDescent="0.2">
      <c r="T19798"/>
    </row>
    <row r="19799" spans="20:20" x14ac:dyDescent="0.2">
      <c r="T19799"/>
    </row>
    <row r="19800" spans="20:20" x14ac:dyDescent="0.2">
      <c r="T19800"/>
    </row>
    <row r="19801" spans="20:20" x14ac:dyDescent="0.2">
      <c r="T19801"/>
    </row>
    <row r="19802" spans="20:20" x14ac:dyDescent="0.2">
      <c r="T19802"/>
    </row>
    <row r="19803" spans="20:20" x14ac:dyDescent="0.2">
      <c r="T19803"/>
    </row>
    <row r="19804" spans="20:20" x14ac:dyDescent="0.2">
      <c r="T19804"/>
    </row>
    <row r="19805" spans="20:20" x14ac:dyDescent="0.2">
      <c r="T19805"/>
    </row>
    <row r="19806" spans="20:20" x14ac:dyDescent="0.2">
      <c r="T19806"/>
    </row>
    <row r="19807" spans="20:20" x14ac:dyDescent="0.2">
      <c r="T19807"/>
    </row>
    <row r="19808" spans="20:20" x14ac:dyDescent="0.2">
      <c r="T19808"/>
    </row>
    <row r="19809" spans="20:20" x14ac:dyDescent="0.2">
      <c r="T19809"/>
    </row>
    <row r="19810" spans="20:20" x14ac:dyDescent="0.2">
      <c r="T19810"/>
    </row>
    <row r="19811" spans="20:20" x14ac:dyDescent="0.2">
      <c r="T19811"/>
    </row>
    <row r="19812" spans="20:20" x14ac:dyDescent="0.2">
      <c r="T19812"/>
    </row>
    <row r="19813" spans="20:20" x14ac:dyDescent="0.2">
      <c r="T19813"/>
    </row>
    <row r="19814" spans="20:20" x14ac:dyDescent="0.2">
      <c r="T19814"/>
    </row>
    <row r="19815" spans="20:20" x14ac:dyDescent="0.2">
      <c r="T19815"/>
    </row>
    <row r="19816" spans="20:20" x14ac:dyDescent="0.2">
      <c r="T19816"/>
    </row>
    <row r="19817" spans="20:20" x14ac:dyDescent="0.2">
      <c r="T19817"/>
    </row>
    <row r="19818" spans="20:20" x14ac:dyDescent="0.2">
      <c r="T19818"/>
    </row>
    <row r="19819" spans="20:20" x14ac:dyDescent="0.2">
      <c r="T19819"/>
    </row>
    <row r="19820" spans="20:20" x14ac:dyDescent="0.2">
      <c r="T19820"/>
    </row>
    <row r="19821" spans="20:20" x14ac:dyDescent="0.2">
      <c r="T19821"/>
    </row>
    <row r="19822" spans="20:20" x14ac:dyDescent="0.2">
      <c r="T19822"/>
    </row>
    <row r="19823" spans="20:20" x14ac:dyDescent="0.2">
      <c r="T19823"/>
    </row>
    <row r="19824" spans="20:20" x14ac:dyDescent="0.2">
      <c r="T19824"/>
    </row>
    <row r="19825" spans="20:20" x14ac:dyDescent="0.2">
      <c r="T19825"/>
    </row>
    <row r="19826" spans="20:20" x14ac:dyDescent="0.2">
      <c r="T19826"/>
    </row>
    <row r="19827" spans="20:20" x14ac:dyDescent="0.2">
      <c r="T19827"/>
    </row>
    <row r="19828" spans="20:20" x14ac:dyDescent="0.2">
      <c r="T19828"/>
    </row>
    <row r="19829" spans="20:20" x14ac:dyDescent="0.2">
      <c r="T19829"/>
    </row>
    <row r="19830" spans="20:20" x14ac:dyDescent="0.2">
      <c r="T19830"/>
    </row>
    <row r="19831" spans="20:20" x14ac:dyDescent="0.2">
      <c r="T19831"/>
    </row>
    <row r="19832" spans="20:20" x14ac:dyDescent="0.2">
      <c r="T19832"/>
    </row>
    <row r="19833" spans="20:20" x14ac:dyDescent="0.2">
      <c r="T19833"/>
    </row>
    <row r="19834" spans="20:20" x14ac:dyDescent="0.2">
      <c r="T19834"/>
    </row>
    <row r="19835" spans="20:20" x14ac:dyDescent="0.2">
      <c r="T19835"/>
    </row>
    <row r="19836" spans="20:20" x14ac:dyDescent="0.2">
      <c r="T19836"/>
    </row>
    <row r="19837" spans="20:20" x14ac:dyDescent="0.2">
      <c r="T19837"/>
    </row>
    <row r="19838" spans="20:20" x14ac:dyDescent="0.2">
      <c r="T19838"/>
    </row>
    <row r="19839" spans="20:20" x14ac:dyDescent="0.2">
      <c r="T19839"/>
    </row>
    <row r="19840" spans="20:20" x14ac:dyDescent="0.2">
      <c r="T19840"/>
    </row>
    <row r="19841" spans="20:20" x14ac:dyDescent="0.2">
      <c r="T19841"/>
    </row>
    <row r="19842" spans="20:20" x14ac:dyDescent="0.2">
      <c r="T19842"/>
    </row>
    <row r="19843" spans="20:20" x14ac:dyDescent="0.2">
      <c r="T19843"/>
    </row>
    <row r="19844" spans="20:20" x14ac:dyDescent="0.2">
      <c r="T19844"/>
    </row>
    <row r="19845" spans="20:20" x14ac:dyDescent="0.2">
      <c r="T19845"/>
    </row>
    <row r="19846" spans="20:20" x14ac:dyDescent="0.2">
      <c r="T19846"/>
    </row>
    <row r="19847" spans="20:20" x14ac:dyDescent="0.2">
      <c r="T19847"/>
    </row>
    <row r="19848" spans="20:20" x14ac:dyDescent="0.2">
      <c r="T19848"/>
    </row>
    <row r="19849" spans="20:20" x14ac:dyDescent="0.2">
      <c r="T19849"/>
    </row>
    <row r="19850" spans="20:20" x14ac:dyDescent="0.2">
      <c r="T19850"/>
    </row>
    <row r="19851" spans="20:20" x14ac:dyDescent="0.2">
      <c r="T19851"/>
    </row>
    <row r="19852" spans="20:20" x14ac:dyDescent="0.2">
      <c r="T19852"/>
    </row>
    <row r="19853" spans="20:20" x14ac:dyDescent="0.2">
      <c r="T19853"/>
    </row>
    <row r="19854" spans="20:20" x14ac:dyDescent="0.2">
      <c r="T19854"/>
    </row>
    <row r="19855" spans="20:20" x14ac:dyDescent="0.2">
      <c r="T19855"/>
    </row>
    <row r="19856" spans="20:20" x14ac:dyDescent="0.2">
      <c r="T19856"/>
    </row>
    <row r="19857" spans="20:20" x14ac:dyDescent="0.2">
      <c r="T19857"/>
    </row>
    <row r="19858" spans="20:20" x14ac:dyDescent="0.2">
      <c r="T19858"/>
    </row>
    <row r="19859" spans="20:20" x14ac:dyDescent="0.2">
      <c r="T19859"/>
    </row>
    <row r="19860" spans="20:20" x14ac:dyDescent="0.2">
      <c r="T19860"/>
    </row>
    <row r="19861" spans="20:20" x14ac:dyDescent="0.2">
      <c r="T19861"/>
    </row>
    <row r="19862" spans="20:20" x14ac:dyDescent="0.2">
      <c r="T19862"/>
    </row>
    <row r="19863" spans="20:20" x14ac:dyDescent="0.2">
      <c r="T19863"/>
    </row>
    <row r="19864" spans="20:20" x14ac:dyDescent="0.2">
      <c r="T19864"/>
    </row>
    <row r="19865" spans="20:20" x14ac:dyDescent="0.2">
      <c r="T19865"/>
    </row>
    <row r="19866" spans="20:20" x14ac:dyDescent="0.2">
      <c r="T19866"/>
    </row>
    <row r="19867" spans="20:20" x14ac:dyDescent="0.2">
      <c r="T19867"/>
    </row>
    <row r="19868" spans="20:20" x14ac:dyDescent="0.2">
      <c r="T19868"/>
    </row>
    <row r="19869" spans="20:20" x14ac:dyDescent="0.2">
      <c r="T19869"/>
    </row>
    <row r="19870" spans="20:20" x14ac:dyDescent="0.2">
      <c r="T19870"/>
    </row>
    <row r="19871" spans="20:20" x14ac:dyDescent="0.2">
      <c r="T19871"/>
    </row>
    <row r="19872" spans="20:20" x14ac:dyDescent="0.2">
      <c r="T19872"/>
    </row>
    <row r="19873" spans="20:20" x14ac:dyDescent="0.2">
      <c r="T19873"/>
    </row>
    <row r="19874" spans="20:20" x14ac:dyDescent="0.2">
      <c r="T19874"/>
    </row>
    <row r="19875" spans="20:20" x14ac:dyDescent="0.2">
      <c r="T19875"/>
    </row>
    <row r="19876" spans="20:20" x14ac:dyDescent="0.2">
      <c r="T19876"/>
    </row>
    <row r="19877" spans="20:20" x14ac:dyDescent="0.2">
      <c r="T19877"/>
    </row>
    <row r="19878" spans="20:20" x14ac:dyDescent="0.2">
      <c r="T19878"/>
    </row>
    <row r="19879" spans="20:20" x14ac:dyDescent="0.2">
      <c r="T19879"/>
    </row>
    <row r="19880" spans="20:20" x14ac:dyDescent="0.2">
      <c r="T19880"/>
    </row>
    <row r="19881" spans="20:20" x14ac:dyDescent="0.2">
      <c r="T19881"/>
    </row>
    <row r="19882" spans="20:20" x14ac:dyDescent="0.2">
      <c r="T19882"/>
    </row>
    <row r="19883" spans="20:20" x14ac:dyDescent="0.2">
      <c r="T19883"/>
    </row>
    <row r="19884" spans="20:20" x14ac:dyDescent="0.2">
      <c r="T19884"/>
    </row>
    <row r="19885" spans="20:20" x14ac:dyDescent="0.2">
      <c r="T19885"/>
    </row>
    <row r="19886" spans="20:20" x14ac:dyDescent="0.2">
      <c r="T19886"/>
    </row>
    <row r="19887" spans="20:20" x14ac:dyDescent="0.2">
      <c r="T19887"/>
    </row>
    <row r="19888" spans="20:20" x14ac:dyDescent="0.2">
      <c r="T19888"/>
    </row>
    <row r="19889" spans="20:20" x14ac:dyDescent="0.2">
      <c r="T19889"/>
    </row>
    <row r="19890" spans="20:20" x14ac:dyDescent="0.2">
      <c r="T19890"/>
    </row>
    <row r="19891" spans="20:20" x14ac:dyDescent="0.2">
      <c r="T19891"/>
    </row>
    <row r="19892" spans="20:20" x14ac:dyDescent="0.2">
      <c r="T19892"/>
    </row>
    <row r="19893" spans="20:20" x14ac:dyDescent="0.2">
      <c r="T19893"/>
    </row>
    <row r="19894" spans="20:20" x14ac:dyDescent="0.2">
      <c r="T19894"/>
    </row>
    <row r="19895" spans="20:20" x14ac:dyDescent="0.2">
      <c r="T19895"/>
    </row>
    <row r="19896" spans="20:20" x14ac:dyDescent="0.2">
      <c r="T19896"/>
    </row>
    <row r="19897" spans="20:20" x14ac:dyDescent="0.2">
      <c r="T19897"/>
    </row>
    <row r="19898" spans="20:20" x14ac:dyDescent="0.2">
      <c r="T19898"/>
    </row>
    <row r="19899" spans="20:20" x14ac:dyDescent="0.2">
      <c r="T19899"/>
    </row>
    <row r="19900" spans="20:20" x14ac:dyDescent="0.2">
      <c r="T19900"/>
    </row>
    <row r="19901" spans="20:20" x14ac:dyDescent="0.2">
      <c r="T19901"/>
    </row>
    <row r="19902" spans="20:20" x14ac:dyDescent="0.2">
      <c r="T19902"/>
    </row>
    <row r="19903" spans="20:20" x14ac:dyDescent="0.2">
      <c r="T19903"/>
    </row>
    <row r="19904" spans="20:20" x14ac:dyDescent="0.2">
      <c r="T19904"/>
    </row>
    <row r="19905" spans="20:20" x14ac:dyDescent="0.2">
      <c r="T19905"/>
    </row>
    <row r="19906" spans="20:20" x14ac:dyDescent="0.2">
      <c r="T19906"/>
    </row>
    <row r="19907" spans="20:20" x14ac:dyDescent="0.2">
      <c r="T19907"/>
    </row>
    <row r="19908" spans="20:20" x14ac:dyDescent="0.2">
      <c r="T19908"/>
    </row>
    <row r="19909" spans="20:20" x14ac:dyDescent="0.2">
      <c r="T19909"/>
    </row>
    <row r="19910" spans="20:20" x14ac:dyDescent="0.2">
      <c r="T19910"/>
    </row>
    <row r="19911" spans="20:20" x14ac:dyDescent="0.2">
      <c r="T19911"/>
    </row>
    <row r="19912" spans="20:20" x14ac:dyDescent="0.2">
      <c r="T19912"/>
    </row>
    <row r="19913" spans="20:20" x14ac:dyDescent="0.2">
      <c r="T19913"/>
    </row>
    <row r="19914" spans="20:20" x14ac:dyDescent="0.2">
      <c r="T19914"/>
    </row>
    <row r="19915" spans="20:20" x14ac:dyDescent="0.2">
      <c r="T19915"/>
    </row>
    <row r="19916" spans="20:20" x14ac:dyDescent="0.2">
      <c r="T19916"/>
    </row>
    <row r="19917" spans="20:20" x14ac:dyDescent="0.2">
      <c r="T19917"/>
    </row>
    <row r="19918" spans="20:20" x14ac:dyDescent="0.2">
      <c r="T19918"/>
    </row>
    <row r="19919" spans="20:20" x14ac:dyDescent="0.2">
      <c r="T19919"/>
    </row>
    <row r="19920" spans="20:20" x14ac:dyDescent="0.2">
      <c r="T19920"/>
    </row>
    <row r="19921" spans="20:20" x14ac:dyDescent="0.2">
      <c r="T19921"/>
    </row>
    <row r="19922" spans="20:20" x14ac:dyDescent="0.2">
      <c r="T19922"/>
    </row>
    <row r="19923" spans="20:20" x14ac:dyDescent="0.2">
      <c r="T19923"/>
    </row>
    <row r="19924" spans="20:20" x14ac:dyDescent="0.2">
      <c r="T19924"/>
    </row>
    <row r="19925" spans="20:20" x14ac:dyDescent="0.2">
      <c r="T19925"/>
    </row>
    <row r="19926" spans="20:20" x14ac:dyDescent="0.2">
      <c r="T19926"/>
    </row>
    <row r="19927" spans="20:20" x14ac:dyDescent="0.2">
      <c r="T19927"/>
    </row>
    <row r="19928" spans="20:20" x14ac:dyDescent="0.2">
      <c r="T19928"/>
    </row>
    <row r="19929" spans="20:20" x14ac:dyDescent="0.2">
      <c r="T19929"/>
    </row>
    <row r="19930" spans="20:20" x14ac:dyDescent="0.2">
      <c r="T19930"/>
    </row>
    <row r="19931" spans="20:20" x14ac:dyDescent="0.2">
      <c r="T19931"/>
    </row>
    <row r="19932" spans="20:20" x14ac:dyDescent="0.2">
      <c r="T19932"/>
    </row>
    <row r="19933" spans="20:20" x14ac:dyDescent="0.2">
      <c r="T19933"/>
    </row>
    <row r="19934" spans="20:20" x14ac:dyDescent="0.2">
      <c r="T19934"/>
    </row>
    <row r="19935" spans="20:20" x14ac:dyDescent="0.2">
      <c r="T19935"/>
    </row>
    <row r="19936" spans="20:20" x14ac:dyDescent="0.2">
      <c r="T19936"/>
    </row>
    <row r="19937" spans="20:20" x14ac:dyDescent="0.2">
      <c r="T19937"/>
    </row>
    <row r="19938" spans="20:20" x14ac:dyDescent="0.2">
      <c r="T19938"/>
    </row>
    <row r="19939" spans="20:20" x14ac:dyDescent="0.2">
      <c r="T19939"/>
    </row>
    <row r="19940" spans="20:20" x14ac:dyDescent="0.2">
      <c r="T19940"/>
    </row>
    <row r="19941" spans="20:20" x14ac:dyDescent="0.2">
      <c r="T19941"/>
    </row>
    <row r="19942" spans="20:20" x14ac:dyDescent="0.2">
      <c r="T19942"/>
    </row>
    <row r="19943" spans="20:20" x14ac:dyDescent="0.2">
      <c r="T19943"/>
    </row>
    <row r="19944" spans="20:20" x14ac:dyDescent="0.2">
      <c r="T19944"/>
    </row>
    <row r="19945" spans="20:20" x14ac:dyDescent="0.2">
      <c r="T19945"/>
    </row>
    <row r="19946" spans="20:20" x14ac:dyDescent="0.2">
      <c r="T19946"/>
    </row>
    <row r="19947" spans="20:20" x14ac:dyDescent="0.2">
      <c r="T19947"/>
    </row>
    <row r="19948" spans="20:20" x14ac:dyDescent="0.2">
      <c r="T19948"/>
    </row>
    <row r="19949" spans="20:20" x14ac:dyDescent="0.2">
      <c r="T19949"/>
    </row>
    <row r="19950" spans="20:20" x14ac:dyDescent="0.2">
      <c r="T19950"/>
    </row>
    <row r="19951" spans="20:20" x14ac:dyDescent="0.2">
      <c r="T19951"/>
    </row>
    <row r="19952" spans="20:20" x14ac:dyDescent="0.2">
      <c r="T19952"/>
    </row>
    <row r="19953" spans="20:20" x14ac:dyDescent="0.2">
      <c r="T19953"/>
    </row>
    <row r="19954" spans="20:20" x14ac:dyDescent="0.2">
      <c r="T19954"/>
    </row>
    <row r="19955" spans="20:20" x14ac:dyDescent="0.2">
      <c r="T19955"/>
    </row>
    <row r="19956" spans="20:20" x14ac:dyDescent="0.2">
      <c r="T19956"/>
    </row>
    <row r="19957" spans="20:20" x14ac:dyDescent="0.2">
      <c r="T19957"/>
    </row>
    <row r="19958" spans="20:20" x14ac:dyDescent="0.2">
      <c r="T19958"/>
    </row>
    <row r="19959" spans="20:20" x14ac:dyDescent="0.2">
      <c r="T19959"/>
    </row>
    <row r="19960" spans="20:20" x14ac:dyDescent="0.2">
      <c r="T19960"/>
    </row>
    <row r="19961" spans="20:20" x14ac:dyDescent="0.2">
      <c r="T19961"/>
    </row>
    <row r="19962" spans="20:20" x14ac:dyDescent="0.2">
      <c r="T19962"/>
    </row>
    <row r="19963" spans="20:20" x14ac:dyDescent="0.2">
      <c r="T19963"/>
    </row>
    <row r="19964" spans="20:20" x14ac:dyDescent="0.2">
      <c r="T19964"/>
    </row>
    <row r="19965" spans="20:20" x14ac:dyDescent="0.2">
      <c r="T19965"/>
    </row>
    <row r="19966" spans="20:20" x14ac:dyDescent="0.2">
      <c r="T19966"/>
    </row>
    <row r="19967" spans="20:20" x14ac:dyDescent="0.2">
      <c r="T19967"/>
    </row>
    <row r="19968" spans="20:20" x14ac:dyDescent="0.2">
      <c r="T19968"/>
    </row>
    <row r="19969" spans="20:20" x14ac:dyDescent="0.2">
      <c r="T19969"/>
    </row>
    <row r="19970" spans="20:20" x14ac:dyDescent="0.2">
      <c r="T19970"/>
    </row>
    <row r="19971" spans="20:20" x14ac:dyDescent="0.2">
      <c r="T19971"/>
    </row>
    <row r="19972" spans="20:20" x14ac:dyDescent="0.2">
      <c r="T19972"/>
    </row>
    <row r="19973" spans="20:20" x14ac:dyDescent="0.2">
      <c r="T19973"/>
    </row>
    <row r="19974" spans="20:20" x14ac:dyDescent="0.2">
      <c r="T19974"/>
    </row>
    <row r="19975" spans="20:20" x14ac:dyDescent="0.2">
      <c r="T19975"/>
    </row>
    <row r="19976" spans="20:20" x14ac:dyDescent="0.2">
      <c r="T19976"/>
    </row>
    <row r="19977" spans="20:20" x14ac:dyDescent="0.2">
      <c r="T19977"/>
    </row>
    <row r="19978" spans="20:20" x14ac:dyDescent="0.2">
      <c r="T19978"/>
    </row>
    <row r="19979" spans="20:20" x14ac:dyDescent="0.2">
      <c r="T19979"/>
    </row>
    <row r="19980" spans="20:20" x14ac:dyDescent="0.2">
      <c r="T19980"/>
    </row>
    <row r="19981" spans="20:20" x14ac:dyDescent="0.2">
      <c r="T19981"/>
    </row>
    <row r="19982" spans="20:20" x14ac:dyDescent="0.2">
      <c r="T19982"/>
    </row>
    <row r="19983" spans="20:20" x14ac:dyDescent="0.2">
      <c r="T19983"/>
    </row>
    <row r="19984" spans="20:20" x14ac:dyDescent="0.2">
      <c r="T19984"/>
    </row>
    <row r="19985" spans="20:20" x14ac:dyDescent="0.2">
      <c r="T19985"/>
    </row>
    <row r="19986" spans="20:20" x14ac:dyDescent="0.2">
      <c r="T19986"/>
    </row>
    <row r="19987" spans="20:20" x14ac:dyDescent="0.2">
      <c r="T19987"/>
    </row>
    <row r="19988" spans="20:20" x14ac:dyDescent="0.2">
      <c r="T19988"/>
    </row>
    <row r="19989" spans="20:20" x14ac:dyDescent="0.2">
      <c r="T19989"/>
    </row>
    <row r="19990" spans="20:20" x14ac:dyDescent="0.2">
      <c r="T19990"/>
    </row>
    <row r="19991" spans="20:20" x14ac:dyDescent="0.2">
      <c r="T19991"/>
    </row>
    <row r="19992" spans="20:20" x14ac:dyDescent="0.2">
      <c r="T19992"/>
    </row>
    <row r="19993" spans="20:20" x14ac:dyDescent="0.2">
      <c r="T19993"/>
    </row>
    <row r="19994" spans="20:20" x14ac:dyDescent="0.2">
      <c r="T19994"/>
    </row>
    <row r="19995" spans="20:20" x14ac:dyDescent="0.2">
      <c r="T19995"/>
    </row>
    <row r="19996" spans="20:20" x14ac:dyDescent="0.2">
      <c r="T19996"/>
    </row>
    <row r="19997" spans="20:20" x14ac:dyDescent="0.2">
      <c r="T19997"/>
    </row>
    <row r="19998" spans="20:20" x14ac:dyDescent="0.2">
      <c r="T19998"/>
    </row>
    <row r="19999" spans="20:20" x14ac:dyDescent="0.2">
      <c r="T19999"/>
    </row>
    <row r="20000" spans="20:20" x14ac:dyDescent="0.2">
      <c r="T20000"/>
    </row>
    <row r="20001" spans="20:20" x14ac:dyDescent="0.2">
      <c r="T20001"/>
    </row>
    <row r="20002" spans="20:20" x14ac:dyDescent="0.2">
      <c r="T20002"/>
    </row>
    <row r="20003" spans="20:20" x14ac:dyDescent="0.2">
      <c r="T20003"/>
    </row>
    <row r="20004" spans="20:20" x14ac:dyDescent="0.2">
      <c r="T20004"/>
    </row>
    <row r="20005" spans="20:20" x14ac:dyDescent="0.2">
      <c r="T20005"/>
    </row>
    <row r="20006" spans="20:20" x14ac:dyDescent="0.2">
      <c r="T20006"/>
    </row>
    <row r="20007" spans="20:20" x14ac:dyDescent="0.2">
      <c r="T20007"/>
    </row>
    <row r="20008" spans="20:20" x14ac:dyDescent="0.2">
      <c r="T20008"/>
    </row>
    <row r="20009" spans="20:20" x14ac:dyDescent="0.2">
      <c r="T20009"/>
    </row>
    <row r="20010" spans="20:20" x14ac:dyDescent="0.2">
      <c r="T20010"/>
    </row>
    <row r="20011" spans="20:20" x14ac:dyDescent="0.2">
      <c r="T20011"/>
    </row>
    <row r="20012" spans="20:20" x14ac:dyDescent="0.2">
      <c r="T20012"/>
    </row>
    <row r="20013" spans="20:20" x14ac:dyDescent="0.2">
      <c r="T20013"/>
    </row>
    <row r="20014" spans="20:20" x14ac:dyDescent="0.2">
      <c r="T20014"/>
    </row>
    <row r="20015" spans="20:20" x14ac:dyDescent="0.2">
      <c r="T20015"/>
    </row>
    <row r="20016" spans="20:20" x14ac:dyDescent="0.2">
      <c r="T20016"/>
    </row>
    <row r="20017" spans="20:20" x14ac:dyDescent="0.2">
      <c r="T20017"/>
    </row>
    <row r="20018" spans="20:20" x14ac:dyDescent="0.2">
      <c r="T20018"/>
    </row>
    <row r="20019" spans="20:20" x14ac:dyDescent="0.2">
      <c r="T20019"/>
    </row>
    <row r="20020" spans="20:20" x14ac:dyDescent="0.2">
      <c r="T20020"/>
    </row>
    <row r="20021" spans="20:20" x14ac:dyDescent="0.2">
      <c r="T20021"/>
    </row>
    <row r="20022" spans="20:20" x14ac:dyDescent="0.2">
      <c r="T20022"/>
    </row>
    <row r="20023" spans="20:20" x14ac:dyDescent="0.2">
      <c r="T20023"/>
    </row>
    <row r="20024" spans="20:20" x14ac:dyDescent="0.2">
      <c r="T20024"/>
    </row>
    <row r="20025" spans="20:20" x14ac:dyDescent="0.2">
      <c r="T20025"/>
    </row>
    <row r="20026" spans="20:20" x14ac:dyDescent="0.2">
      <c r="T20026"/>
    </row>
    <row r="20027" spans="20:20" x14ac:dyDescent="0.2">
      <c r="T20027"/>
    </row>
    <row r="20028" spans="20:20" x14ac:dyDescent="0.2">
      <c r="T20028"/>
    </row>
    <row r="20029" spans="20:20" x14ac:dyDescent="0.2">
      <c r="T20029"/>
    </row>
    <row r="20030" spans="20:20" x14ac:dyDescent="0.2">
      <c r="T20030"/>
    </row>
    <row r="20031" spans="20:20" x14ac:dyDescent="0.2">
      <c r="T20031"/>
    </row>
    <row r="20032" spans="20:20" x14ac:dyDescent="0.2">
      <c r="T20032"/>
    </row>
    <row r="20033" spans="20:20" x14ac:dyDescent="0.2">
      <c r="T20033"/>
    </row>
    <row r="20034" spans="20:20" x14ac:dyDescent="0.2">
      <c r="T20034"/>
    </row>
    <row r="20035" spans="20:20" x14ac:dyDescent="0.2">
      <c r="T20035"/>
    </row>
    <row r="20036" spans="20:20" x14ac:dyDescent="0.2">
      <c r="T20036"/>
    </row>
    <row r="20037" spans="20:20" x14ac:dyDescent="0.2">
      <c r="T20037"/>
    </row>
    <row r="20038" spans="20:20" x14ac:dyDescent="0.2">
      <c r="T20038"/>
    </row>
    <row r="20039" spans="20:20" x14ac:dyDescent="0.2">
      <c r="T20039"/>
    </row>
    <row r="20040" spans="20:20" x14ac:dyDescent="0.2">
      <c r="T20040"/>
    </row>
    <row r="20041" spans="20:20" x14ac:dyDescent="0.2">
      <c r="T20041"/>
    </row>
    <row r="20042" spans="20:20" x14ac:dyDescent="0.2">
      <c r="T20042"/>
    </row>
    <row r="20043" spans="20:20" x14ac:dyDescent="0.2">
      <c r="T20043"/>
    </row>
    <row r="20044" spans="20:20" x14ac:dyDescent="0.2">
      <c r="T20044"/>
    </row>
    <row r="20045" spans="20:20" x14ac:dyDescent="0.2">
      <c r="T20045"/>
    </row>
    <row r="20046" spans="20:20" x14ac:dyDescent="0.2">
      <c r="T20046"/>
    </row>
    <row r="20047" spans="20:20" x14ac:dyDescent="0.2">
      <c r="T20047"/>
    </row>
    <row r="20048" spans="20:20" x14ac:dyDescent="0.2">
      <c r="T20048"/>
    </row>
    <row r="20049" spans="20:20" x14ac:dyDescent="0.2">
      <c r="T20049"/>
    </row>
    <row r="20050" spans="20:20" x14ac:dyDescent="0.2">
      <c r="T20050"/>
    </row>
    <row r="20051" spans="20:20" x14ac:dyDescent="0.2">
      <c r="T20051"/>
    </row>
    <row r="20052" spans="20:20" x14ac:dyDescent="0.2">
      <c r="T20052"/>
    </row>
    <row r="20053" spans="20:20" x14ac:dyDescent="0.2">
      <c r="T20053"/>
    </row>
    <row r="20054" spans="20:20" x14ac:dyDescent="0.2">
      <c r="T20054"/>
    </row>
    <row r="20055" spans="20:20" x14ac:dyDescent="0.2">
      <c r="T20055"/>
    </row>
    <row r="20056" spans="20:20" x14ac:dyDescent="0.2">
      <c r="T20056"/>
    </row>
    <row r="20057" spans="20:20" x14ac:dyDescent="0.2">
      <c r="T20057"/>
    </row>
    <row r="20058" spans="20:20" x14ac:dyDescent="0.2">
      <c r="T20058"/>
    </row>
    <row r="20059" spans="20:20" x14ac:dyDescent="0.2">
      <c r="T20059"/>
    </row>
    <row r="20060" spans="20:20" x14ac:dyDescent="0.2">
      <c r="T20060"/>
    </row>
    <row r="20061" spans="20:20" x14ac:dyDescent="0.2">
      <c r="T20061"/>
    </row>
    <row r="20062" spans="20:20" x14ac:dyDescent="0.2">
      <c r="T20062"/>
    </row>
    <row r="20063" spans="20:20" x14ac:dyDescent="0.2">
      <c r="T20063"/>
    </row>
    <row r="20064" spans="20:20" x14ac:dyDescent="0.2">
      <c r="T20064"/>
    </row>
    <row r="20065" spans="20:20" x14ac:dyDescent="0.2">
      <c r="T20065"/>
    </row>
    <row r="20066" spans="20:20" x14ac:dyDescent="0.2">
      <c r="T20066"/>
    </row>
    <row r="20067" spans="20:20" x14ac:dyDescent="0.2">
      <c r="T20067"/>
    </row>
    <row r="20068" spans="20:20" x14ac:dyDescent="0.2">
      <c r="T20068"/>
    </row>
    <row r="20069" spans="20:20" x14ac:dyDescent="0.2">
      <c r="T20069"/>
    </row>
    <row r="20070" spans="20:20" x14ac:dyDescent="0.2">
      <c r="T20070"/>
    </row>
    <row r="20071" spans="20:20" x14ac:dyDescent="0.2">
      <c r="T20071"/>
    </row>
    <row r="20072" spans="20:20" x14ac:dyDescent="0.2">
      <c r="T20072"/>
    </row>
    <row r="20073" spans="20:20" x14ac:dyDescent="0.2">
      <c r="T20073"/>
    </row>
    <row r="20074" spans="20:20" x14ac:dyDescent="0.2">
      <c r="T20074"/>
    </row>
    <row r="20075" spans="20:20" x14ac:dyDescent="0.2">
      <c r="T20075"/>
    </row>
    <row r="20076" spans="20:20" x14ac:dyDescent="0.2">
      <c r="T20076"/>
    </row>
    <row r="20077" spans="20:20" x14ac:dyDescent="0.2">
      <c r="T20077"/>
    </row>
    <row r="20078" spans="20:20" x14ac:dyDescent="0.2">
      <c r="T20078"/>
    </row>
    <row r="20079" spans="20:20" x14ac:dyDescent="0.2">
      <c r="T20079"/>
    </row>
    <row r="20080" spans="20:20" x14ac:dyDescent="0.2">
      <c r="T20080"/>
    </row>
    <row r="20081" spans="20:20" x14ac:dyDescent="0.2">
      <c r="T20081"/>
    </row>
    <row r="20082" spans="20:20" x14ac:dyDescent="0.2">
      <c r="T20082"/>
    </row>
    <row r="20083" spans="20:20" x14ac:dyDescent="0.2">
      <c r="T20083"/>
    </row>
    <row r="20084" spans="20:20" x14ac:dyDescent="0.2">
      <c r="T20084"/>
    </row>
    <row r="20085" spans="20:20" x14ac:dyDescent="0.2">
      <c r="T20085"/>
    </row>
    <row r="20086" spans="20:20" x14ac:dyDescent="0.2">
      <c r="T20086"/>
    </row>
    <row r="20087" spans="20:20" x14ac:dyDescent="0.2">
      <c r="T20087"/>
    </row>
    <row r="20088" spans="20:20" x14ac:dyDescent="0.2">
      <c r="T20088"/>
    </row>
    <row r="20089" spans="20:20" x14ac:dyDescent="0.2">
      <c r="T20089"/>
    </row>
    <row r="20090" spans="20:20" x14ac:dyDescent="0.2">
      <c r="T20090"/>
    </row>
    <row r="20091" spans="20:20" x14ac:dyDescent="0.2">
      <c r="T20091"/>
    </row>
    <row r="20092" spans="20:20" x14ac:dyDescent="0.2">
      <c r="T20092"/>
    </row>
    <row r="20093" spans="20:20" x14ac:dyDescent="0.2">
      <c r="T20093"/>
    </row>
    <row r="20094" spans="20:20" x14ac:dyDescent="0.2">
      <c r="T20094"/>
    </row>
    <row r="20095" spans="20:20" x14ac:dyDescent="0.2">
      <c r="T20095"/>
    </row>
    <row r="20096" spans="20:20" x14ac:dyDescent="0.2">
      <c r="T20096"/>
    </row>
    <row r="20097" spans="20:20" x14ac:dyDescent="0.2">
      <c r="T20097"/>
    </row>
    <row r="20098" spans="20:20" x14ac:dyDescent="0.2">
      <c r="T20098"/>
    </row>
    <row r="20099" spans="20:20" x14ac:dyDescent="0.2">
      <c r="T20099"/>
    </row>
    <row r="20100" spans="20:20" x14ac:dyDescent="0.2">
      <c r="T20100"/>
    </row>
    <row r="20101" spans="20:20" x14ac:dyDescent="0.2">
      <c r="T20101"/>
    </row>
    <row r="20102" spans="20:20" x14ac:dyDescent="0.2">
      <c r="T20102"/>
    </row>
    <row r="20103" spans="20:20" x14ac:dyDescent="0.2">
      <c r="T20103"/>
    </row>
    <row r="20104" spans="20:20" x14ac:dyDescent="0.2">
      <c r="T20104"/>
    </row>
    <row r="20105" spans="20:20" x14ac:dyDescent="0.2">
      <c r="T20105"/>
    </row>
    <row r="20106" spans="20:20" x14ac:dyDescent="0.2">
      <c r="T20106"/>
    </row>
    <row r="20107" spans="20:20" x14ac:dyDescent="0.2">
      <c r="T20107"/>
    </row>
    <row r="20108" spans="20:20" x14ac:dyDescent="0.2">
      <c r="T20108"/>
    </row>
    <row r="20109" spans="20:20" x14ac:dyDescent="0.2">
      <c r="T20109"/>
    </row>
    <row r="20110" spans="20:20" x14ac:dyDescent="0.2">
      <c r="T20110"/>
    </row>
    <row r="20111" spans="20:20" x14ac:dyDescent="0.2">
      <c r="T20111"/>
    </row>
    <row r="20112" spans="20:20" x14ac:dyDescent="0.2">
      <c r="T20112"/>
    </row>
    <row r="20113" spans="20:20" x14ac:dyDescent="0.2">
      <c r="T20113"/>
    </row>
    <row r="20114" spans="20:20" x14ac:dyDescent="0.2">
      <c r="T20114"/>
    </row>
    <row r="20115" spans="20:20" x14ac:dyDescent="0.2">
      <c r="T20115"/>
    </row>
    <row r="20116" spans="20:20" x14ac:dyDescent="0.2">
      <c r="T20116"/>
    </row>
    <row r="20117" spans="20:20" x14ac:dyDescent="0.2">
      <c r="T20117"/>
    </row>
    <row r="20118" spans="20:20" x14ac:dyDescent="0.2">
      <c r="T20118"/>
    </row>
    <row r="20119" spans="20:20" x14ac:dyDescent="0.2">
      <c r="T20119"/>
    </row>
    <row r="20120" spans="20:20" x14ac:dyDescent="0.2">
      <c r="T20120"/>
    </row>
    <row r="20121" spans="20:20" x14ac:dyDescent="0.2">
      <c r="T20121"/>
    </row>
    <row r="20122" spans="20:20" x14ac:dyDescent="0.2">
      <c r="T20122"/>
    </row>
    <row r="20123" spans="20:20" x14ac:dyDescent="0.2">
      <c r="T20123"/>
    </row>
    <row r="20124" spans="20:20" x14ac:dyDescent="0.2">
      <c r="T20124"/>
    </row>
    <row r="20125" spans="20:20" x14ac:dyDescent="0.2">
      <c r="T20125"/>
    </row>
    <row r="20126" spans="20:20" x14ac:dyDescent="0.2">
      <c r="T20126"/>
    </row>
    <row r="20127" spans="20:20" x14ac:dyDescent="0.2">
      <c r="T20127"/>
    </row>
    <row r="20128" spans="20:20" x14ac:dyDescent="0.2">
      <c r="T20128"/>
    </row>
    <row r="20129" spans="20:20" x14ac:dyDescent="0.2">
      <c r="T20129"/>
    </row>
    <row r="20130" spans="20:20" x14ac:dyDescent="0.2">
      <c r="T20130"/>
    </row>
    <row r="20131" spans="20:20" x14ac:dyDescent="0.2">
      <c r="T20131"/>
    </row>
    <row r="20132" spans="20:20" x14ac:dyDescent="0.2">
      <c r="T20132"/>
    </row>
    <row r="20133" spans="20:20" x14ac:dyDescent="0.2">
      <c r="T20133"/>
    </row>
    <row r="20134" spans="20:20" x14ac:dyDescent="0.2">
      <c r="T20134"/>
    </row>
    <row r="20135" spans="20:20" x14ac:dyDescent="0.2">
      <c r="T20135"/>
    </row>
    <row r="20136" spans="20:20" x14ac:dyDescent="0.2">
      <c r="T20136"/>
    </row>
    <row r="20137" spans="20:20" x14ac:dyDescent="0.2">
      <c r="T20137"/>
    </row>
    <row r="20138" spans="20:20" x14ac:dyDescent="0.2">
      <c r="T20138"/>
    </row>
    <row r="20139" spans="20:20" x14ac:dyDescent="0.2">
      <c r="T20139"/>
    </row>
    <row r="20140" spans="20:20" x14ac:dyDescent="0.2">
      <c r="T20140"/>
    </row>
    <row r="20141" spans="20:20" x14ac:dyDescent="0.2">
      <c r="T20141"/>
    </row>
    <row r="20142" spans="20:20" x14ac:dyDescent="0.2">
      <c r="T20142"/>
    </row>
    <row r="20143" spans="20:20" x14ac:dyDescent="0.2">
      <c r="T20143"/>
    </row>
    <row r="20144" spans="20:20" x14ac:dyDescent="0.2">
      <c r="T20144"/>
    </row>
    <row r="20145" spans="20:20" x14ac:dyDescent="0.2">
      <c r="T20145"/>
    </row>
    <row r="20146" spans="20:20" x14ac:dyDescent="0.2">
      <c r="T20146"/>
    </row>
    <row r="20147" spans="20:20" x14ac:dyDescent="0.2">
      <c r="T20147"/>
    </row>
    <row r="20148" spans="20:20" x14ac:dyDescent="0.2">
      <c r="T20148"/>
    </row>
    <row r="20149" spans="20:20" x14ac:dyDescent="0.2">
      <c r="T20149"/>
    </row>
    <row r="20150" spans="20:20" x14ac:dyDescent="0.2">
      <c r="T20150"/>
    </row>
    <row r="20151" spans="20:20" x14ac:dyDescent="0.2">
      <c r="T20151"/>
    </row>
    <row r="20152" spans="20:20" x14ac:dyDescent="0.2">
      <c r="T20152"/>
    </row>
    <row r="20153" spans="20:20" x14ac:dyDescent="0.2">
      <c r="T20153"/>
    </row>
    <row r="20154" spans="20:20" x14ac:dyDescent="0.2">
      <c r="T20154"/>
    </row>
    <row r="20155" spans="20:20" x14ac:dyDescent="0.2">
      <c r="T20155"/>
    </row>
    <row r="20156" spans="20:20" x14ac:dyDescent="0.2">
      <c r="T20156"/>
    </row>
    <row r="20157" spans="20:20" x14ac:dyDescent="0.2">
      <c r="T20157"/>
    </row>
    <row r="20158" spans="20:20" x14ac:dyDescent="0.2">
      <c r="T20158"/>
    </row>
    <row r="20159" spans="20:20" x14ac:dyDescent="0.2">
      <c r="T20159"/>
    </row>
    <row r="20160" spans="20:20" x14ac:dyDescent="0.2">
      <c r="T20160"/>
    </row>
    <row r="20161" spans="20:20" x14ac:dyDescent="0.2">
      <c r="T20161"/>
    </row>
    <row r="20162" spans="20:20" x14ac:dyDescent="0.2">
      <c r="T20162"/>
    </row>
    <row r="20163" spans="20:20" x14ac:dyDescent="0.2">
      <c r="T20163"/>
    </row>
    <row r="20164" spans="20:20" x14ac:dyDescent="0.2">
      <c r="T20164"/>
    </row>
    <row r="20165" spans="20:20" x14ac:dyDescent="0.2">
      <c r="T20165"/>
    </row>
    <row r="20166" spans="20:20" x14ac:dyDescent="0.2">
      <c r="T20166"/>
    </row>
    <row r="20167" spans="20:20" x14ac:dyDescent="0.2">
      <c r="T20167"/>
    </row>
    <row r="20168" spans="20:20" x14ac:dyDescent="0.2">
      <c r="T20168"/>
    </row>
    <row r="20169" spans="20:20" x14ac:dyDescent="0.2">
      <c r="T20169"/>
    </row>
    <row r="20170" spans="20:20" x14ac:dyDescent="0.2">
      <c r="T20170"/>
    </row>
    <row r="20171" spans="20:20" x14ac:dyDescent="0.2">
      <c r="T20171"/>
    </row>
    <row r="20172" spans="20:20" x14ac:dyDescent="0.2">
      <c r="T20172"/>
    </row>
    <row r="20173" spans="20:20" x14ac:dyDescent="0.2">
      <c r="T20173"/>
    </row>
    <row r="20174" spans="20:20" x14ac:dyDescent="0.2">
      <c r="T20174"/>
    </row>
    <row r="20175" spans="20:20" x14ac:dyDescent="0.2">
      <c r="T20175"/>
    </row>
    <row r="20176" spans="20:20" x14ac:dyDescent="0.2">
      <c r="T20176"/>
    </row>
    <row r="20177" spans="20:20" x14ac:dyDescent="0.2">
      <c r="T20177"/>
    </row>
    <row r="20178" spans="20:20" x14ac:dyDescent="0.2">
      <c r="T20178"/>
    </row>
    <row r="20179" spans="20:20" x14ac:dyDescent="0.2">
      <c r="T20179"/>
    </row>
    <row r="20180" spans="20:20" x14ac:dyDescent="0.2">
      <c r="T20180"/>
    </row>
    <row r="20181" spans="20:20" x14ac:dyDescent="0.2">
      <c r="T20181"/>
    </row>
    <row r="20182" spans="20:20" x14ac:dyDescent="0.2">
      <c r="T20182"/>
    </row>
    <row r="20183" spans="20:20" x14ac:dyDescent="0.2">
      <c r="T20183"/>
    </row>
    <row r="20184" spans="20:20" x14ac:dyDescent="0.2">
      <c r="T20184"/>
    </row>
    <row r="20185" spans="20:20" x14ac:dyDescent="0.2">
      <c r="T20185"/>
    </row>
    <row r="20186" spans="20:20" x14ac:dyDescent="0.2">
      <c r="T20186"/>
    </row>
    <row r="20187" spans="20:20" x14ac:dyDescent="0.2">
      <c r="T20187"/>
    </row>
    <row r="20188" spans="20:20" x14ac:dyDescent="0.2">
      <c r="T20188"/>
    </row>
    <row r="20189" spans="20:20" x14ac:dyDescent="0.2">
      <c r="T20189"/>
    </row>
    <row r="20190" spans="20:20" x14ac:dyDescent="0.2">
      <c r="T20190"/>
    </row>
    <row r="20191" spans="20:20" x14ac:dyDescent="0.2">
      <c r="T20191"/>
    </row>
    <row r="20192" spans="20:20" x14ac:dyDescent="0.2">
      <c r="T20192"/>
    </row>
    <row r="20193" spans="20:20" x14ac:dyDescent="0.2">
      <c r="T20193"/>
    </row>
    <row r="20194" spans="20:20" x14ac:dyDescent="0.2">
      <c r="T20194"/>
    </row>
    <row r="20195" spans="20:20" x14ac:dyDescent="0.2">
      <c r="T20195"/>
    </row>
    <row r="20196" spans="20:20" x14ac:dyDescent="0.2">
      <c r="T20196"/>
    </row>
    <row r="20197" spans="20:20" x14ac:dyDescent="0.2">
      <c r="T20197"/>
    </row>
    <row r="20198" spans="20:20" x14ac:dyDescent="0.2">
      <c r="T20198"/>
    </row>
    <row r="20199" spans="20:20" x14ac:dyDescent="0.2">
      <c r="T20199"/>
    </row>
    <row r="20200" spans="20:20" x14ac:dyDescent="0.2">
      <c r="T20200"/>
    </row>
    <row r="20201" spans="20:20" x14ac:dyDescent="0.2">
      <c r="T20201"/>
    </row>
    <row r="20202" spans="20:20" x14ac:dyDescent="0.2">
      <c r="T20202"/>
    </row>
    <row r="20203" spans="20:20" x14ac:dyDescent="0.2">
      <c r="T20203"/>
    </row>
    <row r="20204" spans="20:20" x14ac:dyDescent="0.2">
      <c r="T20204"/>
    </row>
    <row r="20205" spans="20:20" x14ac:dyDescent="0.2">
      <c r="T20205"/>
    </row>
    <row r="20206" spans="20:20" x14ac:dyDescent="0.2">
      <c r="T20206"/>
    </row>
    <row r="20207" spans="20:20" x14ac:dyDescent="0.2">
      <c r="T20207"/>
    </row>
    <row r="20208" spans="20:20" x14ac:dyDescent="0.2">
      <c r="T20208"/>
    </row>
    <row r="20209" spans="20:20" x14ac:dyDescent="0.2">
      <c r="T20209"/>
    </row>
    <row r="20210" spans="20:20" x14ac:dyDescent="0.2">
      <c r="T20210"/>
    </row>
    <row r="20211" spans="20:20" x14ac:dyDescent="0.2">
      <c r="T20211"/>
    </row>
    <row r="20212" spans="20:20" x14ac:dyDescent="0.2">
      <c r="T20212"/>
    </row>
    <row r="20213" spans="20:20" x14ac:dyDescent="0.2">
      <c r="T20213"/>
    </row>
    <row r="20214" spans="20:20" x14ac:dyDescent="0.2">
      <c r="T20214"/>
    </row>
    <row r="20215" spans="20:20" x14ac:dyDescent="0.2">
      <c r="T20215"/>
    </row>
    <row r="20216" spans="20:20" x14ac:dyDescent="0.2">
      <c r="T20216"/>
    </row>
    <row r="20217" spans="20:20" x14ac:dyDescent="0.2">
      <c r="T20217"/>
    </row>
    <row r="20218" spans="20:20" x14ac:dyDescent="0.2">
      <c r="T20218"/>
    </row>
    <row r="20219" spans="20:20" x14ac:dyDescent="0.2">
      <c r="T20219"/>
    </row>
    <row r="20220" spans="20:20" x14ac:dyDescent="0.2">
      <c r="T20220"/>
    </row>
    <row r="20221" spans="20:20" x14ac:dyDescent="0.2">
      <c r="T20221"/>
    </row>
    <row r="20222" spans="20:20" x14ac:dyDescent="0.2">
      <c r="T20222"/>
    </row>
    <row r="20223" spans="20:20" x14ac:dyDescent="0.2">
      <c r="T20223"/>
    </row>
    <row r="20224" spans="20:20" x14ac:dyDescent="0.2">
      <c r="T20224"/>
    </row>
    <row r="20225" spans="20:20" x14ac:dyDescent="0.2">
      <c r="T20225"/>
    </row>
    <row r="20226" spans="20:20" x14ac:dyDescent="0.2">
      <c r="T20226"/>
    </row>
    <row r="20227" spans="20:20" x14ac:dyDescent="0.2">
      <c r="T20227"/>
    </row>
    <row r="20228" spans="20:20" x14ac:dyDescent="0.2">
      <c r="T20228"/>
    </row>
    <row r="20229" spans="20:20" x14ac:dyDescent="0.2">
      <c r="T20229"/>
    </row>
    <row r="20230" spans="20:20" x14ac:dyDescent="0.2">
      <c r="T20230"/>
    </row>
    <row r="20231" spans="20:20" x14ac:dyDescent="0.2">
      <c r="T20231"/>
    </row>
    <row r="20232" spans="20:20" x14ac:dyDescent="0.2">
      <c r="T20232"/>
    </row>
    <row r="20233" spans="20:20" x14ac:dyDescent="0.2">
      <c r="T20233"/>
    </row>
    <row r="20234" spans="20:20" x14ac:dyDescent="0.2">
      <c r="T20234"/>
    </row>
    <row r="20235" spans="20:20" x14ac:dyDescent="0.2">
      <c r="T20235"/>
    </row>
    <row r="20236" spans="20:20" x14ac:dyDescent="0.2">
      <c r="T20236"/>
    </row>
    <row r="20237" spans="20:20" x14ac:dyDescent="0.2">
      <c r="T20237"/>
    </row>
    <row r="20238" spans="20:20" x14ac:dyDescent="0.2">
      <c r="T20238"/>
    </row>
    <row r="20239" spans="20:20" x14ac:dyDescent="0.2">
      <c r="T20239"/>
    </row>
    <row r="20240" spans="20:20" x14ac:dyDescent="0.2">
      <c r="T20240"/>
    </row>
    <row r="20241" spans="20:20" x14ac:dyDescent="0.2">
      <c r="T20241"/>
    </row>
    <row r="20242" spans="20:20" x14ac:dyDescent="0.2">
      <c r="T20242"/>
    </row>
    <row r="20243" spans="20:20" x14ac:dyDescent="0.2">
      <c r="T20243"/>
    </row>
    <row r="20244" spans="20:20" x14ac:dyDescent="0.2">
      <c r="T20244"/>
    </row>
    <row r="20245" spans="20:20" x14ac:dyDescent="0.2">
      <c r="T20245"/>
    </row>
    <row r="20246" spans="20:20" x14ac:dyDescent="0.2">
      <c r="T20246"/>
    </row>
    <row r="20247" spans="20:20" x14ac:dyDescent="0.2">
      <c r="T20247"/>
    </row>
    <row r="20248" spans="20:20" x14ac:dyDescent="0.2">
      <c r="T20248"/>
    </row>
    <row r="20249" spans="20:20" x14ac:dyDescent="0.2">
      <c r="T20249"/>
    </row>
    <row r="20250" spans="20:20" x14ac:dyDescent="0.2">
      <c r="T20250"/>
    </row>
    <row r="20251" spans="20:20" x14ac:dyDescent="0.2">
      <c r="T20251"/>
    </row>
    <row r="20252" spans="20:20" x14ac:dyDescent="0.2">
      <c r="T20252"/>
    </row>
    <row r="20253" spans="20:20" x14ac:dyDescent="0.2">
      <c r="T20253"/>
    </row>
    <row r="20254" spans="20:20" x14ac:dyDescent="0.2">
      <c r="T20254"/>
    </row>
    <row r="20255" spans="20:20" x14ac:dyDescent="0.2">
      <c r="T20255"/>
    </row>
    <row r="20256" spans="20:20" x14ac:dyDescent="0.2">
      <c r="T20256"/>
    </row>
    <row r="20257" spans="20:20" x14ac:dyDescent="0.2">
      <c r="T20257"/>
    </row>
    <row r="20258" spans="20:20" x14ac:dyDescent="0.2">
      <c r="T20258"/>
    </row>
    <row r="20259" spans="20:20" x14ac:dyDescent="0.2">
      <c r="T20259"/>
    </row>
    <row r="20260" spans="20:20" x14ac:dyDescent="0.2">
      <c r="T20260"/>
    </row>
    <row r="20261" spans="20:20" x14ac:dyDescent="0.2">
      <c r="T20261"/>
    </row>
    <row r="20262" spans="20:20" x14ac:dyDescent="0.2">
      <c r="T20262"/>
    </row>
    <row r="20263" spans="20:20" x14ac:dyDescent="0.2">
      <c r="T20263"/>
    </row>
    <row r="20264" spans="20:20" x14ac:dyDescent="0.2">
      <c r="T20264"/>
    </row>
    <row r="20265" spans="20:20" x14ac:dyDescent="0.2">
      <c r="T20265"/>
    </row>
    <row r="20266" spans="20:20" x14ac:dyDescent="0.2">
      <c r="T20266"/>
    </row>
    <row r="20267" spans="20:20" x14ac:dyDescent="0.2">
      <c r="T20267"/>
    </row>
    <row r="20268" spans="20:20" x14ac:dyDescent="0.2">
      <c r="T20268"/>
    </row>
    <row r="20269" spans="20:20" x14ac:dyDescent="0.2">
      <c r="T20269"/>
    </row>
    <row r="20270" spans="20:20" x14ac:dyDescent="0.2">
      <c r="T20270"/>
    </row>
    <row r="20271" spans="20:20" x14ac:dyDescent="0.2">
      <c r="T20271"/>
    </row>
    <row r="20272" spans="20:20" x14ac:dyDescent="0.2">
      <c r="T20272"/>
    </row>
    <row r="20273" spans="20:20" x14ac:dyDescent="0.2">
      <c r="T20273"/>
    </row>
    <row r="20274" spans="20:20" x14ac:dyDescent="0.2">
      <c r="T20274"/>
    </row>
    <row r="20275" spans="20:20" x14ac:dyDescent="0.2">
      <c r="T20275"/>
    </row>
    <row r="20276" spans="20:20" x14ac:dyDescent="0.2">
      <c r="T20276"/>
    </row>
    <row r="20277" spans="20:20" x14ac:dyDescent="0.2">
      <c r="T20277"/>
    </row>
    <row r="20278" spans="20:20" x14ac:dyDescent="0.2">
      <c r="T20278"/>
    </row>
    <row r="20279" spans="20:20" x14ac:dyDescent="0.2">
      <c r="T20279"/>
    </row>
    <row r="20280" spans="20:20" x14ac:dyDescent="0.2">
      <c r="T20280"/>
    </row>
    <row r="20281" spans="20:20" x14ac:dyDescent="0.2">
      <c r="T20281"/>
    </row>
    <row r="20282" spans="20:20" x14ac:dyDescent="0.2">
      <c r="T20282"/>
    </row>
    <row r="20283" spans="20:20" x14ac:dyDescent="0.2">
      <c r="T20283"/>
    </row>
    <row r="20284" spans="20:20" x14ac:dyDescent="0.2">
      <c r="T20284"/>
    </row>
    <row r="20285" spans="20:20" x14ac:dyDescent="0.2">
      <c r="T20285"/>
    </row>
    <row r="20286" spans="20:20" x14ac:dyDescent="0.2">
      <c r="T20286"/>
    </row>
    <row r="20287" spans="20:20" x14ac:dyDescent="0.2">
      <c r="T20287"/>
    </row>
    <row r="20288" spans="20:20" x14ac:dyDescent="0.2">
      <c r="T20288"/>
    </row>
    <row r="20289" spans="20:20" x14ac:dyDescent="0.2">
      <c r="T20289"/>
    </row>
    <row r="20290" spans="20:20" x14ac:dyDescent="0.2">
      <c r="T20290"/>
    </row>
    <row r="20291" spans="20:20" x14ac:dyDescent="0.2">
      <c r="T20291"/>
    </row>
    <row r="20292" spans="20:20" x14ac:dyDescent="0.2">
      <c r="T20292"/>
    </row>
    <row r="20293" spans="20:20" x14ac:dyDescent="0.2">
      <c r="T20293"/>
    </row>
    <row r="20294" spans="20:20" x14ac:dyDescent="0.2">
      <c r="T20294"/>
    </row>
    <row r="20295" spans="20:20" x14ac:dyDescent="0.2">
      <c r="T20295"/>
    </row>
    <row r="20296" spans="20:20" x14ac:dyDescent="0.2">
      <c r="T20296"/>
    </row>
    <row r="20297" spans="20:20" x14ac:dyDescent="0.2">
      <c r="T20297"/>
    </row>
    <row r="20298" spans="20:20" x14ac:dyDescent="0.2">
      <c r="T20298"/>
    </row>
    <row r="20299" spans="20:20" x14ac:dyDescent="0.2">
      <c r="T20299"/>
    </row>
    <row r="20300" spans="20:20" x14ac:dyDescent="0.2">
      <c r="T20300"/>
    </row>
    <row r="20301" spans="20:20" x14ac:dyDescent="0.2">
      <c r="T20301"/>
    </row>
    <row r="20302" spans="20:20" x14ac:dyDescent="0.2">
      <c r="T20302"/>
    </row>
    <row r="20303" spans="20:20" x14ac:dyDescent="0.2">
      <c r="T20303"/>
    </row>
    <row r="20304" spans="20:20" x14ac:dyDescent="0.2">
      <c r="T20304"/>
    </row>
    <row r="20305" spans="20:20" x14ac:dyDescent="0.2">
      <c r="T20305"/>
    </row>
    <row r="20306" spans="20:20" x14ac:dyDescent="0.2">
      <c r="T20306"/>
    </row>
    <row r="20307" spans="20:20" x14ac:dyDescent="0.2">
      <c r="T20307"/>
    </row>
    <row r="20308" spans="20:20" x14ac:dyDescent="0.2">
      <c r="T20308"/>
    </row>
    <row r="20309" spans="20:20" x14ac:dyDescent="0.2">
      <c r="T20309"/>
    </row>
    <row r="20310" spans="20:20" x14ac:dyDescent="0.2">
      <c r="T20310"/>
    </row>
    <row r="20311" spans="20:20" x14ac:dyDescent="0.2">
      <c r="T20311"/>
    </row>
    <row r="20312" spans="20:20" x14ac:dyDescent="0.2">
      <c r="T20312"/>
    </row>
    <row r="20313" spans="20:20" x14ac:dyDescent="0.2">
      <c r="T20313"/>
    </row>
    <row r="20314" spans="20:20" x14ac:dyDescent="0.2">
      <c r="T20314"/>
    </row>
    <row r="20315" spans="20:20" x14ac:dyDescent="0.2">
      <c r="T20315"/>
    </row>
    <row r="20316" spans="20:20" x14ac:dyDescent="0.2">
      <c r="T20316"/>
    </row>
    <row r="20317" spans="20:20" x14ac:dyDescent="0.2">
      <c r="T20317"/>
    </row>
    <row r="20318" spans="20:20" x14ac:dyDescent="0.2">
      <c r="T20318"/>
    </row>
    <row r="20319" spans="20:20" x14ac:dyDescent="0.2">
      <c r="T20319"/>
    </row>
    <row r="20320" spans="20:20" x14ac:dyDescent="0.2">
      <c r="T20320"/>
    </row>
    <row r="20321" spans="20:20" x14ac:dyDescent="0.2">
      <c r="T20321"/>
    </row>
    <row r="20322" spans="20:20" x14ac:dyDescent="0.2">
      <c r="T20322"/>
    </row>
    <row r="20323" spans="20:20" x14ac:dyDescent="0.2">
      <c r="T20323"/>
    </row>
    <row r="20324" spans="20:20" x14ac:dyDescent="0.2">
      <c r="T20324"/>
    </row>
    <row r="20325" spans="20:20" x14ac:dyDescent="0.2">
      <c r="T20325"/>
    </row>
    <row r="20326" spans="20:20" x14ac:dyDescent="0.2">
      <c r="T20326"/>
    </row>
    <row r="20327" spans="20:20" x14ac:dyDescent="0.2">
      <c r="T20327"/>
    </row>
    <row r="20328" spans="20:20" x14ac:dyDescent="0.2">
      <c r="T20328"/>
    </row>
    <row r="20329" spans="20:20" x14ac:dyDescent="0.2">
      <c r="T20329"/>
    </row>
    <row r="20330" spans="20:20" x14ac:dyDescent="0.2">
      <c r="T20330"/>
    </row>
    <row r="20331" spans="20:20" x14ac:dyDescent="0.2">
      <c r="T20331"/>
    </row>
    <row r="20332" spans="20:20" x14ac:dyDescent="0.2">
      <c r="T20332"/>
    </row>
    <row r="20333" spans="20:20" x14ac:dyDescent="0.2">
      <c r="T20333"/>
    </row>
    <row r="20334" spans="20:20" x14ac:dyDescent="0.2">
      <c r="T20334"/>
    </row>
    <row r="20335" spans="20:20" x14ac:dyDescent="0.2">
      <c r="T20335"/>
    </row>
    <row r="20336" spans="20:20" x14ac:dyDescent="0.2">
      <c r="T20336"/>
    </row>
    <row r="20337" spans="20:20" x14ac:dyDescent="0.2">
      <c r="T20337"/>
    </row>
    <row r="20338" spans="20:20" x14ac:dyDescent="0.2">
      <c r="T20338"/>
    </row>
    <row r="20339" spans="20:20" x14ac:dyDescent="0.2">
      <c r="T20339"/>
    </row>
    <row r="20340" spans="20:20" x14ac:dyDescent="0.2">
      <c r="T20340"/>
    </row>
    <row r="20341" spans="20:20" x14ac:dyDescent="0.2">
      <c r="T20341"/>
    </row>
    <row r="20342" spans="20:20" x14ac:dyDescent="0.2">
      <c r="T20342"/>
    </row>
    <row r="20343" spans="20:20" x14ac:dyDescent="0.2">
      <c r="T20343"/>
    </row>
    <row r="20344" spans="20:20" x14ac:dyDescent="0.2">
      <c r="T20344"/>
    </row>
    <row r="20345" spans="20:20" x14ac:dyDescent="0.2">
      <c r="T20345"/>
    </row>
    <row r="20346" spans="20:20" x14ac:dyDescent="0.2">
      <c r="T20346"/>
    </row>
    <row r="20347" spans="20:20" x14ac:dyDescent="0.2">
      <c r="T20347"/>
    </row>
    <row r="20348" spans="20:20" x14ac:dyDescent="0.2">
      <c r="T20348"/>
    </row>
    <row r="20349" spans="20:20" x14ac:dyDescent="0.2">
      <c r="T20349"/>
    </row>
    <row r="20350" spans="20:20" x14ac:dyDescent="0.2">
      <c r="T20350"/>
    </row>
    <row r="20351" spans="20:20" x14ac:dyDescent="0.2">
      <c r="T20351"/>
    </row>
    <row r="20352" spans="20:20" x14ac:dyDescent="0.2">
      <c r="T20352"/>
    </row>
    <row r="20353" spans="20:20" x14ac:dyDescent="0.2">
      <c r="T20353"/>
    </row>
    <row r="20354" spans="20:20" x14ac:dyDescent="0.2">
      <c r="T20354"/>
    </row>
    <row r="20355" spans="20:20" x14ac:dyDescent="0.2">
      <c r="T20355"/>
    </row>
    <row r="20356" spans="20:20" x14ac:dyDescent="0.2">
      <c r="T20356"/>
    </row>
    <row r="20357" spans="20:20" x14ac:dyDescent="0.2">
      <c r="T20357"/>
    </row>
    <row r="20358" spans="20:20" x14ac:dyDescent="0.2">
      <c r="T20358"/>
    </row>
    <row r="20359" spans="20:20" x14ac:dyDescent="0.2">
      <c r="T20359"/>
    </row>
    <row r="20360" spans="20:20" x14ac:dyDescent="0.2">
      <c r="T20360"/>
    </row>
    <row r="20361" spans="20:20" x14ac:dyDescent="0.2">
      <c r="T20361"/>
    </row>
    <row r="20362" spans="20:20" x14ac:dyDescent="0.2">
      <c r="T20362"/>
    </row>
    <row r="20363" spans="20:20" x14ac:dyDescent="0.2">
      <c r="T20363"/>
    </row>
    <row r="20364" spans="20:20" x14ac:dyDescent="0.2">
      <c r="T20364"/>
    </row>
    <row r="20365" spans="20:20" x14ac:dyDescent="0.2">
      <c r="T20365"/>
    </row>
    <row r="20366" spans="20:20" x14ac:dyDescent="0.2">
      <c r="T20366"/>
    </row>
    <row r="20367" spans="20:20" x14ac:dyDescent="0.2">
      <c r="T20367"/>
    </row>
    <row r="20368" spans="20:20" x14ac:dyDescent="0.2">
      <c r="T20368"/>
    </row>
    <row r="20369" spans="20:20" x14ac:dyDescent="0.2">
      <c r="T20369"/>
    </row>
    <row r="20370" spans="20:20" x14ac:dyDescent="0.2">
      <c r="T20370"/>
    </row>
    <row r="20371" spans="20:20" x14ac:dyDescent="0.2">
      <c r="T20371"/>
    </row>
    <row r="20372" spans="20:20" x14ac:dyDescent="0.2">
      <c r="T20372"/>
    </row>
    <row r="20373" spans="20:20" x14ac:dyDescent="0.2">
      <c r="T20373"/>
    </row>
    <row r="20374" spans="20:20" x14ac:dyDescent="0.2">
      <c r="T20374"/>
    </row>
    <row r="20375" spans="20:20" x14ac:dyDescent="0.2">
      <c r="T20375"/>
    </row>
    <row r="20376" spans="20:20" x14ac:dyDescent="0.2">
      <c r="T20376"/>
    </row>
    <row r="20377" spans="20:20" x14ac:dyDescent="0.2">
      <c r="T20377"/>
    </row>
    <row r="20378" spans="20:20" x14ac:dyDescent="0.2">
      <c r="T20378"/>
    </row>
    <row r="20379" spans="20:20" x14ac:dyDescent="0.2">
      <c r="T20379"/>
    </row>
    <row r="20380" spans="20:20" x14ac:dyDescent="0.2">
      <c r="T20380"/>
    </row>
    <row r="20381" spans="20:20" x14ac:dyDescent="0.2">
      <c r="T20381"/>
    </row>
    <row r="20382" spans="20:20" x14ac:dyDescent="0.2">
      <c r="T20382"/>
    </row>
    <row r="20383" spans="20:20" x14ac:dyDescent="0.2">
      <c r="T20383"/>
    </row>
    <row r="20384" spans="20:20" x14ac:dyDescent="0.2">
      <c r="T20384"/>
    </row>
    <row r="20385" spans="20:20" x14ac:dyDescent="0.2">
      <c r="T20385"/>
    </row>
    <row r="20386" spans="20:20" x14ac:dyDescent="0.2">
      <c r="T20386"/>
    </row>
    <row r="20387" spans="20:20" x14ac:dyDescent="0.2">
      <c r="T20387"/>
    </row>
    <row r="20388" spans="20:20" x14ac:dyDescent="0.2">
      <c r="T20388"/>
    </row>
    <row r="20389" spans="20:20" x14ac:dyDescent="0.2">
      <c r="T20389"/>
    </row>
    <row r="20390" spans="20:20" x14ac:dyDescent="0.2">
      <c r="T20390"/>
    </row>
    <row r="20391" spans="20:20" x14ac:dyDescent="0.2">
      <c r="T20391"/>
    </row>
    <row r="20392" spans="20:20" x14ac:dyDescent="0.2">
      <c r="T20392"/>
    </row>
    <row r="20393" spans="20:20" x14ac:dyDescent="0.2">
      <c r="T20393"/>
    </row>
    <row r="20394" spans="20:20" x14ac:dyDescent="0.2">
      <c r="T20394"/>
    </row>
    <row r="20395" spans="20:20" x14ac:dyDescent="0.2">
      <c r="T20395"/>
    </row>
    <row r="20396" spans="20:20" x14ac:dyDescent="0.2">
      <c r="T20396"/>
    </row>
    <row r="20397" spans="20:20" x14ac:dyDescent="0.2">
      <c r="T20397"/>
    </row>
    <row r="20398" spans="20:20" x14ac:dyDescent="0.2">
      <c r="T20398"/>
    </row>
    <row r="20399" spans="20:20" x14ac:dyDescent="0.2">
      <c r="T20399"/>
    </row>
    <row r="20400" spans="20:20" x14ac:dyDescent="0.2">
      <c r="T20400"/>
    </row>
    <row r="20401" spans="20:20" x14ac:dyDescent="0.2">
      <c r="T20401"/>
    </row>
    <row r="20402" spans="20:20" x14ac:dyDescent="0.2">
      <c r="T20402"/>
    </row>
    <row r="20403" spans="20:20" x14ac:dyDescent="0.2">
      <c r="T20403"/>
    </row>
    <row r="20404" spans="20:20" x14ac:dyDescent="0.2">
      <c r="T20404"/>
    </row>
    <row r="20405" spans="20:20" x14ac:dyDescent="0.2">
      <c r="T20405"/>
    </row>
    <row r="20406" spans="20:20" x14ac:dyDescent="0.2">
      <c r="T20406"/>
    </row>
    <row r="20407" spans="20:20" x14ac:dyDescent="0.2">
      <c r="T20407"/>
    </row>
    <row r="20408" spans="20:20" x14ac:dyDescent="0.2">
      <c r="T20408"/>
    </row>
    <row r="20409" spans="20:20" x14ac:dyDescent="0.2">
      <c r="T20409"/>
    </row>
    <row r="20410" spans="20:20" x14ac:dyDescent="0.2">
      <c r="T20410"/>
    </row>
    <row r="20411" spans="20:20" x14ac:dyDescent="0.2">
      <c r="T20411"/>
    </row>
    <row r="20412" spans="20:20" x14ac:dyDescent="0.2">
      <c r="T20412"/>
    </row>
    <row r="20413" spans="20:20" x14ac:dyDescent="0.2">
      <c r="T20413"/>
    </row>
    <row r="20414" spans="20:20" x14ac:dyDescent="0.2">
      <c r="T20414"/>
    </row>
    <row r="20415" spans="20:20" x14ac:dyDescent="0.2">
      <c r="T20415"/>
    </row>
    <row r="20416" spans="20:20" x14ac:dyDescent="0.2">
      <c r="T20416"/>
    </row>
    <row r="20417" spans="20:20" x14ac:dyDescent="0.2">
      <c r="T20417"/>
    </row>
    <row r="20418" spans="20:20" x14ac:dyDescent="0.2">
      <c r="T20418"/>
    </row>
    <row r="20419" spans="20:20" x14ac:dyDescent="0.2">
      <c r="T20419"/>
    </row>
    <row r="20420" spans="20:20" x14ac:dyDescent="0.2">
      <c r="T20420"/>
    </row>
    <row r="20421" spans="20:20" x14ac:dyDescent="0.2">
      <c r="T20421"/>
    </row>
    <row r="20422" spans="20:20" x14ac:dyDescent="0.2">
      <c r="T20422"/>
    </row>
    <row r="20423" spans="20:20" x14ac:dyDescent="0.2">
      <c r="T20423"/>
    </row>
    <row r="20424" spans="20:20" x14ac:dyDescent="0.2">
      <c r="T20424"/>
    </row>
    <row r="20425" spans="20:20" x14ac:dyDescent="0.2">
      <c r="T20425"/>
    </row>
    <row r="20426" spans="20:20" x14ac:dyDescent="0.2">
      <c r="T20426"/>
    </row>
    <row r="20427" spans="20:20" x14ac:dyDescent="0.2">
      <c r="T20427"/>
    </row>
    <row r="20428" spans="20:20" x14ac:dyDescent="0.2">
      <c r="T20428"/>
    </row>
    <row r="20429" spans="20:20" x14ac:dyDescent="0.2">
      <c r="T20429"/>
    </row>
    <row r="20430" spans="20:20" x14ac:dyDescent="0.2">
      <c r="T20430"/>
    </row>
    <row r="20431" spans="20:20" x14ac:dyDescent="0.2">
      <c r="T20431"/>
    </row>
    <row r="20432" spans="20:20" x14ac:dyDescent="0.2">
      <c r="T20432"/>
    </row>
    <row r="20433" spans="20:20" x14ac:dyDescent="0.2">
      <c r="T20433"/>
    </row>
    <row r="20434" spans="20:20" x14ac:dyDescent="0.2">
      <c r="T20434"/>
    </row>
    <row r="20435" spans="20:20" x14ac:dyDescent="0.2">
      <c r="T20435"/>
    </row>
    <row r="20436" spans="20:20" x14ac:dyDescent="0.2">
      <c r="T20436"/>
    </row>
    <row r="20437" spans="20:20" x14ac:dyDescent="0.2">
      <c r="T20437"/>
    </row>
    <row r="20438" spans="20:20" x14ac:dyDescent="0.2">
      <c r="T20438"/>
    </row>
    <row r="20439" spans="20:20" x14ac:dyDescent="0.2">
      <c r="T20439"/>
    </row>
    <row r="20440" spans="20:20" x14ac:dyDescent="0.2">
      <c r="T20440"/>
    </row>
    <row r="20441" spans="20:20" x14ac:dyDescent="0.2">
      <c r="T20441"/>
    </row>
    <row r="20442" spans="20:20" x14ac:dyDescent="0.2">
      <c r="T20442"/>
    </row>
    <row r="20443" spans="20:20" x14ac:dyDescent="0.2">
      <c r="T20443"/>
    </row>
    <row r="20444" spans="20:20" x14ac:dyDescent="0.2">
      <c r="T20444"/>
    </row>
    <row r="20445" spans="20:20" x14ac:dyDescent="0.2">
      <c r="T20445"/>
    </row>
    <row r="20446" spans="20:20" x14ac:dyDescent="0.2">
      <c r="T20446"/>
    </row>
    <row r="20447" spans="20:20" x14ac:dyDescent="0.2">
      <c r="T20447"/>
    </row>
    <row r="20448" spans="20:20" x14ac:dyDescent="0.2">
      <c r="T20448"/>
    </row>
    <row r="20449" spans="20:20" x14ac:dyDescent="0.2">
      <c r="T20449"/>
    </row>
    <row r="20450" spans="20:20" x14ac:dyDescent="0.2">
      <c r="T20450"/>
    </row>
    <row r="20451" spans="20:20" x14ac:dyDescent="0.2">
      <c r="T20451"/>
    </row>
    <row r="20452" spans="20:20" x14ac:dyDescent="0.2">
      <c r="T20452"/>
    </row>
    <row r="20453" spans="20:20" x14ac:dyDescent="0.2">
      <c r="T20453"/>
    </row>
    <row r="20454" spans="20:20" x14ac:dyDescent="0.2">
      <c r="T20454"/>
    </row>
    <row r="20455" spans="20:20" x14ac:dyDescent="0.2">
      <c r="T20455"/>
    </row>
    <row r="20456" spans="20:20" x14ac:dyDescent="0.2">
      <c r="T20456"/>
    </row>
    <row r="20457" spans="20:20" x14ac:dyDescent="0.2">
      <c r="T20457"/>
    </row>
    <row r="20458" spans="20:20" x14ac:dyDescent="0.2">
      <c r="T20458"/>
    </row>
    <row r="20459" spans="20:20" x14ac:dyDescent="0.2">
      <c r="T20459"/>
    </row>
    <row r="20460" spans="20:20" x14ac:dyDescent="0.2">
      <c r="T20460"/>
    </row>
    <row r="20461" spans="20:20" x14ac:dyDescent="0.2">
      <c r="T20461"/>
    </row>
    <row r="20462" spans="20:20" x14ac:dyDescent="0.2">
      <c r="T20462"/>
    </row>
    <row r="20463" spans="20:20" x14ac:dyDescent="0.2">
      <c r="T20463"/>
    </row>
    <row r="20464" spans="20:20" x14ac:dyDescent="0.2">
      <c r="T20464"/>
    </row>
    <row r="20465" spans="20:20" x14ac:dyDescent="0.2">
      <c r="T20465"/>
    </row>
    <row r="20466" spans="20:20" x14ac:dyDescent="0.2">
      <c r="T20466"/>
    </row>
    <row r="20467" spans="20:20" x14ac:dyDescent="0.2">
      <c r="T20467"/>
    </row>
    <row r="20468" spans="20:20" x14ac:dyDescent="0.2">
      <c r="T20468"/>
    </row>
    <row r="20469" spans="20:20" x14ac:dyDescent="0.2">
      <c r="T20469"/>
    </row>
    <row r="20470" spans="20:20" x14ac:dyDescent="0.2">
      <c r="T20470"/>
    </row>
    <row r="20471" spans="20:20" x14ac:dyDescent="0.2">
      <c r="T20471"/>
    </row>
    <row r="20472" spans="20:20" x14ac:dyDescent="0.2">
      <c r="T20472"/>
    </row>
    <row r="20473" spans="20:20" x14ac:dyDescent="0.2">
      <c r="T20473"/>
    </row>
    <row r="20474" spans="20:20" x14ac:dyDescent="0.2">
      <c r="T20474"/>
    </row>
    <row r="20475" spans="20:20" x14ac:dyDescent="0.2">
      <c r="T20475"/>
    </row>
    <row r="20476" spans="20:20" x14ac:dyDescent="0.2">
      <c r="T20476"/>
    </row>
    <row r="20477" spans="20:20" x14ac:dyDescent="0.2">
      <c r="T20477"/>
    </row>
    <row r="20478" spans="20:20" x14ac:dyDescent="0.2">
      <c r="T20478"/>
    </row>
    <row r="20479" spans="20:20" x14ac:dyDescent="0.2">
      <c r="T20479"/>
    </row>
    <row r="20480" spans="20:20" x14ac:dyDescent="0.2">
      <c r="T20480"/>
    </row>
    <row r="20481" spans="20:20" x14ac:dyDescent="0.2">
      <c r="T20481"/>
    </row>
    <row r="20482" spans="20:20" x14ac:dyDescent="0.2">
      <c r="T20482"/>
    </row>
    <row r="20483" spans="20:20" x14ac:dyDescent="0.2">
      <c r="T20483"/>
    </row>
    <row r="20484" spans="20:20" x14ac:dyDescent="0.2">
      <c r="T20484"/>
    </row>
    <row r="20485" spans="20:20" x14ac:dyDescent="0.2">
      <c r="T20485"/>
    </row>
    <row r="20486" spans="20:20" x14ac:dyDescent="0.2">
      <c r="T20486"/>
    </row>
    <row r="20487" spans="20:20" x14ac:dyDescent="0.2">
      <c r="T20487"/>
    </row>
    <row r="20488" spans="20:20" x14ac:dyDescent="0.2">
      <c r="T20488"/>
    </row>
    <row r="20489" spans="20:20" x14ac:dyDescent="0.2">
      <c r="T20489"/>
    </row>
    <row r="20490" spans="20:20" x14ac:dyDescent="0.2">
      <c r="T20490"/>
    </row>
    <row r="20491" spans="20:20" x14ac:dyDescent="0.2">
      <c r="T20491"/>
    </row>
    <row r="20492" spans="20:20" x14ac:dyDescent="0.2">
      <c r="T20492"/>
    </row>
    <row r="20493" spans="20:20" x14ac:dyDescent="0.2">
      <c r="T20493"/>
    </row>
    <row r="20494" spans="20:20" x14ac:dyDescent="0.2">
      <c r="T20494"/>
    </row>
    <row r="20495" spans="20:20" x14ac:dyDescent="0.2">
      <c r="T20495"/>
    </row>
    <row r="20496" spans="20:20" x14ac:dyDescent="0.2">
      <c r="T20496"/>
    </row>
    <row r="20497" spans="20:20" x14ac:dyDescent="0.2">
      <c r="T20497"/>
    </row>
    <row r="20498" spans="20:20" x14ac:dyDescent="0.2">
      <c r="T20498"/>
    </row>
    <row r="20499" spans="20:20" x14ac:dyDescent="0.2">
      <c r="T20499"/>
    </row>
    <row r="20500" spans="20:20" x14ac:dyDescent="0.2">
      <c r="T20500"/>
    </row>
    <row r="20501" spans="20:20" x14ac:dyDescent="0.2">
      <c r="T20501"/>
    </row>
    <row r="20502" spans="20:20" x14ac:dyDescent="0.2">
      <c r="T20502"/>
    </row>
    <row r="20503" spans="20:20" x14ac:dyDescent="0.2">
      <c r="T20503"/>
    </row>
    <row r="20504" spans="20:20" x14ac:dyDescent="0.2">
      <c r="T20504"/>
    </row>
    <row r="20505" spans="20:20" x14ac:dyDescent="0.2">
      <c r="T20505"/>
    </row>
    <row r="20506" spans="20:20" x14ac:dyDescent="0.2">
      <c r="T20506"/>
    </row>
    <row r="20507" spans="20:20" x14ac:dyDescent="0.2">
      <c r="T20507"/>
    </row>
    <row r="20508" spans="20:20" x14ac:dyDescent="0.2">
      <c r="T20508"/>
    </row>
    <row r="20509" spans="20:20" x14ac:dyDescent="0.2">
      <c r="T20509"/>
    </row>
    <row r="20510" spans="20:20" x14ac:dyDescent="0.2">
      <c r="T20510"/>
    </row>
    <row r="20511" spans="20:20" x14ac:dyDescent="0.2">
      <c r="T20511"/>
    </row>
    <row r="20512" spans="20:20" x14ac:dyDescent="0.2">
      <c r="T20512"/>
    </row>
    <row r="20513" spans="20:20" x14ac:dyDescent="0.2">
      <c r="T20513"/>
    </row>
    <row r="20514" spans="20:20" x14ac:dyDescent="0.2">
      <c r="T20514"/>
    </row>
    <row r="20515" spans="20:20" x14ac:dyDescent="0.2">
      <c r="T20515"/>
    </row>
    <row r="20516" spans="20:20" x14ac:dyDescent="0.2">
      <c r="T20516"/>
    </row>
    <row r="20517" spans="20:20" x14ac:dyDescent="0.2">
      <c r="T20517"/>
    </row>
    <row r="20518" spans="20:20" x14ac:dyDescent="0.2">
      <c r="T20518"/>
    </row>
    <row r="20519" spans="20:20" x14ac:dyDescent="0.2">
      <c r="T20519"/>
    </row>
    <row r="20520" spans="20:20" x14ac:dyDescent="0.2">
      <c r="T20520"/>
    </row>
    <row r="20521" spans="20:20" x14ac:dyDescent="0.2">
      <c r="T20521"/>
    </row>
    <row r="20522" spans="20:20" x14ac:dyDescent="0.2">
      <c r="T20522"/>
    </row>
    <row r="20523" spans="20:20" x14ac:dyDescent="0.2">
      <c r="T20523"/>
    </row>
    <row r="20524" spans="20:20" x14ac:dyDescent="0.2">
      <c r="T20524"/>
    </row>
    <row r="20525" spans="20:20" x14ac:dyDescent="0.2">
      <c r="T20525"/>
    </row>
    <row r="20526" spans="20:20" x14ac:dyDescent="0.2">
      <c r="T20526"/>
    </row>
    <row r="20527" spans="20:20" x14ac:dyDescent="0.2">
      <c r="T20527"/>
    </row>
    <row r="20528" spans="20:20" x14ac:dyDescent="0.2">
      <c r="T20528"/>
    </row>
    <row r="20529" spans="20:20" x14ac:dyDescent="0.2">
      <c r="T20529"/>
    </row>
    <row r="20530" spans="20:20" x14ac:dyDescent="0.2">
      <c r="T20530"/>
    </row>
    <row r="20531" spans="20:20" x14ac:dyDescent="0.2">
      <c r="T20531"/>
    </row>
    <row r="20532" spans="20:20" x14ac:dyDescent="0.2">
      <c r="T20532"/>
    </row>
    <row r="20533" spans="20:20" x14ac:dyDescent="0.2">
      <c r="T20533"/>
    </row>
    <row r="20534" spans="20:20" x14ac:dyDescent="0.2">
      <c r="T20534"/>
    </row>
    <row r="20535" spans="20:20" x14ac:dyDescent="0.2">
      <c r="T20535"/>
    </row>
    <row r="20536" spans="20:20" x14ac:dyDescent="0.2">
      <c r="T20536"/>
    </row>
    <row r="20537" spans="20:20" x14ac:dyDescent="0.2">
      <c r="T20537"/>
    </row>
    <row r="20538" spans="20:20" x14ac:dyDescent="0.2">
      <c r="T20538"/>
    </row>
    <row r="20539" spans="20:20" x14ac:dyDescent="0.2">
      <c r="T20539"/>
    </row>
    <row r="20540" spans="20:20" x14ac:dyDescent="0.2">
      <c r="T20540"/>
    </row>
    <row r="20541" spans="20:20" x14ac:dyDescent="0.2">
      <c r="T20541"/>
    </row>
    <row r="20542" spans="20:20" x14ac:dyDescent="0.2">
      <c r="T20542"/>
    </row>
    <row r="20543" spans="20:20" x14ac:dyDescent="0.2">
      <c r="T20543"/>
    </row>
    <row r="20544" spans="20:20" x14ac:dyDescent="0.2">
      <c r="T20544"/>
    </row>
    <row r="20545" spans="20:20" x14ac:dyDescent="0.2">
      <c r="T20545"/>
    </row>
    <row r="20546" spans="20:20" x14ac:dyDescent="0.2">
      <c r="T20546"/>
    </row>
    <row r="20547" spans="20:20" x14ac:dyDescent="0.2">
      <c r="T20547"/>
    </row>
    <row r="20548" spans="20:20" x14ac:dyDescent="0.2">
      <c r="T20548"/>
    </row>
    <row r="20549" spans="20:20" x14ac:dyDescent="0.2">
      <c r="T20549"/>
    </row>
    <row r="20550" spans="20:20" x14ac:dyDescent="0.2">
      <c r="T20550"/>
    </row>
    <row r="20551" spans="20:20" x14ac:dyDescent="0.2">
      <c r="T20551"/>
    </row>
    <row r="20552" spans="20:20" x14ac:dyDescent="0.2">
      <c r="T20552"/>
    </row>
    <row r="20553" spans="20:20" x14ac:dyDescent="0.2">
      <c r="T20553"/>
    </row>
    <row r="20554" spans="20:20" x14ac:dyDescent="0.2">
      <c r="T20554"/>
    </row>
    <row r="20555" spans="20:20" x14ac:dyDescent="0.2">
      <c r="T20555"/>
    </row>
    <row r="20556" spans="20:20" x14ac:dyDescent="0.2">
      <c r="T20556"/>
    </row>
    <row r="20557" spans="20:20" x14ac:dyDescent="0.2">
      <c r="T20557"/>
    </row>
    <row r="20558" spans="20:20" x14ac:dyDescent="0.2">
      <c r="T20558"/>
    </row>
    <row r="20559" spans="20:20" x14ac:dyDescent="0.2">
      <c r="T20559"/>
    </row>
    <row r="20560" spans="20:20" x14ac:dyDescent="0.2">
      <c r="T20560"/>
    </row>
    <row r="20561" spans="20:20" x14ac:dyDescent="0.2">
      <c r="T20561"/>
    </row>
    <row r="20562" spans="20:20" x14ac:dyDescent="0.2">
      <c r="T20562"/>
    </row>
    <row r="20563" spans="20:20" x14ac:dyDescent="0.2">
      <c r="T20563"/>
    </row>
    <row r="20564" spans="20:20" x14ac:dyDescent="0.2">
      <c r="T20564"/>
    </row>
    <row r="20565" spans="20:20" x14ac:dyDescent="0.2">
      <c r="T20565"/>
    </row>
    <row r="20566" spans="20:20" x14ac:dyDescent="0.2">
      <c r="T20566"/>
    </row>
    <row r="20567" spans="20:20" x14ac:dyDescent="0.2">
      <c r="T20567"/>
    </row>
    <row r="20568" spans="20:20" x14ac:dyDescent="0.2">
      <c r="T20568"/>
    </row>
    <row r="20569" spans="20:20" x14ac:dyDescent="0.2">
      <c r="T20569"/>
    </row>
    <row r="20570" spans="20:20" x14ac:dyDescent="0.2">
      <c r="T20570"/>
    </row>
    <row r="20571" spans="20:20" x14ac:dyDescent="0.2">
      <c r="T20571"/>
    </row>
    <row r="20572" spans="20:20" x14ac:dyDescent="0.2">
      <c r="T20572"/>
    </row>
    <row r="20573" spans="20:20" x14ac:dyDescent="0.2">
      <c r="T20573"/>
    </row>
    <row r="20574" spans="20:20" x14ac:dyDescent="0.2">
      <c r="T20574"/>
    </row>
    <row r="20575" spans="20:20" x14ac:dyDescent="0.2">
      <c r="T20575"/>
    </row>
    <row r="20576" spans="20:20" x14ac:dyDescent="0.2">
      <c r="T20576"/>
    </row>
    <row r="20577" spans="20:20" x14ac:dyDescent="0.2">
      <c r="T20577"/>
    </row>
    <row r="20578" spans="20:20" x14ac:dyDescent="0.2">
      <c r="T20578"/>
    </row>
    <row r="20579" spans="20:20" x14ac:dyDescent="0.2">
      <c r="T20579"/>
    </row>
    <row r="20580" spans="20:20" x14ac:dyDescent="0.2">
      <c r="T20580"/>
    </row>
    <row r="20581" spans="20:20" x14ac:dyDescent="0.2">
      <c r="T20581"/>
    </row>
    <row r="20582" spans="20:20" x14ac:dyDescent="0.2">
      <c r="T20582"/>
    </row>
    <row r="20583" spans="20:20" x14ac:dyDescent="0.2">
      <c r="T20583"/>
    </row>
    <row r="20584" spans="20:20" x14ac:dyDescent="0.2">
      <c r="T20584"/>
    </row>
    <row r="20585" spans="20:20" x14ac:dyDescent="0.2">
      <c r="T20585"/>
    </row>
    <row r="20586" spans="20:20" x14ac:dyDescent="0.2">
      <c r="T20586"/>
    </row>
    <row r="20587" spans="20:20" x14ac:dyDescent="0.2">
      <c r="T20587"/>
    </row>
    <row r="20588" spans="20:20" x14ac:dyDescent="0.2">
      <c r="T20588"/>
    </row>
    <row r="20589" spans="20:20" x14ac:dyDescent="0.2">
      <c r="T20589"/>
    </row>
    <row r="20590" spans="20:20" x14ac:dyDescent="0.2">
      <c r="T20590"/>
    </row>
    <row r="20591" spans="20:20" x14ac:dyDescent="0.2">
      <c r="T20591"/>
    </row>
    <row r="20592" spans="20:20" x14ac:dyDescent="0.2">
      <c r="T20592"/>
    </row>
    <row r="20593" spans="20:20" x14ac:dyDescent="0.2">
      <c r="T20593"/>
    </row>
    <row r="20594" spans="20:20" x14ac:dyDescent="0.2">
      <c r="T20594"/>
    </row>
    <row r="20595" spans="20:20" x14ac:dyDescent="0.2">
      <c r="T20595"/>
    </row>
    <row r="20596" spans="20:20" x14ac:dyDescent="0.2">
      <c r="T20596"/>
    </row>
    <row r="20597" spans="20:20" x14ac:dyDescent="0.2">
      <c r="T20597"/>
    </row>
    <row r="20598" spans="20:20" x14ac:dyDescent="0.2">
      <c r="T20598"/>
    </row>
    <row r="20599" spans="20:20" x14ac:dyDescent="0.2">
      <c r="T20599"/>
    </row>
    <row r="20600" spans="20:20" x14ac:dyDescent="0.2">
      <c r="T20600"/>
    </row>
    <row r="20601" spans="20:20" x14ac:dyDescent="0.2">
      <c r="T20601"/>
    </row>
    <row r="20602" spans="20:20" x14ac:dyDescent="0.2">
      <c r="T20602"/>
    </row>
    <row r="20603" spans="20:20" x14ac:dyDescent="0.2">
      <c r="T20603"/>
    </row>
    <row r="20604" spans="20:20" x14ac:dyDescent="0.2">
      <c r="T20604"/>
    </row>
    <row r="20605" spans="20:20" x14ac:dyDescent="0.2">
      <c r="T20605"/>
    </row>
    <row r="20606" spans="20:20" x14ac:dyDescent="0.2">
      <c r="T20606"/>
    </row>
    <row r="20607" spans="20:20" x14ac:dyDescent="0.2">
      <c r="T20607"/>
    </row>
    <row r="20608" spans="20:20" x14ac:dyDescent="0.2">
      <c r="T20608"/>
    </row>
    <row r="20609" spans="20:20" x14ac:dyDescent="0.2">
      <c r="T20609"/>
    </row>
    <row r="20610" spans="20:20" x14ac:dyDescent="0.2">
      <c r="T20610"/>
    </row>
    <row r="20611" spans="20:20" x14ac:dyDescent="0.2">
      <c r="T20611"/>
    </row>
    <row r="20612" spans="20:20" x14ac:dyDescent="0.2">
      <c r="T20612"/>
    </row>
    <row r="20613" spans="20:20" x14ac:dyDescent="0.2">
      <c r="T20613"/>
    </row>
    <row r="20614" spans="20:20" x14ac:dyDescent="0.2">
      <c r="T20614"/>
    </row>
    <row r="20615" spans="20:20" x14ac:dyDescent="0.2">
      <c r="T20615"/>
    </row>
    <row r="20616" spans="20:20" x14ac:dyDescent="0.2">
      <c r="T20616"/>
    </row>
    <row r="20617" spans="20:20" x14ac:dyDescent="0.2">
      <c r="T20617"/>
    </row>
    <row r="20618" spans="20:20" x14ac:dyDescent="0.2">
      <c r="T20618"/>
    </row>
    <row r="20619" spans="20:20" x14ac:dyDescent="0.2">
      <c r="T20619"/>
    </row>
    <row r="20620" spans="20:20" x14ac:dyDescent="0.2">
      <c r="T20620"/>
    </row>
    <row r="20621" spans="20:20" x14ac:dyDescent="0.2">
      <c r="T20621"/>
    </row>
    <row r="20622" spans="20:20" x14ac:dyDescent="0.2">
      <c r="T20622"/>
    </row>
    <row r="20623" spans="20:20" x14ac:dyDescent="0.2">
      <c r="T20623"/>
    </row>
    <row r="20624" spans="20:20" x14ac:dyDescent="0.2">
      <c r="T20624"/>
    </row>
    <row r="20625" spans="20:20" x14ac:dyDescent="0.2">
      <c r="T20625"/>
    </row>
    <row r="20626" spans="20:20" x14ac:dyDescent="0.2">
      <c r="T20626"/>
    </row>
    <row r="20627" spans="20:20" x14ac:dyDescent="0.2">
      <c r="T20627"/>
    </row>
    <row r="20628" spans="20:20" x14ac:dyDescent="0.2">
      <c r="T20628"/>
    </row>
    <row r="20629" spans="20:20" x14ac:dyDescent="0.2">
      <c r="T20629"/>
    </row>
    <row r="20630" spans="20:20" x14ac:dyDescent="0.2">
      <c r="T20630"/>
    </row>
    <row r="20631" spans="20:20" x14ac:dyDescent="0.2">
      <c r="T20631"/>
    </row>
    <row r="20632" spans="20:20" x14ac:dyDescent="0.2">
      <c r="T20632"/>
    </row>
    <row r="20633" spans="20:20" x14ac:dyDescent="0.2">
      <c r="T20633"/>
    </row>
    <row r="20634" spans="20:20" x14ac:dyDescent="0.2">
      <c r="T20634"/>
    </row>
    <row r="20635" spans="20:20" x14ac:dyDescent="0.2">
      <c r="T20635"/>
    </row>
    <row r="20636" spans="20:20" x14ac:dyDescent="0.2">
      <c r="T20636"/>
    </row>
    <row r="20637" spans="20:20" x14ac:dyDescent="0.2">
      <c r="T20637"/>
    </row>
    <row r="20638" spans="20:20" x14ac:dyDescent="0.2">
      <c r="T20638"/>
    </row>
    <row r="20639" spans="20:20" x14ac:dyDescent="0.2">
      <c r="T20639"/>
    </row>
    <row r="20640" spans="20:20" x14ac:dyDescent="0.2">
      <c r="T20640"/>
    </row>
    <row r="20641" spans="20:20" x14ac:dyDescent="0.2">
      <c r="T20641"/>
    </row>
    <row r="20642" spans="20:20" x14ac:dyDescent="0.2">
      <c r="T20642"/>
    </row>
    <row r="20643" spans="20:20" x14ac:dyDescent="0.2">
      <c r="T20643"/>
    </row>
    <row r="20644" spans="20:20" x14ac:dyDescent="0.2">
      <c r="T20644"/>
    </row>
    <row r="20645" spans="20:20" x14ac:dyDescent="0.2">
      <c r="T20645"/>
    </row>
    <row r="20646" spans="20:20" x14ac:dyDescent="0.2">
      <c r="T20646"/>
    </row>
    <row r="20647" spans="20:20" x14ac:dyDescent="0.2">
      <c r="T20647"/>
    </row>
    <row r="20648" spans="20:20" x14ac:dyDescent="0.2">
      <c r="T20648"/>
    </row>
    <row r="20649" spans="20:20" x14ac:dyDescent="0.2">
      <c r="T20649"/>
    </row>
    <row r="20650" spans="20:20" x14ac:dyDescent="0.2">
      <c r="T20650"/>
    </row>
    <row r="20651" spans="20:20" x14ac:dyDescent="0.2">
      <c r="T20651"/>
    </row>
    <row r="20652" spans="20:20" x14ac:dyDescent="0.2">
      <c r="T20652"/>
    </row>
    <row r="20653" spans="20:20" x14ac:dyDescent="0.2">
      <c r="T20653"/>
    </row>
    <row r="20654" spans="20:20" x14ac:dyDescent="0.2">
      <c r="T20654"/>
    </row>
    <row r="20655" spans="20:20" x14ac:dyDescent="0.2">
      <c r="T20655"/>
    </row>
    <row r="20656" spans="20:20" x14ac:dyDescent="0.2">
      <c r="T20656"/>
    </row>
    <row r="20657" spans="20:20" x14ac:dyDescent="0.2">
      <c r="T20657"/>
    </row>
    <row r="20658" spans="20:20" x14ac:dyDescent="0.2">
      <c r="T20658"/>
    </row>
    <row r="20659" spans="20:20" x14ac:dyDescent="0.2">
      <c r="T20659"/>
    </row>
    <row r="20660" spans="20:20" x14ac:dyDescent="0.2">
      <c r="T20660"/>
    </row>
    <row r="20661" spans="20:20" x14ac:dyDescent="0.2">
      <c r="T20661"/>
    </row>
    <row r="20662" spans="20:20" x14ac:dyDescent="0.2">
      <c r="T20662"/>
    </row>
    <row r="20663" spans="20:20" x14ac:dyDescent="0.2">
      <c r="T20663"/>
    </row>
    <row r="20664" spans="20:20" x14ac:dyDescent="0.2">
      <c r="T20664"/>
    </row>
    <row r="20665" spans="20:20" x14ac:dyDescent="0.2">
      <c r="T20665"/>
    </row>
    <row r="20666" spans="20:20" x14ac:dyDescent="0.2">
      <c r="T20666"/>
    </row>
    <row r="20667" spans="20:20" x14ac:dyDescent="0.2">
      <c r="T20667"/>
    </row>
    <row r="20668" spans="20:20" x14ac:dyDescent="0.2">
      <c r="T20668"/>
    </row>
    <row r="20669" spans="20:20" x14ac:dyDescent="0.2">
      <c r="T20669"/>
    </row>
    <row r="20670" spans="20:20" x14ac:dyDescent="0.2">
      <c r="T20670"/>
    </row>
    <row r="20671" spans="20:20" x14ac:dyDescent="0.2">
      <c r="T20671"/>
    </row>
    <row r="20672" spans="20:20" x14ac:dyDescent="0.2">
      <c r="T20672"/>
    </row>
    <row r="20673" spans="20:20" x14ac:dyDescent="0.2">
      <c r="T20673"/>
    </row>
    <row r="20674" spans="20:20" x14ac:dyDescent="0.2">
      <c r="T20674"/>
    </row>
    <row r="20675" spans="20:20" x14ac:dyDescent="0.2">
      <c r="T20675"/>
    </row>
    <row r="20676" spans="20:20" x14ac:dyDescent="0.2">
      <c r="T20676"/>
    </row>
    <row r="20677" spans="20:20" x14ac:dyDescent="0.2">
      <c r="T20677"/>
    </row>
    <row r="20678" spans="20:20" x14ac:dyDescent="0.2">
      <c r="T20678"/>
    </row>
    <row r="20679" spans="20:20" x14ac:dyDescent="0.2">
      <c r="T20679"/>
    </row>
    <row r="20680" spans="20:20" x14ac:dyDescent="0.2">
      <c r="T20680"/>
    </row>
    <row r="20681" spans="20:20" x14ac:dyDescent="0.2">
      <c r="T20681"/>
    </row>
    <row r="20682" spans="20:20" x14ac:dyDescent="0.2">
      <c r="T20682"/>
    </row>
    <row r="20683" spans="20:20" x14ac:dyDescent="0.2">
      <c r="T20683"/>
    </row>
    <row r="20684" spans="20:20" x14ac:dyDescent="0.2">
      <c r="T20684"/>
    </row>
    <row r="20685" spans="20:20" x14ac:dyDescent="0.2">
      <c r="T20685"/>
    </row>
    <row r="20686" spans="20:20" x14ac:dyDescent="0.2">
      <c r="T20686"/>
    </row>
    <row r="20687" spans="20:20" x14ac:dyDescent="0.2">
      <c r="T20687"/>
    </row>
    <row r="20688" spans="20:20" x14ac:dyDescent="0.2">
      <c r="T20688"/>
    </row>
    <row r="20689" spans="20:20" x14ac:dyDescent="0.2">
      <c r="T20689"/>
    </row>
    <row r="20690" spans="20:20" x14ac:dyDescent="0.2">
      <c r="T20690"/>
    </row>
    <row r="20691" spans="20:20" x14ac:dyDescent="0.2">
      <c r="T20691"/>
    </row>
    <row r="20692" spans="20:20" x14ac:dyDescent="0.2">
      <c r="T20692"/>
    </row>
    <row r="20693" spans="20:20" x14ac:dyDescent="0.2">
      <c r="T20693"/>
    </row>
    <row r="20694" spans="20:20" x14ac:dyDescent="0.2">
      <c r="T20694"/>
    </row>
    <row r="20695" spans="20:20" x14ac:dyDescent="0.2">
      <c r="T20695"/>
    </row>
    <row r="20696" spans="20:20" x14ac:dyDescent="0.2">
      <c r="T20696"/>
    </row>
    <row r="20697" spans="20:20" x14ac:dyDescent="0.2">
      <c r="T20697"/>
    </row>
    <row r="20698" spans="20:20" x14ac:dyDescent="0.2">
      <c r="T20698"/>
    </row>
    <row r="20699" spans="20:20" x14ac:dyDescent="0.2">
      <c r="T20699"/>
    </row>
    <row r="20700" spans="20:20" x14ac:dyDescent="0.2">
      <c r="T20700"/>
    </row>
    <row r="20701" spans="20:20" x14ac:dyDescent="0.2">
      <c r="T20701"/>
    </row>
    <row r="20702" spans="20:20" x14ac:dyDescent="0.2">
      <c r="T20702"/>
    </row>
    <row r="20703" spans="20:20" x14ac:dyDescent="0.2">
      <c r="T20703"/>
    </row>
    <row r="20704" spans="20:20" x14ac:dyDescent="0.2">
      <c r="T20704"/>
    </row>
    <row r="20705" spans="20:20" x14ac:dyDescent="0.2">
      <c r="T20705"/>
    </row>
    <row r="20706" spans="20:20" x14ac:dyDescent="0.2">
      <c r="T20706"/>
    </row>
    <row r="20707" spans="20:20" x14ac:dyDescent="0.2">
      <c r="T20707"/>
    </row>
    <row r="20708" spans="20:20" x14ac:dyDescent="0.2">
      <c r="T20708"/>
    </row>
    <row r="20709" spans="20:20" x14ac:dyDescent="0.2">
      <c r="T20709"/>
    </row>
    <row r="20710" spans="20:20" x14ac:dyDescent="0.2">
      <c r="T20710"/>
    </row>
    <row r="20711" spans="20:20" x14ac:dyDescent="0.2">
      <c r="T20711"/>
    </row>
    <row r="20712" spans="20:20" x14ac:dyDescent="0.2">
      <c r="T20712"/>
    </row>
    <row r="20713" spans="20:20" x14ac:dyDescent="0.2">
      <c r="T20713"/>
    </row>
    <row r="20714" spans="20:20" x14ac:dyDescent="0.2">
      <c r="T20714"/>
    </row>
    <row r="20715" spans="20:20" x14ac:dyDescent="0.2">
      <c r="T20715"/>
    </row>
    <row r="20716" spans="20:20" x14ac:dyDescent="0.2">
      <c r="T20716"/>
    </row>
    <row r="20717" spans="20:20" x14ac:dyDescent="0.2">
      <c r="T20717"/>
    </row>
    <row r="20718" spans="20:20" x14ac:dyDescent="0.2">
      <c r="T20718"/>
    </row>
    <row r="20719" spans="20:20" x14ac:dyDescent="0.2">
      <c r="T20719"/>
    </row>
    <row r="20720" spans="20:20" x14ac:dyDescent="0.2">
      <c r="T20720"/>
    </row>
    <row r="20721" spans="20:20" x14ac:dyDescent="0.2">
      <c r="T20721"/>
    </row>
    <row r="20722" spans="20:20" x14ac:dyDescent="0.2">
      <c r="T20722"/>
    </row>
    <row r="20723" spans="20:20" x14ac:dyDescent="0.2">
      <c r="T20723"/>
    </row>
    <row r="20724" spans="20:20" x14ac:dyDescent="0.2">
      <c r="T20724"/>
    </row>
    <row r="20725" spans="20:20" x14ac:dyDescent="0.2">
      <c r="T20725"/>
    </row>
    <row r="20726" spans="20:20" x14ac:dyDescent="0.2">
      <c r="T20726"/>
    </row>
    <row r="20727" spans="20:20" x14ac:dyDescent="0.2">
      <c r="T20727"/>
    </row>
    <row r="20728" spans="20:20" x14ac:dyDescent="0.2">
      <c r="T20728"/>
    </row>
    <row r="20729" spans="20:20" x14ac:dyDescent="0.2">
      <c r="T20729"/>
    </row>
    <row r="20730" spans="20:20" x14ac:dyDescent="0.2">
      <c r="T20730"/>
    </row>
    <row r="20731" spans="20:20" x14ac:dyDescent="0.2">
      <c r="T20731"/>
    </row>
    <row r="20732" spans="20:20" x14ac:dyDescent="0.2">
      <c r="T20732"/>
    </row>
    <row r="20733" spans="20:20" x14ac:dyDescent="0.2">
      <c r="T20733"/>
    </row>
    <row r="20734" spans="20:20" x14ac:dyDescent="0.2">
      <c r="T20734"/>
    </row>
    <row r="20735" spans="20:20" x14ac:dyDescent="0.2">
      <c r="T20735"/>
    </row>
    <row r="20736" spans="20:20" x14ac:dyDescent="0.2">
      <c r="T20736"/>
    </row>
    <row r="20737" spans="20:20" x14ac:dyDescent="0.2">
      <c r="T20737"/>
    </row>
    <row r="20738" spans="20:20" x14ac:dyDescent="0.2">
      <c r="T20738"/>
    </row>
    <row r="20739" spans="20:20" x14ac:dyDescent="0.2">
      <c r="T20739"/>
    </row>
    <row r="20740" spans="20:20" x14ac:dyDescent="0.2">
      <c r="T20740"/>
    </row>
    <row r="20741" spans="20:20" x14ac:dyDescent="0.2">
      <c r="T20741"/>
    </row>
    <row r="20742" spans="20:20" x14ac:dyDescent="0.2">
      <c r="T20742"/>
    </row>
    <row r="20743" spans="20:20" x14ac:dyDescent="0.2">
      <c r="T20743"/>
    </row>
    <row r="20744" spans="20:20" x14ac:dyDescent="0.2">
      <c r="T20744"/>
    </row>
    <row r="20745" spans="20:20" x14ac:dyDescent="0.2">
      <c r="T20745"/>
    </row>
    <row r="20746" spans="20:20" x14ac:dyDescent="0.2">
      <c r="T20746"/>
    </row>
    <row r="20747" spans="20:20" x14ac:dyDescent="0.2">
      <c r="T20747"/>
    </row>
    <row r="20748" spans="20:20" x14ac:dyDescent="0.2">
      <c r="T20748"/>
    </row>
    <row r="20749" spans="20:20" x14ac:dyDescent="0.2">
      <c r="T20749"/>
    </row>
    <row r="20750" spans="20:20" x14ac:dyDescent="0.2">
      <c r="T20750"/>
    </row>
    <row r="20751" spans="20:20" x14ac:dyDescent="0.2">
      <c r="T20751"/>
    </row>
    <row r="20752" spans="20:20" x14ac:dyDescent="0.2">
      <c r="T20752"/>
    </row>
    <row r="20753" spans="20:20" x14ac:dyDescent="0.2">
      <c r="T20753"/>
    </row>
    <row r="20754" spans="20:20" x14ac:dyDescent="0.2">
      <c r="T20754"/>
    </row>
    <row r="20755" spans="20:20" x14ac:dyDescent="0.2">
      <c r="T20755"/>
    </row>
    <row r="20756" spans="20:20" x14ac:dyDescent="0.2">
      <c r="T20756"/>
    </row>
    <row r="20757" spans="20:20" x14ac:dyDescent="0.2">
      <c r="T20757"/>
    </row>
    <row r="20758" spans="20:20" x14ac:dyDescent="0.2">
      <c r="T20758"/>
    </row>
    <row r="20759" spans="20:20" x14ac:dyDescent="0.2">
      <c r="T20759"/>
    </row>
    <row r="20760" spans="20:20" x14ac:dyDescent="0.2">
      <c r="T20760"/>
    </row>
    <row r="20761" spans="20:20" x14ac:dyDescent="0.2">
      <c r="T20761"/>
    </row>
    <row r="20762" spans="20:20" x14ac:dyDescent="0.2">
      <c r="T20762"/>
    </row>
    <row r="20763" spans="20:20" x14ac:dyDescent="0.2">
      <c r="T20763"/>
    </row>
    <row r="20764" spans="20:20" x14ac:dyDescent="0.2">
      <c r="T20764"/>
    </row>
    <row r="20765" spans="20:20" x14ac:dyDescent="0.2">
      <c r="T20765"/>
    </row>
    <row r="20766" spans="20:20" x14ac:dyDescent="0.2">
      <c r="T20766"/>
    </row>
    <row r="20767" spans="20:20" x14ac:dyDescent="0.2">
      <c r="T20767"/>
    </row>
    <row r="20768" spans="20:20" x14ac:dyDescent="0.2">
      <c r="T20768"/>
    </row>
    <row r="20769" spans="20:20" x14ac:dyDescent="0.2">
      <c r="T20769"/>
    </row>
    <row r="20770" spans="20:20" x14ac:dyDescent="0.2">
      <c r="T20770"/>
    </row>
    <row r="20771" spans="20:20" x14ac:dyDescent="0.2">
      <c r="T20771"/>
    </row>
    <row r="20772" spans="20:20" x14ac:dyDescent="0.2">
      <c r="T20772"/>
    </row>
    <row r="20773" spans="20:20" x14ac:dyDescent="0.2">
      <c r="T20773"/>
    </row>
    <row r="20774" spans="20:20" x14ac:dyDescent="0.2">
      <c r="T20774"/>
    </row>
    <row r="20775" spans="20:20" x14ac:dyDescent="0.2">
      <c r="T20775"/>
    </row>
    <row r="20776" spans="20:20" x14ac:dyDescent="0.2">
      <c r="T20776"/>
    </row>
    <row r="20777" spans="20:20" x14ac:dyDescent="0.2">
      <c r="T20777"/>
    </row>
    <row r="20778" spans="20:20" x14ac:dyDescent="0.2">
      <c r="T20778"/>
    </row>
    <row r="20779" spans="20:20" x14ac:dyDescent="0.2">
      <c r="T20779"/>
    </row>
    <row r="20780" spans="20:20" x14ac:dyDescent="0.2">
      <c r="T20780"/>
    </row>
    <row r="20781" spans="20:20" x14ac:dyDescent="0.2">
      <c r="T20781"/>
    </row>
    <row r="20782" spans="20:20" x14ac:dyDescent="0.2">
      <c r="T20782"/>
    </row>
    <row r="20783" spans="20:20" x14ac:dyDescent="0.2">
      <c r="T20783"/>
    </row>
    <row r="20784" spans="20:20" x14ac:dyDescent="0.2">
      <c r="T20784"/>
    </row>
    <row r="20785" spans="20:20" x14ac:dyDescent="0.2">
      <c r="T20785"/>
    </row>
    <row r="20786" spans="20:20" x14ac:dyDescent="0.2">
      <c r="T20786"/>
    </row>
    <row r="20787" spans="20:20" x14ac:dyDescent="0.2">
      <c r="T20787"/>
    </row>
    <row r="20788" spans="20:20" x14ac:dyDescent="0.2">
      <c r="T20788"/>
    </row>
    <row r="20789" spans="20:20" x14ac:dyDescent="0.2">
      <c r="T20789"/>
    </row>
    <row r="20790" spans="20:20" x14ac:dyDescent="0.2">
      <c r="T20790"/>
    </row>
    <row r="20791" spans="20:20" x14ac:dyDescent="0.2">
      <c r="T20791"/>
    </row>
    <row r="20792" spans="20:20" x14ac:dyDescent="0.2">
      <c r="T20792"/>
    </row>
    <row r="20793" spans="20:20" x14ac:dyDescent="0.2">
      <c r="T20793"/>
    </row>
    <row r="20794" spans="20:20" x14ac:dyDescent="0.2">
      <c r="T20794"/>
    </row>
    <row r="20795" spans="20:20" x14ac:dyDescent="0.2">
      <c r="T20795"/>
    </row>
    <row r="20796" spans="20:20" x14ac:dyDescent="0.2">
      <c r="T20796"/>
    </row>
    <row r="20797" spans="20:20" x14ac:dyDescent="0.2">
      <c r="T20797"/>
    </row>
    <row r="20798" spans="20:20" x14ac:dyDescent="0.2">
      <c r="T20798"/>
    </row>
    <row r="20799" spans="20:20" x14ac:dyDescent="0.2">
      <c r="T20799"/>
    </row>
    <row r="20800" spans="20:20" x14ac:dyDescent="0.2">
      <c r="T20800"/>
    </row>
    <row r="20801" spans="20:20" x14ac:dyDescent="0.2">
      <c r="T20801"/>
    </row>
    <row r="20802" spans="20:20" x14ac:dyDescent="0.2">
      <c r="T20802"/>
    </row>
    <row r="20803" spans="20:20" x14ac:dyDescent="0.2">
      <c r="T20803"/>
    </row>
    <row r="20804" spans="20:20" x14ac:dyDescent="0.2">
      <c r="T20804"/>
    </row>
    <row r="20805" spans="20:20" x14ac:dyDescent="0.2">
      <c r="T20805"/>
    </row>
    <row r="20806" spans="20:20" x14ac:dyDescent="0.2">
      <c r="T20806"/>
    </row>
    <row r="20807" spans="20:20" x14ac:dyDescent="0.2">
      <c r="T20807"/>
    </row>
    <row r="20808" spans="20:20" x14ac:dyDescent="0.2">
      <c r="T20808"/>
    </row>
    <row r="20809" spans="20:20" x14ac:dyDescent="0.2">
      <c r="T20809"/>
    </row>
    <row r="20810" spans="20:20" x14ac:dyDescent="0.2">
      <c r="T20810"/>
    </row>
    <row r="20811" spans="20:20" x14ac:dyDescent="0.2">
      <c r="T20811"/>
    </row>
    <row r="20812" spans="20:20" x14ac:dyDescent="0.2">
      <c r="T20812"/>
    </row>
    <row r="20813" spans="20:20" x14ac:dyDescent="0.2">
      <c r="T20813"/>
    </row>
    <row r="20814" spans="20:20" x14ac:dyDescent="0.2">
      <c r="T20814"/>
    </row>
    <row r="20815" spans="20:20" x14ac:dyDescent="0.2">
      <c r="T20815"/>
    </row>
    <row r="20816" spans="20:20" x14ac:dyDescent="0.2">
      <c r="T20816"/>
    </row>
    <row r="20817" spans="20:20" x14ac:dyDescent="0.2">
      <c r="T20817"/>
    </row>
    <row r="20818" spans="20:20" x14ac:dyDescent="0.2">
      <c r="T20818"/>
    </row>
    <row r="20819" spans="20:20" x14ac:dyDescent="0.2">
      <c r="T20819"/>
    </row>
    <row r="20820" spans="20:20" x14ac:dyDescent="0.2">
      <c r="T20820"/>
    </row>
    <row r="20821" spans="20:20" x14ac:dyDescent="0.2">
      <c r="T20821"/>
    </row>
    <row r="20822" spans="20:20" x14ac:dyDescent="0.2">
      <c r="T20822"/>
    </row>
    <row r="20823" spans="20:20" x14ac:dyDescent="0.2">
      <c r="T20823"/>
    </row>
    <row r="20824" spans="20:20" x14ac:dyDescent="0.2">
      <c r="T20824"/>
    </row>
    <row r="20825" spans="20:20" x14ac:dyDescent="0.2">
      <c r="T20825"/>
    </row>
    <row r="20826" spans="20:20" x14ac:dyDescent="0.2">
      <c r="T20826"/>
    </row>
    <row r="20827" spans="20:20" x14ac:dyDescent="0.2">
      <c r="T20827"/>
    </row>
    <row r="20828" spans="20:20" x14ac:dyDescent="0.2">
      <c r="T20828"/>
    </row>
    <row r="20829" spans="20:20" x14ac:dyDescent="0.2">
      <c r="T20829"/>
    </row>
    <row r="20830" spans="20:20" x14ac:dyDescent="0.2">
      <c r="T20830"/>
    </row>
    <row r="20831" spans="20:20" x14ac:dyDescent="0.2">
      <c r="T20831"/>
    </row>
    <row r="20832" spans="20:20" x14ac:dyDescent="0.2">
      <c r="T20832"/>
    </row>
    <row r="20833" spans="20:20" x14ac:dyDescent="0.2">
      <c r="T20833"/>
    </row>
    <row r="20834" spans="20:20" x14ac:dyDescent="0.2">
      <c r="T20834"/>
    </row>
    <row r="20835" spans="20:20" x14ac:dyDescent="0.2">
      <c r="T20835"/>
    </row>
    <row r="20836" spans="20:20" x14ac:dyDescent="0.2">
      <c r="T20836"/>
    </row>
    <row r="20837" spans="20:20" x14ac:dyDescent="0.2">
      <c r="T20837"/>
    </row>
    <row r="20838" spans="20:20" x14ac:dyDescent="0.2">
      <c r="T20838"/>
    </row>
    <row r="20839" spans="20:20" x14ac:dyDescent="0.2">
      <c r="T20839"/>
    </row>
    <row r="20840" spans="20:20" x14ac:dyDescent="0.2">
      <c r="T20840"/>
    </row>
    <row r="20841" spans="20:20" x14ac:dyDescent="0.2">
      <c r="T20841"/>
    </row>
    <row r="20842" spans="20:20" x14ac:dyDescent="0.2">
      <c r="T20842"/>
    </row>
    <row r="20843" spans="20:20" x14ac:dyDescent="0.2">
      <c r="T20843"/>
    </row>
    <row r="20844" spans="20:20" x14ac:dyDescent="0.2">
      <c r="T20844"/>
    </row>
    <row r="20845" spans="20:20" x14ac:dyDescent="0.2">
      <c r="T20845"/>
    </row>
    <row r="20846" spans="20:20" x14ac:dyDescent="0.2">
      <c r="T20846"/>
    </row>
    <row r="20847" spans="20:20" x14ac:dyDescent="0.2">
      <c r="T20847"/>
    </row>
    <row r="20848" spans="20:20" x14ac:dyDescent="0.2">
      <c r="T20848"/>
    </row>
    <row r="20849" spans="20:20" x14ac:dyDescent="0.2">
      <c r="T20849"/>
    </row>
    <row r="20850" spans="20:20" x14ac:dyDescent="0.2">
      <c r="T20850"/>
    </row>
    <row r="20851" spans="20:20" x14ac:dyDescent="0.2">
      <c r="T20851"/>
    </row>
    <row r="20852" spans="20:20" x14ac:dyDescent="0.2">
      <c r="T20852"/>
    </row>
    <row r="20853" spans="20:20" x14ac:dyDescent="0.2">
      <c r="T20853"/>
    </row>
    <row r="20854" spans="20:20" x14ac:dyDescent="0.2">
      <c r="T20854"/>
    </row>
    <row r="20855" spans="20:20" x14ac:dyDescent="0.2">
      <c r="T20855"/>
    </row>
    <row r="20856" spans="20:20" x14ac:dyDescent="0.2">
      <c r="T20856"/>
    </row>
    <row r="20857" spans="20:20" x14ac:dyDescent="0.2">
      <c r="T20857"/>
    </row>
    <row r="20858" spans="20:20" x14ac:dyDescent="0.2">
      <c r="T20858"/>
    </row>
    <row r="20859" spans="20:20" x14ac:dyDescent="0.2">
      <c r="T20859"/>
    </row>
    <row r="20860" spans="20:20" x14ac:dyDescent="0.2">
      <c r="T20860"/>
    </row>
    <row r="20861" spans="20:20" x14ac:dyDescent="0.2">
      <c r="T20861"/>
    </row>
    <row r="20862" spans="20:20" x14ac:dyDescent="0.2">
      <c r="T20862"/>
    </row>
    <row r="20863" spans="20:20" x14ac:dyDescent="0.2">
      <c r="T20863"/>
    </row>
    <row r="20864" spans="20:20" x14ac:dyDescent="0.2">
      <c r="T20864"/>
    </row>
    <row r="20865" spans="20:20" x14ac:dyDescent="0.2">
      <c r="T20865"/>
    </row>
    <row r="20866" spans="20:20" x14ac:dyDescent="0.2">
      <c r="T20866"/>
    </row>
    <row r="20867" spans="20:20" x14ac:dyDescent="0.2">
      <c r="T20867"/>
    </row>
    <row r="20868" spans="20:20" x14ac:dyDescent="0.2">
      <c r="T20868"/>
    </row>
    <row r="20869" spans="20:20" x14ac:dyDescent="0.2">
      <c r="T20869"/>
    </row>
    <row r="20870" spans="20:20" x14ac:dyDescent="0.2">
      <c r="T20870"/>
    </row>
    <row r="20871" spans="20:20" x14ac:dyDescent="0.2">
      <c r="T20871"/>
    </row>
    <row r="20872" spans="20:20" x14ac:dyDescent="0.2">
      <c r="T20872"/>
    </row>
    <row r="20873" spans="20:20" x14ac:dyDescent="0.2">
      <c r="T20873"/>
    </row>
    <row r="20874" spans="20:20" x14ac:dyDescent="0.2">
      <c r="T20874"/>
    </row>
    <row r="20875" spans="20:20" x14ac:dyDescent="0.2">
      <c r="T20875"/>
    </row>
    <row r="20876" spans="20:20" x14ac:dyDescent="0.2">
      <c r="T20876"/>
    </row>
    <row r="20877" spans="20:20" x14ac:dyDescent="0.2">
      <c r="T20877"/>
    </row>
    <row r="20878" spans="20:20" x14ac:dyDescent="0.2">
      <c r="T20878"/>
    </row>
    <row r="20879" spans="20:20" x14ac:dyDescent="0.2">
      <c r="T20879"/>
    </row>
    <row r="20880" spans="20:20" x14ac:dyDescent="0.2">
      <c r="T20880"/>
    </row>
    <row r="20881" spans="20:20" x14ac:dyDescent="0.2">
      <c r="T20881"/>
    </row>
    <row r="20882" spans="20:20" x14ac:dyDescent="0.2">
      <c r="T20882"/>
    </row>
    <row r="20883" spans="20:20" x14ac:dyDescent="0.2">
      <c r="T20883"/>
    </row>
    <row r="20884" spans="20:20" x14ac:dyDescent="0.2">
      <c r="T20884"/>
    </row>
    <row r="20885" spans="20:20" x14ac:dyDescent="0.2">
      <c r="T20885"/>
    </row>
    <row r="20886" spans="20:20" x14ac:dyDescent="0.2">
      <c r="T20886"/>
    </row>
    <row r="20887" spans="20:20" x14ac:dyDescent="0.2">
      <c r="T20887"/>
    </row>
    <row r="20888" spans="20:20" x14ac:dyDescent="0.2">
      <c r="T20888"/>
    </row>
    <row r="20889" spans="20:20" x14ac:dyDescent="0.2">
      <c r="T20889"/>
    </row>
    <row r="20890" spans="20:20" x14ac:dyDescent="0.2">
      <c r="T20890"/>
    </row>
    <row r="20891" spans="20:20" x14ac:dyDescent="0.2">
      <c r="T20891"/>
    </row>
    <row r="20892" spans="20:20" x14ac:dyDescent="0.2">
      <c r="T20892"/>
    </row>
    <row r="20893" spans="20:20" x14ac:dyDescent="0.2">
      <c r="T20893"/>
    </row>
    <row r="20894" spans="20:20" x14ac:dyDescent="0.2">
      <c r="T20894"/>
    </row>
    <row r="20895" spans="20:20" x14ac:dyDescent="0.2">
      <c r="T20895"/>
    </row>
    <row r="20896" spans="20:20" x14ac:dyDescent="0.2">
      <c r="T20896"/>
    </row>
    <row r="20897" spans="20:20" x14ac:dyDescent="0.2">
      <c r="T20897"/>
    </row>
    <row r="20898" spans="20:20" x14ac:dyDescent="0.2">
      <c r="T20898"/>
    </row>
    <row r="20899" spans="20:20" x14ac:dyDescent="0.2">
      <c r="T20899"/>
    </row>
    <row r="20900" spans="20:20" x14ac:dyDescent="0.2">
      <c r="T20900"/>
    </row>
    <row r="20901" spans="20:20" x14ac:dyDescent="0.2">
      <c r="T20901"/>
    </row>
    <row r="20902" spans="20:20" x14ac:dyDescent="0.2">
      <c r="T20902"/>
    </row>
    <row r="20903" spans="20:20" x14ac:dyDescent="0.2">
      <c r="T20903"/>
    </row>
    <row r="20904" spans="20:20" x14ac:dyDescent="0.2">
      <c r="T20904"/>
    </row>
    <row r="20905" spans="20:20" x14ac:dyDescent="0.2">
      <c r="T20905"/>
    </row>
    <row r="20906" spans="20:20" x14ac:dyDescent="0.2">
      <c r="T20906"/>
    </row>
    <row r="20907" spans="20:20" x14ac:dyDescent="0.2">
      <c r="T20907"/>
    </row>
    <row r="20908" spans="20:20" x14ac:dyDescent="0.2">
      <c r="T20908"/>
    </row>
    <row r="20909" spans="20:20" x14ac:dyDescent="0.2">
      <c r="T20909"/>
    </row>
    <row r="20910" spans="20:20" x14ac:dyDescent="0.2">
      <c r="T20910"/>
    </row>
    <row r="20911" spans="20:20" x14ac:dyDescent="0.2">
      <c r="T20911"/>
    </row>
    <row r="20912" spans="20:20" x14ac:dyDescent="0.2">
      <c r="T20912"/>
    </row>
    <row r="20913" spans="20:20" x14ac:dyDescent="0.2">
      <c r="T20913"/>
    </row>
    <row r="20914" spans="20:20" x14ac:dyDescent="0.2">
      <c r="T20914"/>
    </row>
    <row r="20915" spans="20:20" x14ac:dyDescent="0.2">
      <c r="T20915"/>
    </row>
    <row r="20916" spans="20:20" x14ac:dyDescent="0.2">
      <c r="T20916"/>
    </row>
    <row r="20917" spans="20:20" x14ac:dyDescent="0.2">
      <c r="T20917"/>
    </row>
    <row r="20918" spans="20:20" x14ac:dyDescent="0.2">
      <c r="T20918"/>
    </row>
    <row r="20919" spans="20:20" x14ac:dyDescent="0.2">
      <c r="T20919"/>
    </row>
    <row r="20920" spans="20:20" x14ac:dyDescent="0.2">
      <c r="T20920"/>
    </row>
    <row r="20921" spans="20:20" x14ac:dyDescent="0.2">
      <c r="T20921"/>
    </row>
    <row r="20922" spans="20:20" x14ac:dyDescent="0.2">
      <c r="T20922"/>
    </row>
    <row r="20923" spans="20:20" x14ac:dyDescent="0.2">
      <c r="T20923"/>
    </row>
    <row r="20924" spans="20:20" x14ac:dyDescent="0.2">
      <c r="T20924"/>
    </row>
    <row r="20925" spans="20:20" x14ac:dyDescent="0.2">
      <c r="T20925"/>
    </row>
    <row r="20926" spans="20:20" x14ac:dyDescent="0.2">
      <c r="T20926"/>
    </row>
    <row r="20927" spans="20:20" x14ac:dyDescent="0.2">
      <c r="T20927"/>
    </row>
    <row r="20928" spans="20:20" x14ac:dyDescent="0.2">
      <c r="T20928"/>
    </row>
    <row r="20929" spans="20:20" x14ac:dyDescent="0.2">
      <c r="T20929"/>
    </row>
    <row r="20930" spans="20:20" x14ac:dyDescent="0.2">
      <c r="T20930"/>
    </row>
    <row r="20931" spans="20:20" x14ac:dyDescent="0.2">
      <c r="T20931"/>
    </row>
    <row r="20932" spans="20:20" x14ac:dyDescent="0.2">
      <c r="T20932"/>
    </row>
    <row r="20933" spans="20:20" x14ac:dyDescent="0.2">
      <c r="T20933"/>
    </row>
    <row r="20934" spans="20:20" x14ac:dyDescent="0.2">
      <c r="T20934"/>
    </row>
    <row r="20935" spans="20:20" x14ac:dyDescent="0.2">
      <c r="T20935"/>
    </row>
    <row r="20936" spans="20:20" x14ac:dyDescent="0.2">
      <c r="T20936"/>
    </row>
    <row r="20937" spans="20:20" x14ac:dyDescent="0.2">
      <c r="T20937"/>
    </row>
    <row r="20938" spans="20:20" x14ac:dyDescent="0.2">
      <c r="T20938"/>
    </row>
    <row r="20939" spans="20:20" x14ac:dyDescent="0.2">
      <c r="T20939"/>
    </row>
    <row r="20940" spans="20:20" x14ac:dyDescent="0.2">
      <c r="T20940"/>
    </row>
    <row r="20941" spans="20:20" x14ac:dyDescent="0.2">
      <c r="T20941"/>
    </row>
    <row r="20942" spans="20:20" x14ac:dyDescent="0.2">
      <c r="T20942"/>
    </row>
    <row r="20943" spans="20:20" x14ac:dyDescent="0.2">
      <c r="T20943"/>
    </row>
    <row r="20944" spans="20:20" x14ac:dyDescent="0.2">
      <c r="T20944"/>
    </row>
    <row r="20945" spans="20:20" x14ac:dyDescent="0.2">
      <c r="T20945"/>
    </row>
    <row r="20946" spans="20:20" x14ac:dyDescent="0.2">
      <c r="T20946"/>
    </row>
    <row r="20947" spans="20:20" x14ac:dyDescent="0.2">
      <c r="T20947"/>
    </row>
    <row r="20948" spans="20:20" x14ac:dyDescent="0.2">
      <c r="T20948"/>
    </row>
    <row r="20949" spans="20:20" x14ac:dyDescent="0.2">
      <c r="T20949"/>
    </row>
    <row r="20950" spans="20:20" x14ac:dyDescent="0.2">
      <c r="T20950"/>
    </row>
    <row r="20951" spans="20:20" x14ac:dyDescent="0.2">
      <c r="T20951"/>
    </row>
    <row r="20952" spans="20:20" x14ac:dyDescent="0.2">
      <c r="T20952"/>
    </row>
    <row r="20953" spans="20:20" x14ac:dyDescent="0.2">
      <c r="T20953"/>
    </row>
    <row r="20954" spans="20:20" x14ac:dyDescent="0.2">
      <c r="T20954"/>
    </row>
    <row r="20955" spans="20:20" x14ac:dyDescent="0.2">
      <c r="T20955"/>
    </row>
    <row r="20956" spans="20:20" x14ac:dyDescent="0.2">
      <c r="T20956"/>
    </row>
    <row r="20957" spans="20:20" x14ac:dyDescent="0.2">
      <c r="T20957"/>
    </row>
    <row r="20958" spans="20:20" x14ac:dyDescent="0.2">
      <c r="T20958"/>
    </row>
    <row r="20959" spans="20:20" x14ac:dyDescent="0.2">
      <c r="T20959"/>
    </row>
    <row r="20960" spans="20:20" x14ac:dyDescent="0.2">
      <c r="T20960"/>
    </row>
    <row r="20961" spans="20:20" x14ac:dyDescent="0.2">
      <c r="T20961"/>
    </row>
    <row r="20962" spans="20:20" x14ac:dyDescent="0.2">
      <c r="T20962"/>
    </row>
    <row r="20963" spans="20:20" x14ac:dyDescent="0.2">
      <c r="T20963"/>
    </row>
    <row r="20964" spans="20:20" x14ac:dyDescent="0.2">
      <c r="T20964"/>
    </row>
    <row r="20965" spans="20:20" x14ac:dyDescent="0.2">
      <c r="T20965"/>
    </row>
    <row r="20966" spans="20:20" x14ac:dyDescent="0.2">
      <c r="T20966"/>
    </row>
    <row r="20967" spans="20:20" x14ac:dyDescent="0.2">
      <c r="T20967"/>
    </row>
    <row r="20968" spans="20:20" x14ac:dyDescent="0.2">
      <c r="T20968"/>
    </row>
    <row r="20969" spans="20:20" x14ac:dyDescent="0.2">
      <c r="T20969"/>
    </row>
    <row r="20970" spans="20:20" x14ac:dyDescent="0.2">
      <c r="T20970"/>
    </row>
    <row r="20971" spans="20:20" x14ac:dyDescent="0.2">
      <c r="T20971"/>
    </row>
    <row r="20972" spans="20:20" x14ac:dyDescent="0.2">
      <c r="T20972"/>
    </row>
    <row r="20973" spans="20:20" x14ac:dyDescent="0.2">
      <c r="T20973"/>
    </row>
    <row r="20974" spans="20:20" x14ac:dyDescent="0.2">
      <c r="T20974"/>
    </row>
    <row r="20975" spans="20:20" x14ac:dyDescent="0.2">
      <c r="T20975"/>
    </row>
    <row r="20976" spans="20:20" x14ac:dyDescent="0.2">
      <c r="T20976"/>
    </row>
    <row r="20977" spans="20:20" x14ac:dyDescent="0.2">
      <c r="T20977"/>
    </row>
    <row r="20978" spans="20:20" x14ac:dyDescent="0.2">
      <c r="T20978"/>
    </row>
    <row r="20979" spans="20:20" x14ac:dyDescent="0.2">
      <c r="T20979"/>
    </row>
    <row r="20980" spans="20:20" x14ac:dyDescent="0.2">
      <c r="T20980"/>
    </row>
    <row r="20981" spans="20:20" x14ac:dyDescent="0.2">
      <c r="T20981"/>
    </row>
    <row r="20982" spans="20:20" x14ac:dyDescent="0.2">
      <c r="T20982"/>
    </row>
    <row r="20983" spans="20:20" x14ac:dyDescent="0.2">
      <c r="T20983"/>
    </row>
    <row r="20984" spans="20:20" x14ac:dyDescent="0.2">
      <c r="T20984"/>
    </row>
    <row r="20985" spans="20:20" x14ac:dyDescent="0.2">
      <c r="T20985"/>
    </row>
    <row r="20986" spans="20:20" x14ac:dyDescent="0.2">
      <c r="T20986"/>
    </row>
    <row r="20987" spans="20:20" x14ac:dyDescent="0.2">
      <c r="T20987"/>
    </row>
    <row r="20988" spans="20:20" x14ac:dyDescent="0.2">
      <c r="T20988"/>
    </row>
    <row r="20989" spans="20:20" x14ac:dyDescent="0.2">
      <c r="T20989"/>
    </row>
    <row r="20990" spans="20:20" x14ac:dyDescent="0.2">
      <c r="T20990"/>
    </row>
    <row r="20991" spans="20:20" x14ac:dyDescent="0.2">
      <c r="T20991"/>
    </row>
    <row r="20992" spans="20:20" x14ac:dyDescent="0.2">
      <c r="T20992"/>
    </row>
    <row r="20993" spans="20:20" x14ac:dyDescent="0.2">
      <c r="T20993"/>
    </row>
    <row r="20994" spans="20:20" x14ac:dyDescent="0.2">
      <c r="T20994"/>
    </row>
    <row r="20995" spans="20:20" x14ac:dyDescent="0.2">
      <c r="T20995"/>
    </row>
    <row r="20996" spans="20:20" x14ac:dyDescent="0.2">
      <c r="T20996"/>
    </row>
    <row r="20997" spans="20:20" x14ac:dyDescent="0.2">
      <c r="T20997"/>
    </row>
    <row r="20998" spans="20:20" x14ac:dyDescent="0.2">
      <c r="T20998"/>
    </row>
    <row r="20999" spans="20:20" x14ac:dyDescent="0.2">
      <c r="T20999"/>
    </row>
    <row r="21000" spans="20:20" x14ac:dyDescent="0.2">
      <c r="T21000"/>
    </row>
    <row r="21001" spans="20:20" x14ac:dyDescent="0.2">
      <c r="T21001"/>
    </row>
    <row r="21002" spans="20:20" x14ac:dyDescent="0.2">
      <c r="T21002"/>
    </row>
    <row r="21003" spans="20:20" x14ac:dyDescent="0.2">
      <c r="T21003"/>
    </row>
    <row r="21004" spans="20:20" x14ac:dyDescent="0.2">
      <c r="T21004"/>
    </row>
    <row r="21005" spans="20:20" x14ac:dyDescent="0.2">
      <c r="T21005"/>
    </row>
    <row r="21006" spans="20:20" x14ac:dyDescent="0.2">
      <c r="T21006"/>
    </row>
    <row r="21007" spans="20:20" x14ac:dyDescent="0.2">
      <c r="T21007"/>
    </row>
    <row r="21008" spans="20:20" x14ac:dyDescent="0.2">
      <c r="T21008"/>
    </row>
    <row r="21009" spans="20:20" x14ac:dyDescent="0.2">
      <c r="T21009"/>
    </row>
    <row r="21010" spans="20:20" x14ac:dyDescent="0.2">
      <c r="T21010"/>
    </row>
    <row r="21011" spans="20:20" x14ac:dyDescent="0.2">
      <c r="T21011"/>
    </row>
    <row r="21012" spans="20:20" x14ac:dyDescent="0.2">
      <c r="T21012"/>
    </row>
    <row r="21013" spans="20:20" x14ac:dyDescent="0.2">
      <c r="T21013"/>
    </row>
    <row r="21014" spans="20:20" x14ac:dyDescent="0.2">
      <c r="T21014"/>
    </row>
    <row r="21015" spans="20:20" x14ac:dyDescent="0.2">
      <c r="T21015"/>
    </row>
    <row r="21016" spans="20:20" x14ac:dyDescent="0.2">
      <c r="T21016"/>
    </row>
    <row r="21017" spans="20:20" x14ac:dyDescent="0.2">
      <c r="T21017"/>
    </row>
    <row r="21018" spans="20:20" x14ac:dyDescent="0.2">
      <c r="T21018"/>
    </row>
    <row r="21019" spans="20:20" x14ac:dyDescent="0.2">
      <c r="T21019"/>
    </row>
    <row r="21020" spans="20:20" x14ac:dyDescent="0.2">
      <c r="T21020"/>
    </row>
    <row r="21021" spans="20:20" x14ac:dyDescent="0.2">
      <c r="T21021"/>
    </row>
    <row r="21022" spans="20:20" x14ac:dyDescent="0.2">
      <c r="T21022"/>
    </row>
    <row r="21023" spans="20:20" x14ac:dyDescent="0.2">
      <c r="T21023"/>
    </row>
    <row r="21024" spans="20:20" x14ac:dyDescent="0.2">
      <c r="T21024"/>
    </row>
    <row r="21025" spans="20:20" x14ac:dyDescent="0.2">
      <c r="T21025"/>
    </row>
    <row r="21026" spans="20:20" x14ac:dyDescent="0.2">
      <c r="T21026"/>
    </row>
    <row r="21027" spans="20:20" x14ac:dyDescent="0.2">
      <c r="T21027"/>
    </row>
    <row r="21028" spans="20:20" x14ac:dyDescent="0.2">
      <c r="T21028"/>
    </row>
    <row r="21029" spans="20:20" x14ac:dyDescent="0.2">
      <c r="T21029"/>
    </row>
    <row r="21030" spans="20:20" x14ac:dyDescent="0.2">
      <c r="T21030"/>
    </row>
    <row r="21031" spans="20:20" x14ac:dyDescent="0.2">
      <c r="T21031"/>
    </row>
    <row r="21032" spans="20:20" x14ac:dyDescent="0.2">
      <c r="T21032"/>
    </row>
    <row r="21033" spans="20:20" x14ac:dyDescent="0.2">
      <c r="T21033"/>
    </row>
    <row r="21034" spans="20:20" x14ac:dyDescent="0.2">
      <c r="T21034"/>
    </row>
    <row r="21035" spans="20:20" x14ac:dyDescent="0.2">
      <c r="T21035"/>
    </row>
    <row r="21036" spans="20:20" x14ac:dyDescent="0.2">
      <c r="T21036"/>
    </row>
    <row r="21037" spans="20:20" x14ac:dyDescent="0.2">
      <c r="T21037"/>
    </row>
    <row r="21038" spans="20:20" x14ac:dyDescent="0.2">
      <c r="T21038"/>
    </row>
    <row r="21039" spans="20:20" x14ac:dyDescent="0.2">
      <c r="T21039"/>
    </row>
    <row r="21040" spans="20:20" x14ac:dyDescent="0.2">
      <c r="T21040"/>
    </row>
    <row r="21041" spans="20:20" x14ac:dyDescent="0.2">
      <c r="T21041"/>
    </row>
    <row r="21042" spans="20:20" x14ac:dyDescent="0.2">
      <c r="T21042"/>
    </row>
    <row r="21043" spans="20:20" x14ac:dyDescent="0.2">
      <c r="T21043"/>
    </row>
    <row r="21044" spans="20:20" x14ac:dyDescent="0.2">
      <c r="T21044"/>
    </row>
    <row r="21045" spans="20:20" x14ac:dyDescent="0.2">
      <c r="T21045"/>
    </row>
    <row r="21046" spans="20:20" x14ac:dyDescent="0.2">
      <c r="T21046"/>
    </row>
    <row r="21047" spans="20:20" x14ac:dyDescent="0.2">
      <c r="T21047"/>
    </row>
    <row r="21048" spans="20:20" x14ac:dyDescent="0.2">
      <c r="T21048"/>
    </row>
    <row r="21049" spans="20:20" x14ac:dyDescent="0.2">
      <c r="T21049"/>
    </row>
    <row r="21050" spans="20:20" x14ac:dyDescent="0.2">
      <c r="T21050"/>
    </row>
    <row r="21051" spans="20:20" x14ac:dyDescent="0.2">
      <c r="T21051"/>
    </row>
    <row r="21052" spans="20:20" x14ac:dyDescent="0.2">
      <c r="T21052"/>
    </row>
    <row r="21053" spans="20:20" x14ac:dyDescent="0.2">
      <c r="T21053"/>
    </row>
    <row r="21054" spans="20:20" x14ac:dyDescent="0.2">
      <c r="T21054"/>
    </row>
    <row r="21055" spans="20:20" x14ac:dyDescent="0.2">
      <c r="T21055"/>
    </row>
    <row r="21056" spans="20:20" x14ac:dyDescent="0.2">
      <c r="T21056"/>
    </row>
    <row r="21057" spans="20:20" x14ac:dyDescent="0.2">
      <c r="T21057"/>
    </row>
    <row r="21058" spans="20:20" x14ac:dyDescent="0.2">
      <c r="T21058"/>
    </row>
    <row r="21059" spans="20:20" x14ac:dyDescent="0.2">
      <c r="T21059"/>
    </row>
    <row r="21060" spans="20:20" x14ac:dyDescent="0.2">
      <c r="T21060"/>
    </row>
    <row r="21061" spans="20:20" x14ac:dyDescent="0.2">
      <c r="T21061"/>
    </row>
    <row r="21062" spans="20:20" x14ac:dyDescent="0.2">
      <c r="T21062"/>
    </row>
    <row r="21063" spans="20:20" x14ac:dyDescent="0.2">
      <c r="T21063"/>
    </row>
    <row r="21064" spans="20:20" x14ac:dyDescent="0.2">
      <c r="T21064"/>
    </row>
    <row r="21065" spans="20:20" x14ac:dyDescent="0.2">
      <c r="T21065"/>
    </row>
    <row r="21066" spans="20:20" x14ac:dyDescent="0.2">
      <c r="T21066"/>
    </row>
    <row r="21067" spans="20:20" x14ac:dyDescent="0.2">
      <c r="T21067"/>
    </row>
    <row r="21068" spans="20:20" x14ac:dyDescent="0.2">
      <c r="T21068"/>
    </row>
    <row r="21069" spans="20:20" x14ac:dyDescent="0.2">
      <c r="T21069"/>
    </row>
    <row r="21070" spans="20:20" x14ac:dyDescent="0.2">
      <c r="T21070"/>
    </row>
    <row r="21071" spans="20:20" x14ac:dyDescent="0.2">
      <c r="T21071"/>
    </row>
    <row r="21072" spans="20:20" x14ac:dyDescent="0.2">
      <c r="T21072"/>
    </row>
    <row r="21073" spans="20:20" x14ac:dyDescent="0.2">
      <c r="T21073"/>
    </row>
    <row r="21074" spans="20:20" x14ac:dyDescent="0.2">
      <c r="T21074"/>
    </row>
    <row r="21075" spans="20:20" x14ac:dyDescent="0.2">
      <c r="T21075"/>
    </row>
    <row r="21076" spans="20:20" x14ac:dyDescent="0.2">
      <c r="T21076"/>
    </row>
    <row r="21077" spans="20:20" x14ac:dyDescent="0.2">
      <c r="T21077"/>
    </row>
    <row r="21078" spans="20:20" x14ac:dyDescent="0.2">
      <c r="T21078"/>
    </row>
    <row r="21079" spans="20:20" x14ac:dyDescent="0.2">
      <c r="T21079"/>
    </row>
    <row r="21080" spans="20:20" x14ac:dyDescent="0.2">
      <c r="T21080"/>
    </row>
    <row r="21081" spans="20:20" x14ac:dyDescent="0.2">
      <c r="T21081"/>
    </row>
    <row r="21082" spans="20:20" x14ac:dyDescent="0.2">
      <c r="T21082"/>
    </row>
    <row r="21083" spans="20:20" x14ac:dyDescent="0.2">
      <c r="T21083"/>
    </row>
    <row r="21084" spans="20:20" x14ac:dyDescent="0.2">
      <c r="T21084"/>
    </row>
    <row r="21085" spans="20:20" x14ac:dyDescent="0.2">
      <c r="T21085"/>
    </row>
    <row r="21086" spans="20:20" x14ac:dyDescent="0.2">
      <c r="T21086"/>
    </row>
    <row r="21087" spans="20:20" x14ac:dyDescent="0.2">
      <c r="T21087"/>
    </row>
    <row r="21088" spans="20:20" x14ac:dyDescent="0.2">
      <c r="T21088"/>
    </row>
    <row r="21089" spans="20:20" x14ac:dyDescent="0.2">
      <c r="T21089"/>
    </row>
    <row r="21090" spans="20:20" x14ac:dyDescent="0.2">
      <c r="T21090"/>
    </row>
    <row r="21091" spans="20:20" x14ac:dyDescent="0.2">
      <c r="T21091"/>
    </row>
    <row r="21092" spans="20:20" x14ac:dyDescent="0.2">
      <c r="T21092"/>
    </row>
    <row r="21093" spans="20:20" x14ac:dyDescent="0.2">
      <c r="T21093"/>
    </row>
    <row r="21094" spans="20:20" x14ac:dyDescent="0.2">
      <c r="T21094"/>
    </row>
    <row r="21095" spans="20:20" x14ac:dyDescent="0.2">
      <c r="T21095"/>
    </row>
    <row r="21096" spans="20:20" x14ac:dyDescent="0.2">
      <c r="T21096"/>
    </row>
    <row r="21097" spans="20:20" x14ac:dyDescent="0.2">
      <c r="T21097"/>
    </row>
    <row r="21098" spans="20:20" x14ac:dyDescent="0.2">
      <c r="T21098"/>
    </row>
    <row r="21099" spans="20:20" x14ac:dyDescent="0.2">
      <c r="T21099"/>
    </row>
    <row r="21100" spans="20:20" x14ac:dyDescent="0.2">
      <c r="T21100"/>
    </row>
    <row r="21101" spans="20:20" x14ac:dyDescent="0.2">
      <c r="T21101"/>
    </row>
    <row r="21102" spans="20:20" x14ac:dyDescent="0.2">
      <c r="T21102"/>
    </row>
    <row r="21103" spans="20:20" x14ac:dyDescent="0.2">
      <c r="T21103"/>
    </row>
    <row r="21104" spans="20:20" x14ac:dyDescent="0.2">
      <c r="T21104"/>
    </row>
    <row r="21105" spans="20:20" x14ac:dyDescent="0.2">
      <c r="T21105"/>
    </row>
    <row r="21106" spans="20:20" x14ac:dyDescent="0.2">
      <c r="T21106"/>
    </row>
    <row r="21107" spans="20:20" x14ac:dyDescent="0.2">
      <c r="T21107"/>
    </row>
    <row r="21108" spans="20:20" x14ac:dyDescent="0.2">
      <c r="T21108"/>
    </row>
    <row r="21109" spans="20:20" x14ac:dyDescent="0.2">
      <c r="T21109"/>
    </row>
    <row r="21110" spans="20:20" x14ac:dyDescent="0.2">
      <c r="T21110"/>
    </row>
    <row r="21111" spans="20:20" x14ac:dyDescent="0.2">
      <c r="T21111"/>
    </row>
    <row r="21112" spans="20:20" x14ac:dyDescent="0.2">
      <c r="T21112"/>
    </row>
    <row r="21113" spans="20:20" x14ac:dyDescent="0.2">
      <c r="T21113"/>
    </row>
    <row r="21114" spans="20:20" x14ac:dyDescent="0.2">
      <c r="T21114"/>
    </row>
    <row r="21115" spans="20:20" x14ac:dyDescent="0.2">
      <c r="T21115"/>
    </row>
    <row r="21116" spans="20:20" x14ac:dyDescent="0.2">
      <c r="T21116"/>
    </row>
    <row r="21117" spans="20:20" x14ac:dyDescent="0.2">
      <c r="T21117"/>
    </row>
    <row r="21118" spans="20:20" x14ac:dyDescent="0.2">
      <c r="T21118"/>
    </row>
    <row r="21119" spans="20:20" x14ac:dyDescent="0.2">
      <c r="T21119"/>
    </row>
    <row r="21120" spans="20:20" x14ac:dyDescent="0.2">
      <c r="T21120"/>
    </row>
    <row r="21121" spans="20:20" x14ac:dyDescent="0.2">
      <c r="T21121"/>
    </row>
    <row r="21122" spans="20:20" x14ac:dyDescent="0.2">
      <c r="T21122"/>
    </row>
    <row r="21123" spans="20:20" x14ac:dyDescent="0.2">
      <c r="T21123"/>
    </row>
    <row r="21124" spans="20:20" x14ac:dyDescent="0.2">
      <c r="T21124"/>
    </row>
    <row r="21125" spans="20:20" x14ac:dyDescent="0.2">
      <c r="T21125"/>
    </row>
    <row r="21126" spans="20:20" x14ac:dyDescent="0.2">
      <c r="T21126"/>
    </row>
    <row r="21127" spans="20:20" x14ac:dyDescent="0.2">
      <c r="T21127"/>
    </row>
    <row r="21128" spans="20:20" x14ac:dyDescent="0.2">
      <c r="T21128"/>
    </row>
    <row r="21129" spans="20:20" x14ac:dyDescent="0.2">
      <c r="T21129"/>
    </row>
    <row r="21130" spans="20:20" x14ac:dyDescent="0.2">
      <c r="T21130"/>
    </row>
    <row r="21131" spans="20:20" x14ac:dyDescent="0.2">
      <c r="T21131"/>
    </row>
    <row r="21132" spans="20:20" x14ac:dyDescent="0.2">
      <c r="T21132"/>
    </row>
    <row r="21133" spans="20:20" x14ac:dyDescent="0.2">
      <c r="T21133"/>
    </row>
    <row r="21134" spans="20:20" x14ac:dyDescent="0.2">
      <c r="T21134"/>
    </row>
    <row r="21135" spans="20:20" x14ac:dyDescent="0.2">
      <c r="T21135"/>
    </row>
    <row r="21136" spans="20:20" x14ac:dyDescent="0.2">
      <c r="T21136"/>
    </row>
    <row r="21137" spans="20:20" x14ac:dyDescent="0.2">
      <c r="T21137"/>
    </row>
    <row r="21138" spans="20:20" x14ac:dyDescent="0.2">
      <c r="T21138"/>
    </row>
    <row r="21139" spans="20:20" x14ac:dyDescent="0.2">
      <c r="T21139"/>
    </row>
    <row r="21140" spans="20:20" x14ac:dyDescent="0.2">
      <c r="T21140"/>
    </row>
    <row r="21141" spans="20:20" x14ac:dyDescent="0.2">
      <c r="T21141"/>
    </row>
    <row r="21142" spans="20:20" x14ac:dyDescent="0.2">
      <c r="T21142"/>
    </row>
    <row r="21143" spans="20:20" x14ac:dyDescent="0.2">
      <c r="T21143"/>
    </row>
    <row r="21144" spans="20:20" x14ac:dyDescent="0.2">
      <c r="T21144"/>
    </row>
    <row r="21145" spans="20:20" x14ac:dyDescent="0.2">
      <c r="T21145"/>
    </row>
    <row r="21146" spans="20:20" x14ac:dyDescent="0.2">
      <c r="T21146"/>
    </row>
    <row r="21147" spans="20:20" x14ac:dyDescent="0.2">
      <c r="T21147"/>
    </row>
    <row r="21148" spans="20:20" x14ac:dyDescent="0.2">
      <c r="T21148"/>
    </row>
    <row r="21149" spans="20:20" x14ac:dyDescent="0.2">
      <c r="T21149"/>
    </row>
    <row r="21150" spans="20:20" x14ac:dyDescent="0.2">
      <c r="T21150"/>
    </row>
    <row r="21151" spans="20:20" x14ac:dyDescent="0.2">
      <c r="T21151"/>
    </row>
    <row r="21152" spans="20:20" x14ac:dyDescent="0.2">
      <c r="T21152"/>
    </row>
    <row r="21153" spans="20:20" x14ac:dyDescent="0.2">
      <c r="T21153"/>
    </row>
    <row r="21154" spans="20:20" x14ac:dyDescent="0.2">
      <c r="T21154"/>
    </row>
    <row r="21155" spans="20:20" x14ac:dyDescent="0.2">
      <c r="T21155"/>
    </row>
    <row r="21156" spans="20:20" x14ac:dyDescent="0.2">
      <c r="T21156"/>
    </row>
    <row r="21157" spans="20:20" x14ac:dyDescent="0.2">
      <c r="T21157"/>
    </row>
    <row r="21158" spans="20:20" x14ac:dyDescent="0.2">
      <c r="T21158"/>
    </row>
    <row r="21159" spans="20:20" x14ac:dyDescent="0.2">
      <c r="T21159"/>
    </row>
    <row r="21160" spans="20:20" x14ac:dyDescent="0.2">
      <c r="T21160"/>
    </row>
    <row r="21161" spans="20:20" x14ac:dyDescent="0.2">
      <c r="T21161"/>
    </row>
    <row r="21162" spans="20:20" x14ac:dyDescent="0.2">
      <c r="T21162"/>
    </row>
    <row r="21163" spans="20:20" x14ac:dyDescent="0.2">
      <c r="T21163"/>
    </row>
    <row r="21164" spans="20:20" x14ac:dyDescent="0.2">
      <c r="T21164"/>
    </row>
    <row r="21165" spans="20:20" x14ac:dyDescent="0.2">
      <c r="T21165"/>
    </row>
    <row r="21166" spans="20:20" x14ac:dyDescent="0.2">
      <c r="T21166"/>
    </row>
    <row r="21167" spans="20:20" x14ac:dyDescent="0.2">
      <c r="T21167"/>
    </row>
    <row r="21168" spans="20:20" x14ac:dyDescent="0.2">
      <c r="T21168"/>
    </row>
    <row r="21169" spans="20:20" x14ac:dyDescent="0.2">
      <c r="T21169"/>
    </row>
    <row r="21170" spans="20:20" x14ac:dyDescent="0.2">
      <c r="T21170"/>
    </row>
    <row r="21171" spans="20:20" x14ac:dyDescent="0.2">
      <c r="T21171"/>
    </row>
    <row r="21172" spans="20:20" x14ac:dyDescent="0.2">
      <c r="T21172"/>
    </row>
    <row r="21173" spans="20:20" x14ac:dyDescent="0.2">
      <c r="T21173"/>
    </row>
    <row r="21174" spans="20:20" x14ac:dyDescent="0.2">
      <c r="T21174"/>
    </row>
    <row r="21175" spans="20:20" x14ac:dyDescent="0.2">
      <c r="T21175"/>
    </row>
    <row r="21176" spans="20:20" x14ac:dyDescent="0.2">
      <c r="T21176"/>
    </row>
    <row r="21177" spans="20:20" x14ac:dyDescent="0.2">
      <c r="T21177"/>
    </row>
    <row r="21178" spans="20:20" x14ac:dyDescent="0.2">
      <c r="T21178"/>
    </row>
    <row r="21179" spans="20:20" x14ac:dyDescent="0.2">
      <c r="T21179"/>
    </row>
    <row r="21180" spans="20:20" x14ac:dyDescent="0.2">
      <c r="T21180"/>
    </row>
    <row r="21181" spans="20:20" x14ac:dyDescent="0.2">
      <c r="T21181"/>
    </row>
    <row r="21182" spans="20:20" x14ac:dyDescent="0.2">
      <c r="T21182"/>
    </row>
    <row r="21183" spans="20:20" x14ac:dyDescent="0.2">
      <c r="T21183"/>
    </row>
    <row r="21184" spans="20:20" x14ac:dyDescent="0.2">
      <c r="T21184"/>
    </row>
    <row r="21185" spans="20:20" x14ac:dyDescent="0.2">
      <c r="T21185"/>
    </row>
    <row r="21186" spans="20:20" x14ac:dyDescent="0.2">
      <c r="T21186"/>
    </row>
    <row r="21187" spans="20:20" x14ac:dyDescent="0.2">
      <c r="T21187"/>
    </row>
    <row r="21188" spans="20:20" x14ac:dyDescent="0.2">
      <c r="T21188"/>
    </row>
    <row r="21189" spans="20:20" x14ac:dyDescent="0.2">
      <c r="T21189"/>
    </row>
    <row r="21190" spans="20:20" x14ac:dyDescent="0.2">
      <c r="T21190"/>
    </row>
    <row r="21191" spans="20:20" x14ac:dyDescent="0.2">
      <c r="T21191"/>
    </row>
    <row r="21192" spans="20:20" x14ac:dyDescent="0.2">
      <c r="T21192"/>
    </row>
    <row r="21193" spans="20:20" x14ac:dyDescent="0.2">
      <c r="T21193"/>
    </row>
    <row r="21194" spans="20:20" x14ac:dyDescent="0.2">
      <c r="T21194"/>
    </row>
    <row r="21195" spans="20:20" x14ac:dyDescent="0.2">
      <c r="T21195"/>
    </row>
    <row r="21196" spans="20:20" x14ac:dyDescent="0.2">
      <c r="T21196"/>
    </row>
    <row r="21197" spans="20:20" x14ac:dyDescent="0.2">
      <c r="T21197"/>
    </row>
    <row r="21198" spans="20:20" x14ac:dyDescent="0.2">
      <c r="T21198"/>
    </row>
    <row r="21199" spans="20:20" x14ac:dyDescent="0.2">
      <c r="T21199"/>
    </row>
    <row r="21200" spans="20:20" x14ac:dyDescent="0.2">
      <c r="T21200"/>
    </row>
    <row r="21201" spans="20:20" x14ac:dyDescent="0.2">
      <c r="T21201"/>
    </row>
    <row r="21202" spans="20:20" x14ac:dyDescent="0.2">
      <c r="T21202"/>
    </row>
    <row r="21203" spans="20:20" x14ac:dyDescent="0.2">
      <c r="T21203"/>
    </row>
    <row r="21204" spans="20:20" x14ac:dyDescent="0.2">
      <c r="T21204"/>
    </row>
    <row r="21205" spans="20:20" x14ac:dyDescent="0.2">
      <c r="T21205"/>
    </row>
    <row r="21206" spans="20:20" x14ac:dyDescent="0.2">
      <c r="T21206"/>
    </row>
    <row r="21207" spans="20:20" x14ac:dyDescent="0.2">
      <c r="T21207"/>
    </row>
    <row r="21208" spans="20:20" x14ac:dyDescent="0.2">
      <c r="T21208"/>
    </row>
    <row r="21209" spans="20:20" x14ac:dyDescent="0.2">
      <c r="T21209"/>
    </row>
    <row r="21210" spans="20:20" x14ac:dyDescent="0.2">
      <c r="T21210"/>
    </row>
    <row r="21211" spans="20:20" x14ac:dyDescent="0.2">
      <c r="T21211"/>
    </row>
    <row r="21212" spans="20:20" x14ac:dyDescent="0.2">
      <c r="T21212"/>
    </row>
    <row r="21213" spans="20:20" x14ac:dyDescent="0.2">
      <c r="T21213"/>
    </row>
    <row r="21214" spans="20:20" x14ac:dyDescent="0.2">
      <c r="T21214"/>
    </row>
    <row r="21215" spans="20:20" x14ac:dyDescent="0.2">
      <c r="T21215"/>
    </row>
    <row r="21216" spans="20:20" x14ac:dyDescent="0.2">
      <c r="T21216"/>
    </row>
    <row r="21217" spans="20:20" x14ac:dyDescent="0.2">
      <c r="T21217"/>
    </row>
    <row r="21218" spans="20:20" x14ac:dyDescent="0.2">
      <c r="T21218"/>
    </row>
    <row r="21219" spans="20:20" x14ac:dyDescent="0.2">
      <c r="T21219"/>
    </row>
    <row r="21220" spans="20:20" x14ac:dyDescent="0.2">
      <c r="T21220"/>
    </row>
    <row r="21221" spans="20:20" x14ac:dyDescent="0.2">
      <c r="T21221"/>
    </row>
    <row r="21222" spans="20:20" x14ac:dyDescent="0.2">
      <c r="T21222"/>
    </row>
    <row r="21223" spans="20:20" x14ac:dyDescent="0.2">
      <c r="T21223"/>
    </row>
    <row r="21224" spans="20:20" x14ac:dyDescent="0.2">
      <c r="T21224"/>
    </row>
    <row r="21225" spans="20:20" x14ac:dyDescent="0.2">
      <c r="T21225"/>
    </row>
    <row r="21226" spans="20:20" x14ac:dyDescent="0.2">
      <c r="T21226"/>
    </row>
    <row r="21227" spans="20:20" x14ac:dyDescent="0.2">
      <c r="T21227"/>
    </row>
    <row r="21228" spans="20:20" x14ac:dyDescent="0.2">
      <c r="T21228"/>
    </row>
    <row r="21229" spans="20:20" x14ac:dyDescent="0.2">
      <c r="T21229"/>
    </row>
    <row r="21230" spans="20:20" x14ac:dyDescent="0.2">
      <c r="T21230"/>
    </row>
    <row r="21231" spans="20:20" x14ac:dyDescent="0.2">
      <c r="T21231"/>
    </row>
    <row r="21232" spans="20:20" x14ac:dyDescent="0.2">
      <c r="T21232"/>
    </row>
    <row r="21233" spans="20:20" x14ac:dyDescent="0.2">
      <c r="T21233"/>
    </row>
    <row r="21234" spans="20:20" x14ac:dyDescent="0.2">
      <c r="T21234"/>
    </row>
    <row r="21235" spans="20:20" x14ac:dyDescent="0.2">
      <c r="T21235"/>
    </row>
    <row r="21236" spans="20:20" x14ac:dyDescent="0.2">
      <c r="T21236"/>
    </row>
    <row r="21237" spans="20:20" x14ac:dyDescent="0.2">
      <c r="T21237"/>
    </row>
    <row r="21238" spans="20:20" x14ac:dyDescent="0.2">
      <c r="T21238"/>
    </row>
    <row r="21239" spans="20:20" x14ac:dyDescent="0.2">
      <c r="T21239"/>
    </row>
    <row r="21240" spans="20:20" x14ac:dyDescent="0.2">
      <c r="T21240"/>
    </row>
    <row r="21241" spans="20:20" x14ac:dyDescent="0.2">
      <c r="T21241"/>
    </row>
    <row r="21242" spans="20:20" x14ac:dyDescent="0.2">
      <c r="T21242"/>
    </row>
    <row r="21243" spans="20:20" x14ac:dyDescent="0.2">
      <c r="T21243"/>
    </row>
    <row r="21244" spans="20:20" x14ac:dyDescent="0.2">
      <c r="T21244"/>
    </row>
    <row r="21245" spans="20:20" x14ac:dyDescent="0.2">
      <c r="T21245"/>
    </row>
    <row r="21246" spans="20:20" x14ac:dyDescent="0.2">
      <c r="T21246"/>
    </row>
    <row r="21247" spans="20:20" x14ac:dyDescent="0.2">
      <c r="T21247"/>
    </row>
    <row r="21248" spans="20:20" x14ac:dyDescent="0.2">
      <c r="T21248"/>
    </row>
    <row r="21249" spans="20:20" x14ac:dyDescent="0.2">
      <c r="T21249"/>
    </row>
    <row r="21250" spans="20:20" x14ac:dyDescent="0.2">
      <c r="T21250"/>
    </row>
    <row r="21251" spans="20:20" x14ac:dyDescent="0.2">
      <c r="T21251"/>
    </row>
    <row r="21252" spans="20:20" x14ac:dyDescent="0.2">
      <c r="T21252"/>
    </row>
    <row r="21253" spans="20:20" x14ac:dyDescent="0.2">
      <c r="T21253"/>
    </row>
    <row r="21254" spans="20:20" x14ac:dyDescent="0.2">
      <c r="T21254"/>
    </row>
    <row r="21255" spans="20:20" x14ac:dyDescent="0.2">
      <c r="T21255"/>
    </row>
    <row r="21256" spans="20:20" x14ac:dyDescent="0.2">
      <c r="T21256"/>
    </row>
    <row r="21257" spans="20:20" x14ac:dyDescent="0.2">
      <c r="T21257"/>
    </row>
    <row r="21258" spans="20:20" x14ac:dyDescent="0.2">
      <c r="T21258"/>
    </row>
    <row r="21259" spans="20:20" x14ac:dyDescent="0.2">
      <c r="T21259"/>
    </row>
    <row r="21260" spans="20:20" x14ac:dyDescent="0.2">
      <c r="T21260"/>
    </row>
    <row r="21261" spans="20:20" x14ac:dyDescent="0.2">
      <c r="T21261"/>
    </row>
    <row r="21262" spans="20:20" x14ac:dyDescent="0.2">
      <c r="T21262"/>
    </row>
    <row r="21263" spans="20:20" x14ac:dyDescent="0.2">
      <c r="T21263"/>
    </row>
    <row r="21264" spans="20:20" x14ac:dyDescent="0.2">
      <c r="T21264"/>
    </row>
    <row r="21265" spans="20:20" x14ac:dyDescent="0.2">
      <c r="T21265"/>
    </row>
    <row r="21266" spans="20:20" x14ac:dyDescent="0.2">
      <c r="T21266"/>
    </row>
    <row r="21267" spans="20:20" x14ac:dyDescent="0.2">
      <c r="T21267"/>
    </row>
    <row r="21268" spans="20:20" x14ac:dyDescent="0.2">
      <c r="T21268"/>
    </row>
    <row r="21269" spans="20:20" x14ac:dyDescent="0.2">
      <c r="T21269"/>
    </row>
    <row r="21270" spans="20:20" x14ac:dyDescent="0.2">
      <c r="T21270"/>
    </row>
    <row r="21271" spans="20:20" x14ac:dyDescent="0.2">
      <c r="T21271"/>
    </row>
    <row r="21272" spans="20:20" x14ac:dyDescent="0.2">
      <c r="T21272"/>
    </row>
    <row r="21273" spans="20:20" x14ac:dyDescent="0.2">
      <c r="T21273"/>
    </row>
    <row r="21274" spans="20:20" x14ac:dyDescent="0.2">
      <c r="T21274"/>
    </row>
    <row r="21275" spans="20:20" x14ac:dyDescent="0.2">
      <c r="T21275"/>
    </row>
    <row r="21276" spans="20:20" x14ac:dyDescent="0.2">
      <c r="T21276"/>
    </row>
    <row r="21277" spans="20:20" x14ac:dyDescent="0.2">
      <c r="T21277"/>
    </row>
    <row r="21278" spans="20:20" x14ac:dyDescent="0.2">
      <c r="T21278"/>
    </row>
    <row r="21279" spans="20:20" x14ac:dyDescent="0.2">
      <c r="T21279"/>
    </row>
    <row r="21280" spans="20:20" x14ac:dyDescent="0.2">
      <c r="T21280"/>
    </row>
    <row r="21281" spans="20:20" x14ac:dyDescent="0.2">
      <c r="T21281"/>
    </row>
    <row r="21282" spans="20:20" x14ac:dyDescent="0.2">
      <c r="T21282"/>
    </row>
    <row r="21283" spans="20:20" x14ac:dyDescent="0.2">
      <c r="T21283"/>
    </row>
    <row r="21284" spans="20:20" x14ac:dyDescent="0.2">
      <c r="T21284"/>
    </row>
    <row r="21285" spans="20:20" x14ac:dyDescent="0.2">
      <c r="T21285"/>
    </row>
    <row r="21286" spans="20:20" x14ac:dyDescent="0.2">
      <c r="T21286"/>
    </row>
    <row r="21287" spans="20:20" x14ac:dyDescent="0.2">
      <c r="T21287"/>
    </row>
    <row r="21288" spans="20:20" x14ac:dyDescent="0.2">
      <c r="T21288"/>
    </row>
    <row r="21289" spans="20:20" x14ac:dyDescent="0.2">
      <c r="T21289"/>
    </row>
    <row r="21290" spans="20:20" x14ac:dyDescent="0.2">
      <c r="T21290"/>
    </row>
    <row r="21291" spans="20:20" x14ac:dyDescent="0.2">
      <c r="T21291"/>
    </row>
    <row r="21292" spans="20:20" x14ac:dyDescent="0.2">
      <c r="T21292"/>
    </row>
    <row r="21293" spans="20:20" x14ac:dyDescent="0.2">
      <c r="T21293"/>
    </row>
    <row r="21294" spans="20:20" x14ac:dyDescent="0.2">
      <c r="T21294"/>
    </row>
    <row r="21295" spans="20:20" x14ac:dyDescent="0.2">
      <c r="T21295"/>
    </row>
    <row r="21296" spans="20:20" x14ac:dyDescent="0.2">
      <c r="T21296"/>
    </row>
    <row r="21297" spans="20:20" x14ac:dyDescent="0.2">
      <c r="T21297"/>
    </row>
    <row r="21298" spans="20:20" x14ac:dyDescent="0.2">
      <c r="T21298"/>
    </row>
    <row r="21299" spans="20:20" x14ac:dyDescent="0.2">
      <c r="T21299"/>
    </row>
    <row r="21300" spans="20:20" x14ac:dyDescent="0.2">
      <c r="T21300"/>
    </row>
    <row r="21301" spans="20:20" x14ac:dyDescent="0.2">
      <c r="T21301"/>
    </row>
    <row r="21302" spans="20:20" x14ac:dyDescent="0.2">
      <c r="T21302"/>
    </row>
    <row r="21303" spans="20:20" x14ac:dyDescent="0.2">
      <c r="T21303"/>
    </row>
    <row r="21304" spans="20:20" x14ac:dyDescent="0.2">
      <c r="T21304"/>
    </row>
    <row r="21305" spans="20:20" x14ac:dyDescent="0.2">
      <c r="T21305"/>
    </row>
    <row r="21306" spans="20:20" x14ac:dyDescent="0.2">
      <c r="T21306"/>
    </row>
    <row r="21307" spans="20:20" x14ac:dyDescent="0.2">
      <c r="T21307"/>
    </row>
    <row r="21308" spans="20:20" x14ac:dyDescent="0.2">
      <c r="T21308"/>
    </row>
    <row r="21309" spans="20:20" x14ac:dyDescent="0.2">
      <c r="T21309"/>
    </row>
    <row r="21310" spans="20:20" x14ac:dyDescent="0.2">
      <c r="T21310"/>
    </row>
    <row r="21311" spans="20:20" x14ac:dyDescent="0.2">
      <c r="T21311"/>
    </row>
    <row r="21312" spans="20:20" x14ac:dyDescent="0.2">
      <c r="T21312"/>
    </row>
    <row r="21313" spans="20:20" x14ac:dyDescent="0.2">
      <c r="T21313"/>
    </row>
    <row r="21314" spans="20:20" x14ac:dyDescent="0.2">
      <c r="T21314"/>
    </row>
    <row r="21315" spans="20:20" x14ac:dyDescent="0.2">
      <c r="T21315"/>
    </row>
    <row r="21316" spans="20:20" x14ac:dyDescent="0.2">
      <c r="T21316"/>
    </row>
    <row r="21317" spans="20:20" x14ac:dyDescent="0.2">
      <c r="T21317"/>
    </row>
    <row r="21318" spans="20:20" x14ac:dyDescent="0.2">
      <c r="T21318"/>
    </row>
    <row r="21319" spans="20:20" x14ac:dyDescent="0.2">
      <c r="T21319"/>
    </row>
    <row r="21320" spans="20:20" x14ac:dyDescent="0.2">
      <c r="T21320"/>
    </row>
    <row r="21321" spans="20:20" x14ac:dyDescent="0.2">
      <c r="T21321"/>
    </row>
    <row r="21322" spans="20:20" x14ac:dyDescent="0.2">
      <c r="T21322"/>
    </row>
    <row r="21323" spans="20:20" x14ac:dyDescent="0.2">
      <c r="T21323"/>
    </row>
    <row r="21324" spans="20:20" x14ac:dyDescent="0.2">
      <c r="T21324"/>
    </row>
    <row r="21325" spans="20:20" x14ac:dyDescent="0.2">
      <c r="T21325"/>
    </row>
    <row r="21326" spans="20:20" x14ac:dyDescent="0.2">
      <c r="T21326"/>
    </row>
    <row r="21327" spans="20:20" x14ac:dyDescent="0.2">
      <c r="T21327"/>
    </row>
    <row r="21328" spans="20:20" x14ac:dyDescent="0.2">
      <c r="T21328"/>
    </row>
    <row r="21329" spans="20:20" x14ac:dyDescent="0.2">
      <c r="T21329"/>
    </row>
    <row r="21330" spans="20:20" x14ac:dyDescent="0.2">
      <c r="T21330"/>
    </row>
    <row r="21331" spans="20:20" x14ac:dyDescent="0.2">
      <c r="T21331"/>
    </row>
    <row r="21332" spans="20:20" x14ac:dyDescent="0.2">
      <c r="T21332"/>
    </row>
    <row r="21333" spans="20:20" x14ac:dyDescent="0.2">
      <c r="T21333"/>
    </row>
    <row r="21334" spans="20:20" x14ac:dyDescent="0.2">
      <c r="T21334"/>
    </row>
    <row r="21335" spans="20:20" x14ac:dyDescent="0.2">
      <c r="T21335"/>
    </row>
    <row r="21336" spans="20:20" x14ac:dyDescent="0.2">
      <c r="T21336"/>
    </row>
    <row r="21337" spans="20:20" x14ac:dyDescent="0.2">
      <c r="T21337"/>
    </row>
    <row r="21338" spans="20:20" x14ac:dyDescent="0.2">
      <c r="T21338"/>
    </row>
    <row r="21339" spans="20:20" x14ac:dyDescent="0.2">
      <c r="T21339"/>
    </row>
    <row r="21340" spans="20:20" x14ac:dyDescent="0.2">
      <c r="T21340"/>
    </row>
    <row r="21341" spans="20:20" x14ac:dyDescent="0.2">
      <c r="T21341"/>
    </row>
    <row r="21342" spans="20:20" x14ac:dyDescent="0.2">
      <c r="T21342"/>
    </row>
    <row r="21343" spans="20:20" x14ac:dyDescent="0.2">
      <c r="T21343"/>
    </row>
    <row r="21344" spans="20:20" x14ac:dyDescent="0.2">
      <c r="T21344"/>
    </row>
    <row r="21345" spans="20:20" x14ac:dyDescent="0.2">
      <c r="T21345"/>
    </row>
    <row r="21346" spans="20:20" x14ac:dyDescent="0.2">
      <c r="T21346"/>
    </row>
    <row r="21347" spans="20:20" x14ac:dyDescent="0.2">
      <c r="T21347"/>
    </row>
    <row r="21348" spans="20:20" x14ac:dyDescent="0.2">
      <c r="T21348"/>
    </row>
    <row r="21349" spans="20:20" x14ac:dyDescent="0.2">
      <c r="T21349"/>
    </row>
    <row r="21350" spans="20:20" x14ac:dyDescent="0.2">
      <c r="T21350"/>
    </row>
    <row r="21351" spans="20:20" x14ac:dyDescent="0.2">
      <c r="T21351"/>
    </row>
    <row r="21352" spans="20:20" x14ac:dyDescent="0.2">
      <c r="T21352"/>
    </row>
    <row r="21353" spans="20:20" x14ac:dyDescent="0.2">
      <c r="T21353"/>
    </row>
    <row r="21354" spans="20:20" x14ac:dyDescent="0.2">
      <c r="T21354"/>
    </row>
    <row r="21355" spans="20:20" x14ac:dyDescent="0.2">
      <c r="T21355"/>
    </row>
    <row r="21356" spans="20:20" x14ac:dyDescent="0.2">
      <c r="T21356"/>
    </row>
    <row r="21357" spans="20:20" x14ac:dyDescent="0.2">
      <c r="T21357"/>
    </row>
    <row r="21358" spans="20:20" x14ac:dyDescent="0.2">
      <c r="T21358"/>
    </row>
    <row r="21359" spans="20:20" x14ac:dyDescent="0.2">
      <c r="T21359"/>
    </row>
    <row r="21360" spans="20:20" x14ac:dyDescent="0.2">
      <c r="T21360"/>
    </row>
    <row r="21361" spans="20:20" x14ac:dyDescent="0.2">
      <c r="T21361"/>
    </row>
    <row r="21362" spans="20:20" x14ac:dyDescent="0.2">
      <c r="T21362"/>
    </row>
    <row r="21363" spans="20:20" x14ac:dyDescent="0.2">
      <c r="T21363"/>
    </row>
    <row r="21364" spans="20:20" x14ac:dyDescent="0.2">
      <c r="T21364"/>
    </row>
    <row r="21365" spans="20:20" x14ac:dyDescent="0.2">
      <c r="T21365"/>
    </row>
    <row r="21366" spans="20:20" x14ac:dyDescent="0.2">
      <c r="T21366"/>
    </row>
    <row r="21367" spans="20:20" x14ac:dyDescent="0.2">
      <c r="T21367"/>
    </row>
    <row r="21368" spans="20:20" x14ac:dyDescent="0.2">
      <c r="T21368"/>
    </row>
    <row r="21369" spans="20:20" x14ac:dyDescent="0.2">
      <c r="T21369"/>
    </row>
    <row r="21370" spans="20:20" x14ac:dyDescent="0.2">
      <c r="T21370"/>
    </row>
    <row r="21371" spans="20:20" x14ac:dyDescent="0.2">
      <c r="T21371"/>
    </row>
    <row r="21372" spans="20:20" x14ac:dyDescent="0.2">
      <c r="T21372"/>
    </row>
    <row r="21373" spans="20:20" x14ac:dyDescent="0.2">
      <c r="T21373"/>
    </row>
    <row r="21374" spans="20:20" x14ac:dyDescent="0.2">
      <c r="T21374"/>
    </row>
    <row r="21375" spans="20:20" x14ac:dyDescent="0.2">
      <c r="T21375"/>
    </row>
    <row r="21376" spans="20:20" x14ac:dyDescent="0.2">
      <c r="T21376"/>
    </row>
    <row r="21377" spans="20:20" x14ac:dyDescent="0.2">
      <c r="T21377"/>
    </row>
    <row r="21378" spans="20:20" x14ac:dyDescent="0.2">
      <c r="T21378"/>
    </row>
    <row r="21379" spans="20:20" x14ac:dyDescent="0.2">
      <c r="T21379"/>
    </row>
    <row r="21380" spans="20:20" x14ac:dyDescent="0.2">
      <c r="T21380"/>
    </row>
    <row r="21381" spans="20:20" x14ac:dyDescent="0.2">
      <c r="T21381"/>
    </row>
    <row r="21382" spans="20:20" x14ac:dyDescent="0.2">
      <c r="T21382"/>
    </row>
    <row r="21383" spans="20:20" x14ac:dyDescent="0.2">
      <c r="T21383"/>
    </row>
    <row r="21384" spans="20:20" x14ac:dyDescent="0.2">
      <c r="T21384"/>
    </row>
    <row r="21385" spans="20:20" x14ac:dyDescent="0.2">
      <c r="T21385"/>
    </row>
    <row r="21386" spans="20:20" x14ac:dyDescent="0.2">
      <c r="T21386"/>
    </row>
    <row r="21387" spans="20:20" x14ac:dyDescent="0.2">
      <c r="T21387"/>
    </row>
    <row r="21388" spans="20:20" x14ac:dyDescent="0.2">
      <c r="T21388"/>
    </row>
    <row r="21389" spans="20:20" x14ac:dyDescent="0.2">
      <c r="T21389"/>
    </row>
    <row r="21390" spans="20:20" x14ac:dyDescent="0.2">
      <c r="T21390"/>
    </row>
    <row r="21391" spans="20:20" x14ac:dyDescent="0.2">
      <c r="T21391"/>
    </row>
    <row r="21392" spans="20:20" x14ac:dyDescent="0.2">
      <c r="T21392"/>
    </row>
    <row r="21393" spans="20:20" x14ac:dyDescent="0.2">
      <c r="T21393"/>
    </row>
    <row r="21394" spans="20:20" x14ac:dyDescent="0.2">
      <c r="T21394"/>
    </row>
    <row r="21395" spans="20:20" x14ac:dyDescent="0.2">
      <c r="T21395"/>
    </row>
    <row r="21396" spans="20:20" x14ac:dyDescent="0.2">
      <c r="T21396"/>
    </row>
    <row r="21397" spans="20:20" x14ac:dyDescent="0.2">
      <c r="T21397"/>
    </row>
    <row r="21398" spans="20:20" x14ac:dyDescent="0.2">
      <c r="T21398"/>
    </row>
    <row r="21399" spans="20:20" x14ac:dyDescent="0.2">
      <c r="T21399"/>
    </row>
    <row r="21400" spans="20:20" x14ac:dyDescent="0.2">
      <c r="T21400"/>
    </row>
    <row r="21401" spans="20:20" x14ac:dyDescent="0.2">
      <c r="T21401"/>
    </row>
    <row r="21402" spans="20:20" x14ac:dyDescent="0.2">
      <c r="T21402"/>
    </row>
    <row r="21403" spans="20:20" x14ac:dyDescent="0.2">
      <c r="T21403"/>
    </row>
    <row r="21404" spans="20:20" x14ac:dyDescent="0.2">
      <c r="T21404"/>
    </row>
    <row r="21405" spans="20:20" x14ac:dyDescent="0.2">
      <c r="T21405"/>
    </row>
    <row r="21406" spans="20:20" x14ac:dyDescent="0.2">
      <c r="T21406"/>
    </row>
    <row r="21407" spans="20:20" x14ac:dyDescent="0.2">
      <c r="T21407"/>
    </row>
    <row r="21408" spans="20:20" x14ac:dyDescent="0.2">
      <c r="T21408"/>
    </row>
    <row r="21409" spans="20:20" x14ac:dyDescent="0.2">
      <c r="T21409"/>
    </row>
    <row r="21410" spans="20:20" x14ac:dyDescent="0.2">
      <c r="T21410"/>
    </row>
    <row r="21411" spans="20:20" x14ac:dyDescent="0.2">
      <c r="T21411"/>
    </row>
    <row r="21412" spans="20:20" x14ac:dyDescent="0.2">
      <c r="T21412"/>
    </row>
    <row r="21413" spans="20:20" x14ac:dyDescent="0.2">
      <c r="T21413"/>
    </row>
    <row r="21414" spans="20:20" x14ac:dyDescent="0.2">
      <c r="T21414"/>
    </row>
    <row r="21415" spans="20:20" x14ac:dyDescent="0.2">
      <c r="T21415"/>
    </row>
    <row r="21416" spans="20:20" x14ac:dyDescent="0.2">
      <c r="T21416"/>
    </row>
    <row r="21417" spans="20:20" x14ac:dyDescent="0.2">
      <c r="T21417"/>
    </row>
    <row r="21418" spans="20:20" x14ac:dyDescent="0.2">
      <c r="T21418"/>
    </row>
    <row r="21419" spans="20:20" x14ac:dyDescent="0.2">
      <c r="T21419"/>
    </row>
    <row r="21420" spans="20:20" x14ac:dyDescent="0.2">
      <c r="T21420"/>
    </row>
    <row r="21421" spans="20:20" x14ac:dyDescent="0.2">
      <c r="T21421"/>
    </row>
    <row r="21422" spans="20:20" x14ac:dyDescent="0.2">
      <c r="T21422"/>
    </row>
    <row r="21423" spans="20:20" x14ac:dyDescent="0.2">
      <c r="T21423"/>
    </row>
    <row r="21424" spans="20:20" x14ac:dyDescent="0.2">
      <c r="T21424"/>
    </row>
    <row r="21425" spans="20:20" x14ac:dyDescent="0.2">
      <c r="T21425"/>
    </row>
    <row r="21426" spans="20:20" x14ac:dyDescent="0.2">
      <c r="T21426"/>
    </row>
    <row r="21427" spans="20:20" x14ac:dyDescent="0.2">
      <c r="T21427"/>
    </row>
    <row r="21428" spans="20:20" x14ac:dyDescent="0.2">
      <c r="T21428"/>
    </row>
    <row r="21429" spans="20:20" x14ac:dyDescent="0.2">
      <c r="T21429"/>
    </row>
    <row r="21430" spans="20:20" x14ac:dyDescent="0.2">
      <c r="T21430"/>
    </row>
    <row r="21431" spans="20:20" x14ac:dyDescent="0.2">
      <c r="T21431"/>
    </row>
    <row r="21432" spans="20:20" x14ac:dyDescent="0.2">
      <c r="T21432"/>
    </row>
    <row r="21433" spans="20:20" x14ac:dyDescent="0.2">
      <c r="T21433"/>
    </row>
    <row r="21434" spans="20:20" x14ac:dyDescent="0.2">
      <c r="T21434"/>
    </row>
    <row r="21435" spans="20:20" x14ac:dyDescent="0.2">
      <c r="T21435"/>
    </row>
    <row r="21436" spans="20:20" x14ac:dyDescent="0.2">
      <c r="T21436"/>
    </row>
    <row r="21437" spans="20:20" x14ac:dyDescent="0.2">
      <c r="T21437"/>
    </row>
    <row r="21438" spans="20:20" x14ac:dyDescent="0.2">
      <c r="T21438"/>
    </row>
    <row r="21439" spans="20:20" x14ac:dyDescent="0.2">
      <c r="T21439"/>
    </row>
    <row r="21440" spans="20:20" x14ac:dyDescent="0.2">
      <c r="T21440"/>
    </row>
    <row r="21441" spans="20:20" x14ac:dyDescent="0.2">
      <c r="T21441"/>
    </row>
    <row r="21442" spans="20:20" x14ac:dyDescent="0.2">
      <c r="T21442"/>
    </row>
    <row r="21443" spans="20:20" x14ac:dyDescent="0.2">
      <c r="T21443"/>
    </row>
    <row r="21444" spans="20:20" x14ac:dyDescent="0.2">
      <c r="T21444"/>
    </row>
    <row r="21445" spans="20:20" x14ac:dyDescent="0.2">
      <c r="T21445"/>
    </row>
    <row r="21446" spans="20:20" x14ac:dyDescent="0.2">
      <c r="T21446"/>
    </row>
    <row r="21447" spans="20:20" x14ac:dyDescent="0.2">
      <c r="T21447"/>
    </row>
    <row r="21448" spans="20:20" x14ac:dyDescent="0.2">
      <c r="T21448"/>
    </row>
    <row r="21449" spans="20:20" x14ac:dyDescent="0.2">
      <c r="T21449"/>
    </row>
    <row r="21450" spans="20:20" x14ac:dyDescent="0.2">
      <c r="T21450"/>
    </row>
    <row r="21451" spans="20:20" x14ac:dyDescent="0.2">
      <c r="T21451"/>
    </row>
    <row r="21452" spans="20:20" x14ac:dyDescent="0.2">
      <c r="T21452"/>
    </row>
    <row r="21453" spans="20:20" x14ac:dyDescent="0.2">
      <c r="T21453"/>
    </row>
    <row r="21454" spans="20:20" x14ac:dyDescent="0.2">
      <c r="T21454"/>
    </row>
    <row r="21455" spans="20:20" x14ac:dyDescent="0.2">
      <c r="T21455"/>
    </row>
    <row r="21456" spans="20:20" x14ac:dyDescent="0.2">
      <c r="T21456"/>
    </row>
    <row r="21457" spans="20:20" x14ac:dyDescent="0.2">
      <c r="T21457"/>
    </row>
    <row r="21458" spans="20:20" x14ac:dyDescent="0.2">
      <c r="T21458"/>
    </row>
    <row r="21459" spans="20:20" x14ac:dyDescent="0.2">
      <c r="T21459"/>
    </row>
    <row r="21460" spans="20:20" x14ac:dyDescent="0.2">
      <c r="T21460"/>
    </row>
    <row r="21461" spans="20:20" x14ac:dyDescent="0.2">
      <c r="T21461"/>
    </row>
    <row r="21462" spans="20:20" x14ac:dyDescent="0.2">
      <c r="T21462"/>
    </row>
    <row r="21463" spans="20:20" x14ac:dyDescent="0.2">
      <c r="T21463"/>
    </row>
    <row r="21464" spans="20:20" x14ac:dyDescent="0.2">
      <c r="T21464"/>
    </row>
    <row r="21465" spans="20:20" x14ac:dyDescent="0.2">
      <c r="T21465"/>
    </row>
    <row r="21466" spans="20:20" x14ac:dyDescent="0.2">
      <c r="T21466"/>
    </row>
    <row r="21467" spans="20:20" x14ac:dyDescent="0.2">
      <c r="T21467"/>
    </row>
    <row r="21468" spans="20:20" x14ac:dyDescent="0.2">
      <c r="T21468"/>
    </row>
    <row r="21469" spans="20:20" x14ac:dyDescent="0.2">
      <c r="T21469"/>
    </row>
    <row r="21470" spans="20:20" x14ac:dyDescent="0.2">
      <c r="T21470"/>
    </row>
    <row r="21471" spans="20:20" x14ac:dyDescent="0.2">
      <c r="T21471"/>
    </row>
    <row r="21472" spans="20:20" x14ac:dyDescent="0.2">
      <c r="T21472"/>
    </row>
    <row r="21473" spans="20:20" x14ac:dyDescent="0.2">
      <c r="T21473"/>
    </row>
    <row r="21474" spans="20:20" x14ac:dyDescent="0.2">
      <c r="T21474"/>
    </row>
    <row r="21475" spans="20:20" x14ac:dyDescent="0.2">
      <c r="T21475"/>
    </row>
    <row r="21476" spans="20:20" x14ac:dyDescent="0.2">
      <c r="T21476"/>
    </row>
    <row r="21477" spans="20:20" x14ac:dyDescent="0.2">
      <c r="T21477"/>
    </row>
    <row r="21478" spans="20:20" x14ac:dyDescent="0.2">
      <c r="T21478"/>
    </row>
    <row r="21479" spans="20:20" x14ac:dyDescent="0.2">
      <c r="T21479"/>
    </row>
    <row r="21480" spans="20:20" x14ac:dyDescent="0.2">
      <c r="T21480"/>
    </row>
    <row r="21481" spans="20:20" x14ac:dyDescent="0.2">
      <c r="T21481"/>
    </row>
    <row r="21482" spans="20:20" x14ac:dyDescent="0.2">
      <c r="T21482"/>
    </row>
    <row r="21483" spans="20:20" x14ac:dyDescent="0.2">
      <c r="T21483"/>
    </row>
    <row r="21484" spans="20:20" x14ac:dyDescent="0.2">
      <c r="T21484"/>
    </row>
    <row r="21485" spans="20:20" x14ac:dyDescent="0.2">
      <c r="T21485"/>
    </row>
    <row r="21486" spans="20:20" x14ac:dyDescent="0.2">
      <c r="T21486"/>
    </row>
    <row r="21487" spans="20:20" x14ac:dyDescent="0.2">
      <c r="T21487"/>
    </row>
    <row r="21488" spans="20:20" x14ac:dyDescent="0.2">
      <c r="T21488"/>
    </row>
    <row r="21489" spans="20:20" x14ac:dyDescent="0.2">
      <c r="T21489"/>
    </row>
    <row r="21490" spans="20:20" x14ac:dyDescent="0.2">
      <c r="T21490"/>
    </row>
    <row r="21491" spans="20:20" x14ac:dyDescent="0.2">
      <c r="T21491"/>
    </row>
    <row r="21492" spans="20:20" x14ac:dyDescent="0.2">
      <c r="T21492"/>
    </row>
    <row r="21493" spans="20:20" x14ac:dyDescent="0.2">
      <c r="T21493"/>
    </row>
    <row r="21494" spans="20:20" x14ac:dyDescent="0.2">
      <c r="T21494"/>
    </row>
    <row r="21495" spans="20:20" x14ac:dyDescent="0.2">
      <c r="T21495"/>
    </row>
    <row r="21496" spans="20:20" x14ac:dyDescent="0.2">
      <c r="T21496"/>
    </row>
    <row r="21497" spans="20:20" x14ac:dyDescent="0.2">
      <c r="T21497"/>
    </row>
    <row r="21498" spans="20:20" x14ac:dyDescent="0.2">
      <c r="T21498"/>
    </row>
    <row r="21499" spans="20:20" x14ac:dyDescent="0.2">
      <c r="T21499"/>
    </row>
    <row r="21500" spans="20:20" x14ac:dyDescent="0.2">
      <c r="T21500"/>
    </row>
    <row r="21501" spans="20:20" x14ac:dyDescent="0.2">
      <c r="T21501"/>
    </row>
    <row r="21502" spans="20:20" x14ac:dyDescent="0.2">
      <c r="T21502"/>
    </row>
    <row r="21503" spans="20:20" x14ac:dyDescent="0.2">
      <c r="T21503"/>
    </row>
    <row r="21504" spans="20:20" x14ac:dyDescent="0.2">
      <c r="T21504"/>
    </row>
    <row r="21505" spans="20:20" x14ac:dyDescent="0.2">
      <c r="T21505"/>
    </row>
    <row r="21506" spans="20:20" x14ac:dyDescent="0.2">
      <c r="T21506"/>
    </row>
    <row r="21507" spans="20:20" x14ac:dyDescent="0.2">
      <c r="T21507"/>
    </row>
    <row r="21508" spans="20:20" x14ac:dyDescent="0.2">
      <c r="T21508"/>
    </row>
    <row r="21509" spans="20:20" x14ac:dyDescent="0.2">
      <c r="T21509"/>
    </row>
    <row r="21510" spans="20:20" x14ac:dyDescent="0.2">
      <c r="T21510"/>
    </row>
    <row r="21511" spans="20:20" x14ac:dyDescent="0.2">
      <c r="T21511"/>
    </row>
    <row r="21512" spans="20:20" x14ac:dyDescent="0.2">
      <c r="T21512"/>
    </row>
    <row r="21513" spans="20:20" x14ac:dyDescent="0.2">
      <c r="T21513"/>
    </row>
    <row r="21514" spans="20:20" x14ac:dyDescent="0.2">
      <c r="T21514"/>
    </row>
    <row r="21515" spans="20:20" x14ac:dyDescent="0.2">
      <c r="T21515"/>
    </row>
    <row r="21516" spans="20:20" x14ac:dyDescent="0.2">
      <c r="T21516"/>
    </row>
    <row r="21517" spans="20:20" x14ac:dyDescent="0.2">
      <c r="T21517"/>
    </row>
    <row r="21518" spans="20:20" x14ac:dyDescent="0.2">
      <c r="T21518"/>
    </row>
    <row r="21519" spans="20:20" x14ac:dyDescent="0.2">
      <c r="T21519"/>
    </row>
    <row r="21520" spans="20:20" x14ac:dyDescent="0.2">
      <c r="T21520"/>
    </row>
    <row r="21521" spans="20:20" x14ac:dyDescent="0.2">
      <c r="T21521"/>
    </row>
    <row r="21522" spans="20:20" x14ac:dyDescent="0.2">
      <c r="T21522"/>
    </row>
    <row r="21523" spans="20:20" x14ac:dyDescent="0.2">
      <c r="T21523"/>
    </row>
    <row r="21524" spans="20:20" x14ac:dyDescent="0.2">
      <c r="T21524"/>
    </row>
    <row r="21525" spans="20:20" x14ac:dyDescent="0.2">
      <c r="T21525"/>
    </row>
    <row r="21526" spans="20:20" x14ac:dyDescent="0.2">
      <c r="T21526"/>
    </row>
    <row r="21527" spans="20:20" x14ac:dyDescent="0.2">
      <c r="T21527"/>
    </row>
    <row r="21528" spans="20:20" x14ac:dyDescent="0.2">
      <c r="T21528"/>
    </row>
    <row r="21529" spans="20:20" x14ac:dyDescent="0.2">
      <c r="T21529"/>
    </row>
    <row r="21530" spans="20:20" x14ac:dyDescent="0.2">
      <c r="T21530"/>
    </row>
    <row r="21531" spans="20:20" x14ac:dyDescent="0.2">
      <c r="T21531"/>
    </row>
    <row r="21532" spans="20:20" x14ac:dyDescent="0.2">
      <c r="T21532"/>
    </row>
    <row r="21533" spans="20:20" x14ac:dyDescent="0.2">
      <c r="T21533"/>
    </row>
    <row r="21534" spans="20:20" x14ac:dyDescent="0.2">
      <c r="T21534"/>
    </row>
    <row r="21535" spans="20:20" x14ac:dyDescent="0.2">
      <c r="T21535"/>
    </row>
    <row r="21536" spans="20:20" x14ac:dyDescent="0.2">
      <c r="T21536"/>
    </row>
    <row r="21537" spans="20:20" x14ac:dyDescent="0.2">
      <c r="T21537"/>
    </row>
    <row r="21538" spans="20:20" x14ac:dyDescent="0.2">
      <c r="T21538"/>
    </row>
    <row r="21539" spans="20:20" x14ac:dyDescent="0.2">
      <c r="T21539"/>
    </row>
    <row r="21540" spans="20:20" x14ac:dyDescent="0.2">
      <c r="T21540"/>
    </row>
    <row r="21541" spans="20:20" x14ac:dyDescent="0.2">
      <c r="T21541"/>
    </row>
    <row r="21542" spans="20:20" x14ac:dyDescent="0.2">
      <c r="T21542"/>
    </row>
    <row r="21543" spans="20:20" x14ac:dyDescent="0.2">
      <c r="T21543"/>
    </row>
    <row r="21544" spans="20:20" x14ac:dyDescent="0.2">
      <c r="T21544"/>
    </row>
    <row r="21545" spans="20:20" x14ac:dyDescent="0.2">
      <c r="T21545"/>
    </row>
    <row r="21546" spans="20:20" x14ac:dyDescent="0.2">
      <c r="T21546"/>
    </row>
    <row r="21547" spans="20:20" x14ac:dyDescent="0.2">
      <c r="T21547"/>
    </row>
    <row r="21548" spans="20:20" x14ac:dyDescent="0.2">
      <c r="T21548"/>
    </row>
    <row r="21549" spans="20:20" x14ac:dyDescent="0.2">
      <c r="T21549"/>
    </row>
    <row r="21550" spans="20:20" x14ac:dyDescent="0.2">
      <c r="T21550"/>
    </row>
    <row r="21551" spans="20:20" x14ac:dyDescent="0.2">
      <c r="T21551"/>
    </row>
    <row r="21552" spans="20:20" x14ac:dyDescent="0.2">
      <c r="T21552"/>
    </row>
    <row r="21553" spans="20:20" x14ac:dyDescent="0.2">
      <c r="T21553"/>
    </row>
    <row r="21554" spans="20:20" x14ac:dyDescent="0.2">
      <c r="T21554"/>
    </row>
    <row r="21555" spans="20:20" x14ac:dyDescent="0.2">
      <c r="T21555"/>
    </row>
    <row r="21556" spans="20:20" x14ac:dyDescent="0.2">
      <c r="T21556"/>
    </row>
    <row r="21557" spans="20:20" x14ac:dyDescent="0.2">
      <c r="T21557"/>
    </row>
    <row r="21558" spans="20:20" x14ac:dyDescent="0.2">
      <c r="T21558"/>
    </row>
    <row r="21559" spans="20:20" x14ac:dyDescent="0.2">
      <c r="T21559"/>
    </row>
    <row r="21560" spans="20:20" x14ac:dyDescent="0.2">
      <c r="T21560"/>
    </row>
    <row r="21561" spans="20:20" x14ac:dyDescent="0.2">
      <c r="T21561"/>
    </row>
    <row r="21562" spans="20:20" x14ac:dyDescent="0.2">
      <c r="T21562"/>
    </row>
    <row r="21563" spans="20:20" x14ac:dyDescent="0.2">
      <c r="T21563"/>
    </row>
    <row r="21564" spans="20:20" x14ac:dyDescent="0.2">
      <c r="T21564"/>
    </row>
    <row r="21565" spans="20:20" x14ac:dyDescent="0.2">
      <c r="T21565"/>
    </row>
    <row r="21566" spans="20:20" x14ac:dyDescent="0.2">
      <c r="T21566"/>
    </row>
    <row r="21567" spans="20:20" x14ac:dyDescent="0.2">
      <c r="T21567"/>
    </row>
    <row r="21568" spans="20:20" x14ac:dyDescent="0.2">
      <c r="T21568"/>
    </row>
    <row r="21569" spans="20:20" x14ac:dyDescent="0.2">
      <c r="T21569"/>
    </row>
    <row r="21570" spans="20:20" x14ac:dyDescent="0.2">
      <c r="T21570"/>
    </row>
    <row r="21571" spans="20:20" x14ac:dyDescent="0.2">
      <c r="T21571"/>
    </row>
    <row r="21572" spans="20:20" x14ac:dyDescent="0.2">
      <c r="T21572"/>
    </row>
    <row r="21573" spans="20:20" x14ac:dyDescent="0.2">
      <c r="T21573"/>
    </row>
    <row r="21574" spans="20:20" x14ac:dyDescent="0.2">
      <c r="T21574"/>
    </row>
    <row r="21575" spans="20:20" x14ac:dyDescent="0.2">
      <c r="T21575"/>
    </row>
    <row r="21576" spans="20:20" x14ac:dyDescent="0.2">
      <c r="T21576"/>
    </row>
    <row r="21577" spans="20:20" x14ac:dyDescent="0.2">
      <c r="T21577"/>
    </row>
    <row r="21578" spans="20:20" x14ac:dyDescent="0.2">
      <c r="T21578"/>
    </row>
    <row r="21579" spans="20:20" x14ac:dyDescent="0.2">
      <c r="T21579"/>
    </row>
    <row r="21580" spans="20:20" x14ac:dyDescent="0.2">
      <c r="T21580"/>
    </row>
    <row r="21581" spans="20:20" x14ac:dyDescent="0.2">
      <c r="T21581"/>
    </row>
    <row r="21582" spans="20:20" x14ac:dyDescent="0.2">
      <c r="T21582"/>
    </row>
    <row r="21583" spans="20:20" x14ac:dyDescent="0.2">
      <c r="T21583"/>
    </row>
    <row r="21584" spans="20:20" x14ac:dyDescent="0.2">
      <c r="T21584"/>
    </row>
    <row r="21585" spans="20:20" x14ac:dyDescent="0.2">
      <c r="T21585"/>
    </row>
    <row r="21586" spans="20:20" x14ac:dyDescent="0.2">
      <c r="T21586"/>
    </row>
    <row r="21587" spans="20:20" x14ac:dyDescent="0.2">
      <c r="T21587"/>
    </row>
    <row r="21588" spans="20:20" x14ac:dyDescent="0.2">
      <c r="T21588"/>
    </row>
    <row r="21589" spans="20:20" x14ac:dyDescent="0.2">
      <c r="T21589"/>
    </row>
    <row r="21590" spans="20:20" x14ac:dyDescent="0.2">
      <c r="T21590"/>
    </row>
    <row r="21591" spans="20:20" x14ac:dyDescent="0.2">
      <c r="T21591"/>
    </row>
    <row r="21592" spans="20:20" x14ac:dyDescent="0.2">
      <c r="T21592"/>
    </row>
    <row r="21593" spans="20:20" x14ac:dyDescent="0.2">
      <c r="T21593"/>
    </row>
    <row r="21594" spans="20:20" x14ac:dyDescent="0.2">
      <c r="T21594"/>
    </row>
    <row r="21595" spans="20:20" x14ac:dyDescent="0.2">
      <c r="T21595"/>
    </row>
    <row r="21596" spans="20:20" x14ac:dyDescent="0.2">
      <c r="T21596"/>
    </row>
    <row r="21597" spans="20:20" x14ac:dyDescent="0.2">
      <c r="T21597"/>
    </row>
    <row r="21598" spans="20:20" x14ac:dyDescent="0.2">
      <c r="T21598"/>
    </row>
    <row r="21599" spans="20:20" x14ac:dyDescent="0.2">
      <c r="T21599"/>
    </row>
    <row r="21600" spans="20:20" x14ac:dyDescent="0.2">
      <c r="T21600"/>
    </row>
    <row r="21601" spans="20:20" x14ac:dyDescent="0.2">
      <c r="T21601"/>
    </row>
    <row r="21602" spans="20:20" x14ac:dyDescent="0.2">
      <c r="T21602"/>
    </row>
    <row r="21603" spans="20:20" x14ac:dyDescent="0.2">
      <c r="T21603"/>
    </row>
    <row r="21604" spans="20:20" x14ac:dyDescent="0.2">
      <c r="T21604"/>
    </row>
    <row r="21605" spans="20:20" x14ac:dyDescent="0.2">
      <c r="T21605"/>
    </row>
    <row r="21606" spans="20:20" x14ac:dyDescent="0.2">
      <c r="T21606"/>
    </row>
    <row r="21607" spans="20:20" x14ac:dyDescent="0.2">
      <c r="T21607"/>
    </row>
    <row r="21608" spans="20:20" x14ac:dyDescent="0.2">
      <c r="T21608"/>
    </row>
    <row r="21609" spans="20:20" x14ac:dyDescent="0.2">
      <c r="T21609"/>
    </row>
    <row r="21610" spans="20:20" x14ac:dyDescent="0.2">
      <c r="T21610"/>
    </row>
    <row r="21611" spans="20:20" x14ac:dyDescent="0.2">
      <c r="T21611"/>
    </row>
    <row r="21612" spans="20:20" x14ac:dyDescent="0.2">
      <c r="T21612"/>
    </row>
    <row r="21613" spans="20:20" x14ac:dyDescent="0.2">
      <c r="T21613"/>
    </row>
    <row r="21614" spans="20:20" x14ac:dyDescent="0.2">
      <c r="T21614"/>
    </row>
    <row r="21615" spans="20:20" x14ac:dyDescent="0.2">
      <c r="T21615"/>
    </row>
    <row r="21616" spans="20:20" x14ac:dyDescent="0.2">
      <c r="T21616"/>
    </row>
    <row r="21617" spans="20:20" x14ac:dyDescent="0.2">
      <c r="T21617"/>
    </row>
    <row r="21618" spans="20:20" x14ac:dyDescent="0.2">
      <c r="T21618"/>
    </row>
    <row r="21619" spans="20:20" x14ac:dyDescent="0.2">
      <c r="T21619"/>
    </row>
    <row r="21620" spans="20:20" x14ac:dyDescent="0.2">
      <c r="T21620"/>
    </row>
    <row r="21621" spans="20:20" x14ac:dyDescent="0.2">
      <c r="T21621"/>
    </row>
    <row r="21622" spans="20:20" x14ac:dyDescent="0.2">
      <c r="T21622"/>
    </row>
    <row r="21623" spans="20:20" x14ac:dyDescent="0.2">
      <c r="T21623"/>
    </row>
    <row r="21624" spans="20:20" x14ac:dyDescent="0.2">
      <c r="T21624"/>
    </row>
    <row r="21625" spans="20:20" x14ac:dyDescent="0.2">
      <c r="T21625"/>
    </row>
    <row r="21626" spans="20:20" x14ac:dyDescent="0.2">
      <c r="T21626"/>
    </row>
    <row r="21627" spans="20:20" x14ac:dyDescent="0.2">
      <c r="T21627"/>
    </row>
    <row r="21628" spans="20:20" x14ac:dyDescent="0.2">
      <c r="T21628"/>
    </row>
    <row r="21629" spans="20:20" x14ac:dyDescent="0.2">
      <c r="T21629"/>
    </row>
    <row r="21630" spans="20:20" x14ac:dyDescent="0.2">
      <c r="T21630"/>
    </row>
    <row r="21631" spans="20:20" x14ac:dyDescent="0.2">
      <c r="T21631"/>
    </row>
    <row r="21632" spans="20:20" x14ac:dyDescent="0.2">
      <c r="T21632"/>
    </row>
    <row r="21633" spans="20:20" x14ac:dyDescent="0.2">
      <c r="T21633"/>
    </row>
    <row r="21634" spans="20:20" x14ac:dyDescent="0.2">
      <c r="T21634"/>
    </row>
    <row r="21635" spans="20:20" x14ac:dyDescent="0.2">
      <c r="T21635"/>
    </row>
    <row r="21636" spans="20:20" x14ac:dyDescent="0.2">
      <c r="T21636"/>
    </row>
    <row r="21637" spans="20:20" x14ac:dyDescent="0.2">
      <c r="T21637"/>
    </row>
    <row r="21638" spans="20:20" x14ac:dyDescent="0.2">
      <c r="T21638"/>
    </row>
    <row r="21639" spans="20:20" x14ac:dyDescent="0.2">
      <c r="T21639"/>
    </row>
    <row r="21640" spans="20:20" x14ac:dyDescent="0.2">
      <c r="T21640"/>
    </row>
    <row r="21641" spans="20:20" x14ac:dyDescent="0.2">
      <c r="T21641"/>
    </row>
    <row r="21642" spans="20:20" x14ac:dyDescent="0.2">
      <c r="T21642"/>
    </row>
    <row r="21643" spans="20:20" x14ac:dyDescent="0.2">
      <c r="T21643"/>
    </row>
    <row r="21644" spans="20:20" x14ac:dyDescent="0.2">
      <c r="T21644"/>
    </row>
    <row r="21645" spans="20:20" x14ac:dyDescent="0.2">
      <c r="T21645"/>
    </row>
    <row r="21646" spans="20:20" x14ac:dyDescent="0.2">
      <c r="T21646"/>
    </row>
    <row r="21647" spans="20:20" x14ac:dyDescent="0.2">
      <c r="T21647"/>
    </row>
    <row r="21648" spans="20:20" x14ac:dyDescent="0.2">
      <c r="T21648"/>
    </row>
    <row r="21649" spans="20:20" x14ac:dyDescent="0.2">
      <c r="T21649"/>
    </row>
    <row r="21650" spans="20:20" x14ac:dyDescent="0.2">
      <c r="T21650"/>
    </row>
    <row r="21651" spans="20:20" x14ac:dyDescent="0.2">
      <c r="T21651"/>
    </row>
    <row r="21652" spans="20:20" x14ac:dyDescent="0.2">
      <c r="T21652"/>
    </row>
    <row r="21653" spans="20:20" x14ac:dyDescent="0.2">
      <c r="T21653"/>
    </row>
    <row r="21654" spans="20:20" x14ac:dyDescent="0.2">
      <c r="T21654"/>
    </row>
    <row r="21655" spans="20:20" x14ac:dyDescent="0.2">
      <c r="T21655"/>
    </row>
    <row r="21656" spans="20:20" x14ac:dyDescent="0.2">
      <c r="T21656"/>
    </row>
    <row r="21657" spans="20:20" x14ac:dyDescent="0.2">
      <c r="T21657"/>
    </row>
    <row r="21658" spans="20:20" x14ac:dyDescent="0.2">
      <c r="T21658"/>
    </row>
    <row r="21659" spans="20:20" x14ac:dyDescent="0.2">
      <c r="T21659"/>
    </row>
    <row r="21660" spans="20:20" x14ac:dyDescent="0.2">
      <c r="T21660"/>
    </row>
    <row r="21661" spans="20:20" x14ac:dyDescent="0.2">
      <c r="T21661"/>
    </row>
    <row r="21662" spans="20:20" x14ac:dyDescent="0.2">
      <c r="T21662"/>
    </row>
    <row r="21663" spans="20:20" x14ac:dyDescent="0.2">
      <c r="T21663"/>
    </row>
    <row r="21664" spans="20:20" x14ac:dyDescent="0.2">
      <c r="T21664"/>
    </row>
    <row r="21665" spans="20:20" x14ac:dyDescent="0.2">
      <c r="T21665"/>
    </row>
    <row r="21666" spans="20:20" x14ac:dyDescent="0.2">
      <c r="T21666"/>
    </row>
    <row r="21667" spans="20:20" x14ac:dyDescent="0.2">
      <c r="T21667"/>
    </row>
    <row r="21668" spans="20:20" x14ac:dyDescent="0.2">
      <c r="T21668"/>
    </row>
    <row r="21669" spans="20:20" x14ac:dyDescent="0.2">
      <c r="T21669"/>
    </row>
    <row r="21670" spans="20:20" x14ac:dyDescent="0.2">
      <c r="T21670"/>
    </row>
    <row r="21671" spans="20:20" x14ac:dyDescent="0.2">
      <c r="T21671"/>
    </row>
    <row r="21672" spans="20:20" x14ac:dyDescent="0.2">
      <c r="T21672"/>
    </row>
    <row r="21673" spans="20:20" x14ac:dyDescent="0.2">
      <c r="T21673"/>
    </row>
    <row r="21674" spans="20:20" x14ac:dyDescent="0.2">
      <c r="T21674"/>
    </row>
    <row r="21675" spans="20:20" x14ac:dyDescent="0.2">
      <c r="T21675"/>
    </row>
    <row r="21676" spans="20:20" x14ac:dyDescent="0.2">
      <c r="T21676"/>
    </row>
    <row r="21677" spans="20:20" x14ac:dyDescent="0.2">
      <c r="T21677"/>
    </row>
    <row r="21678" spans="20:20" x14ac:dyDescent="0.2">
      <c r="T21678"/>
    </row>
    <row r="21679" spans="20:20" x14ac:dyDescent="0.2">
      <c r="T21679"/>
    </row>
    <row r="21680" spans="20:20" x14ac:dyDescent="0.2">
      <c r="T21680"/>
    </row>
    <row r="21681" spans="20:20" x14ac:dyDescent="0.2">
      <c r="T21681"/>
    </row>
    <row r="21682" spans="20:20" x14ac:dyDescent="0.2">
      <c r="T21682"/>
    </row>
    <row r="21683" spans="20:20" x14ac:dyDescent="0.2">
      <c r="T21683"/>
    </row>
    <row r="21684" spans="20:20" x14ac:dyDescent="0.2">
      <c r="T21684"/>
    </row>
    <row r="21685" spans="20:20" x14ac:dyDescent="0.2">
      <c r="T21685"/>
    </row>
    <row r="21686" spans="20:20" x14ac:dyDescent="0.2">
      <c r="T21686"/>
    </row>
    <row r="21687" spans="20:20" x14ac:dyDescent="0.2">
      <c r="T21687"/>
    </row>
    <row r="21688" spans="20:20" x14ac:dyDescent="0.2">
      <c r="T21688"/>
    </row>
    <row r="21689" spans="20:20" x14ac:dyDescent="0.2">
      <c r="T21689"/>
    </row>
    <row r="21690" spans="20:20" x14ac:dyDescent="0.2">
      <c r="T21690"/>
    </row>
    <row r="21691" spans="20:20" x14ac:dyDescent="0.2">
      <c r="T21691"/>
    </row>
    <row r="21692" spans="20:20" x14ac:dyDescent="0.2">
      <c r="T21692"/>
    </row>
    <row r="21693" spans="20:20" x14ac:dyDescent="0.2">
      <c r="T21693"/>
    </row>
    <row r="21694" spans="20:20" x14ac:dyDescent="0.2">
      <c r="T21694"/>
    </row>
    <row r="21695" spans="20:20" x14ac:dyDescent="0.2">
      <c r="T21695"/>
    </row>
    <row r="21696" spans="20:20" x14ac:dyDescent="0.2">
      <c r="T21696"/>
    </row>
    <row r="21697" spans="20:20" x14ac:dyDescent="0.2">
      <c r="T21697"/>
    </row>
    <row r="21698" spans="20:20" x14ac:dyDescent="0.2">
      <c r="T21698"/>
    </row>
    <row r="21699" spans="20:20" x14ac:dyDescent="0.2">
      <c r="T21699"/>
    </row>
    <row r="21700" spans="20:20" x14ac:dyDescent="0.2">
      <c r="T21700"/>
    </row>
    <row r="21701" spans="20:20" x14ac:dyDescent="0.2">
      <c r="T21701"/>
    </row>
    <row r="21702" spans="20:20" x14ac:dyDescent="0.2">
      <c r="T21702"/>
    </row>
    <row r="21703" spans="20:20" x14ac:dyDescent="0.2">
      <c r="T21703"/>
    </row>
    <row r="21704" spans="20:20" x14ac:dyDescent="0.2">
      <c r="T21704"/>
    </row>
    <row r="21705" spans="20:20" x14ac:dyDescent="0.2">
      <c r="T21705"/>
    </row>
    <row r="21706" spans="20:20" x14ac:dyDescent="0.2">
      <c r="T21706"/>
    </row>
    <row r="21707" spans="20:20" x14ac:dyDescent="0.2">
      <c r="T21707"/>
    </row>
    <row r="21708" spans="20:20" x14ac:dyDescent="0.2">
      <c r="T21708"/>
    </row>
    <row r="21709" spans="20:20" x14ac:dyDescent="0.2">
      <c r="T21709"/>
    </row>
    <row r="21710" spans="20:20" x14ac:dyDescent="0.2">
      <c r="T21710"/>
    </row>
    <row r="21711" spans="20:20" x14ac:dyDescent="0.2">
      <c r="T21711"/>
    </row>
    <row r="21712" spans="20:20" x14ac:dyDescent="0.2">
      <c r="T21712"/>
    </row>
    <row r="21713" spans="20:20" x14ac:dyDescent="0.2">
      <c r="T21713"/>
    </row>
    <row r="21714" spans="20:20" x14ac:dyDescent="0.2">
      <c r="T21714"/>
    </row>
    <row r="21715" spans="20:20" x14ac:dyDescent="0.2">
      <c r="T21715"/>
    </row>
    <row r="21716" spans="20:20" x14ac:dyDescent="0.2">
      <c r="T21716"/>
    </row>
    <row r="21717" spans="20:20" x14ac:dyDescent="0.2">
      <c r="T21717"/>
    </row>
    <row r="21718" spans="20:20" x14ac:dyDescent="0.2">
      <c r="T21718"/>
    </row>
    <row r="21719" spans="20:20" x14ac:dyDescent="0.2">
      <c r="T21719"/>
    </row>
    <row r="21720" spans="20:20" x14ac:dyDescent="0.2">
      <c r="T21720"/>
    </row>
    <row r="21721" spans="20:20" x14ac:dyDescent="0.2">
      <c r="T21721"/>
    </row>
    <row r="21722" spans="20:20" x14ac:dyDescent="0.2">
      <c r="T21722"/>
    </row>
    <row r="21723" spans="20:20" x14ac:dyDescent="0.2">
      <c r="T21723"/>
    </row>
    <row r="21724" spans="20:20" x14ac:dyDescent="0.2">
      <c r="T21724"/>
    </row>
    <row r="21725" spans="20:20" x14ac:dyDescent="0.2">
      <c r="T21725"/>
    </row>
    <row r="21726" spans="20:20" x14ac:dyDescent="0.2">
      <c r="T21726"/>
    </row>
    <row r="21727" spans="20:20" x14ac:dyDescent="0.2">
      <c r="T21727"/>
    </row>
    <row r="21728" spans="20:20" x14ac:dyDescent="0.2">
      <c r="T21728"/>
    </row>
    <row r="21729" spans="20:20" x14ac:dyDescent="0.2">
      <c r="T21729"/>
    </row>
    <row r="21730" spans="20:20" x14ac:dyDescent="0.2">
      <c r="T21730"/>
    </row>
    <row r="21731" spans="20:20" x14ac:dyDescent="0.2">
      <c r="T21731"/>
    </row>
    <row r="21732" spans="20:20" x14ac:dyDescent="0.2">
      <c r="T21732"/>
    </row>
    <row r="21733" spans="20:20" x14ac:dyDescent="0.2">
      <c r="T21733"/>
    </row>
    <row r="21734" spans="20:20" x14ac:dyDescent="0.2">
      <c r="T21734"/>
    </row>
    <row r="21735" spans="20:20" x14ac:dyDescent="0.2">
      <c r="T21735"/>
    </row>
    <row r="21736" spans="20:20" x14ac:dyDescent="0.2">
      <c r="T21736"/>
    </row>
    <row r="21737" spans="20:20" x14ac:dyDescent="0.2">
      <c r="T21737"/>
    </row>
    <row r="21738" spans="20:20" x14ac:dyDescent="0.2">
      <c r="T21738"/>
    </row>
    <row r="21739" spans="20:20" x14ac:dyDescent="0.2">
      <c r="T21739"/>
    </row>
    <row r="21740" spans="20:20" x14ac:dyDescent="0.2">
      <c r="T21740"/>
    </row>
    <row r="21741" spans="20:20" x14ac:dyDescent="0.2">
      <c r="T21741"/>
    </row>
    <row r="21742" spans="20:20" x14ac:dyDescent="0.2">
      <c r="T21742"/>
    </row>
    <row r="21743" spans="20:20" x14ac:dyDescent="0.2">
      <c r="T21743"/>
    </row>
    <row r="21744" spans="20:20" x14ac:dyDescent="0.2">
      <c r="T21744"/>
    </row>
    <row r="21745" spans="20:20" x14ac:dyDescent="0.2">
      <c r="T21745"/>
    </row>
    <row r="21746" spans="20:20" x14ac:dyDescent="0.2">
      <c r="T21746"/>
    </row>
    <row r="21747" spans="20:20" x14ac:dyDescent="0.2">
      <c r="T21747"/>
    </row>
    <row r="21748" spans="20:20" x14ac:dyDescent="0.2">
      <c r="T21748"/>
    </row>
    <row r="21749" spans="20:20" x14ac:dyDescent="0.2">
      <c r="T21749"/>
    </row>
    <row r="21750" spans="20:20" x14ac:dyDescent="0.2">
      <c r="T21750"/>
    </row>
    <row r="21751" spans="20:20" x14ac:dyDescent="0.2">
      <c r="T21751"/>
    </row>
    <row r="21752" spans="20:20" x14ac:dyDescent="0.2">
      <c r="T21752"/>
    </row>
    <row r="21753" spans="20:20" x14ac:dyDescent="0.2">
      <c r="T21753"/>
    </row>
    <row r="21754" spans="20:20" x14ac:dyDescent="0.2">
      <c r="T21754"/>
    </row>
    <row r="21755" spans="20:20" x14ac:dyDescent="0.2">
      <c r="T21755"/>
    </row>
    <row r="21756" spans="20:20" x14ac:dyDescent="0.2">
      <c r="T21756"/>
    </row>
    <row r="21757" spans="20:20" x14ac:dyDescent="0.2">
      <c r="T21757"/>
    </row>
    <row r="21758" spans="20:20" x14ac:dyDescent="0.2">
      <c r="T21758"/>
    </row>
    <row r="21759" spans="20:20" x14ac:dyDescent="0.2">
      <c r="T21759"/>
    </row>
    <row r="21760" spans="20:20" x14ac:dyDescent="0.2">
      <c r="T21760"/>
    </row>
    <row r="21761" spans="20:20" x14ac:dyDescent="0.2">
      <c r="T21761"/>
    </row>
    <row r="21762" spans="20:20" x14ac:dyDescent="0.2">
      <c r="T21762"/>
    </row>
    <row r="21763" spans="20:20" x14ac:dyDescent="0.2">
      <c r="T21763"/>
    </row>
    <row r="21764" spans="20:20" x14ac:dyDescent="0.2">
      <c r="T21764"/>
    </row>
    <row r="21765" spans="20:20" x14ac:dyDescent="0.2">
      <c r="T21765"/>
    </row>
    <row r="21766" spans="20:20" x14ac:dyDescent="0.2">
      <c r="T21766"/>
    </row>
    <row r="21767" spans="20:20" x14ac:dyDescent="0.2">
      <c r="T21767"/>
    </row>
    <row r="21768" spans="20:20" x14ac:dyDescent="0.2">
      <c r="T21768"/>
    </row>
    <row r="21769" spans="20:20" x14ac:dyDescent="0.2">
      <c r="T21769"/>
    </row>
    <row r="21770" spans="20:20" x14ac:dyDescent="0.2">
      <c r="T21770"/>
    </row>
    <row r="21771" spans="20:20" x14ac:dyDescent="0.2">
      <c r="T21771"/>
    </row>
    <row r="21772" spans="20:20" x14ac:dyDescent="0.2">
      <c r="T21772"/>
    </row>
    <row r="21773" spans="20:20" x14ac:dyDescent="0.2">
      <c r="T21773"/>
    </row>
    <row r="21774" spans="20:20" x14ac:dyDescent="0.2">
      <c r="T21774"/>
    </row>
    <row r="21775" spans="20:20" x14ac:dyDescent="0.2">
      <c r="T21775"/>
    </row>
    <row r="21776" spans="20:20" x14ac:dyDescent="0.2">
      <c r="T21776"/>
    </row>
    <row r="21777" spans="20:20" x14ac:dyDescent="0.2">
      <c r="T21777"/>
    </row>
    <row r="21778" spans="20:20" x14ac:dyDescent="0.2">
      <c r="T21778"/>
    </row>
    <row r="21779" spans="20:20" x14ac:dyDescent="0.2">
      <c r="T21779"/>
    </row>
    <row r="21780" spans="20:20" x14ac:dyDescent="0.2">
      <c r="T21780"/>
    </row>
    <row r="21781" spans="20:20" x14ac:dyDescent="0.2">
      <c r="T21781"/>
    </row>
    <row r="21782" spans="20:20" x14ac:dyDescent="0.2">
      <c r="T21782"/>
    </row>
    <row r="21783" spans="20:20" x14ac:dyDescent="0.2">
      <c r="T21783"/>
    </row>
    <row r="21784" spans="20:20" x14ac:dyDescent="0.2">
      <c r="T21784"/>
    </row>
    <row r="21785" spans="20:20" x14ac:dyDescent="0.2">
      <c r="T21785"/>
    </row>
    <row r="21786" spans="20:20" x14ac:dyDescent="0.2">
      <c r="T21786"/>
    </row>
    <row r="21787" spans="20:20" x14ac:dyDescent="0.2">
      <c r="T21787"/>
    </row>
    <row r="21788" spans="20:20" x14ac:dyDescent="0.2">
      <c r="T21788"/>
    </row>
    <row r="21789" spans="20:20" x14ac:dyDescent="0.2">
      <c r="T21789"/>
    </row>
    <row r="21790" spans="20:20" x14ac:dyDescent="0.2">
      <c r="T21790"/>
    </row>
    <row r="21791" spans="20:20" x14ac:dyDescent="0.2">
      <c r="T21791"/>
    </row>
    <row r="21792" spans="20:20" x14ac:dyDescent="0.2">
      <c r="T21792"/>
    </row>
    <row r="21793" spans="20:20" x14ac:dyDescent="0.2">
      <c r="T21793"/>
    </row>
    <row r="21794" spans="20:20" x14ac:dyDescent="0.2">
      <c r="T21794"/>
    </row>
    <row r="21795" spans="20:20" x14ac:dyDescent="0.2">
      <c r="T21795"/>
    </row>
    <row r="21796" spans="20:20" x14ac:dyDescent="0.2">
      <c r="T21796"/>
    </row>
    <row r="21797" spans="20:20" x14ac:dyDescent="0.2">
      <c r="T21797"/>
    </row>
    <row r="21798" spans="20:20" x14ac:dyDescent="0.2">
      <c r="T21798"/>
    </row>
    <row r="21799" spans="20:20" x14ac:dyDescent="0.2">
      <c r="T21799"/>
    </row>
    <row r="21800" spans="20:20" x14ac:dyDescent="0.2">
      <c r="T21800"/>
    </row>
    <row r="21801" spans="20:20" x14ac:dyDescent="0.2">
      <c r="T21801"/>
    </row>
    <row r="21802" spans="20:20" x14ac:dyDescent="0.2">
      <c r="T21802"/>
    </row>
    <row r="21803" spans="20:20" x14ac:dyDescent="0.2">
      <c r="T21803"/>
    </row>
    <row r="21804" spans="20:20" x14ac:dyDescent="0.2">
      <c r="T21804"/>
    </row>
    <row r="21805" spans="20:20" x14ac:dyDescent="0.2">
      <c r="T21805"/>
    </row>
    <row r="21806" spans="20:20" x14ac:dyDescent="0.2">
      <c r="T21806"/>
    </row>
    <row r="21807" spans="20:20" x14ac:dyDescent="0.2">
      <c r="T21807"/>
    </row>
    <row r="21808" spans="20:20" x14ac:dyDescent="0.2">
      <c r="T21808"/>
    </row>
    <row r="21809" spans="20:20" x14ac:dyDescent="0.2">
      <c r="T21809"/>
    </row>
    <row r="21810" spans="20:20" x14ac:dyDescent="0.2">
      <c r="T21810"/>
    </row>
    <row r="21811" spans="20:20" x14ac:dyDescent="0.2">
      <c r="T21811"/>
    </row>
    <row r="21812" spans="20:20" x14ac:dyDescent="0.2">
      <c r="T21812"/>
    </row>
    <row r="21813" spans="20:20" x14ac:dyDescent="0.2">
      <c r="T21813"/>
    </row>
    <row r="21814" spans="20:20" x14ac:dyDescent="0.2">
      <c r="T21814"/>
    </row>
    <row r="21815" spans="20:20" x14ac:dyDescent="0.2">
      <c r="T21815"/>
    </row>
    <row r="21816" spans="20:20" x14ac:dyDescent="0.2">
      <c r="T21816"/>
    </row>
    <row r="21817" spans="20:20" x14ac:dyDescent="0.2">
      <c r="T21817"/>
    </row>
    <row r="21818" spans="20:20" x14ac:dyDescent="0.2">
      <c r="T21818"/>
    </row>
    <row r="21819" spans="20:20" x14ac:dyDescent="0.2">
      <c r="T21819"/>
    </row>
    <row r="21820" spans="20:20" x14ac:dyDescent="0.2">
      <c r="T21820"/>
    </row>
    <row r="21821" spans="20:20" x14ac:dyDescent="0.2">
      <c r="T21821"/>
    </row>
    <row r="21822" spans="20:20" x14ac:dyDescent="0.2">
      <c r="T21822"/>
    </row>
    <row r="21823" spans="20:20" x14ac:dyDescent="0.2">
      <c r="T21823"/>
    </row>
    <row r="21824" spans="20:20" x14ac:dyDescent="0.2">
      <c r="T21824"/>
    </row>
    <row r="21825" spans="20:20" x14ac:dyDescent="0.2">
      <c r="T21825"/>
    </row>
    <row r="21826" spans="20:20" x14ac:dyDescent="0.2">
      <c r="T21826"/>
    </row>
    <row r="21827" spans="20:20" x14ac:dyDescent="0.2">
      <c r="T21827"/>
    </row>
    <row r="21828" spans="20:20" x14ac:dyDescent="0.2">
      <c r="T21828"/>
    </row>
    <row r="21829" spans="20:20" x14ac:dyDescent="0.2">
      <c r="T21829"/>
    </row>
    <row r="21830" spans="20:20" x14ac:dyDescent="0.2">
      <c r="T21830"/>
    </row>
    <row r="21831" spans="20:20" x14ac:dyDescent="0.2">
      <c r="T21831"/>
    </row>
    <row r="21832" spans="20:20" x14ac:dyDescent="0.2">
      <c r="T21832"/>
    </row>
    <row r="21833" spans="20:20" x14ac:dyDescent="0.2">
      <c r="T21833"/>
    </row>
    <row r="21834" spans="20:20" x14ac:dyDescent="0.2">
      <c r="T21834"/>
    </row>
    <row r="21835" spans="20:20" x14ac:dyDescent="0.2">
      <c r="T21835"/>
    </row>
    <row r="21836" spans="20:20" x14ac:dyDescent="0.2">
      <c r="T21836"/>
    </row>
    <row r="21837" spans="20:20" x14ac:dyDescent="0.2">
      <c r="T21837"/>
    </row>
    <row r="21838" spans="20:20" x14ac:dyDescent="0.2">
      <c r="T21838"/>
    </row>
    <row r="21839" spans="20:20" x14ac:dyDescent="0.2">
      <c r="T21839"/>
    </row>
    <row r="21840" spans="20:20" x14ac:dyDescent="0.2">
      <c r="T21840"/>
    </row>
    <row r="21841" spans="20:20" x14ac:dyDescent="0.2">
      <c r="T21841"/>
    </row>
    <row r="21842" spans="20:20" x14ac:dyDescent="0.2">
      <c r="T21842"/>
    </row>
    <row r="21843" spans="20:20" x14ac:dyDescent="0.2">
      <c r="T21843"/>
    </row>
    <row r="21844" spans="20:20" x14ac:dyDescent="0.2">
      <c r="T21844"/>
    </row>
    <row r="21845" spans="20:20" x14ac:dyDescent="0.2">
      <c r="T21845"/>
    </row>
    <row r="21846" spans="20:20" x14ac:dyDescent="0.2">
      <c r="T21846"/>
    </row>
    <row r="21847" spans="20:20" x14ac:dyDescent="0.2">
      <c r="T21847"/>
    </row>
    <row r="21848" spans="20:20" x14ac:dyDescent="0.2">
      <c r="T21848"/>
    </row>
    <row r="21849" spans="20:20" x14ac:dyDescent="0.2">
      <c r="T21849"/>
    </row>
    <row r="21850" spans="20:20" x14ac:dyDescent="0.2">
      <c r="T21850"/>
    </row>
    <row r="21851" spans="20:20" x14ac:dyDescent="0.2">
      <c r="T21851"/>
    </row>
    <row r="21852" spans="20:20" x14ac:dyDescent="0.2">
      <c r="T21852"/>
    </row>
    <row r="21853" spans="20:20" x14ac:dyDescent="0.2">
      <c r="T21853"/>
    </row>
    <row r="21854" spans="20:20" x14ac:dyDescent="0.2">
      <c r="T21854"/>
    </row>
    <row r="21855" spans="20:20" x14ac:dyDescent="0.2">
      <c r="T21855"/>
    </row>
    <row r="21856" spans="20:20" x14ac:dyDescent="0.2">
      <c r="T21856"/>
    </row>
    <row r="21857" spans="20:20" x14ac:dyDescent="0.2">
      <c r="T21857"/>
    </row>
    <row r="21858" spans="20:20" x14ac:dyDescent="0.2">
      <c r="T21858"/>
    </row>
    <row r="21859" spans="20:20" x14ac:dyDescent="0.2">
      <c r="T21859"/>
    </row>
    <row r="21860" spans="20:20" x14ac:dyDescent="0.2">
      <c r="T21860"/>
    </row>
    <row r="21861" spans="20:20" x14ac:dyDescent="0.2">
      <c r="T21861"/>
    </row>
    <row r="21862" spans="20:20" x14ac:dyDescent="0.2">
      <c r="T21862"/>
    </row>
    <row r="21863" spans="20:20" x14ac:dyDescent="0.2">
      <c r="T21863"/>
    </row>
    <row r="21864" spans="20:20" x14ac:dyDescent="0.2">
      <c r="T21864"/>
    </row>
    <row r="21865" spans="20:20" x14ac:dyDescent="0.2">
      <c r="T21865"/>
    </row>
    <row r="21866" spans="20:20" x14ac:dyDescent="0.2">
      <c r="T21866"/>
    </row>
    <row r="21867" spans="20:20" x14ac:dyDescent="0.2">
      <c r="T21867"/>
    </row>
    <row r="21868" spans="20:20" x14ac:dyDescent="0.2">
      <c r="T21868"/>
    </row>
    <row r="21869" spans="20:20" x14ac:dyDescent="0.2">
      <c r="T21869"/>
    </row>
    <row r="21870" spans="20:20" x14ac:dyDescent="0.2">
      <c r="T21870"/>
    </row>
    <row r="21871" spans="20:20" x14ac:dyDescent="0.2">
      <c r="T21871"/>
    </row>
    <row r="21872" spans="20:20" x14ac:dyDescent="0.2">
      <c r="T21872"/>
    </row>
    <row r="21873" spans="20:20" x14ac:dyDescent="0.2">
      <c r="T21873"/>
    </row>
    <row r="21874" spans="20:20" x14ac:dyDescent="0.2">
      <c r="T21874"/>
    </row>
    <row r="21875" spans="20:20" x14ac:dyDescent="0.2">
      <c r="T21875"/>
    </row>
    <row r="21876" spans="20:20" x14ac:dyDescent="0.2">
      <c r="T21876"/>
    </row>
    <row r="21877" spans="20:20" x14ac:dyDescent="0.2">
      <c r="T21877"/>
    </row>
    <row r="21878" spans="20:20" x14ac:dyDescent="0.2">
      <c r="T21878"/>
    </row>
    <row r="21879" spans="20:20" x14ac:dyDescent="0.2">
      <c r="T21879"/>
    </row>
    <row r="21880" spans="20:20" x14ac:dyDescent="0.2">
      <c r="T21880"/>
    </row>
    <row r="21881" spans="20:20" x14ac:dyDescent="0.2">
      <c r="T21881"/>
    </row>
    <row r="21882" spans="20:20" x14ac:dyDescent="0.2">
      <c r="T21882"/>
    </row>
    <row r="21883" spans="20:20" x14ac:dyDescent="0.2">
      <c r="T21883"/>
    </row>
    <row r="21884" spans="20:20" x14ac:dyDescent="0.2">
      <c r="T21884"/>
    </row>
    <row r="21885" spans="20:20" x14ac:dyDescent="0.2">
      <c r="T21885"/>
    </row>
    <row r="21886" spans="20:20" x14ac:dyDescent="0.2">
      <c r="T21886"/>
    </row>
    <row r="21887" spans="20:20" x14ac:dyDescent="0.2">
      <c r="T21887"/>
    </row>
    <row r="21888" spans="20:20" x14ac:dyDescent="0.2">
      <c r="T21888"/>
    </row>
    <row r="21889" spans="20:20" x14ac:dyDescent="0.2">
      <c r="T21889"/>
    </row>
    <row r="21890" spans="20:20" x14ac:dyDescent="0.2">
      <c r="T21890"/>
    </row>
    <row r="21891" spans="20:20" x14ac:dyDescent="0.2">
      <c r="T21891"/>
    </row>
    <row r="21892" spans="20:20" x14ac:dyDescent="0.2">
      <c r="T21892"/>
    </row>
    <row r="21893" spans="20:20" x14ac:dyDescent="0.2">
      <c r="T21893"/>
    </row>
    <row r="21894" spans="20:20" x14ac:dyDescent="0.2">
      <c r="T21894"/>
    </row>
    <row r="21895" spans="20:20" x14ac:dyDescent="0.2">
      <c r="T21895"/>
    </row>
    <row r="21896" spans="20:20" x14ac:dyDescent="0.2">
      <c r="T21896"/>
    </row>
    <row r="21897" spans="20:20" x14ac:dyDescent="0.2">
      <c r="T21897"/>
    </row>
    <row r="21898" spans="20:20" x14ac:dyDescent="0.2">
      <c r="T21898"/>
    </row>
    <row r="21899" spans="20:20" x14ac:dyDescent="0.2">
      <c r="T21899"/>
    </row>
    <row r="21900" spans="20:20" x14ac:dyDescent="0.2">
      <c r="T21900"/>
    </row>
    <row r="21901" spans="20:20" x14ac:dyDescent="0.2">
      <c r="T21901"/>
    </row>
    <row r="21902" spans="20:20" x14ac:dyDescent="0.2">
      <c r="T21902"/>
    </row>
    <row r="21903" spans="20:20" x14ac:dyDescent="0.2">
      <c r="T21903"/>
    </row>
    <row r="21904" spans="20:20" x14ac:dyDescent="0.2">
      <c r="T21904"/>
    </row>
    <row r="21905" spans="20:20" x14ac:dyDescent="0.2">
      <c r="T21905"/>
    </row>
    <row r="21906" spans="20:20" x14ac:dyDescent="0.2">
      <c r="T21906"/>
    </row>
    <row r="21907" spans="20:20" x14ac:dyDescent="0.2">
      <c r="T21907"/>
    </row>
    <row r="21908" spans="20:20" x14ac:dyDescent="0.2">
      <c r="T21908"/>
    </row>
    <row r="21909" spans="20:20" x14ac:dyDescent="0.2">
      <c r="T21909"/>
    </row>
    <row r="21910" spans="20:20" x14ac:dyDescent="0.2">
      <c r="T21910"/>
    </row>
    <row r="21911" spans="20:20" x14ac:dyDescent="0.2">
      <c r="T21911"/>
    </row>
    <row r="21912" spans="20:20" x14ac:dyDescent="0.2">
      <c r="T21912"/>
    </row>
    <row r="21913" spans="20:20" x14ac:dyDescent="0.2">
      <c r="T21913"/>
    </row>
    <row r="21914" spans="20:20" x14ac:dyDescent="0.2">
      <c r="T21914"/>
    </row>
    <row r="21915" spans="20:20" x14ac:dyDescent="0.2">
      <c r="T21915"/>
    </row>
    <row r="21916" spans="20:20" x14ac:dyDescent="0.2">
      <c r="T21916"/>
    </row>
    <row r="21917" spans="20:20" x14ac:dyDescent="0.2">
      <c r="T21917"/>
    </row>
    <row r="21918" spans="20:20" x14ac:dyDescent="0.2">
      <c r="T21918"/>
    </row>
    <row r="21919" spans="20:20" x14ac:dyDescent="0.2">
      <c r="T21919"/>
    </row>
    <row r="21920" spans="20:20" x14ac:dyDescent="0.2">
      <c r="T21920"/>
    </row>
    <row r="21921" spans="20:20" x14ac:dyDescent="0.2">
      <c r="T21921"/>
    </row>
    <row r="21922" spans="20:20" x14ac:dyDescent="0.2">
      <c r="T21922"/>
    </row>
    <row r="21923" spans="20:20" x14ac:dyDescent="0.2">
      <c r="T21923"/>
    </row>
    <row r="21924" spans="20:20" x14ac:dyDescent="0.2">
      <c r="T21924"/>
    </row>
    <row r="21925" spans="20:20" x14ac:dyDescent="0.2">
      <c r="T21925"/>
    </row>
    <row r="21926" spans="20:20" x14ac:dyDescent="0.2">
      <c r="T21926"/>
    </row>
    <row r="21927" spans="20:20" x14ac:dyDescent="0.2">
      <c r="T21927"/>
    </row>
    <row r="21928" spans="20:20" x14ac:dyDescent="0.2">
      <c r="T21928"/>
    </row>
    <row r="21929" spans="20:20" x14ac:dyDescent="0.2">
      <c r="T21929"/>
    </row>
    <row r="21930" spans="20:20" x14ac:dyDescent="0.2">
      <c r="T21930"/>
    </row>
    <row r="21931" spans="20:20" x14ac:dyDescent="0.2">
      <c r="T21931"/>
    </row>
    <row r="21932" spans="20:20" x14ac:dyDescent="0.2">
      <c r="T21932"/>
    </row>
    <row r="21933" spans="20:20" x14ac:dyDescent="0.2">
      <c r="T21933"/>
    </row>
    <row r="21934" spans="20:20" x14ac:dyDescent="0.2">
      <c r="T21934"/>
    </row>
    <row r="21935" spans="20:20" x14ac:dyDescent="0.2">
      <c r="T21935"/>
    </row>
    <row r="21936" spans="20:20" x14ac:dyDescent="0.2">
      <c r="T21936"/>
    </row>
    <row r="21937" spans="20:20" x14ac:dyDescent="0.2">
      <c r="T21937"/>
    </row>
    <row r="21938" spans="20:20" x14ac:dyDescent="0.2">
      <c r="T21938"/>
    </row>
    <row r="21939" spans="20:20" x14ac:dyDescent="0.2">
      <c r="T21939"/>
    </row>
    <row r="21940" spans="20:20" x14ac:dyDescent="0.2">
      <c r="T21940"/>
    </row>
    <row r="21941" spans="20:20" x14ac:dyDescent="0.2">
      <c r="T21941"/>
    </row>
    <row r="21942" spans="20:20" x14ac:dyDescent="0.2">
      <c r="T21942"/>
    </row>
    <row r="21943" spans="20:20" x14ac:dyDescent="0.2">
      <c r="T21943"/>
    </row>
    <row r="21944" spans="20:20" x14ac:dyDescent="0.2">
      <c r="T21944"/>
    </row>
    <row r="21945" spans="20:20" x14ac:dyDescent="0.2">
      <c r="T21945"/>
    </row>
    <row r="21946" spans="20:20" x14ac:dyDescent="0.2">
      <c r="T21946"/>
    </row>
    <row r="21947" spans="20:20" x14ac:dyDescent="0.2">
      <c r="T21947"/>
    </row>
    <row r="21948" spans="20:20" x14ac:dyDescent="0.2">
      <c r="T21948"/>
    </row>
    <row r="21949" spans="20:20" x14ac:dyDescent="0.2">
      <c r="T21949"/>
    </row>
    <row r="21950" spans="20:20" x14ac:dyDescent="0.2">
      <c r="T21950"/>
    </row>
    <row r="21951" spans="20:20" x14ac:dyDescent="0.2">
      <c r="T21951"/>
    </row>
    <row r="21952" spans="20:20" x14ac:dyDescent="0.2">
      <c r="T21952"/>
    </row>
    <row r="21953" spans="20:20" x14ac:dyDescent="0.2">
      <c r="T21953"/>
    </row>
    <row r="21954" spans="20:20" x14ac:dyDescent="0.2">
      <c r="T21954"/>
    </row>
    <row r="21955" spans="20:20" x14ac:dyDescent="0.2">
      <c r="T21955"/>
    </row>
    <row r="21956" spans="20:20" x14ac:dyDescent="0.2">
      <c r="T21956"/>
    </row>
    <row r="21957" spans="20:20" x14ac:dyDescent="0.2">
      <c r="T21957"/>
    </row>
    <row r="21958" spans="20:20" x14ac:dyDescent="0.2">
      <c r="T21958"/>
    </row>
    <row r="21959" spans="20:20" x14ac:dyDescent="0.2">
      <c r="T21959"/>
    </row>
    <row r="21960" spans="20:20" x14ac:dyDescent="0.2">
      <c r="T21960"/>
    </row>
    <row r="21961" spans="20:20" x14ac:dyDescent="0.2">
      <c r="T21961"/>
    </row>
    <row r="21962" spans="20:20" x14ac:dyDescent="0.2">
      <c r="T21962"/>
    </row>
    <row r="21963" spans="20:20" x14ac:dyDescent="0.2">
      <c r="T21963"/>
    </row>
    <row r="21964" spans="20:20" x14ac:dyDescent="0.2">
      <c r="T21964"/>
    </row>
    <row r="21965" spans="20:20" x14ac:dyDescent="0.2">
      <c r="T21965"/>
    </row>
    <row r="21966" spans="20:20" x14ac:dyDescent="0.2">
      <c r="T21966"/>
    </row>
    <row r="21967" spans="20:20" x14ac:dyDescent="0.2">
      <c r="T21967"/>
    </row>
    <row r="21968" spans="20:20" x14ac:dyDescent="0.2">
      <c r="T21968"/>
    </row>
    <row r="21969" spans="20:20" x14ac:dyDescent="0.2">
      <c r="T21969"/>
    </row>
    <row r="21970" spans="20:20" x14ac:dyDescent="0.2">
      <c r="T21970"/>
    </row>
    <row r="21971" spans="20:20" x14ac:dyDescent="0.2">
      <c r="T21971"/>
    </row>
    <row r="21972" spans="20:20" x14ac:dyDescent="0.2">
      <c r="T21972"/>
    </row>
    <row r="21973" spans="20:20" x14ac:dyDescent="0.2">
      <c r="T21973"/>
    </row>
    <row r="21974" spans="20:20" x14ac:dyDescent="0.2">
      <c r="T21974"/>
    </row>
    <row r="21975" spans="20:20" x14ac:dyDescent="0.2">
      <c r="T21975"/>
    </row>
    <row r="21976" spans="20:20" x14ac:dyDescent="0.2">
      <c r="T21976"/>
    </row>
    <row r="21977" spans="20:20" x14ac:dyDescent="0.2">
      <c r="T21977"/>
    </row>
    <row r="21978" spans="20:20" x14ac:dyDescent="0.2">
      <c r="T21978"/>
    </row>
    <row r="21979" spans="20:20" x14ac:dyDescent="0.2">
      <c r="T21979"/>
    </row>
    <row r="21980" spans="20:20" x14ac:dyDescent="0.2">
      <c r="T21980"/>
    </row>
    <row r="21981" spans="20:20" x14ac:dyDescent="0.2">
      <c r="T21981"/>
    </row>
    <row r="21982" spans="20:20" x14ac:dyDescent="0.2">
      <c r="T21982"/>
    </row>
    <row r="21983" spans="20:20" x14ac:dyDescent="0.2">
      <c r="T21983"/>
    </row>
    <row r="21984" spans="20:20" x14ac:dyDescent="0.2">
      <c r="T21984"/>
    </row>
    <row r="21985" spans="20:20" x14ac:dyDescent="0.2">
      <c r="T21985"/>
    </row>
    <row r="21986" spans="20:20" x14ac:dyDescent="0.2">
      <c r="T21986"/>
    </row>
    <row r="21987" spans="20:20" x14ac:dyDescent="0.2">
      <c r="T21987"/>
    </row>
    <row r="21988" spans="20:20" x14ac:dyDescent="0.2">
      <c r="T21988"/>
    </row>
    <row r="21989" spans="20:20" x14ac:dyDescent="0.2">
      <c r="T21989"/>
    </row>
    <row r="21990" spans="20:20" x14ac:dyDescent="0.2">
      <c r="T21990"/>
    </row>
    <row r="21991" spans="20:20" x14ac:dyDescent="0.2">
      <c r="T21991"/>
    </row>
    <row r="21992" spans="20:20" x14ac:dyDescent="0.2">
      <c r="T21992"/>
    </row>
    <row r="21993" spans="20:20" x14ac:dyDescent="0.2">
      <c r="T21993"/>
    </row>
    <row r="21994" spans="20:20" x14ac:dyDescent="0.2">
      <c r="T21994"/>
    </row>
    <row r="21995" spans="20:20" x14ac:dyDescent="0.2">
      <c r="T21995"/>
    </row>
    <row r="21996" spans="20:20" x14ac:dyDescent="0.2">
      <c r="T21996"/>
    </row>
    <row r="21997" spans="20:20" x14ac:dyDescent="0.2">
      <c r="T21997"/>
    </row>
    <row r="21998" spans="20:20" x14ac:dyDescent="0.2">
      <c r="T21998"/>
    </row>
    <row r="21999" spans="20:20" x14ac:dyDescent="0.2">
      <c r="T21999"/>
    </row>
    <row r="22000" spans="20:20" x14ac:dyDescent="0.2">
      <c r="T22000"/>
    </row>
    <row r="22001" spans="20:20" x14ac:dyDescent="0.2">
      <c r="T22001"/>
    </row>
    <row r="22002" spans="20:20" x14ac:dyDescent="0.2">
      <c r="T22002"/>
    </row>
    <row r="22003" spans="20:20" x14ac:dyDescent="0.2">
      <c r="T22003"/>
    </row>
    <row r="22004" spans="20:20" x14ac:dyDescent="0.2">
      <c r="T22004"/>
    </row>
    <row r="22005" spans="20:20" x14ac:dyDescent="0.2">
      <c r="T22005"/>
    </row>
    <row r="22006" spans="20:20" x14ac:dyDescent="0.2">
      <c r="T22006"/>
    </row>
    <row r="22007" spans="20:20" x14ac:dyDescent="0.2">
      <c r="T22007"/>
    </row>
    <row r="22008" spans="20:20" x14ac:dyDescent="0.2">
      <c r="T22008"/>
    </row>
    <row r="22009" spans="20:20" x14ac:dyDescent="0.2">
      <c r="T22009"/>
    </row>
    <row r="22010" spans="20:20" x14ac:dyDescent="0.2">
      <c r="T22010"/>
    </row>
    <row r="22011" spans="20:20" x14ac:dyDescent="0.2">
      <c r="T22011"/>
    </row>
    <row r="22012" spans="20:20" x14ac:dyDescent="0.2">
      <c r="T22012"/>
    </row>
    <row r="22013" spans="20:20" x14ac:dyDescent="0.2">
      <c r="T22013"/>
    </row>
    <row r="22014" spans="20:20" x14ac:dyDescent="0.2">
      <c r="T22014"/>
    </row>
    <row r="22015" spans="20:20" x14ac:dyDescent="0.2">
      <c r="T22015"/>
    </row>
    <row r="22016" spans="20:20" x14ac:dyDescent="0.2">
      <c r="T22016"/>
    </row>
    <row r="22017" spans="20:20" x14ac:dyDescent="0.2">
      <c r="T22017"/>
    </row>
    <row r="22018" spans="20:20" x14ac:dyDescent="0.2">
      <c r="T22018"/>
    </row>
    <row r="22019" spans="20:20" x14ac:dyDescent="0.2">
      <c r="T22019"/>
    </row>
    <row r="22020" spans="20:20" x14ac:dyDescent="0.2">
      <c r="T22020"/>
    </row>
    <row r="22021" spans="20:20" x14ac:dyDescent="0.2">
      <c r="T22021"/>
    </row>
    <row r="22022" spans="20:20" x14ac:dyDescent="0.2">
      <c r="T22022"/>
    </row>
    <row r="22023" spans="20:20" x14ac:dyDescent="0.2">
      <c r="T22023"/>
    </row>
    <row r="22024" spans="20:20" x14ac:dyDescent="0.2">
      <c r="T22024"/>
    </row>
    <row r="22025" spans="20:20" x14ac:dyDescent="0.2">
      <c r="T22025"/>
    </row>
    <row r="22026" spans="20:20" x14ac:dyDescent="0.2">
      <c r="T22026"/>
    </row>
    <row r="22027" spans="20:20" x14ac:dyDescent="0.2">
      <c r="T22027"/>
    </row>
    <row r="22028" spans="20:20" x14ac:dyDescent="0.2">
      <c r="T22028"/>
    </row>
    <row r="22029" spans="20:20" x14ac:dyDescent="0.2">
      <c r="T22029"/>
    </row>
    <row r="22030" spans="20:20" x14ac:dyDescent="0.2">
      <c r="T22030"/>
    </row>
    <row r="22031" spans="20:20" x14ac:dyDescent="0.2">
      <c r="T22031"/>
    </row>
    <row r="22032" spans="20:20" x14ac:dyDescent="0.2">
      <c r="T22032"/>
    </row>
    <row r="22033" spans="20:20" x14ac:dyDescent="0.2">
      <c r="T22033"/>
    </row>
    <row r="22034" spans="20:20" x14ac:dyDescent="0.2">
      <c r="T22034"/>
    </row>
    <row r="22035" spans="20:20" x14ac:dyDescent="0.2">
      <c r="T22035"/>
    </row>
    <row r="22036" spans="20:20" x14ac:dyDescent="0.2">
      <c r="T22036"/>
    </row>
    <row r="22037" spans="20:20" x14ac:dyDescent="0.2">
      <c r="T22037"/>
    </row>
    <row r="22038" spans="20:20" x14ac:dyDescent="0.2">
      <c r="T22038"/>
    </row>
    <row r="22039" spans="20:20" x14ac:dyDescent="0.2">
      <c r="T22039"/>
    </row>
    <row r="22040" spans="20:20" x14ac:dyDescent="0.2">
      <c r="T22040"/>
    </row>
    <row r="22041" spans="20:20" x14ac:dyDescent="0.2">
      <c r="T22041"/>
    </row>
    <row r="22042" spans="20:20" x14ac:dyDescent="0.2">
      <c r="T22042"/>
    </row>
    <row r="22043" spans="20:20" x14ac:dyDescent="0.2">
      <c r="T22043"/>
    </row>
    <row r="22044" spans="20:20" x14ac:dyDescent="0.2">
      <c r="T22044"/>
    </row>
    <row r="22045" spans="20:20" x14ac:dyDescent="0.2">
      <c r="T22045"/>
    </row>
    <row r="22046" spans="20:20" x14ac:dyDescent="0.2">
      <c r="T22046"/>
    </row>
    <row r="22047" spans="20:20" x14ac:dyDescent="0.2">
      <c r="T22047"/>
    </row>
    <row r="22048" spans="20:20" x14ac:dyDescent="0.2">
      <c r="T22048"/>
    </row>
    <row r="22049" spans="20:20" x14ac:dyDescent="0.2">
      <c r="T22049"/>
    </row>
    <row r="22050" spans="20:20" x14ac:dyDescent="0.2">
      <c r="T22050"/>
    </row>
    <row r="22051" spans="20:20" x14ac:dyDescent="0.2">
      <c r="T22051"/>
    </row>
    <row r="22052" spans="20:20" x14ac:dyDescent="0.2">
      <c r="T22052"/>
    </row>
    <row r="22053" spans="20:20" x14ac:dyDescent="0.2">
      <c r="T22053"/>
    </row>
    <row r="22054" spans="20:20" x14ac:dyDescent="0.2">
      <c r="T22054"/>
    </row>
    <row r="22055" spans="20:20" x14ac:dyDescent="0.2">
      <c r="T22055"/>
    </row>
    <row r="22056" spans="20:20" x14ac:dyDescent="0.2">
      <c r="T22056"/>
    </row>
    <row r="22057" spans="20:20" x14ac:dyDescent="0.2">
      <c r="T22057"/>
    </row>
    <row r="22058" spans="20:20" x14ac:dyDescent="0.2">
      <c r="T22058"/>
    </row>
    <row r="22059" spans="20:20" x14ac:dyDescent="0.2">
      <c r="T22059"/>
    </row>
    <row r="22060" spans="20:20" x14ac:dyDescent="0.2">
      <c r="T22060"/>
    </row>
    <row r="22061" spans="20:20" x14ac:dyDescent="0.2">
      <c r="T22061"/>
    </row>
    <row r="22062" spans="20:20" x14ac:dyDescent="0.2">
      <c r="T22062"/>
    </row>
    <row r="22063" spans="20:20" x14ac:dyDescent="0.2">
      <c r="T22063"/>
    </row>
    <row r="22064" spans="20:20" x14ac:dyDescent="0.2">
      <c r="T22064"/>
    </row>
    <row r="22065" spans="20:20" x14ac:dyDescent="0.2">
      <c r="T22065"/>
    </row>
    <row r="22066" spans="20:20" x14ac:dyDescent="0.2">
      <c r="T22066"/>
    </row>
    <row r="22067" spans="20:20" x14ac:dyDescent="0.2">
      <c r="T22067"/>
    </row>
    <row r="22068" spans="20:20" x14ac:dyDescent="0.2">
      <c r="T22068"/>
    </row>
    <row r="22069" spans="20:20" x14ac:dyDescent="0.2">
      <c r="T22069"/>
    </row>
    <row r="22070" spans="20:20" x14ac:dyDescent="0.2">
      <c r="T22070"/>
    </row>
    <row r="22071" spans="20:20" x14ac:dyDescent="0.2">
      <c r="T22071"/>
    </row>
    <row r="22072" spans="20:20" x14ac:dyDescent="0.2">
      <c r="T22072"/>
    </row>
    <row r="22073" spans="20:20" x14ac:dyDescent="0.2">
      <c r="T22073"/>
    </row>
    <row r="22074" spans="20:20" x14ac:dyDescent="0.2">
      <c r="T22074"/>
    </row>
    <row r="22075" spans="20:20" x14ac:dyDescent="0.2">
      <c r="T22075"/>
    </row>
    <row r="22076" spans="20:20" x14ac:dyDescent="0.2">
      <c r="T22076"/>
    </row>
    <row r="22077" spans="20:20" x14ac:dyDescent="0.2">
      <c r="T22077"/>
    </row>
    <row r="22078" spans="20:20" x14ac:dyDescent="0.2">
      <c r="T22078"/>
    </row>
    <row r="22079" spans="20:20" x14ac:dyDescent="0.2">
      <c r="T22079"/>
    </row>
    <row r="22080" spans="20:20" x14ac:dyDescent="0.2">
      <c r="T22080"/>
    </row>
    <row r="22081" spans="20:20" x14ac:dyDescent="0.2">
      <c r="T22081"/>
    </row>
    <row r="22082" spans="20:20" x14ac:dyDescent="0.2">
      <c r="T22082"/>
    </row>
    <row r="22083" spans="20:20" x14ac:dyDescent="0.2">
      <c r="T22083"/>
    </row>
    <row r="22084" spans="20:20" x14ac:dyDescent="0.2">
      <c r="T22084"/>
    </row>
    <row r="22085" spans="20:20" x14ac:dyDescent="0.2">
      <c r="T22085"/>
    </row>
    <row r="22086" spans="20:20" x14ac:dyDescent="0.2">
      <c r="T22086"/>
    </row>
    <row r="22087" spans="20:20" x14ac:dyDescent="0.2">
      <c r="T22087"/>
    </row>
    <row r="22088" spans="20:20" x14ac:dyDescent="0.2">
      <c r="T22088"/>
    </row>
    <row r="22089" spans="20:20" x14ac:dyDescent="0.2">
      <c r="T22089"/>
    </row>
    <row r="22090" spans="20:20" x14ac:dyDescent="0.2">
      <c r="T22090"/>
    </row>
    <row r="22091" spans="20:20" x14ac:dyDescent="0.2">
      <c r="T22091"/>
    </row>
    <row r="22092" spans="20:20" x14ac:dyDescent="0.2">
      <c r="T22092"/>
    </row>
    <row r="22093" spans="20:20" x14ac:dyDescent="0.2">
      <c r="T22093"/>
    </row>
    <row r="22094" spans="20:20" x14ac:dyDescent="0.2">
      <c r="T22094"/>
    </row>
    <row r="22095" spans="20:20" x14ac:dyDescent="0.2">
      <c r="T22095"/>
    </row>
    <row r="22096" spans="20:20" x14ac:dyDescent="0.2">
      <c r="T22096"/>
    </row>
    <row r="22097" spans="20:20" x14ac:dyDescent="0.2">
      <c r="T22097"/>
    </row>
    <row r="22098" spans="20:20" x14ac:dyDescent="0.2">
      <c r="T22098"/>
    </row>
    <row r="22099" spans="20:20" x14ac:dyDescent="0.2">
      <c r="T22099"/>
    </row>
    <row r="22100" spans="20:20" x14ac:dyDescent="0.2">
      <c r="T22100"/>
    </row>
    <row r="22101" spans="20:20" x14ac:dyDescent="0.2">
      <c r="T22101"/>
    </row>
    <row r="22102" spans="20:20" x14ac:dyDescent="0.2">
      <c r="T22102"/>
    </row>
    <row r="22103" spans="20:20" x14ac:dyDescent="0.2">
      <c r="T22103"/>
    </row>
    <row r="22104" spans="20:20" x14ac:dyDescent="0.2">
      <c r="T22104"/>
    </row>
    <row r="22105" spans="20:20" x14ac:dyDescent="0.2">
      <c r="T22105"/>
    </row>
    <row r="22106" spans="20:20" x14ac:dyDescent="0.2">
      <c r="T22106"/>
    </row>
    <row r="22107" spans="20:20" x14ac:dyDescent="0.2">
      <c r="T22107"/>
    </row>
    <row r="22108" spans="20:20" x14ac:dyDescent="0.2">
      <c r="T22108"/>
    </row>
    <row r="22109" spans="20:20" x14ac:dyDescent="0.2">
      <c r="T22109"/>
    </row>
    <row r="22110" spans="20:20" x14ac:dyDescent="0.2">
      <c r="T22110"/>
    </row>
    <row r="22111" spans="20:20" x14ac:dyDescent="0.2">
      <c r="T22111"/>
    </row>
    <row r="22112" spans="20:20" x14ac:dyDescent="0.2">
      <c r="T22112"/>
    </row>
    <row r="22113" spans="20:20" x14ac:dyDescent="0.2">
      <c r="T22113"/>
    </row>
    <row r="22114" spans="20:20" x14ac:dyDescent="0.2">
      <c r="T22114"/>
    </row>
    <row r="22115" spans="20:20" x14ac:dyDescent="0.2">
      <c r="T22115"/>
    </row>
    <row r="22116" spans="20:20" x14ac:dyDescent="0.2">
      <c r="T22116"/>
    </row>
    <row r="22117" spans="20:20" x14ac:dyDescent="0.2">
      <c r="T22117"/>
    </row>
    <row r="22118" spans="20:20" x14ac:dyDescent="0.2">
      <c r="T22118"/>
    </row>
    <row r="22119" spans="20:20" x14ac:dyDescent="0.2">
      <c r="T22119"/>
    </row>
    <row r="22120" spans="20:20" x14ac:dyDescent="0.2">
      <c r="T22120"/>
    </row>
    <row r="22121" spans="20:20" x14ac:dyDescent="0.2">
      <c r="T22121"/>
    </row>
    <row r="22122" spans="20:20" x14ac:dyDescent="0.2">
      <c r="T22122"/>
    </row>
    <row r="22123" spans="20:20" x14ac:dyDescent="0.2">
      <c r="T22123"/>
    </row>
    <row r="22124" spans="20:20" x14ac:dyDescent="0.2">
      <c r="T22124"/>
    </row>
    <row r="22125" spans="20:20" x14ac:dyDescent="0.2">
      <c r="T22125"/>
    </row>
    <row r="22126" spans="20:20" x14ac:dyDescent="0.2">
      <c r="T22126"/>
    </row>
    <row r="22127" spans="20:20" x14ac:dyDescent="0.2">
      <c r="T22127"/>
    </row>
    <row r="22128" spans="20:20" x14ac:dyDescent="0.2">
      <c r="T22128"/>
    </row>
    <row r="22129" spans="20:20" x14ac:dyDescent="0.2">
      <c r="T22129"/>
    </row>
    <row r="22130" spans="20:20" x14ac:dyDescent="0.2">
      <c r="T22130"/>
    </row>
    <row r="22131" spans="20:20" x14ac:dyDescent="0.2">
      <c r="T22131"/>
    </row>
    <row r="22132" spans="20:20" x14ac:dyDescent="0.2">
      <c r="T22132"/>
    </row>
    <row r="22133" spans="20:20" x14ac:dyDescent="0.2">
      <c r="T22133"/>
    </row>
    <row r="22134" spans="20:20" x14ac:dyDescent="0.2">
      <c r="T22134"/>
    </row>
    <row r="22135" spans="20:20" x14ac:dyDescent="0.2">
      <c r="T22135"/>
    </row>
    <row r="22136" spans="20:20" x14ac:dyDescent="0.2">
      <c r="T22136"/>
    </row>
    <row r="22137" spans="20:20" x14ac:dyDescent="0.2">
      <c r="T22137"/>
    </row>
    <row r="22138" spans="20:20" x14ac:dyDescent="0.2">
      <c r="T22138"/>
    </row>
    <row r="22139" spans="20:20" x14ac:dyDescent="0.2">
      <c r="T22139"/>
    </row>
    <row r="22140" spans="20:20" x14ac:dyDescent="0.2">
      <c r="T22140"/>
    </row>
    <row r="22141" spans="20:20" x14ac:dyDescent="0.2">
      <c r="T22141"/>
    </row>
    <row r="22142" spans="20:20" x14ac:dyDescent="0.2">
      <c r="T22142"/>
    </row>
    <row r="22143" spans="20:20" x14ac:dyDescent="0.2">
      <c r="T22143"/>
    </row>
    <row r="22144" spans="20:20" x14ac:dyDescent="0.2">
      <c r="T22144"/>
    </row>
    <row r="22145" spans="20:20" x14ac:dyDescent="0.2">
      <c r="T22145"/>
    </row>
    <row r="22146" spans="20:20" x14ac:dyDescent="0.2">
      <c r="T22146"/>
    </row>
    <row r="22147" spans="20:20" x14ac:dyDescent="0.2">
      <c r="T22147"/>
    </row>
    <row r="22148" spans="20:20" x14ac:dyDescent="0.2">
      <c r="T22148"/>
    </row>
    <row r="22149" spans="20:20" x14ac:dyDescent="0.2">
      <c r="T22149"/>
    </row>
    <row r="22150" spans="20:20" x14ac:dyDescent="0.2">
      <c r="T22150"/>
    </row>
    <row r="22151" spans="20:20" x14ac:dyDescent="0.2">
      <c r="T22151"/>
    </row>
    <row r="22152" spans="20:20" x14ac:dyDescent="0.2">
      <c r="T22152"/>
    </row>
    <row r="22153" spans="20:20" x14ac:dyDescent="0.2">
      <c r="T22153"/>
    </row>
    <row r="22154" spans="20:20" x14ac:dyDescent="0.2">
      <c r="T22154"/>
    </row>
    <row r="22155" spans="20:20" x14ac:dyDescent="0.2">
      <c r="T22155"/>
    </row>
    <row r="22156" spans="20:20" x14ac:dyDescent="0.2">
      <c r="T22156"/>
    </row>
    <row r="22157" spans="20:20" x14ac:dyDescent="0.2">
      <c r="T22157"/>
    </row>
    <row r="22158" spans="20:20" x14ac:dyDescent="0.2">
      <c r="T22158"/>
    </row>
    <row r="22159" spans="20:20" x14ac:dyDescent="0.2">
      <c r="T22159"/>
    </row>
    <row r="22160" spans="20:20" x14ac:dyDescent="0.2">
      <c r="T22160"/>
    </row>
    <row r="22161" spans="20:20" x14ac:dyDescent="0.2">
      <c r="T22161"/>
    </row>
    <row r="22162" spans="20:20" x14ac:dyDescent="0.2">
      <c r="T22162"/>
    </row>
    <row r="22163" spans="20:20" x14ac:dyDescent="0.2">
      <c r="T22163"/>
    </row>
    <row r="22164" spans="20:20" x14ac:dyDescent="0.2">
      <c r="T22164"/>
    </row>
    <row r="22165" spans="20:20" x14ac:dyDescent="0.2">
      <c r="T22165"/>
    </row>
    <row r="22166" spans="20:20" x14ac:dyDescent="0.2">
      <c r="T22166"/>
    </row>
    <row r="22167" spans="20:20" x14ac:dyDescent="0.2">
      <c r="T22167"/>
    </row>
    <row r="22168" spans="20:20" x14ac:dyDescent="0.2">
      <c r="T22168"/>
    </row>
    <row r="22169" spans="20:20" x14ac:dyDescent="0.2">
      <c r="T22169"/>
    </row>
    <row r="22170" spans="20:20" x14ac:dyDescent="0.2">
      <c r="T22170"/>
    </row>
    <row r="22171" spans="20:20" x14ac:dyDescent="0.2">
      <c r="T22171"/>
    </row>
    <row r="22172" spans="20:20" x14ac:dyDescent="0.2">
      <c r="T22172"/>
    </row>
    <row r="22173" spans="20:20" x14ac:dyDescent="0.2">
      <c r="T22173"/>
    </row>
    <row r="22174" spans="20:20" x14ac:dyDescent="0.2">
      <c r="T22174"/>
    </row>
    <row r="22175" spans="20:20" x14ac:dyDescent="0.2">
      <c r="T22175"/>
    </row>
    <row r="22176" spans="20:20" x14ac:dyDescent="0.2">
      <c r="T22176"/>
    </row>
    <row r="22177" spans="20:20" x14ac:dyDescent="0.2">
      <c r="T22177"/>
    </row>
    <row r="22178" spans="20:20" x14ac:dyDescent="0.2">
      <c r="T22178"/>
    </row>
    <row r="22179" spans="20:20" x14ac:dyDescent="0.2">
      <c r="T22179"/>
    </row>
    <row r="22180" spans="20:20" x14ac:dyDescent="0.2">
      <c r="T22180"/>
    </row>
    <row r="22181" spans="20:20" x14ac:dyDescent="0.2">
      <c r="T22181"/>
    </row>
    <row r="22182" spans="20:20" x14ac:dyDescent="0.2">
      <c r="T22182"/>
    </row>
    <row r="22183" spans="20:20" x14ac:dyDescent="0.2">
      <c r="T22183"/>
    </row>
    <row r="22184" spans="20:20" x14ac:dyDescent="0.2">
      <c r="T22184"/>
    </row>
    <row r="22185" spans="20:20" x14ac:dyDescent="0.2">
      <c r="T22185"/>
    </row>
    <row r="22186" spans="20:20" x14ac:dyDescent="0.2">
      <c r="T22186"/>
    </row>
    <row r="22187" spans="20:20" x14ac:dyDescent="0.2">
      <c r="T22187"/>
    </row>
    <row r="22188" spans="20:20" x14ac:dyDescent="0.2">
      <c r="T22188"/>
    </row>
    <row r="22189" spans="20:20" x14ac:dyDescent="0.2">
      <c r="T22189"/>
    </row>
    <row r="22190" spans="20:20" x14ac:dyDescent="0.2">
      <c r="T22190"/>
    </row>
    <row r="22191" spans="20:20" x14ac:dyDescent="0.2">
      <c r="T22191"/>
    </row>
    <row r="22192" spans="20:20" x14ac:dyDescent="0.2">
      <c r="T22192"/>
    </row>
    <row r="22193" spans="20:20" x14ac:dyDescent="0.2">
      <c r="T22193"/>
    </row>
    <row r="22194" spans="20:20" x14ac:dyDescent="0.2">
      <c r="T22194"/>
    </row>
    <row r="22195" spans="20:20" x14ac:dyDescent="0.2">
      <c r="T22195"/>
    </row>
    <row r="22196" spans="20:20" x14ac:dyDescent="0.2">
      <c r="T22196"/>
    </row>
    <row r="22197" spans="20:20" x14ac:dyDescent="0.2">
      <c r="T22197"/>
    </row>
    <row r="22198" spans="20:20" x14ac:dyDescent="0.2">
      <c r="T22198"/>
    </row>
    <row r="22199" spans="20:20" x14ac:dyDescent="0.2">
      <c r="T22199"/>
    </row>
    <row r="22200" spans="20:20" x14ac:dyDescent="0.2">
      <c r="T22200"/>
    </row>
    <row r="22201" spans="20:20" x14ac:dyDescent="0.2">
      <c r="T22201"/>
    </row>
    <row r="22202" spans="20:20" x14ac:dyDescent="0.2">
      <c r="T22202"/>
    </row>
    <row r="22203" spans="20:20" x14ac:dyDescent="0.2">
      <c r="T22203"/>
    </row>
    <row r="22204" spans="20:20" x14ac:dyDescent="0.2">
      <c r="T22204"/>
    </row>
    <row r="22205" spans="20:20" x14ac:dyDescent="0.2">
      <c r="T22205"/>
    </row>
    <row r="22206" spans="20:20" x14ac:dyDescent="0.2">
      <c r="T22206"/>
    </row>
    <row r="22207" spans="20:20" x14ac:dyDescent="0.2">
      <c r="T22207"/>
    </row>
    <row r="22208" spans="20:20" x14ac:dyDescent="0.2">
      <c r="T22208"/>
    </row>
    <row r="22209" spans="20:20" x14ac:dyDescent="0.2">
      <c r="T22209"/>
    </row>
    <row r="22210" spans="20:20" x14ac:dyDescent="0.2">
      <c r="T22210"/>
    </row>
    <row r="22211" spans="20:20" x14ac:dyDescent="0.2">
      <c r="T22211"/>
    </row>
    <row r="22212" spans="20:20" x14ac:dyDescent="0.2">
      <c r="T22212"/>
    </row>
    <row r="22213" spans="20:20" x14ac:dyDescent="0.2">
      <c r="T22213"/>
    </row>
    <row r="22214" spans="20:20" x14ac:dyDescent="0.2">
      <c r="T22214"/>
    </row>
    <row r="22215" spans="20:20" x14ac:dyDescent="0.2">
      <c r="T22215"/>
    </row>
    <row r="22216" spans="20:20" x14ac:dyDescent="0.2">
      <c r="T22216"/>
    </row>
    <row r="22217" spans="20:20" x14ac:dyDescent="0.2">
      <c r="T22217"/>
    </row>
    <row r="22218" spans="20:20" x14ac:dyDescent="0.2">
      <c r="T22218"/>
    </row>
    <row r="22219" spans="20:20" x14ac:dyDescent="0.2">
      <c r="T22219"/>
    </row>
    <row r="22220" spans="20:20" x14ac:dyDescent="0.2">
      <c r="T22220"/>
    </row>
    <row r="22221" spans="20:20" x14ac:dyDescent="0.2">
      <c r="T22221"/>
    </row>
    <row r="22222" spans="20:20" x14ac:dyDescent="0.2">
      <c r="T22222"/>
    </row>
    <row r="22223" spans="20:20" x14ac:dyDescent="0.2">
      <c r="T22223"/>
    </row>
    <row r="22224" spans="20:20" x14ac:dyDescent="0.2">
      <c r="T22224"/>
    </row>
    <row r="22225" spans="20:20" x14ac:dyDescent="0.2">
      <c r="T22225"/>
    </row>
    <row r="22226" spans="20:20" x14ac:dyDescent="0.2">
      <c r="T22226"/>
    </row>
    <row r="22227" spans="20:20" x14ac:dyDescent="0.2">
      <c r="T22227"/>
    </row>
    <row r="22228" spans="20:20" x14ac:dyDescent="0.2">
      <c r="T22228"/>
    </row>
    <row r="22229" spans="20:20" x14ac:dyDescent="0.2">
      <c r="T22229"/>
    </row>
    <row r="22230" spans="20:20" x14ac:dyDescent="0.2">
      <c r="T22230"/>
    </row>
    <row r="22231" spans="20:20" x14ac:dyDescent="0.2">
      <c r="T22231"/>
    </row>
    <row r="22232" spans="20:20" x14ac:dyDescent="0.2">
      <c r="T22232"/>
    </row>
    <row r="22233" spans="20:20" x14ac:dyDescent="0.2">
      <c r="T22233"/>
    </row>
    <row r="22234" spans="20:20" x14ac:dyDescent="0.2">
      <c r="T22234"/>
    </row>
    <row r="22235" spans="20:20" x14ac:dyDescent="0.2">
      <c r="T22235"/>
    </row>
    <row r="22236" spans="20:20" x14ac:dyDescent="0.2">
      <c r="T22236"/>
    </row>
    <row r="22237" spans="20:20" x14ac:dyDescent="0.2">
      <c r="T22237"/>
    </row>
    <row r="22238" spans="20:20" x14ac:dyDescent="0.2">
      <c r="T22238"/>
    </row>
    <row r="22239" spans="20:20" x14ac:dyDescent="0.2">
      <c r="T22239"/>
    </row>
    <row r="22240" spans="20:20" x14ac:dyDescent="0.2">
      <c r="T22240"/>
    </row>
    <row r="22241" spans="20:20" x14ac:dyDescent="0.2">
      <c r="T22241"/>
    </row>
    <row r="22242" spans="20:20" x14ac:dyDescent="0.2">
      <c r="T22242"/>
    </row>
    <row r="22243" spans="20:20" x14ac:dyDescent="0.2">
      <c r="T22243"/>
    </row>
    <row r="22244" spans="20:20" x14ac:dyDescent="0.2">
      <c r="T22244"/>
    </row>
    <row r="22245" spans="20:20" x14ac:dyDescent="0.2">
      <c r="T22245"/>
    </row>
    <row r="22246" spans="20:20" x14ac:dyDescent="0.2">
      <c r="T22246"/>
    </row>
    <row r="22247" spans="20:20" x14ac:dyDescent="0.2">
      <c r="T22247"/>
    </row>
    <row r="22248" spans="20:20" x14ac:dyDescent="0.2">
      <c r="T22248"/>
    </row>
    <row r="22249" spans="20:20" x14ac:dyDescent="0.2">
      <c r="T22249"/>
    </row>
    <row r="22250" spans="20:20" x14ac:dyDescent="0.2">
      <c r="T22250"/>
    </row>
    <row r="22251" spans="20:20" x14ac:dyDescent="0.2">
      <c r="T22251"/>
    </row>
    <row r="22252" spans="20:20" x14ac:dyDescent="0.2">
      <c r="T22252"/>
    </row>
    <row r="22253" spans="20:20" x14ac:dyDescent="0.2">
      <c r="T22253"/>
    </row>
    <row r="22254" spans="20:20" x14ac:dyDescent="0.2">
      <c r="T22254"/>
    </row>
    <row r="22255" spans="20:20" x14ac:dyDescent="0.2">
      <c r="T22255"/>
    </row>
    <row r="22256" spans="20:20" x14ac:dyDescent="0.2">
      <c r="T22256"/>
    </row>
    <row r="22257" spans="20:20" x14ac:dyDescent="0.2">
      <c r="T22257"/>
    </row>
    <row r="22258" spans="20:20" x14ac:dyDescent="0.2">
      <c r="T22258"/>
    </row>
    <row r="22259" spans="20:20" x14ac:dyDescent="0.2">
      <c r="T22259"/>
    </row>
    <row r="22260" spans="20:20" x14ac:dyDescent="0.2">
      <c r="T22260"/>
    </row>
    <row r="22261" spans="20:20" x14ac:dyDescent="0.2">
      <c r="T22261"/>
    </row>
    <row r="22262" spans="20:20" x14ac:dyDescent="0.2">
      <c r="T22262"/>
    </row>
    <row r="22263" spans="20:20" x14ac:dyDescent="0.2">
      <c r="T22263"/>
    </row>
    <row r="22264" spans="20:20" x14ac:dyDescent="0.2">
      <c r="T22264"/>
    </row>
    <row r="22265" spans="20:20" x14ac:dyDescent="0.2">
      <c r="T22265"/>
    </row>
    <row r="22266" spans="20:20" x14ac:dyDescent="0.2">
      <c r="T22266"/>
    </row>
    <row r="22267" spans="20:20" x14ac:dyDescent="0.2">
      <c r="T22267"/>
    </row>
    <row r="22268" spans="20:20" x14ac:dyDescent="0.2">
      <c r="T22268"/>
    </row>
    <row r="22269" spans="20:20" x14ac:dyDescent="0.2">
      <c r="T22269"/>
    </row>
    <row r="22270" spans="20:20" x14ac:dyDescent="0.2">
      <c r="T22270"/>
    </row>
    <row r="22271" spans="20:20" x14ac:dyDescent="0.2">
      <c r="T22271"/>
    </row>
    <row r="22272" spans="20:20" x14ac:dyDescent="0.2">
      <c r="T22272"/>
    </row>
    <row r="22273" spans="20:20" x14ac:dyDescent="0.2">
      <c r="T22273"/>
    </row>
    <row r="22274" spans="20:20" x14ac:dyDescent="0.2">
      <c r="T22274"/>
    </row>
    <row r="22275" spans="20:20" x14ac:dyDescent="0.2">
      <c r="T22275"/>
    </row>
    <row r="22276" spans="20:20" x14ac:dyDescent="0.2">
      <c r="T22276"/>
    </row>
    <row r="22277" spans="20:20" x14ac:dyDescent="0.2">
      <c r="T22277"/>
    </row>
    <row r="22278" spans="20:20" x14ac:dyDescent="0.2">
      <c r="T22278"/>
    </row>
    <row r="22279" spans="20:20" x14ac:dyDescent="0.2">
      <c r="T22279"/>
    </row>
    <row r="22280" spans="20:20" x14ac:dyDescent="0.2">
      <c r="T22280"/>
    </row>
    <row r="22281" spans="20:20" x14ac:dyDescent="0.2">
      <c r="T22281"/>
    </row>
    <row r="22282" spans="20:20" x14ac:dyDescent="0.2">
      <c r="T22282"/>
    </row>
    <row r="22283" spans="20:20" x14ac:dyDescent="0.2">
      <c r="T22283"/>
    </row>
    <row r="22284" spans="20:20" x14ac:dyDescent="0.2">
      <c r="T22284"/>
    </row>
    <row r="22285" spans="20:20" x14ac:dyDescent="0.2">
      <c r="T22285"/>
    </row>
    <row r="22286" spans="20:20" x14ac:dyDescent="0.2">
      <c r="T22286"/>
    </row>
    <row r="22287" spans="20:20" x14ac:dyDescent="0.2">
      <c r="T22287"/>
    </row>
    <row r="22288" spans="20:20" x14ac:dyDescent="0.2">
      <c r="T22288"/>
    </row>
    <row r="22289" spans="20:20" x14ac:dyDescent="0.2">
      <c r="T22289"/>
    </row>
    <row r="22290" spans="20:20" x14ac:dyDescent="0.2">
      <c r="T22290"/>
    </row>
    <row r="22291" spans="20:20" x14ac:dyDescent="0.2">
      <c r="T22291"/>
    </row>
    <row r="22292" spans="20:20" x14ac:dyDescent="0.2">
      <c r="T22292"/>
    </row>
    <row r="22293" spans="20:20" x14ac:dyDescent="0.2">
      <c r="T22293"/>
    </row>
    <row r="22294" spans="20:20" x14ac:dyDescent="0.2">
      <c r="T22294"/>
    </row>
    <row r="22295" spans="20:20" x14ac:dyDescent="0.2">
      <c r="T22295"/>
    </row>
    <row r="22296" spans="20:20" x14ac:dyDescent="0.2">
      <c r="T22296"/>
    </row>
    <row r="22297" spans="20:20" x14ac:dyDescent="0.2">
      <c r="T22297"/>
    </row>
    <row r="22298" spans="20:20" x14ac:dyDescent="0.2">
      <c r="T22298"/>
    </row>
    <row r="22299" spans="20:20" x14ac:dyDescent="0.2">
      <c r="T22299"/>
    </row>
    <row r="22300" spans="20:20" x14ac:dyDescent="0.2">
      <c r="T22300"/>
    </row>
    <row r="22301" spans="20:20" x14ac:dyDescent="0.2">
      <c r="T22301"/>
    </row>
    <row r="22302" spans="20:20" x14ac:dyDescent="0.2">
      <c r="T22302"/>
    </row>
    <row r="22303" spans="20:20" x14ac:dyDescent="0.2">
      <c r="T22303"/>
    </row>
    <row r="22304" spans="20:20" x14ac:dyDescent="0.2">
      <c r="T22304"/>
    </row>
    <row r="22305" spans="20:20" x14ac:dyDescent="0.2">
      <c r="T22305"/>
    </row>
    <row r="22306" spans="20:20" x14ac:dyDescent="0.2">
      <c r="T22306"/>
    </row>
    <row r="22307" spans="20:20" x14ac:dyDescent="0.2">
      <c r="T22307"/>
    </row>
    <row r="22308" spans="20:20" x14ac:dyDescent="0.2">
      <c r="T22308"/>
    </row>
    <row r="22309" spans="20:20" x14ac:dyDescent="0.2">
      <c r="T22309"/>
    </row>
    <row r="22310" spans="20:20" x14ac:dyDescent="0.2">
      <c r="T22310"/>
    </row>
    <row r="22311" spans="20:20" x14ac:dyDescent="0.2">
      <c r="T22311"/>
    </row>
    <row r="22312" spans="20:20" x14ac:dyDescent="0.2">
      <c r="T22312"/>
    </row>
    <row r="22313" spans="20:20" x14ac:dyDescent="0.2">
      <c r="T22313"/>
    </row>
    <row r="22314" spans="20:20" x14ac:dyDescent="0.2">
      <c r="T22314"/>
    </row>
    <row r="22315" spans="20:20" x14ac:dyDescent="0.2">
      <c r="T22315"/>
    </row>
    <row r="22316" spans="20:20" x14ac:dyDescent="0.2">
      <c r="T22316"/>
    </row>
    <row r="22317" spans="20:20" x14ac:dyDescent="0.2">
      <c r="T22317"/>
    </row>
    <row r="22318" spans="20:20" x14ac:dyDescent="0.2">
      <c r="T22318"/>
    </row>
    <row r="22319" spans="20:20" x14ac:dyDescent="0.2">
      <c r="T22319"/>
    </row>
    <row r="22320" spans="20:20" x14ac:dyDescent="0.2">
      <c r="T22320"/>
    </row>
    <row r="22321" spans="20:20" x14ac:dyDescent="0.2">
      <c r="T22321"/>
    </row>
    <row r="22322" spans="20:20" x14ac:dyDescent="0.2">
      <c r="T22322"/>
    </row>
    <row r="22323" spans="20:20" x14ac:dyDescent="0.2">
      <c r="T22323"/>
    </row>
    <row r="22324" spans="20:20" x14ac:dyDescent="0.2">
      <c r="T22324"/>
    </row>
    <row r="22325" spans="20:20" x14ac:dyDescent="0.2">
      <c r="T22325"/>
    </row>
    <row r="22326" spans="20:20" x14ac:dyDescent="0.2">
      <c r="T22326"/>
    </row>
    <row r="22327" spans="20:20" x14ac:dyDescent="0.2">
      <c r="T22327"/>
    </row>
    <row r="22328" spans="20:20" x14ac:dyDescent="0.2">
      <c r="T22328"/>
    </row>
    <row r="22329" spans="20:20" x14ac:dyDescent="0.2">
      <c r="T22329"/>
    </row>
    <row r="22330" spans="20:20" x14ac:dyDescent="0.2">
      <c r="T22330"/>
    </row>
    <row r="22331" spans="20:20" x14ac:dyDescent="0.2">
      <c r="T22331"/>
    </row>
    <row r="22332" spans="20:20" x14ac:dyDescent="0.2">
      <c r="T22332"/>
    </row>
    <row r="22333" spans="20:20" x14ac:dyDescent="0.2">
      <c r="T22333"/>
    </row>
    <row r="22334" spans="20:20" x14ac:dyDescent="0.2">
      <c r="T22334"/>
    </row>
    <row r="22335" spans="20:20" x14ac:dyDescent="0.2">
      <c r="T22335"/>
    </row>
    <row r="22336" spans="20:20" x14ac:dyDescent="0.2">
      <c r="T22336"/>
    </row>
    <row r="22337" spans="20:20" x14ac:dyDescent="0.2">
      <c r="T22337"/>
    </row>
    <row r="22338" spans="20:20" x14ac:dyDescent="0.2">
      <c r="T22338"/>
    </row>
    <row r="22339" spans="20:20" x14ac:dyDescent="0.2">
      <c r="T22339"/>
    </row>
    <row r="22340" spans="20:20" x14ac:dyDescent="0.2">
      <c r="T22340"/>
    </row>
    <row r="22341" spans="20:20" x14ac:dyDescent="0.2">
      <c r="T22341"/>
    </row>
    <row r="22342" spans="20:20" x14ac:dyDescent="0.2">
      <c r="T22342"/>
    </row>
    <row r="22343" spans="20:20" x14ac:dyDescent="0.2">
      <c r="T22343"/>
    </row>
    <row r="22344" spans="20:20" x14ac:dyDescent="0.2">
      <c r="T22344"/>
    </row>
    <row r="22345" spans="20:20" x14ac:dyDescent="0.2">
      <c r="T22345"/>
    </row>
    <row r="22346" spans="20:20" x14ac:dyDescent="0.2">
      <c r="T22346"/>
    </row>
    <row r="22347" spans="20:20" x14ac:dyDescent="0.2">
      <c r="T22347"/>
    </row>
    <row r="22348" spans="20:20" x14ac:dyDescent="0.2">
      <c r="T22348"/>
    </row>
    <row r="22349" spans="20:20" x14ac:dyDescent="0.2">
      <c r="T22349"/>
    </row>
    <row r="22350" spans="20:20" x14ac:dyDescent="0.2">
      <c r="T22350"/>
    </row>
    <row r="22351" spans="20:20" x14ac:dyDescent="0.2">
      <c r="T22351"/>
    </row>
    <row r="22352" spans="20:20" x14ac:dyDescent="0.2">
      <c r="T22352"/>
    </row>
    <row r="22353" spans="20:20" x14ac:dyDescent="0.2">
      <c r="T22353"/>
    </row>
    <row r="22354" spans="20:20" x14ac:dyDescent="0.2">
      <c r="T22354"/>
    </row>
    <row r="22355" spans="20:20" x14ac:dyDescent="0.2">
      <c r="T22355"/>
    </row>
    <row r="22356" spans="20:20" x14ac:dyDescent="0.2">
      <c r="T22356"/>
    </row>
    <row r="22357" spans="20:20" x14ac:dyDescent="0.2">
      <c r="T22357"/>
    </row>
    <row r="22358" spans="20:20" x14ac:dyDescent="0.2">
      <c r="T22358"/>
    </row>
    <row r="22359" spans="20:20" x14ac:dyDescent="0.2">
      <c r="T22359"/>
    </row>
    <row r="22360" spans="20:20" x14ac:dyDescent="0.2">
      <c r="T22360"/>
    </row>
    <row r="22361" spans="20:20" x14ac:dyDescent="0.2">
      <c r="T22361"/>
    </row>
    <row r="22362" spans="20:20" x14ac:dyDescent="0.2">
      <c r="T22362"/>
    </row>
    <row r="22363" spans="20:20" x14ac:dyDescent="0.2">
      <c r="T22363"/>
    </row>
    <row r="22364" spans="20:20" x14ac:dyDescent="0.2">
      <c r="T22364"/>
    </row>
    <row r="22365" spans="20:20" x14ac:dyDescent="0.2">
      <c r="T22365"/>
    </row>
    <row r="22366" spans="20:20" x14ac:dyDescent="0.2">
      <c r="T22366"/>
    </row>
    <row r="22367" spans="20:20" x14ac:dyDescent="0.2">
      <c r="T22367"/>
    </row>
    <row r="22368" spans="20:20" x14ac:dyDescent="0.2">
      <c r="T22368"/>
    </row>
    <row r="22369" spans="20:20" x14ac:dyDescent="0.2">
      <c r="T22369"/>
    </row>
    <row r="22370" spans="20:20" x14ac:dyDescent="0.2">
      <c r="T22370"/>
    </row>
    <row r="22371" spans="20:20" x14ac:dyDescent="0.2">
      <c r="T22371"/>
    </row>
    <row r="22372" spans="20:20" x14ac:dyDescent="0.2">
      <c r="T22372"/>
    </row>
    <row r="22373" spans="20:20" x14ac:dyDescent="0.2">
      <c r="T22373"/>
    </row>
    <row r="22374" spans="20:20" x14ac:dyDescent="0.2">
      <c r="T22374"/>
    </row>
    <row r="22375" spans="20:20" x14ac:dyDescent="0.2">
      <c r="T22375"/>
    </row>
    <row r="22376" spans="20:20" x14ac:dyDescent="0.2">
      <c r="T22376"/>
    </row>
    <row r="22377" spans="20:20" x14ac:dyDescent="0.2">
      <c r="T22377"/>
    </row>
    <row r="22378" spans="20:20" x14ac:dyDescent="0.2">
      <c r="T22378"/>
    </row>
    <row r="22379" spans="20:20" x14ac:dyDescent="0.2">
      <c r="T22379"/>
    </row>
    <row r="22380" spans="20:20" x14ac:dyDescent="0.2">
      <c r="T22380"/>
    </row>
    <row r="22381" spans="20:20" x14ac:dyDescent="0.2">
      <c r="T22381"/>
    </row>
    <row r="22382" spans="20:20" x14ac:dyDescent="0.2">
      <c r="T22382"/>
    </row>
    <row r="22383" spans="20:20" x14ac:dyDescent="0.2">
      <c r="T22383"/>
    </row>
    <row r="22384" spans="20:20" x14ac:dyDescent="0.2">
      <c r="T22384"/>
    </row>
    <row r="22385" spans="20:20" x14ac:dyDescent="0.2">
      <c r="T22385"/>
    </row>
    <row r="22386" spans="20:20" x14ac:dyDescent="0.2">
      <c r="T22386"/>
    </row>
    <row r="22387" spans="20:20" x14ac:dyDescent="0.2">
      <c r="T22387"/>
    </row>
    <row r="22388" spans="20:20" x14ac:dyDescent="0.2">
      <c r="T22388"/>
    </row>
    <row r="22389" spans="20:20" x14ac:dyDescent="0.2">
      <c r="T22389"/>
    </row>
    <row r="22390" spans="20:20" x14ac:dyDescent="0.2">
      <c r="T22390"/>
    </row>
    <row r="22391" spans="20:20" x14ac:dyDescent="0.2">
      <c r="T22391"/>
    </row>
    <row r="22392" spans="20:20" x14ac:dyDescent="0.2">
      <c r="T22392"/>
    </row>
    <row r="22393" spans="20:20" x14ac:dyDescent="0.2">
      <c r="T22393"/>
    </row>
    <row r="22394" spans="20:20" x14ac:dyDescent="0.2">
      <c r="T22394"/>
    </row>
    <row r="22395" spans="20:20" x14ac:dyDescent="0.2">
      <c r="T22395"/>
    </row>
    <row r="22396" spans="20:20" x14ac:dyDescent="0.2">
      <c r="T22396"/>
    </row>
    <row r="22397" spans="20:20" x14ac:dyDescent="0.2">
      <c r="T22397"/>
    </row>
    <row r="22398" spans="20:20" x14ac:dyDescent="0.2">
      <c r="T22398"/>
    </row>
    <row r="22399" spans="20:20" x14ac:dyDescent="0.2">
      <c r="T22399"/>
    </row>
    <row r="22400" spans="20:20" x14ac:dyDescent="0.2">
      <c r="T22400"/>
    </row>
    <row r="22401" spans="20:20" x14ac:dyDescent="0.2">
      <c r="T22401"/>
    </row>
    <row r="22402" spans="20:20" x14ac:dyDescent="0.2">
      <c r="T22402"/>
    </row>
    <row r="22403" spans="20:20" x14ac:dyDescent="0.2">
      <c r="T22403"/>
    </row>
    <row r="22404" spans="20:20" x14ac:dyDescent="0.2">
      <c r="T22404"/>
    </row>
    <row r="22405" spans="20:20" x14ac:dyDescent="0.2">
      <c r="T22405"/>
    </row>
    <row r="22406" spans="20:20" x14ac:dyDescent="0.2">
      <c r="T22406"/>
    </row>
    <row r="22407" spans="20:20" x14ac:dyDescent="0.2">
      <c r="T22407"/>
    </row>
    <row r="22408" spans="20:20" x14ac:dyDescent="0.2">
      <c r="T22408"/>
    </row>
    <row r="22409" spans="20:20" x14ac:dyDescent="0.2">
      <c r="T22409"/>
    </row>
    <row r="22410" spans="20:20" x14ac:dyDescent="0.2">
      <c r="T22410"/>
    </row>
    <row r="22411" spans="20:20" x14ac:dyDescent="0.2">
      <c r="T22411"/>
    </row>
    <row r="22412" spans="20:20" x14ac:dyDescent="0.2">
      <c r="T22412"/>
    </row>
    <row r="22413" spans="20:20" x14ac:dyDescent="0.2">
      <c r="T22413"/>
    </row>
    <row r="22414" spans="20:20" x14ac:dyDescent="0.2">
      <c r="T22414"/>
    </row>
    <row r="22415" spans="20:20" x14ac:dyDescent="0.2">
      <c r="T22415"/>
    </row>
    <row r="22416" spans="20:20" x14ac:dyDescent="0.2">
      <c r="T22416"/>
    </row>
    <row r="22417" spans="20:20" x14ac:dyDescent="0.2">
      <c r="T22417"/>
    </row>
    <row r="22418" spans="20:20" x14ac:dyDescent="0.2">
      <c r="T22418"/>
    </row>
    <row r="22419" spans="20:20" x14ac:dyDescent="0.2">
      <c r="T22419"/>
    </row>
    <row r="22420" spans="20:20" x14ac:dyDescent="0.2">
      <c r="T22420"/>
    </row>
    <row r="22421" spans="20:20" x14ac:dyDescent="0.2">
      <c r="T22421"/>
    </row>
    <row r="22422" spans="20:20" x14ac:dyDescent="0.2">
      <c r="T22422"/>
    </row>
    <row r="22423" spans="20:20" x14ac:dyDescent="0.2">
      <c r="T22423"/>
    </row>
    <row r="22424" spans="20:20" x14ac:dyDescent="0.2">
      <c r="T22424"/>
    </row>
    <row r="22425" spans="20:20" x14ac:dyDescent="0.2">
      <c r="T22425"/>
    </row>
    <row r="22426" spans="20:20" x14ac:dyDescent="0.2">
      <c r="T22426"/>
    </row>
    <row r="22427" spans="20:20" x14ac:dyDescent="0.2">
      <c r="T22427"/>
    </row>
    <row r="22428" spans="20:20" x14ac:dyDescent="0.2">
      <c r="T22428"/>
    </row>
    <row r="22429" spans="20:20" x14ac:dyDescent="0.2">
      <c r="T22429"/>
    </row>
    <row r="22430" spans="20:20" x14ac:dyDescent="0.2">
      <c r="T22430"/>
    </row>
    <row r="22431" spans="20:20" x14ac:dyDescent="0.2">
      <c r="T22431"/>
    </row>
    <row r="22432" spans="20:20" x14ac:dyDescent="0.2">
      <c r="T22432"/>
    </row>
    <row r="22433" spans="20:20" x14ac:dyDescent="0.2">
      <c r="T22433"/>
    </row>
    <row r="22434" spans="20:20" x14ac:dyDescent="0.2">
      <c r="T22434"/>
    </row>
    <row r="22435" spans="20:20" x14ac:dyDescent="0.2">
      <c r="T22435"/>
    </row>
    <row r="22436" spans="20:20" x14ac:dyDescent="0.2">
      <c r="T22436"/>
    </row>
    <row r="22437" spans="20:20" x14ac:dyDescent="0.2">
      <c r="T22437"/>
    </row>
    <row r="22438" spans="20:20" x14ac:dyDescent="0.2">
      <c r="T22438"/>
    </row>
    <row r="22439" spans="20:20" x14ac:dyDescent="0.2">
      <c r="T22439"/>
    </row>
    <row r="22440" spans="20:20" x14ac:dyDescent="0.2">
      <c r="T22440"/>
    </row>
    <row r="22441" spans="20:20" x14ac:dyDescent="0.2">
      <c r="T22441"/>
    </row>
    <row r="22442" spans="20:20" x14ac:dyDescent="0.2">
      <c r="T22442"/>
    </row>
    <row r="22443" spans="20:20" x14ac:dyDescent="0.2">
      <c r="T22443"/>
    </row>
    <row r="22444" spans="20:20" x14ac:dyDescent="0.2">
      <c r="T22444"/>
    </row>
    <row r="22445" spans="20:20" x14ac:dyDescent="0.2">
      <c r="T22445"/>
    </row>
    <row r="22446" spans="20:20" x14ac:dyDescent="0.2">
      <c r="T22446"/>
    </row>
    <row r="22447" spans="20:20" x14ac:dyDescent="0.2">
      <c r="T22447"/>
    </row>
    <row r="22448" spans="20:20" x14ac:dyDescent="0.2">
      <c r="T22448"/>
    </row>
    <row r="22449" spans="20:20" x14ac:dyDescent="0.2">
      <c r="T22449"/>
    </row>
    <row r="22450" spans="20:20" x14ac:dyDescent="0.2">
      <c r="T22450"/>
    </row>
    <row r="22451" spans="20:20" x14ac:dyDescent="0.2">
      <c r="T22451"/>
    </row>
    <row r="22452" spans="20:20" x14ac:dyDescent="0.2">
      <c r="T22452"/>
    </row>
    <row r="22453" spans="20:20" x14ac:dyDescent="0.2">
      <c r="T22453"/>
    </row>
    <row r="22454" spans="20:20" x14ac:dyDescent="0.2">
      <c r="T22454"/>
    </row>
    <row r="22455" spans="20:20" x14ac:dyDescent="0.2">
      <c r="T22455"/>
    </row>
    <row r="22456" spans="20:20" x14ac:dyDescent="0.2">
      <c r="T22456"/>
    </row>
    <row r="22457" spans="20:20" x14ac:dyDescent="0.2">
      <c r="T22457"/>
    </row>
    <row r="22458" spans="20:20" x14ac:dyDescent="0.2">
      <c r="T22458"/>
    </row>
    <row r="22459" spans="20:20" x14ac:dyDescent="0.2">
      <c r="T22459"/>
    </row>
    <row r="22460" spans="20:20" x14ac:dyDescent="0.2">
      <c r="T22460"/>
    </row>
    <row r="22461" spans="20:20" x14ac:dyDescent="0.2">
      <c r="T22461"/>
    </row>
    <row r="22462" spans="20:20" x14ac:dyDescent="0.2">
      <c r="T22462"/>
    </row>
    <row r="22463" spans="20:20" x14ac:dyDescent="0.2">
      <c r="T22463"/>
    </row>
    <row r="22464" spans="20:20" x14ac:dyDescent="0.2">
      <c r="T22464"/>
    </row>
    <row r="22465" spans="20:20" x14ac:dyDescent="0.2">
      <c r="T22465"/>
    </row>
    <row r="22466" spans="20:20" x14ac:dyDescent="0.2">
      <c r="T22466"/>
    </row>
    <row r="22467" spans="20:20" x14ac:dyDescent="0.2">
      <c r="T22467"/>
    </row>
    <row r="22468" spans="20:20" x14ac:dyDescent="0.2">
      <c r="T22468"/>
    </row>
    <row r="22469" spans="20:20" x14ac:dyDescent="0.2">
      <c r="T22469"/>
    </row>
    <row r="22470" spans="20:20" x14ac:dyDescent="0.2">
      <c r="T22470"/>
    </row>
    <row r="22471" spans="20:20" x14ac:dyDescent="0.2">
      <c r="T22471"/>
    </row>
    <row r="22472" spans="20:20" x14ac:dyDescent="0.2">
      <c r="T22472"/>
    </row>
    <row r="22473" spans="20:20" x14ac:dyDescent="0.2">
      <c r="T22473"/>
    </row>
    <row r="22474" spans="20:20" x14ac:dyDescent="0.2">
      <c r="T22474"/>
    </row>
    <row r="22475" spans="20:20" x14ac:dyDescent="0.2">
      <c r="T22475"/>
    </row>
    <row r="22476" spans="20:20" x14ac:dyDescent="0.2">
      <c r="T22476"/>
    </row>
    <row r="22477" spans="20:20" x14ac:dyDescent="0.2">
      <c r="T22477"/>
    </row>
    <row r="22478" spans="20:20" x14ac:dyDescent="0.2">
      <c r="T22478"/>
    </row>
    <row r="22479" spans="20:20" x14ac:dyDescent="0.2">
      <c r="T22479"/>
    </row>
    <row r="22480" spans="20:20" x14ac:dyDescent="0.2">
      <c r="T22480"/>
    </row>
    <row r="22481" spans="20:20" x14ac:dyDescent="0.2">
      <c r="T22481"/>
    </row>
    <row r="22482" spans="20:20" x14ac:dyDescent="0.2">
      <c r="T22482"/>
    </row>
    <row r="22483" spans="20:20" x14ac:dyDescent="0.2">
      <c r="T22483"/>
    </row>
    <row r="22484" spans="20:20" x14ac:dyDescent="0.2">
      <c r="T22484"/>
    </row>
    <row r="22485" spans="20:20" x14ac:dyDescent="0.2">
      <c r="T22485"/>
    </row>
    <row r="22486" spans="20:20" x14ac:dyDescent="0.2">
      <c r="T22486"/>
    </row>
    <row r="22487" spans="20:20" x14ac:dyDescent="0.2">
      <c r="T22487"/>
    </row>
    <row r="22488" spans="20:20" x14ac:dyDescent="0.2">
      <c r="T22488"/>
    </row>
    <row r="22489" spans="20:20" x14ac:dyDescent="0.2">
      <c r="T22489"/>
    </row>
    <row r="22490" spans="20:20" x14ac:dyDescent="0.2">
      <c r="T22490"/>
    </row>
    <row r="22491" spans="20:20" x14ac:dyDescent="0.2">
      <c r="T22491"/>
    </row>
    <row r="22492" spans="20:20" x14ac:dyDescent="0.2">
      <c r="T22492"/>
    </row>
    <row r="22493" spans="20:20" x14ac:dyDescent="0.2">
      <c r="T22493"/>
    </row>
    <row r="22494" spans="20:20" x14ac:dyDescent="0.2">
      <c r="T22494"/>
    </row>
    <row r="22495" spans="20:20" x14ac:dyDescent="0.2">
      <c r="T22495"/>
    </row>
    <row r="22496" spans="20:20" x14ac:dyDescent="0.2">
      <c r="T22496"/>
    </row>
    <row r="22497" spans="20:20" x14ac:dyDescent="0.2">
      <c r="T22497"/>
    </row>
    <row r="22498" spans="20:20" x14ac:dyDescent="0.2">
      <c r="T22498"/>
    </row>
    <row r="22499" spans="20:20" x14ac:dyDescent="0.2">
      <c r="T22499"/>
    </row>
    <row r="22500" spans="20:20" x14ac:dyDescent="0.2">
      <c r="T22500"/>
    </row>
    <row r="22501" spans="20:20" x14ac:dyDescent="0.2">
      <c r="T22501"/>
    </row>
    <row r="22502" spans="20:20" x14ac:dyDescent="0.2">
      <c r="T22502"/>
    </row>
    <row r="22503" spans="20:20" x14ac:dyDescent="0.2">
      <c r="T22503"/>
    </row>
    <row r="22504" spans="20:20" x14ac:dyDescent="0.2">
      <c r="T22504"/>
    </row>
    <row r="22505" spans="20:20" x14ac:dyDescent="0.2">
      <c r="T22505"/>
    </row>
    <row r="22506" spans="20:20" x14ac:dyDescent="0.2">
      <c r="T22506"/>
    </row>
    <row r="22507" spans="20:20" x14ac:dyDescent="0.2">
      <c r="T22507"/>
    </row>
    <row r="22508" spans="20:20" x14ac:dyDescent="0.2">
      <c r="T22508"/>
    </row>
    <row r="22509" spans="20:20" x14ac:dyDescent="0.2">
      <c r="T22509"/>
    </row>
    <row r="22510" spans="20:20" x14ac:dyDescent="0.2">
      <c r="T22510"/>
    </row>
    <row r="22511" spans="20:20" x14ac:dyDescent="0.2">
      <c r="T22511"/>
    </row>
    <row r="22512" spans="20:20" x14ac:dyDescent="0.2">
      <c r="T22512"/>
    </row>
    <row r="22513" spans="20:20" x14ac:dyDescent="0.2">
      <c r="T22513"/>
    </row>
    <row r="22514" spans="20:20" x14ac:dyDescent="0.2">
      <c r="T22514"/>
    </row>
    <row r="22515" spans="20:20" x14ac:dyDescent="0.2">
      <c r="T22515"/>
    </row>
    <row r="22516" spans="20:20" x14ac:dyDescent="0.2">
      <c r="T22516"/>
    </row>
    <row r="22517" spans="20:20" x14ac:dyDescent="0.2">
      <c r="T22517"/>
    </row>
    <row r="22518" spans="20:20" x14ac:dyDescent="0.2">
      <c r="T22518"/>
    </row>
    <row r="22519" spans="20:20" x14ac:dyDescent="0.2">
      <c r="T22519"/>
    </row>
    <row r="22520" spans="20:20" x14ac:dyDescent="0.2">
      <c r="T22520"/>
    </row>
    <row r="22521" spans="20:20" x14ac:dyDescent="0.2">
      <c r="T22521"/>
    </row>
    <row r="22522" spans="20:20" x14ac:dyDescent="0.2">
      <c r="T22522"/>
    </row>
    <row r="22523" spans="20:20" x14ac:dyDescent="0.2">
      <c r="T22523"/>
    </row>
    <row r="22524" spans="20:20" x14ac:dyDescent="0.2">
      <c r="T22524"/>
    </row>
    <row r="22525" spans="20:20" x14ac:dyDescent="0.2">
      <c r="T22525"/>
    </row>
    <row r="22526" spans="20:20" x14ac:dyDescent="0.2">
      <c r="T22526"/>
    </row>
    <row r="22527" spans="20:20" x14ac:dyDescent="0.2">
      <c r="T22527"/>
    </row>
    <row r="22528" spans="20:20" x14ac:dyDescent="0.2">
      <c r="T22528"/>
    </row>
    <row r="22529" spans="20:20" x14ac:dyDescent="0.2">
      <c r="T22529"/>
    </row>
    <row r="22530" spans="20:20" x14ac:dyDescent="0.2">
      <c r="T22530"/>
    </row>
    <row r="22531" spans="20:20" x14ac:dyDescent="0.2">
      <c r="T22531"/>
    </row>
    <row r="22532" spans="20:20" x14ac:dyDescent="0.2">
      <c r="T22532"/>
    </row>
    <row r="22533" spans="20:20" x14ac:dyDescent="0.2">
      <c r="T22533"/>
    </row>
    <row r="22534" spans="20:20" x14ac:dyDescent="0.2">
      <c r="T22534"/>
    </row>
    <row r="22535" spans="20:20" x14ac:dyDescent="0.2">
      <c r="T22535"/>
    </row>
    <row r="22536" spans="20:20" x14ac:dyDescent="0.2">
      <c r="T22536"/>
    </row>
    <row r="22537" spans="20:20" x14ac:dyDescent="0.2">
      <c r="T22537"/>
    </row>
    <row r="22538" spans="20:20" x14ac:dyDescent="0.2">
      <c r="T22538"/>
    </row>
    <row r="22539" spans="20:20" x14ac:dyDescent="0.2">
      <c r="T22539"/>
    </row>
    <row r="22540" spans="20:20" x14ac:dyDescent="0.2">
      <c r="T22540"/>
    </row>
    <row r="22541" spans="20:20" x14ac:dyDescent="0.2">
      <c r="T22541"/>
    </row>
    <row r="22542" spans="20:20" x14ac:dyDescent="0.2">
      <c r="T22542"/>
    </row>
    <row r="22543" spans="20:20" x14ac:dyDescent="0.2">
      <c r="T22543"/>
    </row>
    <row r="22544" spans="20:20" x14ac:dyDescent="0.2">
      <c r="T22544"/>
    </row>
    <row r="22545" spans="20:20" x14ac:dyDescent="0.2">
      <c r="T22545"/>
    </row>
    <row r="22546" spans="20:20" x14ac:dyDescent="0.2">
      <c r="T22546"/>
    </row>
    <row r="22547" spans="20:20" x14ac:dyDescent="0.2">
      <c r="T22547"/>
    </row>
    <row r="22548" spans="20:20" x14ac:dyDescent="0.2">
      <c r="T22548"/>
    </row>
    <row r="22549" spans="20:20" x14ac:dyDescent="0.2">
      <c r="T22549"/>
    </row>
    <row r="22550" spans="20:20" x14ac:dyDescent="0.2">
      <c r="T22550"/>
    </row>
    <row r="22551" spans="20:20" x14ac:dyDescent="0.2">
      <c r="T22551"/>
    </row>
    <row r="22552" spans="20:20" x14ac:dyDescent="0.2">
      <c r="T22552"/>
    </row>
    <row r="22553" spans="20:20" x14ac:dyDescent="0.2">
      <c r="T22553"/>
    </row>
    <row r="22554" spans="20:20" x14ac:dyDescent="0.2">
      <c r="T22554"/>
    </row>
    <row r="22555" spans="20:20" x14ac:dyDescent="0.2">
      <c r="T22555"/>
    </row>
    <row r="22556" spans="20:20" x14ac:dyDescent="0.2">
      <c r="T22556"/>
    </row>
    <row r="22557" spans="20:20" x14ac:dyDescent="0.2">
      <c r="T22557"/>
    </row>
    <row r="22558" spans="20:20" x14ac:dyDescent="0.2">
      <c r="T22558"/>
    </row>
    <row r="22559" spans="20:20" x14ac:dyDescent="0.2">
      <c r="T22559"/>
    </row>
    <row r="22560" spans="20:20" x14ac:dyDescent="0.2">
      <c r="T22560"/>
    </row>
    <row r="22561" spans="20:20" x14ac:dyDescent="0.2">
      <c r="T22561"/>
    </row>
    <row r="22562" spans="20:20" x14ac:dyDescent="0.2">
      <c r="T22562"/>
    </row>
    <row r="22563" spans="20:20" x14ac:dyDescent="0.2">
      <c r="T22563"/>
    </row>
    <row r="22564" spans="20:20" x14ac:dyDescent="0.2">
      <c r="T22564"/>
    </row>
    <row r="22565" spans="20:20" x14ac:dyDescent="0.2">
      <c r="T22565"/>
    </row>
    <row r="22566" spans="20:20" x14ac:dyDescent="0.2">
      <c r="T22566"/>
    </row>
    <row r="22567" spans="20:20" x14ac:dyDescent="0.2">
      <c r="T22567"/>
    </row>
    <row r="22568" spans="20:20" x14ac:dyDescent="0.2">
      <c r="T22568"/>
    </row>
    <row r="22569" spans="20:20" x14ac:dyDescent="0.2">
      <c r="T22569"/>
    </row>
    <row r="22570" spans="20:20" x14ac:dyDescent="0.2">
      <c r="T22570"/>
    </row>
    <row r="22571" spans="20:20" x14ac:dyDescent="0.2">
      <c r="T22571"/>
    </row>
    <row r="22572" spans="20:20" x14ac:dyDescent="0.2">
      <c r="T22572"/>
    </row>
    <row r="22573" spans="20:20" x14ac:dyDescent="0.2">
      <c r="T22573"/>
    </row>
    <row r="22574" spans="20:20" x14ac:dyDescent="0.2">
      <c r="T22574"/>
    </row>
    <row r="22575" spans="20:20" x14ac:dyDescent="0.2">
      <c r="T22575"/>
    </row>
    <row r="22576" spans="20:20" x14ac:dyDescent="0.2">
      <c r="T22576"/>
    </row>
    <row r="22577" spans="20:20" x14ac:dyDescent="0.2">
      <c r="T22577"/>
    </row>
    <row r="22578" spans="20:20" x14ac:dyDescent="0.2">
      <c r="T22578"/>
    </row>
    <row r="22579" spans="20:20" x14ac:dyDescent="0.2">
      <c r="T22579"/>
    </row>
    <row r="22580" spans="20:20" x14ac:dyDescent="0.2">
      <c r="T22580"/>
    </row>
    <row r="22581" spans="20:20" x14ac:dyDescent="0.2">
      <c r="T22581"/>
    </row>
    <row r="22582" spans="20:20" x14ac:dyDescent="0.2">
      <c r="T22582"/>
    </row>
    <row r="22583" spans="20:20" x14ac:dyDescent="0.2">
      <c r="T22583"/>
    </row>
    <row r="22584" spans="20:20" x14ac:dyDescent="0.2">
      <c r="T22584"/>
    </row>
    <row r="22585" spans="20:20" x14ac:dyDescent="0.2">
      <c r="T22585"/>
    </row>
    <row r="22586" spans="20:20" x14ac:dyDescent="0.2">
      <c r="T22586"/>
    </row>
    <row r="22587" spans="20:20" x14ac:dyDescent="0.2">
      <c r="T22587"/>
    </row>
    <row r="22588" spans="20:20" x14ac:dyDescent="0.2">
      <c r="T22588"/>
    </row>
    <row r="22589" spans="20:20" x14ac:dyDescent="0.2">
      <c r="T22589"/>
    </row>
    <row r="22590" spans="20:20" x14ac:dyDescent="0.2">
      <c r="T22590"/>
    </row>
    <row r="22591" spans="20:20" x14ac:dyDescent="0.2">
      <c r="T22591"/>
    </row>
    <row r="22592" spans="20:20" x14ac:dyDescent="0.2">
      <c r="T22592"/>
    </row>
    <row r="22593" spans="20:20" x14ac:dyDescent="0.2">
      <c r="T22593"/>
    </row>
    <row r="22594" spans="20:20" x14ac:dyDescent="0.2">
      <c r="T22594"/>
    </row>
    <row r="22595" spans="20:20" x14ac:dyDescent="0.2">
      <c r="T22595"/>
    </row>
    <row r="22596" spans="20:20" x14ac:dyDescent="0.2">
      <c r="T22596"/>
    </row>
    <row r="22597" spans="20:20" x14ac:dyDescent="0.2">
      <c r="T22597"/>
    </row>
    <row r="22598" spans="20:20" x14ac:dyDescent="0.2">
      <c r="T22598"/>
    </row>
    <row r="22599" spans="20:20" x14ac:dyDescent="0.2">
      <c r="T22599"/>
    </row>
    <row r="22600" spans="20:20" x14ac:dyDescent="0.2">
      <c r="T22600"/>
    </row>
    <row r="22601" spans="20:20" x14ac:dyDescent="0.2">
      <c r="T22601"/>
    </row>
    <row r="22602" spans="20:20" x14ac:dyDescent="0.2">
      <c r="T22602"/>
    </row>
    <row r="22603" spans="20:20" x14ac:dyDescent="0.2">
      <c r="T22603"/>
    </row>
    <row r="22604" spans="20:20" x14ac:dyDescent="0.2">
      <c r="T22604"/>
    </row>
    <row r="22605" spans="20:20" x14ac:dyDescent="0.2">
      <c r="T22605"/>
    </row>
    <row r="22606" spans="20:20" x14ac:dyDescent="0.2">
      <c r="T22606"/>
    </row>
    <row r="22607" spans="20:20" x14ac:dyDescent="0.2">
      <c r="T22607"/>
    </row>
    <row r="22608" spans="20:20" x14ac:dyDescent="0.2">
      <c r="T22608"/>
    </row>
    <row r="22609" spans="20:20" x14ac:dyDescent="0.2">
      <c r="T22609"/>
    </row>
    <row r="22610" spans="20:20" x14ac:dyDescent="0.2">
      <c r="T22610"/>
    </row>
    <row r="22611" spans="20:20" x14ac:dyDescent="0.2">
      <c r="T22611"/>
    </row>
    <row r="22612" spans="20:20" x14ac:dyDescent="0.2">
      <c r="T22612"/>
    </row>
    <row r="22613" spans="20:20" x14ac:dyDescent="0.2">
      <c r="T22613"/>
    </row>
    <row r="22614" spans="20:20" x14ac:dyDescent="0.2">
      <c r="T22614"/>
    </row>
    <row r="22615" spans="20:20" x14ac:dyDescent="0.2">
      <c r="T22615"/>
    </row>
    <row r="22616" spans="20:20" x14ac:dyDescent="0.2">
      <c r="T22616"/>
    </row>
    <row r="22617" spans="20:20" x14ac:dyDescent="0.2">
      <c r="T22617"/>
    </row>
    <row r="22618" spans="20:20" x14ac:dyDescent="0.2">
      <c r="T22618"/>
    </row>
    <row r="22619" spans="20:20" x14ac:dyDescent="0.2">
      <c r="T22619"/>
    </row>
    <row r="22620" spans="20:20" x14ac:dyDescent="0.2">
      <c r="T22620"/>
    </row>
    <row r="22621" spans="20:20" x14ac:dyDescent="0.2">
      <c r="T22621"/>
    </row>
    <row r="22622" spans="20:20" x14ac:dyDescent="0.2">
      <c r="T22622"/>
    </row>
    <row r="22623" spans="20:20" x14ac:dyDescent="0.2">
      <c r="T22623"/>
    </row>
    <row r="22624" spans="20:20" x14ac:dyDescent="0.2">
      <c r="T22624"/>
    </row>
    <row r="22625" spans="20:20" x14ac:dyDescent="0.2">
      <c r="T22625"/>
    </row>
    <row r="22626" spans="20:20" x14ac:dyDescent="0.2">
      <c r="T22626"/>
    </row>
    <row r="22627" spans="20:20" x14ac:dyDescent="0.2">
      <c r="T22627"/>
    </row>
    <row r="22628" spans="20:20" x14ac:dyDescent="0.2">
      <c r="T22628"/>
    </row>
    <row r="22629" spans="20:20" x14ac:dyDescent="0.2">
      <c r="T22629"/>
    </row>
    <row r="22630" spans="20:20" x14ac:dyDescent="0.2">
      <c r="T22630"/>
    </row>
    <row r="22631" spans="20:20" x14ac:dyDescent="0.2">
      <c r="T22631"/>
    </row>
    <row r="22632" spans="20:20" x14ac:dyDescent="0.2">
      <c r="T22632"/>
    </row>
    <row r="22633" spans="20:20" x14ac:dyDescent="0.2">
      <c r="T22633"/>
    </row>
    <row r="22634" spans="20:20" x14ac:dyDescent="0.2">
      <c r="T22634"/>
    </row>
    <row r="22635" spans="20:20" x14ac:dyDescent="0.2">
      <c r="T22635"/>
    </row>
    <row r="22636" spans="20:20" x14ac:dyDescent="0.2">
      <c r="T22636"/>
    </row>
    <row r="22637" spans="20:20" x14ac:dyDescent="0.2">
      <c r="T22637"/>
    </row>
    <row r="22638" spans="20:20" x14ac:dyDescent="0.2">
      <c r="T22638"/>
    </row>
    <row r="22639" spans="20:20" x14ac:dyDescent="0.2">
      <c r="T22639"/>
    </row>
    <row r="22640" spans="20:20" x14ac:dyDescent="0.2">
      <c r="T22640"/>
    </row>
    <row r="22641" spans="20:20" x14ac:dyDescent="0.2">
      <c r="T22641"/>
    </row>
    <row r="22642" spans="20:20" x14ac:dyDescent="0.2">
      <c r="T22642"/>
    </row>
    <row r="22643" spans="20:20" x14ac:dyDescent="0.2">
      <c r="T22643"/>
    </row>
    <row r="22644" spans="20:20" x14ac:dyDescent="0.2">
      <c r="T22644"/>
    </row>
    <row r="22645" spans="20:20" x14ac:dyDescent="0.2">
      <c r="T22645"/>
    </row>
    <row r="22646" spans="20:20" x14ac:dyDescent="0.2">
      <c r="T22646"/>
    </row>
    <row r="22647" spans="20:20" x14ac:dyDescent="0.2">
      <c r="T22647"/>
    </row>
    <row r="22648" spans="20:20" x14ac:dyDescent="0.2">
      <c r="T22648"/>
    </row>
    <row r="22649" spans="20:20" x14ac:dyDescent="0.2">
      <c r="T22649"/>
    </row>
    <row r="22650" spans="20:20" x14ac:dyDescent="0.2">
      <c r="T22650"/>
    </row>
    <row r="22651" spans="20:20" x14ac:dyDescent="0.2">
      <c r="T22651"/>
    </row>
    <row r="22652" spans="20:20" x14ac:dyDescent="0.2">
      <c r="T22652"/>
    </row>
    <row r="22653" spans="20:20" x14ac:dyDescent="0.2">
      <c r="T22653"/>
    </row>
    <row r="22654" spans="20:20" x14ac:dyDescent="0.2">
      <c r="T22654"/>
    </row>
    <row r="22655" spans="20:20" x14ac:dyDescent="0.2">
      <c r="T22655"/>
    </row>
    <row r="22656" spans="20:20" x14ac:dyDescent="0.2">
      <c r="T22656"/>
    </row>
    <row r="22657" spans="20:20" x14ac:dyDescent="0.2">
      <c r="T22657"/>
    </row>
    <row r="22658" spans="20:20" x14ac:dyDescent="0.2">
      <c r="T22658"/>
    </row>
    <row r="22659" spans="20:20" x14ac:dyDescent="0.2">
      <c r="T22659"/>
    </row>
    <row r="22660" spans="20:20" x14ac:dyDescent="0.2">
      <c r="T22660"/>
    </row>
    <row r="22661" spans="20:20" x14ac:dyDescent="0.2">
      <c r="T22661"/>
    </row>
    <row r="22662" spans="20:20" x14ac:dyDescent="0.2">
      <c r="T22662"/>
    </row>
    <row r="22663" spans="20:20" x14ac:dyDescent="0.2">
      <c r="T22663"/>
    </row>
    <row r="22664" spans="20:20" x14ac:dyDescent="0.2">
      <c r="T22664"/>
    </row>
    <row r="22665" spans="20:20" x14ac:dyDescent="0.2">
      <c r="T22665"/>
    </row>
    <row r="22666" spans="20:20" x14ac:dyDescent="0.2">
      <c r="T22666"/>
    </row>
    <row r="22667" spans="20:20" x14ac:dyDescent="0.2">
      <c r="T22667"/>
    </row>
    <row r="22668" spans="20:20" x14ac:dyDescent="0.2">
      <c r="T22668"/>
    </row>
    <row r="22669" spans="20:20" x14ac:dyDescent="0.2">
      <c r="T22669"/>
    </row>
    <row r="22670" spans="20:20" x14ac:dyDescent="0.2">
      <c r="T22670"/>
    </row>
    <row r="22671" spans="20:20" x14ac:dyDescent="0.2">
      <c r="T22671"/>
    </row>
    <row r="22672" spans="20:20" x14ac:dyDescent="0.2">
      <c r="T22672"/>
    </row>
    <row r="22673" spans="20:20" x14ac:dyDescent="0.2">
      <c r="T22673"/>
    </row>
    <row r="22674" spans="20:20" x14ac:dyDescent="0.2">
      <c r="T22674"/>
    </row>
    <row r="22675" spans="20:20" x14ac:dyDescent="0.2">
      <c r="T22675"/>
    </row>
    <row r="22676" spans="20:20" x14ac:dyDescent="0.2">
      <c r="T22676"/>
    </row>
    <row r="22677" spans="20:20" x14ac:dyDescent="0.2">
      <c r="T22677"/>
    </row>
    <row r="22678" spans="20:20" x14ac:dyDescent="0.2">
      <c r="T22678"/>
    </row>
    <row r="22679" spans="20:20" x14ac:dyDescent="0.2">
      <c r="T22679"/>
    </row>
    <row r="22680" spans="20:20" x14ac:dyDescent="0.2">
      <c r="T22680"/>
    </row>
    <row r="22681" spans="20:20" x14ac:dyDescent="0.2">
      <c r="T22681"/>
    </row>
    <row r="22682" spans="20:20" x14ac:dyDescent="0.2">
      <c r="T22682"/>
    </row>
    <row r="22683" spans="20:20" x14ac:dyDescent="0.2">
      <c r="T22683"/>
    </row>
    <row r="22684" spans="20:20" x14ac:dyDescent="0.2">
      <c r="T22684"/>
    </row>
    <row r="22685" spans="20:20" x14ac:dyDescent="0.2">
      <c r="T22685"/>
    </row>
    <row r="22686" spans="20:20" x14ac:dyDescent="0.2">
      <c r="T22686"/>
    </row>
    <row r="22687" spans="20:20" x14ac:dyDescent="0.2">
      <c r="T22687"/>
    </row>
    <row r="22688" spans="20:20" x14ac:dyDescent="0.2">
      <c r="T22688"/>
    </row>
    <row r="22689" spans="20:20" x14ac:dyDescent="0.2">
      <c r="T22689"/>
    </row>
    <row r="22690" spans="20:20" x14ac:dyDescent="0.2">
      <c r="T22690"/>
    </row>
    <row r="22691" spans="20:20" x14ac:dyDescent="0.2">
      <c r="T22691"/>
    </row>
    <row r="22692" spans="20:20" x14ac:dyDescent="0.2">
      <c r="T22692"/>
    </row>
    <row r="22693" spans="20:20" x14ac:dyDescent="0.2">
      <c r="T22693"/>
    </row>
    <row r="22694" spans="20:20" x14ac:dyDescent="0.2">
      <c r="T22694"/>
    </row>
    <row r="22695" spans="20:20" x14ac:dyDescent="0.2">
      <c r="T22695"/>
    </row>
    <row r="22696" spans="20:20" x14ac:dyDescent="0.2">
      <c r="T22696"/>
    </row>
    <row r="22697" spans="20:20" x14ac:dyDescent="0.2">
      <c r="T22697"/>
    </row>
    <row r="22698" spans="20:20" x14ac:dyDescent="0.2">
      <c r="T22698"/>
    </row>
    <row r="22699" spans="20:20" x14ac:dyDescent="0.2">
      <c r="T22699"/>
    </row>
    <row r="22700" spans="20:20" x14ac:dyDescent="0.2">
      <c r="T22700"/>
    </row>
    <row r="22701" spans="20:20" x14ac:dyDescent="0.2">
      <c r="T22701"/>
    </row>
    <row r="22702" spans="20:20" x14ac:dyDescent="0.2">
      <c r="T22702"/>
    </row>
    <row r="22703" spans="20:20" x14ac:dyDescent="0.2">
      <c r="T22703"/>
    </row>
    <row r="22704" spans="20:20" x14ac:dyDescent="0.2">
      <c r="T22704"/>
    </row>
    <row r="22705" spans="20:20" x14ac:dyDescent="0.2">
      <c r="T22705"/>
    </row>
    <row r="22706" spans="20:20" x14ac:dyDescent="0.2">
      <c r="T22706"/>
    </row>
    <row r="22707" spans="20:20" x14ac:dyDescent="0.2">
      <c r="T22707"/>
    </row>
    <row r="22708" spans="20:20" x14ac:dyDescent="0.2">
      <c r="T22708"/>
    </row>
    <row r="22709" spans="20:20" x14ac:dyDescent="0.2">
      <c r="T22709"/>
    </row>
    <row r="22710" spans="20:20" x14ac:dyDescent="0.2">
      <c r="T22710"/>
    </row>
    <row r="22711" spans="20:20" x14ac:dyDescent="0.2">
      <c r="T22711"/>
    </row>
    <row r="22712" spans="20:20" x14ac:dyDescent="0.2">
      <c r="T22712"/>
    </row>
    <row r="22713" spans="20:20" x14ac:dyDescent="0.2">
      <c r="T22713"/>
    </row>
    <row r="22714" spans="20:20" x14ac:dyDescent="0.2">
      <c r="T22714"/>
    </row>
    <row r="22715" spans="20:20" x14ac:dyDescent="0.2">
      <c r="T22715"/>
    </row>
    <row r="22716" spans="20:20" x14ac:dyDescent="0.2">
      <c r="T22716"/>
    </row>
    <row r="22717" spans="20:20" x14ac:dyDescent="0.2">
      <c r="T22717"/>
    </row>
    <row r="22718" spans="20:20" x14ac:dyDescent="0.2">
      <c r="T22718"/>
    </row>
    <row r="22719" spans="20:20" x14ac:dyDescent="0.2">
      <c r="T22719"/>
    </row>
    <row r="22720" spans="20:20" x14ac:dyDescent="0.2">
      <c r="T22720"/>
    </row>
    <row r="22721" spans="20:20" x14ac:dyDescent="0.2">
      <c r="T22721"/>
    </row>
    <row r="22722" spans="20:20" x14ac:dyDescent="0.2">
      <c r="T22722"/>
    </row>
    <row r="22723" spans="20:20" x14ac:dyDescent="0.2">
      <c r="T22723"/>
    </row>
    <row r="22724" spans="20:20" x14ac:dyDescent="0.2">
      <c r="T22724"/>
    </row>
    <row r="22725" spans="20:20" x14ac:dyDescent="0.2">
      <c r="T22725"/>
    </row>
    <row r="22726" spans="20:20" x14ac:dyDescent="0.2">
      <c r="T22726"/>
    </row>
    <row r="22727" spans="20:20" x14ac:dyDescent="0.2">
      <c r="T22727"/>
    </row>
    <row r="22728" spans="20:20" x14ac:dyDescent="0.2">
      <c r="T22728"/>
    </row>
    <row r="22729" spans="20:20" x14ac:dyDescent="0.2">
      <c r="T22729"/>
    </row>
    <row r="22730" spans="20:20" x14ac:dyDescent="0.2">
      <c r="T22730"/>
    </row>
    <row r="22731" spans="20:20" x14ac:dyDescent="0.2">
      <c r="T22731"/>
    </row>
    <row r="22732" spans="20:20" x14ac:dyDescent="0.2">
      <c r="T22732"/>
    </row>
    <row r="22733" spans="20:20" x14ac:dyDescent="0.2">
      <c r="T22733"/>
    </row>
    <row r="22734" spans="20:20" x14ac:dyDescent="0.2">
      <c r="T22734"/>
    </row>
    <row r="22735" spans="20:20" x14ac:dyDescent="0.2">
      <c r="T22735"/>
    </row>
    <row r="22736" spans="20:20" x14ac:dyDescent="0.2">
      <c r="T22736"/>
    </row>
    <row r="22737" spans="20:20" x14ac:dyDescent="0.2">
      <c r="T22737"/>
    </row>
    <row r="22738" spans="20:20" x14ac:dyDescent="0.2">
      <c r="T22738"/>
    </row>
    <row r="22739" spans="20:20" x14ac:dyDescent="0.2">
      <c r="T22739"/>
    </row>
    <row r="22740" spans="20:20" x14ac:dyDescent="0.2">
      <c r="T22740"/>
    </row>
    <row r="22741" spans="20:20" x14ac:dyDescent="0.2">
      <c r="T22741"/>
    </row>
    <row r="22742" spans="20:20" x14ac:dyDescent="0.2">
      <c r="T22742"/>
    </row>
    <row r="22743" spans="20:20" x14ac:dyDescent="0.2">
      <c r="T22743"/>
    </row>
    <row r="22744" spans="20:20" x14ac:dyDescent="0.2">
      <c r="T22744"/>
    </row>
    <row r="22745" spans="20:20" x14ac:dyDescent="0.2">
      <c r="T22745"/>
    </row>
    <row r="22746" spans="20:20" x14ac:dyDescent="0.2">
      <c r="T22746"/>
    </row>
    <row r="22747" spans="20:20" x14ac:dyDescent="0.2">
      <c r="T22747"/>
    </row>
    <row r="22748" spans="20:20" x14ac:dyDescent="0.2">
      <c r="T22748"/>
    </row>
    <row r="22749" spans="20:20" x14ac:dyDescent="0.2">
      <c r="T22749"/>
    </row>
    <row r="22750" spans="20:20" x14ac:dyDescent="0.2">
      <c r="T22750"/>
    </row>
    <row r="22751" spans="20:20" x14ac:dyDescent="0.2">
      <c r="T22751"/>
    </row>
    <row r="22752" spans="20:20" x14ac:dyDescent="0.2">
      <c r="T22752"/>
    </row>
    <row r="22753" spans="20:20" x14ac:dyDescent="0.2">
      <c r="T22753"/>
    </row>
    <row r="22754" spans="20:20" x14ac:dyDescent="0.2">
      <c r="T22754"/>
    </row>
    <row r="22755" spans="20:20" x14ac:dyDescent="0.2">
      <c r="T22755"/>
    </row>
    <row r="22756" spans="20:20" x14ac:dyDescent="0.2">
      <c r="T22756"/>
    </row>
    <row r="22757" spans="20:20" x14ac:dyDescent="0.2">
      <c r="T22757"/>
    </row>
    <row r="22758" spans="20:20" x14ac:dyDescent="0.2">
      <c r="T22758"/>
    </row>
    <row r="22759" spans="20:20" x14ac:dyDescent="0.2">
      <c r="T22759"/>
    </row>
    <row r="22760" spans="20:20" x14ac:dyDescent="0.2">
      <c r="T22760"/>
    </row>
    <row r="22761" spans="20:20" x14ac:dyDescent="0.2">
      <c r="T22761"/>
    </row>
    <row r="22762" spans="20:20" x14ac:dyDescent="0.2">
      <c r="T22762"/>
    </row>
    <row r="22763" spans="20:20" x14ac:dyDescent="0.2">
      <c r="T22763"/>
    </row>
    <row r="22764" spans="20:20" x14ac:dyDescent="0.2">
      <c r="T22764"/>
    </row>
    <row r="22765" spans="20:20" x14ac:dyDescent="0.2">
      <c r="T22765"/>
    </row>
    <row r="22766" spans="20:20" x14ac:dyDescent="0.2">
      <c r="T22766"/>
    </row>
    <row r="22767" spans="20:20" x14ac:dyDescent="0.2">
      <c r="T22767"/>
    </row>
    <row r="22768" spans="20:20" x14ac:dyDescent="0.2">
      <c r="T22768"/>
    </row>
    <row r="22769" spans="20:20" x14ac:dyDescent="0.2">
      <c r="T22769"/>
    </row>
    <row r="22770" spans="20:20" x14ac:dyDescent="0.2">
      <c r="T22770"/>
    </row>
    <row r="22771" spans="20:20" x14ac:dyDescent="0.2">
      <c r="T22771"/>
    </row>
    <row r="22772" spans="20:20" x14ac:dyDescent="0.2">
      <c r="T22772"/>
    </row>
    <row r="22773" spans="20:20" x14ac:dyDescent="0.2">
      <c r="T22773"/>
    </row>
    <row r="22774" spans="20:20" x14ac:dyDescent="0.2">
      <c r="T22774"/>
    </row>
    <row r="22775" spans="20:20" x14ac:dyDescent="0.2">
      <c r="T22775"/>
    </row>
    <row r="22776" spans="20:20" x14ac:dyDescent="0.2">
      <c r="T22776"/>
    </row>
    <row r="22777" spans="20:20" x14ac:dyDescent="0.2">
      <c r="T22777"/>
    </row>
    <row r="22778" spans="20:20" x14ac:dyDescent="0.2">
      <c r="T22778"/>
    </row>
    <row r="22779" spans="20:20" x14ac:dyDescent="0.2">
      <c r="T22779"/>
    </row>
    <row r="22780" spans="20:20" x14ac:dyDescent="0.2">
      <c r="T22780"/>
    </row>
    <row r="22781" spans="20:20" x14ac:dyDescent="0.2">
      <c r="T22781"/>
    </row>
    <row r="22782" spans="20:20" x14ac:dyDescent="0.2">
      <c r="T22782"/>
    </row>
    <row r="22783" spans="20:20" x14ac:dyDescent="0.2">
      <c r="T22783"/>
    </row>
    <row r="22784" spans="20:20" x14ac:dyDescent="0.2">
      <c r="T22784"/>
    </row>
    <row r="22785" spans="20:20" x14ac:dyDescent="0.2">
      <c r="T22785"/>
    </row>
    <row r="22786" spans="20:20" x14ac:dyDescent="0.2">
      <c r="T22786"/>
    </row>
    <row r="22787" spans="20:20" x14ac:dyDescent="0.2">
      <c r="T22787"/>
    </row>
    <row r="22788" spans="20:20" x14ac:dyDescent="0.2">
      <c r="T22788"/>
    </row>
    <row r="22789" spans="20:20" x14ac:dyDescent="0.2">
      <c r="T22789"/>
    </row>
    <row r="22790" spans="20:20" x14ac:dyDescent="0.2">
      <c r="T22790"/>
    </row>
    <row r="22791" spans="20:20" x14ac:dyDescent="0.2">
      <c r="T22791"/>
    </row>
    <row r="22792" spans="20:20" x14ac:dyDescent="0.2">
      <c r="T22792"/>
    </row>
    <row r="22793" spans="20:20" x14ac:dyDescent="0.2">
      <c r="T22793"/>
    </row>
    <row r="22794" spans="20:20" x14ac:dyDescent="0.2">
      <c r="T22794"/>
    </row>
    <row r="22795" spans="20:20" x14ac:dyDescent="0.2">
      <c r="T22795"/>
    </row>
    <row r="22796" spans="20:20" x14ac:dyDescent="0.2">
      <c r="T22796"/>
    </row>
    <row r="22797" spans="20:20" x14ac:dyDescent="0.2">
      <c r="T22797"/>
    </row>
    <row r="22798" spans="20:20" x14ac:dyDescent="0.2">
      <c r="T22798"/>
    </row>
    <row r="22799" spans="20:20" x14ac:dyDescent="0.2">
      <c r="T22799"/>
    </row>
    <row r="22800" spans="20:20" x14ac:dyDescent="0.2">
      <c r="T22800"/>
    </row>
    <row r="22801" spans="20:20" x14ac:dyDescent="0.2">
      <c r="T22801"/>
    </row>
    <row r="22802" spans="20:20" x14ac:dyDescent="0.2">
      <c r="T22802"/>
    </row>
    <row r="22803" spans="20:20" x14ac:dyDescent="0.2">
      <c r="T22803"/>
    </row>
    <row r="22804" spans="20:20" x14ac:dyDescent="0.2">
      <c r="T22804"/>
    </row>
    <row r="22805" spans="20:20" x14ac:dyDescent="0.2">
      <c r="T22805"/>
    </row>
    <row r="22806" spans="20:20" x14ac:dyDescent="0.2">
      <c r="T22806"/>
    </row>
    <row r="22807" spans="20:20" x14ac:dyDescent="0.2">
      <c r="T22807"/>
    </row>
    <row r="22808" spans="20:20" x14ac:dyDescent="0.2">
      <c r="T22808"/>
    </row>
    <row r="22809" spans="20:20" x14ac:dyDescent="0.2">
      <c r="T22809"/>
    </row>
    <row r="22810" spans="20:20" x14ac:dyDescent="0.2">
      <c r="T22810"/>
    </row>
    <row r="22811" spans="20:20" x14ac:dyDescent="0.2">
      <c r="T22811"/>
    </row>
    <row r="22812" spans="20:20" x14ac:dyDescent="0.2">
      <c r="T22812"/>
    </row>
    <row r="22813" spans="20:20" x14ac:dyDescent="0.2">
      <c r="T22813"/>
    </row>
    <row r="22814" spans="20:20" x14ac:dyDescent="0.2">
      <c r="T22814"/>
    </row>
    <row r="22815" spans="20:20" x14ac:dyDescent="0.2">
      <c r="T22815"/>
    </row>
    <row r="22816" spans="20:20" x14ac:dyDescent="0.2">
      <c r="T22816"/>
    </row>
    <row r="22817" spans="20:20" x14ac:dyDescent="0.2">
      <c r="T22817"/>
    </row>
    <row r="22818" spans="20:20" x14ac:dyDescent="0.2">
      <c r="T22818"/>
    </row>
    <row r="22819" spans="20:20" x14ac:dyDescent="0.2">
      <c r="T22819"/>
    </row>
    <row r="22820" spans="20:20" x14ac:dyDescent="0.2">
      <c r="T22820"/>
    </row>
    <row r="22821" spans="20:20" x14ac:dyDescent="0.2">
      <c r="T22821"/>
    </row>
    <row r="22822" spans="20:20" x14ac:dyDescent="0.2">
      <c r="T22822"/>
    </row>
    <row r="22823" spans="20:20" x14ac:dyDescent="0.2">
      <c r="T22823"/>
    </row>
    <row r="22824" spans="20:20" x14ac:dyDescent="0.2">
      <c r="T22824"/>
    </row>
    <row r="22825" spans="20:20" x14ac:dyDescent="0.2">
      <c r="T22825"/>
    </row>
    <row r="22826" spans="20:20" x14ac:dyDescent="0.2">
      <c r="T22826"/>
    </row>
    <row r="22827" spans="20:20" x14ac:dyDescent="0.2">
      <c r="T22827"/>
    </row>
    <row r="22828" spans="20:20" x14ac:dyDescent="0.2">
      <c r="T22828"/>
    </row>
    <row r="22829" spans="20:20" x14ac:dyDescent="0.2">
      <c r="T22829"/>
    </row>
    <row r="22830" spans="20:20" x14ac:dyDescent="0.2">
      <c r="T22830"/>
    </row>
    <row r="22831" spans="20:20" x14ac:dyDescent="0.2">
      <c r="T22831"/>
    </row>
    <row r="22832" spans="20:20" x14ac:dyDescent="0.2">
      <c r="T22832"/>
    </row>
    <row r="22833" spans="20:20" x14ac:dyDescent="0.2">
      <c r="T22833"/>
    </row>
    <row r="22834" spans="20:20" x14ac:dyDescent="0.2">
      <c r="T22834"/>
    </row>
    <row r="22835" spans="20:20" x14ac:dyDescent="0.2">
      <c r="T22835"/>
    </row>
    <row r="22836" spans="20:20" x14ac:dyDescent="0.2">
      <c r="T22836"/>
    </row>
    <row r="22837" spans="20:20" x14ac:dyDescent="0.2">
      <c r="T22837"/>
    </row>
    <row r="22838" spans="20:20" x14ac:dyDescent="0.2">
      <c r="T22838"/>
    </row>
    <row r="22839" spans="20:20" x14ac:dyDescent="0.2">
      <c r="T22839"/>
    </row>
    <row r="22840" spans="20:20" x14ac:dyDescent="0.2">
      <c r="T22840"/>
    </row>
    <row r="22841" spans="20:20" x14ac:dyDescent="0.2">
      <c r="T22841"/>
    </row>
    <row r="22842" spans="20:20" x14ac:dyDescent="0.2">
      <c r="T22842"/>
    </row>
    <row r="22843" spans="20:20" x14ac:dyDescent="0.2">
      <c r="T22843"/>
    </row>
    <row r="22844" spans="20:20" x14ac:dyDescent="0.2">
      <c r="T22844"/>
    </row>
    <row r="22845" spans="20:20" x14ac:dyDescent="0.2">
      <c r="T22845"/>
    </row>
    <row r="22846" spans="20:20" x14ac:dyDescent="0.2">
      <c r="T22846"/>
    </row>
    <row r="22847" spans="20:20" x14ac:dyDescent="0.2">
      <c r="T22847"/>
    </row>
    <row r="22848" spans="20:20" x14ac:dyDescent="0.2">
      <c r="T22848"/>
    </row>
    <row r="22849" spans="20:20" x14ac:dyDescent="0.2">
      <c r="T22849"/>
    </row>
    <row r="22850" spans="20:20" x14ac:dyDescent="0.2">
      <c r="T22850"/>
    </row>
    <row r="22851" spans="20:20" x14ac:dyDescent="0.2">
      <c r="T22851"/>
    </row>
    <row r="22852" spans="20:20" x14ac:dyDescent="0.2">
      <c r="T22852"/>
    </row>
    <row r="22853" spans="20:20" x14ac:dyDescent="0.2">
      <c r="T22853"/>
    </row>
    <row r="22854" spans="20:20" x14ac:dyDescent="0.2">
      <c r="T22854"/>
    </row>
    <row r="22855" spans="20:20" x14ac:dyDescent="0.2">
      <c r="T22855"/>
    </row>
    <row r="22856" spans="20:20" x14ac:dyDescent="0.2">
      <c r="T22856"/>
    </row>
    <row r="22857" spans="20:20" x14ac:dyDescent="0.2">
      <c r="T22857"/>
    </row>
    <row r="22858" spans="20:20" x14ac:dyDescent="0.2">
      <c r="T22858"/>
    </row>
    <row r="22859" spans="20:20" x14ac:dyDescent="0.2">
      <c r="T22859"/>
    </row>
    <row r="22860" spans="20:20" x14ac:dyDescent="0.2">
      <c r="T22860"/>
    </row>
    <row r="22861" spans="20:20" x14ac:dyDescent="0.2">
      <c r="T22861"/>
    </row>
    <row r="22862" spans="20:20" x14ac:dyDescent="0.2">
      <c r="T22862"/>
    </row>
    <row r="22863" spans="20:20" x14ac:dyDescent="0.2">
      <c r="T22863"/>
    </row>
    <row r="22864" spans="20:20" x14ac:dyDescent="0.2">
      <c r="T22864"/>
    </row>
    <row r="22865" spans="20:20" x14ac:dyDescent="0.2">
      <c r="T22865"/>
    </row>
    <row r="22866" spans="20:20" x14ac:dyDescent="0.2">
      <c r="T22866"/>
    </row>
    <row r="22867" spans="20:20" x14ac:dyDescent="0.2">
      <c r="T22867"/>
    </row>
    <row r="22868" spans="20:20" x14ac:dyDescent="0.2">
      <c r="T22868"/>
    </row>
    <row r="22869" spans="20:20" x14ac:dyDescent="0.2">
      <c r="T22869"/>
    </row>
    <row r="22870" spans="20:20" x14ac:dyDescent="0.2">
      <c r="T22870"/>
    </row>
    <row r="22871" spans="20:20" x14ac:dyDescent="0.2">
      <c r="T22871"/>
    </row>
    <row r="22872" spans="20:20" x14ac:dyDescent="0.2">
      <c r="T22872"/>
    </row>
    <row r="22873" spans="20:20" x14ac:dyDescent="0.2">
      <c r="T22873"/>
    </row>
    <row r="22874" spans="20:20" x14ac:dyDescent="0.2">
      <c r="T22874"/>
    </row>
    <row r="22875" spans="20:20" x14ac:dyDescent="0.2">
      <c r="T22875"/>
    </row>
    <row r="22876" spans="20:20" x14ac:dyDescent="0.2">
      <c r="T22876"/>
    </row>
    <row r="22877" spans="20:20" x14ac:dyDescent="0.2">
      <c r="T22877"/>
    </row>
    <row r="22878" spans="20:20" x14ac:dyDescent="0.2">
      <c r="T22878"/>
    </row>
    <row r="22879" spans="20:20" x14ac:dyDescent="0.2">
      <c r="T22879"/>
    </row>
    <row r="22880" spans="20:20" x14ac:dyDescent="0.2">
      <c r="T22880"/>
    </row>
    <row r="22881" spans="20:20" x14ac:dyDescent="0.2">
      <c r="T22881"/>
    </row>
    <row r="22882" spans="20:20" x14ac:dyDescent="0.2">
      <c r="T22882"/>
    </row>
    <row r="22883" spans="20:20" x14ac:dyDescent="0.2">
      <c r="T22883"/>
    </row>
    <row r="22884" spans="20:20" x14ac:dyDescent="0.2">
      <c r="T22884"/>
    </row>
    <row r="22885" spans="20:20" x14ac:dyDescent="0.2">
      <c r="T22885"/>
    </row>
    <row r="22886" spans="20:20" x14ac:dyDescent="0.2">
      <c r="T22886"/>
    </row>
    <row r="22887" spans="20:20" x14ac:dyDescent="0.2">
      <c r="T22887"/>
    </row>
    <row r="22888" spans="20:20" x14ac:dyDescent="0.2">
      <c r="T22888"/>
    </row>
    <row r="22889" spans="20:20" x14ac:dyDescent="0.2">
      <c r="T22889"/>
    </row>
    <row r="22890" spans="20:20" x14ac:dyDescent="0.2">
      <c r="T22890"/>
    </row>
    <row r="22891" spans="20:20" x14ac:dyDescent="0.2">
      <c r="T22891"/>
    </row>
    <row r="22892" spans="20:20" x14ac:dyDescent="0.2">
      <c r="T22892"/>
    </row>
    <row r="22893" spans="20:20" x14ac:dyDescent="0.2">
      <c r="T22893"/>
    </row>
    <row r="22894" spans="20:20" x14ac:dyDescent="0.2">
      <c r="T22894"/>
    </row>
    <row r="22895" spans="20:20" x14ac:dyDescent="0.2">
      <c r="T22895"/>
    </row>
    <row r="22896" spans="20:20" x14ac:dyDescent="0.2">
      <c r="T22896"/>
    </row>
    <row r="22897" spans="20:20" x14ac:dyDescent="0.2">
      <c r="T22897"/>
    </row>
    <row r="22898" spans="20:20" x14ac:dyDescent="0.2">
      <c r="T22898"/>
    </row>
    <row r="22899" spans="20:20" x14ac:dyDescent="0.2">
      <c r="T22899"/>
    </row>
    <row r="22900" spans="20:20" x14ac:dyDescent="0.2">
      <c r="T22900"/>
    </row>
    <row r="22901" spans="20:20" x14ac:dyDescent="0.2">
      <c r="T22901"/>
    </row>
    <row r="22902" spans="20:20" x14ac:dyDescent="0.2">
      <c r="T22902"/>
    </row>
    <row r="22903" spans="20:20" x14ac:dyDescent="0.2">
      <c r="T22903"/>
    </row>
    <row r="22904" spans="20:20" x14ac:dyDescent="0.2">
      <c r="T22904"/>
    </row>
    <row r="22905" spans="20:20" x14ac:dyDescent="0.2">
      <c r="T22905"/>
    </row>
    <row r="22906" spans="20:20" x14ac:dyDescent="0.2">
      <c r="T22906"/>
    </row>
    <row r="22907" spans="20:20" x14ac:dyDescent="0.2">
      <c r="T22907"/>
    </row>
    <row r="22908" spans="20:20" x14ac:dyDescent="0.2">
      <c r="T22908"/>
    </row>
    <row r="22909" spans="20:20" x14ac:dyDescent="0.2">
      <c r="T22909"/>
    </row>
    <row r="22910" spans="20:20" x14ac:dyDescent="0.2">
      <c r="T22910"/>
    </row>
    <row r="22911" spans="20:20" x14ac:dyDescent="0.2">
      <c r="T22911"/>
    </row>
    <row r="22912" spans="20:20" x14ac:dyDescent="0.2">
      <c r="T22912"/>
    </row>
    <row r="22913" spans="20:20" x14ac:dyDescent="0.2">
      <c r="T22913"/>
    </row>
    <row r="22914" spans="20:20" x14ac:dyDescent="0.2">
      <c r="T22914"/>
    </row>
    <row r="22915" spans="20:20" x14ac:dyDescent="0.2">
      <c r="T22915"/>
    </row>
    <row r="22916" spans="20:20" x14ac:dyDescent="0.2">
      <c r="T22916"/>
    </row>
    <row r="22917" spans="20:20" x14ac:dyDescent="0.2">
      <c r="T22917"/>
    </row>
    <row r="22918" spans="20:20" x14ac:dyDescent="0.2">
      <c r="T22918"/>
    </row>
    <row r="22919" spans="20:20" x14ac:dyDescent="0.2">
      <c r="T22919"/>
    </row>
    <row r="22920" spans="20:20" x14ac:dyDescent="0.2">
      <c r="T22920"/>
    </row>
    <row r="22921" spans="20:20" x14ac:dyDescent="0.2">
      <c r="T22921"/>
    </row>
    <row r="22922" spans="20:20" x14ac:dyDescent="0.2">
      <c r="T22922"/>
    </row>
    <row r="22923" spans="20:20" x14ac:dyDescent="0.2">
      <c r="T22923"/>
    </row>
    <row r="22924" spans="20:20" x14ac:dyDescent="0.2">
      <c r="T22924"/>
    </row>
    <row r="22925" spans="20:20" x14ac:dyDescent="0.2">
      <c r="T22925"/>
    </row>
    <row r="22926" spans="20:20" x14ac:dyDescent="0.2">
      <c r="T22926"/>
    </row>
    <row r="22927" spans="20:20" x14ac:dyDescent="0.2">
      <c r="T22927"/>
    </row>
    <row r="22928" spans="20:20" x14ac:dyDescent="0.2">
      <c r="T22928"/>
    </row>
    <row r="22929" spans="20:20" x14ac:dyDescent="0.2">
      <c r="T22929"/>
    </row>
    <row r="22930" spans="20:20" x14ac:dyDescent="0.2">
      <c r="T22930"/>
    </row>
    <row r="22931" spans="20:20" x14ac:dyDescent="0.2">
      <c r="T22931"/>
    </row>
    <row r="22932" spans="20:20" x14ac:dyDescent="0.2">
      <c r="T22932"/>
    </row>
    <row r="22933" spans="20:20" x14ac:dyDescent="0.2">
      <c r="T22933"/>
    </row>
    <row r="22934" spans="20:20" x14ac:dyDescent="0.2">
      <c r="T22934"/>
    </row>
    <row r="22935" spans="20:20" x14ac:dyDescent="0.2">
      <c r="T22935"/>
    </row>
    <row r="22936" spans="20:20" x14ac:dyDescent="0.2">
      <c r="T22936"/>
    </row>
    <row r="22937" spans="20:20" x14ac:dyDescent="0.2">
      <c r="T22937"/>
    </row>
    <row r="22938" spans="20:20" x14ac:dyDescent="0.2">
      <c r="T22938"/>
    </row>
    <row r="22939" spans="20:20" x14ac:dyDescent="0.2">
      <c r="T22939"/>
    </row>
    <row r="22940" spans="20:20" x14ac:dyDescent="0.2">
      <c r="T22940"/>
    </row>
    <row r="22941" spans="20:20" x14ac:dyDescent="0.2">
      <c r="T22941"/>
    </row>
    <row r="22942" spans="20:20" x14ac:dyDescent="0.2">
      <c r="T22942"/>
    </row>
    <row r="22943" spans="20:20" x14ac:dyDescent="0.2">
      <c r="T22943"/>
    </row>
    <row r="22944" spans="20:20" x14ac:dyDescent="0.2">
      <c r="T22944"/>
    </row>
    <row r="22945" spans="20:20" x14ac:dyDescent="0.2">
      <c r="T22945"/>
    </row>
    <row r="22946" spans="20:20" x14ac:dyDescent="0.2">
      <c r="T22946"/>
    </row>
    <row r="22947" spans="20:20" x14ac:dyDescent="0.2">
      <c r="T22947"/>
    </row>
    <row r="22948" spans="20:20" x14ac:dyDescent="0.2">
      <c r="T22948"/>
    </row>
    <row r="22949" spans="20:20" x14ac:dyDescent="0.2">
      <c r="T22949"/>
    </row>
    <row r="22950" spans="20:20" x14ac:dyDescent="0.2">
      <c r="T22950"/>
    </row>
    <row r="22951" spans="20:20" x14ac:dyDescent="0.2">
      <c r="T22951"/>
    </row>
    <row r="22952" spans="20:20" x14ac:dyDescent="0.2">
      <c r="T22952"/>
    </row>
    <row r="22953" spans="20:20" x14ac:dyDescent="0.2">
      <c r="T22953"/>
    </row>
    <row r="22954" spans="20:20" x14ac:dyDescent="0.2">
      <c r="T22954"/>
    </row>
    <row r="22955" spans="20:20" x14ac:dyDescent="0.2">
      <c r="T22955"/>
    </row>
    <row r="22956" spans="20:20" x14ac:dyDescent="0.2">
      <c r="T22956"/>
    </row>
    <row r="22957" spans="20:20" x14ac:dyDescent="0.2">
      <c r="T22957"/>
    </row>
    <row r="22958" spans="20:20" x14ac:dyDescent="0.2">
      <c r="T22958"/>
    </row>
    <row r="22959" spans="20:20" x14ac:dyDescent="0.2">
      <c r="T22959"/>
    </row>
    <row r="22960" spans="20:20" x14ac:dyDescent="0.2">
      <c r="T22960"/>
    </row>
    <row r="22961" spans="20:20" x14ac:dyDescent="0.2">
      <c r="T22961"/>
    </row>
    <row r="22962" spans="20:20" x14ac:dyDescent="0.2">
      <c r="T22962"/>
    </row>
    <row r="22963" spans="20:20" x14ac:dyDescent="0.2">
      <c r="T22963"/>
    </row>
    <row r="22964" spans="20:20" x14ac:dyDescent="0.2">
      <c r="T22964"/>
    </row>
    <row r="22965" spans="20:20" x14ac:dyDescent="0.2">
      <c r="T22965"/>
    </row>
    <row r="22966" spans="20:20" x14ac:dyDescent="0.2">
      <c r="T22966"/>
    </row>
    <row r="22967" spans="20:20" x14ac:dyDescent="0.2">
      <c r="T22967"/>
    </row>
    <row r="22968" spans="20:20" x14ac:dyDescent="0.2">
      <c r="T22968"/>
    </row>
    <row r="22969" spans="20:20" x14ac:dyDescent="0.2">
      <c r="T22969"/>
    </row>
    <row r="22970" spans="20:20" x14ac:dyDescent="0.2">
      <c r="T22970"/>
    </row>
    <row r="22971" spans="20:20" x14ac:dyDescent="0.2">
      <c r="T22971"/>
    </row>
    <row r="22972" spans="20:20" x14ac:dyDescent="0.2">
      <c r="T22972"/>
    </row>
    <row r="22973" spans="20:20" x14ac:dyDescent="0.2">
      <c r="T22973"/>
    </row>
    <row r="22974" spans="20:20" x14ac:dyDescent="0.2">
      <c r="T22974"/>
    </row>
    <row r="22975" spans="20:20" x14ac:dyDescent="0.2">
      <c r="T22975"/>
    </row>
    <row r="22976" spans="20:20" x14ac:dyDescent="0.2">
      <c r="T22976"/>
    </row>
    <row r="22977" spans="20:20" x14ac:dyDescent="0.2">
      <c r="T22977"/>
    </row>
    <row r="22978" spans="20:20" x14ac:dyDescent="0.2">
      <c r="T22978"/>
    </row>
    <row r="22979" spans="20:20" x14ac:dyDescent="0.2">
      <c r="T22979"/>
    </row>
    <row r="22980" spans="20:20" x14ac:dyDescent="0.2">
      <c r="T22980"/>
    </row>
    <row r="22981" spans="20:20" x14ac:dyDescent="0.2">
      <c r="T22981"/>
    </row>
    <row r="22982" spans="20:20" x14ac:dyDescent="0.2">
      <c r="T22982"/>
    </row>
    <row r="22983" spans="20:20" x14ac:dyDescent="0.2">
      <c r="T22983"/>
    </row>
    <row r="22984" spans="20:20" x14ac:dyDescent="0.2">
      <c r="T22984"/>
    </row>
    <row r="22985" spans="20:20" x14ac:dyDescent="0.2">
      <c r="T22985"/>
    </row>
    <row r="22986" spans="20:20" x14ac:dyDescent="0.2">
      <c r="T22986"/>
    </row>
    <row r="22987" spans="20:20" x14ac:dyDescent="0.2">
      <c r="T22987"/>
    </row>
    <row r="22988" spans="20:20" x14ac:dyDescent="0.2">
      <c r="T22988"/>
    </row>
    <row r="22989" spans="20:20" x14ac:dyDescent="0.2">
      <c r="T22989"/>
    </row>
    <row r="22990" spans="20:20" x14ac:dyDescent="0.2">
      <c r="T22990"/>
    </row>
    <row r="22991" spans="20:20" x14ac:dyDescent="0.2">
      <c r="T22991"/>
    </row>
    <row r="22992" spans="20:20" x14ac:dyDescent="0.2">
      <c r="T22992"/>
    </row>
    <row r="22993" spans="20:20" x14ac:dyDescent="0.2">
      <c r="T22993"/>
    </row>
    <row r="22994" spans="20:20" x14ac:dyDescent="0.2">
      <c r="T22994"/>
    </row>
    <row r="22995" spans="20:20" x14ac:dyDescent="0.2">
      <c r="T22995"/>
    </row>
    <row r="22996" spans="20:20" x14ac:dyDescent="0.2">
      <c r="T22996"/>
    </row>
    <row r="22997" spans="20:20" x14ac:dyDescent="0.2">
      <c r="T22997"/>
    </row>
    <row r="22998" spans="20:20" x14ac:dyDescent="0.2">
      <c r="T22998"/>
    </row>
    <row r="22999" spans="20:20" x14ac:dyDescent="0.2">
      <c r="T22999"/>
    </row>
    <row r="23000" spans="20:20" x14ac:dyDescent="0.2">
      <c r="T23000"/>
    </row>
    <row r="23001" spans="20:20" x14ac:dyDescent="0.2">
      <c r="T23001"/>
    </row>
    <row r="23002" spans="20:20" x14ac:dyDescent="0.2">
      <c r="T23002"/>
    </row>
    <row r="23003" spans="20:20" x14ac:dyDescent="0.2">
      <c r="T23003"/>
    </row>
    <row r="23004" spans="20:20" x14ac:dyDescent="0.2">
      <c r="T23004"/>
    </row>
    <row r="23005" spans="20:20" x14ac:dyDescent="0.2">
      <c r="T23005"/>
    </row>
    <row r="23006" spans="20:20" x14ac:dyDescent="0.2">
      <c r="T23006"/>
    </row>
    <row r="23007" spans="20:20" x14ac:dyDescent="0.2">
      <c r="T23007"/>
    </row>
    <row r="23008" spans="20:20" x14ac:dyDescent="0.2">
      <c r="T23008"/>
    </row>
    <row r="23009" spans="20:20" x14ac:dyDescent="0.2">
      <c r="T23009"/>
    </row>
    <row r="23010" spans="20:20" x14ac:dyDescent="0.2">
      <c r="T23010"/>
    </row>
    <row r="23011" spans="20:20" x14ac:dyDescent="0.2">
      <c r="T23011"/>
    </row>
    <row r="23012" spans="20:20" x14ac:dyDescent="0.2">
      <c r="T23012"/>
    </row>
    <row r="23013" spans="20:20" x14ac:dyDescent="0.2">
      <c r="T23013"/>
    </row>
    <row r="23014" spans="20:20" x14ac:dyDescent="0.2">
      <c r="T23014"/>
    </row>
    <row r="23015" spans="20:20" x14ac:dyDescent="0.2">
      <c r="T23015"/>
    </row>
    <row r="23016" spans="20:20" x14ac:dyDescent="0.2">
      <c r="T23016"/>
    </row>
    <row r="23017" spans="20:20" x14ac:dyDescent="0.2">
      <c r="T23017"/>
    </row>
    <row r="23018" spans="20:20" x14ac:dyDescent="0.2">
      <c r="T23018"/>
    </row>
    <row r="23019" spans="20:20" x14ac:dyDescent="0.2">
      <c r="T23019"/>
    </row>
    <row r="23020" spans="20:20" x14ac:dyDescent="0.2">
      <c r="T23020"/>
    </row>
    <row r="23021" spans="20:20" x14ac:dyDescent="0.2">
      <c r="T23021"/>
    </row>
    <row r="23022" spans="20:20" x14ac:dyDescent="0.2">
      <c r="T23022"/>
    </row>
    <row r="23023" spans="20:20" x14ac:dyDescent="0.2">
      <c r="T23023"/>
    </row>
    <row r="23024" spans="20:20" x14ac:dyDescent="0.2">
      <c r="T23024"/>
    </row>
    <row r="23025" spans="20:20" x14ac:dyDescent="0.2">
      <c r="T23025"/>
    </row>
    <row r="23026" spans="20:20" x14ac:dyDescent="0.2">
      <c r="T23026"/>
    </row>
    <row r="23027" spans="20:20" x14ac:dyDescent="0.2">
      <c r="T23027"/>
    </row>
    <row r="23028" spans="20:20" x14ac:dyDescent="0.2">
      <c r="T23028"/>
    </row>
    <row r="23029" spans="20:20" x14ac:dyDescent="0.2">
      <c r="T23029"/>
    </row>
    <row r="23030" spans="20:20" x14ac:dyDescent="0.2">
      <c r="T23030"/>
    </row>
    <row r="23031" spans="20:20" x14ac:dyDescent="0.2">
      <c r="T23031"/>
    </row>
    <row r="23032" spans="20:20" x14ac:dyDescent="0.2">
      <c r="T23032"/>
    </row>
    <row r="23033" spans="20:20" x14ac:dyDescent="0.2">
      <c r="T23033"/>
    </row>
    <row r="23034" spans="20:20" x14ac:dyDescent="0.2">
      <c r="T23034"/>
    </row>
    <row r="23035" spans="20:20" x14ac:dyDescent="0.2">
      <c r="T23035"/>
    </row>
    <row r="23036" spans="20:20" x14ac:dyDescent="0.2">
      <c r="T23036"/>
    </row>
    <row r="23037" spans="20:20" x14ac:dyDescent="0.2">
      <c r="T23037"/>
    </row>
    <row r="23038" spans="20:20" x14ac:dyDescent="0.2">
      <c r="T23038"/>
    </row>
    <row r="23039" spans="20:20" x14ac:dyDescent="0.2">
      <c r="T23039"/>
    </row>
    <row r="23040" spans="20:20" x14ac:dyDescent="0.2">
      <c r="T23040"/>
    </row>
    <row r="23041" spans="20:20" x14ac:dyDescent="0.2">
      <c r="T23041"/>
    </row>
    <row r="23042" spans="20:20" x14ac:dyDescent="0.2">
      <c r="T23042"/>
    </row>
    <row r="23043" spans="20:20" x14ac:dyDescent="0.2">
      <c r="T23043"/>
    </row>
    <row r="23044" spans="20:20" x14ac:dyDescent="0.2">
      <c r="T23044"/>
    </row>
    <row r="23045" spans="20:20" x14ac:dyDescent="0.2">
      <c r="T23045"/>
    </row>
    <row r="23046" spans="20:20" x14ac:dyDescent="0.2">
      <c r="T23046"/>
    </row>
    <row r="23047" spans="20:20" x14ac:dyDescent="0.2">
      <c r="T23047"/>
    </row>
    <row r="23048" spans="20:20" x14ac:dyDescent="0.2">
      <c r="T23048"/>
    </row>
    <row r="23049" spans="20:20" x14ac:dyDescent="0.2">
      <c r="T23049"/>
    </row>
    <row r="23050" spans="20:20" x14ac:dyDescent="0.2">
      <c r="T23050"/>
    </row>
    <row r="23051" spans="20:20" x14ac:dyDescent="0.2">
      <c r="T23051"/>
    </row>
    <row r="23052" spans="20:20" x14ac:dyDescent="0.2">
      <c r="T23052"/>
    </row>
    <row r="23053" spans="20:20" x14ac:dyDescent="0.2">
      <c r="T23053"/>
    </row>
    <row r="23054" spans="20:20" x14ac:dyDescent="0.2">
      <c r="T23054"/>
    </row>
    <row r="23055" spans="20:20" x14ac:dyDescent="0.2">
      <c r="T23055"/>
    </row>
    <row r="23056" spans="20:20" x14ac:dyDescent="0.2">
      <c r="T23056"/>
    </row>
    <row r="23057" spans="20:20" x14ac:dyDescent="0.2">
      <c r="T23057"/>
    </row>
    <row r="23058" spans="20:20" x14ac:dyDescent="0.2">
      <c r="T23058"/>
    </row>
    <row r="23059" spans="20:20" x14ac:dyDescent="0.2">
      <c r="T23059"/>
    </row>
    <row r="23060" spans="20:20" x14ac:dyDescent="0.2">
      <c r="T23060"/>
    </row>
    <row r="23061" spans="20:20" x14ac:dyDescent="0.2">
      <c r="T23061"/>
    </row>
    <row r="23062" spans="20:20" x14ac:dyDescent="0.2">
      <c r="T23062"/>
    </row>
    <row r="23063" spans="20:20" x14ac:dyDescent="0.2">
      <c r="T23063"/>
    </row>
    <row r="23064" spans="20:20" x14ac:dyDescent="0.2">
      <c r="T23064"/>
    </row>
    <row r="23065" spans="20:20" x14ac:dyDescent="0.2">
      <c r="T23065"/>
    </row>
    <row r="23066" spans="20:20" x14ac:dyDescent="0.2">
      <c r="T23066"/>
    </row>
    <row r="23067" spans="20:20" x14ac:dyDescent="0.2">
      <c r="T23067"/>
    </row>
    <row r="23068" spans="20:20" x14ac:dyDescent="0.2">
      <c r="T23068"/>
    </row>
    <row r="23069" spans="20:20" x14ac:dyDescent="0.2">
      <c r="T23069"/>
    </row>
    <row r="23070" spans="20:20" x14ac:dyDescent="0.2">
      <c r="T23070"/>
    </row>
    <row r="23071" spans="20:20" x14ac:dyDescent="0.2">
      <c r="T23071"/>
    </row>
    <row r="23072" spans="20:20" x14ac:dyDescent="0.2">
      <c r="T23072"/>
    </row>
    <row r="23073" spans="20:20" x14ac:dyDescent="0.2">
      <c r="T23073"/>
    </row>
    <row r="23074" spans="20:20" x14ac:dyDescent="0.2">
      <c r="T23074"/>
    </row>
    <row r="23075" spans="20:20" x14ac:dyDescent="0.2">
      <c r="T23075"/>
    </row>
    <row r="23076" spans="20:20" x14ac:dyDescent="0.2">
      <c r="T23076"/>
    </row>
    <row r="23077" spans="20:20" x14ac:dyDescent="0.2">
      <c r="T23077"/>
    </row>
    <row r="23078" spans="20:20" x14ac:dyDescent="0.2">
      <c r="T23078"/>
    </row>
    <row r="23079" spans="20:20" x14ac:dyDescent="0.2">
      <c r="T23079"/>
    </row>
    <row r="23080" spans="20:20" x14ac:dyDescent="0.2">
      <c r="T23080"/>
    </row>
    <row r="23081" spans="20:20" x14ac:dyDescent="0.2">
      <c r="T23081"/>
    </row>
    <row r="23082" spans="20:20" x14ac:dyDescent="0.2">
      <c r="T23082"/>
    </row>
    <row r="23083" spans="20:20" x14ac:dyDescent="0.2">
      <c r="T23083"/>
    </row>
    <row r="23084" spans="20:20" x14ac:dyDescent="0.2">
      <c r="T23084"/>
    </row>
    <row r="23085" spans="20:20" x14ac:dyDescent="0.2">
      <c r="T23085"/>
    </row>
    <row r="23086" spans="20:20" x14ac:dyDescent="0.2">
      <c r="T23086"/>
    </row>
    <row r="23087" spans="20:20" x14ac:dyDescent="0.2">
      <c r="T23087"/>
    </row>
    <row r="23088" spans="20:20" x14ac:dyDescent="0.2">
      <c r="T23088"/>
    </row>
    <row r="23089" spans="20:20" x14ac:dyDescent="0.2">
      <c r="T23089"/>
    </row>
    <row r="23090" spans="20:20" x14ac:dyDescent="0.2">
      <c r="T23090"/>
    </row>
    <row r="23091" spans="20:20" x14ac:dyDescent="0.2">
      <c r="T23091"/>
    </row>
    <row r="23092" spans="20:20" x14ac:dyDescent="0.2">
      <c r="T23092"/>
    </row>
    <row r="23093" spans="20:20" x14ac:dyDescent="0.2">
      <c r="T23093"/>
    </row>
    <row r="23094" spans="20:20" x14ac:dyDescent="0.2">
      <c r="T23094"/>
    </row>
    <row r="23095" spans="20:20" x14ac:dyDescent="0.2">
      <c r="T23095"/>
    </row>
    <row r="23096" spans="20:20" x14ac:dyDescent="0.2">
      <c r="T23096"/>
    </row>
    <row r="23097" spans="20:20" x14ac:dyDescent="0.2">
      <c r="T23097"/>
    </row>
    <row r="23098" spans="20:20" x14ac:dyDescent="0.2">
      <c r="T23098"/>
    </row>
    <row r="23099" spans="20:20" x14ac:dyDescent="0.2">
      <c r="T23099"/>
    </row>
    <row r="23100" spans="20:20" x14ac:dyDescent="0.2">
      <c r="T23100"/>
    </row>
    <row r="23101" spans="20:20" x14ac:dyDescent="0.2">
      <c r="T23101"/>
    </row>
    <row r="23102" spans="20:20" x14ac:dyDescent="0.2">
      <c r="T23102"/>
    </row>
    <row r="23103" spans="20:20" x14ac:dyDescent="0.2">
      <c r="T23103"/>
    </row>
    <row r="23104" spans="20:20" x14ac:dyDescent="0.2">
      <c r="T23104"/>
    </row>
    <row r="23105" spans="20:20" x14ac:dyDescent="0.2">
      <c r="T23105"/>
    </row>
    <row r="23106" spans="20:20" x14ac:dyDescent="0.2">
      <c r="T23106"/>
    </row>
    <row r="23107" spans="20:20" x14ac:dyDescent="0.2">
      <c r="T23107"/>
    </row>
    <row r="23108" spans="20:20" x14ac:dyDescent="0.2">
      <c r="T23108"/>
    </row>
    <row r="23109" spans="20:20" x14ac:dyDescent="0.2">
      <c r="T23109"/>
    </row>
    <row r="23110" spans="20:20" x14ac:dyDescent="0.2">
      <c r="T23110"/>
    </row>
    <row r="23111" spans="20:20" x14ac:dyDescent="0.2">
      <c r="T23111"/>
    </row>
    <row r="23112" spans="20:20" x14ac:dyDescent="0.2">
      <c r="T23112"/>
    </row>
    <row r="23113" spans="20:20" x14ac:dyDescent="0.2">
      <c r="T23113"/>
    </row>
    <row r="23114" spans="20:20" x14ac:dyDescent="0.2">
      <c r="T23114"/>
    </row>
    <row r="23115" spans="20:20" x14ac:dyDescent="0.2">
      <c r="T23115"/>
    </row>
    <row r="23116" spans="20:20" x14ac:dyDescent="0.2">
      <c r="T23116"/>
    </row>
    <row r="23117" spans="20:20" x14ac:dyDescent="0.2">
      <c r="T23117"/>
    </row>
    <row r="23118" spans="20:20" x14ac:dyDescent="0.2">
      <c r="T23118"/>
    </row>
    <row r="23119" spans="20:20" x14ac:dyDescent="0.2">
      <c r="T23119"/>
    </row>
    <row r="23120" spans="20:20" x14ac:dyDescent="0.2">
      <c r="T23120"/>
    </row>
    <row r="23121" spans="20:20" x14ac:dyDescent="0.2">
      <c r="T23121"/>
    </row>
    <row r="23122" spans="20:20" x14ac:dyDescent="0.2">
      <c r="T23122"/>
    </row>
    <row r="23123" spans="20:20" x14ac:dyDescent="0.2">
      <c r="T23123"/>
    </row>
    <row r="23124" spans="20:20" x14ac:dyDescent="0.2">
      <c r="T23124"/>
    </row>
    <row r="23125" spans="20:20" x14ac:dyDescent="0.2">
      <c r="T23125"/>
    </row>
    <row r="23126" spans="20:20" x14ac:dyDescent="0.2">
      <c r="T23126"/>
    </row>
    <row r="23127" spans="20:20" x14ac:dyDescent="0.2">
      <c r="T23127"/>
    </row>
    <row r="23128" spans="20:20" x14ac:dyDescent="0.2">
      <c r="T23128"/>
    </row>
    <row r="23129" spans="20:20" x14ac:dyDescent="0.2">
      <c r="T23129"/>
    </row>
    <row r="23130" spans="20:20" x14ac:dyDescent="0.2">
      <c r="T23130"/>
    </row>
    <row r="23131" spans="20:20" x14ac:dyDescent="0.2">
      <c r="T23131"/>
    </row>
    <row r="23132" spans="20:20" x14ac:dyDescent="0.2">
      <c r="T23132"/>
    </row>
    <row r="23133" spans="20:20" x14ac:dyDescent="0.2">
      <c r="T23133"/>
    </row>
    <row r="23134" spans="20:20" x14ac:dyDescent="0.2">
      <c r="T23134"/>
    </row>
    <row r="23135" spans="20:20" x14ac:dyDescent="0.2">
      <c r="T23135"/>
    </row>
    <row r="23136" spans="20:20" x14ac:dyDescent="0.2">
      <c r="T23136"/>
    </row>
    <row r="23137" spans="20:20" x14ac:dyDescent="0.2">
      <c r="T23137"/>
    </row>
    <row r="23138" spans="20:20" x14ac:dyDescent="0.2">
      <c r="T23138"/>
    </row>
    <row r="23139" spans="20:20" x14ac:dyDescent="0.2">
      <c r="T23139"/>
    </row>
    <row r="23140" spans="20:20" x14ac:dyDescent="0.2">
      <c r="T23140"/>
    </row>
    <row r="23141" spans="20:20" x14ac:dyDescent="0.2">
      <c r="T23141"/>
    </row>
    <row r="23142" spans="20:20" x14ac:dyDescent="0.2">
      <c r="T23142"/>
    </row>
    <row r="23143" spans="20:20" x14ac:dyDescent="0.2">
      <c r="T23143"/>
    </row>
    <row r="23144" spans="20:20" x14ac:dyDescent="0.2">
      <c r="T23144"/>
    </row>
    <row r="23145" spans="20:20" x14ac:dyDescent="0.2">
      <c r="T23145"/>
    </row>
    <row r="23146" spans="20:20" x14ac:dyDescent="0.2">
      <c r="T23146"/>
    </row>
    <row r="23147" spans="20:20" x14ac:dyDescent="0.2">
      <c r="T23147"/>
    </row>
    <row r="23148" spans="20:20" x14ac:dyDescent="0.2">
      <c r="T23148"/>
    </row>
    <row r="23149" spans="20:20" x14ac:dyDescent="0.2">
      <c r="T23149"/>
    </row>
    <row r="23150" spans="20:20" x14ac:dyDescent="0.2">
      <c r="T23150"/>
    </row>
    <row r="23151" spans="20:20" x14ac:dyDescent="0.2">
      <c r="T23151"/>
    </row>
    <row r="23152" spans="20:20" x14ac:dyDescent="0.2">
      <c r="T23152"/>
    </row>
    <row r="23153" spans="20:20" x14ac:dyDescent="0.2">
      <c r="T23153"/>
    </row>
    <row r="23154" spans="20:20" x14ac:dyDescent="0.2">
      <c r="T23154"/>
    </row>
    <row r="23155" spans="20:20" x14ac:dyDescent="0.2">
      <c r="T23155"/>
    </row>
    <row r="23156" spans="20:20" x14ac:dyDescent="0.2">
      <c r="T23156"/>
    </row>
    <row r="23157" spans="20:20" x14ac:dyDescent="0.2">
      <c r="T23157"/>
    </row>
    <row r="23158" spans="20:20" x14ac:dyDescent="0.2">
      <c r="T23158"/>
    </row>
    <row r="23159" spans="20:20" x14ac:dyDescent="0.2">
      <c r="T23159"/>
    </row>
    <row r="23160" spans="20:20" x14ac:dyDescent="0.2">
      <c r="T23160"/>
    </row>
    <row r="23161" spans="20:20" x14ac:dyDescent="0.2">
      <c r="T23161"/>
    </row>
    <row r="23162" spans="20:20" x14ac:dyDescent="0.2">
      <c r="T23162"/>
    </row>
    <row r="23163" spans="20:20" x14ac:dyDescent="0.2">
      <c r="T23163"/>
    </row>
    <row r="23164" spans="20:20" x14ac:dyDescent="0.2">
      <c r="T23164"/>
    </row>
    <row r="23165" spans="20:20" x14ac:dyDescent="0.2">
      <c r="T23165"/>
    </row>
    <row r="23166" spans="20:20" x14ac:dyDescent="0.2">
      <c r="T23166"/>
    </row>
    <row r="23167" spans="20:20" x14ac:dyDescent="0.2">
      <c r="T23167"/>
    </row>
    <row r="23168" spans="20:20" x14ac:dyDescent="0.2">
      <c r="T23168"/>
    </row>
    <row r="23169" spans="20:20" x14ac:dyDescent="0.2">
      <c r="T23169"/>
    </row>
    <row r="23170" spans="20:20" x14ac:dyDescent="0.2">
      <c r="T23170"/>
    </row>
    <row r="23171" spans="20:20" x14ac:dyDescent="0.2">
      <c r="T23171"/>
    </row>
    <row r="23172" spans="20:20" x14ac:dyDescent="0.2">
      <c r="T23172"/>
    </row>
    <row r="23173" spans="20:20" x14ac:dyDescent="0.2">
      <c r="T23173"/>
    </row>
    <row r="23174" spans="20:20" x14ac:dyDescent="0.2">
      <c r="T23174"/>
    </row>
    <row r="23175" spans="20:20" x14ac:dyDescent="0.2">
      <c r="T23175"/>
    </row>
    <row r="23176" spans="20:20" x14ac:dyDescent="0.2">
      <c r="T23176"/>
    </row>
    <row r="23177" spans="20:20" x14ac:dyDescent="0.2">
      <c r="T23177"/>
    </row>
    <row r="23178" spans="20:20" x14ac:dyDescent="0.2">
      <c r="T23178"/>
    </row>
    <row r="23179" spans="20:20" x14ac:dyDescent="0.2">
      <c r="T23179"/>
    </row>
    <row r="23180" spans="20:20" x14ac:dyDescent="0.2">
      <c r="T23180"/>
    </row>
    <row r="23181" spans="20:20" x14ac:dyDescent="0.2">
      <c r="T23181"/>
    </row>
    <row r="23182" spans="20:20" x14ac:dyDescent="0.2">
      <c r="T23182"/>
    </row>
    <row r="23183" spans="20:20" x14ac:dyDescent="0.2">
      <c r="T23183"/>
    </row>
    <row r="23184" spans="20:20" x14ac:dyDescent="0.2">
      <c r="T23184"/>
    </row>
    <row r="23185" spans="20:20" x14ac:dyDescent="0.2">
      <c r="T23185"/>
    </row>
    <row r="23186" spans="20:20" x14ac:dyDescent="0.2">
      <c r="T23186"/>
    </row>
    <row r="23187" spans="20:20" x14ac:dyDescent="0.2">
      <c r="T23187"/>
    </row>
    <row r="23188" spans="20:20" x14ac:dyDescent="0.2">
      <c r="T23188"/>
    </row>
    <row r="23189" spans="20:20" x14ac:dyDescent="0.2">
      <c r="T23189"/>
    </row>
    <row r="23190" spans="20:20" x14ac:dyDescent="0.2">
      <c r="T23190"/>
    </row>
    <row r="23191" spans="20:20" x14ac:dyDescent="0.2">
      <c r="T23191"/>
    </row>
    <row r="23192" spans="20:20" x14ac:dyDescent="0.2">
      <c r="T23192"/>
    </row>
    <row r="23193" spans="20:20" x14ac:dyDescent="0.2">
      <c r="T23193"/>
    </row>
    <row r="23194" spans="20:20" x14ac:dyDescent="0.2">
      <c r="T23194"/>
    </row>
    <row r="23195" spans="20:20" x14ac:dyDescent="0.2">
      <c r="T23195"/>
    </row>
    <row r="23196" spans="20:20" x14ac:dyDescent="0.2">
      <c r="T23196"/>
    </row>
    <row r="23197" spans="20:20" x14ac:dyDescent="0.2">
      <c r="T23197"/>
    </row>
    <row r="23198" spans="20:20" x14ac:dyDescent="0.2">
      <c r="T23198"/>
    </row>
    <row r="23199" spans="20:20" x14ac:dyDescent="0.2">
      <c r="T23199"/>
    </row>
    <row r="23200" spans="20:20" x14ac:dyDescent="0.2">
      <c r="T23200"/>
    </row>
    <row r="23201" spans="20:20" x14ac:dyDescent="0.2">
      <c r="T23201"/>
    </row>
    <row r="23202" spans="20:20" x14ac:dyDescent="0.2">
      <c r="T23202"/>
    </row>
    <row r="23203" spans="20:20" x14ac:dyDescent="0.2">
      <c r="T23203"/>
    </row>
    <row r="23204" spans="20:20" x14ac:dyDescent="0.2">
      <c r="T23204"/>
    </row>
    <row r="23205" spans="20:20" x14ac:dyDescent="0.2">
      <c r="T23205"/>
    </row>
    <row r="23206" spans="20:20" x14ac:dyDescent="0.2">
      <c r="T23206"/>
    </row>
    <row r="23207" spans="20:20" x14ac:dyDescent="0.2">
      <c r="T23207"/>
    </row>
    <row r="23208" spans="20:20" x14ac:dyDescent="0.2">
      <c r="T23208"/>
    </row>
    <row r="23209" spans="20:20" x14ac:dyDescent="0.2">
      <c r="T23209"/>
    </row>
    <row r="23210" spans="20:20" x14ac:dyDescent="0.2">
      <c r="T23210"/>
    </row>
    <row r="23211" spans="20:20" x14ac:dyDescent="0.2">
      <c r="T23211"/>
    </row>
    <row r="23212" spans="20:20" x14ac:dyDescent="0.2">
      <c r="T23212"/>
    </row>
    <row r="23213" spans="20:20" x14ac:dyDescent="0.2">
      <c r="T23213"/>
    </row>
    <row r="23214" spans="20:20" x14ac:dyDescent="0.2">
      <c r="T23214"/>
    </row>
    <row r="23215" spans="20:20" x14ac:dyDescent="0.2">
      <c r="T23215"/>
    </row>
    <row r="23216" spans="20:20" x14ac:dyDescent="0.2">
      <c r="T23216"/>
    </row>
    <row r="23217" spans="20:20" x14ac:dyDescent="0.2">
      <c r="T23217"/>
    </row>
    <row r="23218" spans="20:20" x14ac:dyDescent="0.2">
      <c r="T23218"/>
    </row>
    <row r="23219" spans="20:20" x14ac:dyDescent="0.2">
      <c r="T23219"/>
    </row>
    <row r="23220" spans="20:20" x14ac:dyDescent="0.2">
      <c r="T23220"/>
    </row>
    <row r="23221" spans="20:20" x14ac:dyDescent="0.2">
      <c r="T23221"/>
    </row>
    <row r="23222" spans="20:20" x14ac:dyDescent="0.2">
      <c r="T23222"/>
    </row>
    <row r="23223" spans="20:20" x14ac:dyDescent="0.2">
      <c r="T23223"/>
    </row>
    <row r="23224" spans="20:20" x14ac:dyDescent="0.2">
      <c r="T23224"/>
    </row>
    <row r="23225" spans="20:20" x14ac:dyDescent="0.2">
      <c r="T23225"/>
    </row>
    <row r="23226" spans="20:20" x14ac:dyDescent="0.2">
      <c r="T23226"/>
    </row>
    <row r="23227" spans="20:20" x14ac:dyDescent="0.2">
      <c r="T23227"/>
    </row>
    <row r="23228" spans="20:20" x14ac:dyDescent="0.2">
      <c r="T23228"/>
    </row>
    <row r="23229" spans="20:20" x14ac:dyDescent="0.2">
      <c r="T23229"/>
    </row>
    <row r="23230" spans="20:20" x14ac:dyDescent="0.2">
      <c r="T23230"/>
    </row>
    <row r="23231" spans="20:20" x14ac:dyDescent="0.2">
      <c r="T23231"/>
    </row>
    <row r="23232" spans="20:20" x14ac:dyDescent="0.2">
      <c r="T23232"/>
    </row>
    <row r="23233" spans="20:20" x14ac:dyDescent="0.2">
      <c r="T23233"/>
    </row>
    <row r="23234" spans="20:20" x14ac:dyDescent="0.2">
      <c r="T23234"/>
    </row>
    <row r="23235" spans="20:20" x14ac:dyDescent="0.2">
      <c r="T23235"/>
    </row>
    <row r="23236" spans="20:20" x14ac:dyDescent="0.2">
      <c r="T23236"/>
    </row>
    <row r="23237" spans="20:20" x14ac:dyDescent="0.2">
      <c r="T23237"/>
    </row>
    <row r="23238" spans="20:20" x14ac:dyDescent="0.2">
      <c r="T23238"/>
    </row>
    <row r="23239" spans="20:20" x14ac:dyDescent="0.2">
      <c r="T23239"/>
    </row>
    <row r="23240" spans="20:20" x14ac:dyDescent="0.2">
      <c r="T23240"/>
    </row>
    <row r="23241" spans="20:20" x14ac:dyDescent="0.2">
      <c r="T23241"/>
    </row>
    <row r="23242" spans="20:20" x14ac:dyDescent="0.2">
      <c r="T23242"/>
    </row>
    <row r="23243" spans="20:20" x14ac:dyDescent="0.2">
      <c r="T23243"/>
    </row>
    <row r="23244" spans="20:20" x14ac:dyDescent="0.2">
      <c r="T23244"/>
    </row>
    <row r="23245" spans="20:20" x14ac:dyDescent="0.2">
      <c r="T23245"/>
    </row>
    <row r="23246" spans="20:20" x14ac:dyDescent="0.2">
      <c r="T23246"/>
    </row>
    <row r="23247" spans="20:20" x14ac:dyDescent="0.2">
      <c r="T23247"/>
    </row>
    <row r="23248" spans="20:20" x14ac:dyDescent="0.2">
      <c r="T23248"/>
    </row>
    <row r="23249" spans="20:20" x14ac:dyDescent="0.2">
      <c r="T23249"/>
    </row>
    <row r="23250" spans="20:20" x14ac:dyDescent="0.2">
      <c r="T23250"/>
    </row>
    <row r="23251" spans="20:20" x14ac:dyDescent="0.2">
      <c r="T23251"/>
    </row>
    <row r="23252" spans="20:20" x14ac:dyDescent="0.2">
      <c r="T23252"/>
    </row>
    <row r="23253" spans="20:20" x14ac:dyDescent="0.2">
      <c r="T23253"/>
    </row>
    <row r="23254" spans="20:20" x14ac:dyDescent="0.2">
      <c r="T23254"/>
    </row>
    <row r="23255" spans="20:20" x14ac:dyDescent="0.2">
      <c r="T23255"/>
    </row>
    <row r="23256" spans="20:20" x14ac:dyDescent="0.2">
      <c r="T23256"/>
    </row>
    <row r="23257" spans="20:20" x14ac:dyDescent="0.2">
      <c r="T23257"/>
    </row>
    <row r="23258" spans="20:20" x14ac:dyDescent="0.2">
      <c r="T23258"/>
    </row>
    <row r="23259" spans="20:20" x14ac:dyDescent="0.2">
      <c r="T23259"/>
    </row>
    <row r="23260" spans="20:20" x14ac:dyDescent="0.2">
      <c r="T23260"/>
    </row>
    <row r="23261" spans="20:20" x14ac:dyDescent="0.2">
      <c r="T23261"/>
    </row>
    <row r="23262" spans="20:20" x14ac:dyDescent="0.2">
      <c r="T23262"/>
    </row>
    <row r="23263" spans="20:20" x14ac:dyDescent="0.2">
      <c r="T23263"/>
    </row>
    <row r="23264" spans="20:20" x14ac:dyDescent="0.2">
      <c r="T23264"/>
    </row>
    <row r="23265" spans="20:20" x14ac:dyDescent="0.2">
      <c r="T23265"/>
    </row>
    <row r="23266" spans="20:20" x14ac:dyDescent="0.2">
      <c r="T23266"/>
    </row>
    <row r="23267" spans="20:20" x14ac:dyDescent="0.2">
      <c r="T23267"/>
    </row>
    <row r="23268" spans="20:20" x14ac:dyDescent="0.2">
      <c r="T23268"/>
    </row>
    <row r="23269" spans="20:20" x14ac:dyDescent="0.2">
      <c r="T23269"/>
    </row>
    <row r="23270" spans="20:20" x14ac:dyDescent="0.2">
      <c r="T23270"/>
    </row>
    <row r="23271" spans="20:20" x14ac:dyDescent="0.2">
      <c r="T23271"/>
    </row>
    <row r="23272" spans="20:20" x14ac:dyDescent="0.2">
      <c r="T23272"/>
    </row>
    <row r="23273" spans="20:20" x14ac:dyDescent="0.2">
      <c r="T23273"/>
    </row>
    <row r="23274" spans="20:20" x14ac:dyDescent="0.2">
      <c r="T23274"/>
    </row>
    <row r="23275" spans="20:20" x14ac:dyDescent="0.2">
      <c r="T23275"/>
    </row>
    <row r="23276" spans="20:20" x14ac:dyDescent="0.2">
      <c r="T23276"/>
    </row>
    <row r="23277" spans="20:20" x14ac:dyDescent="0.2">
      <c r="T23277"/>
    </row>
    <row r="23278" spans="20:20" x14ac:dyDescent="0.2">
      <c r="T23278"/>
    </row>
    <row r="23279" spans="20:20" x14ac:dyDescent="0.2">
      <c r="T23279"/>
    </row>
    <row r="23280" spans="20:20" x14ac:dyDescent="0.2">
      <c r="T23280"/>
    </row>
    <row r="23281" spans="20:20" x14ac:dyDescent="0.2">
      <c r="T23281"/>
    </row>
    <row r="23282" spans="20:20" x14ac:dyDescent="0.2">
      <c r="T23282"/>
    </row>
    <row r="23283" spans="20:20" x14ac:dyDescent="0.2">
      <c r="T23283"/>
    </row>
    <row r="23284" spans="20:20" x14ac:dyDescent="0.2">
      <c r="T23284"/>
    </row>
    <row r="23285" spans="20:20" x14ac:dyDescent="0.2">
      <c r="T23285"/>
    </row>
    <row r="23286" spans="20:20" x14ac:dyDescent="0.2">
      <c r="T23286"/>
    </row>
    <row r="23287" spans="20:20" x14ac:dyDescent="0.2">
      <c r="T23287"/>
    </row>
    <row r="23288" spans="20:20" x14ac:dyDescent="0.2">
      <c r="T23288"/>
    </row>
    <row r="23289" spans="20:20" x14ac:dyDescent="0.2">
      <c r="T23289"/>
    </row>
    <row r="23290" spans="20:20" x14ac:dyDescent="0.2">
      <c r="T23290"/>
    </row>
    <row r="23291" spans="20:20" x14ac:dyDescent="0.2">
      <c r="T23291"/>
    </row>
    <row r="23292" spans="20:20" x14ac:dyDescent="0.2">
      <c r="T23292"/>
    </row>
    <row r="23293" spans="20:20" x14ac:dyDescent="0.2">
      <c r="T23293"/>
    </row>
    <row r="23294" spans="20:20" x14ac:dyDescent="0.2">
      <c r="T23294"/>
    </row>
    <row r="23295" spans="20:20" x14ac:dyDescent="0.2">
      <c r="T23295"/>
    </row>
    <row r="23296" spans="20:20" x14ac:dyDescent="0.2">
      <c r="T23296"/>
    </row>
    <row r="23297" spans="20:20" x14ac:dyDescent="0.2">
      <c r="T23297"/>
    </row>
    <row r="23298" spans="20:20" x14ac:dyDescent="0.2">
      <c r="T23298"/>
    </row>
    <row r="23299" spans="20:20" x14ac:dyDescent="0.2">
      <c r="T23299"/>
    </row>
    <row r="23300" spans="20:20" x14ac:dyDescent="0.2">
      <c r="T23300"/>
    </row>
    <row r="23301" spans="20:20" x14ac:dyDescent="0.2">
      <c r="T23301"/>
    </row>
    <row r="23302" spans="20:20" x14ac:dyDescent="0.2">
      <c r="T23302"/>
    </row>
    <row r="23303" spans="20:20" x14ac:dyDescent="0.2">
      <c r="T23303"/>
    </row>
    <row r="23304" spans="20:20" x14ac:dyDescent="0.2">
      <c r="T23304"/>
    </row>
    <row r="23305" spans="20:20" x14ac:dyDescent="0.2">
      <c r="T23305"/>
    </row>
    <row r="23306" spans="20:20" x14ac:dyDescent="0.2">
      <c r="T23306"/>
    </row>
    <row r="23307" spans="20:20" x14ac:dyDescent="0.2">
      <c r="T23307"/>
    </row>
    <row r="23308" spans="20:20" x14ac:dyDescent="0.2">
      <c r="T23308"/>
    </row>
    <row r="23309" spans="20:20" x14ac:dyDescent="0.2">
      <c r="T23309"/>
    </row>
    <row r="23310" spans="20:20" x14ac:dyDescent="0.2">
      <c r="T23310"/>
    </row>
    <row r="23311" spans="20:20" x14ac:dyDescent="0.2">
      <c r="T23311"/>
    </row>
    <row r="23312" spans="20:20" x14ac:dyDescent="0.2">
      <c r="T23312"/>
    </row>
    <row r="23313" spans="20:20" x14ac:dyDescent="0.2">
      <c r="T23313"/>
    </row>
    <row r="23314" spans="20:20" x14ac:dyDescent="0.2">
      <c r="T23314"/>
    </row>
    <row r="23315" spans="20:20" x14ac:dyDescent="0.2">
      <c r="T23315"/>
    </row>
    <row r="23316" spans="20:20" x14ac:dyDescent="0.2">
      <c r="T23316"/>
    </row>
    <row r="23317" spans="20:20" x14ac:dyDescent="0.2">
      <c r="T23317"/>
    </row>
    <row r="23318" spans="20:20" x14ac:dyDescent="0.2">
      <c r="T23318"/>
    </row>
    <row r="23319" spans="20:20" x14ac:dyDescent="0.2">
      <c r="T23319"/>
    </row>
    <row r="23320" spans="20:20" x14ac:dyDescent="0.2">
      <c r="T23320"/>
    </row>
    <row r="23321" spans="20:20" x14ac:dyDescent="0.2">
      <c r="T23321"/>
    </row>
    <row r="23322" spans="20:20" x14ac:dyDescent="0.2">
      <c r="T23322"/>
    </row>
    <row r="23323" spans="20:20" x14ac:dyDescent="0.2">
      <c r="T23323"/>
    </row>
    <row r="23324" spans="20:20" x14ac:dyDescent="0.2">
      <c r="T23324"/>
    </row>
    <row r="23325" spans="20:20" x14ac:dyDescent="0.2">
      <c r="T23325"/>
    </row>
    <row r="23326" spans="20:20" x14ac:dyDescent="0.2">
      <c r="T23326"/>
    </row>
    <row r="23327" spans="20:20" x14ac:dyDescent="0.2">
      <c r="T23327"/>
    </row>
    <row r="23328" spans="20:20" x14ac:dyDescent="0.2">
      <c r="T23328"/>
    </row>
    <row r="23329" spans="20:20" x14ac:dyDescent="0.2">
      <c r="T23329"/>
    </row>
    <row r="23330" spans="20:20" x14ac:dyDescent="0.2">
      <c r="T23330"/>
    </row>
    <row r="23331" spans="20:20" x14ac:dyDescent="0.2">
      <c r="T23331"/>
    </row>
    <row r="23332" spans="20:20" x14ac:dyDescent="0.2">
      <c r="T23332"/>
    </row>
    <row r="23333" spans="20:20" x14ac:dyDescent="0.2">
      <c r="T23333"/>
    </row>
    <row r="23334" spans="20:20" x14ac:dyDescent="0.2">
      <c r="T23334"/>
    </row>
    <row r="23335" spans="20:20" x14ac:dyDescent="0.2">
      <c r="T23335"/>
    </row>
    <row r="23336" spans="20:20" x14ac:dyDescent="0.2">
      <c r="T23336"/>
    </row>
    <row r="23337" spans="20:20" x14ac:dyDescent="0.2">
      <c r="T23337"/>
    </row>
    <row r="23338" spans="20:20" x14ac:dyDescent="0.2">
      <c r="T23338"/>
    </row>
    <row r="23339" spans="20:20" x14ac:dyDescent="0.2">
      <c r="T23339"/>
    </row>
    <row r="23340" spans="20:20" x14ac:dyDescent="0.2">
      <c r="T23340"/>
    </row>
    <row r="23341" spans="20:20" x14ac:dyDescent="0.2">
      <c r="T23341"/>
    </row>
    <row r="23342" spans="20:20" x14ac:dyDescent="0.2">
      <c r="T23342"/>
    </row>
    <row r="23343" spans="20:20" x14ac:dyDescent="0.2">
      <c r="T23343"/>
    </row>
    <row r="23344" spans="20:20" x14ac:dyDescent="0.2">
      <c r="T23344"/>
    </row>
    <row r="23345" spans="20:20" x14ac:dyDescent="0.2">
      <c r="T23345"/>
    </row>
    <row r="23346" spans="20:20" x14ac:dyDescent="0.2">
      <c r="T23346"/>
    </row>
    <row r="23347" spans="20:20" x14ac:dyDescent="0.2">
      <c r="T23347"/>
    </row>
    <row r="23348" spans="20:20" x14ac:dyDescent="0.2">
      <c r="T23348"/>
    </row>
    <row r="23349" spans="20:20" x14ac:dyDescent="0.2">
      <c r="T23349"/>
    </row>
    <row r="23350" spans="20:20" x14ac:dyDescent="0.2">
      <c r="T23350"/>
    </row>
    <row r="23351" spans="20:20" x14ac:dyDescent="0.2">
      <c r="T23351"/>
    </row>
    <row r="23352" spans="20:20" x14ac:dyDescent="0.2">
      <c r="T23352"/>
    </row>
    <row r="23353" spans="20:20" x14ac:dyDescent="0.2">
      <c r="T23353"/>
    </row>
    <row r="23354" spans="20:20" x14ac:dyDescent="0.2">
      <c r="T23354"/>
    </row>
    <row r="23355" spans="20:20" x14ac:dyDescent="0.2">
      <c r="T23355"/>
    </row>
    <row r="23356" spans="20:20" x14ac:dyDescent="0.2">
      <c r="T23356"/>
    </row>
    <row r="23357" spans="20:20" x14ac:dyDescent="0.2">
      <c r="T23357"/>
    </row>
    <row r="23358" spans="20:20" x14ac:dyDescent="0.2">
      <c r="T23358"/>
    </row>
    <row r="23359" spans="20:20" x14ac:dyDescent="0.2">
      <c r="T23359"/>
    </row>
    <row r="23360" spans="20:20" x14ac:dyDescent="0.2">
      <c r="T23360"/>
    </row>
    <row r="23361" spans="20:20" x14ac:dyDescent="0.2">
      <c r="T23361"/>
    </row>
    <row r="23362" spans="20:20" x14ac:dyDescent="0.2">
      <c r="T23362"/>
    </row>
    <row r="23363" spans="20:20" x14ac:dyDescent="0.2">
      <c r="T23363"/>
    </row>
    <row r="23364" spans="20:20" x14ac:dyDescent="0.2">
      <c r="T23364"/>
    </row>
    <row r="23365" spans="20:20" x14ac:dyDescent="0.2">
      <c r="T23365"/>
    </row>
    <row r="23366" spans="20:20" x14ac:dyDescent="0.2">
      <c r="T23366"/>
    </row>
    <row r="23367" spans="20:20" x14ac:dyDescent="0.2">
      <c r="T23367"/>
    </row>
    <row r="23368" spans="20:20" x14ac:dyDescent="0.2">
      <c r="T23368"/>
    </row>
    <row r="23369" spans="20:20" x14ac:dyDescent="0.2">
      <c r="T23369"/>
    </row>
    <row r="23370" spans="20:20" x14ac:dyDescent="0.2">
      <c r="T23370"/>
    </row>
    <row r="23371" spans="20:20" x14ac:dyDescent="0.2">
      <c r="T23371"/>
    </row>
    <row r="23372" spans="20:20" x14ac:dyDescent="0.2">
      <c r="T23372"/>
    </row>
    <row r="23373" spans="20:20" x14ac:dyDescent="0.2">
      <c r="T23373"/>
    </row>
    <row r="23374" spans="20:20" x14ac:dyDescent="0.2">
      <c r="T23374"/>
    </row>
    <row r="23375" spans="20:20" x14ac:dyDescent="0.2">
      <c r="T23375"/>
    </row>
    <row r="23376" spans="20:20" x14ac:dyDescent="0.2">
      <c r="T23376"/>
    </row>
    <row r="23377" spans="20:20" x14ac:dyDescent="0.2">
      <c r="T23377"/>
    </row>
    <row r="23378" spans="20:20" x14ac:dyDescent="0.2">
      <c r="T23378"/>
    </row>
    <row r="23379" spans="20:20" x14ac:dyDescent="0.2">
      <c r="T23379"/>
    </row>
    <row r="23380" spans="20:20" x14ac:dyDescent="0.2">
      <c r="T23380"/>
    </row>
    <row r="23381" spans="20:20" x14ac:dyDescent="0.2">
      <c r="T23381"/>
    </row>
    <row r="23382" spans="20:20" x14ac:dyDescent="0.2">
      <c r="T23382"/>
    </row>
    <row r="23383" spans="20:20" x14ac:dyDescent="0.2">
      <c r="T23383"/>
    </row>
    <row r="23384" spans="20:20" x14ac:dyDescent="0.2">
      <c r="T23384"/>
    </row>
    <row r="23385" spans="20:20" x14ac:dyDescent="0.2">
      <c r="T23385"/>
    </row>
    <row r="23386" spans="20:20" x14ac:dyDescent="0.2">
      <c r="T23386"/>
    </row>
    <row r="23387" spans="20:20" x14ac:dyDescent="0.2">
      <c r="T23387"/>
    </row>
    <row r="23388" spans="20:20" x14ac:dyDescent="0.2">
      <c r="T23388"/>
    </row>
    <row r="23389" spans="20:20" x14ac:dyDescent="0.2">
      <c r="T23389"/>
    </row>
    <row r="23390" spans="20:20" x14ac:dyDescent="0.2">
      <c r="T23390"/>
    </row>
    <row r="23391" spans="20:20" x14ac:dyDescent="0.2">
      <c r="T23391"/>
    </row>
    <row r="23392" spans="20:20" x14ac:dyDescent="0.2">
      <c r="T23392"/>
    </row>
    <row r="23393" spans="20:20" x14ac:dyDescent="0.2">
      <c r="T23393"/>
    </row>
    <row r="23394" spans="20:20" x14ac:dyDescent="0.2">
      <c r="T23394"/>
    </row>
    <row r="23395" spans="20:20" x14ac:dyDescent="0.2">
      <c r="T23395"/>
    </row>
    <row r="23396" spans="20:20" x14ac:dyDescent="0.2">
      <c r="T23396"/>
    </row>
    <row r="23397" spans="20:20" x14ac:dyDescent="0.2">
      <c r="T23397"/>
    </row>
    <row r="23398" spans="20:20" x14ac:dyDescent="0.2">
      <c r="T23398"/>
    </row>
    <row r="23399" spans="20:20" x14ac:dyDescent="0.2">
      <c r="T23399"/>
    </row>
    <row r="23400" spans="20:20" x14ac:dyDescent="0.2">
      <c r="T23400"/>
    </row>
    <row r="23401" spans="20:20" x14ac:dyDescent="0.2">
      <c r="T23401"/>
    </row>
    <row r="23402" spans="20:20" x14ac:dyDescent="0.2">
      <c r="T23402"/>
    </row>
    <row r="23403" spans="20:20" x14ac:dyDescent="0.2">
      <c r="T23403"/>
    </row>
    <row r="23404" spans="20:20" x14ac:dyDescent="0.2">
      <c r="T23404"/>
    </row>
    <row r="23405" spans="20:20" x14ac:dyDescent="0.2">
      <c r="T23405"/>
    </row>
    <row r="23406" spans="20:20" x14ac:dyDescent="0.2">
      <c r="T23406"/>
    </row>
    <row r="23407" spans="20:20" x14ac:dyDescent="0.2">
      <c r="T23407"/>
    </row>
    <row r="23408" spans="20:20" x14ac:dyDescent="0.2">
      <c r="T23408"/>
    </row>
    <row r="23409" spans="20:20" x14ac:dyDescent="0.2">
      <c r="T23409"/>
    </row>
    <row r="23410" spans="20:20" x14ac:dyDescent="0.2">
      <c r="T23410"/>
    </row>
    <row r="23411" spans="20:20" x14ac:dyDescent="0.2">
      <c r="T23411"/>
    </row>
    <row r="23412" spans="20:20" x14ac:dyDescent="0.2">
      <c r="T23412"/>
    </row>
    <row r="23413" spans="20:20" x14ac:dyDescent="0.2">
      <c r="T23413"/>
    </row>
    <row r="23414" spans="20:20" x14ac:dyDescent="0.2">
      <c r="T23414"/>
    </row>
    <row r="23415" spans="20:20" x14ac:dyDescent="0.2">
      <c r="T23415"/>
    </row>
    <row r="23416" spans="20:20" x14ac:dyDescent="0.2">
      <c r="T23416"/>
    </row>
    <row r="23417" spans="20:20" x14ac:dyDescent="0.2">
      <c r="T23417"/>
    </row>
    <row r="23418" spans="20:20" x14ac:dyDescent="0.2">
      <c r="T23418"/>
    </row>
    <row r="23419" spans="20:20" x14ac:dyDescent="0.2">
      <c r="T23419"/>
    </row>
    <row r="23420" spans="20:20" x14ac:dyDescent="0.2">
      <c r="T23420"/>
    </row>
    <row r="23421" spans="20:20" x14ac:dyDescent="0.2">
      <c r="T23421"/>
    </row>
    <row r="23422" spans="20:20" x14ac:dyDescent="0.2">
      <c r="T23422"/>
    </row>
    <row r="23423" spans="20:20" x14ac:dyDescent="0.2">
      <c r="T23423"/>
    </row>
    <row r="23424" spans="20:20" x14ac:dyDescent="0.2">
      <c r="T23424"/>
    </row>
    <row r="23425" spans="20:20" x14ac:dyDescent="0.2">
      <c r="T23425"/>
    </row>
    <row r="23426" spans="20:20" x14ac:dyDescent="0.2">
      <c r="T23426"/>
    </row>
    <row r="23427" spans="20:20" x14ac:dyDescent="0.2">
      <c r="T23427"/>
    </row>
    <row r="23428" spans="20:20" x14ac:dyDescent="0.2">
      <c r="T23428"/>
    </row>
    <row r="23429" spans="20:20" x14ac:dyDescent="0.2">
      <c r="T23429"/>
    </row>
    <row r="23430" spans="20:20" x14ac:dyDescent="0.2">
      <c r="T23430"/>
    </row>
    <row r="23431" spans="20:20" x14ac:dyDescent="0.2">
      <c r="T23431"/>
    </row>
    <row r="23432" spans="20:20" x14ac:dyDescent="0.2">
      <c r="T23432"/>
    </row>
    <row r="23433" spans="20:20" x14ac:dyDescent="0.2">
      <c r="T23433"/>
    </row>
    <row r="23434" spans="20:20" x14ac:dyDescent="0.2">
      <c r="T23434"/>
    </row>
    <row r="23435" spans="20:20" x14ac:dyDescent="0.2">
      <c r="T23435"/>
    </row>
    <row r="23436" spans="20:20" x14ac:dyDescent="0.2">
      <c r="T23436"/>
    </row>
    <row r="23437" spans="20:20" x14ac:dyDescent="0.2">
      <c r="T23437"/>
    </row>
    <row r="23438" spans="20:20" x14ac:dyDescent="0.2">
      <c r="T23438"/>
    </row>
    <row r="23439" spans="20:20" x14ac:dyDescent="0.2">
      <c r="T23439"/>
    </row>
    <row r="23440" spans="20:20" x14ac:dyDescent="0.2">
      <c r="T23440"/>
    </row>
    <row r="23441" spans="20:20" x14ac:dyDescent="0.2">
      <c r="T23441"/>
    </row>
    <row r="23442" spans="20:20" x14ac:dyDescent="0.2">
      <c r="T23442"/>
    </row>
    <row r="23443" spans="20:20" x14ac:dyDescent="0.2">
      <c r="T23443"/>
    </row>
    <row r="23444" spans="20:20" x14ac:dyDescent="0.2">
      <c r="T23444"/>
    </row>
    <row r="23445" spans="20:20" x14ac:dyDescent="0.2">
      <c r="T23445"/>
    </row>
    <row r="23446" spans="20:20" x14ac:dyDescent="0.2">
      <c r="T23446"/>
    </row>
    <row r="23447" spans="20:20" x14ac:dyDescent="0.2">
      <c r="T23447"/>
    </row>
    <row r="23448" spans="20:20" x14ac:dyDescent="0.2">
      <c r="T23448"/>
    </row>
    <row r="23449" spans="20:20" x14ac:dyDescent="0.2">
      <c r="T23449"/>
    </row>
    <row r="23450" spans="20:20" x14ac:dyDescent="0.2">
      <c r="T23450"/>
    </row>
    <row r="23451" spans="20:20" x14ac:dyDescent="0.2">
      <c r="T23451"/>
    </row>
    <row r="23452" spans="20:20" x14ac:dyDescent="0.2">
      <c r="T23452"/>
    </row>
    <row r="23453" spans="20:20" x14ac:dyDescent="0.2">
      <c r="T23453"/>
    </row>
    <row r="23454" spans="20:20" x14ac:dyDescent="0.2">
      <c r="T23454"/>
    </row>
    <row r="23455" spans="20:20" x14ac:dyDescent="0.2">
      <c r="T23455"/>
    </row>
    <row r="23456" spans="20:20" x14ac:dyDescent="0.2">
      <c r="T23456"/>
    </row>
    <row r="23457" spans="20:20" x14ac:dyDescent="0.2">
      <c r="T23457"/>
    </row>
    <row r="23458" spans="20:20" x14ac:dyDescent="0.2">
      <c r="T23458"/>
    </row>
    <row r="23459" spans="20:20" x14ac:dyDescent="0.2">
      <c r="T23459"/>
    </row>
    <row r="23460" spans="20:20" x14ac:dyDescent="0.2">
      <c r="T23460"/>
    </row>
    <row r="23461" spans="20:20" x14ac:dyDescent="0.2">
      <c r="T23461"/>
    </row>
    <row r="23462" spans="20:20" x14ac:dyDescent="0.2">
      <c r="T23462"/>
    </row>
    <row r="23463" spans="20:20" x14ac:dyDescent="0.2">
      <c r="T23463"/>
    </row>
    <row r="23464" spans="20:20" x14ac:dyDescent="0.2">
      <c r="T23464"/>
    </row>
    <row r="23465" spans="20:20" x14ac:dyDescent="0.2">
      <c r="T23465"/>
    </row>
    <row r="23466" spans="20:20" x14ac:dyDescent="0.2">
      <c r="T23466"/>
    </row>
    <row r="23467" spans="20:20" x14ac:dyDescent="0.2">
      <c r="T23467"/>
    </row>
    <row r="23468" spans="20:20" x14ac:dyDescent="0.2">
      <c r="T23468"/>
    </row>
    <row r="23469" spans="20:20" x14ac:dyDescent="0.2">
      <c r="T23469"/>
    </row>
    <row r="23470" spans="20:20" x14ac:dyDescent="0.2">
      <c r="T23470"/>
    </row>
    <row r="23471" spans="20:20" x14ac:dyDescent="0.2">
      <c r="T23471"/>
    </row>
    <row r="23472" spans="20:20" x14ac:dyDescent="0.2">
      <c r="T23472"/>
    </row>
    <row r="23473" spans="20:20" x14ac:dyDescent="0.2">
      <c r="T23473"/>
    </row>
    <row r="23474" spans="20:20" x14ac:dyDescent="0.2">
      <c r="T23474"/>
    </row>
    <row r="23475" spans="20:20" x14ac:dyDescent="0.2">
      <c r="T23475"/>
    </row>
    <row r="23476" spans="20:20" x14ac:dyDescent="0.2">
      <c r="T23476"/>
    </row>
    <row r="23477" spans="20:20" x14ac:dyDescent="0.2">
      <c r="T23477"/>
    </row>
    <row r="23478" spans="20:20" x14ac:dyDescent="0.2">
      <c r="T23478"/>
    </row>
    <row r="23479" spans="20:20" x14ac:dyDescent="0.2">
      <c r="T23479"/>
    </row>
    <row r="23480" spans="20:20" x14ac:dyDescent="0.2">
      <c r="T23480"/>
    </row>
    <row r="23481" spans="20:20" x14ac:dyDescent="0.2">
      <c r="T23481"/>
    </row>
    <row r="23482" spans="20:20" x14ac:dyDescent="0.2">
      <c r="T23482"/>
    </row>
    <row r="23483" spans="20:20" x14ac:dyDescent="0.2">
      <c r="T23483"/>
    </row>
    <row r="23484" spans="20:20" x14ac:dyDescent="0.2">
      <c r="T23484"/>
    </row>
    <row r="23485" spans="20:20" x14ac:dyDescent="0.2">
      <c r="T23485"/>
    </row>
    <row r="23486" spans="20:20" x14ac:dyDescent="0.2">
      <c r="T23486"/>
    </row>
    <row r="23487" spans="20:20" x14ac:dyDescent="0.2">
      <c r="T23487"/>
    </row>
    <row r="23488" spans="20:20" x14ac:dyDescent="0.2">
      <c r="T23488"/>
    </row>
    <row r="23489" spans="20:20" x14ac:dyDescent="0.2">
      <c r="T23489"/>
    </row>
    <row r="23490" spans="20:20" x14ac:dyDescent="0.2">
      <c r="T23490"/>
    </row>
    <row r="23491" spans="20:20" x14ac:dyDescent="0.2">
      <c r="T23491"/>
    </row>
    <row r="23492" spans="20:20" x14ac:dyDescent="0.2">
      <c r="T23492"/>
    </row>
    <row r="23493" spans="20:20" x14ac:dyDescent="0.2">
      <c r="T23493"/>
    </row>
    <row r="23494" spans="20:20" x14ac:dyDescent="0.2">
      <c r="T23494"/>
    </row>
    <row r="23495" spans="20:20" x14ac:dyDescent="0.2">
      <c r="T23495"/>
    </row>
    <row r="23496" spans="20:20" x14ac:dyDescent="0.2">
      <c r="T23496"/>
    </row>
    <row r="23497" spans="20:20" x14ac:dyDescent="0.2">
      <c r="T23497"/>
    </row>
    <row r="23498" spans="20:20" x14ac:dyDescent="0.2">
      <c r="T23498"/>
    </row>
    <row r="23499" spans="20:20" x14ac:dyDescent="0.2">
      <c r="T23499"/>
    </row>
    <row r="23500" spans="20:20" x14ac:dyDescent="0.2">
      <c r="T23500"/>
    </row>
    <row r="23501" spans="20:20" x14ac:dyDescent="0.2">
      <c r="T23501"/>
    </row>
    <row r="23502" spans="20:20" x14ac:dyDescent="0.2">
      <c r="T23502"/>
    </row>
    <row r="23503" spans="20:20" x14ac:dyDescent="0.2">
      <c r="T23503"/>
    </row>
    <row r="23504" spans="20:20" x14ac:dyDescent="0.2">
      <c r="T23504"/>
    </row>
    <row r="23505" spans="20:20" x14ac:dyDescent="0.2">
      <c r="T23505"/>
    </row>
    <row r="23506" spans="20:20" x14ac:dyDescent="0.2">
      <c r="T23506"/>
    </row>
    <row r="23507" spans="20:20" x14ac:dyDescent="0.2">
      <c r="T23507"/>
    </row>
    <row r="23508" spans="20:20" x14ac:dyDescent="0.2">
      <c r="T23508"/>
    </row>
    <row r="23509" spans="20:20" x14ac:dyDescent="0.2">
      <c r="T23509"/>
    </row>
    <row r="23510" spans="20:20" x14ac:dyDescent="0.2">
      <c r="T23510"/>
    </row>
    <row r="23511" spans="20:20" x14ac:dyDescent="0.2">
      <c r="T23511"/>
    </row>
    <row r="23512" spans="20:20" x14ac:dyDescent="0.2">
      <c r="T23512"/>
    </row>
    <row r="23513" spans="20:20" x14ac:dyDescent="0.2">
      <c r="T23513"/>
    </row>
    <row r="23514" spans="20:20" x14ac:dyDescent="0.2">
      <c r="T23514"/>
    </row>
    <row r="23515" spans="20:20" x14ac:dyDescent="0.2">
      <c r="T23515"/>
    </row>
    <row r="23516" spans="20:20" x14ac:dyDescent="0.2">
      <c r="T23516"/>
    </row>
    <row r="23517" spans="20:20" x14ac:dyDescent="0.2">
      <c r="T23517"/>
    </row>
    <row r="23518" spans="20:20" x14ac:dyDescent="0.2">
      <c r="T23518"/>
    </row>
    <row r="23519" spans="20:20" x14ac:dyDescent="0.2">
      <c r="T23519"/>
    </row>
    <row r="23520" spans="20:20" x14ac:dyDescent="0.2">
      <c r="T23520"/>
    </row>
    <row r="23521" spans="20:20" x14ac:dyDescent="0.2">
      <c r="T23521"/>
    </row>
    <row r="23522" spans="20:20" x14ac:dyDescent="0.2">
      <c r="T23522"/>
    </row>
    <row r="23523" spans="20:20" x14ac:dyDescent="0.2">
      <c r="T23523"/>
    </row>
    <row r="23524" spans="20:20" x14ac:dyDescent="0.2">
      <c r="T23524"/>
    </row>
    <row r="23525" spans="20:20" x14ac:dyDescent="0.2">
      <c r="T23525"/>
    </row>
    <row r="23526" spans="20:20" x14ac:dyDescent="0.2">
      <c r="T23526"/>
    </row>
    <row r="23527" spans="20:20" x14ac:dyDescent="0.2">
      <c r="T23527"/>
    </row>
    <row r="23528" spans="20:20" x14ac:dyDescent="0.2">
      <c r="T23528"/>
    </row>
    <row r="23529" spans="20:20" x14ac:dyDescent="0.2">
      <c r="T23529"/>
    </row>
    <row r="23530" spans="20:20" x14ac:dyDescent="0.2">
      <c r="T23530"/>
    </row>
    <row r="23531" spans="20:20" x14ac:dyDescent="0.2">
      <c r="T23531"/>
    </row>
    <row r="23532" spans="20:20" x14ac:dyDescent="0.2">
      <c r="T23532"/>
    </row>
    <row r="23533" spans="20:20" x14ac:dyDescent="0.2">
      <c r="T23533"/>
    </row>
    <row r="23534" spans="20:20" x14ac:dyDescent="0.2">
      <c r="T23534"/>
    </row>
    <row r="23535" spans="20:20" x14ac:dyDescent="0.2">
      <c r="T23535"/>
    </row>
    <row r="23536" spans="20:20" x14ac:dyDescent="0.2">
      <c r="T23536"/>
    </row>
    <row r="23537" spans="20:20" x14ac:dyDescent="0.2">
      <c r="T23537"/>
    </row>
    <row r="23538" spans="20:20" x14ac:dyDescent="0.2">
      <c r="T23538"/>
    </row>
    <row r="23539" spans="20:20" x14ac:dyDescent="0.2">
      <c r="T23539"/>
    </row>
    <row r="23540" spans="20:20" x14ac:dyDescent="0.2">
      <c r="T23540"/>
    </row>
    <row r="23541" spans="20:20" x14ac:dyDescent="0.2">
      <c r="T23541"/>
    </row>
    <row r="23542" spans="20:20" x14ac:dyDescent="0.2">
      <c r="T23542"/>
    </row>
    <row r="23543" spans="20:20" x14ac:dyDescent="0.2">
      <c r="T23543"/>
    </row>
    <row r="23544" spans="20:20" x14ac:dyDescent="0.2">
      <c r="T23544"/>
    </row>
    <row r="23545" spans="20:20" x14ac:dyDescent="0.2">
      <c r="T23545"/>
    </row>
    <row r="23546" spans="20:20" x14ac:dyDescent="0.2">
      <c r="T23546"/>
    </row>
    <row r="23547" spans="20:20" x14ac:dyDescent="0.2">
      <c r="T23547"/>
    </row>
    <row r="23548" spans="20:20" x14ac:dyDescent="0.2">
      <c r="T23548"/>
    </row>
    <row r="23549" spans="20:20" x14ac:dyDescent="0.2">
      <c r="T23549"/>
    </row>
    <row r="23550" spans="20:20" x14ac:dyDescent="0.2">
      <c r="T23550"/>
    </row>
    <row r="23551" spans="20:20" x14ac:dyDescent="0.2">
      <c r="T23551"/>
    </row>
    <row r="23552" spans="20:20" x14ac:dyDescent="0.2">
      <c r="T23552"/>
    </row>
    <row r="23553" spans="20:20" x14ac:dyDescent="0.2">
      <c r="T23553"/>
    </row>
    <row r="23554" spans="20:20" x14ac:dyDescent="0.2">
      <c r="T23554"/>
    </row>
    <row r="23555" spans="20:20" x14ac:dyDescent="0.2">
      <c r="T23555"/>
    </row>
    <row r="23556" spans="20:20" x14ac:dyDescent="0.2">
      <c r="T23556"/>
    </row>
    <row r="23557" spans="20:20" x14ac:dyDescent="0.2">
      <c r="T23557"/>
    </row>
    <row r="23558" spans="20:20" x14ac:dyDescent="0.2">
      <c r="T23558"/>
    </row>
    <row r="23559" spans="20:20" x14ac:dyDescent="0.2">
      <c r="T23559"/>
    </row>
    <row r="23560" spans="20:20" x14ac:dyDescent="0.2">
      <c r="T23560"/>
    </row>
    <row r="23561" spans="20:20" x14ac:dyDescent="0.2">
      <c r="T23561"/>
    </row>
    <row r="23562" spans="20:20" x14ac:dyDescent="0.2">
      <c r="T23562"/>
    </row>
    <row r="23563" spans="20:20" x14ac:dyDescent="0.2">
      <c r="T23563"/>
    </row>
    <row r="23564" spans="20:20" x14ac:dyDescent="0.2">
      <c r="T23564"/>
    </row>
    <row r="23565" spans="20:20" x14ac:dyDescent="0.2">
      <c r="T23565"/>
    </row>
    <row r="23566" spans="20:20" x14ac:dyDescent="0.2">
      <c r="T23566"/>
    </row>
    <row r="23567" spans="20:20" x14ac:dyDescent="0.2">
      <c r="T23567"/>
    </row>
    <row r="23568" spans="20:20" x14ac:dyDescent="0.2">
      <c r="T23568"/>
    </row>
    <row r="23569" spans="20:20" x14ac:dyDescent="0.2">
      <c r="T23569"/>
    </row>
    <row r="23570" spans="20:20" x14ac:dyDescent="0.2">
      <c r="T23570"/>
    </row>
    <row r="23571" spans="20:20" x14ac:dyDescent="0.2">
      <c r="T23571"/>
    </row>
    <row r="23572" spans="20:20" x14ac:dyDescent="0.2">
      <c r="T23572"/>
    </row>
    <row r="23573" spans="20:20" x14ac:dyDescent="0.2">
      <c r="T23573"/>
    </row>
    <row r="23574" spans="20:20" x14ac:dyDescent="0.2">
      <c r="T23574"/>
    </row>
    <row r="23575" spans="20:20" x14ac:dyDescent="0.2">
      <c r="T23575"/>
    </row>
    <row r="23576" spans="20:20" x14ac:dyDescent="0.2">
      <c r="T23576"/>
    </row>
    <row r="23577" spans="20:20" x14ac:dyDescent="0.2">
      <c r="T23577"/>
    </row>
    <row r="23578" spans="20:20" x14ac:dyDescent="0.2">
      <c r="T23578"/>
    </row>
    <row r="23579" spans="20:20" x14ac:dyDescent="0.2">
      <c r="T23579"/>
    </row>
    <row r="23580" spans="20:20" x14ac:dyDescent="0.2">
      <c r="T23580"/>
    </row>
    <row r="23581" spans="20:20" x14ac:dyDescent="0.2">
      <c r="T23581"/>
    </row>
    <row r="23582" spans="20:20" x14ac:dyDescent="0.2">
      <c r="T23582"/>
    </row>
    <row r="23583" spans="20:20" x14ac:dyDescent="0.2">
      <c r="T23583"/>
    </row>
    <row r="23584" spans="20:20" x14ac:dyDescent="0.2">
      <c r="T23584"/>
    </row>
    <row r="23585" spans="20:20" x14ac:dyDescent="0.2">
      <c r="T23585"/>
    </row>
    <row r="23586" spans="20:20" x14ac:dyDescent="0.2">
      <c r="T23586"/>
    </row>
    <row r="23587" spans="20:20" x14ac:dyDescent="0.2">
      <c r="T23587"/>
    </row>
    <row r="23588" spans="20:20" x14ac:dyDescent="0.2">
      <c r="T23588"/>
    </row>
    <row r="23589" spans="20:20" x14ac:dyDescent="0.2">
      <c r="T23589"/>
    </row>
    <row r="23590" spans="20:20" x14ac:dyDescent="0.2">
      <c r="T23590"/>
    </row>
    <row r="23591" spans="20:20" x14ac:dyDescent="0.2">
      <c r="T23591"/>
    </row>
    <row r="23592" spans="20:20" x14ac:dyDescent="0.2">
      <c r="T23592"/>
    </row>
    <row r="23593" spans="20:20" x14ac:dyDescent="0.2">
      <c r="T23593"/>
    </row>
    <row r="23594" spans="20:20" x14ac:dyDescent="0.2">
      <c r="T23594"/>
    </row>
    <row r="23595" spans="20:20" x14ac:dyDescent="0.2">
      <c r="T23595"/>
    </row>
    <row r="23596" spans="20:20" x14ac:dyDescent="0.2">
      <c r="T23596"/>
    </row>
    <row r="23597" spans="20:20" x14ac:dyDescent="0.2">
      <c r="T23597"/>
    </row>
    <row r="23598" spans="20:20" x14ac:dyDescent="0.2">
      <c r="T23598"/>
    </row>
    <row r="23599" spans="20:20" x14ac:dyDescent="0.2">
      <c r="T23599"/>
    </row>
    <row r="23600" spans="20:20" x14ac:dyDescent="0.2">
      <c r="T23600"/>
    </row>
    <row r="23601" spans="20:20" x14ac:dyDescent="0.2">
      <c r="T23601"/>
    </row>
    <row r="23602" spans="20:20" x14ac:dyDescent="0.2">
      <c r="T23602"/>
    </row>
    <row r="23603" spans="20:20" x14ac:dyDescent="0.2">
      <c r="T23603"/>
    </row>
    <row r="23604" spans="20:20" x14ac:dyDescent="0.2">
      <c r="T23604"/>
    </row>
    <row r="23605" spans="20:20" x14ac:dyDescent="0.2">
      <c r="T23605"/>
    </row>
    <row r="23606" spans="20:20" x14ac:dyDescent="0.2">
      <c r="T23606"/>
    </row>
    <row r="23607" spans="20:20" x14ac:dyDescent="0.2">
      <c r="T23607"/>
    </row>
    <row r="23608" spans="20:20" x14ac:dyDescent="0.2">
      <c r="T23608"/>
    </row>
    <row r="23609" spans="20:20" x14ac:dyDescent="0.2">
      <c r="T23609"/>
    </row>
    <row r="23610" spans="20:20" x14ac:dyDescent="0.2">
      <c r="T23610"/>
    </row>
    <row r="23611" spans="20:20" x14ac:dyDescent="0.2">
      <c r="T23611"/>
    </row>
    <row r="23612" spans="20:20" x14ac:dyDescent="0.2">
      <c r="T23612"/>
    </row>
    <row r="23613" spans="20:20" x14ac:dyDescent="0.2">
      <c r="T23613"/>
    </row>
    <row r="23614" spans="20:20" x14ac:dyDescent="0.2">
      <c r="T23614"/>
    </row>
    <row r="23615" spans="20:20" x14ac:dyDescent="0.2">
      <c r="T23615"/>
    </row>
    <row r="23616" spans="20:20" x14ac:dyDescent="0.2">
      <c r="T23616"/>
    </row>
    <row r="23617" spans="20:20" x14ac:dyDescent="0.2">
      <c r="T23617"/>
    </row>
    <row r="23618" spans="20:20" x14ac:dyDescent="0.2">
      <c r="T23618"/>
    </row>
    <row r="23619" spans="20:20" x14ac:dyDescent="0.2">
      <c r="T23619"/>
    </row>
    <row r="23620" spans="20:20" x14ac:dyDescent="0.2">
      <c r="T23620"/>
    </row>
    <row r="23621" spans="20:20" x14ac:dyDescent="0.2">
      <c r="T23621"/>
    </row>
    <row r="23622" spans="20:20" x14ac:dyDescent="0.2">
      <c r="T23622"/>
    </row>
    <row r="23623" spans="20:20" x14ac:dyDescent="0.2">
      <c r="T23623"/>
    </row>
    <row r="23624" spans="20:20" x14ac:dyDescent="0.2">
      <c r="T23624"/>
    </row>
    <row r="23625" spans="20:20" x14ac:dyDescent="0.2">
      <c r="T23625"/>
    </row>
    <row r="23626" spans="20:20" x14ac:dyDescent="0.2">
      <c r="T23626"/>
    </row>
    <row r="23627" spans="20:20" x14ac:dyDescent="0.2">
      <c r="T23627"/>
    </row>
    <row r="23628" spans="20:20" x14ac:dyDescent="0.2">
      <c r="T23628"/>
    </row>
    <row r="23629" spans="20:20" x14ac:dyDescent="0.2">
      <c r="T23629"/>
    </row>
    <row r="23630" spans="20:20" x14ac:dyDescent="0.2">
      <c r="T23630"/>
    </row>
    <row r="23631" spans="20:20" x14ac:dyDescent="0.2">
      <c r="T23631"/>
    </row>
    <row r="23632" spans="20:20" x14ac:dyDescent="0.2">
      <c r="T23632"/>
    </row>
    <row r="23633" spans="20:20" x14ac:dyDescent="0.2">
      <c r="T23633"/>
    </row>
    <row r="23634" spans="20:20" x14ac:dyDescent="0.2">
      <c r="T23634"/>
    </row>
    <row r="23635" spans="20:20" x14ac:dyDescent="0.2">
      <c r="T23635"/>
    </row>
    <row r="23636" spans="20:20" x14ac:dyDescent="0.2">
      <c r="T23636"/>
    </row>
    <row r="23637" spans="20:20" x14ac:dyDescent="0.2">
      <c r="T23637"/>
    </row>
    <row r="23638" spans="20:20" x14ac:dyDescent="0.2">
      <c r="T23638"/>
    </row>
    <row r="23639" spans="20:20" x14ac:dyDescent="0.2">
      <c r="T23639"/>
    </row>
    <row r="23640" spans="20:20" x14ac:dyDescent="0.2">
      <c r="T23640"/>
    </row>
    <row r="23641" spans="20:20" x14ac:dyDescent="0.2">
      <c r="T23641"/>
    </row>
    <row r="23642" spans="20:20" x14ac:dyDescent="0.2">
      <c r="T23642"/>
    </row>
    <row r="23643" spans="20:20" x14ac:dyDescent="0.2">
      <c r="T23643"/>
    </row>
    <row r="23644" spans="20:20" x14ac:dyDescent="0.2">
      <c r="T23644"/>
    </row>
    <row r="23645" spans="20:20" x14ac:dyDescent="0.2">
      <c r="T23645"/>
    </row>
    <row r="23646" spans="20:20" x14ac:dyDescent="0.2">
      <c r="T23646"/>
    </row>
    <row r="23647" spans="20:20" x14ac:dyDescent="0.2">
      <c r="T23647"/>
    </row>
    <row r="23648" spans="20:20" x14ac:dyDescent="0.2">
      <c r="T23648"/>
    </row>
    <row r="23649" spans="20:20" x14ac:dyDescent="0.2">
      <c r="T23649"/>
    </row>
    <row r="23650" spans="20:20" x14ac:dyDescent="0.2">
      <c r="T23650"/>
    </row>
    <row r="23651" spans="20:20" x14ac:dyDescent="0.2">
      <c r="T23651"/>
    </row>
    <row r="23652" spans="20:20" x14ac:dyDescent="0.2">
      <c r="T23652"/>
    </row>
    <row r="23653" spans="20:20" x14ac:dyDescent="0.2">
      <c r="T23653"/>
    </row>
    <row r="23654" spans="20:20" x14ac:dyDescent="0.2">
      <c r="T23654"/>
    </row>
    <row r="23655" spans="20:20" x14ac:dyDescent="0.2">
      <c r="T23655"/>
    </row>
    <row r="23656" spans="20:20" x14ac:dyDescent="0.2">
      <c r="T23656"/>
    </row>
    <row r="23657" spans="20:20" x14ac:dyDescent="0.2">
      <c r="T23657"/>
    </row>
    <row r="23658" spans="20:20" x14ac:dyDescent="0.2">
      <c r="T23658"/>
    </row>
    <row r="23659" spans="20:20" x14ac:dyDescent="0.2">
      <c r="T23659"/>
    </row>
    <row r="23660" spans="20:20" x14ac:dyDescent="0.2">
      <c r="T23660"/>
    </row>
    <row r="23661" spans="20:20" x14ac:dyDescent="0.2">
      <c r="T23661"/>
    </row>
    <row r="23662" spans="20:20" x14ac:dyDescent="0.2">
      <c r="T23662"/>
    </row>
    <row r="23663" spans="20:20" x14ac:dyDescent="0.2">
      <c r="T23663"/>
    </row>
    <row r="23664" spans="20:20" x14ac:dyDescent="0.2">
      <c r="T23664"/>
    </row>
    <row r="23665" spans="20:20" x14ac:dyDescent="0.2">
      <c r="T23665"/>
    </row>
    <row r="23666" spans="20:20" x14ac:dyDescent="0.2">
      <c r="T23666"/>
    </row>
    <row r="23667" spans="20:20" x14ac:dyDescent="0.2">
      <c r="T23667"/>
    </row>
    <row r="23668" spans="20:20" x14ac:dyDescent="0.2">
      <c r="T23668"/>
    </row>
    <row r="23669" spans="20:20" x14ac:dyDescent="0.2">
      <c r="T23669"/>
    </row>
    <row r="23670" spans="20:20" x14ac:dyDescent="0.2">
      <c r="T23670"/>
    </row>
    <row r="23671" spans="20:20" x14ac:dyDescent="0.2">
      <c r="T23671"/>
    </row>
    <row r="23672" spans="20:20" x14ac:dyDescent="0.2">
      <c r="T23672"/>
    </row>
    <row r="23673" spans="20:20" x14ac:dyDescent="0.2">
      <c r="T23673"/>
    </row>
    <row r="23674" spans="20:20" x14ac:dyDescent="0.2">
      <c r="T23674"/>
    </row>
    <row r="23675" spans="20:20" x14ac:dyDescent="0.2">
      <c r="T23675"/>
    </row>
    <row r="23676" spans="20:20" x14ac:dyDescent="0.2">
      <c r="T23676"/>
    </row>
    <row r="23677" spans="20:20" x14ac:dyDescent="0.2">
      <c r="T23677"/>
    </row>
    <row r="23678" spans="20:20" x14ac:dyDescent="0.2">
      <c r="T23678"/>
    </row>
    <row r="23679" spans="20:20" x14ac:dyDescent="0.2">
      <c r="T23679"/>
    </row>
    <row r="23680" spans="20:20" x14ac:dyDescent="0.2">
      <c r="T23680"/>
    </row>
    <row r="23681" spans="20:20" x14ac:dyDescent="0.2">
      <c r="T23681"/>
    </row>
    <row r="23682" spans="20:20" x14ac:dyDescent="0.2">
      <c r="T23682"/>
    </row>
    <row r="23683" spans="20:20" x14ac:dyDescent="0.2">
      <c r="T23683"/>
    </row>
    <row r="23684" spans="20:20" x14ac:dyDescent="0.2">
      <c r="T23684"/>
    </row>
    <row r="23685" spans="20:20" x14ac:dyDescent="0.2">
      <c r="T23685"/>
    </row>
    <row r="23686" spans="20:20" x14ac:dyDescent="0.2">
      <c r="T23686"/>
    </row>
    <row r="23687" spans="20:20" x14ac:dyDescent="0.2">
      <c r="T23687"/>
    </row>
    <row r="23688" spans="20:20" x14ac:dyDescent="0.2">
      <c r="T23688"/>
    </row>
    <row r="23689" spans="20:20" x14ac:dyDescent="0.2">
      <c r="T23689"/>
    </row>
    <row r="23690" spans="20:20" x14ac:dyDescent="0.2">
      <c r="T23690"/>
    </row>
    <row r="23691" spans="20:20" x14ac:dyDescent="0.2">
      <c r="T23691"/>
    </row>
    <row r="23692" spans="20:20" x14ac:dyDescent="0.2">
      <c r="T23692"/>
    </row>
    <row r="23693" spans="20:20" x14ac:dyDescent="0.2">
      <c r="T23693"/>
    </row>
    <row r="23694" spans="20:20" x14ac:dyDescent="0.2">
      <c r="T23694"/>
    </row>
    <row r="23695" spans="20:20" x14ac:dyDescent="0.2">
      <c r="T23695"/>
    </row>
    <row r="23696" spans="20:20" x14ac:dyDescent="0.2">
      <c r="T23696"/>
    </row>
    <row r="23697" spans="20:20" x14ac:dyDescent="0.2">
      <c r="T23697"/>
    </row>
    <row r="23698" spans="20:20" x14ac:dyDescent="0.2">
      <c r="T23698"/>
    </row>
    <row r="23699" spans="20:20" x14ac:dyDescent="0.2">
      <c r="T23699"/>
    </row>
    <row r="23700" spans="20:20" x14ac:dyDescent="0.2">
      <c r="T23700"/>
    </row>
    <row r="23701" spans="20:20" x14ac:dyDescent="0.2">
      <c r="T23701"/>
    </row>
    <row r="23702" spans="20:20" x14ac:dyDescent="0.2">
      <c r="T23702"/>
    </row>
    <row r="23703" spans="20:20" x14ac:dyDescent="0.2">
      <c r="T23703"/>
    </row>
    <row r="23704" spans="20:20" x14ac:dyDescent="0.2">
      <c r="T23704"/>
    </row>
    <row r="23705" spans="20:20" x14ac:dyDescent="0.2">
      <c r="T23705"/>
    </row>
    <row r="23706" spans="20:20" x14ac:dyDescent="0.2">
      <c r="T23706"/>
    </row>
    <row r="23707" spans="20:20" x14ac:dyDescent="0.2">
      <c r="T23707"/>
    </row>
    <row r="23708" spans="20:20" x14ac:dyDescent="0.2">
      <c r="T23708"/>
    </row>
    <row r="23709" spans="20:20" x14ac:dyDescent="0.2">
      <c r="T23709"/>
    </row>
    <row r="23710" spans="20:20" x14ac:dyDescent="0.2">
      <c r="T23710"/>
    </row>
    <row r="23711" spans="20:20" x14ac:dyDescent="0.2">
      <c r="T23711"/>
    </row>
    <row r="23712" spans="20:20" x14ac:dyDescent="0.2">
      <c r="T23712"/>
    </row>
    <row r="23713" spans="20:20" x14ac:dyDescent="0.2">
      <c r="T23713"/>
    </row>
    <row r="23714" spans="20:20" x14ac:dyDescent="0.2">
      <c r="T23714"/>
    </row>
    <row r="23715" spans="20:20" x14ac:dyDescent="0.2">
      <c r="T23715"/>
    </row>
    <row r="23716" spans="20:20" x14ac:dyDescent="0.2">
      <c r="T23716"/>
    </row>
    <row r="23717" spans="20:20" x14ac:dyDescent="0.2">
      <c r="T23717"/>
    </row>
    <row r="23718" spans="20:20" x14ac:dyDescent="0.2">
      <c r="T23718"/>
    </row>
    <row r="23719" spans="20:20" x14ac:dyDescent="0.2">
      <c r="T23719"/>
    </row>
    <row r="23720" spans="20:20" x14ac:dyDescent="0.2">
      <c r="T23720"/>
    </row>
    <row r="23721" spans="20:20" x14ac:dyDescent="0.2">
      <c r="T23721"/>
    </row>
    <row r="23722" spans="20:20" x14ac:dyDescent="0.2">
      <c r="T23722"/>
    </row>
    <row r="23723" spans="20:20" x14ac:dyDescent="0.2">
      <c r="T23723"/>
    </row>
    <row r="23724" spans="20:20" x14ac:dyDescent="0.2">
      <c r="T23724"/>
    </row>
    <row r="23725" spans="20:20" x14ac:dyDescent="0.2">
      <c r="T23725"/>
    </row>
    <row r="23726" spans="20:20" x14ac:dyDescent="0.2">
      <c r="T23726"/>
    </row>
    <row r="23727" spans="20:20" x14ac:dyDescent="0.2">
      <c r="T23727"/>
    </row>
    <row r="23728" spans="20:20" x14ac:dyDescent="0.2">
      <c r="T23728"/>
    </row>
    <row r="23729" spans="20:20" x14ac:dyDescent="0.2">
      <c r="T23729"/>
    </row>
    <row r="23730" spans="20:20" x14ac:dyDescent="0.2">
      <c r="T23730"/>
    </row>
    <row r="23731" spans="20:20" x14ac:dyDescent="0.2">
      <c r="T23731"/>
    </row>
    <row r="23732" spans="20:20" x14ac:dyDescent="0.2">
      <c r="T23732"/>
    </row>
    <row r="23733" spans="20:20" x14ac:dyDescent="0.2">
      <c r="T23733"/>
    </row>
    <row r="23734" spans="20:20" x14ac:dyDescent="0.2">
      <c r="T23734"/>
    </row>
    <row r="23735" spans="20:20" x14ac:dyDescent="0.2">
      <c r="T23735"/>
    </row>
    <row r="23736" spans="20:20" x14ac:dyDescent="0.2">
      <c r="T23736"/>
    </row>
    <row r="23737" spans="20:20" x14ac:dyDescent="0.2">
      <c r="T23737"/>
    </row>
    <row r="23738" spans="20:20" x14ac:dyDescent="0.2">
      <c r="T23738"/>
    </row>
    <row r="23739" spans="20:20" x14ac:dyDescent="0.2">
      <c r="T23739"/>
    </row>
    <row r="23740" spans="20:20" x14ac:dyDescent="0.2">
      <c r="T23740"/>
    </row>
    <row r="23741" spans="20:20" x14ac:dyDescent="0.2">
      <c r="T23741"/>
    </row>
    <row r="23742" spans="20:20" x14ac:dyDescent="0.2">
      <c r="T23742"/>
    </row>
    <row r="23743" spans="20:20" x14ac:dyDescent="0.2">
      <c r="T23743"/>
    </row>
    <row r="23744" spans="20:20" x14ac:dyDescent="0.2">
      <c r="T23744"/>
    </row>
    <row r="23745" spans="20:20" x14ac:dyDescent="0.2">
      <c r="T23745"/>
    </row>
    <row r="23746" spans="20:20" x14ac:dyDescent="0.2">
      <c r="T23746"/>
    </row>
    <row r="23747" spans="20:20" x14ac:dyDescent="0.2">
      <c r="T23747"/>
    </row>
    <row r="23748" spans="20:20" x14ac:dyDescent="0.2">
      <c r="T23748"/>
    </row>
    <row r="23749" spans="20:20" x14ac:dyDescent="0.2">
      <c r="T23749"/>
    </row>
    <row r="23750" spans="20:20" x14ac:dyDescent="0.2">
      <c r="T23750"/>
    </row>
    <row r="23751" spans="20:20" x14ac:dyDescent="0.2">
      <c r="T23751"/>
    </row>
    <row r="23752" spans="20:20" x14ac:dyDescent="0.2">
      <c r="T23752"/>
    </row>
    <row r="23753" spans="20:20" x14ac:dyDescent="0.2">
      <c r="T23753"/>
    </row>
    <row r="23754" spans="20:20" x14ac:dyDescent="0.2">
      <c r="T23754"/>
    </row>
    <row r="23755" spans="20:20" x14ac:dyDescent="0.2">
      <c r="T23755"/>
    </row>
    <row r="23756" spans="20:20" x14ac:dyDescent="0.2">
      <c r="T23756"/>
    </row>
    <row r="23757" spans="20:20" x14ac:dyDescent="0.2">
      <c r="T23757"/>
    </row>
    <row r="23758" spans="20:20" x14ac:dyDescent="0.2">
      <c r="T23758"/>
    </row>
    <row r="23759" spans="20:20" x14ac:dyDescent="0.2">
      <c r="T23759"/>
    </row>
    <row r="23760" spans="20:20" x14ac:dyDescent="0.2">
      <c r="T23760"/>
    </row>
    <row r="23761" spans="20:20" x14ac:dyDescent="0.2">
      <c r="T23761"/>
    </row>
    <row r="23762" spans="20:20" x14ac:dyDescent="0.2">
      <c r="T23762"/>
    </row>
    <row r="23763" spans="20:20" x14ac:dyDescent="0.2">
      <c r="T23763"/>
    </row>
    <row r="23764" spans="20:20" x14ac:dyDescent="0.2">
      <c r="T23764"/>
    </row>
    <row r="23765" spans="20:20" x14ac:dyDescent="0.2">
      <c r="T23765"/>
    </row>
    <row r="23766" spans="20:20" x14ac:dyDescent="0.2">
      <c r="T23766"/>
    </row>
    <row r="23767" spans="20:20" x14ac:dyDescent="0.2">
      <c r="T23767"/>
    </row>
    <row r="23768" spans="20:20" x14ac:dyDescent="0.2">
      <c r="T23768"/>
    </row>
    <row r="23769" spans="20:20" x14ac:dyDescent="0.2">
      <c r="T23769"/>
    </row>
    <row r="23770" spans="20:20" x14ac:dyDescent="0.2">
      <c r="T23770"/>
    </row>
    <row r="23771" spans="20:20" x14ac:dyDescent="0.2">
      <c r="T23771"/>
    </row>
    <row r="23772" spans="20:20" x14ac:dyDescent="0.2">
      <c r="T23772"/>
    </row>
    <row r="23773" spans="20:20" x14ac:dyDescent="0.2">
      <c r="T23773"/>
    </row>
    <row r="23774" spans="20:20" x14ac:dyDescent="0.2">
      <c r="T23774"/>
    </row>
    <row r="23775" spans="20:20" x14ac:dyDescent="0.2">
      <c r="T23775"/>
    </row>
    <row r="23776" spans="20:20" x14ac:dyDescent="0.2">
      <c r="T23776"/>
    </row>
    <row r="23777" spans="20:20" x14ac:dyDescent="0.2">
      <c r="T23777"/>
    </row>
    <row r="23778" spans="20:20" x14ac:dyDescent="0.2">
      <c r="T23778"/>
    </row>
    <row r="23779" spans="20:20" x14ac:dyDescent="0.2">
      <c r="T23779"/>
    </row>
    <row r="23780" spans="20:20" x14ac:dyDescent="0.2">
      <c r="T23780"/>
    </row>
    <row r="23781" spans="20:20" x14ac:dyDescent="0.2">
      <c r="T23781"/>
    </row>
    <row r="23782" spans="20:20" x14ac:dyDescent="0.2">
      <c r="T23782"/>
    </row>
    <row r="23783" spans="20:20" x14ac:dyDescent="0.2">
      <c r="T23783"/>
    </row>
    <row r="23784" spans="20:20" x14ac:dyDescent="0.2">
      <c r="T23784"/>
    </row>
    <row r="23785" spans="20:20" x14ac:dyDescent="0.2">
      <c r="T23785"/>
    </row>
    <row r="23786" spans="20:20" x14ac:dyDescent="0.2">
      <c r="T23786"/>
    </row>
    <row r="23787" spans="20:20" x14ac:dyDescent="0.2">
      <c r="T23787"/>
    </row>
    <row r="23788" spans="20:20" x14ac:dyDescent="0.2">
      <c r="T23788"/>
    </row>
    <row r="23789" spans="20:20" x14ac:dyDescent="0.2">
      <c r="T23789"/>
    </row>
    <row r="23790" spans="20:20" x14ac:dyDescent="0.2">
      <c r="T23790"/>
    </row>
    <row r="23791" spans="20:20" x14ac:dyDescent="0.2">
      <c r="T23791"/>
    </row>
    <row r="23792" spans="20:20" x14ac:dyDescent="0.2">
      <c r="T23792"/>
    </row>
    <row r="23793" spans="20:20" x14ac:dyDescent="0.2">
      <c r="T23793"/>
    </row>
    <row r="23794" spans="20:20" x14ac:dyDescent="0.2">
      <c r="T23794"/>
    </row>
    <row r="23795" spans="20:20" x14ac:dyDescent="0.2">
      <c r="T23795"/>
    </row>
    <row r="23796" spans="20:20" x14ac:dyDescent="0.2">
      <c r="T23796"/>
    </row>
    <row r="23797" spans="20:20" x14ac:dyDescent="0.2">
      <c r="T23797"/>
    </row>
    <row r="23798" spans="20:20" x14ac:dyDescent="0.2">
      <c r="T23798"/>
    </row>
    <row r="23799" spans="20:20" x14ac:dyDescent="0.2">
      <c r="T23799"/>
    </row>
    <row r="23800" spans="20:20" x14ac:dyDescent="0.2">
      <c r="T23800"/>
    </row>
    <row r="23801" spans="20:20" x14ac:dyDescent="0.2">
      <c r="T23801"/>
    </row>
    <row r="23802" spans="20:20" x14ac:dyDescent="0.2">
      <c r="T23802"/>
    </row>
    <row r="23803" spans="20:20" x14ac:dyDescent="0.2">
      <c r="T23803"/>
    </row>
    <row r="23804" spans="20:20" x14ac:dyDescent="0.2">
      <c r="T23804"/>
    </row>
    <row r="23805" spans="20:20" x14ac:dyDescent="0.2">
      <c r="T23805"/>
    </row>
    <row r="23806" spans="20:20" x14ac:dyDescent="0.2">
      <c r="T23806"/>
    </row>
    <row r="23807" spans="20:20" x14ac:dyDescent="0.2">
      <c r="T23807"/>
    </row>
    <row r="23808" spans="20:20" x14ac:dyDescent="0.2">
      <c r="T23808"/>
    </row>
    <row r="23809" spans="20:20" x14ac:dyDescent="0.2">
      <c r="T23809"/>
    </row>
    <row r="23810" spans="20:20" x14ac:dyDescent="0.2">
      <c r="T23810"/>
    </row>
    <row r="23811" spans="20:20" x14ac:dyDescent="0.2">
      <c r="T23811"/>
    </row>
    <row r="23812" spans="20:20" x14ac:dyDescent="0.2">
      <c r="T23812"/>
    </row>
    <row r="23813" spans="20:20" x14ac:dyDescent="0.2">
      <c r="T23813"/>
    </row>
    <row r="23814" spans="20:20" x14ac:dyDescent="0.2">
      <c r="T23814"/>
    </row>
    <row r="23815" spans="20:20" x14ac:dyDescent="0.2">
      <c r="T23815"/>
    </row>
    <row r="23816" spans="20:20" x14ac:dyDescent="0.2">
      <c r="T23816"/>
    </row>
    <row r="23817" spans="20:20" x14ac:dyDescent="0.2">
      <c r="T23817"/>
    </row>
    <row r="23818" spans="20:20" x14ac:dyDescent="0.2">
      <c r="T23818"/>
    </row>
    <row r="23819" spans="20:20" x14ac:dyDescent="0.2">
      <c r="T23819"/>
    </row>
    <row r="23820" spans="20:20" x14ac:dyDescent="0.2">
      <c r="T23820"/>
    </row>
    <row r="23821" spans="20:20" x14ac:dyDescent="0.2">
      <c r="T23821"/>
    </row>
    <row r="23822" spans="20:20" x14ac:dyDescent="0.2">
      <c r="T23822"/>
    </row>
    <row r="23823" spans="20:20" x14ac:dyDescent="0.2">
      <c r="T23823"/>
    </row>
    <row r="23824" spans="20:20" x14ac:dyDescent="0.2">
      <c r="T23824"/>
    </row>
    <row r="23825" spans="20:20" x14ac:dyDescent="0.2">
      <c r="T23825"/>
    </row>
    <row r="23826" spans="20:20" x14ac:dyDescent="0.2">
      <c r="T23826"/>
    </row>
    <row r="23827" spans="20:20" x14ac:dyDescent="0.2">
      <c r="T23827"/>
    </row>
    <row r="23828" spans="20:20" x14ac:dyDescent="0.2">
      <c r="T23828"/>
    </row>
    <row r="23829" spans="20:20" x14ac:dyDescent="0.2">
      <c r="T23829"/>
    </row>
    <row r="23830" spans="20:20" x14ac:dyDescent="0.2">
      <c r="T23830"/>
    </row>
    <row r="23831" spans="20:20" x14ac:dyDescent="0.2">
      <c r="T23831"/>
    </row>
    <row r="23832" spans="20:20" x14ac:dyDescent="0.2">
      <c r="T23832"/>
    </row>
    <row r="23833" spans="20:20" x14ac:dyDescent="0.2">
      <c r="T23833"/>
    </row>
    <row r="23834" spans="20:20" x14ac:dyDescent="0.2">
      <c r="T23834"/>
    </row>
    <row r="23835" spans="20:20" x14ac:dyDescent="0.2">
      <c r="T23835"/>
    </row>
    <row r="23836" spans="20:20" x14ac:dyDescent="0.2">
      <c r="T23836"/>
    </row>
    <row r="23837" spans="20:20" x14ac:dyDescent="0.2">
      <c r="T23837"/>
    </row>
    <row r="23838" spans="20:20" x14ac:dyDescent="0.2">
      <c r="T23838"/>
    </row>
    <row r="23839" spans="20:20" x14ac:dyDescent="0.2">
      <c r="T23839"/>
    </row>
    <row r="23840" spans="20:20" x14ac:dyDescent="0.2">
      <c r="T23840"/>
    </row>
    <row r="23841" spans="20:20" x14ac:dyDescent="0.2">
      <c r="T23841"/>
    </row>
    <row r="23842" spans="20:20" x14ac:dyDescent="0.2">
      <c r="T23842"/>
    </row>
    <row r="23843" spans="20:20" x14ac:dyDescent="0.2">
      <c r="T23843"/>
    </row>
    <row r="23844" spans="20:20" x14ac:dyDescent="0.2">
      <c r="T23844"/>
    </row>
    <row r="23845" spans="20:20" x14ac:dyDescent="0.2">
      <c r="T23845"/>
    </row>
    <row r="23846" spans="20:20" x14ac:dyDescent="0.2">
      <c r="T23846"/>
    </row>
    <row r="23847" spans="20:20" x14ac:dyDescent="0.2">
      <c r="T23847"/>
    </row>
    <row r="23848" spans="20:20" x14ac:dyDescent="0.2">
      <c r="T23848"/>
    </row>
    <row r="23849" spans="20:20" x14ac:dyDescent="0.2">
      <c r="T23849"/>
    </row>
    <row r="23850" spans="20:20" x14ac:dyDescent="0.2">
      <c r="T23850"/>
    </row>
    <row r="23851" spans="20:20" x14ac:dyDescent="0.2">
      <c r="T23851"/>
    </row>
    <row r="23852" spans="20:20" x14ac:dyDescent="0.2">
      <c r="T23852"/>
    </row>
    <row r="23853" spans="20:20" x14ac:dyDescent="0.2">
      <c r="T23853"/>
    </row>
    <row r="23854" spans="20:20" x14ac:dyDescent="0.2">
      <c r="T23854"/>
    </row>
    <row r="23855" spans="20:20" x14ac:dyDescent="0.2">
      <c r="T23855"/>
    </row>
    <row r="23856" spans="20:20" x14ac:dyDescent="0.2">
      <c r="T23856"/>
    </row>
    <row r="23857" spans="20:20" x14ac:dyDescent="0.2">
      <c r="T23857"/>
    </row>
    <row r="23858" spans="20:20" x14ac:dyDescent="0.2">
      <c r="T23858"/>
    </row>
    <row r="23859" spans="20:20" x14ac:dyDescent="0.2">
      <c r="T23859"/>
    </row>
    <row r="23860" spans="20:20" x14ac:dyDescent="0.2">
      <c r="T23860"/>
    </row>
    <row r="23861" spans="20:20" x14ac:dyDescent="0.2">
      <c r="T23861"/>
    </row>
    <row r="23862" spans="20:20" x14ac:dyDescent="0.2">
      <c r="T23862"/>
    </row>
    <row r="23863" spans="20:20" x14ac:dyDescent="0.2">
      <c r="T23863"/>
    </row>
    <row r="23864" spans="20:20" x14ac:dyDescent="0.2">
      <c r="T23864"/>
    </row>
    <row r="23865" spans="20:20" x14ac:dyDescent="0.2">
      <c r="T23865"/>
    </row>
    <row r="23866" spans="20:20" x14ac:dyDescent="0.2">
      <c r="T23866"/>
    </row>
    <row r="23867" spans="20:20" x14ac:dyDescent="0.2">
      <c r="T23867"/>
    </row>
    <row r="23868" spans="20:20" x14ac:dyDescent="0.2">
      <c r="T23868"/>
    </row>
    <row r="23869" spans="20:20" x14ac:dyDescent="0.2">
      <c r="T23869"/>
    </row>
    <row r="23870" spans="20:20" x14ac:dyDescent="0.2">
      <c r="T23870"/>
    </row>
    <row r="23871" spans="20:20" x14ac:dyDescent="0.2">
      <c r="T23871"/>
    </row>
    <row r="23872" spans="20:20" x14ac:dyDescent="0.2">
      <c r="T23872"/>
    </row>
    <row r="23873" spans="20:20" x14ac:dyDescent="0.2">
      <c r="T23873"/>
    </row>
    <row r="23874" spans="20:20" x14ac:dyDescent="0.2">
      <c r="T23874"/>
    </row>
    <row r="23875" spans="20:20" x14ac:dyDescent="0.2">
      <c r="T23875"/>
    </row>
    <row r="23876" spans="20:20" x14ac:dyDescent="0.2">
      <c r="T23876"/>
    </row>
    <row r="23877" spans="20:20" x14ac:dyDescent="0.2">
      <c r="T23877"/>
    </row>
    <row r="23878" spans="20:20" x14ac:dyDescent="0.2">
      <c r="T23878"/>
    </row>
    <row r="23879" spans="20:20" x14ac:dyDescent="0.2">
      <c r="T23879"/>
    </row>
    <row r="23880" spans="20:20" x14ac:dyDescent="0.2">
      <c r="T23880"/>
    </row>
    <row r="23881" spans="20:20" x14ac:dyDescent="0.2">
      <c r="T23881"/>
    </row>
    <row r="23882" spans="20:20" x14ac:dyDescent="0.2">
      <c r="T23882"/>
    </row>
    <row r="23883" spans="20:20" x14ac:dyDescent="0.2">
      <c r="T23883"/>
    </row>
    <row r="23884" spans="20:20" x14ac:dyDescent="0.2">
      <c r="T23884"/>
    </row>
    <row r="23885" spans="20:20" x14ac:dyDescent="0.2">
      <c r="T23885"/>
    </row>
    <row r="23886" spans="20:20" x14ac:dyDescent="0.2">
      <c r="T23886"/>
    </row>
    <row r="23887" spans="20:20" x14ac:dyDescent="0.2">
      <c r="T23887"/>
    </row>
    <row r="23888" spans="20:20" x14ac:dyDescent="0.2">
      <c r="T23888"/>
    </row>
    <row r="23889" spans="20:20" x14ac:dyDescent="0.2">
      <c r="T23889"/>
    </row>
    <row r="23890" spans="20:20" x14ac:dyDescent="0.2">
      <c r="T23890"/>
    </row>
    <row r="23891" spans="20:20" x14ac:dyDescent="0.2">
      <c r="T23891"/>
    </row>
    <row r="23892" spans="20:20" x14ac:dyDescent="0.2">
      <c r="T23892"/>
    </row>
    <row r="23893" spans="20:20" x14ac:dyDescent="0.2">
      <c r="T23893"/>
    </row>
    <row r="23894" spans="20:20" x14ac:dyDescent="0.2">
      <c r="T23894"/>
    </row>
    <row r="23895" spans="20:20" x14ac:dyDescent="0.2">
      <c r="T23895"/>
    </row>
    <row r="23896" spans="20:20" x14ac:dyDescent="0.2">
      <c r="T23896"/>
    </row>
    <row r="23897" spans="20:20" x14ac:dyDescent="0.2">
      <c r="T23897"/>
    </row>
    <row r="23898" spans="20:20" x14ac:dyDescent="0.2">
      <c r="T23898"/>
    </row>
    <row r="23899" spans="20:20" x14ac:dyDescent="0.2">
      <c r="T23899"/>
    </row>
    <row r="23900" spans="20:20" x14ac:dyDescent="0.2">
      <c r="T23900"/>
    </row>
    <row r="23901" spans="20:20" x14ac:dyDescent="0.2">
      <c r="T23901"/>
    </row>
    <row r="23902" spans="20:20" x14ac:dyDescent="0.2">
      <c r="T23902"/>
    </row>
    <row r="23903" spans="20:20" x14ac:dyDescent="0.2">
      <c r="T23903"/>
    </row>
    <row r="23904" spans="20:20" x14ac:dyDescent="0.2">
      <c r="T23904"/>
    </row>
    <row r="23905" spans="20:20" x14ac:dyDescent="0.2">
      <c r="T23905"/>
    </row>
    <row r="23906" spans="20:20" x14ac:dyDescent="0.2">
      <c r="T23906"/>
    </row>
    <row r="23907" spans="20:20" x14ac:dyDescent="0.2">
      <c r="T23907"/>
    </row>
    <row r="23908" spans="20:20" x14ac:dyDescent="0.2">
      <c r="T23908"/>
    </row>
    <row r="23909" spans="20:20" x14ac:dyDescent="0.2">
      <c r="T23909"/>
    </row>
    <row r="23910" spans="20:20" x14ac:dyDescent="0.2">
      <c r="T23910"/>
    </row>
    <row r="23911" spans="20:20" x14ac:dyDescent="0.2">
      <c r="T23911"/>
    </row>
    <row r="23912" spans="20:20" x14ac:dyDescent="0.2">
      <c r="T23912"/>
    </row>
    <row r="23913" spans="20:20" x14ac:dyDescent="0.2">
      <c r="T23913"/>
    </row>
    <row r="23914" spans="20:20" x14ac:dyDescent="0.2">
      <c r="T23914"/>
    </row>
    <row r="23915" spans="20:20" x14ac:dyDescent="0.2">
      <c r="T23915"/>
    </row>
    <row r="23916" spans="20:20" x14ac:dyDescent="0.2">
      <c r="T23916"/>
    </row>
    <row r="23917" spans="20:20" x14ac:dyDescent="0.2">
      <c r="T23917"/>
    </row>
    <row r="23918" spans="20:20" x14ac:dyDescent="0.2">
      <c r="T23918"/>
    </row>
    <row r="23919" spans="20:20" x14ac:dyDescent="0.2">
      <c r="T23919"/>
    </row>
    <row r="23920" spans="20:20" x14ac:dyDescent="0.2">
      <c r="T23920"/>
    </row>
    <row r="23921" spans="20:20" x14ac:dyDescent="0.2">
      <c r="T23921"/>
    </row>
    <row r="23922" spans="20:20" x14ac:dyDescent="0.2">
      <c r="T23922"/>
    </row>
    <row r="23923" spans="20:20" x14ac:dyDescent="0.2">
      <c r="T23923"/>
    </row>
    <row r="23924" spans="20:20" x14ac:dyDescent="0.2">
      <c r="T23924"/>
    </row>
    <row r="23925" spans="20:20" x14ac:dyDescent="0.2">
      <c r="T23925"/>
    </row>
    <row r="23926" spans="20:20" x14ac:dyDescent="0.2">
      <c r="T23926"/>
    </row>
    <row r="23927" spans="20:20" x14ac:dyDescent="0.2">
      <c r="T23927"/>
    </row>
    <row r="23928" spans="20:20" x14ac:dyDescent="0.2">
      <c r="T23928"/>
    </row>
    <row r="23929" spans="20:20" x14ac:dyDescent="0.2">
      <c r="T23929"/>
    </row>
    <row r="23930" spans="20:20" x14ac:dyDescent="0.2">
      <c r="T23930"/>
    </row>
    <row r="23931" spans="20:20" x14ac:dyDescent="0.2">
      <c r="T23931"/>
    </row>
    <row r="23932" spans="20:20" x14ac:dyDescent="0.2">
      <c r="T23932"/>
    </row>
    <row r="23933" spans="20:20" x14ac:dyDescent="0.2">
      <c r="T23933"/>
    </row>
    <row r="23934" spans="20:20" x14ac:dyDescent="0.2">
      <c r="T23934"/>
    </row>
    <row r="23935" spans="20:20" x14ac:dyDescent="0.2">
      <c r="T23935"/>
    </row>
    <row r="23936" spans="20:20" x14ac:dyDescent="0.2">
      <c r="T23936"/>
    </row>
    <row r="23937" spans="20:20" x14ac:dyDescent="0.2">
      <c r="T23937"/>
    </row>
    <row r="23938" spans="20:20" x14ac:dyDescent="0.2">
      <c r="T23938"/>
    </row>
    <row r="23939" spans="20:20" x14ac:dyDescent="0.2">
      <c r="T23939"/>
    </row>
    <row r="23940" spans="20:20" x14ac:dyDescent="0.2">
      <c r="T23940"/>
    </row>
    <row r="23941" spans="20:20" x14ac:dyDescent="0.2">
      <c r="T23941"/>
    </row>
    <row r="23942" spans="20:20" x14ac:dyDescent="0.2">
      <c r="T23942"/>
    </row>
    <row r="23943" spans="20:20" x14ac:dyDescent="0.2">
      <c r="T23943"/>
    </row>
    <row r="23944" spans="20:20" x14ac:dyDescent="0.2">
      <c r="T23944"/>
    </row>
    <row r="23945" spans="20:20" x14ac:dyDescent="0.2">
      <c r="T23945"/>
    </row>
    <row r="23946" spans="20:20" x14ac:dyDescent="0.2">
      <c r="T23946"/>
    </row>
    <row r="23947" spans="20:20" x14ac:dyDescent="0.2">
      <c r="T23947"/>
    </row>
    <row r="23948" spans="20:20" x14ac:dyDescent="0.2">
      <c r="T23948"/>
    </row>
    <row r="23949" spans="20:20" x14ac:dyDescent="0.2">
      <c r="T23949"/>
    </row>
    <row r="23950" spans="20:20" x14ac:dyDescent="0.2">
      <c r="T23950"/>
    </row>
    <row r="23951" spans="20:20" x14ac:dyDescent="0.2">
      <c r="T23951"/>
    </row>
    <row r="23952" spans="20:20" x14ac:dyDescent="0.2">
      <c r="T23952"/>
    </row>
    <row r="23953" spans="20:20" x14ac:dyDescent="0.2">
      <c r="T23953"/>
    </row>
    <row r="23954" spans="20:20" x14ac:dyDescent="0.2">
      <c r="T23954"/>
    </row>
    <row r="23955" spans="20:20" x14ac:dyDescent="0.2">
      <c r="T23955"/>
    </row>
    <row r="23956" spans="20:20" x14ac:dyDescent="0.2">
      <c r="T23956"/>
    </row>
    <row r="23957" spans="20:20" x14ac:dyDescent="0.2">
      <c r="T23957"/>
    </row>
    <row r="23958" spans="20:20" x14ac:dyDescent="0.2">
      <c r="T23958"/>
    </row>
    <row r="23959" spans="20:20" x14ac:dyDescent="0.2">
      <c r="T23959"/>
    </row>
    <row r="23960" spans="20:20" x14ac:dyDescent="0.2">
      <c r="T23960"/>
    </row>
    <row r="23961" spans="20:20" x14ac:dyDescent="0.2">
      <c r="T23961"/>
    </row>
    <row r="23962" spans="20:20" x14ac:dyDescent="0.2">
      <c r="T23962"/>
    </row>
    <row r="23963" spans="20:20" x14ac:dyDescent="0.2">
      <c r="T23963"/>
    </row>
    <row r="23964" spans="20:20" x14ac:dyDescent="0.2">
      <c r="T23964"/>
    </row>
    <row r="23965" spans="20:20" x14ac:dyDescent="0.2">
      <c r="T23965"/>
    </row>
    <row r="23966" spans="20:20" x14ac:dyDescent="0.2">
      <c r="T23966"/>
    </row>
    <row r="23967" spans="20:20" x14ac:dyDescent="0.2">
      <c r="T23967"/>
    </row>
    <row r="23968" spans="20:20" x14ac:dyDescent="0.2">
      <c r="T23968"/>
    </row>
    <row r="23969" spans="20:20" x14ac:dyDescent="0.2">
      <c r="T23969"/>
    </row>
    <row r="23970" spans="20:20" x14ac:dyDescent="0.2">
      <c r="T23970"/>
    </row>
    <row r="23971" spans="20:20" x14ac:dyDescent="0.2">
      <c r="T23971"/>
    </row>
    <row r="23972" spans="20:20" x14ac:dyDescent="0.2">
      <c r="T23972"/>
    </row>
    <row r="23973" spans="20:20" x14ac:dyDescent="0.2">
      <c r="T23973"/>
    </row>
    <row r="23974" spans="20:20" x14ac:dyDescent="0.2">
      <c r="T23974"/>
    </row>
    <row r="23975" spans="20:20" x14ac:dyDescent="0.2">
      <c r="T23975"/>
    </row>
    <row r="23976" spans="20:20" x14ac:dyDescent="0.2">
      <c r="T23976"/>
    </row>
    <row r="23977" spans="20:20" x14ac:dyDescent="0.2">
      <c r="T23977"/>
    </row>
    <row r="23978" spans="20:20" x14ac:dyDescent="0.2">
      <c r="T23978"/>
    </row>
    <row r="23979" spans="20:20" x14ac:dyDescent="0.2">
      <c r="T23979"/>
    </row>
    <row r="23980" spans="20:20" x14ac:dyDescent="0.2">
      <c r="T23980"/>
    </row>
    <row r="23981" spans="20:20" x14ac:dyDescent="0.2">
      <c r="T23981"/>
    </row>
    <row r="23982" spans="20:20" x14ac:dyDescent="0.2">
      <c r="T23982"/>
    </row>
    <row r="23983" spans="20:20" x14ac:dyDescent="0.2">
      <c r="T23983"/>
    </row>
    <row r="23984" spans="20:20" x14ac:dyDescent="0.2">
      <c r="T23984"/>
    </row>
    <row r="23985" spans="20:20" x14ac:dyDescent="0.2">
      <c r="T23985"/>
    </row>
    <row r="23986" spans="20:20" x14ac:dyDescent="0.2">
      <c r="T23986"/>
    </row>
    <row r="23987" spans="20:20" x14ac:dyDescent="0.2">
      <c r="T23987"/>
    </row>
    <row r="23988" spans="20:20" x14ac:dyDescent="0.2">
      <c r="T23988"/>
    </row>
    <row r="23989" spans="20:20" x14ac:dyDescent="0.2">
      <c r="T23989"/>
    </row>
    <row r="23990" spans="20:20" x14ac:dyDescent="0.2">
      <c r="T23990"/>
    </row>
    <row r="23991" spans="20:20" x14ac:dyDescent="0.2">
      <c r="T23991"/>
    </row>
    <row r="23992" spans="20:20" x14ac:dyDescent="0.2">
      <c r="T23992"/>
    </row>
    <row r="23993" spans="20:20" x14ac:dyDescent="0.2">
      <c r="T23993"/>
    </row>
    <row r="23994" spans="20:20" x14ac:dyDescent="0.2">
      <c r="T23994"/>
    </row>
    <row r="23995" spans="20:20" x14ac:dyDescent="0.2">
      <c r="T23995"/>
    </row>
    <row r="23996" spans="20:20" x14ac:dyDescent="0.2">
      <c r="T23996"/>
    </row>
    <row r="23997" spans="20:20" x14ac:dyDescent="0.2">
      <c r="T23997"/>
    </row>
    <row r="23998" spans="20:20" x14ac:dyDescent="0.2">
      <c r="T23998"/>
    </row>
    <row r="23999" spans="20:20" x14ac:dyDescent="0.2">
      <c r="T23999"/>
    </row>
    <row r="24000" spans="20:20" x14ac:dyDescent="0.2">
      <c r="T24000"/>
    </row>
    <row r="24001" spans="20:20" x14ac:dyDescent="0.2">
      <c r="T24001"/>
    </row>
    <row r="24002" spans="20:20" x14ac:dyDescent="0.2">
      <c r="T24002"/>
    </row>
    <row r="24003" spans="20:20" x14ac:dyDescent="0.2">
      <c r="T24003"/>
    </row>
    <row r="24004" spans="20:20" x14ac:dyDescent="0.2">
      <c r="T24004"/>
    </row>
    <row r="24005" spans="20:20" x14ac:dyDescent="0.2">
      <c r="T24005"/>
    </row>
    <row r="24006" spans="20:20" x14ac:dyDescent="0.2">
      <c r="T24006"/>
    </row>
    <row r="24007" spans="20:20" x14ac:dyDescent="0.2">
      <c r="T24007"/>
    </row>
    <row r="24008" spans="20:20" x14ac:dyDescent="0.2">
      <c r="T24008"/>
    </row>
    <row r="24009" spans="20:20" x14ac:dyDescent="0.2">
      <c r="T24009"/>
    </row>
    <row r="24010" spans="20:20" x14ac:dyDescent="0.2">
      <c r="T24010"/>
    </row>
    <row r="24011" spans="20:20" x14ac:dyDescent="0.2">
      <c r="T24011"/>
    </row>
    <row r="24012" spans="20:20" x14ac:dyDescent="0.2">
      <c r="T24012"/>
    </row>
    <row r="24013" spans="20:20" x14ac:dyDescent="0.2">
      <c r="T24013"/>
    </row>
    <row r="24014" spans="20:20" x14ac:dyDescent="0.2">
      <c r="T24014"/>
    </row>
    <row r="24015" spans="20:20" x14ac:dyDescent="0.2">
      <c r="T24015"/>
    </row>
    <row r="24016" spans="20:20" x14ac:dyDescent="0.2">
      <c r="T24016"/>
    </row>
    <row r="24017" spans="20:20" x14ac:dyDescent="0.2">
      <c r="T24017"/>
    </row>
    <row r="24018" spans="20:20" x14ac:dyDescent="0.2">
      <c r="T24018"/>
    </row>
    <row r="24019" spans="20:20" x14ac:dyDescent="0.2">
      <c r="T24019"/>
    </row>
    <row r="24020" spans="20:20" x14ac:dyDescent="0.2">
      <c r="T24020"/>
    </row>
    <row r="24021" spans="20:20" x14ac:dyDescent="0.2">
      <c r="T24021"/>
    </row>
    <row r="24022" spans="20:20" x14ac:dyDescent="0.2">
      <c r="T24022"/>
    </row>
    <row r="24023" spans="20:20" x14ac:dyDescent="0.2">
      <c r="T24023"/>
    </row>
    <row r="24024" spans="20:20" x14ac:dyDescent="0.2">
      <c r="T24024"/>
    </row>
    <row r="24025" spans="20:20" x14ac:dyDescent="0.2">
      <c r="T24025"/>
    </row>
    <row r="24026" spans="20:20" x14ac:dyDescent="0.2">
      <c r="T24026"/>
    </row>
    <row r="24027" spans="20:20" x14ac:dyDescent="0.2">
      <c r="T24027"/>
    </row>
    <row r="24028" spans="20:20" x14ac:dyDescent="0.2">
      <c r="T24028"/>
    </row>
    <row r="24029" spans="20:20" x14ac:dyDescent="0.2">
      <c r="T24029"/>
    </row>
    <row r="24030" spans="20:20" x14ac:dyDescent="0.2">
      <c r="T24030"/>
    </row>
    <row r="24031" spans="20:20" x14ac:dyDescent="0.2">
      <c r="T24031"/>
    </row>
    <row r="24032" spans="20:20" x14ac:dyDescent="0.2">
      <c r="T24032"/>
    </row>
    <row r="24033" spans="20:20" x14ac:dyDescent="0.2">
      <c r="T24033"/>
    </row>
    <row r="24034" spans="20:20" x14ac:dyDescent="0.2">
      <c r="T24034"/>
    </row>
    <row r="24035" spans="20:20" x14ac:dyDescent="0.2">
      <c r="T24035"/>
    </row>
    <row r="24036" spans="20:20" x14ac:dyDescent="0.2">
      <c r="T24036"/>
    </row>
    <row r="24037" spans="20:20" x14ac:dyDescent="0.2">
      <c r="T24037"/>
    </row>
    <row r="24038" spans="20:20" x14ac:dyDescent="0.2">
      <c r="T24038"/>
    </row>
    <row r="24039" spans="20:20" x14ac:dyDescent="0.2">
      <c r="T24039"/>
    </row>
    <row r="24040" spans="20:20" x14ac:dyDescent="0.2">
      <c r="T24040"/>
    </row>
    <row r="24041" spans="20:20" x14ac:dyDescent="0.2">
      <c r="T24041"/>
    </row>
    <row r="24042" spans="20:20" x14ac:dyDescent="0.2">
      <c r="T24042"/>
    </row>
    <row r="24043" spans="20:20" x14ac:dyDescent="0.2">
      <c r="T24043"/>
    </row>
    <row r="24044" spans="20:20" x14ac:dyDescent="0.2">
      <c r="T24044"/>
    </row>
    <row r="24045" spans="20:20" x14ac:dyDescent="0.2">
      <c r="T24045"/>
    </row>
    <row r="24046" spans="20:20" x14ac:dyDescent="0.2">
      <c r="T24046"/>
    </row>
    <row r="24047" spans="20:20" x14ac:dyDescent="0.2">
      <c r="T24047"/>
    </row>
    <row r="24048" spans="20:20" x14ac:dyDescent="0.2">
      <c r="T24048"/>
    </row>
    <row r="24049" spans="20:20" x14ac:dyDescent="0.2">
      <c r="T24049"/>
    </row>
    <row r="24050" spans="20:20" x14ac:dyDescent="0.2">
      <c r="T24050"/>
    </row>
    <row r="24051" spans="20:20" x14ac:dyDescent="0.2">
      <c r="T24051"/>
    </row>
    <row r="24052" spans="20:20" x14ac:dyDescent="0.2">
      <c r="T24052"/>
    </row>
    <row r="24053" spans="20:20" x14ac:dyDescent="0.2">
      <c r="T24053"/>
    </row>
    <row r="24054" spans="20:20" x14ac:dyDescent="0.2">
      <c r="T24054"/>
    </row>
    <row r="24055" spans="20:20" x14ac:dyDescent="0.2">
      <c r="T24055"/>
    </row>
    <row r="24056" spans="20:20" x14ac:dyDescent="0.2">
      <c r="T24056"/>
    </row>
    <row r="24057" spans="20:20" x14ac:dyDescent="0.2">
      <c r="T24057"/>
    </row>
    <row r="24058" spans="20:20" x14ac:dyDescent="0.2">
      <c r="T24058"/>
    </row>
    <row r="24059" spans="20:20" x14ac:dyDescent="0.2">
      <c r="T24059"/>
    </row>
    <row r="24060" spans="20:20" x14ac:dyDescent="0.2">
      <c r="T24060"/>
    </row>
    <row r="24061" spans="20:20" x14ac:dyDescent="0.2">
      <c r="T24061"/>
    </row>
    <row r="24062" spans="20:20" x14ac:dyDescent="0.2">
      <c r="T24062"/>
    </row>
    <row r="24063" spans="20:20" x14ac:dyDescent="0.2">
      <c r="T24063"/>
    </row>
    <row r="24064" spans="20:20" x14ac:dyDescent="0.2">
      <c r="T24064"/>
    </row>
    <row r="24065" spans="20:20" x14ac:dyDescent="0.2">
      <c r="T24065"/>
    </row>
    <row r="24066" spans="20:20" x14ac:dyDescent="0.2">
      <c r="T24066"/>
    </row>
    <row r="24067" spans="20:20" x14ac:dyDescent="0.2">
      <c r="T24067"/>
    </row>
    <row r="24068" spans="20:20" x14ac:dyDescent="0.2">
      <c r="T24068"/>
    </row>
    <row r="24069" spans="20:20" x14ac:dyDescent="0.2">
      <c r="T24069"/>
    </row>
    <row r="24070" spans="20:20" x14ac:dyDescent="0.2">
      <c r="T24070"/>
    </row>
    <row r="24071" spans="20:20" x14ac:dyDescent="0.2">
      <c r="T24071"/>
    </row>
    <row r="24072" spans="20:20" x14ac:dyDescent="0.2">
      <c r="T24072"/>
    </row>
    <row r="24073" spans="20:20" x14ac:dyDescent="0.2">
      <c r="T24073"/>
    </row>
    <row r="24074" spans="20:20" x14ac:dyDescent="0.2">
      <c r="T24074"/>
    </row>
    <row r="24075" spans="20:20" x14ac:dyDescent="0.2">
      <c r="T24075"/>
    </row>
    <row r="24076" spans="20:20" x14ac:dyDescent="0.2">
      <c r="T24076"/>
    </row>
    <row r="24077" spans="20:20" x14ac:dyDescent="0.2">
      <c r="T24077"/>
    </row>
    <row r="24078" spans="20:20" x14ac:dyDescent="0.2">
      <c r="T24078"/>
    </row>
    <row r="24079" spans="20:20" x14ac:dyDescent="0.2">
      <c r="T24079"/>
    </row>
    <row r="24080" spans="20:20" x14ac:dyDescent="0.2">
      <c r="T24080"/>
    </row>
    <row r="24081" spans="20:20" x14ac:dyDescent="0.2">
      <c r="T24081"/>
    </row>
    <row r="24082" spans="20:20" x14ac:dyDescent="0.2">
      <c r="T24082"/>
    </row>
    <row r="24083" spans="20:20" x14ac:dyDescent="0.2">
      <c r="T24083"/>
    </row>
    <row r="24084" spans="20:20" x14ac:dyDescent="0.2">
      <c r="T24084"/>
    </row>
    <row r="24085" spans="20:20" x14ac:dyDescent="0.2">
      <c r="T24085"/>
    </row>
    <row r="24086" spans="20:20" x14ac:dyDescent="0.2">
      <c r="T24086"/>
    </row>
    <row r="24087" spans="20:20" x14ac:dyDescent="0.2">
      <c r="T24087"/>
    </row>
    <row r="24088" spans="20:20" x14ac:dyDescent="0.2">
      <c r="T24088"/>
    </row>
    <row r="24089" spans="20:20" x14ac:dyDescent="0.2">
      <c r="T24089"/>
    </row>
    <row r="24090" spans="20:20" x14ac:dyDescent="0.2">
      <c r="T24090"/>
    </row>
    <row r="24091" spans="20:20" x14ac:dyDescent="0.2">
      <c r="T24091"/>
    </row>
    <row r="24092" spans="20:20" x14ac:dyDescent="0.2">
      <c r="T24092"/>
    </row>
    <row r="24093" spans="20:20" x14ac:dyDescent="0.2">
      <c r="T24093"/>
    </row>
    <row r="24094" spans="20:20" x14ac:dyDescent="0.2">
      <c r="T24094"/>
    </row>
    <row r="24095" spans="20:20" x14ac:dyDescent="0.2">
      <c r="T24095"/>
    </row>
    <row r="24096" spans="20:20" x14ac:dyDescent="0.2">
      <c r="T24096"/>
    </row>
    <row r="24097" spans="20:20" x14ac:dyDescent="0.2">
      <c r="T24097"/>
    </row>
    <row r="24098" spans="20:20" x14ac:dyDescent="0.2">
      <c r="T24098"/>
    </row>
    <row r="24099" spans="20:20" x14ac:dyDescent="0.2">
      <c r="T24099"/>
    </row>
    <row r="24100" spans="20:20" x14ac:dyDescent="0.2">
      <c r="T24100"/>
    </row>
    <row r="24101" spans="20:20" x14ac:dyDescent="0.2">
      <c r="T24101"/>
    </row>
    <row r="24102" spans="20:20" x14ac:dyDescent="0.2">
      <c r="T24102"/>
    </row>
    <row r="24103" spans="20:20" x14ac:dyDescent="0.2">
      <c r="T24103"/>
    </row>
    <row r="24104" spans="20:20" x14ac:dyDescent="0.2">
      <c r="T24104"/>
    </row>
    <row r="24105" spans="20:20" x14ac:dyDescent="0.2">
      <c r="T24105"/>
    </row>
    <row r="24106" spans="20:20" x14ac:dyDescent="0.2">
      <c r="T24106"/>
    </row>
    <row r="24107" spans="20:20" x14ac:dyDescent="0.2">
      <c r="T24107"/>
    </row>
    <row r="24108" spans="20:20" x14ac:dyDescent="0.2">
      <c r="T24108"/>
    </row>
    <row r="24109" spans="20:20" x14ac:dyDescent="0.2">
      <c r="T24109"/>
    </row>
    <row r="24110" spans="20:20" x14ac:dyDescent="0.2">
      <c r="T24110"/>
    </row>
    <row r="24111" spans="20:20" x14ac:dyDescent="0.2">
      <c r="T24111"/>
    </row>
    <row r="24112" spans="20:20" x14ac:dyDescent="0.2">
      <c r="T24112"/>
    </row>
    <row r="24113" spans="20:20" x14ac:dyDescent="0.2">
      <c r="T24113"/>
    </row>
    <row r="24114" spans="20:20" x14ac:dyDescent="0.2">
      <c r="T24114"/>
    </row>
    <row r="24115" spans="20:20" x14ac:dyDescent="0.2">
      <c r="T24115"/>
    </row>
    <row r="24116" spans="20:20" x14ac:dyDescent="0.2">
      <c r="T24116"/>
    </row>
    <row r="24117" spans="20:20" x14ac:dyDescent="0.2">
      <c r="T24117"/>
    </row>
    <row r="24118" spans="20:20" x14ac:dyDescent="0.2">
      <c r="T24118"/>
    </row>
    <row r="24119" spans="20:20" x14ac:dyDescent="0.2">
      <c r="T24119"/>
    </row>
    <row r="24120" spans="20:20" x14ac:dyDescent="0.2">
      <c r="T24120"/>
    </row>
    <row r="24121" spans="20:20" x14ac:dyDescent="0.2">
      <c r="T24121"/>
    </row>
    <row r="24122" spans="20:20" x14ac:dyDescent="0.2">
      <c r="T24122"/>
    </row>
    <row r="24123" spans="20:20" x14ac:dyDescent="0.2">
      <c r="T24123"/>
    </row>
    <row r="24124" spans="20:20" x14ac:dyDescent="0.2">
      <c r="T24124"/>
    </row>
    <row r="24125" spans="20:20" x14ac:dyDescent="0.2">
      <c r="T24125"/>
    </row>
    <row r="24126" spans="20:20" x14ac:dyDescent="0.2">
      <c r="T24126"/>
    </row>
    <row r="24127" spans="20:20" x14ac:dyDescent="0.2">
      <c r="T24127"/>
    </row>
    <row r="24128" spans="20:20" x14ac:dyDescent="0.2">
      <c r="T24128"/>
    </row>
    <row r="24129" spans="20:20" x14ac:dyDescent="0.2">
      <c r="T24129"/>
    </row>
    <row r="24130" spans="20:20" x14ac:dyDescent="0.2">
      <c r="T24130"/>
    </row>
    <row r="24131" spans="20:20" x14ac:dyDescent="0.2">
      <c r="T24131"/>
    </row>
    <row r="24132" spans="20:20" x14ac:dyDescent="0.2">
      <c r="T24132"/>
    </row>
    <row r="24133" spans="20:20" x14ac:dyDescent="0.2">
      <c r="T24133"/>
    </row>
    <row r="24134" spans="20:20" x14ac:dyDescent="0.2">
      <c r="T24134"/>
    </row>
    <row r="24135" spans="20:20" x14ac:dyDescent="0.2">
      <c r="T24135"/>
    </row>
    <row r="24136" spans="20:20" x14ac:dyDescent="0.2">
      <c r="T24136"/>
    </row>
    <row r="24137" spans="20:20" x14ac:dyDescent="0.2">
      <c r="T24137"/>
    </row>
    <row r="24138" spans="20:20" x14ac:dyDescent="0.2">
      <c r="T24138"/>
    </row>
    <row r="24139" spans="20:20" x14ac:dyDescent="0.2">
      <c r="T24139"/>
    </row>
    <row r="24140" spans="20:20" x14ac:dyDescent="0.2">
      <c r="T24140"/>
    </row>
    <row r="24141" spans="20:20" x14ac:dyDescent="0.2">
      <c r="T24141"/>
    </row>
    <row r="24142" spans="20:20" x14ac:dyDescent="0.2">
      <c r="T24142"/>
    </row>
    <row r="24143" spans="20:20" x14ac:dyDescent="0.2">
      <c r="T24143"/>
    </row>
    <row r="24144" spans="20:20" x14ac:dyDescent="0.2">
      <c r="T24144"/>
    </row>
    <row r="24145" spans="20:20" x14ac:dyDescent="0.2">
      <c r="T24145"/>
    </row>
    <row r="24146" spans="20:20" x14ac:dyDescent="0.2">
      <c r="T24146"/>
    </row>
    <row r="24147" spans="20:20" x14ac:dyDescent="0.2">
      <c r="T24147"/>
    </row>
    <row r="24148" spans="20:20" x14ac:dyDescent="0.2">
      <c r="T24148"/>
    </row>
    <row r="24149" spans="20:20" x14ac:dyDescent="0.2">
      <c r="T24149"/>
    </row>
    <row r="24150" spans="20:20" x14ac:dyDescent="0.2">
      <c r="T24150"/>
    </row>
    <row r="24151" spans="20:20" x14ac:dyDescent="0.2">
      <c r="T24151"/>
    </row>
    <row r="24152" spans="20:20" x14ac:dyDescent="0.2">
      <c r="T24152"/>
    </row>
    <row r="24153" spans="20:20" x14ac:dyDescent="0.2">
      <c r="T24153"/>
    </row>
    <row r="24154" spans="20:20" x14ac:dyDescent="0.2">
      <c r="T24154"/>
    </row>
    <row r="24155" spans="20:20" x14ac:dyDescent="0.2">
      <c r="T24155"/>
    </row>
    <row r="24156" spans="20:20" x14ac:dyDescent="0.2">
      <c r="T24156"/>
    </row>
    <row r="24157" spans="20:20" x14ac:dyDescent="0.2">
      <c r="T24157"/>
    </row>
    <row r="24158" spans="20:20" x14ac:dyDescent="0.2">
      <c r="T24158"/>
    </row>
    <row r="24159" spans="20:20" x14ac:dyDescent="0.2">
      <c r="T24159"/>
    </row>
    <row r="24160" spans="20:20" x14ac:dyDescent="0.2">
      <c r="T24160"/>
    </row>
    <row r="24161" spans="20:20" x14ac:dyDescent="0.2">
      <c r="T24161"/>
    </row>
    <row r="24162" spans="20:20" x14ac:dyDescent="0.2">
      <c r="T24162"/>
    </row>
    <row r="24163" spans="20:20" x14ac:dyDescent="0.2">
      <c r="T24163"/>
    </row>
    <row r="24164" spans="20:20" x14ac:dyDescent="0.2">
      <c r="T24164"/>
    </row>
    <row r="24165" spans="20:20" x14ac:dyDescent="0.2">
      <c r="T24165"/>
    </row>
    <row r="24166" spans="20:20" x14ac:dyDescent="0.2">
      <c r="T24166"/>
    </row>
    <row r="24167" spans="20:20" x14ac:dyDescent="0.2">
      <c r="T24167"/>
    </row>
    <row r="24168" spans="20:20" x14ac:dyDescent="0.2">
      <c r="T24168"/>
    </row>
    <row r="24169" spans="20:20" x14ac:dyDescent="0.2">
      <c r="T24169"/>
    </row>
    <row r="24170" spans="20:20" x14ac:dyDescent="0.2">
      <c r="T24170"/>
    </row>
    <row r="24171" spans="20:20" x14ac:dyDescent="0.2">
      <c r="T24171"/>
    </row>
    <row r="24172" spans="20:20" x14ac:dyDescent="0.2">
      <c r="T24172"/>
    </row>
    <row r="24173" spans="20:20" x14ac:dyDescent="0.2">
      <c r="T24173"/>
    </row>
    <row r="24174" spans="20:20" x14ac:dyDescent="0.2">
      <c r="T24174"/>
    </row>
    <row r="24175" spans="20:20" x14ac:dyDescent="0.2">
      <c r="T24175"/>
    </row>
    <row r="24176" spans="20:20" x14ac:dyDescent="0.2">
      <c r="T24176"/>
    </row>
    <row r="24177" spans="20:20" x14ac:dyDescent="0.2">
      <c r="T24177"/>
    </row>
    <row r="24178" spans="20:20" x14ac:dyDescent="0.2">
      <c r="T24178"/>
    </row>
    <row r="24179" spans="20:20" x14ac:dyDescent="0.2">
      <c r="T24179"/>
    </row>
    <row r="24180" spans="20:20" x14ac:dyDescent="0.2">
      <c r="T24180"/>
    </row>
    <row r="24181" spans="20:20" x14ac:dyDescent="0.2">
      <c r="T24181"/>
    </row>
    <row r="24182" spans="20:20" x14ac:dyDescent="0.2">
      <c r="T24182"/>
    </row>
    <row r="24183" spans="20:20" x14ac:dyDescent="0.2">
      <c r="T24183"/>
    </row>
    <row r="24184" spans="20:20" x14ac:dyDescent="0.2">
      <c r="T24184"/>
    </row>
    <row r="24185" spans="20:20" x14ac:dyDescent="0.2">
      <c r="T24185"/>
    </row>
    <row r="24186" spans="20:20" x14ac:dyDescent="0.2">
      <c r="T24186"/>
    </row>
    <row r="24187" spans="20:20" x14ac:dyDescent="0.2">
      <c r="T24187"/>
    </row>
    <row r="24188" spans="20:20" x14ac:dyDescent="0.2">
      <c r="T24188"/>
    </row>
    <row r="24189" spans="20:20" x14ac:dyDescent="0.2">
      <c r="T24189"/>
    </row>
    <row r="24190" spans="20:20" x14ac:dyDescent="0.2">
      <c r="T24190"/>
    </row>
    <row r="24191" spans="20:20" x14ac:dyDescent="0.2">
      <c r="T24191"/>
    </row>
    <row r="24192" spans="20:20" x14ac:dyDescent="0.2">
      <c r="T24192"/>
    </row>
    <row r="24193" spans="20:20" x14ac:dyDescent="0.2">
      <c r="T24193"/>
    </row>
    <row r="24194" spans="20:20" x14ac:dyDescent="0.2">
      <c r="T24194"/>
    </row>
    <row r="24195" spans="20:20" x14ac:dyDescent="0.2">
      <c r="T24195"/>
    </row>
    <row r="24196" spans="20:20" x14ac:dyDescent="0.2">
      <c r="T24196"/>
    </row>
    <row r="24197" spans="20:20" x14ac:dyDescent="0.2">
      <c r="T24197"/>
    </row>
    <row r="24198" spans="20:20" x14ac:dyDescent="0.2">
      <c r="T24198"/>
    </row>
    <row r="24199" spans="20:20" x14ac:dyDescent="0.2">
      <c r="T24199"/>
    </row>
    <row r="24200" spans="20:20" x14ac:dyDescent="0.2">
      <c r="T24200"/>
    </row>
    <row r="24201" spans="20:20" x14ac:dyDescent="0.2">
      <c r="T24201"/>
    </row>
    <row r="24202" spans="20:20" x14ac:dyDescent="0.2">
      <c r="T24202"/>
    </row>
    <row r="24203" spans="20:20" x14ac:dyDescent="0.2">
      <c r="T24203"/>
    </row>
    <row r="24204" spans="20:20" x14ac:dyDescent="0.2">
      <c r="T24204"/>
    </row>
    <row r="24205" spans="20:20" x14ac:dyDescent="0.2">
      <c r="T24205"/>
    </row>
    <row r="24206" spans="20:20" x14ac:dyDescent="0.2">
      <c r="T24206"/>
    </row>
    <row r="24207" spans="20:20" x14ac:dyDescent="0.2">
      <c r="T24207"/>
    </row>
    <row r="24208" spans="20:20" x14ac:dyDescent="0.2">
      <c r="T24208"/>
    </row>
    <row r="24209" spans="20:20" x14ac:dyDescent="0.2">
      <c r="T24209"/>
    </row>
    <row r="24210" spans="20:20" x14ac:dyDescent="0.2">
      <c r="T24210"/>
    </row>
    <row r="24211" spans="20:20" x14ac:dyDescent="0.2">
      <c r="T24211"/>
    </row>
    <row r="24212" spans="20:20" x14ac:dyDescent="0.2">
      <c r="T24212"/>
    </row>
    <row r="24213" spans="20:20" x14ac:dyDescent="0.2">
      <c r="T24213"/>
    </row>
    <row r="24214" spans="20:20" x14ac:dyDescent="0.2">
      <c r="T24214"/>
    </row>
    <row r="24215" spans="20:20" x14ac:dyDescent="0.2">
      <c r="T24215"/>
    </row>
    <row r="24216" spans="20:20" x14ac:dyDescent="0.2">
      <c r="T24216"/>
    </row>
    <row r="24217" spans="20:20" x14ac:dyDescent="0.2">
      <c r="T24217"/>
    </row>
    <row r="24218" spans="20:20" x14ac:dyDescent="0.2">
      <c r="T24218"/>
    </row>
    <row r="24219" spans="20:20" x14ac:dyDescent="0.2">
      <c r="T24219"/>
    </row>
    <row r="24220" spans="20:20" x14ac:dyDescent="0.2">
      <c r="T24220"/>
    </row>
    <row r="24221" spans="20:20" x14ac:dyDescent="0.2">
      <c r="T24221"/>
    </row>
    <row r="24222" spans="20:20" x14ac:dyDescent="0.2">
      <c r="T24222"/>
    </row>
    <row r="24223" spans="20:20" x14ac:dyDescent="0.2">
      <c r="T24223"/>
    </row>
    <row r="24224" spans="20:20" x14ac:dyDescent="0.2">
      <c r="T24224"/>
    </row>
    <row r="24225" spans="20:20" x14ac:dyDescent="0.2">
      <c r="T24225"/>
    </row>
    <row r="24226" spans="20:20" x14ac:dyDescent="0.2">
      <c r="T24226"/>
    </row>
    <row r="24227" spans="20:20" x14ac:dyDescent="0.2">
      <c r="T24227"/>
    </row>
    <row r="24228" spans="20:20" x14ac:dyDescent="0.2">
      <c r="T24228"/>
    </row>
    <row r="24229" spans="20:20" x14ac:dyDescent="0.2">
      <c r="T24229"/>
    </row>
    <row r="24230" spans="20:20" x14ac:dyDescent="0.2">
      <c r="T24230"/>
    </row>
    <row r="24231" spans="20:20" x14ac:dyDescent="0.2">
      <c r="T24231"/>
    </row>
    <row r="24232" spans="20:20" x14ac:dyDescent="0.2">
      <c r="T24232"/>
    </row>
    <row r="24233" spans="20:20" x14ac:dyDescent="0.2">
      <c r="T24233"/>
    </row>
    <row r="24234" spans="20:20" x14ac:dyDescent="0.2">
      <c r="T24234"/>
    </row>
    <row r="24235" spans="20:20" x14ac:dyDescent="0.2">
      <c r="T24235"/>
    </row>
    <row r="24236" spans="20:20" x14ac:dyDescent="0.2">
      <c r="T24236"/>
    </row>
    <row r="24237" spans="20:20" x14ac:dyDescent="0.2">
      <c r="T24237"/>
    </row>
    <row r="24238" spans="20:20" x14ac:dyDescent="0.2">
      <c r="T24238"/>
    </row>
    <row r="24239" spans="20:20" x14ac:dyDescent="0.2">
      <c r="T24239"/>
    </row>
    <row r="24240" spans="20:20" x14ac:dyDescent="0.2">
      <c r="T24240"/>
    </row>
    <row r="24241" spans="20:20" x14ac:dyDescent="0.2">
      <c r="T24241"/>
    </row>
    <row r="24242" spans="20:20" x14ac:dyDescent="0.2">
      <c r="T24242"/>
    </row>
    <row r="24243" spans="20:20" x14ac:dyDescent="0.2">
      <c r="T24243"/>
    </row>
    <row r="24244" spans="20:20" x14ac:dyDescent="0.2">
      <c r="T24244"/>
    </row>
    <row r="24245" spans="20:20" x14ac:dyDescent="0.2">
      <c r="T24245"/>
    </row>
    <row r="24246" spans="20:20" x14ac:dyDescent="0.2">
      <c r="T24246"/>
    </row>
    <row r="24247" spans="20:20" x14ac:dyDescent="0.2">
      <c r="T24247"/>
    </row>
    <row r="24248" spans="20:20" x14ac:dyDescent="0.2">
      <c r="T24248"/>
    </row>
    <row r="24249" spans="20:20" x14ac:dyDescent="0.2">
      <c r="T24249"/>
    </row>
    <row r="24250" spans="20:20" x14ac:dyDescent="0.2">
      <c r="T24250"/>
    </row>
    <row r="24251" spans="20:20" x14ac:dyDescent="0.2">
      <c r="T24251"/>
    </row>
    <row r="24252" spans="20:20" x14ac:dyDescent="0.2">
      <c r="T24252"/>
    </row>
    <row r="24253" spans="20:20" x14ac:dyDescent="0.2">
      <c r="T24253"/>
    </row>
    <row r="24254" spans="20:20" x14ac:dyDescent="0.2">
      <c r="T24254"/>
    </row>
    <row r="24255" spans="20:20" x14ac:dyDescent="0.2">
      <c r="T24255"/>
    </row>
    <row r="24256" spans="20:20" x14ac:dyDescent="0.2">
      <c r="T24256"/>
    </row>
    <row r="24257" spans="20:20" x14ac:dyDescent="0.2">
      <c r="T24257"/>
    </row>
    <row r="24258" spans="20:20" x14ac:dyDescent="0.2">
      <c r="T24258"/>
    </row>
    <row r="24259" spans="20:20" x14ac:dyDescent="0.2">
      <c r="T24259"/>
    </row>
    <row r="24260" spans="20:20" x14ac:dyDescent="0.2">
      <c r="T24260"/>
    </row>
    <row r="24261" spans="20:20" x14ac:dyDescent="0.2">
      <c r="T24261"/>
    </row>
    <row r="24262" spans="20:20" x14ac:dyDescent="0.2">
      <c r="T24262"/>
    </row>
    <row r="24263" spans="20:20" x14ac:dyDescent="0.2">
      <c r="T24263"/>
    </row>
    <row r="24264" spans="20:20" x14ac:dyDescent="0.2">
      <c r="T24264"/>
    </row>
    <row r="24265" spans="20:20" x14ac:dyDescent="0.2">
      <c r="T24265"/>
    </row>
    <row r="24266" spans="20:20" x14ac:dyDescent="0.2">
      <c r="T24266"/>
    </row>
    <row r="24267" spans="20:20" x14ac:dyDescent="0.2">
      <c r="T24267"/>
    </row>
    <row r="24268" spans="20:20" x14ac:dyDescent="0.2">
      <c r="T24268"/>
    </row>
    <row r="24269" spans="20:20" x14ac:dyDescent="0.2">
      <c r="T24269"/>
    </row>
    <row r="24270" spans="20:20" x14ac:dyDescent="0.2">
      <c r="T24270"/>
    </row>
    <row r="24271" spans="20:20" x14ac:dyDescent="0.2">
      <c r="T24271"/>
    </row>
    <row r="24272" spans="20:20" x14ac:dyDescent="0.2">
      <c r="T24272"/>
    </row>
    <row r="24273" spans="20:20" x14ac:dyDescent="0.2">
      <c r="T24273"/>
    </row>
    <row r="24274" spans="20:20" x14ac:dyDescent="0.2">
      <c r="T24274"/>
    </row>
    <row r="24275" spans="20:20" x14ac:dyDescent="0.2">
      <c r="T24275"/>
    </row>
    <row r="24276" spans="20:20" x14ac:dyDescent="0.2">
      <c r="T24276"/>
    </row>
    <row r="24277" spans="20:20" x14ac:dyDescent="0.2">
      <c r="T24277"/>
    </row>
    <row r="24278" spans="20:20" x14ac:dyDescent="0.2">
      <c r="T24278"/>
    </row>
    <row r="24279" spans="20:20" x14ac:dyDescent="0.2">
      <c r="T24279"/>
    </row>
    <row r="24280" spans="20:20" x14ac:dyDescent="0.2">
      <c r="T24280"/>
    </row>
    <row r="24281" spans="20:20" x14ac:dyDescent="0.2">
      <c r="T24281"/>
    </row>
    <row r="24282" spans="20:20" x14ac:dyDescent="0.2">
      <c r="T24282"/>
    </row>
    <row r="24283" spans="20:20" x14ac:dyDescent="0.2">
      <c r="T24283"/>
    </row>
    <row r="24284" spans="20:20" x14ac:dyDescent="0.2">
      <c r="T24284"/>
    </row>
    <row r="24285" spans="20:20" x14ac:dyDescent="0.2">
      <c r="T24285"/>
    </row>
    <row r="24286" spans="20:20" x14ac:dyDescent="0.2">
      <c r="T24286"/>
    </row>
    <row r="24287" spans="20:20" x14ac:dyDescent="0.2">
      <c r="T24287"/>
    </row>
    <row r="24288" spans="20:20" x14ac:dyDescent="0.2">
      <c r="T24288"/>
    </row>
    <row r="24289" spans="20:20" x14ac:dyDescent="0.2">
      <c r="T24289"/>
    </row>
    <row r="24290" spans="20:20" x14ac:dyDescent="0.2">
      <c r="T24290"/>
    </row>
    <row r="24291" spans="20:20" x14ac:dyDescent="0.2">
      <c r="T24291"/>
    </row>
    <row r="24292" spans="20:20" x14ac:dyDescent="0.2">
      <c r="T24292"/>
    </row>
    <row r="24293" spans="20:20" x14ac:dyDescent="0.2">
      <c r="T24293"/>
    </row>
    <row r="24294" spans="20:20" x14ac:dyDescent="0.2">
      <c r="T24294"/>
    </row>
    <row r="24295" spans="20:20" x14ac:dyDescent="0.2">
      <c r="T24295"/>
    </row>
    <row r="24296" spans="20:20" x14ac:dyDescent="0.2">
      <c r="T24296"/>
    </row>
    <row r="24297" spans="20:20" x14ac:dyDescent="0.2">
      <c r="T24297"/>
    </row>
    <row r="24298" spans="20:20" x14ac:dyDescent="0.2">
      <c r="T24298"/>
    </row>
    <row r="24299" spans="20:20" x14ac:dyDescent="0.2">
      <c r="T24299"/>
    </row>
    <row r="24300" spans="20:20" x14ac:dyDescent="0.2">
      <c r="T24300"/>
    </row>
    <row r="24301" spans="20:20" x14ac:dyDescent="0.2">
      <c r="T24301"/>
    </row>
    <row r="24302" spans="20:20" x14ac:dyDescent="0.2">
      <c r="T24302"/>
    </row>
    <row r="24303" spans="20:20" x14ac:dyDescent="0.2">
      <c r="T24303"/>
    </row>
    <row r="24304" spans="20:20" x14ac:dyDescent="0.2">
      <c r="T24304"/>
    </row>
    <row r="24305" spans="20:20" x14ac:dyDescent="0.2">
      <c r="T24305"/>
    </row>
    <row r="24306" spans="20:20" x14ac:dyDescent="0.2">
      <c r="T24306"/>
    </row>
    <row r="24307" spans="20:20" x14ac:dyDescent="0.2">
      <c r="T24307"/>
    </row>
    <row r="24308" spans="20:20" x14ac:dyDescent="0.2">
      <c r="T24308"/>
    </row>
    <row r="24309" spans="20:20" x14ac:dyDescent="0.2">
      <c r="T24309"/>
    </row>
    <row r="24310" spans="20:20" x14ac:dyDescent="0.2">
      <c r="T24310"/>
    </row>
    <row r="24311" spans="20:20" x14ac:dyDescent="0.2">
      <c r="T24311"/>
    </row>
    <row r="24312" spans="20:20" x14ac:dyDescent="0.2">
      <c r="T24312"/>
    </row>
    <row r="24313" spans="20:20" x14ac:dyDescent="0.2">
      <c r="T24313"/>
    </row>
    <row r="24314" spans="20:20" x14ac:dyDescent="0.2">
      <c r="T24314"/>
    </row>
    <row r="24315" spans="20:20" x14ac:dyDescent="0.2">
      <c r="T24315"/>
    </row>
    <row r="24316" spans="20:20" x14ac:dyDescent="0.2">
      <c r="T24316"/>
    </row>
    <row r="24317" spans="20:20" x14ac:dyDescent="0.2">
      <c r="T24317"/>
    </row>
    <row r="24318" spans="20:20" x14ac:dyDescent="0.2">
      <c r="T24318"/>
    </row>
    <row r="24319" spans="20:20" x14ac:dyDescent="0.2">
      <c r="T24319"/>
    </row>
    <row r="24320" spans="20:20" x14ac:dyDescent="0.2">
      <c r="T24320"/>
    </row>
    <row r="24321" spans="20:20" x14ac:dyDescent="0.2">
      <c r="T24321"/>
    </row>
    <row r="24322" spans="20:20" x14ac:dyDescent="0.2">
      <c r="T24322"/>
    </row>
    <row r="24323" spans="20:20" x14ac:dyDescent="0.2">
      <c r="T24323"/>
    </row>
    <row r="24324" spans="20:20" x14ac:dyDescent="0.2">
      <c r="T24324"/>
    </row>
    <row r="24325" spans="20:20" x14ac:dyDescent="0.2">
      <c r="T24325"/>
    </row>
    <row r="24326" spans="20:20" x14ac:dyDescent="0.2">
      <c r="T24326"/>
    </row>
    <row r="24327" spans="20:20" x14ac:dyDescent="0.2">
      <c r="T24327"/>
    </row>
    <row r="24328" spans="20:20" x14ac:dyDescent="0.2">
      <c r="T24328"/>
    </row>
    <row r="24329" spans="20:20" x14ac:dyDescent="0.2">
      <c r="T24329"/>
    </row>
    <row r="24330" spans="20:20" x14ac:dyDescent="0.2">
      <c r="T24330"/>
    </row>
    <row r="24331" spans="20:20" x14ac:dyDescent="0.2">
      <c r="T24331"/>
    </row>
    <row r="24332" spans="20:20" x14ac:dyDescent="0.2">
      <c r="T24332"/>
    </row>
    <row r="24333" spans="20:20" x14ac:dyDescent="0.2">
      <c r="T24333"/>
    </row>
    <row r="24334" spans="20:20" x14ac:dyDescent="0.2">
      <c r="T24334"/>
    </row>
    <row r="24335" spans="20:20" x14ac:dyDescent="0.2">
      <c r="T24335"/>
    </row>
    <row r="24336" spans="20:20" x14ac:dyDescent="0.2">
      <c r="T24336"/>
    </row>
    <row r="24337" spans="20:20" x14ac:dyDescent="0.2">
      <c r="T24337"/>
    </row>
    <row r="24338" spans="20:20" x14ac:dyDescent="0.2">
      <c r="T24338"/>
    </row>
    <row r="24339" spans="20:20" x14ac:dyDescent="0.2">
      <c r="T24339"/>
    </row>
    <row r="24340" spans="20:20" x14ac:dyDescent="0.2">
      <c r="T24340"/>
    </row>
    <row r="24341" spans="20:20" x14ac:dyDescent="0.2">
      <c r="T24341"/>
    </row>
    <row r="24342" spans="20:20" x14ac:dyDescent="0.2">
      <c r="T24342"/>
    </row>
    <row r="24343" spans="20:20" x14ac:dyDescent="0.2">
      <c r="T24343"/>
    </row>
    <row r="24344" spans="20:20" x14ac:dyDescent="0.2">
      <c r="T24344"/>
    </row>
    <row r="24345" spans="20:20" x14ac:dyDescent="0.2">
      <c r="T24345"/>
    </row>
    <row r="24346" spans="20:20" x14ac:dyDescent="0.2">
      <c r="T24346"/>
    </row>
    <row r="24347" spans="20:20" x14ac:dyDescent="0.2">
      <c r="T24347"/>
    </row>
    <row r="24348" spans="20:20" x14ac:dyDescent="0.2">
      <c r="T24348"/>
    </row>
    <row r="24349" spans="20:20" x14ac:dyDescent="0.2">
      <c r="T24349"/>
    </row>
    <row r="24350" spans="20:20" x14ac:dyDescent="0.2">
      <c r="T24350"/>
    </row>
    <row r="24351" spans="20:20" x14ac:dyDescent="0.2">
      <c r="T24351"/>
    </row>
    <row r="24352" spans="20:20" x14ac:dyDescent="0.2">
      <c r="T24352"/>
    </row>
    <row r="24353" spans="20:20" x14ac:dyDescent="0.2">
      <c r="T24353"/>
    </row>
    <row r="24354" spans="20:20" x14ac:dyDescent="0.2">
      <c r="T24354"/>
    </row>
    <row r="24355" spans="20:20" x14ac:dyDescent="0.2">
      <c r="T24355"/>
    </row>
    <row r="24356" spans="20:20" x14ac:dyDescent="0.2">
      <c r="T24356"/>
    </row>
    <row r="24357" spans="20:20" x14ac:dyDescent="0.2">
      <c r="T24357"/>
    </row>
    <row r="24358" spans="20:20" x14ac:dyDescent="0.2">
      <c r="T24358"/>
    </row>
    <row r="24359" spans="20:20" x14ac:dyDescent="0.2">
      <c r="T24359"/>
    </row>
    <row r="24360" spans="20:20" x14ac:dyDescent="0.2">
      <c r="T24360"/>
    </row>
    <row r="24361" spans="20:20" x14ac:dyDescent="0.2">
      <c r="T24361"/>
    </row>
    <row r="24362" spans="20:20" x14ac:dyDescent="0.2">
      <c r="T24362"/>
    </row>
    <row r="24363" spans="20:20" x14ac:dyDescent="0.2">
      <c r="T24363"/>
    </row>
    <row r="24364" spans="20:20" x14ac:dyDescent="0.2">
      <c r="T24364"/>
    </row>
    <row r="24365" spans="20:20" x14ac:dyDescent="0.2">
      <c r="T24365"/>
    </row>
    <row r="24366" spans="20:20" x14ac:dyDescent="0.2">
      <c r="T24366"/>
    </row>
    <row r="24367" spans="20:20" x14ac:dyDescent="0.2">
      <c r="T24367"/>
    </row>
    <row r="24368" spans="20:20" x14ac:dyDescent="0.2">
      <c r="T24368"/>
    </row>
    <row r="24369" spans="20:20" x14ac:dyDescent="0.2">
      <c r="T24369"/>
    </row>
    <row r="24370" spans="20:20" x14ac:dyDescent="0.2">
      <c r="T24370"/>
    </row>
    <row r="24371" spans="20:20" x14ac:dyDescent="0.2">
      <c r="T24371"/>
    </row>
    <row r="24372" spans="20:20" x14ac:dyDescent="0.2">
      <c r="T24372"/>
    </row>
    <row r="24373" spans="20:20" x14ac:dyDescent="0.2">
      <c r="T24373"/>
    </row>
    <row r="24374" spans="20:20" x14ac:dyDescent="0.2">
      <c r="T24374"/>
    </row>
    <row r="24375" spans="20:20" x14ac:dyDescent="0.2">
      <c r="T24375"/>
    </row>
    <row r="24376" spans="20:20" x14ac:dyDescent="0.2">
      <c r="T24376"/>
    </row>
    <row r="24377" spans="20:20" x14ac:dyDescent="0.2">
      <c r="T24377"/>
    </row>
    <row r="24378" spans="20:20" x14ac:dyDescent="0.2">
      <c r="T24378"/>
    </row>
    <row r="24379" spans="20:20" x14ac:dyDescent="0.2">
      <c r="T24379"/>
    </row>
    <row r="24380" spans="20:20" x14ac:dyDescent="0.2">
      <c r="T24380"/>
    </row>
    <row r="24381" spans="20:20" x14ac:dyDescent="0.2">
      <c r="T24381"/>
    </row>
    <row r="24382" spans="20:20" x14ac:dyDescent="0.2">
      <c r="T24382"/>
    </row>
    <row r="24383" spans="20:20" x14ac:dyDescent="0.2">
      <c r="T24383"/>
    </row>
    <row r="24384" spans="20:20" x14ac:dyDescent="0.2">
      <c r="T24384"/>
    </row>
    <row r="24385" spans="20:20" x14ac:dyDescent="0.2">
      <c r="T24385"/>
    </row>
    <row r="24386" spans="20:20" x14ac:dyDescent="0.2">
      <c r="T24386"/>
    </row>
    <row r="24387" spans="20:20" x14ac:dyDescent="0.2">
      <c r="T24387"/>
    </row>
    <row r="24388" spans="20:20" x14ac:dyDescent="0.2">
      <c r="T24388"/>
    </row>
    <row r="24389" spans="20:20" x14ac:dyDescent="0.2">
      <c r="T24389"/>
    </row>
    <row r="24390" spans="20:20" x14ac:dyDescent="0.2">
      <c r="T24390"/>
    </row>
    <row r="24391" spans="20:20" x14ac:dyDescent="0.2">
      <c r="T24391"/>
    </row>
    <row r="24392" spans="20:20" x14ac:dyDescent="0.2">
      <c r="T24392"/>
    </row>
    <row r="24393" spans="20:20" x14ac:dyDescent="0.2">
      <c r="T24393"/>
    </row>
    <row r="24394" spans="20:20" x14ac:dyDescent="0.2">
      <c r="T24394"/>
    </row>
    <row r="24395" spans="20:20" x14ac:dyDescent="0.2">
      <c r="T24395"/>
    </row>
    <row r="24396" spans="20:20" x14ac:dyDescent="0.2">
      <c r="T24396"/>
    </row>
    <row r="24397" spans="20:20" x14ac:dyDescent="0.2">
      <c r="T24397"/>
    </row>
    <row r="24398" spans="20:20" x14ac:dyDescent="0.2">
      <c r="T24398"/>
    </row>
    <row r="24399" spans="20:20" x14ac:dyDescent="0.2">
      <c r="T24399"/>
    </row>
    <row r="24400" spans="20:20" x14ac:dyDescent="0.2">
      <c r="T24400"/>
    </row>
    <row r="24401" spans="20:20" x14ac:dyDescent="0.2">
      <c r="T24401"/>
    </row>
    <row r="24402" spans="20:20" x14ac:dyDescent="0.2">
      <c r="T24402"/>
    </row>
    <row r="24403" spans="20:20" x14ac:dyDescent="0.2">
      <c r="T24403"/>
    </row>
    <row r="24404" spans="20:20" x14ac:dyDescent="0.2">
      <c r="T24404"/>
    </row>
    <row r="24405" spans="20:20" x14ac:dyDescent="0.2">
      <c r="T24405"/>
    </row>
    <row r="24406" spans="20:20" x14ac:dyDescent="0.2">
      <c r="T24406"/>
    </row>
    <row r="24407" spans="20:20" x14ac:dyDescent="0.2">
      <c r="T24407"/>
    </row>
    <row r="24408" spans="20:20" x14ac:dyDescent="0.2">
      <c r="T24408"/>
    </row>
    <row r="24409" spans="20:20" x14ac:dyDescent="0.2">
      <c r="T24409"/>
    </row>
    <row r="24410" spans="20:20" x14ac:dyDescent="0.2">
      <c r="T24410"/>
    </row>
    <row r="24411" spans="20:20" x14ac:dyDescent="0.2">
      <c r="T24411"/>
    </row>
    <row r="24412" spans="20:20" x14ac:dyDescent="0.2">
      <c r="T24412"/>
    </row>
    <row r="24413" spans="20:20" x14ac:dyDescent="0.2">
      <c r="T24413"/>
    </row>
    <row r="24414" spans="20:20" x14ac:dyDescent="0.2">
      <c r="T24414"/>
    </row>
    <row r="24415" spans="20:20" x14ac:dyDescent="0.2">
      <c r="T24415"/>
    </row>
    <row r="24416" spans="20:20" x14ac:dyDescent="0.2">
      <c r="T24416"/>
    </row>
    <row r="24417" spans="20:20" x14ac:dyDescent="0.2">
      <c r="T24417"/>
    </row>
    <row r="24418" spans="20:20" x14ac:dyDescent="0.2">
      <c r="T24418"/>
    </row>
    <row r="24419" spans="20:20" x14ac:dyDescent="0.2">
      <c r="T24419"/>
    </row>
    <row r="24420" spans="20:20" x14ac:dyDescent="0.2">
      <c r="T24420"/>
    </row>
    <row r="24421" spans="20:20" x14ac:dyDescent="0.2">
      <c r="T24421"/>
    </row>
    <row r="24422" spans="20:20" x14ac:dyDescent="0.2">
      <c r="T24422"/>
    </row>
    <row r="24423" spans="20:20" x14ac:dyDescent="0.2">
      <c r="T24423"/>
    </row>
    <row r="24424" spans="20:20" x14ac:dyDescent="0.2">
      <c r="T24424"/>
    </row>
    <row r="24425" spans="20:20" x14ac:dyDescent="0.2">
      <c r="T24425"/>
    </row>
    <row r="24426" spans="20:20" x14ac:dyDescent="0.2">
      <c r="T24426"/>
    </row>
    <row r="24427" spans="20:20" x14ac:dyDescent="0.2">
      <c r="T24427"/>
    </row>
    <row r="24428" spans="20:20" x14ac:dyDescent="0.2">
      <c r="T24428"/>
    </row>
    <row r="24429" spans="20:20" x14ac:dyDescent="0.2">
      <c r="T24429"/>
    </row>
    <row r="24430" spans="20:20" x14ac:dyDescent="0.2">
      <c r="T24430"/>
    </row>
    <row r="24431" spans="20:20" x14ac:dyDescent="0.2">
      <c r="T24431"/>
    </row>
    <row r="24432" spans="20:20" x14ac:dyDescent="0.2">
      <c r="T24432"/>
    </row>
    <row r="24433" spans="20:20" x14ac:dyDescent="0.2">
      <c r="T24433"/>
    </row>
    <row r="24434" spans="20:20" x14ac:dyDescent="0.2">
      <c r="T24434"/>
    </row>
    <row r="24435" spans="20:20" x14ac:dyDescent="0.2">
      <c r="T24435"/>
    </row>
    <row r="24436" spans="20:20" x14ac:dyDescent="0.2">
      <c r="T24436"/>
    </row>
    <row r="24437" spans="20:20" x14ac:dyDescent="0.2">
      <c r="T24437"/>
    </row>
    <row r="24438" spans="20:20" x14ac:dyDescent="0.2">
      <c r="T24438"/>
    </row>
    <row r="24439" spans="20:20" x14ac:dyDescent="0.2">
      <c r="T24439"/>
    </row>
    <row r="24440" spans="20:20" x14ac:dyDescent="0.2">
      <c r="T24440"/>
    </row>
    <row r="24441" spans="20:20" x14ac:dyDescent="0.2">
      <c r="T24441"/>
    </row>
    <row r="24442" spans="20:20" x14ac:dyDescent="0.2">
      <c r="T24442"/>
    </row>
    <row r="24443" spans="20:20" x14ac:dyDescent="0.2">
      <c r="T24443"/>
    </row>
    <row r="24444" spans="20:20" x14ac:dyDescent="0.2">
      <c r="T24444"/>
    </row>
    <row r="24445" spans="20:20" x14ac:dyDescent="0.2">
      <c r="T24445"/>
    </row>
    <row r="24446" spans="20:20" x14ac:dyDescent="0.2">
      <c r="T24446"/>
    </row>
    <row r="24447" spans="20:20" x14ac:dyDescent="0.2">
      <c r="T24447"/>
    </row>
    <row r="24448" spans="20:20" x14ac:dyDescent="0.2">
      <c r="T24448"/>
    </row>
    <row r="24449" spans="20:20" x14ac:dyDescent="0.2">
      <c r="T24449"/>
    </row>
    <row r="24450" spans="20:20" x14ac:dyDescent="0.2">
      <c r="T24450"/>
    </row>
    <row r="24451" spans="20:20" x14ac:dyDescent="0.2">
      <c r="T24451"/>
    </row>
    <row r="24452" spans="20:20" x14ac:dyDescent="0.2">
      <c r="T24452"/>
    </row>
    <row r="24453" spans="20:20" x14ac:dyDescent="0.2">
      <c r="T24453"/>
    </row>
    <row r="24454" spans="20:20" x14ac:dyDescent="0.2">
      <c r="T24454"/>
    </row>
    <row r="24455" spans="20:20" x14ac:dyDescent="0.2">
      <c r="T24455"/>
    </row>
    <row r="24456" spans="20:20" x14ac:dyDescent="0.2">
      <c r="T24456"/>
    </row>
    <row r="24457" spans="20:20" x14ac:dyDescent="0.2">
      <c r="T24457"/>
    </row>
    <row r="24458" spans="20:20" x14ac:dyDescent="0.2">
      <c r="T24458"/>
    </row>
    <row r="24459" spans="20:20" x14ac:dyDescent="0.2">
      <c r="T24459"/>
    </row>
    <row r="24460" spans="20:20" x14ac:dyDescent="0.2">
      <c r="T24460"/>
    </row>
    <row r="24461" spans="20:20" x14ac:dyDescent="0.2">
      <c r="T24461"/>
    </row>
    <row r="24462" spans="20:20" x14ac:dyDescent="0.2">
      <c r="T24462"/>
    </row>
    <row r="24463" spans="20:20" x14ac:dyDescent="0.2">
      <c r="T24463"/>
    </row>
    <row r="24464" spans="20:20" x14ac:dyDescent="0.2">
      <c r="T24464"/>
    </row>
    <row r="24465" spans="20:20" x14ac:dyDescent="0.2">
      <c r="T24465"/>
    </row>
    <row r="24466" spans="20:20" x14ac:dyDescent="0.2">
      <c r="T24466"/>
    </row>
    <row r="24467" spans="20:20" x14ac:dyDescent="0.2">
      <c r="T24467"/>
    </row>
    <row r="24468" spans="20:20" x14ac:dyDescent="0.2">
      <c r="T24468"/>
    </row>
    <row r="24469" spans="20:20" x14ac:dyDescent="0.2">
      <c r="T24469"/>
    </row>
    <row r="24470" spans="20:20" x14ac:dyDescent="0.2">
      <c r="T24470"/>
    </row>
    <row r="24471" spans="20:20" x14ac:dyDescent="0.2">
      <c r="T24471"/>
    </row>
    <row r="24472" spans="20:20" x14ac:dyDescent="0.2">
      <c r="T24472"/>
    </row>
    <row r="24473" spans="20:20" x14ac:dyDescent="0.2">
      <c r="T24473"/>
    </row>
    <row r="24474" spans="20:20" x14ac:dyDescent="0.2">
      <c r="T24474"/>
    </row>
    <row r="24475" spans="20:20" x14ac:dyDescent="0.2">
      <c r="T24475"/>
    </row>
    <row r="24476" spans="20:20" x14ac:dyDescent="0.2">
      <c r="T24476"/>
    </row>
    <row r="24477" spans="20:20" x14ac:dyDescent="0.2">
      <c r="T24477"/>
    </row>
    <row r="24478" spans="20:20" x14ac:dyDescent="0.2">
      <c r="T24478"/>
    </row>
    <row r="24479" spans="20:20" x14ac:dyDescent="0.2">
      <c r="T24479"/>
    </row>
    <row r="24480" spans="20:20" x14ac:dyDescent="0.2">
      <c r="T24480"/>
    </row>
    <row r="24481" spans="20:20" x14ac:dyDescent="0.2">
      <c r="T24481"/>
    </row>
    <row r="24482" spans="20:20" x14ac:dyDescent="0.2">
      <c r="T24482"/>
    </row>
    <row r="24483" spans="20:20" x14ac:dyDescent="0.2">
      <c r="T24483"/>
    </row>
    <row r="24484" spans="20:20" x14ac:dyDescent="0.2">
      <c r="T24484"/>
    </row>
    <row r="24485" spans="20:20" x14ac:dyDescent="0.2">
      <c r="T24485"/>
    </row>
    <row r="24486" spans="20:20" x14ac:dyDescent="0.2">
      <c r="T24486"/>
    </row>
    <row r="24487" spans="20:20" x14ac:dyDescent="0.2">
      <c r="T24487"/>
    </row>
    <row r="24488" spans="20:20" x14ac:dyDescent="0.2">
      <c r="T24488"/>
    </row>
    <row r="24489" spans="20:20" x14ac:dyDescent="0.2">
      <c r="T24489"/>
    </row>
    <row r="24490" spans="20:20" x14ac:dyDescent="0.2">
      <c r="T24490"/>
    </row>
    <row r="24491" spans="20:20" x14ac:dyDescent="0.2">
      <c r="T24491"/>
    </row>
    <row r="24492" spans="20:20" x14ac:dyDescent="0.2">
      <c r="T24492"/>
    </row>
    <row r="24493" spans="20:20" x14ac:dyDescent="0.2">
      <c r="T24493"/>
    </row>
    <row r="24494" spans="20:20" x14ac:dyDescent="0.2">
      <c r="T24494"/>
    </row>
    <row r="24495" spans="20:20" x14ac:dyDescent="0.2">
      <c r="T24495"/>
    </row>
    <row r="24496" spans="20:20" x14ac:dyDescent="0.2">
      <c r="T24496"/>
    </row>
    <row r="24497" spans="20:20" x14ac:dyDescent="0.2">
      <c r="T24497"/>
    </row>
    <row r="24498" spans="20:20" x14ac:dyDescent="0.2">
      <c r="T24498"/>
    </row>
    <row r="24499" spans="20:20" x14ac:dyDescent="0.2">
      <c r="T24499"/>
    </row>
    <row r="24500" spans="20:20" x14ac:dyDescent="0.2">
      <c r="T24500"/>
    </row>
    <row r="24501" spans="20:20" x14ac:dyDescent="0.2">
      <c r="T24501"/>
    </row>
    <row r="24502" spans="20:20" x14ac:dyDescent="0.2">
      <c r="T24502"/>
    </row>
    <row r="24503" spans="20:20" x14ac:dyDescent="0.2">
      <c r="T24503"/>
    </row>
    <row r="24504" spans="20:20" x14ac:dyDescent="0.2">
      <c r="T24504"/>
    </row>
    <row r="24505" spans="20:20" x14ac:dyDescent="0.2">
      <c r="T24505"/>
    </row>
    <row r="24506" spans="20:20" x14ac:dyDescent="0.2">
      <c r="T24506"/>
    </row>
    <row r="24507" spans="20:20" x14ac:dyDescent="0.2">
      <c r="T24507"/>
    </row>
    <row r="24508" spans="20:20" x14ac:dyDescent="0.2">
      <c r="T24508"/>
    </row>
    <row r="24509" spans="20:20" x14ac:dyDescent="0.2">
      <c r="T24509"/>
    </row>
    <row r="24510" spans="20:20" x14ac:dyDescent="0.2">
      <c r="T24510"/>
    </row>
    <row r="24511" spans="20:20" x14ac:dyDescent="0.2">
      <c r="T24511"/>
    </row>
    <row r="24512" spans="20:20" x14ac:dyDescent="0.2">
      <c r="T24512"/>
    </row>
    <row r="24513" spans="20:20" x14ac:dyDescent="0.2">
      <c r="T24513"/>
    </row>
    <row r="24514" spans="20:20" x14ac:dyDescent="0.2">
      <c r="T24514"/>
    </row>
    <row r="24515" spans="20:20" x14ac:dyDescent="0.2">
      <c r="T24515"/>
    </row>
    <row r="24516" spans="20:20" x14ac:dyDescent="0.2">
      <c r="T24516"/>
    </row>
    <row r="24517" spans="20:20" x14ac:dyDescent="0.2">
      <c r="T24517"/>
    </row>
    <row r="24518" spans="20:20" x14ac:dyDescent="0.2">
      <c r="T24518"/>
    </row>
    <row r="24519" spans="20:20" x14ac:dyDescent="0.2">
      <c r="T24519"/>
    </row>
    <row r="24520" spans="20:20" x14ac:dyDescent="0.2">
      <c r="T24520"/>
    </row>
    <row r="24521" spans="20:20" x14ac:dyDescent="0.2">
      <c r="T24521"/>
    </row>
    <row r="24522" spans="20:20" x14ac:dyDescent="0.2">
      <c r="T24522"/>
    </row>
    <row r="24523" spans="20:20" x14ac:dyDescent="0.2">
      <c r="T24523"/>
    </row>
    <row r="24524" spans="20:20" x14ac:dyDescent="0.2">
      <c r="T24524"/>
    </row>
    <row r="24525" spans="20:20" x14ac:dyDescent="0.2">
      <c r="T24525"/>
    </row>
    <row r="24526" spans="20:20" x14ac:dyDescent="0.2">
      <c r="T24526"/>
    </row>
    <row r="24527" spans="20:20" x14ac:dyDescent="0.2">
      <c r="T24527"/>
    </row>
    <row r="24528" spans="20:20" x14ac:dyDescent="0.2">
      <c r="T24528"/>
    </row>
    <row r="24529" spans="20:20" x14ac:dyDescent="0.2">
      <c r="T24529"/>
    </row>
    <row r="24530" spans="20:20" x14ac:dyDescent="0.2">
      <c r="T24530"/>
    </row>
    <row r="24531" spans="20:20" x14ac:dyDescent="0.2">
      <c r="T24531"/>
    </row>
    <row r="24532" spans="20:20" x14ac:dyDescent="0.2">
      <c r="T24532"/>
    </row>
    <row r="24533" spans="20:20" x14ac:dyDescent="0.2">
      <c r="T24533"/>
    </row>
    <row r="24534" spans="20:20" x14ac:dyDescent="0.2">
      <c r="T24534"/>
    </row>
    <row r="24535" spans="20:20" x14ac:dyDescent="0.2">
      <c r="T24535"/>
    </row>
    <row r="24536" spans="20:20" x14ac:dyDescent="0.2">
      <c r="T24536"/>
    </row>
    <row r="24537" spans="20:20" x14ac:dyDescent="0.2">
      <c r="T24537"/>
    </row>
    <row r="24538" spans="20:20" x14ac:dyDescent="0.2">
      <c r="T24538"/>
    </row>
    <row r="24539" spans="20:20" x14ac:dyDescent="0.2">
      <c r="T24539"/>
    </row>
    <row r="24540" spans="20:20" x14ac:dyDescent="0.2">
      <c r="T24540"/>
    </row>
    <row r="24541" spans="20:20" x14ac:dyDescent="0.2">
      <c r="T24541"/>
    </row>
    <row r="24542" spans="20:20" x14ac:dyDescent="0.2">
      <c r="T24542"/>
    </row>
    <row r="24543" spans="20:20" x14ac:dyDescent="0.2">
      <c r="T24543"/>
    </row>
    <row r="24544" spans="20:20" x14ac:dyDescent="0.2">
      <c r="T24544"/>
    </row>
    <row r="24545" spans="20:20" x14ac:dyDescent="0.2">
      <c r="T24545"/>
    </row>
    <row r="24546" spans="20:20" x14ac:dyDescent="0.2">
      <c r="T24546"/>
    </row>
    <row r="24547" spans="20:20" x14ac:dyDescent="0.2">
      <c r="T24547"/>
    </row>
    <row r="24548" spans="20:20" x14ac:dyDescent="0.2">
      <c r="T24548"/>
    </row>
    <row r="24549" spans="20:20" x14ac:dyDescent="0.2">
      <c r="T24549"/>
    </row>
    <row r="24550" spans="20:20" x14ac:dyDescent="0.2">
      <c r="T24550"/>
    </row>
    <row r="24551" spans="20:20" x14ac:dyDescent="0.2">
      <c r="T24551"/>
    </row>
    <row r="24552" spans="20:20" x14ac:dyDescent="0.2">
      <c r="T24552"/>
    </row>
    <row r="24553" spans="20:20" x14ac:dyDescent="0.2">
      <c r="T24553"/>
    </row>
    <row r="24554" spans="20:20" x14ac:dyDescent="0.2">
      <c r="T24554"/>
    </row>
    <row r="24555" spans="20:20" x14ac:dyDescent="0.2">
      <c r="T24555"/>
    </row>
    <row r="24556" spans="20:20" x14ac:dyDescent="0.2">
      <c r="T24556"/>
    </row>
    <row r="24557" spans="20:20" x14ac:dyDescent="0.2">
      <c r="T24557"/>
    </row>
    <row r="24558" spans="20:20" x14ac:dyDescent="0.2">
      <c r="T24558"/>
    </row>
    <row r="24559" spans="20:20" x14ac:dyDescent="0.2">
      <c r="T24559"/>
    </row>
    <row r="24560" spans="20:20" x14ac:dyDescent="0.2">
      <c r="T24560"/>
    </row>
    <row r="24561" spans="20:20" x14ac:dyDescent="0.2">
      <c r="T24561"/>
    </row>
    <row r="24562" spans="20:20" x14ac:dyDescent="0.2">
      <c r="T24562"/>
    </row>
    <row r="24563" spans="20:20" x14ac:dyDescent="0.2">
      <c r="T24563"/>
    </row>
    <row r="24564" spans="20:20" x14ac:dyDescent="0.2">
      <c r="T24564"/>
    </row>
    <row r="24565" spans="20:20" x14ac:dyDescent="0.2">
      <c r="T24565"/>
    </row>
    <row r="24566" spans="20:20" x14ac:dyDescent="0.2">
      <c r="T24566"/>
    </row>
    <row r="24567" spans="20:20" x14ac:dyDescent="0.2">
      <c r="T24567"/>
    </row>
    <row r="24568" spans="20:20" x14ac:dyDescent="0.2">
      <c r="T24568"/>
    </row>
    <row r="24569" spans="20:20" x14ac:dyDescent="0.2">
      <c r="T24569"/>
    </row>
    <row r="24570" spans="20:20" x14ac:dyDescent="0.2">
      <c r="T24570"/>
    </row>
    <row r="24571" spans="20:20" x14ac:dyDescent="0.2">
      <c r="T24571"/>
    </row>
    <row r="24572" spans="20:20" x14ac:dyDescent="0.2">
      <c r="T24572"/>
    </row>
    <row r="24573" spans="20:20" x14ac:dyDescent="0.2">
      <c r="T24573"/>
    </row>
    <row r="24574" spans="20:20" x14ac:dyDescent="0.2">
      <c r="T24574"/>
    </row>
    <row r="24575" spans="20:20" x14ac:dyDescent="0.2">
      <c r="T24575"/>
    </row>
    <row r="24576" spans="20:20" x14ac:dyDescent="0.2">
      <c r="T24576"/>
    </row>
    <row r="24577" spans="20:20" x14ac:dyDescent="0.2">
      <c r="T24577"/>
    </row>
    <row r="24578" spans="20:20" x14ac:dyDescent="0.2">
      <c r="T24578"/>
    </row>
    <row r="24579" spans="20:20" x14ac:dyDescent="0.2">
      <c r="T24579"/>
    </row>
    <row r="24580" spans="20:20" x14ac:dyDescent="0.2">
      <c r="T24580"/>
    </row>
    <row r="24581" spans="20:20" x14ac:dyDescent="0.2">
      <c r="T24581"/>
    </row>
    <row r="24582" spans="20:20" x14ac:dyDescent="0.2">
      <c r="T24582"/>
    </row>
    <row r="24583" spans="20:20" x14ac:dyDescent="0.2">
      <c r="T24583"/>
    </row>
    <row r="24584" spans="20:20" x14ac:dyDescent="0.2">
      <c r="T24584"/>
    </row>
    <row r="24585" spans="20:20" x14ac:dyDescent="0.2">
      <c r="T24585"/>
    </row>
    <row r="24586" spans="20:20" x14ac:dyDescent="0.2">
      <c r="T24586"/>
    </row>
    <row r="24587" spans="20:20" x14ac:dyDescent="0.2">
      <c r="T24587"/>
    </row>
    <row r="24588" spans="20:20" x14ac:dyDescent="0.2">
      <c r="T24588"/>
    </row>
    <row r="24589" spans="20:20" x14ac:dyDescent="0.2">
      <c r="T24589"/>
    </row>
    <row r="24590" spans="20:20" x14ac:dyDescent="0.2">
      <c r="T24590"/>
    </row>
    <row r="24591" spans="20:20" x14ac:dyDescent="0.2">
      <c r="T24591"/>
    </row>
    <row r="24592" spans="20:20" x14ac:dyDescent="0.2">
      <c r="T24592"/>
    </row>
    <row r="24593" spans="20:20" x14ac:dyDescent="0.2">
      <c r="T24593"/>
    </row>
    <row r="24594" spans="20:20" x14ac:dyDescent="0.2">
      <c r="T24594"/>
    </row>
    <row r="24595" spans="20:20" x14ac:dyDescent="0.2">
      <c r="T24595"/>
    </row>
    <row r="24596" spans="20:20" x14ac:dyDescent="0.2">
      <c r="T24596"/>
    </row>
    <row r="24597" spans="20:20" x14ac:dyDescent="0.2">
      <c r="T24597"/>
    </row>
    <row r="24598" spans="20:20" x14ac:dyDescent="0.2">
      <c r="T24598"/>
    </row>
    <row r="24599" spans="20:20" x14ac:dyDescent="0.2">
      <c r="T24599"/>
    </row>
    <row r="24600" spans="20:20" x14ac:dyDescent="0.2">
      <c r="T24600"/>
    </row>
    <row r="24601" spans="20:20" x14ac:dyDescent="0.2">
      <c r="T24601"/>
    </row>
    <row r="24602" spans="20:20" x14ac:dyDescent="0.2">
      <c r="T24602"/>
    </row>
    <row r="24603" spans="20:20" x14ac:dyDescent="0.2">
      <c r="T24603"/>
    </row>
    <row r="24604" spans="20:20" x14ac:dyDescent="0.2">
      <c r="T24604"/>
    </row>
    <row r="24605" spans="20:20" x14ac:dyDescent="0.2">
      <c r="T24605"/>
    </row>
    <row r="24606" spans="20:20" x14ac:dyDescent="0.2">
      <c r="T24606"/>
    </row>
    <row r="24607" spans="20:20" x14ac:dyDescent="0.2">
      <c r="T24607"/>
    </row>
    <row r="24608" spans="20:20" x14ac:dyDescent="0.2">
      <c r="T24608"/>
    </row>
    <row r="24609" spans="20:20" x14ac:dyDescent="0.2">
      <c r="T24609"/>
    </row>
    <row r="24610" spans="20:20" x14ac:dyDescent="0.2">
      <c r="T24610"/>
    </row>
    <row r="24611" spans="20:20" x14ac:dyDescent="0.2">
      <c r="T24611"/>
    </row>
    <row r="24612" spans="20:20" x14ac:dyDescent="0.2">
      <c r="T24612"/>
    </row>
    <row r="24613" spans="20:20" x14ac:dyDescent="0.2">
      <c r="T24613"/>
    </row>
    <row r="24614" spans="20:20" x14ac:dyDescent="0.2">
      <c r="T24614"/>
    </row>
    <row r="24615" spans="20:20" x14ac:dyDescent="0.2">
      <c r="T24615"/>
    </row>
    <row r="24616" spans="20:20" x14ac:dyDescent="0.2">
      <c r="T24616"/>
    </row>
    <row r="24617" spans="20:20" x14ac:dyDescent="0.2">
      <c r="T24617"/>
    </row>
    <row r="24618" spans="20:20" x14ac:dyDescent="0.2">
      <c r="T24618"/>
    </row>
    <row r="24619" spans="20:20" x14ac:dyDescent="0.2">
      <c r="T24619"/>
    </row>
    <row r="24620" spans="20:20" x14ac:dyDescent="0.2">
      <c r="T24620"/>
    </row>
    <row r="24621" spans="20:20" x14ac:dyDescent="0.2">
      <c r="T24621"/>
    </row>
    <row r="24622" spans="20:20" x14ac:dyDescent="0.2">
      <c r="T24622"/>
    </row>
    <row r="24623" spans="20:20" x14ac:dyDescent="0.2">
      <c r="T24623"/>
    </row>
    <row r="24624" spans="20:20" x14ac:dyDescent="0.2">
      <c r="T24624"/>
    </row>
    <row r="24625" spans="20:20" x14ac:dyDescent="0.2">
      <c r="T24625"/>
    </row>
    <row r="24626" spans="20:20" x14ac:dyDescent="0.2">
      <c r="T24626"/>
    </row>
    <row r="24627" spans="20:20" x14ac:dyDescent="0.2">
      <c r="T24627"/>
    </row>
    <row r="24628" spans="20:20" x14ac:dyDescent="0.2">
      <c r="T24628"/>
    </row>
    <row r="24629" spans="20:20" x14ac:dyDescent="0.2">
      <c r="T24629"/>
    </row>
    <row r="24630" spans="20:20" x14ac:dyDescent="0.2">
      <c r="T24630"/>
    </row>
    <row r="24631" spans="20:20" x14ac:dyDescent="0.2">
      <c r="T24631"/>
    </row>
    <row r="24632" spans="20:20" x14ac:dyDescent="0.2">
      <c r="T24632"/>
    </row>
    <row r="24633" spans="20:20" x14ac:dyDescent="0.2">
      <c r="T24633"/>
    </row>
    <row r="24634" spans="20:20" x14ac:dyDescent="0.2">
      <c r="T24634"/>
    </row>
    <row r="24635" spans="20:20" x14ac:dyDescent="0.2">
      <c r="T24635"/>
    </row>
    <row r="24636" spans="20:20" x14ac:dyDescent="0.2">
      <c r="T24636"/>
    </row>
    <row r="24637" spans="20:20" x14ac:dyDescent="0.2">
      <c r="T24637"/>
    </row>
    <row r="24638" spans="20:20" x14ac:dyDescent="0.2">
      <c r="T24638"/>
    </row>
    <row r="24639" spans="20:20" x14ac:dyDescent="0.2">
      <c r="T24639"/>
    </row>
    <row r="24640" spans="20:20" x14ac:dyDescent="0.2">
      <c r="T24640"/>
    </row>
    <row r="24641" spans="20:20" x14ac:dyDescent="0.2">
      <c r="T24641"/>
    </row>
    <row r="24642" spans="20:20" x14ac:dyDescent="0.2">
      <c r="T24642"/>
    </row>
    <row r="24643" spans="20:20" x14ac:dyDescent="0.2">
      <c r="T24643"/>
    </row>
    <row r="24644" spans="20:20" x14ac:dyDescent="0.2">
      <c r="T24644"/>
    </row>
    <row r="24645" spans="20:20" x14ac:dyDescent="0.2">
      <c r="T24645"/>
    </row>
    <row r="24646" spans="20:20" x14ac:dyDescent="0.2">
      <c r="T24646"/>
    </row>
    <row r="24647" spans="20:20" x14ac:dyDescent="0.2">
      <c r="T24647"/>
    </row>
    <row r="24648" spans="20:20" x14ac:dyDescent="0.2">
      <c r="T24648"/>
    </row>
    <row r="24649" spans="20:20" x14ac:dyDescent="0.2">
      <c r="T24649"/>
    </row>
    <row r="24650" spans="20:20" x14ac:dyDescent="0.2">
      <c r="T24650"/>
    </row>
    <row r="24651" spans="20:20" x14ac:dyDescent="0.2">
      <c r="T24651"/>
    </row>
    <row r="24652" spans="20:20" x14ac:dyDescent="0.2">
      <c r="T24652"/>
    </row>
    <row r="24653" spans="20:20" x14ac:dyDescent="0.2">
      <c r="T24653"/>
    </row>
    <row r="24654" spans="20:20" x14ac:dyDescent="0.2">
      <c r="T24654"/>
    </row>
    <row r="24655" spans="20:20" x14ac:dyDescent="0.2">
      <c r="T24655"/>
    </row>
    <row r="24656" spans="20:20" x14ac:dyDescent="0.2">
      <c r="T24656"/>
    </row>
    <row r="24657" spans="20:20" x14ac:dyDescent="0.2">
      <c r="T24657"/>
    </row>
    <row r="24658" spans="20:20" x14ac:dyDescent="0.2">
      <c r="T24658"/>
    </row>
    <row r="24659" spans="20:20" x14ac:dyDescent="0.2">
      <c r="T24659"/>
    </row>
    <row r="24660" spans="20:20" x14ac:dyDescent="0.2">
      <c r="T24660"/>
    </row>
    <row r="24661" spans="20:20" x14ac:dyDescent="0.2">
      <c r="T24661"/>
    </row>
    <row r="24662" spans="20:20" x14ac:dyDescent="0.2">
      <c r="T24662"/>
    </row>
    <row r="24663" spans="20:20" x14ac:dyDescent="0.2">
      <c r="T24663"/>
    </row>
    <row r="24664" spans="20:20" x14ac:dyDescent="0.2">
      <c r="T24664"/>
    </row>
    <row r="24665" spans="20:20" x14ac:dyDescent="0.2">
      <c r="T24665"/>
    </row>
    <row r="24666" spans="20:20" x14ac:dyDescent="0.2">
      <c r="T24666"/>
    </row>
    <row r="24667" spans="20:20" x14ac:dyDescent="0.2">
      <c r="T24667"/>
    </row>
    <row r="24668" spans="20:20" x14ac:dyDescent="0.2">
      <c r="T24668"/>
    </row>
    <row r="24669" spans="20:20" x14ac:dyDescent="0.2">
      <c r="T24669"/>
    </row>
    <row r="24670" spans="20:20" x14ac:dyDescent="0.2">
      <c r="T24670"/>
    </row>
    <row r="24671" spans="20:20" x14ac:dyDescent="0.2">
      <c r="T24671"/>
    </row>
    <row r="24672" spans="20:20" x14ac:dyDescent="0.2">
      <c r="T24672"/>
    </row>
    <row r="24673" spans="20:20" x14ac:dyDescent="0.2">
      <c r="T24673"/>
    </row>
    <row r="24674" spans="20:20" x14ac:dyDescent="0.2">
      <c r="T24674"/>
    </row>
    <row r="24675" spans="20:20" x14ac:dyDescent="0.2">
      <c r="T24675"/>
    </row>
    <row r="24676" spans="20:20" x14ac:dyDescent="0.2">
      <c r="T24676"/>
    </row>
    <row r="24677" spans="20:20" x14ac:dyDescent="0.2">
      <c r="T24677"/>
    </row>
    <row r="24678" spans="20:20" x14ac:dyDescent="0.2">
      <c r="T24678"/>
    </row>
    <row r="24679" spans="20:20" x14ac:dyDescent="0.2">
      <c r="T24679"/>
    </row>
    <row r="24680" spans="20:20" x14ac:dyDescent="0.2">
      <c r="T24680"/>
    </row>
    <row r="24681" spans="20:20" x14ac:dyDescent="0.2">
      <c r="T24681"/>
    </row>
    <row r="24682" spans="20:20" x14ac:dyDescent="0.2">
      <c r="T24682"/>
    </row>
    <row r="24683" spans="20:20" x14ac:dyDescent="0.2">
      <c r="T24683"/>
    </row>
    <row r="24684" spans="20:20" x14ac:dyDescent="0.2">
      <c r="T24684"/>
    </row>
    <row r="24685" spans="20:20" x14ac:dyDescent="0.2">
      <c r="T24685"/>
    </row>
    <row r="24686" spans="20:20" x14ac:dyDescent="0.2">
      <c r="T24686"/>
    </row>
    <row r="24687" spans="20:20" x14ac:dyDescent="0.2">
      <c r="T24687"/>
    </row>
    <row r="24688" spans="20:20" x14ac:dyDescent="0.2">
      <c r="T24688"/>
    </row>
    <row r="24689" spans="20:20" x14ac:dyDescent="0.2">
      <c r="T24689"/>
    </row>
    <row r="24690" spans="20:20" x14ac:dyDescent="0.2">
      <c r="T24690"/>
    </row>
    <row r="24691" spans="20:20" x14ac:dyDescent="0.2">
      <c r="T24691"/>
    </row>
    <row r="24692" spans="20:20" x14ac:dyDescent="0.2">
      <c r="T24692"/>
    </row>
    <row r="24693" spans="20:20" x14ac:dyDescent="0.2">
      <c r="T24693"/>
    </row>
    <row r="24694" spans="20:20" x14ac:dyDescent="0.2">
      <c r="T24694"/>
    </row>
    <row r="24695" spans="20:20" x14ac:dyDescent="0.2">
      <c r="T24695"/>
    </row>
    <row r="24696" spans="20:20" x14ac:dyDescent="0.2">
      <c r="T24696"/>
    </row>
    <row r="24697" spans="20:20" x14ac:dyDescent="0.2">
      <c r="T24697"/>
    </row>
    <row r="24698" spans="20:20" x14ac:dyDescent="0.2">
      <c r="T24698"/>
    </row>
    <row r="24699" spans="20:20" x14ac:dyDescent="0.2">
      <c r="T24699"/>
    </row>
    <row r="24700" spans="20:20" x14ac:dyDescent="0.2">
      <c r="T24700"/>
    </row>
    <row r="24701" spans="20:20" x14ac:dyDescent="0.2">
      <c r="T24701"/>
    </row>
    <row r="24702" spans="20:20" x14ac:dyDescent="0.2">
      <c r="T24702"/>
    </row>
    <row r="24703" spans="20:20" x14ac:dyDescent="0.2">
      <c r="T24703"/>
    </row>
    <row r="24704" spans="20:20" x14ac:dyDescent="0.2">
      <c r="T24704"/>
    </row>
    <row r="24705" spans="20:20" x14ac:dyDescent="0.2">
      <c r="T24705"/>
    </row>
    <row r="24706" spans="20:20" x14ac:dyDescent="0.2">
      <c r="T24706"/>
    </row>
    <row r="24707" spans="20:20" x14ac:dyDescent="0.2">
      <c r="T24707"/>
    </row>
    <row r="24708" spans="20:20" x14ac:dyDescent="0.2">
      <c r="T24708"/>
    </row>
    <row r="24709" spans="20:20" x14ac:dyDescent="0.2">
      <c r="T24709"/>
    </row>
    <row r="24710" spans="20:20" x14ac:dyDescent="0.2">
      <c r="T24710"/>
    </row>
    <row r="24711" spans="20:20" x14ac:dyDescent="0.2">
      <c r="T24711"/>
    </row>
    <row r="24712" spans="20:20" x14ac:dyDescent="0.2">
      <c r="T24712"/>
    </row>
    <row r="24713" spans="20:20" x14ac:dyDescent="0.2">
      <c r="T24713"/>
    </row>
    <row r="24714" spans="20:20" x14ac:dyDescent="0.2">
      <c r="T24714"/>
    </row>
    <row r="24715" spans="20:20" x14ac:dyDescent="0.2">
      <c r="T24715"/>
    </row>
    <row r="24716" spans="20:20" x14ac:dyDescent="0.2">
      <c r="T24716"/>
    </row>
    <row r="24717" spans="20:20" x14ac:dyDescent="0.2">
      <c r="T24717"/>
    </row>
    <row r="24718" spans="20:20" x14ac:dyDescent="0.2">
      <c r="T24718"/>
    </row>
    <row r="24719" spans="20:20" x14ac:dyDescent="0.2">
      <c r="T24719"/>
    </row>
    <row r="24720" spans="20:20" x14ac:dyDescent="0.2">
      <c r="T24720"/>
    </row>
    <row r="24721" spans="20:20" x14ac:dyDescent="0.2">
      <c r="T24721"/>
    </row>
    <row r="24722" spans="20:20" x14ac:dyDescent="0.2">
      <c r="T24722"/>
    </row>
    <row r="24723" spans="20:20" x14ac:dyDescent="0.2">
      <c r="T24723"/>
    </row>
    <row r="24724" spans="20:20" x14ac:dyDescent="0.2">
      <c r="T24724"/>
    </row>
    <row r="24725" spans="20:20" x14ac:dyDescent="0.2">
      <c r="T24725"/>
    </row>
    <row r="24726" spans="20:20" x14ac:dyDescent="0.2">
      <c r="T24726"/>
    </row>
    <row r="24727" spans="20:20" x14ac:dyDescent="0.2">
      <c r="T24727"/>
    </row>
    <row r="24728" spans="20:20" x14ac:dyDescent="0.2">
      <c r="T24728"/>
    </row>
    <row r="24729" spans="20:20" x14ac:dyDescent="0.2">
      <c r="T24729"/>
    </row>
    <row r="24730" spans="20:20" x14ac:dyDescent="0.2">
      <c r="T24730"/>
    </row>
    <row r="24731" spans="20:20" x14ac:dyDescent="0.2">
      <c r="T24731"/>
    </row>
    <row r="24732" spans="20:20" x14ac:dyDescent="0.2">
      <c r="T24732"/>
    </row>
    <row r="24733" spans="20:20" x14ac:dyDescent="0.2">
      <c r="T24733"/>
    </row>
    <row r="24734" spans="20:20" x14ac:dyDescent="0.2">
      <c r="T24734"/>
    </row>
    <row r="24735" spans="20:20" x14ac:dyDescent="0.2">
      <c r="T24735"/>
    </row>
    <row r="24736" spans="20:20" x14ac:dyDescent="0.2">
      <c r="T24736"/>
    </row>
    <row r="24737" spans="20:20" x14ac:dyDescent="0.2">
      <c r="T24737"/>
    </row>
    <row r="24738" spans="20:20" x14ac:dyDescent="0.2">
      <c r="T24738"/>
    </row>
    <row r="24739" spans="20:20" x14ac:dyDescent="0.2">
      <c r="T24739"/>
    </row>
    <row r="24740" spans="20:20" x14ac:dyDescent="0.2">
      <c r="T24740"/>
    </row>
    <row r="24741" spans="20:20" x14ac:dyDescent="0.2">
      <c r="T24741"/>
    </row>
    <row r="24742" spans="20:20" x14ac:dyDescent="0.2">
      <c r="T24742"/>
    </row>
    <row r="24743" spans="20:20" x14ac:dyDescent="0.2">
      <c r="T24743"/>
    </row>
    <row r="24744" spans="20:20" x14ac:dyDescent="0.2">
      <c r="T24744"/>
    </row>
    <row r="24745" spans="20:20" x14ac:dyDescent="0.2">
      <c r="T24745"/>
    </row>
    <row r="24746" spans="20:20" x14ac:dyDescent="0.2">
      <c r="T24746"/>
    </row>
    <row r="24747" spans="20:20" x14ac:dyDescent="0.2">
      <c r="T24747"/>
    </row>
    <row r="24748" spans="20:20" x14ac:dyDescent="0.2">
      <c r="T24748"/>
    </row>
    <row r="24749" spans="20:20" x14ac:dyDescent="0.2">
      <c r="T24749"/>
    </row>
    <row r="24750" spans="20:20" x14ac:dyDescent="0.2">
      <c r="T24750"/>
    </row>
    <row r="24751" spans="20:20" x14ac:dyDescent="0.2">
      <c r="T24751"/>
    </row>
    <row r="24752" spans="20:20" x14ac:dyDescent="0.2">
      <c r="T24752"/>
    </row>
    <row r="24753" spans="20:20" x14ac:dyDescent="0.2">
      <c r="T24753"/>
    </row>
    <row r="24754" spans="20:20" x14ac:dyDescent="0.2">
      <c r="T24754"/>
    </row>
    <row r="24755" spans="20:20" x14ac:dyDescent="0.2">
      <c r="T24755"/>
    </row>
    <row r="24756" spans="20:20" x14ac:dyDescent="0.2">
      <c r="T24756"/>
    </row>
    <row r="24757" spans="20:20" x14ac:dyDescent="0.2">
      <c r="T24757"/>
    </row>
    <row r="24758" spans="20:20" x14ac:dyDescent="0.2">
      <c r="T24758"/>
    </row>
    <row r="24759" spans="20:20" x14ac:dyDescent="0.2">
      <c r="T24759"/>
    </row>
    <row r="24760" spans="20:20" x14ac:dyDescent="0.2">
      <c r="T24760"/>
    </row>
    <row r="24761" spans="20:20" x14ac:dyDescent="0.2">
      <c r="T24761"/>
    </row>
    <row r="24762" spans="20:20" x14ac:dyDescent="0.2">
      <c r="T24762"/>
    </row>
    <row r="24763" spans="20:20" x14ac:dyDescent="0.2">
      <c r="T24763"/>
    </row>
    <row r="24764" spans="20:20" x14ac:dyDescent="0.2">
      <c r="T24764"/>
    </row>
    <row r="24765" spans="20:20" x14ac:dyDescent="0.2">
      <c r="T24765"/>
    </row>
    <row r="24766" spans="20:20" x14ac:dyDescent="0.2">
      <c r="T24766"/>
    </row>
    <row r="24767" spans="20:20" x14ac:dyDescent="0.2">
      <c r="T24767"/>
    </row>
    <row r="24768" spans="20:20" x14ac:dyDescent="0.2">
      <c r="T24768"/>
    </row>
    <row r="24769" spans="20:20" x14ac:dyDescent="0.2">
      <c r="T24769"/>
    </row>
    <row r="24770" spans="20:20" x14ac:dyDescent="0.2">
      <c r="T24770"/>
    </row>
    <row r="24771" spans="20:20" x14ac:dyDescent="0.2">
      <c r="T24771"/>
    </row>
    <row r="24772" spans="20:20" x14ac:dyDescent="0.2">
      <c r="T24772"/>
    </row>
    <row r="24773" spans="20:20" x14ac:dyDescent="0.2">
      <c r="T24773"/>
    </row>
    <row r="24774" spans="20:20" x14ac:dyDescent="0.2">
      <c r="T24774"/>
    </row>
    <row r="24775" spans="20:20" x14ac:dyDescent="0.2">
      <c r="T24775"/>
    </row>
    <row r="24776" spans="20:20" x14ac:dyDescent="0.2">
      <c r="T24776"/>
    </row>
    <row r="24777" spans="20:20" x14ac:dyDescent="0.2">
      <c r="T24777"/>
    </row>
    <row r="24778" spans="20:20" x14ac:dyDescent="0.2">
      <c r="T24778"/>
    </row>
    <row r="24779" spans="20:20" x14ac:dyDescent="0.2">
      <c r="T24779"/>
    </row>
    <row r="24780" spans="20:20" x14ac:dyDescent="0.2">
      <c r="T24780"/>
    </row>
    <row r="24781" spans="20:20" x14ac:dyDescent="0.2">
      <c r="T24781"/>
    </row>
    <row r="24782" spans="20:20" x14ac:dyDescent="0.2">
      <c r="T24782"/>
    </row>
    <row r="24783" spans="20:20" x14ac:dyDescent="0.2">
      <c r="T24783"/>
    </row>
    <row r="24784" spans="20:20" x14ac:dyDescent="0.2">
      <c r="T24784"/>
    </row>
    <row r="24785" spans="20:20" x14ac:dyDescent="0.2">
      <c r="T24785"/>
    </row>
    <row r="24786" spans="20:20" x14ac:dyDescent="0.2">
      <c r="T24786"/>
    </row>
    <row r="24787" spans="20:20" x14ac:dyDescent="0.2">
      <c r="T24787"/>
    </row>
    <row r="24788" spans="20:20" x14ac:dyDescent="0.2">
      <c r="T24788"/>
    </row>
    <row r="24789" spans="20:20" x14ac:dyDescent="0.2">
      <c r="T24789"/>
    </row>
    <row r="24790" spans="20:20" x14ac:dyDescent="0.2">
      <c r="T24790"/>
    </row>
    <row r="24791" spans="20:20" x14ac:dyDescent="0.2">
      <c r="T24791"/>
    </row>
    <row r="24792" spans="20:20" x14ac:dyDescent="0.2">
      <c r="T24792"/>
    </row>
    <row r="24793" spans="20:20" x14ac:dyDescent="0.2">
      <c r="T24793"/>
    </row>
    <row r="24794" spans="20:20" x14ac:dyDescent="0.2">
      <c r="T24794"/>
    </row>
    <row r="24795" spans="20:20" x14ac:dyDescent="0.2">
      <c r="T24795"/>
    </row>
    <row r="24796" spans="20:20" x14ac:dyDescent="0.2">
      <c r="T24796"/>
    </row>
    <row r="24797" spans="20:20" x14ac:dyDescent="0.2">
      <c r="T24797"/>
    </row>
    <row r="24798" spans="20:20" x14ac:dyDescent="0.2">
      <c r="T24798"/>
    </row>
    <row r="24799" spans="20:20" x14ac:dyDescent="0.2">
      <c r="T24799"/>
    </row>
    <row r="24800" spans="20:20" x14ac:dyDescent="0.2">
      <c r="T24800"/>
    </row>
    <row r="24801" spans="20:20" x14ac:dyDescent="0.2">
      <c r="T24801"/>
    </row>
    <row r="24802" spans="20:20" x14ac:dyDescent="0.2">
      <c r="T24802"/>
    </row>
    <row r="24803" spans="20:20" x14ac:dyDescent="0.2">
      <c r="T24803"/>
    </row>
    <row r="24804" spans="20:20" x14ac:dyDescent="0.2">
      <c r="T24804"/>
    </row>
    <row r="24805" spans="20:20" x14ac:dyDescent="0.2">
      <c r="T24805"/>
    </row>
    <row r="24806" spans="20:20" x14ac:dyDescent="0.2">
      <c r="T24806"/>
    </row>
    <row r="24807" spans="20:20" x14ac:dyDescent="0.2">
      <c r="T24807"/>
    </row>
    <row r="24808" spans="20:20" x14ac:dyDescent="0.2">
      <c r="T24808"/>
    </row>
    <row r="24809" spans="20:20" x14ac:dyDescent="0.2">
      <c r="T24809"/>
    </row>
    <row r="24810" spans="20:20" x14ac:dyDescent="0.2">
      <c r="T24810"/>
    </row>
    <row r="24811" spans="20:20" x14ac:dyDescent="0.2">
      <c r="T24811"/>
    </row>
    <row r="24812" spans="20:20" x14ac:dyDescent="0.2">
      <c r="T24812"/>
    </row>
    <row r="24813" spans="20:20" x14ac:dyDescent="0.2">
      <c r="T24813"/>
    </row>
    <row r="24814" spans="20:20" x14ac:dyDescent="0.2">
      <c r="T24814"/>
    </row>
    <row r="24815" spans="20:20" x14ac:dyDescent="0.2">
      <c r="T24815"/>
    </row>
    <row r="24816" spans="20:20" x14ac:dyDescent="0.2">
      <c r="T24816"/>
    </row>
    <row r="24817" spans="20:20" x14ac:dyDescent="0.2">
      <c r="T24817"/>
    </row>
    <row r="24818" spans="20:20" x14ac:dyDescent="0.2">
      <c r="T24818"/>
    </row>
    <row r="24819" spans="20:20" x14ac:dyDescent="0.2">
      <c r="T24819"/>
    </row>
    <row r="24820" spans="20:20" x14ac:dyDescent="0.2">
      <c r="T24820"/>
    </row>
    <row r="24821" spans="20:20" x14ac:dyDescent="0.2">
      <c r="T24821"/>
    </row>
    <row r="24822" spans="20:20" x14ac:dyDescent="0.2">
      <c r="T24822"/>
    </row>
    <row r="24823" spans="20:20" x14ac:dyDescent="0.2">
      <c r="T24823"/>
    </row>
    <row r="24824" spans="20:20" x14ac:dyDescent="0.2">
      <c r="T24824"/>
    </row>
    <row r="24825" spans="20:20" x14ac:dyDescent="0.2">
      <c r="T24825"/>
    </row>
    <row r="24826" spans="20:20" x14ac:dyDescent="0.2">
      <c r="T24826"/>
    </row>
    <row r="24827" spans="20:20" x14ac:dyDescent="0.2">
      <c r="T24827"/>
    </row>
    <row r="24828" spans="20:20" x14ac:dyDescent="0.2">
      <c r="T24828"/>
    </row>
    <row r="24829" spans="20:20" x14ac:dyDescent="0.2">
      <c r="T24829"/>
    </row>
    <row r="24830" spans="20:20" x14ac:dyDescent="0.2">
      <c r="T24830"/>
    </row>
    <row r="24831" spans="20:20" x14ac:dyDescent="0.2">
      <c r="T24831"/>
    </row>
    <row r="24832" spans="20:20" x14ac:dyDescent="0.2">
      <c r="T24832"/>
    </row>
    <row r="24833" spans="20:20" x14ac:dyDescent="0.2">
      <c r="T24833"/>
    </row>
    <row r="24834" spans="20:20" x14ac:dyDescent="0.2">
      <c r="T24834"/>
    </row>
    <row r="24835" spans="20:20" x14ac:dyDescent="0.2">
      <c r="T24835"/>
    </row>
    <row r="24836" spans="20:20" x14ac:dyDescent="0.2">
      <c r="T24836"/>
    </row>
    <row r="24837" spans="20:20" x14ac:dyDescent="0.2">
      <c r="T24837"/>
    </row>
    <row r="24838" spans="20:20" x14ac:dyDescent="0.2">
      <c r="T24838"/>
    </row>
    <row r="24839" spans="20:20" x14ac:dyDescent="0.2">
      <c r="T24839"/>
    </row>
    <row r="24840" spans="20:20" x14ac:dyDescent="0.2">
      <c r="T24840"/>
    </row>
    <row r="24841" spans="20:20" x14ac:dyDescent="0.2">
      <c r="T24841"/>
    </row>
    <row r="24842" spans="20:20" x14ac:dyDescent="0.2">
      <c r="T24842"/>
    </row>
    <row r="24843" spans="20:20" x14ac:dyDescent="0.2">
      <c r="T24843"/>
    </row>
    <row r="24844" spans="20:20" x14ac:dyDescent="0.2">
      <c r="T24844"/>
    </row>
    <row r="24845" spans="20:20" x14ac:dyDescent="0.2">
      <c r="T24845"/>
    </row>
    <row r="24846" spans="20:20" x14ac:dyDescent="0.2">
      <c r="T24846"/>
    </row>
    <row r="24847" spans="20:20" x14ac:dyDescent="0.2">
      <c r="T24847"/>
    </row>
    <row r="24848" spans="20:20" x14ac:dyDescent="0.2">
      <c r="T24848"/>
    </row>
    <row r="24849" spans="20:20" x14ac:dyDescent="0.2">
      <c r="T24849"/>
    </row>
    <row r="24850" spans="20:20" x14ac:dyDescent="0.2">
      <c r="T24850"/>
    </row>
    <row r="24851" spans="20:20" x14ac:dyDescent="0.2">
      <c r="T24851"/>
    </row>
    <row r="24852" spans="20:20" x14ac:dyDescent="0.2">
      <c r="T24852"/>
    </row>
    <row r="24853" spans="20:20" x14ac:dyDescent="0.2">
      <c r="T24853"/>
    </row>
    <row r="24854" spans="20:20" x14ac:dyDescent="0.2">
      <c r="T24854"/>
    </row>
    <row r="24855" spans="20:20" x14ac:dyDescent="0.2">
      <c r="T24855"/>
    </row>
    <row r="24856" spans="20:20" x14ac:dyDescent="0.2">
      <c r="T24856"/>
    </row>
    <row r="24857" spans="20:20" x14ac:dyDescent="0.2">
      <c r="T24857"/>
    </row>
    <row r="24858" spans="20:20" x14ac:dyDescent="0.2">
      <c r="T24858"/>
    </row>
    <row r="24859" spans="20:20" x14ac:dyDescent="0.2">
      <c r="T24859"/>
    </row>
    <row r="24860" spans="20:20" x14ac:dyDescent="0.2">
      <c r="T24860"/>
    </row>
    <row r="24861" spans="20:20" x14ac:dyDescent="0.2">
      <c r="T24861"/>
    </row>
    <row r="24862" spans="20:20" x14ac:dyDescent="0.2">
      <c r="T24862"/>
    </row>
    <row r="24863" spans="20:20" x14ac:dyDescent="0.2">
      <c r="T24863"/>
    </row>
    <row r="24864" spans="20:20" x14ac:dyDescent="0.2">
      <c r="T24864"/>
    </row>
    <row r="24865" spans="20:20" x14ac:dyDescent="0.2">
      <c r="T24865"/>
    </row>
    <row r="24866" spans="20:20" x14ac:dyDescent="0.2">
      <c r="T24866"/>
    </row>
    <row r="24867" spans="20:20" x14ac:dyDescent="0.2">
      <c r="T24867"/>
    </row>
    <row r="24868" spans="20:20" x14ac:dyDescent="0.2">
      <c r="T24868"/>
    </row>
    <row r="24869" spans="20:20" x14ac:dyDescent="0.2">
      <c r="T24869"/>
    </row>
    <row r="24870" spans="20:20" x14ac:dyDescent="0.2">
      <c r="T24870"/>
    </row>
    <row r="24871" spans="20:20" x14ac:dyDescent="0.2">
      <c r="T24871"/>
    </row>
    <row r="24872" spans="20:20" x14ac:dyDescent="0.2">
      <c r="T24872"/>
    </row>
    <row r="24873" spans="20:20" x14ac:dyDescent="0.2">
      <c r="T24873"/>
    </row>
    <row r="24874" spans="20:20" x14ac:dyDescent="0.2">
      <c r="T24874"/>
    </row>
    <row r="24875" spans="20:20" x14ac:dyDescent="0.2">
      <c r="T24875"/>
    </row>
    <row r="24876" spans="20:20" x14ac:dyDescent="0.2">
      <c r="T24876"/>
    </row>
    <row r="24877" spans="20:20" x14ac:dyDescent="0.2">
      <c r="T24877"/>
    </row>
    <row r="24878" spans="20:20" x14ac:dyDescent="0.2">
      <c r="T24878"/>
    </row>
    <row r="24879" spans="20:20" x14ac:dyDescent="0.2">
      <c r="T24879"/>
    </row>
    <row r="24880" spans="20:20" x14ac:dyDescent="0.2">
      <c r="T24880"/>
    </row>
    <row r="24881" spans="20:20" x14ac:dyDescent="0.2">
      <c r="T24881"/>
    </row>
    <row r="24882" spans="20:20" x14ac:dyDescent="0.2">
      <c r="T24882"/>
    </row>
    <row r="24883" spans="20:20" x14ac:dyDescent="0.2">
      <c r="T24883"/>
    </row>
    <row r="24884" spans="20:20" x14ac:dyDescent="0.2">
      <c r="T24884"/>
    </row>
    <row r="24885" spans="20:20" x14ac:dyDescent="0.2">
      <c r="T24885"/>
    </row>
    <row r="24886" spans="20:20" x14ac:dyDescent="0.2">
      <c r="T24886"/>
    </row>
    <row r="24887" spans="20:20" x14ac:dyDescent="0.2">
      <c r="T24887"/>
    </row>
    <row r="24888" spans="20:20" x14ac:dyDescent="0.2">
      <c r="T24888"/>
    </row>
    <row r="24889" spans="20:20" x14ac:dyDescent="0.2">
      <c r="T24889"/>
    </row>
    <row r="24890" spans="20:20" x14ac:dyDescent="0.2">
      <c r="T24890"/>
    </row>
    <row r="24891" spans="20:20" x14ac:dyDescent="0.2">
      <c r="T24891"/>
    </row>
    <row r="24892" spans="20:20" x14ac:dyDescent="0.2">
      <c r="T24892"/>
    </row>
    <row r="24893" spans="20:20" x14ac:dyDescent="0.2">
      <c r="T24893"/>
    </row>
    <row r="24894" spans="20:20" x14ac:dyDescent="0.2">
      <c r="T24894"/>
    </row>
    <row r="24895" spans="20:20" x14ac:dyDescent="0.2">
      <c r="T24895"/>
    </row>
    <row r="24896" spans="20:20" x14ac:dyDescent="0.2">
      <c r="T24896"/>
    </row>
    <row r="24897" spans="20:20" x14ac:dyDescent="0.2">
      <c r="T24897"/>
    </row>
    <row r="24898" spans="20:20" x14ac:dyDescent="0.2">
      <c r="T24898"/>
    </row>
    <row r="24899" spans="20:20" x14ac:dyDescent="0.2">
      <c r="T24899"/>
    </row>
    <row r="24900" spans="20:20" x14ac:dyDescent="0.2">
      <c r="T24900"/>
    </row>
    <row r="24901" spans="20:20" x14ac:dyDescent="0.2">
      <c r="T24901"/>
    </row>
    <row r="24902" spans="20:20" x14ac:dyDescent="0.2">
      <c r="T24902"/>
    </row>
    <row r="24903" spans="20:20" x14ac:dyDescent="0.2">
      <c r="T24903"/>
    </row>
    <row r="24904" spans="20:20" x14ac:dyDescent="0.2">
      <c r="T24904"/>
    </row>
    <row r="24905" spans="20:20" x14ac:dyDescent="0.2">
      <c r="T24905"/>
    </row>
    <row r="24906" spans="20:20" x14ac:dyDescent="0.2">
      <c r="T24906"/>
    </row>
    <row r="24907" spans="20:20" x14ac:dyDescent="0.2">
      <c r="T24907"/>
    </row>
    <row r="24908" spans="20:20" x14ac:dyDescent="0.2">
      <c r="T24908"/>
    </row>
    <row r="24909" spans="20:20" x14ac:dyDescent="0.2">
      <c r="T24909"/>
    </row>
    <row r="24910" spans="20:20" x14ac:dyDescent="0.2">
      <c r="T24910"/>
    </row>
    <row r="24911" spans="20:20" x14ac:dyDescent="0.2">
      <c r="T24911"/>
    </row>
    <row r="24912" spans="20:20" x14ac:dyDescent="0.2">
      <c r="T24912"/>
    </row>
    <row r="24913" spans="20:20" x14ac:dyDescent="0.2">
      <c r="T24913"/>
    </row>
    <row r="24914" spans="20:20" x14ac:dyDescent="0.2">
      <c r="T24914"/>
    </row>
    <row r="24915" spans="20:20" x14ac:dyDescent="0.2">
      <c r="T24915"/>
    </row>
    <row r="24916" spans="20:20" x14ac:dyDescent="0.2">
      <c r="T24916"/>
    </row>
    <row r="24917" spans="20:20" x14ac:dyDescent="0.2">
      <c r="T24917"/>
    </row>
    <row r="24918" spans="20:20" x14ac:dyDescent="0.2">
      <c r="T24918"/>
    </row>
    <row r="24919" spans="20:20" x14ac:dyDescent="0.2">
      <c r="T24919"/>
    </row>
    <row r="24920" spans="20:20" x14ac:dyDescent="0.2">
      <c r="T24920"/>
    </row>
    <row r="24921" spans="20:20" x14ac:dyDescent="0.2">
      <c r="T24921"/>
    </row>
    <row r="24922" spans="20:20" x14ac:dyDescent="0.2">
      <c r="T24922"/>
    </row>
    <row r="24923" spans="20:20" x14ac:dyDescent="0.2">
      <c r="T24923"/>
    </row>
    <row r="24924" spans="20:20" x14ac:dyDescent="0.2">
      <c r="T24924"/>
    </row>
    <row r="24925" spans="20:20" x14ac:dyDescent="0.2">
      <c r="T24925"/>
    </row>
    <row r="24926" spans="20:20" x14ac:dyDescent="0.2">
      <c r="T24926"/>
    </row>
    <row r="24927" spans="20:20" x14ac:dyDescent="0.2">
      <c r="T24927"/>
    </row>
    <row r="24928" spans="20:20" x14ac:dyDescent="0.2">
      <c r="T24928"/>
    </row>
    <row r="24929" spans="20:20" x14ac:dyDescent="0.2">
      <c r="T24929"/>
    </row>
    <row r="24930" spans="20:20" x14ac:dyDescent="0.2">
      <c r="T24930"/>
    </row>
    <row r="24931" spans="20:20" x14ac:dyDescent="0.2">
      <c r="T24931"/>
    </row>
    <row r="24932" spans="20:20" x14ac:dyDescent="0.2">
      <c r="T24932"/>
    </row>
    <row r="24933" spans="20:20" x14ac:dyDescent="0.2">
      <c r="T24933"/>
    </row>
    <row r="24934" spans="20:20" x14ac:dyDescent="0.2">
      <c r="T24934"/>
    </row>
    <row r="24935" spans="20:20" x14ac:dyDescent="0.2">
      <c r="T24935"/>
    </row>
    <row r="24936" spans="20:20" x14ac:dyDescent="0.2">
      <c r="T24936"/>
    </row>
    <row r="24937" spans="20:20" x14ac:dyDescent="0.2">
      <c r="T24937"/>
    </row>
    <row r="24938" spans="20:20" x14ac:dyDescent="0.2">
      <c r="T24938"/>
    </row>
    <row r="24939" spans="20:20" x14ac:dyDescent="0.2">
      <c r="T24939"/>
    </row>
    <row r="24940" spans="20:20" x14ac:dyDescent="0.2">
      <c r="T24940"/>
    </row>
    <row r="24941" spans="20:20" x14ac:dyDescent="0.2">
      <c r="T24941"/>
    </row>
    <row r="24942" spans="20:20" x14ac:dyDescent="0.2">
      <c r="T24942"/>
    </row>
    <row r="24943" spans="20:20" x14ac:dyDescent="0.2">
      <c r="T24943"/>
    </row>
    <row r="24944" spans="20:20" x14ac:dyDescent="0.2">
      <c r="T24944"/>
    </row>
    <row r="24945" spans="20:20" x14ac:dyDescent="0.2">
      <c r="T24945"/>
    </row>
    <row r="24946" spans="20:20" x14ac:dyDescent="0.2">
      <c r="T24946"/>
    </row>
    <row r="24947" spans="20:20" x14ac:dyDescent="0.2">
      <c r="T24947"/>
    </row>
    <row r="24948" spans="20:20" x14ac:dyDescent="0.2">
      <c r="T24948"/>
    </row>
    <row r="24949" spans="20:20" x14ac:dyDescent="0.2">
      <c r="T24949"/>
    </row>
    <row r="24950" spans="20:20" x14ac:dyDescent="0.2">
      <c r="T24950"/>
    </row>
    <row r="24951" spans="20:20" x14ac:dyDescent="0.2">
      <c r="T24951"/>
    </row>
    <row r="24952" spans="20:20" x14ac:dyDescent="0.2">
      <c r="T24952"/>
    </row>
    <row r="24953" spans="20:20" x14ac:dyDescent="0.2">
      <c r="T24953"/>
    </row>
    <row r="24954" spans="20:20" x14ac:dyDescent="0.2">
      <c r="T24954"/>
    </row>
    <row r="24955" spans="20:20" x14ac:dyDescent="0.2">
      <c r="T24955"/>
    </row>
    <row r="24956" spans="20:20" x14ac:dyDescent="0.2">
      <c r="T24956"/>
    </row>
    <row r="24957" spans="20:20" x14ac:dyDescent="0.2">
      <c r="T24957"/>
    </row>
    <row r="24958" spans="20:20" x14ac:dyDescent="0.2">
      <c r="T24958"/>
    </row>
    <row r="24959" spans="20:20" x14ac:dyDescent="0.2">
      <c r="T24959"/>
    </row>
    <row r="24960" spans="20:20" x14ac:dyDescent="0.2">
      <c r="T24960"/>
    </row>
    <row r="24961" spans="20:20" x14ac:dyDescent="0.2">
      <c r="T24961"/>
    </row>
    <row r="24962" spans="20:20" x14ac:dyDescent="0.2">
      <c r="T24962"/>
    </row>
    <row r="24963" spans="20:20" x14ac:dyDescent="0.2">
      <c r="T24963"/>
    </row>
    <row r="24964" spans="20:20" x14ac:dyDescent="0.2">
      <c r="T24964"/>
    </row>
    <row r="24965" spans="20:20" x14ac:dyDescent="0.2">
      <c r="T24965"/>
    </row>
    <row r="24966" spans="20:20" x14ac:dyDescent="0.2">
      <c r="T24966"/>
    </row>
    <row r="24967" spans="20:20" x14ac:dyDescent="0.2">
      <c r="T24967"/>
    </row>
    <row r="24968" spans="20:20" x14ac:dyDescent="0.2">
      <c r="T24968"/>
    </row>
    <row r="24969" spans="20:20" x14ac:dyDescent="0.2">
      <c r="T24969"/>
    </row>
    <row r="24970" spans="20:20" x14ac:dyDescent="0.2">
      <c r="T24970"/>
    </row>
    <row r="24971" spans="20:20" x14ac:dyDescent="0.2">
      <c r="T24971"/>
    </row>
    <row r="24972" spans="20:20" x14ac:dyDescent="0.2">
      <c r="T24972"/>
    </row>
    <row r="24973" spans="20:20" x14ac:dyDescent="0.2">
      <c r="T24973"/>
    </row>
    <row r="24974" spans="20:20" x14ac:dyDescent="0.2">
      <c r="T24974"/>
    </row>
    <row r="24975" spans="20:20" x14ac:dyDescent="0.2">
      <c r="T24975"/>
    </row>
    <row r="24976" spans="20:20" x14ac:dyDescent="0.2">
      <c r="T24976"/>
    </row>
    <row r="24977" spans="20:20" x14ac:dyDescent="0.2">
      <c r="T24977"/>
    </row>
    <row r="24978" spans="20:20" x14ac:dyDescent="0.2">
      <c r="T24978"/>
    </row>
    <row r="24979" spans="20:20" x14ac:dyDescent="0.2">
      <c r="T24979"/>
    </row>
    <row r="24980" spans="20:20" x14ac:dyDescent="0.2">
      <c r="T24980"/>
    </row>
    <row r="24981" spans="20:20" x14ac:dyDescent="0.2">
      <c r="T24981"/>
    </row>
    <row r="24982" spans="20:20" x14ac:dyDescent="0.2">
      <c r="T24982"/>
    </row>
    <row r="24983" spans="20:20" x14ac:dyDescent="0.2">
      <c r="T24983"/>
    </row>
    <row r="24984" spans="20:20" x14ac:dyDescent="0.2">
      <c r="T24984"/>
    </row>
    <row r="24985" spans="20:20" x14ac:dyDescent="0.2">
      <c r="T24985"/>
    </row>
    <row r="24986" spans="20:20" x14ac:dyDescent="0.2">
      <c r="T24986"/>
    </row>
    <row r="24987" spans="20:20" x14ac:dyDescent="0.2">
      <c r="T24987"/>
    </row>
    <row r="24988" spans="20:20" x14ac:dyDescent="0.2">
      <c r="T24988"/>
    </row>
    <row r="24989" spans="20:20" x14ac:dyDescent="0.2">
      <c r="T24989"/>
    </row>
    <row r="24990" spans="20:20" x14ac:dyDescent="0.2">
      <c r="T24990"/>
    </row>
    <row r="24991" spans="20:20" x14ac:dyDescent="0.2">
      <c r="T24991"/>
    </row>
    <row r="24992" spans="20:20" x14ac:dyDescent="0.2">
      <c r="T24992"/>
    </row>
    <row r="24993" spans="20:20" x14ac:dyDescent="0.2">
      <c r="T24993"/>
    </row>
    <row r="24994" spans="20:20" x14ac:dyDescent="0.2">
      <c r="T24994"/>
    </row>
    <row r="24995" spans="20:20" x14ac:dyDescent="0.2">
      <c r="T24995"/>
    </row>
    <row r="24996" spans="20:20" x14ac:dyDescent="0.2">
      <c r="T24996"/>
    </row>
    <row r="24997" spans="20:20" x14ac:dyDescent="0.2">
      <c r="T24997"/>
    </row>
    <row r="24998" spans="20:20" x14ac:dyDescent="0.2">
      <c r="T24998"/>
    </row>
    <row r="24999" spans="20:20" x14ac:dyDescent="0.2">
      <c r="T24999"/>
    </row>
    <row r="25000" spans="20:20" x14ac:dyDescent="0.2">
      <c r="T25000"/>
    </row>
    <row r="25001" spans="20:20" x14ac:dyDescent="0.2">
      <c r="T25001"/>
    </row>
    <row r="25002" spans="20:20" x14ac:dyDescent="0.2">
      <c r="T25002"/>
    </row>
    <row r="25003" spans="20:20" x14ac:dyDescent="0.2">
      <c r="T25003"/>
    </row>
    <row r="25004" spans="20:20" x14ac:dyDescent="0.2">
      <c r="T25004"/>
    </row>
    <row r="25005" spans="20:20" x14ac:dyDescent="0.2">
      <c r="T25005"/>
    </row>
    <row r="25006" spans="20:20" x14ac:dyDescent="0.2">
      <c r="T25006"/>
    </row>
    <row r="25007" spans="20:20" x14ac:dyDescent="0.2">
      <c r="T25007"/>
    </row>
    <row r="25008" spans="20:20" x14ac:dyDescent="0.2">
      <c r="T25008"/>
    </row>
    <row r="25009" spans="20:20" x14ac:dyDescent="0.2">
      <c r="T25009"/>
    </row>
    <row r="25010" spans="20:20" x14ac:dyDescent="0.2">
      <c r="T25010"/>
    </row>
    <row r="25011" spans="20:20" x14ac:dyDescent="0.2">
      <c r="T25011"/>
    </row>
    <row r="25012" spans="20:20" x14ac:dyDescent="0.2">
      <c r="T25012"/>
    </row>
    <row r="25013" spans="20:20" x14ac:dyDescent="0.2">
      <c r="T25013"/>
    </row>
    <row r="25014" spans="20:20" x14ac:dyDescent="0.2">
      <c r="T25014"/>
    </row>
    <row r="25015" spans="20:20" x14ac:dyDescent="0.2">
      <c r="T25015"/>
    </row>
    <row r="25016" spans="20:20" x14ac:dyDescent="0.2">
      <c r="T25016"/>
    </row>
    <row r="25017" spans="20:20" x14ac:dyDescent="0.2">
      <c r="T25017"/>
    </row>
    <row r="25018" spans="20:20" x14ac:dyDescent="0.2">
      <c r="T25018"/>
    </row>
    <row r="25019" spans="20:20" x14ac:dyDescent="0.2">
      <c r="T25019"/>
    </row>
    <row r="25020" spans="20:20" x14ac:dyDescent="0.2">
      <c r="T25020"/>
    </row>
    <row r="25021" spans="20:20" x14ac:dyDescent="0.2">
      <c r="T25021"/>
    </row>
    <row r="25022" spans="20:20" x14ac:dyDescent="0.2">
      <c r="T25022"/>
    </row>
    <row r="25023" spans="20:20" x14ac:dyDescent="0.2">
      <c r="T25023"/>
    </row>
    <row r="25024" spans="20:20" x14ac:dyDescent="0.2">
      <c r="T25024"/>
    </row>
    <row r="25025" spans="20:20" x14ac:dyDescent="0.2">
      <c r="T25025"/>
    </row>
    <row r="25026" spans="20:20" x14ac:dyDescent="0.2">
      <c r="T25026"/>
    </row>
    <row r="25027" spans="20:20" x14ac:dyDescent="0.2">
      <c r="T25027"/>
    </row>
    <row r="25028" spans="20:20" x14ac:dyDescent="0.2">
      <c r="T25028"/>
    </row>
    <row r="25029" spans="20:20" x14ac:dyDescent="0.2">
      <c r="T25029"/>
    </row>
    <row r="25030" spans="20:20" x14ac:dyDescent="0.2">
      <c r="T25030"/>
    </row>
    <row r="25031" spans="20:20" x14ac:dyDescent="0.2">
      <c r="T25031"/>
    </row>
    <row r="25032" spans="20:20" x14ac:dyDescent="0.2">
      <c r="T25032"/>
    </row>
    <row r="25033" spans="20:20" x14ac:dyDescent="0.2">
      <c r="T25033"/>
    </row>
    <row r="25034" spans="20:20" x14ac:dyDescent="0.2">
      <c r="T25034"/>
    </row>
    <row r="25035" spans="20:20" x14ac:dyDescent="0.2">
      <c r="T25035"/>
    </row>
    <row r="25036" spans="20:20" x14ac:dyDescent="0.2">
      <c r="T25036"/>
    </row>
    <row r="25037" spans="20:20" x14ac:dyDescent="0.2">
      <c r="T25037"/>
    </row>
    <row r="25038" spans="20:20" x14ac:dyDescent="0.2">
      <c r="T25038"/>
    </row>
    <row r="25039" spans="20:20" x14ac:dyDescent="0.2">
      <c r="T25039"/>
    </row>
    <row r="25040" spans="20:20" x14ac:dyDescent="0.2">
      <c r="T25040"/>
    </row>
    <row r="25041" spans="20:20" x14ac:dyDescent="0.2">
      <c r="T25041"/>
    </row>
    <row r="25042" spans="20:20" x14ac:dyDescent="0.2">
      <c r="T25042"/>
    </row>
    <row r="25043" spans="20:20" x14ac:dyDescent="0.2">
      <c r="T25043"/>
    </row>
    <row r="25044" spans="20:20" x14ac:dyDescent="0.2">
      <c r="T25044"/>
    </row>
    <row r="25045" spans="20:20" x14ac:dyDescent="0.2">
      <c r="T25045"/>
    </row>
    <row r="25046" spans="20:20" x14ac:dyDescent="0.2">
      <c r="T25046"/>
    </row>
    <row r="25047" spans="20:20" x14ac:dyDescent="0.2">
      <c r="T25047"/>
    </row>
    <row r="25048" spans="20:20" x14ac:dyDescent="0.2">
      <c r="T25048"/>
    </row>
    <row r="25049" spans="20:20" x14ac:dyDescent="0.2">
      <c r="T25049"/>
    </row>
    <row r="25050" spans="20:20" x14ac:dyDescent="0.2">
      <c r="T25050"/>
    </row>
    <row r="25051" spans="20:20" x14ac:dyDescent="0.2">
      <c r="T25051"/>
    </row>
    <row r="25052" spans="20:20" x14ac:dyDescent="0.2">
      <c r="T25052"/>
    </row>
    <row r="25053" spans="20:20" x14ac:dyDescent="0.2">
      <c r="T25053"/>
    </row>
    <row r="25054" spans="20:20" x14ac:dyDescent="0.2">
      <c r="T25054"/>
    </row>
    <row r="25055" spans="20:20" x14ac:dyDescent="0.2">
      <c r="T25055"/>
    </row>
    <row r="25056" spans="20:20" x14ac:dyDescent="0.2">
      <c r="T25056"/>
    </row>
    <row r="25057" spans="20:20" x14ac:dyDescent="0.2">
      <c r="T25057"/>
    </row>
    <row r="25058" spans="20:20" x14ac:dyDescent="0.2">
      <c r="T25058"/>
    </row>
    <row r="25059" spans="20:20" x14ac:dyDescent="0.2">
      <c r="T25059"/>
    </row>
    <row r="25060" spans="20:20" x14ac:dyDescent="0.2">
      <c r="T25060"/>
    </row>
    <row r="25061" spans="20:20" x14ac:dyDescent="0.2">
      <c r="T25061"/>
    </row>
    <row r="25062" spans="20:20" x14ac:dyDescent="0.2">
      <c r="T25062"/>
    </row>
    <row r="25063" spans="20:20" x14ac:dyDescent="0.2">
      <c r="T25063"/>
    </row>
    <row r="25064" spans="20:20" x14ac:dyDescent="0.2">
      <c r="T25064"/>
    </row>
    <row r="25065" spans="20:20" x14ac:dyDescent="0.2">
      <c r="T25065"/>
    </row>
    <row r="25066" spans="20:20" x14ac:dyDescent="0.2">
      <c r="T25066"/>
    </row>
    <row r="25067" spans="20:20" x14ac:dyDescent="0.2">
      <c r="T25067"/>
    </row>
    <row r="25068" spans="20:20" x14ac:dyDescent="0.2">
      <c r="T25068"/>
    </row>
    <row r="25069" spans="20:20" x14ac:dyDescent="0.2">
      <c r="T25069"/>
    </row>
    <row r="25070" spans="20:20" x14ac:dyDescent="0.2">
      <c r="T25070"/>
    </row>
    <row r="25071" spans="20:20" x14ac:dyDescent="0.2">
      <c r="T25071"/>
    </row>
    <row r="25072" spans="20:20" x14ac:dyDescent="0.2">
      <c r="T25072"/>
    </row>
    <row r="25073" spans="20:20" x14ac:dyDescent="0.2">
      <c r="T25073"/>
    </row>
    <row r="25074" spans="20:20" x14ac:dyDescent="0.2">
      <c r="T25074"/>
    </row>
    <row r="25075" spans="20:20" x14ac:dyDescent="0.2">
      <c r="T25075"/>
    </row>
    <row r="25076" spans="20:20" x14ac:dyDescent="0.2">
      <c r="T25076"/>
    </row>
    <row r="25077" spans="20:20" x14ac:dyDescent="0.2">
      <c r="T25077"/>
    </row>
    <row r="25078" spans="20:20" x14ac:dyDescent="0.2">
      <c r="T25078"/>
    </row>
    <row r="25079" spans="20:20" x14ac:dyDescent="0.2">
      <c r="T25079"/>
    </row>
    <row r="25080" spans="20:20" x14ac:dyDescent="0.2">
      <c r="T25080"/>
    </row>
    <row r="25081" spans="20:20" x14ac:dyDescent="0.2">
      <c r="T25081"/>
    </row>
    <row r="25082" spans="20:20" x14ac:dyDescent="0.2">
      <c r="T25082"/>
    </row>
    <row r="25083" spans="20:20" x14ac:dyDescent="0.2">
      <c r="T25083"/>
    </row>
    <row r="25084" spans="20:20" x14ac:dyDescent="0.2">
      <c r="T25084"/>
    </row>
    <row r="25085" spans="20:20" x14ac:dyDescent="0.2">
      <c r="T25085"/>
    </row>
    <row r="25086" spans="20:20" x14ac:dyDescent="0.2">
      <c r="T25086"/>
    </row>
    <row r="25087" spans="20:20" x14ac:dyDescent="0.2">
      <c r="T25087"/>
    </row>
    <row r="25088" spans="20:20" x14ac:dyDescent="0.2">
      <c r="T25088"/>
    </row>
    <row r="25089" spans="20:20" x14ac:dyDescent="0.2">
      <c r="T25089"/>
    </row>
    <row r="25090" spans="20:20" x14ac:dyDescent="0.2">
      <c r="T25090"/>
    </row>
    <row r="25091" spans="20:20" x14ac:dyDescent="0.2">
      <c r="T25091"/>
    </row>
    <row r="25092" spans="20:20" x14ac:dyDescent="0.2">
      <c r="T25092"/>
    </row>
    <row r="25093" spans="20:20" x14ac:dyDescent="0.2">
      <c r="T25093"/>
    </row>
    <row r="25094" spans="20:20" x14ac:dyDescent="0.2">
      <c r="T25094"/>
    </row>
    <row r="25095" spans="20:20" x14ac:dyDescent="0.2">
      <c r="T25095"/>
    </row>
    <row r="25096" spans="20:20" x14ac:dyDescent="0.2">
      <c r="T25096"/>
    </row>
    <row r="25097" spans="20:20" x14ac:dyDescent="0.2">
      <c r="T25097"/>
    </row>
    <row r="25098" spans="20:20" x14ac:dyDescent="0.2">
      <c r="T25098"/>
    </row>
    <row r="25099" spans="20:20" x14ac:dyDescent="0.2">
      <c r="T25099"/>
    </row>
    <row r="25100" spans="20:20" x14ac:dyDescent="0.2">
      <c r="T25100"/>
    </row>
    <row r="25101" spans="20:20" x14ac:dyDescent="0.2">
      <c r="T25101"/>
    </row>
    <row r="25102" spans="20:20" x14ac:dyDescent="0.2">
      <c r="T25102"/>
    </row>
    <row r="25103" spans="20:20" x14ac:dyDescent="0.2">
      <c r="T25103"/>
    </row>
    <row r="25104" spans="20:20" x14ac:dyDescent="0.2">
      <c r="T25104"/>
    </row>
    <row r="25105" spans="20:20" x14ac:dyDescent="0.2">
      <c r="T25105"/>
    </row>
    <row r="25106" spans="20:20" x14ac:dyDescent="0.2">
      <c r="T25106"/>
    </row>
    <row r="25107" spans="20:20" x14ac:dyDescent="0.2">
      <c r="T25107"/>
    </row>
    <row r="25108" spans="20:20" x14ac:dyDescent="0.2">
      <c r="T25108"/>
    </row>
    <row r="25109" spans="20:20" x14ac:dyDescent="0.2">
      <c r="T25109"/>
    </row>
    <row r="25110" spans="20:20" x14ac:dyDescent="0.2">
      <c r="T25110"/>
    </row>
    <row r="25111" spans="20:20" x14ac:dyDescent="0.2">
      <c r="T25111"/>
    </row>
    <row r="25112" spans="20:20" x14ac:dyDescent="0.2">
      <c r="T25112"/>
    </row>
    <row r="25113" spans="20:20" x14ac:dyDescent="0.2">
      <c r="T25113"/>
    </row>
    <row r="25114" spans="20:20" x14ac:dyDescent="0.2">
      <c r="T25114"/>
    </row>
    <row r="25115" spans="20:20" x14ac:dyDescent="0.2">
      <c r="T25115"/>
    </row>
    <row r="25116" spans="20:20" x14ac:dyDescent="0.2">
      <c r="T25116"/>
    </row>
    <row r="25117" spans="20:20" x14ac:dyDescent="0.2">
      <c r="T25117"/>
    </row>
    <row r="25118" spans="20:20" x14ac:dyDescent="0.2">
      <c r="T25118"/>
    </row>
    <row r="25119" spans="20:20" x14ac:dyDescent="0.2">
      <c r="T25119"/>
    </row>
    <row r="25120" spans="20:20" x14ac:dyDescent="0.2">
      <c r="T25120"/>
    </row>
    <row r="25121" spans="20:20" x14ac:dyDescent="0.2">
      <c r="T25121"/>
    </row>
    <row r="25122" spans="20:20" x14ac:dyDescent="0.2">
      <c r="T25122"/>
    </row>
    <row r="25123" spans="20:20" x14ac:dyDescent="0.2">
      <c r="T25123"/>
    </row>
    <row r="25124" spans="20:20" x14ac:dyDescent="0.2">
      <c r="T25124"/>
    </row>
    <row r="25125" spans="20:20" x14ac:dyDescent="0.2">
      <c r="T25125"/>
    </row>
    <row r="25126" spans="20:20" x14ac:dyDescent="0.2">
      <c r="T25126"/>
    </row>
    <row r="25127" spans="20:20" x14ac:dyDescent="0.2">
      <c r="T25127"/>
    </row>
    <row r="25128" spans="20:20" x14ac:dyDescent="0.2">
      <c r="T25128"/>
    </row>
    <row r="25129" spans="20:20" x14ac:dyDescent="0.2">
      <c r="T25129"/>
    </row>
    <row r="25130" spans="20:20" x14ac:dyDescent="0.2">
      <c r="T25130"/>
    </row>
    <row r="25131" spans="20:20" x14ac:dyDescent="0.2">
      <c r="T25131"/>
    </row>
    <row r="25132" spans="20:20" x14ac:dyDescent="0.2">
      <c r="T25132"/>
    </row>
    <row r="25133" spans="20:20" x14ac:dyDescent="0.2">
      <c r="T25133"/>
    </row>
    <row r="25134" spans="20:20" x14ac:dyDescent="0.2">
      <c r="T25134"/>
    </row>
    <row r="25135" spans="20:20" x14ac:dyDescent="0.2">
      <c r="T25135"/>
    </row>
    <row r="25136" spans="20:20" x14ac:dyDescent="0.2">
      <c r="T25136"/>
    </row>
    <row r="25137" spans="20:20" x14ac:dyDescent="0.2">
      <c r="T25137"/>
    </row>
    <row r="25138" spans="20:20" x14ac:dyDescent="0.2">
      <c r="T25138"/>
    </row>
    <row r="25139" spans="20:20" x14ac:dyDescent="0.2">
      <c r="T25139"/>
    </row>
    <row r="25140" spans="20:20" x14ac:dyDescent="0.2">
      <c r="T25140"/>
    </row>
    <row r="25141" spans="20:20" x14ac:dyDescent="0.2">
      <c r="T25141"/>
    </row>
    <row r="25142" spans="20:20" x14ac:dyDescent="0.2">
      <c r="T25142"/>
    </row>
    <row r="25143" spans="20:20" x14ac:dyDescent="0.2">
      <c r="T25143"/>
    </row>
    <row r="25144" spans="20:20" x14ac:dyDescent="0.2">
      <c r="T25144"/>
    </row>
    <row r="25145" spans="20:20" x14ac:dyDescent="0.2">
      <c r="T25145"/>
    </row>
    <row r="25146" spans="20:20" x14ac:dyDescent="0.2">
      <c r="T25146"/>
    </row>
    <row r="25147" spans="20:20" x14ac:dyDescent="0.2">
      <c r="T25147"/>
    </row>
    <row r="25148" spans="20:20" x14ac:dyDescent="0.2">
      <c r="T25148"/>
    </row>
    <row r="25149" spans="20:20" x14ac:dyDescent="0.2">
      <c r="T25149"/>
    </row>
    <row r="25150" spans="20:20" x14ac:dyDescent="0.2">
      <c r="T25150"/>
    </row>
    <row r="25151" spans="20:20" x14ac:dyDescent="0.2">
      <c r="T25151"/>
    </row>
    <row r="25152" spans="20:20" x14ac:dyDescent="0.2">
      <c r="T25152"/>
    </row>
    <row r="25153" spans="20:20" x14ac:dyDescent="0.2">
      <c r="T25153"/>
    </row>
    <row r="25154" spans="20:20" x14ac:dyDescent="0.2">
      <c r="T25154"/>
    </row>
    <row r="25155" spans="20:20" x14ac:dyDescent="0.2">
      <c r="T25155"/>
    </row>
    <row r="25156" spans="20:20" x14ac:dyDescent="0.2">
      <c r="T25156"/>
    </row>
    <row r="25157" spans="20:20" x14ac:dyDescent="0.2">
      <c r="T25157"/>
    </row>
    <row r="25158" spans="20:20" x14ac:dyDescent="0.2">
      <c r="T25158"/>
    </row>
    <row r="25159" spans="20:20" x14ac:dyDescent="0.2">
      <c r="T25159"/>
    </row>
    <row r="25160" spans="20:20" x14ac:dyDescent="0.2">
      <c r="T25160"/>
    </row>
    <row r="25161" spans="20:20" x14ac:dyDescent="0.2">
      <c r="T25161"/>
    </row>
    <row r="25162" spans="20:20" x14ac:dyDescent="0.2">
      <c r="T25162"/>
    </row>
    <row r="25163" spans="20:20" x14ac:dyDescent="0.2">
      <c r="T25163"/>
    </row>
    <row r="25164" spans="20:20" x14ac:dyDescent="0.2">
      <c r="T25164"/>
    </row>
    <row r="25165" spans="20:20" x14ac:dyDescent="0.2">
      <c r="T25165"/>
    </row>
    <row r="25166" spans="20:20" x14ac:dyDescent="0.2">
      <c r="T25166"/>
    </row>
    <row r="25167" spans="20:20" x14ac:dyDescent="0.2">
      <c r="T25167"/>
    </row>
    <row r="25168" spans="20:20" x14ac:dyDescent="0.2">
      <c r="T25168"/>
    </row>
    <row r="25169" spans="20:20" x14ac:dyDescent="0.2">
      <c r="T25169"/>
    </row>
    <row r="25170" spans="20:20" x14ac:dyDescent="0.2">
      <c r="T25170"/>
    </row>
    <row r="25171" spans="20:20" x14ac:dyDescent="0.2">
      <c r="T25171"/>
    </row>
    <row r="25172" spans="20:20" x14ac:dyDescent="0.2">
      <c r="T25172"/>
    </row>
    <row r="25173" spans="20:20" x14ac:dyDescent="0.2">
      <c r="T25173"/>
    </row>
    <row r="25174" spans="20:20" x14ac:dyDescent="0.2">
      <c r="T25174"/>
    </row>
    <row r="25175" spans="20:20" x14ac:dyDescent="0.2">
      <c r="T25175"/>
    </row>
    <row r="25176" spans="20:20" x14ac:dyDescent="0.2">
      <c r="T25176"/>
    </row>
    <row r="25177" spans="20:20" x14ac:dyDescent="0.2">
      <c r="T25177"/>
    </row>
    <row r="25178" spans="20:20" x14ac:dyDescent="0.2">
      <c r="T25178"/>
    </row>
    <row r="25179" spans="20:20" x14ac:dyDescent="0.2">
      <c r="T25179"/>
    </row>
    <row r="25180" spans="20:20" x14ac:dyDescent="0.2">
      <c r="T25180"/>
    </row>
    <row r="25181" spans="20:20" x14ac:dyDescent="0.2">
      <c r="T25181"/>
    </row>
    <row r="25182" spans="20:20" x14ac:dyDescent="0.2">
      <c r="T25182"/>
    </row>
    <row r="25183" spans="20:20" x14ac:dyDescent="0.2">
      <c r="T25183"/>
    </row>
    <row r="25184" spans="20:20" x14ac:dyDescent="0.2">
      <c r="T25184"/>
    </row>
    <row r="25185" spans="20:20" x14ac:dyDescent="0.2">
      <c r="T25185"/>
    </row>
    <row r="25186" spans="20:20" x14ac:dyDescent="0.2">
      <c r="T25186"/>
    </row>
    <row r="25187" spans="20:20" x14ac:dyDescent="0.2">
      <c r="T25187"/>
    </row>
    <row r="25188" spans="20:20" x14ac:dyDescent="0.2">
      <c r="T25188"/>
    </row>
    <row r="25189" spans="20:20" x14ac:dyDescent="0.2">
      <c r="T25189"/>
    </row>
    <row r="25190" spans="20:20" x14ac:dyDescent="0.2">
      <c r="T25190"/>
    </row>
    <row r="25191" spans="20:20" x14ac:dyDescent="0.2">
      <c r="T25191"/>
    </row>
    <row r="25192" spans="20:20" x14ac:dyDescent="0.2">
      <c r="T25192"/>
    </row>
    <row r="25193" spans="20:20" x14ac:dyDescent="0.2">
      <c r="T25193"/>
    </row>
    <row r="25194" spans="20:20" x14ac:dyDescent="0.2">
      <c r="T25194"/>
    </row>
    <row r="25195" spans="20:20" x14ac:dyDescent="0.2">
      <c r="T25195"/>
    </row>
    <row r="25196" spans="20:20" x14ac:dyDescent="0.2">
      <c r="T25196"/>
    </row>
    <row r="25197" spans="20:20" x14ac:dyDescent="0.2">
      <c r="T25197"/>
    </row>
    <row r="25198" spans="20:20" x14ac:dyDescent="0.2">
      <c r="T25198"/>
    </row>
    <row r="25199" spans="20:20" x14ac:dyDescent="0.2">
      <c r="T25199"/>
    </row>
    <row r="25200" spans="20:20" x14ac:dyDescent="0.2">
      <c r="T25200"/>
    </row>
    <row r="25201" spans="20:20" x14ac:dyDescent="0.2">
      <c r="T25201"/>
    </row>
    <row r="25202" spans="20:20" x14ac:dyDescent="0.2">
      <c r="T25202"/>
    </row>
    <row r="25203" spans="20:20" x14ac:dyDescent="0.2">
      <c r="T25203"/>
    </row>
    <row r="25204" spans="20:20" x14ac:dyDescent="0.2">
      <c r="T25204"/>
    </row>
    <row r="25205" spans="20:20" x14ac:dyDescent="0.2">
      <c r="T25205"/>
    </row>
    <row r="25206" spans="20:20" x14ac:dyDescent="0.2">
      <c r="T25206"/>
    </row>
    <row r="25207" spans="20:20" x14ac:dyDescent="0.2">
      <c r="T25207"/>
    </row>
    <row r="25208" spans="20:20" x14ac:dyDescent="0.2">
      <c r="T25208"/>
    </row>
    <row r="25209" spans="20:20" x14ac:dyDescent="0.2">
      <c r="T25209"/>
    </row>
    <row r="25210" spans="20:20" x14ac:dyDescent="0.2">
      <c r="T25210"/>
    </row>
    <row r="25211" spans="20:20" x14ac:dyDescent="0.2">
      <c r="T25211"/>
    </row>
    <row r="25212" spans="20:20" x14ac:dyDescent="0.2">
      <c r="T25212"/>
    </row>
    <row r="25213" spans="20:20" x14ac:dyDescent="0.2">
      <c r="T25213"/>
    </row>
    <row r="25214" spans="20:20" x14ac:dyDescent="0.2">
      <c r="T25214"/>
    </row>
    <row r="25215" spans="20:20" x14ac:dyDescent="0.2">
      <c r="T25215"/>
    </row>
    <row r="25216" spans="20:20" x14ac:dyDescent="0.2">
      <c r="T25216"/>
    </row>
    <row r="25217" spans="20:20" x14ac:dyDescent="0.2">
      <c r="T25217"/>
    </row>
    <row r="25218" spans="20:20" x14ac:dyDescent="0.2">
      <c r="T25218"/>
    </row>
    <row r="25219" spans="20:20" x14ac:dyDescent="0.2">
      <c r="T25219"/>
    </row>
    <row r="25220" spans="20:20" x14ac:dyDescent="0.2">
      <c r="T25220"/>
    </row>
    <row r="25221" spans="20:20" x14ac:dyDescent="0.2">
      <c r="T25221"/>
    </row>
    <row r="25222" spans="20:20" x14ac:dyDescent="0.2">
      <c r="T25222"/>
    </row>
    <row r="25223" spans="20:20" x14ac:dyDescent="0.2">
      <c r="T25223"/>
    </row>
    <row r="25224" spans="20:20" x14ac:dyDescent="0.2">
      <c r="T25224"/>
    </row>
    <row r="25225" spans="20:20" x14ac:dyDescent="0.2">
      <c r="T25225"/>
    </row>
    <row r="25226" spans="20:20" x14ac:dyDescent="0.2">
      <c r="T25226"/>
    </row>
    <row r="25227" spans="20:20" x14ac:dyDescent="0.2">
      <c r="T25227"/>
    </row>
    <row r="25228" spans="20:20" x14ac:dyDescent="0.2">
      <c r="T25228"/>
    </row>
    <row r="25229" spans="20:20" x14ac:dyDescent="0.2">
      <c r="T25229"/>
    </row>
    <row r="25230" spans="20:20" x14ac:dyDescent="0.2">
      <c r="T25230"/>
    </row>
    <row r="25231" spans="20:20" x14ac:dyDescent="0.2">
      <c r="T25231"/>
    </row>
    <row r="25232" spans="20:20" x14ac:dyDescent="0.2">
      <c r="T25232"/>
    </row>
    <row r="25233" spans="20:20" x14ac:dyDescent="0.2">
      <c r="T25233"/>
    </row>
    <row r="25234" spans="20:20" x14ac:dyDescent="0.2">
      <c r="T25234"/>
    </row>
    <row r="25235" spans="20:20" x14ac:dyDescent="0.2">
      <c r="T25235"/>
    </row>
    <row r="25236" spans="20:20" x14ac:dyDescent="0.2">
      <c r="T25236"/>
    </row>
    <row r="25237" spans="20:20" x14ac:dyDescent="0.2">
      <c r="T25237"/>
    </row>
    <row r="25238" spans="20:20" x14ac:dyDescent="0.2">
      <c r="T25238"/>
    </row>
    <row r="25239" spans="20:20" x14ac:dyDescent="0.2">
      <c r="T25239"/>
    </row>
    <row r="25240" spans="20:20" x14ac:dyDescent="0.2">
      <c r="T25240"/>
    </row>
    <row r="25241" spans="20:20" x14ac:dyDescent="0.2">
      <c r="T25241"/>
    </row>
    <row r="25242" spans="20:20" x14ac:dyDescent="0.2">
      <c r="T25242"/>
    </row>
    <row r="25243" spans="20:20" x14ac:dyDescent="0.2">
      <c r="T25243"/>
    </row>
    <row r="25244" spans="20:20" x14ac:dyDescent="0.2">
      <c r="T25244"/>
    </row>
    <row r="25245" spans="20:20" x14ac:dyDescent="0.2">
      <c r="T25245"/>
    </row>
    <row r="25246" spans="20:20" x14ac:dyDescent="0.2">
      <c r="T25246"/>
    </row>
    <row r="25247" spans="20:20" x14ac:dyDescent="0.2">
      <c r="T25247"/>
    </row>
    <row r="25248" spans="20:20" x14ac:dyDescent="0.2">
      <c r="T25248"/>
    </row>
    <row r="25249" spans="20:20" x14ac:dyDescent="0.2">
      <c r="T25249"/>
    </row>
    <row r="25250" spans="20:20" x14ac:dyDescent="0.2">
      <c r="T25250"/>
    </row>
    <row r="25251" spans="20:20" x14ac:dyDescent="0.2">
      <c r="T25251"/>
    </row>
    <row r="25252" spans="20:20" x14ac:dyDescent="0.2">
      <c r="T25252"/>
    </row>
    <row r="25253" spans="20:20" x14ac:dyDescent="0.2">
      <c r="T25253"/>
    </row>
    <row r="25254" spans="20:20" x14ac:dyDescent="0.2">
      <c r="T25254"/>
    </row>
    <row r="25255" spans="20:20" x14ac:dyDescent="0.2">
      <c r="T25255"/>
    </row>
    <row r="25256" spans="20:20" x14ac:dyDescent="0.2">
      <c r="T25256"/>
    </row>
    <row r="25257" spans="20:20" x14ac:dyDescent="0.2">
      <c r="T25257"/>
    </row>
    <row r="25258" spans="20:20" x14ac:dyDescent="0.2">
      <c r="T25258"/>
    </row>
    <row r="25259" spans="20:20" x14ac:dyDescent="0.2">
      <c r="T25259"/>
    </row>
    <row r="25260" spans="20:20" x14ac:dyDescent="0.2">
      <c r="T25260"/>
    </row>
    <row r="25261" spans="20:20" x14ac:dyDescent="0.2">
      <c r="T25261"/>
    </row>
    <row r="25262" spans="20:20" x14ac:dyDescent="0.2">
      <c r="T25262"/>
    </row>
    <row r="25263" spans="20:20" x14ac:dyDescent="0.2">
      <c r="T25263"/>
    </row>
    <row r="25264" spans="20:20" x14ac:dyDescent="0.2">
      <c r="T25264"/>
    </row>
    <row r="25265" spans="20:20" x14ac:dyDescent="0.2">
      <c r="T25265"/>
    </row>
    <row r="25266" spans="20:20" x14ac:dyDescent="0.2">
      <c r="T25266"/>
    </row>
    <row r="25267" spans="20:20" x14ac:dyDescent="0.2">
      <c r="T25267"/>
    </row>
    <row r="25268" spans="20:20" x14ac:dyDescent="0.2">
      <c r="T25268"/>
    </row>
    <row r="25269" spans="20:20" x14ac:dyDescent="0.2">
      <c r="T25269"/>
    </row>
    <row r="25270" spans="20:20" x14ac:dyDescent="0.2">
      <c r="T25270"/>
    </row>
    <row r="25271" spans="20:20" x14ac:dyDescent="0.2">
      <c r="T25271"/>
    </row>
    <row r="25272" spans="20:20" x14ac:dyDescent="0.2">
      <c r="T25272"/>
    </row>
    <row r="25273" spans="20:20" x14ac:dyDescent="0.2">
      <c r="T25273"/>
    </row>
    <row r="25274" spans="20:20" x14ac:dyDescent="0.2">
      <c r="T25274"/>
    </row>
    <row r="25275" spans="20:20" x14ac:dyDescent="0.2">
      <c r="T25275"/>
    </row>
    <row r="25276" spans="20:20" x14ac:dyDescent="0.2">
      <c r="T25276"/>
    </row>
    <row r="25277" spans="20:20" x14ac:dyDescent="0.2">
      <c r="T25277"/>
    </row>
    <row r="25278" spans="20:20" x14ac:dyDescent="0.2">
      <c r="T25278"/>
    </row>
    <row r="25279" spans="20:20" x14ac:dyDescent="0.2">
      <c r="T25279"/>
    </row>
    <row r="25280" spans="20:20" x14ac:dyDescent="0.2">
      <c r="T25280"/>
    </row>
    <row r="25281" spans="20:20" x14ac:dyDescent="0.2">
      <c r="T25281"/>
    </row>
    <row r="25282" spans="20:20" x14ac:dyDescent="0.2">
      <c r="T25282"/>
    </row>
    <row r="25283" spans="20:20" x14ac:dyDescent="0.2">
      <c r="T25283"/>
    </row>
    <row r="25284" spans="20:20" x14ac:dyDescent="0.2">
      <c r="T25284"/>
    </row>
    <row r="25285" spans="20:20" x14ac:dyDescent="0.2">
      <c r="T25285"/>
    </row>
    <row r="25286" spans="20:20" x14ac:dyDescent="0.2">
      <c r="T25286"/>
    </row>
    <row r="25287" spans="20:20" x14ac:dyDescent="0.2">
      <c r="T25287"/>
    </row>
    <row r="25288" spans="20:20" x14ac:dyDescent="0.2">
      <c r="T25288"/>
    </row>
    <row r="25289" spans="20:20" x14ac:dyDescent="0.2">
      <c r="T25289"/>
    </row>
    <row r="25290" spans="20:20" x14ac:dyDescent="0.2">
      <c r="T25290"/>
    </row>
    <row r="25291" spans="20:20" x14ac:dyDescent="0.2">
      <c r="T25291"/>
    </row>
    <row r="25292" spans="20:20" x14ac:dyDescent="0.2">
      <c r="T25292"/>
    </row>
    <row r="25293" spans="20:20" x14ac:dyDescent="0.2">
      <c r="T25293"/>
    </row>
    <row r="25294" spans="20:20" x14ac:dyDescent="0.2">
      <c r="T25294"/>
    </row>
    <row r="25295" spans="20:20" x14ac:dyDescent="0.2">
      <c r="T25295"/>
    </row>
    <row r="25296" spans="20:20" x14ac:dyDescent="0.2">
      <c r="T25296"/>
    </row>
    <row r="25297" spans="20:20" x14ac:dyDescent="0.2">
      <c r="T25297"/>
    </row>
    <row r="25298" spans="20:20" x14ac:dyDescent="0.2">
      <c r="T25298"/>
    </row>
    <row r="25299" spans="20:20" x14ac:dyDescent="0.2">
      <c r="T25299"/>
    </row>
    <row r="25300" spans="20:20" x14ac:dyDescent="0.2">
      <c r="T25300"/>
    </row>
    <row r="25301" spans="20:20" x14ac:dyDescent="0.2">
      <c r="T25301"/>
    </row>
    <row r="25302" spans="20:20" x14ac:dyDescent="0.2">
      <c r="T25302"/>
    </row>
    <row r="25303" spans="20:20" x14ac:dyDescent="0.2">
      <c r="T25303"/>
    </row>
    <row r="25304" spans="20:20" x14ac:dyDescent="0.2">
      <c r="T25304"/>
    </row>
    <row r="25305" spans="20:20" x14ac:dyDescent="0.2">
      <c r="T25305"/>
    </row>
    <row r="25306" spans="20:20" x14ac:dyDescent="0.2">
      <c r="T25306"/>
    </row>
    <row r="25307" spans="20:20" x14ac:dyDescent="0.2">
      <c r="T25307"/>
    </row>
    <row r="25308" spans="20:20" x14ac:dyDescent="0.2">
      <c r="T25308"/>
    </row>
    <row r="25309" spans="20:20" x14ac:dyDescent="0.2">
      <c r="T25309"/>
    </row>
    <row r="25310" spans="20:20" x14ac:dyDescent="0.2">
      <c r="T25310"/>
    </row>
    <row r="25311" spans="20:20" x14ac:dyDescent="0.2">
      <c r="T25311"/>
    </row>
    <row r="25312" spans="20:20" x14ac:dyDescent="0.2">
      <c r="T25312"/>
    </row>
    <row r="25313" spans="20:20" x14ac:dyDescent="0.2">
      <c r="T25313"/>
    </row>
    <row r="25314" spans="20:20" x14ac:dyDescent="0.2">
      <c r="T25314"/>
    </row>
    <row r="25315" spans="20:20" x14ac:dyDescent="0.2">
      <c r="T25315"/>
    </row>
    <row r="25316" spans="20:20" x14ac:dyDescent="0.2">
      <c r="T25316"/>
    </row>
    <row r="25317" spans="20:20" x14ac:dyDescent="0.2">
      <c r="T25317"/>
    </row>
    <row r="25318" spans="20:20" x14ac:dyDescent="0.2">
      <c r="T25318"/>
    </row>
    <row r="25319" spans="20:20" x14ac:dyDescent="0.2">
      <c r="T25319"/>
    </row>
    <row r="25320" spans="20:20" x14ac:dyDescent="0.2">
      <c r="T25320"/>
    </row>
    <row r="25321" spans="20:20" x14ac:dyDescent="0.2">
      <c r="T25321"/>
    </row>
    <row r="25322" spans="20:20" x14ac:dyDescent="0.2">
      <c r="T25322"/>
    </row>
    <row r="25323" spans="20:20" x14ac:dyDescent="0.2">
      <c r="T25323"/>
    </row>
    <row r="25324" spans="20:20" x14ac:dyDescent="0.2">
      <c r="T25324"/>
    </row>
    <row r="25325" spans="20:20" x14ac:dyDescent="0.2">
      <c r="T25325"/>
    </row>
    <row r="25326" spans="20:20" x14ac:dyDescent="0.2">
      <c r="T25326"/>
    </row>
    <row r="25327" spans="20:20" x14ac:dyDescent="0.2">
      <c r="T25327"/>
    </row>
    <row r="25328" spans="20:20" x14ac:dyDescent="0.2">
      <c r="T25328"/>
    </row>
    <row r="25329" spans="20:20" x14ac:dyDescent="0.2">
      <c r="T25329"/>
    </row>
    <row r="25330" spans="20:20" x14ac:dyDescent="0.2">
      <c r="T25330"/>
    </row>
    <row r="25331" spans="20:20" x14ac:dyDescent="0.2">
      <c r="T25331"/>
    </row>
    <row r="25332" spans="20:20" x14ac:dyDescent="0.2">
      <c r="T25332"/>
    </row>
    <row r="25333" spans="20:20" x14ac:dyDescent="0.2">
      <c r="T25333"/>
    </row>
    <row r="25334" spans="20:20" x14ac:dyDescent="0.2">
      <c r="T25334"/>
    </row>
    <row r="25335" spans="20:20" x14ac:dyDescent="0.2">
      <c r="T25335"/>
    </row>
    <row r="25336" spans="20:20" x14ac:dyDescent="0.2">
      <c r="T25336"/>
    </row>
    <row r="25337" spans="20:20" x14ac:dyDescent="0.2">
      <c r="T25337"/>
    </row>
    <row r="25338" spans="20:20" x14ac:dyDescent="0.2">
      <c r="T25338"/>
    </row>
    <row r="25339" spans="20:20" x14ac:dyDescent="0.2">
      <c r="T25339"/>
    </row>
    <row r="25340" spans="20:20" x14ac:dyDescent="0.2">
      <c r="T25340"/>
    </row>
    <row r="25341" spans="20:20" x14ac:dyDescent="0.2">
      <c r="T25341"/>
    </row>
    <row r="25342" spans="20:20" x14ac:dyDescent="0.2">
      <c r="T25342"/>
    </row>
    <row r="25343" spans="20:20" x14ac:dyDescent="0.2">
      <c r="T25343"/>
    </row>
    <row r="25344" spans="20:20" x14ac:dyDescent="0.2">
      <c r="T25344"/>
    </row>
    <row r="25345" spans="20:20" x14ac:dyDescent="0.2">
      <c r="T25345"/>
    </row>
    <row r="25346" spans="20:20" x14ac:dyDescent="0.2">
      <c r="T25346"/>
    </row>
    <row r="25347" spans="20:20" x14ac:dyDescent="0.2">
      <c r="T25347"/>
    </row>
    <row r="25348" spans="20:20" x14ac:dyDescent="0.2">
      <c r="T25348"/>
    </row>
    <row r="25349" spans="20:20" x14ac:dyDescent="0.2">
      <c r="T25349"/>
    </row>
    <row r="25350" spans="20:20" x14ac:dyDescent="0.2">
      <c r="T25350"/>
    </row>
    <row r="25351" spans="20:20" x14ac:dyDescent="0.2">
      <c r="T25351"/>
    </row>
    <row r="25352" spans="20:20" x14ac:dyDescent="0.2">
      <c r="T25352"/>
    </row>
    <row r="25353" spans="20:20" x14ac:dyDescent="0.2">
      <c r="T25353"/>
    </row>
    <row r="25354" spans="20:20" x14ac:dyDescent="0.2">
      <c r="T25354"/>
    </row>
    <row r="25355" spans="20:20" x14ac:dyDescent="0.2">
      <c r="T25355"/>
    </row>
    <row r="25356" spans="20:20" x14ac:dyDescent="0.2">
      <c r="T25356"/>
    </row>
    <row r="25357" spans="20:20" x14ac:dyDescent="0.2">
      <c r="T25357"/>
    </row>
    <row r="25358" spans="20:20" x14ac:dyDescent="0.2">
      <c r="T25358"/>
    </row>
    <row r="25359" spans="20:20" x14ac:dyDescent="0.2">
      <c r="T25359"/>
    </row>
    <row r="25360" spans="20:20" x14ac:dyDescent="0.2">
      <c r="T25360"/>
    </row>
    <row r="25361" spans="20:20" x14ac:dyDescent="0.2">
      <c r="T25361"/>
    </row>
    <row r="25362" spans="20:20" x14ac:dyDescent="0.2">
      <c r="T25362"/>
    </row>
    <row r="25363" spans="20:20" x14ac:dyDescent="0.2">
      <c r="T25363"/>
    </row>
    <row r="25364" spans="20:20" x14ac:dyDescent="0.2">
      <c r="T25364"/>
    </row>
    <row r="25365" spans="20:20" x14ac:dyDescent="0.2">
      <c r="T25365"/>
    </row>
    <row r="25366" spans="20:20" x14ac:dyDescent="0.2">
      <c r="T25366"/>
    </row>
    <row r="25367" spans="20:20" x14ac:dyDescent="0.2">
      <c r="T25367"/>
    </row>
    <row r="25368" spans="20:20" x14ac:dyDescent="0.2">
      <c r="T25368"/>
    </row>
    <row r="25369" spans="20:20" x14ac:dyDescent="0.2">
      <c r="T25369"/>
    </row>
    <row r="25370" spans="20:20" x14ac:dyDescent="0.2">
      <c r="T25370"/>
    </row>
    <row r="25371" spans="20:20" x14ac:dyDescent="0.2">
      <c r="T25371"/>
    </row>
    <row r="25372" spans="20:20" x14ac:dyDescent="0.2">
      <c r="T25372"/>
    </row>
    <row r="25373" spans="20:20" x14ac:dyDescent="0.2">
      <c r="T25373"/>
    </row>
    <row r="25374" spans="20:20" x14ac:dyDescent="0.2">
      <c r="T25374"/>
    </row>
    <row r="25375" spans="20:20" x14ac:dyDescent="0.2">
      <c r="T25375"/>
    </row>
    <row r="25376" spans="20:20" x14ac:dyDescent="0.2">
      <c r="T25376"/>
    </row>
    <row r="25377" spans="20:20" x14ac:dyDescent="0.2">
      <c r="T25377"/>
    </row>
    <row r="25378" spans="20:20" x14ac:dyDescent="0.2">
      <c r="T25378"/>
    </row>
    <row r="25379" spans="20:20" x14ac:dyDescent="0.2">
      <c r="T25379"/>
    </row>
    <row r="25380" spans="20:20" x14ac:dyDescent="0.2">
      <c r="T25380"/>
    </row>
    <row r="25381" spans="20:20" x14ac:dyDescent="0.2">
      <c r="T25381"/>
    </row>
    <row r="25382" spans="20:20" x14ac:dyDescent="0.2">
      <c r="T25382"/>
    </row>
    <row r="25383" spans="20:20" x14ac:dyDescent="0.2">
      <c r="T25383"/>
    </row>
    <row r="25384" spans="20:20" x14ac:dyDescent="0.2">
      <c r="T25384"/>
    </row>
    <row r="25385" spans="20:20" x14ac:dyDescent="0.2">
      <c r="T25385"/>
    </row>
    <row r="25386" spans="20:20" x14ac:dyDescent="0.2">
      <c r="T25386"/>
    </row>
    <row r="25387" spans="20:20" x14ac:dyDescent="0.2">
      <c r="T25387"/>
    </row>
    <row r="25388" spans="20:20" x14ac:dyDescent="0.2">
      <c r="T25388"/>
    </row>
    <row r="25389" spans="20:20" x14ac:dyDescent="0.2">
      <c r="T25389"/>
    </row>
    <row r="25390" spans="20:20" x14ac:dyDescent="0.2">
      <c r="T25390"/>
    </row>
    <row r="25391" spans="20:20" x14ac:dyDescent="0.2">
      <c r="T25391"/>
    </row>
    <row r="25392" spans="20:20" x14ac:dyDescent="0.2">
      <c r="T25392"/>
    </row>
    <row r="25393" spans="20:20" x14ac:dyDescent="0.2">
      <c r="T25393"/>
    </row>
    <row r="25394" spans="20:20" x14ac:dyDescent="0.2">
      <c r="T25394"/>
    </row>
    <row r="25395" spans="20:20" x14ac:dyDescent="0.2">
      <c r="T25395"/>
    </row>
    <row r="25396" spans="20:20" x14ac:dyDescent="0.2">
      <c r="T25396"/>
    </row>
    <row r="25397" spans="20:20" x14ac:dyDescent="0.2">
      <c r="T25397"/>
    </row>
    <row r="25398" spans="20:20" x14ac:dyDescent="0.2">
      <c r="T25398"/>
    </row>
    <row r="25399" spans="20:20" x14ac:dyDescent="0.2">
      <c r="T25399"/>
    </row>
    <row r="25400" spans="20:20" x14ac:dyDescent="0.2">
      <c r="T25400"/>
    </row>
    <row r="25401" spans="20:20" x14ac:dyDescent="0.2">
      <c r="T25401"/>
    </row>
    <row r="25402" spans="20:20" x14ac:dyDescent="0.2">
      <c r="T25402"/>
    </row>
    <row r="25403" spans="20:20" x14ac:dyDescent="0.2">
      <c r="T25403"/>
    </row>
    <row r="25404" spans="20:20" x14ac:dyDescent="0.2">
      <c r="T25404"/>
    </row>
    <row r="25405" spans="20:20" x14ac:dyDescent="0.2">
      <c r="T25405"/>
    </row>
    <row r="25406" spans="20:20" x14ac:dyDescent="0.2">
      <c r="T25406"/>
    </row>
    <row r="25407" spans="20:20" x14ac:dyDescent="0.2">
      <c r="T25407"/>
    </row>
    <row r="25408" spans="20:20" x14ac:dyDescent="0.2">
      <c r="T25408"/>
    </row>
    <row r="25409" spans="20:20" x14ac:dyDescent="0.2">
      <c r="T25409"/>
    </row>
    <row r="25410" spans="20:20" x14ac:dyDescent="0.2">
      <c r="T25410"/>
    </row>
    <row r="25411" spans="20:20" x14ac:dyDescent="0.2">
      <c r="T25411"/>
    </row>
    <row r="25412" spans="20:20" x14ac:dyDescent="0.2">
      <c r="T25412"/>
    </row>
    <row r="25413" spans="20:20" x14ac:dyDescent="0.2">
      <c r="T25413"/>
    </row>
    <row r="25414" spans="20:20" x14ac:dyDescent="0.2">
      <c r="T25414"/>
    </row>
    <row r="25415" spans="20:20" x14ac:dyDescent="0.2">
      <c r="T25415"/>
    </row>
    <row r="25416" spans="20:20" x14ac:dyDescent="0.2">
      <c r="T25416"/>
    </row>
    <row r="25417" spans="20:20" x14ac:dyDescent="0.2">
      <c r="T25417"/>
    </row>
    <row r="25418" spans="20:20" x14ac:dyDescent="0.2">
      <c r="T25418"/>
    </row>
    <row r="25419" spans="20:20" x14ac:dyDescent="0.2">
      <c r="T25419"/>
    </row>
    <row r="25420" spans="20:20" x14ac:dyDescent="0.2">
      <c r="T25420"/>
    </row>
    <row r="25421" spans="20:20" x14ac:dyDescent="0.2">
      <c r="T25421"/>
    </row>
    <row r="25422" spans="20:20" x14ac:dyDescent="0.2">
      <c r="T25422"/>
    </row>
    <row r="25423" spans="20:20" x14ac:dyDescent="0.2">
      <c r="T25423"/>
    </row>
    <row r="25424" spans="20:20" x14ac:dyDescent="0.2">
      <c r="T25424"/>
    </row>
    <row r="25425" spans="20:20" x14ac:dyDescent="0.2">
      <c r="T25425"/>
    </row>
    <row r="25426" spans="20:20" x14ac:dyDescent="0.2">
      <c r="T25426"/>
    </row>
    <row r="25427" spans="20:20" x14ac:dyDescent="0.2">
      <c r="T25427"/>
    </row>
    <row r="25428" spans="20:20" x14ac:dyDescent="0.2">
      <c r="T25428"/>
    </row>
    <row r="25429" spans="20:20" x14ac:dyDescent="0.2">
      <c r="T25429"/>
    </row>
    <row r="25430" spans="20:20" x14ac:dyDescent="0.2">
      <c r="T25430"/>
    </row>
    <row r="25431" spans="20:20" x14ac:dyDescent="0.2">
      <c r="T25431"/>
    </row>
    <row r="25432" spans="20:20" x14ac:dyDescent="0.2">
      <c r="T25432"/>
    </row>
    <row r="25433" spans="20:20" x14ac:dyDescent="0.2">
      <c r="T25433"/>
    </row>
    <row r="25434" spans="20:20" x14ac:dyDescent="0.2">
      <c r="T25434"/>
    </row>
    <row r="25435" spans="20:20" x14ac:dyDescent="0.2">
      <c r="T25435"/>
    </row>
    <row r="25436" spans="20:20" x14ac:dyDescent="0.2">
      <c r="T25436"/>
    </row>
    <row r="25437" spans="20:20" x14ac:dyDescent="0.2">
      <c r="T25437"/>
    </row>
    <row r="25438" spans="20:20" x14ac:dyDescent="0.2">
      <c r="T25438"/>
    </row>
    <row r="25439" spans="20:20" x14ac:dyDescent="0.2">
      <c r="T25439"/>
    </row>
    <row r="25440" spans="20:20" x14ac:dyDescent="0.2">
      <c r="T25440"/>
    </row>
    <row r="25441" spans="20:20" x14ac:dyDescent="0.2">
      <c r="T25441"/>
    </row>
    <row r="25442" spans="20:20" x14ac:dyDescent="0.2">
      <c r="T25442"/>
    </row>
    <row r="25443" spans="20:20" x14ac:dyDescent="0.2">
      <c r="T25443"/>
    </row>
    <row r="25444" spans="20:20" x14ac:dyDescent="0.2">
      <c r="T25444"/>
    </row>
    <row r="25445" spans="20:20" x14ac:dyDescent="0.2">
      <c r="T25445"/>
    </row>
    <row r="25446" spans="20:20" x14ac:dyDescent="0.2">
      <c r="T25446"/>
    </row>
    <row r="25447" spans="20:20" x14ac:dyDescent="0.2">
      <c r="T25447"/>
    </row>
    <row r="25448" spans="20:20" x14ac:dyDescent="0.2">
      <c r="T25448"/>
    </row>
    <row r="25449" spans="20:20" x14ac:dyDescent="0.2">
      <c r="T25449"/>
    </row>
    <row r="25450" spans="20:20" x14ac:dyDescent="0.2">
      <c r="T25450"/>
    </row>
    <row r="25451" spans="20:20" x14ac:dyDescent="0.2">
      <c r="T25451"/>
    </row>
    <row r="25452" spans="20:20" x14ac:dyDescent="0.2">
      <c r="T25452"/>
    </row>
    <row r="25453" spans="20:20" x14ac:dyDescent="0.2">
      <c r="T25453"/>
    </row>
    <row r="25454" spans="20:20" x14ac:dyDescent="0.2">
      <c r="T25454"/>
    </row>
    <row r="25455" spans="20:20" x14ac:dyDescent="0.2">
      <c r="T25455"/>
    </row>
    <row r="25456" spans="20:20" x14ac:dyDescent="0.2">
      <c r="T25456"/>
    </row>
    <row r="25457" spans="20:20" x14ac:dyDescent="0.2">
      <c r="T25457"/>
    </row>
    <row r="25458" spans="20:20" x14ac:dyDescent="0.2">
      <c r="T25458"/>
    </row>
    <row r="25459" spans="20:20" x14ac:dyDescent="0.2">
      <c r="T25459"/>
    </row>
    <row r="25460" spans="20:20" x14ac:dyDescent="0.2">
      <c r="T25460"/>
    </row>
    <row r="25461" spans="20:20" x14ac:dyDescent="0.2">
      <c r="T25461"/>
    </row>
    <row r="25462" spans="20:20" x14ac:dyDescent="0.2">
      <c r="T25462"/>
    </row>
    <row r="25463" spans="20:20" x14ac:dyDescent="0.2">
      <c r="T25463"/>
    </row>
    <row r="25464" spans="20:20" x14ac:dyDescent="0.2">
      <c r="T25464"/>
    </row>
    <row r="25465" spans="20:20" x14ac:dyDescent="0.2">
      <c r="T25465"/>
    </row>
    <row r="25466" spans="20:20" x14ac:dyDescent="0.2">
      <c r="T25466"/>
    </row>
    <row r="25467" spans="20:20" x14ac:dyDescent="0.2">
      <c r="T25467"/>
    </row>
    <row r="25468" spans="20:20" x14ac:dyDescent="0.2">
      <c r="T25468"/>
    </row>
    <row r="25469" spans="20:20" x14ac:dyDescent="0.2">
      <c r="T25469"/>
    </row>
    <row r="25470" spans="20:20" x14ac:dyDescent="0.2">
      <c r="T25470"/>
    </row>
    <row r="25471" spans="20:20" x14ac:dyDescent="0.2">
      <c r="T25471"/>
    </row>
    <row r="25472" spans="20:20" x14ac:dyDescent="0.2">
      <c r="T25472"/>
    </row>
    <row r="25473" spans="20:20" x14ac:dyDescent="0.2">
      <c r="T25473"/>
    </row>
    <row r="25474" spans="20:20" x14ac:dyDescent="0.2">
      <c r="T25474"/>
    </row>
    <row r="25475" spans="20:20" x14ac:dyDescent="0.2">
      <c r="T25475"/>
    </row>
    <row r="25476" spans="20:20" x14ac:dyDescent="0.2">
      <c r="T25476"/>
    </row>
    <row r="25477" spans="20:20" x14ac:dyDescent="0.2">
      <c r="T25477"/>
    </row>
    <row r="25478" spans="20:20" x14ac:dyDescent="0.2">
      <c r="T25478"/>
    </row>
    <row r="25479" spans="20:20" x14ac:dyDescent="0.2">
      <c r="T25479"/>
    </row>
    <row r="25480" spans="20:20" x14ac:dyDescent="0.2">
      <c r="T25480"/>
    </row>
    <row r="25481" spans="20:20" x14ac:dyDescent="0.2">
      <c r="T25481"/>
    </row>
    <row r="25482" spans="20:20" x14ac:dyDescent="0.2">
      <c r="T25482"/>
    </row>
    <row r="25483" spans="20:20" x14ac:dyDescent="0.2">
      <c r="T25483"/>
    </row>
    <row r="25484" spans="20:20" x14ac:dyDescent="0.2">
      <c r="T25484"/>
    </row>
    <row r="25485" spans="20:20" x14ac:dyDescent="0.2">
      <c r="T25485"/>
    </row>
    <row r="25486" spans="20:20" x14ac:dyDescent="0.2">
      <c r="T25486"/>
    </row>
    <row r="25487" spans="20:20" x14ac:dyDescent="0.2">
      <c r="T25487"/>
    </row>
    <row r="25488" spans="20:20" x14ac:dyDescent="0.2">
      <c r="T25488"/>
    </row>
    <row r="25489" spans="20:20" x14ac:dyDescent="0.2">
      <c r="T25489"/>
    </row>
    <row r="25490" spans="20:20" x14ac:dyDescent="0.2">
      <c r="T25490"/>
    </row>
    <row r="25491" spans="20:20" x14ac:dyDescent="0.2">
      <c r="T25491"/>
    </row>
    <row r="25492" spans="20:20" x14ac:dyDescent="0.2">
      <c r="T25492"/>
    </row>
    <row r="25493" spans="20:20" x14ac:dyDescent="0.2">
      <c r="T25493"/>
    </row>
    <row r="25494" spans="20:20" x14ac:dyDescent="0.2">
      <c r="T25494"/>
    </row>
    <row r="25495" spans="20:20" x14ac:dyDescent="0.2">
      <c r="T25495"/>
    </row>
    <row r="25496" spans="20:20" x14ac:dyDescent="0.2">
      <c r="T25496"/>
    </row>
    <row r="25497" spans="20:20" x14ac:dyDescent="0.2">
      <c r="T25497"/>
    </row>
    <row r="25498" spans="20:20" x14ac:dyDescent="0.2">
      <c r="T25498"/>
    </row>
    <row r="25499" spans="20:20" x14ac:dyDescent="0.2">
      <c r="T25499"/>
    </row>
    <row r="25500" spans="20:20" x14ac:dyDescent="0.2">
      <c r="T25500"/>
    </row>
    <row r="25501" spans="20:20" x14ac:dyDescent="0.2">
      <c r="T25501"/>
    </row>
    <row r="25502" spans="20:20" x14ac:dyDescent="0.2">
      <c r="T25502"/>
    </row>
    <row r="25503" spans="20:20" x14ac:dyDescent="0.2">
      <c r="T25503"/>
    </row>
    <row r="25504" spans="20:20" x14ac:dyDescent="0.2">
      <c r="T25504"/>
    </row>
    <row r="25505" spans="20:20" x14ac:dyDescent="0.2">
      <c r="T25505"/>
    </row>
    <row r="25506" spans="20:20" x14ac:dyDescent="0.2">
      <c r="T25506"/>
    </row>
    <row r="25507" spans="20:20" x14ac:dyDescent="0.2">
      <c r="T25507"/>
    </row>
    <row r="25508" spans="20:20" x14ac:dyDescent="0.2">
      <c r="T25508"/>
    </row>
    <row r="25509" spans="20:20" x14ac:dyDescent="0.2">
      <c r="T25509"/>
    </row>
    <row r="25510" spans="20:20" x14ac:dyDescent="0.2">
      <c r="T25510"/>
    </row>
    <row r="25511" spans="20:20" x14ac:dyDescent="0.2">
      <c r="T25511"/>
    </row>
    <row r="25512" spans="20:20" x14ac:dyDescent="0.2">
      <c r="T25512"/>
    </row>
    <row r="25513" spans="20:20" x14ac:dyDescent="0.2">
      <c r="T25513"/>
    </row>
    <row r="25514" spans="20:20" x14ac:dyDescent="0.2">
      <c r="T25514"/>
    </row>
    <row r="25515" spans="20:20" x14ac:dyDescent="0.2">
      <c r="T25515"/>
    </row>
    <row r="25516" spans="20:20" x14ac:dyDescent="0.2">
      <c r="T25516"/>
    </row>
    <row r="25517" spans="20:20" x14ac:dyDescent="0.2">
      <c r="T25517"/>
    </row>
    <row r="25518" spans="20:20" x14ac:dyDescent="0.2">
      <c r="T25518"/>
    </row>
    <row r="25519" spans="20:20" x14ac:dyDescent="0.2">
      <c r="T25519"/>
    </row>
    <row r="25520" spans="20:20" x14ac:dyDescent="0.2">
      <c r="T25520"/>
    </row>
    <row r="25521" spans="20:20" x14ac:dyDescent="0.2">
      <c r="T25521"/>
    </row>
    <row r="25522" spans="20:20" x14ac:dyDescent="0.2">
      <c r="T25522"/>
    </row>
    <row r="25523" spans="20:20" x14ac:dyDescent="0.2">
      <c r="T25523"/>
    </row>
    <row r="25524" spans="20:20" x14ac:dyDescent="0.2">
      <c r="T25524"/>
    </row>
    <row r="25525" spans="20:20" x14ac:dyDescent="0.2">
      <c r="T25525"/>
    </row>
    <row r="25526" spans="20:20" x14ac:dyDescent="0.2">
      <c r="T25526"/>
    </row>
    <row r="25527" spans="20:20" x14ac:dyDescent="0.2">
      <c r="T25527"/>
    </row>
    <row r="25528" spans="20:20" x14ac:dyDescent="0.2">
      <c r="T25528"/>
    </row>
    <row r="25529" spans="20:20" x14ac:dyDescent="0.2">
      <c r="T25529"/>
    </row>
    <row r="25530" spans="20:20" x14ac:dyDescent="0.2">
      <c r="T25530"/>
    </row>
    <row r="25531" spans="20:20" x14ac:dyDescent="0.2">
      <c r="T25531"/>
    </row>
    <row r="25532" spans="20:20" x14ac:dyDescent="0.2">
      <c r="T25532"/>
    </row>
    <row r="25533" spans="20:20" x14ac:dyDescent="0.2">
      <c r="T25533"/>
    </row>
    <row r="25534" spans="20:20" x14ac:dyDescent="0.2">
      <c r="T25534"/>
    </row>
    <row r="25535" spans="20:20" x14ac:dyDescent="0.2">
      <c r="T25535"/>
    </row>
    <row r="25536" spans="20:20" x14ac:dyDescent="0.2">
      <c r="T25536"/>
    </row>
    <row r="25537" spans="20:20" x14ac:dyDescent="0.2">
      <c r="T25537"/>
    </row>
    <row r="25538" spans="20:20" x14ac:dyDescent="0.2">
      <c r="T25538"/>
    </row>
    <row r="25539" spans="20:20" x14ac:dyDescent="0.2">
      <c r="T25539"/>
    </row>
    <row r="25540" spans="20:20" x14ac:dyDescent="0.2">
      <c r="T25540"/>
    </row>
    <row r="25541" spans="20:20" x14ac:dyDescent="0.2">
      <c r="T25541"/>
    </row>
    <row r="25542" spans="20:20" x14ac:dyDescent="0.2">
      <c r="T25542"/>
    </row>
    <row r="25543" spans="20:20" x14ac:dyDescent="0.2">
      <c r="T25543"/>
    </row>
    <row r="25544" spans="20:20" x14ac:dyDescent="0.2">
      <c r="T25544"/>
    </row>
    <row r="25545" spans="20:20" x14ac:dyDescent="0.2">
      <c r="T25545"/>
    </row>
    <row r="25546" spans="20:20" x14ac:dyDescent="0.2">
      <c r="T25546"/>
    </row>
    <row r="25547" spans="20:20" x14ac:dyDescent="0.2">
      <c r="T25547"/>
    </row>
    <row r="25548" spans="20:20" x14ac:dyDescent="0.2">
      <c r="T25548"/>
    </row>
    <row r="25549" spans="20:20" x14ac:dyDescent="0.2">
      <c r="T25549"/>
    </row>
    <row r="25550" spans="20:20" x14ac:dyDescent="0.2">
      <c r="T25550"/>
    </row>
    <row r="25551" spans="20:20" x14ac:dyDescent="0.2">
      <c r="T25551"/>
    </row>
    <row r="25552" spans="20:20" x14ac:dyDescent="0.2">
      <c r="T25552"/>
    </row>
    <row r="25553" spans="20:20" x14ac:dyDescent="0.2">
      <c r="T25553"/>
    </row>
    <row r="25554" spans="20:20" x14ac:dyDescent="0.2">
      <c r="T25554"/>
    </row>
    <row r="25555" spans="20:20" x14ac:dyDescent="0.2">
      <c r="T25555"/>
    </row>
    <row r="25556" spans="20:20" x14ac:dyDescent="0.2">
      <c r="T25556"/>
    </row>
    <row r="25557" spans="20:20" x14ac:dyDescent="0.2">
      <c r="T25557"/>
    </row>
    <row r="25558" spans="20:20" x14ac:dyDescent="0.2">
      <c r="T25558"/>
    </row>
    <row r="25559" spans="20:20" x14ac:dyDescent="0.2">
      <c r="T25559"/>
    </row>
    <row r="25560" spans="20:20" x14ac:dyDescent="0.2">
      <c r="T25560"/>
    </row>
    <row r="25561" spans="20:20" x14ac:dyDescent="0.2">
      <c r="T25561"/>
    </row>
    <row r="25562" spans="20:20" x14ac:dyDescent="0.2">
      <c r="T25562"/>
    </row>
    <row r="25563" spans="20:20" x14ac:dyDescent="0.2">
      <c r="T25563"/>
    </row>
    <row r="25564" spans="20:20" x14ac:dyDescent="0.2">
      <c r="T25564"/>
    </row>
    <row r="25565" spans="20:20" x14ac:dyDescent="0.2">
      <c r="T25565"/>
    </row>
    <row r="25566" spans="20:20" x14ac:dyDescent="0.2">
      <c r="T25566"/>
    </row>
    <row r="25567" spans="20:20" x14ac:dyDescent="0.2">
      <c r="T25567"/>
    </row>
    <row r="25568" spans="20:20" x14ac:dyDescent="0.2">
      <c r="T25568"/>
    </row>
    <row r="25569" spans="20:20" x14ac:dyDescent="0.2">
      <c r="T25569"/>
    </row>
    <row r="25570" spans="20:20" x14ac:dyDescent="0.2">
      <c r="T25570"/>
    </row>
    <row r="25571" spans="20:20" x14ac:dyDescent="0.2">
      <c r="T25571"/>
    </row>
    <row r="25572" spans="20:20" x14ac:dyDescent="0.2">
      <c r="T25572"/>
    </row>
    <row r="25573" spans="20:20" x14ac:dyDescent="0.2">
      <c r="T25573"/>
    </row>
    <row r="25574" spans="20:20" x14ac:dyDescent="0.2">
      <c r="T25574"/>
    </row>
    <row r="25575" spans="20:20" x14ac:dyDescent="0.2">
      <c r="T25575"/>
    </row>
    <row r="25576" spans="20:20" x14ac:dyDescent="0.2">
      <c r="T25576"/>
    </row>
    <row r="25577" spans="20:20" x14ac:dyDescent="0.2">
      <c r="T25577"/>
    </row>
    <row r="25578" spans="20:20" x14ac:dyDescent="0.2">
      <c r="T25578"/>
    </row>
    <row r="25579" spans="20:20" x14ac:dyDescent="0.2">
      <c r="T25579"/>
    </row>
    <row r="25580" spans="20:20" x14ac:dyDescent="0.2">
      <c r="T25580"/>
    </row>
    <row r="25581" spans="20:20" x14ac:dyDescent="0.2">
      <c r="T25581"/>
    </row>
    <row r="25582" spans="20:20" x14ac:dyDescent="0.2">
      <c r="T25582"/>
    </row>
    <row r="25583" spans="20:20" x14ac:dyDescent="0.2">
      <c r="T25583"/>
    </row>
    <row r="25584" spans="20:20" x14ac:dyDescent="0.2">
      <c r="T25584"/>
    </row>
    <row r="25585" spans="20:20" x14ac:dyDescent="0.2">
      <c r="T25585"/>
    </row>
    <row r="25586" spans="20:20" x14ac:dyDescent="0.2">
      <c r="T25586"/>
    </row>
    <row r="25587" spans="20:20" x14ac:dyDescent="0.2">
      <c r="T25587"/>
    </row>
    <row r="25588" spans="20:20" x14ac:dyDescent="0.2">
      <c r="T25588"/>
    </row>
    <row r="25589" spans="20:20" x14ac:dyDescent="0.2">
      <c r="T25589"/>
    </row>
    <row r="25590" spans="20:20" x14ac:dyDescent="0.2">
      <c r="T25590"/>
    </row>
    <row r="25591" spans="20:20" x14ac:dyDescent="0.2">
      <c r="T25591"/>
    </row>
    <row r="25592" spans="20:20" x14ac:dyDescent="0.2">
      <c r="T25592"/>
    </row>
    <row r="25593" spans="20:20" x14ac:dyDescent="0.2">
      <c r="T25593"/>
    </row>
    <row r="25594" spans="20:20" x14ac:dyDescent="0.2">
      <c r="T25594"/>
    </row>
    <row r="25595" spans="20:20" x14ac:dyDescent="0.2">
      <c r="T25595"/>
    </row>
    <row r="25596" spans="20:20" x14ac:dyDescent="0.2">
      <c r="T25596"/>
    </row>
    <row r="25597" spans="20:20" x14ac:dyDescent="0.2">
      <c r="T25597"/>
    </row>
    <row r="25598" spans="20:20" x14ac:dyDescent="0.2">
      <c r="T25598"/>
    </row>
    <row r="25599" spans="20:20" x14ac:dyDescent="0.2">
      <c r="T25599"/>
    </row>
    <row r="25600" spans="20:20" x14ac:dyDescent="0.2">
      <c r="T25600"/>
    </row>
    <row r="25601" spans="20:20" x14ac:dyDescent="0.2">
      <c r="T25601"/>
    </row>
    <row r="25602" spans="20:20" x14ac:dyDescent="0.2">
      <c r="T25602"/>
    </row>
    <row r="25603" spans="20:20" x14ac:dyDescent="0.2">
      <c r="T25603"/>
    </row>
    <row r="25604" spans="20:20" x14ac:dyDescent="0.2">
      <c r="T25604"/>
    </row>
    <row r="25605" spans="20:20" x14ac:dyDescent="0.2">
      <c r="T25605"/>
    </row>
    <row r="25606" spans="20:20" x14ac:dyDescent="0.2">
      <c r="T25606"/>
    </row>
    <row r="25607" spans="20:20" x14ac:dyDescent="0.2">
      <c r="T25607"/>
    </row>
    <row r="25608" spans="20:20" x14ac:dyDescent="0.2">
      <c r="T25608"/>
    </row>
    <row r="25609" spans="20:20" x14ac:dyDescent="0.2">
      <c r="T25609"/>
    </row>
    <row r="25610" spans="20:20" x14ac:dyDescent="0.2">
      <c r="T25610"/>
    </row>
    <row r="25611" spans="20:20" x14ac:dyDescent="0.2">
      <c r="T25611"/>
    </row>
    <row r="25612" spans="20:20" x14ac:dyDescent="0.2">
      <c r="T25612"/>
    </row>
    <row r="25613" spans="20:20" x14ac:dyDescent="0.2">
      <c r="T25613"/>
    </row>
    <row r="25614" spans="20:20" x14ac:dyDescent="0.2">
      <c r="T25614"/>
    </row>
    <row r="25615" spans="20:20" x14ac:dyDescent="0.2">
      <c r="T25615"/>
    </row>
    <row r="25616" spans="20:20" x14ac:dyDescent="0.2">
      <c r="T25616"/>
    </row>
    <row r="25617" spans="20:20" x14ac:dyDescent="0.2">
      <c r="T25617"/>
    </row>
    <row r="25618" spans="20:20" x14ac:dyDescent="0.2">
      <c r="T25618"/>
    </row>
    <row r="25619" spans="20:20" x14ac:dyDescent="0.2">
      <c r="T25619"/>
    </row>
    <row r="25620" spans="20:20" x14ac:dyDescent="0.2">
      <c r="T25620"/>
    </row>
    <row r="25621" spans="20:20" x14ac:dyDescent="0.2">
      <c r="T25621"/>
    </row>
    <row r="25622" spans="20:20" x14ac:dyDescent="0.2">
      <c r="T25622"/>
    </row>
    <row r="25623" spans="20:20" x14ac:dyDescent="0.2">
      <c r="T25623"/>
    </row>
    <row r="25624" spans="20:20" x14ac:dyDescent="0.2">
      <c r="T25624"/>
    </row>
    <row r="25625" spans="20:20" x14ac:dyDescent="0.2">
      <c r="T25625"/>
    </row>
    <row r="25626" spans="20:20" x14ac:dyDescent="0.2">
      <c r="T25626"/>
    </row>
    <row r="25627" spans="20:20" x14ac:dyDescent="0.2">
      <c r="T25627"/>
    </row>
    <row r="25628" spans="20:20" x14ac:dyDescent="0.2">
      <c r="T25628"/>
    </row>
    <row r="25629" spans="20:20" x14ac:dyDescent="0.2">
      <c r="T25629"/>
    </row>
    <row r="25630" spans="20:20" x14ac:dyDescent="0.2">
      <c r="T25630"/>
    </row>
    <row r="25631" spans="20:20" x14ac:dyDescent="0.2">
      <c r="T25631"/>
    </row>
    <row r="25632" spans="20:20" x14ac:dyDescent="0.2">
      <c r="T25632"/>
    </row>
    <row r="25633" spans="20:20" x14ac:dyDescent="0.2">
      <c r="T25633"/>
    </row>
    <row r="25634" spans="20:20" x14ac:dyDescent="0.2">
      <c r="T25634"/>
    </row>
    <row r="25635" spans="20:20" x14ac:dyDescent="0.2">
      <c r="T25635"/>
    </row>
    <row r="25636" spans="20:20" x14ac:dyDescent="0.2">
      <c r="T25636"/>
    </row>
    <row r="25637" spans="20:20" x14ac:dyDescent="0.2">
      <c r="T25637"/>
    </row>
    <row r="25638" spans="20:20" x14ac:dyDescent="0.2">
      <c r="T25638"/>
    </row>
    <row r="25639" spans="20:20" x14ac:dyDescent="0.2">
      <c r="T25639"/>
    </row>
    <row r="25640" spans="20:20" x14ac:dyDescent="0.2">
      <c r="T25640"/>
    </row>
    <row r="25641" spans="20:20" x14ac:dyDescent="0.2">
      <c r="T25641"/>
    </row>
    <row r="25642" spans="20:20" x14ac:dyDescent="0.2">
      <c r="T25642"/>
    </row>
    <row r="25643" spans="20:20" x14ac:dyDescent="0.2">
      <c r="T25643"/>
    </row>
    <row r="25644" spans="20:20" x14ac:dyDescent="0.2">
      <c r="T25644"/>
    </row>
    <row r="25645" spans="20:20" x14ac:dyDescent="0.2">
      <c r="T25645"/>
    </row>
    <row r="25646" spans="20:20" x14ac:dyDescent="0.2">
      <c r="T25646"/>
    </row>
    <row r="25647" spans="20:20" x14ac:dyDescent="0.2">
      <c r="T25647"/>
    </row>
    <row r="25648" spans="20:20" x14ac:dyDescent="0.2">
      <c r="T25648"/>
    </row>
    <row r="25649" spans="20:20" x14ac:dyDescent="0.2">
      <c r="T25649"/>
    </row>
    <row r="25650" spans="20:20" x14ac:dyDescent="0.2">
      <c r="T25650"/>
    </row>
    <row r="25651" spans="20:20" x14ac:dyDescent="0.2">
      <c r="T25651"/>
    </row>
    <row r="25652" spans="20:20" x14ac:dyDescent="0.2">
      <c r="T25652"/>
    </row>
    <row r="25653" spans="20:20" x14ac:dyDescent="0.2">
      <c r="T25653"/>
    </row>
    <row r="25654" spans="20:20" x14ac:dyDescent="0.2">
      <c r="T25654"/>
    </row>
    <row r="25655" spans="20:20" x14ac:dyDescent="0.2">
      <c r="T25655"/>
    </row>
    <row r="25656" spans="20:20" x14ac:dyDescent="0.2">
      <c r="T25656"/>
    </row>
    <row r="25657" spans="20:20" x14ac:dyDescent="0.2">
      <c r="T25657"/>
    </row>
    <row r="25658" spans="20:20" x14ac:dyDescent="0.2">
      <c r="T25658"/>
    </row>
    <row r="25659" spans="20:20" x14ac:dyDescent="0.2">
      <c r="T25659"/>
    </row>
    <row r="25660" spans="20:20" x14ac:dyDescent="0.2">
      <c r="T25660"/>
    </row>
    <row r="25661" spans="20:20" x14ac:dyDescent="0.2">
      <c r="T25661"/>
    </row>
    <row r="25662" spans="20:20" x14ac:dyDescent="0.2">
      <c r="T25662"/>
    </row>
    <row r="25663" spans="20:20" x14ac:dyDescent="0.2">
      <c r="T25663"/>
    </row>
    <row r="25664" spans="20:20" x14ac:dyDescent="0.2">
      <c r="T25664"/>
    </row>
    <row r="25665" spans="20:20" x14ac:dyDescent="0.2">
      <c r="T25665"/>
    </row>
    <row r="25666" spans="20:20" x14ac:dyDescent="0.2">
      <c r="T25666"/>
    </row>
    <row r="25667" spans="20:20" x14ac:dyDescent="0.2">
      <c r="T25667"/>
    </row>
    <row r="25668" spans="20:20" x14ac:dyDescent="0.2">
      <c r="T25668"/>
    </row>
    <row r="25669" spans="20:20" x14ac:dyDescent="0.2">
      <c r="T25669"/>
    </row>
    <row r="25670" spans="20:20" x14ac:dyDescent="0.2">
      <c r="T25670"/>
    </row>
    <row r="25671" spans="20:20" x14ac:dyDescent="0.2">
      <c r="T25671"/>
    </row>
    <row r="25672" spans="20:20" x14ac:dyDescent="0.2">
      <c r="T25672"/>
    </row>
    <row r="25673" spans="20:20" x14ac:dyDescent="0.2">
      <c r="T25673"/>
    </row>
    <row r="25674" spans="20:20" x14ac:dyDescent="0.2">
      <c r="T25674"/>
    </row>
    <row r="25675" spans="20:20" x14ac:dyDescent="0.2">
      <c r="T25675"/>
    </row>
    <row r="25676" spans="20:20" x14ac:dyDescent="0.2">
      <c r="T25676"/>
    </row>
    <row r="25677" spans="20:20" x14ac:dyDescent="0.2">
      <c r="T25677"/>
    </row>
    <row r="25678" spans="20:20" x14ac:dyDescent="0.2">
      <c r="T25678"/>
    </row>
    <row r="25679" spans="20:20" x14ac:dyDescent="0.2">
      <c r="T25679"/>
    </row>
    <row r="25680" spans="20:20" x14ac:dyDescent="0.2">
      <c r="T25680"/>
    </row>
    <row r="25681" spans="20:20" x14ac:dyDescent="0.2">
      <c r="T25681"/>
    </row>
    <row r="25682" spans="20:20" x14ac:dyDescent="0.2">
      <c r="T25682"/>
    </row>
    <row r="25683" spans="20:20" x14ac:dyDescent="0.2">
      <c r="T25683"/>
    </row>
    <row r="25684" spans="20:20" x14ac:dyDescent="0.2">
      <c r="T25684"/>
    </row>
    <row r="25685" spans="20:20" x14ac:dyDescent="0.2">
      <c r="T25685"/>
    </row>
    <row r="25686" spans="20:20" x14ac:dyDescent="0.2">
      <c r="T25686"/>
    </row>
    <row r="25687" spans="20:20" x14ac:dyDescent="0.2">
      <c r="T25687"/>
    </row>
    <row r="25688" spans="20:20" x14ac:dyDescent="0.2">
      <c r="T25688"/>
    </row>
    <row r="25689" spans="20:20" x14ac:dyDescent="0.2">
      <c r="T25689"/>
    </row>
    <row r="25690" spans="20:20" x14ac:dyDescent="0.2">
      <c r="T25690"/>
    </row>
    <row r="25691" spans="20:20" x14ac:dyDescent="0.2">
      <c r="T25691"/>
    </row>
    <row r="25692" spans="20:20" x14ac:dyDescent="0.2">
      <c r="T25692"/>
    </row>
    <row r="25693" spans="20:20" x14ac:dyDescent="0.2">
      <c r="T25693"/>
    </row>
    <row r="25694" spans="20:20" x14ac:dyDescent="0.2">
      <c r="T25694"/>
    </row>
    <row r="25695" spans="20:20" x14ac:dyDescent="0.2">
      <c r="T25695"/>
    </row>
    <row r="25696" spans="20:20" x14ac:dyDescent="0.2">
      <c r="T25696"/>
    </row>
    <row r="25697" spans="20:20" x14ac:dyDescent="0.2">
      <c r="T25697"/>
    </row>
    <row r="25698" spans="20:20" x14ac:dyDescent="0.2">
      <c r="T25698"/>
    </row>
    <row r="25699" spans="20:20" x14ac:dyDescent="0.2">
      <c r="T25699"/>
    </row>
    <row r="25700" spans="20:20" x14ac:dyDescent="0.2">
      <c r="T25700"/>
    </row>
    <row r="25701" spans="20:20" x14ac:dyDescent="0.2">
      <c r="T25701"/>
    </row>
    <row r="25702" spans="20:20" x14ac:dyDescent="0.2">
      <c r="T25702"/>
    </row>
    <row r="25703" spans="20:20" x14ac:dyDescent="0.2">
      <c r="T25703"/>
    </row>
    <row r="25704" spans="20:20" x14ac:dyDescent="0.2">
      <c r="T25704"/>
    </row>
    <row r="25705" spans="20:20" x14ac:dyDescent="0.2">
      <c r="T25705"/>
    </row>
    <row r="25706" spans="20:20" x14ac:dyDescent="0.2">
      <c r="T25706"/>
    </row>
    <row r="25707" spans="20:20" x14ac:dyDescent="0.2">
      <c r="T25707"/>
    </row>
    <row r="25708" spans="20:20" x14ac:dyDescent="0.2">
      <c r="T25708"/>
    </row>
    <row r="25709" spans="20:20" x14ac:dyDescent="0.2">
      <c r="T25709"/>
    </row>
    <row r="25710" spans="20:20" x14ac:dyDescent="0.2">
      <c r="T25710"/>
    </row>
    <row r="25711" spans="20:20" x14ac:dyDescent="0.2">
      <c r="T25711"/>
    </row>
    <row r="25712" spans="20:20" x14ac:dyDescent="0.2">
      <c r="T25712"/>
    </row>
    <row r="25713" spans="20:20" x14ac:dyDescent="0.2">
      <c r="T25713"/>
    </row>
    <row r="25714" spans="20:20" x14ac:dyDescent="0.2">
      <c r="T25714"/>
    </row>
    <row r="25715" spans="20:20" x14ac:dyDescent="0.2">
      <c r="T25715"/>
    </row>
    <row r="25716" spans="20:20" x14ac:dyDescent="0.2">
      <c r="T25716"/>
    </row>
    <row r="25717" spans="20:20" x14ac:dyDescent="0.2">
      <c r="T25717"/>
    </row>
    <row r="25718" spans="20:20" x14ac:dyDescent="0.2">
      <c r="T25718"/>
    </row>
    <row r="25719" spans="20:20" x14ac:dyDescent="0.2">
      <c r="T25719"/>
    </row>
    <row r="25720" spans="20:20" x14ac:dyDescent="0.2">
      <c r="T25720"/>
    </row>
    <row r="25721" spans="20:20" x14ac:dyDescent="0.2">
      <c r="T25721"/>
    </row>
    <row r="25722" spans="20:20" x14ac:dyDescent="0.2">
      <c r="T25722"/>
    </row>
    <row r="25723" spans="20:20" x14ac:dyDescent="0.2">
      <c r="T25723"/>
    </row>
    <row r="25724" spans="20:20" x14ac:dyDescent="0.2">
      <c r="T25724"/>
    </row>
    <row r="25725" spans="20:20" x14ac:dyDescent="0.2">
      <c r="T25725"/>
    </row>
    <row r="25726" spans="20:20" x14ac:dyDescent="0.2">
      <c r="T25726"/>
    </row>
    <row r="25727" spans="20:20" x14ac:dyDescent="0.2">
      <c r="T25727"/>
    </row>
    <row r="25728" spans="20:20" x14ac:dyDescent="0.2">
      <c r="T25728"/>
    </row>
    <row r="25729" spans="20:20" x14ac:dyDescent="0.2">
      <c r="T25729"/>
    </row>
    <row r="25730" spans="20:20" x14ac:dyDescent="0.2">
      <c r="T25730"/>
    </row>
    <row r="25731" spans="20:20" x14ac:dyDescent="0.2">
      <c r="T25731"/>
    </row>
    <row r="25732" spans="20:20" x14ac:dyDescent="0.2">
      <c r="T25732"/>
    </row>
    <row r="25733" spans="20:20" x14ac:dyDescent="0.2">
      <c r="T25733"/>
    </row>
    <row r="25734" spans="20:20" x14ac:dyDescent="0.2">
      <c r="T25734"/>
    </row>
    <row r="25735" spans="20:20" x14ac:dyDescent="0.2">
      <c r="T25735"/>
    </row>
    <row r="25736" spans="20:20" x14ac:dyDescent="0.2">
      <c r="T25736"/>
    </row>
    <row r="25737" spans="20:20" x14ac:dyDescent="0.2">
      <c r="T25737"/>
    </row>
    <row r="25738" spans="20:20" x14ac:dyDescent="0.2">
      <c r="T25738"/>
    </row>
    <row r="25739" spans="20:20" x14ac:dyDescent="0.2">
      <c r="T25739"/>
    </row>
    <row r="25740" spans="20:20" x14ac:dyDescent="0.2">
      <c r="T25740"/>
    </row>
    <row r="25741" spans="20:20" x14ac:dyDescent="0.2">
      <c r="T25741"/>
    </row>
    <row r="25742" spans="20:20" x14ac:dyDescent="0.2">
      <c r="T25742"/>
    </row>
    <row r="25743" spans="20:20" x14ac:dyDescent="0.2">
      <c r="T25743"/>
    </row>
    <row r="25744" spans="20:20" x14ac:dyDescent="0.2">
      <c r="T25744"/>
    </row>
    <row r="25745" spans="20:20" x14ac:dyDescent="0.2">
      <c r="T25745"/>
    </row>
    <row r="25746" spans="20:20" x14ac:dyDescent="0.2">
      <c r="T25746"/>
    </row>
    <row r="25747" spans="20:20" x14ac:dyDescent="0.2">
      <c r="T25747"/>
    </row>
    <row r="25748" spans="20:20" x14ac:dyDescent="0.2">
      <c r="T25748"/>
    </row>
    <row r="25749" spans="20:20" x14ac:dyDescent="0.2">
      <c r="T25749"/>
    </row>
    <row r="25750" spans="20:20" x14ac:dyDescent="0.2">
      <c r="T25750"/>
    </row>
    <row r="25751" spans="20:20" x14ac:dyDescent="0.2">
      <c r="T25751"/>
    </row>
    <row r="25752" spans="20:20" x14ac:dyDescent="0.2">
      <c r="T25752"/>
    </row>
    <row r="25753" spans="20:20" x14ac:dyDescent="0.2">
      <c r="T25753"/>
    </row>
    <row r="25754" spans="20:20" x14ac:dyDescent="0.2">
      <c r="T25754"/>
    </row>
    <row r="25755" spans="20:20" x14ac:dyDescent="0.2">
      <c r="T25755"/>
    </row>
    <row r="25756" spans="20:20" x14ac:dyDescent="0.2">
      <c r="T25756"/>
    </row>
    <row r="25757" spans="20:20" x14ac:dyDescent="0.2">
      <c r="T25757"/>
    </row>
    <row r="25758" spans="20:20" x14ac:dyDescent="0.2">
      <c r="T25758"/>
    </row>
    <row r="25759" spans="20:20" x14ac:dyDescent="0.2">
      <c r="T25759"/>
    </row>
    <row r="25760" spans="20:20" x14ac:dyDescent="0.2">
      <c r="T25760"/>
    </row>
    <row r="25761" spans="20:20" x14ac:dyDescent="0.2">
      <c r="T25761"/>
    </row>
    <row r="25762" spans="20:20" x14ac:dyDescent="0.2">
      <c r="T25762"/>
    </row>
    <row r="25763" spans="20:20" x14ac:dyDescent="0.2">
      <c r="T25763"/>
    </row>
    <row r="25764" spans="20:20" x14ac:dyDescent="0.2">
      <c r="T25764"/>
    </row>
    <row r="25765" spans="20:20" x14ac:dyDescent="0.2">
      <c r="T25765"/>
    </row>
    <row r="25766" spans="20:20" x14ac:dyDescent="0.2">
      <c r="T25766"/>
    </row>
    <row r="25767" spans="20:20" x14ac:dyDescent="0.2">
      <c r="T25767"/>
    </row>
    <row r="25768" spans="20:20" x14ac:dyDescent="0.2">
      <c r="T25768"/>
    </row>
    <row r="25769" spans="20:20" x14ac:dyDescent="0.2">
      <c r="T25769"/>
    </row>
    <row r="25770" spans="20:20" x14ac:dyDescent="0.2">
      <c r="T25770"/>
    </row>
    <row r="25771" spans="20:20" x14ac:dyDescent="0.2">
      <c r="T25771"/>
    </row>
    <row r="25772" spans="20:20" x14ac:dyDescent="0.2">
      <c r="T25772"/>
    </row>
    <row r="25773" spans="20:20" x14ac:dyDescent="0.2">
      <c r="T25773"/>
    </row>
    <row r="25774" spans="20:20" x14ac:dyDescent="0.2">
      <c r="T25774"/>
    </row>
    <row r="25775" spans="20:20" x14ac:dyDescent="0.2">
      <c r="T25775"/>
    </row>
    <row r="25776" spans="20:20" x14ac:dyDescent="0.2">
      <c r="T25776"/>
    </row>
    <row r="25777" spans="20:20" x14ac:dyDescent="0.2">
      <c r="T25777"/>
    </row>
    <row r="25778" spans="20:20" x14ac:dyDescent="0.2">
      <c r="T25778"/>
    </row>
    <row r="25779" spans="20:20" x14ac:dyDescent="0.2">
      <c r="T25779"/>
    </row>
    <row r="25780" spans="20:20" x14ac:dyDescent="0.2">
      <c r="T25780"/>
    </row>
    <row r="25781" spans="20:20" x14ac:dyDescent="0.2">
      <c r="T25781"/>
    </row>
    <row r="25782" spans="20:20" x14ac:dyDescent="0.2">
      <c r="T25782"/>
    </row>
    <row r="25783" spans="20:20" x14ac:dyDescent="0.2">
      <c r="T25783"/>
    </row>
    <row r="25784" spans="20:20" x14ac:dyDescent="0.2">
      <c r="T25784"/>
    </row>
    <row r="25785" spans="20:20" x14ac:dyDescent="0.2">
      <c r="T25785"/>
    </row>
    <row r="25786" spans="20:20" x14ac:dyDescent="0.2">
      <c r="T25786"/>
    </row>
    <row r="25787" spans="20:20" x14ac:dyDescent="0.2">
      <c r="T25787"/>
    </row>
    <row r="25788" spans="20:20" x14ac:dyDescent="0.2">
      <c r="T25788"/>
    </row>
    <row r="25789" spans="20:20" x14ac:dyDescent="0.2">
      <c r="T25789"/>
    </row>
    <row r="25790" spans="20:20" x14ac:dyDescent="0.2">
      <c r="T25790"/>
    </row>
    <row r="25791" spans="20:20" x14ac:dyDescent="0.2">
      <c r="T25791"/>
    </row>
    <row r="25792" spans="20:20" x14ac:dyDescent="0.2">
      <c r="T25792"/>
    </row>
    <row r="25793" spans="20:20" x14ac:dyDescent="0.2">
      <c r="T25793"/>
    </row>
    <row r="25794" spans="20:20" x14ac:dyDescent="0.2">
      <c r="T25794"/>
    </row>
    <row r="25795" spans="20:20" x14ac:dyDescent="0.2">
      <c r="T25795"/>
    </row>
    <row r="25796" spans="20:20" x14ac:dyDescent="0.2">
      <c r="T25796"/>
    </row>
    <row r="25797" spans="20:20" x14ac:dyDescent="0.2">
      <c r="T25797"/>
    </row>
    <row r="25798" spans="20:20" x14ac:dyDescent="0.2">
      <c r="T25798"/>
    </row>
    <row r="25799" spans="20:20" x14ac:dyDescent="0.2">
      <c r="T25799"/>
    </row>
    <row r="25800" spans="20:20" x14ac:dyDescent="0.2">
      <c r="T25800"/>
    </row>
    <row r="25801" spans="20:20" x14ac:dyDescent="0.2">
      <c r="T25801"/>
    </row>
    <row r="25802" spans="20:20" x14ac:dyDescent="0.2">
      <c r="T25802"/>
    </row>
    <row r="25803" spans="20:20" x14ac:dyDescent="0.2">
      <c r="T25803"/>
    </row>
    <row r="25804" spans="20:20" x14ac:dyDescent="0.2">
      <c r="T25804"/>
    </row>
    <row r="25805" spans="20:20" x14ac:dyDescent="0.2">
      <c r="T25805"/>
    </row>
    <row r="25806" spans="20:20" x14ac:dyDescent="0.2">
      <c r="T25806"/>
    </row>
    <row r="25807" spans="20:20" x14ac:dyDescent="0.2">
      <c r="T25807"/>
    </row>
    <row r="25808" spans="20:20" x14ac:dyDescent="0.2">
      <c r="T25808"/>
    </row>
    <row r="25809" spans="20:20" x14ac:dyDescent="0.2">
      <c r="T25809"/>
    </row>
    <row r="25810" spans="20:20" x14ac:dyDescent="0.2">
      <c r="T25810"/>
    </row>
    <row r="25811" spans="20:20" x14ac:dyDescent="0.2">
      <c r="T25811"/>
    </row>
    <row r="25812" spans="20:20" x14ac:dyDescent="0.2">
      <c r="T25812"/>
    </row>
    <row r="25813" spans="20:20" x14ac:dyDescent="0.2">
      <c r="T25813"/>
    </row>
    <row r="25814" spans="20:20" x14ac:dyDescent="0.2">
      <c r="T25814"/>
    </row>
    <row r="25815" spans="20:20" x14ac:dyDescent="0.2">
      <c r="T25815"/>
    </row>
    <row r="25816" spans="20:20" x14ac:dyDescent="0.2">
      <c r="T25816"/>
    </row>
    <row r="25817" spans="20:20" x14ac:dyDescent="0.2">
      <c r="T25817"/>
    </row>
    <row r="25818" spans="20:20" x14ac:dyDescent="0.2">
      <c r="T25818"/>
    </row>
    <row r="25819" spans="20:20" x14ac:dyDescent="0.2">
      <c r="T25819"/>
    </row>
    <row r="25820" spans="20:20" x14ac:dyDescent="0.2">
      <c r="T25820"/>
    </row>
    <row r="25821" spans="20:20" x14ac:dyDescent="0.2">
      <c r="T25821"/>
    </row>
    <row r="25822" spans="20:20" x14ac:dyDescent="0.2">
      <c r="T25822"/>
    </row>
    <row r="25823" spans="20:20" x14ac:dyDescent="0.2">
      <c r="T25823"/>
    </row>
    <row r="25824" spans="20:20" x14ac:dyDescent="0.2">
      <c r="T25824"/>
    </row>
    <row r="25825" spans="20:20" x14ac:dyDescent="0.2">
      <c r="T25825"/>
    </row>
    <row r="25826" spans="20:20" x14ac:dyDescent="0.2">
      <c r="T25826"/>
    </row>
    <row r="25827" spans="20:20" x14ac:dyDescent="0.2">
      <c r="T25827"/>
    </row>
    <row r="25828" spans="20:20" x14ac:dyDescent="0.2">
      <c r="T25828"/>
    </row>
    <row r="25829" spans="20:20" x14ac:dyDescent="0.2">
      <c r="T25829"/>
    </row>
    <row r="25830" spans="20:20" x14ac:dyDescent="0.2">
      <c r="T25830"/>
    </row>
    <row r="25831" spans="20:20" x14ac:dyDescent="0.2">
      <c r="T25831"/>
    </row>
    <row r="25832" spans="20:20" x14ac:dyDescent="0.2">
      <c r="T25832"/>
    </row>
    <row r="25833" spans="20:20" x14ac:dyDescent="0.2">
      <c r="T25833"/>
    </row>
    <row r="25834" spans="20:20" x14ac:dyDescent="0.2">
      <c r="T25834"/>
    </row>
    <row r="25835" spans="20:20" x14ac:dyDescent="0.2">
      <c r="T25835"/>
    </row>
    <row r="25836" spans="20:20" x14ac:dyDescent="0.2">
      <c r="T25836"/>
    </row>
    <row r="25837" spans="20:20" x14ac:dyDescent="0.2">
      <c r="T25837"/>
    </row>
    <row r="25838" spans="20:20" x14ac:dyDescent="0.2">
      <c r="T25838"/>
    </row>
    <row r="25839" spans="20:20" x14ac:dyDescent="0.2">
      <c r="T25839"/>
    </row>
    <row r="25840" spans="20:20" x14ac:dyDescent="0.2">
      <c r="T25840"/>
    </row>
    <row r="25841" spans="20:20" x14ac:dyDescent="0.2">
      <c r="T25841"/>
    </row>
    <row r="25842" spans="20:20" x14ac:dyDescent="0.2">
      <c r="T25842"/>
    </row>
    <row r="25843" spans="20:20" x14ac:dyDescent="0.2">
      <c r="T25843"/>
    </row>
    <row r="25844" spans="20:20" x14ac:dyDescent="0.2">
      <c r="T25844"/>
    </row>
    <row r="25845" spans="20:20" x14ac:dyDescent="0.2">
      <c r="T25845"/>
    </row>
    <row r="25846" spans="20:20" x14ac:dyDescent="0.2">
      <c r="T25846"/>
    </row>
    <row r="25847" spans="20:20" x14ac:dyDescent="0.2">
      <c r="T25847"/>
    </row>
    <row r="25848" spans="20:20" x14ac:dyDescent="0.2">
      <c r="T25848"/>
    </row>
    <row r="25849" spans="20:20" x14ac:dyDescent="0.2">
      <c r="T25849"/>
    </row>
    <row r="25850" spans="20:20" x14ac:dyDescent="0.2">
      <c r="T25850"/>
    </row>
    <row r="25851" spans="20:20" x14ac:dyDescent="0.2">
      <c r="T25851"/>
    </row>
    <row r="25852" spans="20:20" x14ac:dyDescent="0.2">
      <c r="T25852"/>
    </row>
    <row r="25853" spans="20:20" x14ac:dyDescent="0.2">
      <c r="T25853"/>
    </row>
    <row r="25854" spans="20:20" x14ac:dyDescent="0.2">
      <c r="T25854"/>
    </row>
    <row r="25855" spans="20:20" x14ac:dyDescent="0.2">
      <c r="T25855"/>
    </row>
    <row r="25856" spans="20:20" x14ac:dyDescent="0.2">
      <c r="T25856"/>
    </row>
    <row r="25857" spans="20:20" x14ac:dyDescent="0.2">
      <c r="T25857"/>
    </row>
    <row r="25858" spans="20:20" x14ac:dyDescent="0.2">
      <c r="T25858"/>
    </row>
    <row r="25859" spans="20:20" x14ac:dyDescent="0.2">
      <c r="T25859"/>
    </row>
    <row r="25860" spans="20:20" x14ac:dyDescent="0.2">
      <c r="T25860"/>
    </row>
    <row r="25861" spans="20:20" x14ac:dyDescent="0.2">
      <c r="T25861"/>
    </row>
    <row r="25862" spans="20:20" x14ac:dyDescent="0.2">
      <c r="T25862"/>
    </row>
    <row r="25863" spans="20:20" x14ac:dyDescent="0.2">
      <c r="T25863"/>
    </row>
    <row r="25864" spans="20:20" x14ac:dyDescent="0.2">
      <c r="T25864"/>
    </row>
    <row r="25865" spans="20:20" x14ac:dyDescent="0.2">
      <c r="T25865"/>
    </row>
    <row r="25866" spans="20:20" x14ac:dyDescent="0.2">
      <c r="T25866"/>
    </row>
    <row r="25867" spans="20:20" x14ac:dyDescent="0.2">
      <c r="T25867"/>
    </row>
    <row r="25868" spans="20:20" x14ac:dyDescent="0.2">
      <c r="T25868"/>
    </row>
    <row r="25869" spans="20:20" x14ac:dyDescent="0.2">
      <c r="T25869"/>
    </row>
    <row r="25870" spans="20:20" x14ac:dyDescent="0.2">
      <c r="T25870"/>
    </row>
    <row r="25871" spans="20:20" x14ac:dyDescent="0.2">
      <c r="T25871"/>
    </row>
    <row r="25872" spans="20:20" x14ac:dyDescent="0.2">
      <c r="T25872"/>
    </row>
    <row r="25873" spans="20:20" x14ac:dyDescent="0.2">
      <c r="T25873"/>
    </row>
    <row r="25874" spans="20:20" x14ac:dyDescent="0.2">
      <c r="T25874"/>
    </row>
    <row r="25875" spans="20:20" x14ac:dyDescent="0.2">
      <c r="T25875"/>
    </row>
    <row r="25876" spans="20:20" x14ac:dyDescent="0.2">
      <c r="T25876"/>
    </row>
    <row r="25877" spans="20:20" x14ac:dyDescent="0.2">
      <c r="T25877"/>
    </row>
    <row r="25878" spans="20:20" x14ac:dyDescent="0.2">
      <c r="T25878"/>
    </row>
    <row r="25879" spans="20:20" x14ac:dyDescent="0.2">
      <c r="T25879"/>
    </row>
    <row r="25880" spans="20:20" x14ac:dyDescent="0.2">
      <c r="T25880"/>
    </row>
    <row r="25881" spans="20:20" x14ac:dyDescent="0.2">
      <c r="T25881"/>
    </row>
    <row r="25882" spans="20:20" x14ac:dyDescent="0.2">
      <c r="T25882"/>
    </row>
    <row r="25883" spans="20:20" x14ac:dyDescent="0.2">
      <c r="T25883"/>
    </row>
    <row r="25884" spans="20:20" x14ac:dyDescent="0.2">
      <c r="T25884"/>
    </row>
    <row r="25885" spans="20:20" x14ac:dyDescent="0.2">
      <c r="T25885"/>
    </row>
    <row r="25886" spans="20:20" x14ac:dyDescent="0.2">
      <c r="T25886"/>
    </row>
    <row r="25887" spans="20:20" x14ac:dyDescent="0.2">
      <c r="T25887"/>
    </row>
    <row r="25888" spans="20:20" x14ac:dyDescent="0.2">
      <c r="T25888"/>
    </row>
    <row r="25889" spans="20:20" x14ac:dyDescent="0.2">
      <c r="T25889"/>
    </row>
    <row r="25890" spans="20:20" x14ac:dyDescent="0.2">
      <c r="T25890"/>
    </row>
    <row r="25891" spans="20:20" x14ac:dyDescent="0.2">
      <c r="T25891"/>
    </row>
    <row r="25892" spans="20:20" x14ac:dyDescent="0.2">
      <c r="T25892"/>
    </row>
    <row r="25893" spans="20:20" x14ac:dyDescent="0.2">
      <c r="T25893"/>
    </row>
    <row r="25894" spans="20:20" x14ac:dyDescent="0.2">
      <c r="T25894"/>
    </row>
    <row r="25895" spans="20:20" x14ac:dyDescent="0.2">
      <c r="T25895"/>
    </row>
    <row r="25896" spans="20:20" x14ac:dyDescent="0.2">
      <c r="T25896"/>
    </row>
    <row r="25897" spans="20:20" x14ac:dyDescent="0.2">
      <c r="T25897"/>
    </row>
    <row r="25898" spans="20:20" x14ac:dyDescent="0.2">
      <c r="T25898"/>
    </row>
    <row r="25899" spans="20:20" x14ac:dyDescent="0.2">
      <c r="T25899"/>
    </row>
    <row r="25900" spans="20:20" x14ac:dyDescent="0.2">
      <c r="T25900"/>
    </row>
    <row r="25901" spans="20:20" x14ac:dyDescent="0.2">
      <c r="T25901"/>
    </row>
    <row r="25902" spans="20:20" x14ac:dyDescent="0.2">
      <c r="T25902"/>
    </row>
    <row r="25903" spans="20:20" x14ac:dyDescent="0.2">
      <c r="T25903"/>
    </row>
    <row r="25904" spans="20:20" x14ac:dyDescent="0.2">
      <c r="T25904"/>
    </row>
    <row r="25905" spans="20:20" x14ac:dyDescent="0.2">
      <c r="T25905"/>
    </row>
    <row r="25906" spans="20:20" x14ac:dyDescent="0.2">
      <c r="T25906"/>
    </row>
    <row r="25907" spans="20:20" x14ac:dyDescent="0.2">
      <c r="T25907"/>
    </row>
    <row r="25908" spans="20:20" x14ac:dyDescent="0.2">
      <c r="T25908"/>
    </row>
    <row r="25909" spans="20:20" x14ac:dyDescent="0.2">
      <c r="T25909"/>
    </row>
    <row r="25910" spans="20:20" x14ac:dyDescent="0.2">
      <c r="T25910"/>
    </row>
    <row r="25911" spans="20:20" x14ac:dyDescent="0.2">
      <c r="T25911"/>
    </row>
    <row r="25912" spans="20:20" x14ac:dyDescent="0.2">
      <c r="T25912"/>
    </row>
    <row r="25913" spans="20:20" x14ac:dyDescent="0.2">
      <c r="T25913"/>
    </row>
    <row r="25914" spans="20:20" x14ac:dyDescent="0.2">
      <c r="T25914"/>
    </row>
    <row r="25915" spans="20:20" x14ac:dyDescent="0.2">
      <c r="T25915"/>
    </row>
    <row r="25916" spans="20:20" x14ac:dyDescent="0.2">
      <c r="T25916"/>
    </row>
    <row r="25917" spans="20:20" x14ac:dyDescent="0.2">
      <c r="T25917"/>
    </row>
    <row r="25918" spans="20:20" x14ac:dyDescent="0.2">
      <c r="T25918"/>
    </row>
    <row r="25919" spans="20:20" x14ac:dyDescent="0.2">
      <c r="T25919"/>
    </row>
    <row r="25920" spans="20:20" x14ac:dyDescent="0.2">
      <c r="T25920"/>
    </row>
    <row r="25921" spans="20:20" x14ac:dyDescent="0.2">
      <c r="T25921"/>
    </row>
    <row r="25922" spans="20:20" x14ac:dyDescent="0.2">
      <c r="T25922"/>
    </row>
    <row r="25923" spans="20:20" x14ac:dyDescent="0.2">
      <c r="T25923"/>
    </row>
    <row r="25924" spans="20:20" x14ac:dyDescent="0.2">
      <c r="T25924"/>
    </row>
    <row r="25925" spans="20:20" x14ac:dyDescent="0.2">
      <c r="T25925"/>
    </row>
    <row r="25926" spans="20:20" x14ac:dyDescent="0.2">
      <c r="T25926"/>
    </row>
    <row r="25927" spans="20:20" x14ac:dyDescent="0.2">
      <c r="T25927"/>
    </row>
    <row r="25928" spans="20:20" x14ac:dyDescent="0.2">
      <c r="T25928"/>
    </row>
    <row r="25929" spans="20:20" x14ac:dyDescent="0.2">
      <c r="T25929"/>
    </row>
    <row r="25930" spans="20:20" x14ac:dyDescent="0.2">
      <c r="T25930"/>
    </row>
    <row r="25931" spans="20:20" x14ac:dyDescent="0.2">
      <c r="T25931"/>
    </row>
    <row r="25932" spans="20:20" x14ac:dyDescent="0.2">
      <c r="T25932"/>
    </row>
    <row r="25933" spans="20:20" x14ac:dyDescent="0.2">
      <c r="T25933"/>
    </row>
    <row r="25934" spans="20:20" x14ac:dyDescent="0.2">
      <c r="T25934"/>
    </row>
    <row r="25935" spans="20:20" x14ac:dyDescent="0.2">
      <c r="T25935"/>
    </row>
    <row r="25936" spans="20:20" x14ac:dyDescent="0.2">
      <c r="T25936"/>
    </row>
    <row r="25937" spans="20:20" x14ac:dyDescent="0.2">
      <c r="T25937"/>
    </row>
    <row r="25938" spans="20:20" x14ac:dyDescent="0.2">
      <c r="T25938"/>
    </row>
    <row r="25939" spans="20:20" x14ac:dyDescent="0.2">
      <c r="T25939"/>
    </row>
    <row r="25940" spans="20:20" x14ac:dyDescent="0.2">
      <c r="T25940"/>
    </row>
    <row r="25941" spans="20:20" x14ac:dyDescent="0.2">
      <c r="T25941"/>
    </row>
    <row r="25942" spans="20:20" x14ac:dyDescent="0.2">
      <c r="T25942"/>
    </row>
    <row r="25943" spans="20:20" x14ac:dyDescent="0.2">
      <c r="T25943"/>
    </row>
    <row r="25944" spans="20:20" x14ac:dyDescent="0.2">
      <c r="T25944"/>
    </row>
    <row r="25945" spans="20:20" x14ac:dyDescent="0.2">
      <c r="T25945"/>
    </row>
    <row r="25946" spans="20:20" x14ac:dyDescent="0.2">
      <c r="T25946"/>
    </row>
    <row r="25947" spans="20:20" x14ac:dyDescent="0.2">
      <c r="T25947"/>
    </row>
    <row r="25948" spans="20:20" x14ac:dyDescent="0.2">
      <c r="T25948"/>
    </row>
    <row r="25949" spans="20:20" x14ac:dyDescent="0.2">
      <c r="T25949"/>
    </row>
    <row r="25950" spans="20:20" x14ac:dyDescent="0.2">
      <c r="T25950"/>
    </row>
    <row r="25951" spans="20:20" x14ac:dyDescent="0.2">
      <c r="T25951"/>
    </row>
    <row r="25952" spans="20:20" x14ac:dyDescent="0.2">
      <c r="T25952"/>
    </row>
    <row r="25953" spans="20:20" x14ac:dyDescent="0.2">
      <c r="T25953"/>
    </row>
    <row r="25954" spans="20:20" x14ac:dyDescent="0.2">
      <c r="T25954"/>
    </row>
    <row r="25955" spans="20:20" x14ac:dyDescent="0.2">
      <c r="T25955"/>
    </row>
    <row r="25956" spans="20:20" x14ac:dyDescent="0.2">
      <c r="T25956"/>
    </row>
    <row r="25957" spans="20:20" x14ac:dyDescent="0.2">
      <c r="T25957"/>
    </row>
    <row r="25958" spans="20:20" x14ac:dyDescent="0.2">
      <c r="T25958"/>
    </row>
    <row r="25959" spans="20:20" x14ac:dyDescent="0.2">
      <c r="T25959"/>
    </row>
    <row r="25960" spans="20:20" x14ac:dyDescent="0.2">
      <c r="T25960"/>
    </row>
    <row r="25961" spans="20:20" x14ac:dyDescent="0.2">
      <c r="T25961"/>
    </row>
    <row r="25962" spans="20:20" x14ac:dyDescent="0.2">
      <c r="T25962"/>
    </row>
    <row r="25963" spans="20:20" x14ac:dyDescent="0.2">
      <c r="T25963"/>
    </row>
    <row r="25964" spans="20:20" x14ac:dyDescent="0.2">
      <c r="T25964"/>
    </row>
    <row r="25965" spans="20:20" x14ac:dyDescent="0.2">
      <c r="T25965"/>
    </row>
    <row r="25966" spans="20:20" x14ac:dyDescent="0.2">
      <c r="T25966"/>
    </row>
    <row r="25967" spans="20:20" x14ac:dyDescent="0.2">
      <c r="T25967"/>
    </row>
    <row r="25968" spans="20:20" x14ac:dyDescent="0.2">
      <c r="T25968"/>
    </row>
    <row r="25969" spans="20:20" x14ac:dyDescent="0.2">
      <c r="T25969"/>
    </row>
    <row r="25970" spans="20:20" x14ac:dyDescent="0.2">
      <c r="T25970"/>
    </row>
    <row r="25971" spans="20:20" x14ac:dyDescent="0.2">
      <c r="T25971"/>
    </row>
    <row r="25972" spans="20:20" x14ac:dyDescent="0.2">
      <c r="T25972"/>
    </row>
    <row r="25973" spans="20:20" x14ac:dyDescent="0.2">
      <c r="T25973"/>
    </row>
    <row r="25974" spans="20:20" x14ac:dyDescent="0.2">
      <c r="T25974"/>
    </row>
    <row r="25975" spans="20:20" x14ac:dyDescent="0.2">
      <c r="T25975"/>
    </row>
    <row r="25976" spans="20:20" x14ac:dyDescent="0.2">
      <c r="T25976"/>
    </row>
    <row r="25977" spans="20:20" x14ac:dyDescent="0.2">
      <c r="T25977"/>
    </row>
    <row r="25978" spans="20:20" x14ac:dyDescent="0.2">
      <c r="T25978"/>
    </row>
    <row r="25979" spans="20:20" x14ac:dyDescent="0.2">
      <c r="T25979"/>
    </row>
    <row r="25980" spans="20:20" x14ac:dyDescent="0.2">
      <c r="T25980"/>
    </row>
    <row r="25981" spans="20:20" x14ac:dyDescent="0.2">
      <c r="T25981"/>
    </row>
    <row r="25982" spans="20:20" x14ac:dyDescent="0.2">
      <c r="T25982"/>
    </row>
    <row r="25983" spans="20:20" x14ac:dyDescent="0.2">
      <c r="T25983"/>
    </row>
    <row r="25984" spans="20:20" x14ac:dyDescent="0.2">
      <c r="T25984"/>
    </row>
    <row r="25985" spans="20:20" x14ac:dyDescent="0.2">
      <c r="T25985"/>
    </row>
    <row r="25986" spans="20:20" x14ac:dyDescent="0.2">
      <c r="T25986"/>
    </row>
    <row r="25987" spans="20:20" x14ac:dyDescent="0.2">
      <c r="T25987"/>
    </row>
    <row r="25988" spans="20:20" x14ac:dyDescent="0.2">
      <c r="T25988"/>
    </row>
    <row r="25989" spans="20:20" x14ac:dyDescent="0.2">
      <c r="T25989"/>
    </row>
    <row r="25990" spans="20:20" x14ac:dyDescent="0.2">
      <c r="T25990"/>
    </row>
    <row r="25991" spans="20:20" x14ac:dyDescent="0.2">
      <c r="T25991"/>
    </row>
    <row r="25992" spans="20:20" x14ac:dyDescent="0.2">
      <c r="T25992"/>
    </row>
    <row r="25993" spans="20:20" x14ac:dyDescent="0.2">
      <c r="T25993"/>
    </row>
    <row r="25994" spans="20:20" x14ac:dyDescent="0.2">
      <c r="T25994"/>
    </row>
    <row r="25995" spans="20:20" x14ac:dyDescent="0.2">
      <c r="T25995"/>
    </row>
    <row r="25996" spans="20:20" x14ac:dyDescent="0.2">
      <c r="T25996"/>
    </row>
    <row r="25997" spans="20:20" x14ac:dyDescent="0.2">
      <c r="T25997"/>
    </row>
    <row r="25998" spans="20:20" x14ac:dyDescent="0.2">
      <c r="T25998"/>
    </row>
    <row r="25999" spans="20:20" x14ac:dyDescent="0.2">
      <c r="T25999"/>
    </row>
    <row r="26000" spans="20:20" x14ac:dyDescent="0.2">
      <c r="T26000"/>
    </row>
    <row r="26001" spans="20:20" x14ac:dyDescent="0.2">
      <c r="T26001"/>
    </row>
    <row r="26002" spans="20:20" x14ac:dyDescent="0.2">
      <c r="T26002"/>
    </row>
    <row r="26003" spans="20:20" x14ac:dyDescent="0.2">
      <c r="T26003"/>
    </row>
    <row r="26004" spans="20:20" x14ac:dyDescent="0.2">
      <c r="T26004"/>
    </row>
    <row r="26005" spans="20:20" x14ac:dyDescent="0.2">
      <c r="T26005"/>
    </row>
    <row r="26006" spans="20:20" x14ac:dyDescent="0.2">
      <c r="T26006"/>
    </row>
    <row r="26007" spans="20:20" x14ac:dyDescent="0.2">
      <c r="T26007"/>
    </row>
    <row r="26008" spans="20:20" x14ac:dyDescent="0.2">
      <c r="T26008"/>
    </row>
    <row r="26009" spans="20:20" x14ac:dyDescent="0.2">
      <c r="T26009"/>
    </row>
    <row r="26010" spans="20:20" x14ac:dyDescent="0.2">
      <c r="T26010"/>
    </row>
    <row r="26011" spans="20:20" x14ac:dyDescent="0.2">
      <c r="T26011"/>
    </row>
    <row r="26012" spans="20:20" x14ac:dyDescent="0.2">
      <c r="T26012"/>
    </row>
    <row r="26013" spans="20:20" x14ac:dyDescent="0.2">
      <c r="T26013"/>
    </row>
    <row r="26014" spans="20:20" x14ac:dyDescent="0.2">
      <c r="T26014"/>
    </row>
    <row r="26015" spans="20:20" x14ac:dyDescent="0.2">
      <c r="T26015"/>
    </row>
    <row r="26016" spans="20:20" x14ac:dyDescent="0.2">
      <c r="T26016"/>
    </row>
    <row r="26017" spans="20:20" x14ac:dyDescent="0.2">
      <c r="T26017"/>
    </row>
    <row r="26018" spans="20:20" x14ac:dyDescent="0.2">
      <c r="T26018"/>
    </row>
    <row r="26019" spans="20:20" x14ac:dyDescent="0.2">
      <c r="T26019"/>
    </row>
    <row r="26020" spans="20:20" x14ac:dyDescent="0.2">
      <c r="T26020"/>
    </row>
    <row r="26021" spans="20:20" x14ac:dyDescent="0.2">
      <c r="T26021"/>
    </row>
    <row r="26022" spans="20:20" x14ac:dyDescent="0.2">
      <c r="T26022"/>
    </row>
    <row r="26023" spans="20:20" x14ac:dyDescent="0.2">
      <c r="T26023"/>
    </row>
    <row r="26024" spans="20:20" x14ac:dyDescent="0.2">
      <c r="T26024"/>
    </row>
    <row r="26025" spans="20:20" x14ac:dyDescent="0.2">
      <c r="T26025"/>
    </row>
    <row r="26026" spans="20:20" x14ac:dyDescent="0.2">
      <c r="T26026"/>
    </row>
    <row r="26027" spans="20:20" x14ac:dyDescent="0.2">
      <c r="T26027"/>
    </row>
    <row r="26028" spans="20:20" x14ac:dyDescent="0.2">
      <c r="T26028"/>
    </row>
    <row r="26029" spans="20:20" x14ac:dyDescent="0.2">
      <c r="T26029"/>
    </row>
    <row r="26030" spans="20:20" x14ac:dyDescent="0.2">
      <c r="T26030"/>
    </row>
    <row r="26031" spans="20:20" x14ac:dyDescent="0.2">
      <c r="T26031"/>
    </row>
    <row r="26032" spans="20:20" x14ac:dyDescent="0.2">
      <c r="T26032"/>
    </row>
    <row r="26033" spans="20:20" x14ac:dyDescent="0.2">
      <c r="T26033"/>
    </row>
    <row r="26034" spans="20:20" x14ac:dyDescent="0.2">
      <c r="T26034"/>
    </row>
    <row r="26035" spans="20:20" x14ac:dyDescent="0.2">
      <c r="T26035"/>
    </row>
    <row r="26036" spans="20:20" x14ac:dyDescent="0.2">
      <c r="T26036"/>
    </row>
    <row r="26037" spans="20:20" x14ac:dyDescent="0.2">
      <c r="T26037"/>
    </row>
    <row r="26038" spans="20:20" x14ac:dyDescent="0.2">
      <c r="T26038"/>
    </row>
    <row r="26039" spans="20:20" x14ac:dyDescent="0.2">
      <c r="T26039"/>
    </row>
    <row r="26040" spans="20:20" x14ac:dyDescent="0.2">
      <c r="T26040"/>
    </row>
    <row r="26041" spans="20:20" x14ac:dyDescent="0.2">
      <c r="T26041"/>
    </row>
    <row r="26042" spans="20:20" x14ac:dyDescent="0.2">
      <c r="T26042"/>
    </row>
    <row r="26043" spans="20:20" x14ac:dyDescent="0.2">
      <c r="T26043"/>
    </row>
    <row r="26044" spans="20:20" x14ac:dyDescent="0.2">
      <c r="T26044"/>
    </row>
    <row r="26045" spans="20:20" x14ac:dyDescent="0.2">
      <c r="T26045"/>
    </row>
    <row r="26046" spans="20:20" x14ac:dyDescent="0.2">
      <c r="T26046"/>
    </row>
    <row r="26047" spans="20:20" x14ac:dyDescent="0.2">
      <c r="T26047"/>
    </row>
    <row r="26048" spans="20:20" x14ac:dyDescent="0.2">
      <c r="T26048"/>
    </row>
    <row r="26049" spans="20:20" x14ac:dyDescent="0.2">
      <c r="T26049"/>
    </row>
    <row r="26050" spans="20:20" x14ac:dyDescent="0.2">
      <c r="T26050"/>
    </row>
    <row r="26051" spans="20:20" x14ac:dyDescent="0.2">
      <c r="T26051"/>
    </row>
    <row r="26052" spans="20:20" x14ac:dyDescent="0.2">
      <c r="T26052"/>
    </row>
    <row r="26053" spans="20:20" x14ac:dyDescent="0.2">
      <c r="T26053"/>
    </row>
    <row r="26054" spans="20:20" x14ac:dyDescent="0.2">
      <c r="T26054"/>
    </row>
    <row r="26055" spans="20:20" x14ac:dyDescent="0.2">
      <c r="T26055"/>
    </row>
    <row r="26056" spans="20:20" x14ac:dyDescent="0.2">
      <c r="T26056"/>
    </row>
    <row r="26057" spans="20:20" x14ac:dyDescent="0.2">
      <c r="T26057"/>
    </row>
    <row r="26058" spans="20:20" x14ac:dyDescent="0.2">
      <c r="T26058"/>
    </row>
    <row r="26059" spans="20:20" x14ac:dyDescent="0.2">
      <c r="T26059"/>
    </row>
    <row r="26060" spans="20:20" x14ac:dyDescent="0.2">
      <c r="T26060"/>
    </row>
    <row r="26061" spans="20:20" x14ac:dyDescent="0.2">
      <c r="T26061"/>
    </row>
    <row r="26062" spans="20:20" x14ac:dyDescent="0.2">
      <c r="T26062"/>
    </row>
    <row r="26063" spans="20:20" x14ac:dyDescent="0.2">
      <c r="T26063"/>
    </row>
    <row r="26064" spans="20:20" x14ac:dyDescent="0.2">
      <c r="T26064"/>
    </row>
    <row r="26065" spans="20:20" x14ac:dyDescent="0.2">
      <c r="T26065"/>
    </row>
    <row r="26066" spans="20:20" x14ac:dyDescent="0.2">
      <c r="T26066"/>
    </row>
    <row r="26067" spans="20:20" x14ac:dyDescent="0.2">
      <c r="T26067"/>
    </row>
    <row r="26068" spans="20:20" x14ac:dyDescent="0.2">
      <c r="T26068"/>
    </row>
    <row r="26069" spans="20:20" x14ac:dyDescent="0.2">
      <c r="T26069"/>
    </row>
    <row r="26070" spans="20:20" x14ac:dyDescent="0.2">
      <c r="T26070"/>
    </row>
    <row r="26071" spans="20:20" x14ac:dyDescent="0.2">
      <c r="T26071"/>
    </row>
    <row r="26072" spans="20:20" x14ac:dyDescent="0.2">
      <c r="T26072"/>
    </row>
    <row r="26073" spans="20:20" x14ac:dyDescent="0.2">
      <c r="T26073"/>
    </row>
    <row r="26074" spans="20:20" x14ac:dyDescent="0.2">
      <c r="T26074"/>
    </row>
    <row r="26075" spans="20:20" x14ac:dyDescent="0.2">
      <c r="T26075"/>
    </row>
    <row r="26076" spans="20:20" x14ac:dyDescent="0.2">
      <c r="T26076"/>
    </row>
    <row r="26077" spans="20:20" x14ac:dyDescent="0.2">
      <c r="T26077"/>
    </row>
    <row r="26078" spans="20:20" x14ac:dyDescent="0.2">
      <c r="T26078"/>
    </row>
    <row r="26079" spans="20:20" x14ac:dyDescent="0.2">
      <c r="T26079"/>
    </row>
    <row r="26080" spans="20:20" x14ac:dyDescent="0.2">
      <c r="T26080"/>
    </row>
    <row r="26081" spans="20:20" x14ac:dyDescent="0.2">
      <c r="T26081"/>
    </row>
    <row r="26082" spans="20:20" x14ac:dyDescent="0.2">
      <c r="T26082"/>
    </row>
    <row r="26083" spans="20:20" x14ac:dyDescent="0.2">
      <c r="T26083"/>
    </row>
    <row r="26084" spans="20:20" x14ac:dyDescent="0.2">
      <c r="T26084"/>
    </row>
    <row r="26085" spans="20:20" x14ac:dyDescent="0.2">
      <c r="T26085"/>
    </row>
    <row r="26086" spans="20:20" x14ac:dyDescent="0.2">
      <c r="T26086"/>
    </row>
    <row r="26087" spans="20:20" x14ac:dyDescent="0.2">
      <c r="T26087"/>
    </row>
    <row r="26088" spans="20:20" x14ac:dyDescent="0.2">
      <c r="T26088"/>
    </row>
    <row r="26089" spans="20:20" x14ac:dyDescent="0.2">
      <c r="T26089"/>
    </row>
    <row r="26090" spans="20:20" x14ac:dyDescent="0.2">
      <c r="T26090"/>
    </row>
    <row r="26091" spans="20:20" x14ac:dyDescent="0.2">
      <c r="T26091"/>
    </row>
    <row r="26092" spans="20:20" x14ac:dyDescent="0.2">
      <c r="T26092"/>
    </row>
    <row r="26093" spans="20:20" x14ac:dyDescent="0.2">
      <c r="T26093"/>
    </row>
    <row r="26094" spans="20:20" x14ac:dyDescent="0.2">
      <c r="T26094"/>
    </row>
    <row r="26095" spans="20:20" x14ac:dyDescent="0.2">
      <c r="T26095"/>
    </row>
    <row r="26096" spans="20:20" x14ac:dyDescent="0.2">
      <c r="T26096"/>
    </row>
    <row r="26097" spans="20:20" x14ac:dyDescent="0.2">
      <c r="T26097"/>
    </row>
    <row r="26098" spans="20:20" x14ac:dyDescent="0.2">
      <c r="T26098"/>
    </row>
    <row r="26099" spans="20:20" x14ac:dyDescent="0.2">
      <c r="T26099"/>
    </row>
    <row r="26100" spans="20:20" x14ac:dyDescent="0.2">
      <c r="T26100"/>
    </row>
    <row r="26101" spans="20:20" x14ac:dyDescent="0.2">
      <c r="T26101"/>
    </row>
    <row r="26102" spans="20:20" x14ac:dyDescent="0.2">
      <c r="T26102"/>
    </row>
    <row r="26103" spans="20:20" x14ac:dyDescent="0.2">
      <c r="T26103"/>
    </row>
    <row r="26104" spans="20:20" x14ac:dyDescent="0.2">
      <c r="T26104"/>
    </row>
    <row r="26105" spans="20:20" x14ac:dyDescent="0.2">
      <c r="T26105"/>
    </row>
    <row r="26106" spans="20:20" x14ac:dyDescent="0.2">
      <c r="T26106"/>
    </row>
    <row r="26107" spans="20:20" x14ac:dyDescent="0.2">
      <c r="T26107"/>
    </row>
    <row r="26108" spans="20:20" x14ac:dyDescent="0.2">
      <c r="T26108"/>
    </row>
    <row r="26109" spans="20:20" x14ac:dyDescent="0.2">
      <c r="T26109"/>
    </row>
    <row r="26110" spans="20:20" x14ac:dyDescent="0.2">
      <c r="T26110"/>
    </row>
    <row r="26111" spans="20:20" x14ac:dyDescent="0.2">
      <c r="T26111"/>
    </row>
    <row r="26112" spans="20:20" x14ac:dyDescent="0.2">
      <c r="T26112"/>
    </row>
    <row r="26113" spans="20:20" x14ac:dyDescent="0.2">
      <c r="T26113"/>
    </row>
    <row r="26114" spans="20:20" x14ac:dyDescent="0.2">
      <c r="T26114"/>
    </row>
    <row r="26115" spans="20:20" x14ac:dyDescent="0.2">
      <c r="T26115"/>
    </row>
    <row r="26116" spans="20:20" x14ac:dyDescent="0.2">
      <c r="T26116"/>
    </row>
    <row r="26117" spans="20:20" x14ac:dyDescent="0.2">
      <c r="T26117"/>
    </row>
    <row r="26118" spans="20:20" x14ac:dyDescent="0.2">
      <c r="T26118"/>
    </row>
    <row r="26119" spans="20:20" x14ac:dyDescent="0.2">
      <c r="T26119"/>
    </row>
    <row r="26120" spans="20:20" x14ac:dyDescent="0.2">
      <c r="T26120"/>
    </row>
    <row r="26121" spans="20:20" x14ac:dyDescent="0.2">
      <c r="T26121"/>
    </row>
    <row r="26122" spans="20:20" x14ac:dyDescent="0.2">
      <c r="T26122"/>
    </row>
    <row r="26123" spans="20:20" x14ac:dyDescent="0.2">
      <c r="T26123"/>
    </row>
    <row r="26124" spans="20:20" x14ac:dyDescent="0.2">
      <c r="T26124"/>
    </row>
    <row r="26125" spans="20:20" x14ac:dyDescent="0.2">
      <c r="T26125"/>
    </row>
    <row r="26126" spans="20:20" x14ac:dyDescent="0.2">
      <c r="T26126"/>
    </row>
    <row r="26127" spans="20:20" x14ac:dyDescent="0.2">
      <c r="T26127"/>
    </row>
    <row r="26128" spans="20:20" x14ac:dyDescent="0.2">
      <c r="T26128"/>
    </row>
    <row r="26129" spans="20:20" x14ac:dyDescent="0.2">
      <c r="T26129"/>
    </row>
    <row r="26130" spans="20:20" x14ac:dyDescent="0.2">
      <c r="T26130"/>
    </row>
    <row r="26131" spans="20:20" x14ac:dyDescent="0.2">
      <c r="T26131"/>
    </row>
    <row r="26132" spans="20:20" x14ac:dyDescent="0.2">
      <c r="T26132"/>
    </row>
    <row r="26133" spans="20:20" x14ac:dyDescent="0.2">
      <c r="T26133"/>
    </row>
    <row r="26134" spans="20:20" x14ac:dyDescent="0.2">
      <c r="T26134"/>
    </row>
    <row r="26135" spans="20:20" x14ac:dyDescent="0.2">
      <c r="T26135"/>
    </row>
    <row r="26136" spans="20:20" x14ac:dyDescent="0.2">
      <c r="T26136"/>
    </row>
    <row r="26137" spans="20:20" x14ac:dyDescent="0.2">
      <c r="T26137"/>
    </row>
    <row r="26138" spans="20:20" x14ac:dyDescent="0.2">
      <c r="T26138"/>
    </row>
    <row r="26139" spans="20:20" x14ac:dyDescent="0.2">
      <c r="T26139"/>
    </row>
    <row r="26140" spans="20:20" x14ac:dyDescent="0.2">
      <c r="T26140"/>
    </row>
    <row r="26141" spans="20:20" x14ac:dyDescent="0.2">
      <c r="T26141"/>
    </row>
    <row r="26142" spans="20:20" x14ac:dyDescent="0.2">
      <c r="T26142"/>
    </row>
    <row r="26143" spans="20:20" x14ac:dyDescent="0.2">
      <c r="T26143"/>
    </row>
    <row r="26144" spans="20:20" x14ac:dyDescent="0.2">
      <c r="T26144"/>
    </row>
    <row r="26145" spans="20:20" x14ac:dyDescent="0.2">
      <c r="T26145"/>
    </row>
    <row r="26146" spans="20:20" x14ac:dyDescent="0.2">
      <c r="T26146"/>
    </row>
    <row r="26147" spans="20:20" x14ac:dyDescent="0.2">
      <c r="T26147"/>
    </row>
    <row r="26148" spans="20:20" x14ac:dyDescent="0.2">
      <c r="T26148"/>
    </row>
    <row r="26149" spans="20:20" x14ac:dyDescent="0.2">
      <c r="T26149"/>
    </row>
    <row r="26150" spans="20:20" x14ac:dyDescent="0.2">
      <c r="T26150"/>
    </row>
    <row r="26151" spans="20:20" x14ac:dyDescent="0.2">
      <c r="T26151"/>
    </row>
    <row r="26152" spans="20:20" x14ac:dyDescent="0.2">
      <c r="T26152"/>
    </row>
    <row r="26153" spans="20:20" x14ac:dyDescent="0.2">
      <c r="T26153"/>
    </row>
    <row r="26154" spans="20:20" x14ac:dyDescent="0.2">
      <c r="T26154"/>
    </row>
    <row r="26155" spans="20:20" x14ac:dyDescent="0.2">
      <c r="T26155"/>
    </row>
    <row r="26156" spans="20:20" x14ac:dyDescent="0.2">
      <c r="T26156"/>
    </row>
    <row r="26157" spans="20:20" x14ac:dyDescent="0.2">
      <c r="T26157"/>
    </row>
    <row r="26158" spans="20:20" x14ac:dyDescent="0.2">
      <c r="T26158"/>
    </row>
    <row r="26159" spans="20:20" x14ac:dyDescent="0.2">
      <c r="T26159"/>
    </row>
    <row r="26160" spans="20:20" x14ac:dyDescent="0.2">
      <c r="T26160"/>
    </row>
    <row r="26161" spans="20:20" x14ac:dyDescent="0.2">
      <c r="T26161"/>
    </row>
    <row r="26162" spans="20:20" x14ac:dyDescent="0.2">
      <c r="T26162"/>
    </row>
    <row r="26163" spans="20:20" x14ac:dyDescent="0.2">
      <c r="T26163"/>
    </row>
    <row r="26164" spans="20:20" x14ac:dyDescent="0.2">
      <c r="T26164"/>
    </row>
    <row r="26165" spans="20:20" x14ac:dyDescent="0.2">
      <c r="T26165"/>
    </row>
    <row r="26166" spans="20:20" x14ac:dyDescent="0.2">
      <c r="T26166"/>
    </row>
    <row r="26167" spans="20:20" x14ac:dyDescent="0.2">
      <c r="T26167"/>
    </row>
    <row r="26168" spans="20:20" x14ac:dyDescent="0.2">
      <c r="T26168"/>
    </row>
    <row r="26169" spans="20:20" x14ac:dyDescent="0.2">
      <c r="T26169"/>
    </row>
    <row r="26170" spans="20:20" x14ac:dyDescent="0.2">
      <c r="T26170"/>
    </row>
    <row r="26171" spans="20:20" x14ac:dyDescent="0.2">
      <c r="T26171"/>
    </row>
    <row r="26172" spans="20:20" x14ac:dyDescent="0.2">
      <c r="T26172"/>
    </row>
    <row r="26173" spans="20:20" x14ac:dyDescent="0.2">
      <c r="T26173"/>
    </row>
    <row r="26174" spans="20:20" x14ac:dyDescent="0.2">
      <c r="T26174"/>
    </row>
    <row r="26175" spans="20:20" x14ac:dyDescent="0.2">
      <c r="T26175"/>
    </row>
    <row r="26176" spans="20:20" x14ac:dyDescent="0.2">
      <c r="T26176"/>
    </row>
    <row r="26177" spans="20:20" x14ac:dyDescent="0.2">
      <c r="T26177"/>
    </row>
    <row r="26178" spans="20:20" x14ac:dyDescent="0.2">
      <c r="T26178"/>
    </row>
    <row r="26179" spans="20:20" x14ac:dyDescent="0.2">
      <c r="T26179"/>
    </row>
    <row r="26180" spans="20:20" x14ac:dyDescent="0.2">
      <c r="T26180"/>
    </row>
    <row r="26181" spans="20:20" x14ac:dyDescent="0.2">
      <c r="T26181"/>
    </row>
    <row r="26182" spans="20:20" x14ac:dyDescent="0.2">
      <c r="T26182"/>
    </row>
    <row r="26183" spans="20:20" x14ac:dyDescent="0.2">
      <c r="T26183"/>
    </row>
    <row r="26184" spans="20:20" x14ac:dyDescent="0.2">
      <c r="T26184"/>
    </row>
    <row r="26185" spans="20:20" x14ac:dyDescent="0.2">
      <c r="T26185"/>
    </row>
    <row r="26186" spans="20:20" x14ac:dyDescent="0.2">
      <c r="T26186"/>
    </row>
    <row r="26187" spans="20:20" x14ac:dyDescent="0.2">
      <c r="T26187"/>
    </row>
    <row r="26188" spans="20:20" x14ac:dyDescent="0.2">
      <c r="T26188"/>
    </row>
    <row r="26189" spans="20:20" x14ac:dyDescent="0.2">
      <c r="T26189"/>
    </row>
    <row r="26190" spans="20:20" x14ac:dyDescent="0.2">
      <c r="T26190"/>
    </row>
    <row r="26191" spans="20:20" x14ac:dyDescent="0.2">
      <c r="T26191"/>
    </row>
    <row r="26192" spans="20:20" x14ac:dyDescent="0.2">
      <c r="T26192"/>
    </row>
    <row r="26193" spans="20:20" x14ac:dyDescent="0.2">
      <c r="T26193"/>
    </row>
    <row r="26194" spans="20:20" x14ac:dyDescent="0.2">
      <c r="T26194"/>
    </row>
    <row r="26195" spans="20:20" x14ac:dyDescent="0.2">
      <c r="T26195"/>
    </row>
    <row r="26196" spans="20:20" x14ac:dyDescent="0.2">
      <c r="T26196"/>
    </row>
    <row r="26197" spans="20:20" x14ac:dyDescent="0.2">
      <c r="T26197"/>
    </row>
    <row r="26198" spans="20:20" x14ac:dyDescent="0.2">
      <c r="T26198"/>
    </row>
    <row r="26199" spans="20:20" x14ac:dyDescent="0.2">
      <c r="T26199"/>
    </row>
    <row r="26200" spans="20:20" x14ac:dyDescent="0.2">
      <c r="T26200"/>
    </row>
    <row r="26201" spans="20:20" x14ac:dyDescent="0.2">
      <c r="T26201"/>
    </row>
    <row r="26202" spans="20:20" x14ac:dyDescent="0.2">
      <c r="T26202"/>
    </row>
    <row r="26203" spans="20:20" x14ac:dyDescent="0.2">
      <c r="T26203"/>
    </row>
    <row r="26204" spans="20:20" x14ac:dyDescent="0.2">
      <c r="T26204"/>
    </row>
    <row r="26205" spans="20:20" x14ac:dyDescent="0.2">
      <c r="T26205"/>
    </row>
    <row r="26206" spans="20:20" x14ac:dyDescent="0.2">
      <c r="T26206"/>
    </row>
    <row r="26207" spans="20:20" x14ac:dyDescent="0.2">
      <c r="T26207"/>
    </row>
    <row r="26208" spans="20:20" x14ac:dyDescent="0.2">
      <c r="T26208"/>
    </row>
    <row r="26209" spans="20:20" x14ac:dyDescent="0.2">
      <c r="T26209"/>
    </row>
    <row r="26210" spans="20:20" x14ac:dyDescent="0.2">
      <c r="T26210"/>
    </row>
    <row r="26211" spans="20:20" x14ac:dyDescent="0.2">
      <c r="T26211"/>
    </row>
    <row r="26212" spans="20:20" x14ac:dyDescent="0.2">
      <c r="T26212"/>
    </row>
    <row r="26213" spans="20:20" x14ac:dyDescent="0.2">
      <c r="T26213"/>
    </row>
    <row r="26214" spans="20:20" x14ac:dyDescent="0.2">
      <c r="T26214"/>
    </row>
    <row r="26215" spans="20:20" x14ac:dyDescent="0.2">
      <c r="T26215"/>
    </row>
    <row r="26216" spans="20:20" x14ac:dyDescent="0.2">
      <c r="T26216"/>
    </row>
    <row r="26217" spans="20:20" x14ac:dyDescent="0.2">
      <c r="T26217"/>
    </row>
    <row r="26218" spans="20:20" x14ac:dyDescent="0.2">
      <c r="T26218"/>
    </row>
    <row r="26219" spans="20:20" x14ac:dyDescent="0.2">
      <c r="T26219"/>
    </row>
    <row r="26220" spans="20:20" x14ac:dyDescent="0.2">
      <c r="T26220"/>
    </row>
    <row r="26221" spans="20:20" x14ac:dyDescent="0.2">
      <c r="T26221"/>
    </row>
    <row r="26222" spans="20:20" x14ac:dyDescent="0.2">
      <c r="T26222"/>
    </row>
    <row r="26223" spans="20:20" x14ac:dyDescent="0.2">
      <c r="T26223"/>
    </row>
    <row r="26224" spans="20:20" x14ac:dyDescent="0.2">
      <c r="T26224"/>
    </row>
    <row r="26225" spans="20:20" x14ac:dyDescent="0.2">
      <c r="T26225"/>
    </row>
    <row r="26226" spans="20:20" x14ac:dyDescent="0.2">
      <c r="T26226"/>
    </row>
    <row r="26227" spans="20:20" x14ac:dyDescent="0.2">
      <c r="T26227"/>
    </row>
    <row r="26228" spans="20:20" x14ac:dyDescent="0.2">
      <c r="T26228"/>
    </row>
    <row r="26229" spans="20:20" x14ac:dyDescent="0.2">
      <c r="T26229"/>
    </row>
    <row r="26230" spans="20:20" x14ac:dyDescent="0.2">
      <c r="T26230"/>
    </row>
    <row r="26231" spans="20:20" x14ac:dyDescent="0.2">
      <c r="T26231"/>
    </row>
    <row r="26232" spans="20:20" x14ac:dyDescent="0.2">
      <c r="T26232"/>
    </row>
    <row r="26233" spans="20:20" x14ac:dyDescent="0.2">
      <c r="T26233"/>
    </row>
    <row r="26234" spans="20:20" x14ac:dyDescent="0.2">
      <c r="T26234"/>
    </row>
    <row r="26235" spans="20:20" x14ac:dyDescent="0.2">
      <c r="T26235"/>
    </row>
    <row r="26236" spans="20:20" x14ac:dyDescent="0.2">
      <c r="T26236"/>
    </row>
    <row r="26237" spans="20:20" x14ac:dyDescent="0.2">
      <c r="T26237"/>
    </row>
    <row r="26238" spans="20:20" x14ac:dyDescent="0.2">
      <c r="T26238"/>
    </row>
    <row r="26239" spans="20:20" x14ac:dyDescent="0.2">
      <c r="T26239"/>
    </row>
    <row r="26240" spans="20:20" x14ac:dyDescent="0.2">
      <c r="T26240"/>
    </row>
    <row r="26241" spans="20:20" x14ac:dyDescent="0.2">
      <c r="T26241"/>
    </row>
    <row r="26242" spans="20:20" x14ac:dyDescent="0.2">
      <c r="T26242"/>
    </row>
    <row r="26243" spans="20:20" x14ac:dyDescent="0.2">
      <c r="T26243"/>
    </row>
    <row r="26244" spans="20:20" x14ac:dyDescent="0.2">
      <c r="T26244"/>
    </row>
    <row r="26245" spans="20:20" x14ac:dyDescent="0.2">
      <c r="T26245"/>
    </row>
    <row r="26246" spans="20:20" x14ac:dyDescent="0.2">
      <c r="T26246"/>
    </row>
    <row r="26247" spans="20:20" x14ac:dyDescent="0.2">
      <c r="T26247"/>
    </row>
    <row r="26248" spans="20:20" x14ac:dyDescent="0.2">
      <c r="T26248"/>
    </row>
    <row r="26249" spans="20:20" x14ac:dyDescent="0.2">
      <c r="T26249"/>
    </row>
    <row r="26250" spans="20:20" x14ac:dyDescent="0.2">
      <c r="T26250"/>
    </row>
    <row r="26251" spans="20:20" x14ac:dyDescent="0.2">
      <c r="T26251"/>
    </row>
    <row r="26252" spans="20:20" x14ac:dyDescent="0.2">
      <c r="T26252"/>
    </row>
    <row r="26253" spans="20:20" x14ac:dyDescent="0.2">
      <c r="T26253"/>
    </row>
    <row r="26254" spans="20:20" x14ac:dyDescent="0.2">
      <c r="T26254"/>
    </row>
    <row r="26255" spans="20:20" x14ac:dyDescent="0.2">
      <c r="T26255"/>
    </row>
    <row r="26256" spans="20:20" x14ac:dyDescent="0.2">
      <c r="T26256"/>
    </row>
    <row r="26257" spans="20:20" x14ac:dyDescent="0.2">
      <c r="T26257"/>
    </row>
    <row r="26258" spans="20:20" x14ac:dyDescent="0.2">
      <c r="T26258"/>
    </row>
    <row r="26259" spans="20:20" x14ac:dyDescent="0.2">
      <c r="T26259"/>
    </row>
    <row r="26260" spans="20:20" x14ac:dyDescent="0.2">
      <c r="T26260"/>
    </row>
    <row r="26261" spans="20:20" x14ac:dyDescent="0.2">
      <c r="T26261"/>
    </row>
    <row r="26262" spans="20:20" x14ac:dyDescent="0.2">
      <c r="T26262"/>
    </row>
    <row r="26263" spans="20:20" x14ac:dyDescent="0.2">
      <c r="T26263"/>
    </row>
    <row r="26264" spans="20:20" x14ac:dyDescent="0.2">
      <c r="T26264"/>
    </row>
    <row r="26265" spans="20:20" x14ac:dyDescent="0.2">
      <c r="T26265"/>
    </row>
    <row r="26266" spans="20:20" x14ac:dyDescent="0.2">
      <c r="T26266"/>
    </row>
    <row r="26267" spans="20:20" x14ac:dyDescent="0.2">
      <c r="T26267"/>
    </row>
    <row r="26268" spans="20:20" x14ac:dyDescent="0.2">
      <c r="T26268"/>
    </row>
    <row r="26269" spans="20:20" x14ac:dyDescent="0.2">
      <c r="T26269"/>
    </row>
    <row r="26270" spans="20:20" x14ac:dyDescent="0.2">
      <c r="T26270"/>
    </row>
    <row r="26271" spans="20:20" x14ac:dyDescent="0.2">
      <c r="T26271"/>
    </row>
    <row r="26272" spans="20:20" x14ac:dyDescent="0.2">
      <c r="T26272"/>
    </row>
    <row r="26273" spans="20:20" x14ac:dyDescent="0.2">
      <c r="T26273"/>
    </row>
    <row r="26274" spans="20:20" x14ac:dyDescent="0.2">
      <c r="T26274"/>
    </row>
    <row r="26275" spans="20:20" x14ac:dyDescent="0.2">
      <c r="T26275"/>
    </row>
    <row r="26276" spans="20:20" x14ac:dyDescent="0.2">
      <c r="T26276"/>
    </row>
    <row r="26277" spans="20:20" x14ac:dyDescent="0.2">
      <c r="T26277"/>
    </row>
    <row r="26278" spans="20:20" x14ac:dyDescent="0.2">
      <c r="T26278"/>
    </row>
    <row r="26279" spans="20:20" x14ac:dyDescent="0.2">
      <c r="T26279"/>
    </row>
    <row r="26280" spans="20:20" x14ac:dyDescent="0.2">
      <c r="T26280"/>
    </row>
    <row r="26281" spans="20:20" x14ac:dyDescent="0.2">
      <c r="T26281"/>
    </row>
    <row r="26282" spans="20:20" x14ac:dyDescent="0.2">
      <c r="T26282"/>
    </row>
    <row r="26283" spans="20:20" x14ac:dyDescent="0.2">
      <c r="T26283"/>
    </row>
    <row r="26284" spans="20:20" x14ac:dyDescent="0.2">
      <c r="T26284"/>
    </row>
    <row r="26285" spans="20:20" x14ac:dyDescent="0.2">
      <c r="T26285"/>
    </row>
    <row r="26286" spans="20:20" x14ac:dyDescent="0.2">
      <c r="T26286"/>
    </row>
    <row r="26287" spans="20:20" x14ac:dyDescent="0.2">
      <c r="T26287"/>
    </row>
    <row r="26288" spans="20:20" x14ac:dyDescent="0.2">
      <c r="T26288"/>
    </row>
    <row r="26289" spans="20:20" x14ac:dyDescent="0.2">
      <c r="T26289"/>
    </row>
    <row r="26290" spans="20:20" x14ac:dyDescent="0.2">
      <c r="T26290"/>
    </row>
    <row r="26291" spans="20:20" x14ac:dyDescent="0.2">
      <c r="T26291"/>
    </row>
    <row r="26292" spans="20:20" x14ac:dyDescent="0.2">
      <c r="T26292"/>
    </row>
    <row r="26293" spans="20:20" x14ac:dyDescent="0.2">
      <c r="T26293"/>
    </row>
    <row r="26294" spans="20:20" x14ac:dyDescent="0.2">
      <c r="T26294"/>
    </row>
    <row r="26295" spans="20:20" x14ac:dyDescent="0.2">
      <c r="T26295"/>
    </row>
    <row r="26296" spans="20:20" x14ac:dyDescent="0.2">
      <c r="T26296"/>
    </row>
    <row r="26297" spans="20:20" x14ac:dyDescent="0.2">
      <c r="T26297"/>
    </row>
    <row r="26298" spans="20:20" x14ac:dyDescent="0.2">
      <c r="T26298"/>
    </row>
    <row r="26299" spans="20:20" x14ac:dyDescent="0.2">
      <c r="T26299"/>
    </row>
    <row r="26300" spans="20:20" x14ac:dyDescent="0.2">
      <c r="T26300"/>
    </row>
    <row r="26301" spans="20:20" x14ac:dyDescent="0.2">
      <c r="T26301"/>
    </row>
    <row r="26302" spans="20:20" x14ac:dyDescent="0.2">
      <c r="T26302"/>
    </row>
    <row r="26303" spans="20:20" x14ac:dyDescent="0.2">
      <c r="T26303"/>
    </row>
    <row r="26304" spans="20:20" x14ac:dyDescent="0.2">
      <c r="T26304"/>
    </row>
    <row r="26305" spans="20:20" x14ac:dyDescent="0.2">
      <c r="T26305"/>
    </row>
    <row r="26306" spans="20:20" x14ac:dyDescent="0.2">
      <c r="T26306"/>
    </row>
    <row r="26307" spans="20:20" x14ac:dyDescent="0.2">
      <c r="T26307"/>
    </row>
    <row r="26308" spans="20:20" x14ac:dyDescent="0.2">
      <c r="T26308"/>
    </row>
    <row r="26309" spans="20:20" x14ac:dyDescent="0.2">
      <c r="T26309"/>
    </row>
    <row r="26310" spans="20:20" x14ac:dyDescent="0.2">
      <c r="T26310"/>
    </row>
    <row r="26311" spans="20:20" x14ac:dyDescent="0.2">
      <c r="T26311"/>
    </row>
    <row r="26312" spans="20:20" x14ac:dyDescent="0.2">
      <c r="T26312"/>
    </row>
    <row r="26313" spans="20:20" x14ac:dyDescent="0.2">
      <c r="T26313"/>
    </row>
    <row r="26314" spans="20:20" x14ac:dyDescent="0.2">
      <c r="T26314"/>
    </row>
    <row r="26315" spans="20:20" x14ac:dyDescent="0.2">
      <c r="T26315"/>
    </row>
    <row r="26316" spans="20:20" x14ac:dyDescent="0.2">
      <c r="T26316"/>
    </row>
    <row r="26317" spans="20:20" x14ac:dyDescent="0.2">
      <c r="T26317"/>
    </row>
    <row r="26318" spans="20:20" x14ac:dyDescent="0.2">
      <c r="T26318"/>
    </row>
    <row r="26319" spans="20:20" x14ac:dyDescent="0.2">
      <c r="T26319"/>
    </row>
    <row r="26320" spans="20:20" x14ac:dyDescent="0.2">
      <c r="T26320"/>
    </row>
    <row r="26321" spans="20:20" x14ac:dyDescent="0.2">
      <c r="T26321"/>
    </row>
    <row r="26322" spans="20:20" x14ac:dyDescent="0.2">
      <c r="T26322"/>
    </row>
    <row r="26323" spans="20:20" x14ac:dyDescent="0.2">
      <c r="T26323"/>
    </row>
    <row r="26324" spans="20:20" x14ac:dyDescent="0.2">
      <c r="T26324"/>
    </row>
    <row r="26325" spans="20:20" x14ac:dyDescent="0.2">
      <c r="T26325"/>
    </row>
    <row r="26326" spans="20:20" x14ac:dyDescent="0.2">
      <c r="T26326"/>
    </row>
    <row r="26327" spans="20:20" x14ac:dyDescent="0.2">
      <c r="T26327"/>
    </row>
    <row r="26328" spans="20:20" x14ac:dyDescent="0.2">
      <c r="T26328"/>
    </row>
    <row r="26329" spans="20:20" x14ac:dyDescent="0.2">
      <c r="T26329"/>
    </row>
    <row r="26330" spans="20:20" x14ac:dyDescent="0.2">
      <c r="T26330"/>
    </row>
    <row r="26331" spans="20:20" x14ac:dyDescent="0.2">
      <c r="T26331"/>
    </row>
    <row r="26332" spans="20:20" x14ac:dyDescent="0.2">
      <c r="T26332"/>
    </row>
    <row r="26333" spans="20:20" x14ac:dyDescent="0.2">
      <c r="T26333"/>
    </row>
    <row r="26334" spans="20:20" x14ac:dyDescent="0.2">
      <c r="T26334"/>
    </row>
    <row r="26335" spans="20:20" x14ac:dyDescent="0.2">
      <c r="T26335"/>
    </row>
    <row r="26336" spans="20:20" x14ac:dyDescent="0.2">
      <c r="T26336"/>
    </row>
    <row r="26337" spans="20:20" x14ac:dyDescent="0.2">
      <c r="T26337"/>
    </row>
    <row r="26338" spans="20:20" x14ac:dyDescent="0.2">
      <c r="T26338"/>
    </row>
    <row r="26339" spans="20:20" x14ac:dyDescent="0.2">
      <c r="T26339"/>
    </row>
    <row r="26340" spans="20:20" x14ac:dyDescent="0.2">
      <c r="T26340"/>
    </row>
    <row r="26341" spans="20:20" x14ac:dyDescent="0.2">
      <c r="T26341"/>
    </row>
    <row r="26342" spans="20:20" x14ac:dyDescent="0.2">
      <c r="T26342"/>
    </row>
    <row r="26343" spans="20:20" x14ac:dyDescent="0.2">
      <c r="T26343"/>
    </row>
    <row r="26344" spans="20:20" x14ac:dyDescent="0.2">
      <c r="T26344"/>
    </row>
    <row r="26345" spans="20:20" x14ac:dyDescent="0.2">
      <c r="T26345"/>
    </row>
    <row r="26346" spans="20:20" x14ac:dyDescent="0.2">
      <c r="T26346"/>
    </row>
    <row r="26347" spans="20:20" x14ac:dyDescent="0.2">
      <c r="T26347"/>
    </row>
    <row r="26348" spans="20:20" x14ac:dyDescent="0.2">
      <c r="T26348"/>
    </row>
    <row r="26349" spans="20:20" x14ac:dyDescent="0.2">
      <c r="T26349"/>
    </row>
    <row r="26350" spans="20:20" x14ac:dyDescent="0.2">
      <c r="T26350"/>
    </row>
    <row r="26351" spans="20:20" x14ac:dyDescent="0.2">
      <c r="T26351"/>
    </row>
    <row r="26352" spans="20:20" x14ac:dyDescent="0.2">
      <c r="T26352"/>
    </row>
    <row r="26353" spans="20:20" x14ac:dyDescent="0.2">
      <c r="T26353"/>
    </row>
    <row r="26354" spans="20:20" x14ac:dyDescent="0.2">
      <c r="T26354"/>
    </row>
    <row r="26355" spans="20:20" x14ac:dyDescent="0.2">
      <c r="T26355"/>
    </row>
    <row r="26356" spans="20:20" x14ac:dyDescent="0.2">
      <c r="T26356"/>
    </row>
    <row r="26357" spans="20:20" x14ac:dyDescent="0.2">
      <c r="T26357"/>
    </row>
    <row r="26358" spans="20:20" x14ac:dyDescent="0.2">
      <c r="T26358"/>
    </row>
    <row r="26359" spans="20:20" x14ac:dyDescent="0.2">
      <c r="T26359"/>
    </row>
    <row r="26360" spans="20:20" x14ac:dyDescent="0.2">
      <c r="T26360"/>
    </row>
    <row r="26361" spans="20:20" x14ac:dyDescent="0.2">
      <c r="T26361"/>
    </row>
    <row r="26362" spans="20:20" x14ac:dyDescent="0.2">
      <c r="T26362"/>
    </row>
    <row r="26363" spans="20:20" x14ac:dyDescent="0.2">
      <c r="T26363"/>
    </row>
    <row r="26364" spans="20:20" x14ac:dyDescent="0.2">
      <c r="T26364"/>
    </row>
    <row r="26365" spans="20:20" x14ac:dyDescent="0.2">
      <c r="T26365"/>
    </row>
    <row r="26366" spans="20:20" x14ac:dyDescent="0.2">
      <c r="T26366"/>
    </row>
    <row r="26367" spans="20:20" x14ac:dyDescent="0.2">
      <c r="T26367"/>
    </row>
    <row r="26368" spans="20:20" x14ac:dyDescent="0.2">
      <c r="T26368"/>
    </row>
    <row r="26369" spans="20:20" x14ac:dyDescent="0.2">
      <c r="T26369"/>
    </row>
    <row r="26370" spans="20:20" x14ac:dyDescent="0.2">
      <c r="T26370"/>
    </row>
    <row r="26371" spans="20:20" x14ac:dyDescent="0.2">
      <c r="T26371"/>
    </row>
    <row r="26372" spans="20:20" x14ac:dyDescent="0.2">
      <c r="T26372"/>
    </row>
    <row r="26373" spans="20:20" x14ac:dyDescent="0.2">
      <c r="T26373"/>
    </row>
    <row r="26374" spans="20:20" x14ac:dyDescent="0.2">
      <c r="T26374"/>
    </row>
    <row r="26375" spans="20:20" x14ac:dyDescent="0.2">
      <c r="T26375"/>
    </row>
    <row r="26376" spans="20:20" x14ac:dyDescent="0.2">
      <c r="T26376"/>
    </row>
    <row r="26377" spans="20:20" x14ac:dyDescent="0.2">
      <c r="T26377"/>
    </row>
    <row r="26378" spans="20:20" x14ac:dyDescent="0.2">
      <c r="T26378"/>
    </row>
    <row r="26379" spans="20:20" x14ac:dyDescent="0.2">
      <c r="T26379"/>
    </row>
    <row r="26380" spans="20:20" x14ac:dyDescent="0.2">
      <c r="T26380"/>
    </row>
    <row r="26381" spans="20:20" x14ac:dyDescent="0.2">
      <c r="T26381"/>
    </row>
    <row r="26382" spans="20:20" x14ac:dyDescent="0.2">
      <c r="T26382"/>
    </row>
    <row r="26383" spans="20:20" x14ac:dyDescent="0.2">
      <c r="T26383"/>
    </row>
    <row r="26384" spans="20:20" x14ac:dyDescent="0.2">
      <c r="T26384"/>
    </row>
    <row r="26385" spans="20:20" x14ac:dyDescent="0.2">
      <c r="T26385"/>
    </row>
    <row r="26386" spans="20:20" x14ac:dyDescent="0.2">
      <c r="T26386"/>
    </row>
    <row r="26387" spans="20:20" x14ac:dyDescent="0.2">
      <c r="T26387"/>
    </row>
    <row r="26388" spans="20:20" x14ac:dyDescent="0.2">
      <c r="T26388"/>
    </row>
    <row r="26389" spans="20:20" x14ac:dyDescent="0.2">
      <c r="T26389"/>
    </row>
    <row r="26390" spans="20:20" x14ac:dyDescent="0.2">
      <c r="T26390"/>
    </row>
    <row r="26391" spans="20:20" x14ac:dyDescent="0.2">
      <c r="T26391"/>
    </row>
    <row r="26392" spans="20:20" x14ac:dyDescent="0.2">
      <c r="T26392"/>
    </row>
    <row r="26393" spans="20:20" x14ac:dyDescent="0.2">
      <c r="T26393"/>
    </row>
    <row r="26394" spans="20:20" x14ac:dyDescent="0.2">
      <c r="T26394"/>
    </row>
    <row r="26395" spans="20:20" x14ac:dyDescent="0.2">
      <c r="T26395"/>
    </row>
    <row r="26396" spans="20:20" x14ac:dyDescent="0.2">
      <c r="T26396"/>
    </row>
    <row r="26397" spans="20:20" x14ac:dyDescent="0.2">
      <c r="T26397"/>
    </row>
    <row r="26398" spans="20:20" x14ac:dyDescent="0.2">
      <c r="T26398"/>
    </row>
    <row r="26399" spans="20:20" x14ac:dyDescent="0.2">
      <c r="T26399"/>
    </row>
    <row r="26400" spans="20:20" x14ac:dyDescent="0.2">
      <c r="T26400"/>
    </row>
    <row r="26401" spans="20:20" x14ac:dyDescent="0.2">
      <c r="T26401"/>
    </row>
    <row r="26402" spans="20:20" x14ac:dyDescent="0.2">
      <c r="T26402"/>
    </row>
    <row r="26403" spans="20:20" x14ac:dyDescent="0.2">
      <c r="T26403"/>
    </row>
    <row r="26404" spans="20:20" x14ac:dyDescent="0.2">
      <c r="T26404"/>
    </row>
    <row r="26405" spans="20:20" x14ac:dyDescent="0.2">
      <c r="T26405"/>
    </row>
    <row r="26406" spans="20:20" x14ac:dyDescent="0.2">
      <c r="T26406"/>
    </row>
    <row r="26407" spans="20:20" x14ac:dyDescent="0.2">
      <c r="T26407"/>
    </row>
    <row r="26408" spans="20:20" x14ac:dyDescent="0.2">
      <c r="T26408"/>
    </row>
    <row r="26409" spans="20:20" x14ac:dyDescent="0.2">
      <c r="T26409"/>
    </row>
    <row r="26410" spans="20:20" x14ac:dyDescent="0.2">
      <c r="T26410"/>
    </row>
    <row r="26411" spans="20:20" x14ac:dyDescent="0.2">
      <c r="T26411"/>
    </row>
    <row r="26412" spans="20:20" x14ac:dyDescent="0.2">
      <c r="T26412"/>
    </row>
    <row r="26413" spans="20:20" x14ac:dyDescent="0.2">
      <c r="T26413"/>
    </row>
    <row r="26414" spans="20:20" x14ac:dyDescent="0.2">
      <c r="T26414"/>
    </row>
    <row r="26415" spans="20:20" x14ac:dyDescent="0.2">
      <c r="T26415"/>
    </row>
    <row r="26416" spans="20:20" x14ac:dyDescent="0.2">
      <c r="T26416"/>
    </row>
    <row r="26417" spans="20:20" x14ac:dyDescent="0.2">
      <c r="T26417"/>
    </row>
    <row r="26418" spans="20:20" x14ac:dyDescent="0.2">
      <c r="T26418"/>
    </row>
    <row r="26419" spans="20:20" x14ac:dyDescent="0.2">
      <c r="T26419"/>
    </row>
    <row r="26420" spans="20:20" x14ac:dyDescent="0.2">
      <c r="T26420"/>
    </row>
    <row r="26421" spans="20:20" x14ac:dyDescent="0.2">
      <c r="T26421"/>
    </row>
    <row r="26422" spans="20:20" x14ac:dyDescent="0.2">
      <c r="T26422"/>
    </row>
    <row r="26423" spans="20:20" x14ac:dyDescent="0.2">
      <c r="T26423"/>
    </row>
    <row r="26424" spans="20:20" x14ac:dyDescent="0.2">
      <c r="T26424"/>
    </row>
    <row r="26425" spans="20:20" x14ac:dyDescent="0.2">
      <c r="T26425"/>
    </row>
    <row r="26426" spans="20:20" x14ac:dyDescent="0.2">
      <c r="T26426"/>
    </row>
    <row r="26427" spans="20:20" x14ac:dyDescent="0.2">
      <c r="T26427"/>
    </row>
    <row r="26428" spans="20:20" x14ac:dyDescent="0.2">
      <c r="T26428"/>
    </row>
    <row r="26429" spans="20:20" x14ac:dyDescent="0.2">
      <c r="T26429"/>
    </row>
    <row r="26430" spans="20:20" x14ac:dyDescent="0.2">
      <c r="T26430"/>
    </row>
    <row r="26431" spans="20:20" x14ac:dyDescent="0.2">
      <c r="T26431"/>
    </row>
    <row r="26432" spans="20:20" x14ac:dyDescent="0.2">
      <c r="T26432"/>
    </row>
    <row r="26433" spans="20:20" x14ac:dyDescent="0.2">
      <c r="T26433"/>
    </row>
    <row r="26434" spans="20:20" x14ac:dyDescent="0.2">
      <c r="T26434"/>
    </row>
    <row r="26435" spans="20:20" x14ac:dyDescent="0.2">
      <c r="T26435"/>
    </row>
    <row r="26436" spans="20:20" x14ac:dyDescent="0.2">
      <c r="T26436"/>
    </row>
    <row r="26437" spans="20:20" x14ac:dyDescent="0.2">
      <c r="T26437"/>
    </row>
    <row r="26438" spans="20:20" x14ac:dyDescent="0.2">
      <c r="T26438"/>
    </row>
    <row r="26439" spans="20:20" x14ac:dyDescent="0.2">
      <c r="T26439"/>
    </row>
    <row r="26440" spans="20:20" x14ac:dyDescent="0.2">
      <c r="T26440"/>
    </row>
    <row r="26441" spans="20:20" x14ac:dyDescent="0.2">
      <c r="T26441"/>
    </row>
    <row r="26442" spans="20:20" x14ac:dyDescent="0.2">
      <c r="T26442"/>
    </row>
    <row r="26443" spans="20:20" x14ac:dyDescent="0.2">
      <c r="T26443"/>
    </row>
    <row r="26444" spans="20:20" x14ac:dyDescent="0.2">
      <c r="T26444"/>
    </row>
    <row r="26445" spans="20:20" x14ac:dyDescent="0.2">
      <c r="T26445"/>
    </row>
    <row r="26446" spans="20:20" x14ac:dyDescent="0.2">
      <c r="T26446"/>
    </row>
    <row r="26447" spans="20:20" x14ac:dyDescent="0.2">
      <c r="T26447"/>
    </row>
    <row r="26448" spans="20:20" x14ac:dyDescent="0.2">
      <c r="T26448"/>
    </row>
    <row r="26449" spans="20:20" x14ac:dyDescent="0.2">
      <c r="T26449"/>
    </row>
    <row r="26450" spans="20:20" x14ac:dyDescent="0.2">
      <c r="T26450"/>
    </row>
    <row r="26451" spans="20:20" x14ac:dyDescent="0.2">
      <c r="T26451"/>
    </row>
    <row r="26452" spans="20:20" x14ac:dyDescent="0.2">
      <c r="T26452"/>
    </row>
    <row r="26453" spans="20:20" x14ac:dyDescent="0.2">
      <c r="T26453"/>
    </row>
    <row r="26454" spans="20:20" x14ac:dyDescent="0.2">
      <c r="T26454"/>
    </row>
    <row r="26455" spans="20:20" x14ac:dyDescent="0.2">
      <c r="T26455"/>
    </row>
    <row r="26456" spans="20:20" x14ac:dyDescent="0.2">
      <c r="T26456"/>
    </row>
    <row r="26457" spans="20:20" x14ac:dyDescent="0.2">
      <c r="T26457"/>
    </row>
    <row r="26458" spans="20:20" x14ac:dyDescent="0.2">
      <c r="T26458"/>
    </row>
    <row r="26459" spans="20:20" x14ac:dyDescent="0.2">
      <c r="T26459"/>
    </row>
    <row r="26460" spans="20:20" x14ac:dyDescent="0.2">
      <c r="T26460"/>
    </row>
    <row r="26461" spans="20:20" x14ac:dyDescent="0.2">
      <c r="T26461"/>
    </row>
    <row r="26462" spans="20:20" x14ac:dyDescent="0.2">
      <c r="T26462"/>
    </row>
    <row r="26463" spans="20:20" x14ac:dyDescent="0.2">
      <c r="T26463"/>
    </row>
    <row r="26464" spans="20:20" x14ac:dyDescent="0.2">
      <c r="T26464"/>
    </row>
    <row r="26465" spans="20:20" x14ac:dyDescent="0.2">
      <c r="T26465"/>
    </row>
    <row r="26466" spans="20:20" x14ac:dyDescent="0.2">
      <c r="T26466"/>
    </row>
    <row r="26467" spans="20:20" x14ac:dyDescent="0.2">
      <c r="T26467"/>
    </row>
    <row r="26468" spans="20:20" x14ac:dyDescent="0.2">
      <c r="T26468"/>
    </row>
    <row r="26469" spans="20:20" x14ac:dyDescent="0.2">
      <c r="T26469"/>
    </row>
    <row r="26470" spans="20:20" x14ac:dyDescent="0.2">
      <c r="T26470"/>
    </row>
    <row r="26471" spans="20:20" x14ac:dyDescent="0.2">
      <c r="T26471"/>
    </row>
    <row r="26472" spans="20:20" x14ac:dyDescent="0.2">
      <c r="T26472"/>
    </row>
    <row r="26473" spans="20:20" x14ac:dyDescent="0.2">
      <c r="T26473"/>
    </row>
    <row r="26474" spans="20:20" x14ac:dyDescent="0.2">
      <c r="T26474"/>
    </row>
    <row r="26475" spans="20:20" x14ac:dyDescent="0.2">
      <c r="T26475"/>
    </row>
    <row r="26476" spans="20:20" x14ac:dyDescent="0.2">
      <c r="T26476"/>
    </row>
    <row r="26477" spans="20:20" x14ac:dyDescent="0.2">
      <c r="T26477"/>
    </row>
    <row r="26478" spans="20:20" x14ac:dyDescent="0.2">
      <c r="T26478"/>
    </row>
    <row r="26479" spans="20:20" x14ac:dyDescent="0.2">
      <c r="T26479"/>
    </row>
    <row r="26480" spans="20:20" x14ac:dyDescent="0.2">
      <c r="T26480"/>
    </row>
    <row r="26481" spans="20:20" x14ac:dyDescent="0.2">
      <c r="T26481"/>
    </row>
    <row r="26482" spans="20:20" x14ac:dyDescent="0.2">
      <c r="T26482"/>
    </row>
    <row r="26483" spans="20:20" x14ac:dyDescent="0.2">
      <c r="T26483"/>
    </row>
    <row r="26484" spans="20:20" x14ac:dyDescent="0.2">
      <c r="T26484"/>
    </row>
    <row r="26485" spans="20:20" x14ac:dyDescent="0.2">
      <c r="T26485"/>
    </row>
    <row r="26486" spans="20:20" x14ac:dyDescent="0.2">
      <c r="T26486"/>
    </row>
    <row r="26487" spans="20:20" x14ac:dyDescent="0.2">
      <c r="T26487"/>
    </row>
    <row r="26488" spans="20:20" x14ac:dyDescent="0.2">
      <c r="T26488"/>
    </row>
    <row r="26489" spans="20:20" x14ac:dyDescent="0.2">
      <c r="T26489"/>
    </row>
    <row r="26490" spans="20:20" x14ac:dyDescent="0.2">
      <c r="T26490"/>
    </row>
    <row r="26491" spans="20:20" x14ac:dyDescent="0.2">
      <c r="T26491"/>
    </row>
    <row r="26492" spans="20:20" x14ac:dyDescent="0.2">
      <c r="T26492"/>
    </row>
    <row r="26493" spans="20:20" x14ac:dyDescent="0.2">
      <c r="T26493"/>
    </row>
    <row r="26494" spans="20:20" x14ac:dyDescent="0.2">
      <c r="T26494"/>
    </row>
    <row r="26495" spans="20:20" x14ac:dyDescent="0.2">
      <c r="T26495"/>
    </row>
    <row r="26496" spans="20:20" x14ac:dyDescent="0.2">
      <c r="T26496"/>
    </row>
    <row r="26497" spans="20:20" x14ac:dyDescent="0.2">
      <c r="T26497"/>
    </row>
    <row r="26498" spans="20:20" x14ac:dyDescent="0.2">
      <c r="T26498"/>
    </row>
    <row r="26499" spans="20:20" x14ac:dyDescent="0.2">
      <c r="T26499"/>
    </row>
    <row r="26500" spans="20:20" x14ac:dyDescent="0.2">
      <c r="T26500"/>
    </row>
    <row r="26501" spans="20:20" x14ac:dyDescent="0.2">
      <c r="T26501"/>
    </row>
    <row r="26502" spans="20:20" x14ac:dyDescent="0.2">
      <c r="T26502"/>
    </row>
    <row r="26503" spans="20:20" x14ac:dyDescent="0.2">
      <c r="T26503"/>
    </row>
    <row r="26504" spans="20:20" x14ac:dyDescent="0.2">
      <c r="T26504"/>
    </row>
    <row r="26505" spans="20:20" x14ac:dyDescent="0.2">
      <c r="T26505"/>
    </row>
    <row r="26506" spans="20:20" x14ac:dyDescent="0.2">
      <c r="T26506"/>
    </row>
    <row r="26507" spans="20:20" x14ac:dyDescent="0.2">
      <c r="T26507"/>
    </row>
    <row r="26508" spans="20:20" x14ac:dyDescent="0.2">
      <c r="T26508"/>
    </row>
    <row r="26509" spans="20:20" x14ac:dyDescent="0.2">
      <c r="T26509"/>
    </row>
    <row r="26510" spans="20:20" x14ac:dyDescent="0.2">
      <c r="T26510"/>
    </row>
    <row r="26511" spans="20:20" x14ac:dyDescent="0.2">
      <c r="T26511"/>
    </row>
    <row r="26512" spans="20:20" x14ac:dyDescent="0.2">
      <c r="T26512"/>
    </row>
    <row r="26513" spans="20:20" x14ac:dyDescent="0.2">
      <c r="T26513"/>
    </row>
    <row r="26514" spans="20:20" x14ac:dyDescent="0.2">
      <c r="T26514"/>
    </row>
    <row r="26515" spans="20:20" x14ac:dyDescent="0.2">
      <c r="T26515"/>
    </row>
    <row r="26516" spans="20:20" x14ac:dyDescent="0.2">
      <c r="T26516"/>
    </row>
    <row r="26517" spans="20:20" x14ac:dyDescent="0.2">
      <c r="T26517"/>
    </row>
    <row r="26518" spans="20:20" x14ac:dyDescent="0.2">
      <c r="T26518"/>
    </row>
    <row r="26519" spans="20:20" x14ac:dyDescent="0.2">
      <c r="T26519"/>
    </row>
    <row r="26520" spans="20:20" x14ac:dyDescent="0.2">
      <c r="T26520"/>
    </row>
    <row r="26521" spans="20:20" x14ac:dyDescent="0.2">
      <c r="T26521"/>
    </row>
    <row r="26522" spans="20:20" x14ac:dyDescent="0.2">
      <c r="T26522"/>
    </row>
    <row r="26523" spans="20:20" x14ac:dyDescent="0.2">
      <c r="T26523"/>
    </row>
    <row r="26524" spans="20:20" x14ac:dyDescent="0.2">
      <c r="T26524"/>
    </row>
    <row r="26525" spans="20:20" x14ac:dyDescent="0.2">
      <c r="T26525"/>
    </row>
    <row r="26526" spans="20:20" x14ac:dyDescent="0.2">
      <c r="T26526"/>
    </row>
    <row r="26527" spans="20:20" x14ac:dyDescent="0.2">
      <c r="T26527"/>
    </row>
    <row r="26528" spans="20:20" x14ac:dyDescent="0.2">
      <c r="T26528"/>
    </row>
    <row r="26529" spans="20:20" x14ac:dyDescent="0.2">
      <c r="T26529"/>
    </row>
    <row r="26530" spans="20:20" x14ac:dyDescent="0.2">
      <c r="T26530"/>
    </row>
    <row r="26531" spans="20:20" x14ac:dyDescent="0.2">
      <c r="T26531"/>
    </row>
    <row r="26532" spans="20:20" x14ac:dyDescent="0.2">
      <c r="T26532"/>
    </row>
    <row r="26533" spans="20:20" x14ac:dyDescent="0.2">
      <c r="T26533"/>
    </row>
    <row r="26534" spans="20:20" x14ac:dyDescent="0.2">
      <c r="T26534"/>
    </row>
    <row r="26535" spans="20:20" x14ac:dyDescent="0.2">
      <c r="T26535"/>
    </row>
    <row r="26536" spans="20:20" x14ac:dyDescent="0.2">
      <c r="T26536"/>
    </row>
    <row r="26537" spans="20:20" x14ac:dyDescent="0.2">
      <c r="T26537"/>
    </row>
    <row r="26538" spans="20:20" x14ac:dyDescent="0.2">
      <c r="T26538"/>
    </row>
    <row r="26539" spans="20:20" x14ac:dyDescent="0.2">
      <c r="T26539"/>
    </row>
    <row r="26540" spans="20:20" x14ac:dyDescent="0.2">
      <c r="T26540"/>
    </row>
    <row r="26541" spans="20:20" x14ac:dyDescent="0.2">
      <c r="T26541"/>
    </row>
    <row r="26542" spans="20:20" x14ac:dyDescent="0.2">
      <c r="T26542"/>
    </row>
    <row r="26543" spans="20:20" x14ac:dyDescent="0.2">
      <c r="T26543"/>
    </row>
    <row r="26544" spans="20:20" x14ac:dyDescent="0.2">
      <c r="T26544"/>
    </row>
    <row r="26545" spans="20:20" x14ac:dyDescent="0.2">
      <c r="T26545"/>
    </row>
    <row r="26546" spans="20:20" x14ac:dyDescent="0.2">
      <c r="T26546"/>
    </row>
    <row r="26547" spans="20:20" x14ac:dyDescent="0.2">
      <c r="T26547"/>
    </row>
    <row r="26548" spans="20:20" x14ac:dyDescent="0.2">
      <c r="T26548"/>
    </row>
    <row r="26549" spans="20:20" x14ac:dyDescent="0.2">
      <c r="T26549"/>
    </row>
    <row r="26550" spans="20:20" x14ac:dyDescent="0.2">
      <c r="T26550"/>
    </row>
    <row r="26551" spans="20:20" x14ac:dyDescent="0.2">
      <c r="T26551"/>
    </row>
    <row r="26552" spans="20:20" x14ac:dyDescent="0.2">
      <c r="T26552"/>
    </row>
    <row r="26553" spans="20:20" x14ac:dyDescent="0.2">
      <c r="T26553"/>
    </row>
    <row r="26554" spans="20:20" x14ac:dyDescent="0.2">
      <c r="T26554"/>
    </row>
    <row r="26555" spans="20:20" x14ac:dyDescent="0.2">
      <c r="T26555"/>
    </row>
    <row r="26556" spans="20:20" x14ac:dyDescent="0.2">
      <c r="T26556"/>
    </row>
    <row r="26557" spans="20:20" x14ac:dyDescent="0.2">
      <c r="T26557"/>
    </row>
    <row r="26558" spans="20:20" x14ac:dyDescent="0.2">
      <c r="T26558"/>
    </row>
    <row r="26559" spans="20:20" x14ac:dyDescent="0.2">
      <c r="T26559"/>
    </row>
    <row r="26560" spans="20:20" x14ac:dyDescent="0.2">
      <c r="T26560"/>
    </row>
    <row r="26561" spans="20:20" x14ac:dyDescent="0.2">
      <c r="T26561"/>
    </row>
    <row r="26562" spans="20:20" x14ac:dyDescent="0.2">
      <c r="T26562"/>
    </row>
    <row r="26563" spans="20:20" x14ac:dyDescent="0.2">
      <c r="T26563"/>
    </row>
    <row r="26564" spans="20:20" x14ac:dyDescent="0.2">
      <c r="T26564"/>
    </row>
    <row r="26565" spans="20:20" x14ac:dyDescent="0.2">
      <c r="T26565"/>
    </row>
    <row r="26566" spans="20:20" x14ac:dyDescent="0.2">
      <c r="T26566"/>
    </row>
    <row r="26567" spans="20:20" x14ac:dyDescent="0.2">
      <c r="T26567"/>
    </row>
    <row r="26568" spans="20:20" x14ac:dyDescent="0.2">
      <c r="T26568"/>
    </row>
    <row r="26569" spans="20:20" x14ac:dyDescent="0.2">
      <c r="T26569"/>
    </row>
    <row r="26570" spans="20:20" x14ac:dyDescent="0.2">
      <c r="T26570"/>
    </row>
    <row r="26571" spans="20:20" x14ac:dyDescent="0.2">
      <c r="T26571"/>
    </row>
    <row r="26572" spans="20:20" x14ac:dyDescent="0.2">
      <c r="T26572"/>
    </row>
    <row r="26573" spans="20:20" x14ac:dyDescent="0.2">
      <c r="T26573"/>
    </row>
    <row r="26574" spans="20:20" x14ac:dyDescent="0.2">
      <c r="T26574"/>
    </row>
    <row r="26575" spans="20:20" x14ac:dyDescent="0.2">
      <c r="T26575"/>
    </row>
    <row r="26576" spans="20:20" x14ac:dyDescent="0.2">
      <c r="T26576"/>
    </row>
    <row r="26577" spans="20:20" x14ac:dyDescent="0.2">
      <c r="T26577"/>
    </row>
    <row r="26578" spans="20:20" x14ac:dyDescent="0.2">
      <c r="T26578"/>
    </row>
    <row r="26579" spans="20:20" x14ac:dyDescent="0.2">
      <c r="T26579"/>
    </row>
    <row r="26580" spans="20:20" x14ac:dyDescent="0.2">
      <c r="T26580"/>
    </row>
    <row r="26581" spans="20:20" x14ac:dyDescent="0.2">
      <c r="T26581"/>
    </row>
    <row r="26582" spans="20:20" x14ac:dyDescent="0.2">
      <c r="T26582"/>
    </row>
    <row r="26583" spans="20:20" x14ac:dyDescent="0.2">
      <c r="T26583"/>
    </row>
    <row r="26584" spans="20:20" x14ac:dyDescent="0.2">
      <c r="T26584"/>
    </row>
    <row r="26585" spans="20:20" x14ac:dyDescent="0.2">
      <c r="T26585"/>
    </row>
    <row r="26586" spans="20:20" x14ac:dyDescent="0.2">
      <c r="T26586"/>
    </row>
    <row r="26587" spans="20:20" x14ac:dyDescent="0.2">
      <c r="T26587"/>
    </row>
    <row r="26588" spans="20:20" x14ac:dyDescent="0.2">
      <c r="T26588"/>
    </row>
    <row r="26589" spans="20:20" x14ac:dyDescent="0.2">
      <c r="T26589"/>
    </row>
    <row r="26590" spans="20:20" x14ac:dyDescent="0.2">
      <c r="T26590"/>
    </row>
    <row r="26591" spans="20:20" x14ac:dyDescent="0.2">
      <c r="T26591"/>
    </row>
    <row r="26592" spans="20:20" x14ac:dyDescent="0.2">
      <c r="T26592"/>
    </row>
    <row r="26593" spans="20:20" x14ac:dyDescent="0.2">
      <c r="T26593"/>
    </row>
    <row r="26594" spans="20:20" x14ac:dyDescent="0.2">
      <c r="T26594"/>
    </row>
    <row r="26595" spans="20:20" x14ac:dyDescent="0.2">
      <c r="T26595"/>
    </row>
    <row r="26596" spans="20:20" x14ac:dyDescent="0.2">
      <c r="T26596"/>
    </row>
    <row r="26597" spans="20:20" x14ac:dyDescent="0.2">
      <c r="T26597"/>
    </row>
    <row r="26598" spans="20:20" x14ac:dyDescent="0.2">
      <c r="T26598"/>
    </row>
    <row r="26599" spans="20:20" x14ac:dyDescent="0.2">
      <c r="T26599"/>
    </row>
    <row r="26600" spans="20:20" x14ac:dyDescent="0.2">
      <c r="T26600"/>
    </row>
    <row r="26601" spans="20:20" x14ac:dyDescent="0.2">
      <c r="T26601"/>
    </row>
    <row r="26602" spans="20:20" x14ac:dyDescent="0.2">
      <c r="T26602"/>
    </row>
    <row r="26603" spans="20:20" x14ac:dyDescent="0.2">
      <c r="T26603"/>
    </row>
    <row r="26604" spans="20:20" x14ac:dyDescent="0.2">
      <c r="T26604"/>
    </row>
    <row r="26605" spans="20:20" x14ac:dyDescent="0.2">
      <c r="T26605"/>
    </row>
    <row r="26606" spans="20:20" x14ac:dyDescent="0.2">
      <c r="T26606"/>
    </row>
    <row r="26607" spans="20:20" x14ac:dyDescent="0.2">
      <c r="T26607"/>
    </row>
    <row r="26608" spans="20:20" x14ac:dyDescent="0.2">
      <c r="T26608"/>
    </row>
    <row r="26609" spans="20:20" x14ac:dyDescent="0.2">
      <c r="T26609"/>
    </row>
    <row r="26610" spans="20:20" x14ac:dyDescent="0.2">
      <c r="T26610"/>
    </row>
    <row r="26611" spans="20:20" x14ac:dyDescent="0.2">
      <c r="T26611"/>
    </row>
    <row r="26612" spans="20:20" x14ac:dyDescent="0.2">
      <c r="T26612"/>
    </row>
    <row r="26613" spans="20:20" x14ac:dyDescent="0.2">
      <c r="T26613"/>
    </row>
    <row r="26614" spans="20:20" x14ac:dyDescent="0.2">
      <c r="T26614"/>
    </row>
    <row r="26615" spans="20:20" x14ac:dyDescent="0.2">
      <c r="T26615"/>
    </row>
    <row r="26616" spans="20:20" x14ac:dyDescent="0.2">
      <c r="T26616"/>
    </row>
    <row r="26617" spans="20:20" x14ac:dyDescent="0.2">
      <c r="T26617"/>
    </row>
    <row r="26618" spans="20:20" x14ac:dyDescent="0.2">
      <c r="T26618"/>
    </row>
    <row r="26619" spans="20:20" x14ac:dyDescent="0.2">
      <c r="T26619"/>
    </row>
    <row r="26620" spans="20:20" x14ac:dyDescent="0.2">
      <c r="T26620"/>
    </row>
    <row r="26621" spans="20:20" x14ac:dyDescent="0.2">
      <c r="T26621"/>
    </row>
    <row r="26622" spans="20:20" x14ac:dyDescent="0.2">
      <c r="T26622"/>
    </row>
    <row r="26623" spans="20:20" x14ac:dyDescent="0.2">
      <c r="T26623"/>
    </row>
    <row r="26624" spans="20:20" x14ac:dyDescent="0.2">
      <c r="T26624"/>
    </row>
    <row r="26625" spans="20:20" x14ac:dyDescent="0.2">
      <c r="T26625"/>
    </row>
    <row r="26626" spans="20:20" x14ac:dyDescent="0.2">
      <c r="T26626"/>
    </row>
    <row r="26627" spans="20:20" x14ac:dyDescent="0.2">
      <c r="T26627"/>
    </row>
    <row r="26628" spans="20:20" x14ac:dyDescent="0.2">
      <c r="T26628"/>
    </row>
    <row r="26629" spans="20:20" x14ac:dyDescent="0.2">
      <c r="T26629"/>
    </row>
    <row r="26630" spans="20:20" x14ac:dyDescent="0.2">
      <c r="T26630"/>
    </row>
    <row r="26631" spans="20:20" x14ac:dyDescent="0.2">
      <c r="T26631"/>
    </row>
    <row r="26632" spans="20:20" x14ac:dyDescent="0.2">
      <c r="T26632"/>
    </row>
    <row r="26633" spans="20:20" x14ac:dyDescent="0.2">
      <c r="T26633"/>
    </row>
    <row r="26634" spans="20:20" x14ac:dyDescent="0.2">
      <c r="T26634"/>
    </row>
    <row r="26635" spans="20:20" x14ac:dyDescent="0.2">
      <c r="T26635"/>
    </row>
    <row r="26636" spans="20:20" x14ac:dyDescent="0.2">
      <c r="T26636"/>
    </row>
    <row r="26637" spans="20:20" x14ac:dyDescent="0.2">
      <c r="T26637"/>
    </row>
    <row r="26638" spans="20:20" x14ac:dyDescent="0.2">
      <c r="T26638"/>
    </row>
    <row r="26639" spans="20:20" x14ac:dyDescent="0.2">
      <c r="T26639"/>
    </row>
    <row r="26640" spans="20:20" x14ac:dyDescent="0.2">
      <c r="T26640"/>
    </row>
    <row r="26641" spans="20:20" x14ac:dyDescent="0.2">
      <c r="T26641"/>
    </row>
    <row r="26642" spans="20:20" x14ac:dyDescent="0.2">
      <c r="T26642"/>
    </row>
    <row r="26643" spans="20:20" x14ac:dyDescent="0.2">
      <c r="T26643"/>
    </row>
    <row r="26644" spans="20:20" x14ac:dyDescent="0.2">
      <c r="T26644"/>
    </row>
    <row r="26645" spans="20:20" x14ac:dyDescent="0.2">
      <c r="T26645"/>
    </row>
    <row r="26646" spans="20:20" x14ac:dyDescent="0.2">
      <c r="T26646"/>
    </row>
    <row r="26647" spans="20:20" x14ac:dyDescent="0.2">
      <c r="T26647"/>
    </row>
    <row r="26648" spans="20:20" x14ac:dyDescent="0.2">
      <c r="T26648"/>
    </row>
    <row r="26649" spans="20:20" x14ac:dyDescent="0.2">
      <c r="T26649"/>
    </row>
    <row r="26650" spans="20:20" x14ac:dyDescent="0.2">
      <c r="T26650"/>
    </row>
    <row r="26651" spans="20:20" x14ac:dyDescent="0.2">
      <c r="T26651"/>
    </row>
    <row r="26652" spans="20:20" x14ac:dyDescent="0.2">
      <c r="T26652"/>
    </row>
    <row r="26653" spans="20:20" x14ac:dyDescent="0.2">
      <c r="T26653"/>
    </row>
    <row r="26654" spans="20:20" x14ac:dyDescent="0.2">
      <c r="T26654"/>
    </row>
    <row r="26655" spans="20:20" x14ac:dyDescent="0.2">
      <c r="T26655"/>
    </row>
    <row r="26656" spans="20:20" x14ac:dyDescent="0.2">
      <c r="T26656"/>
    </row>
    <row r="26657" spans="20:20" x14ac:dyDescent="0.2">
      <c r="T26657"/>
    </row>
    <row r="26658" spans="20:20" x14ac:dyDescent="0.2">
      <c r="T26658"/>
    </row>
    <row r="26659" spans="20:20" x14ac:dyDescent="0.2">
      <c r="T26659"/>
    </row>
    <row r="26660" spans="20:20" x14ac:dyDescent="0.2">
      <c r="T26660"/>
    </row>
    <row r="26661" spans="20:20" x14ac:dyDescent="0.2">
      <c r="T26661"/>
    </row>
    <row r="26662" spans="20:20" x14ac:dyDescent="0.2">
      <c r="T26662"/>
    </row>
    <row r="26663" spans="20:20" x14ac:dyDescent="0.2">
      <c r="T26663"/>
    </row>
    <row r="26664" spans="20:20" x14ac:dyDescent="0.2">
      <c r="T26664"/>
    </row>
    <row r="26665" spans="20:20" x14ac:dyDescent="0.2">
      <c r="T26665"/>
    </row>
    <row r="26666" spans="20:20" x14ac:dyDescent="0.2">
      <c r="T26666"/>
    </row>
    <row r="26667" spans="20:20" x14ac:dyDescent="0.2">
      <c r="T26667"/>
    </row>
    <row r="26668" spans="20:20" x14ac:dyDescent="0.2">
      <c r="T26668"/>
    </row>
    <row r="26669" spans="20:20" x14ac:dyDescent="0.2">
      <c r="T26669"/>
    </row>
    <row r="26670" spans="20:20" x14ac:dyDescent="0.2">
      <c r="T26670"/>
    </row>
    <row r="26671" spans="20:20" x14ac:dyDescent="0.2">
      <c r="T26671"/>
    </row>
    <row r="26672" spans="20:20" x14ac:dyDescent="0.2">
      <c r="T26672"/>
    </row>
    <row r="26673" spans="20:20" x14ac:dyDescent="0.2">
      <c r="T26673"/>
    </row>
    <row r="26674" spans="20:20" x14ac:dyDescent="0.2">
      <c r="T26674"/>
    </row>
    <row r="26675" spans="20:20" x14ac:dyDescent="0.2">
      <c r="T26675"/>
    </row>
    <row r="26676" spans="20:20" x14ac:dyDescent="0.2">
      <c r="T26676"/>
    </row>
    <row r="26677" spans="20:20" x14ac:dyDescent="0.2">
      <c r="T26677"/>
    </row>
    <row r="26678" spans="20:20" x14ac:dyDescent="0.2">
      <c r="T26678"/>
    </row>
    <row r="26679" spans="20:20" x14ac:dyDescent="0.2">
      <c r="T26679"/>
    </row>
    <row r="26680" spans="20:20" x14ac:dyDescent="0.2">
      <c r="T26680"/>
    </row>
    <row r="26681" spans="20:20" x14ac:dyDescent="0.2">
      <c r="T26681"/>
    </row>
    <row r="26682" spans="20:20" x14ac:dyDescent="0.2">
      <c r="T26682"/>
    </row>
    <row r="26683" spans="20:20" x14ac:dyDescent="0.2">
      <c r="T26683"/>
    </row>
    <row r="26684" spans="20:20" x14ac:dyDescent="0.2">
      <c r="T26684"/>
    </row>
    <row r="26685" spans="20:20" x14ac:dyDescent="0.2">
      <c r="T26685"/>
    </row>
    <row r="26686" spans="20:20" x14ac:dyDescent="0.2">
      <c r="T26686"/>
    </row>
    <row r="26687" spans="20:20" x14ac:dyDescent="0.2">
      <c r="T26687"/>
    </row>
    <row r="26688" spans="20:20" x14ac:dyDescent="0.2">
      <c r="T26688"/>
    </row>
    <row r="26689" spans="20:20" x14ac:dyDescent="0.2">
      <c r="T26689"/>
    </row>
    <row r="26690" spans="20:20" x14ac:dyDescent="0.2">
      <c r="T26690"/>
    </row>
    <row r="26691" spans="20:20" x14ac:dyDescent="0.2">
      <c r="T26691"/>
    </row>
    <row r="26692" spans="20:20" x14ac:dyDescent="0.2">
      <c r="T26692"/>
    </row>
    <row r="26693" spans="20:20" x14ac:dyDescent="0.2">
      <c r="T26693"/>
    </row>
    <row r="26694" spans="20:20" x14ac:dyDescent="0.2">
      <c r="T26694"/>
    </row>
    <row r="26695" spans="20:20" x14ac:dyDescent="0.2">
      <c r="T26695"/>
    </row>
    <row r="26696" spans="20:20" x14ac:dyDescent="0.2">
      <c r="T26696"/>
    </row>
    <row r="26697" spans="20:20" x14ac:dyDescent="0.2">
      <c r="T26697"/>
    </row>
    <row r="26698" spans="20:20" x14ac:dyDescent="0.2">
      <c r="T26698"/>
    </row>
    <row r="26699" spans="20:20" x14ac:dyDescent="0.2">
      <c r="T26699"/>
    </row>
    <row r="26700" spans="20:20" x14ac:dyDescent="0.2">
      <c r="T26700"/>
    </row>
    <row r="26701" spans="20:20" x14ac:dyDescent="0.2">
      <c r="T26701"/>
    </row>
    <row r="26702" spans="20:20" x14ac:dyDescent="0.2">
      <c r="T26702"/>
    </row>
    <row r="26703" spans="20:20" x14ac:dyDescent="0.2">
      <c r="T26703"/>
    </row>
    <row r="26704" spans="20:20" x14ac:dyDescent="0.2">
      <c r="T26704"/>
    </row>
    <row r="26705" spans="20:20" x14ac:dyDescent="0.2">
      <c r="T26705"/>
    </row>
    <row r="26706" spans="20:20" x14ac:dyDescent="0.2">
      <c r="T26706"/>
    </row>
    <row r="26707" spans="20:20" x14ac:dyDescent="0.2">
      <c r="T26707"/>
    </row>
    <row r="26708" spans="20:20" x14ac:dyDescent="0.2">
      <c r="T26708"/>
    </row>
    <row r="26709" spans="20:20" x14ac:dyDescent="0.2">
      <c r="T26709"/>
    </row>
    <row r="26710" spans="20:20" x14ac:dyDescent="0.2">
      <c r="T26710"/>
    </row>
    <row r="26711" spans="20:20" x14ac:dyDescent="0.2">
      <c r="T26711"/>
    </row>
    <row r="26712" spans="20:20" x14ac:dyDescent="0.2">
      <c r="T26712"/>
    </row>
    <row r="26713" spans="20:20" x14ac:dyDescent="0.2">
      <c r="T26713"/>
    </row>
    <row r="26714" spans="20:20" x14ac:dyDescent="0.2">
      <c r="T26714"/>
    </row>
    <row r="26715" spans="20:20" x14ac:dyDescent="0.2">
      <c r="T26715"/>
    </row>
    <row r="26716" spans="20:20" x14ac:dyDescent="0.2">
      <c r="T26716"/>
    </row>
    <row r="26717" spans="20:20" x14ac:dyDescent="0.2">
      <c r="T26717"/>
    </row>
    <row r="26718" spans="20:20" x14ac:dyDescent="0.2">
      <c r="T26718"/>
    </row>
    <row r="26719" spans="20:20" x14ac:dyDescent="0.2">
      <c r="T26719"/>
    </row>
    <row r="26720" spans="20:20" x14ac:dyDescent="0.2">
      <c r="T26720"/>
    </row>
    <row r="26721" spans="20:20" x14ac:dyDescent="0.2">
      <c r="T26721"/>
    </row>
    <row r="26722" spans="20:20" x14ac:dyDescent="0.2">
      <c r="T26722"/>
    </row>
    <row r="26723" spans="20:20" x14ac:dyDescent="0.2">
      <c r="T26723"/>
    </row>
    <row r="26724" spans="20:20" x14ac:dyDescent="0.2">
      <c r="T26724"/>
    </row>
    <row r="26725" spans="20:20" x14ac:dyDescent="0.2">
      <c r="T26725"/>
    </row>
    <row r="26726" spans="20:20" x14ac:dyDescent="0.2">
      <c r="T26726"/>
    </row>
    <row r="26727" spans="20:20" x14ac:dyDescent="0.2">
      <c r="T26727"/>
    </row>
    <row r="26728" spans="20:20" x14ac:dyDescent="0.2">
      <c r="T26728"/>
    </row>
    <row r="26729" spans="20:20" x14ac:dyDescent="0.2">
      <c r="T26729"/>
    </row>
    <row r="26730" spans="20:20" x14ac:dyDescent="0.2">
      <c r="T26730"/>
    </row>
    <row r="26731" spans="20:20" x14ac:dyDescent="0.2">
      <c r="T26731"/>
    </row>
    <row r="26732" spans="20:20" x14ac:dyDescent="0.2">
      <c r="T26732"/>
    </row>
    <row r="26733" spans="20:20" x14ac:dyDescent="0.2">
      <c r="T26733"/>
    </row>
    <row r="26734" spans="20:20" x14ac:dyDescent="0.2">
      <c r="T26734"/>
    </row>
    <row r="26735" spans="20:20" x14ac:dyDescent="0.2">
      <c r="T26735"/>
    </row>
    <row r="26736" spans="20:20" x14ac:dyDescent="0.2">
      <c r="T26736"/>
    </row>
    <row r="26737" spans="20:20" x14ac:dyDescent="0.2">
      <c r="T26737"/>
    </row>
    <row r="26738" spans="20:20" x14ac:dyDescent="0.2">
      <c r="T26738"/>
    </row>
    <row r="26739" spans="20:20" x14ac:dyDescent="0.2">
      <c r="T26739"/>
    </row>
    <row r="26740" spans="20:20" x14ac:dyDescent="0.2">
      <c r="T26740"/>
    </row>
    <row r="26741" spans="20:20" x14ac:dyDescent="0.2">
      <c r="T26741"/>
    </row>
    <row r="26742" spans="20:20" x14ac:dyDescent="0.2">
      <c r="T26742"/>
    </row>
    <row r="26743" spans="20:20" x14ac:dyDescent="0.2">
      <c r="T26743"/>
    </row>
    <row r="26744" spans="20:20" x14ac:dyDescent="0.2">
      <c r="T26744"/>
    </row>
    <row r="26745" spans="20:20" x14ac:dyDescent="0.2">
      <c r="T26745"/>
    </row>
    <row r="26746" spans="20:20" x14ac:dyDescent="0.2">
      <c r="T26746"/>
    </row>
    <row r="26747" spans="20:20" x14ac:dyDescent="0.2">
      <c r="T26747"/>
    </row>
    <row r="26748" spans="20:20" x14ac:dyDescent="0.2">
      <c r="T26748"/>
    </row>
    <row r="26749" spans="20:20" x14ac:dyDescent="0.2">
      <c r="T26749"/>
    </row>
    <row r="26750" spans="20:20" x14ac:dyDescent="0.2">
      <c r="T26750"/>
    </row>
    <row r="26751" spans="20:20" x14ac:dyDescent="0.2">
      <c r="T26751"/>
    </row>
    <row r="26752" spans="20:20" x14ac:dyDescent="0.2">
      <c r="T26752"/>
    </row>
    <row r="26753" spans="20:20" x14ac:dyDescent="0.2">
      <c r="T26753"/>
    </row>
    <row r="26754" spans="20:20" x14ac:dyDescent="0.2">
      <c r="T26754"/>
    </row>
    <row r="26755" spans="20:20" x14ac:dyDescent="0.2">
      <c r="T26755"/>
    </row>
    <row r="26756" spans="20:20" x14ac:dyDescent="0.2">
      <c r="T26756"/>
    </row>
    <row r="26757" spans="20:20" x14ac:dyDescent="0.2">
      <c r="T26757"/>
    </row>
    <row r="26758" spans="20:20" x14ac:dyDescent="0.2">
      <c r="T26758"/>
    </row>
    <row r="26759" spans="20:20" x14ac:dyDescent="0.2">
      <c r="T26759"/>
    </row>
    <row r="26760" spans="20:20" x14ac:dyDescent="0.2">
      <c r="T26760"/>
    </row>
    <row r="26761" spans="20:20" x14ac:dyDescent="0.2">
      <c r="T26761"/>
    </row>
    <row r="26762" spans="20:20" x14ac:dyDescent="0.2">
      <c r="T26762"/>
    </row>
    <row r="26763" spans="20:20" x14ac:dyDescent="0.2">
      <c r="T26763"/>
    </row>
    <row r="26764" spans="20:20" x14ac:dyDescent="0.2">
      <c r="T26764"/>
    </row>
    <row r="26765" spans="20:20" x14ac:dyDescent="0.2">
      <c r="T26765"/>
    </row>
    <row r="26766" spans="20:20" x14ac:dyDescent="0.2">
      <c r="T26766"/>
    </row>
    <row r="26767" spans="20:20" x14ac:dyDescent="0.2">
      <c r="T26767"/>
    </row>
    <row r="26768" spans="20:20" x14ac:dyDescent="0.2">
      <c r="T26768"/>
    </row>
    <row r="26769" spans="20:20" x14ac:dyDescent="0.2">
      <c r="T26769"/>
    </row>
    <row r="26770" spans="20:20" x14ac:dyDescent="0.2">
      <c r="T26770"/>
    </row>
    <row r="26771" spans="20:20" x14ac:dyDescent="0.2">
      <c r="T26771"/>
    </row>
    <row r="26772" spans="20:20" x14ac:dyDescent="0.2">
      <c r="T26772"/>
    </row>
    <row r="26773" spans="20:20" x14ac:dyDescent="0.2">
      <c r="T26773"/>
    </row>
    <row r="26774" spans="20:20" x14ac:dyDescent="0.2">
      <c r="T26774"/>
    </row>
    <row r="26775" spans="20:20" x14ac:dyDescent="0.2">
      <c r="T26775"/>
    </row>
    <row r="26776" spans="20:20" x14ac:dyDescent="0.2">
      <c r="T26776"/>
    </row>
    <row r="26777" spans="20:20" x14ac:dyDescent="0.2">
      <c r="T26777"/>
    </row>
    <row r="26778" spans="20:20" x14ac:dyDescent="0.2">
      <c r="T26778"/>
    </row>
    <row r="26779" spans="20:20" x14ac:dyDescent="0.2">
      <c r="T26779"/>
    </row>
    <row r="26780" spans="20:20" x14ac:dyDescent="0.2">
      <c r="T26780"/>
    </row>
    <row r="26781" spans="20:20" x14ac:dyDescent="0.2">
      <c r="T26781"/>
    </row>
    <row r="26782" spans="20:20" x14ac:dyDescent="0.2">
      <c r="T26782"/>
    </row>
    <row r="26783" spans="20:20" x14ac:dyDescent="0.2">
      <c r="T26783"/>
    </row>
    <row r="26784" spans="20:20" x14ac:dyDescent="0.2">
      <c r="T26784"/>
    </row>
    <row r="26785" spans="20:20" x14ac:dyDescent="0.2">
      <c r="T26785"/>
    </row>
    <row r="26786" spans="20:20" x14ac:dyDescent="0.2">
      <c r="T26786"/>
    </row>
    <row r="26787" spans="20:20" x14ac:dyDescent="0.2">
      <c r="T26787"/>
    </row>
    <row r="26788" spans="20:20" x14ac:dyDescent="0.2">
      <c r="T26788"/>
    </row>
    <row r="26789" spans="20:20" x14ac:dyDescent="0.2">
      <c r="T26789"/>
    </row>
    <row r="26790" spans="20:20" x14ac:dyDescent="0.2">
      <c r="T26790"/>
    </row>
    <row r="26791" spans="20:20" x14ac:dyDescent="0.2">
      <c r="T26791"/>
    </row>
    <row r="26792" spans="20:20" x14ac:dyDescent="0.2">
      <c r="T26792"/>
    </row>
    <row r="26793" spans="20:20" x14ac:dyDescent="0.2">
      <c r="T26793"/>
    </row>
    <row r="26794" spans="20:20" x14ac:dyDescent="0.2">
      <c r="T26794"/>
    </row>
    <row r="26795" spans="20:20" x14ac:dyDescent="0.2">
      <c r="T26795"/>
    </row>
    <row r="26796" spans="20:20" x14ac:dyDescent="0.2">
      <c r="T26796"/>
    </row>
    <row r="26797" spans="20:20" x14ac:dyDescent="0.2">
      <c r="T26797"/>
    </row>
    <row r="26798" spans="20:20" x14ac:dyDescent="0.2">
      <c r="T26798"/>
    </row>
    <row r="26799" spans="20:20" x14ac:dyDescent="0.2">
      <c r="T26799"/>
    </row>
    <row r="26800" spans="20:20" x14ac:dyDescent="0.2">
      <c r="T26800"/>
    </row>
    <row r="26801" spans="20:20" x14ac:dyDescent="0.2">
      <c r="T26801"/>
    </row>
    <row r="26802" spans="20:20" x14ac:dyDescent="0.2">
      <c r="T26802"/>
    </row>
    <row r="26803" spans="20:20" x14ac:dyDescent="0.2">
      <c r="T26803"/>
    </row>
    <row r="26804" spans="20:20" x14ac:dyDescent="0.2">
      <c r="T26804"/>
    </row>
    <row r="26805" spans="20:20" x14ac:dyDescent="0.2">
      <c r="T26805"/>
    </row>
    <row r="26806" spans="20:20" x14ac:dyDescent="0.2">
      <c r="T26806"/>
    </row>
    <row r="26807" spans="20:20" x14ac:dyDescent="0.2">
      <c r="T26807"/>
    </row>
    <row r="26808" spans="20:20" x14ac:dyDescent="0.2">
      <c r="T26808"/>
    </row>
    <row r="26809" spans="20:20" x14ac:dyDescent="0.2">
      <c r="T26809"/>
    </row>
    <row r="26810" spans="20:20" x14ac:dyDescent="0.2">
      <c r="T26810"/>
    </row>
    <row r="26811" spans="20:20" x14ac:dyDescent="0.2">
      <c r="T26811"/>
    </row>
    <row r="26812" spans="20:20" x14ac:dyDescent="0.2">
      <c r="T26812"/>
    </row>
    <row r="26813" spans="20:20" x14ac:dyDescent="0.2">
      <c r="T26813"/>
    </row>
    <row r="26814" spans="20:20" x14ac:dyDescent="0.2">
      <c r="T26814"/>
    </row>
    <row r="26815" spans="20:20" x14ac:dyDescent="0.2">
      <c r="T26815"/>
    </row>
    <row r="26816" spans="20:20" x14ac:dyDescent="0.2">
      <c r="T26816"/>
    </row>
    <row r="26817" spans="20:20" x14ac:dyDescent="0.2">
      <c r="T26817"/>
    </row>
    <row r="26818" spans="20:20" x14ac:dyDescent="0.2">
      <c r="T26818"/>
    </row>
    <row r="26819" spans="20:20" x14ac:dyDescent="0.2">
      <c r="T26819"/>
    </row>
    <row r="26820" spans="20:20" x14ac:dyDescent="0.2">
      <c r="T26820"/>
    </row>
    <row r="26821" spans="20:20" x14ac:dyDescent="0.2">
      <c r="T26821"/>
    </row>
    <row r="26822" spans="20:20" x14ac:dyDescent="0.2">
      <c r="T26822"/>
    </row>
    <row r="26823" spans="20:20" x14ac:dyDescent="0.2">
      <c r="T26823"/>
    </row>
    <row r="26824" spans="20:20" x14ac:dyDescent="0.2">
      <c r="T26824"/>
    </row>
    <row r="26825" spans="20:20" x14ac:dyDescent="0.2">
      <c r="T26825"/>
    </row>
    <row r="26826" spans="20:20" x14ac:dyDescent="0.2">
      <c r="T26826"/>
    </row>
    <row r="26827" spans="20:20" x14ac:dyDescent="0.2">
      <c r="T26827"/>
    </row>
    <row r="26828" spans="20:20" x14ac:dyDescent="0.2">
      <c r="T26828"/>
    </row>
    <row r="26829" spans="20:20" x14ac:dyDescent="0.2">
      <c r="T26829"/>
    </row>
    <row r="26830" spans="20:20" x14ac:dyDescent="0.2">
      <c r="T26830"/>
    </row>
    <row r="26831" spans="20:20" x14ac:dyDescent="0.2">
      <c r="T26831"/>
    </row>
    <row r="26832" spans="20:20" x14ac:dyDescent="0.2">
      <c r="T26832"/>
    </row>
    <row r="26833" spans="20:20" x14ac:dyDescent="0.2">
      <c r="T26833"/>
    </row>
    <row r="26834" spans="20:20" x14ac:dyDescent="0.2">
      <c r="T26834"/>
    </row>
    <row r="26835" spans="20:20" x14ac:dyDescent="0.2">
      <c r="T26835"/>
    </row>
    <row r="26836" spans="20:20" x14ac:dyDescent="0.2">
      <c r="T26836"/>
    </row>
    <row r="26837" spans="20:20" x14ac:dyDescent="0.2">
      <c r="T26837"/>
    </row>
    <row r="26838" spans="20:20" x14ac:dyDescent="0.2">
      <c r="T26838"/>
    </row>
    <row r="26839" spans="20:20" x14ac:dyDescent="0.2">
      <c r="T26839"/>
    </row>
    <row r="26840" spans="20:20" x14ac:dyDescent="0.2">
      <c r="T26840"/>
    </row>
    <row r="26841" spans="20:20" x14ac:dyDescent="0.2">
      <c r="T26841"/>
    </row>
    <row r="26842" spans="20:20" x14ac:dyDescent="0.2">
      <c r="T26842"/>
    </row>
    <row r="26843" spans="20:20" x14ac:dyDescent="0.2">
      <c r="T26843"/>
    </row>
    <row r="26844" spans="20:20" x14ac:dyDescent="0.2">
      <c r="T26844"/>
    </row>
    <row r="26845" spans="20:20" x14ac:dyDescent="0.2">
      <c r="T26845"/>
    </row>
    <row r="26846" spans="20:20" x14ac:dyDescent="0.2">
      <c r="T26846"/>
    </row>
    <row r="26847" spans="20:20" x14ac:dyDescent="0.2">
      <c r="T26847"/>
    </row>
    <row r="26848" spans="20:20" x14ac:dyDescent="0.2">
      <c r="T26848"/>
    </row>
    <row r="26849" spans="20:20" x14ac:dyDescent="0.2">
      <c r="T26849"/>
    </row>
    <row r="26850" spans="20:20" x14ac:dyDescent="0.2">
      <c r="T26850"/>
    </row>
    <row r="26851" spans="20:20" x14ac:dyDescent="0.2">
      <c r="T26851"/>
    </row>
    <row r="26852" spans="20:20" x14ac:dyDescent="0.2">
      <c r="T26852"/>
    </row>
    <row r="26853" spans="20:20" x14ac:dyDescent="0.2">
      <c r="T26853"/>
    </row>
    <row r="26854" spans="20:20" x14ac:dyDescent="0.2">
      <c r="T26854"/>
    </row>
    <row r="26855" spans="20:20" x14ac:dyDescent="0.2">
      <c r="T26855"/>
    </row>
    <row r="26856" spans="20:20" x14ac:dyDescent="0.2">
      <c r="T26856"/>
    </row>
    <row r="26857" spans="20:20" x14ac:dyDescent="0.2">
      <c r="T26857"/>
    </row>
    <row r="26858" spans="20:20" x14ac:dyDescent="0.2">
      <c r="T26858"/>
    </row>
    <row r="26859" spans="20:20" x14ac:dyDescent="0.2">
      <c r="T26859"/>
    </row>
    <row r="26860" spans="20:20" x14ac:dyDescent="0.2">
      <c r="T26860"/>
    </row>
    <row r="26861" spans="20:20" x14ac:dyDescent="0.2">
      <c r="T26861"/>
    </row>
    <row r="26862" spans="20:20" x14ac:dyDescent="0.2">
      <c r="T26862"/>
    </row>
    <row r="26863" spans="20:20" x14ac:dyDescent="0.2">
      <c r="T26863"/>
    </row>
    <row r="26864" spans="20:20" x14ac:dyDescent="0.2">
      <c r="T26864"/>
    </row>
    <row r="26865" spans="20:20" x14ac:dyDescent="0.2">
      <c r="T26865"/>
    </row>
    <row r="26866" spans="20:20" x14ac:dyDescent="0.2">
      <c r="T26866"/>
    </row>
    <row r="26867" spans="20:20" x14ac:dyDescent="0.2">
      <c r="T26867"/>
    </row>
    <row r="26868" spans="20:20" x14ac:dyDescent="0.2">
      <c r="T26868"/>
    </row>
    <row r="26869" spans="20:20" x14ac:dyDescent="0.2">
      <c r="T26869"/>
    </row>
    <row r="26870" spans="20:20" x14ac:dyDescent="0.2">
      <c r="T26870"/>
    </row>
    <row r="26871" spans="20:20" x14ac:dyDescent="0.2">
      <c r="T26871"/>
    </row>
    <row r="26872" spans="20:20" x14ac:dyDescent="0.2">
      <c r="T26872"/>
    </row>
    <row r="26873" spans="20:20" x14ac:dyDescent="0.2">
      <c r="T26873"/>
    </row>
    <row r="26874" spans="20:20" x14ac:dyDescent="0.2">
      <c r="T26874"/>
    </row>
    <row r="26875" spans="20:20" x14ac:dyDescent="0.2">
      <c r="T26875"/>
    </row>
    <row r="26876" spans="20:20" x14ac:dyDescent="0.2">
      <c r="T26876"/>
    </row>
    <row r="26877" spans="20:20" x14ac:dyDescent="0.2">
      <c r="T26877"/>
    </row>
    <row r="26878" spans="20:20" x14ac:dyDescent="0.2">
      <c r="T26878"/>
    </row>
    <row r="26879" spans="20:20" x14ac:dyDescent="0.2">
      <c r="T26879"/>
    </row>
    <row r="26880" spans="20:20" x14ac:dyDescent="0.2">
      <c r="T26880"/>
    </row>
    <row r="26881" spans="20:20" x14ac:dyDescent="0.2">
      <c r="T26881"/>
    </row>
    <row r="26882" spans="20:20" x14ac:dyDescent="0.2">
      <c r="T26882"/>
    </row>
    <row r="26883" spans="20:20" x14ac:dyDescent="0.2">
      <c r="T26883"/>
    </row>
    <row r="26884" spans="20:20" x14ac:dyDescent="0.2">
      <c r="T26884"/>
    </row>
    <row r="26885" spans="20:20" x14ac:dyDescent="0.2">
      <c r="T26885"/>
    </row>
    <row r="26886" spans="20:20" x14ac:dyDescent="0.2">
      <c r="T26886"/>
    </row>
    <row r="26887" spans="20:20" x14ac:dyDescent="0.2">
      <c r="T26887"/>
    </row>
    <row r="26888" spans="20:20" x14ac:dyDescent="0.2">
      <c r="T26888"/>
    </row>
    <row r="26889" spans="20:20" x14ac:dyDescent="0.2">
      <c r="T26889"/>
    </row>
    <row r="26890" spans="20:20" x14ac:dyDescent="0.2">
      <c r="T26890"/>
    </row>
    <row r="26891" spans="20:20" x14ac:dyDescent="0.2">
      <c r="T26891"/>
    </row>
    <row r="26892" spans="20:20" x14ac:dyDescent="0.2">
      <c r="T26892"/>
    </row>
    <row r="26893" spans="20:20" x14ac:dyDescent="0.2">
      <c r="T26893"/>
    </row>
    <row r="26894" spans="20:20" x14ac:dyDescent="0.2">
      <c r="T26894"/>
    </row>
    <row r="26895" spans="20:20" x14ac:dyDescent="0.2">
      <c r="T26895"/>
    </row>
    <row r="26896" spans="20:20" x14ac:dyDescent="0.2">
      <c r="T26896"/>
    </row>
    <row r="26897" spans="20:20" x14ac:dyDescent="0.2">
      <c r="T26897"/>
    </row>
    <row r="26898" spans="20:20" x14ac:dyDescent="0.2">
      <c r="T26898"/>
    </row>
    <row r="26899" spans="20:20" x14ac:dyDescent="0.2">
      <c r="T26899"/>
    </row>
    <row r="26900" spans="20:20" x14ac:dyDescent="0.2">
      <c r="T26900"/>
    </row>
    <row r="26901" spans="20:20" x14ac:dyDescent="0.2">
      <c r="T26901"/>
    </row>
    <row r="26902" spans="20:20" x14ac:dyDescent="0.2">
      <c r="T26902"/>
    </row>
    <row r="26903" spans="20:20" x14ac:dyDescent="0.2">
      <c r="T26903"/>
    </row>
    <row r="26904" spans="20:20" x14ac:dyDescent="0.2">
      <c r="T26904"/>
    </row>
    <row r="26905" spans="20:20" x14ac:dyDescent="0.2">
      <c r="T26905"/>
    </row>
    <row r="26906" spans="20:20" x14ac:dyDescent="0.2">
      <c r="T26906"/>
    </row>
    <row r="26907" spans="20:20" x14ac:dyDescent="0.2">
      <c r="T26907"/>
    </row>
    <row r="26908" spans="20:20" x14ac:dyDescent="0.2">
      <c r="T26908"/>
    </row>
    <row r="26909" spans="20:20" x14ac:dyDescent="0.2">
      <c r="T26909"/>
    </row>
    <row r="26910" spans="20:20" x14ac:dyDescent="0.2">
      <c r="T26910"/>
    </row>
    <row r="26911" spans="20:20" x14ac:dyDescent="0.2">
      <c r="T26911"/>
    </row>
    <row r="26912" spans="20:20" x14ac:dyDescent="0.2">
      <c r="T26912"/>
    </row>
    <row r="26913" spans="20:20" x14ac:dyDescent="0.2">
      <c r="T26913"/>
    </row>
    <row r="26914" spans="20:20" x14ac:dyDescent="0.2">
      <c r="T26914"/>
    </row>
    <row r="26915" spans="20:20" x14ac:dyDescent="0.2">
      <c r="T26915"/>
    </row>
    <row r="26916" spans="20:20" x14ac:dyDescent="0.2">
      <c r="T26916"/>
    </row>
    <row r="26917" spans="20:20" x14ac:dyDescent="0.2">
      <c r="T26917"/>
    </row>
    <row r="26918" spans="20:20" x14ac:dyDescent="0.2">
      <c r="T26918"/>
    </row>
    <row r="26919" spans="20:20" x14ac:dyDescent="0.2">
      <c r="T26919"/>
    </row>
    <row r="26920" spans="20:20" x14ac:dyDescent="0.2">
      <c r="T26920"/>
    </row>
    <row r="26921" spans="20:20" x14ac:dyDescent="0.2">
      <c r="T26921"/>
    </row>
    <row r="26922" spans="20:20" x14ac:dyDescent="0.2">
      <c r="T26922"/>
    </row>
    <row r="26923" spans="20:20" x14ac:dyDescent="0.2">
      <c r="T26923"/>
    </row>
    <row r="26924" spans="20:20" x14ac:dyDescent="0.2">
      <c r="T26924"/>
    </row>
    <row r="26925" spans="20:20" x14ac:dyDescent="0.2">
      <c r="T26925"/>
    </row>
    <row r="26926" spans="20:20" x14ac:dyDescent="0.2">
      <c r="T26926"/>
    </row>
    <row r="26927" spans="20:20" x14ac:dyDescent="0.2">
      <c r="T26927"/>
    </row>
    <row r="26928" spans="20:20" x14ac:dyDescent="0.2">
      <c r="T26928"/>
    </row>
    <row r="26929" spans="20:20" x14ac:dyDescent="0.2">
      <c r="T26929"/>
    </row>
    <row r="26930" spans="20:20" x14ac:dyDescent="0.2">
      <c r="T26930"/>
    </row>
    <row r="26931" spans="20:20" x14ac:dyDescent="0.2">
      <c r="T26931"/>
    </row>
    <row r="26932" spans="20:20" x14ac:dyDescent="0.2">
      <c r="T26932"/>
    </row>
    <row r="26933" spans="20:20" x14ac:dyDescent="0.2">
      <c r="T26933"/>
    </row>
    <row r="26934" spans="20:20" x14ac:dyDescent="0.2">
      <c r="T26934"/>
    </row>
    <row r="26935" spans="20:20" x14ac:dyDescent="0.2">
      <c r="T26935"/>
    </row>
    <row r="26936" spans="20:20" x14ac:dyDescent="0.2">
      <c r="T26936"/>
    </row>
    <row r="26937" spans="20:20" x14ac:dyDescent="0.2">
      <c r="T26937"/>
    </row>
    <row r="26938" spans="20:20" x14ac:dyDescent="0.2">
      <c r="T26938"/>
    </row>
    <row r="26939" spans="20:20" x14ac:dyDescent="0.2">
      <c r="T26939"/>
    </row>
    <row r="26940" spans="20:20" x14ac:dyDescent="0.2">
      <c r="T26940"/>
    </row>
    <row r="26941" spans="20:20" x14ac:dyDescent="0.2">
      <c r="T26941"/>
    </row>
    <row r="26942" spans="20:20" x14ac:dyDescent="0.2">
      <c r="T26942"/>
    </row>
    <row r="26943" spans="20:20" x14ac:dyDescent="0.2">
      <c r="T26943"/>
    </row>
    <row r="26944" spans="20:20" x14ac:dyDescent="0.2">
      <c r="T26944"/>
    </row>
    <row r="26945" spans="20:20" x14ac:dyDescent="0.2">
      <c r="T26945"/>
    </row>
    <row r="26946" spans="20:20" x14ac:dyDescent="0.2">
      <c r="T26946"/>
    </row>
    <row r="26947" spans="20:20" x14ac:dyDescent="0.2">
      <c r="T26947"/>
    </row>
    <row r="26948" spans="20:20" x14ac:dyDescent="0.2">
      <c r="T26948"/>
    </row>
    <row r="26949" spans="20:20" x14ac:dyDescent="0.2">
      <c r="T26949"/>
    </row>
    <row r="26950" spans="20:20" x14ac:dyDescent="0.2">
      <c r="T26950"/>
    </row>
    <row r="26951" spans="20:20" x14ac:dyDescent="0.2">
      <c r="T26951"/>
    </row>
    <row r="26952" spans="20:20" x14ac:dyDescent="0.2">
      <c r="T26952"/>
    </row>
    <row r="26953" spans="20:20" x14ac:dyDescent="0.2">
      <c r="T26953"/>
    </row>
    <row r="26954" spans="20:20" x14ac:dyDescent="0.2">
      <c r="T26954"/>
    </row>
    <row r="26955" spans="20:20" x14ac:dyDescent="0.2">
      <c r="T26955"/>
    </row>
    <row r="26956" spans="20:20" x14ac:dyDescent="0.2">
      <c r="T26956"/>
    </row>
    <row r="26957" spans="20:20" x14ac:dyDescent="0.2">
      <c r="T26957"/>
    </row>
    <row r="26958" spans="20:20" x14ac:dyDescent="0.2">
      <c r="T26958"/>
    </row>
    <row r="26959" spans="20:20" x14ac:dyDescent="0.2">
      <c r="T26959"/>
    </row>
    <row r="26960" spans="20:20" x14ac:dyDescent="0.2">
      <c r="T26960"/>
    </row>
    <row r="26961" spans="20:20" x14ac:dyDescent="0.2">
      <c r="T26961"/>
    </row>
    <row r="26962" spans="20:20" x14ac:dyDescent="0.2">
      <c r="T26962"/>
    </row>
    <row r="26963" spans="20:20" x14ac:dyDescent="0.2">
      <c r="T26963"/>
    </row>
    <row r="26964" spans="20:20" x14ac:dyDescent="0.2">
      <c r="T26964"/>
    </row>
    <row r="26965" spans="20:20" x14ac:dyDescent="0.2">
      <c r="T26965"/>
    </row>
    <row r="26966" spans="20:20" x14ac:dyDescent="0.2">
      <c r="T26966"/>
    </row>
    <row r="26967" spans="20:20" x14ac:dyDescent="0.2">
      <c r="T26967"/>
    </row>
    <row r="26968" spans="20:20" x14ac:dyDescent="0.2">
      <c r="T26968"/>
    </row>
    <row r="26969" spans="20:20" x14ac:dyDescent="0.2">
      <c r="T26969"/>
    </row>
    <row r="26970" spans="20:20" x14ac:dyDescent="0.2">
      <c r="T26970"/>
    </row>
    <row r="26971" spans="20:20" x14ac:dyDescent="0.2">
      <c r="T26971"/>
    </row>
    <row r="26972" spans="20:20" x14ac:dyDescent="0.2">
      <c r="T26972"/>
    </row>
    <row r="26973" spans="20:20" x14ac:dyDescent="0.2">
      <c r="T26973"/>
    </row>
    <row r="26974" spans="20:20" x14ac:dyDescent="0.2">
      <c r="T26974"/>
    </row>
    <row r="26975" spans="20:20" x14ac:dyDescent="0.2">
      <c r="T26975"/>
    </row>
    <row r="26976" spans="20:20" x14ac:dyDescent="0.2">
      <c r="T26976"/>
    </row>
    <row r="26977" spans="20:20" x14ac:dyDescent="0.2">
      <c r="T26977"/>
    </row>
    <row r="26978" spans="20:20" x14ac:dyDescent="0.2">
      <c r="T26978"/>
    </row>
    <row r="26979" spans="20:20" x14ac:dyDescent="0.2">
      <c r="T26979"/>
    </row>
    <row r="26980" spans="20:20" x14ac:dyDescent="0.2">
      <c r="T26980"/>
    </row>
    <row r="26981" spans="20:20" x14ac:dyDescent="0.2">
      <c r="T26981"/>
    </row>
    <row r="26982" spans="20:20" x14ac:dyDescent="0.2">
      <c r="T26982"/>
    </row>
    <row r="26983" spans="20:20" x14ac:dyDescent="0.2">
      <c r="T26983"/>
    </row>
    <row r="26984" spans="20:20" x14ac:dyDescent="0.2">
      <c r="T26984"/>
    </row>
    <row r="26985" spans="20:20" x14ac:dyDescent="0.2">
      <c r="T26985"/>
    </row>
    <row r="26986" spans="20:20" x14ac:dyDescent="0.2">
      <c r="T26986"/>
    </row>
    <row r="26987" spans="20:20" x14ac:dyDescent="0.2">
      <c r="T26987"/>
    </row>
    <row r="26988" spans="20:20" x14ac:dyDescent="0.2">
      <c r="T26988"/>
    </row>
    <row r="26989" spans="20:20" x14ac:dyDescent="0.2">
      <c r="T26989"/>
    </row>
    <row r="26990" spans="20:20" x14ac:dyDescent="0.2">
      <c r="T26990"/>
    </row>
    <row r="26991" spans="20:20" x14ac:dyDescent="0.2">
      <c r="T26991"/>
    </row>
    <row r="26992" spans="20:20" x14ac:dyDescent="0.2">
      <c r="T26992"/>
    </row>
    <row r="26993" spans="20:20" x14ac:dyDescent="0.2">
      <c r="T26993"/>
    </row>
    <row r="26994" spans="20:20" x14ac:dyDescent="0.2">
      <c r="T26994"/>
    </row>
    <row r="26995" spans="20:20" x14ac:dyDescent="0.2">
      <c r="T26995"/>
    </row>
    <row r="26996" spans="20:20" x14ac:dyDescent="0.2">
      <c r="T26996"/>
    </row>
    <row r="26997" spans="20:20" x14ac:dyDescent="0.2">
      <c r="T26997"/>
    </row>
    <row r="26998" spans="20:20" x14ac:dyDescent="0.2">
      <c r="T26998"/>
    </row>
    <row r="26999" spans="20:20" x14ac:dyDescent="0.2">
      <c r="T26999"/>
    </row>
    <row r="27000" spans="20:20" x14ac:dyDescent="0.2">
      <c r="T27000"/>
    </row>
    <row r="27001" spans="20:20" x14ac:dyDescent="0.2">
      <c r="T27001"/>
    </row>
    <row r="27002" spans="20:20" x14ac:dyDescent="0.2">
      <c r="T27002"/>
    </row>
    <row r="27003" spans="20:20" x14ac:dyDescent="0.2">
      <c r="T27003"/>
    </row>
    <row r="27004" spans="20:20" x14ac:dyDescent="0.2">
      <c r="T27004"/>
    </row>
    <row r="27005" spans="20:20" x14ac:dyDescent="0.2">
      <c r="T27005"/>
    </row>
    <row r="27006" spans="20:20" x14ac:dyDescent="0.2">
      <c r="T27006"/>
    </row>
    <row r="27007" spans="20:20" x14ac:dyDescent="0.2">
      <c r="T27007"/>
    </row>
    <row r="27008" spans="20:20" x14ac:dyDescent="0.2">
      <c r="T27008"/>
    </row>
    <row r="27009" spans="20:20" x14ac:dyDescent="0.2">
      <c r="T27009"/>
    </row>
    <row r="27010" spans="20:20" x14ac:dyDescent="0.2">
      <c r="T27010"/>
    </row>
    <row r="27011" spans="20:20" x14ac:dyDescent="0.2">
      <c r="T27011"/>
    </row>
    <row r="27012" spans="20:20" x14ac:dyDescent="0.2">
      <c r="T27012"/>
    </row>
    <row r="27013" spans="20:20" x14ac:dyDescent="0.2">
      <c r="T27013"/>
    </row>
    <row r="27014" spans="20:20" x14ac:dyDescent="0.2">
      <c r="T27014"/>
    </row>
    <row r="27015" spans="20:20" x14ac:dyDescent="0.2">
      <c r="T27015"/>
    </row>
    <row r="27016" spans="20:20" x14ac:dyDescent="0.2">
      <c r="T27016"/>
    </row>
    <row r="27017" spans="20:20" x14ac:dyDescent="0.2">
      <c r="T27017"/>
    </row>
    <row r="27018" spans="20:20" x14ac:dyDescent="0.2">
      <c r="T27018"/>
    </row>
    <row r="27019" spans="20:20" x14ac:dyDescent="0.2">
      <c r="T27019"/>
    </row>
    <row r="27020" spans="20:20" x14ac:dyDescent="0.2">
      <c r="T27020"/>
    </row>
    <row r="27021" spans="20:20" x14ac:dyDescent="0.2">
      <c r="T27021"/>
    </row>
    <row r="27022" spans="20:20" x14ac:dyDescent="0.2">
      <c r="T27022"/>
    </row>
    <row r="27023" spans="20:20" x14ac:dyDescent="0.2">
      <c r="T27023"/>
    </row>
    <row r="27024" spans="20:20" x14ac:dyDescent="0.2">
      <c r="T27024"/>
    </row>
    <row r="27025" spans="20:20" x14ac:dyDescent="0.2">
      <c r="T27025"/>
    </row>
    <row r="27026" spans="20:20" x14ac:dyDescent="0.2">
      <c r="T27026"/>
    </row>
    <row r="27027" spans="20:20" x14ac:dyDescent="0.2">
      <c r="T27027"/>
    </row>
    <row r="27028" spans="20:20" x14ac:dyDescent="0.2">
      <c r="T27028"/>
    </row>
    <row r="27029" spans="20:20" x14ac:dyDescent="0.2">
      <c r="T27029"/>
    </row>
    <row r="27030" spans="20:20" x14ac:dyDescent="0.2">
      <c r="T27030"/>
    </row>
    <row r="27031" spans="20:20" x14ac:dyDescent="0.2">
      <c r="T27031"/>
    </row>
    <row r="27032" spans="20:20" x14ac:dyDescent="0.2">
      <c r="T27032"/>
    </row>
    <row r="27033" spans="20:20" x14ac:dyDescent="0.2">
      <c r="T27033"/>
    </row>
    <row r="27034" spans="20:20" x14ac:dyDescent="0.2">
      <c r="T27034"/>
    </row>
    <row r="27035" spans="20:20" x14ac:dyDescent="0.2">
      <c r="T27035"/>
    </row>
    <row r="27036" spans="20:20" x14ac:dyDescent="0.2">
      <c r="T27036"/>
    </row>
    <row r="27037" spans="20:20" x14ac:dyDescent="0.2">
      <c r="T27037"/>
    </row>
    <row r="27038" spans="20:20" x14ac:dyDescent="0.2">
      <c r="T27038"/>
    </row>
    <row r="27039" spans="20:20" x14ac:dyDescent="0.2">
      <c r="T27039"/>
    </row>
    <row r="27040" spans="20:20" x14ac:dyDescent="0.2">
      <c r="T27040"/>
    </row>
    <row r="27041" spans="20:20" x14ac:dyDescent="0.2">
      <c r="T27041"/>
    </row>
    <row r="27042" spans="20:20" x14ac:dyDescent="0.2">
      <c r="T27042"/>
    </row>
    <row r="27043" spans="20:20" x14ac:dyDescent="0.2">
      <c r="T27043"/>
    </row>
    <row r="27044" spans="20:20" x14ac:dyDescent="0.2">
      <c r="T27044"/>
    </row>
    <row r="27045" spans="20:20" x14ac:dyDescent="0.2">
      <c r="T27045"/>
    </row>
    <row r="27046" spans="20:20" x14ac:dyDescent="0.2">
      <c r="T27046"/>
    </row>
    <row r="27047" spans="20:20" x14ac:dyDescent="0.2">
      <c r="T27047"/>
    </row>
    <row r="27048" spans="20:20" x14ac:dyDescent="0.2">
      <c r="T27048"/>
    </row>
    <row r="27049" spans="20:20" x14ac:dyDescent="0.2">
      <c r="T27049"/>
    </row>
    <row r="27050" spans="20:20" x14ac:dyDescent="0.2">
      <c r="T27050"/>
    </row>
    <row r="27051" spans="20:20" x14ac:dyDescent="0.2">
      <c r="T27051"/>
    </row>
    <row r="27052" spans="20:20" x14ac:dyDescent="0.2">
      <c r="T27052"/>
    </row>
    <row r="27053" spans="20:20" x14ac:dyDescent="0.2">
      <c r="T27053"/>
    </row>
    <row r="27054" spans="20:20" x14ac:dyDescent="0.2">
      <c r="T27054"/>
    </row>
    <row r="27055" spans="20:20" x14ac:dyDescent="0.2">
      <c r="T27055"/>
    </row>
    <row r="27056" spans="20:20" x14ac:dyDescent="0.2">
      <c r="T27056"/>
    </row>
    <row r="27057" spans="20:20" x14ac:dyDescent="0.2">
      <c r="T27057"/>
    </row>
    <row r="27058" spans="20:20" x14ac:dyDescent="0.2">
      <c r="T27058"/>
    </row>
    <row r="27059" spans="20:20" x14ac:dyDescent="0.2">
      <c r="T27059"/>
    </row>
    <row r="27060" spans="20:20" x14ac:dyDescent="0.2">
      <c r="T27060"/>
    </row>
    <row r="27061" spans="20:20" x14ac:dyDescent="0.2">
      <c r="T27061"/>
    </row>
    <row r="27062" spans="20:20" x14ac:dyDescent="0.2">
      <c r="T27062"/>
    </row>
    <row r="27063" spans="20:20" x14ac:dyDescent="0.2">
      <c r="T27063"/>
    </row>
    <row r="27064" spans="20:20" x14ac:dyDescent="0.2">
      <c r="T27064"/>
    </row>
    <row r="27065" spans="20:20" x14ac:dyDescent="0.2">
      <c r="T27065"/>
    </row>
    <row r="27066" spans="20:20" x14ac:dyDescent="0.2">
      <c r="T27066"/>
    </row>
    <row r="27067" spans="20:20" x14ac:dyDescent="0.2">
      <c r="T27067"/>
    </row>
    <row r="27068" spans="20:20" x14ac:dyDescent="0.2">
      <c r="T27068"/>
    </row>
    <row r="27069" spans="20:20" x14ac:dyDescent="0.2">
      <c r="T27069"/>
    </row>
    <row r="27070" spans="20:20" x14ac:dyDescent="0.2">
      <c r="T27070"/>
    </row>
    <row r="27071" spans="20:20" x14ac:dyDescent="0.2">
      <c r="T27071"/>
    </row>
    <row r="27072" spans="20:20" x14ac:dyDescent="0.2">
      <c r="T27072"/>
    </row>
    <row r="27073" spans="20:20" x14ac:dyDescent="0.2">
      <c r="T27073"/>
    </row>
    <row r="27074" spans="20:20" x14ac:dyDescent="0.2">
      <c r="T27074"/>
    </row>
    <row r="27075" spans="20:20" x14ac:dyDescent="0.2">
      <c r="T27075"/>
    </row>
    <row r="27076" spans="20:20" x14ac:dyDescent="0.2">
      <c r="T27076"/>
    </row>
    <row r="27077" spans="20:20" x14ac:dyDescent="0.2">
      <c r="T27077"/>
    </row>
    <row r="27078" spans="20:20" x14ac:dyDescent="0.2">
      <c r="T27078"/>
    </row>
    <row r="27079" spans="20:20" x14ac:dyDescent="0.2">
      <c r="T27079"/>
    </row>
    <row r="27080" spans="20:20" x14ac:dyDescent="0.2">
      <c r="T27080"/>
    </row>
    <row r="27081" spans="20:20" x14ac:dyDescent="0.2">
      <c r="T27081"/>
    </row>
    <row r="27082" spans="20:20" x14ac:dyDescent="0.2">
      <c r="T27082"/>
    </row>
    <row r="27083" spans="20:20" x14ac:dyDescent="0.2">
      <c r="T27083"/>
    </row>
    <row r="27084" spans="20:20" x14ac:dyDescent="0.2">
      <c r="T27084"/>
    </row>
    <row r="27085" spans="20:20" x14ac:dyDescent="0.2">
      <c r="T27085"/>
    </row>
    <row r="27086" spans="20:20" x14ac:dyDescent="0.2">
      <c r="T27086"/>
    </row>
    <row r="27087" spans="20:20" x14ac:dyDescent="0.2">
      <c r="T27087"/>
    </row>
    <row r="27088" spans="20:20" x14ac:dyDescent="0.2">
      <c r="T27088"/>
    </row>
    <row r="27089" spans="20:20" x14ac:dyDescent="0.2">
      <c r="T27089"/>
    </row>
    <row r="27090" spans="20:20" x14ac:dyDescent="0.2">
      <c r="T27090"/>
    </row>
    <row r="27091" spans="20:20" x14ac:dyDescent="0.2">
      <c r="T27091"/>
    </row>
    <row r="27092" spans="20:20" x14ac:dyDescent="0.2">
      <c r="T27092"/>
    </row>
    <row r="27093" spans="20:20" x14ac:dyDescent="0.2">
      <c r="T27093"/>
    </row>
    <row r="27094" spans="20:20" x14ac:dyDescent="0.2">
      <c r="T27094"/>
    </row>
    <row r="27095" spans="20:20" x14ac:dyDescent="0.2">
      <c r="T27095"/>
    </row>
    <row r="27096" spans="20:20" x14ac:dyDescent="0.2">
      <c r="T27096"/>
    </row>
    <row r="27097" spans="20:20" x14ac:dyDescent="0.2">
      <c r="T27097"/>
    </row>
    <row r="27098" spans="20:20" x14ac:dyDescent="0.2">
      <c r="T27098"/>
    </row>
    <row r="27099" spans="20:20" x14ac:dyDescent="0.2">
      <c r="T27099"/>
    </row>
    <row r="27100" spans="20:20" x14ac:dyDescent="0.2">
      <c r="T27100"/>
    </row>
    <row r="27101" spans="20:20" x14ac:dyDescent="0.2">
      <c r="T27101"/>
    </row>
    <row r="27102" spans="20:20" x14ac:dyDescent="0.2">
      <c r="T27102"/>
    </row>
    <row r="27103" spans="20:20" x14ac:dyDescent="0.2">
      <c r="T27103"/>
    </row>
    <row r="27104" spans="20:20" x14ac:dyDescent="0.2">
      <c r="T27104"/>
    </row>
    <row r="27105" spans="20:20" x14ac:dyDescent="0.2">
      <c r="T27105"/>
    </row>
    <row r="27106" spans="20:20" x14ac:dyDescent="0.2">
      <c r="T27106"/>
    </row>
    <row r="27107" spans="20:20" x14ac:dyDescent="0.2">
      <c r="T27107"/>
    </row>
    <row r="27108" spans="20:20" x14ac:dyDescent="0.2">
      <c r="T27108"/>
    </row>
    <row r="27109" spans="20:20" x14ac:dyDescent="0.2">
      <c r="T27109"/>
    </row>
    <row r="27110" spans="20:20" x14ac:dyDescent="0.2">
      <c r="T27110"/>
    </row>
    <row r="27111" spans="20:20" x14ac:dyDescent="0.2">
      <c r="T27111"/>
    </row>
    <row r="27112" spans="20:20" x14ac:dyDescent="0.2">
      <c r="T27112"/>
    </row>
    <row r="27113" spans="20:20" x14ac:dyDescent="0.2">
      <c r="T27113"/>
    </row>
    <row r="27114" spans="20:20" x14ac:dyDescent="0.2">
      <c r="T27114"/>
    </row>
    <row r="27115" spans="20:20" x14ac:dyDescent="0.2">
      <c r="T27115"/>
    </row>
    <row r="27116" spans="20:20" x14ac:dyDescent="0.2">
      <c r="T27116"/>
    </row>
    <row r="27117" spans="20:20" x14ac:dyDescent="0.2">
      <c r="T27117"/>
    </row>
    <row r="27118" spans="20:20" x14ac:dyDescent="0.2">
      <c r="T27118"/>
    </row>
    <row r="27119" spans="20:20" x14ac:dyDescent="0.2">
      <c r="T27119"/>
    </row>
    <row r="27120" spans="20:20" x14ac:dyDescent="0.2">
      <c r="T27120"/>
    </row>
    <row r="27121" spans="20:20" x14ac:dyDescent="0.2">
      <c r="T27121"/>
    </row>
    <row r="27122" spans="20:20" x14ac:dyDescent="0.2">
      <c r="T27122"/>
    </row>
    <row r="27123" spans="20:20" x14ac:dyDescent="0.2">
      <c r="T27123"/>
    </row>
    <row r="27124" spans="20:20" x14ac:dyDescent="0.2">
      <c r="T27124"/>
    </row>
    <row r="27125" spans="20:20" x14ac:dyDescent="0.2">
      <c r="T27125"/>
    </row>
    <row r="27126" spans="20:20" x14ac:dyDescent="0.2">
      <c r="T27126"/>
    </row>
    <row r="27127" spans="20:20" x14ac:dyDescent="0.2">
      <c r="T27127"/>
    </row>
    <row r="27128" spans="20:20" x14ac:dyDescent="0.2">
      <c r="T27128"/>
    </row>
    <row r="27129" spans="20:20" x14ac:dyDescent="0.2">
      <c r="T27129"/>
    </row>
    <row r="27130" spans="20:20" x14ac:dyDescent="0.2">
      <c r="T27130"/>
    </row>
    <row r="27131" spans="20:20" x14ac:dyDescent="0.2">
      <c r="T27131"/>
    </row>
    <row r="27132" spans="20:20" x14ac:dyDescent="0.2">
      <c r="T27132"/>
    </row>
    <row r="27133" spans="20:20" x14ac:dyDescent="0.2">
      <c r="T27133"/>
    </row>
    <row r="27134" spans="20:20" x14ac:dyDescent="0.2">
      <c r="T27134"/>
    </row>
    <row r="27135" spans="20:20" x14ac:dyDescent="0.2">
      <c r="T27135"/>
    </row>
    <row r="27136" spans="20:20" x14ac:dyDescent="0.2">
      <c r="T27136"/>
    </row>
    <row r="27137" spans="20:20" x14ac:dyDescent="0.2">
      <c r="T27137"/>
    </row>
    <row r="27138" spans="20:20" x14ac:dyDescent="0.2">
      <c r="T27138"/>
    </row>
    <row r="27139" spans="20:20" x14ac:dyDescent="0.2">
      <c r="T27139"/>
    </row>
    <row r="27140" spans="20:20" x14ac:dyDescent="0.2">
      <c r="T27140"/>
    </row>
    <row r="27141" spans="20:20" x14ac:dyDescent="0.2">
      <c r="T27141"/>
    </row>
    <row r="27142" spans="20:20" x14ac:dyDescent="0.2">
      <c r="T27142"/>
    </row>
    <row r="27143" spans="20:20" x14ac:dyDescent="0.2">
      <c r="T27143"/>
    </row>
    <row r="27144" spans="20:20" x14ac:dyDescent="0.2">
      <c r="T27144"/>
    </row>
    <row r="27145" spans="20:20" x14ac:dyDescent="0.2">
      <c r="T27145"/>
    </row>
    <row r="27146" spans="20:20" x14ac:dyDescent="0.2">
      <c r="T27146"/>
    </row>
    <row r="27147" spans="20:20" x14ac:dyDescent="0.2">
      <c r="T27147"/>
    </row>
    <row r="27148" spans="20:20" x14ac:dyDescent="0.2">
      <c r="T27148"/>
    </row>
    <row r="27149" spans="20:20" x14ac:dyDescent="0.2">
      <c r="T27149"/>
    </row>
    <row r="27150" spans="20:20" x14ac:dyDescent="0.2">
      <c r="T27150"/>
    </row>
    <row r="27151" spans="20:20" x14ac:dyDescent="0.2">
      <c r="T27151"/>
    </row>
    <row r="27152" spans="20:20" x14ac:dyDescent="0.2">
      <c r="T27152"/>
    </row>
    <row r="27153" spans="20:20" x14ac:dyDescent="0.2">
      <c r="T27153"/>
    </row>
    <row r="27154" spans="20:20" x14ac:dyDescent="0.2">
      <c r="T27154"/>
    </row>
    <row r="27155" spans="20:20" x14ac:dyDescent="0.2">
      <c r="T27155"/>
    </row>
    <row r="27156" spans="20:20" x14ac:dyDescent="0.2">
      <c r="T27156"/>
    </row>
    <row r="27157" spans="20:20" x14ac:dyDescent="0.2">
      <c r="T27157"/>
    </row>
    <row r="27158" spans="20:20" x14ac:dyDescent="0.2">
      <c r="T27158"/>
    </row>
    <row r="27159" spans="20:20" x14ac:dyDescent="0.2">
      <c r="T27159"/>
    </row>
    <row r="27160" spans="20:20" x14ac:dyDescent="0.2">
      <c r="T27160"/>
    </row>
    <row r="27161" spans="20:20" x14ac:dyDescent="0.2">
      <c r="T27161"/>
    </row>
    <row r="27162" spans="20:20" x14ac:dyDescent="0.2">
      <c r="T27162"/>
    </row>
    <row r="27163" spans="20:20" x14ac:dyDescent="0.2">
      <c r="T27163"/>
    </row>
    <row r="27164" spans="20:20" x14ac:dyDescent="0.2">
      <c r="T27164"/>
    </row>
    <row r="27165" spans="20:20" x14ac:dyDescent="0.2">
      <c r="T27165"/>
    </row>
    <row r="27166" spans="20:20" x14ac:dyDescent="0.2">
      <c r="T27166"/>
    </row>
    <row r="27167" spans="20:20" x14ac:dyDescent="0.2">
      <c r="T27167"/>
    </row>
    <row r="27168" spans="20:20" x14ac:dyDescent="0.2">
      <c r="T27168"/>
    </row>
    <row r="27169" spans="20:20" x14ac:dyDescent="0.2">
      <c r="T27169"/>
    </row>
    <row r="27170" spans="20:20" x14ac:dyDescent="0.2">
      <c r="T27170"/>
    </row>
    <row r="27171" spans="20:20" x14ac:dyDescent="0.2">
      <c r="T27171"/>
    </row>
    <row r="27172" spans="20:20" x14ac:dyDescent="0.2">
      <c r="T27172"/>
    </row>
    <row r="27173" spans="20:20" x14ac:dyDescent="0.2">
      <c r="T27173"/>
    </row>
    <row r="27174" spans="20:20" x14ac:dyDescent="0.2">
      <c r="T27174"/>
    </row>
    <row r="27175" spans="20:20" x14ac:dyDescent="0.2">
      <c r="T27175"/>
    </row>
    <row r="27176" spans="20:20" x14ac:dyDescent="0.2">
      <c r="T27176"/>
    </row>
    <row r="27177" spans="20:20" x14ac:dyDescent="0.2">
      <c r="T27177"/>
    </row>
    <row r="27178" spans="20:20" x14ac:dyDescent="0.2">
      <c r="T27178"/>
    </row>
    <row r="27179" spans="20:20" x14ac:dyDescent="0.2">
      <c r="T27179"/>
    </row>
    <row r="27180" spans="20:20" x14ac:dyDescent="0.2">
      <c r="T27180"/>
    </row>
    <row r="27181" spans="20:20" x14ac:dyDescent="0.2">
      <c r="T27181"/>
    </row>
    <row r="27182" spans="20:20" x14ac:dyDescent="0.2">
      <c r="T27182"/>
    </row>
    <row r="27183" spans="20:20" x14ac:dyDescent="0.2">
      <c r="T27183"/>
    </row>
    <row r="27184" spans="20:20" x14ac:dyDescent="0.2">
      <c r="T27184"/>
    </row>
    <row r="27185" spans="20:20" x14ac:dyDescent="0.2">
      <c r="T27185"/>
    </row>
    <row r="27186" spans="20:20" x14ac:dyDescent="0.2">
      <c r="T27186"/>
    </row>
    <row r="27187" spans="20:20" x14ac:dyDescent="0.2">
      <c r="T27187"/>
    </row>
    <row r="27188" spans="20:20" x14ac:dyDescent="0.2">
      <c r="T27188"/>
    </row>
    <row r="27189" spans="20:20" x14ac:dyDescent="0.2">
      <c r="T27189"/>
    </row>
    <row r="27190" spans="20:20" x14ac:dyDescent="0.2">
      <c r="T27190"/>
    </row>
    <row r="27191" spans="20:20" x14ac:dyDescent="0.2">
      <c r="T27191"/>
    </row>
    <row r="27192" spans="20:20" x14ac:dyDescent="0.2">
      <c r="T27192"/>
    </row>
    <row r="27193" spans="20:20" x14ac:dyDescent="0.2">
      <c r="T27193"/>
    </row>
    <row r="27194" spans="20:20" x14ac:dyDescent="0.2">
      <c r="T27194"/>
    </row>
    <row r="27195" spans="20:20" x14ac:dyDescent="0.2">
      <c r="T27195"/>
    </row>
    <row r="27196" spans="20:20" x14ac:dyDescent="0.2">
      <c r="T27196"/>
    </row>
    <row r="27197" spans="20:20" x14ac:dyDescent="0.2">
      <c r="T27197"/>
    </row>
    <row r="27198" spans="20:20" x14ac:dyDescent="0.2">
      <c r="T27198"/>
    </row>
    <row r="27199" spans="20:20" x14ac:dyDescent="0.2">
      <c r="T27199"/>
    </row>
    <row r="27200" spans="20:20" x14ac:dyDescent="0.2">
      <c r="T27200"/>
    </row>
    <row r="27201" spans="20:20" x14ac:dyDescent="0.2">
      <c r="T27201"/>
    </row>
    <row r="27202" spans="20:20" x14ac:dyDescent="0.2">
      <c r="T27202"/>
    </row>
    <row r="27203" spans="20:20" x14ac:dyDescent="0.2">
      <c r="T27203"/>
    </row>
    <row r="27204" spans="20:20" x14ac:dyDescent="0.2">
      <c r="T27204"/>
    </row>
    <row r="27205" spans="20:20" x14ac:dyDescent="0.2">
      <c r="T27205"/>
    </row>
    <row r="27206" spans="20:20" x14ac:dyDescent="0.2">
      <c r="T27206"/>
    </row>
    <row r="27207" spans="20:20" x14ac:dyDescent="0.2">
      <c r="T27207"/>
    </row>
    <row r="27208" spans="20:20" x14ac:dyDescent="0.2">
      <c r="T27208"/>
    </row>
    <row r="27209" spans="20:20" x14ac:dyDescent="0.2">
      <c r="T27209"/>
    </row>
    <row r="27210" spans="20:20" x14ac:dyDescent="0.2">
      <c r="T27210"/>
    </row>
    <row r="27211" spans="20:20" x14ac:dyDescent="0.2">
      <c r="T27211"/>
    </row>
    <row r="27212" spans="20:20" x14ac:dyDescent="0.2">
      <c r="T27212"/>
    </row>
    <row r="27213" spans="20:20" x14ac:dyDescent="0.2">
      <c r="T27213"/>
    </row>
    <row r="27214" spans="20:20" x14ac:dyDescent="0.2">
      <c r="T27214"/>
    </row>
    <row r="27215" spans="20:20" x14ac:dyDescent="0.2">
      <c r="T27215"/>
    </row>
    <row r="27216" spans="20:20" x14ac:dyDescent="0.2">
      <c r="T27216"/>
    </row>
    <row r="27217" spans="20:20" x14ac:dyDescent="0.2">
      <c r="T27217"/>
    </row>
    <row r="27218" spans="20:20" x14ac:dyDescent="0.2">
      <c r="T27218"/>
    </row>
    <row r="27219" spans="20:20" x14ac:dyDescent="0.2">
      <c r="T27219"/>
    </row>
    <row r="27220" spans="20:20" x14ac:dyDescent="0.2">
      <c r="T27220"/>
    </row>
    <row r="27221" spans="20:20" x14ac:dyDescent="0.2">
      <c r="T27221"/>
    </row>
    <row r="27222" spans="20:20" x14ac:dyDescent="0.2">
      <c r="T27222"/>
    </row>
    <row r="27223" spans="20:20" x14ac:dyDescent="0.2">
      <c r="T27223"/>
    </row>
    <row r="27224" spans="20:20" x14ac:dyDescent="0.2">
      <c r="T27224"/>
    </row>
    <row r="27225" spans="20:20" x14ac:dyDescent="0.2">
      <c r="T27225"/>
    </row>
    <row r="27226" spans="20:20" x14ac:dyDescent="0.2">
      <c r="T27226"/>
    </row>
    <row r="27227" spans="20:20" x14ac:dyDescent="0.2">
      <c r="T27227"/>
    </row>
    <row r="27228" spans="20:20" x14ac:dyDescent="0.2">
      <c r="T27228"/>
    </row>
    <row r="27229" spans="20:20" x14ac:dyDescent="0.2">
      <c r="T27229"/>
    </row>
    <row r="27230" spans="20:20" x14ac:dyDescent="0.2">
      <c r="T27230"/>
    </row>
    <row r="27231" spans="20:20" x14ac:dyDescent="0.2">
      <c r="T27231"/>
    </row>
    <row r="27232" spans="20:20" x14ac:dyDescent="0.2">
      <c r="T27232"/>
    </row>
    <row r="27233" spans="20:20" x14ac:dyDescent="0.2">
      <c r="T27233"/>
    </row>
    <row r="27234" spans="20:20" x14ac:dyDescent="0.2">
      <c r="T27234"/>
    </row>
    <row r="27235" spans="20:20" x14ac:dyDescent="0.2">
      <c r="T27235"/>
    </row>
    <row r="27236" spans="20:20" x14ac:dyDescent="0.2">
      <c r="T27236"/>
    </row>
    <row r="27237" spans="20:20" x14ac:dyDescent="0.2">
      <c r="T27237"/>
    </row>
    <row r="27238" spans="20:20" x14ac:dyDescent="0.2">
      <c r="T27238"/>
    </row>
    <row r="27239" spans="20:20" x14ac:dyDescent="0.2">
      <c r="T27239"/>
    </row>
    <row r="27240" spans="20:20" x14ac:dyDescent="0.2">
      <c r="T27240"/>
    </row>
    <row r="27241" spans="20:20" x14ac:dyDescent="0.2">
      <c r="T27241"/>
    </row>
    <row r="27242" spans="20:20" x14ac:dyDescent="0.2">
      <c r="T27242"/>
    </row>
    <row r="27243" spans="20:20" x14ac:dyDescent="0.2">
      <c r="T27243"/>
    </row>
    <row r="27244" spans="20:20" x14ac:dyDescent="0.2">
      <c r="T27244"/>
    </row>
    <row r="27245" spans="20:20" x14ac:dyDescent="0.2">
      <c r="T27245"/>
    </row>
    <row r="27246" spans="20:20" x14ac:dyDescent="0.2">
      <c r="T27246"/>
    </row>
    <row r="27247" spans="20:20" x14ac:dyDescent="0.2">
      <c r="T27247"/>
    </row>
    <row r="27248" spans="20:20" x14ac:dyDescent="0.2">
      <c r="T27248"/>
    </row>
    <row r="27249" spans="20:20" x14ac:dyDescent="0.2">
      <c r="T27249"/>
    </row>
    <row r="27250" spans="20:20" x14ac:dyDescent="0.2">
      <c r="T27250"/>
    </row>
    <row r="27251" spans="20:20" x14ac:dyDescent="0.2">
      <c r="T27251"/>
    </row>
    <row r="27252" spans="20:20" x14ac:dyDescent="0.2">
      <c r="T27252"/>
    </row>
    <row r="27253" spans="20:20" x14ac:dyDescent="0.2">
      <c r="T27253"/>
    </row>
    <row r="27254" spans="20:20" x14ac:dyDescent="0.2">
      <c r="T27254"/>
    </row>
    <row r="27255" spans="20:20" x14ac:dyDescent="0.2">
      <c r="T27255"/>
    </row>
    <row r="27256" spans="20:20" x14ac:dyDescent="0.2">
      <c r="T27256"/>
    </row>
    <row r="27257" spans="20:20" x14ac:dyDescent="0.2">
      <c r="T27257"/>
    </row>
    <row r="27258" spans="20:20" x14ac:dyDescent="0.2">
      <c r="T27258"/>
    </row>
    <row r="27259" spans="20:20" x14ac:dyDescent="0.2">
      <c r="T27259"/>
    </row>
    <row r="27260" spans="20:20" x14ac:dyDescent="0.2">
      <c r="T27260"/>
    </row>
    <row r="27261" spans="20:20" x14ac:dyDescent="0.2">
      <c r="T27261"/>
    </row>
    <row r="27262" spans="20:20" x14ac:dyDescent="0.2">
      <c r="T27262"/>
    </row>
    <row r="27263" spans="20:20" x14ac:dyDescent="0.2">
      <c r="T27263"/>
    </row>
    <row r="27264" spans="20:20" x14ac:dyDescent="0.2">
      <c r="T27264"/>
    </row>
    <row r="27265" spans="20:20" x14ac:dyDescent="0.2">
      <c r="T27265"/>
    </row>
    <row r="27266" spans="20:20" x14ac:dyDescent="0.2">
      <c r="T27266"/>
    </row>
    <row r="27267" spans="20:20" x14ac:dyDescent="0.2">
      <c r="T27267"/>
    </row>
    <row r="27268" spans="20:20" x14ac:dyDescent="0.2">
      <c r="T27268"/>
    </row>
    <row r="27269" spans="20:20" x14ac:dyDescent="0.2">
      <c r="T27269"/>
    </row>
    <row r="27270" spans="20:20" x14ac:dyDescent="0.2">
      <c r="T27270"/>
    </row>
    <row r="27271" spans="20:20" x14ac:dyDescent="0.2">
      <c r="T27271"/>
    </row>
    <row r="27272" spans="20:20" x14ac:dyDescent="0.2">
      <c r="T27272"/>
    </row>
    <row r="27273" spans="20:20" x14ac:dyDescent="0.2">
      <c r="T27273"/>
    </row>
    <row r="27274" spans="20:20" x14ac:dyDescent="0.2">
      <c r="T27274"/>
    </row>
    <row r="27275" spans="20:20" x14ac:dyDescent="0.2">
      <c r="T27275"/>
    </row>
    <row r="27276" spans="20:20" x14ac:dyDescent="0.2">
      <c r="T27276"/>
    </row>
    <row r="27277" spans="20:20" x14ac:dyDescent="0.2">
      <c r="T27277"/>
    </row>
    <row r="27278" spans="20:20" x14ac:dyDescent="0.2">
      <c r="T27278"/>
    </row>
    <row r="27279" spans="20:20" x14ac:dyDescent="0.2">
      <c r="T27279"/>
    </row>
    <row r="27280" spans="20:20" x14ac:dyDescent="0.2">
      <c r="T27280"/>
    </row>
    <row r="27281" spans="20:20" x14ac:dyDescent="0.2">
      <c r="T27281"/>
    </row>
    <row r="27282" spans="20:20" x14ac:dyDescent="0.2">
      <c r="T27282"/>
    </row>
    <row r="27283" spans="20:20" x14ac:dyDescent="0.2">
      <c r="T27283"/>
    </row>
    <row r="27284" spans="20:20" x14ac:dyDescent="0.2">
      <c r="T27284"/>
    </row>
    <row r="27285" spans="20:20" x14ac:dyDescent="0.2">
      <c r="T27285"/>
    </row>
    <row r="27286" spans="20:20" x14ac:dyDescent="0.2">
      <c r="T27286"/>
    </row>
    <row r="27287" spans="20:20" x14ac:dyDescent="0.2">
      <c r="T27287"/>
    </row>
    <row r="27288" spans="20:20" x14ac:dyDescent="0.2">
      <c r="T27288"/>
    </row>
    <row r="27289" spans="20:20" x14ac:dyDescent="0.2">
      <c r="T27289"/>
    </row>
    <row r="27290" spans="20:20" x14ac:dyDescent="0.2">
      <c r="T27290"/>
    </row>
    <row r="27291" spans="20:20" x14ac:dyDescent="0.2">
      <c r="T27291"/>
    </row>
    <row r="27292" spans="20:20" x14ac:dyDescent="0.2">
      <c r="T27292"/>
    </row>
    <row r="27293" spans="20:20" x14ac:dyDescent="0.2">
      <c r="T27293"/>
    </row>
    <row r="27294" spans="20:20" x14ac:dyDescent="0.2">
      <c r="T27294"/>
    </row>
    <row r="27295" spans="20:20" x14ac:dyDescent="0.2">
      <c r="T27295"/>
    </row>
    <row r="27296" spans="20:20" x14ac:dyDescent="0.2">
      <c r="T27296"/>
    </row>
    <row r="27297" spans="20:20" x14ac:dyDescent="0.2">
      <c r="T27297"/>
    </row>
    <row r="27298" spans="20:20" x14ac:dyDescent="0.2">
      <c r="T27298"/>
    </row>
    <row r="27299" spans="20:20" x14ac:dyDescent="0.2">
      <c r="T27299"/>
    </row>
    <row r="27300" spans="20:20" x14ac:dyDescent="0.2">
      <c r="T27300"/>
    </row>
    <row r="27301" spans="20:20" x14ac:dyDescent="0.2">
      <c r="T27301"/>
    </row>
    <row r="27302" spans="20:20" x14ac:dyDescent="0.2">
      <c r="T27302"/>
    </row>
    <row r="27303" spans="20:20" x14ac:dyDescent="0.2">
      <c r="T27303"/>
    </row>
    <row r="27304" spans="20:20" x14ac:dyDescent="0.2">
      <c r="T27304"/>
    </row>
    <row r="27305" spans="20:20" x14ac:dyDescent="0.2">
      <c r="T27305"/>
    </row>
    <row r="27306" spans="20:20" x14ac:dyDescent="0.2">
      <c r="T27306"/>
    </row>
    <row r="27307" spans="20:20" x14ac:dyDescent="0.2">
      <c r="T27307"/>
    </row>
    <row r="27308" spans="20:20" x14ac:dyDescent="0.2">
      <c r="T27308"/>
    </row>
    <row r="27309" spans="20:20" x14ac:dyDescent="0.2">
      <c r="T27309"/>
    </row>
    <row r="27310" spans="20:20" x14ac:dyDescent="0.2">
      <c r="T27310"/>
    </row>
    <row r="27311" spans="20:20" x14ac:dyDescent="0.2">
      <c r="T27311"/>
    </row>
    <row r="27312" spans="20:20" x14ac:dyDescent="0.2">
      <c r="T27312"/>
    </row>
    <row r="27313" spans="20:20" x14ac:dyDescent="0.2">
      <c r="T27313"/>
    </row>
    <row r="27314" spans="20:20" x14ac:dyDescent="0.2">
      <c r="T27314"/>
    </row>
    <row r="27315" spans="20:20" x14ac:dyDescent="0.2">
      <c r="T27315"/>
    </row>
    <row r="27316" spans="20:20" x14ac:dyDescent="0.2">
      <c r="T27316"/>
    </row>
    <row r="27317" spans="20:20" x14ac:dyDescent="0.2">
      <c r="T27317"/>
    </row>
    <row r="27318" spans="20:20" x14ac:dyDescent="0.2">
      <c r="T27318"/>
    </row>
    <row r="27319" spans="20:20" x14ac:dyDescent="0.2">
      <c r="T27319"/>
    </row>
    <row r="27320" spans="20:20" x14ac:dyDescent="0.2">
      <c r="T27320"/>
    </row>
    <row r="27321" spans="20:20" x14ac:dyDescent="0.2">
      <c r="T27321"/>
    </row>
    <row r="27322" spans="20:20" x14ac:dyDescent="0.2">
      <c r="T27322"/>
    </row>
    <row r="27323" spans="20:20" x14ac:dyDescent="0.2">
      <c r="T27323"/>
    </row>
    <row r="27324" spans="20:20" x14ac:dyDescent="0.2">
      <c r="T27324"/>
    </row>
    <row r="27325" spans="20:20" x14ac:dyDescent="0.2">
      <c r="T27325"/>
    </row>
    <row r="27326" spans="20:20" x14ac:dyDescent="0.2">
      <c r="T27326"/>
    </row>
    <row r="27327" spans="20:20" x14ac:dyDescent="0.2">
      <c r="T27327"/>
    </row>
    <row r="27328" spans="20:20" x14ac:dyDescent="0.2">
      <c r="T27328"/>
    </row>
    <row r="27329" spans="20:20" x14ac:dyDescent="0.2">
      <c r="T27329"/>
    </row>
    <row r="27330" spans="20:20" x14ac:dyDescent="0.2">
      <c r="T27330"/>
    </row>
    <row r="27331" spans="20:20" x14ac:dyDescent="0.2">
      <c r="T27331"/>
    </row>
    <row r="27332" spans="20:20" x14ac:dyDescent="0.2">
      <c r="T27332"/>
    </row>
    <row r="27333" spans="20:20" x14ac:dyDescent="0.2">
      <c r="T27333"/>
    </row>
    <row r="27334" spans="20:20" x14ac:dyDescent="0.2">
      <c r="T27334"/>
    </row>
    <row r="27335" spans="20:20" x14ac:dyDescent="0.2">
      <c r="T27335"/>
    </row>
    <row r="27336" spans="20:20" x14ac:dyDescent="0.2">
      <c r="T27336"/>
    </row>
    <row r="27337" spans="20:20" x14ac:dyDescent="0.2">
      <c r="T27337"/>
    </row>
    <row r="27338" spans="20:20" x14ac:dyDescent="0.2">
      <c r="T27338"/>
    </row>
    <row r="27339" spans="20:20" x14ac:dyDescent="0.2">
      <c r="T27339"/>
    </row>
    <row r="27340" spans="20:20" x14ac:dyDescent="0.2">
      <c r="T27340"/>
    </row>
    <row r="27341" spans="20:20" x14ac:dyDescent="0.2">
      <c r="T27341"/>
    </row>
    <row r="27342" spans="20:20" x14ac:dyDescent="0.2">
      <c r="T27342"/>
    </row>
    <row r="27343" spans="20:20" x14ac:dyDescent="0.2">
      <c r="T27343"/>
    </row>
    <row r="27344" spans="20:20" x14ac:dyDescent="0.2">
      <c r="T27344"/>
    </row>
    <row r="27345" spans="20:20" x14ac:dyDescent="0.2">
      <c r="T27345"/>
    </row>
    <row r="27346" spans="20:20" x14ac:dyDescent="0.2">
      <c r="T27346"/>
    </row>
    <row r="27347" spans="20:20" x14ac:dyDescent="0.2">
      <c r="T27347"/>
    </row>
    <row r="27348" spans="20:20" x14ac:dyDescent="0.2">
      <c r="T27348"/>
    </row>
    <row r="27349" spans="20:20" x14ac:dyDescent="0.2">
      <c r="T27349"/>
    </row>
    <row r="27350" spans="20:20" x14ac:dyDescent="0.2">
      <c r="T27350"/>
    </row>
    <row r="27351" spans="20:20" x14ac:dyDescent="0.2">
      <c r="T27351"/>
    </row>
    <row r="27352" spans="20:20" x14ac:dyDescent="0.2">
      <c r="T27352"/>
    </row>
    <row r="27353" spans="20:20" x14ac:dyDescent="0.2">
      <c r="T27353"/>
    </row>
    <row r="27354" spans="20:20" x14ac:dyDescent="0.2">
      <c r="T27354"/>
    </row>
    <row r="27355" spans="20:20" x14ac:dyDescent="0.2">
      <c r="T27355"/>
    </row>
    <row r="27356" spans="20:20" x14ac:dyDescent="0.2">
      <c r="T27356"/>
    </row>
    <row r="27357" spans="20:20" x14ac:dyDescent="0.2">
      <c r="T27357"/>
    </row>
    <row r="27358" spans="20:20" x14ac:dyDescent="0.2">
      <c r="T27358"/>
    </row>
    <row r="27359" spans="20:20" x14ac:dyDescent="0.2">
      <c r="T27359"/>
    </row>
    <row r="27360" spans="20:20" x14ac:dyDescent="0.2">
      <c r="T27360"/>
    </row>
    <row r="27361" spans="20:20" x14ac:dyDescent="0.2">
      <c r="T27361"/>
    </row>
    <row r="27362" spans="20:20" x14ac:dyDescent="0.2">
      <c r="T27362"/>
    </row>
    <row r="27363" spans="20:20" x14ac:dyDescent="0.2">
      <c r="T27363"/>
    </row>
    <row r="27364" spans="20:20" x14ac:dyDescent="0.2">
      <c r="T27364"/>
    </row>
    <row r="27365" spans="20:20" x14ac:dyDescent="0.2">
      <c r="T27365"/>
    </row>
    <row r="27366" spans="20:20" x14ac:dyDescent="0.2">
      <c r="T27366"/>
    </row>
    <row r="27367" spans="20:20" x14ac:dyDescent="0.2">
      <c r="T27367"/>
    </row>
    <row r="27368" spans="20:20" x14ac:dyDescent="0.2">
      <c r="T27368"/>
    </row>
    <row r="27369" spans="20:20" x14ac:dyDescent="0.2">
      <c r="T27369"/>
    </row>
    <row r="27370" spans="20:20" x14ac:dyDescent="0.2">
      <c r="T27370"/>
    </row>
    <row r="27371" spans="20:20" x14ac:dyDescent="0.2">
      <c r="T27371"/>
    </row>
    <row r="27372" spans="20:20" x14ac:dyDescent="0.2">
      <c r="T27372"/>
    </row>
    <row r="27373" spans="20:20" x14ac:dyDescent="0.2">
      <c r="T27373"/>
    </row>
    <row r="27374" spans="20:20" x14ac:dyDescent="0.2">
      <c r="T27374"/>
    </row>
    <row r="27375" spans="20:20" x14ac:dyDescent="0.2">
      <c r="T27375"/>
    </row>
    <row r="27376" spans="20:20" x14ac:dyDescent="0.2">
      <c r="T27376"/>
    </row>
    <row r="27377" spans="20:20" x14ac:dyDescent="0.2">
      <c r="T27377"/>
    </row>
    <row r="27378" spans="20:20" x14ac:dyDescent="0.2">
      <c r="T27378"/>
    </row>
    <row r="27379" spans="20:20" x14ac:dyDescent="0.2">
      <c r="T27379"/>
    </row>
    <row r="27380" spans="20:20" x14ac:dyDescent="0.2">
      <c r="T27380"/>
    </row>
    <row r="27381" spans="20:20" x14ac:dyDescent="0.2">
      <c r="T27381"/>
    </row>
    <row r="27382" spans="20:20" x14ac:dyDescent="0.2">
      <c r="T27382"/>
    </row>
    <row r="27383" spans="20:20" x14ac:dyDescent="0.2">
      <c r="T27383"/>
    </row>
    <row r="27384" spans="20:20" x14ac:dyDescent="0.2">
      <c r="T27384"/>
    </row>
    <row r="27385" spans="20:20" x14ac:dyDescent="0.2">
      <c r="T27385"/>
    </row>
    <row r="27386" spans="20:20" x14ac:dyDescent="0.2">
      <c r="T27386"/>
    </row>
    <row r="27387" spans="20:20" x14ac:dyDescent="0.2">
      <c r="T27387"/>
    </row>
    <row r="27388" spans="20:20" x14ac:dyDescent="0.2">
      <c r="T27388"/>
    </row>
    <row r="27389" spans="20:20" x14ac:dyDescent="0.2">
      <c r="T27389"/>
    </row>
    <row r="27390" spans="20:20" x14ac:dyDescent="0.2">
      <c r="T27390"/>
    </row>
    <row r="27391" spans="20:20" x14ac:dyDescent="0.2">
      <c r="T27391"/>
    </row>
    <row r="27392" spans="20:20" x14ac:dyDescent="0.2">
      <c r="T27392"/>
    </row>
    <row r="27393" spans="20:20" x14ac:dyDescent="0.2">
      <c r="T27393"/>
    </row>
    <row r="27394" spans="20:20" x14ac:dyDescent="0.2">
      <c r="T27394"/>
    </row>
    <row r="27395" spans="20:20" x14ac:dyDescent="0.2">
      <c r="T27395"/>
    </row>
    <row r="27396" spans="20:20" x14ac:dyDescent="0.2">
      <c r="T27396"/>
    </row>
    <row r="27397" spans="20:20" x14ac:dyDescent="0.2">
      <c r="T27397"/>
    </row>
    <row r="27398" spans="20:20" x14ac:dyDescent="0.2">
      <c r="T27398"/>
    </row>
    <row r="27399" spans="20:20" x14ac:dyDescent="0.2">
      <c r="T27399"/>
    </row>
    <row r="27400" spans="20:20" x14ac:dyDescent="0.2">
      <c r="T27400"/>
    </row>
    <row r="27401" spans="20:20" x14ac:dyDescent="0.2">
      <c r="T27401"/>
    </row>
    <row r="27402" spans="20:20" x14ac:dyDescent="0.2">
      <c r="T27402"/>
    </row>
    <row r="27403" spans="20:20" x14ac:dyDescent="0.2">
      <c r="T27403"/>
    </row>
    <row r="27404" spans="20:20" x14ac:dyDescent="0.2">
      <c r="T27404"/>
    </row>
    <row r="27405" spans="20:20" x14ac:dyDescent="0.2">
      <c r="T27405"/>
    </row>
    <row r="27406" spans="20:20" x14ac:dyDescent="0.2">
      <c r="T27406"/>
    </row>
    <row r="27407" spans="20:20" x14ac:dyDescent="0.2">
      <c r="T27407"/>
    </row>
    <row r="27408" spans="20:20" x14ac:dyDescent="0.2">
      <c r="T27408"/>
    </row>
    <row r="27409" spans="20:20" x14ac:dyDescent="0.2">
      <c r="T27409"/>
    </row>
    <row r="27410" spans="20:20" x14ac:dyDescent="0.2">
      <c r="T27410"/>
    </row>
    <row r="27411" spans="20:20" x14ac:dyDescent="0.2">
      <c r="T27411"/>
    </row>
    <row r="27412" spans="20:20" x14ac:dyDescent="0.2">
      <c r="T27412"/>
    </row>
    <row r="27413" spans="20:20" x14ac:dyDescent="0.2">
      <c r="T27413"/>
    </row>
    <row r="27414" spans="20:20" x14ac:dyDescent="0.2">
      <c r="T27414"/>
    </row>
    <row r="27415" spans="20:20" x14ac:dyDescent="0.2">
      <c r="T27415"/>
    </row>
    <row r="27416" spans="20:20" x14ac:dyDescent="0.2">
      <c r="T27416"/>
    </row>
    <row r="27417" spans="20:20" x14ac:dyDescent="0.2">
      <c r="T27417"/>
    </row>
    <row r="27418" spans="20:20" x14ac:dyDescent="0.2">
      <c r="T27418"/>
    </row>
    <row r="27419" spans="20:20" x14ac:dyDescent="0.2">
      <c r="T27419"/>
    </row>
    <row r="27420" spans="20:20" x14ac:dyDescent="0.2">
      <c r="T27420"/>
    </row>
    <row r="27421" spans="20:20" x14ac:dyDescent="0.2">
      <c r="T27421"/>
    </row>
    <row r="27422" spans="20:20" x14ac:dyDescent="0.2">
      <c r="T27422"/>
    </row>
    <row r="27423" spans="20:20" x14ac:dyDescent="0.2">
      <c r="T27423"/>
    </row>
    <row r="27424" spans="20:20" x14ac:dyDescent="0.2">
      <c r="T27424"/>
    </row>
    <row r="27425" spans="20:20" x14ac:dyDescent="0.2">
      <c r="T27425"/>
    </row>
    <row r="27426" spans="20:20" x14ac:dyDescent="0.2">
      <c r="T27426"/>
    </row>
    <row r="27427" spans="20:20" x14ac:dyDescent="0.2">
      <c r="T27427"/>
    </row>
    <row r="27428" spans="20:20" x14ac:dyDescent="0.2">
      <c r="T27428"/>
    </row>
    <row r="27429" spans="20:20" x14ac:dyDescent="0.2">
      <c r="T27429"/>
    </row>
    <row r="27430" spans="20:20" x14ac:dyDescent="0.2">
      <c r="T27430"/>
    </row>
    <row r="27431" spans="20:20" x14ac:dyDescent="0.2">
      <c r="T27431"/>
    </row>
    <row r="27432" spans="20:20" x14ac:dyDescent="0.2">
      <c r="T27432"/>
    </row>
    <row r="27433" spans="20:20" x14ac:dyDescent="0.2">
      <c r="T27433"/>
    </row>
    <row r="27434" spans="20:20" x14ac:dyDescent="0.2">
      <c r="T27434"/>
    </row>
    <row r="27435" spans="20:20" x14ac:dyDescent="0.2">
      <c r="T27435"/>
    </row>
    <row r="27436" spans="20:20" x14ac:dyDescent="0.2">
      <c r="T27436"/>
    </row>
    <row r="27437" spans="20:20" x14ac:dyDescent="0.2">
      <c r="T27437"/>
    </row>
    <row r="27438" spans="20:20" x14ac:dyDescent="0.2">
      <c r="T27438"/>
    </row>
    <row r="27439" spans="20:20" x14ac:dyDescent="0.2">
      <c r="T27439"/>
    </row>
    <row r="27440" spans="20:20" x14ac:dyDescent="0.2">
      <c r="T27440"/>
    </row>
    <row r="27441" spans="20:20" x14ac:dyDescent="0.2">
      <c r="T27441"/>
    </row>
    <row r="27442" spans="20:20" x14ac:dyDescent="0.2">
      <c r="T27442"/>
    </row>
    <row r="27443" spans="20:20" x14ac:dyDescent="0.2">
      <c r="T27443"/>
    </row>
    <row r="27444" spans="20:20" x14ac:dyDescent="0.2">
      <c r="T27444"/>
    </row>
    <row r="27445" spans="20:20" x14ac:dyDescent="0.2">
      <c r="T27445"/>
    </row>
    <row r="27446" spans="20:20" x14ac:dyDescent="0.2">
      <c r="T27446"/>
    </row>
    <row r="27447" spans="20:20" x14ac:dyDescent="0.2">
      <c r="T27447"/>
    </row>
    <row r="27448" spans="20:20" x14ac:dyDescent="0.2">
      <c r="T27448"/>
    </row>
    <row r="27449" spans="20:20" x14ac:dyDescent="0.2">
      <c r="T27449"/>
    </row>
    <row r="27450" spans="20:20" x14ac:dyDescent="0.2">
      <c r="T27450"/>
    </row>
    <row r="27451" spans="20:20" x14ac:dyDescent="0.2">
      <c r="T27451"/>
    </row>
    <row r="27452" spans="20:20" x14ac:dyDescent="0.2">
      <c r="T27452"/>
    </row>
    <row r="27453" spans="20:20" x14ac:dyDescent="0.2">
      <c r="T27453"/>
    </row>
    <row r="27454" spans="20:20" x14ac:dyDescent="0.2">
      <c r="T27454"/>
    </row>
    <row r="27455" spans="20:20" x14ac:dyDescent="0.2">
      <c r="T27455"/>
    </row>
    <row r="27456" spans="20:20" x14ac:dyDescent="0.2">
      <c r="T27456"/>
    </row>
    <row r="27457" spans="20:20" x14ac:dyDescent="0.2">
      <c r="T27457"/>
    </row>
    <row r="27458" spans="20:20" x14ac:dyDescent="0.2">
      <c r="T27458"/>
    </row>
    <row r="27459" spans="20:20" x14ac:dyDescent="0.2">
      <c r="T27459"/>
    </row>
    <row r="27460" spans="20:20" x14ac:dyDescent="0.2">
      <c r="T27460"/>
    </row>
    <row r="27461" spans="20:20" x14ac:dyDescent="0.2">
      <c r="T27461"/>
    </row>
    <row r="27462" spans="20:20" x14ac:dyDescent="0.2">
      <c r="T27462"/>
    </row>
    <row r="27463" spans="20:20" x14ac:dyDescent="0.2">
      <c r="T27463"/>
    </row>
    <row r="27464" spans="20:20" x14ac:dyDescent="0.2">
      <c r="T27464"/>
    </row>
    <row r="27465" spans="20:20" x14ac:dyDescent="0.2">
      <c r="T27465"/>
    </row>
    <row r="27466" spans="20:20" x14ac:dyDescent="0.2">
      <c r="T27466"/>
    </row>
    <row r="27467" spans="20:20" x14ac:dyDescent="0.2">
      <c r="T27467"/>
    </row>
    <row r="27468" spans="20:20" x14ac:dyDescent="0.2">
      <c r="T27468"/>
    </row>
    <row r="27469" spans="20:20" x14ac:dyDescent="0.2">
      <c r="T27469"/>
    </row>
    <row r="27470" spans="20:20" x14ac:dyDescent="0.2">
      <c r="T27470"/>
    </row>
    <row r="27471" spans="20:20" x14ac:dyDescent="0.2">
      <c r="T27471"/>
    </row>
    <row r="27472" spans="20:20" x14ac:dyDescent="0.2">
      <c r="T27472"/>
    </row>
    <row r="27473" spans="20:20" x14ac:dyDescent="0.2">
      <c r="T27473"/>
    </row>
    <row r="27474" spans="20:20" x14ac:dyDescent="0.2">
      <c r="T27474"/>
    </row>
    <row r="27475" spans="20:20" x14ac:dyDescent="0.2">
      <c r="T27475"/>
    </row>
    <row r="27476" spans="20:20" x14ac:dyDescent="0.2">
      <c r="T27476"/>
    </row>
    <row r="27477" spans="20:20" x14ac:dyDescent="0.2">
      <c r="T27477"/>
    </row>
    <row r="27478" spans="20:20" x14ac:dyDescent="0.2">
      <c r="T27478"/>
    </row>
    <row r="27479" spans="20:20" x14ac:dyDescent="0.2">
      <c r="T27479"/>
    </row>
    <row r="27480" spans="20:20" x14ac:dyDescent="0.2">
      <c r="T27480"/>
    </row>
    <row r="27481" spans="20:20" x14ac:dyDescent="0.2">
      <c r="T27481"/>
    </row>
    <row r="27482" spans="20:20" x14ac:dyDescent="0.2">
      <c r="T27482"/>
    </row>
    <row r="27483" spans="20:20" x14ac:dyDescent="0.2">
      <c r="T27483"/>
    </row>
    <row r="27484" spans="20:20" x14ac:dyDescent="0.2">
      <c r="T27484"/>
    </row>
    <row r="27485" spans="20:20" x14ac:dyDescent="0.2">
      <c r="T27485"/>
    </row>
    <row r="27486" spans="20:20" x14ac:dyDescent="0.2">
      <c r="T27486"/>
    </row>
    <row r="27487" spans="20:20" x14ac:dyDescent="0.2">
      <c r="T27487"/>
    </row>
    <row r="27488" spans="20:20" x14ac:dyDescent="0.2">
      <c r="T27488"/>
    </row>
    <row r="27489" spans="20:20" x14ac:dyDescent="0.2">
      <c r="T27489"/>
    </row>
    <row r="27490" spans="20:20" x14ac:dyDescent="0.2">
      <c r="T27490"/>
    </row>
    <row r="27491" spans="20:20" x14ac:dyDescent="0.2">
      <c r="T27491"/>
    </row>
    <row r="27492" spans="20:20" x14ac:dyDescent="0.2">
      <c r="T27492"/>
    </row>
    <row r="27493" spans="20:20" x14ac:dyDescent="0.2">
      <c r="T27493"/>
    </row>
    <row r="27494" spans="20:20" x14ac:dyDescent="0.2">
      <c r="T27494"/>
    </row>
    <row r="27495" spans="20:20" x14ac:dyDescent="0.2">
      <c r="T27495"/>
    </row>
    <row r="27496" spans="20:20" x14ac:dyDescent="0.2">
      <c r="T27496"/>
    </row>
    <row r="27497" spans="20:20" x14ac:dyDescent="0.2">
      <c r="T27497"/>
    </row>
    <row r="27498" spans="20:20" x14ac:dyDescent="0.2">
      <c r="T27498"/>
    </row>
    <row r="27499" spans="20:20" x14ac:dyDescent="0.2">
      <c r="T27499"/>
    </row>
    <row r="27500" spans="20:20" x14ac:dyDescent="0.2">
      <c r="T27500"/>
    </row>
    <row r="27501" spans="20:20" x14ac:dyDescent="0.2">
      <c r="T27501"/>
    </row>
    <row r="27502" spans="20:20" x14ac:dyDescent="0.2">
      <c r="T27502"/>
    </row>
    <row r="27503" spans="20:20" x14ac:dyDescent="0.2">
      <c r="T27503"/>
    </row>
    <row r="27504" spans="20:20" x14ac:dyDescent="0.2">
      <c r="T27504"/>
    </row>
    <row r="27505" spans="20:20" x14ac:dyDescent="0.2">
      <c r="T27505"/>
    </row>
    <row r="27506" spans="20:20" x14ac:dyDescent="0.2">
      <c r="T27506"/>
    </row>
    <row r="27507" spans="20:20" x14ac:dyDescent="0.2">
      <c r="T27507"/>
    </row>
    <row r="27508" spans="20:20" x14ac:dyDescent="0.2">
      <c r="T27508"/>
    </row>
    <row r="27509" spans="20:20" x14ac:dyDescent="0.2">
      <c r="T27509"/>
    </row>
    <row r="27510" spans="20:20" x14ac:dyDescent="0.2">
      <c r="T27510"/>
    </row>
    <row r="27511" spans="20:20" x14ac:dyDescent="0.2">
      <c r="T27511"/>
    </row>
    <row r="27512" spans="20:20" x14ac:dyDescent="0.2">
      <c r="T27512"/>
    </row>
    <row r="27513" spans="20:20" x14ac:dyDescent="0.2">
      <c r="T27513"/>
    </row>
    <row r="27514" spans="20:20" x14ac:dyDescent="0.2">
      <c r="T27514"/>
    </row>
    <row r="27515" spans="20:20" x14ac:dyDescent="0.2">
      <c r="T27515"/>
    </row>
    <row r="27516" spans="20:20" x14ac:dyDescent="0.2">
      <c r="T27516"/>
    </row>
    <row r="27517" spans="20:20" x14ac:dyDescent="0.2">
      <c r="T27517"/>
    </row>
    <row r="27518" spans="20:20" x14ac:dyDescent="0.2">
      <c r="T27518"/>
    </row>
    <row r="27519" spans="20:20" x14ac:dyDescent="0.2">
      <c r="T27519"/>
    </row>
    <row r="27520" spans="20:20" x14ac:dyDescent="0.2">
      <c r="T27520"/>
    </row>
    <row r="27521" spans="20:20" x14ac:dyDescent="0.2">
      <c r="T27521"/>
    </row>
    <row r="27522" spans="20:20" x14ac:dyDescent="0.2">
      <c r="T27522"/>
    </row>
    <row r="27523" spans="20:20" x14ac:dyDescent="0.2">
      <c r="T27523"/>
    </row>
    <row r="27524" spans="20:20" x14ac:dyDescent="0.2">
      <c r="T27524"/>
    </row>
    <row r="27525" spans="20:20" x14ac:dyDescent="0.2">
      <c r="T27525"/>
    </row>
    <row r="27526" spans="20:20" x14ac:dyDescent="0.2">
      <c r="T27526"/>
    </row>
    <row r="27527" spans="20:20" x14ac:dyDescent="0.2">
      <c r="T27527"/>
    </row>
    <row r="27528" spans="20:20" x14ac:dyDescent="0.2">
      <c r="T27528"/>
    </row>
    <row r="27529" spans="20:20" x14ac:dyDescent="0.2">
      <c r="T27529"/>
    </row>
    <row r="27530" spans="20:20" x14ac:dyDescent="0.2">
      <c r="T27530"/>
    </row>
    <row r="27531" spans="20:20" x14ac:dyDescent="0.2">
      <c r="T27531"/>
    </row>
    <row r="27532" spans="20:20" x14ac:dyDescent="0.2">
      <c r="T27532"/>
    </row>
    <row r="27533" spans="20:20" x14ac:dyDescent="0.2">
      <c r="T27533"/>
    </row>
    <row r="27534" spans="20:20" x14ac:dyDescent="0.2">
      <c r="T27534"/>
    </row>
    <row r="27535" spans="20:20" x14ac:dyDescent="0.2">
      <c r="T27535"/>
    </row>
    <row r="27536" spans="20:20" x14ac:dyDescent="0.2">
      <c r="T27536"/>
    </row>
    <row r="27537" spans="20:20" x14ac:dyDescent="0.2">
      <c r="T27537"/>
    </row>
    <row r="27538" spans="20:20" x14ac:dyDescent="0.2">
      <c r="T27538"/>
    </row>
    <row r="27539" spans="20:20" x14ac:dyDescent="0.2">
      <c r="T27539"/>
    </row>
    <row r="27540" spans="20:20" x14ac:dyDescent="0.2">
      <c r="T27540"/>
    </row>
    <row r="27541" spans="20:20" x14ac:dyDescent="0.2">
      <c r="T27541"/>
    </row>
    <row r="27542" spans="20:20" x14ac:dyDescent="0.2">
      <c r="T27542"/>
    </row>
    <row r="27543" spans="20:20" x14ac:dyDescent="0.2">
      <c r="T27543"/>
    </row>
    <row r="27544" spans="20:20" x14ac:dyDescent="0.2">
      <c r="T27544"/>
    </row>
    <row r="27545" spans="20:20" x14ac:dyDescent="0.2">
      <c r="T27545"/>
    </row>
    <row r="27546" spans="20:20" x14ac:dyDescent="0.2">
      <c r="T27546"/>
    </row>
    <row r="27547" spans="20:20" x14ac:dyDescent="0.2">
      <c r="T27547"/>
    </row>
    <row r="27548" spans="20:20" x14ac:dyDescent="0.2">
      <c r="T27548"/>
    </row>
    <row r="27549" spans="20:20" x14ac:dyDescent="0.2">
      <c r="T27549"/>
    </row>
    <row r="27550" spans="20:20" x14ac:dyDescent="0.2">
      <c r="T27550"/>
    </row>
    <row r="27551" spans="20:20" x14ac:dyDescent="0.2">
      <c r="T27551"/>
    </row>
    <row r="27552" spans="20:20" x14ac:dyDescent="0.2">
      <c r="T27552"/>
    </row>
    <row r="27553" spans="20:20" x14ac:dyDescent="0.2">
      <c r="T27553"/>
    </row>
    <row r="27554" spans="20:20" x14ac:dyDescent="0.2">
      <c r="T27554"/>
    </row>
    <row r="27555" spans="20:20" x14ac:dyDescent="0.2">
      <c r="T27555"/>
    </row>
    <row r="27556" spans="20:20" x14ac:dyDescent="0.2">
      <c r="T27556"/>
    </row>
    <row r="27557" spans="20:20" x14ac:dyDescent="0.2">
      <c r="T27557"/>
    </row>
    <row r="27558" spans="20:20" x14ac:dyDescent="0.2">
      <c r="T27558"/>
    </row>
    <row r="27559" spans="20:20" x14ac:dyDescent="0.2">
      <c r="T27559"/>
    </row>
    <row r="27560" spans="20:20" x14ac:dyDescent="0.2">
      <c r="T27560"/>
    </row>
    <row r="27561" spans="20:20" x14ac:dyDescent="0.2">
      <c r="T27561"/>
    </row>
    <row r="27562" spans="20:20" x14ac:dyDescent="0.2">
      <c r="T27562"/>
    </row>
    <row r="27563" spans="20:20" x14ac:dyDescent="0.2">
      <c r="T27563"/>
    </row>
    <row r="27564" spans="20:20" x14ac:dyDescent="0.2">
      <c r="T27564"/>
    </row>
    <row r="27565" spans="20:20" x14ac:dyDescent="0.2">
      <c r="T27565"/>
    </row>
    <row r="27566" spans="20:20" x14ac:dyDescent="0.2">
      <c r="T27566"/>
    </row>
    <row r="27567" spans="20:20" x14ac:dyDescent="0.2">
      <c r="T27567"/>
    </row>
    <row r="27568" spans="20:20" x14ac:dyDescent="0.2">
      <c r="T27568"/>
    </row>
    <row r="27569" spans="20:20" x14ac:dyDescent="0.2">
      <c r="T27569"/>
    </row>
    <row r="27570" spans="20:20" x14ac:dyDescent="0.2">
      <c r="T27570"/>
    </row>
    <row r="27571" spans="20:20" x14ac:dyDescent="0.2">
      <c r="T27571"/>
    </row>
    <row r="27572" spans="20:20" x14ac:dyDescent="0.2">
      <c r="T27572"/>
    </row>
    <row r="27573" spans="20:20" x14ac:dyDescent="0.2">
      <c r="T27573"/>
    </row>
    <row r="27574" spans="20:20" x14ac:dyDescent="0.2">
      <c r="T27574"/>
    </row>
    <row r="27575" spans="20:20" x14ac:dyDescent="0.2">
      <c r="T27575"/>
    </row>
    <row r="27576" spans="20:20" x14ac:dyDescent="0.2">
      <c r="T27576"/>
    </row>
    <row r="27577" spans="20:20" x14ac:dyDescent="0.2">
      <c r="T27577"/>
    </row>
    <row r="27578" spans="20:20" x14ac:dyDescent="0.2">
      <c r="T27578"/>
    </row>
    <row r="27579" spans="20:20" x14ac:dyDescent="0.2">
      <c r="T27579"/>
    </row>
    <row r="27580" spans="20:20" x14ac:dyDescent="0.2">
      <c r="T27580"/>
    </row>
    <row r="27581" spans="20:20" x14ac:dyDescent="0.2">
      <c r="T27581"/>
    </row>
    <row r="27582" spans="20:20" x14ac:dyDescent="0.2">
      <c r="T27582"/>
    </row>
    <row r="27583" spans="20:20" x14ac:dyDescent="0.2">
      <c r="T27583"/>
    </row>
    <row r="27584" spans="20:20" x14ac:dyDescent="0.2">
      <c r="T27584"/>
    </row>
    <row r="27585" spans="20:20" x14ac:dyDescent="0.2">
      <c r="T27585"/>
    </row>
    <row r="27586" spans="20:20" x14ac:dyDescent="0.2">
      <c r="T27586"/>
    </row>
    <row r="27587" spans="20:20" x14ac:dyDescent="0.2">
      <c r="T27587"/>
    </row>
    <row r="27588" spans="20:20" x14ac:dyDescent="0.2">
      <c r="T27588"/>
    </row>
    <row r="27589" spans="20:20" x14ac:dyDescent="0.2">
      <c r="T27589"/>
    </row>
    <row r="27590" spans="20:20" x14ac:dyDescent="0.2">
      <c r="T27590"/>
    </row>
    <row r="27591" spans="20:20" x14ac:dyDescent="0.2">
      <c r="T27591"/>
    </row>
    <row r="27592" spans="20:20" x14ac:dyDescent="0.2">
      <c r="T27592"/>
    </row>
    <row r="27593" spans="20:20" x14ac:dyDescent="0.2">
      <c r="T27593"/>
    </row>
    <row r="27594" spans="20:20" x14ac:dyDescent="0.2">
      <c r="T27594"/>
    </row>
    <row r="27595" spans="20:20" x14ac:dyDescent="0.2">
      <c r="T27595"/>
    </row>
    <row r="27596" spans="20:20" x14ac:dyDescent="0.2">
      <c r="T27596"/>
    </row>
    <row r="27597" spans="20:20" x14ac:dyDescent="0.2">
      <c r="T27597"/>
    </row>
    <row r="27598" spans="20:20" x14ac:dyDescent="0.2">
      <c r="T27598"/>
    </row>
    <row r="27599" spans="20:20" x14ac:dyDescent="0.2">
      <c r="T27599"/>
    </row>
    <row r="27600" spans="20:20" x14ac:dyDescent="0.2">
      <c r="T27600"/>
    </row>
    <row r="27601" spans="20:20" x14ac:dyDescent="0.2">
      <c r="T27601"/>
    </row>
    <row r="27602" spans="20:20" x14ac:dyDescent="0.2">
      <c r="T27602"/>
    </row>
    <row r="27603" spans="20:20" x14ac:dyDescent="0.2">
      <c r="T27603"/>
    </row>
    <row r="27604" spans="20:20" x14ac:dyDescent="0.2">
      <c r="T27604"/>
    </row>
    <row r="27605" spans="20:20" x14ac:dyDescent="0.2">
      <c r="T27605"/>
    </row>
    <row r="27606" spans="20:20" x14ac:dyDescent="0.2">
      <c r="T27606"/>
    </row>
    <row r="27607" spans="20:20" x14ac:dyDescent="0.2">
      <c r="T27607"/>
    </row>
    <row r="27608" spans="20:20" x14ac:dyDescent="0.2">
      <c r="T27608"/>
    </row>
    <row r="27609" spans="20:20" x14ac:dyDescent="0.2">
      <c r="T27609"/>
    </row>
    <row r="27610" spans="20:20" x14ac:dyDescent="0.2">
      <c r="T27610"/>
    </row>
    <row r="27611" spans="20:20" x14ac:dyDescent="0.2">
      <c r="T27611"/>
    </row>
    <row r="27612" spans="20:20" x14ac:dyDescent="0.2">
      <c r="T27612"/>
    </row>
    <row r="27613" spans="20:20" x14ac:dyDescent="0.2">
      <c r="T27613"/>
    </row>
    <row r="27614" spans="20:20" x14ac:dyDescent="0.2">
      <c r="T27614"/>
    </row>
    <row r="27615" spans="20:20" x14ac:dyDescent="0.2">
      <c r="T27615"/>
    </row>
    <row r="27616" spans="20:20" x14ac:dyDescent="0.2">
      <c r="T27616"/>
    </row>
    <row r="27617" spans="20:20" x14ac:dyDescent="0.2">
      <c r="T27617"/>
    </row>
    <row r="27618" spans="20:20" x14ac:dyDescent="0.2">
      <c r="T27618"/>
    </row>
    <row r="27619" spans="20:20" x14ac:dyDescent="0.2">
      <c r="T27619"/>
    </row>
    <row r="27620" spans="20:20" x14ac:dyDescent="0.2">
      <c r="T27620"/>
    </row>
    <row r="27621" spans="20:20" x14ac:dyDescent="0.2">
      <c r="T27621"/>
    </row>
    <row r="27622" spans="20:20" x14ac:dyDescent="0.2">
      <c r="T27622"/>
    </row>
    <row r="27623" spans="20:20" x14ac:dyDescent="0.2">
      <c r="T27623"/>
    </row>
    <row r="27624" spans="20:20" x14ac:dyDescent="0.2">
      <c r="T27624"/>
    </row>
    <row r="27625" spans="20:20" x14ac:dyDescent="0.2">
      <c r="T27625"/>
    </row>
    <row r="27626" spans="20:20" x14ac:dyDescent="0.2">
      <c r="T27626"/>
    </row>
    <row r="27627" spans="20:20" x14ac:dyDescent="0.2">
      <c r="T27627"/>
    </row>
    <row r="27628" spans="20:20" x14ac:dyDescent="0.2">
      <c r="T27628"/>
    </row>
    <row r="27629" spans="20:20" x14ac:dyDescent="0.2">
      <c r="T27629"/>
    </row>
    <row r="27630" spans="20:20" x14ac:dyDescent="0.2">
      <c r="T27630"/>
    </row>
    <row r="27631" spans="20:20" x14ac:dyDescent="0.2">
      <c r="T27631"/>
    </row>
    <row r="27632" spans="20:20" x14ac:dyDescent="0.2">
      <c r="T27632"/>
    </row>
    <row r="27633" spans="20:20" x14ac:dyDescent="0.2">
      <c r="T27633"/>
    </row>
    <row r="27634" spans="20:20" x14ac:dyDescent="0.2">
      <c r="T27634"/>
    </row>
    <row r="27635" spans="20:20" x14ac:dyDescent="0.2">
      <c r="T27635"/>
    </row>
    <row r="27636" spans="20:20" x14ac:dyDescent="0.2">
      <c r="T27636"/>
    </row>
    <row r="27637" spans="20:20" x14ac:dyDescent="0.2">
      <c r="T27637"/>
    </row>
    <row r="27638" spans="20:20" x14ac:dyDescent="0.2">
      <c r="T27638"/>
    </row>
    <row r="27639" spans="20:20" x14ac:dyDescent="0.2">
      <c r="T27639"/>
    </row>
    <row r="27640" spans="20:20" x14ac:dyDescent="0.2">
      <c r="T27640"/>
    </row>
    <row r="27641" spans="20:20" x14ac:dyDescent="0.2">
      <c r="T27641"/>
    </row>
    <row r="27642" spans="20:20" x14ac:dyDescent="0.2">
      <c r="T27642"/>
    </row>
    <row r="27643" spans="20:20" x14ac:dyDescent="0.2">
      <c r="T27643"/>
    </row>
    <row r="27644" spans="20:20" x14ac:dyDescent="0.2">
      <c r="T27644"/>
    </row>
    <row r="27645" spans="20:20" x14ac:dyDescent="0.2">
      <c r="T27645"/>
    </row>
    <row r="27646" spans="20:20" x14ac:dyDescent="0.2">
      <c r="T27646"/>
    </row>
    <row r="27647" spans="20:20" x14ac:dyDescent="0.2">
      <c r="T27647"/>
    </row>
    <row r="27648" spans="20:20" x14ac:dyDescent="0.2">
      <c r="T27648"/>
    </row>
    <row r="27649" spans="20:20" x14ac:dyDescent="0.2">
      <c r="T27649"/>
    </row>
    <row r="27650" spans="20:20" x14ac:dyDescent="0.2">
      <c r="T27650"/>
    </row>
    <row r="27651" spans="20:20" x14ac:dyDescent="0.2">
      <c r="T27651"/>
    </row>
    <row r="27652" spans="20:20" x14ac:dyDescent="0.2">
      <c r="T27652"/>
    </row>
    <row r="27653" spans="20:20" x14ac:dyDescent="0.2">
      <c r="T27653"/>
    </row>
    <row r="27654" spans="20:20" x14ac:dyDescent="0.2">
      <c r="T27654"/>
    </row>
    <row r="27655" spans="20:20" x14ac:dyDescent="0.2">
      <c r="T27655"/>
    </row>
    <row r="27656" spans="20:20" x14ac:dyDescent="0.2">
      <c r="T27656"/>
    </row>
    <row r="27657" spans="20:20" x14ac:dyDescent="0.2">
      <c r="T27657"/>
    </row>
    <row r="27658" spans="20:20" x14ac:dyDescent="0.2">
      <c r="T27658"/>
    </row>
    <row r="27659" spans="20:20" x14ac:dyDescent="0.2">
      <c r="T27659"/>
    </row>
    <row r="27660" spans="20:20" x14ac:dyDescent="0.2">
      <c r="T27660"/>
    </row>
    <row r="27661" spans="20:20" x14ac:dyDescent="0.2">
      <c r="T27661"/>
    </row>
    <row r="27662" spans="20:20" x14ac:dyDescent="0.2">
      <c r="T27662"/>
    </row>
    <row r="27663" spans="20:20" x14ac:dyDescent="0.2">
      <c r="T27663"/>
    </row>
    <row r="27664" spans="20:20" x14ac:dyDescent="0.2">
      <c r="T27664"/>
    </row>
    <row r="27665" spans="20:20" x14ac:dyDescent="0.2">
      <c r="T27665"/>
    </row>
    <row r="27666" spans="20:20" x14ac:dyDescent="0.2">
      <c r="T27666"/>
    </row>
    <row r="27667" spans="20:20" x14ac:dyDescent="0.2">
      <c r="T27667"/>
    </row>
    <row r="27668" spans="20:20" x14ac:dyDescent="0.2">
      <c r="T27668"/>
    </row>
    <row r="27669" spans="20:20" x14ac:dyDescent="0.2">
      <c r="T27669"/>
    </row>
    <row r="27670" spans="20:20" x14ac:dyDescent="0.2">
      <c r="T27670"/>
    </row>
    <row r="27671" spans="20:20" x14ac:dyDescent="0.2">
      <c r="T27671"/>
    </row>
    <row r="27672" spans="20:20" x14ac:dyDescent="0.2">
      <c r="T27672"/>
    </row>
    <row r="27673" spans="20:20" x14ac:dyDescent="0.2">
      <c r="T27673"/>
    </row>
    <row r="27674" spans="20:20" x14ac:dyDescent="0.2">
      <c r="T27674"/>
    </row>
    <row r="27675" spans="20:20" x14ac:dyDescent="0.2">
      <c r="T27675"/>
    </row>
    <row r="27676" spans="20:20" x14ac:dyDescent="0.2">
      <c r="T27676"/>
    </row>
    <row r="27677" spans="20:20" x14ac:dyDescent="0.2">
      <c r="T27677"/>
    </row>
    <row r="27678" spans="20:20" x14ac:dyDescent="0.2">
      <c r="T27678"/>
    </row>
    <row r="27679" spans="20:20" x14ac:dyDescent="0.2">
      <c r="T27679"/>
    </row>
    <row r="27680" spans="20:20" x14ac:dyDescent="0.2">
      <c r="T27680"/>
    </row>
    <row r="27681" spans="20:20" x14ac:dyDescent="0.2">
      <c r="T27681"/>
    </row>
    <row r="27682" spans="20:20" x14ac:dyDescent="0.2">
      <c r="T27682"/>
    </row>
    <row r="27683" spans="20:20" x14ac:dyDescent="0.2">
      <c r="T27683"/>
    </row>
    <row r="27684" spans="20:20" x14ac:dyDescent="0.2">
      <c r="T27684"/>
    </row>
    <row r="27685" spans="20:20" x14ac:dyDescent="0.2">
      <c r="T27685"/>
    </row>
    <row r="27686" spans="20:20" x14ac:dyDescent="0.2">
      <c r="T27686"/>
    </row>
    <row r="27687" spans="20:20" x14ac:dyDescent="0.2">
      <c r="T27687"/>
    </row>
    <row r="27688" spans="20:20" x14ac:dyDescent="0.2">
      <c r="T27688"/>
    </row>
    <row r="27689" spans="20:20" x14ac:dyDescent="0.2">
      <c r="T27689"/>
    </row>
    <row r="27690" spans="20:20" x14ac:dyDescent="0.2">
      <c r="T27690"/>
    </row>
    <row r="27691" spans="20:20" x14ac:dyDescent="0.2">
      <c r="T27691"/>
    </row>
    <row r="27692" spans="20:20" x14ac:dyDescent="0.2">
      <c r="T27692"/>
    </row>
    <row r="27693" spans="20:20" x14ac:dyDescent="0.2">
      <c r="T27693"/>
    </row>
    <row r="27694" spans="20:20" x14ac:dyDescent="0.2">
      <c r="T27694"/>
    </row>
    <row r="27695" spans="20:20" x14ac:dyDescent="0.2">
      <c r="T27695"/>
    </row>
    <row r="27696" spans="20:20" x14ac:dyDescent="0.2">
      <c r="T27696"/>
    </row>
    <row r="27697" spans="20:20" x14ac:dyDescent="0.2">
      <c r="T27697"/>
    </row>
    <row r="27698" spans="20:20" x14ac:dyDescent="0.2">
      <c r="T27698"/>
    </row>
    <row r="27699" spans="20:20" x14ac:dyDescent="0.2">
      <c r="T27699"/>
    </row>
    <row r="27700" spans="20:20" x14ac:dyDescent="0.2">
      <c r="T27700"/>
    </row>
    <row r="27701" spans="20:20" x14ac:dyDescent="0.2">
      <c r="T27701"/>
    </row>
    <row r="27702" spans="20:20" x14ac:dyDescent="0.2">
      <c r="T27702"/>
    </row>
    <row r="27703" spans="20:20" x14ac:dyDescent="0.2">
      <c r="T27703"/>
    </row>
    <row r="27704" spans="20:20" x14ac:dyDescent="0.2">
      <c r="T27704"/>
    </row>
    <row r="27705" spans="20:20" x14ac:dyDescent="0.2">
      <c r="T27705"/>
    </row>
    <row r="27706" spans="20:20" x14ac:dyDescent="0.2">
      <c r="T27706"/>
    </row>
    <row r="27707" spans="20:20" x14ac:dyDescent="0.2">
      <c r="T27707"/>
    </row>
    <row r="27708" spans="20:20" x14ac:dyDescent="0.2">
      <c r="T27708"/>
    </row>
    <row r="27709" spans="20:20" x14ac:dyDescent="0.2">
      <c r="T27709"/>
    </row>
    <row r="27710" spans="20:20" x14ac:dyDescent="0.2">
      <c r="T27710"/>
    </row>
    <row r="27711" spans="20:20" x14ac:dyDescent="0.2">
      <c r="T27711"/>
    </row>
    <row r="27712" spans="20:20" x14ac:dyDescent="0.2">
      <c r="T27712"/>
    </row>
    <row r="27713" spans="20:20" x14ac:dyDescent="0.2">
      <c r="T27713"/>
    </row>
    <row r="27714" spans="20:20" x14ac:dyDescent="0.2">
      <c r="T27714"/>
    </row>
    <row r="27715" spans="20:20" x14ac:dyDescent="0.2">
      <c r="T27715"/>
    </row>
    <row r="27716" spans="20:20" x14ac:dyDescent="0.2">
      <c r="T27716"/>
    </row>
    <row r="27717" spans="20:20" x14ac:dyDescent="0.2">
      <c r="T27717"/>
    </row>
    <row r="27718" spans="20:20" x14ac:dyDescent="0.2">
      <c r="T27718"/>
    </row>
    <row r="27719" spans="20:20" x14ac:dyDescent="0.2">
      <c r="T27719"/>
    </row>
    <row r="27720" spans="20:20" x14ac:dyDescent="0.2">
      <c r="T27720"/>
    </row>
    <row r="27721" spans="20:20" x14ac:dyDescent="0.2">
      <c r="T27721"/>
    </row>
    <row r="27722" spans="20:20" x14ac:dyDescent="0.2">
      <c r="T27722"/>
    </row>
    <row r="27723" spans="20:20" x14ac:dyDescent="0.2">
      <c r="T27723"/>
    </row>
    <row r="27724" spans="20:20" x14ac:dyDescent="0.2">
      <c r="T27724"/>
    </row>
    <row r="27725" spans="20:20" x14ac:dyDescent="0.2">
      <c r="T27725"/>
    </row>
    <row r="27726" spans="20:20" x14ac:dyDescent="0.2">
      <c r="T27726"/>
    </row>
    <row r="27727" spans="20:20" x14ac:dyDescent="0.2">
      <c r="T27727"/>
    </row>
    <row r="27728" spans="20:20" x14ac:dyDescent="0.2">
      <c r="T27728"/>
    </row>
    <row r="27729" spans="20:20" x14ac:dyDescent="0.2">
      <c r="T27729"/>
    </row>
    <row r="27730" spans="20:20" x14ac:dyDescent="0.2">
      <c r="T27730"/>
    </row>
    <row r="27731" spans="20:20" x14ac:dyDescent="0.2">
      <c r="T27731"/>
    </row>
    <row r="27732" spans="20:20" x14ac:dyDescent="0.2">
      <c r="T27732"/>
    </row>
    <row r="27733" spans="20:20" x14ac:dyDescent="0.2">
      <c r="T27733"/>
    </row>
    <row r="27734" spans="20:20" x14ac:dyDescent="0.2">
      <c r="T27734"/>
    </row>
    <row r="27735" spans="20:20" x14ac:dyDescent="0.2">
      <c r="T27735"/>
    </row>
    <row r="27736" spans="20:20" x14ac:dyDescent="0.2">
      <c r="T27736"/>
    </row>
    <row r="27737" spans="20:20" x14ac:dyDescent="0.2">
      <c r="T27737"/>
    </row>
    <row r="27738" spans="20:20" x14ac:dyDescent="0.2">
      <c r="T27738"/>
    </row>
    <row r="27739" spans="20:20" x14ac:dyDescent="0.2">
      <c r="T27739"/>
    </row>
    <row r="27740" spans="20:20" x14ac:dyDescent="0.2">
      <c r="T27740"/>
    </row>
    <row r="27741" spans="20:20" x14ac:dyDescent="0.2">
      <c r="T27741"/>
    </row>
    <row r="27742" spans="20:20" x14ac:dyDescent="0.2">
      <c r="T27742"/>
    </row>
    <row r="27743" spans="20:20" x14ac:dyDescent="0.2">
      <c r="T27743"/>
    </row>
    <row r="27744" spans="20:20" x14ac:dyDescent="0.2">
      <c r="T27744"/>
    </row>
    <row r="27745" spans="20:20" x14ac:dyDescent="0.2">
      <c r="T27745"/>
    </row>
    <row r="27746" spans="20:20" x14ac:dyDescent="0.2">
      <c r="T27746"/>
    </row>
    <row r="27747" spans="20:20" x14ac:dyDescent="0.2">
      <c r="T27747"/>
    </row>
    <row r="27748" spans="20:20" x14ac:dyDescent="0.2">
      <c r="T27748"/>
    </row>
    <row r="27749" spans="20:20" x14ac:dyDescent="0.2">
      <c r="T27749"/>
    </row>
    <row r="27750" spans="20:20" x14ac:dyDescent="0.2">
      <c r="T27750"/>
    </row>
    <row r="27751" spans="20:20" x14ac:dyDescent="0.2">
      <c r="T27751"/>
    </row>
    <row r="27752" spans="20:20" x14ac:dyDescent="0.2">
      <c r="T27752"/>
    </row>
    <row r="27753" spans="20:20" x14ac:dyDescent="0.2">
      <c r="T27753"/>
    </row>
    <row r="27754" spans="20:20" x14ac:dyDescent="0.2">
      <c r="T27754"/>
    </row>
    <row r="27755" spans="20:20" x14ac:dyDescent="0.2">
      <c r="T27755"/>
    </row>
    <row r="27756" spans="20:20" x14ac:dyDescent="0.2">
      <c r="T27756"/>
    </row>
    <row r="27757" spans="20:20" x14ac:dyDescent="0.2">
      <c r="T27757"/>
    </row>
    <row r="27758" spans="20:20" x14ac:dyDescent="0.2">
      <c r="T27758"/>
    </row>
    <row r="27759" spans="20:20" x14ac:dyDescent="0.2">
      <c r="T27759"/>
    </row>
    <row r="27760" spans="20:20" x14ac:dyDescent="0.2">
      <c r="T27760"/>
    </row>
    <row r="27761" spans="20:20" x14ac:dyDescent="0.2">
      <c r="T27761"/>
    </row>
    <row r="27762" spans="20:20" x14ac:dyDescent="0.2">
      <c r="T27762"/>
    </row>
    <row r="27763" spans="20:20" x14ac:dyDescent="0.2">
      <c r="T27763"/>
    </row>
    <row r="27764" spans="20:20" x14ac:dyDescent="0.2">
      <c r="T27764"/>
    </row>
    <row r="27765" spans="20:20" x14ac:dyDescent="0.2">
      <c r="T27765"/>
    </row>
    <row r="27766" spans="20:20" x14ac:dyDescent="0.2">
      <c r="T27766"/>
    </row>
    <row r="27767" spans="20:20" x14ac:dyDescent="0.2">
      <c r="T27767"/>
    </row>
    <row r="27768" spans="20:20" x14ac:dyDescent="0.2">
      <c r="T27768"/>
    </row>
    <row r="27769" spans="20:20" x14ac:dyDescent="0.2">
      <c r="T27769"/>
    </row>
    <row r="27770" spans="20:20" x14ac:dyDescent="0.2">
      <c r="T27770"/>
    </row>
    <row r="27771" spans="20:20" x14ac:dyDescent="0.2">
      <c r="T27771"/>
    </row>
    <row r="27772" spans="20:20" x14ac:dyDescent="0.2">
      <c r="T27772"/>
    </row>
    <row r="27773" spans="20:20" x14ac:dyDescent="0.2">
      <c r="T27773"/>
    </row>
    <row r="27774" spans="20:20" x14ac:dyDescent="0.2">
      <c r="T27774"/>
    </row>
    <row r="27775" spans="20:20" x14ac:dyDescent="0.2">
      <c r="T27775"/>
    </row>
    <row r="27776" spans="20:20" x14ac:dyDescent="0.2">
      <c r="T27776"/>
    </row>
    <row r="27777" spans="20:20" x14ac:dyDescent="0.2">
      <c r="T27777"/>
    </row>
    <row r="27778" spans="20:20" x14ac:dyDescent="0.2">
      <c r="T27778"/>
    </row>
    <row r="27779" spans="20:20" x14ac:dyDescent="0.2">
      <c r="T27779"/>
    </row>
    <row r="27780" spans="20:20" x14ac:dyDescent="0.2">
      <c r="T27780"/>
    </row>
    <row r="27781" spans="20:20" x14ac:dyDescent="0.2">
      <c r="T27781"/>
    </row>
    <row r="27782" spans="20:20" x14ac:dyDescent="0.2">
      <c r="T27782"/>
    </row>
    <row r="27783" spans="20:20" x14ac:dyDescent="0.2">
      <c r="T27783"/>
    </row>
    <row r="27784" spans="20:20" x14ac:dyDescent="0.2">
      <c r="T27784"/>
    </row>
    <row r="27785" spans="20:20" x14ac:dyDescent="0.2">
      <c r="T27785"/>
    </row>
    <row r="27786" spans="20:20" x14ac:dyDescent="0.2">
      <c r="T27786"/>
    </row>
    <row r="27787" spans="20:20" x14ac:dyDescent="0.2">
      <c r="T27787"/>
    </row>
    <row r="27788" spans="20:20" x14ac:dyDescent="0.2">
      <c r="T27788"/>
    </row>
    <row r="27789" spans="20:20" x14ac:dyDescent="0.2">
      <c r="T27789"/>
    </row>
    <row r="27790" spans="20:20" x14ac:dyDescent="0.2">
      <c r="T27790"/>
    </row>
    <row r="27791" spans="20:20" x14ac:dyDescent="0.2">
      <c r="T27791"/>
    </row>
    <row r="27792" spans="20:20" x14ac:dyDescent="0.2">
      <c r="T27792"/>
    </row>
    <row r="27793" spans="20:20" x14ac:dyDescent="0.2">
      <c r="T27793"/>
    </row>
    <row r="27794" spans="20:20" x14ac:dyDescent="0.2">
      <c r="T27794"/>
    </row>
    <row r="27795" spans="20:20" x14ac:dyDescent="0.2">
      <c r="T27795"/>
    </row>
    <row r="27796" spans="20:20" x14ac:dyDescent="0.2">
      <c r="T27796"/>
    </row>
    <row r="27797" spans="20:20" x14ac:dyDescent="0.2">
      <c r="T27797"/>
    </row>
    <row r="27798" spans="20:20" x14ac:dyDescent="0.2">
      <c r="T27798"/>
    </row>
    <row r="27799" spans="20:20" x14ac:dyDescent="0.2">
      <c r="T27799"/>
    </row>
    <row r="27800" spans="20:20" x14ac:dyDescent="0.2">
      <c r="T27800"/>
    </row>
    <row r="27801" spans="20:20" x14ac:dyDescent="0.2">
      <c r="T27801"/>
    </row>
    <row r="27802" spans="20:20" x14ac:dyDescent="0.2">
      <c r="T27802"/>
    </row>
    <row r="27803" spans="20:20" x14ac:dyDescent="0.2">
      <c r="T27803"/>
    </row>
    <row r="27804" spans="20:20" x14ac:dyDescent="0.2">
      <c r="T27804"/>
    </row>
    <row r="27805" spans="20:20" x14ac:dyDescent="0.2">
      <c r="T27805"/>
    </row>
    <row r="27806" spans="20:20" x14ac:dyDescent="0.2">
      <c r="T27806"/>
    </row>
    <row r="27807" spans="20:20" x14ac:dyDescent="0.2">
      <c r="T27807"/>
    </row>
    <row r="27808" spans="20:20" x14ac:dyDescent="0.2">
      <c r="T27808"/>
    </row>
    <row r="27809" spans="20:20" x14ac:dyDescent="0.2">
      <c r="T27809"/>
    </row>
    <row r="27810" spans="20:20" x14ac:dyDescent="0.2">
      <c r="T27810"/>
    </row>
    <row r="27811" spans="20:20" x14ac:dyDescent="0.2">
      <c r="T27811"/>
    </row>
    <row r="27812" spans="20:20" x14ac:dyDescent="0.2">
      <c r="T27812"/>
    </row>
    <row r="27813" spans="20:20" x14ac:dyDescent="0.2">
      <c r="T27813"/>
    </row>
    <row r="27814" spans="20:20" x14ac:dyDescent="0.2">
      <c r="T27814"/>
    </row>
    <row r="27815" spans="20:20" x14ac:dyDescent="0.2">
      <c r="T27815"/>
    </row>
    <row r="27816" spans="20:20" x14ac:dyDescent="0.2">
      <c r="T27816"/>
    </row>
    <row r="27817" spans="20:20" x14ac:dyDescent="0.2">
      <c r="T27817"/>
    </row>
    <row r="27818" spans="20:20" x14ac:dyDescent="0.2">
      <c r="T27818"/>
    </row>
    <row r="27819" spans="20:20" x14ac:dyDescent="0.2">
      <c r="T27819"/>
    </row>
    <row r="27820" spans="20:20" x14ac:dyDescent="0.2">
      <c r="T27820"/>
    </row>
    <row r="27821" spans="20:20" x14ac:dyDescent="0.2">
      <c r="T27821"/>
    </row>
    <row r="27822" spans="20:20" x14ac:dyDescent="0.2">
      <c r="T27822"/>
    </row>
    <row r="27823" spans="20:20" x14ac:dyDescent="0.2">
      <c r="T27823"/>
    </row>
    <row r="27824" spans="20:20" x14ac:dyDescent="0.2">
      <c r="T27824"/>
    </row>
    <row r="27825" spans="20:20" x14ac:dyDescent="0.2">
      <c r="T27825"/>
    </row>
    <row r="27826" spans="20:20" x14ac:dyDescent="0.2">
      <c r="T27826"/>
    </row>
    <row r="27827" spans="20:20" x14ac:dyDescent="0.2">
      <c r="T27827"/>
    </row>
    <row r="27828" spans="20:20" x14ac:dyDescent="0.2">
      <c r="T27828"/>
    </row>
    <row r="27829" spans="20:20" x14ac:dyDescent="0.2">
      <c r="T27829"/>
    </row>
    <row r="27830" spans="20:20" x14ac:dyDescent="0.2">
      <c r="T27830"/>
    </row>
    <row r="27831" spans="20:20" x14ac:dyDescent="0.2">
      <c r="T27831"/>
    </row>
    <row r="27832" spans="20:20" x14ac:dyDescent="0.2">
      <c r="T27832"/>
    </row>
    <row r="27833" spans="20:20" x14ac:dyDescent="0.2">
      <c r="T27833"/>
    </row>
    <row r="27834" spans="20:20" x14ac:dyDescent="0.2">
      <c r="T27834"/>
    </row>
    <row r="27835" spans="20:20" x14ac:dyDescent="0.2">
      <c r="T27835"/>
    </row>
    <row r="27836" spans="20:20" x14ac:dyDescent="0.2">
      <c r="T27836"/>
    </row>
    <row r="27837" spans="20:20" x14ac:dyDescent="0.2">
      <c r="T27837"/>
    </row>
    <row r="27838" spans="20:20" x14ac:dyDescent="0.2">
      <c r="T27838"/>
    </row>
    <row r="27839" spans="20:20" x14ac:dyDescent="0.2">
      <c r="T27839"/>
    </row>
    <row r="27840" spans="20:20" x14ac:dyDescent="0.2">
      <c r="T27840"/>
    </row>
    <row r="27841" spans="20:20" x14ac:dyDescent="0.2">
      <c r="T27841"/>
    </row>
    <row r="27842" spans="20:20" x14ac:dyDescent="0.2">
      <c r="T27842"/>
    </row>
    <row r="27843" spans="20:20" x14ac:dyDescent="0.2">
      <c r="T27843"/>
    </row>
    <row r="27844" spans="20:20" x14ac:dyDescent="0.2">
      <c r="T27844"/>
    </row>
    <row r="27845" spans="20:20" x14ac:dyDescent="0.2">
      <c r="T27845"/>
    </row>
    <row r="27846" spans="20:20" x14ac:dyDescent="0.2">
      <c r="T27846"/>
    </row>
    <row r="27847" spans="20:20" x14ac:dyDescent="0.2">
      <c r="T27847"/>
    </row>
    <row r="27848" spans="20:20" x14ac:dyDescent="0.2">
      <c r="T27848"/>
    </row>
    <row r="27849" spans="20:20" x14ac:dyDescent="0.2">
      <c r="T27849"/>
    </row>
    <row r="27850" spans="20:20" x14ac:dyDescent="0.2">
      <c r="T27850"/>
    </row>
    <row r="27851" spans="20:20" x14ac:dyDescent="0.2">
      <c r="T27851"/>
    </row>
    <row r="27852" spans="20:20" x14ac:dyDescent="0.2">
      <c r="T27852"/>
    </row>
    <row r="27853" spans="20:20" x14ac:dyDescent="0.2">
      <c r="T27853"/>
    </row>
    <row r="27854" spans="20:20" x14ac:dyDescent="0.2">
      <c r="T27854"/>
    </row>
    <row r="27855" spans="20:20" x14ac:dyDescent="0.2">
      <c r="T27855"/>
    </row>
    <row r="27856" spans="20:20" x14ac:dyDescent="0.2">
      <c r="T27856"/>
    </row>
    <row r="27857" spans="20:20" x14ac:dyDescent="0.2">
      <c r="T27857"/>
    </row>
    <row r="27858" spans="20:20" x14ac:dyDescent="0.2">
      <c r="T27858"/>
    </row>
    <row r="27859" spans="20:20" x14ac:dyDescent="0.2">
      <c r="T27859"/>
    </row>
    <row r="27860" spans="20:20" x14ac:dyDescent="0.2">
      <c r="T27860"/>
    </row>
    <row r="27861" spans="20:20" x14ac:dyDescent="0.2">
      <c r="T27861"/>
    </row>
    <row r="27862" spans="20:20" x14ac:dyDescent="0.2">
      <c r="T27862"/>
    </row>
    <row r="27863" spans="20:20" x14ac:dyDescent="0.2">
      <c r="T27863"/>
    </row>
    <row r="27864" spans="20:20" x14ac:dyDescent="0.2">
      <c r="T27864"/>
    </row>
    <row r="27865" spans="20:20" x14ac:dyDescent="0.2">
      <c r="T27865"/>
    </row>
    <row r="27866" spans="20:20" x14ac:dyDescent="0.2">
      <c r="T27866"/>
    </row>
    <row r="27867" spans="20:20" x14ac:dyDescent="0.2">
      <c r="T27867"/>
    </row>
    <row r="27868" spans="20:20" x14ac:dyDescent="0.2">
      <c r="T27868"/>
    </row>
    <row r="27869" spans="20:20" x14ac:dyDescent="0.2">
      <c r="T27869"/>
    </row>
    <row r="27870" spans="20:20" x14ac:dyDescent="0.2">
      <c r="T27870"/>
    </row>
    <row r="27871" spans="20:20" x14ac:dyDescent="0.2">
      <c r="T27871"/>
    </row>
    <row r="27872" spans="20:20" x14ac:dyDescent="0.2">
      <c r="T27872"/>
    </row>
    <row r="27873" spans="20:20" x14ac:dyDescent="0.2">
      <c r="T27873"/>
    </row>
    <row r="27874" spans="20:20" x14ac:dyDescent="0.2">
      <c r="T27874"/>
    </row>
    <row r="27875" spans="20:20" x14ac:dyDescent="0.2">
      <c r="T27875"/>
    </row>
    <row r="27876" spans="20:20" x14ac:dyDescent="0.2">
      <c r="T27876"/>
    </row>
    <row r="27877" spans="20:20" x14ac:dyDescent="0.2">
      <c r="T27877"/>
    </row>
    <row r="27878" spans="20:20" x14ac:dyDescent="0.2">
      <c r="T27878"/>
    </row>
    <row r="27879" spans="20:20" x14ac:dyDescent="0.2">
      <c r="T27879"/>
    </row>
    <row r="27880" spans="20:20" x14ac:dyDescent="0.2">
      <c r="T27880"/>
    </row>
    <row r="27881" spans="20:20" x14ac:dyDescent="0.2">
      <c r="T27881"/>
    </row>
    <row r="27882" spans="20:20" x14ac:dyDescent="0.2">
      <c r="T27882"/>
    </row>
    <row r="27883" spans="20:20" x14ac:dyDescent="0.2">
      <c r="T27883"/>
    </row>
    <row r="27884" spans="20:20" x14ac:dyDescent="0.2">
      <c r="T27884"/>
    </row>
    <row r="27885" spans="20:20" x14ac:dyDescent="0.2">
      <c r="T27885"/>
    </row>
    <row r="27886" spans="20:20" x14ac:dyDescent="0.2">
      <c r="T27886"/>
    </row>
    <row r="27887" spans="20:20" x14ac:dyDescent="0.2">
      <c r="T27887"/>
    </row>
    <row r="27888" spans="20:20" x14ac:dyDescent="0.2">
      <c r="T27888"/>
    </row>
    <row r="27889" spans="20:20" x14ac:dyDescent="0.2">
      <c r="T27889"/>
    </row>
    <row r="27890" spans="20:20" x14ac:dyDescent="0.2">
      <c r="T27890"/>
    </row>
    <row r="27891" spans="20:20" x14ac:dyDescent="0.2">
      <c r="T27891"/>
    </row>
    <row r="27892" spans="20:20" x14ac:dyDescent="0.2">
      <c r="T27892"/>
    </row>
    <row r="27893" spans="20:20" x14ac:dyDescent="0.2">
      <c r="T27893"/>
    </row>
    <row r="27894" spans="20:20" x14ac:dyDescent="0.2">
      <c r="T27894"/>
    </row>
    <row r="27895" spans="20:20" x14ac:dyDescent="0.2">
      <c r="T27895"/>
    </row>
    <row r="27896" spans="20:20" x14ac:dyDescent="0.2">
      <c r="T27896"/>
    </row>
    <row r="27897" spans="20:20" x14ac:dyDescent="0.2">
      <c r="T27897"/>
    </row>
    <row r="27898" spans="20:20" x14ac:dyDescent="0.2">
      <c r="T27898"/>
    </row>
    <row r="27899" spans="20:20" x14ac:dyDescent="0.2">
      <c r="T27899"/>
    </row>
    <row r="27900" spans="20:20" x14ac:dyDescent="0.2">
      <c r="T27900"/>
    </row>
    <row r="27901" spans="20:20" x14ac:dyDescent="0.2">
      <c r="T27901"/>
    </row>
    <row r="27902" spans="20:20" x14ac:dyDescent="0.2">
      <c r="T27902"/>
    </row>
    <row r="27903" spans="20:20" x14ac:dyDescent="0.2">
      <c r="T27903"/>
    </row>
    <row r="27904" spans="20:20" x14ac:dyDescent="0.2">
      <c r="T27904"/>
    </row>
    <row r="27905" spans="20:20" x14ac:dyDescent="0.2">
      <c r="T27905"/>
    </row>
    <row r="27906" spans="20:20" x14ac:dyDescent="0.2">
      <c r="T27906"/>
    </row>
    <row r="27907" spans="20:20" x14ac:dyDescent="0.2">
      <c r="T27907"/>
    </row>
    <row r="27908" spans="20:20" x14ac:dyDescent="0.2">
      <c r="T27908"/>
    </row>
    <row r="27909" spans="20:20" x14ac:dyDescent="0.2">
      <c r="T27909"/>
    </row>
    <row r="27910" spans="20:20" x14ac:dyDescent="0.2">
      <c r="T27910"/>
    </row>
    <row r="27911" spans="20:20" x14ac:dyDescent="0.2">
      <c r="T27911"/>
    </row>
    <row r="27912" spans="20:20" x14ac:dyDescent="0.2">
      <c r="T27912"/>
    </row>
    <row r="27913" spans="20:20" x14ac:dyDescent="0.2">
      <c r="T27913"/>
    </row>
    <row r="27914" spans="20:20" x14ac:dyDescent="0.2">
      <c r="T27914"/>
    </row>
    <row r="27915" spans="20:20" x14ac:dyDescent="0.2">
      <c r="T27915"/>
    </row>
    <row r="27916" spans="20:20" x14ac:dyDescent="0.2">
      <c r="T27916"/>
    </row>
    <row r="27917" spans="20:20" x14ac:dyDescent="0.2">
      <c r="T27917"/>
    </row>
    <row r="27918" spans="20:20" x14ac:dyDescent="0.2">
      <c r="T27918"/>
    </row>
    <row r="27919" spans="20:20" x14ac:dyDescent="0.2">
      <c r="T27919"/>
    </row>
    <row r="27920" spans="20:20" x14ac:dyDescent="0.2">
      <c r="T27920"/>
    </row>
    <row r="27921" spans="20:20" x14ac:dyDescent="0.2">
      <c r="T27921"/>
    </row>
    <row r="27922" spans="20:20" x14ac:dyDescent="0.2">
      <c r="T27922"/>
    </row>
    <row r="27923" spans="20:20" x14ac:dyDescent="0.2">
      <c r="T27923"/>
    </row>
    <row r="27924" spans="20:20" x14ac:dyDescent="0.2">
      <c r="T27924"/>
    </row>
    <row r="27925" spans="20:20" x14ac:dyDescent="0.2">
      <c r="T27925"/>
    </row>
    <row r="27926" spans="20:20" x14ac:dyDescent="0.2">
      <c r="T27926"/>
    </row>
    <row r="27927" spans="20:20" x14ac:dyDescent="0.2">
      <c r="T27927"/>
    </row>
    <row r="27928" spans="20:20" x14ac:dyDescent="0.2">
      <c r="T27928"/>
    </row>
    <row r="27929" spans="20:20" x14ac:dyDescent="0.2">
      <c r="T27929"/>
    </row>
    <row r="27930" spans="20:20" x14ac:dyDescent="0.2">
      <c r="T27930"/>
    </row>
    <row r="27931" spans="20:20" x14ac:dyDescent="0.2">
      <c r="T27931"/>
    </row>
    <row r="27932" spans="20:20" x14ac:dyDescent="0.2">
      <c r="T27932"/>
    </row>
    <row r="27933" spans="20:20" x14ac:dyDescent="0.2">
      <c r="T27933"/>
    </row>
    <row r="27934" spans="20:20" x14ac:dyDescent="0.2">
      <c r="T27934"/>
    </row>
    <row r="27935" spans="20:20" x14ac:dyDescent="0.2">
      <c r="T27935"/>
    </row>
    <row r="27936" spans="20:20" x14ac:dyDescent="0.2">
      <c r="T27936"/>
    </row>
    <row r="27937" spans="20:20" x14ac:dyDescent="0.2">
      <c r="T27937"/>
    </row>
    <row r="27938" spans="20:20" x14ac:dyDescent="0.2">
      <c r="T27938"/>
    </row>
    <row r="27939" spans="20:20" x14ac:dyDescent="0.2">
      <c r="T27939"/>
    </row>
    <row r="27940" spans="20:20" x14ac:dyDescent="0.2">
      <c r="T27940"/>
    </row>
    <row r="27941" spans="20:20" x14ac:dyDescent="0.2">
      <c r="T27941"/>
    </row>
    <row r="27942" spans="20:20" x14ac:dyDescent="0.2">
      <c r="T27942"/>
    </row>
    <row r="27943" spans="20:20" x14ac:dyDescent="0.2">
      <c r="T27943"/>
    </row>
    <row r="27944" spans="20:20" x14ac:dyDescent="0.2">
      <c r="T27944"/>
    </row>
    <row r="27945" spans="20:20" x14ac:dyDescent="0.2">
      <c r="T27945"/>
    </row>
    <row r="27946" spans="20:20" x14ac:dyDescent="0.2">
      <c r="T27946"/>
    </row>
    <row r="27947" spans="20:20" x14ac:dyDescent="0.2">
      <c r="T27947"/>
    </row>
    <row r="27948" spans="20:20" x14ac:dyDescent="0.2">
      <c r="T27948"/>
    </row>
    <row r="27949" spans="20:20" x14ac:dyDescent="0.2">
      <c r="T27949"/>
    </row>
    <row r="27950" spans="20:20" x14ac:dyDescent="0.2">
      <c r="T27950"/>
    </row>
    <row r="27951" spans="20:20" x14ac:dyDescent="0.2">
      <c r="T27951"/>
    </row>
    <row r="27952" spans="20:20" x14ac:dyDescent="0.2">
      <c r="T27952"/>
    </row>
    <row r="27953" spans="20:20" x14ac:dyDescent="0.2">
      <c r="T27953"/>
    </row>
    <row r="27954" spans="20:20" x14ac:dyDescent="0.2">
      <c r="T27954"/>
    </row>
    <row r="27955" spans="20:20" x14ac:dyDescent="0.2">
      <c r="T27955"/>
    </row>
    <row r="27956" spans="20:20" x14ac:dyDescent="0.2">
      <c r="T27956"/>
    </row>
    <row r="27957" spans="20:20" x14ac:dyDescent="0.2">
      <c r="T27957"/>
    </row>
    <row r="27958" spans="20:20" x14ac:dyDescent="0.2">
      <c r="T27958"/>
    </row>
    <row r="27959" spans="20:20" x14ac:dyDescent="0.2">
      <c r="T27959"/>
    </row>
    <row r="27960" spans="20:20" x14ac:dyDescent="0.2">
      <c r="T27960"/>
    </row>
    <row r="27961" spans="20:20" x14ac:dyDescent="0.2">
      <c r="T27961"/>
    </row>
    <row r="27962" spans="20:20" x14ac:dyDescent="0.2">
      <c r="T27962"/>
    </row>
    <row r="27963" spans="20:20" x14ac:dyDescent="0.2">
      <c r="T27963"/>
    </row>
    <row r="27964" spans="20:20" x14ac:dyDescent="0.2">
      <c r="T27964"/>
    </row>
    <row r="27965" spans="20:20" x14ac:dyDescent="0.2">
      <c r="T27965"/>
    </row>
    <row r="27966" spans="20:20" x14ac:dyDescent="0.2">
      <c r="T27966"/>
    </row>
    <row r="27967" spans="20:20" x14ac:dyDescent="0.2">
      <c r="T27967"/>
    </row>
    <row r="27968" spans="20:20" x14ac:dyDescent="0.2">
      <c r="T27968"/>
    </row>
    <row r="27969" spans="20:20" x14ac:dyDescent="0.2">
      <c r="T27969"/>
    </row>
    <row r="27970" spans="20:20" x14ac:dyDescent="0.2">
      <c r="T27970"/>
    </row>
    <row r="27971" spans="20:20" x14ac:dyDescent="0.2">
      <c r="T27971"/>
    </row>
    <row r="27972" spans="20:20" x14ac:dyDescent="0.2">
      <c r="T27972"/>
    </row>
    <row r="27973" spans="20:20" x14ac:dyDescent="0.2">
      <c r="T27973"/>
    </row>
    <row r="27974" spans="20:20" x14ac:dyDescent="0.2">
      <c r="T27974"/>
    </row>
    <row r="27975" spans="20:20" x14ac:dyDescent="0.2">
      <c r="T27975"/>
    </row>
    <row r="27976" spans="20:20" x14ac:dyDescent="0.2">
      <c r="T27976"/>
    </row>
    <row r="27977" spans="20:20" x14ac:dyDescent="0.2">
      <c r="T27977"/>
    </row>
    <row r="27978" spans="20:20" x14ac:dyDescent="0.2">
      <c r="T27978"/>
    </row>
    <row r="27979" spans="20:20" x14ac:dyDescent="0.2">
      <c r="T27979"/>
    </row>
    <row r="27980" spans="20:20" x14ac:dyDescent="0.2">
      <c r="T27980"/>
    </row>
    <row r="27981" spans="20:20" x14ac:dyDescent="0.2">
      <c r="T27981"/>
    </row>
    <row r="27982" spans="20:20" x14ac:dyDescent="0.2">
      <c r="T27982"/>
    </row>
    <row r="27983" spans="20:20" x14ac:dyDescent="0.2">
      <c r="T27983"/>
    </row>
    <row r="27984" spans="20:20" x14ac:dyDescent="0.2">
      <c r="T27984"/>
    </row>
    <row r="27985" spans="20:20" x14ac:dyDescent="0.2">
      <c r="T27985"/>
    </row>
    <row r="27986" spans="20:20" x14ac:dyDescent="0.2">
      <c r="T27986"/>
    </row>
    <row r="27987" spans="20:20" x14ac:dyDescent="0.2">
      <c r="T27987"/>
    </row>
    <row r="27988" spans="20:20" x14ac:dyDescent="0.2">
      <c r="T27988"/>
    </row>
    <row r="27989" spans="20:20" x14ac:dyDescent="0.2">
      <c r="T27989"/>
    </row>
    <row r="27990" spans="20:20" x14ac:dyDescent="0.2">
      <c r="T27990"/>
    </row>
    <row r="27991" spans="20:20" x14ac:dyDescent="0.2">
      <c r="T27991"/>
    </row>
    <row r="27992" spans="20:20" x14ac:dyDescent="0.2">
      <c r="T27992"/>
    </row>
    <row r="27993" spans="20:20" x14ac:dyDescent="0.2">
      <c r="T27993"/>
    </row>
    <row r="27994" spans="20:20" x14ac:dyDescent="0.2">
      <c r="T27994"/>
    </row>
    <row r="27995" spans="20:20" x14ac:dyDescent="0.2">
      <c r="T27995"/>
    </row>
    <row r="27996" spans="20:20" x14ac:dyDescent="0.2">
      <c r="T27996"/>
    </row>
    <row r="27997" spans="20:20" x14ac:dyDescent="0.2">
      <c r="T27997"/>
    </row>
    <row r="27998" spans="20:20" x14ac:dyDescent="0.2">
      <c r="T27998"/>
    </row>
    <row r="27999" spans="20:20" x14ac:dyDescent="0.2">
      <c r="T27999"/>
    </row>
    <row r="28000" spans="20:20" x14ac:dyDescent="0.2">
      <c r="T28000"/>
    </row>
    <row r="28001" spans="20:20" x14ac:dyDescent="0.2">
      <c r="T28001"/>
    </row>
    <row r="28002" spans="20:20" x14ac:dyDescent="0.2">
      <c r="T28002"/>
    </row>
    <row r="28003" spans="20:20" x14ac:dyDescent="0.2">
      <c r="T28003"/>
    </row>
    <row r="28004" spans="20:20" x14ac:dyDescent="0.2">
      <c r="T28004"/>
    </row>
    <row r="28005" spans="20:20" x14ac:dyDescent="0.2">
      <c r="T28005"/>
    </row>
    <row r="28006" spans="20:20" x14ac:dyDescent="0.2">
      <c r="T28006"/>
    </row>
    <row r="28007" spans="20:20" x14ac:dyDescent="0.2">
      <c r="T28007"/>
    </row>
    <row r="28008" spans="20:20" x14ac:dyDescent="0.2">
      <c r="T28008"/>
    </row>
    <row r="28009" spans="20:20" x14ac:dyDescent="0.2">
      <c r="T28009"/>
    </row>
    <row r="28010" spans="20:20" x14ac:dyDescent="0.2">
      <c r="T28010"/>
    </row>
    <row r="28011" spans="20:20" x14ac:dyDescent="0.2">
      <c r="T28011"/>
    </row>
    <row r="28012" spans="20:20" x14ac:dyDescent="0.2">
      <c r="T28012"/>
    </row>
    <row r="28013" spans="20:20" x14ac:dyDescent="0.2">
      <c r="T28013"/>
    </row>
    <row r="28014" spans="20:20" x14ac:dyDescent="0.2">
      <c r="T28014"/>
    </row>
    <row r="28015" spans="20:20" x14ac:dyDescent="0.2">
      <c r="T28015"/>
    </row>
    <row r="28016" spans="20:20" x14ac:dyDescent="0.2">
      <c r="T28016"/>
    </row>
    <row r="28017" spans="20:20" x14ac:dyDescent="0.2">
      <c r="T28017"/>
    </row>
    <row r="28018" spans="20:20" x14ac:dyDescent="0.2">
      <c r="T28018"/>
    </row>
    <row r="28019" spans="20:20" x14ac:dyDescent="0.2">
      <c r="T28019"/>
    </row>
    <row r="28020" spans="20:20" x14ac:dyDescent="0.2">
      <c r="T28020"/>
    </row>
    <row r="28021" spans="20:20" x14ac:dyDescent="0.2">
      <c r="T28021"/>
    </row>
    <row r="28022" spans="20:20" x14ac:dyDescent="0.2">
      <c r="T28022"/>
    </row>
    <row r="28023" spans="20:20" x14ac:dyDescent="0.2">
      <c r="T28023"/>
    </row>
    <row r="28024" spans="20:20" x14ac:dyDescent="0.2">
      <c r="T28024"/>
    </row>
    <row r="28025" spans="20:20" x14ac:dyDescent="0.2">
      <c r="T28025"/>
    </row>
    <row r="28026" spans="20:20" x14ac:dyDescent="0.2">
      <c r="T28026"/>
    </row>
    <row r="28027" spans="20:20" x14ac:dyDescent="0.2">
      <c r="T28027"/>
    </row>
    <row r="28028" spans="20:20" x14ac:dyDescent="0.2">
      <c r="T28028"/>
    </row>
    <row r="28029" spans="20:20" x14ac:dyDescent="0.2">
      <c r="T28029"/>
    </row>
    <row r="28030" spans="20:20" x14ac:dyDescent="0.2">
      <c r="T28030"/>
    </row>
    <row r="28031" spans="20:20" x14ac:dyDescent="0.2">
      <c r="T28031"/>
    </row>
    <row r="28032" spans="20:20" x14ac:dyDescent="0.2">
      <c r="T28032"/>
    </row>
    <row r="28033" spans="20:20" x14ac:dyDescent="0.2">
      <c r="T28033"/>
    </row>
    <row r="28034" spans="20:20" x14ac:dyDescent="0.2">
      <c r="T28034"/>
    </row>
    <row r="28035" spans="20:20" x14ac:dyDescent="0.2">
      <c r="T28035"/>
    </row>
    <row r="28036" spans="20:20" x14ac:dyDescent="0.2">
      <c r="T28036"/>
    </row>
    <row r="28037" spans="20:20" x14ac:dyDescent="0.2">
      <c r="T28037"/>
    </row>
    <row r="28038" spans="20:20" x14ac:dyDescent="0.2">
      <c r="T28038"/>
    </row>
    <row r="28039" spans="20:20" x14ac:dyDescent="0.2">
      <c r="T28039"/>
    </row>
    <row r="28040" spans="20:20" x14ac:dyDescent="0.2">
      <c r="T28040"/>
    </row>
    <row r="28041" spans="20:20" x14ac:dyDescent="0.2">
      <c r="T28041"/>
    </row>
    <row r="28042" spans="20:20" x14ac:dyDescent="0.2">
      <c r="T28042"/>
    </row>
    <row r="28043" spans="20:20" x14ac:dyDescent="0.2">
      <c r="T28043"/>
    </row>
    <row r="28044" spans="20:20" x14ac:dyDescent="0.2">
      <c r="T28044"/>
    </row>
    <row r="28045" spans="20:20" x14ac:dyDescent="0.2">
      <c r="T28045"/>
    </row>
    <row r="28046" spans="20:20" x14ac:dyDescent="0.2">
      <c r="T28046"/>
    </row>
    <row r="28047" spans="20:20" x14ac:dyDescent="0.2">
      <c r="T28047"/>
    </row>
    <row r="28048" spans="20:20" x14ac:dyDescent="0.2">
      <c r="T28048"/>
    </row>
    <row r="28049" spans="20:20" x14ac:dyDescent="0.2">
      <c r="T28049"/>
    </row>
    <row r="28050" spans="20:20" x14ac:dyDescent="0.2">
      <c r="T28050"/>
    </row>
    <row r="28051" spans="20:20" x14ac:dyDescent="0.2">
      <c r="T28051"/>
    </row>
    <row r="28052" spans="20:20" x14ac:dyDescent="0.2">
      <c r="T28052"/>
    </row>
    <row r="28053" spans="20:20" x14ac:dyDescent="0.2">
      <c r="T28053"/>
    </row>
    <row r="28054" spans="20:20" x14ac:dyDescent="0.2">
      <c r="T28054"/>
    </row>
    <row r="28055" spans="20:20" x14ac:dyDescent="0.2">
      <c r="T28055"/>
    </row>
    <row r="28056" spans="20:20" x14ac:dyDescent="0.2">
      <c r="T28056"/>
    </row>
    <row r="28057" spans="20:20" x14ac:dyDescent="0.2">
      <c r="T28057"/>
    </row>
    <row r="28058" spans="20:20" x14ac:dyDescent="0.2">
      <c r="T28058"/>
    </row>
    <row r="28059" spans="20:20" x14ac:dyDescent="0.2">
      <c r="T28059"/>
    </row>
    <row r="28060" spans="20:20" x14ac:dyDescent="0.2">
      <c r="T28060"/>
    </row>
    <row r="28061" spans="20:20" x14ac:dyDescent="0.2">
      <c r="T28061"/>
    </row>
    <row r="28062" spans="20:20" x14ac:dyDescent="0.2">
      <c r="T28062"/>
    </row>
    <row r="28063" spans="20:20" x14ac:dyDescent="0.2">
      <c r="T28063"/>
    </row>
    <row r="28064" spans="20:20" x14ac:dyDescent="0.2">
      <c r="T28064"/>
    </row>
    <row r="28065" spans="20:20" x14ac:dyDescent="0.2">
      <c r="T28065"/>
    </row>
    <row r="28066" spans="20:20" x14ac:dyDescent="0.2">
      <c r="T28066"/>
    </row>
    <row r="28067" spans="20:20" x14ac:dyDescent="0.2">
      <c r="T28067"/>
    </row>
    <row r="28068" spans="20:20" x14ac:dyDescent="0.2">
      <c r="T28068"/>
    </row>
    <row r="28069" spans="20:20" x14ac:dyDescent="0.2">
      <c r="T28069"/>
    </row>
    <row r="28070" spans="20:20" x14ac:dyDescent="0.2">
      <c r="T28070"/>
    </row>
    <row r="28071" spans="20:20" x14ac:dyDescent="0.2">
      <c r="T28071"/>
    </row>
    <row r="28072" spans="20:20" x14ac:dyDescent="0.2">
      <c r="T28072"/>
    </row>
    <row r="28073" spans="20:20" x14ac:dyDescent="0.2">
      <c r="T28073"/>
    </row>
    <row r="28074" spans="20:20" x14ac:dyDescent="0.2">
      <c r="T28074"/>
    </row>
    <row r="28075" spans="20:20" x14ac:dyDescent="0.2">
      <c r="T28075"/>
    </row>
    <row r="28076" spans="20:20" x14ac:dyDescent="0.2">
      <c r="T28076"/>
    </row>
    <row r="28077" spans="20:20" x14ac:dyDescent="0.2">
      <c r="T28077"/>
    </row>
    <row r="28078" spans="20:20" x14ac:dyDescent="0.2">
      <c r="T28078"/>
    </row>
    <row r="28079" spans="20:20" x14ac:dyDescent="0.2">
      <c r="T28079"/>
    </row>
    <row r="28080" spans="20:20" x14ac:dyDescent="0.2">
      <c r="T28080"/>
    </row>
    <row r="28081" spans="20:20" x14ac:dyDescent="0.2">
      <c r="T28081"/>
    </row>
    <row r="28082" spans="20:20" x14ac:dyDescent="0.2">
      <c r="T28082"/>
    </row>
    <row r="28083" spans="20:20" x14ac:dyDescent="0.2">
      <c r="T28083"/>
    </row>
    <row r="28084" spans="20:20" x14ac:dyDescent="0.2">
      <c r="T28084"/>
    </row>
    <row r="28085" spans="20:20" x14ac:dyDescent="0.2">
      <c r="T28085"/>
    </row>
    <row r="28086" spans="20:20" x14ac:dyDescent="0.2">
      <c r="T28086"/>
    </row>
    <row r="28087" spans="20:20" x14ac:dyDescent="0.2">
      <c r="T28087"/>
    </row>
    <row r="28088" spans="20:20" x14ac:dyDescent="0.2">
      <c r="T28088"/>
    </row>
    <row r="28089" spans="20:20" x14ac:dyDescent="0.2">
      <c r="T28089"/>
    </row>
    <row r="28090" spans="20:20" x14ac:dyDescent="0.2">
      <c r="T28090"/>
    </row>
    <row r="28091" spans="20:20" x14ac:dyDescent="0.2">
      <c r="T28091"/>
    </row>
    <row r="28092" spans="20:20" x14ac:dyDescent="0.2">
      <c r="T28092"/>
    </row>
    <row r="28093" spans="20:20" x14ac:dyDescent="0.2">
      <c r="T28093"/>
    </row>
    <row r="28094" spans="20:20" x14ac:dyDescent="0.2">
      <c r="T28094"/>
    </row>
    <row r="28095" spans="20:20" x14ac:dyDescent="0.2">
      <c r="T28095"/>
    </row>
    <row r="28096" spans="20:20" x14ac:dyDescent="0.2">
      <c r="T28096"/>
    </row>
    <row r="28097" spans="20:20" x14ac:dyDescent="0.2">
      <c r="T28097"/>
    </row>
    <row r="28098" spans="20:20" x14ac:dyDescent="0.2">
      <c r="T28098"/>
    </row>
    <row r="28099" spans="20:20" x14ac:dyDescent="0.2">
      <c r="T28099"/>
    </row>
    <row r="28100" spans="20:20" x14ac:dyDescent="0.2">
      <c r="T28100"/>
    </row>
    <row r="28101" spans="20:20" x14ac:dyDescent="0.2">
      <c r="T28101"/>
    </row>
    <row r="28102" spans="20:20" x14ac:dyDescent="0.2">
      <c r="T28102"/>
    </row>
    <row r="28103" spans="20:20" x14ac:dyDescent="0.2">
      <c r="T28103"/>
    </row>
    <row r="28104" spans="20:20" x14ac:dyDescent="0.2">
      <c r="T28104"/>
    </row>
    <row r="28105" spans="20:20" x14ac:dyDescent="0.2">
      <c r="T28105"/>
    </row>
    <row r="28106" spans="20:20" x14ac:dyDescent="0.2">
      <c r="T28106"/>
    </row>
    <row r="28107" spans="20:20" x14ac:dyDescent="0.2">
      <c r="T28107"/>
    </row>
    <row r="28108" spans="20:20" x14ac:dyDescent="0.2">
      <c r="T28108"/>
    </row>
    <row r="28109" spans="20:20" x14ac:dyDescent="0.2">
      <c r="T28109"/>
    </row>
    <row r="28110" spans="20:20" x14ac:dyDescent="0.2">
      <c r="T28110"/>
    </row>
    <row r="28111" spans="20:20" x14ac:dyDescent="0.2">
      <c r="T28111"/>
    </row>
    <row r="28112" spans="20:20" x14ac:dyDescent="0.2">
      <c r="T28112"/>
    </row>
    <row r="28113" spans="20:20" x14ac:dyDescent="0.2">
      <c r="T28113"/>
    </row>
    <row r="28114" spans="20:20" x14ac:dyDescent="0.2">
      <c r="T28114"/>
    </row>
    <row r="28115" spans="20:20" x14ac:dyDescent="0.2">
      <c r="T28115"/>
    </row>
    <row r="28116" spans="20:20" x14ac:dyDescent="0.2">
      <c r="T28116"/>
    </row>
    <row r="28117" spans="20:20" x14ac:dyDescent="0.2">
      <c r="T28117"/>
    </row>
    <row r="28118" spans="20:20" x14ac:dyDescent="0.2">
      <c r="T28118"/>
    </row>
    <row r="28119" spans="20:20" x14ac:dyDescent="0.2">
      <c r="T28119"/>
    </row>
    <row r="28120" spans="20:20" x14ac:dyDescent="0.2">
      <c r="T28120"/>
    </row>
    <row r="28121" spans="20:20" x14ac:dyDescent="0.2">
      <c r="T28121"/>
    </row>
    <row r="28122" spans="20:20" x14ac:dyDescent="0.2">
      <c r="T28122"/>
    </row>
    <row r="28123" spans="20:20" x14ac:dyDescent="0.2">
      <c r="T28123"/>
    </row>
    <row r="28124" spans="20:20" x14ac:dyDescent="0.2">
      <c r="T28124"/>
    </row>
    <row r="28125" spans="20:20" x14ac:dyDescent="0.2">
      <c r="T28125"/>
    </row>
    <row r="28126" spans="20:20" x14ac:dyDescent="0.2">
      <c r="T28126"/>
    </row>
    <row r="28127" spans="20:20" x14ac:dyDescent="0.2">
      <c r="T28127"/>
    </row>
    <row r="28128" spans="20:20" x14ac:dyDescent="0.2">
      <c r="T28128"/>
    </row>
    <row r="28129" spans="20:20" x14ac:dyDescent="0.2">
      <c r="T28129"/>
    </row>
    <row r="28130" spans="20:20" x14ac:dyDescent="0.2">
      <c r="T28130"/>
    </row>
    <row r="28131" spans="20:20" x14ac:dyDescent="0.2">
      <c r="T28131"/>
    </row>
    <row r="28132" spans="20:20" x14ac:dyDescent="0.2">
      <c r="T28132"/>
    </row>
    <row r="28133" spans="20:20" x14ac:dyDescent="0.2">
      <c r="T28133"/>
    </row>
    <row r="28134" spans="20:20" x14ac:dyDescent="0.2">
      <c r="T28134"/>
    </row>
    <row r="28135" spans="20:20" x14ac:dyDescent="0.2">
      <c r="T28135"/>
    </row>
    <row r="28136" spans="20:20" x14ac:dyDescent="0.2">
      <c r="T28136"/>
    </row>
    <row r="28137" spans="20:20" x14ac:dyDescent="0.2">
      <c r="T28137"/>
    </row>
    <row r="28138" spans="20:20" x14ac:dyDescent="0.2">
      <c r="T28138"/>
    </row>
    <row r="28139" spans="20:20" x14ac:dyDescent="0.2">
      <c r="T28139"/>
    </row>
    <row r="28140" spans="20:20" x14ac:dyDescent="0.2">
      <c r="T28140"/>
    </row>
    <row r="28141" spans="20:20" x14ac:dyDescent="0.2">
      <c r="T28141"/>
    </row>
    <row r="28142" spans="20:20" x14ac:dyDescent="0.2">
      <c r="T28142"/>
    </row>
    <row r="28143" spans="20:20" x14ac:dyDescent="0.2">
      <c r="T28143"/>
    </row>
    <row r="28144" spans="20:20" x14ac:dyDescent="0.2">
      <c r="T28144"/>
    </row>
    <row r="28145" spans="20:20" x14ac:dyDescent="0.2">
      <c r="T28145"/>
    </row>
    <row r="28146" spans="20:20" x14ac:dyDescent="0.2">
      <c r="T28146"/>
    </row>
    <row r="28147" spans="20:20" x14ac:dyDescent="0.2">
      <c r="T28147"/>
    </row>
    <row r="28148" spans="20:20" x14ac:dyDescent="0.2">
      <c r="T28148"/>
    </row>
    <row r="28149" spans="20:20" x14ac:dyDescent="0.2">
      <c r="T28149"/>
    </row>
    <row r="28150" spans="20:20" x14ac:dyDescent="0.2">
      <c r="T28150"/>
    </row>
    <row r="28151" spans="20:20" x14ac:dyDescent="0.2">
      <c r="T28151"/>
    </row>
    <row r="28152" spans="20:20" x14ac:dyDescent="0.2">
      <c r="T28152"/>
    </row>
    <row r="28153" spans="20:20" x14ac:dyDescent="0.2">
      <c r="T28153"/>
    </row>
    <row r="28154" spans="20:20" x14ac:dyDescent="0.2">
      <c r="T28154"/>
    </row>
    <row r="28155" spans="20:20" x14ac:dyDescent="0.2">
      <c r="T28155"/>
    </row>
    <row r="28156" spans="20:20" x14ac:dyDescent="0.2">
      <c r="T28156"/>
    </row>
    <row r="28157" spans="20:20" x14ac:dyDescent="0.2">
      <c r="T28157"/>
    </row>
    <row r="28158" spans="20:20" x14ac:dyDescent="0.2">
      <c r="T28158"/>
    </row>
    <row r="28159" spans="20:20" x14ac:dyDescent="0.2">
      <c r="T28159"/>
    </row>
    <row r="28160" spans="20:20" x14ac:dyDescent="0.2">
      <c r="T28160"/>
    </row>
    <row r="28161" spans="20:20" x14ac:dyDescent="0.2">
      <c r="T28161"/>
    </row>
    <row r="28162" spans="20:20" x14ac:dyDescent="0.2">
      <c r="T28162"/>
    </row>
    <row r="28163" spans="20:20" x14ac:dyDescent="0.2">
      <c r="T28163"/>
    </row>
    <row r="28164" spans="20:20" x14ac:dyDescent="0.2">
      <c r="T28164"/>
    </row>
    <row r="28165" spans="20:20" x14ac:dyDescent="0.2">
      <c r="T28165"/>
    </row>
    <row r="28166" spans="20:20" x14ac:dyDescent="0.2">
      <c r="T28166"/>
    </row>
    <row r="28167" spans="20:20" x14ac:dyDescent="0.2">
      <c r="T28167"/>
    </row>
    <row r="28168" spans="20:20" x14ac:dyDescent="0.2">
      <c r="T28168"/>
    </row>
    <row r="28169" spans="20:20" x14ac:dyDescent="0.2">
      <c r="T28169"/>
    </row>
    <row r="28170" spans="20:20" x14ac:dyDescent="0.2">
      <c r="T28170"/>
    </row>
    <row r="28171" spans="20:20" x14ac:dyDescent="0.2">
      <c r="T28171"/>
    </row>
    <row r="28172" spans="20:20" x14ac:dyDescent="0.2">
      <c r="T28172"/>
    </row>
    <row r="28173" spans="20:20" x14ac:dyDescent="0.2">
      <c r="T28173"/>
    </row>
    <row r="28174" spans="20:20" x14ac:dyDescent="0.2">
      <c r="T28174"/>
    </row>
    <row r="28175" spans="20:20" x14ac:dyDescent="0.2">
      <c r="T28175"/>
    </row>
    <row r="28176" spans="20:20" x14ac:dyDescent="0.2">
      <c r="T28176"/>
    </row>
    <row r="28177" spans="20:20" x14ac:dyDescent="0.2">
      <c r="T28177"/>
    </row>
    <row r="28178" spans="20:20" x14ac:dyDescent="0.2">
      <c r="T28178"/>
    </row>
    <row r="28179" spans="20:20" x14ac:dyDescent="0.2">
      <c r="T28179"/>
    </row>
    <row r="28180" spans="20:20" x14ac:dyDescent="0.2">
      <c r="T28180"/>
    </row>
    <row r="28181" spans="20:20" x14ac:dyDescent="0.2">
      <c r="T28181"/>
    </row>
    <row r="28182" spans="20:20" x14ac:dyDescent="0.2">
      <c r="T28182"/>
    </row>
    <row r="28183" spans="20:20" x14ac:dyDescent="0.2">
      <c r="T28183"/>
    </row>
    <row r="28184" spans="20:20" x14ac:dyDescent="0.2">
      <c r="T28184"/>
    </row>
    <row r="28185" spans="20:20" x14ac:dyDescent="0.2">
      <c r="T28185"/>
    </row>
    <row r="28186" spans="20:20" x14ac:dyDescent="0.2">
      <c r="T28186"/>
    </row>
    <row r="28187" spans="20:20" x14ac:dyDescent="0.2">
      <c r="T28187"/>
    </row>
    <row r="28188" spans="20:20" x14ac:dyDescent="0.2">
      <c r="T28188"/>
    </row>
    <row r="28189" spans="20:20" x14ac:dyDescent="0.2">
      <c r="T28189"/>
    </row>
    <row r="28190" spans="20:20" x14ac:dyDescent="0.2">
      <c r="T28190"/>
    </row>
    <row r="28191" spans="20:20" x14ac:dyDescent="0.2">
      <c r="T28191"/>
    </row>
    <row r="28192" spans="20:20" x14ac:dyDescent="0.2">
      <c r="T28192"/>
    </row>
    <row r="28193" spans="20:20" x14ac:dyDescent="0.2">
      <c r="T28193"/>
    </row>
    <row r="28194" spans="20:20" x14ac:dyDescent="0.2">
      <c r="T28194"/>
    </row>
    <row r="28195" spans="20:20" x14ac:dyDescent="0.2">
      <c r="T28195"/>
    </row>
    <row r="28196" spans="20:20" x14ac:dyDescent="0.2">
      <c r="T28196"/>
    </row>
    <row r="28197" spans="20:20" x14ac:dyDescent="0.2">
      <c r="T28197"/>
    </row>
    <row r="28198" spans="20:20" x14ac:dyDescent="0.2">
      <c r="T28198"/>
    </row>
    <row r="28199" spans="20:20" x14ac:dyDescent="0.2">
      <c r="T28199"/>
    </row>
    <row r="28200" spans="20:20" x14ac:dyDescent="0.2">
      <c r="T28200"/>
    </row>
    <row r="28201" spans="20:20" x14ac:dyDescent="0.2">
      <c r="T28201"/>
    </row>
    <row r="28202" spans="20:20" x14ac:dyDescent="0.2">
      <c r="T28202"/>
    </row>
    <row r="28203" spans="20:20" x14ac:dyDescent="0.2">
      <c r="T28203"/>
    </row>
    <row r="28204" spans="20:20" x14ac:dyDescent="0.2">
      <c r="T28204"/>
    </row>
    <row r="28205" spans="20:20" x14ac:dyDescent="0.2">
      <c r="T28205"/>
    </row>
    <row r="28206" spans="20:20" x14ac:dyDescent="0.2">
      <c r="T28206"/>
    </row>
    <row r="28207" spans="20:20" x14ac:dyDescent="0.2">
      <c r="T28207"/>
    </row>
    <row r="28208" spans="20:20" x14ac:dyDescent="0.2">
      <c r="T28208"/>
    </row>
    <row r="28209" spans="20:20" x14ac:dyDescent="0.2">
      <c r="T28209"/>
    </row>
    <row r="28210" spans="20:20" x14ac:dyDescent="0.2">
      <c r="T28210"/>
    </row>
    <row r="28211" spans="20:20" x14ac:dyDescent="0.2">
      <c r="T28211"/>
    </row>
    <row r="28212" spans="20:20" x14ac:dyDescent="0.2">
      <c r="T28212"/>
    </row>
    <row r="28213" spans="20:20" x14ac:dyDescent="0.2">
      <c r="T28213"/>
    </row>
    <row r="28214" spans="20:20" x14ac:dyDescent="0.2">
      <c r="T28214"/>
    </row>
    <row r="28215" spans="20:20" x14ac:dyDescent="0.2">
      <c r="T28215"/>
    </row>
    <row r="28216" spans="20:20" x14ac:dyDescent="0.2">
      <c r="T28216"/>
    </row>
    <row r="28217" spans="20:20" x14ac:dyDescent="0.2">
      <c r="T28217"/>
    </row>
    <row r="28218" spans="20:20" x14ac:dyDescent="0.2">
      <c r="T28218"/>
    </row>
    <row r="28219" spans="20:20" x14ac:dyDescent="0.2">
      <c r="T28219"/>
    </row>
    <row r="28220" spans="20:20" x14ac:dyDescent="0.2">
      <c r="T28220"/>
    </row>
    <row r="28221" spans="20:20" x14ac:dyDescent="0.2">
      <c r="T28221"/>
    </row>
    <row r="28222" spans="20:20" x14ac:dyDescent="0.2">
      <c r="T28222"/>
    </row>
    <row r="28223" spans="20:20" x14ac:dyDescent="0.2">
      <c r="T28223"/>
    </row>
    <row r="28224" spans="20:20" x14ac:dyDescent="0.2">
      <c r="T28224"/>
    </row>
    <row r="28225" spans="20:20" x14ac:dyDescent="0.2">
      <c r="T28225"/>
    </row>
    <row r="28226" spans="20:20" x14ac:dyDescent="0.2">
      <c r="T28226"/>
    </row>
    <row r="28227" spans="20:20" x14ac:dyDescent="0.2">
      <c r="T28227"/>
    </row>
    <row r="28228" spans="20:20" x14ac:dyDescent="0.2">
      <c r="T28228"/>
    </row>
    <row r="28229" spans="20:20" x14ac:dyDescent="0.2">
      <c r="T28229"/>
    </row>
    <row r="28230" spans="20:20" x14ac:dyDescent="0.2">
      <c r="T28230"/>
    </row>
    <row r="28231" spans="20:20" x14ac:dyDescent="0.2">
      <c r="T28231"/>
    </row>
    <row r="28232" spans="20:20" x14ac:dyDescent="0.2">
      <c r="T28232"/>
    </row>
    <row r="28233" spans="20:20" x14ac:dyDescent="0.2">
      <c r="T28233"/>
    </row>
    <row r="28234" spans="20:20" x14ac:dyDescent="0.2">
      <c r="T28234"/>
    </row>
    <row r="28235" spans="20:20" x14ac:dyDescent="0.2">
      <c r="T28235"/>
    </row>
    <row r="28236" spans="20:20" x14ac:dyDescent="0.2">
      <c r="T28236"/>
    </row>
    <row r="28237" spans="20:20" x14ac:dyDescent="0.2">
      <c r="T28237"/>
    </row>
    <row r="28238" spans="20:20" x14ac:dyDescent="0.2">
      <c r="T28238"/>
    </row>
    <row r="28239" spans="20:20" x14ac:dyDescent="0.2">
      <c r="T28239"/>
    </row>
    <row r="28240" spans="20:20" x14ac:dyDescent="0.2">
      <c r="T28240"/>
    </row>
    <row r="28241" spans="20:20" x14ac:dyDescent="0.2">
      <c r="T28241"/>
    </row>
    <row r="28242" spans="20:20" x14ac:dyDescent="0.2">
      <c r="T28242"/>
    </row>
    <row r="28243" spans="20:20" x14ac:dyDescent="0.2">
      <c r="T28243"/>
    </row>
    <row r="28244" spans="20:20" x14ac:dyDescent="0.2">
      <c r="T28244"/>
    </row>
    <row r="28245" spans="20:20" x14ac:dyDescent="0.2">
      <c r="T28245"/>
    </row>
    <row r="28246" spans="20:20" x14ac:dyDescent="0.2">
      <c r="T28246"/>
    </row>
    <row r="28247" spans="20:20" x14ac:dyDescent="0.2">
      <c r="T28247"/>
    </row>
    <row r="28248" spans="20:20" x14ac:dyDescent="0.2">
      <c r="T28248"/>
    </row>
    <row r="28249" spans="20:20" x14ac:dyDescent="0.2">
      <c r="T28249"/>
    </row>
    <row r="28250" spans="20:20" x14ac:dyDescent="0.2">
      <c r="T28250"/>
    </row>
    <row r="28251" spans="20:20" x14ac:dyDescent="0.2">
      <c r="T28251"/>
    </row>
    <row r="28252" spans="20:20" x14ac:dyDescent="0.2">
      <c r="T28252"/>
    </row>
    <row r="28253" spans="20:20" x14ac:dyDescent="0.2">
      <c r="T28253"/>
    </row>
    <row r="28254" spans="20:20" x14ac:dyDescent="0.2">
      <c r="T28254"/>
    </row>
    <row r="28255" spans="20:20" x14ac:dyDescent="0.2">
      <c r="T28255"/>
    </row>
    <row r="28256" spans="20:20" x14ac:dyDescent="0.2">
      <c r="T28256"/>
    </row>
    <row r="28257" spans="20:20" x14ac:dyDescent="0.2">
      <c r="T28257"/>
    </row>
    <row r="28258" spans="20:20" x14ac:dyDescent="0.2">
      <c r="T28258"/>
    </row>
    <row r="28259" spans="20:20" x14ac:dyDescent="0.2">
      <c r="T28259"/>
    </row>
    <row r="28260" spans="20:20" x14ac:dyDescent="0.2">
      <c r="T28260"/>
    </row>
    <row r="28261" spans="20:20" x14ac:dyDescent="0.2">
      <c r="T28261"/>
    </row>
    <row r="28262" spans="20:20" x14ac:dyDescent="0.2">
      <c r="T28262"/>
    </row>
    <row r="28263" spans="20:20" x14ac:dyDescent="0.2">
      <c r="T28263"/>
    </row>
    <row r="28264" spans="20:20" x14ac:dyDescent="0.2">
      <c r="T28264"/>
    </row>
    <row r="28265" spans="20:20" x14ac:dyDescent="0.2">
      <c r="T28265"/>
    </row>
    <row r="28266" spans="20:20" x14ac:dyDescent="0.2">
      <c r="T28266"/>
    </row>
    <row r="28267" spans="20:20" x14ac:dyDescent="0.2">
      <c r="T28267"/>
    </row>
    <row r="28268" spans="20:20" x14ac:dyDescent="0.2">
      <c r="T28268"/>
    </row>
    <row r="28269" spans="20:20" x14ac:dyDescent="0.2">
      <c r="T28269"/>
    </row>
    <row r="28270" spans="20:20" x14ac:dyDescent="0.2">
      <c r="T28270"/>
    </row>
    <row r="28271" spans="20:20" x14ac:dyDescent="0.2">
      <c r="T28271"/>
    </row>
    <row r="28272" spans="20:20" x14ac:dyDescent="0.2">
      <c r="T28272"/>
    </row>
    <row r="28273" spans="20:20" x14ac:dyDescent="0.2">
      <c r="T28273"/>
    </row>
    <row r="28274" spans="20:20" x14ac:dyDescent="0.2">
      <c r="T28274"/>
    </row>
    <row r="28275" spans="20:20" x14ac:dyDescent="0.2">
      <c r="T28275"/>
    </row>
    <row r="28276" spans="20:20" x14ac:dyDescent="0.2">
      <c r="T28276"/>
    </row>
    <row r="28277" spans="20:20" x14ac:dyDescent="0.2">
      <c r="T28277"/>
    </row>
    <row r="28278" spans="20:20" x14ac:dyDescent="0.2">
      <c r="T28278"/>
    </row>
    <row r="28279" spans="20:20" x14ac:dyDescent="0.2">
      <c r="T28279"/>
    </row>
    <row r="28280" spans="20:20" x14ac:dyDescent="0.2">
      <c r="T28280"/>
    </row>
    <row r="28281" spans="20:20" x14ac:dyDescent="0.2">
      <c r="T28281"/>
    </row>
    <row r="28282" spans="20:20" x14ac:dyDescent="0.2">
      <c r="T28282"/>
    </row>
    <row r="28283" spans="20:20" x14ac:dyDescent="0.2">
      <c r="T28283"/>
    </row>
    <row r="28284" spans="20:20" x14ac:dyDescent="0.2">
      <c r="T28284"/>
    </row>
    <row r="28285" spans="20:20" x14ac:dyDescent="0.2">
      <c r="T28285"/>
    </row>
    <row r="28286" spans="20:20" x14ac:dyDescent="0.2">
      <c r="T28286"/>
    </row>
    <row r="28287" spans="20:20" x14ac:dyDescent="0.2">
      <c r="T28287"/>
    </row>
    <row r="28288" spans="20:20" x14ac:dyDescent="0.2">
      <c r="T28288"/>
    </row>
    <row r="28289" spans="20:20" x14ac:dyDescent="0.2">
      <c r="T28289"/>
    </row>
    <row r="28290" spans="20:20" x14ac:dyDescent="0.2">
      <c r="T28290"/>
    </row>
    <row r="28291" spans="20:20" x14ac:dyDescent="0.2">
      <c r="T28291"/>
    </row>
    <row r="28292" spans="20:20" x14ac:dyDescent="0.2">
      <c r="T28292"/>
    </row>
    <row r="28293" spans="20:20" x14ac:dyDescent="0.2">
      <c r="T28293"/>
    </row>
    <row r="28294" spans="20:20" x14ac:dyDescent="0.2">
      <c r="T28294"/>
    </row>
    <row r="28295" spans="20:20" x14ac:dyDescent="0.2">
      <c r="T28295"/>
    </row>
    <row r="28296" spans="20:20" x14ac:dyDescent="0.2">
      <c r="T28296"/>
    </row>
    <row r="28297" spans="20:20" x14ac:dyDescent="0.2">
      <c r="T28297"/>
    </row>
    <row r="28298" spans="20:20" x14ac:dyDescent="0.2">
      <c r="T28298"/>
    </row>
    <row r="28299" spans="20:20" x14ac:dyDescent="0.2">
      <c r="T28299"/>
    </row>
    <row r="28300" spans="20:20" x14ac:dyDescent="0.2">
      <c r="T28300"/>
    </row>
    <row r="28301" spans="20:20" x14ac:dyDescent="0.2">
      <c r="T28301"/>
    </row>
    <row r="28302" spans="20:20" x14ac:dyDescent="0.2">
      <c r="T28302"/>
    </row>
    <row r="28303" spans="20:20" x14ac:dyDescent="0.2">
      <c r="T28303"/>
    </row>
    <row r="28304" spans="20:20" x14ac:dyDescent="0.2">
      <c r="T28304"/>
    </row>
    <row r="28305" spans="20:20" x14ac:dyDescent="0.2">
      <c r="T28305"/>
    </row>
    <row r="28306" spans="20:20" x14ac:dyDescent="0.2">
      <c r="T28306"/>
    </row>
    <row r="28307" spans="20:20" x14ac:dyDescent="0.2">
      <c r="T28307"/>
    </row>
    <row r="28308" spans="20:20" x14ac:dyDescent="0.2">
      <c r="T28308"/>
    </row>
    <row r="28309" spans="20:20" x14ac:dyDescent="0.2">
      <c r="T28309"/>
    </row>
    <row r="28310" spans="20:20" x14ac:dyDescent="0.2">
      <c r="T28310"/>
    </row>
    <row r="28311" spans="20:20" x14ac:dyDescent="0.2">
      <c r="T28311"/>
    </row>
    <row r="28312" spans="20:20" x14ac:dyDescent="0.2">
      <c r="T28312"/>
    </row>
    <row r="28313" spans="20:20" x14ac:dyDescent="0.2">
      <c r="T28313"/>
    </row>
    <row r="28314" spans="20:20" x14ac:dyDescent="0.2">
      <c r="T28314"/>
    </row>
    <row r="28315" spans="20:20" x14ac:dyDescent="0.2">
      <c r="T28315"/>
    </row>
    <row r="28316" spans="20:20" x14ac:dyDescent="0.2">
      <c r="T28316"/>
    </row>
    <row r="28317" spans="20:20" x14ac:dyDescent="0.2">
      <c r="T28317"/>
    </row>
    <row r="28318" spans="20:20" x14ac:dyDescent="0.2">
      <c r="T28318"/>
    </row>
    <row r="28319" spans="20:20" x14ac:dyDescent="0.2">
      <c r="T28319"/>
    </row>
    <row r="28320" spans="20:20" x14ac:dyDescent="0.2">
      <c r="T28320"/>
    </row>
    <row r="28321" spans="20:20" x14ac:dyDescent="0.2">
      <c r="T28321"/>
    </row>
    <row r="28322" spans="20:20" x14ac:dyDescent="0.2">
      <c r="T28322"/>
    </row>
    <row r="28323" spans="20:20" x14ac:dyDescent="0.2">
      <c r="T28323"/>
    </row>
    <row r="28324" spans="20:20" x14ac:dyDescent="0.2">
      <c r="T28324"/>
    </row>
    <row r="28325" spans="20:20" x14ac:dyDescent="0.2">
      <c r="T28325"/>
    </row>
    <row r="28326" spans="20:20" x14ac:dyDescent="0.2">
      <c r="T28326"/>
    </row>
    <row r="28327" spans="20:20" x14ac:dyDescent="0.2">
      <c r="T28327"/>
    </row>
    <row r="28328" spans="20:20" x14ac:dyDescent="0.2">
      <c r="T28328"/>
    </row>
    <row r="28329" spans="20:20" x14ac:dyDescent="0.2">
      <c r="T28329"/>
    </row>
    <row r="28330" spans="20:20" x14ac:dyDescent="0.2">
      <c r="T28330"/>
    </row>
    <row r="28331" spans="20:20" x14ac:dyDescent="0.2">
      <c r="T28331"/>
    </row>
    <row r="28332" spans="20:20" x14ac:dyDescent="0.2">
      <c r="T28332"/>
    </row>
    <row r="28333" spans="20:20" x14ac:dyDescent="0.2">
      <c r="T28333"/>
    </row>
    <row r="28334" spans="20:20" x14ac:dyDescent="0.2">
      <c r="T28334"/>
    </row>
    <row r="28335" spans="20:20" x14ac:dyDescent="0.2">
      <c r="T28335"/>
    </row>
    <row r="28336" spans="20:20" x14ac:dyDescent="0.2">
      <c r="T28336"/>
    </row>
    <row r="28337" spans="20:20" x14ac:dyDescent="0.2">
      <c r="T28337"/>
    </row>
    <row r="28338" spans="20:20" x14ac:dyDescent="0.2">
      <c r="T28338"/>
    </row>
    <row r="28339" spans="20:20" x14ac:dyDescent="0.2">
      <c r="T28339"/>
    </row>
    <row r="28340" spans="20:20" x14ac:dyDescent="0.2">
      <c r="T28340"/>
    </row>
    <row r="28341" spans="20:20" x14ac:dyDescent="0.2">
      <c r="T28341"/>
    </row>
    <row r="28342" spans="20:20" x14ac:dyDescent="0.2">
      <c r="T28342"/>
    </row>
    <row r="28343" spans="20:20" x14ac:dyDescent="0.2">
      <c r="T28343"/>
    </row>
    <row r="28344" spans="20:20" x14ac:dyDescent="0.2">
      <c r="T28344"/>
    </row>
    <row r="28345" spans="20:20" x14ac:dyDescent="0.2">
      <c r="T28345"/>
    </row>
    <row r="28346" spans="20:20" x14ac:dyDescent="0.2">
      <c r="T28346"/>
    </row>
    <row r="28347" spans="20:20" x14ac:dyDescent="0.2">
      <c r="T28347"/>
    </row>
    <row r="28348" spans="20:20" x14ac:dyDescent="0.2">
      <c r="T28348"/>
    </row>
    <row r="28349" spans="20:20" x14ac:dyDescent="0.2">
      <c r="T28349"/>
    </row>
    <row r="28350" spans="20:20" x14ac:dyDescent="0.2">
      <c r="T28350"/>
    </row>
    <row r="28351" spans="20:20" x14ac:dyDescent="0.2">
      <c r="T28351"/>
    </row>
    <row r="28352" spans="20:20" x14ac:dyDescent="0.2">
      <c r="T28352"/>
    </row>
    <row r="28353" spans="20:20" x14ac:dyDescent="0.2">
      <c r="T28353"/>
    </row>
    <row r="28354" spans="20:20" x14ac:dyDescent="0.2">
      <c r="T28354"/>
    </row>
    <row r="28355" spans="20:20" x14ac:dyDescent="0.2">
      <c r="T28355"/>
    </row>
    <row r="28356" spans="20:20" x14ac:dyDescent="0.2">
      <c r="T28356"/>
    </row>
    <row r="28357" spans="20:20" x14ac:dyDescent="0.2">
      <c r="T28357"/>
    </row>
    <row r="28358" spans="20:20" x14ac:dyDescent="0.2">
      <c r="T28358"/>
    </row>
    <row r="28359" spans="20:20" x14ac:dyDescent="0.2">
      <c r="T28359"/>
    </row>
    <row r="28360" spans="20:20" x14ac:dyDescent="0.2">
      <c r="T28360"/>
    </row>
    <row r="28361" spans="20:20" x14ac:dyDescent="0.2">
      <c r="T28361"/>
    </row>
    <row r="28362" spans="20:20" x14ac:dyDescent="0.2">
      <c r="T28362"/>
    </row>
    <row r="28363" spans="20:20" x14ac:dyDescent="0.2">
      <c r="T28363"/>
    </row>
    <row r="28364" spans="20:20" x14ac:dyDescent="0.2">
      <c r="T28364"/>
    </row>
    <row r="28365" spans="20:20" x14ac:dyDescent="0.2">
      <c r="T28365"/>
    </row>
    <row r="28366" spans="20:20" x14ac:dyDescent="0.2">
      <c r="T28366"/>
    </row>
    <row r="28367" spans="20:20" x14ac:dyDescent="0.2">
      <c r="T28367"/>
    </row>
    <row r="28368" spans="20:20" x14ac:dyDescent="0.2">
      <c r="T28368"/>
    </row>
    <row r="28369" spans="20:20" x14ac:dyDescent="0.2">
      <c r="T28369"/>
    </row>
    <row r="28370" spans="20:20" x14ac:dyDescent="0.2">
      <c r="T28370"/>
    </row>
    <row r="28371" spans="20:20" x14ac:dyDescent="0.2">
      <c r="T28371"/>
    </row>
    <row r="28372" spans="20:20" x14ac:dyDescent="0.2">
      <c r="T28372"/>
    </row>
    <row r="28373" spans="20:20" x14ac:dyDescent="0.2">
      <c r="T28373"/>
    </row>
    <row r="28374" spans="20:20" x14ac:dyDescent="0.2">
      <c r="T28374"/>
    </row>
    <row r="28375" spans="20:20" x14ac:dyDescent="0.2">
      <c r="T28375"/>
    </row>
    <row r="28376" spans="20:20" x14ac:dyDescent="0.2">
      <c r="T28376"/>
    </row>
    <row r="28377" spans="20:20" x14ac:dyDescent="0.2">
      <c r="T28377"/>
    </row>
    <row r="28378" spans="20:20" x14ac:dyDescent="0.2">
      <c r="T28378"/>
    </row>
    <row r="28379" spans="20:20" x14ac:dyDescent="0.2">
      <c r="T28379"/>
    </row>
    <row r="28380" spans="20:20" x14ac:dyDescent="0.2">
      <c r="T28380"/>
    </row>
    <row r="28381" spans="20:20" x14ac:dyDescent="0.2">
      <c r="T28381"/>
    </row>
    <row r="28382" spans="20:20" x14ac:dyDescent="0.2">
      <c r="T28382"/>
    </row>
    <row r="28383" spans="20:20" x14ac:dyDescent="0.2">
      <c r="T28383"/>
    </row>
    <row r="28384" spans="20:20" x14ac:dyDescent="0.2">
      <c r="T28384"/>
    </row>
    <row r="28385" spans="20:20" x14ac:dyDescent="0.2">
      <c r="T28385"/>
    </row>
    <row r="28386" spans="20:20" x14ac:dyDescent="0.2">
      <c r="T28386"/>
    </row>
    <row r="28387" spans="20:20" x14ac:dyDescent="0.2">
      <c r="T28387"/>
    </row>
    <row r="28388" spans="20:20" x14ac:dyDescent="0.2">
      <c r="T28388"/>
    </row>
    <row r="28389" spans="20:20" x14ac:dyDescent="0.2">
      <c r="T28389"/>
    </row>
    <row r="28390" spans="20:20" x14ac:dyDescent="0.2">
      <c r="T28390"/>
    </row>
    <row r="28391" spans="20:20" x14ac:dyDescent="0.2">
      <c r="T28391"/>
    </row>
    <row r="28392" spans="20:20" x14ac:dyDescent="0.2">
      <c r="T28392"/>
    </row>
    <row r="28393" spans="20:20" x14ac:dyDescent="0.2">
      <c r="T28393"/>
    </row>
    <row r="28394" spans="20:20" x14ac:dyDescent="0.2">
      <c r="T28394"/>
    </row>
    <row r="28395" spans="20:20" x14ac:dyDescent="0.2">
      <c r="T28395"/>
    </row>
    <row r="28396" spans="20:20" x14ac:dyDescent="0.2">
      <c r="T28396"/>
    </row>
    <row r="28397" spans="20:20" x14ac:dyDescent="0.2">
      <c r="T28397"/>
    </row>
    <row r="28398" spans="20:20" x14ac:dyDescent="0.2">
      <c r="T28398"/>
    </row>
    <row r="28399" spans="20:20" x14ac:dyDescent="0.2">
      <c r="T28399"/>
    </row>
    <row r="28400" spans="20:20" x14ac:dyDescent="0.2">
      <c r="T28400"/>
    </row>
    <row r="28401" spans="20:20" x14ac:dyDescent="0.2">
      <c r="T28401"/>
    </row>
    <row r="28402" spans="20:20" x14ac:dyDescent="0.2">
      <c r="T28402"/>
    </row>
    <row r="28403" spans="20:20" x14ac:dyDescent="0.2">
      <c r="T28403"/>
    </row>
    <row r="28404" spans="20:20" x14ac:dyDescent="0.2">
      <c r="T28404"/>
    </row>
    <row r="28405" spans="20:20" x14ac:dyDescent="0.2">
      <c r="T28405"/>
    </row>
    <row r="28406" spans="20:20" x14ac:dyDescent="0.2">
      <c r="T28406"/>
    </row>
    <row r="28407" spans="20:20" x14ac:dyDescent="0.2">
      <c r="T28407"/>
    </row>
    <row r="28408" spans="20:20" x14ac:dyDescent="0.2">
      <c r="T28408"/>
    </row>
    <row r="28409" spans="20:20" x14ac:dyDescent="0.2">
      <c r="T28409"/>
    </row>
    <row r="28410" spans="20:20" x14ac:dyDescent="0.2">
      <c r="T28410"/>
    </row>
    <row r="28411" spans="20:20" x14ac:dyDescent="0.2">
      <c r="T28411"/>
    </row>
    <row r="28412" spans="20:20" x14ac:dyDescent="0.2">
      <c r="T28412"/>
    </row>
    <row r="28413" spans="20:20" x14ac:dyDescent="0.2">
      <c r="T28413"/>
    </row>
    <row r="28414" spans="20:20" x14ac:dyDescent="0.2">
      <c r="T28414"/>
    </row>
    <row r="28415" spans="20:20" x14ac:dyDescent="0.2">
      <c r="T28415"/>
    </row>
    <row r="28416" spans="20:20" x14ac:dyDescent="0.2">
      <c r="T28416"/>
    </row>
    <row r="28417" spans="20:20" x14ac:dyDescent="0.2">
      <c r="T28417"/>
    </row>
    <row r="28418" spans="20:20" x14ac:dyDescent="0.2">
      <c r="T28418"/>
    </row>
    <row r="28419" spans="20:20" x14ac:dyDescent="0.2">
      <c r="T28419"/>
    </row>
    <row r="28420" spans="20:20" x14ac:dyDescent="0.2">
      <c r="T28420"/>
    </row>
    <row r="28421" spans="20:20" x14ac:dyDescent="0.2">
      <c r="T28421"/>
    </row>
    <row r="28422" spans="20:20" x14ac:dyDescent="0.2">
      <c r="T28422"/>
    </row>
    <row r="28423" spans="20:20" x14ac:dyDescent="0.2">
      <c r="T28423"/>
    </row>
    <row r="28424" spans="20:20" x14ac:dyDescent="0.2">
      <c r="T28424"/>
    </row>
    <row r="28425" spans="20:20" x14ac:dyDescent="0.2">
      <c r="T28425"/>
    </row>
    <row r="28426" spans="20:20" x14ac:dyDescent="0.2">
      <c r="T28426"/>
    </row>
    <row r="28427" spans="20:20" x14ac:dyDescent="0.2">
      <c r="T28427"/>
    </row>
    <row r="28428" spans="20:20" x14ac:dyDescent="0.2">
      <c r="T28428"/>
    </row>
    <row r="28429" spans="20:20" x14ac:dyDescent="0.2">
      <c r="T28429"/>
    </row>
    <row r="28430" spans="20:20" x14ac:dyDescent="0.2">
      <c r="T28430"/>
    </row>
    <row r="28431" spans="20:20" x14ac:dyDescent="0.2">
      <c r="T28431"/>
    </row>
    <row r="28432" spans="20:20" x14ac:dyDescent="0.2">
      <c r="T28432"/>
    </row>
    <row r="28433" spans="20:20" x14ac:dyDescent="0.2">
      <c r="T28433"/>
    </row>
    <row r="28434" spans="20:20" x14ac:dyDescent="0.2">
      <c r="T28434"/>
    </row>
    <row r="28435" spans="20:20" x14ac:dyDescent="0.2">
      <c r="T28435"/>
    </row>
    <row r="28436" spans="20:20" x14ac:dyDescent="0.2">
      <c r="T28436"/>
    </row>
    <row r="28437" spans="20:20" x14ac:dyDescent="0.2">
      <c r="T28437"/>
    </row>
    <row r="28438" spans="20:20" x14ac:dyDescent="0.2">
      <c r="T28438"/>
    </row>
    <row r="28439" spans="20:20" x14ac:dyDescent="0.2">
      <c r="T28439"/>
    </row>
    <row r="28440" spans="20:20" x14ac:dyDescent="0.2">
      <c r="T28440"/>
    </row>
    <row r="28441" spans="20:20" x14ac:dyDescent="0.2">
      <c r="T28441"/>
    </row>
    <row r="28442" spans="20:20" x14ac:dyDescent="0.2">
      <c r="T28442"/>
    </row>
    <row r="28443" spans="20:20" x14ac:dyDescent="0.2">
      <c r="T28443"/>
    </row>
    <row r="28444" spans="20:20" x14ac:dyDescent="0.2">
      <c r="T28444"/>
    </row>
    <row r="28445" spans="20:20" x14ac:dyDescent="0.2">
      <c r="T28445"/>
    </row>
    <row r="28446" spans="20:20" x14ac:dyDescent="0.2">
      <c r="T28446"/>
    </row>
    <row r="28447" spans="20:20" x14ac:dyDescent="0.2">
      <c r="T28447"/>
    </row>
    <row r="28448" spans="20:20" x14ac:dyDescent="0.2">
      <c r="T28448"/>
    </row>
    <row r="28449" spans="20:20" x14ac:dyDescent="0.2">
      <c r="T28449"/>
    </row>
    <row r="28450" spans="20:20" x14ac:dyDescent="0.2">
      <c r="T28450"/>
    </row>
    <row r="28451" spans="20:20" x14ac:dyDescent="0.2">
      <c r="T28451"/>
    </row>
    <row r="28452" spans="20:20" x14ac:dyDescent="0.2">
      <c r="T28452"/>
    </row>
    <row r="28453" spans="20:20" x14ac:dyDescent="0.2">
      <c r="T28453"/>
    </row>
    <row r="28454" spans="20:20" x14ac:dyDescent="0.2">
      <c r="T28454"/>
    </row>
    <row r="28455" spans="20:20" x14ac:dyDescent="0.2">
      <c r="T28455"/>
    </row>
    <row r="28456" spans="20:20" x14ac:dyDescent="0.2">
      <c r="T28456"/>
    </row>
    <row r="28457" spans="20:20" x14ac:dyDescent="0.2">
      <c r="T28457"/>
    </row>
    <row r="28458" spans="20:20" x14ac:dyDescent="0.2">
      <c r="T28458"/>
    </row>
    <row r="28459" spans="20:20" x14ac:dyDescent="0.2">
      <c r="T28459"/>
    </row>
    <row r="28460" spans="20:20" x14ac:dyDescent="0.2">
      <c r="T28460"/>
    </row>
    <row r="28461" spans="20:20" x14ac:dyDescent="0.2">
      <c r="T28461"/>
    </row>
    <row r="28462" spans="20:20" x14ac:dyDescent="0.2">
      <c r="T28462"/>
    </row>
    <row r="28463" spans="20:20" x14ac:dyDescent="0.2">
      <c r="T28463"/>
    </row>
    <row r="28464" spans="20:20" x14ac:dyDescent="0.2">
      <c r="T28464"/>
    </row>
    <row r="28465" spans="20:20" x14ac:dyDescent="0.2">
      <c r="T28465"/>
    </row>
    <row r="28466" spans="20:20" x14ac:dyDescent="0.2">
      <c r="T28466"/>
    </row>
    <row r="28467" spans="20:20" x14ac:dyDescent="0.2">
      <c r="T28467"/>
    </row>
    <row r="28468" spans="20:20" x14ac:dyDescent="0.2">
      <c r="T28468"/>
    </row>
    <row r="28469" spans="20:20" x14ac:dyDescent="0.2">
      <c r="T28469"/>
    </row>
    <row r="28470" spans="20:20" x14ac:dyDescent="0.2">
      <c r="T28470"/>
    </row>
    <row r="28471" spans="20:20" x14ac:dyDescent="0.2">
      <c r="T28471"/>
    </row>
    <row r="28472" spans="20:20" x14ac:dyDescent="0.2">
      <c r="T28472"/>
    </row>
    <row r="28473" spans="20:20" x14ac:dyDescent="0.2">
      <c r="T28473"/>
    </row>
    <row r="28474" spans="20:20" x14ac:dyDescent="0.2">
      <c r="T28474"/>
    </row>
    <row r="28475" spans="20:20" x14ac:dyDescent="0.2">
      <c r="T28475"/>
    </row>
    <row r="28476" spans="20:20" x14ac:dyDescent="0.2">
      <c r="T28476"/>
    </row>
    <row r="28477" spans="20:20" x14ac:dyDescent="0.2">
      <c r="T28477"/>
    </row>
    <row r="28478" spans="20:20" x14ac:dyDescent="0.2">
      <c r="T28478"/>
    </row>
    <row r="28479" spans="20:20" x14ac:dyDescent="0.2">
      <c r="T28479"/>
    </row>
    <row r="28480" spans="20:20" x14ac:dyDescent="0.2">
      <c r="T28480"/>
    </row>
    <row r="28481" spans="20:20" x14ac:dyDescent="0.2">
      <c r="T28481"/>
    </row>
    <row r="28482" spans="20:20" x14ac:dyDescent="0.2">
      <c r="T28482"/>
    </row>
    <row r="28483" spans="20:20" x14ac:dyDescent="0.2">
      <c r="T28483"/>
    </row>
    <row r="28484" spans="20:20" x14ac:dyDescent="0.2">
      <c r="T28484"/>
    </row>
    <row r="28485" spans="20:20" x14ac:dyDescent="0.2">
      <c r="T28485"/>
    </row>
    <row r="28486" spans="20:20" x14ac:dyDescent="0.2">
      <c r="T28486"/>
    </row>
    <row r="28487" spans="20:20" x14ac:dyDescent="0.2">
      <c r="T28487"/>
    </row>
    <row r="28488" spans="20:20" x14ac:dyDescent="0.2">
      <c r="T28488"/>
    </row>
    <row r="28489" spans="20:20" x14ac:dyDescent="0.2">
      <c r="T28489"/>
    </row>
    <row r="28490" spans="20:20" x14ac:dyDescent="0.2">
      <c r="T28490"/>
    </row>
    <row r="28491" spans="20:20" x14ac:dyDescent="0.2">
      <c r="T28491"/>
    </row>
    <row r="28492" spans="20:20" x14ac:dyDescent="0.2">
      <c r="T28492"/>
    </row>
    <row r="28493" spans="20:20" x14ac:dyDescent="0.2">
      <c r="T28493"/>
    </row>
    <row r="28494" spans="20:20" x14ac:dyDescent="0.2">
      <c r="T28494"/>
    </row>
    <row r="28495" spans="20:20" x14ac:dyDescent="0.2">
      <c r="T28495"/>
    </row>
    <row r="28496" spans="20:20" x14ac:dyDescent="0.2">
      <c r="T28496"/>
    </row>
    <row r="28497" spans="20:20" x14ac:dyDescent="0.2">
      <c r="T28497"/>
    </row>
    <row r="28498" spans="20:20" x14ac:dyDescent="0.2">
      <c r="T28498"/>
    </row>
    <row r="28499" spans="20:20" x14ac:dyDescent="0.2">
      <c r="T28499"/>
    </row>
    <row r="28500" spans="20:20" x14ac:dyDescent="0.2">
      <c r="T28500"/>
    </row>
    <row r="28501" spans="20:20" x14ac:dyDescent="0.2">
      <c r="T28501"/>
    </row>
    <row r="28502" spans="20:20" x14ac:dyDescent="0.2">
      <c r="T28502"/>
    </row>
    <row r="28503" spans="20:20" x14ac:dyDescent="0.2">
      <c r="T28503"/>
    </row>
    <row r="28504" spans="20:20" x14ac:dyDescent="0.2">
      <c r="T28504"/>
    </row>
    <row r="28505" spans="20:20" x14ac:dyDescent="0.2">
      <c r="T28505"/>
    </row>
    <row r="28506" spans="20:20" x14ac:dyDescent="0.2">
      <c r="T28506"/>
    </row>
    <row r="28507" spans="20:20" x14ac:dyDescent="0.2">
      <c r="T28507"/>
    </row>
    <row r="28508" spans="20:20" x14ac:dyDescent="0.2">
      <c r="T28508"/>
    </row>
    <row r="28509" spans="20:20" x14ac:dyDescent="0.2">
      <c r="T28509"/>
    </row>
    <row r="28510" spans="20:20" x14ac:dyDescent="0.2">
      <c r="T28510"/>
    </row>
    <row r="28511" spans="20:20" x14ac:dyDescent="0.2">
      <c r="T28511"/>
    </row>
    <row r="28512" spans="20:20" x14ac:dyDescent="0.2">
      <c r="T28512"/>
    </row>
    <row r="28513" spans="20:20" x14ac:dyDescent="0.2">
      <c r="T28513"/>
    </row>
    <row r="28514" spans="20:20" x14ac:dyDescent="0.2">
      <c r="T28514"/>
    </row>
    <row r="28515" spans="20:20" x14ac:dyDescent="0.2">
      <c r="T28515"/>
    </row>
    <row r="28516" spans="20:20" x14ac:dyDescent="0.2">
      <c r="T28516"/>
    </row>
    <row r="28517" spans="20:20" x14ac:dyDescent="0.2">
      <c r="T28517"/>
    </row>
    <row r="28518" spans="20:20" x14ac:dyDescent="0.2">
      <c r="T28518"/>
    </row>
    <row r="28519" spans="20:20" x14ac:dyDescent="0.2">
      <c r="T28519"/>
    </row>
    <row r="28520" spans="20:20" x14ac:dyDescent="0.2">
      <c r="T28520"/>
    </row>
    <row r="28521" spans="20:20" x14ac:dyDescent="0.2">
      <c r="T28521"/>
    </row>
    <row r="28522" spans="20:20" x14ac:dyDescent="0.2">
      <c r="T28522"/>
    </row>
    <row r="28523" spans="20:20" x14ac:dyDescent="0.2">
      <c r="T28523"/>
    </row>
    <row r="28524" spans="20:20" x14ac:dyDescent="0.2">
      <c r="T28524"/>
    </row>
    <row r="28525" spans="20:20" x14ac:dyDescent="0.2">
      <c r="T28525"/>
    </row>
    <row r="28526" spans="20:20" x14ac:dyDescent="0.2">
      <c r="T28526"/>
    </row>
    <row r="28527" spans="20:20" x14ac:dyDescent="0.2">
      <c r="T28527"/>
    </row>
    <row r="28528" spans="20:20" x14ac:dyDescent="0.2">
      <c r="T28528"/>
    </row>
    <row r="28529" spans="20:20" x14ac:dyDescent="0.2">
      <c r="T28529"/>
    </row>
    <row r="28530" spans="20:20" x14ac:dyDescent="0.2">
      <c r="T28530"/>
    </row>
    <row r="28531" spans="20:20" x14ac:dyDescent="0.2">
      <c r="T28531"/>
    </row>
    <row r="28532" spans="20:20" x14ac:dyDescent="0.2">
      <c r="T28532"/>
    </row>
    <row r="28533" spans="20:20" x14ac:dyDescent="0.2">
      <c r="T28533"/>
    </row>
    <row r="28534" spans="20:20" x14ac:dyDescent="0.2">
      <c r="T28534"/>
    </row>
    <row r="28535" spans="20:20" x14ac:dyDescent="0.2">
      <c r="T28535"/>
    </row>
    <row r="28536" spans="20:20" x14ac:dyDescent="0.2">
      <c r="T28536"/>
    </row>
    <row r="28537" spans="20:20" x14ac:dyDescent="0.2">
      <c r="T28537"/>
    </row>
    <row r="28538" spans="20:20" x14ac:dyDescent="0.2">
      <c r="T28538"/>
    </row>
    <row r="28539" spans="20:20" x14ac:dyDescent="0.2">
      <c r="T28539"/>
    </row>
    <row r="28540" spans="20:20" x14ac:dyDescent="0.2">
      <c r="T28540"/>
    </row>
    <row r="28541" spans="20:20" x14ac:dyDescent="0.2">
      <c r="T28541"/>
    </row>
    <row r="28542" spans="20:20" x14ac:dyDescent="0.2">
      <c r="T28542"/>
    </row>
    <row r="28543" spans="20:20" x14ac:dyDescent="0.2">
      <c r="T28543"/>
    </row>
    <row r="28544" spans="20:20" x14ac:dyDescent="0.2">
      <c r="T28544"/>
    </row>
    <row r="28545" spans="20:20" x14ac:dyDescent="0.2">
      <c r="T28545"/>
    </row>
    <row r="28546" spans="20:20" x14ac:dyDescent="0.2">
      <c r="T28546"/>
    </row>
    <row r="28547" spans="20:20" x14ac:dyDescent="0.2">
      <c r="T28547"/>
    </row>
    <row r="28548" spans="20:20" x14ac:dyDescent="0.2">
      <c r="T28548"/>
    </row>
    <row r="28549" spans="20:20" x14ac:dyDescent="0.2">
      <c r="T28549"/>
    </row>
    <row r="28550" spans="20:20" x14ac:dyDescent="0.2">
      <c r="T28550"/>
    </row>
    <row r="28551" spans="20:20" x14ac:dyDescent="0.2">
      <c r="T28551"/>
    </row>
    <row r="28552" spans="20:20" x14ac:dyDescent="0.2">
      <c r="T28552"/>
    </row>
    <row r="28553" spans="20:20" x14ac:dyDescent="0.2">
      <c r="T28553"/>
    </row>
    <row r="28554" spans="20:20" x14ac:dyDescent="0.2">
      <c r="T28554"/>
    </row>
    <row r="28555" spans="20:20" x14ac:dyDescent="0.2">
      <c r="T28555"/>
    </row>
    <row r="28556" spans="20:20" x14ac:dyDescent="0.2">
      <c r="T28556"/>
    </row>
    <row r="28557" spans="20:20" x14ac:dyDescent="0.2">
      <c r="T28557"/>
    </row>
    <row r="28558" spans="20:20" x14ac:dyDescent="0.2">
      <c r="T28558"/>
    </row>
    <row r="28559" spans="20:20" x14ac:dyDescent="0.2">
      <c r="T28559"/>
    </row>
    <row r="28560" spans="20:20" x14ac:dyDescent="0.2">
      <c r="T28560"/>
    </row>
    <row r="28561" spans="20:20" x14ac:dyDescent="0.2">
      <c r="T28561"/>
    </row>
    <row r="28562" spans="20:20" x14ac:dyDescent="0.2">
      <c r="T28562"/>
    </row>
    <row r="28563" spans="20:20" x14ac:dyDescent="0.2">
      <c r="T28563"/>
    </row>
    <row r="28564" spans="20:20" x14ac:dyDescent="0.2">
      <c r="T28564"/>
    </row>
    <row r="28565" spans="20:20" x14ac:dyDescent="0.2">
      <c r="T28565"/>
    </row>
    <row r="28566" spans="20:20" x14ac:dyDescent="0.2">
      <c r="T28566"/>
    </row>
    <row r="28567" spans="20:20" x14ac:dyDescent="0.2">
      <c r="T28567"/>
    </row>
    <row r="28568" spans="20:20" x14ac:dyDescent="0.2">
      <c r="T28568"/>
    </row>
    <row r="28569" spans="20:20" x14ac:dyDescent="0.2">
      <c r="T28569"/>
    </row>
    <row r="28570" spans="20:20" x14ac:dyDescent="0.2">
      <c r="T28570"/>
    </row>
    <row r="28571" spans="20:20" x14ac:dyDescent="0.2">
      <c r="T28571"/>
    </row>
    <row r="28572" spans="20:20" x14ac:dyDescent="0.2">
      <c r="T28572"/>
    </row>
    <row r="28573" spans="20:20" x14ac:dyDescent="0.2">
      <c r="T28573"/>
    </row>
    <row r="28574" spans="20:20" x14ac:dyDescent="0.2">
      <c r="T28574"/>
    </row>
    <row r="28575" spans="20:20" x14ac:dyDescent="0.2">
      <c r="T28575"/>
    </row>
    <row r="28576" spans="20:20" x14ac:dyDescent="0.2">
      <c r="T28576"/>
    </row>
    <row r="28577" spans="20:20" x14ac:dyDescent="0.2">
      <c r="T28577"/>
    </row>
    <row r="28578" spans="20:20" x14ac:dyDescent="0.2">
      <c r="T28578"/>
    </row>
    <row r="28579" spans="20:20" x14ac:dyDescent="0.2">
      <c r="T28579"/>
    </row>
    <row r="28580" spans="20:20" x14ac:dyDescent="0.2">
      <c r="T28580"/>
    </row>
    <row r="28581" spans="20:20" x14ac:dyDescent="0.2">
      <c r="T28581"/>
    </row>
    <row r="28582" spans="20:20" x14ac:dyDescent="0.2">
      <c r="T28582"/>
    </row>
    <row r="28583" spans="20:20" x14ac:dyDescent="0.2">
      <c r="T28583"/>
    </row>
    <row r="28584" spans="20:20" x14ac:dyDescent="0.2">
      <c r="T28584"/>
    </row>
    <row r="28585" spans="20:20" x14ac:dyDescent="0.2">
      <c r="T28585"/>
    </row>
    <row r="28586" spans="20:20" x14ac:dyDescent="0.2">
      <c r="T28586"/>
    </row>
    <row r="28587" spans="20:20" x14ac:dyDescent="0.2">
      <c r="T28587"/>
    </row>
    <row r="28588" spans="20:20" x14ac:dyDescent="0.2">
      <c r="T28588"/>
    </row>
    <row r="28589" spans="20:20" x14ac:dyDescent="0.2">
      <c r="T28589"/>
    </row>
    <row r="28590" spans="20:20" x14ac:dyDescent="0.2">
      <c r="T28590"/>
    </row>
    <row r="28591" spans="20:20" x14ac:dyDescent="0.2">
      <c r="T28591"/>
    </row>
    <row r="28592" spans="20:20" x14ac:dyDescent="0.2">
      <c r="T28592"/>
    </row>
    <row r="28593" spans="20:20" x14ac:dyDescent="0.2">
      <c r="T28593"/>
    </row>
    <row r="28594" spans="20:20" x14ac:dyDescent="0.2">
      <c r="T28594"/>
    </row>
    <row r="28595" spans="20:20" x14ac:dyDescent="0.2">
      <c r="T28595"/>
    </row>
    <row r="28596" spans="20:20" x14ac:dyDescent="0.2">
      <c r="T28596"/>
    </row>
    <row r="28597" spans="20:20" x14ac:dyDescent="0.2">
      <c r="T28597"/>
    </row>
    <row r="28598" spans="20:20" x14ac:dyDescent="0.2">
      <c r="T28598"/>
    </row>
    <row r="28599" spans="20:20" x14ac:dyDescent="0.2">
      <c r="T28599"/>
    </row>
    <row r="28600" spans="20:20" x14ac:dyDescent="0.2">
      <c r="T28600"/>
    </row>
    <row r="28601" spans="20:20" x14ac:dyDescent="0.2">
      <c r="T28601"/>
    </row>
    <row r="28602" spans="20:20" x14ac:dyDescent="0.2">
      <c r="T28602"/>
    </row>
    <row r="28603" spans="20:20" x14ac:dyDescent="0.2">
      <c r="T28603"/>
    </row>
    <row r="28604" spans="20:20" x14ac:dyDescent="0.2">
      <c r="T28604"/>
    </row>
    <row r="28605" spans="20:20" x14ac:dyDescent="0.2">
      <c r="T28605"/>
    </row>
    <row r="28606" spans="20:20" x14ac:dyDescent="0.2">
      <c r="T28606"/>
    </row>
    <row r="28607" spans="20:20" x14ac:dyDescent="0.2">
      <c r="T28607"/>
    </row>
    <row r="28608" spans="20:20" x14ac:dyDescent="0.2">
      <c r="T28608"/>
    </row>
    <row r="28609" spans="20:20" x14ac:dyDescent="0.2">
      <c r="T28609"/>
    </row>
    <row r="28610" spans="20:20" x14ac:dyDescent="0.2">
      <c r="T28610"/>
    </row>
    <row r="28611" spans="20:20" x14ac:dyDescent="0.2">
      <c r="T28611"/>
    </row>
    <row r="28612" spans="20:20" x14ac:dyDescent="0.2">
      <c r="T28612"/>
    </row>
    <row r="28613" spans="20:20" x14ac:dyDescent="0.2">
      <c r="T28613"/>
    </row>
    <row r="28614" spans="20:20" x14ac:dyDescent="0.2">
      <c r="T28614"/>
    </row>
    <row r="28615" spans="20:20" x14ac:dyDescent="0.2">
      <c r="T28615"/>
    </row>
    <row r="28616" spans="20:20" x14ac:dyDescent="0.2">
      <c r="T28616"/>
    </row>
    <row r="28617" spans="20:20" x14ac:dyDescent="0.2">
      <c r="T28617"/>
    </row>
    <row r="28618" spans="20:20" x14ac:dyDescent="0.2">
      <c r="T28618"/>
    </row>
    <row r="28619" spans="20:20" x14ac:dyDescent="0.2">
      <c r="T28619"/>
    </row>
    <row r="28620" spans="20:20" x14ac:dyDescent="0.2">
      <c r="T28620"/>
    </row>
    <row r="28621" spans="20:20" x14ac:dyDescent="0.2">
      <c r="T28621"/>
    </row>
    <row r="28622" spans="20:20" x14ac:dyDescent="0.2">
      <c r="T28622"/>
    </row>
    <row r="28623" spans="20:20" x14ac:dyDescent="0.2">
      <c r="T28623"/>
    </row>
    <row r="28624" spans="20:20" x14ac:dyDescent="0.2">
      <c r="T28624"/>
    </row>
    <row r="28625" spans="20:20" x14ac:dyDescent="0.2">
      <c r="T28625"/>
    </row>
    <row r="28626" spans="20:20" x14ac:dyDescent="0.2">
      <c r="T28626"/>
    </row>
    <row r="28627" spans="20:20" x14ac:dyDescent="0.2">
      <c r="T28627"/>
    </row>
    <row r="28628" spans="20:20" x14ac:dyDescent="0.2">
      <c r="T28628"/>
    </row>
    <row r="28629" spans="20:20" x14ac:dyDescent="0.2">
      <c r="T28629"/>
    </row>
    <row r="28630" spans="20:20" x14ac:dyDescent="0.2">
      <c r="T28630"/>
    </row>
    <row r="28631" spans="20:20" x14ac:dyDescent="0.2">
      <c r="T28631"/>
    </row>
    <row r="28632" spans="20:20" x14ac:dyDescent="0.2">
      <c r="T28632"/>
    </row>
    <row r="28633" spans="20:20" x14ac:dyDescent="0.2">
      <c r="T28633"/>
    </row>
    <row r="28634" spans="20:20" x14ac:dyDescent="0.2">
      <c r="T28634"/>
    </row>
    <row r="28635" spans="20:20" x14ac:dyDescent="0.2">
      <c r="T28635"/>
    </row>
    <row r="28636" spans="20:20" x14ac:dyDescent="0.2">
      <c r="T28636"/>
    </row>
    <row r="28637" spans="20:20" x14ac:dyDescent="0.2">
      <c r="T28637"/>
    </row>
    <row r="28638" spans="20:20" x14ac:dyDescent="0.2">
      <c r="T28638"/>
    </row>
    <row r="28639" spans="20:20" x14ac:dyDescent="0.2">
      <c r="T28639"/>
    </row>
    <row r="28640" spans="20:20" x14ac:dyDescent="0.2">
      <c r="T28640"/>
    </row>
    <row r="28641" spans="20:20" x14ac:dyDescent="0.2">
      <c r="T28641"/>
    </row>
    <row r="28642" spans="20:20" x14ac:dyDescent="0.2">
      <c r="T28642"/>
    </row>
    <row r="28643" spans="20:20" x14ac:dyDescent="0.2">
      <c r="T28643"/>
    </row>
    <row r="28644" spans="20:20" x14ac:dyDescent="0.2">
      <c r="T28644"/>
    </row>
    <row r="28645" spans="20:20" x14ac:dyDescent="0.2">
      <c r="T28645"/>
    </row>
    <row r="28646" spans="20:20" x14ac:dyDescent="0.2">
      <c r="T28646"/>
    </row>
    <row r="28647" spans="20:20" x14ac:dyDescent="0.2">
      <c r="T28647"/>
    </row>
    <row r="28648" spans="20:20" x14ac:dyDescent="0.2">
      <c r="T28648"/>
    </row>
    <row r="28649" spans="20:20" x14ac:dyDescent="0.2">
      <c r="T28649"/>
    </row>
    <row r="28650" spans="20:20" x14ac:dyDescent="0.2">
      <c r="T28650"/>
    </row>
    <row r="28651" spans="20:20" x14ac:dyDescent="0.2">
      <c r="T28651"/>
    </row>
    <row r="28652" spans="20:20" x14ac:dyDescent="0.2">
      <c r="T28652"/>
    </row>
    <row r="28653" spans="20:20" x14ac:dyDescent="0.2">
      <c r="T28653"/>
    </row>
    <row r="28654" spans="20:20" x14ac:dyDescent="0.2">
      <c r="T28654"/>
    </row>
    <row r="28655" spans="20:20" x14ac:dyDescent="0.2">
      <c r="T28655"/>
    </row>
    <row r="28656" spans="20:20" x14ac:dyDescent="0.2">
      <c r="T28656"/>
    </row>
    <row r="28657" spans="20:20" x14ac:dyDescent="0.2">
      <c r="T28657"/>
    </row>
    <row r="28658" spans="20:20" x14ac:dyDescent="0.2">
      <c r="T28658"/>
    </row>
    <row r="28659" spans="20:20" x14ac:dyDescent="0.2">
      <c r="T28659"/>
    </row>
    <row r="28660" spans="20:20" x14ac:dyDescent="0.2">
      <c r="T28660"/>
    </row>
    <row r="28661" spans="20:20" x14ac:dyDescent="0.2">
      <c r="T28661"/>
    </row>
    <row r="28662" spans="20:20" x14ac:dyDescent="0.2">
      <c r="T28662"/>
    </row>
    <row r="28663" spans="20:20" x14ac:dyDescent="0.2">
      <c r="T28663"/>
    </row>
    <row r="28664" spans="20:20" x14ac:dyDescent="0.2">
      <c r="T28664"/>
    </row>
    <row r="28665" spans="20:20" x14ac:dyDescent="0.2">
      <c r="T28665"/>
    </row>
    <row r="28666" spans="20:20" x14ac:dyDescent="0.2">
      <c r="T28666"/>
    </row>
    <row r="28667" spans="20:20" x14ac:dyDescent="0.2">
      <c r="T28667"/>
    </row>
    <row r="28668" spans="20:20" x14ac:dyDescent="0.2">
      <c r="T28668"/>
    </row>
    <row r="28669" spans="20:20" x14ac:dyDescent="0.2">
      <c r="T28669"/>
    </row>
    <row r="28670" spans="20:20" x14ac:dyDescent="0.2">
      <c r="T28670"/>
    </row>
    <row r="28671" spans="20:20" x14ac:dyDescent="0.2">
      <c r="T28671"/>
    </row>
    <row r="28672" spans="20:20" x14ac:dyDescent="0.2">
      <c r="T28672"/>
    </row>
    <row r="28673" spans="20:20" x14ac:dyDescent="0.2">
      <c r="T28673"/>
    </row>
    <row r="28674" spans="20:20" x14ac:dyDescent="0.2">
      <c r="T28674"/>
    </row>
    <row r="28675" spans="20:20" x14ac:dyDescent="0.2">
      <c r="T28675"/>
    </row>
    <row r="28676" spans="20:20" x14ac:dyDescent="0.2">
      <c r="T28676"/>
    </row>
    <row r="28677" spans="20:20" x14ac:dyDescent="0.2">
      <c r="T28677"/>
    </row>
    <row r="28678" spans="20:20" x14ac:dyDescent="0.2">
      <c r="T28678"/>
    </row>
    <row r="28679" spans="20:20" x14ac:dyDescent="0.2">
      <c r="T28679"/>
    </row>
    <row r="28680" spans="20:20" x14ac:dyDescent="0.2">
      <c r="T28680"/>
    </row>
    <row r="28681" spans="20:20" x14ac:dyDescent="0.2">
      <c r="T28681"/>
    </row>
    <row r="28682" spans="20:20" x14ac:dyDescent="0.2">
      <c r="T28682"/>
    </row>
    <row r="28683" spans="20:20" x14ac:dyDescent="0.2">
      <c r="T28683"/>
    </row>
    <row r="28684" spans="20:20" x14ac:dyDescent="0.2">
      <c r="T28684"/>
    </row>
    <row r="28685" spans="20:20" x14ac:dyDescent="0.2">
      <c r="T28685"/>
    </row>
    <row r="28686" spans="20:20" x14ac:dyDescent="0.2">
      <c r="T28686"/>
    </row>
    <row r="28687" spans="20:20" x14ac:dyDescent="0.2">
      <c r="T28687"/>
    </row>
    <row r="28688" spans="20:20" x14ac:dyDescent="0.2">
      <c r="T28688"/>
    </row>
    <row r="28689" spans="20:20" x14ac:dyDescent="0.2">
      <c r="T28689"/>
    </row>
    <row r="28690" spans="20:20" x14ac:dyDescent="0.2">
      <c r="T28690"/>
    </row>
    <row r="28691" spans="20:20" x14ac:dyDescent="0.2">
      <c r="T28691"/>
    </row>
    <row r="28692" spans="20:20" x14ac:dyDescent="0.2">
      <c r="T28692"/>
    </row>
    <row r="28693" spans="20:20" x14ac:dyDescent="0.2">
      <c r="T28693"/>
    </row>
    <row r="28694" spans="20:20" x14ac:dyDescent="0.2">
      <c r="T28694"/>
    </row>
    <row r="28695" spans="20:20" x14ac:dyDescent="0.2">
      <c r="T28695"/>
    </row>
    <row r="28696" spans="20:20" x14ac:dyDescent="0.2">
      <c r="T28696"/>
    </row>
    <row r="28697" spans="20:20" x14ac:dyDescent="0.2">
      <c r="T28697"/>
    </row>
    <row r="28698" spans="20:20" x14ac:dyDescent="0.2">
      <c r="T28698"/>
    </row>
    <row r="28699" spans="20:20" x14ac:dyDescent="0.2">
      <c r="T28699"/>
    </row>
    <row r="28700" spans="20:20" x14ac:dyDescent="0.2">
      <c r="T28700"/>
    </row>
    <row r="28701" spans="20:20" x14ac:dyDescent="0.2">
      <c r="T28701"/>
    </row>
    <row r="28702" spans="20:20" x14ac:dyDescent="0.2">
      <c r="T28702"/>
    </row>
    <row r="28703" spans="20:20" x14ac:dyDescent="0.2">
      <c r="T28703"/>
    </row>
    <row r="28704" spans="20:20" x14ac:dyDescent="0.2">
      <c r="T28704"/>
    </row>
    <row r="28705" spans="20:20" x14ac:dyDescent="0.2">
      <c r="T28705"/>
    </row>
    <row r="28706" spans="20:20" x14ac:dyDescent="0.2">
      <c r="T28706"/>
    </row>
    <row r="28707" spans="20:20" x14ac:dyDescent="0.2">
      <c r="T28707"/>
    </row>
    <row r="28708" spans="20:20" x14ac:dyDescent="0.2">
      <c r="T28708"/>
    </row>
    <row r="28709" spans="20:20" x14ac:dyDescent="0.2">
      <c r="T28709"/>
    </row>
    <row r="28710" spans="20:20" x14ac:dyDescent="0.2">
      <c r="T28710"/>
    </row>
    <row r="28711" spans="20:20" x14ac:dyDescent="0.2">
      <c r="T28711"/>
    </row>
    <row r="28712" spans="20:20" x14ac:dyDescent="0.2">
      <c r="T28712"/>
    </row>
    <row r="28713" spans="20:20" x14ac:dyDescent="0.2">
      <c r="T28713"/>
    </row>
    <row r="28714" spans="20:20" x14ac:dyDescent="0.2">
      <c r="T28714"/>
    </row>
    <row r="28715" spans="20:20" x14ac:dyDescent="0.2">
      <c r="T28715"/>
    </row>
    <row r="28716" spans="20:20" x14ac:dyDescent="0.2">
      <c r="T28716"/>
    </row>
    <row r="28717" spans="20:20" x14ac:dyDescent="0.2">
      <c r="T28717"/>
    </row>
    <row r="28718" spans="20:20" x14ac:dyDescent="0.2">
      <c r="T28718"/>
    </row>
    <row r="28719" spans="20:20" x14ac:dyDescent="0.2">
      <c r="T28719"/>
    </row>
    <row r="28720" spans="20:20" x14ac:dyDescent="0.2">
      <c r="T28720"/>
    </row>
    <row r="28721" spans="20:20" x14ac:dyDescent="0.2">
      <c r="T28721"/>
    </row>
    <row r="28722" spans="20:20" x14ac:dyDescent="0.2">
      <c r="T28722"/>
    </row>
    <row r="28723" spans="20:20" x14ac:dyDescent="0.2">
      <c r="T28723"/>
    </row>
    <row r="28724" spans="20:20" x14ac:dyDescent="0.2">
      <c r="T28724"/>
    </row>
    <row r="28725" spans="20:20" x14ac:dyDescent="0.2">
      <c r="T28725"/>
    </row>
    <row r="28726" spans="20:20" x14ac:dyDescent="0.2">
      <c r="T28726"/>
    </row>
    <row r="28727" spans="20:20" x14ac:dyDescent="0.2">
      <c r="T28727"/>
    </row>
    <row r="28728" spans="20:20" x14ac:dyDescent="0.2">
      <c r="T28728"/>
    </row>
    <row r="28729" spans="20:20" x14ac:dyDescent="0.2">
      <c r="T28729"/>
    </row>
    <row r="28730" spans="20:20" x14ac:dyDescent="0.2">
      <c r="T28730"/>
    </row>
    <row r="28731" spans="20:20" x14ac:dyDescent="0.2">
      <c r="T28731"/>
    </row>
    <row r="28732" spans="20:20" x14ac:dyDescent="0.2">
      <c r="T28732"/>
    </row>
    <row r="28733" spans="20:20" x14ac:dyDescent="0.2">
      <c r="T28733"/>
    </row>
    <row r="28734" spans="20:20" x14ac:dyDescent="0.2">
      <c r="T28734"/>
    </row>
    <row r="28735" spans="20:20" x14ac:dyDescent="0.2">
      <c r="T28735"/>
    </row>
    <row r="28736" spans="20:20" x14ac:dyDescent="0.2">
      <c r="T28736"/>
    </row>
    <row r="28737" spans="20:20" x14ac:dyDescent="0.2">
      <c r="T28737"/>
    </row>
    <row r="28738" spans="20:20" x14ac:dyDescent="0.2">
      <c r="T28738"/>
    </row>
    <row r="28739" spans="20:20" x14ac:dyDescent="0.2">
      <c r="T28739"/>
    </row>
    <row r="28740" spans="20:20" x14ac:dyDescent="0.2">
      <c r="T28740"/>
    </row>
    <row r="28741" spans="20:20" x14ac:dyDescent="0.2">
      <c r="T28741"/>
    </row>
    <row r="28742" spans="20:20" x14ac:dyDescent="0.2">
      <c r="T28742"/>
    </row>
    <row r="28743" spans="20:20" x14ac:dyDescent="0.2">
      <c r="T28743"/>
    </row>
    <row r="28744" spans="20:20" x14ac:dyDescent="0.2">
      <c r="T28744"/>
    </row>
    <row r="28745" spans="20:20" x14ac:dyDescent="0.2">
      <c r="T28745"/>
    </row>
    <row r="28746" spans="20:20" x14ac:dyDescent="0.2">
      <c r="T28746"/>
    </row>
    <row r="28747" spans="20:20" x14ac:dyDescent="0.2">
      <c r="T28747"/>
    </row>
    <row r="28748" spans="20:20" x14ac:dyDescent="0.2">
      <c r="T28748"/>
    </row>
    <row r="28749" spans="20:20" x14ac:dyDescent="0.2">
      <c r="T28749"/>
    </row>
    <row r="28750" spans="20:20" x14ac:dyDescent="0.2">
      <c r="T28750"/>
    </row>
    <row r="28751" spans="20:20" x14ac:dyDescent="0.2">
      <c r="T28751"/>
    </row>
    <row r="28752" spans="20:20" x14ac:dyDescent="0.2">
      <c r="T28752"/>
    </row>
    <row r="28753" spans="20:20" x14ac:dyDescent="0.2">
      <c r="T28753"/>
    </row>
    <row r="28754" spans="20:20" x14ac:dyDescent="0.2">
      <c r="T28754"/>
    </row>
    <row r="28755" spans="20:20" x14ac:dyDescent="0.2">
      <c r="T28755"/>
    </row>
    <row r="28756" spans="20:20" x14ac:dyDescent="0.2">
      <c r="T28756"/>
    </row>
    <row r="28757" spans="20:20" x14ac:dyDescent="0.2">
      <c r="T28757"/>
    </row>
    <row r="28758" spans="20:20" x14ac:dyDescent="0.2">
      <c r="T28758"/>
    </row>
    <row r="28759" spans="20:20" x14ac:dyDescent="0.2">
      <c r="T28759"/>
    </row>
    <row r="28760" spans="20:20" x14ac:dyDescent="0.2">
      <c r="T28760"/>
    </row>
    <row r="28761" spans="20:20" x14ac:dyDescent="0.2">
      <c r="T28761"/>
    </row>
    <row r="28762" spans="20:20" x14ac:dyDescent="0.2">
      <c r="T28762"/>
    </row>
    <row r="28763" spans="20:20" x14ac:dyDescent="0.2">
      <c r="T28763"/>
    </row>
    <row r="28764" spans="20:20" x14ac:dyDescent="0.2">
      <c r="T28764"/>
    </row>
    <row r="28765" spans="20:20" x14ac:dyDescent="0.2">
      <c r="T28765"/>
    </row>
    <row r="28766" spans="20:20" x14ac:dyDescent="0.2">
      <c r="T28766"/>
    </row>
    <row r="28767" spans="20:20" x14ac:dyDescent="0.2">
      <c r="T28767"/>
    </row>
    <row r="28768" spans="20:20" x14ac:dyDescent="0.2">
      <c r="T28768"/>
    </row>
    <row r="28769" spans="20:20" x14ac:dyDescent="0.2">
      <c r="T28769"/>
    </row>
    <row r="28770" spans="20:20" x14ac:dyDescent="0.2">
      <c r="T28770"/>
    </row>
    <row r="28771" spans="20:20" x14ac:dyDescent="0.2">
      <c r="T28771"/>
    </row>
    <row r="28772" spans="20:20" x14ac:dyDescent="0.2">
      <c r="T28772"/>
    </row>
    <row r="28773" spans="20:20" x14ac:dyDescent="0.2">
      <c r="T28773"/>
    </row>
    <row r="28774" spans="20:20" x14ac:dyDescent="0.2">
      <c r="T28774"/>
    </row>
    <row r="28775" spans="20:20" x14ac:dyDescent="0.2">
      <c r="T28775"/>
    </row>
    <row r="28776" spans="20:20" x14ac:dyDescent="0.2">
      <c r="T28776"/>
    </row>
    <row r="28777" spans="20:20" x14ac:dyDescent="0.2">
      <c r="T28777"/>
    </row>
    <row r="28778" spans="20:20" x14ac:dyDescent="0.2">
      <c r="T28778"/>
    </row>
    <row r="28779" spans="20:20" x14ac:dyDescent="0.2">
      <c r="T28779"/>
    </row>
    <row r="28780" spans="20:20" x14ac:dyDescent="0.2">
      <c r="T28780"/>
    </row>
    <row r="28781" spans="20:20" x14ac:dyDescent="0.2">
      <c r="T28781"/>
    </row>
    <row r="28782" spans="20:20" x14ac:dyDescent="0.2">
      <c r="T28782"/>
    </row>
    <row r="28783" spans="20:20" x14ac:dyDescent="0.2">
      <c r="T28783"/>
    </row>
    <row r="28784" spans="20:20" x14ac:dyDescent="0.2">
      <c r="T28784"/>
    </row>
    <row r="28785" spans="20:20" x14ac:dyDescent="0.2">
      <c r="T28785"/>
    </row>
    <row r="28786" spans="20:20" x14ac:dyDescent="0.2">
      <c r="T28786"/>
    </row>
    <row r="28787" spans="20:20" x14ac:dyDescent="0.2">
      <c r="T28787"/>
    </row>
    <row r="28788" spans="20:20" x14ac:dyDescent="0.2">
      <c r="T28788"/>
    </row>
    <row r="28789" spans="20:20" x14ac:dyDescent="0.2">
      <c r="T28789"/>
    </row>
    <row r="28790" spans="20:20" x14ac:dyDescent="0.2">
      <c r="T28790"/>
    </row>
    <row r="28791" spans="20:20" x14ac:dyDescent="0.2">
      <c r="T28791"/>
    </row>
    <row r="28792" spans="20:20" x14ac:dyDescent="0.2">
      <c r="T28792"/>
    </row>
    <row r="28793" spans="20:20" x14ac:dyDescent="0.2">
      <c r="T28793"/>
    </row>
    <row r="28794" spans="20:20" x14ac:dyDescent="0.2">
      <c r="T28794"/>
    </row>
    <row r="28795" spans="20:20" x14ac:dyDescent="0.2">
      <c r="T28795"/>
    </row>
    <row r="28796" spans="20:20" x14ac:dyDescent="0.2">
      <c r="T28796"/>
    </row>
    <row r="28797" spans="20:20" x14ac:dyDescent="0.2">
      <c r="T28797"/>
    </row>
    <row r="28798" spans="20:20" x14ac:dyDescent="0.2">
      <c r="T28798"/>
    </row>
    <row r="28799" spans="20:20" x14ac:dyDescent="0.2">
      <c r="T28799"/>
    </row>
    <row r="28800" spans="20:20" x14ac:dyDescent="0.2">
      <c r="T28800"/>
    </row>
    <row r="28801" spans="20:20" x14ac:dyDescent="0.2">
      <c r="T28801"/>
    </row>
    <row r="28802" spans="20:20" x14ac:dyDescent="0.2">
      <c r="T28802"/>
    </row>
    <row r="28803" spans="20:20" x14ac:dyDescent="0.2">
      <c r="T28803"/>
    </row>
    <row r="28804" spans="20:20" x14ac:dyDescent="0.2">
      <c r="T28804"/>
    </row>
    <row r="28805" spans="20:20" x14ac:dyDescent="0.2">
      <c r="T28805"/>
    </row>
    <row r="28806" spans="20:20" x14ac:dyDescent="0.2">
      <c r="T28806"/>
    </row>
    <row r="28807" spans="20:20" x14ac:dyDescent="0.2">
      <c r="T28807"/>
    </row>
    <row r="28808" spans="20:20" x14ac:dyDescent="0.2">
      <c r="T28808"/>
    </row>
    <row r="28809" spans="20:20" x14ac:dyDescent="0.2">
      <c r="T28809"/>
    </row>
    <row r="28810" spans="20:20" x14ac:dyDescent="0.2">
      <c r="T28810"/>
    </row>
    <row r="28811" spans="20:20" x14ac:dyDescent="0.2">
      <c r="T28811"/>
    </row>
    <row r="28812" spans="20:20" x14ac:dyDescent="0.2">
      <c r="T28812"/>
    </row>
    <row r="28813" spans="20:20" x14ac:dyDescent="0.2">
      <c r="T28813"/>
    </row>
    <row r="28814" spans="20:20" x14ac:dyDescent="0.2">
      <c r="T28814"/>
    </row>
    <row r="28815" spans="20:20" x14ac:dyDescent="0.2">
      <c r="T28815"/>
    </row>
    <row r="28816" spans="20:20" x14ac:dyDescent="0.2">
      <c r="T28816"/>
    </row>
    <row r="28817" spans="20:20" x14ac:dyDescent="0.2">
      <c r="T28817"/>
    </row>
    <row r="28818" spans="20:20" x14ac:dyDescent="0.2">
      <c r="T28818"/>
    </row>
    <row r="28819" spans="20:20" x14ac:dyDescent="0.2">
      <c r="T28819"/>
    </row>
    <row r="28820" spans="20:20" x14ac:dyDescent="0.2">
      <c r="T28820"/>
    </row>
    <row r="28821" spans="20:20" x14ac:dyDescent="0.2">
      <c r="T28821"/>
    </row>
    <row r="28822" spans="20:20" x14ac:dyDescent="0.2">
      <c r="T28822"/>
    </row>
    <row r="28823" spans="20:20" x14ac:dyDescent="0.2">
      <c r="T28823"/>
    </row>
    <row r="28824" spans="20:20" x14ac:dyDescent="0.2">
      <c r="T28824"/>
    </row>
    <row r="28825" spans="20:20" x14ac:dyDescent="0.2">
      <c r="T28825"/>
    </row>
    <row r="28826" spans="20:20" x14ac:dyDescent="0.2">
      <c r="T28826"/>
    </row>
    <row r="28827" spans="20:20" x14ac:dyDescent="0.2">
      <c r="T28827"/>
    </row>
    <row r="28828" spans="20:20" x14ac:dyDescent="0.2">
      <c r="T28828"/>
    </row>
    <row r="28829" spans="20:20" x14ac:dyDescent="0.2">
      <c r="T28829"/>
    </row>
    <row r="28830" spans="20:20" x14ac:dyDescent="0.2">
      <c r="T28830"/>
    </row>
    <row r="28831" spans="20:20" x14ac:dyDescent="0.2">
      <c r="T28831"/>
    </row>
    <row r="28832" spans="20:20" x14ac:dyDescent="0.2">
      <c r="T28832"/>
    </row>
    <row r="28833" spans="20:20" x14ac:dyDescent="0.2">
      <c r="T28833"/>
    </row>
    <row r="28834" spans="20:20" x14ac:dyDescent="0.2">
      <c r="T28834"/>
    </row>
    <row r="28835" spans="20:20" x14ac:dyDescent="0.2">
      <c r="T28835"/>
    </row>
    <row r="28836" spans="20:20" x14ac:dyDescent="0.2">
      <c r="T28836"/>
    </row>
    <row r="28837" spans="20:20" x14ac:dyDescent="0.2">
      <c r="T28837"/>
    </row>
    <row r="28838" spans="20:20" x14ac:dyDescent="0.2">
      <c r="T28838"/>
    </row>
    <row r="28839" spans="20:20" x14ac:dyDescent="0.2">
      <c r="T28839"/>
    </row>
    <row r="28840" spans="20:20" x14ac:dyDescent="0.2">
      <c r="T28840"/>
    </row>
    <row r="28841" spans="20:20" x14ac:dyDescent="0.2">
      <c r="T28841"/>
    </row>
    <row r="28842" spans="20:20" x14ac:dyDescent="0.2">
      <c r="T28842"/>
    </row>
    <row r="28843" spans="20:20" x14ac:dyDescent="0.2">
      <c r="T28843"/>
    </row>
    <row r="28844" spans="20:20" x14ac:dyDescent="0.2">
      <c r="T28844"/>
    </row>
    <row r="28845" spans="20:20" x14ac:dyDescent="0.2">
      <c r="T28845"/>
    </row>
    <row r="28846" spans="20:20" x14ac:dyDescent="0.2">
      <c r="T28846"/>
    </row>
    <row r="28847" spans="20:20" x14ac:dyDescent="0.2">
      <c r="T28847"/>
    </row>
    <row r="28848" spans="20:20" x14ac:dyDescent="0.2">
      <c r="T28848"/>
    </row>
    <row r="28849" spans="20:20" x14ac:dyDescent="0.2">
      <c r="T28849"/>
    </row>
    <row r="28850" spans="20:20" x14ac:dyDescent="0.2">
      <c r="T28850"/>
    </row>
    <row r="28851" spans="20:20" x14ac:dyDescent="0.2">
      <c r="T28851"/>
    </row>
    <row r="28852" spans="20:20" x14ac:dyDescent="0.2">
      <c r="T28852"/>
    </row>
    <row r="28853" spans="20:20" x14ac:dyDescent="0.2">
      <c r="T28853"/>
    </row>
    <row r="28854" spans="20:20" x14ac:dyDescent="0.2">
      <c r="T28854"/>
    </row>
    <row r="28855" spans="20:20" x14ac:dyDescent="0.2">
      <c r="T28855"/>
    </row>
    <row r="28856" spans="20:20" x14ac:dyDescent="0.2">
      <c r="T28856"/>
    </row>
    <row r="28857" spans="20:20" x14ac:dyDescent="0.2">
      <c r="T28857"/>
    </row>
    <row r="28858" spans="20:20" x14ac:dyDescent="0.2">
      <c r="T28858"/>
    </row>
    <row r="28859" spans="20:20" x14ac:dyDescent="0.2">
      <c r="T28859"/>
    </row>
    <row r="28860" spans="20:20" x14ac:dyDescent="0.2">
      <c r="T28860"/>
    </row>
    <row r="28861" spans="20:20" x14ac:dyDescent="0.2">
      <c r="T28861"/>
    </row>
    <row r="28862" spans="20:20" x14ac:dyDescent="0.2">
      <c r="T28862"/>
    </row>
    <row r="28863" spans="20:20" x14ac:dyDescent="0.2">
      <c r="T28863"/>
    </row>
    <row r="28864" spans="20:20" x14ac:dyDescent="0.2">
      <c r="T28864"/>
    </row>
    <row r="28865" spans="20:20" x14ac:dyDescent="0.2">
      <c r="T28865"/>
    </row>
    <row r="28866" spans="20:20" x14ac:dyDescent="0.2">
      <c r="T28866"/>
    </row>
    <row r="28867" spans="20:20" x14ac:dyDescent="0.2">
      <c r="T28867"/>
    </row>
    <row r="28868" spans="20:20" x14ac:dyDescent="0.2">
      <c r="T28868"/>
    </row>
    <row r="28869" spans="20:20" x14ac:dyDescent="0.2">
      <c r="T28869"/>
    </row>
    <row r="28870" spans="20:20" x14ac:dyDescent="0.2">
      <c r="T28870"/>
    </row>
    <row r="28871" spans="20:20" x14ac:dyDescent="0.2">
      <c r="T28871"/>
    </row>
    <row r="28872" spans="20:20" x14ac:dyDescent="0.2">
      <c r="T28872"/>
    </row>
    <row r="28873" spans="20:20" x14ac:dyDescent="0.2">
      <c r="T28873"/>
    </row>
    <row r="28874" spans="20:20" x14ac:dyDescent="0.2">
      <c r="T28874"/>
    </row>
    <row r="28875" spans="20:20" x14ac:dyDescent="0.2">
      <c r="T28875"/>
    </row>
    <row r="28876" spans="20:20" x14ac:dyDescent="0.2">
      <c r="T28876"/>
    </row>
    <row r="28877" spans="20:20" x14ac:dyDescent="0.2">
      <c r="T28877"/>
    </row>
    <row r="28878" spans="20:20" x14ac:dyDescent="0.2">
      <c r="T28878"/>
    </row>
    <row r="28879" spans="20:20" x14ac:dyDescent="0.2">
      <c r="T28879"/>
    </row>
    <row r="28880" spans="20:20" x14ac:dyDescent="0.2">
      <c r="T28880"/>
    </row>
    <row r="28881" spans="20:20" x14ac:dyDescent="0.2">
      <c r="T28881"/>
    </row>
    <row r="28882" spans="20:20" x14ac:dyDescent="0.2">
      <c r="T28882"/>
    </row>
    <row r="28883" spans="20:20" x14ac:dyDescent="0.2">
      <c r="T28883"/>
    </row>
    <row r="28884" spans="20:20" x14ac:dyDescent="0.2">
      <c r="T28884"/>
    </row>
    <row r="28885" spans="20:20" x14ac:dyDescent="0.2">
      <c r="T28885"/>
    </row>
    <row r="28886" spans="20:20" x14ac:dyDescent="0.2">
      <c r="T28886"/>
    </row>
    <row r="28887" spans="20:20" x14ac:dyDescent="0.2">
      <c r="T28887"/>
    </row>
    <row r="28888" spans="20:20" x14ac:dyDescent="0.2">
      <c r="T28888"/>
    </row>
    <row r="28889" spans="20:20" x14ac:dyDescent="0.2">
      <c r="T28889"/>
    </row>
    <row r="28890" spans="20:20" x14ac:dyDescent="0.2">
      <c r="T28890"/>
    </row>
    <row r="28891" spans="20:20" x14ac:dyDescent="0.2">
      <c r="T28891"/>
    </row>
    <row r="28892" spans="20:20" x14ac:dyDescent="0.2">
      <c r="T28892"/>
    </row>
    <row r="28893" spans="20:20" x14ac:dyDescent="0.2">
      <c r="T28893"/>
    </row>
    <row r="28894" spans="20:20" x14ac:dyDescent="0.2">
      <c r="T28894"/>
    </row>
    <row r="28895" spans="20:20" x14ac:dyDescent="0.2">
      <c r="T28895"/>
    </row>
    <row r="28896" spans="20:20" x14ac:dyDescent="0.2">
      <c r="T28896"/>
    </row>
    <row r="28897" spans="20:20" x14ac:dyDescent="0.2">
      <c r="T28897"/>
    </row>
    <row r="28898" spans="20:20" x14ac:dyDescent="0.2">
      <c r="T28898"/>
    </row>
    <row r="28899" spans="20:20" x14ac:dyDescent="0.2">
      <c r="T28899"/>
    </row>
    <row r="28900" spans="20:20" x14ac:dyDescent="0.2">
      <c r="T28900"/>
    </row>
    <row r="28901" spans="20:20" x14ac:dyDescent="0.2">
      <c r="T28901"/>
    </row>
    <row r="28902" spans="20:20" x14ac:dyDescent="0.2">
      <c r="T28902"/>
    </row>
    <row r="28903" spans="20:20" x14ac:dyDescent="0.2">
      <c r="T28903"/>
    </row>
    <row r="28904" spans="20:20" x14ac:dyDescent="0.2">
      <c r="T28904"/>
    </row>
    <row r="28905" spans="20:20" x14ac:dyDescent="0.2">
      <c r="T28905"/>
    </row>
    <row r="28906" spans="20:20" x14ac:dyDescent="0.2">
      <c r="T28906"/>
    </row>
    <row r="28907" spans="20:20" x14ac:dyDescent="0.2">
      <c r="T28907"/>
    </row>
    <row r="28908" spans="20:20" x14ac:dyDescent="0.2">
      <c r="T28908"/>
    </row>
    <row r="28909" spans="20:20" x14ac:dyDescent="0.2">
      <c r="T28909"/>
    </row>
    <row r="28910" spans="20:20" x14ac:dyDescent="0.2">
      <c r="T28910"/>
    </row>
    <row r="28911" spans="20:20" x14ac:dyDescent="0.2">
      <c r="T28911"/>
    </row>
    <row r="28912" spans="20:20" x14ac:dyDescent="0.2">
      <c r="T28912"/>
    </row>
    <row r="28913" spans="20:20" x14ac:dyDescent="0.2">
      <c r="T28913"/>
    </row>
    <row r="28914" spans="20:20" x14ac:dyDescent="0.2">
      <c r="T28914"/>
    </row>
    <row r="28915" spans="20:20" x14ac:dyDescent="0.2">
      <c r="T28915"/>
    </row>
    <row r="28916" spans="20:20" x14ac:dyDescent="0.2">
      <c r="T28916"/>
    </row>
    <row r="28917" spans="20:20" x14ac:dyDescent="0.2">
      <c r="T28917"/>
    </row>
    <row r="28918" spans="20:20" x14ac:dyDescent="0.2">
      <c r="T28918"/>
    </row>
    <row r="28919" spans="20:20" x14ac:dyDescent="0.2">
      <c r="T28919"/>
    </row>
    <row r="28920" spans="20:20" x14ac:dyDescent="0.2">
      <c r="T28920"/>
    </row>
    <row r="28921" spans="20:20" x14ac:dyDescent="0.2">
      <c r="T28921"/>
    </row>
    <row r="28922" spans="20:20" x14ac:dyDescent="0.2">
      <c r="T28922"/>
    </row>
    <row r="28923" spans="20:20" x14ac:dyDescent="0.2">
      <c r="T28923"/>
    </row>
    <row r="28924" spans="20:20" x14ac:dyDescent="0.2">
      <c r="T28924"/>
    </row>
    <row r="28925" spans="20:20" x14ac:dyDescent="0.2">
      <c r="T28925"/>
    </row>
    <row r="28926" spans="20:20" x14ac:dyDescent="0.2">
      <c r="T28926"/>
    </row>
    <row r="28927" spans="20:20" x14ac:dyDescent="0.2">
      <c r="T28927"/>
    </row>
    <row r="28928" spans="20:20" x14ac:dyDescent="0.2">
      <c r="T28928"/>
    </row>
    <row r="28929" spans="20:20" x14ac:dyDescent="0.2">
      <c r="T28929"/>
    </row>
    <row r="28930" spans="20:20" x14ac:dyDescent="0.2">
      <c r="T28930"/>
    </row>
    <row r="28931" spans="20:20" x14ac:dyDescent="0.2">
      <c r="T28931"/>
    </row>
    <row r="28932" spans="20:20" x14ac:dyDescent="0.2">
      <c r="T28932"/>
    </row>
    <row r="28933" spans="20:20" x14ac:dyDescent="0.2">
      <c r="T28933"/>
    </row>
    <row r="28934" spans="20:20" x14ac:dyDescent="0.2">
      <c r="T28934"/>
    </row>
    <row r="28935" spans="20:20" x14ac:dyDescent="0.2">
      <c r="T28935"/>
    </row>
    <row r="28936" spans="20:20" x14ac:dyDescent="0.2">
      <c r="T28936"/>
    </row>
    <row r="28937" spans="20:20" x14ac:dyDescent="0.2">
      <c r="T28937"/>
    </row>
    <row r="28938" spans="20:20" x14ac:dyDescent="0.2">
      <c r="T28938"/>
    </row>
    <row r="28939" spans="20:20" x14ac:dyDescent="0.2">
      <c r="T28939"/>
    </row>
    <row r="28940" spans="20:20" x14ac:dyDescent="0.2">
      <c r="T28940"/>
    </row>
    <row r="28941" spans="20:20" x14ac:dyDescent="0.2">
      <c r="T28941"/>
    </row>
    <row r="28942" spans="20:20" x14ac:dyDescent="0.2">
      <c r="T28942"/>
    </row>
    <row r="28943" spans="20:20" x14ac:dyDescent="0.2">
      <c r="T28943"/>
    </row>
    <row r="28944" spans="20:20" x14ac:dyDescent="0.2">
      <c r="T28944"/>
    </row>
    <row r="28945" spans="20:20" x14ac:dyDescent="0.2">
      <c r="T28945"/>
    </row>
    <row r="28946" spans="20:20" x14ac:dyDescent="0.2">
      <c r="T28946"/>
    </row>
    <row r="28947" spans="20:20" x14ac:dyDescent="0.2">
      <c r="T28947"/>
    </row>
    <row r="28948" spans="20:20" x14ac:dyDescent="0.2">
      <c r="T28948"/>
    </row>
    <row r="28949" spans="20:20" x14ac:dyDescent="0.2">
      <c r="T28949"/>
    </row>
    <row r="28950" spans="20:20" x14ac:dyDescent="0.2">
      <c r="T28950"/>
    </row>
    <row r="28951" spans="20:20" x14ac:dyDescent="0.2">
      <c r="T28951"/>
    </row>
    <row r="28952" spans="20:20" x14ac:dyDescent="0.2">
      <c r="T28952"/>
    </row>
    <row r="28953" spans="20:20" x14ac:dyDescent="0.2">
      <c r="T28953"/>
    </row>
    <row r="28954" spans="20:20" x14ac:dyDescent="0.2">
      <c r="T28954"/>
    </row>
    <row r="28955" spans="20:20" x14ac:dyDescent="0.2">
      <c r="T28955"/>
    </row>
    <row r="28956" spans="20:20" x14ac:dyDescent="0.2">
      <c r="T28956"/>
    </row>
    <row r="28957" spans="20:20" x14ac:dyDescent="0.2">
      <c r="T28957"/>
    </row>
    <row r="28958" spans="20:20" x14ac:dyDescent="0.2">
      <c r="T28958"/>
    </row>
    <row r="28959" spans="20:20" x14ac:dyDescent="0.2">
      <c r="T28959"/>
    </row>
    <row r="28960" spans="20:20" x14ac:dyDescent="0.2">
      <c r="T28960"/>
    </row>
    <row r="28961" spans="20:20" x14ac:dyDescent="0.2">
      <c r="T28961"/>
    </row>
    <row r="28962" spans="20:20" x14ac:dyDescent="0.2">
      <c r="T28962"/>
    </row>
    <row r="28963" spans="20:20" x14ac:dyDescent="0.2">
      <c r="T28963"/>
    </row>
    <row r="28964" spans="20:20" x14ac:dyDescent="0.2">
      <c r="T28964"/>
    </row>
    <row r="28965" spans="20:20" x14ac:dyDescent="0.2">
      <c r="T28965"/>
    </row>
    <row r="28966" spans="20:20" x14ac:dyDescent="0.2">
      <c r="T28966"/>
    </row>
    <row r="28967" spans="20:20" x14ac:dyDescent="0.2">
      <c r="T28967"/>
    </row>
    <row r="28968" spans="20:20" x14ac:dyDescent="0.2">
      <c r="T28968"/>
    </row>
    <row r="28969" spans="20:20" x14ac:dyDescent="0.2">
      <c r="T28969"/>
    </row>
    <row r="28970" spans="20:20" x14ac:dyDescent="0.2">
      <c r="T28970"/>
    </row>
    <row r="28971" spans="20:20" x14ac:dyDescent="0.2">
      <c r="T28971"/>
    </row>
    <row r="28972" spans="20:20" x14ac:dyDescent="0.2">
      <c r="T28972"/>
    </row>
    <row r="28973" spans="20:20" x14ac:dyDescent="0.2">
      <c r="T28973"/>
    </row>
    <row r="28974" spans="20:20" x14ac:dyDescent="0.2">
      <c r="T28974"/>
    </row>
    <row r="28975" spans="20:20" x14ac:dyDescent="0.2">
      <c r="T28975"/>
    </row>
    <row r="28976" spans="20:20" x14ac:dyDescent="0.2">
      <c r="T28976"/>
    </row>
    <row r="28977" spans="20:20" x14ac:dyDescent="0.2">
      <c r="T28977"/>
    </row>
    <row r="28978" spans="20:20" x14ac:dyDescent="0.2">
      <c r="T28978"/>
    </row>
    <row r="28979" spans="20:20" x14ac:dyDescent="0.2">
      <c r="T28979"/>
    </row>
    <row r="28980" spans="20:20" x14ac:dyDescent="0.2">
      <c r="T28980"/>
    </row>
    <row r="28981" spans="20:20" x14ac:dyDescent="0.2">
      <c r="T28981"/>
    </row>
    <row r="28982" spans="20:20" x14ac:dyDescent="0.2">
      <c r="T28982"/>
    </row>
    <row r="28983" spans="20:20" x14ac:dyDescent="0.2">
      <c r="T28983"/>
    </row>
    <row r="28984" spans="20:20" x14ac:dyDescent="0.2">
      <c r="T28984"/>
    </row>
    <row r="28985" spans="20:20" x14ac:dyDescent="0.2">
      <c r="T28985"/>
    </row>
    <row r="28986" spans="20:20" x14ac:dyDescent="0.2">
      <c r="T28986"/>
    </row>
    <row r="28987" spans="20:20" x14ac:dyDescent="0.2">
      <c r="T28987"/>
    </row>
    <row r="28988" spans="20:20" x14ac:dyDescent="0.2">
      <c r="T28988"/>
    </row>
    <row r="28989" spans="20:20" x14ac:dyDescent="0.2">
      <c r="T28989"/>
    </row>
    <row r="28990" spans="20:20" x14ac:dyDescent="0.2">
      <c r="T28990"/>
    </row>
    <row r="28991" spans="20:20" x14ac:dyDescent="0.2">
      <c r="T28991"/>
    </row>
    <row r="28992" spans="20:20" x14ac:dyDescent="0.2">
      <c r="T28992"/>
    </row>
    <row r="28993" spans="20:20" x14ac:dyDescent="0.2">
      <c r="T28993"/>
    </row>
    <row r="28994" spans="20:20" x14ac:dyDescent="0.2">
      <c r="T28994"/>
    </row>
    <row r="28995" spans="20:20" x14ac:dyDescent="0.2">
      <c r="T28995"/>
    </row>
    <row r="28996" spans="20:20" x14ac:dyDescent="0.2">
      <c r="T28996"/>
    </row>
    <row r="28997" spans="20:20" x14ac:dyDescent="0.2">
      <c r="T28997"/>
    </row>
    <row r="28998" spans="20:20" x14ac:dyDescent="0.2">
      <c r="T28998"/>
    </row>
    <row r="28999" spans="20:20" x14ac:dyDescent="0.2">
      <c r="T28999"/>
    </row>
    <row r="29000" spans="20:20" x14ac:dyDescent="0.2">
      <c r="T29000"/>
    </row>
    <row r="29001" spans="20:20" x14ac:dyDescent="0.2">
      <c r="T29001"/>
    </row>
    <row r="29002" spans="20:20" x14ac:dyDescent="0.2">
      <c r="T29002"/>
    </row>
    <row r="29003" spans="20:20" x14ac:dyDescent="0.2">
      <c r="T29003"/>
    </row>
    <row r="29004" spans="20:20" x14ac:dyDescent="0.2">
      <c r="T29004"/>
    </row>
    <row r="29005" spans="20:20" x14ac:dyDescent="0.2">
      <c r="T29005"/>
    </row>
    <row r="29006" spans="20:20" x14ac:dyDescent="0.2">
      <c r="T29006"/>
    </row>
    <row r="29007" spans="20:20" x14ac:dyDescent="0.2">
      <c r="T29007"/>
    </row>
    <row r="29008" spans="20:20" x14ac:dyDescent="0.2">
      <c r="T29008"/>
    </row>
    <row r="29009" spans="20:20" x14ac:dyDescent="0.2">
      <c r="T29009"/>
    </row>
    <row r="29010" spans="20:20" x14ac:dyDescent="0.2">
      <c r="T29010"/>
    </row>
    <row r="29011" spans="20:20" x14ac:dyDescent="0.2">
      <c r="T29011"/>
    </row>
    <row r="29012" spans="20:20" x14ac:dyDescent="0.2">
      <c r="T29012"/>
    </row>
    <row r="29013" spans="20:20" x14ac:dyDescent="0.2">
      <c r="T29013"/>
    </row>
    <row r="29014" spans="20:20" x14ac:dyDescent="0.2">
      <c r="T29014"/>
    </row>
    <row r="29015" spans="20:20" x14ac:dyDescent="0.2">
      <c r="T29015"/>
    </row>
    <row r="29016" spans="20:20" x14ac:dyDescent="0.2">
      <c r="T29016"/>
    </row>
    <row r="29017" spans="20:20" x14ac:dyDescent="0.2">
      <c r="T29017"/>
    </row>
    <row r="29018" spans="20:20" x14ac:dyDescent="0.2">
      <c r="T29018"/>
    </row>
    <row r="29019" spans="20:20" x14ac:dyDescent="0.2">
      <c r="T29019"/>
    </row>
    <row r="29020" spans="20:20" x14ac:dyDescent="0.2">
      <c r="T29020"/>
    </row>
    <row r="29021" spans="20:20" x14ac:dyDescent="0.2">
      <c r="T29021"/>
    </row>
    <row r="29022" spans="20:20" x14ac:dyDescent="0.2">
      <c r="T29022"/>
    </row>
    <row r="29023" spans="20:20" x14ac:dyDescent="0.2">
      <c r="T29023"/>
    </row>
    <row r="29024" spans="20:20" x14ac:dyDescent="0.2">
      <c r="T29024"/>
    </row>
    <row r="29025" spans="20:20" x14ac:dyDescent="0.2">
      <c r="T29025"/>
    </row>
    <row r="29026" spans="20:20" x14ac:dyDescent="0.2">
      <c r="T29026"/>
    </row>
    <row r="29027" spans="20:20" x14ac:dyDescent="0.2">
      <c r="T29027"/>
    </row>
    <row r="29028" spans="20:20" x14ac:dyDescent="0.2">
      <c r="T29028"/>
    </row>
    <row r="29029" spans="20:20" x14ac:dyDescent="0.2">
      <c r="T29029"/>
    </row>
    <row r="29030" spans="20:20" x14ac:dyDescent="0.2">
      <c r="T29030"/>
    </row>
    <row r="29031" spans="20:20" x14ac:dyDescent="0.2">
      <c r="T29031"/>
    </row>
    <row r="29032" spans="20:20" x14ac:dyDescent="0.2">
      <c r="T29032"/>
    </row>
    <row r="29033" spans="20:20" x14ac:dyDescent="0.2">
      <c r="T29033"/>
    </row>
    <row r="29034" spans="20:20" x14ac:dyDescent="0.2">
      <c r="T29034"/>
    </row>
    <row r="29035" spans="20:20" x14ac:dyDescent="0.2">
      <c r="T29035"/>
    </row>
    <row r="29036" spans="20:20" x14ac:dyDescent="0.2">
      <c r="T29036"/>
    </row>
    <row r="29037" spans="20:20" x14ac:dyDescent="0.2">
      <c r="T29037"/>
    </row>
    <row r="29038" spans="20:20" x14ac:dyDescent="0.2">
      <c r="T29038"/>
    </row>
    <row r="29039" spans="20:20" x14ac:dyDescent="0.2">
      <c r="T29039"/>
    </row>
    <row r="29040" spans="20:20" x14ac:dyDescent="0.2">
      <c r="T29040"/>
    </row>
    <row r="29041" spans="20:20" x14ac:dyDescent="0.2">
      <c r="T29041"/>
    </row>
    <row r="29042" spans="20:20" x14ac:dyDescent="0.2">
      <c r="T29042"/>
    </row>
    <row r="29043" spans="20:20" x14ac:dyDescent="0.2">
      <c r="T29043"/>
    </row>
    <row r="29044" spans="20:20" x14ac:dyDescent="0.2">
      <c r="T29044"/>
    </row>
    <row r="29045" spans="20:20" x14ac:dyDescent="0.2">
      <c r="T29045"/>
    </row>
    <row r="29046" spans="20:20" x14ac:dyDescent="0.2">
      <c r="T29046"/>
    </row>
    <row r="29047" spans="20:20" x14ac:dyDescent="0.2">
      <c r="T29047"/>
    </row>
    <row r="29048" spans="20:20" x14ac:dyDescent="0.2">
      <c r="T29048"/>
    </row>
    <row r="29049" spans="20:20" x14ac:dyDescent="0.2">
      <c r="T29049"/>
    </row>
    <row r="29050" spans="20:20" x14ac:dyDescent="0.2">
      <c r="T29050"/>
    </row>
    <row r="29051" spans="20:20" x14ac:dyDescent="0.2">
      <c r="T29051"/>
    </row>
    <row r="29052" spans="20:20" x14ac:dyDescent="0.2">
      <c r="T29052"/>
    </row>
    <row r="29053" spans="20:20" x14ac:dyDescent="0.2">
      <c r="T29053"/>
    </row>
    <row r="29054" spans="20:20" x14ac:dyDescent="0.2">
      <c r="T29054"/>
    </row>
    <row r="29055" spans="20:20" x14ac:dyDescent="0.2">
      <c r="T29055"/>
    </row>
    <row r="29056" spans="20:20" x14ac:dyDescent="0.2">
      <c r="T29056"/>
    </row>
    <row r="29057" spans="20:20" x14ac:dyDescent="0.2">
      <c r="T29057"/>
    </row>
    <row r="29058" spans="20:20" x14ac:dyDescent="0.2">
      <c r="T29058"/>
    </row>
    <row r="29059" spans="20:20" x14ac:dyDescent="0.2">
      <c r="T29059"/>
    </row>
    <row r="29060" spans="20:20" x14ac:dyDescent="0.2">
      <c r="T29060"/>
    </row>
    <row r="29061" spans="20:20" x14ac:dyDescent="0.2">
      <c r="T29061"/>
    </row>
    <row r="29062" spans="20:20" x14ac:dyDescent="0.2">
      <c r="T29062"/>
    </row>
    <row r="29063" spans="20:20" x14ac:dyDescent="0.2">
      <c r="T29063"/>
    </row>
    <row r="29064" spans="20:20" x14ac:dyDescent="0.2">
      <c r="T29064"/>
    </row>
    <row r="29065" spans="20:20" x14ac:dyDescent="0.2">
      <c r="T29065"/>
    </row>
    <row r="29066" spans="20:20" x14ac:dyDescent="0.2">
      <c r="T29066"/>
    </row>
    <row r="29067" spans="20:20" x14ac:dyDescent="0.2">
      <c r="T29067"/>
    </row>
    <row r="29068" spans="20:20" x14ac:dyDescent="0.2">
      <c r="T29068"/>
    </row>
    <row r="29069" spans="20:20" x14ac:dyDescent="0.2">
      <c r="T29069"/>
    </row>
    <row r="29070" spans="20:20" x14ac:dyDescent="0.2">
      <c r="T29070"/>
    </row>
    <row r="29071" spans="20:20" x14ac:dyDescent="0.2">
      <c r="T29071"/>
    </row>
    <row r="29072" spans="20:20" x14ac:dyDescent="0.2">
      <c r="T29072"/>
    </row>
    <row r="29073" spans="20:20" x14ac:dyDescent="0.2">
      <c r="T29073"/>
    </row>
    <row r="29074" spans="20:20" x14ac:dyDescent="0.2">
      <c r="T29074"/>
    </row>
    <row r="29075" spans="20:20" x14ac:dyDescent="0.2">
      <c r="T29075"/>
    </row>
    <row r="29076" spans="20:20" x14ac:dyDescent="0.2">
      <c r="T29076"/>
    </row>
    <row r="29077" spans="20:20" x14ac:dyDescent="0.2">
      <c r="T29077"/>
    </row>
    <row r="29078" spans="20:20" x14ac:dyDescent="0.2">
      <c r="T29078"/>
    </row>
    <row r="29079" spans="20:20" x14ac:dyDescent="0.2">
      <c r="T29079"/>
    </row>
    <row r="29080" spans="20:20" x14ac:dyDescent="0.2">
      <c r="T29080"/>
    </row>
    <row r="29081" spans="20:20" x14ac:dyDescent="0.2">
      <c r="T29081"/>
    </row>
    <row r="29082" spans="20:20" x14ac:dyDescent="0.2">
      <c r="T29082"/>
    </row>
    <row r="29083" spans="20:20" x14ac:dyDescent="0.2">
      <c r="T29083"/>
    </row>
    <row r="29084" spans="20:20" x14ac:dyDescent="0.2">
      <c r="T29084"/>
    </row>
    <row r="29085" spans="20:20" x14ac:dyDescent="0.2">
      <c r="T29085"/>
    </row>
    <row r="29086" spans="20:20" x14ac:dyDescent="0.2">
      <c r="T29086"/>
    </row>
    <row r="29087" spans="20:20" x14ac:dyDescent="0.2">
      <c r="T29087"/>
    </row>
    <row r="29088" spans="20:20" x14ac:dyDescent="0.2">
      <c r="T29088"/>
    </row>
    <row r="29089" spans="20:20" x14ac:dyDescent="0.2">
      <c r="T29089"/>
    </row>
    <row r="29090" spans="20:20" x14ac:dyDescent="0.2">
      <c r="T29090"/>
    </row>
    <row r="29091" spans="20:20" x14ac:dyDescent="0.2">
      <c r="T29091"/>
    </row>
    <row r="29092" spans="20:20" x14ac:dyDescent="0.2">
      <c r="T29092"/>
    </row>
    <row r="29093" spans="20:20" x14ac:dyDescent="0.2">
      <c r="T29093"/>
    </row>
    <row r="29094" spans="20:20" x14ac:dyDescent="0.2">
      <c r="T29094"/>
    </row>
    <row r="29095" spans="20:20" x14ac:dyDescent="0.2">
      <c r="T29095"/>
    </row>
    <row r="29096" spans="20:20" x14ac:dyDescent="0.2">
      <c r="T29096"/>
    </row>
    <row r="29097" spans="20:20" x14ac:dyDescent="0.2">
      <c r="T29097"/>
    </row>
    <row r="29098" spans="20:20" x14ac:dyDescent="0.2">
      <c r="T29098"/>
    </row>
    <row r="29099" spans="20:20" x14ac:dyDescent="0.2">
      <c r="T29099"/>
    </row>
    <row r="29100" spans="20:20" x14ac:dyDescent="0.2">
      <c r="T29100"/>
    </row>
    <row r="29101" spans="20:20" x14ac:dyDescent="0.2">
      <c r="T29101"/>
    </row>
    <row r="29102" spans="20:20" x14ac:dyDescent="0.2">
      <c r="T29102"/>
    </row>
    <row r="29103" spans="20:20" x14ac:dyDescent="0.2">
      <c r="T29103"/>
    </row>
    <row r="29104" spans="20:20" x14ac:dyDescent="0.2">
      <c r="T29104"/>
    </row>
    <row r="29105" spans="20:20" x14ac:dyDescent="0.2">
      <c r="T29105"/>
    </row>
    <row r="29106" spans="20:20" x14ac:dyDescent="0.2">
      <c r="T29106"/>
    </row>
    <row r="29107" spans="20:20" x14ac:dyDescent="0.2">
      <c r="T29107"/>
    </row>
    <row r="29108" spans="20:20" x14ac:dyDescent="0.2">
      <c r="T29108"/>
    </row>
    <row r="29109" spans="20:20" x14ac:dyDescent="0.2">
      <c r="T29109"/>
    </row>
    <row r="29110" spans="20:20" x14ac:dyDescent="0.2">
      <c r="T29110"/>
    </row>
    <row r="29111" spans="20:20" x14ac:dyDescent="0.2">
      <c r="T29111"/>
    </row>
    <row r="29112" spans="20:20" x14ac:dyDescent="0.2">
      <c r="T29112"/>
    </row>
    <row r="29113" spans="20:20" x14ac:dyDescent="0.2">
      <c r="T29113"/>
    </row>
    <row r="29114" spans="20:20" x14ac:dyDescent="0.2">
      <c r="T29114"/>
    </row>
    <row r="29115" spans="20:20" x14ac:dyDescent="0.2">
      <c r="T29115"/>
    </row>
    <row r="29116" spans="20:20" x14ac:dyDescent="0.2">
      <c r="T29116"/>
    </row>
    <row r="29117" spans="20:20" x14ac:dyDescent="0.2">
      <c r="T29117"/>
    </row>
    <row r="29118" spans="20:20" x14ac:dyDescent="0.2">
      <c r="T29118"/>
    </row>
    <row r="29119" spans="20:20" x14ac:dyDescent="0.2">
      <c r="T29119"/>
    </row>
    <row r="29120" spans="20:20" x14ac:dyDescent="0.2">
      <c r="T29120"/>
    </row>
    <row r="29121" spans="20:20" x14ac:dyDescent="0.2">
      <c r="T29121"/>
    </row>
    <row r="29122" spans="20:20" x14ac:dyDescent="0.2">
      <c r="T29122"/>
    </row>
    <row r="29123" spans="20:20" x14ac:dyDescent="0.2">
      <c r="T29123"/>
    </row>
    <row r="29124" spans="20:20" x14ac:dyDescent="0.2">
      <c r="T29124"/>
    </row>
    <row r="29125" spans="20:20" x14ac:dyDescent="0.2">
      <c r="T29125"/>
    </row>
    <row r="29126" spans="20:20" x14ac:dyDescent="0.2">
      <c r="T29126"/>
    </row>
    <row r="29127" spans="20:20" x14ac:dyDescent="0.2">
      <c r="T29127"/>
    </row>
    <row r="29128" spans="20:20" x14ac:dyDescent="0.2">
      <c r="T29128"/>
    </row>
    <row r="29129" spans="20:20" x14ac:dyDescent="0.2">
      <c r="T29129"/>
    </row>
    <row r="29130" spans="20:20" x14ac:dyDescent="0.2">
      <c r="T29130"/>
    </row>
    <row r="29131" spans="20:20" x14ac:dyDescent="0.2">
      <c r="T29131"/>
    </row>
    <row r="29132" spans="20:20" x14ac:dyDescent="0.2">
      <c r="T29132"/>
    </row>
    <row r="29133" spans="20:20" x14ac:dyDescent="0.2">
      <c r="T29133"/>
    </row>
    <row r="29134" spans="20:20" x14ac:dyDescent="0.2">
      <c r="T29134"/>
    </row>
    <row r="29135" spans="20:20" x14ac:dyDescent="0.2">
      <c r="T29135"/>
    </row>
    <row r="29136" spans="20:20" x14ac:dyDescent="0.2">
      <c r="T29136"/>
    </row>
    <row r="29137" spans="20:20" x14ac:dyDescent="0.2">
      <c r="T29137"/>
    </row>
    <row r="29138" spans="20:20" x14ac:dyDescent="0.2">
      <c r="T29138"/>
    </row>
    <row r="29139" spans="20:20" x14ac:dyDescent="0.2">
      <c r="T29139"/>
    </row>
    <row r="29140" spans="20:20" x14ac:dyDescent="0.2">
      <c r="T29140"/>
    </row>
    <row r="29141" spans="20:20" x14ac:dyDescent="0.2">
      <c r="T29141"/>
    </row>
    <row r="29142" spans="20:20" x14ac:dyDescent="0.2">
      <c r="T29142"/>
    </row>
    <row r="29143" spans="20:20" x14ac:dyDescent="0.2">
      <c r="T29143"/>
    </row>
    <row r="29144" spans="20:20" x14ac:dyDescent="0.2">
      <c r="T29144"/>
    </row>
    <row r="29145" spans="20:20" x14ac:dyDescent="0.2">
      <c r="T29145"/>
    </row>
    <row r="29146" spans="20:20" x14ac:dyDescent="0.2">
      <c r="T29146"/>
    </row>
    <row r="29147" spans="20:20" x14ac:dyDescent="0.2">
      <c r="T29147"/>
    </row>
    <row r="29148" spans="20:20" x14ac:dyDescent="0.2">
      <c r="T29148"/>
    </row>
    <row r="29149" spans="20:20" x14ac:dyDescent="0.2">
      <c r="T29149"/>
    </row>
    <row r="29150" spans="20:20" x14ac:dyDescent="0.2">
      <c r="T29150"/>
    </row>
    <row r="29151" spans="20:20" x14ac:dyDescent="0.2">
      <c r="T29151"/>
    </row>
    <row r="29152" spans="20:20" x14ac:dyDescent="0.2">
      <c r="T29152"/>
    </row>
    <row r="29153" spans="20:20" x14ac:dyDescent="0.2">
      <c r="T29153"/>
    </row>
    <row r="29154" spans="20:20" x14ac:dyDescent="0.2">
      <c r="T29154"/>
    </row>
    <row r="29155" spans="20:20" x14ac:dyDescent="0.2">
      <c r="T29155"/>
    </row>
    <row r="29156" spans="20:20" x14ac:dyDescent="0.2">
      <c r="T29156"/>
    </row>
    <row r="29157" spans="20:20" x14ac:dyDescent="0.2">
      <c r="T29157"/>
    </row>
    <row r="29158" spans="20:20" x14ac:dyDescent="0.2">
      <c r="T29158"/>
    </row>
    <row r="29159" spans="20:20" x14ac:dyDescent="0.2">
      <c r="T29159"/>
    </row>
    <row r="29160" spans="20:20" x14ac:dyDescent="0.2">
      <c r="T29160"/>
    </row>
    <row r="29161" spans="20:20" x14ac:dyDescent="0.2">
      <c r="T29161"/>
    </row>
    <row r="29162" spans="20:20" x14ac:dyDescent="0.2">
      <c r="T29162"/>
    </row>
    <row r="29163" spans="20:20" x14ac:dyDescent="0.2">
      <c r="T29163"/>
    </row>
    <row r="29164" spans="20:20" x14ac:dyDescent="0.2">
      <c r="T29164"/>
    </row>
    <row r="29165" spans="20:20" x14ac:dyDescent="0.2">
      <c r="T29165"/>
    </row>
    <row r="29166" spans="20:20" x14ac:dyDescent="0.2">
      <c r="T29166"/>
    </row>
    <row r="29167" spans="20:20" x14ac:dyDescent="0.2">
      <c r="T29167"/>
    </row>
    <row r="29168" spans="20:20" x14ac:dyDescent="0.2">
      <c r="T29168"/>
    </row>
    <row r="29169" spans="20:20" x14ac:dyDescent="0.2">
      <c r="T29169"/>
    </row>
    <row r="29170" spans="20:20" x14ac:dyDescent="0.2">
      <c r="T29170"/>
    </row>
    <row r="29171" spans="20:20" x14ac:dyDescent="0.2">
      <c r="T29171"/>
    </row>
    <row r="29172" spans="20:20" x14ac:dyDescent="0.2">
      <c r="T29172"/>
    </row>
    <row r="29173" spans="20:20" x14ac:dyDescent="0.2">
      <c r="T29173"/>
    </row>
    <row r="29174" spans="20:20" x14ac:dyDescent="0.2">
      <c r="T29174"/>
    </row>
    <row r="29175" spans="20:20" x14ac:dyDescent="0.2">
      <c r="T29175"/>
    </row>
    <row r="29176" spans="20:20" x14ac:dyDescent="0.2">
      <c r="T29176"/>
    </row>
    <row r="29177" spans="20:20" x14ac:dyDescent="0.2">
      <c r="T29177"/>
    </row>
    <row r="29178" spans="20:20" x14ac:dyDescent="0.2">
      <c r="T29178"/>
    </row>
    <row r="29179" spans="20:20" x14ac:dyDescent="0.2">
      <c r="T29179"/>
    </row>
    <row r="29180" spans="20:20" x14ac:dyDescent="0.2">
      <c r="T29180"/>
    </row>
    <row r="29181" spans="20:20" x14ac:dyDescent="0.2">
      <c r="T29181"/>
    </row>
    <row r="29182" spans="20:20" x14ac:dyDescent="0.2">
      <c r="T29182"/>
    </row>
    <row r="29183" spans="20:20" x14ac:dyDescent="0.2">
      <c r="T29183"/>
    </row>
    <row r="29184" spans="20:20" x14ac:dyDescent="0.2">
      <c r="T29184"/>
    </row>
    <row r="29185" spans="20:20" x14ac:dyDescent="0.2">
      <c r="T29185"/>
    </row>
    <row r="29186" spans="20:20" x14ac:dyDescent="0.2">
      <c r="T29186"/>
    </row>
    <row r="29187" spans="20:20" x14ac:dyDescent="0.2">
      <c r="T29187"/>
    </row>
    <row r="29188" spans="20:20" x14ac:dyDescent="0.2">
      <c r="T29188"/>
    </row>
    <row r="29189" spans="20:20" x14ac:dyDescent="0.2">
      <c r="T29189"/>
    </row>
    <row r="29190" spans="20:20" x14ac:dyDescent="0.2">
      <c r="T29190"/>
    </row>
    <row r="29191" spans="20:20" x14ac:dyDescent="0.2">
      <c r="T29191"/>
    </row>
    <row r="29192" spans="20:20" x14ac:dyDescent="0.2">
      <c r="T29192"/>
    </row>
    <row r="29193" spans="20:20" x14ac:dyDescent="0.2">
      <c r="T29193"/>
    </row>
    <row r="29194" spans="20:20" x14ac:dyDescent="0.2">
      <c r="T29194"/>
    </row>
    <row r="29195" spans="20:20" x14ac:dyDescent="0.2">
      <c r="T29195"/>
    </row>
    <row r="29196" spans="20:20" x14ac:dyDescent="0.2">
      <c r="T29196"/>
    </row>
    <row r="29197" spans="20:20" x14ac:dyDescent="0.2">
      <c r="T29197"/>
    </row>
    <row r="29198" spans="20:20" x14ac:dyDescent="0.2">
      <c r="T29198"/>
    </row>
    <row r="29199" spans="20:20" x14ac:dyDescent="0.2">
      <c r="T29199"/>
    </row>
    <row r="29200" spans="20:20" x14ac:dyDescent="0.2">
      <c r="T29200"/>
    </row>
    <row r="29201" spans="20:20" x14ac:dyDescent="0.2">
      <c r="T29201"/>
    </row>
    <row r="29202" spans="20:20" x14ac:dyDescent="0.2">
      <c r="T29202"/>
    </row>
    <row r="29203" spans="20:20" x14ac:dyDescent="0.2">
      <c r="T29203"/>
    </row>
    <row r="29204" spans="20:20" x14ac:dyDescent="0.2">
      <c r="T29204"/>
    </row>
    <row r="29205" spans="20:20" x14ac:dyDescent="0.2">
      <c r="T29205"/>
    </row>
    <row r="29206" spans="20:20" x14ac:dyDescent="0.2">
      <c r="T29206"/>
    </row>
    <row r="29207" spans="20:20" x14ac:dyDescent="0.2">
      <c r="T29207"/>
    </row>
    <row r="29208" spans="20:20" x14ac:dyDescent="0.2">
      <c r="T29208"/>
    </row>
    <row r="29209" spans="20:20" x14ac:dyDescent="0.2">
      <c r="T29209"/>
    </row>
    <row r="29210" spans="20:20" x14ac:dyDescent="0.2">
      <c r="T29210"/>
    </row>
    <row r="29211" spans="20:20" x14ac:dyDescent="0.2">
      <c r="T29211"/>
    </row>
    <row r="29212" spans="20:20" x14ac:dyDescent="0.2">
      <c r="T29212"/>
    </row>
    <row r="29213" spans="20:20" x14ac:dyDescent="0.2">
      <c r="T29213"/>
    </row>
    <row r="29214" spans="20:20" x14ac:dyDescent="0.2">
      <c r="T29214"/>
    </row>
    <row r="29215" spans="20:20" x14ac:dyDescent="0.2">
      <c r="T29215"/>
    </row>
    <row r="29216" spans="20:20" x14ac:dyDescent="0.2">
      <c r="T29216"/>
    </row>
    <row r="29217" spans="20:20" x14ac:dyDescent="0.2">
      <c r="T29217"/>
    </row>
    <row r="29218" spans="20:20" x14ac:dyDescent="0.2">
      <c r="T29218"/>
    </row>
    <row r="29219" spans="20:20" x14ac:dyDescent="0.2">
      <c r="T29219"/>
    </row>
    <row r="29220" spans="20:20" x14ac:dyDescent="0.2">
      <c r="T29220"/>
    </row>
    <row r="29221" spans="20:20" x14ac:dyDescent="0.2">
      <c r="T29221"/>
    </row>
    <row r="29222" spans="20:20" x14ac:dyDescent="0.2">
      <c r="T29222"/>
    </row>
    <row r="29223" spans="20:20" x14ac:dyDescent="0.2">
      <c r="T29223"/>
    </row>
    <row r="29224" spans="20:20" x14ac:dyDescent="0.2">
      <c r="T29224"/>
    </row>
    <row r="29225" spans="20:20" x14ac:dyDescent="0.2">
      <c r="T29225"/>
    </row>
    <row r="29226" spans="20:20" x14ac:dyDescent="0.2">
      <c r="T29226"/>
    </row>
    <row r="29227" spans="20:20" x14ac:dyDescent="0.2">
      <c r="T29227"/>
    </row>
    <row r="29228" spans="20:20" x14ac:dyDescent="0.2">
      <c r="T29228"/>
    </row>
    <row r="29229" spans="20:20" x14ac:dyDescent="0.2">
      <c r="T29229"/>
    </row>
    <row r="29230" spans="20:20" x14ac:dyDescent="0.2">
      <c r="T29230"/>
    </row>
    <row r="29231" spans="20:20" x14ac:dyDescent="0.2">
      <c r="T29231"/>
    </row>
    <row r="29232" spans="20:20" x14ac:dyDescent="0.2">
      <c r="T29232"/>
    </row>
    <row r="29233" spans="20:20" x14ac:dyDescent="0.2">
      <c r="T29233"/>
    </row>
    <row r="29234" spans="20:20" x14ac:dyDescent="0.2">
      <c r="T29234"/>
    </row>
    <row r="29235" spans="20:20" x14ac:dyDescent="0.2">
      <c r="T29235"/>
    </row>
    <row r="29236" spans="20:20" x14ac:dyDescent="0.2">
      <c r="T29236"/>
    </row>
    <row r="29237" spans="20:20" x14ac:dyDescent="0.2">
      <c r="T29237"/>
    </row>
    <row r="29238" spans="20:20" x14ac:dyDescent="0.2">
      <c r="T29238"/>
    </row>
    <row r="29239" spans="20:20" x14ac:dyDescent="0.2">
      <c r="T29239"/>
    </row>
    <row r="29240" spans="20:20" x14ac:dyDescent="0.2">
      <c r="T29240"/>
    </row>
    <row r="29241" spans="20:20" x14ac:dyDescent="0.2">
      <c r="T29241"/>
    </row>
    <row r="29242" spans="20:20" x14ac:dyDescent="0.2">
      <c r="T29242"/>
    </row>
    <row r="29243" spans="20:20" x14ac:dyDescent="0.2">
      <c r="T29243"/>
    </row>
    <row r="29244" spans="20:20" x14ac:dyDescent="0.2">
      <c r="T29244"/>
    </row>
    <row r="29245" spans="20:20" x14ac:dyDescent="0.2">
      <c r="T29245"/>
    </row>
    <row r="29246" spans="20:20" x14ac:dyDescent="0.2">
      <c r="T29246"/>
    </row>
    <row r="29247" spans="20:20" x14ac:dyDescent="0.2">
      <c r="T29247"/>
    </row>
    <row r="29248" spans="20:20" x14ac:dyDescent="0.2">
      <c r="T29248"/>
    </row>
    <row r="29249" spans="20:20" x14ac:dyDescent="0.2">
      <c r="T29249"/>
    </row>
    <row r="29250" spans="20:20" x14ac:dyDescent="0.2">
      <c r="T29250"/>
    </row>
    <row r="29251" spans="20:20" x14ac:dyDescent="0.2">
      <c r="T29251"/>
    </row>
    <row r="29252" spans="20:20" x14ac:dyDescent="0.2">
      <c r="T29252"/>
    </row>
    <row r="29253" spans="20:20" x14ac:dyDescent="0.2">
      <c r="T29253"/>
    </row>
    <row r="29254" spans="20:20" x14ac:dyDescent="0.2">
      <c r="T29254"/>
    </row>
    <row r="29255" spans="20:20" x14ac:dyDescent="0.2">
      <c r="T29255"/>
    </row>
    <row r="29256" spans="20:20" x14ac:dyDescent="0.2">
      <c r="T29256"/>
    </row>
    <row r="29257" spans="20:20" x14ac:dyDescent="0.2">
      <c r="T29257"/>
    </row>
    <row r="29258" spans="20:20" x14ac:dyDescent="0.2">
      <c r="T29258"/>
    </row>
    <row r="29259" spans="20:20" x14ac:dyDescent="0.2">
      <c r="T29259"/>
    </row>
    <row r="29260" spans="20:20" x14ac:dyDescent="0.2">
      <c r="T29260"/>
    </row>
    <row r="29261" spans="20:20" x14ac:dyDescent="0.2">
      <c r="T29261"/>
    </row>
    <row r="29262" spans="20:20" x14ac:dyDescent="0.2">
      <c r="T29262"/>
    </row>
    <row r="29263" spans="20:20" x14ac:dyDescent="0.2">
      <c r="T29263"/>
    </row>
    <row r="29264" spans="20:20" x14ac:dyDescent="0.2">
      <c r="T29264"/>
    </row>
    <row r="29265" spans="20:20" x14ac:dyDescent="0.2">
      <c r="T29265"/>
    </row>
    <row r="29266" spans="20:20" x14ac:dyDescent="0.2">
      <c r="T29266"/>
    </row>
    <row r="29267" spans="20:20" x14ac:dyDescent="0.2">
      <c r="T29267"/>
    </row>
    <row r="29268" spans="20:20" x14ac:dyDescent="0.2">
      <c r="T29268"/>
    </row>
    <row r="29269" spans="20:20" x14ac:dyDescent="0.2">
      <c r="T29269"/>
    </row>
    <row r="29270" spans="20:20" x14ac:dyDescent="0.2">
      <c r="T29270"/>
    </row>
    <row r="29271" spans="20:20" x14ac:dyDescent="0.2">
      <c r="T29271"/>
    </row>
    <row r="29272" spans="20:20" x14ac:dyDescent="0.2">
      <c r="T29272"/>
    </row>
    <row r="29273" spans="20:20" x14ac:dyDescent="0.2">
      <c r="T29273"/>
    </row>
    <row r="29274" spans="20:20" x14ac:dyDescent="0.2">
      <c r="T29274"/>
    </row>
    <row r="29275" spans="20:20" x14ac:dyDescent="0.2">
      <c r="T29275"/>
    </row>
    <row r="29276" spans="20:20" x14ac:dyDescent="0.2">
      <c r="T29276"/>
    </row>
    <row r="29277" spans="20:20" x14ac:dyDescent="0.2">
      <c r="T29277"/>
    </row>
    <row r="29278" spans="20:20" x14ac:dyDescent="0.2">
      <c r="T29278"/>
    </row>
    <row r="29279" spans="20:20" x14ac:dyDescent="0.2">
      <c r="T29279"/>
    </row>
    <row r="29280" spans="20:20" x14ac:dyDescent="0.2">
      <c r="T29280"/>
    </row>
    <row r="29281" spans="20:20" x14ac:dyDescent="0.2">
      <c r="T29281"/>
    </row>
    <row r="29282" spans="20:20" x14ac:dyDescent="0.2">
      <c r="T29282"/>
    </row>
    <row r="29283" spans="20:20" x14ac:dyDescent="0.2">
      <c r="T29283"/>
    </row>
    <row r="29284" spans="20:20" x14ac:dyDescent="0.2">
      <c r="T29284"/>
    </row>
    <row r="29285" spans="20:20" x14ac:dyDescent="0.2">
      <c r="T29285"/>
    </row>
    <row r="29286" spans="20:20" x14ac:dyDescent="0.2">
      <c r="T29286"/>
    </row>
    <row r="29287" spans="20:20" x14ac:dyDescent="0.2">
      <c r="T29287"/>
    </row>
    <row r="29288" spans="20:20" x14ac:dyDescent="0.2">
      <c r="T29288"/>
    </row>
    <row r="29289" spans="20:20" x14ac:dyDescent="0.2">
      <c r="T29289"/>
    </row>
    <row r="29290" spans="20:20" x14ac:dyDescent="0.2">
      <c r="T29290"/>
    </row>
    <row r="29291" spans="20:20" x14ac:dyDescent="0.2">
      <c r="T29291"/>
    </row>
    <row r="29292" spans="20:20" x14ac:dyDescent="0.2">
      <c r="T29292"/>
    </row>
    <row r="29293" spans="20:20" x14ac:dyDescent="0.2">
      <c r="T29293"/>
    </row>
    <row r="29294" spans="20:20" x14ac:dyDescent="0.2">
      <c r="T29294"/>
    </row>
    <row r="29295" spans="20:20" x14ac:dyDescent="0.2">
      <c r="T29295"/>
    </row>
    <row r="29296" spans="20:20" x14ac:dyDescent="0.2">
      <c r="T29296"/>
    </row>
    <row r="29297" spans="20:20" x14ac:dyDescent="0.2">
      <c r="T29297"/>
    </row>
    <row r="29298" spans="20:20" x14ac:dyDescent="0.2">
      <c r="T29298"/>
    </row>
    <row r="29299" spans="20:20" x14ac:dyDescent="0.2">
      <c r="T29299"/>
    </row>
    <row r="29300" spans="20:20" x14ac:dyDescent="0.2">
      <c r="T29300"/>
    </row>
    <row r="29301" spans="20:20" x14ac:dyDescent="0.2">
      <c r="T29301"/>
    </row>
    <row r="29302" spans="20:20" x14ac:dyDescent="0.2">
      <c r="T29302"/>
    </row>
    <row r="29303" spans="20:20" x14ac:dyDescent="0.2">
      <c r="T29303"/>
    </row>
    <row r="29304" spans="20:20" x14ac:dyDescent="0.2">
      <c r="T29304"/>
    </row>
    <row r="29305" spans="20:20" x14ac:dyDescent="0.2">
      <c r="T29305"/>
    </row>
    <row r="29306" spans="20:20" x14ac:dyDescent="0.2">
      <c r="T29306"/>
    </row>
    <row r="29307" spans="20:20" x14ac:dyDescent="0.2">
      <c r="T29307"/>
    </row>
    <row r="29308" spans="20:20" x14ac:dyDescent="0.2">
      <c r="T29308"/>
    </row>
    <row r="29309" spans="20:20" x14ac:dyDescent="0.2">
      <c r="T29309"/>
    </row>
    <row r="29310" spans="20:20" x14ac:dyDescent="0.2">
      <c r="T29310"/>
    </row>
    <row r="29311" spans="20:20" x14ac:dyDescent="0.2">
      <c r="T29311"/>
    </row>
    <row r="29312" spans="20:20" x14ac:dyDescent="0.2">
      <c r="T29312"/>
    </row>
    <row r="29313" spans="20:20" x14ac:dyDescent="0.2">
      <c r="T29313"/>
    </row>
    <row r="29314" spans="20:20" x14ac:dyDescent="0.2">
      <c r="T29314"/>
    </row>
    <row r="29315" spans="20:20" x14ac:dyDescent="0.2">
      <c r="T29315"/>
    </row>
    <row r="29316" spans="20:20" x14ac:dyDescent="0.2">
      <c r="T29316"/>
    </row>
    <row r="29317" spans="20:20" x14ac:dyDescent="0.2">
      <c r="T29317"/>
    </row>
    <row r="29318" spans="20:20" x14ac:dyDescent="0.2">
      <c r="T29318"/>
    </row>
    <row r="29319" spans="20:20" x14ac:dyDescent="0.2">
      <c r="T29319"/>
    </row>
    <row r="29320" spans="20:20" x14ac:dyDescent="0.2">
      <c r="T29320"/>
    </row>
    <row r="29321" spans="20:20" x14ac:dyDescent="0.2">
      <c r="T29321"/>
    </row>
    <row r="29322" spans="20:20" x14ac:dyDescent="0.2">
      <c r="T29322"/>
    </row>
    <row r="29323" spans="20:20" x14ac:dyDescent="0.2">
      <c r="T29323"/>
    </row>
    <row r="29324" spans="20:20" x14ac:dyDescent="0.2">
      <c r="T29324"/>
    </row>
    <row r="29325" spans="20:20" x14ac:dyDescent="0.2">
      <c r="T29325"/>
    </row>
    <row r="29326" spans="20:20" x14ac:dyDescent="0.2">
      <c r="T29326"/>
    </row>
    <row r="29327" spans="20:20" x14ac:dyDescent="0.2">
      <c r="T29327"/>
    </row>
    <row r="29328" spans="20:20" x14ac:dyDescent="0.2">
      <c r="T29328"/>
    </row>
    <row r="29329" spans="20:20" x14ac:dyDescent="0.2">
      <c r="T29329"/>
    </row>
    <row r="29330" spans="20:20" x14ac:dyDescent="0.2">
      <c r="T29330"/>
    </row>
    <row r="29331" spans="20:20" x14ac:dyDescent="0.2">
      <c r="T29331"/>
    </row>
    <row r="29332" spans="20:20" x14ac:dyDescent="0.2">
      <c r="T29332"/>
    </row>
    <row r="29333" spans="20:20" x14ac:dyDescent="0.2">
      <c r="T29333"/>
    </row>
    <row r="29334" spans="20:20" x14ac:dyDescent="0.2">
      <c r="T29334"/>
    </row>
    <row r="29335" spans="20:20" x14ac:dyDescent="0.2">
      <c r="T29335"/>
    </row>
    <row r="29336" spans="20:20" x14ac:dyDescent="0.2">
      <c r="T29336"/>
    </row>
    <row r="29337" spans="20:20" x14ac:dyDescent="0.2">
      <c r="T29337"/>
    </row>
    <row r="29338" spans="20:20" x14ac:dyDescent="0.2">
      <c r="T29338"/>
    </row>
    <row r="29339" spans="20:20" x14ac:dyDescent="0.2">
      <c r="T29339"/>
    </row>
    <row r="29340" spans="20:20" x14ac:dyDescent="0.2">
      <c r="T29340"/>
    </row>
    <row r="29341" spans="20:20" x14ac:dyDescent="0.2">
      <c r="T29341"/>
    </row>
    <row r="29342" spans="20:20" x14ac:dyDescent="0.2">
      <c r="T29342"/>
    </row>
    <row r="29343" spans="20:20" x14ac:dyDescent="0.2">
      <c r="T29343"/>
    </row>
    <row r="29344" spans="20:20" x14ac:dyDescent="0.2">
      <c r="T29344"/>
    </row>
    <row r="29345" spans="20:20" x14ac:dyDescent="0.2">
      <c r="T29345"/>
    </row>
    <row r="29346" spans="20:20" x14ac:dyDescent="0.2">
      <c r="T29346"/>
    </row>
    <row r="29347" spans="20:20" x14ac:dyDescent="0.2">
      <c r="T29347"/>
    </row>
    <row r="29348" spans="20:20" x14ac:dyDescent="0.2">
      <c r="T29348"/>
    </row>
    <row r="29349" spans="20:20" x14ac:dyDescent="0.2">
      <c r="T29349"/>
    </row>
    <row r="29350" spans="20:20" x14ac:dyDescent="0.2">
      <c r="T29350"/>
    </row>
    <row r="29351" spans="20:20" x14ac:dyDescent="0.2">
      <c r="T29351"/>
    </row>
    <row r="29352" spans="20:20" x14ac:dyDescent="0.2">
      <c r="T29352"/>
    </row>
    <row r="29353" spans="20:20" x14ac:dyDescent="0.2">
      <c r="T29353"/>
    </row>
    <row r="29354" spans="20:20" x14ac:dyDescent="0.2">
      <c r="T29354"/>
    </row>
    <row r="29355" spans="20:20" x14ac:dyDescent="0.2">
      <c r="T29355"/>
    </row>
    <row r="29356" spans="20:20" x14ac:dyDescent="0.2">
      <c r="T29356"/>
    </row>
    <row r="29357" spans="20:20" x14ac:dyDescent="0.2">
      <c r="T29357"/>
    </row>
    <row r="29358" spans="20:20" x14ac:dyDescent="0.2">
      <c r="T29358"/>
    </row>
    <row r="29359" spans="20:20" x14ac:dyDescent="0.2">
      <c r="T29359"/>
    </row>
    <row r="29360" spans="20:20" x14ac:dyDescent="0.2">
      <c r="T29360"/>
    </row>
    <row r="29361" spans="20:20" x14ac:dyDescent="0.2">
      <c r="T29361"/>
    </row>
    <row r="29362" spans="20:20" x14ac:dyDescent="0.2">
      <c r="T29362"/>
    </row>
    <row r="29363" spans="20:20" x14ac:dyDescent="0.2">
      <c r="T29363"/>
    </row>
    <row r="29364" spans="20:20" x14ac:dyDescent="0.2">
      <c r="T29364"/>
    </row>
    <row r="29365" spans="20:20" x14ac:dyDescent="0.2">
      <c r="T29365"/>
    </row>
    <row r="29366" spans="20:20" x14ac:dyDescent="0.2">
      <c r="T29366"/>
    </row>
    <row r="29367" spans="20:20" x14ac:dyDescent="0.2">
      <c r="T29367"/>
    </row>
    <row r="29368" spans="20:20" x14ac:dyDescent="0.2">
      <c r="T29368"/>
    </row>
    <row r="29369" spans="20:20" x14ac:dyDescent="0.2">
      <c r="T29369"/>
    </row>
    <row r="29370" spans="20:20" x14ac:dyDescent="0.2">
      <c r="T29370"/>
    </row>
    <row r="29371" spans="20:20" x14ac:dyDescent="0.2">
      <c r="T29371"/>
    </row>
    <row r="29372" spans="20:20" x14ac:dyDescent="0.2">
      <c r="T29372"/>
    </row>
    <row r="29373" spans="20:20" x14ac:dyDescent="0.2">
      <c r="T29373"/>
    </row>
    <row r="29374" spans="20:20" x14ac:dyDescent="0.2">
      <c r="T29374"/>
    </row>
    <row r="29375" spans="20:20" x14ac:dyDescent="0.2">
      <c r="T29375"/>
    </row>
    <row r="29376" spans="20:20" x14ac:dyDescent="0.2">
      <c r="T29376"/>
    </row>
    <row r="29377" spans="20:20" x14ac:dyDescent="0.2">
      <c r="T29377"/>
    </row>
    <row r="29378" spans="20:20" x14ac:dyDescent="0.2">
      <c r="T29378"/>
    </row>
    <row r="29379" spans="20:20" x14ac:dyDescent="0.2">
      <c r="T29379"/>
    </row>
    <row r="29380" spans="20:20" x14ac:dyDescent="0.2">
      <c r="T29380"/>
    </row>
    <row r="29381" spans="20:20" x14ac:dyDescent="0.2">
      <c r="T29381"/>
    </row>
    <row r="29382" spans="20:20" x14ac:dyDescent="0.2">
      <c r="T29382"/>
    </row>
    <row r="29383" spans="20:20" x14ac:dyDescent="0.2">
      <c r="T29383"/>
    </row>
    <row r="29384" spans="20:20" x14ac:dyDescent="0.2">
      <c r="T29384"/>
    </row>
    <row r="29385" spans="20:20" x14ac:dyDescent="0.2">
      <c r="T29385"/>
    </row>
    <row r="29386" spans="20:20" x14ac:dyDescent="0.2">
      <c r="T29386"/>
    </row>
    <row r="29387" spans="20:20" x14ac:dyDescent="0.2">
      <c r="T29387"/>
    </row>
    <row r="29388" spans="20:20" x14ac:dyDescent="0.2">
      <c r="T29388"/>
    </row>
    <row r="29389" spans="20:20" x14ac:dyDescent="0.2">
      <c r="T29389"/>
    </row>
    <row r="29390" spans="20:20" x14ac:dyDescent="0.2">
      <c r="T29390"/>
    </row>
    <row r="29391" spans="20:20" x14ac:dyDescent="0.2">
      <c r="T29391"/>
    </row>
    <row r="29392" spans="20:20" x14ac:dyDescent="0.2">
      <c r="T29392"/>
    </row>
    <row r="29393" spans="20:20" x14ac:dyDescent="0.2">
      <c r="T29393"/>
    </row>
    <row r="29394" spans="20:20" x14ac:dyDescent="0.2">
      <c r="T29394"/>
    </row>
    <row r="29395" spans="20:20" x14ac:dyDescent="0.2">
      <c r="T29395"/>
    </row>
    <row r="29396" spans="20:20" x14ac:dyDescent="0.2">
      <c r="T29396"/>
    </row>
    <row r="29397" spans="20:20" x14ac:dyDescent="0.2">
      <c r="T29397"/>
    </row>
    <row r="29398" spans="20:20" x14ac:dyDescent="0.2">
      <c r="T29398"/>
    </row>
    <row r="29399" spans="20:20" x14ac:dyDescent="0.2">
      <c r="T29399"/>
    </row>
    <row r="29400" spans="20:20" x14ac:dyDescent="0.2">
      <c r="T29400"/>
    </row>
    <row r="29401" spans="20:20" x14ac:dyDescent="0.2">
      <c r="T29401"/>
    </row>
    <row r="29402" spans="20:20" x14ac:dyDescent="0.2">
      <c r="T29402"/>
    </row>
    <row r="29403" spans="20:20" x14ac:dyDescent="0.2">
      <c r="T29403"/>
    </row>
    <row r="29404" spans="20:20" x14ac:dyDescent="0.2">
      <c r="T29404"/>
    </row>
    <row r="29405" spans="20:20" x14ac:dyDescent="0.2">
      <c r="T29405"/>
    </row>
    <row r="29406" spans="20:20" x14ac:dyDescent="0.2">
      <c r="T29406"/>
    </row>
    <row r="29407" spans="20:20" x14ac:dyDescent="0.2">
      <c r="T29407"/>
    </row>
    <row r="29408" spans="20:20" x14ac:dyDescent="0.2">
      <c r="T29408"/>
    </row>
    <row r="29409" spans="20:20" x14ac:dyDescent="0.2">
      <c r="T29409"/>
    </row>
    <row r="29410" spans="20:20" x14ac:dyDescent="0.2">
      <c r="T29410"/>
    </row>
    <row r="29411" spans="20:20" x14ac:dyDescent="0.2">
      <c r="T29411"/>
    </row>
    <row r="29412" spans="20:20" x14ac:dyDescent="0.2">
      <c r="T29412"/>
    </row>
    <row r="29413" spans="20:20" x14ac:dyDescent="0.2">
      <c r="T29413"/>
    </row>
    <row r="29414" spans="20:20" x14ac:dyDescent="0.2">
      <c r="T29414"/>
    </row>
    <row r="29415" spans="20:20" x14ac:dyDescent="0.2">
      <c r="T29415"/>
    </row>
    <row r="29416" spans="20:20" x14ac:dyDescent="0.2">
      <c r="T29416"/>
    </row>
    <row r="29417" spans="20:20" x14ac:dyDescent="0.2">
      <c r="T29417"/>
    </row>
    <row r="29418" spans="20:20" x14ac:dyDescent="0.2">
      <c r="T29418"/>
    </row>
    <row r="29419" spans="20:20" x14ac:dyDescent="0.2">
      <c r="T29419"/>
    </row>
    <row r="29420" spans="20:20" x14ac:dyDescent="0.2">
      <c r="T29420"/>
    </row>
    <row r="29421" spans="20:20" x14ac:dyDescent="0.2">
      <c r="T29421"/>
    </row>
    <row r="29422" spans="20:20" x14ac:dyDescent="0.2">
      <c r="T29422"/>
    </row>
    <row r="29423" spans="20:20" x14ac:dyDescent="0.2">
      <c r="T29423"/>
    </row>
    <row r="29424" spans="20:20" x14ac:dyDescent="0.2">
      <c r="T29424"/>
    </row>
    <row r="29425" spans="20:20" x14ac:dyDescent="0.2">
      <c r="T29425"/>
    </row>
    <row r="29426" spans="20:20" x14ac:dyDescent="0.2">
      <c r="T29426"/>
    </row>
    <row r="29427" spans="20:20" x14ac:dyDescent="0.2">
      <c r="T29427"/>
    </row>
    <row r="29428" spans="20:20" x14ac:dyDescent="0.2">
      <c r="T29428"/>
    </row>
    <row r="29429" spans="20:20" x14ac:dyDescent="0.2">
      <c r="T29429"/>
    </row>
    <row r="29430" spans="20:20" x14ac:dyDescent="0.2">
      <c r="T29430"/>
    </row>
    <row r="29431" spans="20:20" x14ac:dyDescent="0.2">
      <c r="T29431"/>
    </row>
    <row r="29432" spans="20:20" x14ac:dyDescent="0.2">
      <c r="T29432"/>
    </row>
    <row r="29433" spans="20:20" x14ac:dyDescent="0.2">
      <c r="T29433"/>
    </row>
    <row r="29434" spans="20:20" x14ac:dyDescent="0.2">
      <c r="T29434"/>
    </row>
    <row r="29435" spans="20:20" x14ac:dyDescent="0.2">
      <c r="T29435"/>
    </row>
    <row r="29436" spans="20:20" x14ac:dyDescent="0.2">
      <c r="T29436"/>
    </row>
    <row r="29437" spans="20:20" x14ac:dyDescent="0.2">
      <c r="T29437"/>
    </row>
    <row r="29438" spans="20:20" x14ac:dyDescent="0.2">
      <c r="T29438"/>
    </row>
    <row r="29439" spans="20:20" x14ac:dyDescent="0.2">
      <c r="T29439"/>
    </row>
    <row r="29440" spans="20:20" x14ac:dyDescent="0.2">
      <c r="T29440"/>
    </row>
    <row r="29441" spans="20:20" x14ac:dyDescent="0.2">
      <c r="T29441"/>
    </row>
    <row r="29442" spans="20:20" x14ac:dyDescent="0.2">
      <c r="T29442"/>
    </row>
    <row r="29443" spans="20:20" x14ac:dyDescent="0.2">
      <c r="T29443"/>
    </row>
    <row r="29444" spans="20:20" x14ac:dyDescent="0.2">
      <c r="T29444"/>
    </row>
    <row r="29445" spans="20:20" x14ac:dyDescent="0.2">
      <c r="T29445"/>
    </row>
    <row r="29446" spans="20:20" x14ac:dyDescent="0.2">
      <c r="T29446"/>
    </row>
    <row r="29447" spans="20:20" x14ac:dyDescent="0.2">
      <c r="T29447"/>
    </row>
    <row r="29448" spans="20:20" x14ac:dyDescent="0.2">
      <c r="T29448"/>
    </row>
    <row r="29449" spans="20:20" x14ac:dyDescent="0.2">
      <c r="T29449"/>
    </row>
    <row r="29450" spans="20:20" x14ac:dyDescent="0.2">
      <c r="T29450"/>
    </row>
    <row r="29451" spans="20:20" x14ac:dyDescent="0.2">
      <c r="T29451"/>
    </row>
    <row r="29452" spans="20:20" x14ac:dyDescent="0.2">
      <c r="T29452"/>
    </row>
    <row r="29453" spans="20:20" x14ac:dyDescent="0.2">
      <c r="T29453"/>
    </row>
    <row r="29454" spans="20:20" x14ac:dyDescent="0.2">
      <c r="T29454"/>
    </row>
    <row r="29455" spans="20:20" x14ac:dyDescent="0.2">
      <c r="T29455"/>
    </row>
    <row r="29456" spans="20:20" x14ac:dyDescent="0.2">
      <c r="T29456"/>
    </row>
    <row r="29457" spans="20:20" x14ac:dyDescent="0.2">
      <c r="T29457"/>
    </row>
    <row r="29458" spans="20:20" x14ac:dyDescent="0.2">
      <c r="T29458"/>
    </row>
    <row r="29459" spans="20:20" x14ac:dyDescent="0.2">
      <c r="T29459"/>
    </row>
    <row r="29460" spans="20:20" x14ac:dyDescent="0.2">
      <c r="T29460"/>
    </row>
    <row r="29461" spans="20:20" x14ac:dyDescent="0.2">
      <c r="T29461"/>
    </row>
    <row r="29462" spans="20:20" x14ac:dyDescent="0.2">
      <c r="T29462"/>
    </row>
    <row r="29463" spans="20:20" x14ac:dyDescent="0.2">
      <c r="T29463"/>
    </row>
    <row r="29464" spans="20:20" x14ac:dyDescent="0.2">
      <c r="T29464"/>
    </row>
    <row r="29465" spans="20:20" x14ac:dyDescent="0.2">
      <c r="T29465"/>
    </row>
    <row r="29466" spans="20:20" x14ac:dyDescent="0.2">
      <c r="T29466"/>
    </row>
    <row r="29467" spans="20:20" x14ac:dyDescent="0.2">
      <c r="T29467"/>
    </row>
    <row r="29468" spans="20:20" x14ac:dyDescent="0.2">
      <c r="T29468"/>
    </row>
    <row r="29469" spans="20:20" x14ac:dyDescent="0.2">
      <c r="T29469"/>
    </row>
    <row r="29470" spans="20:20" x14ac:dyDescent="0.2">
      <c r="T29470"/>
    </row>
    <row r="29471" spans="20:20" x14ac:dyDescent="0.2">
      <c r="T29471"/>
    </row>
    <row r="29472" spans="20:20" x14ac:dyDescent="0.2">
      <c r="T29472"/>
    </row>
    <row r="29473" spans="20:20" x14ac:dyDescent="0.2">
      <c r="T29473"/>
    </row>
    <row r="29474" spans="20:20" x14ac:dyDescent="0.2">
      <c r="T29474"/>
    </row>
    <row r="29475" spans="20:20" x14ac:dyDescent="0.2">
      <c r="T29475"/>
    </row>
    <row r="29476" spans="20:20" x14ac:dyDescent="0.2">
      <c r="T29476"/>
    </row>
    <row r="29477" spans="20:20" x14ac:dyDescent="0.2">
      <c r="T29477"/>
    </row>
    <row r="29478" spans="20:20" x14ac:dyDescent="0.2">
      <c r="T29478"/>
    </row>
    <row r="29479" spans="20:20" x14ac:dyDescent="0.2">
      <c r="T29479"/>
    </row>
    <row r="29480" spans="20:20" x14ac:dyDescent="0.2">
      <c r="T29480"/>
    </row>
    <row r="29481" spans="20:20" x14ac:dyDescent="0.2">
      <c r="T29481"/>
    </row>
    <row r="29482" spans="20:20" x14ac:dyDescent="0.2">
      <c r="T29482"/>
    </row>
    <row r="29483" spans="20:20" x14ac:dyDescent="0.2">
      <c r="T29483"/>
    </row>
    <row r="29484" spans="20:20" x14ac:dyDescent="0.2">
      <c r="T29484"/>
    </row>
    <row r="29485" spans="20:20" x14ac:dyDescent="0.2">
      <c r="T29485"/>
    </row>
    <row r="29486" spans="20:20" x14ac:dyDescent="0.2">
      <c r="T29486"/>
    </row>
    <row r="29487" spans="20:20" x14ac:dyDescent="0.2">
      <c r="T29487"/>
    </row>
    <row r="29488" spans="20:20" x14ac:dyDescent="0.2">
      <c r="T29488"/>
    </row>
    <row r="29489" spans="20:20" x14ac:dyDescent="0.2">
      <c r="T29489"/>
    </row>
    <row r="29490" spans="20:20" x14ac:dyDescent="0.2">
      <c r="T29490"/>
    </row>
    <row r="29491" spans="20:20" x14ac:dyDescent="0.2">
      <c r="T29491"/>
    </row>
    <row r="29492" spans="20:20" x14ac:dyDescent="0.2">
      <c r="T29492"/>
    </row>
    <row r="29493" spans="20:20" x14ac:dyDescent="0.2">
      <c r="T29493"/>
    </row>
    <row r="29494" spans="20:20" x14ac:dyDescent="0.2">
      <c r="T29494"/>
    </row>
    <row r="29495" spans="20:20" x14ac:dyDescent="0.2">
      <c r="T29495"/>
    </row>
    <row r="29496" spans="20:20" x14ac:dyDescent="0.2">
      <c r="T29496"/>
    </row>
    <row r="29497" spans="20:20" x14ac:dyDescent="0.2">
      <c r="T29497"/>
    </row>
    <row r="29498" spans="20:20" x14ac:dyDescent="0.2">
      <c r="T29498"/>
    </row>
    <row r="29499" spans="20:20" x14ac:dyDescent="0.2">
      <c r="T29499"/>
    </row>
    <row r="29500" spans="20:20" x14ac:dyDescent="0.2">
      <c r="T29500"/>
    </row>
    <row r="29501" spans="20:20" x14ac:dyDescent="0.2">
      <c r="T29501"/>
    </row>
    <row r="29502" spans="20:20" x14ac:dyDescent="0.2">
      <c r="T29502"/>
    </row>
    <row r="29503" spans="20:20" x14ac:dyDescent="0.2">
      <c r="T29503"/>
    </row>
    <row r="29504" spans="20:20" x14ac:dyDescent="0.2">
      <c r="T29504"/>
    </row>
    <row r="29505" spans="20:20" x14ac:dyDescent="0.2">
      <c r="T29505"/>
    </row>
    <row r="29506" spans="20:20" x14ac:dyDescent="0.2">
      <c r="T29506"/>
    </row>
    <row r="29507" spans="20:20" x14ac:dyDescent="0.2">
      <c r="T29507"/>
    </row>
    <row r="29508" spans="20:20" x14ac:dyDescent="0.2">
      <c r="T29508"/>
    </row>
    <row r="29509" spans="20:20" x14ac:dyDescent="0.2">
      <c r="T29509"/>
    </row>
    <row r="29510" spans="20:20" x14ac:dyDescent="0.2">
      <c r="T29510"/>
    </row>
    <row r="29511" spans="20:20" x14ac:dyDescent="0.2">
      <c r="T29511"/>
    </row>
    <row r="29512" spans="20:20" x14ac:dyDescent="0.2">
      <c r="T29512"/>
    </row>
    <row r="29513" spans="20:20" x14ac:dyDescent="0.2">
      <c r="T29513"/>
    </row>
    <row r="29514" spans="20:20" x14ac:dyDescent="0.2">
      <c r="T29514"/>
    </row>
    <row r="29515" spans="20:20" x14ac:dyDescent="0.2">
      <c r="T29515"/>
    </row>
    <row r="29516" spans="20:20" x14ac:dyDescent="0.2">
      <c r="T29516"/>
    </row>
    <row r="29517" spans="20:20" x14ac:dyDescent="0.2">
      <c r="T29517"/>
    </row>
    <row r="29518" spans="20:20" x14ac:dyDescent="0.2">
      <c r="T29518"/>
    </row>
    <row r="29519" spans="20:20" x14ac:dyDescent="0.2">
      <c r="T29519"/>
    </row>
    <row r="29520" spans="20:20" x14ac:dyDescent="0.2">
      <c r="T29520"/>
    </row>
    <row r="29521" spans="20:20" x14ac:dyDescent="0.2">
      <c r="T29521"/>
    </row>
    <row r="29522" spans="20:20" x14ac:dyDescent="0.2">
      <c r="T29522"/>
    </row>
    <row r="29523" spans="20:20" x14ac:dyDescent="0.2">
      <c r="T29523"/>
    </row>
    <row r="29524" spans="20:20" x14ac:dyDescent="0.2">
      <c r="T29524"/>
    </row>
    <row r="29525" spans="20:20" x14ac:dyDescent="0.2">
      <c r="T29525"/>
    </row>
    <row r="29526" spans="20:20" x14ac:dyDescent="0.2">
      <c r="T29526"/>
    </row>
    <row r="29527" spans="20:20" x14ac:dyDescent="0.2">
      <c r="T29527"/>
    </row>
    <row r="29528" spans="20:20" x14ac:dyDescent="0.2">
      <c r="T29528"/>
    </row>
    <row r="29529" spans="20:20" x14ac:dyDescent="0.2">
      <c r="T29529"/>
    </row>
    <row r="29530" spans="20:20" x14ac:dyDescent="0.2">
      <c r="T29530"/>
    </row>
    <row r="29531" spans="20:20" x14ac:dyDescent="0.2">
      <c r="T29531"/>
    </row>
    <row r="29532" spans="20:20" x14ac:dyDescent="0.2">
      <c r="T29532"/>
    </row>
    <row r="29533" spans="20:20" x14ac:dyDescent="0.2">
      <c r="T29533"/>
    </row>
    <row r="29534" spans="20:20" x14ac:dyDescent="0.2">
      <c r="T29534"/>
    </row>
    <row r="29535" spans="20:20" x14ac:dyDescent="0.2">
      <c r="T29535"/>
    </row>
    <row r="29536" spans="20:20" x14ac:dyDescent="0.2">
      <c r="T29536"/>
    </row>
    <row r="29537" spans="20:20" x14ac:dyDescent="0.2">
      <c r="T29537"/>
    </row>
    <row r="29538" spans="20:20" x14ac:dyDescent="0.2">
      <c r="T29538"/>
    </row>
    <row r="29539" spans="20:20" x14ac:dyDescent="0.2">
      <c r="T29539"/>
    </row>
    <row r="29540" spans="20:20" x14ac:dyDescent="0.2">
      <c r="T29540"/>
    </row>
    <row r="29541" spans="20:20" x14ac:dyDescent="0.2">
      <c r="T29541"/>
    </row>
    <row r="29542" spans="20:20" x14ac:dyDescent="0.2">
      <c r="T29542"/>
    </row>
    <row r="29543" spans="20:20" x14ac:dyDescent="0.2">
      <c r="T29543"/>
    </row>
    <row r="29544" spans="20:20" x14ac:dyDescent="0.2">
      <c r="T29544"/>
    </row>
    <row r="29545" spans="20:20" x14ac:dyDescent="0.2">
      <c r="T29545"/>
    </row>
    <row r="29546" spans="20:20" x14ac:dyDescent="0.2">
      <c r="T29546"/>
    </row>
    <row r="29547" spans="20:20" x14ac:dyDescent="0.2">
      <c r="T29547"/>
    </row>
    <row r="29548" spans="20:20" x14ac:dyDescent="0.2">
      <c r="T29548"/>
    </row>
    <row r="29549" spans="20:20" x14ac:dyDescent="0.2">
      <c r="T29549"/>
    </row>
    <row r="29550" spans="20:20" x14ac:dyDescent="0.2">
      <c r="T29550"/>
    </row>
    <row r="29551" spans="20:20" x14ac:dyDescent="0.2">
      <c r="T29551"/>
    </row>
    <row r="29552" spans="20:20" x14ac:dyDescent="0.2">
      <c r="T29552"/>
    </row>
    <row r="29553" spans="20:20" x14ac:dyDescent="0.2">
      <c r="T29553"/>
    </row>
    <row r="29554" spans="20:20" x14ac:dyDescent="0.2">
      <c r="T29554"/>
    </row>
    <row r="29555" spans="20:20" x14ac:dyDescent="0.2">
      <c r="T29555"/>
    </row>
    <row r="29556" spans="20:20" x14ac:dyDescent="0.2">
      <c r="T29556"/>
    </row>
    <row r="29557" spans="20:20" x14ac:dyDescent="0.2">
      <c r="T29557"/>
    </row>
    <row r="29558" spans="20:20" x14ac:dyDescent="0.2">
      <c r="T29558"/>
    </row>
    <row r="29559" spans="20:20" x14ac:dyDescent="0.2">
      <c r="T29559"/>
    </row>
    <row r="29560" spans="20:20" x14ac:dyDescent="0.2">
      <c r="T29560"/>
    </row>
    <row r="29561" spans="20:20" x14ac:dyDescent="0.2">
      <c r="T29561"/>
    </row>
    <row r="29562" spans="20:20" x14ac:dyDescent="0.2">
      <c r="T29562"/>
    </row>
    <row r="29563" spans="20:20" x14ac:dyDescent="0.2">
      <c r="T29563"/>
    </row>
    <row r="29564" spans="20:20" x14ac:dyDescent="0.2">
      <c r="T29564"/>
    </row>
    <row r="29565" spans="20:20" x14ac:dyDescent="0.2">
      <c r="T29565"/>
    </row>
    <row r="29566" spans="20:20" x14ac:dyDescent="0.2">
      <c r="T29566"/>
    </row>
    <row r="29567" spans="20:20" x14ac:dyDescent="0.2">
      <c r="T29567"/>
    </row>
    <row r="29568" spans="20:20" x14ac:dyDescent="0.2">
      <c r="T29568"/>
    </row>
    <row r="29569" spans="20:20" x14ac:dyDescent="0.2">
      <c r="T29569"/>
    </row>
    <row r="29570" spans="20:20" x14ac:dyDescent="0.2">
      <c r="T29570"/>
    </row>
    <row r="29571" spans="20:20" x14ac:dyDescent="0.2">
      <c r="T29571"/>
    </row>
    <row r="29572" spans="20:20" x14ac:dyDescent="0.2">
      <c r="T29572"/>
    </row>
    <row r="29573" spans="20:20" x14ac:dyDescent="0.2">
      <c r="T29573"/>
    </row>
    <row r="29574" spans="20:20" x14ac:dyDescent="0.2">
      <c r="T29574"/>
    </row>
    <row r="29575" spans="20:20" x14ac:dyDescent="0.2">
      <c r="T29575"/>
    </row>
    <row r="29576" spans="20:20" x14ac:dyDescent="0.2">
      <c r="T29576"/>
    </row>
    <row r="29577" spans="20:20" x14ac:dyDescent="0.2">
      <c r="T29577"/>
    </row>
    <row r="29578" spans="20:20" x14ac:dyDescent="0.2">
      <c r="T29578"/>
    </row>
    <row r="29579" spans="20:20" x14ac:dyDescent="0.2">
      <c r="T29579"/>
    </row>
    <row r="29580" spans="20:20" x14ac:dyDescent="0.2">
      <c r="T29580"/>
    </row>
    <row r="29581" spans="20:20" x14ac:dyDescent="0.2">
      <c r="T29581"/>
    </row>
    <row r="29582" spans="20:20" x14ac:dyDescent="0.2">
      <c r="T29582"/>
    </row>
    <row r="29583" spans="20:20" x14ac:dyDescent="0.2">
      <c r="T29583"/>
    </row>
    <row r="29584" spans="20:20" x14ac:dyDescent="0.2">
      <c r="T29584"/>
    </row>
    <row r="29585" spans="20:20" x14ac:dyDescent="0.2">
      <c r="T29585"/>
    </row>
    <row r="29586" spans="20:20" x14ac:dyDescent="0.2">
      <c r="T29586"/>
    </row>
    <row r="29587" spans="20:20" x14ac:dyDescent="0.2">
      <c r="T29587"/>
    </row>
    <row r="29588" spans="20:20" x14ac:dyDescent="0.2">
      <c r="T29588"/>
    </row>
    <row r="29589" spans="20:20" x14ac:dyDescent="0.2">
      <c r="T29589"/>
    </row>
    <row r="29590" spans="20:20" x14ac:dyDescent="0.2">
      <c r="T29590"/>
    </row>
    <row r="29591" spans="20:20" x14ac:dyDescent="0.2">
      <c r="T29591"/>
    </row>
    <row r="29592" spans="20:20" x14ac:dyDescent="0.2">
      <c r="T29592"/>
    </row>
    <row r="29593" spans="20:20" x14ac:dyDescent="0.2">
      <c r="T29593"/>
    </row>
    <row r="29594" spans="20:20" x14ac:dyDescent="0.2">
      <c r="T29594"/>
    </row>
    <row r="29595" spans="20:20" x14ac:dyDescent="0.2">
      <c r="T29595"/>
    </row>
    <row r="29596" spans="20:20" x14ac:dyDescent="0.2">
      <c r="T29596"/>
    </row>
    <row r="29597" spans="20:20" x14ac:dyDescent="0.2">
      <c r="T29597"/>
    </row>
    <row r="29598" spans="20:20" x14ac:dyDescent="0.2">
      <c r="T29598"/>
    </row>
    <row r="29599" spans="20:20" x14ac:dyDescent="0.2">
      <c r="T29599"/>
    </row>
    <row r="29600" spans="20:20" x14ac:dyDescent="0.2">
      <c r="T29600"/>
    </row>
    <row r="29601" spans="20:20" x14ac:dyDescent="0.2">
      <c r="T29601"/>
    </row>
    <row r="29602" spans="20:20" x14ac:dyDescent="0.2">
      <c r="T29602"/>
    </row>
    <row r="29603" spans="20:20" x14ac:dyDescent="0.2">
      <c r="T29603"/>
    </row>
    <row r="29604" spans="20:20" x14ac:dyDescent="0.2">
      <c r="T29604"/>
    </row>
    <row r="29605" spans="20:20" x14ac:dyDescent="0.2">
      <c r="T29605"/>
    </row>
    <row r="29606" spans="20:20" x14ac:dyDescent="0.2">
      <c r="T29606"/>
    </row>
    <row r="29607" spans="20:20" x14ac:dyDescent="0.2">
      <c r="T29607"/>
    </row>
    <row r="29608" spans="20:20" x14ac:dyDescent="0.2">
      <c r="T29608"/>
    </row>
    <row r="29609" spans="20:20" x14ac:dyDescent="0.2">
      <c r="T29609"/>
    </row>
    <row r="29610" spans="20:20" x14ac:dyDescent="0.2">
      <c r="T29610"/>
    </row>
    <row r="29611" spans="20:20" x14ac:dyDescent="0.2">
      <c r="T29611"/>
    </row>
    <row r="29612" spans="20:20" x14ac:dyDescent="0.2">
      <c r="T29612"/>
    </row>
    <row r="29613" spans="20:20" x14ac:dyDescent="0.2">
      <c r="T29613"/>
    </row>
    <row r="29614" spans="20:20" x14ac:dyDescent="0.2">
      <c r="T29614"/>
    </row>
    <row r="29615" spans="20:20" x14ac:dyDescent="0.2">
      <c r="T29615"/>
    </row>
    <row r="29616" spans="20:20" x14ac:dyDescent="0.2">
      <c r="T29616"/>
    </row>
    <row r="29617" spans="20:20" x14ac:dyDescent="0.2">
      <c r="T29617"/>
    </row>
    <row r="29618" spans="20:20" x14ac:dyDescent="0.2">
      <c r="T29618"/>
    </row>
    <row r="29619" spans="20:20" x14ac:dyDescent="0.2">
      <c r="T29619"/>
    </row>
    <row r="29620" spans="20:20" x14ac:dyDescent="0.2">
      <c r="T29620"/>
    </row>
    <row r="29621" spans="20:20" x14ac:dyDescent="0.2">
      <c r="T29621"/>
    </row>
    <row r="29622" spans="20:20" x14ac:dyDescent="0.2">
      <c r="T29622"/>
    </row>
    <row r="29623" spans="20:20" x14ac:dyDescent="0.2">
      <c r="T29623"/>
    </row>
    <row r="29624" spans="20:20" x14ac:dyDescent="0.2">
      <c r="T29624"/>
    </row>
    <row r="29625" spans="20:20" x14ac:dyDescent="0.2">
      <c r="T29625"/>
    </row>
    <row r="29626" spans="20:20" x14ac:dyDescent="0.2">
      <c r="T29626"/>
    </row>
    <row r="29627" spans="20:20" x14ac:dyDescent="0.2">
      <c r="T29627"/>
    </row>
    <row r="29628" spans="20:20" x14ac:dyDescent="0.2">
      <c r="T29628"/>
    </row>
    <row r="29629" spans="20:20" x14ac:dyDescent="0.2">
      <c r="T29629"/>
    </row>
    <row r="29630" spans="20:20" x14ac:dyDescent="0.2">
      <c r="T29630"/>
    </row>
    <row r="29631" spans="20:20" x14ac:dyDescent="0.2">
      <c r="T29631"/>
    </row>
    <row r="29632" spans="20:20" x14ac:dyDescent="0.2">
      <c r="T29632"/>
    </row>
    <row r="29633" spans="20:20" x14ac:dyDescent="0.2">
      <c r="T29633"/>
    </row>
    <row r="29634" spans="20:20" x14ac:dyDescent="0.2">
      <c r="T29634"/>
    </row>
    <row r="29635" spans="20:20" x14ac:dyDescent="0.2">
      <c r="T29635"/>
    </row>
    <row r="29636" spans="20:20" x14ac:dyDescent="0.2">
      <c r="T29636"/>
    </row>
    <row r="29637" spans="20:20" x14ac:dyDescent="0.2">
      <c r="T29637"/>
    </row>
    <row r="29638" spans="20:20" x14ac:dyDescent="0.2">
      <c r="T29638"/>
    </row>
    <row r="29639" spans="20:20" x14ac:dyDescent="0.2">
      <c r="T29639"/>
    </row>
    <row r="29640" spans="20:20" x14ac:dyDescent="0.2">
      <c r="T29640"/>
    </row>
    <row r="29641" spans="20:20" x14ac:dyDescent="0.2">
      <c r="T29641"/>
    </row>
    <row r="29642" spans="20:20" x14ac:dyDescent="0.2">
      <c r="T29642"/>
    </row>
    <row r="29643" spans="20:20" x14ac:dyDescent="0.2">
      <c r="T29643"/>
    </row>
    <row r="29644" spans="20:20" x14ac:dyDescent="0.2">
      <c r="T29644"/>
    </row>
    <row r="29645" spans="20:20" x14ac:dyDescent="0.2">
      <c r="T29645"/>
    </row>
    <row r="29646" spans="20:20" x14ac:dyDescent="0.2">
      <c r="T29646"/>
    </row>
    <row r="29647" spans="20:20" x14ac:dyDescent="0.2">
      <c r="T29647"/>
    </row>
    <row r="29648" spans="20:20" x14ac:dyDescent="0.2">
      <c r="T29648"/>
    </row>
    <row r="29649" spans="20:20" x14ac:dyDescent="0.2">
      <c r="T29649"/>
    </row>
    <row r="29650" spans="20:20" x14ac:dyDescent="0.2">
      <c r="T29650"/>
    </row>
    <row r="29651" spans="20:20" x14ac:dyDescent="0.2">
      <c r="T29651"/>
    </row>
    <row r="29652" spans="20:20" x14ac:dyDescent="0.2">
      <c r="T29652"/>
    </row>
    <row r="29653" spans="20:20" x14ac:dyDescent="0.2">
      <c r="T29653"/>
    </row>
    <row r="29654" spans="20:20" x14ac:dyDescent="0.2">
      <c r="T29654"/>
    </row>
    <row r="29655" spans="20:20" x14ac:dyDescent="0.2">
      <c r="T29655"/>
    </row>
    <row r="29656" spans="20:20" x14ac:dyDescent="0.2">
      <c r="T29656"/>
    </row>
    <row r="29657" spans="20:20" x14ac:dyDescent="0.2">
      <c r="T29657"/>
    </row>
    <row r="29658" spans="20:20" x14ac:dyDescent="0.2">
      <c r="T29658"/>
    </row>
    <row r="29659" spans="20:20" x14ac:dyDescent="0.2">
      <c r="T29659"/>
    </row>
    <row r="29660" spans="20:20" x14ac:dyDescent="0.2">
      <c r="T29660"/>
    </row>
    <row r="29661" spans="20:20" x14ac:dyDescent="0.2">
      <c r="T29661"/>
    </row>
    <row r="29662" spans="20:20" x14ac:dyDescent="0.2">
      <c r="T29662"/>
    </row>
    <row r="29663" spans="20:20" x14ac:dyDescent="0.2">
      <c r="T29663"/>
    </row>
    <row r="29664" spans="20:20" x14ac:dyDescent="0.2">
      <c r="T29664"/>
    </row>
    <row r="29665" spans="20:20" x14ac:dyDescent="0.2">
      <c r="T29665"/>
    </row>
    <row r="29666" spans="20:20" x14ac:dyDescent="0.2">
      <c r="T29666"/>
    </row>
    <row r="29667" spans="20:20" x14ac:dyDescent="0.2">
      <c r="T29667"/>
    </row>
    <row r="29668" spans="20:20" x14ac:dyDescent="0.2">
      <c r="T29668"/>
    </row>
    <row r="29669" spans="20:20" x14ac:dyDescent="0.2">
      <c r="T29669"/>
    </row>
    <row r="29670" spans="20:20" x14ac:dyDescent="0.2">
      <c r="T29670"/>
    </row>
    <row r="29671" spans="20:20" x14ac:dyDescent="0.2">
      <c r="T29671"/>
    </row>
    <row r="29672" spans="20:20" x14ac:dyDescent="0.2">
      <c r="T29672"/>
    </row>
    <row r="29673" spans="20:20" x14ac:dyDescent="0.2">
      <c r="T29673"/>
    </row>
    <row r="29674" spans="20:20" x14ac:dyDescent="0.2">
      <c r="T29674"/>
    </row>
    <row r="29675" spans="20:20" x14ac:dyDescent="0.2">
      <c r="T29675"/>
    </row>
    <row r="29676" spans="20:20" x14ac:dyDescent="0.2">
      <c r="T29676"/>
    </row>
    <row r="29677" spans="20:20" x14ac:dyDescent="0.2">
      <c r="T29677"/>
    </row>
    <row r="29678" spans="20:20" x14ac:dyDescent="0.2">
      <c r="T29678"/>
    </row>
    <row r="29679" spans="20:20" x14ac:dyDescent="0.2">
      <c r="T29679"/>
    </row>
    <row r="29680" spans="20:20" x14ac:dyDescent="0.2">
      <c r="T29680"/>
    </row>
    <row r="29681" spans="20:20" x14ac:dyDescent="0.2">
      <c r="T29681"/>
    </row>
    <row r="29682" spans="20:20" x14ac:dyDescent="0.2">
      <c r="T29682"/>
    </row>
    <row r="29683" spans="20:20" x14ac:dyDescent="0.2">
      <c r="T29683"/>
    </row>
    <row r="29684" spans="20:20" x14ac:dyDescent="0.2">
      <c r="T29684"/>
    </row>
    <row r="29685" spans="20:20" x14ac:dyDescent="0.2">
      <c r="T29685"/>
    </row>
    <row r="29686" spans="20:20" x14ac:dyDescent="0.2">
      <c r="T29686"/>
    </row>
    <row r="29687" spans="20:20" x14ac:dyDescent="0.2">
      <c r="T29687"/>
    </row>
    <row r="29688" spans="20:20" x14ac:dyDescent="0.2">
      <c r="T29688"/>
    </row>
    <row r="29689" spans="20:20" x14ac:dyDescent="0.2">
      <c r="T29689"/>
    </row>
    <row r="29690" spans="20:20" x14ac:dyDescent="0.2">
      <c r="T29690"/>
    </row>
    <row r="29691" spans="20:20" x14ac:dyDescent="0.2">
      <c r="T29691"/>
    </row>
    <row r="29692" spans="20:20" x14ac:dyDescent="0.2">
      <c r="T29692"/>
    </row>
    <row r="29693" spans="20:20" x14ac:dyDescent="0.2">
      <c r="T29693"/>
    </row>
    <row r="29694" spans="20:20" x14ac:dyDescent="0.2">
      <c r="T29694"/>
    </row>
    <row r="29695" spans="20:20" x14ac:dyDescent="0.2">
      <c r="T29695"/>
    </row>
    <row r="29696" spans="20:20" x14ac:dyDescent="0.2">
      <c r="T29696"/>
    </row>
    <row r="29697" spans="20:20" x14ac:dyDescent="0.2">
      <c r="T29697"/>
    </row>
    <row r="29698" spans="20:20" x14ac:dyDescent="0.2">
      <c r="T29698"/>
    </row>
    <row r="29699" spans="20:20" x14ac:dyDescent="0.2">
      <c r="T29699"/>
    </row>
    <row r="29700" spans="20:20" x14ac:dyDescent="0.2">
      <c r="T29700"/>
    </row>
    <row r="29701" spans="20:20" x14ac:dyDescent="0.2">
      <c r="T29701"/>
    </row>
    <row r="29702" spans="20:20" x14ac:dyDescent="0.2">
      <c r="T29702"/>
    </row>
    <row r="29703" spans="20:20" x14ac:dyDescent="0.2">
      <c r="T29703"/>
    </row>
    <row r="29704" spans="20:20" x14ac:dyDescent="0.2">
      <c r="T29704"/>
    </row>
    <row r="29705" spans="20:20" x14ac:dyDescent="0.2">
      <c r="T29705"/>
    </row>
    <row r="29706" spans="20:20" x14ac:dyDescent="0.2">
      <c r="T29706"/>
    </row>
    <row r="29707" spans="20:20" x14ac:dyDescent="0.2">
      <c r="T29707"/>
    </row>
    <row r="29708" spans="20:20" x14ac:dyDescent="0.2">
      <c r="T29708"/>
    </row>
    <row r="29709" spans="20:20" x14ac:dyDescent="0.2">
      <c r="T29709"/>
    </row>
    <row r="29710" spans="20:20" x14ac:dyDescent="0.2">
      <c r="T29710"/>
    </row>
    <row r="29711" spans="20:20" x14ac:dyDescent="0.2">
      <c r="T29711"/>
    </row>
    <row r="29712" spans="20:20" x14ac:dyDescent="0.2">
      <c r="T29712"/>
    </row>
    <row r="29713" spans="20:20" x14ac:dyDescent="0.2">
      <c r="T29713"/>
    </row>
    <row r="29714" spans="20:20" x14ac:dyDescent="0.2">
      <c r="T29714"/>
    </row>
    <row r="29715" spans="20:20" x14ac:dyDescent="0.2">
      <c r="T29715"/>
    </row>
    <row r="29716" spans="20:20" x14ac:dyDescent="0.2">
      <c r="T29716"/>
    </row>
    <row r="29717" spans="20:20" x14ac:dyDescent="0.2">
      <c r="T29717"/>
    </row>
    <row r="29718" spans="20:20" x14ac:dyDescent="0.2">
      <c r="T29718"/>
    </row>
    <row r="29719" spans="20:20" x14ac:dyDescent="0.2">
      <c r="T29719"/>
    </row>
    <row r="29720" spans="20:20" x14ac:dyDescent="0.2">
      <c r="T29720"/>
    </row>
    <row r="29721" spans="20:20" x14ac:dyDescent="0.2">
      <c r="T29721"/>
    </row>
    <row r="29722" spans="20:20" x14ac:dyDescent="0.2">
      <c r="T29722"/>
    </row>
    <row r="29723" spans="20:20" x14ac:dyDescent="0.2">
      <c r="T29723"/>
    </row>
    <row r="29724" spans="20:20" x14ac:dyDescent="0.2">
      <c r="T29724"/>
    </row>
    <row r="29725" spans="20:20" x14ac:dyDescent="0.2">
      <c r="T29725"/>
    </row>
    <row r="29726" spans="20:20" x14ac:dyDescent="0.2">
      <c r="T29726"/>
    </row>
    <row r="29727" spans="20:20" x14ac:dyDescent="0.2">
      <c r="T29727"/>
    </row>
    <row r="29728" spans="20:20" x14ac:dyDescent="0.2">
      <c r="T29728"/>
    </row>
    <row r="29729" spans="20:20" x14ac:dyDescent="0.2">
      <c r="T29729"/>
    </row>
    <row r="29730" spans="20:20" x14ac:dyDescent="0.2">
      <c r="T29730"/>
    </row>
    <row r="29731" spans="20:20" x14ac:dyDescent="0.2">
      <c r="T29731"/>
    </row>
    <row r="29732" spans="20:20" x14ac:dyDescent="0.2">
      <c r="T29732"/>
    </row>
    <row r="29733" spans="20:20" x14ac:dyDescent="0.2">
      <c r="T29733"/>
    </row>
    <row r="29734" spans="20:20" x14ac:dyDescent="0.2">
      <c r="T29734"/>
    </row>
    <row r="29735" spans="20:20" x14ac:dyDescent="0.2">
      <c r="T29735"/>
    </row>
    <row r="29736" spans="20:20" x14ac:dyDescent="0.2">
      <c r="T29736"/>
    </row>
    <row r="29737" spans="20:20" x14ac:dyDescent="0.2">
      <c r="T29737"/>
    </row>
    <row r="29738" spans="20:20" x14ac:dyDescent="0.2">
      <c r="T29738"/>
    </row>
    <row r="29739" spans="20:20" x14ac:dyDescent="0.2">
      <c r="T29739"/>
    </row>
    <row r="29740" spans="20:20" x14ac:dyDescent="0.2">
      <c r="T29740"/>
    </row>
    <row r="29741" spans="20:20" x14ac:dyDescent="0.2">
      <c r="T29741"/>
    </row>
    <row r="29742" spans="20:20" x14ac:dyDescent="0.2">
      <c r="T29742"/>
    </row>
    <row r="29743" spans="20:20" x14ac:dyDescent="0.2">
      <c r="T29743"/>
    </row>
    <row r="29744" spans="20:20" x14ac:dyDescent="0.2">
      <c r="T29744"/>
    </row>
    <row r="29745" spans="20:20" x14ac:dyDescent="0.2">
      <c r="T29745"/>
    </row>
    <row r="29746" spans="20:20" x14ac:dyDescent="0.2">
      <c r="T29746"/>
    </row>
    <row r="29747" spans="20:20" x14ac:dyDescent="0.2">
      <c r="T29747"/>
    </row>
    <row r="29748" spans="20:20" x14ac:dyDescent="0.2">
      <c r="T29748"/>
    </row>
    <row r="29749" spans="20:20" x14ac:dyDescent="0.2">
      <c r="T29749"/>
    </row>
    <row r="29750" spans="20:20" x14ac:dyDescent="0.2">
      <c r="T29750"/>
    </row>
    <row r="29751" spans="20:20" x14ac:dyDescent="0.2">
      <c r="T29751"/>
    </row>
    <row r="29752" spans="20:20" x14ac:dyDescent="0.2">
      <c r="T29752"/>
    </row>
    <row r="29753" spans="20:20" x14ac:dyDescent="0.2">
      <c r="T29753"/>
    </row>
    <row r="29754" spans="20:20" x14ac:dyDescent="0.2">
      <c r="T29754"/>
    </row>
    <row r="29755" spans="20:20" x14ac:dyDescent="0.2">
      <c r="T29755"/>
    </row>
    <row r="29756" spans="20:20" x14ac:dyDescent="0.2">
      <c r="T29756"/>
    </row>
    <row r="29757" spans="20:20" x14ac:dyDescent="0.2">
      <c r="T29757"/>
    </row>
    <row r="29758" spans="20:20" x14ac:dyDescent="0.2">
      <c r="T29758"/>
    </row>
    <row r="29759" spans="20:20" x14ac:dyDescent="0.2">
      <c r="T29759"/>
    </row>
    <row r="29760" spans="20:20" x14ac:dyDescent="0.2">
      <c r="T29760"/>
    </row>
    <row r="29761" spans="20:20" x14ac:dyDescent="0.2">
      <c r="T29761"/>
    </row>
    <row r="29762" spans="20:20" x14ac:dyDescent="0.2">
      <c r="T29762"/>
    </row>
    <row r="29763" spans="20:20" x14ac:dyDescent="0.2">
      <c r="T29763"/>
    </row>
    <row r="29764" spans="20:20" x14ac:dyDescent="0.2">
      <c r="T29764"/>
    </row>
    <row r="29765" spans="20:20" x14ac:dyDescent="0.2">
      <c r="T29765"/>
    </row>
    <row r="29766" spans="20:20" x14ac:dyDescent="0.2">
      <c r="T29766"/>
    </row>
    <row r="29767" spans="20:20" x14ac:dyDescent="0.2">
      <c r="T29767"/>
    </row>
    <row r="29768" spans="20:20" x14ac:dyDescent="0.2">
      <c r="T29768"/>
    </row>
    <row r="29769" spans="20:20" x14ac:dyDescent="0.2">
      <c r="T29769"/>
    </row>
    <row r="29770" spans="20:20" x14ac:dyDescent="0.2">
      <c r="T29770"/>
    </row>
    <row r="29771" spans="20:20" x14ac:dyDescent="0.2">
      <c r="T29771"/>
    </row>
    <row r="29772" spans="20:20" x14ac:dyDescent="0.2">
      <c r="T29772"/>
    </row>
    <row r="29773" spans="20:20" x14ac:dyDescent="0.2">
      <c r="T29773"/>
    </row>
    <row r="29774" spans="20:20" x14ac:dyDescent="0.2">
      <c r="T29774"/>
    </row>
    <row r="29775" spans="20:20" x14ac:dyDescent="0.2">
      <c r="T29775"/>
    </row>
    <row r="29776" spans="20:20" x14ac:dyDescent="0.2">
      <c r="T29776"/>
    </row>
    <row r="29777" spans="20:20" x14ac:dyDescent="0.2">
      <c r="T29777"/>
    </row>
    <row r="29778" spans="20:20" x14ac:dyDescent="0.2">
      <c r="T29778"/>
    </row>
    <row r="29779" spans="20:20" x14ac:dyDescent="0.2">
      <c r="T29779"/>
    </row>
    <row r="29780" spans="20:20" x14ac:dyDescent="0.2">
      <c r="T29780"/>
    </row>
    <row r="29781" spans="20:20" x14ac:dyDescent="0.2">
      <c r="T29781"/>
    </row>
    <row r="29782" spans="20:20" x14ac:dyDescent="0.2">
      <c r="T29782"/>
    </row>
    <row r="29783" spans="20:20" x14ac:dyDescent="0.2">
      <c r="T29783"/>
    </row>
    <row r="29784" spans="20:20" x14ac:dyDescent="0.2">
      <c r="T29784"/>
    </row>
    <row r="29785" spans="20:20" x14ac:dyDescent="0.2">
      <c r="T29785"/>
    </row>
    <row r="29786" spans="20:20" x14ac:dyDescent="0.2">
      <c r="T29786"/>
    </row>
    <row r="29787" spans="20:20" x14ac:dyDescent="0.2">
      <c r="T29787"/>
    </row>
    <row r="29788" spans="20:20" x14ac:dyDescent="0.2">
      <c r="T29788"/>
    </row>
    <row r="29789" spans="20:20" x14ac:dyDescent="0.2">
      <c r="T29789"/>
    </row>
    <row r="29790" spans="20:20" x14ac:dyDescent="0.2">
      <c r="T29790"/>
    </row>
    <row r="29791" spans="20:20" x14ac:dyDescent="0.2">
      <c r="T29791"/>
    </row>
    <row r="29792" spans="20:20" x14ac:dyDescent="0.2">
      <c r="T29792"/>
    </row>
    <row r="29793" spans="20:20" x14ac:dyDescent="0.2">
      <c r="T29793"/>
    </row>
    <row r="29794" spans="20:20" x14ac:dyDescent="0.2">
      <c r="T29794"/>
    </row>
    <row r="29795" spans="20:20" x14ac:dyDescent="0.2">
      <c r="T29795"/>
    </row>
    <row r="29796" spans="20:20" x14ac:dyDescent="0.2">
      <c r="T29796"/>
    </row>
    <row r="29797" spans="20:20" x14ac:dyDescent="0.2">
      <c r="T29797"/>
    </row>
    <row r="29798" spans="20:20" x14ac:dyDescent="0.2">
      <c r="T29798"/>
    </row>
    <row r="29799" spans="20:20" x14ac:dyDescent="0.2">
      <c r="T29799"/>
    </row>
    <row r="29800" spans="20:20" x14ac:dyDescent="0.2">
      <c r="T29800"/>
    </row>
    <row r="29801" spans="20:20" x14ac:dyDescent="0.2">
      <c r="T29801"/>
    </row>
    <row r="29802" spans="20:20" x14ac:dyDescent="0.2">
      <c r="T29802"/>
    </row>
    <row r="29803" spans="20:20" x14ac:dyDescent="0.2">
      <c r="T29803"/>
    </row>
    <row r="29804" spans="20:20" x14ac:dyDescent="0.2">
      <c r="T29804"/>
    </row>
    <row r="29805" spans="20:20" x14ac:dyDescent="0.2">
      <c r="T29805"/>
    </row>
    <row r="29806" spans="20:20" x14ac:dyDescent="0.2">
      <c r="T29806"/>
    </row>
    <row r="29807" spans="20:20" x14ac:dyDescent="0.2">
      <c r="T29807"/>
    </row>
    <row r="29808" spans="20:20" x14ac:dyDescent="0.2">
      <c r="T29808"/>
    </row>
    <row r="29809" spans="20:20" x14ac:dyDescent="0.2">
      <c r="T29809"/>
    </row>
    <row r="29810" spans="20:20" x14ac:dyDescent="0.2">
      <c r="T29810"/>
    </row>
    <row r="29811" spans="20:20" x14ac:dyDescent="0.2">
      <c r="T29811"/>
    </row>
    <row r="29812" spans="20:20" x14ac:dyDescent="0.2">
      <c r="T29812"/>
    </row>
    <row r="29813" spans="20:20" x14ac:dyDescent="0.2">
      <c r="T29813"/>
    </row>
    <row r="29814" spans="20:20" x14ac:dyDescent="0.2">
      <c r="T29814"/>
    </row>
    <row r="29815" spans="20:20" x14ac:dyDescent="0.2">
      <c r="T29815"/>
    </row>
    <row r="29816" spans="20:20" x14ac:dyDescent="0.2">
      <c r="T29816"/>
    </row>
    <row r="29817" spans="20:20" x14ac:dyDescent="0.2">
      <c r="T29817"/>
    </row>
    <row r="29818" spans="20:20" x14ac:dyDescent="0.2">
      <c r="T29818"/>
    </row>
    <row r="29819" spans="20:20" x14ac:dyDescent="0.2">
      <c r="T29819"/>
    </row>
    <row r="29820" spans="20:20" x14ac:dyDescent="0.2">
      <c r="T29820"/>
    </row>
    <row r="29821" spans="20:20" x14ac:dyDescent="0.2">
      <c r="T29821"/>
    </row>
    <row r="29822" spans="20:20" x14ac:dyDescent="0.2">
      <c r="T29822"/>
    </row>
    <row r="29823" spans="20:20" x14ac:dyDescent="0.2">
      <c r="T29823"/>
    </row>
    <row r="29824" spans="20:20" x14ac:dyDescent="0.2">
      <c r="T29824"/>
    </row>
    <row r="29825" spans="20:20" x14ac:dyDescent="0.2">
      <c r="T29825"/>
    </row>
    <row r="29826" spans="20:20" x14ac:dyDescent="0.2">
      <c r="T29826"/>
    </row>
    <row r="29827" spans="20:20" x14ac:dyDescent="0.2">
      <c r="T29827"/>
    </row>
    <row r="29828" spans="20:20" x14ac:dyDescent="0.2">
      <c r="T29828"/>
    </row>
    <row r="29829" spans="20:20" x14ac:dyDescent="0.2">
      <c r="T29829"/>
    </row>
    <row r="29830" spans="20:20" x14ac:dyDescent="0.2">
      <c r="T29830"/>
    </row>
    <row r="29831" spans="20:20" x14ac:dyDescent="0.2">
      <c r="T29831"/>
    </row>
    <row r="29832" spans="20:20" x14ac:dyDescent="0.2">
      <c r="T29832"/>
    </row>
    <row r="29833" spans="20:20" x14ac:dyDescent="0.2">
      <c r="T29833"/>
    </row>
    <row r="29834" spans="20:20" x14ac:dyDescent="0.2">
      <c r="T29834"/>
    </row>
    <row r="29835" spans="20:20" x14ac:dyDescent="0.2">
      <c r="T29835"/>
    </row>
    <row r="29836" spans="20:20" x14ac:dyDescent="0.2">
      <c r="T29836"/>
    </row>
    <row r="29837" spans="20:20" x14ac:dyDescent="0.2">
      <c r="T29837"/>
    </row>
    <row r="29838" spans="20:20" x14ac:dyDescent="0.2">
      <c r="T29838"/>
    </row>
    <row r="29839" spans="20:20" x14ac:dyDescent="0.2">
      <c r="T29839"/>
    </row>
    <row r="29840" spans="20:20" x14ac:dyDescent="0.2">
      <c r="T29840"/>
    </row>
    <row r="29841" spans="20:20" x14ac:dyDescent="0.2">
      <c r="T29841"/>
    </row>
    <row r="29842" spans="20:20" x14ac:dyDescent="0.2">
      <c r="T29842"/>
    </row>
    <row r="29843" spans="20:20" x14ac:dyDescent="0.2">
      <c r="T29843"/>
    </row>
    <row r="29844" spans="20:20" x14ac:dyDescent="0.2">
      <c r="T29844"/>
    </row>
    <row r="29845" spans="20:20" x14ac:dyDescent="0.2">
      <c r="T29845"/>
    </row>
    <row r="29846" spans="20:20" x14ac:dyDescent="0.2">
      <c r="T29846"/>
    </row>
    <row r="29847" spans="20:20" x14ac:dyDescent="0.2">
      <c r="T29847"/>
    </row>
    <row r="29848" spans="20:20" x14ac:dyDescent="0.2">
      <c r="T29848"/>
    </row>
    <row r="29849" spans="20:20" x14ac:dyDescent="0.2">
      <c r="T29849"/>
    </row>
    <row r="29850" spans="20:20" x14ac:dyDescent="0.2">
      <c r="T29850"/>
    </row>
    <row r="29851" spans="20:20" x14ac:dyDescent="0.2">
      <c r="T29851"/>
    </row>
    <row r="29852" spans="20:20" x14ac:dyDescent="0.2">
      <c r="T29852"/>
    </row>
    <row r="29853" spans="20:20" x14ac:dyDescent="0.2">
      <c r="T29853"/>
    </row>
    <row r="29854" spans="20:20" x14ac:dyDescent="0.2">
      <c r="T29854"/>
    </row>
    <row r="29855" spans="20:20" x14ac:dyDescent="0.2">
      <c r="T29855"/>
    </row>
    <row r="29856" spans="20:20" x14ac:dyDescent="0.2">
      <c r="T29856"/>
    </row>
    <row r="29857" spans="20:20" x14ac:dyDescent="0.2">
      <c r="T29857"/>
    </row>
    <row r="29858" spans="20:20" x14ac:dyDescent="0.2">
      <c r="T29858"/>
    </row>
    <row r="29859" spans="20:20" x14ac:dyDescent="0.2">
      <c r="T29859"/>
    </row>
    <row r="29860" spans="20:20" x14ac:dyDescent="0.2">
      <c r="T29860"/>
    </row>
    <row r="29861" spans="20:20" x14ac:dyDescent="0.2">
      <c r="T29861"/>
    </row>
    <row r="29862" spans="20:20" x14ac:dyDescent="0.2">
      <c r="T29862"/>
    </row>
    <row r="29863" spans="20:20" x14ac:dyDescent="0.2">
      <c r="T29863"/>
    </row>
    <row r="29864" spans="20:20" x14ac:dyDescent="0.2">
      <c r="T29864"/>
    </row>
    <row r="29865" spans="20:20" x14ac:dyDescent="0.2">
      <c r="T29865"/>
    </row>
    <row r="29866" spans="20:20" x14ac:dyDescent="0.2">
      <c r="T29866"/>
    </row>
    <row r="29867" spans="20:20" x14ac:dyDescent="0.2">
      <c r="T29867"/>
    </row>
    <row r="29868" spans="20:20" x14ac:dyDescent="0.2">
      <c r="T29868"/>
    </row>
    <row r="29869" spans="20:20" x14ac:dyDescent="0.2">
      <c r="T29869"/>
    </row>
    <row r="29870" spans="20:20" x14ac:dyDescent="0.2">
      <c r="T29870"/>
    </row>
    <row r="29871" spans="20:20" x14ac:dyDescent="0.2">
      <c r="T29871"/>
    </row>
    <row r="29872" spans="20:20" x14ac:dyDescent="0.2">
      <c r="T29872"/>
    </row>
    <row r="29873" spans="20:20" x14ac:dyDescent="0.2">
      <c r="T29873"/>
    </row>
    <row r="29874" spans="20:20" x14ac:dyDescent="0.2">
      <c r="T29874"/>
    </row>
    <row r="29875" spans="20:20" x14ac:dyDescent="0.2">
      <c r="T29875"/>
    </row>
    <row r="29876" spans="20:20" x14ac:dyDescent="0.2">
      <c r="T29876"/>
    </row>
    <row r="29877" spans="20:20" x14ac:dyDescent="0.2">
      <c r="T29877"/>
    </row>
    <row r="29878" spans="20:20" x14ac:dyDescent="0.2">
      <c r="T29878"/>
    </row>
    <row r="29879" spans="20:20" x14ac:dyDescent="0.2">
      <c r="T29879"/>
    </row>
    <row r="29880" spans="20:20" x14ac:dyDescent="0.2">
      <c r="T29880"/>
    </row>
    <row r="29881" spans="20:20" x14ac:dyDescent="0.2">
      <c r="T29881"/>
    </row>
    <row r="29882" spans="20:20" x14ac:dyDescent="0.2">
      <c r="T29882"/>
    </row>
    <row r="29883" spans="20:20" x14ac:dyDescent="0.2">
      <c r="T29883"/>
    </row>
    <row r="29884" spans="20:20" x14ac:dyDescent="0.2">
      <c r="T29884"/>
    </row>
    <row r="29885" spans="20:20" x14ac:dyDescent="0.2">
      <c r="T29885"/>
    </row>
    <row r="29886" spans="20:20" x14ac:dyDescent="0.2">
      <c r="T29886"/>
    </row>
    <row r="29887" spans="20:20" x14ac:dyDescent="0.2">
      <c r="T29887"/>
    </row>
    <row r="29888" spans="20:20" x14ac:dyDescent="0.2">
      <c r="T29888"/>
    </row>
    <row r="29889" spans="20:20" x14ac:dyDescent="0.2">
      <c r="T29889"/>
    </row>
    <row r="29890" spans="20:20" x14ac:dyDescent="0.2">
      <c r="T29890"/>
    </row>
    <row r="29891" spans="20:20" x14ac:dyDescent="0.2">
      <c r="T29891"/>
    </row>
    <row r="29892" spans="20:20" x14ac:dyDescent="0.2">
      <c r="T29892"/>
    </row>
    <row r="29893" spans="20:20" x14ac:dyDescent="0.2">
      <c r="T29893"/>
    </row>
    <row r="29894" spans="20:20" x14ac:dyDescent="0.2">
      <c r="T29894"/>
    </row>
    <row r="29895" spans="20:20" x14ac:dyDescent="0.2">
      <c r="T29895"/>
    </row>
    <row r="29896" spans="20:20" x14ac:dyDescent="0.2">
      <c r="T29896"/>
    </row>
    <row r="29897" spans="20:20" x14ac:dyDescent="0.2">
      <c r="T29897"/>
    </row>
    <row r="29898" spans="20:20" x14ac:dyDescent="0.2">
      <c r="T29898"/>
    </row>
    <row r="29899" spans="20:20" x14ac:dyDescent="0.2">
      <c r="T29899"/>
    </row>
    <row r="29900" spans="20:20" x14ac:dyDescent="0.2">
      <c r="T29900"/>
    </row>
    <row r="29901" spans="20:20" x14ac:dyDescent="0.2">
      <c r="T29901"/>
    </row>
    <row r="29902" spans="20:20" x14ac:dyDescent="0.2">
      <c r="T29902"/>
    </row>
    <row r="29903" spans="20:20" x14ac:dyDescent="0.2">
      <c r="T29903"/>
    </row>
    <row r="29904" spans="20:20" x14ac:dyDescent="0.2">
      <c r="T29904"/>
    </row>
    <row r="29905" spans="20:20" x14ac:dyDescent="0.2">
      <c r="T29905"/>
    </row>
    <row r="29906" spans="20:20" x14ac:dyDescent="0.2">
      <c r="T29906"/>
    </row>
    <row r="29907" spans="20:20" x14ac:dyDescent="0.2">
      <c r="T29907"/>
    </row>
    <row r="29908" spans="20:20" x14ac:dyDescent="0.2">
      <c r="T29908"/>
    </row>
    <row r="29909" spans="20:20" x14ac:dyDescent="0.2">
      <c r="T29909"/>
    </row>
    <row r="29910" spans="20:20" x14ac:dyDescent="0.2">
      <c r="T29910"/>
    </row>
    <row r="29911" spans="20:20" x14ac:dyDescent="0.2">
      <c r="T29911"/>
    </row>
    <row r="29912" spans="20:20" x14ac:dyDescent="0.2">
      <c r="T29912"/>
    </row>
    <row r="29913" spans="20:20" x14ac:dyDescent="0.2">
      <c r="T29913"/>
    </row>
    <row r="29914" spans="20:20" x14ac:dyDescent="0.2">
      <c r="T29914"/>
    </row>
    <row r="29915" spans="20:20" x14ac:dyDescent="0.2">
      <c r="T29915"/>
    </row>
    <row r="29916" spans="20:20" x14ac:dyDescent="0.2">
      <c r="T29916"/>
    </row>
    <row r="29917" spans="20:20" x14ac:dyDescent="0.2">
      <c r="T29917"/>
    </row>
    <row r="29918" spans="20:20" x14ac:dyDescent="0.2">
      <c r="T29918"/>
    </row>
    <row r="29919" spans="20:20" x14ac:dyDescent="0.2">
      <c r="T29919"/>
    </row>
    <row r="29920" spans="20:20" x14ac:dyDescent="0.2">
      <c r="T29920"/>
    </row>
    <row r="29921" spans="20:20" x14ac:dyDescent="0.2">
      <c r="T29921"/>
    </row>
    <row r="29922" spans="20:20" x14ac:dyDescent="0.2">
      <c r="T29922"/>
    </row>
    <row r="29923" spans="20:20" x14ac:dyDescent="0.2">
      <c r="T29923"/>
    </row>
    <row r="29924" spans="20:20" x14ac:dyDescent="0.2">
      <c r="T29924"/>
    </row>
    <row r="29925" spans="20:20" x14ac:dyDescent="0.2">
      <c r="T29925"/>
    </row>
    <row r="29926" spans="20:20" x14ac:dyDescent="0.2">
      <c r="T29926"/>
    </row>
    <row r="29927" spans="20:20" x14ac:dyDescent="0.2">
      <c r="T29927"/>
    </row>
    <row r="29928" spans="20:20" x14ac:dyDescent="0.2">
      <c r="T29928"/>
    </row>
    <row r="29929" spans="20:20" x14ac:dyDescent="0.2">
      <c r="T29929"/>
    </row>
    <row r="29930" spans="20:20" x14ac:dyDescent="0.2">
      <c r="T29930"/>
    </row>
    <row r="29931" spans="20:20" x14ac:dyDescent="0.2">
      <c r="T29931"/>
    </row>
    <row r="29932" spans="20:20" x14ac:dyDescent="0.2">
      <c r="T29932"/>
    </row>
    <row r="29933" spans="20:20" x14ac:dyDescent="0.2">
      <c r="T29933"/>
    </row>
    <row r="29934" spans="20:20" x14ac:dyDescent="0.2">
      <c r="T29934"/>
    </row>
    <row r="29935" spans="20:20" x14ac:dyDescent="0.2">
      <c r="T29935"/>
    </row>
    <row r="29936" spans="20:20" x14ac:dyDescent="0.2">
      <c r="T29936"/>
    </row>
    <row r="29937" spans="20:20" x14ac:dyDescent="0.2">
      <c r="T29937"/>
    </row>
    <row r="29938" spans="20:20" x14ac:dyDescent="0.2">
      <c r="T29938"/>
    </row>
    <row r="29939" spans="20:20" x14ac:dyDescent="0.2">
      <c r="T29939"/>
    </row>
    <row r="29940" spans="20:20" x14ac:dyDescent="0.2">
      <c r="T29940"/>
    </row>
    <row r="29941" spans="20:20" x14ac:dyDescent="0.2">
      <c r="T29941"/>
    </row>
    <row r="29942" spans="20:20" x14ac:dyDescent="0.2">
      <c r="T29942"/>
    </row>
    <row r="29943" spans="20:20" x14ac:dyDescent="0.2">
      <c r="T29943"/>
    </row>
    <row r="29944" spans="20:20" x14ac:dyDescent="0.2">
      <c r="T29944"/>
    </row>
    <row r="29945" spans="20:20" x14ac:dyDescent="0.2">
      <c r="T29945"/>
    </row>
    <row r="29946" spans="20:20" x14ac:dyDescent="0.2">
      <c r="T29946"/>
    </row>
    <row r="29947" spans="20:20" x14ac:dyDescent="0.2">
      <c r="T29947"/>
    </row>
    <row r="29948" spans="20:20" x14ac:dyDescent="0.2">
      <c r="T29948"/>
    </row>
    <row r="29949" spans="20:20" x14ac:dyDescent="0.2">
      <c r="T29949"/>
    </row>
    <row r="29950" spans="20:20" x14ac:dyDescent="0.2">
      <c r="T29950"/>
    </row>
    <row r="29951" spans="20:20" x14ac:dyDescent="0.2">
      <c r="T29951"/>
    </row>
    <row r="29952" spans="20:20" x14ac:dyDescent="0.2">
      <c r="T29952"/>
    </row>
    <row r="29953" spans="20:20" x14ac:dyDescent="0.2">
      <c r="T29953"/>
    </row>
    <row r="29954" spans="20:20" x14ac:dyDescent="0.2">
      <c r="T29954"/>
    </row>
    <row r="29955" spans="20:20" x14ac:dyDescent="0.2">
      <c r="T29955"/>
    </row>
    <row r="29956" spans="20:20" x14ac:dyDescent="0.2">
      <c r="T29956"/>
    </row>
    <row r="29957" spans="20:20" x14ac:dyDescent="0.2">
      <c r="T29957"/>
    </row>
    <row r="29958" spans="20:20" x14ac:dyDescent="0.2">
      <c r="T29958"/>
    </row>
    <row r="29959" spans="20:20" x14ac:dyDescent="0.2">
      <c r="T29959"/>
    </row>
    <row r="29960" spans="20:20" x14ac:dyDescent="0.2">
      <c r="T29960"/>
    </row>
    <row r="29961" spans="20:20" x14ac:dyDescent="0.2">
      <c r="T29961"/>
    </row>
    <row r="29962" spans="20:20" x14ac:dyDescent="0.2">
      <c r="T29962"/>
    </row>
    <row r="29963" spans="20:20" x14ac:dyDescent="0.2">
      <c r="T29963"/>
    </row>
    <row r="29964" spans="20:20" x14ac:dyDescent="0.2">
      <c r="T29964"/>
    </row>
    <row r="29965" spans="20:20" x14ac:dyDescent="0.2">
      <c r="T29965"/>
    </row>
    <row r="29966" spans="20:20" x14ac:dyDescent="0.2">
      <c r="T29966"/>
    </row>
    <row r="29967" spans="20:20" x14ac:dyDescent="0.2">
      <c r="T29967"/>
    </row>
    <row r="29968" spans="20:20" x14ac:dyDescent="0.2">
      <c r="T29968"/>
    </row>
    <row r="29969" spans="20:20" x14ac:dyDescent="0.2">
      <c r="T29969"/>
    </row>
    <row r="29970" spans="20:20" x14ac:dyDescent="0.2">
      <c r="T29970"/>
    </row>
    <row r="29971" spans="20:20" x14ac:dyDescent="0.2">
      <c r="T29971"/>
    </row>
    <row r="29972" spans="20:20" x14ac:dyDescent="0.2">
      <c r="T29972"/>
    </row>
    <row r="29973" spans="20:20" x14ac:dyDescent="0.2">
      <c r="T29973"/>
    </row>
    <row r="29974" spans="20:20" x14ac:dyDescent="0.2">
      <c r="T29974"/>
    </row>
    <row r="29975" spans="20:20" x14ac:dyDescent="0.2">
      <c r="T29975"/>
    </row>
    <row r="29976" spans="20:20" x14ac:dyDescent="0.2">
      <c r="T29976"/>
    </row>
    <row r="29977" spans="20:20" x14ac:dyDescent="0.2">
      <c r="T29977"/>
    </row>
    <row r="29978" spans="20:20" x14ac:dyDescent="0.2">
      <c r="T29978"/>
    </row>
    <row r="29979" spans="20:20" x14ac:dyDescent="0.2">
      <c r="T29979"/>
    </row>
    <row r="29980" spans="20:20" x14ac:dyDescent="0.2">
      <c r="T29980"/>
    </row>
    <row r="29981" spans="20:20" x14ac:dyDescent="0.2">
      <c r="T29981"/>
    </row>
    <row r="29982" spans="20:20" x14ac:dyDescent="0.2">
      <c r="T29982"/>
    </row>
    <row r="29983" spans="20:20" x14ac:dyDescent="0.2">
      <c r="T29983"/>
    </row>
    <row r="29984" spans="20:20" x14ac:dyDescent="0.2">
      <c r="T29984"/>
    </row>
    <row r="29985" spans="20:20" x14ac:dyDescent="0.2">
      <c r="T29985"/>
    </row>
    <row r="29986" spans="20:20" x14ac:dyDescent="0.2">
      <c r="T29986"/>
    </row>
    <row r="29987" spans="20:20" x14ac:dyDescent="0.2">
      <c r="T29987"/>
    </row>
    <row r="29988" spans="20:20" x14ac:dyDescent="0.2">
      <c r="T29988"/>
    </row>
    <row r="29989" spans="20:20" x14ac:dyDescent="0.2">
      <c r="T29989"/>
    </row>
    <row r="29990" spans="20:20" x14ac:dyDescent="0.2">
      <c r="T29990"/>
    </row>
    <row r="29991" spans="20:20" x14ac:dyDescent="0.2">
      <c r="T29991"/>
    </row>
    <row r="29992" spans="20:20" x14ac:dyDescent="0.2">
      <c r="T29992"/>
    </row>
    <row r="29993" spans="20:20" x14ac:dyDescent="0.2">
      <c r="T29993"/>
    </row>
    <row r="29994" spans="20:20" x14ac:dyDescent="0.2">
      <c r="T29994"/>
    </row>
    <row r="29995" spans="20:20" x14ac:dyDescent="0.2">
      <c r="T29995"/>
    </row>
    <row r="29996" spans="20:20" x14ac:dyDescent="0.2">
      <c r="T29996"/>
    </row>
    <row r="29997" spans="20:20" x14ac:dyDescent="0.2">
      <c r="T29997"/>
    </row>
    <row r="29998" spans="20:20" x14ac:dyDescent="0.2">
      <c r="T29998"/>
    </row>
    <row r="29999" spans="20:20" x14ac:dyDescent="0.2">
      <c r="T29999"/>
    </row>
    <row r="30000" spans="20:20" x14ac:dyDescent="0.2">
      <c r="T30000"/>
    </row>
    <row r="30001" spans="20:20" x14ac:dyDescent="0.2">
      <c r="T30001"/>
    </row>
    <row r="30002" spans="20:20" x14ac:dyDescent="0.2">
      <c r="T30002"/>
    </row>
    <row r="30003" spans="20:20" x14ac:dyDescent="0.2">
      <c r="T30003"/>
    </row>
    <row r="30004" spans="20:20" x14ac:dyDescent="0.2">
      <c r="T30004"/>
    </row>
    <row r="30005" spans="20:20" x14ac:dyDescent="0.2">
      <c r="T30005"/>
    </row>
    <row r="30006" spans="20:20" x14ac:dyDescent="0.2">
      <c r="T30006"/>
    </row>
    <row r="30007" spans="20:20" x14ac:dyDescent="0.2">
      <c r="T30007"/>
    </row>
    <row r="30008" spans="20:20" x14ac:dyDescent="0.2">
      <c r="T30008"/>
    </row>
    <row r="30009" spans="20:20" x14ac:dyDescent="0.2">
      <c r="T30009"/>
    </row>
    <row r="30010" spans="20:20" x14ac:dyDescent="0.2">
      <c r="T30010"/>
    </row>
    <row r="30011" spans="20:20" x14ac:dyDescent="0.2">
      <c r="T30011"/>
    </row>
    <row r="30012" spans="20:20" x14ac:dyDescent="0.2">
      <c r="T30012"/>
    </row>
    <row r="30013" spans="20:20" x14ac:dyDescent="0.2">
      <c r="T30013"/>
    </row>
    <row r="30014" spans="20:20" x14ac:dyDescent="0.2">
      <c r="T30014"/>
    </row>
    <row r="30015" spans="20:20" x14ac:dyDescent="0.2">
      <c r="T30015"/>
    </row>
    <row r="30016" spans="20:20" x14ac:dyDescent="0.2">
      <c r="T30016"/>
    </row>
    <row r="30017" spans="20:20" x14ac:dyDescent="0.2">
      <c r="T30017"/>
    </row>
    <row r="30018" spans="20:20" x14ac:dyDescent="0.2">
      <c r="T30018"/>
    </row>
    <row r="30019" spans="20:20" x14ac:dyDescent="0.2">
      <c r="T30019"/>
    </row>
    <row r="30020" spans="20:20" x14ac:dyDescent="0.2">
      <c r="T30020"/>
    </row>
    <row r="30021" spans="20:20" x14ac:dyDescent="0.2">
      <c r="T30021"/>
    </row>
    <row r="30022" spans="20:20" x14ac:dyDescent="0.2">
      <c r="T30022"/>
    </row>
    <row r="30023" spans="20:20" x14ac:dyDescent="0.2">
      <c r="T30023"/>
    </row>
    <row r="30024" spans="20:20" x14ac:dyDescent="0.2">
      <c r="T30024"/>
    </row>
    <row r="30025" spans="20:20" x14ac:dyDescent="0.2">
      <c r="T30025"/>
    </row>
    <row r="30026" spans="20:20" x14ac:dyDescent="0.2">
      <c r="T30026"/>
    </row>
    <row r="30027" spans="20:20" x14ac:dyDescent="0.2">
      <c r="T30027"/>
    </row>
    <row r="30028" spans="20:20" x14ac:dyDescent="0.2">
      <c r="T30028"/>
    </row>
    <row r="30029" spans="20:20" x14ac:dyDescent="0.2">
      <c r="T30029"/>
    </row>
    <row r="30030" spans="20:20" x14ac:dyDescent="0.2">
      <c r="T30030"/>
    </row>
    <row r="30031" spans="20:20" x14ac:dyDescent="0.2">
      <c r="T30031"/>
    </row>
    <row r="30032" spans="20:20" x14ac:dyDescent="0.2">
      <c r="T30032"/>
    </row>
    <row r="30033" spans="20:20" x14ac:dyDescent="0.2">
      <c r="T30033"/>
    </row>
    <row r="30034" spans="20:20" x14ac:dyDescent="0.2">
      <c r="T30034"/>
    </row>
    <row r="30035" spans="20:20" x14ac:dyDescent="0.2">
      <c r="T30035"/>
    </row>
    <row r="30036" spans="20:20" x14ac:dyDescent="0.2">
      <c r="T30036"/>
    </row>
    <row r="30037" spans="20:20" x14ac:dyDescent="0.2">
      <c r="T30037"/>
    </row>
    <row r="30038" spans="20:20" x14ac:dyDescent="0.2">
      <c r="T30038"/>
    </row>
    <row r="30039" spans="20:20" x14ac:dyDescent="0.2">
      <c r="T30039"/>
    </row>
    <row r="30040" spans="20:20" x14ac:dyDescent="0.2">
      <c r="T30040"/>
    </row>
    <row r="30041" spans="20:20" x14ac:dyDescent="0.2">
      <c r="T30041"/>
    </row>
    <row r="30042" spans="20:20" x14ac:dyDescent="0.2">
      <c r="T30042"/>
    </row>
    <row r="30043" spans="20:20" x14ac:dyDescent="0.2">
      <c r="T30043"/>
    </row>
    <row r="30044" spans="20:20" x14ac:dyDescent="0.2">
      <c r="T30044"/>
    </row>
    <row r="30045" spans="20:20" x14ac:dyDescent="0.2">
      <c r="T30045"/>
    </row>
    <row r="30046" spans="20:20" x14ac:dyDescent="0.2">
      <c r="T30046"/>
    </row>
    <row r="30047" spans="20:20" x14ac:dyDescent="0.2">
      <c r="T30047"/>
    </row>
    <row r="30048" spans="20:20" x14ac:dyDescent="0.2">
      <c r="T30048"/>
    </row>
    <row r="30049" spans="20:20" x14ac:dyDescent="0.2">
      <c r="T30049"/>
    </row>
    <row r="30050" spans="20:20" x14ac:dyDescent="0.2">
      <c r="T30050"/>
    </row>
    <row r="30051" spans="20:20" x14ac:dyDescent="0.2">
      <c r="T30051"/>
    </row>
    <row r="30052" spans="20:20" x14ac:dyDescent="0.2">
      <c r="T30052"/>
    </row>
    <row r="30053" spans="20:20" x14ac:dyDescent="0.2">
      <c r="T30053"/>
    </row>
    <row r="30054" spans="20:20" x14ac:dyDescent="0.2">
      <c r="T30054"/>
    </row>
    <row r="30055" spans="20:20" x14ac:dyDescent="0.2">
      <c r="T30055"/>
    </row>
    <row r="30056" spans="20:20" x14ac:dyDescent="0.2">
      <c r="T30056"/>
    </row>
    <row r="30057" spans="20:20" x14ac:dyDescent="0.2">
      <c r="T30057"/>
    </row>
    <row r="30058" spans="20:20" x14ac:dyDescent="0.2">
      <c r="T30058"/>
    </row>
    <row r="30059" spans="20:20" x14ac:dyDescent="0.2">
      <c r="T30059"/>
    </row>
    <row r="30060" spans="20:20" x14ac:dyDescent="0.2">
      <c r="T30060"/>
    </row>
    <row r="30061" spans="20:20" x14ac:dyDescent="0.2">
      <c r="T30061"/>
    </row>
    <row r="30062" spans="20:20" x14ac:dyDescent="0.2">
      <c r="T30062"/>
    </row>
    <row r="30063" spans="20:20" x14ac:dyDescent="0.2">
      <c r="T30063"/>
    </row>
    <row r="30064" spans="20:20" x14ac:dyDescent="0.2">
      <c r="T30064"/>
    </row>
    <row r="30065" spans="20:20" x14ac:dyDescent="0.2">
      <c r="T30065"/>
    </row>
    <row r="30066" spans="20:20" x14ac:dyDescent="0.2">
      <c r="T30066"/>
    </row>
    <row r="30067" spans="20:20" x14ac:dyDescent="0.2">
      <c r="T30067"/>
    </row>
    <row r="30068" spans="20:20" x14ac:dyDescent="0.2">
      <c r="T30068"/>
    </row>
    <row r="30069" spans="20:20" x14ac:dyDescent="0.2">
      <c r="T30069"/>
    </row>
    <row r="30070" spans="20:20" x14ac:dyDescent="0.2">
      <c r="T30070"/>
    </row>
    <row r="30071" spans="20:20" x14ac:dyDescent="0.2">
      <c r="T30071"/>
    </row>
    <row r="30072" spans="20:20" x14ac:dyDescent="0.2">
      <c r="T30072"/>
    </row>
    <row r="30073" spans="20:20" x14ac:dyDescent="0.2">
      <c r="T30073"/>
    </row>
    <row r="30074" spans="20:20" x14ac:dyDescent="0.2">
      <c r="T30074"/>
    </row>
    <row r="30075" spans="20:20" x14ac:dyDescent="0.2">
      <c r="T30075"/>
    </row>
    <row r="30076" spans="20:20" x14ac:dyDescent="0.2">
      <c r="T30076"/>
    </row>
    <row r="30077" spans="20:20" x14ac:dyDescent="0.2">
      <c r="T30077"/>
    </row>
    <row r="30078" spans="20:20" x14ac:dyDescent="0.2">
      <c r="T30078"/>
    </row>
    <row r="30079" spans="20:20" x14ac:dyDescent="0.2">
      <c r="T30079"/>
    </row>
    <row r="30080" spans="20:20" x14ac:dyDescent="0.2">
      <c r="T30080"/>
    </row>
    <row r="30081" spans="20:20" x14ac:dyDescent="0.2">
      <c r="T30081"/>
    </row>
    <row r="30082" spans="20:20" x14ac:dyDescent="0.2">
      <c r="T30082"/>
    </row>
    <row r="30083" spans="20:20" x14ac:dyDescent="0.2">
      <c r="T30083"/>
    </row>
    <row r="30084" spans="20:20" x14ac:dyDescent="0.2">
      <c r="T30084"/>
    </row>
    <row r="30085" spans="20:20" x14ac:dyDescent="0.2">
      <c r="T30085"/>
    </row>
    <row r="30086" spans="20:20" x14ac:dyDescent="0.2">
      <c r="T30086"/>
    </row>
    <row r="30087" spans="20:20" x14ac:dyDescent="0.2">
      <c r="T30087"/>
    </row>
    <row r="30088" spans="20:20" x14ac:dyDescent="0.2">
      <c r="T30088"/>
    </row>
    <row r="30089" spans="20:20" x14ac:dyDescent="0.2">
      <c r="T30089"/>
    </row>
    <row r="30090" spans="20:20" x14ac:dyDescent="0.2">
      <c r="T30090"/>
    </row>
    <row r="30091" spans="20:20" x14ac:dyDescent="0.2">
      <c r="T30091"/>
    </row>
    <row r="30092" spans="20:20" x14ac:dyDescent="0.2">
      <c r="T30092"/>
    </row>
    <row r="30093" spans="20:20" x14ac:dyDescent="0.2">
      <c r="T30093"/>
    </row>
    <row r="30094" spans="20:20" x14ac:dyDescent="0.2">
      <c r="T30094"/>
    </row>
    <row r="30095" spans="20:20" x14ac:dyDescent="0.2">
      <c r="T30095"/>
    </row>
    <row r="30096" spans="20:20" x14ac:dyDescent="0.2">
      <c r="T30096"/>
    </row>
    <row r="30097" spans="20:20" x14ac:dyDescent="0.2">
      <c r="T30097"/>
    </row>
    <row r="30098" spans="20:20" x14ac:dyDescent="0.2">
      <c r="T30098"/>
    </row>
    <row r="30099" spans="20:20" x14ac:dyDescent="0.2">
      <c r="T30099"/>
    </row>
    <row r="30100" spans="20:20" x14ac:dyDescent="0.2">
      <c r="T30100"/>
    </row>
    <row r="30101" spans="20:20" x14ac:dyDescent="0.2">
      <c r="T30101"/>
    </row>
    <row r="30102" spans="20:20" x14ac:dyDescent="0.2">
      <c r="T30102"/>
    </row>
    <row r="30103" spans="20:20" x14ac:dyDescent="0.2">
      <c r="T30103"/>
    </row>
    <row r="30104" spans="20:20" x14ac:dyDescent="0.2">
      <c r="T30104"/>
    </row>
    <row r="30105" spans="20:20" x14ac:dyDescent="0.2">
      <c r="T30105"/>
    </row>
    <row r="30106" spans="20:20" x14ac:dyDescent="0.2">
      <c r="T30106"/>
    </row>
    <row r="30107" spans="20:20" x14ac:dyDescent="0.2">
      <c r="T30107"/>
    </row>
    <row r="30108" spans="20:20" x14ac:dyDescent="0.2">
      <c r="T30108"/>
    </row>
    <row r="30109" spans="20:20" x14ac:dyDescent="0.2">
      <c r="T30109"/>
    </row>
    <row r="30110" spans="20:20" x14ac:dyDescent="0.2">
      <c r="T30110"/>
    </row>
    <row r="30111" spans="20:20" x14ac:dyDescent="0.2">
      <c r="T30111"/>
    </row>
    <row r="30112" spans="20:20" x14ac:dyDescent="0.2">
      <c r="T30112"/>
    </row>
    <row r="30113" spans="20:20" x14ac:dyDescent="0.2">
      <c r="T30113"/>
    </row>
    <row r="30114" spans="20:20" x14ac:dyDescent="0.2">
      <c r="T30114"/>
    </row>
    <row r="30115" spans="20:20" x14ac:dyDescent="0.2">
      <c r="T30115"/>
    </row>
    <row r="30116" spans="20:20" x14ac:dyDescent="0.2">
      <c r="T30116"/>
    </row>
    <row r="30117" spans="20:20" x14ac:dyDescent="0.2">
      <c r="T30117"/>
    </row>
    <row r="30118" spans="20:20" x14ac:dyDescent="0.2">
      <c r="T30118"/>
    </row>
    <row r="30119" spans="20:20" x14ac:dyDescent="0.2">
      <c r="T30119"/>
    </row>
    <row r="30120" spans="20:20" x14ac:dyDescent="0.2">
      <c r="T30120"/>
    </row>
    <row r="30121" spans="20:20" x14ac:dyDescent="0.2">
      <c r="T30121"/>
    </row>
    <row r="30122" spans="20:20" x14ac:dyDescent="0.2">
      <c r="T30122"/>
    </row>
    <row r="30123" spans="20:20" x14ac:dyDescent="0.2">
      <c r="T30123"/>
    </row>
    <row r="30124" spans="20:20" x14ac:dyDescent="0.2">
      <c r="T30124"/>
    </row>
    <row r="30125" spans="20:20" x14ac:dyDescent="0.2">
      <c r="T30125"/>
    </row>
    <row r="30126" spans="20:20" x14ac:dyDescent="0.2">
      <c r="T30126"/>
    </row>
    <row r="30127" spans="20:20" x14ac:dyDescent="0.2">
      <c r="T30127"/>
    </row>
    <row r="30128" spans="20:20" x14ac:dyDescent="0.2">
      <c r="T30128"/>
    </row>
    <row r="30129" spans="20:20" x14ac:dyDescent="0.2">
      <c r="T30129"/>
    </row>
    <row r="30130" spans="20:20" x14ac:dyDescent="0.2">
      <c r="T30130"/>
    </row>
    <row r="30131" spans="20:20" x14ac:dyDescent="0.2">
      <c r="T30131"/>
    </row>
    <row r="30132" spans="20:20" x14ac:dyDescent="0.2">
      <c r="T30132"/>
    </row>
    <row r="30133" spans="20:20" x14ac:dyDescent="0.2">
      <c r="T30133"/>
    </row>
    <row r="30134" spans="20:20" x14ac:dyDescent="0.2">
      <c r="T30134"/>
    </row>
    <row r="30135" spans="20:20" x14ac:dyDescent="0.2">
      <c r="T30135"/>
    </row>
    <row r="30136" spans="20:20" x14ac:dyDescent="0.2">
      <c r="T30136"/>
    </row>
    <row r="30137" spans="20:20" x14ac:dyDescent="0.2">
      <c r="T30137"/>
    </row>
    <row r="30138" spans="20:20" x14ac:dyDescent="0.2">
      <c r="T30138"/>
    </row>
    <row r="30139" spans="20:20" x14ac:dyDescent="0.2">
      <c r="T30139"/>
    </row>
    <row r="30140" spans="20:20" x14ac:dyDescent="0.2">
      <c r="T30140"/>
    </row>
    <row r="30141" spans="20:20" x14ac:dyDescent="0.2">
      <c r="T30141"/>
    </row>
    <row r="30142" spans="20:20" x14ac:dyDescent="0.2">
      <c r="T30142"/>
    </row>
    <row r="30143" spans="20:20" x14ac:dyDescent="0.2">
      <c r="T30143"/>
    </row>
    <row r="30144" spans="20:20" x14ac:dyDescent="0.2">
      <c r="T30144"/>
    </row>
    <row r="30145" spans="20:20" x14ac:dyDescent="0.2">
      <c r="T30145"/>
    </row>
    <row r="30146" spans="20:20" x14ac:dyDescent="0.2">
      <c r="T30146"/>
    </row>
    <row r="30147" spans="20:20" x14ac:dyDescent="0.2">
      <c r="T30147"/>
    </row>
    <row r="30148" spans="20:20" x14ac:dyDescent="0.2">
      <c r="T30148"/>
    </row>
    <row r="30149" spans="20:20" x14ac:dyDescent="0.2">
      <c r="T30149"/>
    </row>
    <row r="30150" spans="20:20" x14ac:dyDescent="0.2">
      <c r="T30150"/>
    </row>
    <row r="30151" spans="20:20" x14ac:dyDescent="0.2">
      <c r="T30151"/>
    </row>
    <row r="30152" spans="20:20" x14ac:dyDescent="0.2">
      <c r="T30152"/>
    </row>
    <row r="30153" spans="20:20" x14ac:dyDescent="0.2">
      <c r="T30153"/>
    </row>
    <row r="30154" spans="20:20" x14ac:dyDescent="0.2">
      <c r="T30154"/>
    </row>
    <row r="30155" spans="20:20" x14ac:dyDescent="0.2">
      <c r="T30155"/>
    </row>
    <row r="30156" spans="20:20" x14ac:dyDescent="0.2">
      <c r="T30156"/>
    </row>
    <row r="30157" spans="20:20" x14ac:dyDescent="0.2">
      <c r="T30157"/>
    </row>
    <row r="30158" spans="20:20" x14ac:dyDescent="0.2">
      <c r="T30158"/>
    </row>
    <row r="30159" spans="20:20" x14ac:dyDescent="0.2">
      <c r="T30159"/>
    </row>
    <row r="30160" spans="20:20" x14ac:dyDescent="0.2">
      <c r="T30160"/>
    </row>
    <row r="30161" spans="20:20" x14ac:dyDescent="0.2">
      <c r="T30161"/>
    </row>
    <row r="30162" spans="20:20" x14ac:dyDescent="0.2">
      <c r="T30162"/>
    </row>
    <row r="30163" spans="20:20" x14ac:dyDescent="0.2">
      <c r="T30163"/>
    </row>
    <row r="30164" spans="20:20" x14ac:dyDescent="0.2">
      <c r="T30164"/>
    </row>
    <row r="30165" spans="20:20" x14ac:dyDescent="0.2">
      <c r="T30165"/>
    </row>
    <row r="30166" spans="20:20" x14ac:dyDescent="0.2">
      <c r="T30166"/>
    </row>
    <row r="30167" spans="20:20" x14ac:dyDescent="0.2">
      <c r="T30167"/>
    </row>
    <row r="30168" spans="20:20" x14ac:dyDescent="0.2">
      <c r="T30168"/>
    </row>
    <row r="30169" spans="20:20" x14ac:dyDescent="0.2">
      <c r="T30169"/>
    </row>
    <row r="30170" spans="20:20" x14ac:dyDescent="0.2">
      <c r="T30170"/>
    </row>
    <row r="30171" spans="20:20" x14ac:dyDescent="0.2">
      <c r="T30171"/>
    </row>
    <row r="30172" spans="20:20" x14ac:dyDescent="0.2">
      <c r="T30172"/>
    </row>
    <row r="30173" spans="20:20" x14ac:dyDescent="0.2">
      <c r="T30173"/>
    </row>
    <row r="30174" spans="20:20" x14ac:dyDescent="0.2">
      <c r="T30174"/>
    </row>
    <row r="30175" spans="20:20" x14ac:dyDescent="0.2">
      <c r="T30175"/>
    </row>
    <row r="30176" spans="20:20" x14ac:dyDescent="0.2">
      <c r="T30176"/>
    </row>
    <row r="30177" spans="20:20" x14ac:dyDescent="0.2">
      <c r="T30177"/>
    </row>
    <row r="30178" spans="20:20" x14ac:dyDescent="0.2">
      <c r="T30178"/>
    </row>
    <row r="30179" spans="20:20" x14ac:dyDescent="0.2">
      <c r="T30179"/>
    </row>
    <row r="30180" spans="20:20" x14ac:dyDescent="0.2">
      <c r="T30180"/>
    </row>
    <row r="30181" spans="20:20" x14ac:dyDescent="0.2">
      <c r="T30181"/>
    </row>
    <row r="30182" spans="20:20" x14ac:dyDescent="0.2">
      <c r="T30182"/>
    </row>
    <row r="30183" spans="20:20" x14ac:dyDescent="0.2">
      <c r="T30183"/>
    </row>
    <row r="30184" spans="20:20" x14ac:dyDescent="0.2">
      <c r="T30184"/>
    </row>
    <row r="30185" spans="20:20" x14ac:dyDescent="0.2">
      <c r="T30185"/>
    </row>
    <row r="30186" spans="20:20" x14ac:dyDescent="0.2">
      <c r="T30186"/>
    </row>
    <row r="30187" spans="20:20" x14ac:dyDescent="0.2">
      <c r="T30187"/>
    </row>
    <row r="30188" spans="20:20" x14ac:dyDescent="0.2">
      <c r="T30188"/>
    </row>
    <row r="30189" spans="20:20" x14ac:dyDescent="0.2">
      <c r="T30189"/>
    </row>
    <row r="30190" spans="20:20" x14ac:dyDescent="0.2">
      <c r="T30190"/>
    </row>
    <row r="30191" spans="20:20" x14ac:dyDescent="0.2">
      <c r="T30191"/>
    </row>
    <row r="30192" spans="20:20" x14ac:dyDescent="0.2">
      <c r="T30192"/>
    </row>
    <row r="30193" spans="20:20" x14ac:dyDescent="0.2">
      <c r="T30193"/>
    </row>
    <row r="30194" spans="20:20" x14ac:dyDescent="0.2">
      <c r="T30194"/>
    </row>
    <row r="30195" spans="20:20" x14ac:dyDescent="0.2">
      <c r="T30195"/>
    </row>
    <row r="30196" spans="20:20" x14ac:dyDescent="0.2">
      <c r="T30196"/>
    </row>
    <row r="30197" spans="20:20" x14ac:dyDescent="0.2">
      <c r="T30197"/>
    </row>
    <row r="30198" spans="20:20" x14ac:dyDescent="0.2">
      <c r="T30198"/>
    </row>
    <row r="30199" spans="20:20" x14ac:dyDescent="0.2">
      <c r="T30199"/>
    </row>
    <row r="30200" spans="20:20" x14ac:dyDescent="0.2">
      <c r="T30200"/>
    </row>
    <row r="30201" spans="20:20" x14ac:dyDescent="0.2">
      <c r="T30201"/>
    </row>
    <row r="30202" spans="20:20" x14ac:dyDescent="0.2">
      <c r="T30202"/>
    </row>
    <row r="30203" spans="20:20" x14ac:dyDescent="0.2">
      <c r="T30203"/>
    </row>
    <row r="30204" spans="20:20" x14ac:dyDescent="0.2">
      <c r="T30204"/>
    </row>
    <row r="30205" spans="20:20" x14ac:dyDescent="0.2">
      <c r="T30205"/>
    </row>
    <row r="30206" spans="20:20" x14ac:dyDescent="0.2">
      <c r="T30206"/>
    </row>
    <row r="30207" spans="20:20" x14ac:dyDescent="0.2">
      <c r="T30207"/>
    </row>
    <row r="30208" spans="20:20" x14ac:dyDescent="0.2">
      <c r="T30208"/>
    </row>
    <row r="30209" spans="20:20" x14ac:dyDescent="0.2">
      <c r="T30209"/>
    </row>
    <row r="30210" spans="20:20" x14ac:dyDescent="0.2">
      <c r="T30210"/>
    </row>
    <row r="30211" spans="20:20" x14ac:dyDescent="0.2">
      <c r="T30211"/>
    </row>
    <row r="30212" spans="20:20" x14ac:dyDescent="0.2">
      <c r="T30212"/>
    </row>
    <row r="30213" spans="20:20" x14ac:dyDescent="0.2">
      <c r="T30213"/>
    </row>
    <row r="30214" spans="20:20" x14ac:dyDescent="0.2">
      <c r="T30214"/>
    </row>
    <row r="30215" spans="20:20" x14ac:dyDescent="0.2">
      <c r="T30215"/>
    </row>
    <row r="30216" spans="20:20" x14ac:dyDescent="0.2">
      <c r="T30216"/>
    </row>
    <row r="30217" spans="20:20" x14ac:dyDescent="0.2">
      <c r="T30217"/>
    </row>
    <row r="30218" spans="20:20" x14ac:dyDescent="0.2">
      <c r="T30218"/>
    </row>
    <row r="30219" spans="20:20" x14ac:dyDescent="0.2">
      <c r="T30219"/>
    </row>
    <row r="30220" spans="20:20" x14ac:dyDescent="0.2">
      <c r="T30220"/>
    </row>
    <row r="30221" spans="20:20" x14ac:dyDescent="0.2">
      <c r="T30221"/>
    </row>
    <row r="30222" spans="20:20" x14ac:dyDescent="0.2">
      <c r="T30222"/>
    </row>
    <row r="30223" spans="20:20" x14ac:dyDescent="0.2">
      <c r="T30223"/>
    </row>
    <row r="30224" spans="20:20" x14ac:dyDescent="0.2">
      <c r="T30224"/>
    </row>
    <row r="30225" spans="20:20" x14ac:dyDescent="0.2">
      <c r="T30225"/>
    </row>
    <row r="30226" spans="20:20" x14ac:dyDescent="0.2">
      <c r="T30226"/>
    </row>
    <row r="30227" spans="20:20" x14ac:dyDescent="0.2">
      <c r="T30227"/>
    </row>
    <row r="30228" spans="20:20" x14ac:dyDescent="0.2">
      <c r="T30228"/>
    </row>
    <row r="30229" spans="20:20" x14ac:dyDescent="0.2">
      <c r="T30229"/>
    </row>
    <row r="30230" spans="20:20" x14ac:dyDescent="0.2">
      <c r="T30230"/>
    </row>
    <row r="30231" spans="20:20" x14ac:dyDescent="0.2">
      <c r="T30231"/>
    </row>
    <row r="30232" spans="20:20" x14ac:dyDescent="0.2">
      <c r="T30232"/>
    </row>
    <row r="30233" spans="20:20" x14ac:dyDescent="0.2">
      <c r="T30233"/>
    </row>
    <row r="30234" spans="20:20" x14ac:dyDescent="0.2">
      <c r="T30234"/>
    </row>
    <row r="30235" spans="20:20" x14ac:dyDescent="0.2">
      <c r="T30235"/>
    </row>
    <row r="30236" spans="20:20" x14ac:dyDescent="0.2">
      <c r="T30236"/>
    </row>
    <row r="30237" spans="20:20" x14ac:dyDescent="0.2">
      <c r="T30237"/>
    </row>
    <row r="30238" spans="20:20" x14ac:dyDescent="0.2">
      <c r="T30238"/>
    </row>
    <row r="30239" spans="20:20" x14ac:dyDescent="0.2">
      <c r="T30239"/>
    </row>
    <row r="30240" spans="20:20" x14ac:dyDescent="0.2">
      <c r="T30240"/>
    </row>
    <row r="30241" spans="20:20" x14ac:dyDescent="0.2">
      <c r="T30241"/>
    </row>
    <row r="30242" spans="20:20" x14ac:dyDescent="0.2">
      <c r="T30242"/>
    </row>
    <row r="30243" spans="20:20" x14ac:dyDescent="0.2">
      <c r="T30243"/>
    </row>
    <row r="30244" spans="20:20" x14ac:dyDescent="0.2">
      <c r="T30244"/>
    </row>
    <row r="30245" spans="20:20" x14ac:dyDescent="0.2">
      <c r="T30245"/>
    </row>
    <row r="30246" spans="20:20" x14ac:dyDescent="0.2">
      <c r="T30246"/>
    </row>
    <row r="30247" spans="20:20" x14ac:dyDescent="0.2">
      <c r="T30247"/>
    </row>
    <row r="30248" spans="20:20" x14ac:dyDescent="0.2">
      <c r="T30248"/>
    </row>
    <row r="30249" spans="20:20" x14ac:dyDescent="0.2">
      <c r="T30249"/>
    </row>
    <row r="30250" spans="20:20" x14ac:dyDescent="0.2">
      <c r="T30250"/>
    </row>
    <row r="30251" spans="20:20" x14ac:dyDescent="0.2">
      <c r="T30251"/>
    </row>
    <row r="30252" spans="20:20" x14ac:dyDescent="0.2">
      <c r="T30252"/>
    </row>
    <row r="30253" spans="20:20" x14ac:dyDescent="0.2">
      <c r="T30253"/>
    </row>
    <row r="30254" spans="20:20" x14ac:dyDescent="0.2">
      <c r="T30254"/>
    </row>
    <row r="30255" spans="20:20" x14ac:dyDescent="0.2">
      <c r="T30255"/>
    </row>
    <row r="30256" spans="20:20" x14ac:dyDescent="0.2">
      <c r="T30256"/>
    </row>
    <row r="30257" spans="20:20" x14ac:dyDescent="0.2">
      <c r="T30257"/>
    </row>
    <row r="30258" spans="20:20" x14ac:dyDescent="0.2">
      <c r="T30258"/>
    </row>
    <row r="30259" spans="20:20" x14ac:dyDescent="0.2">
      <c r="T30259"/>
    </row>
    <row r="30260" spans="20:20" x14ac:dyDescent="0.2">
      <c r="T30260"/>
    </row>
    <row r="30261" spans="20:20" x14ac:dyDescent="0.2">
      <c r="T30261"/>
    </row>
    <row r="30262" spans="20:20" x14ac:dyDescent="0.2">
      <c r="T30262"/>
    </row>
    <row r="30263" spans="20:20" x14ac:dyDescent="0.2">
      <c r="T30263"/>
    </row>
    <row r="30264" spans="20:20" x14ac:dyDescent="0.2">
      <c r="T30264"/>
    </row>
    <row r="30265" spans="20:20" x14ac:dyDescent="0.2">
      <c r="T30265"/>
    </row>
    <row r="30266" spans="20:20" x14ac:dyDescent="0.2">
      <c r="T30266"/>
    </row>
    <row r="30267" spans="20:20" x14ac:dyDescent="0.2">
      <c r="T30267"/>
    </row>
    <row r="30268" spans="20:20" x14ac:dyDescent="0.2">
      <c r="T30268"/>
    </row>
    <row r="30269" spans="20:20" x14ac:dyDescent="0.2">
      <c r="T30269"/>
    </row>
    <row r="30270" spans="20:20" x14ac:dyDescent="0.2">
      <c r="T30270"/>
    </row>
    <row r="30271" spans="20:20" x14ac:dyDescent="0.2">
      <c r="T30271"/>
    </row>
    <row r="30272" spans="20:20" x14ac:dyDescent="0.2">
      <c r="T30272"/>
    </row>
    <row r="30273" spans="20:20" x14ac:dyDescent="0.2">
      <c r="T30273"/>
    </row>
    <row r="30274" spans="20:20" x14ac:dyDescent="0.2">
      <c r="T30274"/>
    </row>
    <row r="30275" spans="20:20" x14ac:dyDescent="0.2">
      <c r="T30275"/>
    </row>
    <row r="30276" spans="20:20" x14ac:dyDescent="0.2">
      <c r="T30276"/>
    </row>
    <row r="30277" spans="20:20" x14ac:dyDescent="0.2">
      <c r="T30277"/>
    </row>
    <row r="30278" spans="20:20" x14ac:dyDescent="0.2">
      <c r="T30278"/>
    </row>
    <row r="30279" spans="20:20" x14ac:dyDescent="0.2">
      <c r="T30279"/>
    </row>
    <row r="30280" spans="20:20" x14ac:dyDescent="0.2">
      <c r="T30280"/>
    </row>
    <row r="30281" spans="20:20" x14ac:dyDescent="0.2">
      <c r="T30281"/>
    </row>
    <row r="30282" spans="20:20" x14ac:dyDescent="0.2">
      <c r="T30282"/>
    </row>
    <row r="30283" spans="20:20" x14ac:dyDescent="0.2">
      <c r="T30283"/>
    </row>
    <row r="30284" spans="20:20" x14ac:dyDescent="0.2">
      <c r="T30284"/>
    </row>
    <row r="30285" spans="20:20" x14ac:dyDescent="0.2">
      <c r="T30285"/>
    </row>
    <row r="30286" spans="20:20" x14ac:dyDescent="0.2">
      <c r="T30286"/>
    </row>
    <row r="30287" spans="20:20" x14ac:dyDescent="0.2">
      <c r="T30287"/>
    </row>
    <row r="30288" spans="20:20" x14ac:dyDescent="0.2">
      <c r="T30288"/>
    </row>
    <row r="30289" spans="20:20" x14ac:dyDescent="0.2">
      <c r="T30289"/>
    </row>
    <row r="30290" spans="20:20" x14ac:dyDescent="0.2">
      <c r="T30290"/>
    </row>
    <row r="30291" spans="20:20" x14ac:dyDescent="0.2">
      <c r="T30291"/>
    </row>
    <row r="30292" spans="20:20" x14ac:dyDescent="0.2">
      <c r="T30292"/>
    </row>
    <row r="30293" spans="20:20" x14ac:dyDescent="0.2">
      <c r="T30293"/>
    </row>
    <row r="30294" spans="20:20" x14ac:dyDescent="0.2">
      <c r="T30294"/>
    </row>
    <row r="30295" spans="20:20" x14ac:dyDescent="0.2">
      <c r="T30295"/>
    </row>
    <row r="30296" spans="20:20" x14ac:dyDescent="0.2">
      <c r="T30296"/>
    </row>
    <row r="30297" spans="20:20" x14ac:dyDescent="0.2">
      <c r="T30297"/>
    </row>
    <row r="30298" spans="20:20" x14ac:dyDescent="0.2">
      <c r="T30298"/>
    </row>
    <row r="30299" spans="20:20" x14ac:dyDescent="0.2">
      <c r="T30299"/>
    </row>
    <row r="30300" spans="20:20" x14ac:dyDescent="0.2">
      <c r="T30300"/>
    </row>
    <row r="30301" spans="20:20" x14ac:dyDescent="0.2">
      <c r="T30301"/>
    </row>
    <row r="30302" spans="20:20" x14ac:dyDescent="0.2">
      <c r="T30302"/>
    </row>
    <row r="30303" spans="20:20" x14ac:dyDescent="0.2">
      <c r="T30303"/>
    </row>
    <row r="30304" spans="20:20" x14ac:dyDescent="0.2">
      <c r="T30304"/>
    </row>
    <row r="30305" spans="20:20" x14ac:dyDescent="0.2">
      <c r="T30305"/>
    </row>
    <row r="30306" spans="20:20" x14ac:dyDescent="0.2">
      <c r="T30306"/>
    </row>
    <row r="30307" spans="20:20" x14ac:dyDescent="0.2">
      <c r="T30307"/>
    </row>
    <row r="30308" spans="20:20" x14ac:dyDescent="0.2">
      <c r="T30308"/>
    </row>
    <row r="30309" spans="20:20" x14ac:dyDescent="0.2">
      <c r="T30309"/>
    </row>
    <row r="30310" spans="20:20" x14ac:dyDescent="0.2">
      <c r="T30310"/>
    </row>
    <row r="30311" spans="20:20" x14ac:dyDescent="0.2">
      <c r="T30311"/>
    </row>
    <row r="30312" spans="20:20" x14ac:dyDescent="0.2">
      <c r="T30312"/>
    </row>
    <row r="30313" spans="20:20" x14ac:dyDescent="0.2">
      <c r="T30313"/>
    </row>
    <row r="30314" spans="20:20" x14ac:dyDescent="0.2">
      <c r="T30314"/>
    </row>
    <row r="30315" spans="20:20" x14ac:dyDescent="0.2">
      <c r="T30315"/>
    </row>
    <row r="30316" spans="20:20" x14ac:dyDescent="0.2">
      <c r="T30316"/>
    </row>
    <row r="30317" spans="20:20" x14ac:dyDescent="0.2">
      <c r="T30317"/>
    </row>
    <row r="30318" spans="20:20" x14ac:dyDescent="0.2">
      <c r="T30318"/>
    </row>
    <row r="30319" spans="20:20" x14ac:dyDescent="0.2">
      <c r="T30319"/>
    </row>
    <row r="30320" spans="20:20" x14ac:dyDescent="0.2">
      <c r="T30320"/>
    </row>
    <row r="30321" spans="20:20" x14ac:dyDescent="0.2">
      <c r="T30321"/>
    </row>
    <row r="30322" spans="20:20" x14ac:dyDescent="0.2">
      <c r="T30322"/>
    </row>
    <row r="30323" spans="20:20" x14ac:dyDescent="0.2">
      <c r="T30323"/>
    </row>
    <row r="30324" spans="20:20" x14ac:dyDescent="0.2">
      <c r="T30324"/>
    </row>
    <row r="30325" spans="20:20" x14ac:dyDescent="0.2">
      <c r="T30325"/>
    </row>
    <row r="30326" spans="20:20" x14ac:dyDescent="0.2">
      <c r="T30326"/>
    </row>
    <row r="30327" spans="20:20" x14ac:dyDescent="0.2">
      <c r="T30327"/>
    </row>
    <row r="30328" spans="20:20" x14ac:dyDescent="0.2">
      <c r="T30328"/>
    </row>
    <row r="30329" spans="20:20" x14ac:dyDescent="0.2">
      <c r="T30329"/>
    </row>
    <row r="30330" spans="20:20" x14ac:dyDescent="0.2">
      <c r="T30330"/>
    </row>
    <row r="30331" spans="20:20" x14ac:dyDescent="0.2">
      <c r="T30331"/>
    </row>
    <row r="30332" spans="20:20" x14ac:dyDescent="0.2">
      <c r="T30332"/>
    </row>
    <row r="30333" spans="20:20" x14ac:dyDescent="0.2">
      <c r="T30333"/>
    </row>
    <row r="30334" spans="20:20" x14ac:dyDescent="0.2">
      <c r="T30334"/>
    </row>
    <row r="30335" spans="20:20" x14ac:dyDescent="0.2">
      <c r="T30335"/>
    </row>
    <row r="30336" spans="20:20" x14ac:dyDescent="0.2">
      <c r="T30336"/>
    </row>
    <row r="30337" spans="20:20" x14ac:dyDescent="0.2">
      <c r="T30337"/>
    </row>
    <row r="30338" spans="20:20" x14ac:dyDescent="0.2">
      <c r="T30338"/>
    </row>
    <row r="30339" spans="20:20" x14ac:dyDescent="0.2">
      <c r="T30339"/>
    </row>
    <row r="30340" spans="20:20" x14ac:dyDescent="0.2">
      <c r="T30340"/>
    </row>
    <row r="30341" spans="20:20" x14ac:dyDescent="0.2">
      <c r="T30341"/>
    </row>
    <row r="30342" spans="20:20" x14ac:dyDescent="0.2">
      <c r="T30342"/>
    </row>
    <row r="30343" spans="20:20" x14ac:dyDescent="0.2">
      <c r="T30343"/>
    </row>
    <row r="30344" spans="20:20" x14ac:dyDescent="0.2">
      <c r="T30344"/>
    </row>
    <row r="30345" spans="20:20" x14ac:dyDescent="0.2">
      <c r="T30345"/>
    </row>
    <row r="30346" spans="20:20" x14ac:dyDescent="0.2">
      <c r="T30346"/>
    </row>
    <row r="30347" spans="20:20" x14ac:dyDescent="0.2">
      <c r="T30347"/>
    </row>
    <row r="30348" spans="20:20" x14ac:dyDescent="0.2">
      <c r="T30348"/>
    </row>
    <row r="30349" spans="20:20" x14ac:dyDescent="0.2">
      <c r="T30349"/>
    </row>
    <row r="30350" spans="20:20" x14ac:dyDescent="0.2">
      <c r="T30350"/>
    </row>
    <row r="30351" spans="20:20" x14ac:dyDescent="0.2">
      <c r="T30351"/>
    </row>
    <row r="30352" spans="20:20" x14ac:dyDescent="0.2">
      <c r="T30352"/>
    </row>
    <row r="30353" spans="20:20" x14ac:dyDescent="0.2">
      <c r="T30353"/>
    </row>
    <row r="30354" spans="20:20" x14ac:dyDescent="0.2">
      <c r="T30354"/>
    </row>
    <row r="30355" spans="20:20" x14ac:dyDescent="0.2">
      <c r="T30355"/>
    </row>
    <row r="30356" spans="20:20" x14ac:dyDescent="0.2">
      <c r="T30356"/>
    </row>
    <row r="30357" spans="20:20" x14ac:dyDescent="0.2">
      <c r="T30357"/>
    </row>
    <row r="30358" spans="20:20" x14ac:dyDescent="0.2">
      <c r="T30358"/>
    </row>
    <row r="30359" spans="20:20" x14ac:dyDescent="0.2">
      <c r="T30359"/>
    </row>
    <row r="30360" spans="20:20" x14ac:dyDescent="0.2">
      <c r="T30360"/>
    </row>
    <row r="30361" spans="20:20" x14ac:dyDescent="0.2">
      <c r="T30361"/>
    </row>
    <row r="30362" spans="20:20" x14ac:dyDescent="0.2">
      <c r="T30362"/>
    </row>
    <row r="30363" spans="20:20" x14ac:dyDescent="0.2">
      <c r="T30363"/>
    </row>
    <row r="30364" spans="20:20" x14ac:dyDescent="0.2">
      <c r="T30364"/>
    </row>
    <row r="30365" spans="20:20" x14ac:dyDescent="0.2">
      <c r="T30365"/>
    </row>
    <row r="30366" spans="20:20" x14ac:dyDescent="0.2">
      <c r="T30366"/>
    </row>
    <row r="30367" spans="20:20" x14ac:dyDescent="0.2">
      <c r="T30367"/>
    </row>
    <row r="30368" spans="20:20" x14ac:dyDescent="0.2">
      <c r="T30368"/>
    </row>
    <row r="30369" spans="20:20" x14ac:dyDescent="0.2">
      <c r="T30369"/>
    </row>
    <row r="30370" spans="20:20" x14ac:dyDescent="0.2">
      <c r="T30370"/>
    </row>
    <row r="30371" spans="20:20" x14ac:dyDescent="0.2">
      <c r="T30371"/>
    </row>
    <row r="30372" spans="20:20" x14ac:dyDescent="0.2">
      <c r="T30372"/>
    </row>
    <row r="30373" spans="20:20" x14ac:dyDescent="0.2">
      <c r="T30373"/>
    </row>
    <row r="30374" spans="20:20" x14ac:dyDescent="0.2">
      <c r="T30374"/>
    </row>
    <row r="30375" spans="20:20" x14ac:dyDescent="0.2">
      <c r="T30375"/>
    </row>
    <row r="30376" spans="20:20" x14ac:dyDescent="0.2">
      <c r="T30376"/>
    </row>
    <row r="30377" spans="20:20" x14ac:dyDescent="0.2">
      <c r="T30377"/>
    </row>
    <row r="30378" spans="20:20" x14ac:dyDescent="0.2">
      <c r="T30378"/>
    </row>
    <row r="30379" spans="20:20" x14ac:dyDescent="0.2">
      <c r="T30379"/>
    </row>
    <row r="30380" spans="20:20" x14ac:dyDescent="0.2">
      <c r="T30380"/>
    </row>
    <row r="30381" spans="20:20" x14ac:dyDescent="0.2">
      <c r="T30381"/>
    </row>
    <row r="30382" spans="20:20" x14ac:dyDescent="0.2">
      <c r="T30382"/>
    </row>
    <row r="30383" spans="20:20" x14ac:dyDescent="0.2">
      <c r="T30383"/>
    </row>
    <row r="30384" spans="20:20" x14ac:dyDescent="0.2">
      <c r="T30384"/>
    </row>
    <row r="30385" spans="20:20" x14ac:dyDescent="0.2">
      <c r="T30385"/>
    </row>
    <row r="30386" spans="20:20" x14ac:dyDescent="0.2">
      <c r="T30386"/>
    </row>
    <row r="30387" spans="20:20" x14ac:dyDescent="0.2">
      <c r="T30387"/>
    </row>
    <row r="30388" spans="20:20" x14ac:dyDescent="0.2">
      <c r="T30388"/>
    </row>
    <row r="30389" spans="20:20" x14ac:dyDescent="0.2">
      <c r="T30389"/>
    </row>
    <row r="30390" spans="20:20" x14ac:dyDescent="0.2">
      <c r="T30390"/>
    </row>
    <row r="30391" spans="20:20" x14ac:dyDescent="0.2">
      <c r="T30391"/>
    </row>
    <row r="30392" spans="20:20" x14ac:dyDescent="0.2">
      <c r="T30392"/>
    </row>
    <row r="30393" spans="20:20" x14ac:dyDescent="0.2">
      <c r="T30393"/>
    </row>
    <row r="30394" spans="20:20" x14ac:dyDescent="0.2">
      <c r="T30394"/>
    </row>
    <row r="30395" spans="20:20" x14ac:dyDescent="0.2">
      <c r="T30395"/>
    </row>
    <row r="30396" spans="20:20" x14ac:dyDescent="0.2">
      <c r="T30396"/>
    </row>
    <row r="30397" spans="20:20" x14ac:dyDescent="0.2">
      <c r="T30397"/>
    </row>
    <row r="30398" spans="20:20" x14ac:dyDescent="0.2">
      <c r="T30398"/>
    </row>
    <row r="30399" spans="20:20" x14ac:dyDescent="0.2">
      <c r="T30399"/>
    </row>
    <row r="30400" spans="20:20" x14ac:dyDescent="0.2">
      <c r="T30400"/>
    </row>
    <row r="30401" spans="20:20" x14ac:dyDescent="0.2">
      <c r="T30401"/>
    </row>
    <row r="30402" spans="20:20" x14ac:dyDescent="0.2">
      <c r="T30402"/>
    </row>
    <row r="30403" spans="20:20" x14ac:dyDescent="0.2">
      <c r="T30403"/>
    </row>
    <row r="30404" spans="20:20" x14ac:dyDescent="0.2">
      <c r="T30404"/>
    </row>
    <row r="30405" spans="20:20" x14ac:dyDescent="0.2">
      <c r="T30405"/>
    </row>
    <row r="30406" spans="20:20" x14ac:dyDescent="0.2">
      <c r="T30406"/>
    </row>
    <row r="30407" spans="20:20" x14ac:dyDescent="0.2">
      <c r="T30407"/>
    </row>
    <row r="30408" spans="20:20" x14ac:dyDescent="0.2">
      <c r="T30408"/>
    </row>
    <row r="30409" spans="20:20" x14ac:dyDescent="0.2">
      <c r="T30409"/>
    </row>
    <row r="30410" spans="20:20" x14ac:dyDescent="0.2">
      <c r="T30410"/>
    </row>
    <row r="30411" spans="20:20" x14ac:dyDescent="0.2">
      <c r="T30411"/>
    </row>
    <row r="30412" spans="20:20" x14ac:dyDescent="0.2">
      <c r="T30412"/>
    </row>
    <row r="30413" spans="20:20" x14ac:dyDescent="0.2">
      <c r="T30413"/>
    </row>
    <row r="30414" spans="20:20" x14ac:dyDescent="0.2">
      <c r="T30414"/>
    </row>
    <row r="30415" spans="20:20" x14ac:dyDescent="0.2">
      <c r="T30415"/>
    </row>
    <row r="30416" spans="20:20" x14ac:dyDescent="0.2">
      <c r="T30416"/>
    </row>
    <row r="30417" spans="20:20" x14ac:dyDescent="0.2">
      <c r="T30417"/>
    </row>
    <row r="30418" spans="20:20" x14ac:dyDescent="0.2">
      <c r="T30418"/>
    </row>
    <row r="30419" spans="20:20" x14ac:dyDescent="0.2">
      <c r="T30419"/>
    </row>
    <row r="30420" spans="20:20" x14ac:dyDescent="0.2">
      <c r="T30420"/>
    </row>
    <row r="30421" spans="20:20" x14ac:dyDescent="0.2">
      <c r="T30421"/>
    </row>
    <row r="30422" spans="20:20" x14ac:dyDescent="0.2">
      <c r="T30422"/>
    </row>
    <row r="30423" spans="20:20" x14ac:dyDescent="0.2">
      <c r="T30423"/>
    </row>
    <row r="30424" spans="20:20" x14ac:dyDescent="0.2">
      <c r="T30424"/>
    </row>
    <row r="30425" spans="20:20" x14ac:dyDescent="0.2">
      <c r="T30425"/>
    </row>
    <row r="30426" spans="20:20" x14ac:dyDescent="0.2">
      <c r="T30426"/>
    </row>
    <row r="30427" spans="20:20" x14ac:dyDescent="0.2">
      <c r="T30427"/>
    </row>
    <row r="30428" spans="20:20" x14ac:dyDescent="0.2">
      <c r="T30428"/>
    </row>
    <row r="30429" spans="20:20" x14ac:dyDescent="0.2">
      <c r="T30429"/>
    </row>
    <row r="30430" spans="20:20" x14ac:dyDescent="0.2">
      <c r="T30430"/>
    </row>
    <row r="30431" spans="20:20" x14ac:dyDescent="0.2">
      <c r="T30431"/>
    </row>
    <row r="30432" spans="20:20" x14ac:dyDescent="0.2">
      <c r="T30432"/>
    </row>
    <row r="30433" spans="20:20" x14ac:dyDescent="0.2">
      <c r="T30433"/>
    </row>
    <row r="30434" spans="20:20" x14ac:dyDescent="0.2">
      <c r="T30434"/>
    </row>
    <row r="30435" spans="20:20" x14ac:dyDescent="0.2">
      <c r="T30435"/>
    </row>
    <row r="30436" spans="20:20" x14ac:dyDescent="0.2">
      <c r="T30436"/>
    </row>
    <row r="30437" spans="20:20" x14ac:dyDescent="0.2">
      <c r="T30437"/>
    </row>
    <row r="30438" spans="20:20" x14ac:dyDescent="0.2">
      <c r="T30438"/>
    </row>
    <row r="30439" spans="20:20" x14ac:dyDescent="0.2">
      <c r="T30439"/>
    </row>
    <row r="30440" spans="20:20" x14ac:dyDescent="0.2">
      <c r="T30440"/>
    </row>
    <row r="30441" spans="20:20" x14ac:dyDescent="0.2">
      <c r="T30441"/>
    </row>
    <row r="30442" spans="20:20" x14ac:dyDescent="0.2">
      <c r="T30442"/>
    </row>
    <row r="30443" spans="20:20" x14ac:dyDescent="0.2">
      <c r="T30443"/>
    </row>
    <row r="30444" spans="20:20" x14ac:dyDescent="0.2">
      <c r="T30444"/>
    </row>
    <row r="30445" spans="20:20" x14ac:dyDescent="0.2">
      <c r="T30445"/>
    </row>
    <row r="30446" spans="20:20" x14ac:dyDescent="0.2">
      <c r="T30446"/>
    </row>
    <row r="30447" spans="20:20" x14ac:dyDescent="0.2">
      <c r="T30447"/>
    </row>
    <row r="30448" spans="20:20" x14ac:dyDescent="0.2">
      <c r="T30448"/>
    </row>
    <row r="30449" spans="20:20" x14ac:dyDescent="0.2">
      <c r="T30449"/>
    </row>
    <row r="30450" spans="20:20" x14ac:dyDescent="0.2">
      <c r="T30450"/>
    </row>
    <row r="30451" spans="20:20" x14ac:dyDescent="0.2">
      <c r="T30451"/>
    </row>
    <row r="30452" spans="20:20" x14ac:dyDescent="0.2">
      <c r="T30452"/>
    </row>
    <row r="30453" spans="20:20" x14ac:dyDescent="0.2">
      <c r="T30453"/>
    </row>
    <row r="30454" spans="20:20" x14ac:dyDescent="0.2">
      <c r="T30454"/>
    </row>
    <row r="30455" spans="20:20" x14ac:dyDescent="0.2">
      <c r="T30455"/>
    </row>
    <row r="30456" spans="20:20" x14ac:dyDescent="0.2">
      <c r="T30456"/>
    </row>
    <row r="30457" spans="20:20" x14ac:dyDescent="0.2">
      <c r="T30457"/>
    </row>
    <row r="30458" spans="20:20" x14ac:dyDescent="0.2">
      <c r="T30458"/>
    </row>
    <row r="30459" spans="20:20" x14ac:dyDescent="0.2">
      <c r="T30459"/>
    </row>
    <row r="30460" spans="20:20" x14ac:dyDescent="0.2">
      <c r="T30460"/>
    </row>
    <row r="30461" spans="20:20" x14ac:dyDescent="0.2">
      <c r="T30461"/>
    </row>
    <row r="30462" spans="20:20" x14ac:dyDescent="0.2">
      <c r="T30462"/>
    </row>
    <row r="30463" spans="20:20" x14ac:dyDescent="0.2">
      <c r="T30463"/>
    </row>
    <row r="30464" spans="20:20" x14ac:dyDescent="0.2">
      <c r="T30464"/>
    </row>
    <row r="30465" spans="20:20" x14ac:dyDescent="0.2">
      <c r="T30465"/>
    </row>
    <row r="30466" spans="20:20" x14ac:dyDescent="0.2">
      <c r="T30466"/>
    </row>
    <row r="30467" spans="20:20" x14ac:dyDescent="0.2">
      <c r="T30467"/>
    </row>
    <row r="30468" spans="20:20" x14ac:dyDescent="0.2">
      <c r="T30468"/>
    </row>
    <row r="30469" spans="20:20" x14ac:dyDescent="0.2">
      <c r="T30469"/>
    </row>
    <row r="30470" spans="20:20" x14ac:dyDescent="0.2">
      <c r="T30470"/>
    </row>
    <row r="30471" spans="20:20" x14ac:dyDescent="0.2">
      <c r="T30471"/>
    </row>
    <row r="30472" spans="20:20" x14ac:dyDescent="0.2">
      <c r="T30472"/>
    </row>
    <row r="30473" spans="20:20" x14ac:dyDescent="0.2">
      <c r="T30473"/>
    </row>
    <row r="30474" spans="20:20" x14ac:dyDescent="0.2">
      <c r="T30474"/>
    </row>
    <row r="30475" spans="20:20" x14ac:dyDescent="0.2">
      <c r="T30475"/>
    </row>
    <row r="30476" spans="20:20" x14ac:dyDescent="0.2">
      <c r="T30476"/>
    </row>
    <row r="30477" spans="20:20" x14ac:dyDescent="0.2">
      <c r="T30477"/>
    </row>
    <row r="30478" spans="20:20" x14ac:dyDescent="0.2">
      <c r="T30478"/>
    </row>
    <row r="30479" spans="20:20" x14ac:dyDescent="0.2">
      <c r="T30479"/>
    </row>
    <row r="30480" spans="20:20" x14ac:dyDescent="0.2">
      <c r="T30480"/>
    </row>
    <row r="30481" spans="20:20" x14ac:dyDescent="0.2">
      <c r="T30481"/>
    </row>
    <row r="30482" spans="20:20" x14ac:dyDescent="0.2">
      <c r="T30482"/>
    </row>
    <row r="30483" spans="20:20" x14ac:dyDescent="0.2">
      <c r="T30483"/>
    </row>
    <row r="30484" spans="20:20" x14ac:dyDescent="0.2">
      <c r="T30484"/>
    </row>
    <row r="30485" spans="20:20" x14ac:dyDescent="0.2">
      <c r="T30485"/>
    </row>
    <row r="30486" spans="20:20" x14ac:dyDescent="0.2">
      <c r="T30486"/>
    </row>
    <row r="30487" spans="20:20" x14ac:dyDescent="0.2">
      <c r="T30487"/>
    </row>
    <row r="30488" spans="20:20" x14ac:dyDescent="0.2">
      <c r="T30488"/>
    </row>
    <row r="30489" spans="20:20" x14ac:dyDescent="0.2">
      <c r="T30489"/>
    </row>
    <row r="30490" spans="20:20" x14ac:dyDescent="0.2">
      <c r="T30490"/>
    </row>
    <row r="30491" spans="20:20" x14ac:dyDescent="0.2">
      <c r="T30491"/>
    </row>
    <row r="30492" spans="20:20" x14ac:dyDescent="0.2">
      <c r="T30492"/>
    </row>
    <row r="30493" spans="20:20" x14ac:dyDescent="0.2">
      <c r="T30493"/>
    </row>
    <row r="30494" spans="20:20" x14ac:dyDescent="0.2">
      <c r="T30494"/>
    </row>
    <row r="30495" spans="20:20" x14ac:dyDescent="0.2">
      <c r="T30495"/>
    </row>
    <row r="30496" spans="20:20" x14ac:dyDescent="0.2">
      <c r="T30496"/>
    </row>
    <row r="30497" spans="20:20" x14ac:dyDescent="0.2">
      <c r="T30497"/>
    </row>
    <row r="30498" spans="20:20" x14ac:dyDescent="0.2">
      <c r="T30498"/>
    </row>
    <row r="30499" spans="20:20" x14ac:dyDescent="0.2">
      <c r="T30499"/>
    </row>
    <row r="30500" spans="20:20" x14ac:dyDescent="0.2">
      <c r="T30500"/>
    </row>
    <row r="30501" spans="20:20" x14ac:dyDescent="0.2">
      <c r="T30501"/>
    </row>
    <row r="30502" spans="20:20" x14ac:dyDescent="0.2">
      <c r="T30502"/>
    </row>
    <row r="30503" spans="20:20" x14ac:dyDescent="0.2">
      <c r="T30503"/>
    </row>
    <row r="30504" spans="20:20" x14ac:dyDescent="0.2">
      <c r="T30504"/>
    </row>
    <row r="30505" spans="20:20" x14ac:dyDescent="0.2">
      <c r="T30505"/>
    </row>
    <row r="30506" spans="20:20" x14ac:dyDescent="0.2">
      <c r="T30506"/>
    </row>
    <row r="30507" spans="20:20" x14ac:dyDescent="0.2">
      <c r="T30507"/>
    </row>
    <row r="30508" spans="20:20" x14ac:dyDescent="0.2">
      <c r="T30508"/>
    </row>
    <row r="30509" spans="20:20" x14ac:dyDescent="0.2">
      <c r="T30509"/>
    </row>
    <row r="30510" spans="20:20" x14ac:dyDescent="0.2">
      <c r="T30510"/>
    </row>
    <row r="30511" spans="20:20" x14ac:dyDescent="0.2">
      <c r="T30511"/>
    </row>
    <row r="30512" spans="20:20" x14ac:dyDescent="0.2">
      <c r="T30512"/>
    </row>
    <row r="30513" spans="20:20" x14ac:dyDescent="0.2">
      <c r="T30513"/>
    </row>
    <row r="30514" spans="20:20" x14ac:dyDescent="0.2">
      <c r="T30514"/>
    </row>
    <row r="30515" spans="20:20" x14ac:dyDescent="0.2">
      <c r="T30515"/>
    </row>
    <row r="30516" spans="20:20" x14ac:dyDescent="0.2">
      <c r="T30516"/>
    </row>
    <row r="30517" spans="20:20" x14ac:dyDescent="0.2">
      <c r="T30517"/>
    </row>
    <row r="30518" spans="20:20" x14ac:dyDescent="0.2">
      <c r="T30518"/>
    </row>
    <row r="30519" spans="20:20" x14ac:dyDescent="0.2">
      <c r="T30519"/>
    </row>
    <row r="30520" spans="20:20" x14ac:dyDescent="0.2">
      <c r="T30520"/>
    </row>
    <row r="30521" spans="20:20" x14ac:dyDescent="0.2">
      <c r="T30521"/>
    </row>
    <row r="30522" spans="20:20" x14ac:dyDescent="0.2">
      <c r="T30522"/>
    </row>
    <row r="30523" spans="20:20" x14ac:dyDescent="0.2">
      <c r="T30523"/>
    </row>
    <row r="30524" spans="20:20" x14ac:dyDescent="0.2">
      <c r="T30524"/>
    </row>
    <row r="30525" spans="20:20" x14ac:dyDescent="0.2">
      <c r="T30525"/>
    </row>
    <row r="30526" spans="20:20" x14ac:dyDescent="0.2">
      <c r="T30526"/>
    </row>
    <row r="30527" spans="20:20" x14ac:dyDescent="0.2">
      <c r="T30527"/>
    </row>
    <row r="30528" spans="20:20" x14ac:dyDescent="0.2">
      <c r="T30528"/>
    </row>
    <row r="30529" spans="20:20" x14ac:dyDescent="0.2">
      <c r="T30529"/>
    </row>
    <row r="30530" spans="20:20" x14ac:dyDescent="0.2">
      <c r="T30530"/>
    </row>
    <row r="30531" spans="20:20" x14ac:dyDescent="0.2">
      <c r="T30531"/>
    </row>
    <row r="30532" spans="20:20" x14ac:dyDescent="0.2">
      <c r="T30532"/>
    </row>
    <row r="30533" spans="20:20" x14ac:dyDescent="0.2">
      <c r="T30533"/>
    </row>
    <row r="30534" spans="20:20" x14ac:dyDescent="0.2">
      <c r="T30534"/>
    </row>
    <row r="30535" spans="20:20" x14ac:dyDescent="0.2">
      <c r="T30535"/>
    </row>
    <row r="30536" spans="20:20" x14ac:dyDescent="0.2">
      <c r="T30536"/>
    </row>
    <row r="30537" spans="20:20" x14ac:dyDescent="0.2">
      <c r="T30537"/>
    </row>
    <row r="30538" spans="20:20" x14ac:dyDescent="0.2">
      <c r="T30538"/>
    </row>
    <row r="30539" spans="20:20" x14ac:dyDescent="0.2">
      <c r="T30539"/>
    </row>
    <row r="30540" spans="20:20" x14ac:dyDescent="0.2">
      <c r="T30540"/>
    </row>
    <row r="30541" spans="20:20" x14ac:dyDescent="0.2">
      <c r="T30541"/>
    </row>
    <row r="30542" spans="20:20" x14ac:dyDescent="0.2">
      <c r="T30542"/>
    </row>
    <row r="30543" spans="20:20" x14ac:dyDescent="0.2">
      <c r="T30543"/>
    </row>
    <row r="30544" spans="20:20" x14ac:dyDescent="0.2">
      <c r="T30544"/>
    </row>
    <row r="30545" spans="20:20" x14ac:dyDescent="0.2">
      <c r="T30545"/>
    </row>
    <row r="30546" spans="20:20" x14ac:dyDescent="0.2">
      <c r="T30546"/>
    </row>
    <row r="30547" spans="20:20" x14ac:dyDescent="0.2">
      <c r="T30547"/>
    </row>
    <row r="30548" spans="20:20" x14ac:dyDescent="0.2">
      <c r="T30548"/>
    </row>
    <row r="30549" spans="20:20" x14ac:dyDescent="0.2">
      <c r="T30549"/>
    </row>
    <row r="30550" spans="20:20" x14ac:dyDescent="0.2">
      <c r="T30550"/>
    </row>
    <row r="30551" spans="20:20" x14ac:dyDescent="0.2">
      <c r="T30551"/>
    </row>
    <row r="30552" spans="20:20" x14ac:dyDescent="0.2">
      <c r="T30552"/>
    </row>
    <row r="30553" spans="20:20" x14ac:dyDescent="0.2">
      <c r="T30553"/>
    </row>
    <row r="30554" spans="20:20" x14ac:dyDescent="0.2">
      <c r="T30554"/>
    </row>
    <row r="30555" spans="20:20" x14ac:dyDescent="0.2">
      <c r="T30555"/>
    </row>
    <row r="30556" spans="20:20" x14ac:dyDescent="0.2">
      <c r="T30556"/>
    </row>
    <row r="30557" spans="20:20" x14ac:dyDescent="0.2">
      <c r="T30557"/>
    </row>
    <row r="30558" spans="20:20" x14ac:dyDescent="0.2">
      <c r="T30558"/>
    </row>
    <row r="30559" spans="20:20" x14ac:dyDescent="0.2">
      <c r="T30559"/>
    </row>
    <row r="30560" spans="20:20" x14ac:dyDescent="0.2">
      <c r="T30560"/>
    </row>
    <row r="30561" spans="20:20" x14ac:dyDescent="0.2">
      <c r="T30561"/>
    </row>
    <row r="30562" spans="20:20" x14ac:dyDescent="0.2">
      <c r="T30562"/>
    </row>
    <row r="30563" spans="20:20" x14ac:dyDescent="0.2">
      <c r="T30563"/>
    </row>
    <row r="30564" spans="20:20" x14ac:dyDescent="0.2">
      <c r="T30564"/>
    </row>
    <row r="30565" spans="20:20" x14ac:dyDescent="0.2">
      <c r="T30565"/>
    </row>
    <row r="30566" spans="20:20" x14ac:dyDescent="0.2">
      <c r="T30566"/>
    </row>
    <row r="30567" spans="20:20" x14ac:dyDescent="0.2">
      <c r="T30567"/>
    </row>
    <row r="30568" spans="20:20" x14ac:dyDescent="0.2">
      <c r="T30568"/>
    </row>
    <row r="30569" spans="20:20" x14ac:dyDescent="0.2">
      <c r="T30569"/>
    </row>
    <row r="30570" spans="20:20" x14ac:dyDescent="0.2">
      <c r="T30570"/>
    </row>
    <row r="30571" spans="20:20" x14ac:dyDescent="0.2">
      <c r="T30571"/>
    </row>
    <row r="30572" spans="20:20" x14ac:dyDescent="0.2">
      <c r="T30572"/>
    </row>
    <row r="30573" spans="20:20" x14ac:dyDescent="0.2">
      <c r="T30573"/>
    </row>
    <row r="30574" spans="20:20" x14ac:dyDescent="0.2">
      <c r="T30574"/>
    </row>
    <row r="30575" spans="20:20" x14ac:dyDescent="0.2">
      <c r="T30575"/>
    </row>
    <row r="30576" spans="20:20" x14ac:dyDescent="0.2">
      <c r="T30576"/>
    </row>
    <row r="30577" spans="20:20" x14ac:dyDescent="0.2">
      <c r="T30577"/>
    </row>
    <row r="30578" spans="20:20" x14ac:dyDescent="0.2">
      <c r="T30578"/>
    </row>
    <row r="30579" spans="20:20" x14ac:dyDescent="0.2">
      <c r="T30579"/>
    </row>
    <row r="30580" spans="20:20" x14ac:dyDescent="0.2">
      <c r="T30580"/>
    </row>
    <row r="30581" spans="20:20" x14ac:dyDescent="0.2">
      <c r="T30581"/>
    </row>
    <row r="30582" spans="20:20" x14ac:dyDescent="0.2">
      <c r="T30582"/>
    </row>
    <row r="30583" spans="20:20" x14ac:dyDescent="0.2">
      <c r="T30583"/>
    </row>
    <row r="30584" spans="20:20" x14ac:dyDescent="0.2">
      <c r="T30584"/>
    </row>
    <row r="30585" spans="20:20" x14ac:dyDescent="0.2">
      <c r="T30585"/>
    </row>
    <row r="30586" spans="20:20" x14ac:dyDescent="0.2">
      <c r="T30586"/>
    </row>
    <row r="30587" spans="20:20" x14ac:dyDescent="0.2">
      <c r="T30587"/>
    </row>
    <row r="30588" spans="20:20" x14ac:dyDescent="0.2">
      <c r="T30588"/>
    </row>
    <row r="30589" spans="20:20" x14ac:dyDescent="0.2">
      <c r="T30589"/>
    </row>
    <row r="30590" spans="20:20" x14ac:dyDescent="0.2">
      <c r="T30590"/>
    </row>
    <row r="30591" spans="20:20" x14ac:dyDescent="0.2">
      <c r="T30591"/>
    </row>
    <row r="30592" spans="20:20" x14ac:dyDescent="0.2">
      <c r="T30592"/>
    </row>
    <row r="30593" spans="20:20" x14ac:dyDescent="0.2">
      <c r="T30593"/>
    </row>
    <row r="30594" spans="20:20" x14ac:dyDescent="0.2">
      <c r="T30594"/>
    </row>
    <row r="30595" spans="20:20" x14ac:dyDescent="0.2">
      <c r="T30595"/>
    </row>
    <row r="30596" spans="20:20" x14ac:dyDescent="0.2">
      <c r="T30596"/>
    </row>
    <row r="30597" spans="20:20" x14ac:dyDescent="0.2">
      <c r="T30597"/>
    </row>
    <row r="30598" spans="20:20" x14ac:dyDescent="0.2">
      <c r="T30598"/>
    </row>
    <row r="30599" spans="20:20" x14ac:dyDescent="0.2">
      <c r="T30599"/>
    </row>
    <row r="30600" spans="20:20" x14ac:dyDescent="0.2">
      <c r="T30600"/>
    </row>
    <row r="30601" spans="20:20" x14ac:dyDescent="0.2">
      <c r="T30601"/>
    </row>
    <row r="30602" spans="20:20" x14ac:dyDescent="0.2">
      <c r="T30602"/>
    </row>
    <row r="30603" spans="20:20" x14ac:dyDescent="0.2">
      <c r="T30603"/>
    </row>
    <row r="30604" spans="20:20" x14ac:dyDescent="0.2">
      <c r="T30604"/>
    </row>
    <row r="30605" spans="20:20" x14ac:dyDescent="0.2">
      <c r="T30605"/>
    </row>
    <row r="30606" spans="20:20" x14ac:dyDescent="0.2">
      <c r="T30606"/>
    </row>
    <row r="30607" spans="20:20" x14ac:dyDescent="0.2">
      <c r="T30607"/>
    </row>
    <row r="30608" spans="20:20" x14ac:dyDescent="0.2">
      <c r="T30608"/>
    </row>
    <row r="30609" spans="20:20" x14ac:dyDescent="0.2">
      <c r="T30609"/>
    </row>
    <row r="30610" spans="20:20" x14ac:dyDescent="0.2">
      <c r="T30610"/>
    </row>
    <row r="30611" spans="20:20" x14ac:dyDescent="0.2">
      <c r="T30611"/>
    </row>
    <row r="30612" spans="20:20" x14ac:dyDescent="0.2">
      <c r="T30612"/>
    </row>
    <row r="30613" spans="20:20" x14ac:dyDescent="0.2">
      <c r="T30613"/>
    </row>
    <row r="30614" spans="20:20" x14ac:dyDescent="0.2">
      <c r="T30614"/>
    </row>
    <row r="30615" spans="20:20" x14ac:dyDescent="0.2">
      <c r="T30615"/>
    </row>
    <row r="30616" spans="20:20" x14ac:dyDescent="0.2">
      <c r="T30616"/>
    </row>
    <row r="30617" spans="20:20" x14ac:dyDescent="0.2">
      <c r="T30617"/>
    </row>
    <row r="30618" spans="20:20" x14ac:dyDescent="0.2">
      <c r="T30618"/>
    </row>
    <row r="30619" spans="20:20" x14ac:dyDescent="0.2">
      <c r="T30619"/>
    </row>
    <row r="30620" spans="20:20" x14ac:dyDescent="0.2">
      <c r="T30620"/>
    </row>
    <row r="30621" spans="20:20" x14ac:dyDescent="0.2">
      <c r="T30621"/>
    </row>
    <row r="30622" spans="20:20" x14ac:dyDescent="0.2">
      <c r="T30622"/>
    </row>
    <row r="30623" spans="20:20" x14ac:dyDescent="0.2">
      <c r="T30623"/>
    </row>
    <row r="30624" spans="20:20" x14ac:dyDescent="0.2">
      <c r="T30624"/>
    </row>
    <row r="30625" spans="20:20" x14ac:dyDescent="0.2">
      <c r="T30625"/>
    </row>
    <row r="30626" spans="20:20" x14ac:dyDescent="0.2">
      <c r="T30626"/>
    </row>
    <row r="30627" spans="20:20" x14ac:dyDescent="0.2">
      <c r="T30627"/>
    </row>
    <row r="30628" spans="20:20" x14ac:dyDescent="0.2">
      <c r="T30628"/>
    </row>
    <row r="30629" spans="20:20" x14ac:dyDescent="0.2">
      <c r="T30629"/>
    </row>
    <row r="30630" spans="20:20" x14ac:dyDescent="0.2">
      <c r="T30630"/>
    </row>
    <row r="30631" spans="20:20" x14ac:dyDescent="0.2">
      <c r="T30631"/>
    </row>
    <row r="30632" spans="20:20" x14ac:dyDescent="0.2">
      <c r="T30632"/>
    </row>
    <row r="30633" spans="20:20" x14ac:dyDescent="0.2">
      <c r="T30633"/>
    </row>
    <row r="30634" spans="20:20" x14ac:dyDescent="0.2">
      <c r="T30634"/>
    </row>
    <row r="30635" spans="20:20" x14ac:dyDescent="0.2">
      <c r="T30635"/>
    </row>
    <row r="30636" spans="20:20" x14ac:dyDescent="0.2">
      <c r="T30636"/>
    </row>
    <row r="30637" spans="20:20" x14ac:dyDescent="0.2">
      <c r="T30637"/>
    </row>
    <row r="30638" spans="20:20" x14ac:dyDescent="0.2">
      <c r="T30638"/>
    </row>
    <row r="30639" spans="20:20" x14ac:dyDescent="0.2">
      <c r="T30639"/>
    </row>
    <row r="30640" spans="20:20" x14ac:dyDescent="0.2">
      <c r="T30640"/>
    </row>
    <row r="30641" spans="20:20" x14ac:dyDescent="0.2">
      <c r="T30641"/>
    </row>
    <row r="30642" spans="20:20" x14ac:dyDescent="0.2">
      <c r="T30642"/>
    </row>
    <row r="30643" spans="20:20" x14ac:dyDescent="0.2">
      <c r="T30643"/>
    </row>
    <row r="30644" spans="20:20" x14ac:dyDescent="0.2">
      <c r="T30644"/>
    </row>
    <row r="30645" spans="20:20" x14ac:dyDescent="0.2">
      <c r="T30645"/>
    </row>
    <row r="30646" spans="20:20" x14ac:dyDescent="0.2">
      <c r="T30646"/>
    </row>
    <row r="30647" spans="20:20" x14ac:dyDescent="0.2">
      <c r="T30647"/>
    </row>
    <row r="30648" spans="20:20" x14ac:dyDescent="0.2">
      <c r="T30648"/>
    </row>
    <row r="30649" spans="20:20" x14ac:dyDescent="0.2">
      <c r="T30649"/>
    </row>
    <row r="30650" spans="20:20" x14ac:dyDescent="0.2">
      <c r="T30650"/>
    </row>
    <row r="30651" spans="20:20" x14ac:dyDescent="0.2">
      <c r="T30651"/>
    </row>
    <row r="30652" spans="20:20" x14ac:dyDescent="0.2">
      <c r="T30652"/>
    </row>
    <row r="30653" spans="20:20" x14ac:dyDescent="0.2">
      <c r="T30653"/>
    </row>
    <row r="30654" spans="20:20" x14ac:dyDescent="0.2">
      <c r="T30654"/>
    </row>
    <row r="30655" spans="20:20" x14ac:dyDescent="0.2">
      <c r="T30655"/>
    </row>
    <row r="30656" spans="20:20" x14ac:dyDescent="0.2">
      <c r="T30656"/>
    </row>
    <row r="30657" spans="20:20" x14ac:dyDescent="0.2">
      <c r="T30657"/>
    </row>
    <row r="30658" spans="20:20" x14ac:dyDescent="0.2">
      <c r="T30658"/>
    </row>
    <row r="30659" spans="20:20" x14ac:dyDescent="0.2">
      <c r="T30659"/>
    </row>
    <row r="30660" spans="20:20" x14ac:dyDescent="0.2">
      <c r="T30660"/>
    </row>
    <row r="30661" spans="20:20" x14ac:dyDescent="0.2">
      <c r="T30661"/>
    </row>
    <row r="30662" spans="20:20" x14ac:dyDescent="0.2">
      <c r="T30662"/>
    </row>
    <row r="30663" spans="20:20" x14ac:dyDescent="0.2">
      <c r="T30663"/>
    </row>
    <row r="30664" spans="20:20" x14ac:dyDescent="0.2">
      <c r="T30664"/>
    </row>
    <row r="30665" spans="20:20" x14ac:dyDescent="0.2">
      <c r="T30665"/>
    </row>
    <row r="30666" spans="20:20" x14ac:dyDescent="0.2">
      <c r="T30666"/>
    </row>
    <row r="30667" spans="20:20" x14ac:dyDescent="0.2">
      <c r="T30667"/>
    </row>
    <row r="30668" spans="20:20" x14ac:dyDescent="0.2">
      <c r="T30668"/>
    </row>
    <row r="30669" spans="20:20" x14ac:dyDescent="0.2">
      <c r="T30669"/>
    </row>
    <row r="30670" spans="20:20" x14ac:dyDescent="0.2">
      <c r="T30670"/>
    </row>
    <row r="30671" spans="20:20" x14ac:dyDescent="0.2">
      <c r="T30671"/>
    </row>
    <row r="30672" spans="20:20" x14ac:dyDescent="0.2">
      <c r="T30672"/>
    </row>
    <row r="30673" spans="20:20" x14ac:dyDescent="0.2">
      <c r="T30673"/>
    </row>
    <row r="30674" spans="20:20" x14ac:dyDescent="0.2">
      <c r="T30674"/>
    </row>
    <row r="30675" spans="20:20" x14ac:dyDescent="0.2">
      <c r="T30675"/>
    </row>
    <row r="30676" spans="20:20" x14ac:dyDescent="0.2">
      <c r="T30676"/>
    </row>
    <row r="30677" spans="20:20" x14ac:dyDescent="0.2">
      <c r="T30677"/>
    </row>
    <row r="30678" spans="20:20" x14ac:dyDescent="0.2">
      <c r="T30678"/>
    </row>
    <row r="30679" spans="20:20" x14ac:dyDescent="0.2">
      <c r="T30679"/>
    </row>
    <row r="30680" spans="20:20" x14ac:dyDescent="0.2">
      <c r="T30680"/>
    </row>
    <row r="30681" spans="20:20" x14ac:dyDescent="0.2">
      <c r="T30681"/>
    </row>
    <row r="30682" spans="20:20" x14ac:dyDescent="0.2">
      <c r="T30682"/>
    </row>
    <row r="30683" spans="20:20" x14ac:dyDescent="0.2">
      <c r="T30683"/>
    </row>
    <row r="30684" spans="20:20" x14ac:dyDescent="0.2">
      <c r="T30684"/>
    </row>
    <row r="30685" spans="20:20" x14ac:dyDescent="0.2">
      <c r="T30685"/>
    </row>
    <row r="30686" spans="20:20" x14ac:dyDescent="0.2">
      <c r="T30686"/>
    </row>
    <row r="30687" spans="20:20" x14ac:dyDescent="0.2">
      <c r="T30687"/>
    </row>
    <row r="30688" spans="20:20" x14ac:dyDescent="0.2">
      <c r="T30688"/>
    </row>
    <row r="30689" spans="20:20" x14ac:dyDescent="0.2">
      <c r="T30689"/>
    </row>
    <row r="30690" spans="20:20" x14ac:dyDescent="0.2">
      <c r="T30690"/>
    </row>
    <row r="30691" spans="20:20" x14ac:dyDescent="0.2">
      <c r="T30691"/>
    </row>
    <row r="30692" spans="20:20" x14ac:dyDescent="0.2">
      <c r="T30692"/>
    </row>
    <row r="30693" spans="20:20" x14ac:dyDescent="0.2">
      <c r="T30693"/>
    </row>
    <row r="30694" spans="20:20" x14ac:dyDescent="0.2">
      <c r="T30694"/>
    </row>
    <row r="30695" spans="20:20" x14ac:dyDescent="0.2">
      <c r="T30695"/>
    </row>
    <row r="30696" spans="20:20" x14ac:dyDescent="0.2">
      <c r="T30696"/>
    </row>
    <row r="30697" spans="20:20" x14ac:dyDescent="0.2">
      <c r="T30697"/>
    </row>
    <row r="30698" spans="20:20" x14ac:dyDescent="0.2">
      <c r="T30698"/>
    </row>
    <row r="30699" spans="20:20" x14ac:dyDescent="0.2">
      <c r="T30699"/>
    </row>
    <row r="30700" spans="20:20" x14ac:dyDescent="0.2">
      <c r="T30700"/>
    </row>
    <row r="30701" spans="20:20" x14ac:dyDescent="0.2">
      <c r="T30701"/>
    </row>
    <row r="30702" spans="20:20" x14ac:dyDescent="0.2">
      <c r="T30702"/>
    </row>
    <row r="30703" spans="20:20" x14ac:dyDescent="0.2">
      <c r="T30703"/>
    </row>
    <row r="30704" spans="20:20" x14ac:dyDescent="0.2">
      <c r="T30704"/>
    </row>
    <row r="30705" spans="20:20" x14ac:dyDescent="0.2">
      <c r="T30705"/>
    </row>
    <row r="30706" spans="20:20" x14ac:dyDescent="0.2">
      <c r="T30706"/>
    </row>
    <row r="30707" spans="20:20" x14ac:dyDescent="0.2">
      <c r="T30707"/>
    </row>
    <row r="30708" spans="20:20" x14ac:dyDescent="0.2">
      <c r="T30708"/>
    </row>
    <row r="30709" spans="20:20" x14ac:dyDescent="0.2">
      <c r="T30709"/>
    </row>
    <row r="30710" spans="20:20" x14ac:dyDescent="0.2">
      <c r="T30710"/>
    </row>
    <row r="30711" spans="20:20" x14ac:dyDescent="0.2">
      <c r="T30711"/>
    </row>
    <row r="30712" spans="20:20" x14ac:dyDescent="0.2">
      <c r="T30712"/>
    </row>
    <row r="30713" spans="20:20" x14ac:dyDescent="0.2">
      <c r="T30713"/>
    </row>
    <row r="30714" spans="20:20" x14ac:dyDescent="0.2">
      <c r="T30714"/>
    </row>
    <row r="30715" spans="20:20" x14ac:dyDescent="0.2">
      <c r="T30715"/>
    </row>
    <row r="30716" spans="20:20" x14ac:dyDescent="0.2">
      <c r="T30716"/>
    </row>
    <row r="30717" spans="20:20" x14ac:dyDescent="0.2">
      <c r="T30717"/>
    </row>
    <row r="30718" spans="20:20" x14ac:dyDescent="0.2">
      <c r="T30718"/>
    </row>
    <row r="30719" spans="20:20" x14ac:dyDescent="0.2">
      <c r="T30719"/>
    </row>
    <row r="30720" spans="20:20" x14ac:dyDescent="0.2">
      <c r="T30720"/>
    </row>
    <row r="30721" spans="20:20" x14ac:dyDescent="0.2">
      <c r="T30721"/>
    </row>
    <row r="30722" spans="20:20" x14ac:dyDescent="0.2">
      <c r="T30722"/>
    </row>
    <row r="30723" spans="20:20" x14ac:dyDescent="0.2">
      <c r="T30723"/>
    </row>
    <row r="30724" spans="20:20" x14ac:dyDescent="0.2">
      <c r="T30724"/>
    </row>
    <row r="30725" spans="20:20" x14ac:dyDescent="0.2">
      <c r="T30725"/>
    </row>
    <row r="30726" spans="20:20" x14ac:dyDescent="0.2">
      <c r="T30726"/>
    </row>
    <row r="30727" spans="20:20" x14ac:dyDescent="0.2">
      <c r="T30727"/>
    </row>
    <row r="30728" spans="20:20" x14ac:dyDescent="0.2">
      <c r="T30728"/>
    </row>
    <row r="30729" spans="20:20" x14ac:dyDescent="0.2">
      <c r="T30729"/>
    </row>
    <row r="30730" spans="20:20" x14ac:dyDescent="0.2">
      <c r="T30730"/>
    </row>
    <row r="30731" spans="20:20" x14ac:dyDescent="0.2">
      <c r="T30731"/>
    </row>
    <row r="30732" spans="20:20" x14ac:dyDescent="0.2">
      <c r="T30732"/>
    </row>
    <row r="30733" spans="20:20" x14ac:dyDescent="0.2">
      <c r="T30733"/>
    </row>
    <row r="30734" spans="20:20" x14ac:dyDescent="0.2">
      <c r="T30734"/>
    </row>
    <row r="30735" spans="20:20" x14ac:dyDescent="0.2">
      <c r="T30735"/>
    </row>
    <row r="30736" spans="20:20" x14ac:dyDescent="0.2">
      <c r="T30736"/>
    </row>
    <row r="30737" spans="20:20" x14ac:dyDescent="0.2">
      <c r="T30737"/>
    </row>
    <row r="30738" spans="20:20" x14ac:dyDescent="0.2">
      <c r="T30738"/>
    </row>
    <row r="30739" spans="20:20" x14ac:dyDescent="0.2">
      <c r="T30739"/>
    </row>
    <row r="30740" spans="20:20" x14ac:dyDescent="0.2">
      <c r="T30740"/>
    </row>
    <row r="30741" spans="20:20" x14ac:dyDescent="0.2">
      <c r="T30741"/>
    </row>
    <row r="30742" spans="20:20" x14ac:dyDescent="0.2">
      <c r="T30742"/>
    </row>
    <row r="30743" spans="20:20" x14ac:dyDescent="0.2">
      <c r="T30743"/>
    </row>
    <row r="30744" spans="20:20" x14ac:dyDescent="0.2">
      <c r="T30744"/>
    </row>
    <row r="30745" spans="20:20" x14ac:dyDescent="0.2">
      <c r="T30745"/>
    </row>
    <row r="30746" spans="20:20" x14ac:dyDescent="0.2">
      <c r="T30746"/>
    </row>
    <row r="30747" spans="20:20" x14ac:dyDescent="0.2">
      <c r="T30747"/>
    </row>
    <row r="30748" spans="20:20" x14ac:dyDescent="0.2">
      <c r="T30748"/>
    </row>
    <row r="30749" spans="20:20" x14ac:dyDescent="0.2">
      <c r="T30749"/>
    </row>
    <row r="30750" spans="20:20" x14ac:dyDescent="0.2">
      <c r="T30750"/>
    </row>
    <row r="30751" spans="20:20" x14ac:dyDescent="0.2">
      <c r="T30751"/>
    </row>
    <row r="30752" spans="20:20" x14ac:dyDescent="0.2">
      <c r="T30752"/>
    </row>
    <row r="30753" spans="20:20" x14ac:dyDescent="0.2">
      <c r="T30753"/>
    </row>
    <row r="30754" spans="20:20" x14ac:dyDescent="0.2">
      <c r="T30754"/>
    </row>
    <row r="30755" spans="20:20" x14ac:dyDescent="0.2">
      <c r="T30755"/>
    </row>
    <row r="30756" spans="20:20" x14ac:dyDescent="0.2">
      <c r="T30756"/>
    </row>
    <row r="30757" spans="20:20" x14ac:dyDescent="0.2">
      <c r="T30757"/>
    </row>
    <row r="30758" spans="20:20" x14ac:dyDescent="0.2">
      <c r="T30758"/>
    </row>
    <row r="30759" spans="20:20" x14ac:dyDescent="0.2">
      <c r="T30759"/>
    </row>
    <row r="30760" spans="20:20" x14ac:dyDescent="0.2">
      <c r="T30760"/>
    </row>
    <row r="30761" spans="20:20" x14ac:dyDescent="0.2">
      <c r="T30761"/>
    </row>
    <row r="30762" spans="20:20" x14ac:dyDescent="0.2">
      <c r="T30762"/>
    </row>
    <row r="30763" spans="20:20" x14ac:dyDescent="0.2">
      <c r="T30763"/>
    </row>
    <row r="30764" spans="20:20" x14ac:dyDescent="0.2">
      <c r="T30764"/>
    </row>
    <row r="30765" spans="20:20" x14ac:dyDescent="0.2">
      <c r="T30765"/>
    </row>
    <row r="30766" spans="20:20" x14ac:dyDescent="0.2">
      <c r="T30766"/>
    </row>
    <row r="30767" spans="20:20" x14ac:dyDescent="0.2">
      <c r="T30767"/>
    </row>
    <row r="30768" spans="20:20" x14ac:dyDescent="0.2">
      <c r="T30768"/>
    </row>
    <row r="30769" spans="20:20" x14ac:dyDescent="0.2">
      <c r="T30769"/>
    </row>
    <row r="30770" spans="20:20" x14ac:dyDescent="0.2">
      <c r="T30770"/>
    </row>
    <row r="30771" spans="20:20" x14ac:dyDescent="0.2">
      <c r="T30771"/>
    </row>
    <row r="30772" spans="20:20" x14ac:dyDescent="0.2">
      <c r="T30772"/>
    </row>
    <row r="30773" spans="20:20" x14ac:dyDescent="0.2">
      <c r="T30773"/>
    </row>
    <row r="30774" spans="20:20" x14ac:dyDescent="0.2">
      <c r="T30774"/>
    </row>
    <row r="30775" spans="20:20" x14ac:dyDescent="0.2">
      <c r="T30775"/>
    </row>
    <row r="30776" spans="20:20" x14ac:dyDescent="0.2">
      <c r="T30776"/>
    </row>
    <row r="30777" spans="20:20" x14ac:dyDescent="0.2">
      <c r="T30777"/>
    </row>
    <row r="30778" spans="20:20" x14ac:dyDescent="0.2">
      <c r="T30778"/>
    </row>
    <row r="30779" spans="20:20" x14ac:dyDescent="0.2">
      <c r="T30779"/>
    </row>
    <row r="30780" spans="20:20" x14ac:dyDescent="0.2">
      <c r="T30780"/>
    </row>
    <row r="30781" spans="20:20" x14ac:dyDescent="0.2">
      <c r="T30781"/>
    </row>
    <row r="30782" spans="20:20" x14ac:dyDescent="0.2">
      <c r="T30782"/>
    </row>
    <row r="30783" spans="20:20" x14ac:dyDescent="0.2">
      <c r="T30783"/>
    </row>
    <row r="30784" spans="20:20" x14ac:dyDescent="0.2">
      <c r="T30784"/>
    </row>
    <row r="30785" spans="20:20" x14ac:dyDescent="0.2">
      <c r="T30785"/>
    </row>
    <row r="30786" spans="20:20" x14ac:dyDescent="0.2">
      <c r="T30786"/>
    </row>
    <row r="30787" spans="20:20" x14ac:dyDescent="0.2">
      <c r="T30787"/>
    </row>
    <row r="30788" spans="20:20" x14ac:dyDescent="0.2">
      <c r="T30788"/>
    </row>
    <row r="30789" spans="20:20" x14ac:dyDescent="0.2">
      <c r="T30789"/>
    </row>
    <row r="30790" spans="20:20" x14ac:dyDescent="0.2">
      <c r="T30790"/>
    </row>
    <row r="30791" spans="20:20" x14ac:dyDescent="0.2">
      <c r="T30791"/>
    </row>
    <row r="30792" spans="20:20" x14ac:dyDescent="0.2">
      <c r="T30792"/>
    </row>
    <row r="30793" spans="20:20" x14ac:dyDescent="0.2">
      <c r="T30793"/>
    </row>
    <row r="30794" spans="20:20" x14ac:dyDescent="0.2">
      <c r="T30794"/>
    </row>
    <row r="30795" spans="20:20" x14ac:dyDescent="0.2">
      <c r="T30795"/>
    </row>
    <row r="30796" spans="20:20" x14ac:dyDescent="0.2">
      <c r="T30796"/>
    </row>
    <row r="30797" spans="20:20" x14ac:dyDescent="0.2">
      <c r="T30797"/>
    </row>
    <row r="30798" spans="20:20" x14ac:dyDescent="0.2">
      <c r="T30798"/>
    </row>
    <row r="30799" spans="20:20" x14ac:dyDescent="0.2">
      <c r="T30799"/>
    </row>
    <row r="30800" spans="20:20" x14ac:dyDescent="0.2">
      <c r="T30800"/>
    </row>
    <row r="30801" spans="20:20" x14ac:dyDescent="0.2">
      <c r="T30801"/>
    </row>
    <row r="30802" spans="20:20" x14ac:dyDescent="0.2">
      <c r="T30802"/>
    </row>
    <row r="30803" spans="20:20" x14ac:dyDescent="0.2">
      <c r="T30803"/>
    </row>
    <row r="30804" spans="20:20" x14ac:dyDescent="0.2">
      <c r="T30804"/>
    </row>
    <row r="30805" spans="20:20" x14ac:dyDescent="0.2">
      <c r="T30805"/>
    </row>
    <row r="30806" spans="20:20" x14ac:dyDescent="0.2">
      <c r="T30806"/>
    </row>
    <row r="30807" spans="20:20" x14ac:dyDescent="0.2">
      <c r="T30807"/>
    </row>
    <row r="30808" spans="20:20" x14ac:dyDescent="0.2">
      <c r="T30808"/>
    </row>
    <row r="30809" spans="20:20" x14ac:dyDescent="0.2">
      <c r="T30809"/>
    </row>
    <row r="30810" spans="20:20" x14ac:dyDescent="0.2">
      <c r="T30810"/>
    </row>
    <row r="30811" spans="20:20" x14ac:dyDescent="0.2">
      <c r="T30811"/>
    </row>
    <row r="30812" spans="20:20" x14ac:dyDescent="0.2">
      <c r="T30812"/>
    </row>
    <row r="30813" spans="20:20" x14ac:dyDescent="0.2">
      <c r="T30813"/>
    </row>
    <row r="30814" spans="20:20" x14ac:dyDescent="0.2">
      <c r="T30814"/>
    </row>
    <row r="30815" spans="20:20" x14ac:dyDescent="0.2">
      <c r="T30815"/>
    </row>
    <row r="30816" spans="20:20" x14ac:dyDescent="0.2">
      <c r="T30816"/>
    </row>
    <row r="30817" spans="20:20" x14ac:dyDescent="0.2">
      <c r="T30817"/>
    </row>
    <row r="30818" spans="20:20" x14ac:dyDescent="0.2">
      <c r="T30818"/>
    </row>
    <row r="30819" spans="20:20" x14ac:dyDescent="0.2">
      <c r="T30819"/>
    </row>
    <row r="30820" spans="20:20" x14ac:dyDescent="0.2">
      <c r="T30820"/>
    </row>
    <row r="30821" spans="20:20" x14ac:dyDescent="0.2">
      <c r="T30821"/>
    </row>
    <row r="30822" spans="20:20" x14ac:dyDescent="0.2">
      <c r="T30822"/>
    </row>
    <row r="30823" spans="20:20" x14ac:dyDescent="0.2">
      <c r="T30823"/>
    </row>
    <row r="30824" spans="20:20" x14ac:dyDescent="0.2">
      <c r="T30824"/>
    </row>
    <row r="30825" spans="20:20" x14ac:dyDescent="0.2">
      <c r="T30825"/>
    </row>
    <row r="30826" spans="20:20" x14ac:dyDescent="0.2">
      <c r="T30826"/>
    </row>
    <row r="30827" spans="20:20" x14ac:dyDescent="0.2">
      <c r="T30827"/>
    </row>
    <row r="30828" spans="20:20" x14ac:dyDescent="0.2">
      <c r="T30828"/>
    </row>
    <row r="30829" spans="20:20" x14ac:dyDescent="0.2">
      <c r="T30829"/>
    </row>
    <row r="30830" spans="20:20" x14ac:dyDescent="0.2">
      <c r="T30830"/>
    </row>
    <row r="30831" spans="20:20" x14ac:dyDescent="0.2">
      <c r="T30831"/>
    </row>
    <row r="30832" spans="20:20" x14ac:dyDescent="0.2">
      <c r="T30832"/>
    </row>
    <row r="30833" spans="20:20" x14ac:dyDescent="0.2">
      <c r="T30833"/>
    </row>
    <row r="30834" spans="20:20" x14ac:dyDescent="0.2">
      <c r="T30834"/>
    </row>
    <row r="30835" spans="20:20" x14ac:dyDescent="0.2">
      <c r="T30835"/>
    </row>
    <row r="30836" spans="20:20" x14ac:dyDescent="0.2">
      <c r="T30836"/>
    </row>
    <row r="30837" spans="20:20" x14ac:dyDescent="0.2">
      <c r="T30837"/>
    </row>
    <row r="30838" spans="20:20" x14ac:dyDescent="0.2">
      <c r="T30838"/>
    </row>
    <row r="30839" spans="20:20" x14ac:dyDescent="0.2">
      <c r="T30839"/>
    </row>
    <row r="30840" spans="20:20" x14ac:dyDescent="0.2">
      <c r="T30840"/>
    </row>
    <row r="30841" spans="20:20" x14ac:dyDescent="0.2">
      <c r="T30841"/>
    </row>
    <row r="30842" spans="20:20" x14ac:dyDescent="0.2">
      <c r="T30842"/>
    </row>
    <row r="30843" spans="20:20" x14ac:dyDescent="0.2">
      <c r="T30843"/>
    </row>
    <row r="30844" spans="20:20" x14ac:dyDescent="0.2">
      <c r="T30844"/>
    </row>
    <row r="30845" spans="20:20" x14ac:dyDescent="0.2">
      <c r="T30845"/>
    </row>
    <row r="30846" spans="20:20" x14ac:dyDescent="0.2">
      <c r="T30846"/>
    </row>
    <row r="30847" spans="20:20" x14ac:dyDescent="0.2">
      <c r="T30847"/>
    </row>
    <row r="30848" spans="20:20" x14ac:dyDescent="0.2">
      <c r="T30848"/>
    </row>
    <row r="30849" spans="20:20" x14ac:dyDescent="0.2">
      <c r="T30849"/>
    </row>
    <row r="30850" spans="20:20" x14ac:dyDescent="0.2">
      <c r="T30850"/>
    </row>
    <row r="30851" spans="20:20" x14ac:dyDescent="0.2">
      <c r="T30851"/>
    </row>
    <row r="30852" spans="20:20" x14ac:dyDescent="0.2">
      <c r="T30852"/>
    </row>
    <row r="30853" spans="20:20" x14ac:dyDescent="0.2">
      <c r="T30853"/>
    </row>
    <row r="30854" spans="20:20" x14ac:dyDescent="0.2">
      <c r="T30854"/>
    </row>
    <row r="30855" spans="20:20" x14ac:dyDescent="0.2">
      <c r="T30855"/>
    </row>
    <row r="30856" spans="20:20" x14ac:dyDescent="0.2">
      <c r="T30856"/>
    </row>
    <row r="30857" spans="20:20" x14ac:dyDescent="0.2">
      <c r="T30857"/>
    </row>
    <row r="30858" spans="20:20" x14ac:dyDescent="0.2">
      <c r="T30858"/>
    </row>
    <row r="30859" spans="20:20" x14ac:dyDescent="0.2">
      <c r="T30859"/>
    </row>
    <row r="30860" spans="20:20" x14ac:dyDescent="0.2">
      <c r="T30860"/>
    </row>
    <row r="30861" spans="20:20" x14ac:dyDescent="0.2">
      <c r="T30861"/>
    </row>
    <row r="30862" spans="20:20" x14ac:dyDescent="0.2">
      <c r="T30862"/>
    </row>
    <row r="30863" spans="20:20" x14ac:dyDescent="0.2">
      <c r="T30863"/>
    </row>
    <row r="30864" spans="20:20" x14ac:dyDescent="0.2">
      <c r="T30864"/>
    </row>
    <row r="30865" spans="20:20" x14ac:dyDescent="0.2">
      <c r="T30865"/>
    </row>
    <row r="30866" spans="20:20" x14ac:dyDescent="0.2">
      <c r="T30866"/>
    </row>
    <row r="30867" spans="20:20" x14ac:dyDescent="0.2">
      <c r="T30867"/>
    </row>
    <row r="30868" spans="20:20" x14ac:dyDescent="0.2">
      <c r="T30868"/>
    </row>
    <row r="30869" spans="20:20" x14ac:dyDescent="0.2">
      <c r="T30869"/>
    </row>
    <row r="30870" spans="20:20" x14ac:dyDescent="0.2">
      <c r="T30870"/>
    </row>
    <row r="30871" spans="20:20" x14ac:dyDescent="0.2">
      <c r="T30871"/>
    </row>
    <row r="30872" spans="20:20" x14ac:dyDescent="0.2">
      <c r="T30872"/>
    </row>
    <row r="30873" spans="20:20" x14ac:dyDescent="0.2">
      <c r="T30873"/>
    </row>
    <row r="30874" spans="20:20" x14ac:dyDescent="0.2">
      <c r="T30874"/>
    </row>
    <row r="30875" spans="20:20" x14ac:dyDescent="0.2">
      <c r="T30875"/>
    </row>
    <row r="30876" spans="20:20" x14ac:dyDescent="0.2">
      <c r="T30876"/>
    </row>
    <row r="30877" spans="20:20" x14ac:dyDescent="0.2">
      <c r="T30877"/>
    </row>
    <row r="30878" spans="20:20" x14ac:dyDescent="0.2">
      <c r="T30878"/>
    </row>
    <row r="30879" spans="20:20" x14ac:dyDescent="0.2">
      <c r="T30879"/>
    </row>
    <row r="30880" spans="20:20" x14ac:dyDescent="0.2">
      <c r="T30880"/>
    </row>
    <row r="30881" spans="20:20" x14ac:dyDescent="0.2">
      <c r="T30881"/>
    </row>
    <row r="30882" spans="20:20" x14ac:dyDescent="0.2">
      <c r="T30882"/>
    </row>
    <row r="30883" spans="20:20" x14ac:dyDescent="0.2">
      <c r="T30883"/>
    </row>
    <row r="30884" spans="20:20" x14ac:dyDescent="0.2">
      <c r="T30884"/>
    </row>
    <row r="30885" spans="20:20" x14ac:dyDescent="0.2">
      <c r="T30885"/>
    </row>
    <row r="30886" spans="20:20" x14ac:dyDescent="0.2">
      <c r="T30886"/>
    </row>
    <row r="30887" spans="20:20" x14ac:dyDescent="0.2">
      <c r="T30887"/>
    </row>
    <row r="30888" spans="20:20" x14ac:dyDescent="0.2">
      <c r="T30888"/>
    </row>
    <row r="30889" spans="20:20" x14ac:dyDescent="0.2">
      <c r="T30889"/>
    </row>
    <row r="30890" spans="20:20" x14ac:dyDescent="0.2">
      <c r="T30890"/>
    </row>
    <row r="30891" spans="20:20" x14ac:dyDescent="0.2">
      <c r="T30891"/>
    </row>
    <row r="30892" spans="20:20" x14ac:dyDescent="0.2">
      <c r="T30892"/>
    </row>
    <row r="30893" spans="20:20" x14ac:dyDescent="0.2">
      <c r="T30893"/>
    </row>
    <row r="30894" spans="20:20" x14ac:dyDescent="0.2">
      <c r="T30894"/>
    </row>
    <row r="30895" spans="20:20" x14ac:dyDescent="0.2">
      <c r="T30895"/>
    </row>
    <row r="30896" spans="20:20" x14ac:dyDescent="0.2">
      <c r="T30896"/>
    </row>
    <row r="30897" spans="20:20" x14ac:dyDescent="0.2">
      <c r="T30897"/>
    </row>
    <row r="30898" spans="20:20" x14ac:dyDescent="0.2">
      <c r="T30898"/>
    </row>
    <row r="30899" spans="20:20" x14ac:dyDescent="0.2">
      <c r="T30899"/>
    </row>
    <row r="30900" spans="20:20" x14ac:dyDescent="0.2">
      <c r="T30900"/>
    </row>
    <row r="30901" spans="20:20" x14ac:dyDescent="0.2">
      <c r="T30901"/>
    </row>
    <row r="30902" spans="20:20" x14ac:dyDescent="0.2">
      <c r="T30902"/>
    </row>
    <row r="30903" spans="20:20" x14ac:dyDescent="0.2">
      <c r="T30903"/>
    </row>
    <row r="30904" spans="20:20" x14ac:dyDescent="0.2">
      <c r="T30904"/>
    </row>
    <row r="30905" spans="20:20" x14ac:dyDescent="0.2">
      <c r="T30905"/>
    </row>
    <row r="30906" spans="20:20" x14ac:dyDescent="0.2">
      <c r="T30906"/>
    </row>
    <row r="30907" spans="20:20" x14ac:dyDescent="0.2">
      <c r="T30907"/>
    </row>
    <row r="30908" spans="20:20" x14ac:dyDescent="0.2">
      <c r="T30908"/>
    </row>
    <row r="30909" spans="20:20" x14ac:dyDescent="0.2">
      <c r="T30909"/>
    </row>
    <row r="30910" spans="20:20" x14ac:dyDescent="0.2">
      <c r="T30910"/>
    </row>
    <row r="30911" spans="20:20" x14ac:dyDescent="0.2">
      <c r="T30911"/>
    </row>
    <row r="30912" spans="20:20" x14ac:dyDescent="0.2">
      <c r="T30912"/>
    </row>
    <row r="30913" spans="20:20" x14ac:dyDescent="0.2">
      <c r="T30913"/>
    </row>
    <row r="30914" spans="20:20" x14ac:dyDescent="0.2">
      <c r="T30914"/>
    </row>
    <row r="30915" spans="20:20" x14ac:dyDescent="0.2">
      <c r="T30915"/>
    </row>
    <row r="30916" spans="20:20" x14ac:dyDescent="0.2">
      <c r="T30916"/>
    </row>
    <row r="30917" spans="20:20" x14ac:dyDescent="0.2">
      <c r="T30917"/>
    </row>
    <row r="30918" spans="20:20" x14ac:dyDescent="0.2">
      <c r="T30918"/>
    </row>
    <row r="30919" spans="20:20" x14ac:dyDescent="0.2">
      <c r="T30919"/>
    </row>
    <row r="30920" spans="20:20" x14ac:dyDescent="0.2">
      <c r="T30920"/>
    </row>
    <row r="30921" spans="20:20" x14ac:dyDescent="0.2">
      <c r="T30921"/>
    </row>
    <row r="30922" spans="20:20" x14ac:dyDescent="0.2">
      <c r="T30922"/>
    </row>
    <row r="30923" spans="20:20" x14ac:dyDescent="0.2">
      <c r="T30923"/>
    </row>
    <row r="30924" spans="20:20" x14ac:dyDescent="0.2">
      <c r="T30924"/>
    </row>
    <row r="30925" spans="20:20" x14ac:dyDescent="0.2">
      <c r="T30925"/>
    </row>
    <row r="30926" spans="20:20" x14ac:dyDescent="0.2">
      <c r="T30926"/>
    </row>
    <row r="30927" spans="20:20" x14ac:dyDescent="0.2">
      <c r="T30927"/>
    </row>
    <row r="30928" spans="20:20" x14ac:dyDescent="0.2">
      <c r="T30928"/>
    </row>
    <row r="30929" spans="20:20" x14ac:dyDescent="0.2">
      <c r="T30929"/>
    </row>
    <row r="30930" spans="20:20" x14ac:dyDescent="0.2">
      <c r="T30930"/>
    </row>
    <row r="30931" spans="20:20" x14ac:dyDescent="0.2">
      <c r="T30931"/>
    </row>
    <row r="30932" spans="20:20" x14ac:dyDescent="0.2">
      <c r="T30932"/>
    </row>
    <row r="30933" spans="20:20" x14ac:dyDescent="0.2">
      <c r="T30933"/>
    </row>
    <row r="30934" spans="20:20" x14ac:dyDescent="0.2">
      <c r="T30934"/>
    </row>
    <row r="30935" spans="20:20" x14ac:dyDescent="0.2">
      <c r="T30935"/>
    </row>
    <row r="30936" spans="20:20" x14ac:dyDescent="0.2">
      <c r="T30936"/>
    </row>
    <row r="30937" spans="20:20" x14ac:dyDescent="0.2">
      <c r="T30937"/>
    </row>
    <row r="30938" spans="20:20" x14ac:dyDescent="0.2">
      <c r="T30938"/>
    </row>
    <row r="30939" spans="20:20" x14ac:dyDescent="0.2">
      <c r="T30939"/>
    </row>
    <row r="30940" spans="20:20" x14ac:dyDescent="0.2">
      <c r="T30940"/>
    </row>
    <row r="30941" spans="20:20" x14ac:dyDescent="0.2">
      <c r="T30941"/>
    </row>
    <row r="30942" spans="20:20" x14ac:dyDescent="0.2">
      <c r="T30942"/>
    </row>
    <row r="30943" spans="20:20" x14ac:dyDescent="0.2">
      <c r="T30943"/>
    </row>
    <row r="30944" spans="20:20" x14ac:dyDescent="0.2">
      <c r="T30944"/>
    </row>
    <row r="30945" spans="20:20" x14ac:dyDescent="0.2">
      <c r="T30945"/>
    </row>
    <row r="30946" spans="20:20" x14ac:dyDescent="0.2">
      <c r="T30946"/>
    </row>
    <row r="30947" spans="20:20" x14ac:dyDescent="0.2">
      <c r="T30947"/>
    </row>
    <row r="30948" spans="20:20" x14ac:dyDescent="0.2">
      <c r="T30948"/>
    </row>
    <row r="30949" spans="20:20" x14ac:dyDescent="0.2">
      <c r="T30949"/>
    </row>
    <row r="30950" spans="20:20" x14ac:dyDescent="0.2">
      <c r="T30950"/>
    </row>
    <row r="30951" spans="20:20" x14ac:dyDescent="0.2">
      <c r="T30951"/>
    </row>
    <row r="30952" spans="20:20" x14ac:dyDescent="0.2">
      <c r="T30952"/>
    </row>
    <row r="30953" spans="20:20" x14ac:dyDescent="0.2">
      <c r="T30953"/>
    </row>
    <row r="30954" spans="20:20" x14ac:dyDescent="0.2">
      <c r="T30954"/>
    </row>
    <row r="30955" spans="20:20" x14ac:dyDescent="0.2">
      <c r="T30955"/>
    </row>
    <row r="30956" spans="20:20" x14ac:dyDescent="0.2">
      <c r="T30956"/>
    </row>
    <row r="30957" spans="20:20" x14ac:dyDescent="0.2">
      <c r="T30957"/>
    </row>
    <row r="30958" spans="20:20" x14ac:dyDescent="0.2">
      <c r="T30958"/>
    </row>
    <row r="30959" spans="20:20" x14ac:dyDescent="0.2">
      <c r="T30959"/>
    </row>
    <row r="30960" spans="20:20" x14ac:dyDescent="0.2">
      <c r="T30960"/>
    </row>
    <row r="30961" spans="20:20" x14ac:dyDescent="0.2">
      <c r="T30961"/>
    </row>
    <row r="30962" spans="20:20" x14ac:dyDescent="0.2">
      <c r="T30962"/>
    </row>
    <row r="30963" spans="20:20" x14ac:dyDescent="0.2">
      <c r="T30963"/>
    </row>
    <row r="30964" spans="20:20" x14ac:dyDescent="0.2">
      <c r="T30964"/>
    </row>
    <row r="30965" spans="20:20" x14ac:dyDescent="0.2">
      <c r="T30965"/>
    </row>
    <row r="30966" spans="20:20" x14ac:dyDescent="0.2">
      <c r="T30966"/>
    </row>
    <row r="30967" spans="20:20" x14ac:dyDescent="0.2">
      <c r="T30967"/>
    </row>
    <row r="30968" spans="20:20" x14ac:dyDescent="0.2">
      <c r="T30968"/>
    </row>
    <row r="30969" spans="20:20" x14ac:dyDescent="0.2">
      <c r="T30969"/>
    </row>
    <row r="30970" spans="20:20" x14ac:dyDescent="0.2">
      <c r="T30970"/>
    </row>
    <row r="30971" spans="20:20" x14ac:dyDescent="0.2">
      <c r="T30971"/>
    </row>
    <row r="30972" spans="20:20" x14ac:dyDescent="0.2">
      <c r="T30972"/>
    </row>
    <row r="30973" spans="20:20" x14ac:dyDescent="0.2">
      <c r="T30973"/>
    </row>
    <row r="30974" spans="20:20" x14ac:dyDescent="0.2">
      <c r="T30974"/>
    </row>
    <row r="30975" spans="20:20" x14ac:dyDescent="0.2">
      <c r="T30975"/>
    </row>
    <row r="30976" spans="20:20" x14ac:dyDescent="0.2">
      <c r="T30976"/>
    </row>
    <row r="30977" spans="20:20" x14ac:dyDescent="0.2">
      <c r="T30977"/>
    </row>
    <row r="30978" spans="20:20" x14ac:dyDescent="0.2">
      <c r="T30978"/>
    </row>
    <row r="30979" spans="20:20" x14ac:dyDescent="0.2">
      <c r="T30979"/>
    </row>
    <row r="30980" spans="20:20" x14ac:dyDescent="0.2">
      <c r="T30980"/>
    </row>
    <row r="30981" spans="20:20" x14ac:dyDescent="0.2">
      <c r="T30981"/>
    </row>
    <row r="30982" spans="20:20" x14ac:dyDescent="0.2">
      <c r="T30982"/>
    </row>
    <row r="30983" spans="20:20" x14ac:dyDescent="0.2">
      <c r="T30983"/>
    </row>
    <row r="30984" spans="20:20" x14ac:dyDescent="0.2">
      <c r="T30984"/>
    </row>
    <row r="30985" spans="20:20" x14ac:dyDescent="0.2">
      <c r="T30985"/>
    </row>
    <row r="30986" spans="20:20" x14ac:dyDescent="0.2">
      <c r="T30986"/>
    </row>
    <row r="30987" spans="20:20" x14ac:dyDescent="0.2">
      <c r="T30987"/>
    </row>
    <row r="30988" spans="20:20" x14ac:dyDescent="0.2">
      <c r="T30988"/>
    </row>
    <row r="30989" spans="20:20" x14ac:dyDescent="0.2">
      <c r="T30989"/>
    </row>
    <row r="30990" spans="20:20" x14ac:dyDescent="0.2">
      <c r="T30990"/>
    </row>
    <row r="30991" spans="20:20" x14ac:dyDescent="0.2">
      <c r="T30991"/>
    </row>
    <row r="30992" spans="20:20" x14ac:dyDescent="0.2">
      <c r="T30992"/>
    </row>
    <row r="30993" spans="20:20" x14ac:dyDescent="0.2">
      <c r="T30993"/>
    </row>
    <row r="30994" spans="20:20" x14ac:dyDescent="0.2">
      <c r="T30994"/>
    </row>
    <row r="30995" spans="20:20" x14ac:dyDescent="0.2">
      <c r="T30995"/>
    </row>
    <row r="30996" spans="20:20" x14ac:dyDescent="0.2">
      <c r="T30996"/>
    </row>
    <row r="30997" spans="20:20" x14ac:dyDescent="0.2">
      <c r="T30997"/>
    </row>
    <row r="30998" spans="20:20" x14ac:dyDescent="0.2">
      <c r="T30998"/>
    </row>
    <row r="30999" spans="20:20" x14ac:dyDescent="0.2">
      <c r="T30999"/>
    </row>
    <row r="31000" spans="20:20" x14ac:dyDescent="0.2">
      <c r="T31000"/>
    </row>
    <row r="31001" spans="20:20" x14ac:dyDescent="0.2">
      <c r="T31001"/>
    </row>
    <row r="31002" spans="20:20" x14ac:dyDescent="0.2">
      <c r="T31002"/>
    </row>
    <row r="31003" spans="20:20" x14ac:dyDescent="0.2">
      <c r="T31003"/>
    </row>
    <row r="31004" spans="20:20" x14ac:dyDescent="0.2">
      <c r="T31004"/>
    </row>
    <row r="31005" spans="20:20" x14ac:dyDescent="0.2">
      <c r="T31005"/>
    </row>
    <row r="31006" spans="20:20" x14ac:dyDescent="0.2">
      <c r="T31006"/>
    </row>
    <row r="31007" spans="20:20" x14ac:dyDescent="0.2">
      <c r="T31007"/>
    </row>
    <row r="31008" spans="20:20" x14ac:dyDescent="0.2">
      <c r="T31008"/>
    </row>
    <row r="31009" spans="20:20" x14ac:dyDescent="0.2">
      <c r="T31009"/>
    </row>
    <row r="31010" spans="20:20" x14ac:dyDescent="0.2">
      <c r="T31010"/>
    </row>
    <row r="31011" spans="20:20" x14ac:dyDescent="0.2">
      <c r="T31011"/>
    </row>
    <row r="31012" spans="20:20" x14ac:dyDescent="0.2">
      <c r="T31012"/>
    </row>
    <row r="31013" spans="20:20" x14ac:dyDescent="0.2">
      <c r="T31013"/>
    </row>
    <row r="31014" spans="20:20" x14ac:dyDescent="0.2">
      <c r="T31014"/>
    </row>
    <row r="31015" spans="20:20" x14ac:dyDescent="0.2">
      <c r="T31015"/>
    </row>
    <row r="31016" spans="20:20" x14ac:dyDescent="0.2">
      <c r="T31016"/>
    </row>
    <row r="31017" spans="20:20" x14ac:dyDescent="0.2">
      <c r="T31017"/>
    </row>
    <row r="31018" spans="20:20" x14ac:dyDescent="0.2">
      <c r="T31018"/>
    </row>
    <row r="31019" spans="20:20" x14ac:dyDescent="0.2">
      <c r="T31019"/>
    </row>
    <row r="31020" spans="20:20" x14ac:dyDescent="0.2">
      <c r="T31020"/>
    </row>
    <row r="31021" spans="20:20" x14ac:dyDescent="0.2">
      <c r="T31021"/>
    </row>
    <row r="31022" spans="20:20" x14ac:dyDescent="0.2">
      <c r="T31022"/>
    </row>
    <row r="31023" spans="20:20" x14ac:dyDescent="0.2">
      <c r="T31023"/>
    </row>
    <row r="31024" spans="20:20" x14ac:dyDescent="0.2">
      <c r="T31024"/>
    </row>
    <row r="31025" spans="20:20" x14ac:dyDescent="0.2">
      <c r="T31025"/>
    </row>
    <row r="31026" spans="20:20" x14ac:dyDescent="0.2">
      <c r="T31026"/>
    </row>
    <row r="31027" spans="20:20" x14ac:dyDescent="0.2">
      <c r="T31027"/>
    </row>
    <row r="31028" spans="20:20" x14ac:dyDescent="0.2">
      <c r="T31028"/>
    </row>
    <row r="31029" spans="20:20" x14ac:dyDescent="0.2">
      <c r="T31029"/>
    </row>
    <row r="31030" spans="20:20" x14ac:dyDescent="0.2">
      <c r="T31030"/>
    </row>
    <row r="31031" spans="20:20" x14ac:dyDescent="0.2">
      <c r="T31031"/>
    </row>
    <row r="31032" spans="20:20" x14ac:dyDescent="0.2">
      <c r="T31032"/>
    </row>
    <row r="31033" spans="20:20" x14ac:dyDescent="0.2">
      <c r="T31033"/>
    </row>
    <row r="31034" spans="20:20" x14ac:dyDescent="0.2">
      <c r="T31034"/>
    </row>
    <row r="31035" spans="20:20" x14ac:dyDescent="0.2">
      <c r="T31035"/>
    </row>
    <row r="31036" spans="20:20" x14ac:dyDescent="0.2">
      <c r="T31036"/>
    </row>
    <row r="31037" spans="20:20" x14ac:dyDescent="0.2">
      <c r="T31037"/>
    </row>
    <row r="31038" spans="20:20" x14ac:dyDescent="0.2">
      <c r="T31038"/>
    </row>
    <row r="31039" spans="20:20" x14ac:dyDescent="0.2">
      <c r="T31039"/>
    </row>
    <row r="31040" spans="20:20" x14ac:dyDescent="0.2">
      <c r="T31040"/>
    </row>
    <row r="31041" spans="20:20" x14ac:dyDescent="0.2">
      <c r="T31041"/>
    </row>
    <row r="31042" spans="20:20" x14ac:dyDescent="0.2">
      <c r="T31042"/>
    </row>
    <row r="31043" spans="20:20" x14ac:dyDescent="0.2">
      <c r="T31043"/>
    </row>
    <row r="31044" spans="20:20" x14ac:dyDescent="0.2">
      <c r="T31044"/>
    </row>
    <row r="31045" spans="20:20" x14ac:dyDescent="0.2">
      <c r="T31045"/>
    </row>
    <row r="31046" spans="20:20" x14ac:dyDescent="0.2">
      <c r="T31046"/>
    </row>
    <row r="31047" spans="20:20" x14ac:dyDescent="0.2">
      <c r="T31047"/>
    </row>
    <row r="31048" spans="20:20" x14ac:dyDescent="0.2">
      <c r="T31048"/>
    </row>
    <row r="31049" spans="20:20" x14ac:dyDescent="0.2">
      <c r="T31049"/>
    </row>
    <row r="31050" spans="20:20" x14ac:dyDescent="0.2">
      <c r="T31050"/>
    </row>
    <row r="31051" spans="20:20" x14ac:dyDescent="0.2">
      <c r="T31051"/>
    </row>
    <row r="31052" spans="20:20" x14ac:dyDescent="0.2">
      <c r="T31052"/>
    </row>
    <row r="31053" spans="20:20" x14ac:dyDescent="0.2">
      <c r="T31053"/>
    </row>
    <row r="31054" spans="20:20" x14ac:dyDescent="0.2">
      <c r="T31054"/>
    </row>
    <row r="31055" spans="20:20" x14ac:dyDescent="0.2">
      <c r="T31055"/>
    </row>
    <row r="31056" spans="20:20" x14ac:dyDescent="0.2">
      <c r="T31056"/>
    </row>
    <row r="31057" spans="20:20" x14ac:dyDescent="0.2">
      <c r="T31057"/>
    </row>
    <row r="31058" spans="20:20" x14ac:dyDescent="0.2">
      <c r="T31058"/>
    </row>
    <row r="31059" spans="20:20" x14ac:dyDescent="0.2">
      <c r="T31059"/>
    </row>
    <row r="31060" spans="20:20" x14ac:dyDescent="0.2">
      <c r="T31060"/>
    </row>
    <row r="31061" spans="20:20" x14ac:dyDescent="0.2">
      <c r="T31061"/>
    </row>
    <row r="31062" spans="20:20" x14ac:dyDescent="0.2">
      <c r="T31062"/>
    </row>
    <row r="31063" spans="20:20" x14ac:dyDescent="0.2">
      <c r="T31063"/>
    </row>
    <row r="31064" spans="20:20" x14ac:dyDescent="0.2">
      <c r="T31064"/>
    </row>
    <row r="31065" spans="20:20" x14ac:dyDescent="0.2">
      <c r="T31065"/>
    </row>
    <row r="31066" spans="20:20" x14ac:dyDescent="0.2">
      <c r="T31066"/>
    </row>
    <row r="31067" spans="20:20" x14ac:dyDescent="0.2">
      <c r="T31067"/>
    </row>
    <row r="31068" spans="20:20" x14ac:dyDescent="0.2">
      <c r="T31068"/>
    </row>
    <row r="31069" spans="20:20" x14ac:dyDescent="0.2">
      <c r="T31069"/>
    </row>
    <row r="31070" spans="20:20" x14ac:dyDescent="0.2">
      <c r="T31070"/>
    </row>
    <row r="31071" spans="20:20" x14ac:dyDescent="0.2">
      <c r="T31071"/>
    </row>
    <row r="31072" spans="20:20" x14ac:dyDescent="0.2">
      <c r="T31072"/>
    </row>
    <row r="31073" spans="20:20" x14ac:dyDescent="0.2">
      <c r="T31073"/>
    </row>
    <row r="31074" spans="20:20" x14ac:dyDescent="0.2">
      <c r="T31074"/>
    </row>
    <row r="31075" spans="20:20" x14ac:dyDescent="0.2">
      <c r="T31075"/>
    </row>
    <row r="31076" spans="20:20" x14ac:dyDescent="0.2">
      <c r="T31076"/>
    </row>
    <row r="31077" spans="20:20" x14ac:dyDescent="0.2">
      <c r="T31077"/>
    </row>
    <row r="31078" spans="20:20" x14ac:dyDescent="0.2">
      <c r="T31078"/>
    </row>
    <row r="31079" spans="20:20" x14ac:dyDescent="0.2">
      <c r="T31079"/>
    </row>
    <row r="31080" spans="20:20" x14ac:dyDescent="0.2">
      <c r="T31080"/>
    </row>
    <row r="31081" spans="20:20" x14ac:dyDescent="0.2">
      <c r="T31081"/>
    </row>
    <row r="31082" spans="20:20" x14ac:dyDescent="0.2">
      <c r="T31082"/>
    </row>
    <row r="31083" spans="20:20" x14ac:dyDescent="0.2">
      <c r="T31083"/>
    </row>
    <row r="31084" spans="20:20" x14ac:dyDescent="0.2">
      <c r="T31084"/>
    </row>
    <row r="31085" spans="20:20" x14ac:dyDescent="0.2">
      <c r="T31085"/>
    </row>
    <row r="31086" spans="20:20" x14ac:dyDescent="0.2">
      <c r="T31086"/>
    </row>
    <row r="31087" spans="20:20" x14ac:dyDescent="0.2">
      <c r="T31087"/>
    </row>
    <row r="31088" spans="20:20" x14ac:dyDescent="0.2">
      <c r="T31088"/>
    </row>
    <row r="31089" spans="20:20" x14ac:dyDescent="0.2">
      <c r="T31089"/>
    </row>
    <row r="31090" spans="20:20" x14ac:dyDescent="0.2">
      <c r="T31090"/>
    </row>
    <row r="31091" spans="20:20" x14ac:dyDescent="0.2">
      <c r="T31091"/>
    </row>
    <row r="31092" spans="20:20" x14ac:dyDescent="0.2">
      <c r="T31092"/>
    </row>
    <row r="31093" spans="20:20" x14ac:dyDescent="0.2">
      <c r="T31093"/>
    </row>
    <row r="31094" spans="20:20" x14ac:dyDescent="0.2">
      <c r="T31094"/>
    </row>
    <row r="31095" spans="20:20" x14ac:dyDescent="0.2">
      <c r="T31095"/>
    </row>
    <row r="31096" spans="20:20" x14ac:dyDescent="0.2">
      <c r="T31096"/>
    </row>
    <row r="31097" spans="20:20" x14ac:dyDescent="0.2">
      <c r="T31097"/>
    </row>
    <row r="31098" spans="20:20" x14ac:dyDescent="0.2">
      <c r="T31098"/>
    </row>
    <row r="31099" spans="20:20" x14ac:dyDescent="0.2">
      <c r="T31099"/>
    </row>
    <row r="31100" spans="20:20" x14ac:dyDescent="0.2">
      <c r="T31100"/>
    </row>
    <row r="31101" spans="20:20" x14ac:dyDescent="0.2">
      <c r="T31101"/>
    </row>
    <row r="31102" spans="20:20" x14ac:dyDescent="0.2">
      <c r="T31102"/>
    </row>
    <row r="31103" spans="20:20" x14ac:dyDescent="0.2">
      <c r="T31103"/>
    </row>
    <row r="31104" spans="20:20" x14ac:dyDescent="0.2">
      <c r="T31104"/>
    </row>
    <row r="31105" spans="20:20" x14ac:dyDescent="0.2">
      <c r="T31105"/>
    </row>
    <row r="31106" spans="20:20" x14ac:dyDescent="0.2">
      <c r="T31106"/>
    </row>
    <row r="31107" spans="20:20" x14ac:dyDescent="0.2">
      <c r="T31107"/>
    </row>
    <row r="31108" spans="20:20" x14ac:dyDescent="0.2">
      <c r="T31108"/>
    </row>
    <row r="31109" spans="20:20" x14ac:dyDescent="0.2">
      <c r="T31109"/>
    </row>
    <row r="31110" spans="20:20" x14ac:dyDescent="0.2">
      <c r="T31110"/>
    </row>
    <row r="31111" spans="20:20" x14ac:dyDescent="0.2">
      <c r="T31111"/>
    </row>
    <row r="31112" spans="20:20" x14ac:dyDescent="0.2">
      <c r="T31112"/>
    </row>
    <row r="31113" spans="20:20" x14ac:dyDescent="0.2">
      <c r="T31113"/>
    </row>
    <row r="31114" spans="20:20" x14ac:dyDescent="0.2">
      <c r="T31114"/>
    </row>
    <row r="31115" spans="20:20" x14ac:dyDescent="0.2">
      <c r="T31115"/>
    </row>
    <row r="31116" spans="20:20" x14ac:dyDescent="0.2">
      <c r="T31116"/>
    </row>
    <row r="31117" spans="20:20" x14ac:dyDescent="0.2">
      <c r="T31117"/>
    </row>
    <row r="31118" spans="20:20" x14ac:dyDescent="0.2">
      <c r="T31118"/>
    </row>
    <row r="31119" spans="20:20" x14ac:dyDescent="0.2">
      <c r="T31119"/>
    </row>
    <row r="31120" spans="20:20" x14ac:dyDescent="0.2">
      <c r="T31120"/>
    </row>
    <row r="31121" spans="20:20" x14ac:dyDescent="0.2">
      <c r="T31121"/>
    </row>
    <row r="31122" spans="20:20" x14ac:dyDescent="0.2">
      <c r="T31122"/>
    </row>
    <row r="31123" spans="20:20" x14ac:dyDescent="0.2">
      <c r="T31123"/>
    </row>
    <row r="31124" spans="20:20" x14ac:dyDescent="0.2">
      <c r="T31124"/>
    </row>
    <row r="31125" spans="20:20" x14ac:dyDescent="0.2">
      <c r="T31125"/>
    </row>
    <row r="31126" spans="20:20" x14ac:dyDescent="0.2">
      <c r="T31126"/>
    </row>
    <row r="31127" spans="20:20" x14ac:dyDescent="0.2">
      <c r="T31127"/>
    </row>
    <row r="31128" spans="20:20" x14ac:dyDescent="0.2">
      <c r="T31128"/>
    </row>
    <row r="31129" spans="20:20" x14ac:dyDescent="0.2">
      <c r="T31129"/>
    </row>
    <row r="31130" spans="20:20" x14ac:dyDescent="0.2">
      <c r="T31130"/>
    </row>
    <row r="31131" spans="20:20" x14ac:dyDescent="0.2">
      <c r="T31131"/>
    </row>
    <row r="31132" spans="20:20" x14ac:dyDescent="0.2">
      <c r="T31132"/>
    </row>
    <row r="31133" spans="20:20" x14ac:dyDescent="0.2">
      <c r="T31133"/>
    </row>
    <row r="31134" spans="20:20" x14ac:dyDescent="0.2">
      <c r="T31134"/>
    </row>
    <row r="31135" spans="20:20" x14ac:dyDescent="0.2">
      <c r="T31135"/>
    </row>
    <row r="31136" spans="20:20" x14ac:dyDescent="0.2">
      <c r="T31136"/>
    </row>
    <row r="31137" spans="20:20" x14ac:dyDescent="0.2">
      <c r="T31137"/>
    </row>
    <row r="31138" spans="20:20" x14ac:dyDescent="0.2">
      <c r="T31138"/>
    </row>
    <row r="31139" spans="20:20" x14ac:dyDescent="0.2">
      <c r="T31139"/>
    </row>
    <row r="31140" spans="20:20" x14ac:dyDescent="0.2">
      <c r="T31140"/>
    </row>
    <row r="31141" spans="20:20" x14ac:dyDescent="0.2">
      <c r="T31141"/>
    </row>
    <row r="31142" spans="20:20" x14ac:dyDescent="0.2">
      <c r="T31142"/>
    </row>
    <row r="31143" spans="20:20" x14ac:dyDescent="0.2">
      <c r="T31143"/>
    </row>
    <row r="31144" spans="20:20" x14ac:dyDescent="0.2">
      <c r="T31144"/>
    </row>
    <row r="31145" spans="20:20" x14ac:dyDescent="0.2">
      <c r="T31145"/>
    </row>
    <row r="31146" spans="20:20" x14ac:dyDescent="0.2">
      <c r="T31146"/>
    </row>
    <row r="31147" spans="20:20" x14ac:dyDescent="0.2">
      <c r="T31147"/>
    </row>
    <row r="31148" spans="20:20" x14ac:dyDescent="0.2">
      <c r="T31148"/>
    </row>
    <row r="31149" spans="20:20" x14ac:dyDescent="0.2">
      <c r="T31149"/>
    </row>
    <row r="31150" spans="20:20" x14ac:dyDescent="0.2">
      <c r="T31150"/>
    </row>
    <row r="31151" spans="20:20" x14ac:dyDescent="0.2">
      <c r="T31151"/>
    </row>
    <row r="31152" spans="20:20" x14ac:dyDescent="0.2">
      <c r="T31152"/>
    </row>
    <row r="31153" spans="20:20" x14ac:dyDescent="0.2">
      <c r="T31153"/>
    </row>
    <row r="31154" spans="20:20" x14ac:dyDescent="0.2">
      <c r="T31154"/>
    </row>
    <row r="31155" spans="20:20" x14ac:dyDescent="0.2">
      <c r="T31155"/>
    </row>
    <row r="31156" spans="20:20" x14ac:dyDescent="0.2">
      <c r="T31156"/>
    </row>
    <row r="31157" spans="20:20" x14ac:dyDescent="0.2">
      <c r="T31157"/>
    </row>
    <row r="31158" spans="20:20" x14ac:dyDescent="0.2">
      <c r="T31158"/>
    </row>
    <row r="31159" spans="20:20" x14ac:dyDescent="0.2">
      <c r="T31159"/>
    </row>
    <row r="31160" spans="20:20" x14ac:dyDescent="0.2">
      <c r="T31160"/>
    </row>
    <row r="31161" spans="20:20" x14ac:dyDescent="0.2">
      <c r="T31161"/>
    </row>
    <row r="31162" spans="20:20" x14ac:dyDescent="0.2">
      <c r="T31162"/>
    </row>
    <row r="31163" spans="20:20" x14ac:dyDescent="0.2">
      <c r="T31163"/>
    </row>
    <row r="31164" spans="20:20" x14ac:dyDescent="0.2">
      <c r="T31164"/>
    </row>
    <row r="31165" spans="20:20" x14ac:dyDescent="0.2">
      <c r="T31165"/>
    </row>
    <row r="31166" spans="20:20" x14ac:dyDescent="0.2">
      <c r="T31166"/>
    </row>
    <row r="31167" spans="20:20" x14ac:dyDescent="0.2">
      <c r="T31167"/>
    </row>
    <row r="31168" spans="20:20" x14ac:dyDescent="0.2">
      <c r="T31168"/>
    </row>
    <row r="31169" spans="20:20" x14ac:dyDescent="0.2">
      <c r="T31169"/>
    </row>
    <row r="31170" spans="20:20" x14ac:dyDescent="0.2">
      <c r="T31170"/>
    </row>
    <row r="31171" spans="20:20" x14ac:dyDescent="0.2">
      <c r="T31171"/>
    </row>
    <row r="31172" spans="20:20" x14ac:dyDescent="0.2">
      <c r="T31172"/>
    </row>
    <row r="31173" spans="20:20" x14ac:dyDescent="0.2">
      <c r="T31173"/>
    </row>
    <row r="31174" spans="20:20" x14ac:dyDescent="0.2">
      <c r="T31174"/>
    </row>
    <row r="31175" spans="20:20" x14ac:dyDescent="0.2">
      <c r="T31175"/>
    </row>
    <row r="31176" spans="20:20" x14ac:dyDescent="0.2">
      <c r="T31176"/>
    </row>
    <row r="31177" spans="20:20" x14ac:dyDescent="0.2">
      <c r="T31177"/>
    </row>
    <row r="31178" spans="20:20" x14ac:dyDescent="0.2">
      <c r="T31178"/>
    </row>
    <row r="31179" spans="20:20" x14ac:dyDescent="0.2">
      <c r="T31179"/>
    </row>
    <row r="31180" spans="20:20" x14ac:dyDescent="0.2">
      <c r="T31180"/>
    </row>
    <row r="31181" spans="20:20" x14ac:dyDescent="0.2">
      <c r="T31181"/>
    </row>
    <row r="31182" spans="20:20" x14ac:dyDescent="0.2">
      <c r="T31182"/>
    </row>
    <row r="31183" spans="20:20" x14ac:dyDescent="0.2">
      <c r="T31183"/>
    </row>
    <row r="31184" spans="20:20" x14ac:dyDescent="0.2">
      <c r="T31184"/>
    </row>
    <row r="31185" spans="20:20" x14ac:dyDescent="0.2">
      <c r="T31185"/>
    </row>
    <row r="31186" spans="20:20" x14ac:dyDescent="0.2">
      <c r="T31186"/>
    </row>
    <row r="31187" spans="20:20" x14ac:dyDescent="0.2">
      <c r="T31187"/>
    </row>
    <row r="31188" spans="20:20" x14ac:dyDescent="0.2">
      <c r="T31188"/>
    </row>
    <row r="31189" spans="20:20" x14ac:dyDescent="0.2">
      <c r="T31189"/>
    </row>
    <row r="31190" spans="20:20" x14ac:dyDescent="0.2">
      <c r="T31190"/>
    </row>
    <row r="31191" spans="20:20" x14ac:dyDescent="0.2">
      <c r="T31191"/>
    </row>
    <row r="31192" spans="20:20" x14ac:dyDescent="0.2">
      <c r="T31192"/>
    </row>
    <row r="31193" spans="20:20" x14ac:dyDescent="0.2">
      <c r="T31193"/>
    </row>
    <row r="31194" spans="20:20" x14ac:dyDescent="0.2">
      <c r="T31194"/>
    </row>
    <row r="31195" spans="20:20" x14ac:dyDescent="0.2">
      <c r="T31195"/>
    </row>
    <row r="31196" spans="20:20" x14ac:dyDescent="0.2">
      <c r="T31196"/>
    </row>
    <row r="31197" spans="20:20" x14ac:dyDescent="0.2">
      <c r="T31197"/>
    </row>
    <row r="31198" spans="20:20" x14ac:dyDescent="0.2">
      <c r="T31198"/>
    </row>
    <row r="31199" spans="20:20" x14ac:dyDescent="0.2">
      <c r="T31199"/>
    </row>
    <row r="31200" spans="20:20" x14ac:dyDescent="0.2">
      <c r="T31200"/>
    </row>
    <row r="31201" spans="20:20" x14ac:dyDescent="0.2">
      <c r="T31201"/>
    </row>
    <row r="31202" spans="20:20" x14ac:dyDescent="0.2">
      <c r="T31202"/>
    </row>
    <row r="31203" spans="20:20" x14ac:dyDescent="0.2">
      <c r="T31203"/>
    </row>
    <row r="31204" spans="20:20" x14ac:dyDescent="0.2">
      <c r="T31204"/>
    </row>
    <row r="31205" spans="20:20" x14ac:dyDescent="0.2">
      <c r="T31205"/>
    </row>
    <row r="31206" spans="20:20" x14ac:dyDescent="0.2">
      <c r="T31206"/>
    </row>
    <row r="31207" spans="20:20" x14ac:dyDescent="0.2">
      <c r="T31207"/>
    </row>
    <row r="31208" spans="20:20" x14ac:dyDescent="0.2">
      <c r="T31208"/>
    </row>
    <row r="31209" spans="20:20" x14ac:dyDescent="0.2">
      <c r="T31209"/>
    </row>
    <row r="31210" spans="20:20" x14ac:dyDescent="0.2">
      <c r="T31210"/>
    </row>
    <row r="31211" spans="20:20" x14ac:dyDescent="0.2">
      <c r="T31211"/>
    </row>
    <row r="31212" spans="20:20" x14ac:dyDescent="0.2">
      <c r="T31212"/>
    </row>
    <row r="31213" spans="20:20" x14ac:dyDescent="0.2">
      <c r="T31213"/>
    </row>
    <row r="31214" spans="20:20" x14ac:dyDescent="0.2">
      <c r="T31214"/>
    </row>
    <row r="31215" spans="20:20" x14ac:dyDescent="0.2">
      <c r="T31215"/>
    </row>
    <row r="31216" spans="20:20" x14ac:dyDescent="0.2">
      <c r="T31216"/>
    </row>
    <row r="31217" spans="20:20" x14ac:dyDescent="0.2">
      <c r="T31217"/>
    </row>
    <row r="31218" spans="20:20" x14ac:dyDescent="0.2">
      <c r="T31218"/>
    </row>
    <row r="31219" spans="20:20" x14ac:dyDescent="0.2">
      <c r="T31219"/>
    </row>
    <row r="31220" spans="20:20" x14ac:dyDescent="0.2">
      <c r="T31220"/>
    </row>
    <row r="31221" spans="20:20" x14ac:dyDescent="0.2">
      <c r="T31221"/>
    </row>
    <row r="31222" spans="20:20" x14ac:dyDescent="0.2">
      <c r="T31222"/>
    </row>
    <row r="31223" spans="20:20" x14ac:dyDescent="0.2">
      <c r="T31223"/>
    </row>
    <row r="31224" spans="20:20" x14ac:dyDescent="0.2">
      <c r="T31224"/>
    </row>
    <row r="31225" spans="20:20" x14ac:dyDescent="0.2">
      <c r="T31225"/>
    </row>
    <row r="31226" spans="20:20" x14ac:dyDescent="0.2">
      <c r="T31226"/>
    </row>
    <row r="31227" spans="20:20" x14ac:dyDescent="0.2">
      <c r="T31227"/>
    </row>
    <row r="31228" spans="20:20" x14ac:dyDescent="0.2">
      <c r="T31228"/>
    </row>
    <row r="31229" spans="20:20" x14ac:dyDescent="0.2">
      <c r="T31229"/>
    </row>
    <row r="31230" spans="20:20" x14ac:dyDescent="0.2">
      <c r="T31230"/>
    </row>
    <row r="31231" spans="20:20" x14ac:dyDescent="0.2">
      <c r="T31231"/>
    </row>
    <row r="31232" spans="20:20" x14ac:dyDescent="0.2">
      <c r="T31232"/>
    </row>
    <row r="31233" spans="20:20" x14ac:dyDescent="0.2">
      <c r="T31233"/>
    </row>
    <row r="31234" spans="20:20" x14ac:dyDescent="0.2">
      <c r="T31234"/>
    </row>
    <row r="31235" spans="20:20" x14ac:dyDescent="0.2">
      <c r="T31235"/>
    </row>
    <row r="31236" spans="20:20" x14ac:dyDescent="0.2">
      <c r="T31236"/>
    </row>
    <row r="31237" spans="20:20" x14ac:dyDescent="0.2">
      <c r="T31237"/>
    </row>
    <row r="31238" spans="20:20" x14ac:dyDescent="0.2">
      <c r="T31238"/>
    </row>
    <row r="31239" spans="20:20" x14ac:dyDescent="0.2">
      <c r="T31239"/>
    </row>
    <row r="31240" spans="20:20" x14ac:dyDescent="0.2">
      <c r="T31240"/>
    </row>
    <row r="31241" spans="20:20" x14ac:dyDescent="0.2">
      <c r="T31241"/>
    </row>
    <row r="31242" spans="20:20" x14ac:dyDescent="0.2">
      <c r="T31242"/>
    </row>
    <row r="31243" spans="20:20" x14ac:dyDescent="0.2">
      <c r="T31243"/>
    </row>
    <row r="31244" spans="20:20" x14ac:dyDescent="0.2">
      <c r="T31244"/>
    </row>
    <row r="31245" spans="20:20" x14ac:dyDescent="0.2">
      <c r="T31245"/>
    </row>
    <row r="31246" spans="20:20" x14ac:dyDescent="0.2">
      <c r="T31246"/>
    </row>
    <row r="31247" spans="20:20" x14ac:dyDescent="0.2">
      <c r="T31247"/>
    </row>
    <row r="31248" spans="20:20" x14ac:dyDescent="0.2">
      <c r="T31248"/>
    </row>
    <row r="31249" spans="20:20" x14ac:dyDescent="0.2">
      <c r="T31249"/>
    </row>
    <row r="31250" spans="20:20" x14ac:dyDescent="0.2">
      <c r="T31250"/>
    </row>
    <row r="31251" spans="20:20" x14ac:dyDescent="0.2">
      <c r="T31251"/>
    </row>
    <row r="31252" spans="20:20" x14ac:dyDescent="0.2">
      <c r="T31252"/>
    </row>
    <row r="31253" spans="20:20" x14ac:dyDescent="0.2">
      <c r="T31253"/>
    </row>
    <row r="31254" spans="20:20" x14ac:dyDescent="0.2">
      <c r="T31254"/>
    </row>
    <row r="31255" spans="20:20" x14ac:dyDescent="0.2">
      <c r="T31255"/>
    </row>
    <row r="31256" spans="20:20" x14ac:dyDescent="0.2">
      <c r="T31256"/>
    </row>
    <row r="31257" spans="20:20" x14ac:dyDescent="0.2">
      <c r="T31257"/>
    </row>
    <row r="31258" spans="20:20" x14ac:dyDescent="0.2">
      <c r="T31258"/>
    </row>
    <row r="31259" spans="20:20" x14ac:dyDescent="0.2">
      <c r="T31259"/>
    </row>
    <row r="31260" spans="20:20" x14ac:dyDescent="0.2">
      <c r="T31260"/>
    </row>
    <row r="31261" spans="20:20" x14ac:dyDescent="0.2">
      <c r="T31261"/>
    </row>
    <row r="31262" spans="20:20" x14ac:dyDescent="0.2">
      <c r="T31262"/>
    </row>
    <row r="31263" spans="20:20" x14ac:dyDescent="0.2">
      <c r="T31263"/>
    </row>
    <row r="31264" spans="20:20" x14ac:dyDescent="0.2">
      <c r="T31264"/>
    </row>
    <row r="31265" spans="20:20" x14ac:dyDescent="0.2">
      <c r="T31265"/>
    </row>
    <row r="31266" spans="20:20" x14ac:dyDescent="0.2">
      <c r="T31266"/>
    </row>
    <row r="31267" spans="20:20" x14ac:dyDescent="0.2">
      <c r="T31267"/>
    </row>
    <row r="31268" spans="20:20" x14ac:dyDescent="0.2">
      <c r="T31268"/>
    </row>
    <row r="31269" spans="20:20" x14ac:dyDescent="0.2">
      <c r="T31269"/>
    </row>
    <row r="31270" spans="20:20" x14ac:dyDescent="0.2">
      <c r="T31270"/>
    </row>
    <row r="31271" spans="20:20" x14ac:dyDescent="0.2">
      <c r="T31271"/>
    </row>
    <row r="31272" spans="20:20" x14ac:dyDescent="0.2">
      <c r="T31272"/>
    </row>
    <row r="31273" spans="20:20" x14ac:dyDescent="0.2">
      <c r="T31273"/>
    </row>
    <row r="31274" spans="20:20" x14ac:dyDescent="0.2">
      <c r="T31274"/>
    </row>
    <row r="31275" spans="20:20" x14ac:dyDescent="0.2">
      <c r="T31275"/>
    </row>
    <row r="31276" spans="20:20" x14ac:dyDescent="0.2">
      <c r="T31276"/>
    </row>
    <row r="31277" spans="20:20" x14ac:dyDescent="0.2">
      <c r="T31277"/>
    </row>
    <row r="31278" spans="20:20" x14ac:dyDescent="0.2">
      <c r="T31278"/>
    </row>
    <row r="31279" spans="20:20" x14ac:dyDescent="0.2">
      <c r="T31279"/>
    </row>
    <row r="31280" spans="20:20" x14ac:dyDescent="0.2">
      <c r="T31280"/>
    </row>
    <row r="31281" spans="20:20" x14ac:dyDescent="0.2">
      <c r="T31281"/>
    </row>
    <row r="31282" spans="20:20" x14ac:dyDescent="0.2">
      <c r="T31282"/>
    </row>
    <row r="31283" spans="20:20" x14ac:dyDescent="0.2">
      <c r="T31283"/>
    </row>
    <row r="31284" spans="20:20" x14ac:dyDescent="0.2">
      <c r="T31284"/>
    </row>
    <row r="31285" spans="20:20" x14ac:dyDescent="0.2">
      <c r="T31285"/>
    </row>
    <row r="31286" spans="20:20" x14ac:dyDescent="0.2">
      <c r="T31286"/>
    </row>
    <row r="31287" spans="20:20" x14ac:dyDescent="0.2">
      <c r="T31287"/>
    </row>
    <row r="31288" spans="20:20" x14ac:dyDescent="0.2">
      <c r="T31288"/>
    </row>
    <row r="31289" spans="20:20" x14ac:dyDescent="0.2">
      <c r="T31289"/>
    </row>
    <row r="31290" spans="20:20" x14ac:dyDescent="0.2">
      <c r="T31290"/>
    </row>
    <row r="31291" spans="20:20" x14ac:dyDescent="0.2">
      <c r="T31291"/>
    </row>
    <row r="31292" spans="20:20" x14ac:dyDescent="0.2">
      <c r="T31292"/>
    </row>
    <row r="31293" spans="20:20" x14ac:dyDescent="0.2">
      <c r="T31293"/>
    </row>
    <row r="31294" spans="20:20" x14ac:dyDescent="0.2">
      <c r="T31294"/>
    </row>
    <row r="31295" spans="20:20" x14ac:dyDescent="0.2">
      <c r="T31295"/>
    </row>
    <row r="31296" spans="20:20" x14ac:dyDescent="0.2">
      <c r="T31296"/>
    </row>
    <row r="31297" spans="20:20" x14ac:dyDescent="0.2">
      <c r="T31297"/>
    </row>
    <row r="31298" spans="20:20" x14ac:dyDescent="0.2">
      <c r="T31298"/>
    </row>
    <row r="31299" spans="20:20" x14ac:dyDescent="0.2">
      <c r="T31299"/>
    </row>
    <row r="31300" spans="20:20" x14ac:dyDescent="0.2">
      <c r="T31300"/>
    </row>
    <row r="31301" spans="20:20" x14ac:dyDescent="0.2">
      <c r="T31301"/>
    </row>
    <row r="31302" spans="20:20" x14ac:dyDescent="0.2">
      <c r="T31302"/>
    </row>
    <row r="31303" spans="20:20" x14ac:dyDescent="0.2">
      <c r="T31303"/>
    </row>
    <row r="31304" spans="20:20" x14ac:dyDescent="0.2">
      <c r="T31304"/>
    </row>
    <row r="31305" spans="20:20" x14ac:dyDescent="0.2">
      <c r="T31305"/>
    </row>
    <row r="31306" spans="20:20" x14ac:dyDescent="0.2">
      <c r="T31306"/>
    </row>
    <row r="31307" spans="20:20" x14ac:dyDescent="0.2">
      <c r="T31307"/>
    </row>
    <row r="31308" spans="20:20" x14ac:dyDescent="0.2">
      <c r="T31308"/>
    </row>
    <row r="31309" spans="20:20" x14ac:dyDescent="0.2">
      <c r="T31309"/>
    </row>
    <row r="31310" spans="20:20" x14ac:dyDescent="0.2">
      <c r="T31310"/>
    </row>
    <row r="31311" spans="20:20" x14ac:dyDescent="0.2">
      <c r="T31311"/>
    </row>
    <row r="31312" spans="20:20" x14ac:dyDescent="0.2">
      <c r="T31312"/>
    </row>
    <row r="31313" spans="20:20" x14ac:dyDescent="0.2">
      <c r="T31313"/>
    </row>
    <row r="31314" spans="20:20" x14ac:dyDescent="0.2">
      <c r="T31314"/>
    </row>
    <row r="31315" spans="20:20" x14ac:dyDescent="0.2">
      <c r="T31315"/>
    </row>
    <row r="31316" spans="20:20" x14ac:dyDescent="0.2">
      <c r="T31316"/>
    </row>
    <row r="31317" spans="20:20" x14ac:dyDescent="0.2">
      <c r="T31317"/>
    </row>
    <row r="31318" spans="20:20" x14ac:dyDescent="0.2">
      <c r="T31318"/>
    </row>
    <row r="31319" spans="20:20" x14ac:dyDescent="0.2">
      <c r="T31319"/>
    </row>
    <row r="31320" spans="20:20" x14ac:dyDescent="0.2">
      <c r="T31320"/>
    </row>
    <row r="31321" spans="20:20" x14ac:dyDescent="0.2">
      <c r="T31321"/>
    </row>
    <row r="31322" spans="20:20" x14ac:dyDescent="0.2">
      <c r="T31322"/>
    </row>
    <row r="31323" spans="20:20" x14ac:dyDescent="0.2">
      <c r="T31323"/>
    </row>
    <row r="31324" spans="20:20" x14ac:dyDescent="0.2">
      <c r="T31324"/>
    </row>
    <row r="31325" spans="20:20" x14ac:dyDescent="0.2">
      <c r="T31325"/>
    </row>
    <row r="31326" spans="20:20" x14ac:dyDescent="0.2">
      <c r="T31326"/>
    </row>
    <row r="31327" spans="20:20" x14ac:dyDescent="0.2">
      <c r="T31327"/>
    </row>
    <row r="31328" spans="20:20" x14ac:dyDescent="0.2">
      <c r="T31328"/>
    </row>
    <row r="31329" spans="20:20" x14ac:dyDescent="0.2">
      <c r="T31329"/>
    </row>
    <row r="31330" spans="20:20" x14ac:dyDescent="0.2">
      <c r="T31330"/>
    </row>
    <row r="31331" spans="20:20" x14ac:dyDescent="0.2">
      <c r="T31331"/>
    </row>
    <row r="31332" spans="20:20" x14ac:dyDescent="0.2">
      <c r="T31332"/>
    </row>
    <row r="31333" spans="20:20" x14ac:dyDescent="0.2">
      <c r="T31333"/>
    </row>
    <row r="31334" spans="20:20" x14ac:dyDescent="0.2">
      <c r="T31334"/>
    </row>
    <row r="31335" spans="20:20" x14ac:dyDescent="0.2">
      <c r="T31335"/>
    </row>
    <row r="31336" spans="20:20" x14ac:dyDescent="0.2">
      <c r="T31336"/>
    </row>
    <row r="31337" spans="20:20" x14ac:dyDescent="0.2">
      <c r="T31337"/>
    </row>
    <row r="31338" spans="20:20" x14ac:dyDescent="0.2">
      <c r="T31338"/>
    </row>
    <row r="31339" spans="20:20" x14ac:dyDescent="0.2">
      <c r="T31339"/>
    </row>
    <row r="31340" spans="20:20" x14ac:dyDescent="0.2">
      <c r="T31340"/>
    </row>
    <row r="31341" spans="20:20" x14ac:dyDescent="0.2">
      <c r="T31341"/>
    </row>
    <row r="31342" spans="20:20" x14ac:dyDescent="0.2">
      <c r="T31342"/>
    </row>
    <row r="31343" spans="20:20" x14ac:dyDescent="0.2">
      <c r="T31343"/>
    </row>
    <row r="31344" spans="20:20" x14ac:dyDescent="0.2">
      <c r="T31344"/>
    </row>
    <row r="31345" spans="20:20" x14ac:dyDescent="0.2">
      <c r="T31345"/>
    </row>
    <row r="31346" spans="20:20" x14ac:dyDescent="0.2">
      <c r="T31346"/>
    </row>
    <row r="31347" spans="20:20" x14ac:dyDescent="0.2">
      <c r="T31347"/>
    </row>
    <row r="31348" spans="20:20" x14ac:dyDescent="0.2">
      <c r="T31348"/>
    </row>
    <row r="31349" spans="20:20" x14ac:dyDescent="0.2">
      <c r="T31349"/>
    </row>
    <row r="31350" spans="20:20" x14ac:dyDescent="0.2">
      <c r="T31350"/>
    </row>
    <row r="31351" spans="20:20" x14ac:dyDescent="0.2">
      <c r="T31351"/>
    </row>
    <row r="31352" spans="20:20" x14ac:dyDescent="0.2">
      <c r="T31352"/>
    </row>
    <row r="31353" spans="20:20" x14ac:dyDescent="0.2">
      <c r="T31353"/>
    </row>
    <row r="31354" spans="20:20" x14ac:dyDescent="0.2">
      <c r="T31354"/>
    </row>
    <row r="31355" spans="20:20" x14ac:dyDescent="0.2">
      <c r="T31355"/>
    </row>
    <row r="31356" spans="20:20" x14ac:dyDescent="0.2">
      <c r="T31356"/>
    </row>
    <row r="31357" spans="20:20" x14ac:dyDescent="0.2">
      <c r="T31357"/>
    </row>
    <row r="31358" spans="20:20" x14ac:dyDescent="0.2">
      <c r="T31358"/>
    </row>
    <row r="31359" spans="20:20" x14ac:dyDescent="0.2">
      <c r="T31359"/>
    </row>
    <row r="31360" spans="20:20" x14ac:dyDescent="0.2">
      <c r="T31360"/>
    </row>
    <row r="31361" spans="20:20" x14ac:dyDescent="0.2">
      <c r="T31361"/>
    </row>
    <row r="31362" spans="20:20" x14ac:dyDescent="0.2">
      <c r="T31362"/>
    </row>
    <row r="31363" spans="20:20" x14ac:dyDescent="0.2">
      <c r="T31363"/>
    </row>
    <row r="31364" spans="20:20" x14ac:dyDescent="0.2">
      <c r="T31364"/>
    </row>
    <row r="31365" spans="20:20" x14ac:dyDescent="0.2">
      <c r="T31365"/>
    </row>
    <row r="31366" spans="20:20" x14ac:dyDescent="0.2">
      <c r="T31366"/>
    </row>
    <row r="31367" spans="20:20" x14ac:dyDescent="0.2">
      <c r="T31367"/>
    </row>
    <row r="31368" spans="20:20" x14ac:dyDescent="0.2">
      <c r="T31368"/>
    </row>
    <row r="31369" spans="20:20" x14ac:dyDescent="0.2">
      <c r="T31369"/>
    </row>
    <row r="31370" spans="20:20" x14ac:dyDescent="0.2">
      <c r="T31370"/>
    </row>
    <row r="31371" spans="20:20" x14ac:dyDescent="0.2">
      <c r="T31371"/>
    </row>
    <row r="31372" spans="20:20" x14ac:dyDescent="0.2">
      <c r="T31372"/>
    </row>
    <row r="31373" spans="20:20" x14ac:dyDescent="0.2">
      <c r="T31373"/>
    </row>
    <row r="31374" spans="20:20" x14ac:dyDescent="0.2">
      <c r="T31374"/>
    </row>
    <row r="31375" spans="20:20" x14ac:dyDescent="0.2">
      <c r="T31375"/>
    </row>
    <row r="31376" spans="20:20" x14ac:dyDescent="0.2">
      <c r="T31376"/>
    </row>
    <row r="31377" spans="20:20" x14ac:dyDescent="0.2">
      <c r="T31377"/>
    </row>
    <row r="31378" spans="20:20" x14ac:dyDescent="0.2">
      <c r="T31378"/>
    </row>
    <row r="31379" spans="20:20" x14ac:dyDescent="0.2">
      <c r="T31379"/>
    </row>
    <row r="31380" spans="20:20" x14ac:dyDescent="0.2">
      <c r="T31380"/>
    </row>
    <row r="31381" spans="20:20" x14ac:dyDescent="0.2">
      <c r="T31381"/>
    </row>
    <row r="31382" spans="20:20" x14ac:dyDescent="0.2">
      <c r="T31382"/>
    </row>
    <row r="31383" spans="20:20" x14ac:dyDescent="0.2">
      <c r="T31383"/>
    </row>
    <row r="31384" spans="20:20" x14ac:dyDescent="0.2">
      <c r="T31384"/>
    </row>
    <row r="31385" spans="20:20" x14ac:dyDescent="0.2">
      <c r="T31385"/>
    </row>
    <row r="31386" spans="20:20" x14ac:dyDescent="0.2">
      <c r="T31386"/>
    </row>
    <row r="31387" spans="20:20" x14ac:dyDescent="0.2">
      <c r="T31387"/>
    </row>
    <row r="31388" spans="20:20" x14ac:dyDescent="0.2">
      <c r="T31388"/>
    </row>
    <row r="31389" spans="20:20" x14ac:dyDescent="0.2">
      <c r="T31389"/>
    </row>
    <row r="31390" spans="20:20" x14ac:dyDescent="0.2">
      <c r="T31390"/>
    </row>
    <row r="31391" spans="20:20" x14ac:dyDescent="0.2">
      <c r="T31391"/>
    </row>
    <row r="31392" spans="20:20" x14ac:dyDescent="0.2">
      <c r="T31392"/>
    </row>
    <row r="31393" spans="20:20" x14ac:dyDescent="0.2">
      <c r="T31393"/>
    </row>
    <row r="31394" spans="20:20" x14ac:dyDescent="0.2">
      <c r="T31394"/>
    </row>
    <row r="31395" spans="20:20" x14ac:dyDescent="0.2">
      <c r="T31395"/>
    </row>
    <row r="31396" spans="20:20" x14ac:dyDescent="0.2">
      <c r="T31396"/>
    </row>
    <row r="31397" spans="20:20" x14ac:dyDescent="0.2">
      <c r="T31397"/>
    </row>
    <row r="31398" spans="20:20" x14ac:dyDescent="0.2">
      <c r="T31398"/>
    </row>
    <row r="31399" spans="20:20" x14ac:dyDescent="0.2">
      <c r="T31399"/>
    </row>
    <row r="31400" spans="20:20" x14ac:dyDescent="0.2">
      <c r="T31400"/>
    </row>
    <row r="31401" spans="20:20" x14ac:dyDescent="0.2">
      <c r="T31401"/>
    </row>
    <row r="31402" spans="20:20" x14ac:dyDescent="0.2">
      <c r="T31402"/>
    </row>
    <row r="31403" spans="20:20" x14ac:dyDescent="0.2">
      <c r="T31403"/>
    </row>
    <row r="31404" spans="20:20" x14ac:dyDescent="0.2">
      <c r="T31404"/>
    </row>
    <row r="31405" spans="20:20" x14ac:dyDescent="0.2">
      <c r="T31405"/>
    </row>
    <row r="31406" spans="20:20" x14ac:dyDescent="0.2">
      <c r="T31406"/>
    </row>
    <row r="31407" spans="20:20" x14ac:dyDescent="0.2">
      <c r="T31407"/>
    </row>
    <row r="31408" spans="20:20" x14ac:dyDescent="0.2">
      <c r="T31408"/>
    </row>
    <row r="31409" spans="20:20" x14ac:dyDescent="0.2">
      <c r="T31409"/>
    </row>
    <row r="31410" spans="20:20" x14ac:dyDescent="0.2">
      <c r="T31410"/>
    </row>
    <row r="31411" spans="20:20" x14ac:dyDescent="0.2">
      <c r="T31411"/>
    </row>
    <row r="31412" spans="20:20" x14ac:dyDescent="0.2">
      <c r="T31412"/>
    </row>
    <row r="31413" spans="20:20" x14ac:dyDescent="0.2">
      <c r="T31413"/>
    </row>
    <row r="31414" spans="20:20" x14ac:dyDescent="0.2">
      <c r="T31414"/>
    </row>
    <row r="31415" spans="20:20" x14ac:dyDescent="0.2">
      <c r="T31415"/>
    </row>
    <row r="31416" spans="20:20" x14ac:dyDescent="0.2">
      <c r="T31416"/>
    </row>
    <row r="31417" spans="20:20" x14ac:dyDescent="0.2">
      <c r="T31417"/>
    </row>
    <row r="31418" spans="20:20" x14ac:dyDescent="0.2">
      <c r="T31418"/>
    </row>
    <row r="31419" spans="20:20" x14ac:dyDescent="0.2">
      <c r="T31419"/>
    </row>
    <row r="31420" spans="20:20" x14ac:dyDescent="0.2">
      <c r="T31420"/>
    </row>
    <row r="31421" spans="20:20" x14ac:dyDescent="0.2">
      <c r="T31421"/>
    </row>
    <row r="31422" spans="20:20" x14ac:dyDescent="0.2">
      <c r="T31422"/>
    </row>
    <row r="31423" spans="20:20" x14ac:dyDescent="0.2">
      <c r="T31423"/>
    </row>
    <row r="31424" spans="20:20" x14ac:dyDescent="0.2">
      <c r="T31424"/>
    </row>
    <row r="31425" spans="20:20" x14ac:dyDescent="0.2">
      <c r="T31425"/>
    </row>
    <row r="31426" spans="20:20" x14ac:dyDescent="0.2">
      <c r="T31426"/>
    </row>
    <row r="31427" spans="20:20" x14ac:dyDescent="0.2">
      <c r="T31427"/>
    </row>
    <row r="31428" spans="20:20" x14ac:dyDescent="0.2">
      <c r="T31428"/>
    </row>
    <row r="31429" spans="20:20" x14ac:dyDescent="0.2">
      <c r="T31429"/>
    </row>
    <row r="31430" spans="20:20" x14ac:dyDescent="0.2">
      <c r="T31430"/>
    </row>
    <row r="31431" spans="20:20" x14ac:dyDescent="0.2">
      <c r="T31431"/>
    </row>
    <row r="31432" spans="20:20" x14ac:dyDescent="0.2">
      <c r="T31432"/>
    </row>
    <row r="31433" spans="20:20" x14ac:dyDescent="0.2">
      <c r="T31433"/>
    </row>
    <row r="31434" spans="20:20" x14ac:dyDescent="0.2">
      <c r="T31434"/>
    </row>
    <row r="31435" spans="20:20" x14ac:dyDescent="0.2">
      <c r="T31435"/>
    </row>
    <row r="31436" spans="20:20" x14ac:dyDescent="0.2">
      <c r="T31436"/>
    </row>
    <row r="31437" spans="20:20" x14ac:dyDescent="0.2">
      <c r="T31437"/>
    </row>
    <row r="31438" spans="20:20" x14ac:dyDescent="0.2">
      <c r="T31438"/>
    </row>
    <row r="31439" spans="20:20" x14ac:dyDescent="0.2">
      <c r="T31439"/>
    </row>
    <row r="31440" spans="20:20" x14ac:dyDescent="0.2">
      <c r="T31440"/>
    </row>
    <row r="31441" spans="20:20" x14ac:dyDescent="0.2">
      <c r="T31441"/>
    </row>
    <row r="31442" spans="20:20" x14ac:dyDescent="0.2">
      <c r="T31442"/>
    </row>
    <row r="31443" spans="20:20" x14ac:dyDescent="0.2">
      <c r="T31443"/>
    </row>
    <row r="31444" spans="20:20" x14ac:dyDescent="0.2">
      <c r="T31444"/>
    </row>
    <row r="31445" spans="20:20" x14ac:dyDescent="0.2">
      <c r="T31445"/>
    </row>
    <row r="31446" spans="20:20" x14ac:dyDescent="0.2">
      <c r="T31446"/>
    </row>
    <row r="31447" spans="20:20" x14ac:dyDescent="0.2">
      <c r="T31447"/>
    </row>
    <row r="31448" spans="20:20" x14ac:dyDescent="0.2">
      <c r="T31448"/>
    </row>
    <row r="31449" spans="20:20" x14ac:dyDescent="0.2">
      <c r="T31449"/>
    </row>
    <row r="31450" spans="20:20" x14ac:dyDescent="0.2">
      <c r="T31450"/>
    </row>
    <row r="31451" spans="20:20" x14ac:dyDescent="0.2">
      <c r="T31451"/>
    </row>
    <row r="31452" spans="20:20" x14ac:dyDescent="0.2">
      <c r="T31452"/>
    </row>
    <row r="31453" spans="20:20" x14ac:dyDescent="0.2">
      <c r="T31453"/>
    </row>
    <row r="31454" spans="20:20" x14ac:dyDescent="0.2">
      <c r="T31454"/>
    </row>
    <row r="31455" spans="20:20" x14ac:dyDescent="0.2">
      <c r="T31455"/>
    </row>
    <row r="31456" spans="20:20" x14ac:dyDescent="0.2">
      <c r="T31456"/>
    </row>
    <row r="31457" spans="20:20" x14ac:dyDescent="0.2">
      <c r="T31457"/>
    </row>
    <row r="31458" spans="20:20" x14ac:dyDescent="0.2">
      <c r="T31458"/>
    </row>
    <row r="31459" spans="20:20" x14ac:dyDescent="0.2">
      <c r="T31459"/>
    </row>
    <row r="31460" spans="20:20" x14ac:dyDescent="0.2">
      <c r="T31460"/>
    </row>
    <row r="31461" spans="20:20" x14ac:dyDescent="0.2">
      <c r="T31461"/>
    </row>
    <row r="31462" spans="20:20" x14ac:dyDescent="0.2">
      <c r="T31462"/>
    </row>
    <row r="31463" spans="20:20" x14ac:dyDescent="0.2">
      <c r="T31463"/>
    </row>
    <row r="31464" spans="20:20" x14ac:dyDescent="0.2">
      <c r="T31464"/>
    </row>
    <row r="31465" spans="20:20" x14ac:dyDescent="0.2">
      <c r="T31465"/>
    </row>
    <row r="31466" spans="20:20" x14ac:dyDescent="0.2">
      <c r="T31466"/>
    </row>
    <row r="31467" spans="20:20" x14ac:dyDescent="0.2">
      <c r="T31467"/>
    </row>
    <row r="31468" spans="20:20" x14ac:dyDescent="0.2">
      <c r="T31468"/>
    </row>
    <row r="31469" spans="20:20" x14ac:dyDescent="0.2">
      <c r="T31469"/>
    </row>
    <row r="31470" spans="20:20" x14ac:dyDescent="0.2">
      <c r="T31470"/>
    </row>
    <row r="31471" spans="20:20" x14ac:dyDescent="0.2">
      <c r="T31471"/>
    </row>
    <row r="31472" spans="20:20" x14ac:dyDescent="0.2">
      <c r="T31472"/>
    </row>
    <row r="31473" spans="20:20" x14ac:dyDescent="0.2">
      <c r="T31473"/>
    </row>
    <row r="31474" spans="20:20" x14ac:dyDescent="0.2">
      <c r="T31474"/>
    </row>
    <row r="31475" spans="20:20" x14ac:dyDescent="0.2">
      <c r="T31475"/>
    </row>
    <row r="31476" spans="20:20" x14ac:dyDescent="0.2">
      <c r="T31476"/>
    </row>
    <row r="31477" spans="20:20" x14ac:dyDescent="0.2">
      <c r="T31477"/>
    </row>
    <row r="31478" spans="20:20" x14ac:dyDescent="0.2">
      <c r="T31478"/>
    </row>
    <row r="31479" spans="20:20" x14ac:dyDescent="0.2">
      <c r="T31479"/>
    </row>
    <row r="31480" spans="20:20" x14ac:dyDescent="0.2">
      <c r="T31480"/>
    </row>
    <row r="31481" spans="20:20" x14ac:dyDescent="0.2">
      <c r="T31481"/>
    </row>
    <row r="31482" spans="20:20" x14ac:dyDescent="0.2">
      <c r="T31482"/>
    </row>
    <row r="31483" spans="20:20" x14ac:dyDescent="0.2">
      <c r="T31483"/>
    </row>
    <row r="31484" spans="20:20" x14ac:dyDescent="0.2">
      <c r="T31484"/>
    </row>
    <row r="31485" spans="20:20" x14ac:dyDescent="0.2">
      <c r="T31485"/>
    </row>
    <row r="31486" spans="20:20" x14ac:dyDescent="0.2">
      <c r="T31486"/>
    </row>
    <row r="31487" spans="20:20" x14ac:dyDescent="0.2">
      <c r="T31487"/>
    </row>
    <row r="31488" spans="20:20" x14ac:dyDescent="0.2">
      <c r="T31488"/>
    </row>
    <row r="31489" spans="20:20" x14ac:dyDescent="0.2">
      <c r="T31489"/>
    </row>
    <row r="31490" spans="20:20" x14ac:dyDescent="0.2">
      <c r="T31490"/>
    </row>
    <row r="31491" spans="20:20" x14ac:dyDescent="0.2">
      <c r="T31491"/>
    </row>
    <row r="31492" spans="20:20" x14ac:dyDescent="0.2">
      <c r="T31492"/>
    </row>
    <row r="31493" spans="20:20" x14ac:dyDescent="0.2">
      <c r="T31493"/>
    </row>
    <row r="31494" spans="20:20" x14ac:dyDescent="0.2">
      <c r="T31494"/>
    </row>
    <row r="31495" spans="20:20" x14ac:dyDescent="0.2">
      <c r="T31495"/>
    </row>
    <row r="31496" spans="20:20" x14ac:dyDescent="0.2">
      <c r="T31496"/>
    </row>
    <row r="31497" spans="20:20" x14ac:dyDescent="0.2">
      <c r="T31497"/>
    </row>
    <row r="31498" spans="20:20" x14ac:dyDescent="0.2">
      <c r="T31498"/>
    </row>
    <row r="31499" spans="20:20" x14ac:dyDescent="0.2">
      <c r="T31499"/>
    </row>
    <row r="31500" spans="20:20" x14ac:dyDescent="0.2">
      <c r="T31500"/>
    </row>
    <row r="31501" spans="20:20" x14ac:dyDescent="0.2">
      <c r="T31501"/>
    </row>
    <row r="31502" spans="20:20" x14ac:dyDescent="0.2">
      <c r="T31502"/>
    </row>
    <row r="31503" spans="20:20" x14ac:dyDescent="0.2">
      <c r="T31503"/>
    </row>
    <row r="31504" spans="20:20" x14ac:dyDescent="0.2">
      <c r="T31504"/>
    </row>
    <row r="31505" spans="20:20" x14ac:dyDescent="0.2">
      <c r="T31505"/>
    </row>
    <row r="31506" spans="20:20" x14ac:dyDescent="0.2">
      <c r="T31506"/>
    </row>
    <row r="31507" spans="20:20" x14ac:dyDescent="0.2">
      <c r="T31507"/>
    </row>
    <row r="31508" spans="20:20" x14ac:dyDescent="0.2">
      <c r="T31508"/>
    </row>
    <row r="31509" spans="20:20" x14ac:dyDescent="0.2">
      <c r="T31509"/>
    </row>
    <row r="31510" spans="20:20" x14ac:dyDescent="0.2">
      <c r="T31510"/>
    </row>
    <row r="31511" spans="20:20" x14ac:dyDescent="0.2">
      <c r="T31511"/>
    </row>
    <row r="31512" spans="20:20" x14ac:dyDescent="0.2">
      <c r="T31512"/>
    </row>
    <row r="31513" spans="20:20" x14ac:dyDescent="0.2">
      <c r="T31513"/>
    </row>
    <row r="31514" spans="20:20" x14ac:dyDescent="0.2">
      <c r="T31514"/>
    </row>
    <row r="31515" spans="20:20" x14ac:dyDescent="0.2">
      <c r="T31515"/>
    </row>
    <row r="31516" spans="20:20" x14ac:dyDescent="0.2">
      <c r="T31516"/>
    </row>
    <row r="31517" spans="20:20" x14ac:dyDescent="0.2">
      <c r="T31517"/>
    </row>
    <row r="31518" spans="20:20" x14ac:dyDescent="0.2">
      <c r="T31518"/>
    </row>
    <row r="31519" spans="20:20" x14ac:dyDescent="0.2">
      <c r="T31519"/>
    </row>
    <row r="31520" spans="20:20" x14ac:dyDescent="0.2">
      <c r="T31520"/>
    </row>
    <row r="31521" spans="20:20" x14ac:dyDescent="0.2">
      <c r="T31521"/>
    </row>
    <row r="31522" spans="20:20" x14ac:dyDescent="0.2">
      <c r="T31522"/>
    </row>
    <row r="31523" spans="20:20" x14ac:dyDescent="0.2">
      <c r="T31523"/>
    </row>
    <row r="31524" spans="20:20" x14ac:dyDescent="0.2">
      <c r="T31524"/>
    </row>
    <row r="31525" spans="20:20" x14ac:dyDescent="0.2">
      <c r="T31525"/>
    </row>
    <row r="31526" spans="20:20" x14ac:dyDescent="0.2">
      <c r="T31526"/>
    </row>
    <row r="31527" spans="20:20" x14ac:dyDescent="0.2">
      <c r="T31527"/>
    </row>
    <row r="31528" spans="20:20" x14ac:dyDescent="0.2">
      <c r="T31528"/>
    </row>
    <row r="31529" spans="20:20" x14ac:dyDescent="0.2">
      <c r="T31529"/>
    </row>
    <row r="31530" spans="20:20" x14ac:dyDescent="0.2">
      <c r="T31530"/>
    </row>
    <row r="31531" spans="20:20" x14ac:dyDescent="0.2">
      <c r="T31531"/>
    </row>
    <row r="31532" spans="20:20" x14ac:dyDescent="0.2">
      <c r="T31532"/>
    </row>
    <row r="31533" spans="20:20" x14ac:dyDescent="0.2">
      <c r="T31533"/>
    </row>
    <row r="31534" spans="20:20" x14ac:dyDescent="0.2">
      <c r="T31534"/>
    </row>
    <row r="31535" spans="20:20" x14ac:dyDescent="0.2">
      <c r="T31535"/>
    </row>
    <row r="31536" spans="20:20" x14ac:dyDescent="0.2">
      <c r="T31536"/>
    </row>
    <row r="31537" spans="20:20" x14ac:dyDescent="0.2">
      <c r="T31537"/>
    </row>
    <row r="31538" spans="20:20" x14ac:dyDescent="0.2">
      <c r="T31538"/>
    </row>
    <row r="31539" spans="20:20" x14ac:dyDescent="0.2">
      <c r="T31539"/>
    </row>
    <row r="31540" spans="20:20" x14ac:dyDescent="0.2">
      <c r="T31540"/>
    </row>
    <row r="31541" spans="20:20" x14ac:dyDescent="0.2">
      <c r="T31541"/>
    </row>
    <row r="31542" spans="20:20" x14ac:dyDescent="0.2">
      <c r="T31542"/>
    </row>
    <row r="31543" spans="20:20" x14ac:dyDescent="0.2">
      <c r="T31543"/>
    </row>
    <row r="31544" spans="20:20" x14ac:dyDescent="0.2">
      <c r="T31544"/>
    </row>
    <row r="31545" spans="20:20" x14ac:dyDescent="0.2">
      <c r="T31545"/>
    </row>
    <row r="31546" spans="20:20" x14ac:dyDescent="0.2">
      <c r="T31546"/>
    </row>
    <row r="31547" spans="20:20" x14ac:dyDescent="0.2">
      <c r="T31547"/>
    </row>
    <row r="31548" spans="20:20" x14ac:dyDescent="0.2">
      <c r="T31548"/>
    </row>
    <row r="31549" spans="20:20" x14ac:dyDescent="0.2">
      <c r="T31549"/>
    </row>
    <row r="31550" spans="20:20" x14ac:dyDescent="0.2">
      <c r="T31550"/>
    </row>
    <row r="31551" spans="20:20" x14ac:dyDescent="0.2">
      <c r="T31551"/>
    </row>
    <row r="31552" spans="20:20" x14ac:dyDescent="0.2">
      <c r="T31552"/>
    </row>
    <row r="31553" spans="20:20" x14ac:dyDescent="0.2">
      <c r="T31553"/>
    </row>
    <row r="31554" spans="20:20" x14ac:dyDescent="0.2">
      <c r="T31554"/>
    </row>
    <row r="31555" spans="20:20" x14ac:dyDescent="0.2">
      <c r="T31555"/>
    </row>
    <row r="31556" spans="20:20" x14ac:dyDescent="0.2">
      <c r="T31556"/>
    </row>
    <row r="31557" spans="20:20" x14ac:dyDescent="0.2">
      <c r="T31557"/>
    </row>
    <row r="31558" spans="20:20" x14ac:dyDescent="0.2">
      <c r="T31558"/>
    </row>
    <row r="31559" spans="20:20" x14ac:dyDescent="0.2">
      <c r="T31559"/>
    </row>
    <row r="31560" spans="20:20" x14ac:dyDescent="0.2">
      <c r="T31560"/>
    </row>
    <row r="31561" spans="20:20" x14ac:dyDescent="0.2">
      <c r="T31561"/>
    </row>
    <row r="31562" spans="20:20" x14ac:dyDescent="0.2">
      <c r="T31562"/>
    </row>
    <row r="31563" spans="20:20" x14ac:dyDescent="0.2">
      <c r="T31563"/>
    </row>
    <row r="31564" spans="20:20" x14ac:dyDescent="0.2">
      <c r="T31564"/>
    </row>
    <row r="31565" spans="20:20" x14ac:dyDescent="0.2">
      <c r="T31565"/>
    </row>
    <row r="31566" spans="20:20" x14ac:dyDescent="0.2">
      <c r="T31566"/>
    </row>
    <row r="31567" spans="20:20" x14ac:dyDescent="0.2">
      <c r="T31567"/>
    </row>
    <row r="31568" spans="20:20" x14ac:dyDescent="0.2">
      <c r="T31568"/>
    </row>
    <row r="31569" spans="20:20" x14ac:dyDescent="0.2">
      <c r="T31569"/>
    </row>
    <row r="31570" spans="20:20" x14ac:dyDescent="0.2">
      <c r="T31570"/>
    </row>
    <row r="31571" spans="20:20" x14ac:dyDescent="0.2">
      <c r="T31571"/>
    </row>
    <row r="31572" spans="20:20" x14ac:dyDescent="0.2">
      <c r="T31572"/>
    </row>
    <row r="31573" spans="20:20" x14ac:dyDescent="0.2">
      <c r="T31573"/>
    </row>
    <row r="31574" spans="20:20" x14ac:dyDescent="0.2">
      <c r="T31574"/>
    </row>
    <row r="31575" spans="20:20" x14ac:dyDescent="0.2">
      <c r="T31575"/>
    </row>
    <row r="31576" spans="20:20" x14ac:dyDescent="0.2">
      <c r="T31576"/>
    </row>
    <row r="31577" spans="20:20" x14ac:dyDescent="0.2">
      <c r="T31577"/>
    </row>
    <row r="31578" spans="20:20" x14ac:dyDescent="0.2">
      <c r="T31578"/>
    </row>
    <row r="31579" spans="20:20" x14ac:dyDescent="0.2">
      <c r="T31579"/>
    </row>
    <row r="31580" spans="20:20" x14ac:dyDescent="0.2">
      <c r="T31580"/>
    </row>
    <row r="31581" spans="20:20" x14ac:dyDescent="0.2">
      <c r="T31581"/>
    </row>
    <row r="31582" spans="20:20" x14ac:dyDescent="0.2">
      <c r="T31582"/>
    </row>
    <row r="31583" spans="20:20" x14ac:dyDescent="0.2">
      <c r="T31583"/>
    </row>
    <row r="31584" spans="20:20" x14ac:dyDescent="0.2">
      <c r="T31584"/>
    </row>
    <row r="31585" spans="20:20" x14ac:dyDescent="0.2">
      <c r="T31585"/>
    </row>
    <row r="31586" spans="20:20" x14ac:dyDescent="0.2">
      <c r="T31586"/>
    </row>
    <row r="31587" spans="20:20" x14ac:dyDescent="0.2">
      <c r="T31587"/>
    </row>
    <row r="31588" spans="20:20" x14ac:dyDescent="0.2">
      <c r="T31588"/>
    </row>
    <row r="31589" spans="20:20" x14ac:dyDescent="0.2">
      <c r="T31589"/>
    </row>
    <row r="31590" spans="20:20" x14ac:dyDescent="0.2">
      <c r="T31590"/>
    </row>
    <row r="31591" spans="20:20" x14ac:dyDescent="0.2">
      <c r="T31591"/>
    </row>
    <row r="31592" spans="20:20" x14ac:dyDescent="0.2">
      <c r="T31592"/>
    </row>
    <row r="31593" spans="20:20" x14ac:dyDescent="0.2">
      <c r="T31593"/>
    </row>
    <row r="31594" spans="20:20" x14ac:dyDescent="0.2">
      <c r="T31594"/>
    </row>
    <row r="31595" spans="20:20" x14ac:dyDescent="0.2">
      <c r="T31595"/>
    </row>
    <row r="31596" spans="20:20" x14ac:dyDescent="0.2">
      <c r="T31596"/>
    </row>
    <row r="31597" spans="20:20" x14ac:dyDescent="0.2">
      <c r="T31597"/>
    </row>
    <row r="31598" spans="20:20" x14ac:dyDescent="0.2">
      <c r="T31598"/>
    </row>
    <row r="31599" spans="20:20" x14ac:dyDescent="0.2">
      <c r="T31599"/>
    </row>
    <row r="31600" spans="20:20" x14ac:dyDescent="0.2">
      <c r="T31600"/>
    </row>
    <row r="31601" spans="20:20" x14ac:dyDescent="0.2">
      <c r="T31601"/>
    </row>
    <row r="31602" spans="20:20" x14ac:dyDescent="0.2">
      <c r="T31602"/>
    </row>
    <row r="31603" spans="20:20" x14ac:dyDescent="0.2">
      <c r="T31603"/>
    </row>
    <row r="31604" spans="20:20" x14ac:dyDescent="0.2">
      <c r="T31604"/>
    </row>
    <row r="31605" spans="20:20" x14ac:dyDescent="0.2">
      <c r="T31605"/>
    </row>
    <row r="31606" spans="20:20" x14ac:dyDescent="0.2">
      <c r="T31606"/>
    </row>
    <row r="31607" spans="20:20" x14ac:dyDescent="0.2">
      <c r="T31607"/>
    </row>
    <row r="31608" spans="20:20" x14ac:dyDescent="0.2">
      <c r="T31608"/>
    </row>
    <row r="31609" spans="20:20" x14ac:dyDescent="0.2">
      <c r="T31609"/>
    </row>
    <row r="31610" spans="20:20" x14ac:dyDescent="0.2">
      <c r="T31610"/>
    </row>
    <row r="31611" spans="20:20" x14ac:dyDescent="0.2">
      <c r="T31611"/>
    </row>
    <row r="31612" spans="20:20" x14ac:dyDescent="0.2">
      <c r="T31612"/>
    </row>
    <row r="31613" spans="20:20" x14ac:dyDescent="0.2">
      <c r="T31613"/>
    </row>
    <row r="31614" spans="20:20" x14ac:dyDescent="0.2">
      <c r="T31614"/>
    </row>
    <row r="31615" spans="20:20" x14ac:dyDescent="0.2">
      <c r="T31615"/>
    </row>
    <row r="31616" spans="20:20" x14ac:dyDescent="0.2">
      <c r="T31616"/>
    </row>
    <row r="31617" spans="20:20" x14ac:dyDescent="0.2">
      <c r="T31617"/>
    </row>
    <row r="31618" spans="20:20" x14ac:dyDescent="0.2">
      <c r="T31618"/>
    </row>
    <row r="31619" spans="20:20" x14ac:dyDescent="0.2">
      <c r="T31619"/>
    </row>
    <row r="31620" spans="20:20" x14ac:dyDescent="0.2">
      <c r="T31620"/>
    </row>
    <row r="31621" spans="20:20" x14ac:dyDescent="0.2">
      <c r="T31621"/>
    </row>
    <row r="31622" spans="20:20" x14ac:dyDescent="0.2">
      <c r="T31622"/>
    </row>
    <row r="31623" spans="20:20" x14ac:dyDescent="0.2">
      <c r="T31623"/>
    </row>
    <row r="31624" spans="20:20" x14ac:dyDescent="0.2">
      <c r="T31624"/>
    </row>
    <row r="31625" spans="20:20" x14ac:dyDescent="0.2">
      <c r="T31625"/>
    </row>
    <row r="31626" spans="20:20" x14ac:dyDescent="0.2">
      <c r="T31626"/>
    </row>
    <row r="31627" spans="20:20" x14ac:dyDescent="0.2">
      <c r="T31627"/>
    </row>
    <row r="31628" spans="20:20" x14ac:dyDescent="0.2">
      <c r="T31628"/>
    </row>
    <row r="31629" spans="20:20" x14ac:dyDescent="0.2">
      <c r="T31629"/>
    </row>
    <row r="31630" spans="20:20" x14ac:dyDescent="0.2">
      <c r="T31630"/>
    </row>
    <row r="31631" spans="20:20" x14ac:dyDescent="0.2">
      <c r="T31631"/>
    </row>
    <row r="31632" spans="20:20" x14ac:dyDescent="0.2">
      <c r="T31632"/>
    </row>
    <row r="31633" spans="20:20" x14ac:dyDescent="0.2">
      <c r="T31633"/>
    </row>
    <row r="31634" spans="20:20" x14ac:dyDescent="0.2">
      <c r="T31634"/>
    </row>
    <row r="31635" spans="20:20" x14ac:dyDescent="0.2">
      <c r="T31635"/>
    </row>
    <row r="31636" spans="20:20" x14ac:dyDescent="0.2">
      <c r="T31636"/>
    </row>
    <row r="31637" spans="20:20" x14ac:dyDescent="0.2">
      <c r="T31637"/>
    </row>
    <row r="31638" spans="20:20" x14ac:dyDescent="0.2">
      <c r="T31638"/>
    </row>
    <row r="31639" spans="20:20" x14ac:dyDescent="0.2">
      <c r="T31639"/>
    </row>
    <row r="31640" spans="20:20" x14ac:dyDescent="0.2">
      <c r="T31640"/>
    </row>
    <row r="31641" spans="20:20" x14ac:dyDescent="0.2">
      <c r="T31641"/>
    </row>
    <row r="31642" spans="20:20" x14ac:dyDescent="0.2">
      <c r="T31642"/>
    </row>
    <row r="31643" spans="20:20" x14ac:dyDescent="0.2">
      <c r="T31643"/>
    </row>
    <row r="31644" spans="20:20" x14ac:dyDescent="0.2">
      <c r="T31644"/>
    </row>
    <row r="31645" spans="20:20" x14ac:dyDescent="0.2">
      <c r="T31645"/>
    </row>
    <row r="31646" spans="20:20" x14ac:dyDescent="0.2">
      <c r="T31646"/>
    </row>
    <row r="31647" spans="20:20" x14ac:dyDescent="0.2">
      <c r="T31647"/>
    </row>
    <row r="31648" spans="20:20" x14ac:dyDescent="0.2">
      <c r="T31648"/>
    </row>
    <row r="31649" spans="20:20" x14ac:dyDescent="0.2">
      <c r="T31649"/>
    </row>
    <row r="31650" spans="20:20" x14ac:dyDescent="0.2">
      <c r="T31650"/>
    </row>
    <row r="31651" spans="20:20" x14ac:dyDescent="0.2">
      <c r="T31651"/>
    </row>
    <row r="31652" spans="20:20" x14ac:dyDescent="0.2">
      <c r="T31652"/>
    </row>
    <row r="31653" spans="20:20" x14ac:dyDescent="0.2">
      <c r="T31653"/>
    </row>
    <row r="31654" spans="20:20" x14ac:dyDescent="0.2">
      <c r="T31654"/>
    </row>
    <row r="31655" spans="20:20" x14ac:dyDescent="0.2">
      <c r="T31655"/>
    </row>
    <row r="31656" spans="20:20" x14ac:dyDescent="0.2">
      <c r="T31656"/>
    </row>
    <row r="31657" spans="20:20" x14ac:dyDescent="0.2">
      <c r="T31657"/>
    </row>
    <row r="31658" spans="20:20" x14ac:dyDescent="0.2">
      <c r="T31658"/>
    </row>
    <row r="31659" spans="20:20" x14ac:dyDescent="0.2">
      <c r="T31659"/>
    </row>
    <row r="31660" spans="20:20" x14ac:dyDescent="0.2">
      <c r="T31660"/>
    </row>
    <row r="31661" spans="20:20" x14ac:dyDescent="0.2">
      <c r="T31661"/>
    </row>
    <row r="31662" spans="20:20" x14ac:dyDescent="0.2">
      <c r="T31662"/>
    </row>
    <row r="31663" spans="20:20" x14ac:dyDescent="0.2">
      <c r="T31663"/>
    </row>
    <row r="31664" spans="20:20" x14ac:dyDescent="0.2">
      <c r="T31664"/>
    </row>
    <row r="31665" spans="20:20" x14ac:dyDescent="0.2">
      <c r="T31665"/>
    </row>
    <row r="31666" spans="20:20" x14ac:dyDescent="0.2">
      <c r="T31666"/>
    </row>
    <row r="31667" spans="20:20" x14ac:dyDescent="0.2">
      <c r="T31667"/>
    </row>
    <row r="31668" spans="20:20" x14ac:dyDescent="0.2">
      <c r="T31668"/>
    </row>
    <row r="31669" spans="20:20" x14ac:dyDescent="0.2">
      <c r="T31669"/>
    </row>
    <row r="31670" spans="20:20" x14ac:dyDescent="0.2">
      <c r="T31670"/>
    </row>
    <row r="31671" spans="20:20" x14ac:dyDescent="0.2">
      <c r="T31671"/>
    </row>
    <row r="31672" spans="20:20" x14ac:dyDescent="0.2">
      <c r="T31672"/>
    </row>
    <row r="31673" spans="20:20" x14ac:dyDescent="0.2">
      <c r="T31673"/>
    </row>
    <row r="31674" spans="20:20" x14ac:dyDescent="0.2">
      <c r="T31674"/>
    </row>
    <row r="31675" spans="20:20" x14ac:dyDescent="0.2">
      <c r="T31675"/>
    </row>
    <row r="31676" spans="20:20" x14ac:dyDescent="0.2">
      <c r="T31676"/>
    </row>
    <row r="31677" spans="20:20" x14ac:dyDescent="0.2">
      <c r="T31677"/>
    </row>
    <row r="31678" spans="20:20" x14ac:dyDescent="0.2">
      <c r="T31678"/>
    </row>
    <row r="31679" spans="20:20" x14ac:dyDescent="0.2">
      <c r="T31679"/>
    </row>
    <row r="31680" spans="20:20" x14ac:dyDescent="0.2">
      <c r="T31680"/>
    </row>
    <row r="31681" spans="20:20" x14ac:dyDescent="0.2">
      <c r="T31681"/>
    </row>
    <row r="31682" spans="20:20" x14ac:dyDescent="0.2">
      <c r="T31682"/>
    </row>
    <row r="31683" spans="20:20" x14ac:dyDescent="0.2">
      <c r="T31683"/>
    </row>
    <row r="31684" spans="20:20" x14ac:dyDescent="0.2">
      <c r="T31684"/>
    </row>
    <row r="31685" spans="20:20" x14ac:dyDescent="0.2">
      <c r="T31685"/>
    </row>
    <row r="31686" spans="20:20" x14ac:dyDescent="0.2">
      <c r="T31686"/>
    </row>
    <row r="31687" spans="20:20" x14ac:dyDescent="0.2">
      <c r="T31687"/>
    </row>
    <row r="31688" spans="20:20" x14ac:dyDescent="0.2">
      <c r="T31688"/>
    </row>
    <row r="31689" spans="20:20" x14ac:dyDescent="0.2">
      <c r="T31689"/>
    </row>
    <row r="31690" spans="20:20" x14ac:dyDescent="0.2">
      <c r="T31690"/>
    </row>
    <row r="31691" spans="20:20" x14ac:dyDescent="0.2">
      <c r="T31691"/>
    </row>
    <row r="31692" spans="20:20" x14ac:dyDescent="0.2">
      <c r="T31692"/>
    </row>
    <row r="31693" spans="20:20" x14ac:dyDescent="0.2">
      <c r="T31693"/>
    </row>
    <row r="31694" spans="20:20" x14ac:dyDescent="0.2">
      <c r="T31694"/>
    </row>
    <row r="31695" spans="20:20" x14ac:dyDescent="0.2">
      <c r="T31695"/>
    </row>
    <row r="31696" spans="20:20" x14ac:dyDescent="0.2">
      <c r="T31696"/>
    </row>
    <row r="31697" spans="20:20" x14ac:dyDescent="0.2">
      <c r="T31697"/>
    </row>
    <row r="31698" spans="20:20" x14ac:dyDescent="0.2">
      <c r="T31698"/>
    </row>
    <row r="31699" spans="20:20" x14ac:dyDescent="0.2">
      <c r="T31699"/>
    </row>
    <row r="31700" spans="20:20" x14ac:dyDescent="0.2">
      <c r="T31700"/>
    </row>
    <row r="31701" spans="20:20" x14ac:dyDescent="0.2">
      <c r="T31701"/>
    </row>
    <row r="31702" spans="20:20" x14ac:dyDescent="0.2">
      <c r="T31702"/>
    </row>
    <row r="31703" spans="20:20" x14ac:dyDescent="0.2">
      <c r="T31703"/>
    </row>
    <row r="31704" spans="20:20" x14ac:dyDescent="0.2">
      <c r="T31704"/>
    </row>
    <row r="31705" spans="20:20" x14ac:dyDescent="0.2">
      <c r="T31705"/>
    </row>
    <row r="31706" spans="20:20" x14ac:dyDescent="0.2">
      <c r="T31706"/>
    </row>
    <row r="31707" spans="20:20" x14ac:dyDescent="0.2">
      <c r="T31707"/>
    </row>
    <row r="31708" spans="20:20" x14ac:dyDescent="0.2">
      <c r="T31708"/>
    </row>
    <row r="31709" spans="20:20" x14ac:dyDescent="0.2">
      <c r="T31709"/>
    </row>
    <row r="31710" spans="20:20" x14ac:dyDescent="0.2">
      <c r="T31710"/>
    </row>
    <row r="31711" spans="20:20" x14ac:dyDescent="0.2">
      <c r="T31711"/>
    </row>
    <row r="31712" spans="20:20" x14ac:dyDescent="0.2">
      <c r="T31712"/>
    </row>
    <row r="31713" spans="20:20" x14ac:dyDescent="0.2">
      <c r="T31713"/>
    </row>
    <row r="31714" spans="20:20" x14ac:dyDescent="0.2">
      <c r="T31714"/>
    </row>
    <row r="31715" spans="20:20" x14ac:dyDescent="0.2">
      <c r="T31715"/>
    </row>
    <row r="31716" spans="20:20" x14ac:dyDescent="0.2">
      <c r="T31716"/>
    </row>
    <row r="31717" spans="20:20" x14ac:dyDescent="0.2">
      <c r="T31717"/>
    </row>
    <row r="31718" spans="20:20" x14ac:dyDescent="0.2">
      <c r="T31718"/>
    </row>
    <row r="31719" spans="20:20" x14ac:dyDescent="0.2">
      <c r="T31719"/>
    </row>
    <row r="31720" spans="20:20" x14ac:dyDescent="0.2">
      <c r="T31720"/>
    </row>
    <row r="31721" spans="20:20" x14ac:dyDescent="0.2">
      <c r="T31721"/>
    </row>
    <row r="31722" spans="20:20" x14ac:dyDescent="0.2">
      <c r="T31722"/>
    </row>
    <row r="31723" spans="20:20" x14ac:dyDescent="0.2">
      <c r="T31723"/>
    </row>
    <row r="31724" spans="20:20" x14ac:dyDescent="0.2">
      <c r="T31724"/>
    </row>
    <row r="31725" spans="20:20" x14ac:dyDescent="0.2">
      <c r="T31725"/>
    </row>
    <row r="31726" spans="20:20" x14ac:dyDescent="0.2">
      <c r="T31726"/>
    </row>
    <row r="31727" spans="20:20" x14ac:dyDescent="0.2">
      <c r="T31727"/>
    </row>
    <row r="31728" spans="20:20" x14ac:dyDescent="0.2">
      <c r="T31728"/>
    </row>
    <row r="31729" spans="20:20" x14ac:dyDescent="0.2">
      <c r="T31729"/>
    </row>
    <row r="31730" spans="20:20" x14ac:dyDescent="0.2">
      <c r="T31730"/>
    </row>
    <row r="31731" spans="20:20" x14ac:dyDescent="0.2">
      <c r="T31731"/>
    </row>
    <row r="31732" spans="20:20" x14ac:dyDescent="0.2">
      <c r="T31732"/>
    </row>
    <row r="31733" spans="20:20" x14ac:dyDescent="0.2">
      <c r="T31733"/>
    </row>
    <row r="31734" spans="20:20" x14ac:dyDescent="0.2">
      <c r="T31734"/>
    </row>
    <row r="31735" spans="20:20" x14ac:dyDescent="0.2">
      <c r="T31735"/>
    </row>
    <row r="31736" spans="20:20" x14ac:dyDescent="0.2">
      <c r="T31736"/>
    </row>
    <row r="31737" spans="20:20" x14ac:dyDescent="0.2">
      <c r="T31737"/>
    </row>
    <row r="31738" spans="20:20" x14ac:dyDescent="0.2">
      <c r="T31738"/>
    </row>
    <row r="31739" spans="20:20" x14ac:dyDescent="0.2">
      <c r="T31739"/>
    </row>
    <row r="31740" spans="20:20" x14ac:dyDescent="0.2">
      <c r="T31740"/>
    </row>
    <row r="31741" spans="20:20" x14ac:dyDescent="0.2">
      <c r="T31741"/>
    </row>
    <row r="31742" spans="20:20" x14ac:dyDescent="0.2">
      <c r="T31742"/>
    </row>
    <row r="31743" spans="20:20" x14ac:dyDescent="0.2">
      <c r="T31743"/>
    </row>
    <row r="31744" spans="20:20" x14ac:dyDescent="0.2">
      <c r="T31744"/>
    </row>
    <row r="31745" spans="20:20" x14ac:dyDescent="0.2">
      <c r="T31745"/>
    </row>
    <row r="31746" spans="20:20" x14ac:dyDescent="0.2">
      <c r="T31746"/>
    </row>
    <row r="31747" spans="20:20" x14ac:dyDescent="0.2">
      <c r="T31747"/>
    </row>
    <row r="31748" spans="20:20" x14ac:dyDescent="0.2">
      <c r="T31748"/>
    </row>
    <row r="31749" spans="20:20" x14ac:dyDescent="0.2">
      <c r="T31749"/>
    </row>
    <row r="31750" spans="20:20" x14ac:dyDescent="0.2">
      <c r="T31750"/>
    </row>
    <row r="31751" spans="20:20" x14ac:dyDescent="0.2">
      <c r="T31751"/>
    </row>
    <row r="31752" spans="20:20" x14ac:dyDescent="0.2">
      <c r="T31752"/>
    </row>
    <row r="31753" spans="20:20" x14ac:dyDescent="0.2">
      <c r="T31753"/>
    </row>
    <row r="31754" spans="20:20" x14ac:dyDescent="0.2">
      <c r="T31754"/>
    </row>
    <row r="31755" spans="20:20" x14ac:dyDescent="0.2">
      <c r="T31755"/>
    </row>
    <row r="31756" spans="20:20" x14ac:dyDescent="0.2">
      <c r="T31756"/>
    </row>
    <row r="31757" spans="20:20" x14ac:dyDescent="0.2">
      <c r="T31757"/>
    </row>
    <row r="31758" spans="20:20" x14ac:dyDescent="0.2">
      <c r="T31758"/>
    </row>
    <row r="31759" spans="20:20" x14ac:dyDescent="0.2">
      <c r="T31759"/>
    </row>
    <row r="31760" spans="20:20" x14ac:dyDescent="0.2">
      <c r="T31760"/>
    </row>
    <row r="31761" spans="20:20" x14ac:dyDescent="0.2">
      <c r="T31761"/>
    </row>
    <row r="31762" spans="20:20" x14ac:dyDescent="0.2">
      <c r="T31762"/>
    </row>
    <row r="31763" spans="20:20" x14ac:dyDescent="0.2">
      <c r="T31763"/>
    </row>
    <row r="31764" spans="20:20" x14ac:dyDescent="0.2">
      <c r="T31764"/>
    </row>
    <row r="31765" spans="20:20" x14ac:dyDescent="0.2">
      <c r="T31765"/>
    </row>
    <row r="31766" spans="20:20" x14ac:dyDescent="0.2">
      <c r="T31766"/>
    </row>
    <row r="31767" spans="20:20" x14ac:dyDescent="0.2">
      <c r="T31767"/>
    </row>
    <row r="31768" spans="20:20" x14ac:dyDescent="0.2">
      <c r="T31768"/>
    </row>
    <row r="31769" spans="20:20" x14ac:dyDescent="0.2">
      <c r="T31769"/>
    </row>
    <row r="31770" spans="20:20" x14ac:dyDescent="0.2">
      <c r="T31770"/>
    </row>
    <row r="31771" spans="20:20" x14ac:dyDescent="0.2">
      <c r="T31771"/>
    </row>
    <row r="31772" spans="20:20" x14ac:dyDescent="0.2">
      <c r="T31772"/>
    </row>
    <row r="31773" spans="20:20" x14ac:dyDescent="0.2">
      <c r="T31773"/>
    </row>
    <row r="31774" spans="20:20" x14ac:dyDescent="0.2">
      <c r="T31774"/>
    </row>
    <row r="31775" spans="20:20" x14ac:dyDescent="0.2">
      <c r="T31775"/>
    </row>
    <row r="31776" spans="20:20" x14ac:dyDescent="0.2">
      <c r="T31776"/>
    </row>
    <row r="31777" spans="20:20" x14ac:dyDescent="0.2">
      <c r="T31777"/>
    </row>
    <row r="31778" spans="20:20" x14ac:dyDescent="0.2">
      <c r="T31778"/>
    </row>
    <row r="31779" spans="20:20" x14ac:dyDescent="0.2">
      <c r="T31779"/>
    </row>
    <row r="31780" spans="20:20" x14ac:dyDescent="0.2">
      <c r="T31780"/>
    </row>
    <row r="31781" spans="20:20" x14ac:dyDescent="0.2">
      <c r="T31781"/>
    </row>
    <row r="31782" spans="20:20" x14ac:dyDescent="0.2">
      <c r="T31782"/>
    </row>
    <row r="31783" spans="20:20" x14ac:dyDescent="0.2">
      <c r="T31783"/>
    </row>
    <row r="31784" spans="20:20" x14ac:dyDescent="0.2">
      <c r="T31784"/>
    </row>
    <row r="31785" spans="20:20" x14ac:dyDescent="0.2">
      <c r="T31785"/>
    </row>
    <row r="31786" spans="20:20" x14ac:dyDescent="0.2">
      <c r="T31786"/>
    </row>
    <row r="31787" spans="20:20" x14ac:dyDescent="0.2">
      <c r="T31787"/>
    </row>
    <row r="31788" spans="20:20" x14ac:dyDescent="0.2">
      <c r="T31788"/>
    </row>
    <row r="31789" spans="20:20" x14ac:dyDescent="0.2">
      <c r="T31789"/>
    </row>
    <row r="31790" spans="20:20" x14ac:dyDescent="0.2">
      <c r="T31790"/>
    </row>
    <row r="31791" spans="20:20" x14ac:dyDescent="0.2">
      <c r="T31791"/>
    </row>
    <row r="31792" spans="20:20" x14ac:dyDescent="0.2">
      <c r="T31792"/>
    </row>
    <row r="31793" spans="20:20" x14ac:dyDescent="0.2">
      <c r="T31793"/>
    </row>
    <row r="31794" spans="20:20" x14ac:dyDescent="0.2">
      <c r="T31794"/>
    </row>
    <row r="31795" spans="20:20" x14ac:dyDescent="0.2">
      <c r="T31795"/>
    </row>
    <row r="31796" spans="20:20" x14ac:dyDescent="0.2">
      <c r="T31796"/>
    </row>
    <row r="31797" spans="20:20" x14ac:dyDescent="0.2">
      <c r="T31797"/>
    </row>
    <row r="31798" spans="20:20" x14ac:dyDescent="0.2">
      <c r="T31798"/>
    </row>
    <row r="31799" spans="20:20" x14ac:dyDescent="0.2">
      <c r="T31799"/>
    </row>
    <row r="31800" spans="20:20" x14ac:dyDescent="0.2">
      <c r="T31800"/>
    </row>
    <row r="31801" spans="20:20" x14ac:dyDescent="0.2">
      <c r="T31801"/>
    </row>
    <row r="31802" spans="20:20" x14ac:dyDescent="0.2">
      <c r="T31802"/>
    </row>
    <row r="31803" spans="20:20" x14ac:dyDescent="0.2">
      <c r="T31803"/>
    </row>
    <row r="31804" spans="20:20" x14ac:dyDescent="0.2">
      <c r="T31804"/>
    </row>
    <row r="31805" spans="20:20" x14ac:dyDescent="0.2">
      <c r="T31805"/>
    </row>
    <row r="31806" spans="20:20" x14ac:dyDescent="0.2">
      <c r="T31806"/>
    </row>
    <row r="31807" spans="20:20" x14ac:dyDescent="0.2">
      <c r="T31807"/>
    </row>
    <row r="31808" spans="20:20" x14ac:dyDescent="0.2">
      <c r="T31808"/>
    </row>
    <row r="31809" spans="20:20" x14ac:dyDescent="0.2">
      <c r="T31809"/>
    </row>
    <row r="31810" spans="20:20" x14ac:dyDescent="0.2">
      <c r="T31810"/>
    </row>
    <row r="31811" spans="20:20" x14ac:dyDescent="0.2">
      <c r="T31811"/>
    </row>
    <row r="31812" spans="20:20" x14ac:dyDescent="0.2">
      <c r="T31812"/>
    </row>
    <row r="31813" spans="20:20" x14ac:dyDescent="0.2">
      <c r="T31813"/>
    </row>
    <row r="31814" spans="20:20" x14ac:dyDescent="0.2">
      <c r="T31814"/>
    </row>
    <row r="31815" spans="20:20" x14ac:dyDescent="0.2">
      <c r="T31815"/>
    </row>
    <row r="31816" spans="20:20" x14ac:dyDescent="0.2">
      <c r="T31816"/>
    </row>
    <row r="31817" spans="20:20" x14ac:dyDescent="0.2">
      <c r="T31817"/>
    </row>
    <row r="31818" spans="20:20" x14ac:dyDescent="0.2">
      <c r="T31818"/>
    </row>
    <row r="31819" spans="20:20" x14ac:dyDescent="0.2">
      <c r="T31819"/>
    </row>
    <row r="31820" spans="20:20" x14ac:dyDescent="0.2">
      <c r="T31820"/>
    </row>
    <row r="31821" spans="20:20" x14ac:dyDescent="0.2">
      <c r="T31821"/>
    </row>
    <row r="31822" spans="20:20" x14ac:dyDescent="0.2">
      <c r="T31822"/>
    </row>
    <row r="31823" spans="20:20" x14ac:dyDescent="0.2">
      <c r="T31823"/>
    </row>
    <row r="31824" spans="20:20" x14ac:dyDescent="0.2">
      <c r="T31824"/>
    </row>
    <row r="31825" spans="20:20" x14ac:dyDescent="0.2">
      <c r="T31825"/>
    </row>
    <row r="31826" spans="20:20" x14ac:dyDescent="0.2">
      <c r="T31826"/>
    </row>
    <row r="31827" spans="20:20" x14ac:dyDescent="0.2">
      <c r="T31827"/>
    </row>
    <row r="31828" spans="20:20" x14ac:dyDescent="0.2">
      <c r="T31828"/>
    </row>
    <row r="31829" spans="20:20" x14ac:dyDescent="0.2">
      <c r="T31829"/>
    </row>
    <row r="31830" spans="20:20" x14ac:dyDescent="0.2">
      <c r="T31830"/>
    </row>
    <row r="31831" spans="20:20" x14ac:dyDescent="0.2">
      <c r="T31831"/>
    </row>
    <row r="31832" spans="20:20" x14ac:dyDescent="0.2">
      <c r="T31832"/>
    </row>
    <row r="31833" spans="20:20" x14ac:dyDescent="0.2">
      <c r="T31833"/>
    </row>
    <row r="31834" spans="20:20" x14ac:dyDescent="0.2">
      <c r="T31834"/>
    </row>
    <row r="31835" spans="20:20" x14ac:dyDescent="0.2">
      <c r="T31835"/>
    </row>
    <row r="31836" spans="20:20" x14ac:dyDescent="0.2">
      <c r="T31836"/>
    </row>
    <row r="31837" spans="20:20" x14ac:dyDescent="0.2">
      <c r="T31837"/>
    </row>
    <row r="31838" spans="20:20" x14ac:dyDescent="0.2">
      <c r="T31838"/>
    </row>
    <row r="31839" spans="20:20" x14ac:dyDescent="0.2">
      <c r="T31839"/>
    </row>
    <row r="31840" spans="20:20" x14ac:dyDescent="0.2">
      <c r="T31840"/>
    </row>
    <row r="31841" spans="20:20" x14ac:dyDescent="0.2">
      <c r="T31841"/>
    </row>
    <row r="31842" spans="20:20" x14ac:dyDescent="0.2">
      <c r="T31842"/>
    </row>
    <row r="31843" spans="20:20" x14ac:dyDescent="0.2">
      <c r="T31843"/>
    </row>
    <row r="31844" spans="20:20" x14ac:dyDescent="0.2">
      <c r="T31844"/>
    </row>
    <row r="31845" spans="20:20" x14ac:dyDescent="0.2">
      <c r="T31845"/>
    </row>
    <row r="31846" spans="20:20" x14ac:dyDescent="0.2">
      <c r="T31846"/>
    </row>
    <row r="31847" spans="20:20" x14ac:dyDescent="0.2">
      <c r="T31847"/>
    </row>
    <row r="31848" spans="20:20" x14ac:dyDescent="0.2">
      <c r="T31848"/>
    </row>
    <row r="31849" spans="20:20" x14ac:dyDescent="0.2">
      <c r="T31849"/>
    </row>
    <row r="31850" spans="20:20" x14ac:dyDescent="0.2">
      <c r="T31850"/>
    </row>
    <row r="31851" spans="20:20" x14ac:dyDescent="0.2">
      <c r="T31851"/>
    </row>
    <row r="31852" spans="20:20" x14ac:dyDescent="0.2">
      <c r="T31852"/>
    </row>
    <row r="31853" spans="20:20" x14ac:dyDescent="0.2">
      <c r="T31853"/>
    </row>
    <row r="31854" spans="20:20" x14ac:dyDescent="0.2">
      <c r="T31854"/>
    </row>
    <row r="31855" spans="20:20" x14ac:dyDescent="0.2">
      <c r="T31855"/>
    </row>
    <row r="31856" spans="20:20" x14ac:dyDescent="0.2">
      <c r="T31856"/>
    </row>
    <row r="31857" spans="20:20" x14ac:dyDescent="0.2">
      <c r="T31857"/>
    </row>
    <row r="31858" spans="20:20" x14ac:dyDescent="0.2">
      <c r="T31858"/>
    </row>
    <row r="31859" spans="20:20" x14ac:dyDescent="0.2">
      <c r="T31859"/>
    </row>
    <row r="31860" spans="20:20" x14ac:dyDescent="0.2">
      <c r="T31860"/>
    </row>
    <row r="31861" spans="20:20" x14ac:dyDescent="0.2">
      <c r="T31861"/>
    </row>
    <row r="31862" spans="20:20" x14ac:dyDescent="0.2">
      <c r="T31862"/>
    </row>
    <row r="31863" spans="20:20" x14ac:dyDescent="0.2">
      <c r="T31863"/>
    </row>
    <row r="31864" spans="20:20" x14ac:dyDescent="0.2">
      <c r="T31864"/>
    </row>
    <row r="31865" spans="20:20" x14ac:dyDescent="0.2">
      <c r="T31865"/>
    </row>
    <row r="31866" spans="20:20" x14ac:dyDescent="0.2">
      <c r="T31866"/>
    </row>
    <row r="31867" spans="20:20" x14ac:dyDescent="0.2">
      <c r="T31867"/>
    </row>
    <row r="31868" spans="20:20" x14ac:dyDescent="0.2">
      <c r="T31868"/>
    </row>
    <row r="31869" spans="20:20" x14ac:dyDescent="0.2">
      <c r="T31869"/>
    </row>
    <row r="31870" spans="20:20" x14ac:dyDescent="0.2">
      <c r="T31870"/>
    </row>
    <row r="31871" spans="20:20" x14ac:dyDescent="0.2">
      <c r="T31871"/>
    </row>
    <row r="31872" spans="20:20" x14ac:dyDescent="0.2">
      <c r="T31872"/>
    </row>
    <row r="31873" spans="20:20" x14ac:dyDescent="0.2">
      <c r="T31873"/>
    </row>
    <row r="31874" spans="20:20" x14ac:dyDescent="0.2">
      <c r="T31874"/>
    </row>
    <row r="31875" spans="20:20" x14ac:dyDescent="0.2">
      <c r="T31875"/>
    </row>
    <row r="31876" spans="20:20" x14ac:dyDescent="0.2">
      <c r="T31876"/>
    </row>
    <row r="31877" spans="20:20" x14ac:dyDescent="0.2">
      <c r="T31877"/>
    </row>
    <row r="31878" spans="20:20" x14ac:dyDescent="0.2">
      <c r="T31878"/>
    </row>
    <row r="31879" spans="20:20" x14ac:dyDescent="0.2">
      <c r="T31879"/>
    </row>
    <row r="31880" spans="20:20" x14ac:dyDescent="0.2">
      <c r="T31880"/>
    </row>
    <row r="31881" spans="20:20" x14ac:dyDescent="0.2">
      <c r="T31881"/>
    </row>
    <row r="31882" spans="20:20" x14ac:dyDescent="0.2">
      <c r="T31882"/>
    </row>
    <row r="31883" spans="20:20" x14ac:dyDescent="0.2">
      <c r="T31883"/>
    </row>
    <row r="31884" spans="20:20" x14ac:dyDescent="0.2">
      <c r="T31884"/>
    </row>
    <row r="31885" spans="20:20" x14ac:dyDescent="0.2">
      <c r="T31885"/>
    </row>
    <row r="31886" spans="20:20" x14ac:dyDescent="0.2">
      <c r="T31886"/>
    </row>
    <row r="31887" spans="20:20" x14ac:dyDescent="0.2">
      <c r="T31887"/>
    </row>
    <row r="31888" spans="20:20" x14ac:dyDescent="0.2">
      <c r="T31888"/>
    </row>
    <row r="31889" spans="20:20" x14ac:dyDescent="0.2">
      <c r="T31889"/>
    </row>
    <row r="31890" spans="20:20" x14ac:dyDescent="0.2">
      <c r="T31890"/>
    </row>
    <row r="31891" spans="20:20" x14ac:dyDescent="0.2">
      <c r="T31891"/>
    </row>
    <row r="31892" spans="20:20" x14ac:dyDescent="0.2">
      <c r="T31892"/>
    </row>
    <row r="31893" spans="20:20" x14ac:dyDescent="0.2">
      <c r="T31893"/>
    </row>
    <row r="31894" spans="20:20" x14ac:dyDescent="0.2">
      <c r="T31894"/>
    </row>
    <row r="31895" spans="20:20" x14ac:dyDescent="0.2">
      <c r="T31895"/>
    </row>
    <row r="31896" spans="20:20" x14ac:dyDescent="0.2">
      <c r="T31896"/>
    </row>
    <row r="31897" spans="20:20" x14ac:dyDescent="0.2">
      <c r="T31897"/>
    </row>
    <row r="31898" spans="20:20" x14ac:dyDescent="0.2">
      <c r="T31898"/>
    </row>
    <row r="31899" spans="20:20" x14ac:dyDescent="0.2">
      <c r="T31899"/>
    </row>
    <row r="31900" spans="20:20" x14ac:dyDescent="0.2">
      <c r="T31900"/>
    </row>
    <row r="31901" spans="20:20" x14ac:dyDescent="0.2">
      <c r="T31901"/>
    </row>
    <row r="31902" spans="20:20" x14ac:dyDescent="0.2">
      <c r="T31902"/>
    </row>
    <row r="31903" spans="20:20" x14ac:dyDescent="0.2">
      <c r="T31903"/>
    </row>
    <row r="31904" spans="20:20" x14ac:dyDescent="0.2">
      <c r="T31904"/>
    </row>
    <row r="31905" spans="20:20" x14ac:dyDescent="0.2">
      <c r="T31905"/>
    </row>
    <row r="31906" spans="20:20" x14ac:dyDescent="0.2">
      <c r="T31906"/>
    </row>
    <row r="31907" spans="20:20" x14ac:dyDescent="0.2">
      <c r="T31907"/>
    </row>
    <row r="31908" spans="20:20" x14ac:dyDescent="0.2">
      <c r="T31908"/>
    </row>
    <row r="31909" spans="20:20" x14ac:dyDescent="0.2">
      <c r="T31909"/>
    </row>
    <row r="31910" spans="20:20" x14ac:dyDescent="0.2">
      <c r="T31910"/>
    </row>
    <row r="31911" spans="20:20" x14ac:dyDescent="0.2">
      <c r="T31911"/>
    </row>
    <row r="31912" spans="20:20" x14ac:dyDescent="0.2">
      <c r="T31912"/>
    </row>
    <row r="31913" spans="20:20" x14ac:dyDescent="0.2">
      <c r="T31913"/>
    </row>
    <row r="31914" spans="20:20" x14ac:dyDescent="0.2">
      <c r="T31914"/>
    </row>
    <row r="31915" spans="20:20" x14ac:dyDescent="0.2">
      <c r="T31915"/>
    </row>
    <row r="31916" spans="20:20" x14ac:dyDescent="0.2">
      <c r="T31916"/>
    </row>
    <row r="31917" spans="20:20" x14ac:dyDescent="0.2">
      <c r="T31917"/>
    </row>
    <row r="31918" spans="20:20" x14ac:dyDescent="0.2">
      <c r="T31918"/>
    </row>
    <row r="31919" spans="20:20" x14ac:dyDescent="0.2">
      <c r="T31919"/>
    </row>
    <row r="31920" spans="20:20" x14ac:dyDescent="0.2">
      <c r="T31920"/>
    </row>
    <row r="31921" spans="20:20" x14ac:dyDescent="0.2">
      <c r="T31921"/>
    </row>
    <row r="31922" spans="20:20" x14ac:dyDescent="0.2">
      <c r="T31922"/>
    </row>
    <row r="31923" spans="20:20" x14ac:dyDescent="0.2">
      <c r="T31923"/>
    </row>
    <row r="31924" spans="20:20" x14ac:dyDescent="0.2">
      <c r="T31924"/>
    </row>
    <row r="31925" spans="20:20" x14ac:dyDescent="0.2">
      <c r="T31925"/>
    </row>
    <row r="31926" spans="20:20" x14ac:dyDescent="0.2">
      <c r="T31926"/>
    </row>
    <row r="31927" spans="20:20" x14ac:dyDescent="0.2">
      <c r="T31927"/>
    </row>
    <row r="31928" spans="20:20" x14ac:dyDescent="0.2">
      <c r="T31928"/>
    </row>
    <row r="31929" spans="20:20" x14ac:dyDescent="0.2">
      <c r="T31929"/>
    </row>
    <row r="31930" spans="20:20" x14ac:dyDescent="0.2">
      <c r="T31930"/>
    </row>
    <row r="31931" spans="20:20" x14ac:dyDescent="0.2">
      <c r="T31931"/>
    </row>
    <row r="31932" spans="20:20" x14ac:dyDescent="0.2">
      <c r="T31932"/>
    </row>
    <row r="31933" spans="20:20" x14ac:dyDescent="0.2">
      <c r="T31933"/>
    </row>
    <row r="31934" spans="20:20" x14ac:dyDescent="0.2">
      <c r="T31934"/>
    </row>
    <row r="31935" spans="20:20" x14ac:dyDescent="0.2">
      <c r="T31935"/>
    </row>
    <row r="31936" spans="20:20" x14ac:dyDescent="0.2">
      <c r="T31936"/>
    </row>
    <row r="31937" spans="20:20" x14ac:dyDescent="0.2">
      <c r="T31937"/>
    </row>
    <row r="31938" spans="20:20" x14ac:dyDescent="0.2">
      <c r="T31938"/>
    </row>
    <row r="31939" spans="20:20" x14ac:dyDescent="0.2">
      <c r="T31939"/>
    </row>
    <row r="31940" spans="20:20" x14ac:dyDescent="0.2">
      <c r="T31940"/>
    </row>
    <row r="31941" spans="20:20" x14ac:dyDescent="0.2">
      <c r="T31941"/>
    </row>
    <row r="31942" spans="20:20" x14ac:dyDescent="0.2">
      <c r="T31942"/>
    </row>
    <row r="31943" spans="20:20" x14ac:dyDescent="0.2">
      <c r="T31943"/>
    </row>
    <row r="31944" spans="20:20" x14ac:dyDescent="0.2">
      <c r="T31944"/>
    </row>
    <row r="31945" spans="20:20" x14ac:dyDescent="0.2">
      <c r="T31945"/>
    </row>
    <row r="31946" spans="20:20" x14ac:dyDescent="0.2">
      <c r="T31946"/>
    </row>
    <row r="31947" spans="20:20" x14ac:dyDescent="0.2">
      <c r="T31947"/>
    </row>
    <row r="31948" spans="20:20" x14ac:dyDescent="0.2">
      <c r="T31948"/>
    </row>
    <row r="31949" spans="20:20" x14ac:dyDescent="0.2">
      <c r="T31949"/>
    </row>
    <row r="31950" spans="20:20" x14ac:dyDescent="0.2">
      <c r="T31950"/>
    </row>
    <row r="31951" spans="20:20" x14ac:dyDescent="0.2">
      <c r="T31951"/>
    </row>
    <row r="31952" spans="20:20" x14ac:dyDescent="0.2">
      <c r="T31952"/>
    </row>
    <row r="31953" spans="20:20" x14ac:dyDescent="0.2">
      <c r="T31953"/>
    </row>
    <row r="31954" spans="20:20" x14ac:dyDescent="0.2">
      <c r="T31954"/>
    </row>
    <row r="31955" spans="20:20" x14ac:dyDescent="0.2">
      <c r="T31955"/>
    </row>
    <row r="31956" spans="20:20" x14ac:dyDescent="0.2">
      <c r="T31956"/>
    </row>
    <row r="31957" spans="20:20" x14ac:dyDescent="0.2">
      <c r="T31957"/>
    </row>
    <row r="31958" spans="20:20" x14ac:dyDescent="0.2">
      <c r="T31958"/>
    </row>
    <row r="31959" spans="20:20" x14ac:dyDescent="0.2">
      <c r="T31959"/>
    </row>
    <row r="31960" spans="20:20" x14ac:dyDescent="0.2">
      <c r="T31960"/>
    </row>
    <row r="31961" spans="20:20" x14ac:dyDescent="0.2">
      <c r="T31961"/>
    </row>
    <row r="31962" spans="20:20" x14ac:dyDescent="0.2">
      <c r="T31962"/>
    </row>
    <row r="31963" spans="20:20" x14ac:dyDescent="0.2">
      <c r="T31963"/>
    </row>
    <row r="31964" spans="20:20" x14ac:dyDescent="0.2">
      <c r="T31964"/>
    </row>
    <row r="31965" spans="20:20" x14ac:dyDescent="0.2">
      <c r="T31965"/>
    </row>
    <row r="31966" spans="20:20" x14ac:dyDescent="0.2">
      <c r="T31966"/>
    </row>
    <row r="31967" spans="20:20" x14ac:dyDescent="0.2">
      <c r="T31967"/>
    </row>
    <row r="31968" spans="20:20" x14ac:dyDescent="0.2">
      <c r="T31968"/>
    </row>
    <row r="31969" spans="20:20" x14ac:dyDescent="0.2">
      <c r="T31969"/>
    </row>
    <row r="31970" spans="20:20" x14ac:dyDescent="0.2">
      <c r="T31970"/>
    </row>
    <row r="31971" spans="20:20" x14ac:dyDescent="0.2">
      <c r="T31971"/>
    </row>
    <row r="31972" spans="20:20" x14ac:dyDescent="0.2">
      <c r="T31972"/>
    </row>
    <row r="31973" spans="20:20" x14ac:dyDescent="0.2">
      <c r="T31973"/>
    </row>
    <row r="31974" spans="20:20" x14ac:dyDescent="0.2">
      <c r="T31974"/>
    </row>
    <row r="31975" spans="20:20" x14ac:dyDescent="0.2">
      <c r="T31975"/>
    </row>
    <row r="31976" spans="20:20" x14ac:dyDescent="0.2">
      <c r="T31976"/>
    </row>
    <row r="31977" spans="20:20" x14ac:dyDescent="0.2">
      <c r="T31977"/>
    </row>
    <row r="31978" spans="20:20" x14ac:dyDescent="0.2">
      <c r="T31978"/>
    </row>
    <row r="31979" spans="20:20" x14ac:dyDescent="0.2">
      <c r="T31979"/>
    </row>
    <row r="31980" spans="20:20" x14ac:dyDescent="0.2">
      <c r="T31980"/>
    </row>
    <row r="31981" spans="20:20" x14ac:dyDescent="0.2">
      <c r="T31981"/>
    </row>
    <row r="31982" spans="20:20" x14ac:dyDescent="0.2">
      <c r="T31982"/>
    </row>
    <row r="31983" spans="20:20" x14ac:dyDescent="0.2">
      <c r="T31983"/>
    </row>
    <row r="31984" spans="20:20" x14ac:dyDescent="0.2">
      <c r="T31984"/>
    </row>
    <row r="31985" spans="20:20" x14ac:dyDescent="0.2">
      <c r="T31985"/>
    </row>
    <row r="31986" spans="20:20" x14ac:dyDescent="0.2">
      <c r="T31986"/>
    </row>
    <row r="31987" spans="20:20" x14ac:dyDescent="0.2">
      <c r="T31987"/>
    </row>
    <row r="31988" spans="20:20" x14ac:dyDescent="0.2">
      <c r="T31988"/>
    </row>
    <row r="31989" spans="20:20" x14ac:dyDescent="0.2">
      <c r="T31989"/>
    </row>
    <row r="31990" spans="20:20" x14ac:dyDescent="0.2">
      <c r="T31990"/>
    </row>
    <row r="31991" spans="20:20" x14ac:dyDescent="0.2">
      <c r="T31991"/>
    </row>
    <row r="31992" spans="20:20" x14ac:dyDescent="0.2">
      <c r="T31992"/>
    </row>
    <row r="31993" spans="20:20" x14ac:dyDescent="0.2">
      <c r="T31993"/>
    </row>
    <row r="31994" spans="20:20" x14ac:dyDescent="0.2">
      <c r="T31994"/>
    </row>
    <row r="31995" spans="20:20" x14ac:dyDescent="0.2">
      <c r="T31995"/>
    </row>
    <row r="31996" spans="20:20" x14ac:dyDescent="0.2">
      <c r="T31996"/>
    </row>
    <row r="31997" spans="20:20" x14ac:dyDescent="0.2">
      <c r="T31997"/>
    </row>
    <row r="31998" spans="20:20" x14ac:dyDescent="0.2">
      <c r="T31998"/>
    </row>
    <row r="31999" spans="20:20" x14ac:dyDescent="0.2">
      <c r="T31999"/>
    </row>
    <row r="32000" spans="20:20" x14ac:dyDescent="0.2">
      <c r="T32000"/>
    </row>
    <row r="32001" spans="20:20" x14ac:dyDescent="0.2">
      <c r="T32001"/>
    </row>
    <row r="32002" spans="20:20" x14ac:dyDescent="0.2">
      <c r="T32002"/>
    </row>
    <row r="32003" spans="20:20" x14ac:dyDescent="0.2">
      <c r="T32003"/>
    </row>
    <row r="32004" spans="20:20" x14ac:dyDescent="0.2">
      <c r="T32004"/>
    </row>
    <row r="32005" spans="20:20" x14ac:dyDescent="0.2">
      <c r="T32005"/>
    </row>
    <row r="32006" spans="20:20" x14ac:dyDescent="0.2">
      <c r="T32006"/>
    </row>
    <row r="32007" spans="20:20" x14ac:dyDescent="0.2">
      <c r="T32007"/>
    </row>
    <row r="32008" spans="20:20" x14ac:dyDescent="0.2">
      <c r="T32008"/>
    </row>
    <row r="32009" spans="20:20" x14ac:dyDescent="0.2">
      <c r="T32009"/>
    </row>
    <row r="32010" spans="20:20" x14ac:dyDescent="0.2">
      <c r="T32010"/>
    </row>
    <row r="32011" spans="20:20" x14ac:dyDescent="0.2">
      <c r="T32011"/>
    </row>
    <row r="32012" spans="20:20" x14ac:dyDescent="0.2">
      <c r="T32012"/>
    </row>
    <row r="32013" spans="20:20" x14ac:dyDescent="0.2">
      <c r="T32013"/>
    </row>
    <row r="32014" spans="20:20" x14ac:dyDescent="0.2">
      <c r="T32014"/>
    </row>
    <row r="32015" spans="20:20" x14ac:dyDescent="0.2">
      <c r="T32015"/>
    </row>
    <row r="32016" spans="20:20" x14ac:dyDescent="0.2">
      <c r="T32016"/>
    </row>
    <row r="32017" spans="20:20" x14ac:dyDescent="0.2">
      <c r="T32017"/>
    </row>
    <row r="32018" spans="20:20" x14ac:dyDescent="0.2">
      <c r="T32018"/>
    </row>
    <row r="32019" spans="20:20" x14ac:dyDescent="0.2">
      <c r="T32019"/>
    </row>
    <row r="32020" spans="20:20" x14ac:dyDescent="0.2">
      <c r="T32020"/>
    </row>
    <row r="32021" spans="20:20" x14ac:dyDescent="0.2">
      <c r="T32021"/>
    </row>
    <row r="32022" spans="20:20" x14ac:dyDescent="0.2">
      <c r="T32022"/>
    </row>
    <row r="32023" spans="20:20" x14ac:dyDescent="0.2">
      <c r="T32023"/>
    </row>
    <row r="32024" spans="20:20" x14ac:dyDescent="0.2">
      <c r="T32024"/>
    </row>
    <row r="32025" spans="20:20" x14ac:dyDescent="0.2">
      <c r="T32025"/>
    </row>
    <row r="32026" spans="20:20" x14ac:dyDescent="0.2">
      <c r="T32026"/>
    </row>
    <row r="32027" spans="20:20" x14ac:dyDescent="0.2">
      <c r="T32027"/>
    </row>
    <row r="32028" spans="20:20" x14ac:dyDescent="0.2">
      <c r="T32028"/>
    </row>
    <row r="32029" spans="20:20" x14ac:dyDescent="0.2">
      <c r="T32029"/>
    </row>
    <row r="32030" spans="20:20" x14ac:dyDescent="0.2">
      <c r="T32030"/>
    </row>
    <row r="32031" spans="20:20" x14ac:dyDescent="0.2">
      <c r="T32031"/>
    </row>
    <row r="32032" spans="20:20" x14ac:dyDescent="0.2">
      <c r="T32032"/>
    </row>
    <row r="32033" spans="20:20" x14ac:dyDescent="0.2">
      <c r="T32033"/>
    </row>
    <row r="32034" spans="20:20" x14ac:dyDescent="0.2">
      <c r="T32034"/>
    </row>
    <row r="32035" spans="20:20" x14ac:dyDescent="0.2">
      <c r="T32035"/>
    </row>
    <row r="32036" spans="20:20" x14ac:dyDescent="0.2">
      <c r="T32036"/>
    </row>
    <row r="32037" spans="20:20" x14ac:dyDescent="0.2">
      <c r="T32037"/>
    </row>
    <row r="32038" spans="20:20" x14ac:dyDescent="0.2">
      <c r="T32038"/>
    </row>
    <row r="32039" spans="20:20" x14ac:dyDescent="0.2">
      <c r="T32039"/>
    </row>
    <row r="32040" spans="20:20" x14ac:dyDescent="0.2">
      <c r="T32040"/>
    </row>
    <row r="32041" spans="20:20" x14ac:dyDescent="0.2">
      <c r="T32041"/>
    </row>
    <row r="32042" spans="20:20" x14ac:dyDescent="0.2">
      <c r="T32042"/>
    </row>
    <row r="32043" spans="20:20" x14ac:dyDescent="0.2">
      <c r="T32043"/>
    </row>
    <row r="32044" spans="20:20" x14ac:dyDescent="0.2">
      <c r="T32044"/>
    </row>
    <row r="32045" spans="20:20" x14ac:dyDescent="0.2">
      <c r="T32045"/>
    </row>
    <row r="32046" spans="20:20" x14ac:dyDescent="0.2">
      <c r="T32046"/>
    </row>
    <row r="32047" spans="20:20" x14ac:dyDescent="0.2">
      <c r="T32047"/>
    </row>
    <row r="32048" spans="20:20" x14ac:dyDescent="0.2">
      <c r="T32048"/>
    </row>
    <row r="32049" spans="20:20" x14ac:dyDescent="0.2">
      <c r="T32049"/>
    </row>
    <row r="32050" spans="20:20" x14ac:dyDescent="0.2">
      <c r="T32050"/>
    </row>
    <row r="32051" spans="20:20" x14ac:dyDescent="0.2">
      <c r="T32051"/>
    </row>
    <row r="32052" spans="20:20" x14ac:dyDescent="0.2">
      <c r="T32052"/>
    </row>
    <row r="32053" spans="20:20" x14ac:dyDescent="0.2">
      <c r="T32053"/>
    </row>
    <row r="32054" spans="20:20" x14ac:dyDescent="0.2">
      <c r="T32054"/>
    </row>
    <row r="32055" spans="20:20" x14ac:dyDescent="0.2">
      <c r="T32055"/>
    </row>
    <row r="32056" spans="20:20" x14ac:dyDescent="0.2">
      <c r="T32056"/>
    </row>
    <row r="32057" spans="20:20" x14ac:dyDescent="0.2">
      <c r="T32057"/>
    </row>
    <row r="32058" spans="20:20" x14ac:dyDescent="0.2">
      <c r="T32058"/>
    </row>
    <row r="32059" spans="20:20" x14ac:dyDescent="0.2">
      <c r="T32059"/>
    </row>
    <row r="32060" spans="20:20" x14ac:dyDescent="0.2">
      <c r="T32060"/>
    </row>
    <row r="32061" spans="20:20" x14ac:dyDescent="0.2">
      <c r="T32061"/>
    </row>
    <row r="32062" spans="20:20" x14ac:dyDescent="0.2">
      <c r="T32062"/>
    </row>
    <row r="32063" spans="20:20" x14ac:dyDescent="0.2">
      <c r="T32063"/>
    </row>
    <row r="32064" spans="20:20" x14ac:dyDescent="0.2">
      <c r="T32064"/>
    </row>
    <row r="32065" spans="20:20" x14ac:dyDescent="0.2">
      <c r="T32065"/>
    </row>
    <row r="32066" spans="20:20" x14ac:dyDescent="0.2">
      <c r="T32066"/>
    </row>
    <row r="32067" spans="20:20" x14ac:dyDescent="0.2">
      <c r="T32067"/>
    </row>
    <row r="32068" spans="20:20" x14ac:dyDescent="0.2">
      <c r="T32068"/>
    </row>
    <row r="32069" spans="20:20" x14ac:dyDescent="0.2">
      <c r="T32069"/>
    </row>
    <row r="32070" spans="20:20" x14ac:dyDescent="0.2">
      <c r="T32070"/>
    </row>
    <row r="32071" spans="20:20" x14ac:dyDescent="0.2">
      <c r="T32071"/>
    </row>
    <row r="32072" spans="20:20" x14ac:dyDescent="0.2">
      <c r="T32072"/>
    </row>
    <row r="32073" spans="20:20" x14ac:dyDescent="0.2">
      <c r="T32073"/>
    </row>
    <row r="32074" spans="20:20" x14ac:dyDescent="0.2">
      <c r="T32074"/>
    </row>
    <row r="32075" spans="20:20" x14ac:dyDescent="0.2">
      <c r="T32075"/>
    </row>
    <row r="32076" spans="20:20" x14ac:dyDescent="0.2">
      <c r="T32076"/>
    </row>
    <row r="32077" spans="20:20" x14ac:dyDescent="0.2">
      <c r="T32077"/>
    </row>
    <row r="32078" spans="20:20" x14ac:dyDescent="0.2">
      <c r="T32078"/>
    </row>
    <row r="32079" spans="20:20" x14ac:dyDescent="0.2">
      <c r="T32079"/>
    </row>
    <row r="32080" spans="20:20" x14ac:dyDescent="0.2">
      <c r="T32080"/>
    </row>
    <row r="32081" spans="20:20" x14ac:dyDescent="0.2">
      <c r="T32081"/>
    </row>
    <row r="32082" spans="20:20" x14ac:dyDescent="0.2">
      <c r="T32082"/>
    </row>
    <row r="32083" spans="20:20" x14ac:dyDescent="0.2">
      <c r="T32083"/>
    </row>
    <row r="32084" spans="20:20" x14ac:dyDescent="0.2">
      <c r="T32084"/>
    </row>
    <row r="32085" spans="20:20" x14ac:dyDescent="0.2">
      <c r="T32085"/>
    </row>
    <row r="32086" spans="20:20" x14ac:dyDescent="0.2">
      <c r="T32086"/>
    </row>
    <row r="32087" spans="20:20" x14ac:dyDescent="0.2">
      <c r="T32087"/>
    </row>
    <row r="32088" spans="20:20" x14ac:dyDescent="0.2">
      <c r="T32088"/>
    </row>
    <row r="32089" spans="20:20" x14ac:dyDescent="0.2">
      <c r="T32089"/>
    </row>
    <row r="32090" spans="20:20" x14ac:dyDescent="0.2">
      <c r="T32090"/>
    </row>
    <row r="32091" spans="20:20" x14ac:dyDescent="0.2">
      <c r="T32091"/>
    </row>
    <row r="32092" spans="20:20" x14ac:dyDescent="0.2">
      <c r="T32092"/>
    </row>
    <row r="32093" spans="20:20" x14ac:dyDescent="0.2">
      <c r="T32093"/>
    </row>
    <row r="32094" spans="20:20" x14ac:dyDescent="0.2">
      <c r="T32094"/>
    </row>
    <row r="32095" spans="20:20" x14ac:dyDescent="0.2">
      <c r="T32095"/>
    </row>
    <row r="32096" spans="20:20" x14ac:dyDescent="0.2">
      <c r="T32096"/>
    </row>
    <row r="32097" spans="20:20" x14ac:dyDescent="0.2">
      <c r="T32097"/>
    </row>
    <row r="32098" spans="20:20" x14ac:dyDescent="0.2">
      <c r="T32098"/>
    </row>
    <row r="32099" spans="20:20" x14ac:dyDescent="0.2">
      <c r="T32099"/>
    </row>
    <row r="32100" spans="20:20" x14ac:dyDescent="0.2">
      <c r="T32100"/>
    </row>
    <row r="32101" spans="20:20" x14ac:dyDescent="0.2">
      <c r="T32101"/>
    </row>
    <row r="32102" spans="20:20" x14ac:dyDescent="0.2">
      <c r="T32102"/>
    </row>
    <row r="32103" spans="20:20" x14ac:dyDescent="0.2">
      <c r="T32103"/>
    </row>
    <row r="32104" spans="20:20" x14ac:dyDescent="0.2">
      <c r="T32104"/>
    </row>
    <row r="32105" spans="20:20" x14ac:dyDescent="0.2">
      <c r="T32105"/>
    </row>
    <row r="32106" spans="20:20" x14ac:dyDescent="0.2">
      <c r="T32106"/>
    </row>
    <row r="32107" spans="20:20" x14ac:dyDescent="0.2">
      <c r="T32107"/>
    </row>
    <row r="32108" spans="20:20" x14ac:dyDescent="0.2">
      <c r="T32108"/>
    </row>
    <row r="32109" spans="20:20" x14ac:dyDescent="0.2">
      <c r="T32109"/>
    </row>
    <row r="32110" spans="20:20" x14ac:dyDescent="0.2">
      <c r="T32110"/>
    </row>
    <row r="32111" spans="20:20" x14ac:dyDescent="0.2">
      <c r="T32111"/>
    </row>
    <row r="32112" spans="20:20" x14ac:dyDescent="0.2">
      <c r="T32112"/>
    </row>
    <row r="32113" spans="20:20" x14ac:dyDescent="0.2">
      <c r="T32113"/>
    </row>
    <row r="32114" spans="20:20" x14ac:dyDescent="0.2">
      <c r="T32114"/>
    </row>
    <row r="32115" spans="20:20" x14ac:dyDescent="0.2">
      <c r="T32115"/>
    </row>
    <row r="32116" spans="20:20" x14ac:dyDescent="0.2">
      <c r="T32116"/>
    </row>
    <row r="32117" spans="20:20" x14ac:dyDescent="0.2">
      <c r="T32117"/>
    </row>
    <row r="32118" spans="20:20" x14ac:dyDescent="0.2">
      <c r="T32118"/>
    </row>
    <row r="32119" spans="20:20" x14ac:dyDescent="0.2">
      <c r="T32119"/>
    </row>
    <row r="32120" spans="20:20" x14ac:dyDescent="0.2">
      <c r="T32120"/>
    </row>
    <row r="32121" spans="20:20" x14ac:dyDescent="0.2">
      <c r="T32121"/>
    </row>
    <row r="32122" spans="20:20" x14ac:dyDescent="0.2">
      <c r="T32122"/>
    </row>
    <row r="32123" spans="20:20" x14ac:dyDescent="0.2">
      <c r="T32123"/>
    </row>
    <row r="32124" spans="20:20" x14ac:dyDescent="0.2">
      <c r="T32124"/>
    </row>
    <row r="32125" spans="20:20" x14ac:dyDescent="0.2">
      <c r="T32125"/>
    </row>
    <row r="32126" spans="20:20" x14ac:dyDescent="0.2">
      <c r="T32126"/>
    </row>
    <row r="32127" spans="20:20" x14ac:dyDescent="0.2">
      <c r="T32127"/>
    </row>
    <row r="32128" spans="20:20" x14ac:dyDescent="0.2">
      <c r="T32128"/>
    </row>
    <row r="32129" spans="20:20" x14ac:dyDescent="0.2">
      <c r="T32129"/>
    </row>
    <row r="32130" spans="20:20" x14ac:dyDescent="0.2">
      <c r="T32130"/>
    </row>
    <row r="32131" spans="20:20" x14ac:dyDescent="0.2">
      <c r="T32131"/>
    </row>
    <row r="32132" spans="20:20" x14ac:dyDescent="0.2">
      <c r="T32132"/>
    </row>
    <row r="32133" spans="20:20" x14ac:dyDescent="0.2">
      <c r="T32133"/>
    </row>
    <row r="32134" spans="20:20" x14ac:dyDescent="0.2">
      <c r="T32134"/>
    </row>
    <row r="32135" spans="20:20" x14ac:dyDescent="0.2">
      <c r="T32135"/>
    </row>
    <row r="32136" spans="20:20" x14ac:dyDescent="0.2">
      <c r="T32136"/>
    </row>
    <row r="32137" spans="20:20" x14ac:dyDescent="0.2">
      <c r="T32137"/>
    </row>
    <row r="32138" spans="20:20" x14ac:dyDescent="0.2">
      <c r="T32138"/>
    </row>
    <row r="32139" spans="20:20" x14ac:dyDescent="0.2">
      <c r="T32139"/>
    </row>
    <row r="32140" spans="20:20" x14ac:dyDescent="0.2">
      <c r="T32140"/>
    </row>
    <row r="32141" spans="20:20" x14ac:dyDescent="0.2">
      <c r="T32141"/>
    </row>
    <row r="32142" spans="20:20" x14ac:dyDescent="0.2">
      <c r="T32142"/>
    </row>
    <row r="32143" spans="20:20" x14ac:dyDescent="0.2">
      <c r="T32143"/>
    </row>
    <row r="32144" spans="20:20" x14ac:dyDescent="0.2">
      <c r="T32144"/>
    </row>
    <row r="32145" spans="20:20" x14ac:dyDescent="0.2">
      <c r="T32145"/>
    </row>
    <row r="32146" spans="20:20" x14ac:dyDescent="0.2">
      <c r="T32146"/>
    </row>
    <row r="32147" spans="20:20" x14ac:dyDescent="0.2">
      <c r="T32147"/>
    </row>
    <row r="32148" spans="20:20" x14ac:dyDescent="0.2">
      <c r="T32148"/>
    </row>
    <row r="32149" spans="20:20" x14ac:dyDescent="0.2">
      <c r="T32149"/>
    </row>
    <row r="32150" spans="20:20" x14ac:dyDescent="0.2">
      <c r="T32150"/>
    </row>
    <row r="32151" spans="20:20" x14ac:dyDescent="0.2">
      <c r="T32151"/>
    </row>
    <row r="32152" spans="20:20" x14ac:dyDescent="0.2">
      <c r="T32152"/>
    </row>
    <row r="32153" spans="20:20" x14ac:dyDescent="0.2">
      <c r="T32153"/>
    </row>
    <row r="32154" spans="20:20" x14ac:dyDescent="0.2">
      <c r="T32154"/>
    </row>
    <row r="32155" spans="20:20" x14ac:dyDescent="0.2">
      <c r="T32155"/>
    </row>
    <row r="32156" spans="20:20" x14ac:dyDescent="0.2">
      <c r="T32156"/>
    </row>
    <row r="32157" spans="20:20" x14ac:dyDescent="0.2">
      <c r="T32157"/>
    </row>
    <row r="32158" spans="20:20" x14ac:dyDescent="0.2">
      <c r="T32158"/>
    </row>
    <row r="32159" spans="20:20" x14ac:dyDescent="0.2">
      <c r="T32159"/>
    </row>
    <row r="32160" spans="20:20" x14ac:dyDescent="0.2">
      <c r="T32160"/>
    </row>
    <row r="32161" spans="20:20" x14ac:dyDescent="0.2">
      <c r="T32161"/>
    </row>
    <row r="32162" spans="20:20" x14ac:dyDescent="0.2">
      <c r="T32162"/>
    </row>
    <row r="32163" spans="20:20" x14ac:dyDescent="0.2">
      <c r="T32163"/>
    </row>
    <row r="32164" spans="20:20" x14ac:dyDescent="0.2">
      <c r="T32164"/>
    </row>
    <row r="32165" spans="20:20" x14ac:dyDescent="0.2">
      <c r="T32165"/>
    </row>
    <row r="32166" spans="20:20" x14ac:dyDescent="0.2">
      <c r="T32166"/>
    </row>
    <row r="32167" spans="20:20" x14ac:dyDescent="0.2">
      <c r="T32167"/>
    </row>
    <row r="32168" spans="20:20" x14ac:dyDescent="0.2">
      <c r="T32168"/>
    </row>
    <row r="32169" spans="20:20" x14ac:dyDescent="0.2">
      <c r="T32169"/>
    </row>
    <row r="32170" spans="20:20" x14ac:dyDescent="0.2">
      <c r="T32170"/>
    </row>
    <row r="32171" spans="20:20" x14ac:dyDescent="0.2">
      <c r="T32171"/>
    </row>
    <row r="32172" spans="20:20" x14ac:dyDescent="0.2">
      <c r="T32172"/>
    </row>
    <row r="32173" spans="20:20" x14ac:dyDescent="0.2">
      <c r="T32173"/>
    </row>
    <row r="32174" spans="20:20" x14ac:dyDescent="0.2">
      <c r="T32174"/>
    </row>
    <row r="32175" spans="20:20" x14ac:dyDescent="0.2">
      <c r="T32175"/>
    </row>
    <row r="32176" spans="20:20" x14ac:dyDescent="0.2">
      <c r="T32176"/>
    </row>
    <row r="32177" spans="20:20" x14ac:dyDescent="0.2">
      <c r="T32177"/>
    </row>
    <row r="32178" spans="20:20" x14ac:dyDescent="0.2">
      <c r="T32178"/>
    </row>
    <row r="32179" spans="20:20" x14ac:dyDescent="0.2">
      <c r="T32179"/>
    </row>
    <row r="32180" spans="20:20" x14ac:dyDescent="0.2">
      <c r="T32180"/>
    </row>
    <row r="32181" spans="20:20" x14ac:dyDescent="0.2">
      <c r="T32181"/>
    </row>
    <row r="32182" spans="20:20" x14ac:dyDescent="0.2">
      <c r="T32182"/>
    </row>
    <row r="32183" spans="20:20" x14ac:dyDescent="0.2">
      <c r="T32183"/>
    </row>
    <row r="32184" spans="20:20" x14ac:dyDescent="0.2">
      <c r="T32184"/>
    </row>
    <row r="32185" spans="20:20" x14ac:dyDescent="0.2">
      <c r="T32185"/>
    </row>
    <row r="32186" spans="20:20" x14ac:dyDescent="0.2">
      <c r="T32186"/>
    </row>
    <row r="32187" spans="20:20" x14ac:dyDescent="0.2">
      <c r="T32187"/>
    </row>
    <row r="32188" spans="20:20" x14ac:dyDescent="0.2">
      <c r="T32188"/>
    </row>
    <row r="32189" spans="20:20" x14ac:dyDescent="0.2">
      <c r="T32189"/>
    </row>
    <row r="32190" spans="20:20" x14ac:dyDescent="0.2">
      <c r="T32190"/>
    </row>
    <row r="32191" spans="20:20" x14ac:dyDescent="0.2">
      <c r="T32191"/>
    </row>
    <row r="32192" spans="20:20" x14ac:dyDescent="0.2">
      <c r="T32192"/>
    </row>
    <row r="32193" spans="20:20" x14ac:dyDescent="0.2">
      <c r="T32193"/>
    </row>
    <row r="32194" spans="20:20" x14ac:dyDescent="0.2">
      <c r="T32194"/>
    </row>
    <row r="32195" spans="20:20" x14ac:dyDescent="0.2">
      <c r="T32195"/>
    </row>
    <row r="32196" spans="20:20" x14ac:dyDescent="0.2">
      <c r="T32196"/>
    </row>
    <row r="32197" spans="20:20" x14ac:dyDescent="0.2">
      <c r="T32197"/>
    </row>
    <row r="32198" spans="20:20" x14ac:dyDescent="0.2">
      <c r="T32198"/>
    </row>
    <row r="32199" spans="20:20" x14ac:dyDescent="0.2">
      <c r="T32199"/>
    </row>
    <row r="32200" spans="20:20" x14ac:dyDescent="0.2">
      <c r="T32200"/>
    </row>
    <row r="32201" spans="20:20" x14ac:dyDescent="0.2">
      <c r="T32201"/>
    </row>
    <row r="32202" spans="20:20" x14ac:dyDescent="0.2">
      <c r="T32202"/>
    </row>
    <row r="32203" spans="20:20" x14ac:dyDescent="0.2">
      <c r="T32203"/>
    </row>
    <row r="32204" spans="20:20" x14ac:dyDescent="0.2">
      <c r="T32204"/>
    </row>
    <row r="32205" spans="20:20" x14ac:dyDescent="0.2">
      <c r="T32205"/>
    </row>
    <row r="32206" spans="20:20" x14ac:dyDescent="0.2">
      <c r="T32206"/>
    </row>
    <row r="32207" spans="20:20" x14ac:dyDescent="0.2">
      <c r="T32207"/>
    </row>
    <row r="32208" spans="20:20" x14ac:dyDescent="0.2">
      <c r="T32208"/>
    </row>
    <row r="32209" spans="20:20" x14ac:dyDescent="0.2">
      <c r="T32209"/>
    </row>
    <row r="32210" spans="20:20" x14ac:dyDescent="0.2">
      <c r="T32210"/>
    </row>
    <row r="32211" spans="20:20" x14ac:dyDescent="0.2">
      <c r="T32211"/>
    </row>
    <row r="32212" spans="20:20" x14ac:dyDescent="0.2">
      <c r="T32212"/>
    </row>
    <row r="32213" spans="20:20" x14ac:dyDescent="0.2">
      <c r="T32213"/>
    </row>
    <row r="32214" spans="20:20" x14ac:dyDescent="0.2">
      <c r="T32214"/>
    </row>
    <row r="32215" spans="20:20" x14ac:dyDescent="0.2">
      <c r="T32215"/>
    </row>
    <row r="32216" spans="20:20" x14ac:dyDescent="0.2">
      <c r="T32216"/>
    </row>
    <row r="32217" spans="20:20" x14ac:dyDescent="0.2">
      <c r="T32217"/>
    </row>
    <row r="32218" spans="20:20" x14ac:dyDescent="0.2">
      <c r="T32218"/>
    </row>
    <row r="32219" spans="20:20" x14ac:dyDescent="0.2">
      <c r="T32219"/>
    </row>
    <row r="32220" spans="20:20" x14ac:dyDescent="0.2">
      <c r="T32220"/>
    </row>
    <row r="32221" spans="20:20" x14ac:dyDescent="0.2">
      <c r="T32221"/>
    </row>
    <row r="32222" spans="20:20" x14ac:dyDescent="0.2">
      <c r="T32222"/>
    </row>
    <row r="32223" spans="20:20" x14ac:dyDescent="0.2">
      <c r="T32223"/>
    </row>
    <row r="32224" spans="20:20" x14ac:dyDescent="0.2">
      <c r="T32224"/>
    </row>
    <row r="32225" spans="20:20" x14ac:dyDescent="0.2">
      <c r="T32225"/>
    </row>
    <row r="32226" spans="20:20" x14ac:dyDescent="0.2">
      <c r="T32226"/>
    </row>
    <row r="32227" spans="20:20" x14ac:dyDescent="0.2">
      <c r="T32227"/>
    </row>
    <row r="32228" spans="20:20" x14ac:dyDescent="0.2">
      <c r="T32228"/>
    </row>
    <row r="32229" spans="20:20" x14ac:dyDescent="0.2">
      <c r="T32229"/>
    </row>
    <row r="32230" spans="20:20" x14ac:dyDescent="0.2">
      <c r="T32230"/>
    </row>
    <row r="32231" spans="20:20" x14ac:dyDescent="0.2">
      <c r="T32231"/>
    </row>
    <row r="32232" spans="20:20" x14ac:dyDescent="0.2">
      <c r="T32232"/>
    </row>
    <row r="32233" spans="20:20" x14ac:dyDescent="0.2">
      <c r="T32233"/>
    </row>
    <row r="32234" spans="20:20" x14ac:dyDescent="0.2">
      <c r="T32234"/>
    </row>
    <row r="32235" spans="20:20" x14ac:dyDescent="0.2">
      <c r="T32235"/>
    </row>
    <row r="32236" spans="20:20" x14ac:dyDescent="0.2">
      <c r="T32236"/>
    </row>
    <row r="32237" spans="20:20" x14ac:dyDescent="0.2">
      <c r="T32237"/>
    </row>
    <row r="32238" spans="20:20" x14ac:dyDescent="0.2">
      <c r="T32238"/>
    </row>
    <row r="32239" spans="20:20" x14ac:dyDescent="0.2">
      <c r="T32239"/>
    </row>
    <row r="32240" spans="20:20" x14ac:dyDescent="0.2">
      <c r="T32240"/>
    </row>
    <row r="32241" spans="20:20" x14ac:dyDescent="0.2">
      <c r="T32241"/>
    </row>
    <row r="32242" spans="20:20" x14ac:dyDescent="0.2">
      <c r="T32242"/>
    </row>
    <row r="32243" spans="20:20" x14ac:dyDescent="0.2">
      <c r="T32243"/>
    </row>
    <row r="32244" spans="20:20" x14ac:dyDescent="0.2">
      <c r="T32244"/>
    </row>
    <row r="32245" spans="20:20" x14ac:dyDescent="0.2">
      <c r="T32245"/>
    </row>
    <row r="32246" spans="20:20" x14ac:dyDescent="0.2">
      <c r="T32246"/>
    </row>
    <row r="32247" spans="20:20" x14ac:dyDescent="0.2">
      <c r="T32247"/>
    </row>
    <row r="32248" spans="20:20" x14ac:dyDescent="0.2">
      <c r="T32248"/>
    </row>
    <row r="32249" spans="20:20" x14ac:dyDescent="0.2">
      <c r="T32249"/>
    </row>
    <row r="32250" spans="20:20" x14ac:dyDescent="0.2">
      <c r="T32250"/>
    </row>
    <row r="32251" spans="20:20" x14ac:dyDescent="0.2">
      <c r="T32251"/>
    </row>
    <row r="32252" spans="20:20" x14ac:dyDescent="0.2">
      <c r="T32252"/>
    </row>
    <row r="32253" spans="20:20" x14ac:dyDescent="0.2">
      <c r="T32253"/>
    </row>
    <row r="32254" spans="20:20" x14ac:dyDescent="0.2">
      <c r="T32254"/>
    </row>
    <row r="32255" spans="20:20" x14ac:dyDescent="0.2">
      <c r="T32255"/>
    </row>
    <row r="32256" spans="20:20" x14ac:dyDescent="0.2">
      <c r="T32256"/>
    </row>
    <row r="32257" spans="20:20" x14ac:dyDescent="0.2">
      <c r="T32257"/>
    </row>
    <row r="32258" spans="20:20" x14ac:dyDescent="0.2">
      <c r="T32258"/>
    </row>
    <row r="32259" spans="20:20" x14ac:dyDescent="0.2">
      <c r="T32259"/>
    </row>
    <row r="32260" spans="20:20" x14ac:dyDescent="0.2">
      <c r="T32260"/>
    </row>
    <row r="32261" spans="20:20" x14ac:dyDescent="0.2">
      <c r="T32261"/>
    </row>
    <row r="32262" spans="20:20" x14ac:dyDescent="0.2">
      <c r="T32262"/>
    </row>
    <row r="32263" spans="20:20" x14ac:dyDescent="0.2">
      <c r="T32263"/>
    </row>
    <row r="32264" spans="20:20" x14ac:dyDescent="0.2">
      <c r="T32264"/>
    </row>
    <row r="32265" spans="20:20" x14ac:dyDescent="0.2">
      <c r="T32265"/>
    </row>
    <row r="32266" spans="20:20" x14ac:dyDescent="0.2">
      <c r="T32266"/>
    </row>
    <row r="32267" spans="20:20" x14ac:dyDescent="0.2">
      <c r="T32267"/>
    </row>
    <row r="32268" spans="20:20" x14ac:dyDescent="0.2">
      <c r="T32268"/>
    </row>
    <row r="32269" spans="20:20" x14ac:dyDescent="0.2">
      <c r="T32269"/>
    </row>
    <row r="32270" spans="20:20" x14ac:dyDescent="0.2">
      <c r="T32270"/>
    </row>
    <row r="32271" spans="20:20" x14ac:dyDescent="0.2">
      <c r="T32271"/>
    </row>
    <row r="32272" spans="20:20" x14ac:dyDescent="0.2">
      <c r="T32272"/>
    </row>
    <row r="32273" spans="20:20" x14ac:dyDescent="0.2">
      <c r="T32273"/>
    </row>
    <row r="32274" spans="20:20" x14ac:dyDescent="0.2">
      <c r="T32274"/>
    </row>
    <row r="32275" spans="20:20" x14ac:dyDescent="0.2">
      <c r="T32275"/>
    </row>
    <row r="32276" spans="20:20" x14ac:dyDescent="0.2">
      <c r="T32276"/>
    </row>
    <row r="32277" spans="20:20" x14ac:dyDescent="0.2">
      <c r="T32277"/>
    </row>
    <row r="32278" spans="20:20" x14ac:dyDescent="0.2">
      <c r="T32278"/>
    </row>
    <row r="32279" spans="20:20" x14ac:dyDescent="0.2">
      <c r="T32279"/>
    </row>
    <row r="32280" spans="20:20" x14ac:dyDescent="0.2">
      <c r="T32280"/>
    </row>
    <row r="32281" spans="20:20" x14ac:dyDescent="0.2">
      <c r="T32281"/>
    </row>
    <row r="32282" spans="20:20" x14ac:dyDescent="0.2">
      <c r="T32282"/>
    </row>
    <row r="32283" spans="20:20" x14ac:dyDescent="0.2">
      <c r="T32283"/>
    </row>
    <row r="32284" spans="20:20" x14ac:dyDescent="0.2">
      <c r="T32284"/>
    </row>
    <row r="32285" spans="20:20" x14ac:dyDescent="0.2">
      <c r="T32285"/>
    </row>
    <row r="32286" spans="20:20" x14ac:dyDescent="0.2">
      <c r="T32286"/>
    </row>
    <row r="32287" spans="20:20" x14ac:dyDescent="0.2">
      <c r="T32287"/>
    </row>
    <row r="32288" spans="20:20" x14ac:dyDescent="0.2">
      <c r="T32288"/>
    </row>
    <row r="32289" spans="20:20" x14ac:dyDescent="0.2">
      <c r="T32289"/>
    </row>
    <row r="32290" spans="20:20" x14ac:dyDescent="0.2">
      <c r="T32290"/>
    </row>
    <row r="32291" spans="20:20" x14ac:dyDescent="0.2">
      <c r="T32291"/>
    </row>
    <row r="32292" spans="20:20" x14ac:dyDescent="0.2">
      <c r="T32292"/>
    </row>
    <row r="32293" spans="20:20" x14ac:dyDescent="0.2">
      <c r="T32293"/>
    </row>
    <row r="32294" spans="20:20" x14ac:dyDescent="0.2">
      <c r="T32294"/>
    </row>
    <row r="32295" spans="20:20" x14ac:dyDescent="0.2">
      <c r="T32295"/>
    </row>
    <row r="32296" spans="20:20" x14ac:dyDescent="0.2">
      <c r="T32296"/>
    </row>
    <row r="32297" spans="20:20" x14ac:dyDescent="0.2">
      <c r="T32297"/>
    </row>
    <row r="32298" spans="20:20" x14ac:dyDescent="0.2">
      <c r="T32298"/>
    </row>
    <row r="32299" spans="20:20" x14ac:dyDescent="0.2">
      <c r="T32299"/>
    </row>
    <row r="32300" spans="20:20" x14ac:dyDescent="0.2">
      <c r="T32300"/>
    </row>
    <row r="32301" spans="20:20" x14ac:dyDescent="0.2">
      <c r="T32301"/>
    </row>
    <row r="32302" spans="20:20" x14ac:dyDescent="0.2">
      <c r="T32302"/>
    </row>
    <row r="32303" spans="20:20" x14ac:dyDescent="0.2">
      <c r="T32303"/>
    </row>
    <row r="32304" spans="20:20" x14ac:dyDescent="0.2">
      <c r="T32304"/>
    </row>
    <row r="32305" spans="20:20" x14ac:dyDescent="0.2">
      <c r="T32305"/>
    </row>
    <row r="32306" spans="20:20" x14ac:dyDescent="0.2">
      <c r="T32306"/>
    </row>
    <row r="32307" spans="20:20" x14ac:dyDescent="0.2">
      <c r="T32307"/>
    </row>
    <row r="32308" spans="20:20" x14ac:dyDescent="0.2">
      <c r="T32308"/>
    </row>
    <row r="32309" spans="20:20" x14ac:dyDescent="0.2">
      <c r="T32309"/>
    </row>
    <row r="32310" spans="20:20" x14ac:dyDescent="0.2">
      <c r="T32310"/>
    </row>
    <row r="32311" spans="20:20" x14ac:dyDescent="0.2">
      <c r="T32311"/>
    </row>
    <row r="32312" spans="20:20" x14ac:dyDescent="0.2">
      <c r="T32312"/>
    </row>
    <row r="32313" spans="20:20" x14ac:dyDescent="0.2">
      <c r="T32313"/>
    </row>
    <row r="32314" spans="20:20" x14ac:dyDescent="0.2">
      <c r="T32314"/>
    </row>
    <row r="32315" spans="20:20" x14ac:dyDescent="0.2">
      <c r="T32315"/>
    </row>
    <row r="32316" spans="20:20" x14ac:dyDescent="0.2">
      <c r="T32316"/>
    </row>
    <row r="32317" spans="20:20" x14ac:dyDescent="0.2">
      <c r="T32317"/>
    </row>
    <row r="32318" spans="20:20" x14ac:dyDescent="0.2">
      <c r="T32318"/>
    </row>
    <row r="32319" spans="20:20" x14ac:dyDescent="0.2">
      <c r="T32319"/>
    </row>
    <row r="32320" spans="20:20" x14ac:dyDescent="0.2">
      <c r="T32320"/>
    </row>
    <row r="32321" spans="20:20" x14ac:dyDescent="0.2">
      <c r="T32321"/>
    </row>
    <row r="32322" spans="20:20" x14ac:dyDescent="0.2">
      <c r="T32322"/>
    </row>
    <row r="32323" spans="20:20" x14ac:dyDescent="0.2">
      <c r="T32323"/>
    </row>
    <row r="32324" spans="20:20" x14ac:dyDescent="0.2">
      <c r="T32324"/>
    </row>
    <row r="32325" spans="20:20" x14ac:dyDescent="0.2">
      <c r="T32325"/>
    </row>
    <row r="32326" spans="20:20" x14ac:dyDescent="0.2">
      <c r="T32326"/>
    </row>
    <row r="32327" spans="20:20" x14ac:dyDescent="0.2">
      <c r="T32327"/>
    </row>
    <row r="32328" spans="20:20" x14ac:dyDescent="0.2">
      <c r="T32328"/>
    </row>
    <row r="32329" spans="20:20" x14ac:dyDescent="0.2">
      <c r="T32329"/>
    </row>
    <row r="32330" spans="20:20" x14ac:dyDescent="0.2">
      <c r="T32330"/>
    </row>
    <row r="32331" spans="20:20" x14ac:dyDescent="0.2">
      <c r="T32331"/>
    </row>
    <row r="32332" spans="20:20" x14ac:dyDescent="0.2">
      <c r="T32332"/>
    </row>
    <row r="32333" spans="20:20" x14ac:dyDescent="0.2">
      <c r="T32333"/>
    </row>
    <row r="32334" spans="20:20" x14ac:dyDescent="0.2">
      <c r="T32334"/>
    </row>
    <row r="32335" spans="20:20" x14ac:dyDescent="0.2">
      <c r="T32335"/>
    </row>
    <row r="32336" spans="20:20" x14ac:dyDescent="0.2">
      <c r="T32336"/>
    </row>
    <row r="32337" spans="20:20" x14ac:dyDescent="0.2">
      <c r="T32337"/>
    </row>
    <row r="32338" spans="20:20" x14ac:dyDescent="0.2">
      <c r="T32338"/>
    </row>
    <row r="32339" spans="20:20" x14ac:dyDescent="0.2">
      <c r="T32339"/>
    </row>
    <row r="32340" spans="20:20" x14ac:dyDescent="0.2">
      <c r="T32340"/>
    </row>
    <row r="32341" spans="20:20" x14ac:dyDescent="0.2">
      <c r="T32341"/>
    </row>
    <row r="32342" spans="20:20" x14ac:dyDescent="0.2">
      <c r="T32342"/>
    </row>
    <row r="32343" spans="20:20" x14ac:dyDescent="0.2">
      <c r="T32343"/>
    </row>
    <row r="32344" spans="20:20" x14ac:dyDescent="0.2">
      <c r="T32344"/>
    </row>
    <row r="32345" spans="20:20" x14ac:dyDescent="0.2">
      <c r="T32345"/>
    </row>
    <row r="32346" spans="20:20" x14ac:dyDescent="0.2">
      <c r="T32346"/>
    </row>
    <row r="32347" spans="20:20" x14ac:dyDescent="0.2">
      <c r="T32347"/>
    </row>
    <row r="32348" spans="20:20" x14ac:dyDescent="0.2">
      <c r="T32348"/>
    </row>
    <row r="32349" spans="20:20" x14ac:dyDescent="0.2">
      <c r="T32349"/>
    </row>
    <row r="32350" spans="20:20" x14ac:dyDescent="0.2">
      <c r="T32350"/>
    </row>
    <row r="32351" spans="20:20" x14ac:dyDescent="0.2">
      <c r="T32351"/>
    </row>
    <row r="32352" spans="20:20" x14ac:dyDescent="0.2">
      <c r="T32352"/>
    </row>
    <row r="32353" spans="20:20" x14ac:dyDescent="0.2">
      <c r="T32353"/>
    </row>
    <row r="32354" spans="20:20" x14ac:dyDescent="0.2">
      <c r="T32354"/>
    </row>
    <row r="32355" spans="20:20" x14ac:dyDescent="0.2">
      <c r="T32355"/>
    </row>
    <row r="32356" spans="20:20" x14ac:dyDescent="0.2">
      <c r="T32356"/>
    </row>
    <row r="32357" spans="20:20" x14ac:dyDescent="0.2">
      <c r="T32357"/>
    </row>
    <row r="32358" spans="20:20" x14ac:dyDescent="0.2">
      <c r="T32358"/>
    </row>
    <row r="32359" spans="20:20" x14ac:dyDescent="0.2">
      <c r="T32359"/>
    </row>
    <row r="32360" spans="20:20" x14ac:dyDescent="0.2">
      <c r="T32360"/>
    </row>
    <row r="32361" spans="20:20" x14ac:dyDescent="0.2">
      <c r="T32361"/>
    </row>
    <row r="32362" spans="20:20" x14ac:dyDescent="0.2">
      <c r="T32362"/>
    </row>
    <row r="32363" spans="20:20" x14ac:dyDescent="0.2">
      <c r="T32363"/>
    </row>
    <row r="32364" spans="20:20" x14ac:dyDescent="0.2">
      <c r="T32364"/>
    </row>
    <row r="32365" spans="20:20" x14ac:dyDescent="0.2">
      <c r="T32365"/>
    </row>
    <row r="32366" spans="20:20" x14ac:dyDescent="0.2">
      <c r="T32366"/>
    </row>
    <row r="32367" spans="20:20" x14ac:dyDescent="0.2">
      <c r="T32367"/>
    </row>
    <row r="32368" spans="20:20" x14ac:dyDescent="0.2">
      <c r="T32368"/>
    </row>
    <row r="32369" spans="20:20" x14ac:dyDescent="0.2">
      <c r="T32369"/>
    </row>
    <row r="32370" spans="20:20" x14ac:dyDescent="0.2">
      <c r="T32370"/>
    </row>
    <row r="32371" spans="20:20" x14ac:dyDescent="0.2">
      <c r="T32371"/>
    </row>
    <row r="32372" spans="20:20" x14ac:dyDescent="0.2">
      <c r="T32372"/>
    </row>
    <row r="32373" spans="20:20" x14ac:dyDescent="0.2">
      <c r="T32373"/>
    </row>
    <row r="32374" spans="20:20" x14ac:dyDescent="0.2">
      <c r="T32374"/>
    </row>
    <row r="32375" spans="20:20" x14ac:dyDescent="0.2">
      <c r="T32375"/>
    </row>
    <row r="32376" spans="20:20" x14ac:dyDescent="0.2">
      <c r="T32376"/>
    </row>
    <row r="32377" spans="20:20" x14ac:dyDescent="0.2">
      <c r="T32377"/>
    </row>
    <row r="32378" spans="20:20" x14ac:dyDescent="0.2">
      <c r="T32378"/>
    </row>
    <row r="32379" spans="20:20" x14ac:dyDescent="0.2">
      <c r="T32379"/>
    </row>
    <row r="32380" spans="20:20" x14ac:dyDescent="0.2">
      <c r="T32380"/>
    </row>
    <row r="32381" spans="20:20" x14ac:dyDescent="0.2">
      <c r="T32381"/>
    </row>
    <row r="32382" spans="20:20" x14ac:dyDescent="0.2">
      <c r="T32382"/>
    </row>
    <row r="32383" spans="20:20" x14ac:dyDescent="0.2">
      <c r="T32383"/>
    </row>
    <row r="32384" spans="20:20" x14ac:dyDescent="0.2">
      <c r="T32384"/>
    </row>
    <row r="32385" spans="20:20" x14ac:dyDescent="0.2">
      <c r="T32385"/>
    </row>
    <row r="32386" spans="20:20" x14ac:dyDescent="0.2">
      <c r="T32386"/>
    </row>
    <row r="32387" spans="20:20" x14ac:dyDescent="0.2">
      <c r="T32387"/>
    </row>
    <row r="32388" spans="20:20" x14ac:dyDescent="0.2">
      <c r="T32388"/>
    </row>
    <row r="32389" spans="20:20" x14ac:dyDescent="0.2">
      <c r="T32389"/>
    </row>
    <row r="32390" spans="20:20" x14ac:dyDescent="0.2">
      <c r="T32390"/>
    </row>
    <row r="32391" spans="20:20" x14ac:dyDescent="0.2">
      <c r="T32391"/>
    </row>
    <row r="32392" spans="20:20" x14ac:dyDescent="0.2">
      <c r="T32392"/>
    </row>
    <row r="32393" spans="20:20" x14ac:dyDescent="0.2">
      <c r="T32393"/>
    </row>
    <row r="32394" spans="20:20" x14ac:dyDescent="0.2">
      <c r="T32394"/>
    </row>
    <row r="32395" spans="20:20" x14ac:dyDescent="0.2">
      <c r="T32395"/>
    </row>
    <row r="32396" spans="20:20" x14ac:dyDescent="0.2">
      <c r="T32396"/>
    </row>
    <row r="32397" spans="20:20" x14ac:dyDescent="0.2">
      <c r="T32397"/>
    </row>
    <row r="32398" spans="20:20" x14ac:dyDescent="0.2">
      <c r="T32398"/>
    </row>
    <row r="32399" spans="20:20" x14ac:dyDescent="0.2">
      <c r="T32399"/>
    </row>
    <row r="32400" spans="20:20" x14ac:dyDescent="0.2">
      <c r="T32400"/>
    </row>
    <row r="32401" spans="20:20" x14ac:dyDescent="0.2">
      <c r="T32401"/>
    </row>
    <row r="32402" spans="20:20" x14ac:dyDescent="0.2">
      <c r="T32402"/>
    </row>
    <row r="32403" spans="20:20" x14ac:dyDescent="0.2">
      <c r="T32403"/>
    </row>
    <row r="32404" spans="20:20" x14ac:dyDescent="0.2">
      <c r="T32404"/>
    </row>
    <row r="32405" spans="20:20" x14ac:dyDescent="0.2">
      <c r="T32405"/>
    </row>
    <row r="32406" spans="20:20" x14ac:dyDescent="0.2">
      <c r="T32406"/>
    </row>
    <row r="32407" spans="20:20" x14ac:dyDescent="0.2">
      <c r="T32407"/>
    </row>
    <row r="32408" spans="20:20" x14ac:dyDescent="0.2">
      <c r="T32408"/>
    </row>
    <row r="32409" spans="20:20" x14ac:dyDescent="0.2">
      <c r="T32409"/>
    </row>
    <row r="32410" spans="20:20" x14ac:dyDescent="0.2">
      <c r="T32410"/>
    </row>
    <row r="32411" spans="20:20" x14ac:dyDescent="0.2">
      <c r="T32411"/>
    </row>
    <row r="32412" spans="20:20" x14ac:dyDescent="0.2">
      <c r="T32412"/>
    </row>
    <row r="32413" spans="20:20" x14ac:dyDescent="0.2">
      <c r="T32413"/>
    </row>
    <row r="32414" spans="20:20" x14ac:dyDescent="0.2">
      <c r="T32414"/>
    </row>
    <row r="32415" spans="20:20" x14ac:dyDescent="0.2">
      <c r="T32415"/>
    </row>
    <row r="32416" spans="20:20" x14ac:dyDescent="0.2">
      <c r="T32416"/>
    </row>
    <row r="32417" spans="20:20" x14ac:dyDescent="0.2">
      <c r="T32417"/>
    </row>
    <row r="32418" spans="20:20" x14ac:dyDescent="0.2">
      <c r="T32418"/>
    </row>
    <row r="32419" spans="20:20" x14ac:dyDescent="0.2">
      <c r="T32419"/>
    </row>
    <row r="32420" spans="20:20" x14ac:dyDescent="0.2">
      <c r="T32420"/>
    </row>
    <row r="32421" spans="20:20" x14ac:dyDescent="0.2">
      <c r="T32421"/>
    </row>
    <row r="32422" spans="20:20" x14ac:dyDescent="0.2">
      <c r="T32422"/>
    </row>
    <row r="32423" spans="20:20" x14ac:dyDescent="0.2">
      <c r="T32423"/>
    </row>
    <row r="32424" spans="20:20" x14ac:dyDescent="0.2">
      <c r="T32424"/>
    </row>
    <row r="32425" spans="20:20" x14ac:dyDescent="0.2">
      <c r="T32425"/>
    </row>
    <row r="32426" spans="20:20" x14ac:dyDescent="0.2">
      <c r="T32426"/>
    </row>
    <row r="32427" spans="20:20" x14ac:dyDescent="0.2">
      <c r="T32427"/>
    </row>
    <row r="32428" spans="20:20" x14ac:dyDescent="0.2">
      <c r="T32428"/>
    </row>
    <row r="32429" spans="20:20" x14ac:dyDescent="0.2">
      <c r="T32429"/>
    </row>
    <row r="32430" spans="20:20" x14ac:dyDescent="0.2">
      <c r="T32430"/>
    </row>
    <row r="32431" spans="20:20" x14ac:dyDescent="0.2">
      <c r="T32431"/>
    </row>
    <row r="32432" spans="20:20" x14ac:dyDescent="0.2">
      <c r="T32432"/>
    </row>
    <row r="32433" spans="20:20" x14ac:dyDescent="0.2">
      <c r="T32433"/>
    </row>
    <row r="32434" spans="20:20" x14ac:dyDescent="0.2">
      <c r="T32434"/>
    </row>
    <row r="32435" spans="20:20" x14ac:dyDescent="0.2">
      <c r="T32435"/>
    </row>
    <row r="32436" spans="20:20" x14ac:dyDescent="0.2">
      <c r="T32436"/>
    </row>
    <row r="32437" spans="20:20" x14ac:dyDescent="0.2">
      <c r="T32437"/>
    </row>
    <row r="32438" spans="20:20" x14ac:dyDescent="0.2">
      <c r="T32438"/>
    </row>
    <row r="32439" spans="20:20" x14ac:dyDescent="0.2">
      <c r="T32439"/>
    </row>
    <row r="32440" spans="20:20" x14ac:dyDescent="0.2">
      <c r="T32440"/>
    </row>
    <row r="32441" spans="20:20" x14ac:dyDescent="0.2">
      <c r="T32441"/>
    </row>
    <row r="32442" spans="20:20" x14ac:dyDescent="0.2">
      <c r="T32442"/>
    </row>
    <row r="32443" spans="20:20" x14ac:dyDescent="0.2">
      <c r="T32443"/>
    </row>
    <row r="32444" spans="20:20" x14ac:dyDescent="0.2">
      <c r="T32444"/>
    </row>
    <row r="32445" spans="20:20" x14ac:dyDescent="0.2">
      <c r="T32445"/>
    </row>
    <row r="32446" spans="20:20" x14ac:dyDescent="0.2">
      <c r="T32446"/>
    </row>
    <row r="32447" spans="20:20" x14ac:dyDescent="0.2">
      <c r="T32447"/>
    </row>
    <row r="32448" spans="20:20" x14ac:dyDescent="0.2">
      <c r="T32448"/>
    </row>
    <row r="32449" spans="20:20" x14ac:dyDescent="0.2">
      <c r="T32449"/>
    </row>
    <row r="32450" spans="20:20" x14ac:dyDescent="0.2">
      <c r="T32450"/>
    </row>
    <row r="32451" spans="20:20" x14ac:dyDescent="0.2">
      <c r="T32451"/>
    </row>
    <row r="32452" spans="20:20" x14ac:dyDescent="0.2">
      <c r="T32452"/>
    </row>
    <row r="32453" spans="20:20" x14ac:dyDescent="0.2">
      <c r="T32453"/>
    </row>
    <row r="32454" spans="20:20" x14ac:dyDescent="0.2">
      <c r="T32454"/>
    </row>
    <row r="32455" spans="20:20" x14ac:dyDescent="0.2">
      <c r="T32455"/>
    </row>
    <row r="32456" spans="20:20" x14ac:dyDescent="0.2">
      <c r="T32456"/>
    </row>
    <row r="32457" spans="20:20" x14ac:dyDescent="0.2">
      <c r="T32457"/>
    </row>
    <row r="32458" spans="20:20" x14ac:dyDescent="0.2">
      <c r="T32458"/>
    </row>
    <row r="32459" spans="20:20" x14ac:dyDescent="0.2">
      <c r="T32459"/>
    </row>
    <row r="32460" spans="20:20" x14ac:dyDescent="0.2">
      <c r="T32460"/>
    </row>
    <row r="32461" spans="20:20" x14ac:dyDescent="0.2">
      <c r="T32461"/>
    </row>
    <row r="32462" spans="20:20" x14ac:dyDescent="0.2">
      <c r="T32462"/>
    </row>
    <row r="32463" spans="20:20" x14ac:dyDescent="0.2">
      <c r="T32463"/>
    </row>
    <row r="32464" spans="20:20" x14ac:dyDescent="0.2">
      <c r="T32464"/>
    </row>
    <row r="32465" spans="20:20" x14ac:dyDescent="0.2">
      <c r="T32465"/>
    </row>
    <row r="32466" spans="20:20" x14ac:dyDescent="0.2">
      <c r="T32466"/>
    </row>
    <row r="32467" spans="20:20" x14ac:dyDescent="0.2">
      <c r="T32467"/>
    </row>
    <row r="32468" spans="20:20" x14ac:dyDescent="0.2">
      <c r="T32468"/>
    </row>
    <row r="32469" spans="20:20" x14ac:dyDescent="0.2">
      <c r="T32469"/>
    </row>
    <row r="32470" spans="20:20" x14ac:dyDescent="0.2">
      <c r="T32470"/>
    </row>
    <row r="32471" spans="20:20" x14ac:dyDescent="0.2">
      <c r="T32471"/>
    </row>
    <row r="32472" spans="20:20" x14ac:dyDescent="0.2">
      <c r="T32472"/>
    </row>
    <row r="32473" spans="20:20" x14ac:dyDescent="0.2">
      <c r="T32473"/>
    </row>
    <row r="32474" spans="20:20" x14ac:dyDescent="0.2">
      <c r="T32474"/>
    </row>
    <row r="32475" spans="20:20" x14ac:dyDescent="0.2">
      <c r="T32475"/>
    </row>
    <row r="32476" spans="20:20" x14ac:dyDescent="0.2">
      <c r="T32476"/>
    </row>
    <row r="32477" spans="20:20" x14ac:dyDescent="0.2">
      <c r="T32477"/>
    </row>
    <row r="32478" spans="20:20" x14ac:dyDescent="0.2">
      <c r="T32478"/>
    </row>
    <row r="32479" spans="20:20" x14ac:dyDescent="0.2">
      <c r="T32479"/>
    </row>
    <row r="32480" spans="20:20" x14ac:dyDescent="0.2">
      <c r="T32480"/>
    </row>
    <row r="32481" spans="20:20" x14ac:dyDescent="0.2">
      <c r="T32481"/>
    </row>
    <row r="32482" spans="20:20" x14ac:dyDescent="0.2">
      <c r="T32482"/>
    </row>
    <row r="32483" spans="20:20" x14ac:dyDescent="0.2">
      <c r="T32483"/>
    </row>
    <row r="32484" spans="20:20" x14ac:dyDescent="0.2">
      <c r="T32484"/>
    </row>
    <row r="32485" spans="20:20" x14ac:dyDescent="0.2">
      <c r="T32485"/>
    </row>
    <row r="32486" spans="20:20" x14ac:dyDescent="0.2">
      <c r="T32486"/>
    </row>
    <row r="32487" spans="20:20" x14ac:dyDescent="0.2">
      <c r="T32487"/>
    </row>
    <row r="32488" spans="20:20" x14ac:dyDescent="0.2">
      <c r="T32488"/>
    </row>
    <row r="32489" spans="20:20" x14ac:dyDescent="0.2">
      <c r="T32489"/>
    </row>
    <row r="32490" spans="20:20" x14ac:dyDescent="0.2">
      <c r="T32490"/>
    </row>
    <row r="32491" spans="20:20" x14ac:dyDescent="0.2">
      <c r="T32491"/>
    </row>
    <row r="32492" spans="20:20" x14ac:dyDescent="0.2">
      <c r="T32492"/>
    </row>
    <row r="32493" spans="20:20" x14ac:dyDescent="0.2">
      <c r="T32493"/>
    </row>
    <row r="32494" spans="20:20" x14ac:dyDescent="0.2">
      <c r="T32494"/>
    </row>
    <row r="32495" spans="20:20" x14ac:dyDescent="0.2">
      <c r="T32495"/>
    </row>
    <row r="32496" spans="20:20" x14ac:dyDescent="0.2">
      <c r="T32496"/>
    </row>
    <row r="32497" spans="20:20" x14ac:dyDescent="0.2">
      <c r="T32497"/>
    </row>
    <row r="32498" spans="20:20" x14ac:dyDescent="0.2">
      <c r="T32498"/>
    </row>
    <row r="32499" spans="20:20" x14ac:dyDescent="0.2">
      <c r="T32499"/>
    </row>
    <row r="32500" spans="20:20" x14ac:dyDescent="0.2">
      <c r="T32500"/>
    </row>
    <row r="32501" spans="20:20" x14ac:dyDescent="0.2">
      <c r="T32501"/>
    </row>
    <row r="32502" spans="20:20" x14ac:dyDescent="0.2">
      <c r="T32502"/>
    </row>
    <row r="32503" spans="20:20" x14ac:dyDescent="0.2">
      <c r="T32503"/>
    </row>
    <row r="32504" spans="20:20" x14ac:dyDescent="0.2">
      <c r="T32504"/>
    </row>
    <row r="32505" spans="20:20" x14ac:dyDescent="0.2">
      <c r="T32505"/>
    </row>
    <row r="32506" spans="20:20" x14ac:dyDescent="0.2">
      <c r="T32506"/>
    </row>
    <row r="32507" spans="20:20" x14ac:dyDescent="0.2">
      <c r="T32507"/>
    </row>
    <row r="32508" spans="20:20" x14ac:dyDescent="0.2">
      <c r="T32508"/>
    </row>
    <row r="32509" spans="20:20" x14ac:dyDescent="0.2">
      <c r="T32509"/>
    </row>
    <row r="32510" spans="20:20" x14ac:dyDescent="0.2">
      <c r="T32510"/>
    </row>
    <row r="32511" spans="20:20" x14ac:dyDescent="0.2">
      <c r="T32511"/>
    </row>
    <row r="32512" spans="20:20" x14ac:dyDescent="0.2">
      <c r="T32512"/>
    </row>
    <row r="32513" spans="20:20" x14ac:dyDescent="0.2">
      <c r="T32513"/>
    </row>
    <row r="32514" spans="20:20" x14ac:dyDescent="0.2">
      <c r="T32514"/>
    </row>
    <row r="32515" spans="20:20" x14ac:dyDescent="0.2">
      <c r="T32515"/>
    </row>
    <row r="32516" spans="20:20" x14ac:dyDescent="0.2">
      <c r="T32516"/>
    </row>
    <row r="32517" spans="20:20" x14ac:dyDescent="0.2">
      <c r="T32517"/>
    </row>
    <row r="32518" spans="20:20" x14ac:dyDescent="0.2">
      <c r="T32518"/>
    </row>
    <row r="32519" spans="20:20" x14ac:dyDescent="0.2">
      <c r="T32519"/>
    </row>
    <row r="32520" spans="20:20" x14ac:dyDescent="0.2">
      <c r="T32520"/>
    </row>
    <row r="32521" spans="20:20" x14ac:dyDescent="0.2">
      <c r="T32521"/>
    </row>
    <row r="32522" spans="20:20" x14ac:dyDescent="0.2">
      <c r="T32522"/>
    </row>
    <row r="32523" spans="20:20" x14ac:dyDescent="0.2">
      <c r="T32523"/>
    </row>
    <row r="32524" spans="20:20" x14ac:dyDescent="0.2">
      <c r="T32524"/>
    </row>
    <row r="32525" spans="20:20" x14ac:dyDescent="0.2">
      <c r="T32525"/>
    </row>
    <row r="32526" spans="20:20" x14ac:dyDescent="0.2">
      <c r="T32526"/>
    </row>
    <row r="32527" spans="20:20" x14ac:dyDescent="0.2">
      <c r="T32527"/>
    </row>
    <row r="32528" spans="20:20" x14ac:dyDescent="0.2">
      <c r="T32528"/>
    </row>
    <row r="32529" spans="20:20" x14ac:dyDescent="0.2">
      <c r="T32529"/>
    </row>
    <row r="32530" spans="20:20" x14ac:dyDescent="0.2">
      <c r="T32530"/>
    </row>
    <row r="32531" spans="20:20" x14ac:dyDescent="0.2">
      <c r="T32531"/>
    </row>
    <row r="32532" spans="20:20" x14ac:dyDescent="0.2">
      <c r="T32532"/>
    </row>
    <row r="32533" spans="20:20" x14ac:dyDescent="0.2">
      <c r="T32533"/>
    </row>
    <row r="32534" spans="20:20" x14ac:dyDescent="0.2">
      <c r="T32534"/>
    </row>
    <row r="32535" spans="20:20" x14ac:dyDescent="0.2">
      <c r="T32535"/>
    </row>
    <row r="32536" spans="20:20" x14ac:dyDescent="0.2">
      <c r="T32536"/>
    </row>
    <row r="32537" spans="20:20" x14ac:dyDescent="0.2">
      <c r="T32537"/>
    </row>
    <row r="32538" spans="20:20" x14ac:dyDescent="0.2">
      <c r="T32538"/>
    </row>
    <row r="32539" spans="20:20" x14ac:dyDescent="0.2">
      <c r="T32539"/>
    </row>
    <row r="32540" spans="20:20" x14ac:dyDescent="0.2">
      <c r="T32540"/>
    </row>
    <row r="32541" spans="20:20" x14ac:dyDescent="0.2">
      <c r="T32541"/>
    </row>
    <row r="32542" spans="20:20" x14ac:dyDescent="0.2">
      <c r="T32542"/>
    </row>
    <row r="32543" spans="20:20" x14ac:dyDescent="0.2">
      <c r="T32543"/>
    </row>
    <row r="32544" spans="20:20" x14ac:dyDescent="0.2">
      <c r="T32544"/>
    </row>
    <row r="32545" spans="20:20" x14ac:dyDescent="0.2">
      <c r="T32545"/>
    </row>
    <row r="32546" spans="20:20" x14ac:dyDescent="0.2">
      <c r="T32546"/>
    </row>
    <row r="32547" spans="20:20" x14ac:dyDescent="0.2">
      <c r="T32547"/>
    </row>
    <row r="32548" spans="20:20" x14ac:dyDescent="0.2">
      <c r="T32548"/>
    </row>
    <row r="32549" spans="20:20" x14ac:dyDescent="0.2">
      <c r="T32549"/>
    </row>
    <row r="32550" spans="20:20" x14ac:dyDescent="0.2">
      <c r="T32550"/>
    </row>
    <row r="32551" spans="20:20" x14ac:dyDescent="0.2">
      <c r="T32551"/>
    </row>
    <row r="32552" spans="20:20" x14ac:dyDescent="0.2">
      <c r="T32552"/>
    </row>
    <row r="32553" spans="20:20" x14ac:dyDescent="0.2">
      <c r="T32553"/>
    </row>
    <row r="32554" spans="20:20" x14ac:dyDescent="0.2">
      <c r="T32554"/>
    </row>
    <row r="32555" spans="20:20" x14ac:dyDescent="0.2">
      <c r="T32555"/>
    </row>
    <row r="32556" spans="20:20" x14ac:dyDescent="0.2">
      <c r="T32556"/>
    </row>
    <row r="32557" spans="20:20" x14ac:dyDescent="0.2">
      <c r="T32557"/>
    </row>
    <row r="32558" spans="20:20" x14ac:dyDescent="0.2">
      <c r="T32558"/>
    </row>
    <row r="32559" spans="20:20" x14ac:dyDescent="0.2">
      <c r="T32559"/>
    </row>
    <row r="32560" spans="20:20" x14ac:dyDescent="0.2">
      <c r="T32560"/>
    </row>
    <row r="32561" spans="20:20" x14ac:dyDescent="0.2">
      <c r="T32561"/>
    </row>
    <row r="32562" spans="20:20" x14ac:dyDescent="0.2">
      <c r="T32562"/>
    </row>
    <row r="32563" spans="20:20" x14ac:dyDescent="0.2">
      <c r="T32563"/>
    </row>
    <row r="32564" spans="20:20" x14ac:dyDescent="0.2">
      <c r="T32564"/>
    </row>
    <row r="32565" spans="20:20" x14ac:dyDescent="0.2">
      <c r="T32565"/>
    </row>
    <row r="32566" spans="20:20" x14ac:dyDescent="0.2">
      <c r="T32566"/>
    </row>
    <row r="32567" spans="20:20" x14ac:dyDescent="0.2">
      <c r="T32567"/>
    </row>
    <row r="32568" spans="20:20" x14ac:dyDescent="0.2">
      <c r="T32568"/>
    </row>
    <row r="32569" spans="20:20" x14ac:dyDescent="0.2">
      <c r="T32569"/>
    </row>
    <row r="32570" spans="20:20" x14ac:dyDescent="0.2">
      <c r="T32570"/>
    </row>
    <row r="32571" spans="20:20" x14ac:dyDescent="0.2">
      <c r="T32571"/>
    </row>
    <row r="32572" spans="20:20" x14ac:dyDescent="0.2">
      <c r="T32572"/>
    </row>
    <row r="32573" spans="20:20" x14ac:dyDescent="0.2">
      <c r="T32573"/>
    </row>
    <row r="32574" spans="20:20" x14ac:dyDescent="0.2">
      <c r="T32574"/>
    </row>
    <row r="32575" spans="20:20" x14ac:dyDescent="0.2">
      <c r="T32575"/>
    </row>
    <row r="32576" spans="20:20" x14ac:dyDescent="0.2">
      <c r="T32576"/>
    </row>
    <row r="32577" spans="20:20" x14ac:dyDescent="0.2">
      <c r="T32577"/>
    </row>
    <row r="32578" spans="20:20" x14ac:dyDescent="0.2">
      <c r="T32578"/>
    </row>
    <row r="32579" spans="20:20" x14ac:dyDescent="0.2">
      <c r="T32579"/>
    </row>
    <row r="32580" spans="20:20" x14ac:dyDescent="0.2">
      <c r="T32580"/>
    </row>
    <row r="32581" spans="20:20" x14ac:dyDescent="0.2">
      <c r="T32581"/>
    </row>
    <row r="32582" spans="20:20" x14ac:dyDescent="0.2">
      <c r="T32582"/>
    </row>
    <row r="32583" spans="20:20" x14ac:dyDescent="0.2">
      <c r="T32583"/>
    </row>
    <row r="32584" spans="20:20" x14ac:dyDescent="0.2">
      <c r="T32584"/>
    </row>
    <row r="32585" spans="20:20" x14ac:dyDescent="0.2">
      <c r="T32585"/>
    </row>
    <row r="32586" spans="20:20" x14ac:dyDescent="0.2">
      <c r="T32586"/>
    </row>
    <row r="32587" spans="20:20" x14ac:dyDescent="0.2">
      <c r="T32587"/>
    </row>
    <row r="32588" spans="20:20" x14ac:dyDescent="0.2">
      <c r="T32588"/>
    </row>
    <row r="32589" spans="20:20" x14ac:dyDescent="0.2">
      <c r="T32589"/>
    </row>
    <row r="32590" spans="20:20" x14ac:dyDescent="0.2">
      <c r="T32590"/>
    </row>
    <row r="32591" spans="20:20" x14ac:dyDescent="0.2">
      <c r="T32591"/>
    </row>
    <row r="32592" spans="20:20" x14ac:dyDescent="0.2">
      <c r="T32592"/>
    </row>
    <row r="32593" spans="20:20" x14ac:dyDescent="0.2">
      <c r="T32593"/>
    </row>
    <row r="32594" spans="20:20" x14ac:dyDescent="0.2">
      <c r="T32594"/>
    </row>
    <row r="32595" spans="20:20" x14ac:dyDescent="0.2">
      <c r="T32595"/>
    </row>
    <row r="32596" spans="20:20" x14ac:dyDescent="0.2">
      <c r="T32596"/>
    </row>
    <row r="32597" spans="20:20" x14ac:dyDescent="0.2">
      <c r="T32597"/>
    </row>
    <row r="32598" spans="20:20" x14ac:dyDescent="0.2">
      <c r="T32598"/>
    </row>
    <row r="32599" spans="20:20" x14ac:dyDescent="0.2">
      <c r="T32599"/>
    </row>
    <row r="32600" spans="20:20" x14ac:dyDescent="0.2">
      <c r="T32600"/>
    </row>
    <row r="32601" spans="20:20" x14ac:dyDescent="0.2">
      <c r="T32601"/>
    </row>
    <row r="32602" spans="20:20" x14ac:dyDescent="0.2">
      <c r="T32602"/>
    </row>
    <row r="32603" spans="20:20" x14ac:dyDescent="0.2">
      <c r="T32603"/>
    </row>
    <row r="32604" spans="20:20" x14ac:dyDescent="0.2">
      <c r="T32604"/>
    </row>
    <row r="32605" spans="20:20" x14ac:dyDescent="0.2">
      <c r="T32605"/>
    </row>
    <row r="32606" spans="20:20" x14ac:dyDescent="0.2">
      <c r="T32606"/>
    </row>
    <row r="32607" spans="20:20" x14ac:dyDescent="0.2">
      <c r="T32607"/>
    </row>
    <row r="32608" spans="20:20" x14ac:dyDescent="0.2">
      <c r="T32608"/>
    </row>
    <row r="32609" spans="20:20" x14ac:dyDescent="0.2">
      <c r="T32609"/>
    </row>
    <row r="32610" spans="20:20" x14ac:dyDescent="0.2">
      <c r="T32610"/>
    </row>
    <row r="32611" spans="20:20" x14ac:dyDescent="0.2">
      <c r="T32611"/>
    </row>
    <row r="32612" spans="20:20" x14ac:dyDescent="0.2">
      <c r="T32612"/>
    </row>
    <row r="32613" spans="20:20" x14ac:dyDescent="0.2">
      <c r="T32613"/>
    </row>
    <row r="32614" spans="20:20" x14ac:dyDescent="0.2">
      <c r="T32614"/>
    </row>
    <row r="32615" spans="20:20" x14ac:dyDescent="0.2">
      <c r="T32615"/>
    </row>
    <row r="32616" spans="20:20" x14ac:dyDescent="0.2">
      <c r="T32616"/>
    </row>
    <row r="32617" spans="20:20" x14ac:dyDescent="0.2">
      <c r="T32617"/>
    </row>
    <row r="32618" spans="20:20" x14ac:dyDescent="0.2">
      <c r="T32618"/>
    </row>
    <row r="32619" spans="20:20" x14ac:dyDescent="0.2">
      <c r="T32619"/>
    </row>
    <row r="32620" spans="20:20" x14ac:dyDescent="0.2">
      <c r="T32620"/>
    </row>
    <row r="32621" spans="20:20" x14ac:dyDescent="0.2">
      <c r="T32621"/>
    </row>
    <row r="32622" spans="20:20" x14ac:dyDescent="0.2">
      <c r="T32622"/>
    </row>
    <row r="32623" spans="20:20" x14ac:dyDescent="0.2">
      <c r="T32623"/>
    </row>
    <row r="32624" spans="20:20" x14ac:dyDescent="0.2">
      <c r="T32624"/>
    </row>
    <row r="32625" spans="20:20" x14ac:dyDescent="0.2">
      <c r="T32625"/>
    </row>
    <row r="32626" spans="20:20" x14ac:dyDescent="0.2">
      <c r="T32626"/>
    </row>
    <row r="32627" spans="20:20" x14ac:dyDescent="0.2">
      <c r="T32627"/>
    </row>
    <row r="32628" spans="20:20" x14ac:dyDescent="0.2">
      <c r="T32628"/>
    </row>
    <row r="32629" spans="20:20" x14ac:dyDescent="0.2">
      <c r="T32629"/>
    </row>
    <row r="32630" spans="20:20" x14ac:dyDescent="0.2">
      <c r="T32630"/>
    </row>
    <row r="32631" spans="20:20" x14ac:dyDescent="0.2">
      <c r="T32631"/>
    </row>
    <row r="32632" spans="20:20" x14ac:dyDescent="0.2">
      <c r="T32632"/>
    </row>
    <row r="32633" spans="20:20" x14ac:dyDescent="0.2">
      <c r="T32633"/>
    </row>
    <row r="32634" spans="20:20" x14ac:dyDescent="0.2">
      <c r="T32634"/>
    </row>
    <row r="32635" spans="20:20" x14ac:dyDescent="0.2">
      <c r="T32635"/>
    </row>
    <row r="32636" spans="20:20" x14ac:dyDescent="0.2">
      <c r="T32636"/>
    </row>
    <row r="32637" spans="20:20" x14ac:dyDescent="0.2">
      <c r="T32637"/>
    </row>
    <row r="32638" spans="20:20" x14ac:dyDescent="0.2">
      <c r="T32638"/>
    </row>
    <row r="32639" spans="20:20" x14ac:dyDescent="0.2">
      <c r="T32639"/>
    </row>
    <row r="32640" spans="20:20" x14ac:dyDescent="0.2">
      <c r="T32640"/>
    </row>
    <row r="32641" spans="20:20" x14ac:dyDescent="0.2">
      <c r="T32641"/>
    </row>
    <row r="32642" spans="20:20" x14ac:dyDescent="0.2">
      <c r="T32642"/>
    </row>
    <row r="32643" spans="20:20" x14ac:dyDescent="0.2">
      <c r="T32643"/>
    </row>
    <row r="32644" spans="20:20" x14ac:dyDescent="0.2">
      <c r="T32644"/>
    </row>
    <row r="32645" spans="20:20" x14ac:dyDescent="0.2">
      <c r="T32645"/>
    </row>
    <row r="32646" spans="20:20" x14ac:dyDescent="0.2">
      <c r="T32646"/>
    </row>
    <row r="32647" spans="20:20" x14ac:dyDescent="0.2">
      <c r="T32647"/>
    </row>
    <row r="32648" spans="20:20" x14ac:dyDescent="0.2">
      <c r="T32648"/>
    </row>
    <row r="32649" spans="20:20" x14ac:dyDescent="0.2">
      <c r="T32649"/>
    </row>
    <row r="32650" spans="20:20" x14ac:dyDescent="0.2">
      <c r="T32650"/>
    </row>
    <row r="32651" spans="20:20" x14ac:dyDescent="0.2">
      <c r="T32651"/>
    </row>
    <row r="32652" spans="20:20" x14ac:dyDescent="0.2">
      <c r="T32652"/>
    </row>
    <row r="32653" spans="20:20" x14ac:dyDescent="0.2">
      <c r="T32653"/>
    </row>
    <row r="32654" spans="20:20" x14ac:dyDescent="0.2">
      <c r="T32654"/>
    </row>
    <row r="32655" spans="20:20" x14ac:dyDescent="0.2">
      <c r="T32655"/>
    </row>
    <row r="32656" spans="20:20" x14ac:dyDescent="0.2">
      <c r="T32656"/>
    </row>
    <row r="32657" spans="20:20" x14ac:dyDescent="0.2">
      <c r="T32657"/>
    </row>
    <row r="32658" spans="20:20" x14ac:dyDescent="0.2">
      <c r="T32658"/>
    </row>
    <row r="32659" spans="20:20" x14ac:dyDescent="0.2">
      <c r="T32659"/>
    </row>
    <row r="32660" spans="20:20" x14ac:dyDescent="0.2">
      <c r="T32660"/>
    </row>
    <row r="32661" spans="20:20" x14ac:dyDescent="0.2">
      <c r="T32661"/>
    </row>
    <row r="32662" spans="20:20" x14ac:dyDescent="0.2">
      <c r="T32662"/>
    </row>
    <row r="32663" spans="20:20" x14ac:dyDescent="0.2">
      <c r="T32663"/>
    </row>
    <row r="32664" spans="20:20" x14ac:dyDescent="0.2">
      <c r="T32664"/>
    </row>
    <row r="32665" spans="20:20" x14ac:dyDescent="0.2">
      <c r="T32665"/>
    </row>
    <row r="32666" spans="20:20" x14ac:dyDescent="0.2">
      <c r="T32666"/>
    </row>
    <row r="32667" spans="20:20" x14ac:dyDescent="0.2">
      <c r="T32667"/>
    </row>
    <row r="32668" spans="20:20" x14ac:dyDescent="0.2">
      <c r="T32668"/>
    </row>
    <row r="32669" spans="20:20" x14ac:dyDescent="0.2">
      <c r="T32669"/>
    </row>
    <row r="32670" spans="20:20" x14ac:dyDescent="0.2">
      <c r="T32670"/>
    </row>
    <row r="32671" spans="20:20" x14ac:dyDescent="0.2">
      <c r="T32671"/>
    </row>
    <row r="32672" spans="20:20" x14ac:dyDescent="0.2">
      <c r="T32672"/>
    </row>
    <row r="32673" spans="20:20" x14ac:dyDescent="0.2">
      <c r="T32673"/>
    </row>
    <row r="32674" spans="20:20" x14ac:dyDescent="0.2">
      <c r="T32674"/>
    </row>
    <row r="32675" spans="20:20" x14ac:dyDescent="0.2">
      <c r="T32675"/>
    </row>
    <row r="32676" spans="20:20" x14ac:dyDescent="0.2">
      <c r="T32676"/>
    </row>
    <row r="32677" spans="20:20" x14ac:dyDescent="0.2">
      <c r="T32677"/>
    </row>
    <row r="32678" spans="20:20" x14ac:dyDescent="0.2">
      <c r="T32678"/>
    </row>
    <row r="32679" spans="20:20" x14ac:dyDescent="0.2">
      <c r="T32679"/>
    </row>
    <row r="32680" spans="20:20" x14ac:dyDescent="0.2">
      <c r="T32680"/>
    </row>
    <row r="32681" spans="20:20" x14ac:dyDescent="0.2">
      <c r="T32681"/>
    </row>
    <row r="32682" spans="20:20" x14ac:dyDescent="0.2">
      <c r="T32682"/>
    </row>
    <row r="32683" spans="20:20" x14ac:dyDescent="0.2">
      <c r="T32683"/>
    </row>
    <row r="32684" spans="20:20" x14ac:dyDescent="0.2">
      <c r="T32684"/>
    </row>
    <row r="32685" spans="20:20" x14ac:dyDescent="0.2">
      <c r="T32685"/>
    </row>
    <row r="32686" spans="20:20" x14ac:dyDescent="0.2">
      <c r="T32686"/>
    </row>
    <row r="32687" spans="20:20" x14ac:dyDescent="0.2">
      <c r="T32687"/>
    </row>
    <row r="32688" spans="20:20" x14ac:dyDescent="0.2">
      <c r="T32688"/>
    </row>
    <row r="32689" spans="20:20" x14ac:dyDescent="0.2">
      <c r="T32689"/>
    </row>
    <row r="32690" spans="20:20" x14ac:dyDescent="0.2">
      <c r="T32690"/>
    </row>
    <row r="32691" spans="20:20" x14ac:dyDescent="0.2">
      <c r="T32691"/>
    </row>
    <row r="32692" spans="20:20" x14ac:dyDescent="0.2">
      <c r="T32692"/>
    </row>
    <row r="32693" spans="20:20" x14ac:dyDescent="0.2">
      <c r="T32693"/>
    </row>
    <row r="32694" spans="20:20" x14ac:dyDescent="0.2">
      <c r="T32694"/>
    </row>
    <row r="32695" spans="20:20" x14ac:dyDescent="0.2">
      <c r="T32695"/>
    </row>
    <row r="32696" spans="20:20" x14ac:dyDescent="0.2">
      <c r="T32696"/>
    </row>
    <row r="32697" spans="20:20" x14ac:dyDescent="0.2">
      <c r="T32697"/>
    </row>
    <row r="32698" spans="20:20" x14ac:dyDescent="0.2">
      <c r="T32698"/>
    </row>
    <row r="32699" spans="20:20" x14ac:dyDescent="0.2">
      <c r="T32699"/>
    </row>
    <row r="32700" spans="20:20" x14ac:dyDescent="0.2">
      <c r="T32700"/>
    </row>
    <row r="32701" spans="20:20" x14ac:dyDescent="0.2">
      <c r="T32701"/>
    </row>
    <row r="32702" spans="20:20" x14ac:dyDescent="0.2">
      <c r="T32702"/>
    </row>
    <row r="32703" spans="20:20" x14ac:dyDescent="0.2">
      <c r="T32703"/>
    </row>
    <row r="32704" spans="20:20" x14ac:dyDescent="0.2">
      <c r="T32704"/>
    </row>
    <row r="32705" spans="20:20" x14ac:dyDescent="0.2">
      <c r="T32705"/>
    </row>
    <row r="32706" spans="20:20" x14ac:dyDescent="0.2">
      <c r="T32706"/>
    </row>
    <row r="32707" spans="20:20" x14ac:dyDescent="0.2">
      <c r="T32707"/>
    </row>
    <row r="32708" spans="20:20" x14ac:dyDescent="0.2">
      <c r="T32708"/>
    </row>
    <row r="32709" spans="20:20" x14ac:dyDescent="0.2">
      <c r="T32709"/>
    </row>
    <row r="32710" spans="20:20" x14ac:dyDescent="0.2">
      <c r="T32710"/>
    </row>
    <row r="32711" spans="20:20" x14ac:dyDescent="0.2">
      <c r="T32711"/>
    </row>
    <row r="32712" spans="20:20" x14ac:dyDescent="0.2">
      <c r="T32712"/>
    </row>
    <row r="32713" spans="20:20" x14ac:dyDescent="0.2">
      <c r="T32713"/>
    </row>
    <row r="32714" spans="20:20" x14ac:dyDescent="0.2">
      <c r="T32714"/>
    </row>
    <row r="32715" spans="20:20" x14ac:dyDescent="0.2">
      <c r="T32715"/>
    </row>
    <row r="32716" spans="20:20" x14ac:dyDescent="0.2">
      <c r="T32716"/>
    </row>
    <row r="32717" spans="20:20" x14ac:dyDescent="0.2">
      <c r="T32717"/>
    </row>
    <row r="32718" spans="20:20" x14ac:dyDescent="0.2">
      <c r="T32718"/>
    </row>
    <row r="32719" spans="20:20" x14ac:dyDescent="0.2">
      <c r="T32719"/>
    </row>
    <row r="32720" spans="20:20" x14ac:dyDescent="0.2">
      <c r="T32720"/>
    </row>
    <row r="32721" spans="20:20" x14ac:dyDescent="0.2">
      <c r="T32721"/>
    </row>
    <row r="32722" spans="20:20" x14ac:dyDescent="0.2">
      <c r="T32722"/>
    </row>
    <row r="32723" spans="20:20" x14ac:dyDescent="0.2">
      <c r="T32723"/>
    </row>
    <row r="32724" spans="20:20" x14ac:dyDescent="0.2">
      <c r="T32724"/>
    </row>
    <row r="32725" spans="20:20" x14ac:dyDescent="0.2">
      <c r="T32725"/>
    </row>
    <row r="32726" spans="20:20" x14ac:dyDescent="0.2">
      <c r="T32726"/>
    </row>
    <row r="32727" spans="20:20" x14ac:dyDescent="0.2">
      <c r="T32727"/>
    </row>
    <row r="32728" spans="20:20" x14ac:dyDescent="0.2">
      <c r="T32728"/>
    </row>
    <row r="32729" spans="20:20" x14ac:dyDescent="0.2">
      <c r="T32729"/>
    </row>
    <row r="32730" spans="20:20" x14ac:dyDescent="0.2">
      <c r="T32730"/>
    </row>
    <row r="32731" spans="20:20" x14ac:dyDescent="0.2">
      <c r="T32731"/>
    </row>
    <row r="32732" spans="20:20" x14ac:dyDescent="0.2">
      <c r="T32732"/>
    </row>
    <row r="32733" spans="20:20" x14ac:dyDescent="0.2">
      <c r="T32733"/>
    </row>
    <row r="32734" spans="20:20" x14ac:dyDescent="0.2">
      <c r="T32734"/>
    </row>
    <row r="32735" spans="20:20" x14ac:dyDescent="0.2">
      <c r="T32735"/>
    </row>
    <row r="32736" spans="20:20" x14ac:dyDescent="0.2">
      <c r="T32736"/>
    </row>
    <row r="32737" spans="20:20" x14ac:dyDescent="0.2">
      <c r="T32737"/>
    </row>
    <row r="32738" spans="20:20" x14ac:dyDescent="0.2">
      <c r="T32738"/>
    </row>
    <row r="32739" spans="20:20" x14ac:dyDescent="0.2">
      <c r="T32739"/>
    </row>
    <row r="32740" spans="20:20" x14ac:dyDescent="0.2">
      <c r="T32740"/>
    </row>
    <row r="32741" spans="20:20" x14ac:dyDescent="0.2">
      <c r="T32741"/>
    </row>
    <row r="32742" spans="20:20" x14ac:dyDescent="0.2">
      <c r="T32742"/>
    </row>
    <row r="32743" spans="20:20" x14ac:dyDescent="0.2">
      <c r="T32743"/>
    </row>
    <row r="32744" spans="20:20" x14ac:dyDescent="0.2">
      <c r="T32744"/>
    </row>
    <row r="32745" spans="20:20" x14ac:dyDescent="0.2">
      <c r="T32745"/>
    </row>
    <row r="32746" spans="20:20" x14ac:dyDescent="0.2">
      <c r="T32746"/>
    </row>
    <row r="32747" spans="20:20" x14ac:dyDescent="0.2">
      <c r="T32747"/>
    </row>
    <row r="32748" spans="20:20" x14ac:dyDescent="0.2">
      <c r="T32748"/>
    </row>
    <row r="32749" spans="20:20" x14ac:dyDescent="0.2">
      <c r="T32749"/>
    </row>
    <row r="32750" spans="20:20" x14ac:dyDescent="0.2">
      <c r="T32750"/>
    </row>
    <row r="32751" spans="20:20" x14ac:dyDescent="0.2">
      <c r="T32751"/>
    </row>
    <row r="32752" spans="20:20" x14ac:dyDescent="0.2">
      <c r="T32752"/>
    </row>
    <row r="32753" spans="20:20" x14ac:dyDescent="0.2">
      <c r="T32753"/>
    </row>
    <row r="32754" spans="20:20" x14ac:dyDescent="0.2">
      <c r="T32754"/>
    </row>
    <row r="32755" spans="20:20" x14ac:dyDescent="0.2">
      <c r="T32755"/>
    </row>
    <row r="32756" spans="20:20" x14ac:dyDescent="0.2">
      <c r="T32756"/>
    </row>
    <row r="32757" spans="20:20" x14ac:dyDescent="0.2">
      <c r="T32757"/>
    </row>
    <row r="32758" spans="20:20" x14ac:dyDescent="0.2">
      <c r="T32758"/>
    </row>
    <row r="32759" spans="20:20" x14ac:dyDescent="0.2">
      <c r="T32759"/>
    </row>
    <row r="32760" spans="20:20" x14ac:dyDescent="0.2">
      <c r="T32760"/>
    </row>
    <row r="32761" spans="20:20" x14ac:dyDescent="0.2">
      <c r="T32761"/>
    </row>
    <row r="32762" spans="20:20" x14ac:dyDescent="0.2">
      <c r="T32762"/>
    </row>
    <row r="32763" spans="20:20" x14ac:dyDescent="0.2">
      <c r="T32763"/>
    </row>
    <row r="32764" spans="20:20" x14ac:dyDescent="0.2">
      <c r="T32764"/>
    </row>
    <row r="32765" spans="20:20" x14ac:dyDescent="0.2">
      <c r="T32765"/>
    </row>
    <row r="32766" spans="20:20" x14ac:dyDescent="0.2">
      <c r="T32766"/>
    </row>
    <row r="32767" spans="20:20" x14ac:dyDescent="0.2">
      <c r="T32767"/>
    </row>
    <row r="32768" spans="20:20" x14ac:dyDescent="0.2">
      <c r="T32768"/>
    </row>
    <row r="32769" spans="20:20" x14ac:dyDescent="0.2">
      <c r="T32769"/>
    </row>
    <row r="32770" spans="20:20" x14ac:dyDescent="0.2">
      <c r="T32770"/>
    </row>
    <row r="32771" spans="20:20" x14ac:dyDescent="0.2">
      <c r="T32771"/>
    </row>
    <row r="32772" spans="20:20" x14ac:dyDescent="0.2">
      <c r="T32772"/>
    </row>
    <row r="32773" spans="20:20" x14ac:dyDescent="0.2">
      <c r="T32773"/>
    </row>
    <row r="32774" spans="20:20" x14ac:dyDescent="0.2">
      <c r="T32774"/>
    </row>
    <row r="32775" spans="20:20" x14ac:dyDescent="0.2">
      <c r="T32775"/>
    </row>
    <row r="32776" spans="20:20" x14ac:dyDescent="0.2">
      <c r="T32776"/>
    </row>
    <row r="32777" spans="20:20" x14ac:dyDescent="0.2">
      <c r="T32777"/>
    </row>
    <row r="32778" spans="20:20" x14ac:dyDescent="0.2">
      <c r="T32778"/>
    </row>
    <row r="32779" spans="20:20" x14ac:dyDescent="0.2">
      <c r="T32779"/>
    </row>
    <row r="32780" spans="20:20" x14ac:dyDescent="0.2">
      <c r="T32780"/>
    </row>
    <row r="32781" spans="20:20" x14ac:dyDescent="0.2">
      <c r="T32781"/>
    </row>
    <row r="32782" spans="20:20" x14ac:dyDescent="0.2">
      <c r="T32782"/>
    </row>
    <row r="32783" spans="20:20" x14ac:dyDescent="0.2">
      <c r="T32783"/>
    </row>
    <row r="32784" spans="20:20" x14ac:dyDescent="0.2">
      <c r="T32784"/>
    </row>
    <row r="32785" spans="20:20" x14ac:dyDescent="0.2">
      <c r="T32785"/>
    </row>
    <row r="32786" spans="20:20" x14ac:dyDescent="0.2">
      <c r="T32786"/>
    </row>
    <row r="32787" spans="20:20" x14ac:dyDescent="0.2">
      <c r="T32787"/>
    </row>
    <row r="32788" spans="20:20" x14ac:dyDescent="0.2">
      <c r="T32788"/>
    </row>
    <row r="32789" spans="20:20" x14ac:dyDescent="0.2">
      <c r="T32789"/>
    </row>
    <row r="32790" spans="20:20" x14ac:dyDescent="0.2">
      <c r="T32790"/>
    </row>
    <row r="32791" spans="20:20" x14ac:dyDescent="0.2">
      <c r="T32791"/>
    </row>
    <row r="32792" spans="20:20" x14ac:dyDescent="0.2">
      <c r="T32792"/>
    </row>
    <row r="32793" spans="20:20" x14ac:dyDescent="0.2">
      <c r="T32793"/>
    </row>
    <row r="32794" spans="20:20" x14ac:dyDescent="0.2">
      <c r="T32794"/>
    </row>
    <row r="32795" spans="20:20" x14ac:dyDescent="0.2">
      <c r="T32795"/>
    </row>
    <row r="32796" spans="20:20" x14ac:dyDescent="0.2">
      <c r="T32796"/>
    </row>
    <row r="32797" spans="20:20" x14ac:dyDescent="0.2">
      <c r="T32797"/>
    </row>
    <row r="32798" spans="20:20" x14ac:dyDescent="0.2">
      <c r="T32798"/>
    </row>
    <row r="32799" spans="20:20" x14ac:dyDescent="0.2">
      <c r="T32799"/>
    </row>
    <row r="32800" spans="20:20" x14ac:dyDescent="0.2">
      <c r="T32800"/>
    </row>
    <row r="32801" spans="20:20" x14ac:dyDescent="0.2">
      <c r="T32801"/>
    </row>
    <row r="32802" spans="20:20" x14ac:dyDescent="0.2">
      <c r="T32802"/>
    </row>
    <row r="32803" spans="20:20" x14ac:dyDescent="0.2">
      <c r="T32803"/>
    </row>
    <row r="32804" spans="20:20" x14ac:dyDescent="0.2">
      <c r="T32804"/>
    </row>
    <row r="32805" spans="20:20" x14ac:dyDescent="0.2">
      <c r="T32805"/>
    </row>
    <row r="32806" spans="20:20" x14ac:dyDescent="0.2">
      <c r="T32806"/>
    </row>
    <row r="32807" spans="20:20" x14ac:dyDescent="0.2">
      <c r="T32807"/>
    </row>
    <row r="32808" spans="20:20" x14ac:dyDescent="0.2">
      <c r="T32808"/>
    </row>
    <row r="32809" spans="20:20" x14ac:dyDescent="0.2">
      <c r="T32809"/>
    </row>
    <row r="32810" spans="20:20" x14ac:dyDescent="0.2">
      <c r="T32810"/>
    </row>
    <row r="32811" spans="20:20" x14ac:dyDescent="0.2">
      <c r="T32811"/>
    </row>
    <row r="32812" spans="20:20" x14ac:dyDescent="0.2">
      <c r="T32812"/>
    </row>
    <row r="32813" spans="20:20" x14ac:dyDescent="0.2">
      <c r="T32813"/>
    </row>
    <row r="32814" spans="20:20" x14ac:dyDescent="0.2">
      <c r="T32814"/>
    </row>
    <row r="32815" spans="20:20" x14ac:dyDescent="0.2">
      <c r="T32815"/>
    </row>
    <row r="32816" spans="20:20" x14ac:dyDescent="0.2">
      <c r="T32816"/>
    </row>
    <row r="32817" spans="20:20" x14ac:dyDescent="0.2">
      <c r="T32817"/>
    </row>
    <row r="32818" spans="20:20" x14ac:dyDescent="0.2">
      <c r="T32818"/>
    </row>
    <row r="32819" spans="20:20" x14ac:dyDescent="0.2">
      <c r="T32819"/>
    </row>
    <row r="32820" spans="20:20" x14ac:dyDescent="0.2">
      <c r="T32820"/>
    </row>
    <row r="32821" spans="20:20" x14ac:dyDescent="0.2">
      <c r="T32821"/>
    </row>
    <row r="32822" spans="20:20" x14ac:dyDescent="0.2">
      <c r="T32822"/>
    </row>
    <row r="32823" spans="20:20" x14ac:dyDescent="0.2">
      <c r="T32823"/>
    </row>
    <row r="32824" spans="20:20" x14ac:dyDescent="0.2">
      <c r="T32824"/>
    </row>
    <row r="32825" spans="20:20" x14ac:dyDescent="0.2">
      <c r="T32825"/>
    </row>
    <row r="32826" spans="20:20" x14ac:dyDescent="0.2">
      <c r="T32826"/>
    </row>
    <row r="32827" spans="20:20" x14ac:dyDescent="0.2">
      <c r="T32827"/>
    </row>
    <row r="32828" spans="20:20" x14ac:dyDescent="0.2">
      <c r="T32828"/>
    </row>
    <row r="32829" spans="20:20" x14ac:dyDescent="0.2">
      <c r="T32829"/>
    </row>
    <row r="32830" spans="20:20" x14ac:dyDescent="0.2">
      <c r="T32830"/>
    </row>
    <row r="32831" spans="20:20" x14ac:dyDescent="0.2">
      <c r="T32831"/>
    </row>
    <row r="32832" spans="20:20" x14ac:dyDescent="0.2">
      <c r="T32832"/>
    </row>
    <row r="32833" spans="20:20" x14ac:dyDescent="0.2">
      <c r="T32833"/>
    </row>
    <row r="32834" spans="20:20" x14ac:dyDescent="0.2">
      <c r="T32834"/>
    </row>
    <row r="32835" spans="20:20" x14ac:dyDescent="0.2">
      <c r="T32835"/>
    </row>
    <row r="32836" spans="20:20" x14ac:dyDescent="0.2">
      <c r="T32836"/>
    </row>
    <row r="32837" spans="20:20" x14ac:dyDescent="0.2">
      <c r="T32837"/>
    </row>
    <row r="32838" spans="20:20" x14ac:dyDescent="0.2">
      <c r="T32838"/>
    </row>
    <row r="32839" spans="20:20" x14ac:dyDescent="0.2">
      <c r="T32839"/>
    </row>
    <row r="32840" spans="20:20" x14ac:dyDescent="0.2">
      <c r="T32840"/>
    </row>
    <row r="32841" spans="20:20" x14ac:dyDescent="0.2">
      <c r="T32841"/>
    </row>
    <row r="32842" spans="20:20" x14ac:dyDescent="0.2">
      <c r="T32842"/>
    </row>
    <row r="32843" spans="20:20" x14ac:dyDescent="0.2">
      <c r="T32843"/>
    </row>
    <row r="32844" spans="20:20" x14ac:dyDescent="0.2">
      <c r="T32844"/>
    </row>
    <row r="32845" spans="20:20" x14ac:dyDescent="0.2">
      <c r="T32845"/>
    </row>
    <row r="32846" spans="20:20" x14ac:dyDescent="0.2">
      <c r="T32846"/>
    </row>
    <row r="32847" spans="20:20" x14ac:dyDescent="0.2">
      <c r="T32847"/>
    </row>
    <row r="32848" spans="20:20" x14ac:dyDescent="0.2">
      <c r="T32848"/>
    </row>
    <row r="32849" spans="20:20" x14ac:dyDescent="0.2">
      <c r="T32849"/>
    </row>
    <row r="32850" spans="20:20" x14ac:dyDescent="0.2">
      <c r="T32850"/>
    </row>
    <row r="32851" spans="20:20" x14ac:dyDescent="0.2">
      <c r="T32851"/>
    </row>
    <row r="32852" spans="20:20" x14ac:dyDescent="0.2">
      <c r="T32852"/>
    </row>
    <row r="32853" spans="20:20" x14ac:dyDescent="0.2">
      <c r="T32853"/>
    </row>
    <row r="32854" spans="20:20" x14ac:dyDescent="0.2">
      <c r="T32854"/>
    </row>
    <row r="32855" spans="20:20" x14ac:dyDescent="0.2">
      <c r="T32855"/>
    </row>
    <row r="32856" spans="20:20" x14ac:dyDescent="0.2">
      <c r="T32856"/>
    </row>
    <row r="32857" spans="20:20" x14ac:dyDescent="0.2">
      <c r="T32857"/>
    </row>
    <row r="32858" spans="20:20" x14ac:dyDescent="0.2">
      <c r="T32858"/>
    </row>
    <row r="32859" spans="20:20" x14ac:dyDescent="0.2">
      <c r="T32859"/>
    </row>
    <row r="32860" spans="20:20" x14ac:dyDescent="0.2">
      <c r="T32860"/>
    </row>
    <row r="32861" spans="20:20" x14ac:dyDescent="0.2">
      <c r="T32861"/>
    </row>
    <row r="32862" spans="20:20" x14ac:dyDescent="0.2">
      <c r="T32862"/>
    </row>
    <row r="32863" spans="20:20" x14ac:dyDescent="0.2">
      <c r="T32863"/>
    </row>
    <row r="32864" spans="20:20" x14ac:dyDescent="0.2">
      <c r="T32864"/>
    </row>
    <row r="32865" spans="20:20" x14ac:dyDescent="0.2">
      <c r="T32865"/>
    </row>
    <row r="32866" spans="20:20" x14ac:dyDescent="0.2">
      <c r="T32866"/>
    </row>
    <row r="32867" spans="20:20" x14ac:dyDescent="0.2">
      <c r="T32867"/>
    </row>
    <row r="32868" spans="20:20" x14ac:dyDescent="0.2">
      <c r="T32868"/>
    </row>
    <row r="32869" spans="20:20" x14ac:dyDescent="0.2">
      <c r="T32869"/>
    </row>
    <row r="32870" spans="20:20" x14ac:dyDescent="0.2">
      <c r="T32870"/>
    </row>
    <row r="32871" spans="20:20" x14ac:dyDescent="0.2">
      <c r="T32871"/>
    </row>
    <row r="32872" spans="20:20" x14ac:dyDescent="0.2">
      <c r="T32872"/>
    </row>
    <row r="32873" spans="20:20" x14ac:dyDescent="0.2">
      <c r="T32873"/>
    </row>
    <row r="32874" spans="20:20" x14ac:dyDescent="0.2">
      <c r="T32874"/>
    </row>
    <row r="32875" spans="20:20" x14ac:dyDescent="0.2">
      <c r="T32875"/>
    </row>
    <row r="32876" spans="20:20" x14ac:dyDescent="0.2">
      <c r="T32876"/>
    </row>
    <row r="32877" spans="20:20" x14ac:dyDescent="0.2">
      <c r="T32877"/>
    </row>
    <row r="32878" spans="20:20" x14ac:dyDescent="0.2">
      <c r="T32878"/>
    </row>
    <row r="32879" spans="20:20" x14ac:dyDescent="0.2">
      <c r="T32879"/>
    </row>
    <row r="32880" spans="20:20" x14ac:dyDescent="0.2">
      <c r="T32880"/>
    </row>
    <row r="32881" spans="20:20" x14ac:dyDescent="0.2">
      <c r="T32881"/>
    </row>
    <row r="32882" spans="20:20" x14ac:dyDescent="0.2">
      <c r="T32882"/>
    </row>
    <row r="32883" spans="20:20" x14ac:dyDescent="0.2">
      <c r="T32883"/>
    </row>
    <row r="32884" spans="20:20" x14ac:dyDescent="0.2">
      <c r="T32884"/>
    </row>
    <row r="32885" spans="20:20" x14ac:dyDescent="0.2">
      <c r="T32885"/>
    </row>
    <row r="32886" spans="20:20" x14ac:dyDescent="0.2">
      <c r="T32886"/>
    </row>
    <row r="32887" spans="20:20" x14ac:dyDescent="0.2">
      <c r="T32887"/>
    </row>
    <row r="32888" spans="20:20" x14ac:dyDescent="0.2">
      <c r="T32888"/>
    </row>
    <row r="32889" spans="20:20" x14ac:dyDescent="0.2">
      <c r="T32889"/>
    </row>
    <row r="32890" spans="20:20" x14ac:dyDescent="0.2">
      <c r="T32890"/>
    </row>
    <row r="32891" spans="20:20" x14ac:dyDescent="0.2">
      <c r="T32891"/>
    </row>
    <row r="32892" spans="20:20" x14ac:dyDescent="0.2">
      <c r="T32892"/>
    </row>
    <row r="32893" spans="20:20" x14ac:dyDescent="0.2">
      <c r="T32893"/>
    </row>
    <row r="32894" spans="20:20" x14ac:dyDescent="0.2">
      <c r="T32894"/>
    </row>
    <row r="32895" spans="20:20" x14ac:dyDescent="0.2">
      <c r="T32895"/>
    </row>
    <row r="32896" spans="20:20" x14ac:dyDescent="0.2">
      <c r="T32896"/>
    </row>
    <row r="32897" spans="20:20" x14ac:dyDescent="0.2">
      <c r="T32897"/>
    </row>
    <row r="32898" spans="20:20" x14ac:dyDescent="0.2">
      <c r="T32898"/>
    </row>
    <row r="32899" spans="20:20" x14ac:dyDescent="0.2">
      <c r="T32899"/>
    </row>
    <row r="32900" spans="20:20" x14ac:dyDescent="0.2">
      <c r="T32900"/>
    </row>
    <row r="32901" spans="20:20" x14ac:dyDescent="0.2">
      <c r="T32901"/>
    </row>
    <row r="32902" spans="20:20" x14ac:dyDescent="0.2">
      <c r="T32902"/>
    </row>
    <row r="32903" spans="20:20" x14ac:dyDescent="0.2">
      <c r="T32903"/>
    </row>
    <row r="32904" spans="20:20" x14ac:dyDescent="0.2">
      <c r="T32904"/>
    </row>
    <row r="32905" spans="20:20" x14ac:dyDescent="0.2">
      <c r="T32905"/>
    </row>
    <row r="32906" spans="20:20" x14ac:dyDescent="0.2">
      <c r="T32906"/>
    </row>
    <row r="32907" spans="20:20" x14ac:dyDescent="0.2">
      <c r="T32907"/>
    </row>
    <row r="32908" spans="20:20" x14ac:dyDescent="0.2">
      <c r="T32908"/>
    </row>
    <row r="32909" spans="20:20" x14ac:dyDescent="0.2">
      <c r="T32909"/>
    </row>
    <row r="32910" spans="20:20" x14ac:dyDescent="0.2">
      <c r="T32910"/>
    </row>
    <row r="32911" spans="20:20" x14ac:dyDescent="0.2">
      <c r="T32911"/>
    </row>
    <row r="32912" spans="20:20" x14ac:dyDescent="0.2">
      <c r="T32912"/>
    </row>
    <row r="32913" spans="20:20" x14ac:dyDescent="0.2">
      <c r="T32913"/>
    </row>
    <row r="32914" spans="20:20" x14ac:dyDescent="0.2">
      <c r="T32914"/>
    </row>
    <row r="32915" spans="20:20" x14ac:dyDescent="0.2">
      <c r="T32915"/>
    </row>
    <row r="32916" spans="20:20" x14ac:dyDescent="0.2">
      <c r="T32916"/>
    </row>
    <row r="32917" spans="20:20" x14ac:dyDescent="0.2">
      <c r="T32917"/>
    </row>
    <row r="32918" spans="20:20" x14ac:dyDescent="0.2">
      <c r="T32918"/>
    </row>
    <row r="32919" spans="20:20" x14ac:dyDescent="0.2">
      <c r="T32919"/>
    </row>
    <row r="32920" spans="20:20" x14ac:dyDescent="0.2">
      <c r="T32920"/>
    </row>
    <row r="32921" spans="20:20" x14ac:dyDescent="0.2">
      <c r="T32921"/>
    </row>
    <row r="32922" spans="20:20" x14ac:dyDescent="0.2">
      <c r="T32922"/>
    </row>
    <row r="32923" spans="20:20" x14ac:dyDescent="0.2">
      <c r="T32923"/>
    </row>
    <row r="32924" spans="20:20" x14ac:dyDescent="0.2">
      <c r="T32924"/>
    </row>
    <row r="32925" spans="20:20" x14ac:dyDescent="0.2">
      <c r="T32925"/>
    </row>
    <row r="32926" spans="20:20" x14ac:dyDescent="0.2">
      <c r="T32926"/>
    </row>
    <row r="32927" spans="20:20" x14ac:dyDescent="0.2">
      <c r="T32927"/>
    </row>
    <row r="32928" spans="20:20" x14ac:dyDescent="0.2">
      <c r="T32928"/>
    </row>
    <row r="32929" spans="20:20" x14ac:dyDescent="0.2">
      <c r="T32929"/>
    </row>
    <row r="32930" spans="20:20" x14ac:dyDescent="0.2">
      <c r="T32930"/>
    </row>
    <row r="32931" spans="20:20" x14ac:dyDescent="0.2">
      <c r="T32931"/>
    </row>
    <row r="32932" spans="20:20" x14ac:dyDescent="0.2">
      <c r="T32932"/>
    </row>
    <row r="32933" spans="20:20" x14ac:dyDescent="0.2">
      <c r="T32933"/>
    </row>
    <row r="32934" spans="20:20" x14ac:dyDescent="0.2">
      <c r="T32934"/>
    </row>
    <row r="32935" spans="20:20" x14ac:dyDescent="0.2">
      <c r="T32935"/>
    </row>
    <row r="32936" spans="20:20" x14ac:dyDescent="0.2">
      <c r="T32936"/>
    </row>
    <row r="32937" spans="20:20" x14ac:dyDescent="0.2">
      <c r="T32937"/>
    </row>
    <row r="32938" spans="20:20" x14ac:dyDescent="0.2">
      <c r="T32938"/>
    </row>
    <row r="32939" spans="20:20" x14ac:dyDescent="0.2">
      <c r="T32939"/>
    </row>
    <row r="32940" spans="20:20" x14ac:dyDescent="0.2">
      <c r="T32940"/>
    </row>
    <row r="32941" spans="20:20" x14ac:dyDescent="0.2">
      <c r="T32941"/>
    </row>
    <row r="32942" spans="20:20" x14ac:dyDescent="0.2">
      <c r="T32942"/>
    </row>
    <row r="32943" spans="20:20" x14ac:dyDescent="0.2">
      <c r="T32943"/>
    </row>
    <row r="32944" spans="20:20" x14ac:dyDescent="0.2">
      <c r="T32944"/>
    </row>
    <row r="32945" spans="20:20" x14ac:dyDescent="0.2">
      <c r="T32945"/>
    </row>
    <row r="32946" spans="20:20" x14ac:dyDescent="0.2">
      <c r="T32946"/>
    </row>
    <row r="32947" spans="20:20" x14ac:dyDescent="0.2">
      <c r="T32947"/>
    </row>
    <row r="32948" spans="20:20" x14ac:dyDescent="0.2">
      <c r="T32948"/>
    </row>
    <row r="32949" spans="20:20" x14ac:dyDescent="0.2">
      <c r="T32949"/>
    </row>
    <row r="32950" spans="20:20" x14ac:dyDescent="0.2">
      <c r="T32950"/>
    </row>
    <row r="32951" spans="20:20" x14ac:dyDescent="0.2">
      <c r="T32951"/>
    </row>
    <row r="32952" spans="20:20" x14ac:dyDescent="0.2">
      <c r="T32952"/>
    </row>
    <row r="32953" spans="20:20" x14ac:dyDescent="0.2">
      <c r="T32953"/>
    </row>
    <row r="32954" spans="20:20" x14ac:dyDescent="0.2">
      <c r="T32954"/>
    </row>
    <row r="32955" spans="20:20" x14ac:dyDescent="0.2">
      <c r="T32955"/>
    </row>
    <row r="32956" spans="20:20" x14ac:dyDescent="0.2">
      <c r="T32956"/>
    </row>
    <row r="32957" spans="20:20" x14ac:dyDescent="0.2">
      <c r="T32957"/>
    </row>
    <row r="32958" spans="20:20" x14ac:dyDescent="0.2">
      <c r="T32958"/>
    </row>
    <row r="32959" spans="20:20" x14ac:dyDescent="0.2">
      <c r="T32959"/>
    </row>
    <row r="32960" spans="20:20" x14ac:dyDescent="0.2">
      <c r="T32960"/>
    </row>
    <row r="32961" spans="20:20" x14ac:dyDescent="0.2">
      <c r="T32961"/>
    </row>
    <row r="32962" spans="20:20" x14ac:dyDescent="0.2">
      <c r="T32962"/>
    </row>
    <row r="32963" spans="20:20" x14ac:dyDescent="0.2">
      <c r="T32963"/>
    </row>
    <row r="32964" spans="20:20" x14ac:dyDescent="0.2">
      <c r="T32964"/>
    </row>
    <row r="32965" spans="20:20" x14ac:dyDescent="0.2">
      <c r="T32965"/>
    </row>
    <row r="32966" spans="20:20" x14ac:dyDescent="0.2">
      <c r="T32966"/>
    </row>
    <row r="32967" spans="20:20" x14ac:dyDescent="0.2">
      <c r="T32967"/>
    </row>
    <row r="32968" spans="20:20" x14ac:dyDescent="0.2">
      <c r="T32968"/>
    </row>
    <row r="32969" spans="20:20" x14ac:dyDescent="0.2">
      <c r="T32969"/>
    </row>
    <row r="32970" spans="20:20" x14ac:dyDescent="0.2">
      <c r="T32970"/>
    </row>
    <row r="32971" spans="20:20" x14ac:dyDescent="0.2">
      <c r="T32971"/>
    </row>
    <row r="32972" spans="20:20" x14ac:dyDescent="0.2">
      <c r="T32972"/>
    </row>
    <row r="32973" spans="20:20" x14ac:dyDescent="0.2">
      <c r="T32973"/>
    </row>
    <row r="32974" spans="20:20" x14ac:dyDescent="0.2">
      <c r="T32974"/>
    </row>
    <row r="32975" spans="20:20" x14ac:dyDescent="0.2">
      <c r="T32975"/>
    </row>
    <row r="32976" spans="20:20" x14ac:dyDescent="0.2">
      <c r="T32976"/>
    </row>
    <row r="32977" spans="20:20" x14ac:dyDescent="0.2">
      <c r="T32977"/>
    </row>
    <row r="32978" spans="20:20" x14ac:dyDescent="0.2">
      <c r="T32978"/>
    </row>
    <row r="32979" spans="20:20" x14ac:dyDescent="0.2">
      <c r="T32979"/>
    </row>
    <row r="32980" spans="20:20" x14ac:dyDescent="0.2">
      <c r="T32980"/>
    </row>
    <row r="32981" spans="20:20" x14ac:dyDescent="0.2">
      <c r="T32981"/>
    </row>
    <row r="32982" spans="20:20" x14ac:dyDescent="0.2">
      <c r="T32982"/>
    </row>
    <row r="32983" spans="20:20" x14ac:dyDescent="0.2">
      <c r="T32983"/>
    </row>
    <row r="32984" spans="20:20" x14ac:dyDescent="0.2">
      <c r="T32984"/>
    </row>
    <row r="32985" spans="20:20" x14ac:dyDescent="0.2">
      <c r="T32985"/>
    </row>
    <row r="32986" spans="20:20" x14ac:dyDescent="0.2">
      <c r="T32986"/>
    </row>
    <row r="32987" spans="20:20" x14ac:dyDescent="0.2">
      <c r="T32987"/>
    </row>
    <row r="32988" spans="20:20" x14ac:dyDescent="0.2">
      <c r="T32988"/>
    </row>
    <row r="32989" spans="20:20" x14ac:dyDescent="0.2">
      <c r="T32989"/>
    </row>
    <row r="32990" spans="20:20" x14ac:dyDescent="0.2">
      <c r="T32990"/>
    </row>
    <row r="32991" spans="20:20" x14ac:dyDescent="0.2">
      <c r="T32991"/>
    </row>
    <row r="32992" spans="20:20" x14ac:dyDescent="0.2">
      <c r="T32992"/>
    </row>
    <row r="32993" spans="20:20" x14ac:dyDescent="0.2">
      <c r="T32993"/>
    </row>
    <row r="32994" spans="20:20" x14ac:dyDescent="0.2">
      <c r="T32994"/>
    </row>
    <row r="32995" spans="20:20" x14ac:dyDescent="0.2">
      <c r="T32995"/>
    </row>
    <row r="32996" spans="20:20" x14ac:dyDescent="0.2">
      <c r="T32996"/>
    </row>
    <row r="32997" spans="20:20" x14ac:dyDescent="0.2">
      <c r="T32997"/>
    </row>
    <row r="32998" spans="20:20" x14ac:dyDescent="0.2">
      <c r="T32998"/>
    </row>
    <row r="32999" spans="20:20" x14ac:dyDescent="0.2">
      <c r="T32999"/>
    </row>
    <row r="33000" spans="20:20" x14ac:dyDescent="0.2">
      <c r="T33000"/>
    </row>
    <row r="33001" spans="20:20" x14ac:dyDescent="0.2">
      <c r="T33001"/>
    </row>
    <row r="33002" spans="20:20" x14ac:dyDescent="0.2">
      <c r="T33002"/>
    </row>
    <row r="33003" spans="20:20" x14ac:dyDescent="0.2">
      <c r="T33003"/>
    </row>
    <row r="33004" spans="20:20" x14ac:dyDescent="0.2">
      <c r="T33004"/>
    </row>
    <row r="33005" spans="20:20" x14ac:dyDescent="0.2">
      <c r="T33005"/>
    </row>
    <row r="33006" spans="20:20" x14ac:dyDescent="0.2">
      <c r="T33006"/>
    </row>
    <row r="33007" spans="20:20" x14ac:dyDescent="0.2">
      <c r="T33007"/>
    </row>
    <row r="33008" spans="20:20" x14ac:dyDescent="0.2">
      <c r="T33008"/>
    </row>
    <row r="33009" spans="20:20" x14ac:dyDescent="0.2">
      <c r="T33009"/>
    </row>
    <row r="33010" spans="20:20" x14ac:dyDescent="0.2">
      <c r="T33010"/>
    </row>
    <row r="33011" spans="20:20" x14ac:dyDescent="0.2">
      <c r="T33011"/>
    </row>
    <row r="33012" spans="20:20" x14ac:dyDescent="0.2">
      <c r="T33012"/>
    </row>
    <row r="33013" spans="20:20" x14ac:dyDescent="0.2">
      <c r="T33013"/>
    </row>
    <row r="33014" spans="20:20" x14ac:dyDescent="0.2">
      <c r="T33014"/>
    </row>
    <row r="33015" spans="20:20" x14ac:dyDescent="0.2">
      <c r="T33015"/>
    </row>
    <row r="33016" spans="20:20" x14ac:dyDescent="0.2">
      <c r="T33016"/>
    </row>
    <row r="33017" spans="20:20" x14ac:dyDescent="0.2">
      <c r="T33017"/>
    </row>
    <row r="33018" spans="20:20" x14ac:dyDescent="0.2">
      <c r="T33018"/>
    </row>
    <row r="33019" spans="20:20" x14ac:dyDescent="0.2">
      <c r="T33019"/>
    </row>
    <row r="33020" spans="20:20" x14ac:dyDescent="0.2">
      <c r="T33020"/>
    </row>
    <row r="33021" spans="20:20" x14ac:dyDescent="0.2">
      <c r="T33021"/>
    </row>
    <row r="33022" spans="20:20" x14ac:dyDescent="0.2">
      <c r="T33022"/>
    </row>
    <row r="33023" spans="20:20" x14ac:dyDescent="0.2">
      <c r="T33023"/>
    </row>
    <row r="33024" spans="20:20" x14ac:dyDescent="0.2">
      <c r="T33024"/>
    </row>
    <row r="33025" spans="20:20" x14ac:dyDescent="0.2">
      <c r="T33025"/>
    </row>
    <row r="33026" spans="20:20" x14ac:dyDescent="0.2">
      <c r="T33026"/>
    </row>
    <row r="33027" spans="20:20" x14ac:dyDescent="0.2">
      <c r="T33027"/>
    </row>
    <row r="33028" spans="20:20" x14ac:dyDescent="0.2">
      <c r="T33028"/>
    </row>
    <row r="33029" spans="20:20" x14ac:dyDescent="0.2">
      <c r="T33029"/>
    </row>
    <row r="33030" spans="20:20" x14ac:dyDescent="0.2">
      <c r="T33030"/>
    </row>
    <row r="33031" spans="20:20" x14ac:dyDescent="0.2">
      <c r="T33031"/>
    </row>
    <row r="33032" spans="20:20" x14ac:dyDescent="0.2">
      <c r="T33032"/>
    </row>
    <row r="33033" spans="20:20" x14ac:dyDescent="0.2">
      <c r="T33033"/>
    </row>
    <row r="33034" spans="20:20" x14ac:dyDescent="0.2">
      <c r="T33034"/>
    </row>
    <row r="33035" spans="20:20" x14ac:dyDescent="0.2">
      <c r="T33035"/>
    </row>
    <row r="33036" spans="20:20" x14ac:dyDescent="0.2">
      <c r="T33036"/>
    </row>
    <row r="33037" spans="20:20" x14ac:dyDescent="0.2">
      <c r="T33037"/>
    </row>
    <row r="33038" spans="20:20" x14ac:dyDescent="0.2">
      <c r="T33038"/>
    </row>
    <row r="33039" spans="20:20" x14ac:dyDescent="0.2">
      <c r="T33039"/>
    </row>
    <row r="33040" spans="20:20" x14ac:dyDescent="0.2">
      <c r="T33040"/>
    </row>
    <row r="33041" spans="20:20" x14ac:dyDescent="0.2">
      <c r="T33041"/>
    </row>
    <row r="33042" spans="20:20" x14ac:dyDescent="0.2">
      <c r="T33042"/>
    </row>
    <row r="33043" spans="20:20" x14ac:dyDescent="0.2">
      <c r="T33043"/>
    </row>
    <row r="33044" spans="20:20" x14ac:dyDescent="0.2">
      <c r="T33044"/>
    </row>
    <row r="33045" spans="20:20" x14ac:dyDescent="0.2">
      <c r="T33045"/>
    </row>
    <row r="33046" spans="20:20" x14ac:dyDescent="0.2">
      <c r="T33046"/>
    </row>
    <row r="33047" spans="20:20" x14ac:dyDescent="0.2">
      <c r="T33047"/>
    </row>
    <row r="33048" spans="20:20" x14ac:dyDescent="0.2">
      <c r="T33048"/>
    </row>
    <row r="33049" spans="20:20" x14ac:dyDescent="0.2">
      <c r="T33049"/>
    </row>
    <row r="33050" spans="20:20" x14ac:dyDescent="0.2">
      <c r="T33050"/>
    </row>
    <row r="33051" spans="20:20" x14ac:dyDescent="0.2">
      <c r="T33051"/>
    </row>
    <row r="33052" spans="20:20" x14ac:dyDescent="0.2">
      <c r="T33052"/>
    </row>
    <row r="33053" spans="20:20" x14ac:dyDescent="0.2">
      <c r="T33053"/>
    </row>
    <row r="33054" spans="20:20" x14ac:dyDescent="0.2">
      <c r="T33054"/>
    </row>
    <row r="33055" spans="20:20" x14ac:dyDescent="0.2">
      <c r="T33055"/>
    </row>
    <row r="33056" spans="20:20" x14ac:dyDescent="0.2">
      <c r="T33056"/>
    </row>
    <row r="33057" spans="20:20" x14ac:dyDescent="0.2">
      <c r="T33057"/>
    </row>
    <row r="33058" spans="20:20" x14ac:dyDescent="0.2">
      <c r="T33058"/>
    </row>
    <row r="33059" spans="20:20" x14ac:dyDescent="0.2">
      <c r="T33059"/>
    </row>
    <row r="33060" spans="20:20" x14ac:dyDescent="0.2">
      <c r="T33060"/>
    </row>
    <row r="33061" spans="20:20" x14ac:dyDescent="0.2">
      <c r="T33061"/>
    </row>
    <row r="33062" spans="20:20" x14ac:dyDescent="0.2">
      <c r="T33062"/>
    </row>
    <row r="33063" spans="20:20" x14ac:dyDescent="0.2">
      <c r="T33063"/>
    </row>
    <row r="33064" spans="20:20" x14ac:dyDescent="0.2">
      <c r="T33064"/>
    </row>
    <row r="33065" spans="20:20" x14ac:dyDescent="0.2">
      <c r="T33065"/>
    </row>
    <row r="33066" spans="20:20" x14ac:dyDescent="0.2">
      <c r="T33066"/>
    </row>
    <row r="33067" spans="20:20" x14ac:dyDescent="0.2">
      <c r="T33067"/>
    </row>
    <row r="33068" spans="20:20" x14ac:dyDescent="0.2">
      <c r="T33068"/>
    </row>
    <row r="33069" spans="20:20" x14ac:dyDescent="0.2">
      <c r="T33069"/>
    </row>
    <row r="33070" spans="20:20" x14ac:dyDescent="0.2">
      <c r="T33070"/>
    </row>
    <row r="33071" spans="20:20" x14ac:dyDescent="0.2">
      <c r="T33071"/>
    </row>
    <row r="33072" spans="20:20" x14ac:dyDescent="0.2">
      <c r="T33072"/>
    </row>
    <row r="33073" spans="20:20" x14ac:dyDescent="0.2">
      <c r="T33073"/>
    </row>
    <row r="33074" spans="20:20" x14ac:dyDescent="0.2">
      <c r="T33074"/>
    </row>
    <row r="33075" spans="20:20" x14ac:dyDescent="0.2">
      <c r="T33075"/>
    </row>
    <row r="33076" spans="20:20" x14ac:dyDescent="0.2">
      <c r="T33076"/>
    </row>
    <row r="33077" spans="20:20" x14ac:dyDescent="0.2">
      <c r="T33077"/>
    </row>
    <row r="33078" spans="20:20" x14ac:dyDescent="0.2">
      <c r="T33078"/>
    </row>
    <row r="33079" spans="20:20" x14ac:dyDescent="0.2">
      <c r="T33079"/>
    </row>
    <row r="33080" spans="20:20" x14ac:dyDescent="0.2">
      <c r="T33080"/>
    </row>
    <row r="33081" spans="20:20" x14ac:dyDescent="0.2">
      <c r="T33081"/>
    </row>
    <row r="33082" spans="20:20" x14ac:dyDescent="0.2">
      <c r="T33082"/>
    </row>
    <row r="33083" spans="20:20" x14ac:dyDescent="0.2">
      <c r="T33083"/>
    </row>
    <row r="33084" spans="20:20" x14ac:dyDescent="0.2">
      <c r="T33084"/>
    </row>
    <row r="33085" spans="20:20" x14ac:dyDescent="0.2">
      <c r="T33085"/>
    </row>
    <row r="33086" spans="20:20" x14ac:dyDescent="0.2">
      <c r="T33086"/>
    </row>
    <row r="33087" spans="20:20" x14ac:dyDescent="0.2">
      <c r="T33087"/>
    </row>
    <row r="33088" spans="20:20" x14ac:dyDescent="0.2">
      <c r="T33088"/>
    </row>
    <row r="33089" spans="20:20" x14ac:dyDescent="0.2">
      <c r="T33089"/>
    </row>
    <row r="33090" spans="20:20" x14ac:dyDescent="0.2">
      <c r="T33090"/>
    </row>
    <row r="33091" spans="20:20" x14ac:dyDescent="0.2">
      <c r="T33091"/>
    </row>
    <row r="33092" spans="20:20" x14ac:dyDescent="0.2">
      <c r="T33092"/>
    </row>
    <row r="33093" spans="20:20" x14ac:dyDescent="0.2">
      <c r="T33093"/>
    </row>
    <row r="33094" spans="20:20" x14ac:dyDescent="0.2">
      <c r="T33094"/>
    </row>
    <row r="33095" spans="20:20" x14ac:dyDescent="0.2">
      <c r="T33095"/>
    </row>
    <row r="33096" spans="20:20" x14ac:dyDescent="0.2">
      <c r="T33096"/>
    </row>
    <row r="33097" spans="20:20" x14ac:dyDescent="0.2">
      <c r="T33097"/>
    </row>
    <row r="33098" spans="20:20" x14ac:dyDescent="0.2">
      <c r="T33098"/>
    </row>
    <row r="33099" spans="20:20" x14ac:dyDescent="0.2">
      <c r="T33099"/>
    </row>
    <row r="33100" spans="20:20" x14ac:dyDescent="0.2">
      <c r="T33100"/>
    </row>
    <row r="33101" spans="20:20" x14ac:dyDescent="0.2">
      <c r="T33101"/>
    </row>
    <row r="33102" spans="20:20" x14ac:dyDescent="0.2">
      <c r="T33102"/>
    </row>
    <row r="33103" spans="20:20" x14ac:dyDescent="0.2">
      <c r="T33103"/>
    </row>
    <row r="33104" spans="20:20" x14ac:dyDescent="0.2">
      <c r="T33104"/>
    </row>
    <row r="33105" spans="20:20" x14ac:dyDescent="0.2">
      <c r="T33105"/>
    </row>
    <row r="33106" spans="20:20" x14ac:dyDescent="0.2">
      <c r="T33106"/>
    </row>
    <row r="33107" spans="20:20" x14ac:dyDescent="0.2">
      <c r="T33107"/>
    </row>
    <row r="33108" spans="20:20" x14ac:dyDescent="0.2">
      <c r="T33108"/>
    </row>
    <row r="33109" spans="20:20" x14ac:dyDescent="0.2">
      <c r="T33109"/>
    </row>
    <row r="33110" spans="20:20" x14ac:dyDescent="0.2">
      <c r="T33110"/>
    </row>
    <row r="33111" spans="20:20" x14ac:dyDescent="0.2">
      <c r="T33111"/>
    </row>
    <row r="33112" spans="20:20" x14ac:dyDescent="0.2">
      <c r="T33112"/>
    </row>
    <row r="33113" spans="20:20" x14ac:dyDescent="0.2">
      <c r="T33113"/>
    </row>
    <row r="33114" spans="20:20" x14ac:dyDescent="0.2">
      <c r="T33114"/>
    </row>
    <row r="33115" spans="20:20" x14ac:dyDescent="0.2">
      <c r="T33115"/>
    </row>
    <row r="33116" spans="20:20" x14ac:dyDescent="0.2">
      <c r="T33116"/>
    </row>
    <row r="33117" spans="20:20" x14ac:dyDescent="0.2">
      <c r="T33117"/>
    </row>
    <row r="33118" spans="20:20" x14ac:dyDescent="0.2">
      <c r="T33118"/>
    </row>
    <row r="33119" spans="20:20" x14ac:dyDescent="0.2">
      <c r="T33119"/>
    </row>
    <row r="33120" spans="20:20" x14ac:dyDescent="0.2">
      <c r="T33120"/>
    </row>
    <row r="33121" spans="20:20" x14ac:dyDescent="0.2">
      <c r="T33121"/>
    </row>
    <row r="33122" spans="20:20" x14ac:dyDescent="0.2">
      <c r="T33122"/>
    </row>
    <row r="33123" spans="20:20" x14ac:dyDescent="0.2">
      <c r="T33123"/>
    </row>
    <row r="33124" spans="20:20" x14ac:dyDescent="0.2">
      <c r="T33124"/>
    </row>
    <row r="33125" spans="20:20" x14ac:dyDescent="0.2">
      <c r="T33125"/>
    </row>
    <row r="33126" spans="20:20" x14ac:dyDescent="0.2">
      <c r="T33126"/>
    </row>
    <row r="33127" spans="20:20" x14ac:dyDescent="0.2">
      <c r="T33127"/>
    </row>
    <row r="33128" spans="20:20" x14ac:dyDescent="0.2">
      <c r="T33128"/>
    </row>
    <row r="33129" spans="20:20" x14ac:dyDescent="0.2">
      <c r="T33129"/>
    </row>
    <row r="33130" spans="20:20" x14ac:dyDescent="0.2">
      <c r="T33130"/>
    </row>
    <row r="33131" spans="20:20" x14ac:dyDescent="0.2">
      <c r="T33131"/>
    </row>
    <row r="33132" spans="20:20" x14ac:dyDescent="0.2">
      <c r="T33132"/>
    </row>
    <row r="33133" spans="20:20" x14ac:dyDescent="0.2">
      <c r="T33133"/>
    </row>
    <row r="33134" spans="20:20" x14ac:dyDescent="0.2">
      <c r="T33134"/>
    </row>
    <row r="33135" spans="20:20" x14ac:dyDescent="0.2">
      <c r="T33135"/>
    </row>
    <row r="33136" spans="20:20" x14ac:dyDescent="0.2">
      <c r="T33136"/>
    </row>
    <row r="33137" spans="20:20" x14ac:dyDescent="0.2">
      <c r="T33137"/>
    </row>
    <row r="33138" spans="20:20" x14ac:dyDescent="0.2">
      <c r="T33138"/>
    </row>
    <row r="33139" spans="20:20" x14ac:dyDescent="0.2">
      <c r="T33139"/>
    </row>
    <row r="33140" spans="20:20" x14ac:dyDescent="0.2">
      <c r="T33140"/>
    </row>
    <row r="33141" spans="20:20" x14ac:dyDescent="0.2">
      <c r="T33141"/>
    </row>
    <row r="33142" spans="20:20" x14ac:dyDescent="0.2">
      <c r="T33142"/>
    </row>
    <row r="33143" spans="20:20" x14ac:dyDescent="0.2">
      <c r="T33143"/>
    </row>
    <row r="33144" spans="20:20" x14ac:dyDescent="0.2">
      <c r="T33144"/>
    </row>
    <row r="33145" spans="20:20" x14ac:dyDescent="0.2">
      <c r="T33145"/>
    </row>
    <row r="33146" spans="20:20" x14ac:dyDescent="0.2">
      <c r="T33146"/>
    </row>
    <row r="33147" spans="20:20" x14ac:dyDescent="0.2">
      <c r="T33147"/>
    </row>
    <row r="33148" spans="20:20" x14ac:dyDescent="0.2">
      <c r="T33148"/>
    </row>
    <row r="33149" spans="20:20" x14ac:dyDescent="0.2">
      <c r="T33149"/>
    </row>
    <row r="33150" spans="20:20" x14ac:dyDescent="0.2">
      <c r="T33150"/>
    </row>
    <row r="33151" spans="20:20" x14ac:dyDescent="0.2">
      <c r="T33151"/>
    </row>
    <row r="33152" spans="20:20" x14ac:dyDescent="0.2">
      <c r="T33152"/>
    </row>
    <row r="33153" spans="20:20" x14ac:dyDescent="0.2">
      <c r="T33153"/>
    </row>
    <row r="33154" spans="20:20" x14ac:dyDescent="0.2">
      <c r="T33154"/>
    </row>
    <row r="33155" spans="20:20" x14ac:dyDescent="0.2">
      <c r="T33155"/>
    </row>
    <row r="33156" spans="20:20" x14ac:dyDescent="0.2">
      <c r="T33156"/>
    </row>
    <row r="33157" spans="20:20" x14ac:dyDescent="0.2">
      <c r="T33157"/>
    </row>
    <row r="33158" spans="20:20" x14ac:dyDescent="0.2">
      <c r="T33158"/>
    </row>
    <row r="33159" spans="20:20" x14ac:dyDescent="0.2">
      <c r="T33159"/>
    </row>
    <row r="33160" spans="20:20" x14ac:dyDescent="0.2">
      <c r="T33160"/>
    </row>
    <row r="33161" spans="20:20" x14ac:dyDescent="0.2">
      <c r="T33161"/>
    </row>
    <row r="33162" spans="20:20" x14ac:dyDescent="0.2">
      <c r="T33162"/>
    </row>
    <row r="33163" spans="20:20" x14ac:dyDescent="0.2">
      <c r="T33163"/>
    </row>
    <row r="33164" spans="20:20" x14ac:dyDescent="0.2">
      <c r="T33164"/>
    </row>
    <row r="33165" spans="20:20" x14ac:dyDescent="0.2">
      <c r="T33165"/>
    </row>
    <row r="33166" spans="20:20" x14ac:dyDescent="0.2">
      <c r="T33166"/>
    </row>
    <row r="33167" spans="20:20" x14ac:dyDescent="0.2">
      <c r="T33167"/>
    </row>
    <row r="33168" spans="20:20" x14ac:dyDescent="0.2">
      <c r="T33168"/>
    </row>
    <row r="33169" spans="20:20" x14ac:dyDescent="0.2">
      <c r="T33169"/>
    </row>
    <row r="33170" spans="20:20" x14ac:dyDescent="0.2">
      <c r="T33170"/>
    </row>
    <row r="33171" spans="20:20" x14ac:dyDescent="0.2">
      <c r="T33171"/>
    </row>
    <row r="33172" spans="20:20" x14ac:dyDescent="0.2">
      <c r="T33172"/>
    </row>
    <row r="33173" spans="20:20" x14ac:dyDescent="0.2">
      <c r="T33173"/>
    </row>
    <row r="33174" spans="20:20" x14ac:dyDescent="0.2">
      <c r="T33174"/>
    </row>
    <row r="33175" spans="20:20" x14ac:dyDescent="0.2">
      <c r="T33175"/>
    </row>
    <row r="33176" spans="20:20" x14ac:dyDescent="0.2">
      <c r="T33176"/>
    </row>
    <row r="33177" spans="20:20" x14ac:dyDescent="0.2">
      <c r="T33177"/>
    </row>
    <row r="33178" spans="20:20" x14ac:dyDescent="0.2">
      <c r="T33178"/>
    </row>
    <row r="33179" spans="20:20" x14ac:dyDescent="0.2">
      <c r="T33179"/>
    </row>
    <row r="33180" spans="20:20" x14ac:dyDescent="0.2">
      <c r="T33180"/>
    </row>
    <row r="33181" spans="20:20" x14ac:dyDescent="0.2">
      <c r="T33181"/>
    </row>
    <row r="33182" spans="20:20" x14ac:dyDescent="0.2">
      <c r="T33182"/>
    </row>
    <row r="33183" spans="20:20" x14ac:dyDescent="0.2">
      <c r="T33183"/>
    </row>
    <row r="33184" spans="20:20" x14ac:dyDescent="0.2">
      <c r="T33184"/>
    </row>
    <row r="33185" spans="20:20" x14ac:dyDescent="0.2">
      <c r="T33185"/>
    </row>
    <row r="33186" spans="20:20" x14ac:dyDescent="0.2">
      <c r="T33186"/>
    </row>
    <row r="33187" spans="20:20" x14ac:dyDescent="0.2">
      <c r="T33187"/>
    </row>
    <row r="33188" spans="20:20" x14ac:dyDescent="0.2">
      <c r="T33188"/>
    </row>
    <row r="33189" spans="20:20" x14ac:dyDescent="0.2">
      <c r="T33189"/>
    </row>
    <row r="33190" spans="20:20" x14ac:dyDescent="0.2">
      <c r="T33190"/>
    </row>
    <row r="33191" spans="20:20" x14ac:dyDescent="0.2">
      <c r="T33191"/>
    </row>
    <row r="33192" spans="20:20" x14ac:dyDescent="0.2">
      <c r="T33192"/>
    </row>
    <row r="33193" spans="20:20" x14ac:dyDescent="0.2">
      <c r="T33193"/>
    </row>
    <row r="33194" spans="20:20" x14ac:dyDescent="0.2">
      <c r="T33194"/>
    </row>
    <row r="33195" spans="20:20" x14ac:dyDescent="0.2">
      <c r="T33195"/>
    </row>
    <row r="33196" spans="20:20" x14ac:dyDescent="0.2">
      <c r="T33196"/>
    </row>
    <row r="33197" spans="20:20" x14ac:dyDescent="0.2">
      <c r="T33197"/>
    </row>
    <row r="33198" spans="20:20" x14ac:dyDescent="0.2">
      <c r="T33198"/>
    </row>
    <row r="33199" spans="20:20" x14ac:dyDescent="0.2">
      <c r="T33199"/>
    </row>
    <row r="33200" spans="20:20" x14ac:dyDescent="0.2">
      <c r="T33200"/>
    </row>
    <row r="33201" spans="20:20" x14ac:dyDescent="0.2">
      <c r="T33201"/>
    </row>
    <row r="33202" spans="20:20" x14ac:dyDescent="0.2">
      <c r="T33202"/>
    </row>
    <row r="33203" spans="20:20" x14ac:dyDescent="0.2">
      <c r="T33203"/>
    </row>
    <row r="33204" spans="20:20" x14ac:dyDescent="0.2">
      <c r="T33204"/>
    </row>
    <row r="33205" spans="20:20" x14ac:dyDescent="0.2">
      <c r="T33205"/>
    </row>
    <row r="33206" spans="20:20" x14ac:dyDescent="0.2">
      <c r="T33206"/>
    </row>
    <row r="33207" spans="20:20" x14ac:dyDescent="0.2">
      <c r="T33207"/>
    </row>
    <row r="33208" spans="20:20" x14ac:dyDescent="0.2">
      <c r="T33208"/>
    </row>
    <row r="33209" spans="20:20" x14ac:dyDescent="0.2">
      <c r="T33209"/>
    </row>
    <row r="33210" spans="20:20" x14ac:dyDescent="0.2">
      <c r="T33210"/>
    </row>
    <row r="33211" spans="20:20" x14ac:dyDescent="0.2">
      <c r="T33211"/>
    </row>
    <row r="33212" spans="20:20" x14ac:dyDescent="0.2">
      <c r="T33212"/>
    </row>
    <row r="33213" spans="20:20" x14ac:dyDescent="0.2">
      <c r="T33213"/>
    </row>
    <row r="33214" spans="20:20" x14ac:dyDescent="0.2">
      <c r="T33214"/>
    </row>
    <row r="33215" spans="20:20" x14ac:dyDescent="0.2">
      <c r="T33215"/>
    </row>
    <row r="33216" spans="20:20" x14ac:dyDescent="0.2">
      <c r="T33216"/>
    </row>
    <row r="33217" spans="20:20" x14ac:dyDescent="0.2">
      <c r="T33217"/>
    </row>
    <row r="33218" spans="20:20" x14ac:dyDescent="0.2">
      <c r="T33218"/>
    </row>
    <row r="33219" spans="20:20" x14ac:dyDescent="0.2">
      <c r="T33219"/>
    </row>
    <row r="33220" spans="20:20" x14ac:dyDescent="0.2">
      <c r="T33220"/>
    </row>
    <row r="33221" spans="20:20" x14ac:dyDescent="0.2">
      <c r="T33221"/>
    </row>
    <row r="33222" spans="20:20" x14ac:dyDescent="0.2">
      <c r="T33222"/>
    </row>
    <row r="33223" spans="20:20" x14ac:dyDescent="0.2">
      <c r="T33223"/>
    </row>
    <row r="33224" spans="20:20" x14ac:dyDescent="0.2">
      <c r="T33224"/>
    </row>
    <row r="33225" spans="20:20" x14ac:dyDescent="0.2">
      <c r="T33225"/>
    </row>
    <row r="33226" spans="20:20" x14ac:dyDescent="0.2">
      <c r="T33226"/>
    </row>
    <row r="33227" spans="20:20" x14ac:dyDescent="0.2">
      <c r="T33227"/>
    </row>
    <row r="33228" spans="20:20" x14ac:dyDescent="0.2">
      <c r="T33228"/>
    </row>
    <row r="33229" spans="20:20" x14ac:dyDescent="0.2">
      <c r="T33229"/>
    </row>
    <row r="33230" spans="20:20" x14ac:dyDescent="0.2">
      <c r="T33230"/>
    </row>
    <row r="33231" spans="20:20" x14ac:dyDescent="0.2">
      <c r="T33231"/>
    </row>
    <row r="33232" spans="20:20" x14ac:dyDescent="0.2">
      <c r="T33232"/>
    </row>
    <row r="33233" spans="20:20" x14ac:dyDescent="0.2">
      <c r="T33233"/>
    </row>
    <row r="33234" spans="20:20" x14ac:dyDescent="0.2">
      <c r="T33234"/>
    </row>
    <row r="33235" spans="20:20" x14ac:dyDescent="0.2">
      <c r="T33235"/>
    </row>
    <row r="33236" spans="20:20" x14ac:dyDescent="0.2">
      <c r="T33236"/>
    </row>
    <row r="33237" spans="20:20" x14ac:dyDescent="0.2">
      <c r="T33237"/>
    </row>
    <row r="33238" spans="20:20" x14ac:dyDescent="0.2">
      <c r="T33238"/>
    </row>
    <row r="33239" spans="20:20" x14ac:dyDescent="0.2">
      <c r="T33239"/>
    </row>
    <row r="33240" spans="20:20" x14ac:dyDescent="0.2">
      <c r="T33240"/>
    </row>
    <row r="33241" spans="20:20" x14ac:dyDescent="0.2">
      <c r="T33241"/>
    </row>
    <row r="33242" spans="20:20" x14ac:dyDescent="0.2">
      <c r="T33242"/>
    </row>
    <row r="33243" spans="20:20" x14ac:dyDescent="0.2">
      <c r="T33243"/>
    </row>
    <row r="33244" spans="20:20" x14ac:dyDescent="0.2">
      <c r="T33244"/>
    </row>
    <row r="33245" spans="20:20" x14ac:dyDescent="0.2">
      <c r="T33245"/>
    </row>
    <row r="33246" spans="20:20" x14ac:dyDescent="0.2">
      <c r="T33246"/>
    </row>
    <row r="33247" spans="20:20" x14ac:dyDescent="0.2">
      <c r="T33247"/>
    </row>
    <row r="33248" spans="20:20" x14ac:dyDescent="0.2">
      <c r="T33248"/>
    </row>
    <row r="33249" spans="20:20" x14ac:dyDescent="0.2">
      <c r="T33249"/>
    </row>
    <row r="33250" spans="20:20" x14ac:dyDescent="0.2">
      <c r="T33250"/>
    </row>
    <row r="33251" spans="20:20" x14ac:dyDescent="0.2">
      <c r="T33251"/>
    </row>
    <row r="33252" spans="20:20" x14ac:dyDescent="0.2">
      <c r="T33252"/>
    </row>
    <row r="33253" spans="20:20" x14ac:dyDescent="0.2">
      <c r="T33253"/>
    </row>
    <row r="33254" spans="20:20" x14ac:dyDescent="0.2">
      <c r="T33254"/>
    </row>
    <row r="33255" spans="20:20" x14ac:dyDescent="0.2">
      <c r="T33255"/>
    </row>
    <row r="33256" spans="20:20" x14ac:dyDescent="0.2">
      <c r="T33256"/>
    </row>
    <row r="33257" spans="20:20" x14ac:dyDescent="0.2">
      <c r="T33257"/>
    </row>
    <row r="33258" spans="20:20" x14ac:dyDescent="0.2">
      <c r="T33258"/>
    </row>
    <row r="33259" spans="20:20" x14ac:dyDescent="0.2">
      <c r="T33259"/>
    </row>
    <row r="33260" spans="20:20" x14ac:dyDescent="0.2">
      <c r="T33260"/>
    </row>
    <row r="33261" spans="20:20" x14ac:dyDescent="0.2">
      <c r="T33261"/>
    </row>
    <row r="33262" spans="20:20" x14ac:dyDescent="0.2">
      <c r="T33262"/>
    </row>
    <row r="33263" spans="20:20" x14ac:dyDescent="0.2">
      <c r="T33263"/>
    </row>
    <row r="33264" spans="20:20" x14ac:dyDescent="0.2">
      <c r="T33264"/>
    </row>
    <row r="33265" spans="20:20" x14ac:dyDescent="0.2">
      <c r="T33265"/>
    </row>
    <row r="33266" spans="20:20" x14ac:dyDescent="0.2">
      <c r="T33266"/>
    </row>
    <row r="33267" spans="20:20" x14ac:dyDescent="0.2">
      <c r="T33267"/>
    </row>
    <row r="33268" spans="20:20" x14ac:dyDescent="0.2">
      <c r="T33268"/>
    </row>
    <row r="33269" spans="20:20" x14ac:dyDescent="0.2">
      <c r="T33269"/>
    </row>
    <row r="33270" spans="20:20" x14ac:dyDescent="0.2">
      <c r="T33270"/>
    </row>
    <row r="33271" spans="20:20" x14ac:dyDescent="0.2">
      <c r="T33271"/>
    </row>
    <row r="33272" spans="20:20" x14ac:dyDescent="0.2">
      <c r="T33272"/>
    </row>
    <row r="33273" spans="20:20" x14ac:dyDescent="0.2">
      <c r="T33273"/>
    </row>
    <row r="33274" spans="20:20" x14ac:dyDescent="0.2">
      <c r="T33274"/>
    </row>
    <row r="33275" spans="20:20" x14ac:dyDescent="0.2">
      <c r="T33275"/>
    </row>
    <row r="33276" spans="20:20" x14ac:dyDescent="0.2">
      <c r="T33276"/>
    </row>
    <row r="33277" spans="20:20" x14ac:dyDescent="0.2">
      <c r="T33277"/>
    </row>
    <row r="33278" spans="20:20" x14ac:dyDescent="0.2">
      <c r="T33278"/>
    </row>
    <row r="33279" spans="20:20" x14ac:dyDescent="0.2">
      <c r="T33279"/>
    </row>
    <row r="33280" spans="20:20" x14ac:dyDescent="0.2">
      <c r="T33280"/>
    </row>
    <row r="33281" spans="20:20" x14ac:dyDescent="0.2">
      <c r="T33281"/>
    </row>
    <row r="33282" spans="20:20" x14ac:dyDescent="0.2">
      <c r="T33282"/>
    </row>
    <row r="33283" spans="20:20" x14ac:dyDescent="0.2">
      <c r="T33283"/>
    </row>
    <row r="33284" spans="20:20" x14ac:dyDescent="0.2">
      <c r="T33284"/>
    </row>
    <row r="33285" spans="20:20" x14ac:dyDescent="0.2">
      <c r="T33285"/>
    </row>
    <row r="33286" spans="20:20" x14ac:dyDescent="0.2">
      <c r="T33286"/>
    </row>
    <row r="33287" spans="20:20" x14ac:dyDescent="0.2">
      <c r="T33287"/>
    </row>
    <row r="33288" spans="20:20" x14ac:dyDescent="0.2">
      <c r="T33288"/>
    </row>
    <row r="33289" spans="20:20" x14ac:dyDescent="0.2">
      <c r="T33289"/>
    </row>
    <row r="33290" spans="20:20" x14ac:dyDescent="0.2">
      <c r="T33290"/>
    </row>
    <row r="33291" spans="20:20" x14ac:dyDescent="0.2">
      <c r="T33291"/>
    </row>
    <row r="33292" spans="20:20" x14ac:dyDescent="0.2">
      <c r="T33292"/>
    </row>
    <row r="33293" spans="20:20" x14ac:dyDescent="0.2">
      <c r="T33293"/>
    </row>
    <row r="33294" spans="20:20" x14ac:dyDescent="0.2">
      <c r="T33294"/>
    </row>
    <row r="33295" spans="20:20" x14ac:dyDescent="0.2">
      <c r="T33295"/>
    </row>
    <row r="33296" spans="20:20" x14ac:dyDescent="0.2">
      <c r="T33296"/>
    </row>
    <row r="33297" spans="20:20" x14ac:dyDescent="0.2">
      <c r="T33297"/>
    </row>
    <row r="33298" spans="20:20" x14ac:dyDescent="0.2">
      <c r="T33298"/>
    </row>
    <row r="33299" spans="20:20" x14ac:dyDescent="0.2">
      <c r="T33299"/>
    </row>
    <row r="33300" spans="20:20" x14ac:dyDescent="0.2">
      <c r="T33300"/>
    </row>
    <row r="33301" spans="20:20" x14ac:dyDescent="0.2">
      <c r="T33301"/>
    </row>
    <row r="33302" spans="20:20" x14ac:dyDescent="0.2">
      <c r="T33302"/>
    </row>
    <row r="33303" spans="20:20" x14ac:dyDescent="0.2">
      <c r="T33303"/>
    </row>
    <row r="33304" spans="20:20" x14ac:dyDescent="0.2">
      <c r="T33304"/>
    </row>
    <row r="33305" spans="20:20" x14ac:dyDescent="0.2">
      <c r="T33305"/>
    </row>
    <row r="33306" spans="20:20" x14ac:dyDescent="0.2">
      <c r="T33306"/>
    </row>
    <row r="33307" spans="20:20" x14ac:dyDescent="0.2">
      <c r="T33307"/>
    </row>
    <row r="33308" spans="20:20" x14ac:dyDescent="0.2">
      <c r="T33308"/>
    </row>
    <row r="33309" spans="20:20" x14ac:dyDescent="0.2">
      <c r="T33309"/>
    </row>
    <row r="33310" spans="20:20" x14ac:dyDescent="0.2">
      <c r="T33310"/>
    </row>
    <row r="33311" spans="20:20" x14ac:dyDescent="0.2">
      <c r="T33311"/>
    </row>
    <row r="33312" spans="20:20" x14ac:dyDescent="0.2">
      <c r="T33312"/>
    </row>
    <row r="33313" spans="20:20" x14ac:dyDescent="0.2">
      <c r="T33313"/>
    </row>
    <row r="33314" spans="20:20" x14ac:dyDescent="0.2">
      <c r="T33314"/>
    </row>
    <row r="33315" spans="20:20" x14ac:dyDescent="0.2">
      <c r="T33315"/>
    </row>
    <row r="33316" spans="20:20" x14ac:dyDescent="0.2">
      <c r="T33316"/>
    </row>
    <row r="33317" spans="20:20" x14ac:dyDescent="0.2">
      <c r="T33317"/>
    </row>
    <row r="33318" spans="20:20" x14ac:dyDescent="0.2">
      <c r="T33318"/>
    </row>
    <row r="33319" spans="20:20" x14ac:dyDescent="0.2">
      <c r="T33319"/>
    </row>
    <row r="33320" spans="20:20" x14ac:dyDescent="0.2">
      <c r="T33320"/>
    </row>
    <row r="33321" spans="20:20" x14ac:dyDescent="0.2">
      <c r="T33321"/>
    </row>
    <row r="33322" spans="20:20" x14ac:dyDescent="0.2">
      <c r="T33322"/>
    </row>
    <row r="33323" spans="20:20" x14ac:dyDescent="0.2">
      <c r="T33323"/>
    </row>
    <row r="33324" spans="20:20" x14ac:dyDescent="0.2">
      <c r="T33324"/>
    </row>
    <row r="33325" spans="20:20" x14ac:dyDescent="0.2">
      <c r="T33325"/>
    </row>
    <row r="33326" spans="20:20" x14ac:dyDescent="0.2">
      <c r="T33326"/>
    </row>
    <row r="33327" spans="20:20" x14ac:dyDescent="0.2">
      <c r="T33327"/>
    </row>
    <row r="33328" spans="20:20" x14ac:dyDescent="0.2">
      <c r="T33328"/>
    </row>
    <row r="33329" spans="20:20" x14ac:dyDescent="0.2">
      <c r="T33329"/>
    </row>
    <row r="33330" spans="20:20" x14ac:dyDescent="0.2">
      <c r="T33330"/>
    </row>
    <row r="33331" spans="20:20" x14ac:dyDescent="0.2">
      <c r="T33331"/>
    </row>
    <row r="33332" spans="20:20" x14ac:dyDescent="0.2">
      <c r="T33332"/>
    </row>
    <row r="33333" spans="20:20" x14ac:dyDescent="0.2">
      <c r="T33333"/>
    </row>
    <row r="33334" spans="20:20" x14ac:dyDescent="0.2">
      <c r="T33334"/>
    </row>
    <row r="33335" spans="20:20" x14ac:dyDescent="0.2">
      <c r="T33335"/>
    </row>
    <row r="33336" spans="20:20" x14ac:dyDescent="0.2">
      <c r="T33336"/>
    </row>
    <row r="33337" spans="20:20" x14ac:dyDescent="0.2">
      <c r="T33337"/>
    </row>
    <row r="33338" spans="20:20" x14ac:dyDescent="0.2">
      <c r="T33338"/>
    </row>
    <row r="33339" spans="20:20" x14ac:dyDescent="0.2">
      <c r="T33339"/>
    </row>
    <row r="33340" spans="20:20" x14ac:dyDescent="0.2">
      <c r="T33340"/>
    </row>
    <row r="33341" spans="20:20" x14ac:dyDescent="0.2">
      <c r="T33341"/>
    </row>
    <row r="33342" spans="20:20" x14ac:dyDescent="0.2">
      <c r="T33342"/>
    </row>
    <row r="33343" spans="20:20" x14ac:dyDescent="0.2">
      <c r="T33343"/>
    </row>
    <row r="33344" spans="20:20" x14ac:dyDescent="0.2">
      <c r="T33344"/>
    </row>
    <row r="33345" spans="20:20" x14ac:dyDescent="0.2">
      <c r="T33345"/>
    </row>
    <row r="33346" spans="20:20" x14ac:dyDescent="0.2">
      <c r="T33346"/>
    </row>
    <row r="33347" spans="20:20" x14ac:dyDescent="0.2">
      <c r="T33347"/>
    </row>
    <row r="33348" spans="20:20" x14ac:dyDescent="0.2">
      <c r="T33348"/>
    </row>
    <row r="33349" spans="20:20" x14ac:dyDescent="0.2">
      <c r="T33349"/>
    </row>
    <row r="33350" spans="20:20" x14ac:dyDescent="0.2">
      <c r="T33350"/>
    </row>
    <row r="33351" spans="20:20" x14ac:dyDescent="0.2">
      <c r="T33351"/>
    </row>
    <row r="33352" spans="20:20" x14ac:dyDescent="0.2">
      <c r="T33352"/>
    </row>
    <row r="33353" spans="20:20" x14ac:dyDescent="0.2">
      <c r="T33353"/>
    </row>
    <row r="33354" spans="20:20" x14ac:dyDescent="0.2">
      <c r="T33354"/>
    </row>
    <row r="33355" spans="20:20" x14ac:dyDescent="0.2">
      <c r="T33355"/>
    </row>
    <row r="33356" spans="20:20" x14ac:dyDescent="0.2">
      <c r="T33356"/>
    </row>
    <row r="33357" spans="20:20" x14ac:dyDescent="0.2">
      <c r="T33357"/>
    </row>
    <row r="33358" spans="20:20" x14ac:dyDescent="0.2">
      <c r="T33358"/>
    </row>
    <row r="33359" spans="20:20" x14ac:dyDescent="0.2">
      <c r="T33359"/>
    </row>
    <row r="33360" spans="20:20" x14ac:dyDescent="0.2">
      <c r="T33360"/>
    </row>
    <row r="33361" spans="20:20" x14ac:dyDescent="0.2">
      <c r="T33361"/>
    </row>
    <row r="33362" spans="20:20" x14ac:dyDescent="0.2">
      <c r="T33362"/>
    </row>
    <row r="33363" spans="20:20" x14ac:dyDescent="0.2">
      <c r="T33363"/>
    </row>
    <row r="33364" spans="20:20" x14ac:dyDescent="0.2">
      <c r="T33364"/>
    </row>
    <row r="33365" spans="20:20" x14ac:dyDescent="0.2">
      <c r="T33365"/>
    </row>
    <row r="33366" spans="20:20" x14ac:dyDescent="0.2">
      <c r="T33366"/>
    </row>
    <row r="33367" spans="20:20" x14ac:dyDescent="0.2">
      <c r="T33367"/>
    </row>
    <row r="33368" spans="20:20" x14ac:dyDescent="0.2">
      <c r="T33368"/>
    </row>
    <row r="33369" spans="20:20" x14ac:dyDescent="0.2">
      <c r="T33369"/>
    </row>
    <row r="33370" spans="20:20" x14ac:dyDescent="0.2">
      <c r="T33370"/>
    </row>
    <row r="33371" spans="20:20" x14ac:dyDescent="0.2">
      <c r="T33371"/>
    </row>
    <row r="33372" spans="20:20" x14ac:dyDescent="0.2">
      <c r="T33372"/>
    </row>
    <row r="33373" spans="20:20" x14ac:dyDescent="0.2">
      <c r="T33373"/>
    </row>
    <row r="33374" spans="20:20" x14ac:dyDescent="0.2">
      <c r="T33374"/>
    </row>
    <row r="33375" spans="20:20" x14ac:dyDescent="0.2">
      <c r="T33375"/>
    </row>
    <row r="33376" spans="20:20" x14ac:dyDescent="0.2">
      <c r="T33376"/>
    </row>
    <row r="33377" spans="20:20" x14ac:dyDescent="0.2">
      <c r="T33377"/>
    </row>
    <row r="33378" spans="20:20" x14ac:dyDescent="0.2">
      <c r="T33378"/>
    </row>
    <row r="33379" spans="20:20" x14ac:dyDescent="0.2">
      <c r="T33379"/>
    </row>
    <row r="33380" spans="20:20" x14ac:dyDescent="0.2">
      <c r="T33380"/>
    </row>
    <row r="33381" spans="20:20" x14ac:dyDescent="0.2">
      <c r="T33381"/>
    </row>
    <row r="33382" spans="20:20" x14ac:dyDescent="0.2">
      <c r="T33382"/>
    </row>
    <row r="33383" spans="20:20" x14ac:dyDescent="0.2">
      <c r="T33383"/>
    </row>
    <row r="33384" spans="20:20" x14ac:dyDescent="0.2">
      <c r="T33384"/>
    </row>
    <row r="33385" spans="20:20" x14ac:dyDescent="0.2">
      <c r="T33385"/>
    </row>
    <row r="33386" spans="20:20" x14ac:dyDescent="0.2">
      <c r="T33386"/>
    </row>
    <row r="33387" spans="20:20" x14ac:dyDescent="0.2">
      <c r="T33387"/>
    </row>
    <row r="33388" spans="20:20" x14ac:dyDescent="0.2">
      <c r="T33388"/>
    </row>
    <row r="33389" spans="20:20" x14ac:dyDescent="0.2">
      <c r="T33389"/>
    </row>
    <row r="33390" spans="20:20" x14ac:dyDescent="0.2">
      <c r="T33390"/>
    </row>
    <row r="33391" spans="20:20" x14ac:dyDescent="0.2">
      <c r="T33391"/>
    </row>
    <row r="33392" spans="20:20" x14ac:dyDescent="0.2">
      <c r="T33392"/>
    </row>
    <row r="33393" spans="20:20" x14ac:dyDescent="0.2">
      <c r="T33393"/>
    </row>
    <row r="33394" spans="20:20" x14ac:dyDescent="0.2">
      <c r="T33394"/>
    </row>
    <row r="33395" spans="20:20" x14ac:dyDescent="0.2">
      <c r="T33395"/>
    </row>
    <row r="33396" spans="20:20" x14ac:dyDescent="0.2">
      <c r="T33396"/>
    </row>
    <row r="33397" spans="20:20" x14ac:dyDescent="0.2">
      <c r="T33397"/>
    </row>
    <row r="33398" spans="20:20" x14ac:dyDescent="0.2">
      <c r="T33398"/>
    </row>
    <row r="33399" spans="20:20" x14ac:dyDescent="0.2">
      <c r="T33399"/>
    </row>
    <row r="33400" spans="20:20" x14ac:dyDescent="0.2">
      <c r="T33400"/>
    </row>
    <row r="33401" spans="20:20" x14ac:dyDescent="0.2">
      <c r="T33401"/>
    </row>
    <row r="33402" spans="20:20" x14ac:dyDescent="0.2">
      <c r="T33402"/>
    </row>
    <row r="33403" spans="20:20" x14ac:dyDescent="0.2">
      <c r="T33403"/>
    </row>
    <row r="33404" spans="20:20" x14ac:dyDescent="0.2">
      <c r="T33404"/>
    </row>
    <row r="33405" spans="20:20" x14ac:dyDescent="0.2">
      <c r="T33405"/>
    </row>
    <row r="33406" spans="20:20" x14ac:dyDescent="0.2">
      <c r="T33406"/>
    </row>
    <row r="33407" spans="20:20" x14ac:dyDescent="0.2">
      <c r="T33407"/>
    </row>
    <row r="33408" spans="20:20" x14ac:dyDescent="0.2">
      <c r="T33408"/>
    </row>
    <row r="33409" spans="20:20" x14ac:dyDescent="0.2">
      <c r="T33409"/>
    </row>
    <row r="33410" spans="20:20" x14ac:dyDescent="0.2">
      <c r="T33410"/>
    </row>
    <row r="33411" spans="20:20" x14ac:dyDescent="0.2">
      <c r="T33411"/>
    </row>
    <row r="33412" spans="20:20" x14ac:dyDescent="0.2">
      <c r="T33412"/>
    </row>
    <row r="33413" spans="20:20" x14ac:dyDescent="0.2">
      <c r="T33413"/>
    </row>
    <row r="33414" spans="20:20" x14ac:dyDescent="0.2">
      <c r="T33414"/>
    </row>
    <row r="33415" spans="20:20" x14ac:dyDescent="0.2">
      <c r="T33415"/>
    </row>
    <row r="33416" spans="20:20" x14ac:dyDescent="0.2">
      <c r="T33416"/>
    </row>
    <row r="33417" spans="20:20" x14ac:dyDescent="0.2">
      <c r="T33417"/>
    </row>
    <row r="33418" spans="20:20" x14ac:dyDescent="0.2">
      <c r="T33418"/>
    </row>
    <row r="33419" spans="20:20" x14ac:dyDescent="0.2">
      <c r="T33419"/>
    </row>
    <row r="33420" spans="20:20" x14ac:dyDescent="0.2">
      <c r="T33420"/>
    </row>
    <row r="33421" spans="20:20" x14ac:dyDescent="0.2">
      <c r="T33421"/>
    </row>
    <row r="33422" spans="20:20" x14ac:dyDescent="0.2">
      <c r="T33422"/>
    </row>
    <row r="33423" spans="20:20" x14ac:dyDescent="0.2">
      <c r="T33423"/>
    </row>
    <row r="33424" spans="20:20" x14ac:dyDescent="0.2">
      <c r="T33424"/>
    </row>
    <row r="33425" spans="20:20" x14ac:dyDescent="0.2">
      <c r="T33425"/>
    </row>
    <row r="33426" spans="20:20" x14ac:dyDescent="0.2">
      <c r="T33426"/>
    </row>
    <row r="33427" spans="20:20" x14ac:dyDescent="0.2">
      <c r="T33427"/>
    </row>
    <row r="33428" spans="20:20" x14ac:dyDescent="0.2">
      <c r="T33428"/>
    </row>
    <row r="33429" spans="20:20" x14ac:dyDescent="0.2">
      <c r="T33429"/>
    </row>
    <row r="33430" spans="20:20" x14ac:dyDescent="0.2">
      <c r="T33430"/>
    </row>
    <row r="33431" spans="20:20" x14ac:dyDescent="0.2">
      <c r="T33431"/>
    </row>
    <row r="33432" spans="20:20" x14ac:dyDescent="0.2">
      <c r="T33432"/>
    </row>
    <row r="33433" spans="20:20" x14ac:dyDescent="0.2">
      <c r="T33433"/>
    </row>
    <row r="33434" spans="20:20" x14ac:dyDescent="0.2">
      <c r="T33434"/>
    </row>
    <row r="33435" spans="20:20" x14ac:dyDescent="0.2">
      <c r="T33435"/>
    </row>
    <row r="33436" spans="20:20" x14ac:dyDescent="0.2">
      <c r="T33436"/>
    </row>
    <row r="33437" spans="20:20" x14ac:dyDescent="0.2">
      <c r="T33437"/>
    </row>
    <row r="33438" spans="20:20" x14ac:dyDescent="0.2">
      <c r="T33438"/>
    </row>
    <row r="33439" spans="20:20" x14ac:dyDescent="0.2">
      <c r="T33439"/>
    </row>
    <row r="33440" spans="20:20" x14ac:dyDescent="0.2">
      <c r="T33440"/>
    </row>
    <row r="33441" spans="20:20" x14ac:dyDescent="0.2">
      <c r="T33441"/>
    </row>
    <row r="33442" spans="20:20" x14ac:dyDescent="0.2">
      <c r="T33442"/>
    </row>
    <row r="33443" spans="20:20" x14ac:dyDescent="0.2">
      <c r="T33443"/>
    </row>
    <row r="33444" spans="20:20" x14ac:dyDescent="0.2">
      <c r="T33444"/>
    </row>
    <row r="33445" spans="20:20" x14ac:dyDescent="0.2">
      <c r="T33445"/>
    </row>
    <row r="33446" spans="20:20" x14ac:dyDescent="0.2">
      <c r="T33446"/>
    </row>
    <row r="33447" spans="20:20" x14ac:dyDescent="0.2">
      <c r="T33447"/>
    </row>
    <row r="33448" spans="20:20" x14ac:dyDescent="0.2">
      <c r="T33448"/>
    </row>
    <row r="33449" spans="20:20" x14ac:dyDescent="0.2">
      <c r="T33449"/>
    </row>
    <row r="33450" spans="20:20" x14ac:dyDescent="0.2">
      <c r="T33450"/>
    </row>
    <row r="33451" spans="20:20" x14ac:dyDescent="0.2">
      <c r="T33451"/>
    </row>
    <row r="33452" spans="20:20" x14ac:dyDescent="0.2">
      <c r="T33452"/>
    </row>
    <row r="33453" spans="20:20" x14ac:dyDescent="0.2">
      <c r="T33453"/>
    </row>
    <row r="33454" spans="20:20" x14ac:dyDescent="0.2">
      <c r="T33454"/>
    </row>
    <row r="33455" spans="20:20" x14ac:dyDescent="0.2">
      <c r="T33455"/>
    </row>
    <row r="33456" spans="20:20" x14ac:dyDescent="0.2">
      <c r="T33456"/>
    </row>
    <row r="33457" spans="20:20" x14ac:dyDescent="0.2">
      <c r="T33457"/>
    </row>
    <row r="33458" spans="20:20" x14ac:dyDescent="0.2">
      <c r="T33458"/>
    </row>
    <row r="33459" spans="20:20" x14ac:dyDescent="0.2">
      <c r="T33459"/>
    </row>
    <row r="33460" spans="20:20" x14ac:dyDescent="0.2">
      <c r="T33460"/>
    </row>
    <row r="33461" spans="20:20" x14ac:dyDescent="0.2">
      <c r="T33461"/>
    </row>
    <row r="33462" spans="20:20" x14ac:dyDescent="0.2">
      <c r="T33462"/>
    </row>
    <row r="33463" spans="20:20" x14ac:dyDescent="0.2">
      <c r="T33463"/>
    </row>
    <row r="33464" spans="20:20" x14ac:dyDescent="0.2">
      <c r="T33464"/>
    </row>
    <row r="33465" spans="20:20" x14ac:dyDescent="0.2">
      <c r="T33465"/>
    </row>
    <row r="33466" spans="20:20" x14ac:dyDescent="0.2">
      <c r="T33466"/>
    </row>
    <row r="33467" spans="20:20" x14ac:dyDescent="0.2">
      <c r="T33467"/>
    </row>
    <row r="33468" spans="20:20" x14ac:dyDescent="0.2">
      <c r="T33468"/>
    </row>
    <row r="33469" spans="20:20" x14ac:dyDescent="0.2">
      <c r="T33469"/>
    </row>
    <row r="33470" spans="20:20" x14ac:dyDescent="0.2">
      <c r="T33470"/>
    </row>
    <row r="33471" spans="20:20" x14ac:dyDescent="0.2">
      <c r="T33471"/>
    </row>
    <row r="33472" spans="20:20" x14ac:dyDescent="0.2">
      <c r="T33472"/>
    </row>
    <row r="33473" spans="20:20" x14ac:dyDescent="0.2">
      <c r="T33473"/>
    </row>
    <row r="33474" spans="20:20" x14ac:dyDescent="0.2">
      <c r="T33474"/>
    </row>
    <row r="33475" spans="20:20" x14ac:dyDescent="0.2">
      <c r="T33475"/>
    </row>
    <row r="33476" spans="20:20" x14ac:dyDescent="0.2">
      <c r="T33476"/>
    </row>
    <row r="33477" spans="20:20" x14ac:dyDescent="0.2">
      <c r="T33477"/>
    </row>
    <row r="33478" spans="20:20" x14ac:dyDescent="0.2">
      <c r="T33478"/>
    </row>
    <row r="33479" spans="20:20" x14ac:dyDescent="0.2">
      <c r="T33479"/>
    </row>
    <row r="33480" spans="20:20" x14ac:dyDescent="0.2">
      <c r="T33480"/>
    </row>
    <row r="33481" spans="20:20" x14ac:dyDescent="0.2">
      <c r="T33481"/>
    </row>
    <row r="33482" spans="20:20" x14ac:dyDescent="0.2">
      <c r="T33482"/>
    </row>
    <row r="33483" spans="20:20" x14ac:dyDescent="0.2">
      <c r="T33483"/>
    </row>
    <row r="33484" spans="20:20" x14ac:dyDescent="0.2">
      <c r="T33484"/>
    </row>
    <row r="33485" spans="20:20" x14ac:dyDescent="0.2">
      <c r="T33485"/>
    </row>
    <row r="33486" spans="20:20" x14ac:dyDescent="0.2">
      <c r="T33486"/>
    </row>
    <row r="33487" spans="20:20" x14ac:dyDescent="0.2">
      <c r="T33487"/>
    </row>
    <row r="33488" spans="20:20" x14ac:dyDescent="0.2">
      <c r="T33488"/>
    </row>
    <row r="33489" spans="20:20" x14ac:dyDescent="0.2">
      <c r="T33489"/>
    </row>
    <row r="33490" spans="20:20" x14ac:dyDescent="0.2">
      <c r="T33490"/>
    </row>
    <row r="33491" spans="20:20" x14ac:dyDescent="0.2">
      <c r="T33491"/>
    </row>
    <row r="33492" spans="20:20" x14ac:dyDescent="0.2">
      <c r="T33492"/>
    </row>
    <row r="33493" spans="20:20" x14ac:dyDescent="0.2">
      <c r="T33493"/>
    </row>
    <row r="33494" spans="20:20" x14ac:dyDescent="0.2">
      <c r="T33494"/>
    </row>
    <row r="33495" spans="20:20" x14ac:dyDescent="0.2">
      <c r="T33495"/>
    </row>
    <row r="33496" spans="20:20" x14ac:dyDescent="0.2">
      <c r="T33496"/>
    </row>
    <row r="33497" spans="20:20" x14ac:dyDescent="0.2">
      <c r="T33497"/>
    </row>
    <row r="33498" spans="20:20" x14ac:dyDescent="0.2">
      <c r="T33498"/>
    </row>
    <row r="33499" spans="20:20" x14ac:dyDescent="0.2">
      <c r="T33499"/>
    </row>
    <row r="33500" spans="20:20" x14ac:dyDescent="0.2">
      <c r="T33500"/>
    </row>
    <row r="33501" spans="20:20" x14ac:dyDescent="0.2">
      <c r="T33501"/>
    </row>
    <row r="33502" spans="20:20" x14ac:dyDescent="0.2">
      <c r="T33502"/>
    </row>
    <row r="33503" spans="20:20" x14ac:dyDescent="0.2">
      <c r="T33503"/>
    </row>
    <row r="33504" spans="20:20" x14ac:dyDescent="0.2">
      <c r="T33504"/>
    </row>
    <row r="33505" spans="20:20" x14ac:dyDescent="0.2">
      <c r="T33505"/>
    </row>
    <row r="33506" spans="20:20" x14ac:dyDescent="0.2">
      <c r="T33506"/>
    </row>
    <row r="33507" spans="20:20" x14ac:dyDescent="0.2">
      <c r="T33507"/>
    </row>
    <row r="33508" spans="20:20" x14ac:dyDescent="0.2">
      <c r="T33508"/>
    </row>
    <row r="33509" spans="20:20" x14ac:dyDescent="0.2">
      <c r="T33509"/>
    </row>
    <row r="33510" spans="20:20" x14ac:dyDescent="0.2">
      <c r="T33510"/>
    </row>
    <row r="33511" spans="20:20" x14ac:dyDescent="0.2">
      <c r="T33511"/>
    </row>
    <row r="33512" spans="20:20" x14ac:dyDescent="0.2">
      <c r="T33512"/>
    </row>
    <row r="33513" spans="20:20" x14ac:dyDescent="0.2">
      <c r="T33513"/>
    </row>
    <row r="33514" spans="20:20" x14ac:dyDescent="0.2">
      <c r="T33514"/>
    </row>
    <row r="33515" spans="20:20" x14ac:dyDescent="0.2">
      <c r="T33515"/>
    </row>
    <row r="33516" spans="20:20" x14ac:dyDescent="0.2">
      <c r="T33516"/>
    </row>
    <row r="33517" spans="20:20" x14ac:dyDescent="0.2">
      <c r="T33517"/>
    </row>
    <row r="33518" spans="20:20" x14ac:dyDescent="0.2">
      <c r="T33518"/>
    </row>
    <row r="33519" spans="20:20" x14ac:dyDescent="0.2">
      <c r="T33519"/>
    </row>
    <row r="33520" spans="20:20" x14ac:dyDescent="0.2">
      <c r="T33520"/>
    </row>
    <row r="33521" spans="20:20" x14ac:dyDescent="0.2">
      <c r="T33521"/>
    </row>
    <row r="33522" spans="20:20" x14ac:dyDescent="0.2">
      <c r="T33522"/>
    </row>
    <row r="33523" spans="20:20" x14ac:dyDescent="0.2">
      <c r="T33523"/>
    </row>
    <row r="33524" spans="20:20" x14ac:dyDescent="0.2">
      <c r="T33524"/>
    </row>
    <row r="33525" spans="20:20" x14ac:dyDescent="0.2">
      <c r="T33525"/>
    </row>
    <row r="33526" spans="20:20" x14ac:dyDescent="0.2">
      <c r="T33526"/>
    </row>
    <row r="33527" spans="20:20" x14ac:dyDescent="0.2">
      <c r="T33527"/>
    </row>
    <row r="33528" spans="20:20" x14ac:dyDescent="0.2">
      <c r="T33528"/>
    </row>
    <row r="33529" spans="20:20" x14ac:dyDescent="0.2">
      <c r="T33529"/>
    </row>
    <row r="33530" spans="20:20" x14ac:dyDescent="0.2">
      <c r="T33530"/>
    </row>
    <row r="33531" spans="20:20" x14ac:dyDescent="0.2">
      <c r="T33531"/>
    </row>
    <row r="33532" spans="20:20" x14ac:dyDescent="0.2">
      <c r="T33532"/>
    </row>
    <row r="33533" spans="20:20" x14ac:dyDescent="0.2">
      <c r="T33533"/>
    </row>
    <row r="33534" spans="20:20" x14ac:dyDescent="0.2">
      <c r="T33534"/>
    </row>
    <row r="33535" spans="20:20" x14ac:dyDescent="0.2">
      <c r="T33535"/>
    </row>
    <row r="33536" spans="20:20" x14ac:dyDescent="0.2">
      <c r="T33536"/>
    </row>
    <row r="33537" spans="20:20" x14ac:dyDescent="0.2">
      <c r="T33537"/>
    </row>
    <row r="33538" spans="20:20" x14ac:dyDescent="0.2">
      <c r="T33538"/>
    </row>
    <row r="33539" spans="20:20" x14ac:dyDescent="0.2">
      <c r="T33539"/>
    </row>
    <row r="33540" spans="20:20" x14ac:dyDescent="0.2">
      <c r="T33540"/>
    </row>
    <row r="33541" spans="20:20" x14ac:dyDescent="0.2">
      <c r="T33541"/>
    </row>
    <row r="33542" spans="20:20" x14ac:dyDescent="0.2">
      <c r="T33542"/>
    </row>
    <row r="33543" spans="20:20" x14ac:dyDescent="0.2">
      <c r="T33543"/>
    </row>
    <row r="33544" spans="20:20" x14ac:dyDescent="0.2">
      <c r="T33544"/>
    </row>
    <row r="33545" spans="20:20" x14ac:dyDescent="0.2">
      <c r="T33545"/>
    </row>
    <row r="33546" spans="20:20" x14ac:dyDescent="0.2">
      <c r="T33546"/>
    </row>
    <row r="33547" spans="20:20" x14ac:dyDescent="0.2">
      <c r="T33547"/>
    </row>
    <row r="33548" spans="20:20" x14ac:dyDescent="0.2">
      <c r="T33548"/>
    </row>
    <row r="33549" spans="20:20" x14ac:dyDescent="0.2">
      <c r="T33549"/>
    </row>
    <row r="33550" spans="20:20" x14ac:dyDescent="0.2">
      <c r="T33550"/>
    </row>
    <row r="33551" spans="20:20" x14ac:dyDescent="0.2">
      <c r="T33551"/>
    </row>
    <row r="33552" spans="20:20" x14ac:dyDescent="0.2">
      <c r="T33552"/>
    </row>
    <row r="33553" spans="20:20" x14ac:dyDescent="0.2">
      <c r="T33553"/>
    </row>
    <row r="33554" spans="20:20" x14ac:dyDescent="0.2">
      <c r="T33554"/>
    </row>
    <row r="33555" spans="20:20" x14ac:dyDescent="0.2">
      <c r="T33555"/>
    </row>
    <row r="33556" spans="20:20" x14ac:dyDescent="0.2">
      <c r="T33556"/>
    </row>
    <row r="33557" spans="20:20" x14ac:dyDescent="0.2">
      <c r="T33557"/>
    </row>
    <row r="33558" spans="20:20" x14ac:dyDescent="0.2">
      <c r="T33558"/>
    </row>
    <row r="33559" spans="20:20" x14ac:dyDescent="0.2">
      <c r="T33559"/>
    </row>
    <row r="33560" spans="20:20" x14ac:dyDescent="0.2">
      <c r="T33560"/>
    </row>
    <row r="33561" spans="20:20" x14ac:dyDescent="0.2">
      <c r="T33561"/>
    </row>
    <row r="33562" spans="20:20" x14ac:dyDescent="0.2">
      <c r="T33562"/>
    </row>
    <row r="33563" spans="20:20" x14ac:dyDescent="0.2">
      <c r="T33563"/>
    </row>
    <row r="33564" spans="20:20" x14ac:dyDescent="0.2">
      <c r="T33564"/>
    </row>
    <row r="33565" spans="20:20" x14ac:dyDescent="0.2">
      <c r="T33565"/>
    </row>
    <row r="33566" spans="20:20" x14ac:dyDescent="0.2">
      <c r="T33566"/>
    </row>
    <row r="33567" spans="20:20" x14ac:dyDescent="0.2">
      <c r="T33567"/>
    </row>
    <row r="33568" spans="20:20" x14ac:dyDescent="0.2">
      <c r="T33568"/>
    </row>
    <row r="33569" spans="20:20" x14ac:dyDescent="0.2">
      <c r="T33569"/>
    </row>
    <row r="33570" spans="20:20" x14ac:dyDescent="0.2">
      <c r="T33570"/>
    </row>
    <row r="33571" spans="20:20" x14ac:dyDescent="0.2">
      <c r="T33571"/>
    </row>
    <row r="33572" spans="20:20" x14ac:dyDescent="0.2">
      <c r="T33572"/>
    </row>
    <row r="33573" spans="20:20" x14ac:dyDescent="0.2">
      <c r="T33573"/>
    </row>
    <row r="33574" spans="20:20" x14ac:dyDescent="0.2">
      <c r="T33574"/>
    </row>
    <row r="33575" spans="20:20" x14ac:dyDescent="0.2">
      <c r="T33575"/>
    </row>
    <row r="33576" spans="20:20" x14ac:dyDescent="0.2">
      <c r="T33576"/>
    </row>
    <row r="33577" spans="20:20" x14ac:dyDescent="0.2">
      <c r="T33577"/>
    </row>
    <row r="33578" spans="20:20" x14ac:dyDescent="0.2">
      <c r="T33578"/>
    </row>
    <row r="33579" spans="20:20" x14ac:dyDescent="0.2">
      <c r="T33579"/>
    </row>
    <row r="33580" spans="20:20" x14ac:dyDescent="0.2">
      <c r="T33580"/>
    </row>
    <row r="33581" spans="20:20" x14ac:dyDescent="0.2">
      <c r="T33581"/>
    </row>
    <row r="33582" spans="20:20" x14ac:dyDescent="0.2">
      <c r="T33582"/>
    </row>
    <row r="33583" spans="20:20" x14ac:dyDescent="0.2">
      <c r="T33583"/>
    </row>
    <row r="33584" spans="20:20" x14ac:dyDescent="0.2">
      <c r="T33584"/>
    </row>
    <row r="33585" spans="20:20" x14ac:dyDescent="0.2">
      <c r="T33585"/>
    </row>
    <row r="33586" spans="20:20" x14ac:dyDescent="0.2">
      <c r="T33586"/>
    </row>
    <row r="33587" spans="20:20" x14ac:dyDescent="0.2">
      <c r="T33587"/>
    </row>
    <row r="33588" spans="20:20" x14ac:dyDescent="0.2">
      <c r="T33588"/>
    </row>
    <row r="33589" spans="20:20" x14ac:dyDescent="0.2">
      <c r="T33589"/>
    </row>
    <row r="33590" spans="20:20" x14ac:dyDescent="0.2">
      <c r="T33590"/>
    </row>
    <row r="33591" spans="20:20" x14ac:dyDescent="0.2">
      <c r="T33591"/>
    </row>
    <row r="33592" spans="20:20" x14ac:dyDescent="0.2">
      <c r="T33592"/>
    </row>
    <row r="33593" spans="20:20" x14ac:dyDescent="0.2">
      <c r="T33593"/>
    </row>
    <row r="33594" spans="20:20" x14ac:dyDescent="0.2">
      <c r="T33594"/>
    </row>
    <row r="33595" spans="20:20" x14ac:dyDescent="0.2">
      <c r="T33595"/>
    </row>
    <row r="33596" spans="20:20" x14ac:dyDescent="0.2">
      <c r="T33596"/>
    </row>
    <row r="33597" spans="20:20" x14ac:dyDescent="0.2">
      <c r="T33597"/>
    </row>
    <row r="33598" spans="20:20" x14ac:dyDescent="0.2">
      <c r="T33598"/>
    </row>
    <row r="33599" spans="20:20" x14ac:dyDescent="0.2">
      <c r="T33599"/>
    </row>
    <row r="33600" spans="20:20" x14ac:dyDescent="0.2">
      <c r="T33600"/>
    </row>
    <row r="33601" spans="20:20" x14ac:dyDescent="0.2">
      <c r="T33601"/>
    </row>
    <row r="33602" spans="20:20" x14ac:dyDescent="0.2">
      <c r="T33602"/>
    </row>
    <row r="33603" spans="20:20" x14ac:dyDescent="0.2">
      <c r="T33603"/>
    </row>
    <row r="33604" spans="20:20" x14ac:dyDescent="0.2">
      <c r="T33604"/>
    </row>
    <row r="33605" spans="20:20" x14ac:dyDescent="0.2">
      <c r="T33605"/>
    </row>
    <row r="33606" spans="20:20" x14ac:dyDescent="0.2">
      <c r="T33606"/>
    </row>
    <row r="33607" spans="20:20" x14ac:dyDescent="0.2">
      <c r="T33607"/>
    </row>
    <row r="33608" spans="20:20" x14ac:dyDescent="0.2">
      <c r="T33608"/>
    </row>
    <row r="33609" spans="20:20" x14ac:dyDescent="0.2">
      <c r="T33609"/>
    </row>
    <row r="33610" spans="20:20" x14ac:dyDescent="0.2">
      <c r="T33610"/>
    </row>
    <row r="33611" spans="20:20" x14ac:dyDescent="0.2">
      <c r="T33611"/>
    </row>
    <row r="33612" spans="20:20" x14ac:dyDescent="0.2">
      <c r="T33612"/>
    </row>
    <row r="33613" spans="20:20" x14ac:dyDescent="0.2">
      <c r="T33613"/>
    </row>
    <row r="33614" spans="20:20" x14ac:dyDescent="0.2">
      <c r="T33614"/>
    </row>
    <row r="33615" spans="20:20" x14ac:dyDescent="0.2">
      <c r="T33615"/>
    </row>
    <row r="33616" spans="20:20" x14ac:dyDescent="0.2">
      <c r="T33616"/>
    </row>
    <row r="33617" spans="20:20" x14ac:dyDescent="0.2">
      <c r="T33617"/>
    </row>
    <row r="33618" spans="20:20" x14ac:dyDescent="0.2">
      <c r="T33618"/>
    </row>
    <row r="33619" spans="20:20" x14ac:dyDescent="0.2">
      <c r="T33619"/>
    </row>
    <row r="33620" spans="20:20" x14ac:dyDescent="0.2">
      <c r="T33620"/>
    </row>
    <row r="33621" spans="20:20" x14ac:dyDescent="0.2">
      <c r="T33621"/>
    </row>
    <row r="33622" spans="20:20" x14ac:dyDescent="0.2">
      <c r="T33622"/>
    </row>
    <row r="33623" spans="20:20" x14ac:dyDescent="0.2">
      <c r="T33623"/>
    </row>
    <row r="33624" spans="20:20" x14ac:dyDescent="0.2">
      <c r="T33624"/>
    </row>
    <row r="33625" spans="20:20" x14ac:dyDescent="0.2">
      <c r="T33625"/>
    </row>
    <row r="33626" spans="20:20" x14ac:dyDescent="0.2">
      <c r="T33626"/>
    </row>
    <row r="33627" spans="20:20" x14ac:dyDescent="0.2">
      <c r="T33627"/>
    </row>
    <row r="33628" spans="20:20" x14ac:dyDescent="0.2">
      <c r="T33628"/>
    </row>
    <row r="33629" spans="20:20" x14ac:dyDescent="0.2">
      <c r="T33629"/>
    </row>
    <row r="33630" spans="20:20" x14ac:dyDescent="0.2">
      <c r="T33630"/>
    </row>
    <row r="33631" spans="20:20" x14ac:dyDescent="0.2">
      <c r="T33631"/>
    </row>
    <row r="33632" spans="20:20" x14ac:dyDescent="0.2">
      <c r="T33632"/>
    </row>
    <row r="33633" spans="20:20" x14ac:dyDescent="0.2">
      <c r="T33633"/>
    </row>
    <row r="33634" spans="20:20" x14ac:dyDescent="0.2">
      <c r="T33634"/>
    </row>
    <row r="33635" spans="20:20" x14ac:dyDescent="0.2">
      <c r="T33635"/>
    </row>
    <row r="33636" spans="20:20" x14ac:dyDescent="0.2">
      <c r="T33636"/>
    </row>
    <row r="33637" spans="20:20" x14ac:dyDescent="0.2">
      <c r="T33637"/>
    </row>
    <row r="33638" spans="20:20" x14ac:dyDescent="0.2">
      <c r="T33638"/>
    </row>
    <row r="33639" spans="20:20" x14ac:dyDescent="0.2">
      <c r="T33639"/>
    </row>
    <row r="33640" spans="20:20" x14ac:dyDescent="0.2">
      <c r="T33640"/>
    </row>
    <row r="33641" spans="20:20" x14ac:dyDescent="0.2">
      <c r="T33641"/>
    </row>
    <row r="33642" spans="20:20" x14ac:dyDescent="0.2">
      <c r="T33642"/>
    </row>
    <row r="33643" spans="20:20" x14ac:dyDescent="0.2">
      <c r="T33643"/>
    </row>
    <row r="33644" spans="20:20" x14ac:dyDescent="0.2">
      <c r="T33644"/>
    </row>
    <row r="33645" spans="20:20" x14ac:dyDescent="0.2">
      <c r="T33645"/>
    </row>
    <row r="33646" spans="20:20" x14ac:dyDescent="0.2">
      <c r="T33646"/>
    </row>
    <row r="33647" spans="20:20" x14ac:dyDescent="0.2">
      <c r="T33647"/>
    </row>
    <row r="33648" spans="20:20" x14ac:dyDescent="0.2">
      <c r="T33648"/>
    </row>
    <row r="33649" spans="20:20" x14ac:dyDescent="0.2">
      <c r="T33649"/>
    </row>
    <row r="33650" spans="20:20" x14ac:dyDescent="0.2">
      <c r="T33650"/>
    </row>
    <row r="33651" spans="20:20" x14ac:dyDescent="0.2">
      <c r="T33651"/>
    </row>
    <row r="33652" spans="20:20" x14ac:dyDescent="0.2">
      <c r="T33652"/>
    </row>
    <row r="33653" spans="20:20" x14ac:dyDescent="0.2">
      <c r="T33653"/>
    </row>
    <row r="33654" spans="20:20" x14ac:dyDescent="0.2">
      <c r="T33654"/>
    </row>
    <row r="33655" spans="20:20" x14ac:dyDescent="0.2">
      <c r="T33655"/>
    </row>
    <row r="33656" spans="20:20" x14ac:dyDescent="0.2">
      <c r="T33656"/>
    </row>
    <row r="33657" spans="20:20" x14ac:dyDescent="0.2">
      <c r="T33657"/>
    </row>
    <row r="33658" spans="20:20" x14ac:dyDescent="0.2">
      <c r="T33658"/>
    </row>
    <row r="33659" spans="20:20" x14ac:dyDescent="0.2">
      <c r="T33659"/>
    </row>
    <row r="33660" spans="20:20" x14ac:dyDescent="0.2">
      <c r="T33660"/>
    </row>
    <row r="33661" spans="20:20" x14ac:dyDescent="0.2">
      <c r="T33661"/>
    </row>
    <row r="33662" spans="20:20" x14ac:dyDescent="0.2">
      <c r="T33662"/>
    </row>
    <row r="33663" spans="20:20" x14ac:dyDescent="0.2">
      <c r="T33663"/>
    </row>
    <row r="33664" spans="20:20" x14ac:dyDescent="0.2">
      <c r="T33664"/>
    </row>
    <row r="33665" spans="20:20" x14ac:dyDescent="0.2">
      <c r="T33665"/>
    </row>
    <row r="33666" spans="20:20" x14ac:dyDescent="0.2">
      <c r="T33666"/>
    </row>
    <row r="33667" spans="20:20" x14ac:dyDescent="0.2">
      <c r="T33667"/>
    </row>
    <row r="33668" spans="20:20" x14ac:dyDescent="0.2">
      <c r="T33668"/>
    </row>
    <row r="33669" spans="20:20" x14ac:dyDescent="0.2">
      <c r="T33669"/>
    </row>
    <row r="33670" spans="20:20" x14ac:dyDescent="0.2">
      <c r="T33670"/>
    </row>
    <row r="33671" spans="20:20" x14ac:dyDescent="0.2">
      <c r="T33671"/>
    </row>
    <row r="33672" spans="20:20" x14ac:dyDescent="0.2">
      <c r="T33672"/>
    </row>
    <row r="33673" spans="20:20" x14ac:dyDescent="0.2">
      <c r="T33673"/>
    </row>
    <row r="33674" spans="20:20" x14ac:dyDescent="0.2">
      <c r="T33674"/>
    </row>
    <row r="33675" spans="20:20" x14ac:dyDescent="0.2">
      <c r="T33675"/>
    </row>
    <row r="33676" spans="20:20" x14ac:dyDescent="0.2">
      <c r="T33676"/>
    </row>
    <row r="33677" spans="20:20" x14ac:dyDescent="0.2">
      <c r="T33677"/>
    </row>
    <row r="33678" spans="20:20" x14ac:dyDescent="0.2">
      <c r="T33678"/>
    </row>
    <row r="33679" spans="20:20" x14ac:dyDescent="0.2">
      <c r="T33679"/>
    </row>
    <row r="33680" spans="20:20" x14ac:dyDescent="0.2">
      <c r="T33680"/>
    </row>
    <row r="33681" spans="20:20" x14ac:dyDescent="0.2">
      <c r="T33681"/>
    </row>
    <row r="33682" spans="20:20" x14ac:dyDescent="0.2">
      <c r="T33682"/>
    </row>
    <row r="33683" spans="20:20" x14ac:dyDescent="0.2">
      <c r="T33683"/>
    </row>
    <row r="33684" spans="20:20" x14ac:dyDescent="0.2">
      <c r="T33684"/>
    </row>
    <row r="33685" spans="20:20" x14ac:dyDescent="0.2">
      <c r="T33685"/>
    </row>
    <row r="33686" spans="20:20" x14ac:dyDescent="0.2">
      <c r="T33686"/>
    </row>
    <row r="33687" spans="20:20" x14ac:dyDescent="0.2">
      <c r="T33687"/>
    </row>
    <row r="33688" spans="20:20" x14ac:dyDescent="0.2">
      <c r="T33688"/>
    </row>
    <row r="33689" spans="20:20" x14ac:dyDescent="0.2">
      <c r="T33689"/>
    </row>
    <row r="33690" spans="20:20" x14ac:dyDescent="0.2">
      <c r="T33690"/>
    </row>
    <row r="33691" spans="20:20" x14ac:dyDescent="0.2">
      <c r="T33691"/>
    </row>
    <row r="33692" spans="20:20" x14ac:dyDescent="0.2">
      <c r="T33692"/>
    </row>
    <row r="33693" spans="20:20" x14ac:dyDescent="0.2">
      <c r="T33693"/>
    </row>
    <row r="33694" spans="20:20" x14ac:dyDescent="0.2">
      <c r="T33694"/>
    </row>
    <row r="33695" spans="20:20" x14ac:dyDescent="0.2">
      <c r="T33695"/>
    </row>
    <row r="33696" spans="20:20" x14ac:dyDescent="0.2">
      <c r="T33696"/>
    </row>
    <row r="33697" spans="20:20" x14ac:dyDescent="0.2">
      <c r="T33697"/>
    </row>
    <row r="33698" spans="20:20" x14ac:dyDescent="0.2">
      <c r="T33698"/>
    </row>
    <row r="33699" spans="20:20" x14ac:dyDescent="0.2">
      <c r="T33699"/>
    </row>
    <row r="33700" spans="20:20" x14ac:dyDescent="0.2">
      <c r="T33700"/>
    </row>
    <row r="33701" spans="20:20" x14ac:dyDescent="0.2">
      <c r="T33701"/>
    </row>
    <row r="33702" spans="20:20" x14ac:dyDescent="0.2">
      <c r="T33702"/>
    </row>
    <row r="33703" spans="20:20" x14ac:dyDescent="0.2">
      <c r="T33703"/>
    </row>
    <row r="33704" spans="20:20" x14ac:dyDescent="0.2">
      <c r="T33704"/>
    </row>
    <row r="33705" spans="20:20" x14ac:dyDescent="0.2">
      <c r="T33705"/>
    </row>
    <row r="33706" spans="20:20" x14ac:dyDescent="0.2">
      <c r="T33706"/>
    </row>
    <row r="33707" spans="20:20" x14ac:dyDescent="0.2">
      <c r="T33707"/>
    </row>
    <row r="33708" spans="20:20" x14ac:dyDescent="0.2">
      <c r="T33708"/>
    </row>
    <row r="33709" spans="20:20" x14ac:dyDescent="0.2">
      <c r="T33709"/>
    </row>
    <row r="33710" spans="20:20" x14ac:dyDescent="0.2">
      <c r="T33710"/>
    </row>
    <row r="33711" spans="20:20" x14ac:dyDescent="0.2">
      <c r="T33711"/>
    </row>
    <row r="33712" spans="20:20" x14ac:dyDescent="0.2">
      <c r="T33712"/>
    </row>
    <row r="33713" spans="20:20" x14ac:dyDescent="0.2">
      <c r="T33713"/>
    </row>
    <row r="33714" spans="20:20" x14ac:dyDescent="0.2">
      <c r="T33714"/>
    </row>
    <row r="33715" spans="20:20" x14ac:dyDescent="0.2">
      <c r="T33715"/>
    </row>
    <row r="33716" spans="20:20" x14ac:dyDescent="0.2">
      <c r="T33716"/>
    </row>
    <row r="33717" spans="20:20" x14ac:dyDescent="0.2">
      <c r="T33717"/>
    </row>
    <row r="33718" spans="20:20" x14ac:dyDescent="0.2">
      <c r="T33718"/>
    </row>
    <row r="33719" spans="20:20" x14ac:dyDescent="0.2">
      <c r="T33719"/>
    </row>
    <row r="33720" spans="20:20" x14ac:dyDescent="0.2">
      <c r="T33720"/>
    </row>
    <row r="33721" spans="20:20" x14ac:dyDescent="0.2">
      <c r="T33721"/>
    </row>
    <row r="33722" spans="20:20" x14ac:dyDescent="0.2">
      <c r="T33722"/>
    </row>
    <row r="33723" spans="20:20" x14ac:dyDescent="0.2">
      <c r="T33723"/>
    </row>
    <row r="33724" spans="20:20" x14ac:dyDescent="0.2">
      <c r="T33724"/>
    </row>
    <row r="33725" spans="20:20" x14ac:dyDescent="0.2">
      <c r="T33725"/>
    </row>
    <row r="33726" spans="20:20" x14ac:dyDescent="0.2">
      <c r="T33726"/>
    </row>
    <row r="33727" spans="20:20" x14ac:dyDescent="0.2">
      <c r="T33727"/>
    </row>
    <row r="33728" spans="20:20" x14ac:dyDescent="0.2">
      <c r="T33728"/>
    </row>
    <row r="33729" spans="20:20" x14ac:dyDescent="0.2">
      <c r="T33729"/>
    </row>
    <row r="33730" spans="20:20" x14ac:dyDescent="0.2">
      <c r="T33730"/>
    </row>
    <row r="33731" spans="20:20" x14ac:dyDescent="0.2">
      <c r="T33731"/>
    </row>
    <row r="33732" spans="20:20" x14ac:dyDescent="0.2">
      <c r="T33732"/>
    </row>
    <row r="33733" spans="20:20" x14ac:dyDescent="0.2">
      <c r="T33733"/>
    </row>
    <row r="33734" spans="20:20" x14ac:dyDescent="0.2">
      <c r="T33734"/>
    </row>
    <row r="33735" spans="20:20" x14ac:dyDescent="0.2">
      <c r="T33735"/>
    </row>
    <row r="33736" spans="20:20" x14ac:dyDescent="0.2">
      <c r="T33736"/>
    </row>
    <row r="33737" spans="20:20" x14ac:dyDescent="0.2">
      <c r="T33737"/>
    </row>
    <row r="33738" spans="20:20" x14ac:dyDescent="0.2">
      <c r="T33738"/>
    </row>
    <row r="33739" spans="20:20" x14ac:dyDescent="0.2">
      <c r="T33739"/>
    </row>
    <row r="33740" spans="20:20" x14ac:dyDescent="0.2">
      <c r="T33740"/>
    </row>
    <row r="33741" spans="20:20" x14ac:dyDescent="0.2">
      <c r="T33741"/>
    </row>
    <row r="33742" spans="20:20" x14ac:dyDescent="0.2">
      <c r="T33742"/>
    </row>
    <row r="33743" spans="20:20" x14ac:dyDescent="0.2">
      <c r="T33743"/>
    </row>
    <row r="33744" spans="20:20" x14ac:dyDescent="0.2">
      <c r="T33744"/>
    </row>
    <row r="33745" spans="20:20" x14ac:dyDescent="0.2">
      <c r="T33745"/>
    </row>
    <row r="33746" spans="20:20" x14ac:dyDescent="0.2">
      <c r="T33746"/>
    </row>
    <row r="33747" spans="20:20" x14ac:dyDescent="0.2">
      <c r="T33747"/>
    </row>
    <row r="33748" spans="20:20" x14ac:dyDescent="0.2">
      <c r="T33748"/>
    </row>
    <row r="33749" spans="20:20" x14ac:dyDescent="0.2">
      <c r="T33749"/>
    </row>
    <row r="33750" spans="20:20" x14ac:dyDescent="0.2">
      <c r="T33750"/>
    </row>
    <row r="33751" spans="20:20" x14ac:dyDescent="0.2">
      <c r="T33751"/>
    </row>
    <row r="33752" spans="20:20" x14ac:dyDescent="0.2">
      <c r="T33752"/>
    </row>
    <row r="33753" spans="20:20" x14ac:dyDescent="0.2">
      <c r="T33753"/>
    </row>
    <row r="33754" spans="20:20" x14ac:dyDescent="0.2">
      <c r="T33754"/>
    </row>
    <row r="33755" spans="20:20" x14ac:dyDescent="0.2">
      <c r="T33755"/>
    </row>
    <row r="33756" spans="20:20" x14ac:dyDescent="0.2">
      <c r="T33756"/>
    </row>
    <row r="33757" spans="20:20" x14ac:dyDescent="0.2">
      <c r="T33757"/>
    </row>
    <row r="33758" spans="20:20" x14ac:dyDescent="0.2">
      <c r="T33758"/>
    </row>
    <row r="33759" spans="20:20" x14ac:dyDescent="0.2">
      <c r="T33759"/>
    </row>
    <row r="33760" spans="20:20" x14ac:dyDescent="0.2">
      <c r="T33760"/>
    </row>
    <row r="33761" spans="20:20" x14ac:dyDescent="0.2">
      <c r="T33761"/>
    </row>
    <row r="33762" spans="20:20" x14ac:dyDescent="0.2">
      <c r="T33762"/>
    </row>
    <row r="33763" spans="20:20" x14ac:dyDescent="0.2">
      <c r="T33763"/>
    </row>
    <row r="33764" spans="20:20" x14ac:dyDescent="0.2">
      <c r="T33764"/>
    </row>
    <row r="33765" spans="20:20" x14ac:dyDescent="0.2">
      <c r="T33765"/>
    </row>
    <row r="33766" spans="20:20" x14ac:dyDescent="0.2">
      <c r="T33766"/>
    </row>
    <row r="33767" spans="20:20" x14ac:dyDescent="0.2">
      <c r="T33767"/>
    </row>
    <row r="33768" spans="20:20" x14ac:dyDescent="0.2">
      <c r="T33768"/>
    </row>
    <row r="33769" spans="20:20" x14ac:dyDescent="0.2">
      <c r="T33769"/>
    </row>
    <row r="33770" spans="20:20" x14ac:dyDescent="0.2">
      <c r="T33770"/>
    </row>
    <row r="33771" spans="20:20" x14ac:dyDescent="0.2">
      <c r="T33771"/>
    </row>
    <row r="33772" spans="20:20" x14ac:dyDescent="0.2">
      <c r="T33772"/>
    </row>
    <row r="33773" spans="20:20" x14ac:dyDescent="0.2">
      <c r="T33773"/>
    </row>
    <row r="33774" spans="20:20" x14ac:dyDescent="0.2">
      <c r="T33774"/>
    </row>
    <row r="33775" spans="20:20" x14ac:dyDescent="0.2">
      <c r="T33775"/>
    </row>
    <row r="33776" spans="20:20" x14ac:dyDescent="0.2">
      <c r="T33776"/>
    </row>
    <row r="33777" spans="20:20" x14ac:dyDescent="0.2">
      <c r="T33777"/>
    </row>
    <row r="33778" spans="20:20" x14ac:dyDescent="0.2">
      <c r="T33778"/>
    </row>
    <row r="33779" spans="20:20" x14ac:dyDescent="0.2">
      <c r="T33779"/>
    </row>
    <row r="33780" spans="20:20" x14ac:dyDescent="0.2">
      <c r="T33780"/>
    </row>
    <row r="33781" spans="20:20" x14ac:dyDescent="0.2">
      <c r="T33781"/>
    </row>
    <row r="33782" spans="20:20" x14ac:dyDescent="0.2">
      <c r="T33782"/>
    </row>
    <row r="33783" spans="20:20" x14ac:dyDescent="0.2">
      <c r="T33783"/>
    </row>
    <row r="33784" spans="20:20" x14ac:dyDescent="0.2">
      <c r="T33784"/>
    </row>
    <row r="33785" spans="20:20" x14ac:dyDescent="0.2">
      <c r="T33785"/>
    </row>
    <row r="33786" spans="20:20" x14ac:dyDescent="0.2">
      <c r="T33786"/>
    </row>
    <row r="33787" spans="20:20" x14ac:dyDescent="0.2">
      <c r="T33787"/>
    </row>
    <row r="33788" spans="20:20" x14ac:dyDescent="0.2">
      <c r="T33788"/>
    </row>
    <row r="33789" spans="20:20" x14ac:dyDescent="0.2">
      <c r="T33789"/>
    </row>
    <row r="33790" spans="20:20" x14ac:dyDescent="0.2">
      <c r="T33790"/>
    </row>
    <row r="33791" spans="20:20" x14ac:dyDescent="0.2">
      <c r="T33791"/>
    </row>
    <row r="33792" spans="20:20" x14ac:dyDescent="0.2">
      <c r="T33792"/>
    </row>
    <row r="33793" spans="20:20" x14ac:dyDescent="0.2">
      <c r="T33793"/>
    </row>
    <row r="33794" spans="20:20" x14ac:dyDescent="0.2">
      <c r="T33794"/>
    </row>
    <row r="33795" spans="20:20" x14ac:dyDescent="0.2">
      <c r="T33795"/>
    </row>
    <row r="33796" spans="20:20" x14ac:dyDescent="0.2">
      <c r="T33796"/>
    </row>
    <row r="33797" spans="20:20" x14ac:dyDescent="0.2">
      <c r="T33797"/>
    </row>
    <row r="33798" spans="20:20" x14ac:dyDescent="0.2">
      <c r="T33798"/>
    </row>
    <row r="33799" spans="20:20" x14ac:dyDescent="0.2">
      <c r="T33799"/>
    </row>
    <row r="33800" spans="20:20" x14ac:dyDescent="0.2">
      <c r="T33800"/>
    </row>
    <row r="33801" spans="20:20" x14ac:dyDescent="0.2">
      <c r="T33801"/>
    </row>
    <row r="33802" spans="20:20" x14ac:dyDescent="0.2">
      <c r="T33802"/>
    </row>
    <row r="33803" spans="20:20" x14ac:dyDescent="0.2">
      <c r="T33803"/>
    </row>
    <row r="33804" spans="20:20" x14ac:dyDescent="0.2">
      <c r="T33804"/>
    </row>
    <row r="33805" spans="20:20" x14ac:dyDescent="0.2">
      <c r="T33805"/>
    </row>
    <row r="33806" spans="20:20" x14ac:dyDescent="0.2">
      <c r="T33806"/>
    </row>
    <row r="33807" spans="20:20" x14ac:dyDescent="0.2">
      <c r="T33807"/>
    </row>
    <row r="33808" spans="20:20" x14ac:dyDescent="0.2">
      <c r="T33808"/>
    </row>
    <row r="33809" spans="20:20" x14ac:dyDescent="0.2">
      <c r="T33809"/>
    </row>
    <row r="33810" spans="20:20" x14ac:dyDescent="0.2">
      <c r="T33810"/>
    </row>
    <row r="33811" spans="20:20" x14ac:dyDescent="0.2">
      <c r="T33811"/>
    </row>
    <row r="33812" spans="20:20" x14ac:dyDescent="0.2">
      <c r="T33812"/>
    </row>
    <row r="33813" spans="20:20" x14ac:dyDescent="0.2">
      <c r="T33813"/>
    </row>
    <row r="33814" spans="20:20" x14ac:dyDescent="0.2">
      <c r="T33814"/>
    </row>
    <row r="33815" spans="20:20" x14ac:dyDescent="0.2">
      <c r="T33815"/>
    </row>
    <row r="33816" spans="20:20" x14ac:dyDescent="0.2">
      <c r="T33816"/>
    </row>
    <row r="33817" spans="20:20" x14ac:dyDescent="0.2">
      <c r="T33817"/>
    </row>
    <row r="33818" spans="20:20" x14ac:dyDescent="0.2">
      <c r="T33818"/>
    </row>
    <row r="33819" spans="20:20" x14ac:dyDescent="0.2">
      <c r="T33819"/>
    </row>
    <row r="33820" spans="20:20" x14ac:dyDescent="0.2">
      <c r="T33820"/>
    </row>
    <row r="33821" spans="20:20" x14ac:dyDescent="0.2">
      <c r="T33821"/>
    </row>
    <row r="33822" spans="20:20" x14ac:dyDescent="0.2">
      <c r="T33822"/>
    </row>
    <row r="33823" spans="20:20" x14ac:dyDescent="0.2">
      <c r="T33823"/>
    </row>
    <row r="33824" spans="20:20" x14ac:dyDescent="0.2">
      <c r="T33824"/>
    </row>
    <row r="33825" spans="20:20" x14ac:dyDescent="0.2">
      <c r="T33825"/>
    </row>
    <row r="33826" spans="20:20" x14ac:dyDescent="0.2">
      <c r="T33826"/>
    </row>
    <row r="33827" spans="20:20" x14ac:dyDescent="0.2">
      <c r="T33827"/>
    </row>
    <row r="33828" spans="20:20" x14ac:dyDescent="0.2">
      <c r="T33828"/>
    </row>
    <row r="33829" spans="20:20" x14ac:dyDescent="0.2">
      <c r="T33829"/>
    </row>
    <row r="33830" spans="20:20" x14ac:dyDescent="0.2">
      <c r="T33830"/>
    </row>
    <row r="33831" spans="20:20" x14ac:dyDescent="0.2">
      <c r="T33831"/>
    </row>
    <row r="33832" spans="20:20" x14ac:dyDescent="0.2">
      <c r="T33832"/>
    </row>
    <row r="33833" spans="20:20" x14ac:dyDescent="0.2">
      <c r="T33833"/>
    </row>
    <row r="33834" spans="20:20" x14ac:dyDescent="0.2">
      <c r="T33834"/>
    </row>
    <row r="33835" spans="20:20" x14ac:dyDescent="0.2">
      <c r="T33835"/>
    </row>
    <row r="33836" spans="20:20" x14ac:dyDescent="0.2">
      <c r="T33836"/>
    </row>
    <row r="33837" spans="20:20" x14ac:dyDescent="0.2">
      <c r="T33837"/>
    </row>
    <row r="33838" spans="20:20" x14ac:dyDescent="0.2">
      <c r="T33838"/>
    </row>
    <row r="33839" spans="20:20" x14ac:dyDescent="0.2">
      <c r="T33839"/>
    </row>
    <row r="33840" spans="20:20" x14ac:dyDescent="0.2">
      <c r="T33840"/>
    </row>
    <row r="33841" spans="20:20" x14ac:dyDescent="0.2">
      <c r="T33841"/>
    </row>
    <row r="33842" spans="20:20" x14ac:dyDescent="0.2">
      <c r="T33842"/>
    </row>
    <row r="33843" spans="20:20" x14ac:dyDescent="0.2">
      <c r="T33843"/>
    </row>
    <row r="33844" spans="20:20" x14ac:dyDescent="0.2">
      <c r="T33844"/>
    </row>
    <row r="33845" spans="20:20" x14ac:dyDescent="0.2">
      <c r="T33845"/>
    </row>
    <row r="33846" spans="20:20" x14ac:dyDescent="0.2">
      <c r="T33846"/>
    </row>
    <row r="33847" spans="20:20" x14ac:dyDescent="0.2">
      <c r="T33847"/>
    </row>
    <row r="33848" spans="20:20" x14ac:dyDescent="0.2">
      <c r="T33848"/>
    </row>
    <row r="33849" spans="20:20" x14ac:dyDescent="0.2">
      <c r="T33849"/>
    </row>
    <row r="33850" spans="20:20" x14ac:dyDescent="0.2">
      <c r="T33850"/>
    </row>
    <row r="33851" spans="20:20" x14ac:dyDescent="0.2">
      <c r="T33851"/>
    </row>
    <row r="33852" spans="20:20" x14ac:dyDescent="0.2">
      <c r="T33852"/>
    </row>
    <row r="33853" spans="20:20" x14ac:dyDescent="0.2">
      <c r="T33853"/>
    </row>
    <row r="33854" spans="20:20" x14ac:dyDescent="0.2">
      <c r="T33854"/>
    </row>
    <row r="33855" spans="20:20" x14ac:dyDescent="0.2">
      <c r="T33855"/>
    </row>
    <row r="33856" spans="20:20" x14ac:dyDescent="0.2">
      <c r="T33856"/>
    </row>
    <row r="33857" spans="20:20" x14ac:dyDescent="0.2">
      <c r="T33857"/>
    </row>
    <row r="33858" spans="20:20" x14ac:dyDescent="0.2">
      <c r="T33858"/>
    </row>
    <row r="33859" spans="20:20" x14ac:dyDescent="0.2">
      <c r="T33859"/>
    </row>
    <row r="33860" spans="20:20" x14ac:dyDescent="0.2">
      <c r="T33860"/>
    </row>
    <row r="33861" spans="20:20" x14ac:dyDescent="0.2">
      <c r="T33861"/>
    </row>
    <row r="33862" spans="20:20" x14ac:dyDescent="0.2">
      <c r="T33862"/>
    </row>
    <row r="33863" spans="20:20" x14ac:dyDescent="0.2">
      <c r="T33863"/>
    </row>
    <row r="33864" spans="20:20" x14ac:dyDescent="0.2">
      <c r="T33864"/>
    </row>
    <row r="33865" spans="20:20" x14ac:dyDescent="0.2">
      <c r="T33865"/>
    </row>
    <row r="33866" spans="20:20" x14ac:dyDescent="0.2">
      <c r="T33866"/>
    </row>
    <row r="33867" spans="20:20" x14ac:dyDescent="0.2">
      <c r="T33867"/>
    </row>
    <row r="33868" spans="20:20" x14ac:dyDescent="0.2">
      <c r="T33868"/>
    </row>
    <row r="33869" spans="20:20" x14ac:dyDescent="0.2">
      <c r="T33869"/>
    </row>
    <row r="33870" spans="20:20" x14ac:dyDescent="0.2">
      <c r="T33870"/>
    </row>
    <row r="33871" spans="20:20" x14ac:dyDescent="0.2">
      <c r="T33871"/>
    </row>
    <row r="33872" spans="20:20" x14ac:dyDescent="0.2">
      <c r="T33872"/>
    </row>
    <row r="33873" spans="20:20" x14ac:dyDescent="0.2">
      <c r="T33873"/>
    </row>
    <row r="33874" spans="20:20" x14ac:dyDescent="0.2">
      <c r="T33874"/>
    </row>
    <row r="33875" spans="20:20" x14ac:dyDescent="0.2">
      <c r="T33875"/>
    </row>
    <row r="33876" spans="20:20" x14ac:dyDescent="0.2">
      <c r="T33876"/>
    </row>
    <row r="33877" spans="20:20" x14ac:dyDescent="0.2">
      <c r="T33877"/>
    </row>
    <row r="33878" spans="20:20" x14ac:dyDescent="0.2">
      <c r="T33878"/>
    </row>
    <row r="33879" spans="20:20" x14ac:dyDescent="0.2">
      <c r="T33879"/>
    </row>
    <row r="33880" spans="20:20" x14ac:dyDescent="0.2">
      <c r="T33880"/>
    </row>
    <row r="33881" spans="20:20" x14ac:dyDescent="0.2">
      <c r="T33881"/>
    </row>
    <row r="33882" spans="20:20" x14ac:dyDescent="0.2">
      <c r="T33882"/>
    </row>
    <row r="33883" spans="20:20" x14ac:dyDescent="0.2">
      <c r="T33883"/>
    </row>
    <row r="33884" spans="20:20" x14ac:dyDescent="0.2">
      <c r="T33884"/>
    </row>
    <row r="33885" spans="20:20" x14ac:dyDescent="0.2">
      <c r="T33885"/>
    </row>
    <row r="33886" spans="20:20" x14ac:dyDescent="0.2">
      <c r="T33886"/>
    </row>
    <row r="33887" spans="20:20" x14ac:dyDescent="0.2">
      <c r="T33887"/>
    </row>
    <row r="33888" spans="20:20" x14ac:dyDescent="0.2">
      <c r="T33888"/>
    </row>
    <row r="33889" spans="20:20" x14ac:dyDescent="0.2">
      <c r="T33889"/>
    </row>
    <row r="33890" spans="20:20" x14ac:dyDescent="0.2">
      <c r="T33890"/>
    </row>
    <row r="33891" spans="20:20" x14ac:dyDescent="0.2">
      <c r="T33891"/>
    </row>
    <row r="33892" spans="20:20" x14ac:dyDescent="0.2">
      <c r="T33892"/>
    </row>
    <row r="33893" spans="20:20" x14ac:dyDescent="0.2">
      <c r="T33893"/>
    </row>
    <row r="33894" spans="20:20" x14ac:dyDescent="0.2">
      <c r="T33894"/>
    </row>
    <row r="33895" spans="20:20" x14ac:dyDescent="0.2">
      <c r="T33895"/>
    </row>
    <row r="33896" spans="20:20" x14ac:dyDescent="0.2">
      <c r="T33896"/>
    </row>
    <row r="33897" spans="20:20" x14ac:dyDescent="0.2">
      <c r="T33897"/>
    </row>
    <row r="33898" spans="20:20" x14ac:dyDescent="0.2">
      <c r="T33898"/>
    </row>
    <row r="33899" spans="20:20" x14ac:dyDescent="0.2">
      <c r="T33899"/>
    </row>
    <row r="33900" spans="20:20" x14ac:dyDescent="0.2">
      <c r="T33900"/>
    </row>
    <row r="33901" spans="20:20" x14ac:dyDescent="0.2">
      <c r="T33901"/>
    </row>
    <row r="33902" spans="20:20" x14ac:dyDescent="0.2">
      <c r="T33902"/>
    </row>
    <row r="33903" spans="20:20" x14ac:dyDescent="0.2">
      <c r="T33903"/>
    </row>
    <row r="33904" spans="20:20" x14ac:dyDescent="0.2">
      <c r="T33904"/>
    </row>
    <row r="33905" spans="20:20" x14ac:dyDescent="0.2">
      <c r="T33905"/>
    </row>
    <row r="33906" spans="20:20" x14ac:dyDescent="0.2">
      <c r="T33906"/>
    </row>
    <row r="33907" spans="20:20" x14ac:dyDescent="0.2">
      <c r="T33907"/>
    </row>
    <row r="33908" spans="20:20" x14ac:dyDescent="0.2">
      <c r="T33908"/>
    </row>
    <row r="33909" spans="20:20" x14ac:dyDescent="0.2">
      <c r="T33909"/>
    </row>
    <row r="33910" spans="20:20" x14ac:dyDescent="0.2">
      <c r="T33910"/>
    </row>
    <row r="33911" spans="20:20" x14ac:dyDescent="0.2">
      <c r="T33911"/>
    </row>
    <row r="33912" spans="20:20" x14ac:dyDescent="0.2">
      <c r="T33912"/>
    </row>
    <row r="33913" spans="20:20" x14ac:dyDescent="0.2">
      <c r="T33913"/>
    </row>
    <row r="33914" spans="20:20" x14ac:dyDescent="0.2">
      <c r="T33914"/>
    </row>
    <row r="33915" spans="20:20" x14ac:dyDescent="0.2">
      <c r="T33915"/>
    </row>
    <row r="33916" spans="20:20" x14ac:dyDescent="0.2">
      <c r="T33916"/>
    </row>
    <row r="33917" spans="20:20" x14ac:dyDescent="0.2">
      <c r="T33917"/>
    </row>
    <row r="33918" spans="20:20" x14ac:dyDescent="0.2">
      <c r="T33918"/>
    </row>
    <row r="33919" spans="20:20" x14ac:dyDescent="0.2">
      <c r="T33919"/>
    </row>
    <row r="33920" spans="20:20" x14ac:dyDescent="0.2">
      <c r="T33920"/>
    </row>
    <row r="33921" spans="20:20" x14ac:dyDescent="0.2">
      <c r="T33921"/>
    </row>
    <row r="33922" spans="20:20" x14ac:dyDescent="0.2">
      <c r="T33922"/>
    </row>
    <row r="33923" spans="20:20" x14ac:dyDescent="0.2">
      <c r="T33923"/>
    </row>
    <row r="33924" spans="20:20" x14ac:dyDescent="0.2">
      <c r="T33924"/>
    </row>
    <row r="33925" spans="20:20" x14ac:dyDescent="0.2">
      <c r="T33925"/>
    </row>
    <row r="33926" spans="20:20" x14ac:dyDescent="0.2">
      <c r="T33926"/>
    </row>
    <row r="33927" spans="20:20" x14ac:dyDescent="0.2">
      <c r="T33927"/>
    </row>
    <row r="33928" spans="20:20" x14ac:dyDescent="0.2">
      <c r="T33928"/>
    </row>
    <row r="33929" spans="20:20" x14ac:dyDescent="0.2">
      <c r="T33929"/>
    </row>
    <row r="33930" spans="20:20" x14ac:dyDescent="0.2">
      <c r="T33930"/>
    </row>
    <row r="33931" spans="20:20" x14ac:dyDescent="0.2">
      <c r="T33931"/>
    </row>
    <row r="33932" spans="20:20" x14ac:dyDescent="0.2">
      <c r="T33932"/>
    </row>
    <row r="33933" spans="20:20" x14ac:dyDescent="0.2">
      <c r="T33933"/>
    </row>
    <row r="33934" spans="20:20" x14ac:dyDescent="0.2">
      <c r="T33934"/>
    </row>
    <row r="33935" spans="20:20" x14ac:dyDescent="0.2">
      <c r="T33935"/>
    </row>
    <row r="33936" spans="20:20" x14ac:dyDescent="0.2">
      <c r="T33936"/>
    </row>
    <row r="33937" spans="20:20" x14ac:dyDescent="0.2">
      <c r="T33937"/>
    </row>
    <row r="33938" spans="20:20" x14ac:dyDescent="0.2">
      <c r="T33938"/>
    </row>
    <row r="33939" spans="20:20" x14ac:dyDescent="0.2">
      <c r="T33939"/>
    </row>
    <row r="33940" spans="20:20" x14ac:dyDescent="0.2">
      <c r="T33940"/>
    </row>
    <row r="33941" spans="20:20" x14ac:dyDescent="0.2">
      <c r="T33941"/>
    </row>
    <row r="33942" spans="20:20" x14ac:dyDescent="0.2">
      <c r="T33942"/>
    </row>
    <row r="33943" spans="20:20" x14ac:dyDescent="0.2">
      <c r="T33943"/>
    </row>
    <row r="33944" spans="20:20" x14ac:dyDescent="0.2">
      <c r="T33944"/>
    </row>
    <row r="33945" spans="20:20" x14ac:dyDescent="0.2">
      <c r="T33945"/>
    </row>
    <row r="33946" spans="20:20" x14ac:dyDescent="0.2">
      <c r="T33946"/>
    </row>
    <row r="33947" spans="20:20" x14ac:dyDescent="0.2">
      <c r="T33947"/>
    </row>
    <row r="33948" spans="20:20" x14ac:dyDescent="0.2">
      <c r="T33948"/>
    </row>
    <row r="33949" spans="20:20" x14ac:dyDescent="0.2">
      <c r="T33949"/>
    </row>
    <row r="33950" spans="20:20" x14ac:dyDescent="0.2">
      <c r="T33950"/>
    </row>
    <row r="33951" spans="20:20" x14ac:dyDescent="0.2">
      <c r="T33951"/>
    </row>
    <row r="33952" spans="20:20" x14ac:dyDescent="0.2">
      <c r="T33952"/>
    </row>
    <row r="33953" spans="20:20" x14ac:dyDescent="0.2">
      <c r="T33953"/>
    </row>
    <row r="33954" spans="20:20" x14ac:dyDescent="0.2">
      <c r="T33954"/>
    </row>
    <row r="33955" spans="20:20" x14ac:dyDescent="0.2">
      <c r="T33955"/>
    </row>
    <row r="33956" spans="20:20" x14ac:dyDescent="0.2">
      <c r="T33956"/>
    </row>
    <row r="33957" spans="20:20" x14ac:dyDescent="0.2">
      <c r="T33957"/>
    </row>
    <row r="33958" spans="20:20" x14ac:dyDescent="0.2">
      <c r="T33958"/>
    </row>
    <row r="33959" spans="20:20" x14ac:dyDescent="0.2">
      <c r="T33959"/>
    </row>
    <row r="33960" spans="20:20" x14ac:dyDescent="0.2">
      <c r="T33960"/>
    </row>
    <row r="33961" spans="20:20" x14ac:dyDescent="0.2">
      <c r="T33961"/>
    </row>
    <row r="33962" spans="20:20" x14ac:dyDescent="0.2">
      <c r="T33962"/>
    </row>
    <row r="33963" spans="20:20" x14ac:dyDescent="0.2">
      <c r="T33963"/>
    </row>
    <row r="33964" spans="20:20" x14ac:dyDescent="0.2">
      <c r="T33964"/>
    </row>
    <row r="33965" spans="20:20" x14ac:dyDescent="0.2">
      <c r="T33965"/>
    </row>
    <row r="33966" spans="20:20" x14ac:dyDescent="0.2">
      <c r="T33966"/>
    </row>
    <row r="33967" spans="20:20" x14ac:dyDescent="0.2">
      <c r="T33967"/>
    </row>
    <row r="33968" spans="20:20" x14ac:dyDescent="0.2">
      <c r="T33968"/>
    </row>
    <row r="33969" spans="20:20" x14ac:dyDescent="0.2">
      <c r="T33969"/>
    </row>
    <row r="33970" spans="20:20" x14ac:dyDescent="0.2">
      <c r="T33970"/>
    </row>
    <row r="33971" spans="20:20" x14ac:dyDescent="0.2">
      <c r="T33971"/>
    </row>
    <row r="33972" spans="20:20" x14ac:dyDescent="0.2">
      <c r="T33972"/>
    </row>
    <row r="33973" spans="20:20" x14ac:dyDescent="0.2">
      <c r="T33973"/>
    </row>
    <row r="33974" spans="20:20" x14ac:dyDescent="0.2">
      <c r="T33974"/>
    </row>
    <row r="33975" spans="20:20" x14ac:dyDescent="0.2">
      <c r="T33975"/>
    </row>
    <row r="33976" spans="20:20" x14ac:dyDescent="0.2">
      <c r="T33976"/>
    </row>
    <row r="33977" spans="20:20" x14ac:dyDescent="0.2">
      <c r="T33977"/>
    </row>
    <row r="33978" spans="20:20" x14ac:dyDescent="0.2">
      <c r="T33978"/>
    </row>
    <row r="33979" spans="20:20" x14ac:dyDescent="0.2">
      <c r="T33979"/>
    </row>
    <row r="33980" spans="20:20" x14ac:dyDescent="0.2">
      <c r="T33980"/>
    </row>
    <row r="33981" spans="20:20" x14ac:dyDescent="0.2">
      <c r="T33981"/>
    </row>
    <row r="33982" spans="20:20" x14ac:dyDescent="0.2">
      <c r="T33982"/>
    </row>
    <row r="33983" spans="20:20" x14ac:dyDescent="0.2">
      <c r="T33983"/>
    </row>
    <row r="33984" spans="20:20" x14ac:dyDescent="0.2">
      <c r="T33984"/>
    </row>
    <row r="33985" spans="20:20" x14ac:dyDescent="0.2">
      <c r="T33985"/>
    </row>
    <row r="33986" spans="20:20" x14ac:dyDescent="0.2">
      <c r="T33986"/>
    </row>
    <row r="33987" spans="20:20" x14ac:dyDescent="0.2">
      <c r="T33987"/>
    </row>
    <row r="33988" spans="20:20" x14ac:dyDescent="0.2">
      <c r="T33988"/>
    </row>
    <row r="33989" spans="20:20" x14ac:dyDescent="0.2">
      <c r="T33989"/>
    </row>
    <row r="33990" spans="20:20" x14ac:dyDescent="0.2">
      <c r="T33990"/>
    </row>
    <row r="33991" spans="20:20" x14ac:dyDescent="0.2">
      <c r="T33991"/>
    </row>
    <row r="33992" spans="20:20" x14ac:dyDescent="0.2">
      <c r="T33992"/>
    </row>
    <row r="33993" spans="20:20" x14ac:dyDescent="0.2">
      <c r="T33993"/>
    </row>
    <row r="33994" spans="20:20" x14ac:dyDescent="0.2">
      <c r="T33994"/>
    </row>
    <row r="33995" spans="20:20" x14ac:dyDescent="0.2">
      <c r="T33995"/>
    </row>
    <row r="33996" spans="20:20" x14ac:dyDescent="0.2">
      <c r="T33996"/>
    </row>
    <row r="33997" spans="20:20" x14ac:dyDescent="0.2">
      <c r="T33997"/>
    </row>
    <row r="33998" spans="20:20" x14ac:dyDescent="0.2">
      <c r="T33998"/>
    </row>
    <row r="33999" spans="20:20" x14ac:dyDescent="0.2">
      <c r="T33999"/>
    </row>
    <row r="34000" spans="20:20" x14ac:dyDescent="0.2">
      <c r="T34000"/>
    </row>
    <row r="34001" spans="20:20" x14ac:dyDescent="0.2">
      <c r="T34001"/>
    </row>
    <row r="34002" spans="20:20" x14ac:dyDescent="0.2">
      <c r="T34002"/>
    </row>
    <row r="34003" spans="20:20" x14ac:dyDescent="0.2">
      <c r="T34003"/>
    </row>
    <row r="34004" spans="20:20" x14ac:dyDescent="0.2">
      <c r="T34004"/>
    </row>
    <row r="34005" spans="20:20" x14ac:dyDescent="0.2">
      <c r="T34005"/>
    </row>
    <row r="34006" spans="20:20" x14ac:dyDescent="0.2">
      <c r="T34006"/>
    </row>
    <row r="34007" spans="20:20" x14ac:dyDescent="0.2">
      <c r="T34007"/>
    </row>
    <row r="34008" spans="20:20" x14ac:dyDescent="0.2">
      <c r="T34008"/>
    </row>
    <row r="34009" spans="20:20" x14ac:dyDescent="0.2">
      <c r="T34009"/>
    </row>
    <row r="34010" spans="20:20" x14ac:dyDescent="0.2">
      <c r="T34010"/>
    </row>
    <row r="34011" spans="20:20" x14ac:dyDescent="0.2">
      <c r="T34011"/>
    </row>
    <row r="34012" spans="20:20" x14ac:dyDescent="0.2">
      <c r="T34012"/>
    </row>
    <row r="34013" spans="20:20" x14ac:dyDescent="0.2">
      <c r="T34013"/>
    </row>
    <row r="34014" spans="20:20" x14ac:dyDescent="0.2">
      <c r="T34014"/>
    </row>
    <row r="34015" spans="20:20" x14ac:dyDescent="0.2">
      <c r="T34015"/>
    </row>
    <row r="34016" spans="20:20" x14ac:dyDescent="0.2">
      <c r="T34016"/>
    </row>
    <row r="34017" spans="20:20" x14ac:dyDescent="0.2">
      <c r="T34017"/>
    </row>
    <row r="34018" spans="20:20" x14ac:dyDescent="0.2">
      <c r="T34018"/>
    </row>
    <row r="34019" spans="20:20" x14ac:dyDescent="0.2">
      <c r="T34019"/>
    </row>
    <row r="34020" spans="20:20" x14ac:dyDescent="0.2">
      <c r="T34020"/>
    </row>
    <row r="34021" spans="20:20" x14ac:dyDescent="0.2">
      <c r="T34021"/>
    </row>
    <row r="34022" spans="20:20" x14ac:dyDescent="0.2">
      <c r="T34022"/>
    </row>
    <row r="34023" spans="20:20" x14ac:dyDescent="0.2">
      <c r="T34023"/>
    </row>
    <row r="34024" spans="20:20" x14ac:dyDescent="0.2">
      <c r="T34024"/>
    </row>
    <row r="34025" spans="20:20" x14ac:dyDescent="0.2">
      <c r="T34025"/>
    </row>
    <row r="34026" spans="20:20" x14ac:dyDescent="0.2">
      <c r="T34026"/>
    </row>
    <row r="34027" spans="20:20" x14ac:dyDescent="0.2">
      <c r="T34027"/>
    </row>
    <row r="34028" spans="20:20" x14ac:dyDescent="0.2">
      <c r="T34028"/>
    </row>
    <row r="34029" spans="20:20" x14ac:dyDescent="0.2">
      <c r="T34029"/>
    </row>
    <row r="34030" spans="20:20" x14ac:dyDescent="0.2">
      <c r="T34030"/>
    </row>
    <row r="34031" spans="20:20" x14ac:dyDescent="0.2">
      <c r="T34031"/>
    </row>
    <row r="34032" spans="20:20" x14ac:dyDescent="0.2">
      <c r="T34032"/>
    </row>
    <row r="34033" spans="20:20" x14ac:dyDescent="0.2">
      <c r="T34033"/>
    </row>
    <row r="34034" spans="20:20" x14ac:dyDescent="0.2">
      <c r="T34034"/>
    </row>
    <row r="34035" spans="20:20" x14ac:dyDescent="0.2">
      <c r="T34035"/>
    </row>
    <row r="34036" spans="20:20" x14ac:dyDescent="0.2">
      <c r="T34036"/>
    </row>
    <row r="34037" spans="20:20" x14ac:dyDescent="0.2">
      <c r="T34037"/>
    </row>
    <row r="34038" spans="20:20" x14ac:dyDescent="0.2">
      <c r="T34038"/>
    </row>
    <row r="34039" spans="20:20" x14ac:dyDescent="0.2">
      <c r="T34039"/>
    </row>
    <row r="34040" spans="20:20" x14ac:dyDescent="0.2">
      <c r="T34040"/>
    </row>
    <row r="34041" spans="20:20" x14ac:dyDescent="0.2">
      <c r="T34041"/>
    </row>
    <row r="34042" spans="20:20" x14ac:dyDescent="0.2">
      <c r="T34042"/>
    </row>
    <row r="34043" spans="20:20" x14ac:dyDescent="0.2">
      <c r="T34043"/>
    </row>
    <row r="34044" spans="20:20" x14ac:dyDescent="0.2">
      <c r="T34044"/>
    </row>
    <row r="34045" spans="20:20" x14ac:dyDescent="0.2">
      <c r="T34045"/>
    </row>
    <row r="34046" spans="20:20" x14ac:dyDescent="0.2">
      <c r="T34046"/>
    </row>
    <row r="34047" spans="20:20" x14ac:dyDescent="0.2">
      <c r="T34047"/>
    </row>
    <row r="34048" spans="20:20" x14ac:dyDescent="0.2">
      <c r="T34048"/>
    </row>
    <row r="34049" spans="20:20" x14ac:dyDescent="0.2">
      <c r="T34049"/>
    </row>
    <row r="34050" spans="20:20" x14ac:dyDescent="0.2">
      <c r="T34050"/>
    </row>
    <row r="34051" spans="20:20" x14ac:dyDescent="0.2">
      <c r="T34051"/>
    </row>
    <row r="34052" spans="20:20" x14ac:dyDescent="0.2">
      <c r="T34052"/>
    </row>
    <row r="34053" spans="20:20" x14ac:dyDescent="0.2">
      <c r="T34053"/>
    </row>
    <row r="34054" spans="20:20" x14ac:dyDescent="0.2">
      <c r="T34054"/>
    </row>
    <row r="34055" spans="20:20" x14ac:dyDescent="0.2">
      <c r="T34055"/>
    </row>
    <row r="34056" spans="20:20" x14ac:dyDescent="0.2">
      <c r="T34056"/>
    </row>
    <row r="34057" spans="20:20" x14ac:dyDescent="0.2">
      <c r="T34057"/>
    </row>
    <row r="34058" spans="20:20" x14ac:dyDescent="0.2">
      <c r="T34058"/>
    </row>
    <row r="34059" spans="20:20" x14ac:dyDescent="0.2">
      <c r="T34059"/>
    </row>
    <row r="34060" spans="20:20" x14ac:dyDescent="0.2">
      <c r="T34060"/>
    </row>
    <row r="34061" spans="20:20" x14ac:dyDescent="0.2">
      <c r="T34061"/>
    </row>
    <row r="34062" spans="20:20" x14ac:dyDescent="0.2">
      <c r="T34062"/>
    </row>
    <row r="34063" spans="20:20" x14ac:dyDescent="0.2">
      <c r="T34063"/>
    </row>
    <row r="34064" spans="20:20" x14ac:dyDescent="0.2">
      <c r="T34064"/>
    </row>
    <row r="34065" spans="20:20" x14ac:dyDescent="0.2">
      <c r="T34065"/>
    </row>
    <row r="34066" spans="20:20" x14ac:dyDescent="0.2">
      <c r="T34066"/>
    </row>
    <row r="34067" spans="20:20" x14ac:dyDescent="0.2">
      <c r="T34067"/>
    </row>
    <row r="34068" spans="20:20" x14ac:dyDescent="0.2">
      <c r="T34068"/>
    </row>
    <row r="34069" spans="20:20" x14ac:dyDescent="0.2">
      <c r="T34069"/>
    </row>
    <row r="34070" spans="20:20" x14ac:dyDescent="0.2">
      <c r="T34070"/>
    </row>
    <row r="34071" spans="20:20" x14ac:dyDescent="0.2">
      <c r="T34071"/>
    </row>
    <row r="34072" spans="20:20" x14ac:dyDescent="0.2">
      <c r="T34072"/>
    </row>
    <row r="34073" spans="20:20" x14ac:dyDescent="0.2">
      <c r="T34073"/>
    </row>
    <row r="34074" spans="20:20" x14ac:dyDescent="0.2">
      <c r="T34074"/>
    </row>
    <row r="34075" spans="20:20" x14ac:dyDescent="0.2">
      <c r="T34075"/>
    </row>
    <row r="34076" spans="20:20" x14ac:dyDescent="0.2">
      <c r="T34076"/>
    </row>
    <row r="34077" spans="20:20" x14ac:dyDescent="0.2">
      <c r="T34077"/>
    </row>
    <row r="34078" spans="20:20" x14ac:dyDescent="0.2">
      <c r="T34078"/>
    </row>
    <row r="34079" spans="20:20" x14ac:dyDescent="0.2">
      <c r="T34079"/>
    </row>
    <row r="34080" spans="20:20" x14ac:dyDescent="0.2">
      <c r="T34080"/>
    </row>
    <row r="34081" spans="20:20" x14ac:dyDescent="0.2">
      <c r="T34081"/>
    </row>
    <row r="34082" spans="20:20" x14ac:dyDescent="0.2">
      <c r="T34082"/>
    </row>
    <row r="34083" spans="20:20" x14ac:dyDescent="0.2">
      <c r="T34083"/>
    </row>
    <row r="34084" spans="20:20" x14ac:dyDescent="0.2">
      <c r="T34084"/>
    </row>
    <row r="34085" spans="20:20" x14ac:dyDescent="0.2">
      <c r="T34085"/>
    </row>
    <row r="34086" spans="20:20" x14ac:dyDescent="0.2">
      <c r="T34086"/>
    </row>
    <row r="34087" spans="20:20" x14ac:dyDescent="0.2">
      <c r="T34087"/>
    </row>
    <row r="34088" spans="20:20" x14ac:dyDescent="0.2">
      <c r="T34088"/>
    </row>
    <row r="34089" spans="20:20" x14ac:dyDescent="0.2">
      <c r="T34089"/>
    </row>
    <row r="34090" spans="20:20" x14ac:dyDescent="0.2">
      <c r="T34090"/>
    </row>
    <row r="34091" spans="20:20" x14ac:dyDescent="0.2">
      <c r="T34091"/>
    </row>
    <row r="34092" spans="20:20" x14ac:dyDescent="0.2">
      <c r="T34092"/>
    </row>
    <row r="34093" spans="20:20" x14ac:dyDescent="0.2">
      <c r="T34093"/>
    </row>
    <row r="34094" spans="20:20" x14ac:dyDescent="0.2">
      <c r="T34094"/>
    </row>
    <row r="34095" spans="20:20" x14ac:dyDescent="0.2">
      <c r="T34095"/>
    </row>
    <row r="34096" spans="20:20" x14ac:dyDescent="0.2">
      <c r="T34096"/>
    </row>
    <row r="34097" spans="20:20" x14ac:dyDescent="0.2">
      <c r="T34097"/>
    </row>
    <row r="34098" spans="20:20" x14ac:dyDescent="0.2">
      <c r="T34098"/>
    </row>
    <row r="34099" spans="20:20" x14ac:dyDescent="0.2">
      <c r="T34099"/>
    </row>
    <row r="34100" spans="20:20" x14ac:dyDescent="0.2">
      <c r="T34100"/>
    </row>
    <row r="34101" spans="20:20" x14ac:dyDescent="0.2">
      <c r="T34101"/>
    </row>
    <row r="34102" spans="20:20" x14ac:dyDescent="0.2">
      <c r="T34102"/>
    </row>
    <row r="34103" spans="20:20" x14ac:dyDescent="0.2">
      <c r="T34103"/>
    </row>
    <row r="34104" spans="20:20" x14ac:dyDescent="0.2">
      <c r="T34104"/>
    </row>
    <row r="34105" spans="20:20" x14ac:dyDescent="0.2">
      <c r="T34105"/>
    </row>
    <row r="34106" spans="20:20" x14ac:dyDescent="0.2">
      <c r="T34106"/>
    </row>
    <row r="34107" spans="20:20" x14ac:dyDescent="0.2">
      <c r="T34107"/>
    </row>
    <row r="34108" spans="20:20" x14ac:dyDescent="0.2">
      <c r="T34108"/>
    </row>
    <row r="34109" spans="20:20" x14ac:dyDescent="0.2">
      <c r="T34109"/>
    </row>
    <row r="34110" spans="20:20" x14ac:dyDescent="0.2">
      <c r="T34110"/>
    </row>
    <row r="34111" spans="20:20" x14ac:dyDescent="0.2">
      <c r="T34111"/>
    </row>
    <row r="34112" spans="20:20" x14ac:dyDescent="0.2">
      <c r="T34112"/>
    </row>
    <row r="34113" spans="20:20" x14ac:dyDescent="0.2">
      <c r="T34113"/>
    </row>
    <row r="34114" spans="20:20" x14ac:dyDescent="0.2">
      <c r="T34114"/>
    </row>
    <row r="34115" spans="20:20" x14ac:dyDescent="0.2">
      <c r="T34115"/>
    </row>
    <row r="34116" spans="20:20" x14ac:dyDescent="0.2">
      <c r="T34116"/>
    </row>
    <row r="34117" spans="20:20" x14ac:dyDescent="0.2">
      <c r="T34117"/>
    </row>
    <row r="34118" spans="20:20" x14ac:dyDescent="0.2">
      <c r="T34118"/>
    </row>
    <row r="34119" spans="20:20" x14ac:dyDescent="0.2">
      <c r="T34119"/>
    </row>
    <row r="34120" spans="20:20" x14ac:dyDescent="0.2">
      <c r="T34120"/>
    </row>
    <row r="34121" spans="20:20" x14ac:dyDescent="0.2">
      <c r="T34121"/>
    </row>
    <row r="34122" spans="20:20" x14ac:dyDescent="0.2">
      <c r="T34122"/>
    </row>
    <row r="34123" spans="20:20" x14ac:dyDescent="0.2">
      <c r="T34123"/>
    </row>
    <row r="34124" spans="20:20" x14ac:dyDescent="0.2">
      <c r="T34124"/>
    </row>
    <row r="34125" spans="20:20" x14ac:dyDescent="0.2">
      <c r="T34125"/>
    </row>
    <row r="34126" spans="20:20" x14ac:dyDescent="0.2">
      <c r="T34126"/>
    </row>
    <row r="34127" spans="20:20" x14ac:dyDescent="0.2">
      <c r="T34127"/>
    </row>
    <row r="34128" spans="20:20" x14ac:dyDescent="0.2">
      <c r="T34128"/>
    </row>
    <row r="34129" spans="20:20" x14ac:dyDescent="0.2">
      <c r="T34129"/>
    </row>
    <row r="34130" spans="20:20" x14ac:dyDescent="0.2">
      <c r="T34130"/>
    </row>
    <row r="34131" spans="20:20" x14ac:dyDescent="0.2">
      <c r="T34131"/>
    </row>
    <row r="34132" spans="20:20" x14ac:dyDescent="0.2">
      <c r="T34132"/>
    </row>
    <row r="34133" spans="20:20" x14ac:dyDescent="0.2">
      <c r="T34133"/>
    </row>
    <row r="34134" spans="20:20" x14ac:dyDescent="0.2">
      <c r="T34134"/>
    </row>
    <row r="34135" spans="20:20" x14ac:dyDescent="0.2">
      <c r="T34135"/>
    </row>
    <row r="34136" spans="20:20" x14ac:dyDescent="0.2">
      <c r="T34136"/>
    </row>
    <row r="34137" spans="20:20" x14ac:dyDescent="0.2">
      <c r="T34137"/>
    </row>
    <row r="34138" spans="20:20" x14ac:dyDescent="0.2">
      <c r="T34138"/>
    </row>
    <row r="34139" spans="20:20" x14ac:dyDescent="0.2">
      <c r="T34139"/>
    </row>
    <row r="34140" spans="20:20" x14ac:dyDescent="0.2">
      <c r="T34140"/>
    </row>
    <row r="34141" spans="20:20" x14ac:dyDescent="0.2">
      <c r="T34141"/>
    </row>
    <row r="34142" spans="20:20" x14ac:dyDescent="0.2">
      <c r="T34142"/>
    </row>
    <row r="34143" spans="20:20" x14ac:dyDescent="0.2">
      <c r="T34143"/>
    </row>
    <row r="34144" spans="20:20" x14ac:dyDescent="0.2">
      <c r="T34144"/>
    </row>
    <row r="34145" spans="20:20" x14ac:dyDescent="0.2">
      <c r="T34145"/>
    </row>
    <row r="34146" spans="20:20" x14ac:dyDescent="0.2">
      <c r="T34146"/>
    </row>
    <row r="34147" spans="20:20" x14ac:dyDescent="0.2">
      <c r="T34147"/>
    </row>
    <row r="34148" spans="20:20" x14ac:dyDescent="0.2">
      <c r="T34148"/>
    </row>
    <row r="34149" spans="20:20" x14ac:dyDescent="0.2">
      <c r="T34149"/>
    </row>
    <row r="34150" spans="20:20" x14ac:dyDescent="0.2">
      <c r="T34150"/>
    </row>
    <row r="34151" spans="20:20" x14ac:dyDescent="0.2">
      <c r="T34151"/>
    </row>
    <row r="34152" spans="20:20" x14ac:dyDescent="0.2">
      <c r="T34152"/>
    </row>
    <row r="34153" spans="20:20" x14ac:dyDescent="0.2">
      <c r="T34153"/>
    </row>
    <row r="34154" spans="20:20" x14ac:dyDescent="0.2">
      <c r="T34154"/>
    </row>
    <row r="34155" spans="20:20" x14ac:dyDescent="0.2">
      <c r="T34155"/>
    </row>
    <row r="34156" spans="20:20" x14ac:dyDescent="0.2">
      <c r="T34156"/>
    </row>
    <row r="34157" spans="20:20" x14ac:dyDescent="0.2">
      <c r="T34157"/>
    </row>
    <row r="34158" spans="20:20" x14ac:dyDescent="0.2">
      <c r="T34158"/>
    </row>
    <row r="34159" spans="20:20" x14ac:dyDescent="0.2">
      <c r="T34159"/>
    </row>
    <row r="34160" spans="20:20" x14ac:dyDescent="0.2">
      <c r="T34160"/>
    </row>
    <row r="34161" spans="20:20" x14ac:dyDescent="0.2">
      <c r="T34161"/>
    </row>
    <row r="34162" spans="20:20" x14ac:dyDescent="0.2">
      <c r="T34162"/>
    </row>
    <row r="34163" spans="20:20" x14ac:dyDescent="0.2">
      <c r="T34163"/>
    </row>
    <row r="34164" spans="20:20" x14ac:dyDescent="0.2">
      <c r="T34164"/>
    </row>
    <row r="34165" spans="20:20" x14ac:dyDescent="0.2">
      <c r="T34165"/>
    </row>
    <row r="34166" spans="20:20" x14ac:dyDescent="0.2">
      <c r="T34166"/>
    </row>
    <row r="34167" spans="20:20" x14ac:dyDescent="0.2">
      <c r="T34167"/>
    </row>
    <row r="34168" spans="20:20" x14ac:dyDescent="0.2">
      <c r="T34168"/>
    </row>
    <row r="34169" spans="20:20" x14ac:dyDescent="0.2">
      <c r="T34169"/>
    </row>
    <row r="34170" spans="20:20" x14ac:dyDescent="0.2">
      <c r="T34170"/>
    </row>
    <row r="34171" spans="20:20" x14ac:dyDescent="0.2">
      <c r="T34171"/>
    </row>
    <row r="34172" spans="20:20" x14ac:dyDescent="0.2">
      <c r="T34172"/>
    </row>
    <row r="34173" spans="20:20" x14ac:dyDescent="0.2">
      <c r="T34173"/>
    </row>
    <row r="34174" spans="20:20" x14ac:dyDescent="0.2">
      <c r="T34174"/>
    </row>
    <row r="34175" spans="20:20" x14ac:dyDescent="0.2">
      <c r="T34175"/>
    </row>
    <row r="34176" spans="20:20" x14ac:dyDescent="0.2">
      <c r="T34176"/>
    </row>
    <row r="34177" spans="20:20" x14ac:dyDescent="0.2">
      <c r="T34177"/>
    </row>
    <row r="34178" spans="20:20" x14ac:dyDescent="0.2">
      <c r="T34178"/>
    </row>
    <row r="34179" spans="20:20" x14ac:dyDescent="0.2">
      <c r="T34179"/>
    </row>
    <row r="34180" spans="20:20" x14ac:dyDescent="0.2">
      <c r="T34180"/>
    </row>
    <row r="34181" spans="20:20" x14ac:dyDescent="0.2">
      <c r="T34181"/>
    </row>
    <row r="34182" spans="20:20" x14ac:dyDescent="0.2">
      <c r="T34182"/>
    </row>
    <row r="34183" spans="20:20" x14ac:dyDescent="0.2">
      <c r="T34183"/>
    </row>
    <row r="34184" spans="20:20" x14ac:dyDescent="0.2">
      <c r="T34184"/>
    </row>
    <row r="34185" spans="20:20" x14ac:dyDescent="0.2">
      <c r="T34185"/>
    </row>
    <row r="34186" spans="20:20" x14ac:dyDescent="0.2">
      <c r="T34186"/>
    </row>
    <row r="34187" spans="20:20" x14ac:dyDescent="0.2">
      <c r="T34187"/>
    </row>
    <row r="34188" spans="20:20" x14ac:dyDescent="0.2">
      <c r="T34188"/>
    </row>
    <row r="34189" spans="20:20" x14ac:dyDescent="0.2">
      <c r="T34189"/>
    </row>
    <row r="34190" spans="20:20" x14ac:dyDescent="0.2">
      <c r="T34190"/>
    </row>
    <row r="34191" spans="20:20" x14ac:dyDescent="0.2">
      <c r="T34191"/>
    </row>
    <row r="34192" spans="20:20" x14ac:dyDescent="0.2">
      <c r="T34192"/>
    </row>
    <row r="34193" spans="20:20" x14ac:dyDescent="0.2">
      <c r="T34193"/>
    </row>
    <row r="34194" spans="20:20" x14ac:dyDescent="0.2">
      <c r="T34194"/>
    </row>
    <row r="34195" spans="20:20" x14ac:dyDescent="0.2">
      <c r="T34195"/>
    </row>
    <row r="34196" spans="20:20" x14ac:dyDescent="0.2">
      <c r="T34196"/>
    </row>
    <row r="34197" spans="20:20" x14ac:dyDescent="0.2">
      <c r="T34197"/>
    </row>
    <row r="34198" spans="20:20" x14ac:dyDescent="0.2">
      <c r="T34198"/>
    </row>
    <row r="34199" spans="20:20" x14ac:dyDescent="0.2">
      <c r="T34199"/>
    </row>
    <row r="34200" spans="20:20" x14ac:dyDescent="0.2">
      <c r="T34200"/>
    </row>
    <row r="34201" spans="20:20" x14ac:dyDescent="0.2">
      <c r="T34201"/>
    </row>
    <row r="34202" spans="20:20" x14ac:dyDescent="0.2">
      <c r="T34202"/>
    </row>
    <row r="34203" spans="20:20" x14ac:dyDescent="0.2">
      <c r="T34203"/>
    </row>
    <row r="34204" spans="20:20" x14ac:dyDescent="0.2">
      <c r="T34204"/>
    </row>
    <row r="34205" spans="20:20" x14ac:dyDescent="0.2">
      <c r="T34205"/>
    </row>
    <row r="34206" spans="20:20" x14ac:dyDescent="0.2">
      <c r="T34206"/>
    </row>
    <row r="34207" spans="20:20" x14ac:dyDescent="0.2">
      <c r="T34207"/>
    </row>
    <row r="34208" spans="20:20" x14ac:dyDescent="0.2">
      <c r="T34208"/>
    </row>
    <row r="34209" spans="20:20" x14ac:dyDescent="0.2">
      <c r="T34209"/>
    </row>
    <row r="34210" spans="20:20" x14ac:dyDescent="0.2">
      <c r="T34210"/>
    </row>
    <row r="34211" spans="20:20" x14ac:dyDescent="0.2">
      <c r="T34211"/>
    </row>
    <row r="34212" spans="20:20" x14ac:dyDescent="0.2">
      <c r="T34212"/>
    </row>
    <row r="34213" spans="20:20" x14ac:dyDescent="0.2">
      <c r="T34213"/>
    </row>
    <row r="34214" spans="20:20" x14ac:dyDescent="0.2">
      <c r="T34214"/>
    </row>
    <row r="34215" spans="20:20" x14ac:dyDescent="0.2">
      <c r="T34215"/>
    </row>
    <row r="34216" spans="20:20" x14ac:dyDescent="0.2">
      <c r="T34216"/>
    </row>
    <row r="34217" spans="20:20" x14ac:dyDescent="0.2">
      <c r="T34217"/>
    </row>
    <row r="34218" spans="20:20" x14ac:dyDescent="0.2">
      <c r="T34218"/>
    </row>
    <row r="34219" spans="20:20" x14ac:dyDescent="0.2">
      <c r="T34219"/>
    </row>
    <row r="34220" spans="20:20" x14ac:dyDescent="0.2">
      <c r="T34220"/>
    </row>
    <row r="34221" spans="20:20" x14ac:dyDescent="0.2">
      <c r="T34221"/>
    </row>
    <row r="34222" spans="20:20" x14ac:dyDescent="0.2">
      <c r="T34222"/>
    </row>
    <row r="34223" spans="20:20" x14ac:dyDescent="0.2">
      <c r="T34223"/>
    </row>
    <row r="34224" spans="20:20" x14ac:dyDescent="0.2">
      <c r="T34224"/>
    </row>
    <row r="34225" spans="20:20" x14ac:dyDescent="0.2">
      <c r="T34225"/>
    </row>
    <row r="34226" spans="20:20" x14ac:dyDescent="0.2">
      <c r="T34226"/>
    </row>
    <row r="34227" spans="20:20" x14ac:dyDescent="0.2">
      <c r="T34227"/>
    </row>
    <row r="34228" spans="20:20" x14ac:dyDescent="0.2">
      <c r="T34228"/>
    </row>
    <row r="34229" spans="20:20" x14ac:dyDescent="0.2">
      <c r="T34229"/>
    </row>
    <row r="34230" spans="20:20" x14ac:dyDescent="0.2">
      <c r="T34230"/>
    </row>
    <row r="34231" spans="20:20" x14ac:dyDescent="0.2">
      <c r="T34231"/>
    </row>
    <row r="34232" spans="20:20" x14ac:dyDescent="0.2">
      <c r="T34232"/>
    </row>
    <row r="34233" spans="20:20" x14ac:dyDescent="0.2">
      <c r="T34233"/>
    </row>
    <row r="34234" spans="20:20" x14ac:dyDescent="0.2">
      <c r="T34234"/>
    </row>
    <row r="34235" spans="20:20" x14ac:dyDescent="0.2">
      <c r="T34235"/>
    </row>
    <row r="34236" spans="20:20" x14ac:dyDescent="0.2">
      <c r="T34236"/>
    </row>
    <row r="34237" spans="20:20" x14ac:dyDescent="0.2">
      <c r="T34237"/>
    </row>
    <row r="34238" spans="20:20" x14ac:dyDescent="0.2">
      <c r="T34238"/>
    </row>
    <row r="34239" spans="20:20" x14ac:dyDescent="0.2">
      <c r="T34239"/>
    </row>
    <row r="34240" spans="20:20" x14ac:dyDescent="0.2">
      <c r="T34240"/>
    </row>
    <row r="34241" spans="20:20" x14ac:dyDescent="0.2">
      <c r="T34241"/>
    </row>
    <row r="34242" spans="20:20" x14ac:dyDescent="0.2">
      <c r="T34242"/>
    </row>
    <row r="34243" spans="20:20" x14ac:dyDescent="0.2">
      <c r="T34243"/>
    </row>
    <row r="34244" spans="20:20" x14ac:dyDescent="0.2">
      <c r="T34244"/>
    </row>
    <row r="34245" spans="20:20" x14ac:dyDescent="0.2">
      <c r="T34245"/>
    </row>
    <row r="34246" spans="20:20" x14ac:dyDescent="0.2">
      <c r="T34246"/>
    </row>
    <row r="34247" spans="20:20" x14ac:dyDescent="0.2">
      <c r="T34247"/>
    </row>
    <row r="34248" spans="20:20" x14ac:dyDescent="0.2">
      <c r="T34248"/>
    </row>
    <row r="34249" spans="20:20" x14ac:dyDescent="0.2">
      <c r="T34249"/>
    </row>
    <row r="34250" spans="20:20" x14ac:dyDescent="0.2">
      <c r="T34250"/>
    </row>
    <row r="34251" spans="20:20" x14ac:dyDescent="0.2">
      <c r="T34251"/>
    </row>
    <row r="34252" spans="20:20" x14ac:dyDescent="0.2">
      <c r="T34252"/>
    </row>
    <row r="34253" spans="20:20" x14ac:dyDescent="0.2">
      <c r="T34253"/>
    </row>
    <row r="34254" spans="20:20" x14ac:dyDescent="0.2">
      <c r="T34254"/>
    </row>
    <row r="34255" spans="20:20" x14ac:dyDescent="0.2">
      <c r="T34255"/>
    </row>
    <row r="34256" spans="20:20" x14ac:dyDescent="0.2">
      <c r="T34256"/>
    </row>
    <row r="34257" spans="20:20" x14ac:dyDescent="0.2">
      <c r="T34257"/>
    </row>
    <row r="34258" spans="20:20" x14ac:dyDescent="0.2">
      <c r="T34258"/>
    </row>
    <row r="34259" spans="20:20" x14ac:dyDescent="0.2">
      <c r="T34259"/>
    </row>
    <row r="34260" spans="20:20" x14ac:dyDescent="0.2">
      <c r="T34260"/>
    </row>
    <row r="34261" spans="20:20" x14ac:dyDescent="0.2">
      <c r="T34261"/>
    </row>
    <row r="34262" spans="20:20" x14ac:dyDescent="0.2">
      <c r="T34262"/>
    </row>
    <row r="34263" spans="20:20" x14ac:dyDescent="0.2">
      <c r="T34263"/>
    </row>
    <row r="34264" spans="20:20" x14ac:dyDescent="0.2">
      <c r="T34264"/>
    </row>
    <row r="34265" spans="20:20" x14ac:dyDescent="0.2">
      <c r="T34265"/>
    </row>
    <row r="34266" spans="20:20" x14ac:dyDescent="0.2">
      <c r="T34266"/>
    </row>
    <row r="34267" spans="20:20" x14ac:dyDescent="0.2">
      <c r="T34267"/>
    </row>
    <row r="34268" spans="20:20" x14ac:dyDescent="0.2">
      <c r="T34268"/>
    </row>
    <row r="34269" spans="20:20" x14ac:dyDescent="0.2">
      <c r="T34269"/>
    </row>
    <row r="34270" spans="20:20" x14ac:dyDescent="0.2">
      <c r="T34270"/>
    </row>
    <row r="34271" spans="20:20" x14ac:dyDescent="0.2">
      <c r="T34271"/>
    </row>
    <row r="34272" spans="20:20" x14ac:dyDescent="0.2">
      <c r="T34272"/>
    </row>
    <row r="34273" spans="20:20" x14ac:dyDescent="0.2">
      <c r="T34273"/>
    </row>
    <row r="34274" spans="20:20" x14ac:dyDescent="0.2">
      <c r="T34274"/>
    </row>
    <row r="34275" spans="20:20" x14ac:dyDescent="0.2">
      <c r="T34275"/>
    </row>
    <row r="34276" spans="20:20" x14ac:dyDescent="0.2">
      <c r="T34276"/>
    </row>
    <row r="34277" spans="20:20" x14ac:dyDescent="0.2">
      <c r="T34277"/>
    </row>
    <row r="34278" spans="20:20" x14ac:dyDescent="0.2">
      <c r="T34278"/>
    </row>
    <row r="34279" spans="20:20" x14ac:dyDescent="0.2">
      <c r="T34279"/>
    </row>
    <row r="34280" spans="20:20" x14ac:dyDescent="0.2">
      <c r="T34280"/>
    </row>
    <row r="34281" spans="20:20" x14ac:dyDescent="0.2">
      <c r="T34281"/>
    </row>
    <row r="34282" spans="20:20" x14ac:dyDescent="0.2">
      <c r="T34282"/>
    </row>
    <row r="34283" spans="20:20" x14ac:dyDescent="0.2">
      <c r="T34283"/>
    </row>
    <row r="34284" spans="20:20" x14ac:dyDescent="0.2">
      <c r="T34284"/>
    </row>
    <row r="34285" spans="20:20" x14ac:dyDescent="0.2">
      <c r="T34285"/>
    </row>
    <row r="34286" spans="20:20" x14ac:dyDescent="0.2">
      <c r="T34286"/>
    </row>
    <row r="34287" spans="20:20" x14ac:dyDescent="0.2">
      <c r="T34287"/>
    </row>
    <row r="34288" spans="20:20" x14ac:dyDescent="0.2">
      <c r="T34288"/>
    </row>
    <row r="34289" spans="20:20" x14ac:dyDescent="0.2">
      <c r="T34289"/>
    </row>
    <row r="34290" spans="20:20" x14ac:dyDescent="0.2">
      <c r="T34290"/>
    </row>
    <row r="34291" spans="20:20" x14ac:dyDescent="0.2">
      <c r="T34291"/>
    </row>
    <row r="34292" spans="20:20" x14ac:dyDescent="0.2">
      <c r="T34292"/>
    </row>
    <row r="34293" spans="20:20" x14ac:dyDescent="0.2">
      <c r="T34293"/>
    </row>
    <row r="34294" spans="20:20" x14ac:dyDescent="0.2">
      <c r="T34294"/>
    </row>
    <row r="34295" spans="20:20" x14ac:dyDescent="0.2">
      <c r="T34295"/>
    </row>
    <row r="34296" spans="20:20" x14ac:dyDescent="0.2">
      <c r="T34296"/>
    </row>
    <row r="34297" spans="20:20" x14ac:dyDescent="0.2">
      <c r="T34297"/>
    </row>
    <row r="34298" spans="20:20" x14ac:dyDescent="0.2">
      <c r="T34298"/>
    </row>
    <row r="34299" spans="20:20" x14ac:dyDescent="0.2">
      <c r="T34299"/>
    </row>
    <row r="34300" spans="20:20" x14ac:dyDescent="0.2">
      <c r="T34300"/>
    </row>
    <row r="34301" spans="20:20" x14ac:dyDescent="0.2">
      <c r="T34301"/>
    </row>
    <row r="34302" spans="20:20" x14ac:dyDescent="0.2">
      <c r="T34302"/>
    </row>
    <row r="34303" spans="20:20" x14ac:dyDescent="0.2">
      <c r="T34303"/>
    </row>
    <row r="34304" spans="20:20" x14ac:dyDescent="0.2">
      <c r="T34304"/>
    </row>
    <row r="34305" spans="20:20" x14ac:dyDescent="0.2">
      <c r="T34305"/>
    </row>
    <row r="34306" spans="20:20" x14ac:dyDescent="0.2">
      <c r="T34306"/>
    </row>
    <row r="34307" spans="20:20" x14ac:dyDescent="0.2">
      <c r="T34307"/>
    </row>
    <row r="34308" spans="20:20" x14ac:dyDescent="0.2">
      <c r="T34308"/>
    </row>
    <row r="34309" spans="20:20" x14ac:dyDescent="0.2">
      <c r="T34309"/>
    </row>
    <row r="34310" spans="20:20" x14ac:dyDescent="0.2">
      <c r="T34310"/>
    </row>
    <row r="34311" spans="20:20" x14ac:dyDescent="0.2">
      <c r="T34311"/>
    </row>
    <row r="34312" spans="20:20" x14ac:dyDescent="0.2">
      <c r="T34312"/>
    </row>
    <row r="34313" spans="20:20" x14ac:dyDescent="0.2">
      <c r="T34313"/>
    </row>
    <row r="34314" spans="20:20" x14ac:dyDescent="0.2">
      <c r="T34314"/>
    </row>
    <row r="34315" spans="20:20" x14ac:dyDescent="0.2">
      <c r="T34315"/>
    </row>
    <row r="34316" spans="20:20" x14ac:dyDescent="0.2">
      <c r="T34316"/>
    </row>
    <row r="34317" spans="20:20" x14ac:dyDescent="0.2">
      <c r="T34317"/>
    </row>
    <row r="34318" spans="20:20" x14ac:dyDescent="0.2">
      <c r="T34318"/>
    </row>
    <row r="34319" spans="20:20" x14ac:dyDescent="0.2">
      <c r="T34319"/>
    </row>
    <row r="34320" spans="20:20" x14ac:dyDescent="0.2">
      <c r="T34320"/>
    </row>
    <row r="34321" spans="20:20" x14ac:dyDescent="0.2">
      <c r="T34321"/>
    </row>
    <row r="34322" spans="20:20" x14ac:dyDescent="0.2">
      <c r="T34322"/>
    </row>
    <row r="34323" spans="20:20" x14ac:dyDescent="0.2">
      <c r="T34323"/>
    </row>
    <row r="34324" spans="20:20" x14ac:dyDescent="0.2">
      <c r="T34324"/>
    </row>
    <row r="34325" spans="20:20" x14ac:dyDescent="0.2">
      <c r="T34325"/>
    </row>
    <row r="34326" spans="20:20" x14ac:dyDescent="0.2">
      <c r="T34326"/>
    </row>
    <row r="34327" spans="20:20" x14ac:dyDescent="0.2">
      <c r="T34327"/>
    </row>
    <row r="34328" spans="20:20" x14ac:dyDescent="0.2">
      <c r="T34328"/>
    </row>
    <row r="34329" spans="20:20" x14ac:dyDescent="0.2">
      <c r="T34329"/>
    </row>
    <row r="34330" spans="20:20" x14ac:dyDescent="0.2">
      <c r="T34330"/>
    </row>
    <row r="34331" spans="20:20" x14ac:dyDescent="0.2">
      <c r="T34331"/>
    </row>
    <row r="34332" spans="20:20" x14ac:dyDescent="0.2">
      <c r="T34332"/>
    </row>
    <row r="34333" spans="20:20" x14ac:dyDescent="0.2">
      <c r="T34333"/>
    </row>
    <row r="34334" spans="20:20" x14ac:dyDescent="0.2">
      <c r="T34334"/>
    </row>
    <row r="34335" spans="20:20" x14ac:dyDescent="0.2">
      <c r="T34335"/>
    </row>
    <row r="34336" spans="20:20" x14ac:dyDescent="0.2">
      <c r="T34336"/>
    </row>
    <row r="34337" spans="20:20" x14ac:dyDescent="0.2">
      <c r="T34337"/>
    </row>
    <row r="34338" spans="20:20" x14ac:dyDescent="0.2">
      <c r="T34338"/>
    </row>
    <row r="34339" spans="20:20" x14ac:dyDescent="0.2">
      <c r="T34339"/>
    </row>
    <row r="34340" spans="20:20" x14ac:dyDescent="0.2">
      <c r="T34340"/>
    </row>
    <row r="34341" spans="20:20" x14ac:dyDescent="0.2">
      <c r="T34341"/>
    </row>
    <row r="34342" spans="20:20" x14ac:dyDescent="0.2">
      <c r="T34342"/>
    </row>
    <row r="34343" spans="20:20" x14ac:dyDescent="0.2">
      <c r="T34343"/>
    </row>
    <row r="34344" spans="20:20" x14ac:dyDescent="0.2">
      <c r="T34344"/>
    </row>
    <row r="34345" spans="20:20" x14ac:dyDescent="0.2">
      <c r="T34345"/>
    </row>
    <row r="34346" spans="20:20" x14ac:dyDescent="0.2">
      <c r="T34346"/>
    </row>
    <row r="34347" spans="20:20" x14ac:dyDescent="0.2">
      <c r="T34347"/>
    </row>
    <row r="34348" spans="20:20" x14ac:dyDescent="0.2">
      <c r="T34348"/>
    </row>
    <row r="34349" spans="20:20" x14ac:dyDescent="0.2">
      <c r="T34349"/>
    </row>
    <row r="34350" spans="20:20" x14ac:dyDescent="0.2">
      <c r="T34350"/>
    </row>
    <row r="34351" spans="20:20" x14ac:dyDescent="0.2">
      <c r="T34351"/>
    </row>
    <row r="34352" spans="20:20" x14ac:dyDescent="0.2">
      <c r="T34352"/>
    </row>
    <row r="34353" spans="20:20" x14ac:dyDescent="0.2">
      <c r="T34353"/>
    </row>
    <row r="34354" spans="20:20" x14ac:dyDescent="0.2">
      <c r="T34354"/>
    </row>
    <row r="34355" spans="20:20" x14ac:dyDescent="0.2">
      <c r="T34355"/>
    </row>
    <row r="34356" spans="20:20" x14ac:dyDescent="0.2">
      <c r="T34356"/>
    </row>
    <row r="34357" spans="20:20" x14ac:dyDescent="0.2">
      <c r="T34357"/>
    </row>
    <row r="34358" spans="20:20" x14ac:dyDescent="0.2">
      <c r="T34358"/>
    </row>
    <row r="34359" spans="20:20" x14ac:dyDescent="0.2">
      <c r="T34359"/>
    </row>
    <row r="34360" spans="20:20" x14ac:dyDescent="0.2">
      <c r="T34360"/>
    </row>
    <row r="34361" spans="20:20" x14ac:dyDescent="0.2">
      <c r="T34361"/>
    </row>
    <row r="34362" spans="20:20" x14ac:dyDescent="0.2">
      <c r="T34362"/>
    </row>
    <row r="34363" spans="20:20" x14ac:dyDescent="0.2">
      <c r="T34363"/>
    </row>
    <row r="34364" spans="20:20" x14ac:dyDescent="0.2">
      <c r="T34364"/>
    </row>
    <row r="34365" spans="20:20" x14ac:dyDescent="0.2">
      <c r="T34365"/>
    </row>
    <row r="34366" spans="20:20" x14ac:dyDescent="0.2">
      <c r="T34366"/>
    </row>
    <row r="34367" spans="20:20" x14ac:dyDescent="0.2">
      <c r="T34367"/>
    </row>
    <row r="34368" spans="20:20" x14ac:dyDescent="0.2">
      <c r="T34368"/>
    </row>
    <row r="34369" spans="20:20" x14ac:dyDescent="0.2">
      <c r="T34369"/>
    </row>
    <row r="34370" spans="20:20" x14ac:dyDescent="0.2">
      <c r="T34370"/>
    </row>
    <row r="34371" spans="20:20" x14ac:dyDescent="0.2">
      <c r="T34371"/>
    </row>
    <row r="34372" spans="20:20" x14ac:dyDescent="0.2">
      <c r="T34372"/>
    </row>
    <row r="34373" spans="20:20" x14ac:dyDescent="0.2">
      <c r="T34373"/>
    </row>
    <row r="34374" spans="20:20" x14ac:dyDescent="0.2">
      <c r="T34374"/>
    </row>
    <row r="34375" spans="20:20" x14ac:dyDescent="0.2">
      <c r="T34375"/>
    </row>
    <row r="34376" spans="20:20" x14ac:dyDescent="0.2">
      <c r="T34376"/>
    </row>
    <row r="34377" spans="20:20" x14ac:dyDescent="0.2">
      <c r="T34377"/>
    </row>
    <row r="34378" spans="20:20" x14ac:dyDescent="0.2">
      <c r="T34378"/>
    </row>
    <row r="34379" spans="20:20" x14ac:dyDescent="0.2">
      <c r="T34379"/>
    </row>
    <row r="34380" spans="20:20" x14ac:dyDescent="0.2">
      <c r="T34380"/>
    </row>
    <row r="34381" spans="20:20" x14ac:dyDescent="0.2">
      <c r="T34381"/>
    </row>
    <row r="34382" spans="20:20" x14ac:dyDescent="0.2">
      <c r="T34382"/>
    </row>
    <row r="34383" spans="20:20" x14ac:dyDescent="0.2">
      <c r="T34383"/>
    </row>
    <row r="34384" spans="20:20" x14ac:dyDescent="0.2">
      <c r="T34384"/>
    </row>
    <row r="34385" spans="20:20" x14ac:dyDescent="0.2">
      <c r="T34385"/>
    </row>
    <row r="34386" spans="20:20" x14ac:dyDescent="0.2">
      <c r="T34386"/>
    </row>
    <row r="34387" spans="20:20" x14ac:dyDescent="0.2">
      <c r="T34387"/>
    </row>
    <row r="34388" spans="20:20" x14ac:dyDescent="0.2">
      <c r="T34388"/>
    </row>
    <row r="34389" spans="20:20" x14ac:dyDescent="0.2">
      <c r="T34389"/>
    </row>
    <row r="34390" spans="20:20" x14ac:dyDescent="0.2">
      <c r="T34390"/>
    </row>
    <row r="34391" spans="20:20" x14ac:dyDescent="0.2">
      <c r="T34391"/>
    </row>
    <row r="34392" spans="20:20" x14ac:dyDescent="0.2">
      <c r="T34392"/>
    </row>
    <row r="34393" spans="20:20" x14ac:dyDescent="0.2">
      <c r="T34393"/>
    </row>
    <row r="34394" spans="20:20" x14ac:dyDescent="0.2">
      <c r="T34394"/>
    </row>
    <row r="34395" spans="20:20" x14ac:dyDescent="0.2">
      <c r="T34395"/>
    </row>
    <row r="34396" spans="20:20" x14ac:dyDescent="0.2">
      <c r="T34396"/>
    </row>
    <row r="34397" spans="20:20" x14ac:dyDescent="0.2">
      <c r="T34397"/>
    </row>
    <row r="34398" spans="20:20" x14ac:dyDescent="0.2">
      <c r="T34398"/>
    </row>
    <row r="34399" spans="20:20" x14ac:dyDescent="0.2">
      <c r="T34399"/>
    </row>
    <row r="34400" spans="20:20" x14ac:dyDescent="0.2">
      <c r="T34400"/>
    </row>
    <row r="34401" spans="20:20" x14ac:dyDescent="0.2">
      <c r="T34401"/>
    </row>
    <row r="34402" spans="20:20" x14ac:dyDescent="0.2">
      <c r="T34402"/>
    </row>
    <row r="34403" spans="20:20" x14ac:dyDescent="0.2">
      <c r="T34403"/>
    </row>
    <row r="34404" spans="20:20" x14ac:dyDescent="0.2">
      <c r="T34404"/>
    </row>
    <row r="34405" spans="20:20" x14ac:dyDescent="0.2">
      <c r="T34405"/>
    </row>
    <row r="34406" spans="20:20" x14ac:dyDescent="0.2">
      <c r="T34406"/>
    </row>
    <row r="34407" spans="20:20" x14ac:dyDescent="0.2">
      <c r="T34407"/>
    </row>
    <row r="34408" spans="20:20" x14ac:dyDescent="0.2">
      <c r="T34408"/>
    </row>
    <row r="34409" spans="20:20" x14ac:dyDescent="0.2">
      <c r="T34409"/>
    </row>
    <row r="34410" spans="20:20" x14ac:dyDescent="0.2">
      <c r="T34410"/>
    </row>
    <row r="34411" spans="20:20" x14ac:dyDescent="0.2">
      <c r="T34411"/>
    </row>
    <row r="34412" spans="20:20" x14ac:dyDescent="0.2">
      <c r="T34412"/>
    </row>
    <row r="34413" spans="20:20" x14ac:dyDescent="0.2">
      <c r="T34413"/>
    </row>
    <row r="34414" spans="20:20" x14ac:dyDescent="0.2">
      <c r="T34414"/>
    </row>
    <row r="34415" spans="20:20" x14ac:dyDescent="0.2">
      <c r="T34415"/>
    </row>
    <row r="34416" spans="20:20" x14ac:dyDescent="0.2">
      <c r="T34416"/>
    </row>
    <row r="34417" spans="20:20" x14ac:dyDescent="0.2">
      <c r="T34417"/>
    </row>
    <row r="34418" spans="20:20" x14ac:dyDescent="0.2">
      <c r="T34418"/>
    </row>
    <row r="34419" spans="20:20" x14ac:dyDescent="0.2">
      <c r="T34419"/>
    </row>
    <row r="34420" spans="20:20" x14ac:dyDescent="0.2">
      <c r="T34420"/>
    </row>
    <row r="34421" spans="20:20" x14ac:dyDescent="0.2">
      <c r="T34421"/>
    </row>
    <row r="34422" spans="20:20" x14ac:dyDescent="0.2">
      <c r="T34422"/>
    </row>
    <row r="34423" spans="20:20" x14ac:dyDescent="0.2">
      <c r="T34423"/>
    </row>
    <row r="34424" spans="20:20" x14ac:dyDescent="0.2">
      <c r="T34424"/>
    </row>
    <row r="34425" spans="20:20" x14ac:dyDescent="0.2">
      <c r="T34425"/>
    </row>
    <row r="34426" spans="20:20" x14ac:dyDescent="0.2">
      <c r="T34426"/>
    </row>
    <row r="34427" spans="20:20" x14ac:dyDescent="0.2">
      <c r="T34427"/>
    </row>
    <row r="34428" spans="20:20" x14ac:dyDescent="0.2">
      <c r="T34428"/>
    </row>
    <row r="34429" spans="20:20" x14ac:dyDescent="0.2">
      <c r="T34429"/>
    </row>
    <row r="34430" spans="20:20" x14ac:dyDescent="0.2">
      <c r="T34430"/>
    </row>
    <row r="34431" spans="20:20" x14ac:dyDescent="0.2">
      <c r="T34431"/>
    </row>
    <row r="34432" spans="20:20" x14ac:dyDescent="0.2">
      <c r="T34432"/>
    </row>
    <row r="34433" spans="20:20" x14ac:dyDescent="0.2">
      <c r="T34433"/>
    </row>
    <row r="34434" spans="20:20" x14ac:dyDescent="0.2">
      <c r="T34434"/>
    </row>
    <row r="34435" spans="20:20" x14ac:dyDescent="0.2">
      <c r="T34435"/>
    </row>
    <row r="34436" spans="20:20" x14ac:dyDescent="0.2">
      <c r="T34436"/>
    </row>
    <row r="34437" spans="20:20" x14ac:dyDescent="0.2">
      <c r="T34437"/>
    </row>
    <row r="34438" spans="20:20" x14ac:dyDescent="0.2">
      <c r="T34438"/>
    </row>
    <row r="34439" spans="20:20" x14ac:dyDescent="0.2">
      <c r="T34439"/>
    </row>
    <row r="34440" spans="20:20" x14ac:dyDescent="0.2">
      <c r="T34440"/>
    </row>
    <row r="34441" spans="20:20" x14ac:dyDescent="0.2">
      <c r="T34441"/>
    </row>
    <row r="34442" spans="20:20" x14ac:dyDescent="0.2">
      <c r="T34442"/>
    </row>
    <row r="34443" spans="20:20" x14ac:dyDescent="0.2">
      <c r="T34443"/>
    </row>
    <row r="34444" spans="20:20" x14ac:dyDescent="0.2">
      <c r="T34444"/>
    </row>
    <row r="34445" spans="20:20" x14ac:dyDescent="0.2">
      <c r="T34445"/>
    </row>
    <row r="34446" spans="20:20" x14ac:dyDescent="0.2">
      <c r="T34446"/>
    </row>
    <row r="34447" spans="20:20" x14ac:dyDescent="0.2">
      <c r="T34447"/>
    </row>
    <row r="34448" spans="20:20" x14ac:dyDescent="0.2">
      <c r="T34448"/>
    </row>
    <row r="34449" spans="20:20" x14ac:dyDescent="0.2">
      <c r="T34449"/>
    </row>
    <row r="34450" spans="20:20" x14ac:dyDescent="0.2">
      <c r="T34450"/>
    </row>
    <row r="34451" spans="20:20" x14ac:dyDescent="0.2">
      <c r="T34451"/>
    </row>
    <row r="34452" spans="20:20" x14ac:dyDescent="0.2">
      <c r="T34452"/>
    </row>
    <row r="34453" spans="20:20" x14ac:dyDescent="0.2">
      <c r="T34453"/>
    </row>
    <row r="34454" spans="20:20" x14ac:dyDescent="0.2">
      <c r="T34454"/>
    </row>
    <row r="34455" spans="20:20" x14ac:dyDescent="0.2">
      <c r="T34455"/>
    </row>
    <row r="34456" spans="20:20" x14ac:dyDescent="0.2">
      <c r="T34456"/>
    </row>
    <row r="34457" spans="20:20" x14ac:dyDescent="0.2">
      <c r="T34457"/>
    </row>
    <row r="34458" spans="20:20" x14ac:dyDescent="0.2">
      <c r="T34458"/>
    </row>
    <row r="34459" spans="20:20" x14ac:dyDescent="0.2">
      <c r="T34459"/>
    </row>
    <row r="34460" spans="20:20" x14ac:dyDescent="0.2">
      <c r="T34460"/>
    </row>
    <row r="34461" spans="20:20" x14ac:dyDescent="0.2">
      <c r="T34461"/>
    </row>
    <row r="34462" spans="20:20" x14ac:dyDescent="0.2">
      <c r="T34462"/>
    </row>
    <row r="34463" spans="20:20" x14ac:dyDescent="0.2">
      <c r="T34463"/>
    </row>
    <row r="34464" spans="20:20" x14ac:dyDescent="0.2">
      <c r="T34464"/>
    </row>
    <row r="34465" spans="20:20" x14ac:dyDescent="0.2">
      <c r="T34465"/>
    </row>
    <row r="34466" spans="20:20" x14ac:dyDescent="0.2">
      <c r="T34466"/>
    </row>
    <row r="34467" spans="20:20" x14ac:dyDescent="0.2">
      <c r="T34467"/>
    </row>
    <row r="34468" spans="20:20" x14ac:dyDescent="0.2">
      <c r="T34468"/>
    </row>
    <row r="34469" spans="20:20" x14ac:dyDescent="0.2">
      <c r="T34469"/>
    </row>
    <row r="34470" spans="20:20" x14ac:dyDescent="0.2">
      <c r="T34470"/>
    </row>
    <row r="34471" spans="20:20" x14ac:dyDescent="0.2">
      <c r="T34471"/>
    </row>
    <row r="34472" spans="20:20" x14ac:dyDescent="0.2">
      <c r="T34472"/>
    </row>
    <row r="34473" spans="20:20" x14ac:dyDescent="0.2">
      <c r="T34473"/>
    </row>
    <row r="34474" spans="20:20" x14ac:dyDescent="0.2">
      <c r="T34474"/>
    </row>
    <row r="34475" spans="20:20" x14ac:dyDescent="0.2">
      <c r="T34475"/>
    </row>
    <row r="34476" spans="20:20" x14ac:dyDescent="0.2">
      <c r="T34476"/>
    </row>
    <row r="34477" spans="20:20" x14ac:dyDescent="0.2">
      <c r="T34477"/>
    </row>
    <row r="34478" spans="20:20" x14ac:dyDescent="0.2">
      <c r="T34478"/>
    </row>
    <row r="34479" spans="20:20" x14ac:dyDescent="0.2">
      <c r="T34479"/>
    </row>
    <row r="34480" spans="20:20" x14ac:dyDescent="0.2">
      <c r="T34480"/>
    </row>
    <row r="34481" spans="20:20" x14ac:dyDescent="0.2">
      <c r="T34481"/>
    </row>
    <row r="34482" spans="20:20" x14ac:dyDescent="0.2">
      <c r="T34482"/>
    </row>
    <row r="34483" spans="20:20" x14ac:dyDescent="0.2">
      <c r="T34483"/>
    </row>
    <row r="34484" spans="20:20" x14ac:dyDescent="0.2">
      <c r="T34484"/>
    </row>
    <row r="34485" spans="20:20" x14ac:dyDescent="0.2">
      <c r="T34485"/>
    </row>
    <row r="34486" spans="20:20" x14ac:dyDescent="0.2">
      <c r="T34486"/>
    </row>
    <row r="34487" spans="20:20" x14ac:dyDescent="0.2">
      <c r="T34487"/>
    </row>
    <row r="34488" spans="20:20" x14ac:dyDescent="0.2">
      <c r="T34488"/>
    </row>
    <row r="34489" spans="20:20" x14ac:dyDescent="0.2">
      <c r="T34489"/>
    </row>
    <row r="34490" spans="20:20" x14ac:dyDescent="0.2">
      <c r="T34490"/>
    </row>
    <row r="34491" spans="20:20" x14ac:dyDescent="0.2">
      <c r="T34491"/>
    </row>
    <row r="34492" spans="20:20" x14ac:dyDescent="0.2">
      <c r="T34492"/>
    </row>
    <row r="34493" spans="20:20" x14ac:dyDescent="0.2">
      <c r="T34493"/>
    </row>
    <row r="34494" spans="20:20" x14ac:dyDescent="0.2">
      <c r="T34494"/>
    </row>
    <row r="34495" spans="20:20" x14ac:dyDescent="0.2">
      <c r="T34495"/>
    </row>
    <row r="34496" spans="20:20" x14ac:dyDescent="0.2">
      <c r="T34496"/>
    </row>
    <row r="34497" spans="20:20" x14ac:dyDescent="0.2">
      <c r="T34497"/>
    </row>
    <row r="34498" spans="20:20" x14ac:dyDescent="0.2">
      <c r="T34498"/>
    </row>
    <row r="34499" spans="20:20" x14ac:dyDescent="0.2">
      <c r="T34499"/>
    </row>
    <row r="34500" spans="20:20" x14ac:dyDescent="0.2">
      <c r="T34500"/>
    </row>
    <row r="34501" spans="20:20" x14ac:dyDescent="0.2">
      <c r="T34501"/>
    </row>
    <row r="34502" spans="20:20" x14ac:dyDescent="0.2">
      <c r="T34502"/>
    </row>
    <row r="34503" spans="20:20" x14ac:dyDescent="0.2">
      <c r="T34503"/>
    </row>
    <row r="34504" spans="20:20" x14ac:dyDescent="0.2">
      <c r="T34504"/>
    </row>
    <row r="34505" spans="20:20" x14ac:dyDescent="0.2">
      <c r="T34505"/>
    </row>
    <row r="34506" spans="20:20" x14ac:dyDescent="0.2">
      <c r="T34506"/>
    </row>
    <row r="34507" spans="20:20" x14ac:dyDescent="0.2">
      <c r="T34507"/>
    </row>
    <row r="34508" spans="20:20" x14ac:dyDescent="0.2">
      <c r="T34508"/>
    </row>
    <row r="34509" spans="20:20" x14ac:dyDescent="0.2">
      <c r="T34509"/>
    </row>
    <row r="34510" spans="20:20" x14ac:dyDescent="0.2">
      <c r="T34510"/>
    </row>
    <row r="34511" spans="20:20" x14ac:dyDescent="0.2">
      <c r="T34511"/>
    </row>
    <row r="34512" spans="20:20" x14ac:dyDescent="0.2">
      <c r="T34512"/>
    </row>
    <row r="34513" spans="20:20" x14ac:dyDescent="0.2">
      <c r="T34513"/>
    </row>
    <row r="34514" spans="20:20" x14ac:dyDescent="0.2">
      <c r="T34514"/>
    </row>
    <row r="34515" spans="20:20" x14ac:dyDescent="0.2">
      <c r="T34515"/>
    </row>
    <row r="34516" spans="20:20" x14ac:dyDescent="0.2">
      <c r="T34516"/>
    </row>
    <row r="34517" spans="20:20" x14ac:dyDescent="0.2">
      <c r="T34517"/>
    </row>
    <row r="34518" spans="20:20" x14ac:dyDescent="0.2">
      <c r="T34518"/>
    </row>
    <row r="34519" spans="20:20" x14ac:dyDescent="0.2">
      <c r="T34519"/>
    </row>
    <row r="34520" spans="20:20" x14ac:dyDescent="0.2">
      <c r="T34520"/>
    </row>
    <row r="34521" spans="20:20" x14ac:dyDescent="0.2">
      <c r="T34521"/>
    </row>
    <row r="34522" spans="20:20" x14ac:dyDescent="0.2">
      <c r="T34522"/>
    </row>
    <row r="34523" spans="20:20" x14ac:dyDescent="0.2">
      <c r="T34523"/>
    </row>
    <row r="34524" spans="20:20" x14ac:dyDescent="0.2">
      <c r="T34524"/>
    </row>
    <row r="34525" spans="20:20" x14ac:dyDescent="0.2">
      <c r="T34525"/>
    </row>
    <row r="34526" spans="20:20" x14ac:dyDescent="0.2">
      <c r="T34526"/>
    </row>
    <row r="34527" spans="20:20" x14ac:dyDescent="0.2">
      <c r="T34527"/>
    </row>
    <row r="34528" spans="20:20" x14ac:dyDescent="0.2">
      <c r="T34528"/>
    </row>
    <row r="34529" spans="20:20" x14ac:dyDescent="0.2">
      <c r="T34529"/>
    </row>
    <row r="34530" spans="20:20" x14ac:dyDescent="0.2">
      <c r="T34530"/>
    </row>
    <row r="34531" spans="20:20" x14ac:dyDescent="0.2">
      <c r="T34531"/>
    </row>
    <row r="34532" spans="20:20" x14ac:dyDescent="0.2">
      <c r="T34532"/>
    </row>
    <row r="34533" spans="20:20" x14ac:dyDescent="0.2">
      <c r="T34533"/>
    </row>
    <row r="34534" spans="20:20" x14ac:dyDescent="0.2">
      <c r="T34534"/>
    </row>
    <row r="34535" spans="20:20" x14ac:dyDescent="0.2">
      <c r="T34535"/>
    </row>
    <row r="34536" spans="20:20" x14ac:dyDescent="0.2">
      <c r="T34536"/>
    </row>
    <row r="34537" spans="20:20" x14ac:dyDescent="0.2">
      <c r="T34537"/>
    </row>
    <row r="34538" spans="20:20" x14ac:dyDescent="0.2">
      <c r="T34538"/>
    </row>
    <row r="34539" spans="20:20" x14ac:dyDescent="0.2">
      <c r="T34539"/>
    </row>
    <row r="34540" spans="20:20" x14ac:dyDescent="0.2">
      <c r="T34540"/>
    </row>
    <row r="34541" spans="20:20" x14ac:dyDescent="0.2">
      <c r="T34541"/>
    </row>
    <row r="34542" spans="20:20" x14ac:dyDescent="0.2">
      <c r="T34542"/>
    </row>
    <row r="34543" spans="20:20" x14ac:dyDescent="0.2">
      <c r="T34543"/>
    </row>
    <row r="34544" spans="20:20" x14ac:dyDescent="0.2">
      <c r="T34544"/>
    </row>
    <row r="34545" spans="20:20" x14ac:dyDescent="0.2">
      <c r="T34545"/>
    </row>
    <row r="34546" spans="20:20" x14ac:dyDescent="0.2">
      <c r="T34546"/>
    </row>
    <row r="34547" spans="20:20" x14ac:dyDescent="0.2">
      <c r="T34547"/>
    </row>
    <row r="34548" spans="20:20" x14ac:dyDescent="0.2">
      <c r="T34548"/>
    </row>
    <row r="34549" spans="20:20" x14ac:dyDescent="0.2">
      <c r="T34549"/>
    </row>
    <row r="34550" spans="20:20" x14ac:dyDescent="0.2">
      <c r="T34550"/>
    </row>
    <row r="34551" spans="20:20" x14ac:dyDescent="0.2">
      <c r="T34551"/>
    </row>
    <row r="34552" spans="20:20" x14ac:dyDescent="0.2">
      <c r="T34552"/>
    </row>
    <row r="34553" spans="20:20" x14ac:dyDescent="0.2">
      <c r="T34553"/>
    </row>
    <row r="34554" spans="20:20" x14ac:dyDescent="0.2">
      <c r="T34554"/>
    </row>
    <row r="34555" spans="20:20" x14ac:dyDescent="0.2">
      <c r="T34555"/>
    </row>
    <row r="34556" spans="20:20" x14ac:dyDescent="0.2">
      <c r="T34556"/>
    </row>
    <row r="34557" spans="20:20" x14ac:dyDescent="0.2">
      <c r="T34557"/>
    </row>
    <row r="34558" spans="20:20" x14ac:dyDescent="0.2">
      <c r="T34558"/>
    </row>
    <row r="34559" spans="20:20" x14ac:dyDescent="0.2">
      <c r="T34559"/>
    </row>
    <row r="34560" spans="20:20" x14ac:dyDescent="0.2">
      <c r="T34560"/>
    </row>
    <row r="34561" spans="20:20" x14ac:dyDescent="0.2">
      <c r="T34561"/>
    </row>
    <row r="34562" spans="20:20" x14ac:dyDescent="0.2">
      <c r="T34562"/>
    </row>
    <row r="34563" spans="20:20" x14ac:dyDescent="0.2">
      <c r="T34563"/>
    </row>
    <row r="34564" spans="20:20" x14ac:dyDescent="0.2">
      <c r="T34564"/>
    </row>
    <row r="34565" spans="20:20" x14ac:dyDescent="0.2">
      <c r="T34565"/>
    </row>
    <row r="34566" spans="20:20" x14ac:dyDescent="0.2">
      <c r="T34566"/>
    </row>
    <row r="34567" spans="20:20" x14ac:dyDescent="0.2">
      <c r="T34567"/>
    </row>
    <row r="34568" spans="20:20" x14ac:dyDescent="0.2">
      <c r="T34568"/>
    </row>
    <row r="34569" spans="20:20" x14ac:dyDescent="0.2">
      <c r="T34569"/>
    </row>
    <row r="34570" spans="20:20" x14ac:dyDescent="0.2">
      <c r="T34570"/>
    </row>
    <row r="34571" spans="20:20" x14ac:dyDescent="0.2">
      <c r="T34571"/>
    </row>
    <row r="34572" spans="20:20" x14ac:dyDescent="0.2">
      <c r="T34572"/>
    </row>
    <row r="34573" spans="20:20" x14ac:dyDescent="0.2">
      <c r="T34573"/>
    </row>
    <row r="34574" spans="20:20" x14ac:dyDescent="0.2">
      <c r="T34574"/>
    </row>
    <row r="34575" spans="20:20" x14ac:dyDescent="0.2">
      <c r="T34575"/>
    </row>
    <row r="34576" spans="20:20" x14ac:dyDescent="0.2">
      <c r="T34576"/>
    </row>
    <row r="34577" spans="20:20" x14ac:dyDescent="0.2">
      <c r="T34577"/>
    </row>
    <row r="34578" spans="20:20" x14ac:dyDescent="0.2">
      <c r="T34578"/>
    </row>
    <row r="34579" spans="20:20" x14ac:dyDescent="0.2">
      <c r="T34579"/>
    </row>
    <row r="34580" spans="20:20" x14ac:dyDescent="0.2">
      <c r="T34580"/>
    </row>
    <row r="34581" spans="20:20" x14ac:dyDescent="0.2">
      <c r="T34581"/>
    </row>
    <row r="34582" spans="20:20" x14ac:dyDescent="0.2">
      <c r="T34582"/>
    </row>
    <row r="34583" spans="20:20" x14ac:dyDescent="0.2">
      <c r="T34583"/>
    </row>
    <row r="34584" spans="20:20" x14ac:dyDescent="0.2">
      <c r="T34584"/>
    </row>
    <row r="34585" spans="20:20" x14ac:dyDescent="0.2">
      <c r="T34585"/>
    </row>
    <row r="34586" spans="20:20" x14ac:dyDescent="0.2">
      <c r="T34586"/>
    </row>
    <row r="34587" spans="20:20" x14ac:dyDescent="0.2">
      <c r="T34587"/>
    </row>
    <row r="34588" spans="20:20" x14ac:dyDescent="0.2">
      <c r="T34588"/>
    </row>
    <row r="34589" spans="20:20" x14ac:dyDescent="0.2">
      <c r="T34589"/>
    </row>
    <row r="34590" spans="20:20" x14ac:dyDescent="0.2">
      <c r="T34590"/>
    </row>
    <row r="34591" spans="20:20" x14ac:dyDescent="0.2">
      <c r="T34591"/>
    </row>
    <row r="34592" spans="20:20" x14ac:dyDescent="0.2">
      <c r="T34592"/>
    </row>
    <row r="34593" spans="20:20" x14ac:dyDescent="0.2">
      <c r="T34593"/>
    </row>
    <row r="34594" spans="20:20" x14ac:dyDescent="0.2">
      <c r="T34594"/>
    </row>
    <row r="34595" spans="20:20" x14ac:dyDescent="0.2">
      <c r="T34595"/>
    </row>
    <row r="34596" spans="20:20" x14ac:dyDescent="0.2">
      <c r="T34596"/>
    </row>
    <row r="34597" spans="20:20" x14ac:dyDescent="0.2">
      <c r="T34597"/>
    </row>
    <row r="34598" spans="20:20" x14ac:dyDescent="0.2">
      <c r="T34598"/>
    </row>
    <row r="34599" spans="20:20" x14ac:dyDescent="0.2">
      <c r="T34599"/>
    </row>
    <row r="34600" spans="20:20" x14ac:dyDescent="0.2">
      <c r="T34600"/>
    </row>
    <row r="34601" spans="20:20" x14ac:dyDescent="0.2">
      <c r="T34601"/>
    </row>
    <row r="34602" spans="20:20" x14ac:dyDescent="0.2">
      <c r="T34602"/>
    </row>
    <row r="34603" spans="20:20" x14ac:dyDescent="0.2">
      <c r="T34603"/>
    </row>
    <row r="34604" spans="20:20" x14ac:dyDescent="0.2">
      <c r="T34604"/>
    </row>
    <row r="34605" spans="20:20" x14ac:dyDescent="0.2">
      <c r="T34605"/>
    </row>
    <row r="34606" spans="20:20" x14ac:dyDescent="0.2">
      <c r="T34606"/>
    </row>
    <row r="34607" spans="20:20" x14ac:dyDescent="0.2">
      <c r="T34607"/>
    </row>
    <row r="34608" spans="20:20" x14ac:dyDescent="0.2">
      <c r="T34608"/>
    </row>
    <row r="34609" spans="20:20" x14ac:dyDescent="0.2">
      <c r="T34609"/>
    </row>
    <row r="34610" spans="20:20" x14ac:dyDescent="0.2">
      <c r="T34610"/>
    </row>
    <row r="34611" spans="20:20" x14ac:dyDescent="0.2">
      <c r="T34611"/>
    </row>
    <row r="34612" spans="20:20" x14ac:dyDescent="0.2">
      <c r="T34612"/>
    </row>
    <row r="34613" spans="20:20" x14ac:dyDescent="0.2">
      <c r="T34613"/>
    </row>
    <row r="34614" spans="20:20" x14ac:dyDescent="0.2">
      <c r="T34614"/>
    </row>
    <row r="34615" spans="20:20" x14ac:dyDescent="0.2">
      <c r="T34615"/>
    </row>
    <row r="34616" spans="20:20" x14ac:dyDescent="0.2">
      <c r="T34616"/>
    </row>
    <row r="34617" spans="20:20" x14ac:dyDescent="0.2">
      <c r="T34617"/>
    </row>
    <row r="34618" spans="20:20" x14ac:dyDescent="0.2">
      <c r="T34618"/>
    </row>
    <row r="34619" spans="20:20" x14ac:dyDescent="0.2">
      <c r="T34619"/>
    </row>
    <row r="34620" spans="20:20" x14ac:dyDescent="0.2">
      <c r="T34620"/>
    </row>
    <row r="34621" spans="20:20" x14ac:dyDescent="0.2">
      <c r="T34621"/>
    </row>
    <row r="34622" spans="20:20" x14ac:dyDescent="0.2">
      <c r="T34622"/>
    </row>
    <row r="34623" spans="20:20" x14ac:dyDescent="0.2">
      <c r="T34623"/>
    </row>
    <row r="34624" spans="20:20" x14ac:dyDescent="0.2">
      <c r="T34624"/>
    </row>
    <row r="34625" spans="20:20" x14ac:dyDescent="0.2">
      <c r="T34625"/>
    </row>
    <row r="34626" spans="20:20" x14ac:dyDescent="0.2">
      <c r="T34626"/>
    </row>
    <row r="34627" spans="20:20" x14ac:dyDescent="0.2">
      <c r="T34627"/>
    </row>
    <row r="34628" spans="20:20" x14ac:dyDescent="0.2">
      <c r="T34628"/>
    </row>
    <row r="34629" spans="20:20" x14ac:dyDescent="0.2">
      <c r="T34629"/>
    </row>
    <row r="34630" spans="20:20" x14ac:dyDescent="0.2">
      <c r="T34630"/>
    </row>
    <row r="34631" spans="20:20" x14ac:dyDescent="0.2">
      <c r="T34631"/>
    </row>
    <row r="34632" spans="20:20" x14ac:dyDescent="0.2">
      <c r="T34632"/>
    </row>
    <row r="34633" spans="20:20" x14ac:dyDescent="0.2">
      <c r="T34633"/>
    </row>
    <row r="34634" spans="20:20" x14ac:dyDescent="0.2">
      <c r="T34634"/>
    </row>
    <row r="34635" spans="20:20" x14ac:dyDescent="0.2">
      <c r="T34635"/>
    </row>
    <row r="34636" spans="20:20" x14ac:dyDescent="0.2">
      <c r="T34636"/>
    </row>
    <row r="34637" spans="20:20" x14ac:dyDescent="0.2">
      <c r="T34637"/>
    </row>
    <row r="34638" spans="20:20" x14ac:dyDescent="0.2">
      <c r="T34638"/>
    </row>
    <row r="34639" spans="20:20" x14ac:dyDescent="0.2">
      <c r="T34639"/>
    </row>
    <row r="34640" spans="20:20" x14ac:dyDescent="0.2">
      <c r="T34640"/>
    </row>
    <row r="34641" spans="20:20" x14ac:dyDescent="0.2">
      <c r="T34641"/>
    </row>
    <row r="34642" spans="20:20" x14ac:dyDescent="0.2">
      <c r="T34642"/>
    </row>
    <row r="34643" spans="20:20" x14ac:dyDescent="0.2">
      <c r="T34643"/>
    </row>
    <row r="34644" spans="20:20" x14ac:dyDescent="0.2">
      <c r="T34644"/>
    </row>
    <row r="34645" spans="20:20" x14ac:dyDescent="0.2">
      <c r="T34645"/>
    </row>
    <row r="34646" spans="20:20" x14ac:dyDescent="0.2">
      <c r="T34646"/>
    </row>
    <row r="34647" spans="20:20" x14ac:dyDescent="0.2">
      <c r="T34647"/>
    </row>
    <row r="34648" spans="20:20" x14ac:dyDescent="0.2">
      <c r="T34648"/>
    </row>
    <row r="34649" spans="20:20" x14ac:dyDescent="0.2">
      <c r="T34649"/>
    </row>
    <row r="34650" spans="20:20" x14ac:dyDescent="0.2">
      <c r="T34650"/>
    </row>
    <row r="34651" spans="20:20" x14ac:dyDescent="0.2">
      <c r="T34651"/>
    </row>
    <row r="34652" spans="20:20" x14ac:dyDescent="0.2">
      <c r="T34652"/>
    </row>
    <row r="34653" spans="20:20" x14ac:dyDescent="0.2">
      <c r="T34653"/>
    </row>
    <row r="34654" spans="20:20" x14ac:dyDescent="0.2">
      <c r="T34654"/>
    </row>
    <row r="34655" spans="20:20" x14ac:dyDescent="0.2">
      <c r="T34655"/>
    </row>
    <row r="34656" spans="20:20" x14ac:dyDescent="0.2">
      <c r="T34656"/>
    </row>
    <row r="34657" spans="20:20" x14ac:dyDescent="0.2">
      <c r="T34657"/>
    </row>
    <row r="34658" spans="20:20" x14ac:dyDescent="0.2">
      <c r="T34658"/>
    </row>
    <row r="34659" spans="20:20" x14ac:dyDescent="0.2">
      <c r="T34659"/>
    </row>
    <row r="34660" spans="20:20" x14ac:dyDescent="0.2">
      <c r="T34660"/>
    </row>
    <row r="34661" spans="20:20" x14ac:dyDescent="0.2">
      <c r="T34661"/>
    </row>
    <row r="34662" spans="20:20" x14ac:dyDescent="0.2">
      <c r="T34662"/>
    </row>
    <row r="34663" spans="20:20" x14ac:dyDescent="0.2">
      <c r="T34663"/>
    </row>
    <row r="34664" spans="20:20" x14ac:dyDescent="0.2">
      <c r="T34664"/>
    </row>
    <row r="34665" spans="20:20" x14ac:dyDescent="0.2">
      <c r="T34665"/>
    </row>
    <row r="34666" spans="20:20" x14ac:dyDescent="0.2">
      <c r="T34666"/>
    </row>
    <row r="34667" spans="20:20" x14ac:dyDescent="0.2">
      <c r="T34667"/>
    </row>
    <row r="34668" spans="20:20" x14ac:dyDescent="0.2">
      <c r="T34668"/>
    </row>
    <row r="34669" spans="20:20" x14ac:dyDescent="0.2">
      <c r="T34669"/>
    </row>
    <row r="34670" spans="20:20" x14ac:dyDescent="0.2">
      <c r="T34670"/>
    </row>
    <row r="34671" spans="20:20" x14ac:dyDescent="0.2">
      <c r="T34671"/>
    </row>
    <row r="34672" spans="20:20" x14ac:dyDescent="0.2">
      <c r="T34672"/>
    </row>
    <row r="34673" spans="20:20" x14ac:dyDescent="0.2">
      <c r="T34673"/>
    </row>
    <row r="34674" spans="20:20" x14ac:dyDescent="0.2">
      <c r="T34674"/>
    </row>
    <row r="34675" spans="20:20" x14ac:dyDescent="0.2">
      <c r="T34675"/>
    </row>
    <row r="34676" spans="20:20" x14ac:dyDescent="0.2">
      <c r="T34676"/>
    </row>
    <row r="34677" spans="20:20" x14ac:dyDescent="0.2">
      <c r="T34677"/>
    </row>
    <row r="34678" spans="20:20" x14ac:dyDescent="0.2">
      <c r="T34678"/>
    </row>
    <row r="34679" spans="20:20" x14ac:dyDescent="0.2">
      <c r="T34679"/>
    </row>
    <row r="34680" spans="20:20" x14ac:dyDescent="0.2">
      <c r="T34680"/>
    </row>
    <row r="34681" spans="20:20" x14ac:dyDescent="0.2">
      <c r="T34681"/>
    </row>
    <row r="34682" spans="20:20" x14ac:dyDescent="0.2">
      <c r="T34682"/>
    </row>
    <row r="34683" spans="20:20" x14ac:dyDescent="0.2">
      <c r="T34683"/>
    </row>
    <row r="34684" spans="20:20" x14ac:dyDescent="0.2">
      <c r="T34684"/>
    </row>
    <row r="34685" spans="20:20" x14ac:dyDescent="0.2">
      <c r="T34685"/>
    </row>
    <row r="34686" spans="20:20" x14ac:dyDescent="0.2">
      <c r="T34686"/>
    </row>
    <row r="34687" spans="20:20" x14ac:dyDescent="0.2">
      <c r="T34687"/>
    </row>
    <row r="34688" spans="20:20" x14ac:dyDescent="0.2">
      <c r="T34688"/>
    </row>
    <row r="34689" spans="20:20" x14ac:dyDescent="0.2">
      <c r="T34689"/>
    </row>
    <row r="34690" spans="20:20" x14ac:dyDescent="0.2">
      <c r="T34690"/>
    </row>
    <row r="34691" spans="20:20" x14ac:dyDescent="0.2">
      <c r="T34691"/>
    </row>
    <row r="34692" spans="20:20" x14ac:dyDescent="0.2">
      <c r="T34692"/>
    </row>
    <row r="34693" spans="20:20" x14ac:dyDescent="0.2">
      <c r="T34693"/>
    </row>
    <row r="34694" spans="20:20" x14ac:dyDescent="0.2">
      <c r="T34694"/>
    </row>
    <row r="34695" spans="20:20" x14ac:dyDescent="0.2">
      <c r="T34695"/>
    </row>
    <row r="34696" spans="20:20" x14ac:dyDescent="0.2">
      <c r="T34696"/>
    </row>
    <row r="34697" spans="20:20" x14ac:dyDescent="0.2">
      <c r="T34697"/>
    </row>
    <row r="34698" spans="20:20" x14ac:dyDescent="0.2">
      <c r="T34698"/>
    </row>
    <row r="34699" spans="20:20" x14ac:dyDescent="0.2">
      <c r="T34699"/>
    </row>
    <row r="34700" spans="20:20" x14ac:dyDescent="0.2">
      <c r="T34700"/>
    </row>
    <row r="34701" spans="20:20" x14ac:dyDescent="0.2">
      <c r="T34701"/>
    </row>
    <row r="34702" spans="20:20" x14ac:dyDescent="0.2">
      <c r="T34702"/>
    </row>
    <row r="34703" spans="20:20" x14ac:dyDescent="0.2">
      <c r="T34703"/>
    </row>
    <row r="34704" spans="20:20" x14ac:dyDescent="0.2">
      <c r="T34704"/>
    </row>
    <row r="34705" spans="20:20" x14ac:dyDescent="0.2">
      <c r="T34705"/>
    </row>
    <row r="34706" spans="20:20" x14ac:dyDescent="0.2">
      <c r="T34706"/>
    </row>
    <row r="34707" spans="20:20" x14ac:dyDescent="0.2">
      <c r="T34707"/>
    </row>
    <row r="34708" spans="20:20" x14ac:dyDescent="0.2">
      <c r="T34708"/>
    </row>
    <row r="34709" spans="20:20" x14ac:dyDescent="0.2">
      <c r="T34709"/>
    </row>
    <row r="34710" spans="20:20" x14ac:dyDescent="0.2">
      <c r="T34710"/>
    </row>
    <row r="34711" spans="20:20" x14ac:dyDescent="0.2">
      <c r="T34711"/>
    </row>
    <row r="34712" spans="20:20" x14ac:dyDescent="0.2">
      <c r="T34712"/>
    </row>
    <row r="34713" spans="20:20" x14ac:dyDescent="0.2">
      <c r="T34713"/>
    </row>
    <row r="34714" spans="20:20" x14ac:dyDescent="0.2">
      <c r="T34714"/>
    </row>
    <row r="34715" spans="20:20" x14ac:dyDescent="0.2">
      <c r="T34715"/>
    </row>
    <row r="34716" spans="20:20" x14ac:dyDescent="0.2">
      <c r="T34716"/>
    </row>
    <row r="34717" spans="20:20" x14ac:dyDescent="0.2">
      <c r="T34717"/>
    </row>
    <row r="34718" spans="20:20" x14ac:dyDescent="0.2">
      <c r="T34718"/>
    </row>
    <row r="34719" spans="20:20" x14ac:dyDescent="0.2">
      <c r="T34719"/>
    </row>
    <row r="34720" spans="20:20" x14ac:dyDescent="0.2">
      <c r="T34720"/>
    </row>
    <row r="34721" spans="20:20" x14ac:dyDescent="0.2">
      <c r="T34721"/>
    </row>
    <row r="34722" spans="20:20" x14ac:dyDescent="0.2">
      <c r="T34722"/>
    </row>
    <row r="34723" spans="20:20" x14ac:dyDescent="0.2">
      <c r="T34723"/>
    </row>
    <row r="34724" spans="20:20" x14ac:dyDescent="0.2">
      <c r="T34724"/>
    </row>
    <row r="34725" spans="20:20" x14ac:dyDescent="0.2">
      <c r="T34725"/>
    </row>
    <row r="34726" spans="20:20" x14ac:dyDescent="0.2">
      <c r="T34726"/>
    </row>
    <row r="34727" spans="20:20" x14ac:dyDescent="0.2">
      <c r="T34727"/>
    </row>
    <row r="34728" spans="20:20" x14ac:dyDescent="0.2">
      <c r="T34728"/>
    </row>
    <row r="34729" spans="20:20" x14ac:dyDescent="0.2">
      <c r="T34729"/>
    </row>
    <row r="34730" spans="20:20" x14ac:dyDescent="0.2">
      <c r="T34730"/>
    </row>
    <row r="34731" spans="20:20" x14ac:dyDescent="0.2">
      <c r="T34731"/>
    </row>
    <row r="34732" spans="20:20" x14ac:dyDescent="0.2">
      <c r="T34732"/>
    </row>
    <row r="34733" spans="20:20" x14ac:dyDescent="0.2">
      <c r="T34733"/>
    </row>
    <row r="34734" spans="20:20" x14ac:dyDescent="0.2">
      <c r="T34734"/>
    </row>
    <row r="34735" spans="20:20" x14ac:dyDescent="0.2">
      <c r="T34735"/>
    </row>
    <row r="34736" spans="20:20" x14ac:dyDescent="0.2">
      <c r="T34736"/>
    </row>
    <row r="34737" spans="20:20" x14ac:dyDescent="0.2">
      <c r="T34737"/>
    </row>
    <row r="34738" spans="20:20" x14ac:dyDescent="0.2">
      <c r="T34738"/>
    </row>
    <row r="34739" spans="20:20" x14ac:dyDescent="0.2">
      <c r="T34739"/>
    </row>
    <row r="34740" spans="20:20" x14ac:dyDescent="0.2">
      <c r="T34740"/>
    </row>
    <row r="34741" spans="20:20" x14ac:dyDescent="0.2">
      <c r="T34741"/>
    </row>
    <row r="34742" spans="20:20" x14ac:dyDescent="0.2">
      <c r="T34742"/>
    </row>
    <row r="34743" spans="20:20" x14ac:dyDescent="0.2">
      <c r="T34743"/>
    </row>
    <row r="34744" spans="20:20" x14ac:dyDescent="0.2">
      <c r="T34744"/>
    </row>
    <row r="34745" spans="20:20" x14ac:dyDescent="0.2">
      <c r="T34745"/>
    </row>
    <row r="34746" spans="20:20" x14ac:dyDescent="0.2">
      <c r="T34746"/>
    </row>
    <row r="34747" spans="20:20" x14ac:dyDescent="0.2">
      <c r="T34747"/>
    </row>
    <row r="34748" spans="20:20" x14ac:dyDescent="0.2">
      <c r="T34748"/>
    </row>
    <row r="34749" spans="20:20" x14ac:dyDescent="0.2">
      <c r="T34749"/>
    </row>
    <row r="34750" spans="20:20" x14ac:dyDescent="0.2">
      <c r="T34750"/>
    </row>
    <row r="34751" spans="20:20" x14ac:dyDescent="0.2">
      <c r="T34751"/>
    </row>
    <row r="34752" spans="20:20" x14ac:dyDescent="0.2">
      <c r="T34752"/>
    </row>
    <row r="34753" spans="20:20" x14ac:dyDescent="0.2">
      <c r="T34753"/>
    </row>
    <row r="34754" spans="20:20" x14ac:dyDescent="0.2">
      <c r="T34754"/>
    </row>
    <row r="34755" spans="20:20" x14ac:dyDescent="0.2">
      <c r="T34755"/>
    </row>
    <row r="34756" spans="20:20" x14ac:dyDescent="0.2">
      <c r="T34756"/>
    </row>
    <row r="34757" spans="20:20" x14ac:dyDescent="0.2">
      <c r="T34757"/>
    </row>
    <row r="34758" spans="20:20" x14ac:dyDescent="0.2">
      <c r="T34758"/>
    </row>
    <row r="34759" spans="20:20" x14ac:dyDescent="0.2">
      <c r="T34759"/>
    </row>
    <row r="34760" spans="20:20" x14ac:dyDescent="0.2">
      <c r="T34760"/>
    </row>
    <row r="34761" spans="20:20" x14ac:dyDescent="0.2">
      <c r="T34761"/>
    </row>
    <row r="34762" spans="20:20" x14ac:dyDescent="0.2">
      <c r="T34762"/>
    </row>
    <row r="34763" spans="20:20" x14ac:dyDescent="0.2">
      <c r="T34763"/>
    </row>
    <row r="34764" spans="20:20" x14ac:dyDescent="0.2">
      <c r="T34764"/>
    </row>
    <row r="34765" spans="20:20" x14ac:dyDescent="0.2">
      <c r="T34765"/>
    </row>
    <row r="34766" spans="20:20" x14ac:dyDescent="0.2">
      <c r="T34766"/>
    </row>
    <row r="34767" spans="20:20" x14ac:dyDescent="0.2">
      <c r="T34767"/>
    </row>
    <row r="34768" spans="20:20" x14ac:dyDescent="0.2">
      <c r="T34768"/>
    </row>
    <row r="34769" spans="20:20" x14ac:dyDescent="0.2">
      <c r="T34769"/>
    </row>
    <row r="34770" spans="20:20" x14ac:dyDescent="0.2">
      <c r="T34770"/>
    </row>
    <row r="34771" spans="20:20" x14ac:dyDescent="0.2">
      <c r="T34771"/>
    </row>
    <row r="34772" spans="20:20" x14ac:dyDescent="0.2">
      <c r="T34772"/>
    </row>
    <row r="34773" spans="20:20" x14ac:dyDescent="0.2">
      <c r="T34773"/>
    </row>
    <row r="34774" spans="20:20" x14ac:dyDescent="0.2">
      <c r="T34774"/>
    </row>
    <row r="34775" spans="20:20" x14ac:dyDescent="0.2">
      <c r="T34775"/>
    </row>
    <row r="34776" spans="20:20" x14ac:dyDescent="0.2">
      <c r="T34776"/>
    </row>
    <row r="34777" spans="20:20" x14ac:dyDescent="0.2">
      <c r="T34777"/>
    </row>
    <row r="34778" spans="20:20" x14ac:dyDescent="0.2">
      <c r="T34778"/>
    </row>
    <row r="34779" spans="20:20" x14ac:dyDescent="0.2">
      <c r="T34779"/>
    </row>
    <row r="34780" spans="20:20" x14ac:dyDescent="0.2">
      <c r="T34780"/>
    </row>
    <row r="34781" spans="20:20" x14ac:dyDescent="0.2">
      <c r="T34781"/>
    </row>
    <row r="34782" spans="20:20" x14ac:dyDescent="0.2">
      <c r="T34782"/>
    </row>
    <row r="34783" spans="20:20" x14ac:dyDescent="0.2">
      <c r="T34783"/>
    </row>
    <row r="34784" spans="20:20" x14ac:dyDescent="0.2">
      <c r="T34784"/>
    </row>
    <row r="34785" spans="20:20" x14ac:dyDescent="0.2">
      <c r="T34785"/>
    </row>
    <row r="34786" spans="20:20" x14ac:dyDescent="0.2">
      <c r="T34786"/>
    </row>
    <row r="34787" spans="20:20" x14ac:dyDescent="0.2">
      <c r="T34787"/>
    </row>
    <row r="34788" spans="20:20" x14ac:dyDescent="0.2">
      <c r="T34788"/>
    </row>
    <row r="34789" spans="20:20" x14ac:dyDescent="0.2">
      <c r="T34789"/>
    </row>
    <row r="34790" spans="20:20" x14ac:dyDescent="0.2">
      <c r="T34790"/>
    </row>
    <row r="34791" spans="20:20" x14ac:dyDescent="0.2">
      <c r="T34791"/>
    </row>
    <row r="34792" spans="20:20" x14ac:dyDescent="0.2">
      <c r="T34792"/>
    </row>
    <row r="34793" spans="20:20" x14ac:dyDescent="0.2">
      <c r="T34793"/>
    </row>
    <row r="34794" spans="20:20" x14ac:dyDescent="0.2">
      <c r="T34794"/>
    </row>
    <row r="34795" spans="20:20" x14ac:dyDescent="0.2">
      <c r="T34795"/>
    </row>
    <row r="34796" spans="20:20" x14ac:dyDescent="0.2">
      <c r="T34796"/>
    </row>
    <row r="34797" spans="20:20" x14ac:dyDescent="0.2">
      <c r="T34797"/>
    </row>
    <row r="34798" spans="20:20" x14ac:dyDescent="0.2">
      <c r="T34798"/>
    </row>
    <row r="34799" spans="20:20" x14ac:dyDescent="0.2">
      <c r="T34799"/>
    </row>
    <row r="34800" spans="20:20" x14ac:dyDescent="0.2">
      <c r="T34800"/>
    </row>
    <row r="34801" spans="20:20" x14ac:dyDescent="0.2">
      <c r="T34801"/>
    </row>
    <row r="34802" spans="20:20" x14ac:dyDescent="0.2">
      <c r="T34802"/>
    </row>
    <row r="34803" spans="20:20" x14ac:dyDescent="0.2">
      <c r="T34803"/>
    </row>
    <row r="34804" spans="20:20" x14ac:dyDescent="0.2">
      <c r="T34804"/>
    </row>
    <row r="34805" spans="20:20" x14ac:dyDescent="0.2">
      <c r="T34805"/>
    </row>
    <row r="34806" spans="20:20" x14ac:dyDescent="0.2">
      <c r="T34806"/>
    </row>
    <row r="34807" spans="20:20" x14ac:dyDescent="0.2">
      <c r="T34807"/>
    </row>
    <row r="34808" spans="20:20" x14ac:dyDescent="0.2">
      <c r="T34808"/>
    </row>
    <row r="34809" spans="20:20" x14ac:dyDescent="0.2">
      <c r="T34809"/>
    </row>
    <row r="34810" spans="20:20" x14ac:dyDescent="0.2">
      <c r="T34810"/>
    </row>
    <row r="34811" spans="20:20" x14ac:dyDescent="0.2">
      <c r="T34811"/>
    </row>
    <row r="34812" spans="20:20" x14ac:dyDescent="0.2">
      <c r="T34812"/>
    </row>
    <row r="34813" spans="20:20" x14ac:dyDescent="0.2">
      <c r="T34813"/>
    </row>
    <row r="34814" spans="20:20" x14ac:dyDescent="0.2">
      <c r="T34814"/>
    </row>
    <row r="34815" spans="20:20" x14ac:dyDescent="0.2">
      <c r="T34815"/>
    </row>
    <row r="34816" spans="20:20" x14ac:dyDescent="0.2">
      <c r="T34816"/>
    </row>
    <row r="34817" spans="20:20" x14ac:dyDescent="0.2">
      <c r="T34817"/>
    </row>
    <row r="34818" spans="20:20" x14ac:dyDescent="0.2">
      <c r="T34818"/>
    </row>
    <row r="34819" spans="20:20" x14ac:dyDescent="0.2">
      <c r="T34819"/>
    </row>
    <row r="34820" spans="20:20" x14ac:dyDescent="0.2">
      <c r="T34820"/>
    </row>
    <row r="34821" spans="20:20" x14ac:dyDescent="0.2">
      <c r="T34821"/>
    </row>
    <row r="34822" spans="20:20" x14ac:dyDescent="0.2">
      <c r="T34822"/>
    </row>
    <row r="34823" spans="20:20" x14ac:dyDescent="0.2">
      <c r="T34823"/>
    </row>
    <row r="34824" spans="20:20" x14ac:dyDescent="0.2">
      <c r="T34824"/>
    </row>
    <row r="34825" spans="20:20" x14ac:dyDescent="0.2">
      <c r="T34825"/>
    </row>
    <row r="34826" spans="20:20" x14ac:dyDescent="0.2">
      <c r="T34826"/>
    </row>
    <row r="34827" spans="20:20" x14ac:dyDescent="0.2">
      <c r="T34827"/>
    </row>
    <row r="34828" spans="20:20" x14ac:dyDescent="0.2">
      <c r="T34828"/>
    </row>
    <row r="34829" spans="20:20" x14ac:dyDescent="0.2">
      <c r="T34829"/>
    </row>
    <row r="34830" spans="20:20" x14ac:dyDescent="0.2">
      <c r="T34830"/>
    </row>
    <row r="34831" spans="20:20" x14ac:dyDescent="0.2">
      <c r="T34831"/>
    </row>
    <row r="34832" spans="20:20" x14ac:dyDescent="0.2">
      <c r="T34832"/>
    </row>
    <row r="34833" spans="20:20" x14ac:dyDescent="0.2">
      <c r="T34833"/>
    </row>
    <row r="34834" spans="20:20" x14ac:dyDescent="0.2">
      <c r="T34834"/>
    </row>
    <row r="34835" spans="20:20" x14ac:dyDescent="0.2">
      <c r="T34835"/>
    </row>
    <row r="34836" spans="20:20" x14ac:dyDescent="0.2">
      <c r="T34836"/>
    </row>
    <row r="34837" spans="20:20" x14ac:dyDescent="0.2">
      <c r="T34837"/>
    </row>
    <row r="34838" spans="20:20" x14ac:dyDescent="0.2">
      <c r="T34838"/>
    </row>
    <row r="34839" spans="20:20" x14ac:dyDescent="0.2">
      <c r="T34839"/>
    </row>
    <row r="34840" spans="20:20" x14ac:dyDescent="0.2">
      <c r="T34840"/>
    </row>
    <row r="34841" spans="20:20" x14ac:dyDescent="0.2">
      <c r="T34841"/>
    </row>
    <row r="34842" spans="20:20" x14ac:dyDescent="0.2">
      <c r="T34842"/>
    </row>
    <row r="34843" spans="20:20" x14ac:dyDescent="0.2">
      <c r="T34843"/>
    </row>
    <row r="34844" spans="20:20" x14ac:dyDescent="0.2">
      <c r="T34844"/>
    </row>
    <row r="34845" spans="20:20" x14ac:dyDescent="0.2">
      <c r="T34845"/>
    </row>
    <row r="34846" spans="20:20" x14ac:dyDescent="0.2">
      <c r="T34846"/>
    </row>
    <row r="34847" spans="20:20" x14ac:dyDescent="0.2">
      <c r="T34847"/>
    </row>
    <row r="34848" spans="20:20" x14ac:dyDescent="0.2">
      <c r="T34848"/>
    </row>
    <row r="34849" spans="20:20" x14ac:dyDescent="0.2">
      <c r="T34849"/>
    </row>
    <row r="34850" spans="20:20" x14ac:dyDescent="0.2">
      <c r="T34850"/>
    </row>
    <row r="34851" spans="20:20" x14ac:dyDescent="0.2">
      <c r="T34851"/>
    </row>
    <row r="34852" spans="20:20" x14ac:dyDescent="0.2">
      <c r="T34852"/>
    </row>
    <row r="34853" spans="20:20" x14ac:dyDescent="0.2">
      <c r="T34853"/>
    </row>
    <row r="34854" spans="20:20" x14ac:dyDescent="0.2">
      <c r="T34854"/>
    </row>
    <row r="34855" spans="20:20" x14ac:dyDescent="0.2">
      <c r="T34855"/>
    </row>
    <row r="34856" spans="20:20" x14ac:dyDescent="0.2">
      <c r="T34856"/>
    </row>
    <row r="34857" spans="20:20" x14ac:dyDescent="0.2">
      <c r="T34857"/>
    </row>
    <row r="34858" spans="20:20" x14ac:dyDescent="0.2">
      <c r="T34858"/>
    </row>
    <row r="34859" spans="20:20" x14ac:dyDescent="0.2">
      <c r="T34859"/>
    </row>
    <row r="34860" spans="20:20" x14ac:dyDescent="0.2">
      <c r="T34860"/>
    </row>
    <row r="34861" spans="20:20" x14ac:dyDescent="0.2">
      <c r="T34861"/>
    </row>
    <row r="34862" spans="20:20" x14ac:dyDescent="0.2">
      <c r="T34862"/>
    </row>
    <row r="34863" spans="20:20" x14ac:dyDescent="0.2">
      <c r="T34863"/>
    </row>
    <row r="34864" spans="20:20" x14ac:dyDescent="0.2">
      <c r="T34864"/>
    </row>
    <row r="34865" spans="20:20" x14ac:dyDescent="0.2">
      <c r="T34865"/>
    </row>
    <row r="34866" spans="20:20" x14ac:dyDescent="0.2">
      <c r="T34866"/>
    </row>
    <row r="34867" spans="20:20" x14ac:dyDescent="0.2">
      <c r="T34867"/>
    </row>
    <row r="34868" spans="20:20" x14ac:dyDescent="0.2">
      <c r="T34868"/>
    </row>
    <row r="34869" spans="20:20" x14ac:dyDescent="0.2">
      <c r="T34869"/>
    </row>
    <row r="34870" spans="20:20" x14ac:dyDescent="0.2">
      <c r="T34870"/>
    </row>
    <row r="34871" spans="20:20" x14ac:dyDescent="0.2">
      <c r="T34871"/>
    </row>
    <row r="34872" spans="20:20" x14ac:dyDescent="0.2">
      <c r="T34872"/>
    </row>
    <row r="34873" spans="20:20" x14ac:dyDescent="0.2">
      <c r="T34873"/>
    </row>
    <row r="34874" spans="20:20" x14ac:dyDescent="0.2">
      <c r="T34874"/>
    </row>
    <row r="34875" spans="20:20" x14ac:dyDescent="0.2">
      <c r="T34875"/>
    </row>
    <row r="34876" spans="20:20" x14ac:dyDescent="0.2">
      <c r="T34876"/>
    </row>
    <row r="34877" spans="20:20" x14ac:dyDescent="0.2">
      <c r="T34877"/>
    </row>
    <row r="34878" spans="20:20" x14ac:dyDescent="0.2">
      <c r="T34878"/>
    </row>
    <row r="34879" spans="20:20" x14ac:dyDescent="0.2">
      <c r="T34879"/>
    </row>
    <row r="34880" spans="20:20" x14ac:dyDescent="0.2">
      <c r="T34880"/>
    </row>
    <row r="34881" spans="20:20" x14ac:dyDescent="0.2">
      <c r="T34881"/>
    </row>
    <row r="34882" spans="20:20" x14ac:dyDescent="0.2">
      <c r="T34882"/>
    </row>
    <row r="34883" spans="20:20" x14ac:dyDescent="0.2">
      <c r="T34883"/>
    </row>
    <row r="34884" spans="20:20" x14ac:dyDescent="0.2">
      <c r="T34884"/>
    </row>
    <row r="34885" spans="20:20" x14ac:dyDescent="0.2">
      <c r="T34885"/>
    </row>
    <row r="34886" spans="20:20" x14ac:dyDescent="0.2">
      <c r="T34886"/>
    </row>
    <row r="34887" spans="20:20" x14ac:dyDescent="0.2">
      <c r="T34887"/>
    </row>
    <row r="34888" spans="20:20" x14ac:dyDescent="0.2">
      <c r="T34888"/>
    </row>
    <row r="34889" spans="20:20" x14ac:dyDescent="0.2">
      <c r="T34889"/>
    </row>
    <row r="34890" spans="20:20" x14ac:dyDescent="0.2">
      <c r="T34890"/>
    </row>
    <row r="34891" spans="20:20" x14ac:dyDescent="0.2">
      <c r="T34891"/>
    </row>
    <row r="34892" spans="20:20" x14ac:dyDescent="0.2">
      <c r="T34892"/>
    </row>
    <row r="34893" spans="20:20" x14ac:dyDescent="0.2">
      <c r="T34893"/>
    </row>
    <row r="34894" spans="20:20" x14ac:dyDescent="0.2">
      <c r="T34894"/>
    </row>
    <row r="34895" spans="20:20" x14ac:dyDescent="0.2">
      <c r="T34895"/>
    </row>
    <row r="34896" spans="20:20" x14ac:dyDescent="0.2">
      <c r="T34896"/>
    </row>
    <row r="34897" spans="20:20" x14ac:dyDescent="0.2">
      <c r="T34897"/>
    </row>
    <row r="34898" spans="20:20" x14ac:dyDescent="0.2">
      <c r="T34898"/>
    </row>
    <row r="34899" spans="20:20" x14ac:dyDescent="0.2">
      <c r="T34899"/>
    </row>
    <row r="34900" spans="20:20" x14ac:dyDescent="0.2">
      <c r="T34900"/>
    </row>
    <row r="34901" spans="20:20" x14ac:dyDescent="0.2">
      <c r="T34901"/>
    </row>
    <row r="34902" spans="20:20" x14ac:dyDescent="0.2">
      <c r="T34902"/>
    </row>
    <row r="34903" spans="20:20" x14ac:dyDescent="0.2">
      <c r="T34903"/>
    </row>
    <row r="34904" spans="20:20" x14ac:dyDescent="0.2">
      <c r="T34904"/>
    </row>
    <row r="34905" spans="20:20" x14ac:dyDescent="0.2">
      <c r="T34905"/>
    </row>
    <row r="34906" spans="20:20" x14ac:dyDescent="0.2">
      <c r="T34906"/>
    </row>
    <row r="34907" spans="20:20" x14ac:dyDescent="0.2">
      <c r="T34907"/>
    </row>
    <row r="34908" spans="20:20" x14ac:dyDescent="0.2">
      <c r="T34908"/>
    </row>
    <row r="34909" spans="20:20" x14ac:dyDescent="0.2">
      <c r="T34909"/>
    </row>
    <row r="34910" spans="20:20" x14ac:dyDescent="0.2">
      <c r="T34910"/>
    </row>
    <row r="34911" spans="20:20" x14ac:dyDescent="0.2">
      <c r="T34911"/>
    </row>
    <row r="34912" spans="20:20" x14ac:dyDescent="0.2">
      <c r="T34912"/>
    </row>
    <row r="34913" spans="20:20" x14ac:dyDescent="0.2">
      <c r="T34913"/>
    </row>
    <row r="34914" spans="20:20" x14ac:dyDescent="0.2">
      <c r="T34914"/>
    </row>
    <row r="34915" spans="20:20" x14ac:dyDescent="0.2">
      <c r="T34915"/>
    </row>
    <row r="34916" spans="20:20" x14ac:dyDescent="0.2">
      <c r="T34916"/>
    </row>
    <row r="34917" spans="20:20" x14ac:dyDescent="0.2">
      <c r="T34917"/>
    </row>
    <row r="34918" spans="20:20" x14ac:dyDescent="0.2">
      <c r="T34918"/>
    </row>
    <row r="34919" spans="20:20" x14ac:dyDescent="0.2">
      <c r="T34919"/>
    </row>
    <row r="34920" spans="20:20" x14ac:dyDescent="0.2">
      <c r="T34920"/>
    </row>
    <row r="34921" spans="20:20" x14ac:dyDescent="0.2">
      <c r="T34921"/>
    </row>
    <row r="34922" spans="20:20" x14ac:dyDescent="0.2">
      <c r="T34922"/>
    </row>
    <row r="34923" spans="20:20" x14ac:dyDescent="0.2">
      <c r="T34923"/>
    </row>
    <row r="34924" spans="20:20" x14ac:dyDescent="0.2">
      <c r="T34924"/>
    </row>
    <row r="34925" spans="20:20" x14ac:dyDescent="0.2">
      <c r="T34925"/>
    </row>
    <row r="34926" spans="20:20" x14ac:dyDescent="0.2">
      <c r="T34926"/>
    </row>
    <row r="34927" spans="20:20" x14ac:dyDescent="0.2">
      <c r="T34927"/>
    </row>
    <row r="34928" spans="20:20" x14ac:dyDescent="0.2">
      <c r="T34928"/>
    </row>
    <row r="34929" spans="20:20" x14ac:dyDescent="0.2">
      <c r="T34929"/>
    </row>
    <row r="34930" spans="20:20" x14ac:dyDescent="0.2">
      <c r="T34930"/>
    </row>
    <row r="34931" spans="20:20" x14ac:dyDescent="0.2">
      <c r="T34931"/>
    </row>
    <row r="34932" spans="20:20" x14ac:dyDescent="0.2">
      <c r="T34932"/>
    </row>
    <row r="34933" spans="20:20" x14ac:dyDescent="0.2">
      <c r="T34933"/>
    </row>
    <row r="34934" spans="20:20" x14ac:dyDescent="0.2">
      <c r="T34934"/>
    </row>
    <row r="34935" spans="20:20" x14ac:dyDescent="0.2">
      <c r="T34935"/>
    </row>
    <row r="34936" spans="20:20" x14ac:dyDescent="0.2">
      <c r="T34936"/>
    </row>
    <row r="34937" spans="20:20" x14ac:dyDescent="0.2">
      <c r="T34937"/>
    </row>
    <row r="34938" spans="20:20" x14ac:dyDescent="0.2">
      <c r="T34938"/>
    </row>
    <row r="34939" spans="20:20" x14ac:dyDescent="0.2">
      <c r="T34939"/>
    </row>
    <row r="34940" spans="20:20" x14ac:dyDescent="0.2">
      <c r="T34940"/>
    </row>
    <row r="34941" spans="20:20" x14ac:dyDescent="0.2">
      <c r="T34941"/>
    </row>
    <row r="34942" spans="20:20" x14ac:dyDescent="0.2">
      <c r="T34942"/>
    </row>
    <row r="34943" spans="20:20" x14ac:dyDescent="0.2">
      <c r="T34943"/>
    </row>
    <row r="34944" spans="20:20" x14ac:dyDescent="0.2">
      <c r="T34944"/>
    </row>
    <row r="34945" spans="20:20" x14ac:dyDescent="0.2">
      <c r="T34945"/>
    </row>
    <row r="34946" spans="20:20" x14ac:dyDescent="0.2">
      <c r="T34946"/>
    </row>
    <row r="34947" spans="20:20" x14ac:dyDescent="0.2">
      <c r="T34947"/>
    </row>
    <row r="34948" spans="20:20" x14ac:dyDescent="0.2">
      <c r="T34948"/>
    </row>
    <row r="34949" spans="20:20" x14ac:dyDescent="0.2">
      <c r="T34949"/>
    </row>
    <row r="34950" spans="20:20" x14ac:dyDescent="0.2">
      <c r="T34950"/>
    </row>
    <row r="34951" spans="20:20" x14ac:dyDescent="0.2">
      <c r="T34951"/>
    </row>
    <row r="34952" spans="20:20" x14ac:dyDescent="0.2">
      <c r="T34952"/>
    </row>
    <row r="34953" spans="20:20" x14ac:dyDescent="0.2">
      <c r="T34953"/>
    </row>
    <row r="34954" spans="20:20" x14ac:dyDescent="0.2">
      <c r="T34954"/>
    </row>
    <row r="34955" spans="20:20" x14ac:dyDescent="0.2">
      <c r="T34955"/>
    </row>
    <row r="34956" spans="20:20" x14ac:dyDescent="0.2">
      <c r="T34956"/>
    </row>
    <row r="34957" spans="20:20" x14ac:dyDescent="0.2">
      <c r="T34957"/>
    </row>
    <row r="34958" spans="20:20" x14ac:dyDescent="0.2">
      <c r="T34958"/>
    </row>
    <row r="34959" spans="20:20" x14ac:dyDescent="0.2">
      <c r="T34959"/>
    </row>
    <row r="34960" spans="20:20" x14ac:dyDescent="0.2">
      <c r="T34960"/>
    </row>
    <row r="34961" spans="20:20" x14ac:dyDescent="0.2">
      <c r="T34961"/>
    </row>
    <row r="34962" spans="20:20" x14ac:dyDescent="0.2">
      <c r="T34962"/>
    </row>
    <row r="34963" spans="20:20" x14ac:dyDescent="0.2">
      <c r="T34963"/>
    </row>
    <row r="34964" spans="20:20" x14ac:dyDescent="0.2">
      <c r="T34964"/>
    </row>
    <row r="34965" spans="20:20" x14ac:dyDescent="0.2">
      <c r="T34965"/>
    </row>
    <row r="34966" spans="20:20" x14ac:dyDescent="0.2">
      <c r="T34966"/>
    </row>
    <row r="34967" spans="20:20" x14ac:dyDescent="0.2">
      <c r="T34967"/>
    </row>
    <row r="34968" spans="20:20" x14ac:dyDescent="0.2">
      <c r="T34968"/>
    </row>
    <row r="34969" spans="20:20" x14ac:dyDescent="0.2">
      <c r="T34969"/>
    </row>
    <row r="34970" spans="20:20" x14ac:dyDescent="0.2">
      <c r="T34970"/>
    </row>
    <row r="34971" spans="20:20" x14ac:dyDescent="0.2">
      <c r="T34971"/>
    </row>
    <row r="34972" spans="20:20" x14ac:dyDescent="0.2">
      <c r="T34972"/>
    </row>
    <row r="34973" spans="20:20" x14ac:dyDescent="0.2">
      <c r="T34973"/>
    </row>
    <row r="34974" spans="20:20" x14ac:dyDescent="0.2">
      <c r="T34974"/>
    </row>
    <row r="34975" spans="20:20" x14ac:dyDescent="0.2">
      <c r="T34975"/>
    </row>
    <row r="34976" spans="20:20" x14ac:dyDescent="0.2">
      <c r="T34976"/>
    </row>
    <row r="34977" spans="20:20" x14ac:dyDescent="0.2">
      <c r="T34977"/>
    </row>
    <row r="34978" spans="20:20" x14ac:dyDescent="0.2">
      <c r="T34978"/>
    </row>
    <row r="34979" spans="20:20" x14ac:dyDescent="0.2">
      <c r="T34979"/>
    </row>
    <row r="34980" spans="20:20" x14ac:dyDescent="0.2">
      <c r="T34980"/>
    </row>
    <row r="34981" spans="20:20" x14ac:dyDescent="0.2">
      <c r="T34981"/>
    </row>
    <row r="34982" spans="20:20" x14ac:dyDescent="0.2">
      <c r="T34982"/>
    </row>
    <row r="34983" spans="20:20" x14ac:dyDescent="0.2">
      <c r="T34983"/>
    </row>
    <row r="34984" spans="20:20" x14ac:dyDescent="0.2">
      <c r="T34984"/>
    </row>
    <row r="34985" spans="20:20" x14ac:dyDescent="0.2">
      <c r="T34985"/>
    </row>
    <row r="34986" spans="20:20" x14ac:dyDescent="0.2">
      <c r="T34986"/>
    </row>
    <row r="34987" spans="20:20" x14ac:dyDescent="0.2">
      <c r="T34987"/>
    </row>
    <row r="34988" spans="20:20" x14ac:dyDescent="0.2">
      <c r="T34988"/>
    </row>
    <row r="34989" spans="20:20" x14ac:dyDescent="0.2">
      <c r="T34989"/>
    </row>
    <row r="34990" spans="20:20" x14ac:dyDescent="0.2">
      <c r="T34990"/>
    </row>
    <row r="34991" spans="20:20" x14ac:dyDescent="0.2">
      <c r="T34991"/>
    </row>
    <row r="34992" spans="20:20" x14ac:dyDescent="0.2">
      <c r="T34992"/>
    </row>
    <row r="34993" spans="20:20" x14ac:dyDescent="0.2">
      <c r="T34993"/>
    </row>
    <row r="34994" spans="20:20" x14ac:dyDescent="0.2">
      <c r="T34994"/>
    </row>
    <row r="34995" spans="20:20" x14ac:dyDescent="0.2">
      <c r="T34995"/>
    </row>
    <row r="34996" spans="20:20" x14ac:dyDescent="0.2">
      <c r="T34996"/>
    </row>
    <row r="34997" spans="20:20" x14ac:dyDescent="0.2">
      <c r="T34997"/>
    </row>
    <row r="34998" spans="20:20" x14ac:dyDescent="0.2">
      <c r="T34998"/>
    </row>
    <row r="34999" spans="20:20" x14ac:dyDescent="0.2">
      <c r="T34999"/>
    </row>
    <row r="35000" spans="20:20" x14ac:dyDescent="0.2">
      <c r="T35000"/>
    </row>
    <row r="35001" spans="20:20" x14ac:dyDescent="0.2">
      <c r="T35001"/>
    </row>
    <row r="35002" spans="20:20" x14ac:dyDescent="0.2">
      <c r="T35002"/>
    </row>
    <row r="35003" spans="20:20" x14ac:dyDescent="0.2">
      <c r="T35003"/>
    </row>
    <row r="35004" spans="20:20" x14ac:dyDescent="0.2">
      <c r="T35004"/>
    </row>
    <row r="35005" spans="20:20" x14ac:dyDescent="0.2">
      <c r="T35005"/>
    </row>
    <row r="35006" spans="20:20" x14ac:dyDescent="0.2">
      <c r="T35006"/>
    </row>
    <row r="35007" spans="20:20" x14ac:dyDescent="0.2">
      <c r="T35007"/>
    </row>
    <row r="35008" spans="20:20" x14ac:dyDescent="0.2">
      <c r="T35008"/>
    </row>
    <row r="35009" spans="20:20" x14ac:dyDescent="0.2">
      <c r="T35009"/>
    </row>
    <row r="35010" spans="20:20" x14ac:dyDescent="0.2">
      <c r="T35010"/>
    </row>
    <row r="35011" spans="20:20" x14ac:dyDescent="0.2">
      <c r="T35011"/>
    </row>
    <row r="35012" spans="20:20" x14ac:dyDescent="0.2">
      <c r="T35012"/>
    </row>
    <row r="35013" spans="20:20" x14ac:dyDescent="0.2">
      <c r="T35013"/>
    </row>
    <row r="35014" spans="20:20" x14ac:dyDescent="0.2">
      <c r="T35014"/>
    </row>
    <row r="35015" spans="20:20" x14ac:dyDescent="0.2">
      <c r="T35015"/>
    </row>
    <row r="35016" spans="20:20" x14ac:dyDescent="0.2">
      <c r="T35016"/>
    </row>
    <row r="35017" spans="20:20" x14ac:dyDescent="0.2">
      <c r="T35017"/>
    </row>
    <row r="35018" spans="20:20" x14ac:dyDescent="0.2">
      <c r="T35018"/>
    </row>
    <row r="35019" spans="20:20" x14ac:dyDescent="0.2">
      <c r="T35019"/>
    </row>
    <row r="35020" spans="20:20" x14ac:dyDescent="0.2">
      <c r="T35020"/>
    </row>
    <row r="35021" spans="20:20" x14ac:dyDescent="0.2">
      <c r="T35021"/>
    </row>
    <row r="35022" spans="20:20" x14ac:dyDescent="0.2">
      <c r="T35022"/>
    </row>
    <row r="35023" spans="20:20" x14ac:dyDescent="0.2">
      <c r="T35023"/>
    </row>
    <row r="35024" spans="20:20" x14ac:dyDescent="0.2">
      <c r="T35024"/>
    </row>
    <row r="35025" spans="20:20" x14ac:dyDescent="0.2">
      <c r="T35025"/>
    </row>
    <row r="35026" spans="20:20" x14ac:dyDescent="0.2">
      <c r="T35026"/>
    </row>
    <row r="35027" spans="20:20" x14ac:dyDescent="0.2">
      <c r="T35027"/>
    </row>
    <row r="35028" spans="20:20" x14ac:dyDescent="0.2">
      <c r="T35028"/>
    </row>
    <row r="35029" spans="20:20" x14ac:dyDescent="0.2">
      <c r="T35029"/>
    </row>
    <row r="35030" spans="20:20" x14ac:dyDescent="0.2">
      <c r="T35030"/>
    </row>
    <row r="35031" spans="20:20" x14ac:dyDescent="0.2">
      <c r="T35031"/>
    </row>
    <row r="35032" spans="20:20" x14ac:dyDescent="0.2">
      <c r="T35032"/>
    </row>
    <row r="35033" spans="20:20" x14ac:dyDescent="0.2">
      <c r="T35033"/>
    </row>
    <row r="35034" spans="20:20" x14ac:dyDescent="0.2">
      <c r="T35034"/>
    </row>
    <row r="35035" spans="20:20" x14ac:dyDescent="0.2">
      <c r="T35035"/>
    </row>
    <row r="35036" spans="20:20" x14ac:dyDescent="0.2">
      <c r="T35036"/>
    </row>
    <row r="35037" spans="20:20" x14ac:dyDescent="0.2">
      <c r="T35037"/>
    </row>
    <row r="35038" spans="20:20" x14ac:dyDescent="0.2">
      <c r="T35038"/>
    </row>
    <row r="35039" spans="20:20" x14ac:dyDescent="0.2">
      <c r="T35039"/>
    </row>
    <row r="35040" spans="20:20" x14ac:dyDescent="0.2">
      <c r="T35040"/>
    </row>
    <row r="35041" spans="20:20" x14ac:dyDescent="0.2">
      <c r="T35041"/>
    </row>
    <row r="35042" spans="20:20" x14ac:dyDescent="0.2">
      <c r="T35042"/>
    </row>
    <row r="35043" spans="20:20" x14ac:dyDescent="0.2">
      <c r="T35043"/>
    </row>
    <row r="35044" spans="20:20" x14ac:dyDescent="0.2">
      <c r="T35044"/>
    </row>
    <row r="35045" spans="20:20" x14ac:dyDescent="0.2">
      <c r="T35045"/>
    </row>
    <row r="35046" spans="20:20" x14ac:dyDescent="0.2">
      <c r="T35046"/>
    </row>
    <row r="35047" spans="20:20" x14ac:dyDescent="0.2">
      <c r="T35047"/>
    </row>
    <row r="35048" spans="20:20" x14ac:dyDescent="0.2">
      <c r="T35048"/>
    </row>
    <row r="35049" spans="20:20" x14ac:dyDescent="0.2">
      <c r="T35049"/>
    </row>
    <row r="35050" spans="20:20" x14ac:dyDescent="0.2">
      <c r="T35050"/>
    </row>
    <row r="35051" spans="20:20" x14ac:dyDescent="0.2">
      <c r="T35051"/>
    </row>
    <row r="35052" spans="20:20" x14ac:dyDescent="0.2">
      <c r="T35052"/>
    </row>
    <row r="35053" spans="20:20" x14ac:dyDescent="0.2">
      <c r="T35053"/>
    </row>
    <row r="35054" spans="20:20" x14ac:dyDescent="0.2">
      <c r="T35054"/>
    </row>
    <row r="35055" spans="20:20" x14ac:dyDescent="0.2">
      <c r="T35055"/>
    </row>
    <row r="35056" spans="20:20" x14ac:dyDescent="0.2">
      <c r="T35056"/>
    </row>
    <row r="35057" spans="20:20" x14ac:dyDescent="0.2">
      <c r="T35057"/>
    </row>
    <row r="35058" spans="20:20" x14ac:dyDescent="0.2">
      <c r="T35058"/>
    </row>
    <row r="35059" spans="20:20" x14ac:dyDescent="0.2">
      <c r="T35059"/>
    </row>
    <row r="35060" spans="20:20" x14ac:dyDescent="0.2">
      <c r="T35060"/>
    </row>
    <row r="35061" spans="20:20" x14ac:dyDescent="0.2">
      <c r="T35061"/>
    </row>
    <row r="35062" spans="20:20" x14ac:dyDescent="0.2">
      <c r="T35062"/>
    </row>
    <row r="35063" spans="20:20" x14ac:dyDescent="0.2">
      <c r="T35063"/>
    </row>
    <row r="35064" spans="20:20" x14ac:dyDescent="0.2">
      <c r="T35064"/>
    </row>
    <row r="35065" spans="20:20" x14ac:dyDescent="0.2">
      <c r="T35065"/>
    </row>
    <row r="35066" spans="20:20" x14ac:dyDescent="0.2">
      <c r="T35066"/>
    </row>
    <row r="35067" spans="20:20" x14ac:dyDescent="0.2">
      <c r="T35067"/>
    </row>
    <row r="35068" spans="20:20" x14ac:dyDescent="0.2">
      <c r="T35068"/>
    </row>
    <row r="35069" spans="20:20" x14ac:dyDescent="0.2">
      <c r="T35069"/>
    </row>
    <row r="35070" spans="20:20" x14ac:dyDescent="0.2">
      <c r="T35070"/>
    </row>
    <row r="35071" spans="20:20" x14ac:dyDescent="0.2">
      <c r="T35071"/>
    </row>
    <row r="35072" spans="20:20" x14ac:dyDescent="0.2">
      <c r="T35072"/>
    </row>
    <row r="35073" spans="20:20" x14ac:dyDescent="0.2">
      <c r="T35073"/>
    </row>
    <row r="35074" spans="20:20" x14ac:dyDescent="0.2">
      <c r="T35074"/>
    </row>
    <row r="35075" spans="20:20" x14ac:dyDescent="0.2">
      <c r="T35075"/>
    </row>
    <row r="35076" spans="20:20" x14ac:dyDescent="0.2">
      <c r="T35076"/>
    </row>
    <row r="35077" spans="20:20" x14ac:dyDescent="0.2">
      <c r="T35077"/>
    </row>
    <row r="35078" spans="20:20" x14ac:dyDescent="0.2">
      <c r="T35078"/>
    </row>
    <row r="35079" spans="20:20" x14ac:dyDescent="0.2">
      <c r="T35079"/>
    </row>
    <row r="35080" spans="20:20" x14ac:dyDescent="0.2">
      <c r="T35080"/>
    </row>
    <row r="35081" spans="20:20" x14ac:dyDescent="0.2">
      <c r="T35081"/>
    </row>
    <row r="35082" spans="20:20" x14ac:dyDescent="0.2">
      <c r="T35082"/>
    </row>
    <row r="35083" spans="20:20" x14ac:dyDescent="0.2">
      <c r="T35083"/>
    </row>
    <row r="35084" spans="20:20" x14ac:dyDescent="0.2">
      <c r="T35084"/>
    </row>
    <row r="35085" spans="20:20" x14ac:dyDescent="0.2">
      <c r="T35085"/>
    </row>
    <row r="35086" spans="20:20" x14ac:dyDescent="0.2">
      <c r="T35086"/>
    </row>
    <row r="35087" spans="20:20" x14ac:dyDescent="0.2">
      <c r="T35087"/>
    </row>
    <row r="35088" spans="20:20" x14ac:dyDescent="0.2">
      <c r="T35088"/>
    </row>
    <row r="35089" spans="20:20" x14ac:dyDescent="0.2">
      <c r="T35089"/>
    </row>
    <row r="35090" spans="20:20" x14ac:dyDescent="0.2">
      <c r="T35090"/>
    </row>
    <row r="35091" spans="20:20" x14ac:dyDescent="0.2">
      <c r="T35091"/>
    </row>
    <row r="35092" spans="20:20" x14ac:dyDescent="0.2">
      <c r="T35092"/>
    </row>
    <row r="35093" spans="20:20" x14ac:dyDescent="0.2">
      <c r="T35093"/>
    </row>
    <row r="35094" spans="20:20" x14ac:dyDescent="0.2">
      <c r="T35094"/>
    </row>
    <row r="35095" spans="20:20" x14ac:dyDescent="0.2">
      <c r="T35095"/>
    </row>
    <row r="35096" spans="20:20" x14ac:dyDescent="0.2">
      <c r="T35096"/>
    </row>
    <row r="35097" spans="20:20" x14ac:dyDescent="0.2">
      <c r="T35097"/>
    </row>
    <row r="35098" spans="20:20" x14ac:dyDescent="0.2">
      <c r="T35098"/>
    </row>
    <row r="35099" spans="20:20" x14ac:dyDescent="0.2">
      <c r="T35099"/>
    </row>
    <row r="35100" spans="20:20" x14ac:dyDescent="0.2">
      <c r="T35100"/>
    </row>
    <row r="35101" spans="20:20" x14ac:dyDescent="0.2">
      <c r="T35101"/>
    </row>
    <row r="35102" spans="20:20" x14ac:dyDescent="0.2">
      <c r="T35102"/>
    </row>
    <row r="35103" spans="20:20" x14ac:dyDescent="0.2">
      <c r="T35103"/>
    </row>
    <row r="35104" spans="20:20" x14ac:dyDescent="0.2">
      <c r="T35104"/>
    </row>
    <row r="35105" spans="20:20" x14ac:dyDescent="0.2">
      <c r="T35105"/>
    </row>
    <row r="35106" spans="20:20" x14ac:dyDescent="0.2">
      <c r="T35106"/>
    </row>
    <row r="35107" spans="20:20" x14ac:dyDescent="0.2">
      <c r="T35107"/>
    </row>
    <row r="35108" spans="20:20" x14ac:dyDescent="0.2">
      <c r="T35108"/>
    </row>
    <row r="35109" spans="20:20" x14ac:dyDescent="0.2">
      <c r="T35109"/>
    </row>
    <row r="35110" spans="20:20" x14ac:dyDescent="0.2">
      <c r="T35110"/>
    </row>
    <row r="35111" spans="20:20" x14ac:dyDescent="0.2">
      <c r="T35111"/>
    </row>
    <row r="35112" spans="20:20" x14ac:dyDescent="0.2">
      <c r="T35112"/>
    </row>
    <row r="35113" spans="20:20" x14ac:dyDescent="0.2">
      <c r="T35113"/>
    </row>
    <row r="35114" spans="20:20" x14ac:dyDescent="0.2">
      <c r="T35114"/>
    </row>
    <row r="35115" spans="20:20" x14ac:dyDescent="0.2">
      <c r="T35115"/>
    </row>
    <row r="35116" spans="20:20" x14ac:dyDescent="0.2">
      <c r="T35116"/>
    </row>
    <row r="35117" spans="20:20" x14ac:dyDescent="0.2">
      <c r="T35117"/>
    </row>
    <row r="35118" spans="20:20" x14ac:dyDescent="0.2">
      <c r="T35118"/>
    </row>
    <row r="35119" spans="20:20" x14ac:dyDescent="0.2">
      <c r="T35119"/>
    </row>
    <row r="35120" spans="20:20" x14ac:dyDescent="0.2">
      <c r="T35120"/>
    </row>
    <row r="35121" spans="20:20" x14ac:dyDescent="0.2">
      <c r="T35121"/>
    </row>
    <row r="35122" spans="20:20" x14ac:dyDescent="0.2">
      <c r="T35122"/>
    </row>
    <row r="35123" spans="20:20" x14ac:dyDescent="0.2">
      <c r="T35123"/>
    </row>
    <row r="35124" spans="20:20" x14ac:dyDescent="0.2">
      <c r="T35124"/>
    </row>
    <row r="35125" spans="20:20" x14ac:dyDescent="0.2">
      <c r="T35125"/>
    </row>
    <row r="35126" spans="20:20" x14ac:dyDescent="0.2">
      <c r="T35126"/>
    </row>
    <row r="35127" spans="20:20" x14ac:dyDescent="0.2">
      <c r="T35127"/>
    </row>
    <row r="35128" spans="20:20" x14ac:dyDescent="0.2">
      <c r="T35128"/>
    </row>
    <row r="35129" spans="20:20" x14ac:dyDescent="0.2">
      <c r="T35129"/>
    </row>
    <row r="35130" spans="20:20" x14ac:dyDescent="0.2">
      <c r="T35130"/>
    </row>
    <row r="35131" spans="20:20" x14ac:dyDescent="0.2">
      <c r="T35131"/>
    </row>
    <row r="35132" spans="20:20" x14ac:dyDescent="0.2">
      <c r="T35132"/>
    </row>
    <row r="35133" spans="20:20" x14ac:dyDescent="0.2">
      <c r="T35133"/>
    </row>
    <row r="35134" spans="20:20" x14ac:dyDescent="0.2">
      <c r="T35134"/>
    </row>
    <row r="35135" spans="20:20" x14ac:dyDescent="0.2">
      <c r="T35135"/>
    </row>
    <row r="35136" spans="20:20" x14ac:dyDescent="0.2">
      <c r="T35136"/>
    </row>
    <row r="35137" spans="20:20" x14ac:dyDescent="0.2">
      <c r="T35137"/>
    </row>
    <row r="35138" spans="20:20" x14ac:dyDescent="0.2">
      <c r="T35138"/>
    </row>
    <row r="35139" spans="20:20" x14ac:dyDescent="0.2">
      <c r="T35139"/>
    </row>
    <row r="35140" spans="20:20" x14ac:dyDescent="0.2">
      <c r="T35140"/>
    </row>
    <row r="35141" spans="20:20" x14ac:dyDescent="0.2">
      <c r="T35141"/>
    </row>
    <row r="35142" spans="20:20" x14ac:dyDescent="0.2">
      <c r="T35142"/>
    </row>
    <row r="35143" spans="20:20" x14ac:dyDescent="0.2">
      <c r="T35143"/>
    </row>
    <row r="35144" spans="20:20" x14ac:dyDescent="0.2">
      <c r="T35144"/>
    </row>
    <row r="35145" spans="20:20" x14ac:dyDescent="0.2">
      <c r="T35145"/>
    </row>
    <row r="35146" spans="20:20" x14ac:dyDescent="0.2">
      <c r="T35146"/>
    </row>
    <row r="35147" spans="20:20" x14ac:dyDescent="0.2">
      <c r="T35147"/>
    </row>
    <row r="35148" spans="20:20" x14ac:dyDescent="0.2">
      <c r="T35148"/>
    </row>
    <row r="35149" spans="20:20" x14ac:dyDescent="0.2">
      <c r="T35149"/>
    </row>
    <row r="35150" spans="20:20" x14ac:dyDescent="0.2">
      <c r="T35150"/>
    </row>
    <row r="35151" spans="20:20" x14ac:dyDescent="0.2">
      <c r="T35151"/>
    </row>
    <row r="35152" spans="20:20" x14ac:dyDescent="0.2">
      <c r="T35152"/>
    </row>
    <row r="35153" spans="20:20" x14ac:dyDescent="0.2">
      <c r="T35153"/>
    </row>
    <row r="35154" spans="20:20" x14ac:dyDescent="0.2">
      <c r="T35154"/>
    </row>
    <row r="35155" spans="20:20" x14ac:dyDescent="0.2">
      <c r="T35155"/>
    </row>
    <row r="35156" spans="20:20" x14ac:dyDescent="0.2">
      <c r="T35156"/>
    </row>
    <row r="35157" spans="20:20" x14ac:dyDescent="0.2">
      <c r="T35157"/>
    </row>
    <row r="35158" spans="20:20" x14ac:dyDescent="0.2">
      <c r="T35158"/>
    </row>
    <row r="35159" spans="20:20" x14ac:dyDescent="0.2">
      <c r="T35159"/>
    </row>
    <row r="35160" spans="20:20" x14ac:dyDescent="0.2">
      <c r="T35160"/>
    </row>
    <row r="35161" spans="20:20" x14ac:dyDescent="0.2">
      <c r="T35161"/>
    </row>
    <row r="35162" spans="20:20" x14ac:dyDescent="0.2">
      <c r="T35162"/>
    </row>
    <row r="35163" spans="20:20" x14ac:dyDescent="0.2">
      <c r="T35163"/>
    </row>
    <row r="35164" spans="20:20" x14ac:dyDescent="0.2">
      <c r="T35164"/>
    </row>
    <row r="35165" spans="20:20" x14ac:dyDescent="0.2">
      <c r="T35165"/>
    </row>
    <row r="35166" spans="20:20" x14ac:dyDescent="0.2">
      <c r="T35166"/>
    </row>
    <row r="35167" spans="20:20" x14ac:dyDescent="0.2">
      <c r="T35167"/>
    </row>
    <row r="35168" spans="20:20" x14ac:dyDescent="0.2">
      <c r="T35168"/>
    </row>
    <row r="35169" spans="20:20" x14ac:dyDescent="0.2">
      <c r="T35169"/>
    </row>
    <row r="35170" spans="20:20" x14ac:dyDescent="0.2">
      <c r="T35170"/>
    </row>
    <row r="35171" spans="20:20" x14ac:dyDescent="0.2">
      <c r="T35171"/>
    </row>
    <row r="35172" spans="20:20" x14ac:dyDescent="0.2">
      <c r="T35172"/>
    </row>
    <row r="35173" spans="20:20" x14ac:dyDescent="0.2">
      <c r="T35173"/>
    </row>
    <row r="35174" spans="20:20" x14ac:dyDescent="0.2">
      <c r="T35174"/>
    </row>
    <row r="35175" spans="20:20" x14ac:dyDescent="0.2">
      <c r="T35175"/>
    </row>
    <row r="35176" spans="20:20" x14ac:dyDescent="0.2">
      <c r="T35176"/>
    </row>
    <row r="35177" spans="20:20" x14ac:dyDescent="0.2">
      <c r="T35177"/>
    </row>
    <row r="35178" spans="20:20" x14ac:dyDescent="0.2">
      <c r="T35178"/>
    </row>
    <row r="35179" spans="20:20" x14ac:dyDescent="0.2">
      <c r="T35179"/>
    </row>
    <row r="35180" spans="20:20" x14ac:dyDescent="0.2">
      <c r="T35180"/>
    </row>
    <row r="35181" spans="20:20" x14ac:dyDescent="0.2">
      <c r="T35181"/>
    </row>
    <row r="35182" spans="20:20" x14ac:dyDescent="0.2">
      <c r="T35182"/>
    </row>
    <row r="35183" spans="20:20" x14ac:dyDescent="0.2">
      <c r="T35183"/>
    </row>
    <row r="35184" spans="20:20" x14ac:dyDescent="0.2">
      <c r="T35184"/>
    </row>
    <row r="35185" spans="20:20" x14ac:dyDescent="0.2">
      <c r="T35185"/>
    </row>
    <row r="35186" spans="20:20" x14ac:dyDescent="0.2">
      <c r="T35186"/>
    </row>
    <row r="35187" spans="20:20" x14ac:dyDescent="0.2">
      <c r="T35187"/>
    </row>
    <row r="35188" spans="20:20" x14ac:dyDescent="0.2">
      <c r="T35188"/>
    </row>
    <row r="35189" spans="20:20" x14ac:dyDescent="0.2">
      <c r="T35189"/>
    </row>
    <row r="35190" spans="20:20" x14ac:dyDescent="0.2">
      <c r="T35190"/>
    </row>
    <row r="35191" spans="20:20" x14ac:dyDescent="0.2">
      <c r="T35191"/>
    </row>
    <row r="35192" spans="20:20" x14ac:dyDescent="0.2">
      <c r="T35192"/>
    </row>
    <row r="35193" spans="20:20" x14ac:dyDescent="0.2">
      <c r="T35193"/>
    </row>
    <row r="35194" spans="20:20" x14ac:dyDescent="0.2">
      <c r="T35194"/>
    </row>
    <row r="35195" spans="20:20" x14ac:dyDescent="0.2">
      <c r="T35195"/>
    </row>
    <row r="35196" spans="20:20" x14ac:dyDescent="0.2">
      <c r="T35196"/>
    </row>
    <row r="35197" spans="20:20" x14ac:dyDescent="0.2">
      <c r="T35197"/>
    </row>
    <row r="35198" spans="20:20" x14ac:dyDescent="0.2">
      <c r="T35198"/>
    </row>
    <row r="35199" spans="20:20" x14ac:dyDescent="0.2">
      <c r="T35199"/>
    </row>
    <row r="35200" spans="20:20" x14ac:dyDescent="0.2">
      <c r="T35200"/>
    </row>
    <row r="35201" spans="20:20" x14ac:dyDescent="0.2">
      <c r="T35201"/>
    </row>
    <row r="35202" spans="20:20" x14ac:dyDescent="0.2">
      <c r="T35202"/>
    </row>
    <row r="35203" spans="20:20" x14ac:dyDescent="0.2">
      <c r="T35203"/>
    </row>
    <row r="35204" spans="20:20" x14ac:dyDescent="0.2">
      <c r="T35204"/>
    </row>
    <row r="35205" spans="20:20" x14ac:dyDescent="0.2">
      <c r="T35205"/>
    </row>
    <row r="35206" spans="20:20" x14ac:dyDescent="0.2">
      <c r="T35206"/>
    </row>
    <row r="35207" spans="20:20" x14ac:dyDescent="0.2">
      <c r="T35207"/>
    </row>
    <row r="35208" spans="20:20" x14ac:dyDescent="0.2">
      <c r="T35208"/>
    </row>
    <row r="35209" spans="20:20" x14ac:dyDescent="0.2">
      <c r="T35209"/>
    </row>
    <row r="35210" spans="20:20" x14ac:dyDescent="0.2">
      <c r="T35210"/>
    </row>
    <row r="35211" spans="20:20" x14ac:dyDescent="0.2">
      <c r="T35211"/>
    </row>
    <row r="35212" spans="20:20" x14ac:dyDescent="0.2">
      <c r="T35212"/>
    </row>
    <row r="35213" spans="20:20" x14ac:dyDescent="0.2">
      <c r="T35213"/>
    </row>
    <row r="35214" spans="20:20" x14ac:dyDescent="0.2">
      <c r="T35214"/>
    </row>
    <row r="35215" spans="20:20" x14ac:dyDescent="0.2">
      <c r="T35215"/>
    </row>
    <row r="35216" spans="20:20" x14ac:dyDescent="0.2">
      <c r="T35216"/>
    </row>
    <row r="35217" spans="20:20" x14ac:dyDescent="0.2">
      <c r="T35217"/>
    </row>
    <row r="35218" spans="20:20" x14ac:dyDescent="0.2">
      <c r="T35218"/>
    </row>
    <row r="35219" spans="20:20" x14ac:dyDescent="0.2">
      <c r="T35219"/>
    </row>
    <row r="35220" spans="20:20" x14ac:dyDescent="0.2">
      <c r="T35220"/>
    </row>
    <row r="35221" spans="20:20" x14ac:dyDescent="0.2">
      <c r="T35221"/>
    </row>
    <row r="35222" spans="20:20" x14ac:dyDescent="0.2">
      <c r="T35222"/>
    </row>
    <row r="35223" spans="20:20" x14ac:dyDescent="0.2">
      <c r="T35223"/>
    </row>
    <row r="35224" spans="20:20" x14ac:dyDescent="0.2">
      <c r="T35224"/>
    </row>
    <row r="35225" spans="20:20" x14ac:dyDescent="0.2">
      <c r="T35225"/>
    </row>
    <row r="35226" spans="20:20" x14ac:dyDescent="0.2">
      <c r="T35226"/>
    </row>
    <row r="35227" spans="20:20" x14ac:dyDescent="0.2">
      <c r="T35227"/>
    </row>
    <row r="35228" spans="20:20" x14ac:dyDescent="0.2">
      <c r="T35228"/>
    </row>
    <row r="35229" spans="20:20" x14ac:dyDescent="0.2">
      <c r="T35229"/>
    </row>
    <row r="35230" spans="20:20" x14ac:dyDescent="0.2">
      <c r="T35230"/>
    </row>
    <row r="35231" spans="20:20" x14ac:dyDescent="0.2">
      <c r="T35231"/>
    </row>
    <row r="35232" spans="20:20" x14ac:dyDescent="0.2">
      <c r="T35232"/>
    </row>
    <row r="35233" spans="20:20" x14ac:dyDescent="0.2">
      <c r="T35233"/>
    </row>
    <row r="35234" spans="20:20" x14ac:dyDescent="0.2">
      <c r="T35234"/>
    </row>
    <row r="35235" spans="20:20" x14ac:dyDescent="0.2">
      <c r="T35235"/>
    </row>
    <row r="35236" spans="20:20" x14ac:dyDescent="0.2">
      <c r="T35236"/>
    </row>
    <row r="35237" spans="20:20" x14ac:dyDescent="0.2">
      <c r="T35237"/>
    </row>
    <row r="35238" spans="20:20" x14ac:dyDescent="0.2">
      <c r="T35238"/>
    </row>
    <row r="35239" spans="20:20" x14ac:dyDescent="0.2">
      <c r="T35239"/>
    </row>
    <row r="35240" spans="20:20" x14ac:dyDescent="0.2">
      <c r="T35240"/>
    </row>
    <row r="35241" spans="20:20" x14ac:dyDescent="0.2">
      <c r="T35241"/>
    </row>
    <row r="35242" spans="20:20" x14ac:dyDescent="0.2">
      <c r="T35242"/>
    </row>
    <row r="35243" spans="20:20" x14ac:dyDescent="0.2">
      <c r="T35243"/>
    </row>
    <row r="35244" spans="20:20" x14ac:dyDescent="0.2">
      <c r="T35244"/>
    </row>
    <row r="35245" spans="20:20" x14ac:dyDescent="0.2">
      <c r="T35245"/>
    </row>
    <row r="35246" spans="20:20" x14ac:dyDescent="0.2">
      <c r="T35246"/>
    </row>
    <row r="35247" spans="20:20" x14ac:dyDescent="0.2">
      <c r="T35247"/>
    </row>
    <row r="35248" spans="20:20" x14ac:dyDescent="0.2">
      <c r="T35248"/>
    </row>
    <row r="35249" spans="20:20" x14ac:dyDescent="0.2">
      <c r="T35249"/>
    </row>
    <row r="35250" spans="20:20" x14ac:dyDescent="0.2">
      <c r="T35250"/>
    </row>
    <row r="35251" spans="20:20" x14ac:dyDescent="0.2">
      <c r="T35251"/>
    </row>
    <row r="35252" spans="20:20" x14ac:dyDescent="0.2">
      <c r="T35252"/>
    </row>
    <row r="35253" spans="20:20" x14ac:dyDescent="0.2">
      <c r="T35253"/>
    </row>
    <row r="35254" spans="20:20" x14ac:dyDescent="0.2">
      <c r="T35254"/>
    </row>
    <row r="35255" spans="20:20" x14ac:dyDescent="0.2">
      <c r="T35255"/>
    </row>
    <row r="35256" spans="20:20" x14ac:dyDescent="0.2">
      <c r="T35256"/>
    </row>
    <row r="35257" spans="20:20" x14ac:dyDescent="0.2">
      <c r="T35257"/>
    </row>
    <row r="35258" spans="20:20" x14ac:dyDescent="0.2">
      <c r="T35258"/>
    </row>
    <row r="35259" spans="20:20" x14ac:dyDescent="0.2">
      <c r="T35259"/>
    </row>
    <row r="35260" spans="20:20" x14ac:dyDescent="0.2">
      <c r="T35260"/>
    </row>
    <row r="35261" spans="20:20" x14ac:dyDescent="0.2">
      <c r="T35261"/>
    </row>
    <row r="35262" spans="20:20" x14ac:dyDescent="0.2">
      <c r="T35262"/>
    </row>
    <row r="35263" spans="20:20" x14ac:dyDescent="0.2">
      <c r="T35263"/>
    </row>
    <row r="35264" spans="20:20" x14ac:dyDescent="0.2">
      <c r="T35264"/>
    </row>
    <row r="35265" spans="20:20" x14ac:dyDescent="0.2">
      <c r="T35265"/>
    </row>
    <row r="35266" spans="20:20" x14ac:dyDescent="0.2">
      <c r="T35266"/>
    </row>
    <row r="35267" spans="20:20" x14ac:dyDescent="0.2">
      <c r="T35267"/>
    </row>
    <row r="35268" spans="20:20" x14ac:dyDescent="0.2">
      <c r="T35268"/>
    </row>
    <row r="35269" spans="20:20" x14ac:dyDescent="0.2">
      <c r="T35269"/>
    </row>
    <row r="35270" spans="20:20" x14ac:dyDescent="0.2">
      <c r="T35270"/>
    </row>
    <row r="35271" spans="20:20" x14ac:dyDescent="0.2">
      <c r="T35271"/>
    </row>
    <row r="35272" spans="20:20" x14ac:dyDescent="0.2">
      <c r="T35272"/>
    </row>
    <row r="35273" spans="20:20" x14ac:dyDescent="0.2">
      <c r="T35273"/>
    </row>
    <row r="35274" spans="20:20" x14ac:dyDescent="0.2">
      <c r="T35274"/>
    </row>
    <row r="35275" spans="20:20" x14ac:dyDescent="0.2">
      <c r="T35275"/>
    </row>
    <row r="35276" spans="20:20" x14ac:dyDescent="0.2">
      <c r="T35276"/>
    </row>
    <row r="35277" spans="20:20" x14ac:dyDescent="0.2">
      <c r="T35277"/>
    </row>
    <row r="35278" spans="20:20" x14ac:dyDescent="0.2">
      <c r="T35278"/>
    </row>
    <row r="35279" spans="20:20" x14ac:dyDescent="0.2">
      <c r="T35279"/>
    </row>
    <row r="35280" spans="20:20" x14ac:dyDescent="0.2">
      <c r="T35280"/>
    </row>
    <row r="35281" spans="20:20" x14ac:dyDescent="0.2">
      <c r="T35281"/>
    </row>
    <row r="35282" spans="20:20" x14ac:dyDescent="0.2">
      <c r="T35282"/>
    </row>
    <row r="35283" spans="20:20" x14ac:dyDescent="0.2">
      <c r="T35283"/>
    </row>
    <row r="35284" spans="20:20" x14ac:dyDescent="0.2">
      <c r="T35284"/>
    </row>
    <row r="35285" spans="20:20" x14ac:dyDescent="0.2">
      <c r="T35285"/>
    </row>
    <row r="35286" spans="20:20" x14ac:dyDescent="0.2">
      <c r="T35286"/>
    </row>
    <row r="35287" spans="20:20" x14ac:dyDescent="0.2">
      <c r="T35287"/>
    </row>
    <row r="35288" spans="20:20" x14ac:dyDescent="0.2">
      <c r="T35288"/>
    </row>
    <row r="35289" spans="20:20" x14ac:dyDescent="0.2">
      <c r="T35289"/>
    </row>
    <row r="35290" spans="20:20" x14ac:dyDescent="0.2">
      <c r="T35290"/>
    </row>
    <row r="35291" spans="20:20" x14ac:dyDescent="0.2">
      <c r="T35291"/>
    </row>
    <row r="35292" spans="20:20" x14ac:dyDescent="0.2">
      <c r="T35292"/>
    </row>
    <row r="35293" spans="20:20" x14ac:dyDescent="0.2">
      <c r="T35293"/>
    </row>
    <row r="35294" spans="20:20" x14ac:dyDescent="0.2">
      <c r="T35294"/>
    </row>
    <row r="35295" spans="20:20" x14ac:dyDescent="0.2">
      <c r="T35295"/>
    </row>
    <row r="35296" spans="20:20" x14ac:dyDescent="0.2">
      <c r="T35296"/>
    </row>
    <row r="35297" spans="20:20" x14ac:dyDescent="0.2">
      <c r="T35297"/>
    </row>
    <row r="35298" spans="20:20" x14ac:dyDescent="0.2">
      <c r="T35298"/>
    </row>
    <row r="35299" spans="20:20" x14ac:dyDescent="0.2">
      <c r="T35299"/>
    </row>
    <row r="35300" spans="20:20" x14ac:dyDescent="0.2">
      <c r="T35300"/>
    </row>
    <row r="35301" spans="20:20" x14ac:dyDescent="0.2">
      <c r="T35301"/>
    </row>
    <row r="35302" spans="20:20" x14ac:dyDescent="0.2">
      <c r="T35302"/>
    </row>
    <row r="35303" spans="20:20" x14ac:dyDescent="0.2">
      <c r="T35303"/>
    </row>
    <row r="35304" spans="20:20" x14ac:dyDescent="0.2">
      <c r="T35304"/>
    </row>
    <row r="35305" spans="20:20" x14ac:dyDescent="0.2">
      <c r="T35305"/>
    </row>
    <row r="35306" spans="20:20" x14ac:dyDescent="0.2">
      <c r="T35306"/>
    </row>
    <row r="35307" spans="20:20" x14ac:dyDescent="0.2">
      <c r="T35307"/>
    </row>
    <row r="35308" spans="20:20" x14ac:dyDescent="0.2">
      <c r="T35308"/>
    </row>
    <row r="35309" spans="20:20" x14ac:dyDescent="0.2">
      <c r="T35309"/>
    </row>
    <row r="35310" spans="20:20" x14ac:dyDescent="0.2">
      <c r="T35310"/>
    </row>
    <row r="35311" spans="20:20" x14ac:dyDescent="0.2">
      <c r="T35311"/>
    </row>
    <row r="35312" spans="20:20" x14ac:dyDescent="0.2">
      <c r="T35312"/>
    </row>
    <row r="35313" spans="20:20" x14ac:dyDescent="0.2">
      <c r="T35313"/>
    </row>
    <row r="35314" spans="20:20" x14ac:dyDescent="0.2">
      <c r="T35314"/>
    </row>
    <row r="35315" spans="20:20" x14ac:dyDescent="0.2">
      <c r="T35315"/>
    </row>
    <row r="35316" spans="20:20" x14ac:dyDescent="0.2">
      <c r="T35316"/>
    </row>
    <row r="35317" spans="20:20" x14ac:dyDescent="0.2">
      <c r="T35317"/>
    </row>
    <row r="35318" spans="20:20" x14ac:dyDescent="0.2">
      <c r="T35318"/>
    </row>
    <row r="35319" spans="20:20" x14ac:dyDescent="0.2">
      <c r="T35319"/>
    </row>
    <row r="35320" spans="20:20" x14ac:dyDescent="0.2">
      <c r="T35320"/>
    </row>
    <row r="35321" spans="20:20" x14ac:dyDescent="0.2">
      <c r="T35321"/>
    </row>
    <row r="35322" spans="20:20" x14ac:dyDescent="0.2">
      <c r="T35322"/>
    </row>
    <row r="35323" spans="20:20" x14ac:dyDescent="0.2">
      <c r="T35323"/>
    </row>
    <row r="35324" spans="20:20" x14ac:dyDescent="0.2">
      <c r="T35324"/>
    </row>
    <row r="35325" spans="20:20" x14ac:dyDescent="0.2">
      <c r="T35325"/>
    </row>
    <row r="35326" spans="20:20" x14ac:dyDescent="0.2">
      <c r="T35326"/>
    </row>
    <row r="35327" spans="20:20" x14ac:dyDescent="0.2">
      <c r="T35327"/>
    </row>
    <row r="35328" spans="20:20" x14ac:dyDescent="0.2">
      <c r="T35328"/>
    </row>
    <row r="35329" spans="20:20" x14ac:dyDescent="0.2">
      <c r="T35329"/>
    </row>
    <row r="35330" spans="20:20" x14ac:dyDescent="0.2">
      <c r="T35330"/>
    </row>
    <row r="35331" spans="20:20" x14ac:dyDescent="0.2">
      <c r="T35331"/>
    </row>
    <row r="35332" spans="20:20" x14ac:dyDescent="0.2">
      <c r="T35332"/>
    </row>
    <row r="35333" spans="20:20" x14ac:dyDescent="0.2">
      <c r="T35333"/>
    </row>
    <row r="35334" spans="20:20" x14ac:dyDescent="0.2">
      <c r="T35334"/>
    </row>
    <row r="35335" spans="20:20" x14ac:dyDescent="0.2">
      <c r="T35335"/>
    </row>
    <row r="35336" spans="20:20" x14ac:dyDescent="0.2">
      <c r="T35336"/>
    </row>
    <row r="35337" spans="20:20" x14ac:dyDescent="0.2">
      <c r="T35337"/>
    </row>
    <row r="35338" spans="20:20" x14ac:dyDescent="0.2">
      <c r="T35338"/>
    </row>
    <row r="35339" spans="20:20" x14ac:dyDescent="0.2">
      <c r="T35339"/>
    </row>
    <row r="35340" spans="20:20" x14ac:dyDescent="0.2">
      <c r="T35340"/>
    </row>
    <row r="35341" spans="20:20" x14ac:dyDescent="0.2">
      <c r="T35341"/>
    </row>
    <row r="35342" spans="20:20" x14ac:dyDescent="0.2">
      <c r="T35342"/>
    </row>
    <row r="35343" spans="20:20" x14ac:dyDescent="0.2">
      <c r="T35343"/>
    </row>
    <row r="35344" spans="20:20" x14ac:dyDescent="0.2">
      <c r="T35344"/>
    </row>
    <row r="35345" spans="20:20" x14ac:dyDescent="0.2">
      <c r="T35345"/>
    </row>
    <row r="35346" spans="20:20" x14ac:dyDescent="0.2">
      <c r="T35346"/>
    </row>
    <row r="35347" spans="20:20" x14ac:dyDescent="0.2">
      <c r="T35347"/>
    </row>
    <row r="35348" spans="20:20" x14ac:dyDescent="0.2">
      <c r="T35348"/>
    </row>
    <row r="35349" spans="20:20" x14ac:dyDescent="0.2">
      <c r="T35349"/>
    </row>
    <row r="35350" spans="20:20" x14ac:dyDescent="0.2">
      <c r="T35350"/>
    </row>
    <row r="35351" spans="20:20" x14ac:dyDescent="0.2">
      <c r="T35351"/>
    </row>
    <row r="35352" spans="20:20" x14ac:dyDescent="0.2">
      <c r="T35352"/>
    </row>
    <row r="35353" spans="20:20" x14ac:dyDescent="0.2">
      <c r="T35353"/>
    </row>
    <row r="35354" spans="20:20" x14ac:dyDescent="0.2">
      <c r="T35354"/>
    </row>
    <row r="35355" spans="20:20" x14ac:dyDescent="0.2">
      <c r="T35355"/>
    </row>
    <row r="35356" spans="20:20" x14ac:dyDescent="0.2">
      <c r="T35356"/>
    </row>
    <row r="35357" spans="20:20" x14ac:dyDescent="0.2">
      <c r="T35357"/>
    </row>
    <row r="35358" spans="20:20" x14ac:dyDescent="0.2">
      <c r="T35358"/>
    </row>
    <row r="35359" spans="20:20" x14ac:dyDescent="0.2">
      <c r="T35359"/>
    </row>
    <row r="35360" spans="20:20" x14ac:dyDescent="0.2">
      <c r="T35360"/>
    </row>
    <row r="35361" spans="20:20" x14ac:dyDescent="0.2">
      <c r="T35361"/>
    </row>
    <row r="35362" spans="20:20" x14ac:dyDescent="0.2">
      <c r="T35362"/>
    </row>
    <row r="35363" spans="20:20" x14ac:dyDescent="0.2">
      <c r="T35363"/>
    </row>
    <row r="35364" spans="20:20" x14ac:dyDescent="0.2">
      <c r="T35364"/>
    </row>
    <row r="35365" spans="20:20" x14ac:dyDescent="0.2">
      <c r="T35365"/>
    </row>
    <row r="35366" spans="20:20" x14ac:dyDescent="0.2">
      <c r="T35366"/>
    </row>
    <row r="35367" spans="20:20" x14ac:dyDescent="0.2">
      <c r="T35367"/>
    </row>
    <row r="35368" spans="20:20" x14ac:dyDescent="0.2">
      <c r="T35368"/>
    </row>
    <row r="35369" spans="20:20" x14ac:dyDescent="0.2">
      <c r="T35369"/>
    </row>
    <row r="35370" spans="20:20" x14ac:dyDescent="0.2">
      <c r="T35370"/>
    </row>
    <row r="35371" spans="20:20" x14ac:dyDescent="0.2">
      <c r="T35371"/>
    </row>
    <row r="35372" spans="20:20" x14ac:dyDescent="0.2">
      <c r="T35372"/>
    </row>
    <row r="35373" spans="20:20" x14ac:dyDescent="0.2">
      <c r="T35373"/>
    </row>
    <row r="35374" spans="20:20" x14ac:dyDescent="0.2">
      <c r="T35374"/>
    </row>
    <row r="35375" spans="20:20" x14ac:dyDescent="0.2">
      <c r="T35375"/>
    </row>
    <row r="35376" spans="20:20" x14ac:dyDescent="0.2">
      <c r="T35376"/>
    </row>
    <row r="35377" spans="20:20" x14ac:dyDescent="0.2">
      <c r="T35377"/>
    </row>
    <row r="35378" spans="20:20" x14ac:dyDescent="0.2">
      <c r="T35378"/>
    </row>
    <row r="35379" spans="20:20" x14ac:dyDescent="0.2">
      <c r="T35379"/>
    </row>
    <row r="35380" spans="20:20" x14ac:dyDescent="0.2">
      <c r="T35380"/>
    </row>
    <row r="35381" spans="20:20" x14ac:dyDescent="0.2">
      <c r="T35381"/>
    </row>
    <row r="35382" spans="20:20" x14ac:dyDescent="0.2">
      <c r="T35382"/>
    </row>
    <row r="35383" spans="20:20" x14ac:dyDescent="0.2">
      <c r="T35383"/>
    </row>
    <row r="35384" spans="20:20" x14ac:dyDescent="0.2">
      <c r="T35384"/>
    </row>
    <row r="35385" spans="20:20" x14ac:dyDescent="0.2">
      <c r="T35385"/>
    </row>
    <row r="35386" spans="20:20" x14ac:dyDescent="0.2">
      <c r="T35386"/>
    </row>
    <row r="35387" spans="20:20" x14ac:dyDescent="0.2">
      <c r="T35387"/>
    </row>
    <row r="35388" spans="20:20" x14ac:dyDescent="0.2">
      <c r="T35388"/>
    </row>
    <row r="35389" spans="20:20" x14ac:dyDescent="0.2">
      <c r="T35389"/>
    </row>
    <row r="35390" spans="20:20" x14ac:dyDescent="0.2">
      <c r="T35390"/>
    </row>
    <row r="35391" spans="20:20" x14ac:dyDescent="0.2">
      <c r="T35391"/>
    </row>
    <row r="35392" spans="20:20" x14ac:dyDescent="0.2">
      <c r="T35392"/>
    </row>
    <row r="35393" spans="20:20" x14ac:dyDescent="0.2">
      <c r="T35393"/>
    </row>
    <row r="35394" spans="20:20" x14ac:dyDescent="0.2">
      <c r="T35394"/>
    </row>
    <row r="35395" spans="20:20" x14ac:dyDescent="0.2">
      <c r="T35395"/>
    </row>
    <row r="35396" spans="20:20" x14ac:dyDescent="0.2">
      <c r="T35396"/>
    </row>
    <row r="35397" spans="20:20" x14ac:dyDescent="0.2">
      <c r="T35397"/>
    </row>
    <row r="35398" spans="20:20" x14ac:dyDescent="0.2">
      <c r="T35398"/>
    </row>
    <row r="35399" spans="20:20" x14ac:dyDescent="0.2">
      <c r="T35399"/>
    </row>
    <row r="35400" spans="20:20" x14ac:dyDescent="0.2">
      <c r="T35400"/>
    </row>
    <row r="35401" spans="20:20" x14ac:dyDescent="0.2">
      <c r="T35401"/>
    </row>
    <row r="35402" spans="20:20" x14ac:dyDescent="0.2">
      <c r="T35402"/>
    </row>
    <row r="35403" spans="20:20" x14ac:dyDescent="0.2">
      <c r="T35403"/>
    </row>
    <row r="35404" spans="20:20" x14ac:dyDescent="0.2">
      <c r="T35404"/>
    </row>
    <row r="35405" spans="20:20" x14ac:dyDescent="0.2">
      <c r="T35405"/>
    </row>
    <row r="35406" spans="20:20" x14ac:dyDescent="0.2">
      <c r="T35406"/>
    </row>
    <row r="35407" spans="20:20" x14ac:dyDescent="0.2">
      <c r="T35407"/>
    </row>
    <row r="35408" spans="20:20" x14ac:dyDescent="0.2">
      <c r="T35408"/>
    </row>
    <row r="35409" spans="20:20" x14ac:dyDescent="0.2">
      <c r="T35409"/>
    </row>
    <row r="35410" spans="20:20" x14ac:dyDescent="0.2">
      <c r="T35410"/>
    </row>
    <row r="35411" spans="20:20" x14ac:dyDescent="0.2">
      <c r="T35411"/>
    </row>
    <row r="35412" spans="20:20" x14ac:dyDescent="0.2">
      <c r="T35412"/>
    </row>
    <row r="35413" spans="20:20" x14ac:dyDescent="0.2">
      <c r="T35413"/>
    </row>
    <row r="35414" spans="20:20" x14ac:dyDescent="0.2">
      <c r="T35414"/>
    </row>
    <row r="35415" spans="20:20" x14ac:dyDescent="0.2">
      <c r="T35415"/>
    </row>
    <row r="35416" spans="20:20" x14ac:dyDescent="0.2">
      <c r="T35416"/>
    </row>
    <row r="35417" spans="20:20" x14ac:dyDescent="0.2">
      <c r="T35417"/>
    </row>
    <row r="35418" spans="20:20" x14ac:dyDescent="0.2">
      <c r="T35418"/>
    </row>
    <row r="35419" spans="20:20" x14ac:dyDescent="0.2">
      <c r="T35419"/>
    </row>
    <row r="35420" spans="20:20" x14ac:dyDescent="0.2">
      <c r="T35420"/>
    </row>
    <row r="35421" spans="20:20" x14ac:dyDescent="0.2">
      <c r="T35421"/>
    </row>
    <row r="35422" spans="20:20" x14ac:dyDescent="0.2">
      <c r="T35422"/>
    </row>
    <row r="35423" spans="20:20" x14ac:dyDescent="0.2">
      <c r="T35423"/>
    </row>
    <row r="35424" spans="20:20" x14ac:dyDescent="0.2">
      <c r="T35424"/>
    </row>
    <row r="35425" spans="20:20" x14ac:dyDescent="0.2">
      <c r="T35425"/>
    </row>
    <row r="35426" spans="20:20" x14ac:dyDescent="0.2">
      <c r="T35426"/>
    </row>
    <row r="35427" spans="20:20" x14ac:dyDescent="0.2">
      <c r="T35427"/>
    </row>
    <row r="35428" spans="20:20" x14ac:dyDescent="0.2">
      <c r="T35428"/>
    </row>
    <row r="35429" spans="20:20" x14ac:dyDescent="0.2">
      <c r="T35429"/>
    </row>
    <row r="35430" spans="20:20" x14ac:dyDescent="0.2">
      <c r="T35430"/>
    </row>
    <row r="35431" spans="20:20" x14ac:dyDescent="0.2">
      <c r="T35431"/>
    </row>
    <row r="35432" spans="20:20" x14ac:dyDescent="0.2">
      <c r="T35432"/>
    </row>
    <row r="35433" spans="20:20" x14ac:dyDescent="0.2">
      <c r="T35433"/>
    </row>
    <row r="35434" spans="20:20" x14ac:dyDescent="0.2">
      <c r="T35434"/>
    </row>
    <row r="35435" spans="20:20" x14ac:dyDescent="0.2">
      <c r="T35435"/>
    </row>
    <row r="35436" spans="20:20" x14ac:dyDescent="0.2">
      <c r="T35436"/>
    </row>
    <row r="35437" spans="20:20" x14ac:dyDescent="0.2">
      <c r="T35437"/>
    </row>
    <row r="35438" spans="20:20" x14ac:dyDescent="0.2">
      <c r="T35438"/>
    </row>
    <row r="35439" spans="20:20" x14ac:dyDescent="0.2">
      <c r="T35439"/>
    </row>
    <row r="35440" spans="20:20" x14ac:dyDescent="0.2">
      <c r="T35440"/>
    </row>
    <row r="35441" spans="20:20" x14ac:dyDescent="0.2">
      <c r="T35441"/>
    </row>
    <row r="35442" spans="20:20" x14ac:dyDescent="0.2">
      <c r="T35442"/>
    </row>
    <row r="35443" spans="20:20" x14ac:dyDescent="0.2">
      <c r="T35443"/>
    </row>
    <row r="35444" spans="20:20" x14ac:dyDescent="0.2">
      <c r="T35444"/>
    </row>
    <row r="35445" spans="20:20" x14ac:dyDescent="0.2">
      <c r="T35445"/>
    </row>
    <row r="35446" spans="20:20" x14ac:dyDescent="0.2">
      <c r="T35446"/>
    </row>
    <row r="35447" spans="20:20" x14ac:dyDescent="0.2">
      <c r="T35447"/>
    </row>
    <row r="35448" spans="20:20" x14ac:dyDescent="0.2">
      <c r="T35448"/>
    </row>
    <row r="35449" spans="20:20" x14ac:dyDescent="0.2">
      <c r="T35449"/>
    </row>
    <row r="35450" spans="20:20" x14ac:dyDescent="0.2">
      <c r="T35450"/>
    </row>
    <row r="35451" spans="20:20" x14ac:dyDescent="0.2">
      <c r="T35451"/>
    </row>
    <row r="35452" spans="20:20" x14ac:dyDescent="0.2">
      <c r="T35452"/>
    </row>
    <row r="35453" spans="20:20" x14ac:dyDescent="0.2">
      <c r="T35453"/>
    </row>
    <row r="35454" spans="20:20" x14ac:dyDescent="0.2">
      <c r="T35454"/>
    </row>
    <row r="35455" spans="20:20" x14ac:dyDescent="0.2">
      <c r="T35455"/>
    </row>
    <row r="35456" spans="20:20" x14ac:dyDescent="0.2">
      <c r="T35456"/>
    </row>
    <row r="35457" spans="20:20" x14ac:dyDescent="0.2">
      <c r="T35457"/>
    </row>
    <row r="35458" spans="20:20" x14ac:dyDescent="0.2">
      <c r="T35458"/>
    </row>
    <row r="35459" spans="20:20" x14ac:dyDescent="0.2">
      <c r="T35459"/>
    </row>
    <row r="35460" spans="20:20" x14ac:dyDescent="0.2">
      <c r="T35460"/>
    </row>
    <row r="35461" spans="20:20" x14ac:dyDescent="0.2">
      <c r="T35461"/>
    </row>
    <row r="35462" spans="20:20" x14ac:dyDescent="0.2">
      <c r="T35462"/>
    </row>
    <row r="35463" spans="20:20" x14ac:dyDescent="0.2">
      <c r="T35463"/>
    </row>
    <row r="35464" spans="20:20" x14ac:dyDescent="0.2">
      <c r="T35464"/>
    </row>
    <row r="35465" spans="20:20" x14ac:dyDescent="0.2">
      <c r="T35465"/>
    </row>
    <row r="35466" spans="20:20" x14ac:dyDescent="0.2">
      <c r="T35466"/>
    </row>
    <row r="35467" spans="20:20" x14ac:dyDescent="0.2">
      <c r="T35467"/>
    </row>
    <row r="35468" spans="20:20" x14ac:dyDescent="0.2">
      <c r="T35468"/>
    </row>
    <row r="35469" spans="20:20" x14ac:dyDescent="0.2">
      <c r="T35469"/>
    </row>
    <row r="35470" spans="20:20" x14ac:dyDescent="0.2">
      <c r="T35470"/>
    </row>
    <row r="35471" spans="20:20" x14ac:dyDescent="0.2">
      <c r="T35471"/>
    </row>
    <row r="35472" spans="20:20" x14ac:dyDescent="0.2">
      <c r="T35472"/>
    </row>
    <row r="35473" spans="20:20" x14ac:dyDescent="0.2">
      <c r="T35473"/>
    </row>
    <row r="35474" spans="20:20" x14ac:dyDescent="0.2">
      <c r="T35474"/>
    </row>
    <row r="35475" spans="20:20" x14ac:dyDescent="0.2">
      <c r="T35475"/>
    </row>
    <row r="35476" spans="20:20" x14ac:dyDescent="0.2">
      <c r="T35476"/>
    </row>
    <row r="35477" spans="20:20" x14ac:dyDescent="0.2">
      <c r="T35477"/>
    </row>
    <row r="35478" spans="20:20" x14ac:dyDescent="0.2">
      <c r="T35478"/>
    </row>
    <row r="35479" spans="20:20" x14ac:dyDescent="0.2">
      <c r="T35479"/>
    </row>
    <row r="35480" spans="20:20" x14ac:dyDescent="0.2">
      <c r="T35480"/>
    </row>
    <row r="35481" spans="20:20" x14ac:dyDescent="0.2">
      <c r="T35481"/>
    </row>
    <row r="35482" spans="20:20" x14ac:dyDescent="0.2">
      <c r="T35482"/>
    </row>
    <row r="35483" spans="20:20" x14ac:dyDescent="0.2">
      <c r="T35483"/>
    </row>
    <row r="35484" spans="20:20" x14ac:dyDescent="0.2">
      <c r="T35484"/>
    </row>
    <row r="35485" spans="20:20" x14ac:dyDescent="0.2">
      <c r="T35485"/>
    </row>
    <row r="35486" spans="20:20" x14ac:dyDescent="0.2">
      <c r="T35486"/>
    </row>
    <row r="35487" spans="20:20" x14ac:dyDescent="0.2">
      <c r="T35487"/>
    </row>
    <row r="35488" spans="20:20" x14ac:dyDescent="0.2">
      <c r="T35488"/>
    </row>
    <row r="35489" spans="20:20" x14ac:dyDescent="0.2">
      <c r="T35489"/>
    </row>
    <row r="35490" spans="20:20" x14ac:dyDescent="0.2">
      <c r="T35490"/>
    </row>
    <row r="35491" spans="20:20" x14ac:dyDescent="0.2">
      <c r="T35491"/>
    </row>
    <row r="35492" spans="20:20" x14ac:dyDescent="0.2">
      <c r="T35492"/>
    </row>
    <row r="35493" spans="20:20" x14ac:dyDescent="0.2">
      <c r="T35493"/>
    </row>
    <row r="35494" spans="20:20" x14ac:dyDescent="0.2">
      <c r="T35494"/>
    </row>
    <row r="35495" spans="20:20" x14ac:dyDescent="0.2">
      <c r="T35495"/>
    </row>
    <row r="35496" spans="20:20" x14ac:dyDescent="0.2">
      <c r="T35496"/>
    </row>
    <row r="35497" spans="20:20" x14ac:dyDescent="0.2">
      <c r="T35497"/>
    </row>
    <row r="35498" spans="20:20" x14ac:dyDescent="0.2">
      <c r="T35498"/>
    </row>
    <row r="35499" spans="20:20" x14ac:dyDescent="0.2">
      <c r="T35499"/>
    </row>
    <row r="35500" spans="20:20" x14ac:dyDescent="0.2">
      <c r="T35500"/>
    </row>
    <row r="35501" spans="20:20" x14ac:dyDescent="0.2">
      <c r="T35501"/>
    </row>
    <row r="35502" spans="20:20" x14ac:dyDescent="0.2">
      <c r="T35502"/>
    </row>
    <row r="35503" spans="20:20" x14ac:dyDescent="0.2">
      <c r="T35503"/>
    </row>
    <row r="35504" spans="20:20" x14ac:dyDescent="0.2">
      <c r="T35504"/>
    </row>
    <row r="35505" spans="20:20" x14ac:dyDescent="0.2">
      <c r="T35505"/>
    </row>
    <row r="35506" spans="20:20" x14ac:dyDescent="0.2">
      <c r="T35506"/>
    </row>
    <row r="35507" spans="20:20" x14ac:dyDescent="0.2">
      <c r="T35507"/>
    </row>
    <row r="35508" spans="20:20" x14ac:dyDescent="0.2">
      <c r="T35508"/>
    </row>
    <row r="35509" spans="20:20" x14ac:dyDescent="0.2">
      <c r="T35509"/>
    </row>
    <row r="35510" spans="20:20" x14ac:dyDescent="0.2">
      <c r="T35510"/>
    </row>
    <row r="35511" spans="20:20" x14ac:dyDescent="0.2">
      <c r="T35511"/>
    </row>
    <row r="35512" spans="20:20" x14ac:dyDescent="0.2">
      <c r="T35512"/>
    </row>
    <row r="35513" spans="20:20" x14ac:dyDescent="0.2">
      <c r="T35513"/>
    </row>
    <row r="35514" spans="20:20" x14ac:dyDescent="0.2">
      <c r="T35514"/>
    </row>
    <row r="35515" spans="20:20" x14ac:dyDescent="0.2">
      <c r="T35515"/>
    </row>
    <row r="35516" spans="20:20" x14ac:dyDescent="0.2">
      <c r="T35516"/>
    </row>
    <row r="35517" spans="20:20" x14ac:dyDescent="0.2">
      <c r="T35517"/>
    </row>
    <row r="35518" spans="20:20" x14ac:dyDescent="0.2">
      <c r="T35518"/>
    </row>
    <row r="35519" spans="20:20" x14ac:dyDescent="0.2">
      <c r="T35519"/>
    </row>
    <row r="35520" spans="20:20" x14ac:dyDescent="0.2">
      <c r="T35520"/>
    </row>
    <row r="35521" spans="20:20" x14ac:dyDescent="0.2">
      <c r="T35521"/>
    </row>
    <row r="35522" spans="20:20" x14ac:dyDescent="0.2">
      <c r="T35522"/>
    </row>
    <row r="35523" spans="20:20" x14ac:dyDescent="0.2">
      <c r="T35523"/>
    </row>
    <row r="35524" spans="20:20" x14ac:dyDescent="0.2">
      <c r="T35524"/>
    </row>
    <row r="35525" spans="20:20" x14ac:dyDescent="0.2">
      <c r="T35525"/>
    </row>
    <row r="35526" spans="20:20" x14ac:dyDescent="0.2">
      <c r="T35526"/>
    </row>
    <row r="35527" spans="20:20" x14ac:dyDescent="0.2">
      <c r="T35527"/>
    </row>
    <row r="35528" spans="20:20" x14ac:dyDescent="0.2">
      <c r="T35528"/>
    </row>
    <row r="35529" spans="20:20" x14ac:dyDescent="0.2">
      <c r="T35529"/>
    </row>
    <row r="35530" spans="20:20" x14ac:dyDescent="0.2">
      <c r="T35530"/>
    </row>
    <row r="35531" spans="20:20" x14ac:dyDescent="0.2">
      <c r="T35531"/>
    </row>
    <row r="35532" spans="20:20" x14ac:dyDescent="0.2">
      <c r="T35532"/>
    </row>
    <row r="35533" spans="20:20" x14ac:dyDescent="0.2">
      <c r="T35533"/>
    </row>
    <row r="35534" spans="20:20" x14ac:dyDescent="0.2">
      <c r="T35534"/>
    </row>
    <row r="35535" spans="20:20" x14ac:dyDescent="0.2">
      <c r="T35535"/>
    </row>
    <row r="35536" spans="20:20" x14ac:dyDescent="0.2">
      <c r="T35536"/>
    </row>
    <row r="35537" spans="20:20" x14ac:dyDescent="0.2">
      <c r="T35537"/>
    </row>
    <row r="35538" spans="20:20" x14ac:dyDescent="0.2">
      <c r="T35538"/>
    </row>
    <row r="35539" spans="20:20" x14ac:dyDescent="0.2">
      <c r="T35539"/>
    </row>
    <row r="35540" spans="20:20" x14ac:dyDescent="0.2">
      <c r="T35540"/>
    </row>
    <row r="35541" spans="20:20" x14ac:dyDescent="0.2">
      <c r="T35541"/>
    </row>
    <row r="35542" spans="20:20" x14ac:dyDescent="0.2">
      <c r="T35542"/>
    </row>
    <row r="35543" spans="20:20" x14ac:dyDescent="0.2">
      <c r="T35543"/>
    </row>
    <row r="35544" spans="20:20" x14ac:dyDescent="0.2">
      <c r="T35544"/>
    </row>
    <row r="35545" spans="20:20" x14ac:dyDescent="0.2">
      <c r="T35545"/>
    </row>
    <row r="35546" spans="20:20" x14ac:dyDescent="0.2">
      <c r="T35546"/>
    </row>
    <row r="35547" spans="20:20" x14ac:dyDescent="0.2">
      <c r="T35547"/>
    </row>
    <row r="35548" spans="20:20" x14ac:dyDescent="0.2">
      <c r="T35548"/>
    </row>
    <row r="35549" spans="20:20" x14ac:dyDescent="0.2">
      <c r="T35549"/>
    </row>
    <row r="35550" spans="20:20" x14ac:dyDescent="0.2">
      <c r="T35550"/>
    </row>
    <row r="35551" spans="20:20" x14ac:dyDescent="0.2">
      <c r="T35551"/>
    </row>
    <row r="35552" spans="20:20" x14ac:dyDescent="0.2">
      <c r="T35552"/>
    </row>
    <row r="35553" spans="20:20" x14ac:dyDescent="0.2">
      <c r="T35553"/>
    </row>
    <row r="35554" spans="20:20" x14ac:dyDescent="0.2">
      <c r="T35554"/>
    </row>
    <row r="35555" spans="20:20" x14ac:dyDescent="0.2">
      <c r="T35555"/>
    </row>
    <row r="35556" spans="20:20" x14ac:dyDescent="0.2">
      <c r="T35556"/>
    </row>
    <row r="35557" spans="20:20" x14ac:dyDescent="0.2">
      <c r="T35557"/>
    </row>
    <row r="35558" spans="20:20" x14ac:dyDescent="0.2">
      <c r="T35558"/>
    </row>
    <row r="35559" spans="20:20" x14ac:dyDescent="0.2">
      <c r="T35559"/>
    </row>
    <row r="35560" spans="20:20" x14ac:dyDescent="0.2">
      <c r="T35560"/>
    </row>
    <row r="35561" spans="20:20" x14ac:dyDescent="0.2">
      <c r="T35561"/>
    </row>
    <row r="35562" spans="20:20" x14ac:dyDescent="0.2">
      <c r="T35562"/>
    </row>
    <row r="35563" spans="20:20" x14ac:dyDescent="0.2">
      <c r="T35563"/>
    </row>
    <row r="35564" spans="20:20" x14ac:dyDescent="0.2">
      <c r="T35564"/>
    </row>
    <row r="35565" spans="20:20" x14ac:dyDescent="0.2">
      <c r="T35565"/>
    </row>
    <row r="35566" spans="20:20" x14ac:dyDescent="0.2">
      <c r="T35566"/>
    </row>
    <row r="35567" spans="20:20" x14ac:dyDescent="0.2">
      <c r="T35567"/>
    </row>
    <row r="35568" spans="20:20" x14ac:dyDescent="0.2">
      <c r="T35568"/>
    </row>
    <row r="35569" spans="20:20" x14ac:dyDescent="0.2">
      <c r="T35569"/>
    </row>
    <row r="35570" spans="20:20" x14ac:dyDescent="0.2">
      <c r="T35570"/>
    </row>
    <row r="35571" spans="20:20" x14ac:dyDescent="0.2">
      <c r="T35571"/>
    </row>
    <row r="35572" spans="20:20" x14ac:dyDescent="0.2">
      <c r="T35572"/>
    </row>
    <row r="35573" spans="20:20" x14ac:dyDescent="0.2">
      <c r="T35573"/>
    </row>
    <row r="35574" spans="20:20" x14ac:dyDescent="0.2">
      <c r="T35574"/>
    </row>
    <row r="35575" spans="20:20" x14ac:dyDescent="0.2">
      <c r="T35575"/>
    </row>
    <row r="35576" spans="20:20" x14ac:dyDescent="0.2">
      <c r="T35576"/>
    </row>
    <row r="35577" spans="20:20" x14ac:dyDescent="0.2">
      <c r="T35577"/>
    </row>
    <row r="35578" spans="20:20" x14ac:dyDescent="0.2">
      <c r="T35578"/>
    </row>
    <row r="35579" spans="20:20" x14ac:dyDescent="0.2">
      <c r="T35579"/>
    </row>
    <row r="35580" spans="20:20" x14ac:dyDescent="0.2">
      <c r="T35580"/>
    </row>
    <row r="35581" spans="20:20" x14ac:dyDescent="0.2">
      <c r="T35581"/>
    </row>
    <row r="35582" spans="20:20" x14ac:dyDescent="0.2">
      <c r="T35582"/>
    </row>
    <row r="35583" spans="20:20" x14ac:dyDescent="0.2">
      <c r="T35583"/>
    </row>
    <row r="35584" spans="20:20" x14ac:dyDescent="0.2">
      <c r="T35584"/>
    </row>
    <row r="35585" spans="20:20" x14ac:dyDescent="0.2">
      <c r="T35585"/>
    </row>
    <row r="35586" spans="20:20" x14ac:dyDescent="0.2">
      <c r="T35586"/>
    </row>
    <row r="35587" spans="20:20" x14ac:dyDescent="0.2">
      <c r="T35587"/>
    </row>
    <row r="35588" spans="20:20" x14ac:dyDescent="0.2">
      <c r="T35588"/>
    </row>
    <row r="35589" spans="20:20" x14ac:dyDescent="0.2">
      <c r="T35589"/>
    </row>
    <row r="35590" spans="20:20" x14ac:dyDescent="0.2">
      <c r="T35590"/>
    </row>
    <row r="35591" spans="20:20" x14ac:dyDescent="0.2">
      <c r="T35591"/>
    </row>
    <row r="35592" spans="20:20" x14ac:dyDescent="0.2">
      <c r="T35592"/>
    </row>
    <row r="35593" spans="20:20" x14ac:dyDescent="0.2">
      <c r="T35593"/>
    </row>
    <row r="35594" spans="20:20" x14ac:dyDescent="0.2">
      <c r="T35594"/>
    </row>
    <row r="35595" spans="20:20" x14ac:dyDescent="0.2">
      <c r="T35595"/>
    </row>
    <row r="35596" spans="20:20" x14ac:dyDescent="0.2">
      <c r="T35596"/>
    </row>
    <row r="35597" spans="20:20" x14ac:dyDescent="0.2">
      <c r="T35597"/>
    </row>
    <row r="35598" spans="20:20" x14ac:dyDescent="0.2">
      <c r="T35598"/>
    </row>
    <row r="35599" spans="20:20" x14ac:dyDescent="0.2">
      <c r="T35599"/>
    </row>
    <row r="35600" spans="20:20" x14ac:dyDescent="0.2">
      <c r="T35600"/>
    </row>
    <row r="35601" spans="20:20" x14ac:dyDescent="0.2">
      <c r="T35601"/>
    </row>
    <row r="35602" spans="20:20" x14ac:dyDescent="0.2">
      <c r="T35602"/>
    </row>
    <row r="35603" spans="20:20" x14ac:dyDescent="0.2">
      <c r="T35603"/>
    </row>
    <row r="35604" spans="20:20" x14ac:dyDescent="0.2">
      <c r="T35604"/>
    </row>
    <row r="35605" spans="20:20" x14ac:dyDescent="0.2">
      <c r="T35605"/>
    </row>
    <row r="35606" spans="20:20" x14ac:dyDescent="0.2">
      <c r="T35606"/>
    </row>
    <row r="35607" spans="20:20" x14ac:dyDescent="0.2">
      <c r="T35607"/>
    </row>
    <row r="35608" spans="20:20" x14ac:dyDescent="0.2">
      <c r="T35608"/>
    </row>
    <row r="35609" spans="20:20" x14ac:dyDescent="0.2">
      <c r="T35609"/>
    </row>
    <row r="35610" spans="20:20" x14ac:dyDescent="0.2">
      <c r="T35610"/>
    </row>
    <row r="35611" spans="20:20" x14ac:dyDescent="0.2">
      <c r="T35611"/>
    </row>
    <row r="35612" spans="20:20" x14ac:dyDescent="0.2">
      <c r="T35612"/>
    </row>
    <row r="35613" spans="20:20" x14ac:dyDescent="0.2">
      <c r="T35613"/>
    </row>
    <row r="35614" spans="20:20" x14ac:dyDescent="0.2">
      <c r="T35614"/>
    </row>
    <row r="35615" spans="20:20" x14ac:dyDescent="0.2">
      <c r="T35615"/>
    </row>
    <row r="35616" spans="20:20" x14ac:dyDescent="0.2">
      <c r="T35616"/>
    </row>
    <row r="35617" spans="20:20" x14ac:dyDescent="0.2">
      <c r="T35617"/>
    </row>
    <row r="35618" spans="20:20" x14ac:dyDescent="0.2">
      <c r="T35618"/>
    </row>
    <row r="35619" spans="20:20" x14ac:dyDescent="0.2">
      <c r="T35619"/>
    </row>
    <row r="35620" spans="20:20" x14ac:dyDescent="0.2">
      <c r="T35620"/>
    </row>
    <row r="35621" spans="20:20" x14ac:dyDescent="0.2">
      <c r="T35621"/>
    </row>
    <row r="35622" spans="20:20" x14ac:dyDescent="0.2">
      <c r="T35622"/>
    </row>
    <row r="35623" spans="20:20" x14ac:dyDescent="0.2">
      <c r="T35623"/>
    </row>
    <row r="35624" spans="20:20" x14ac:dyDescent="0.2">
      <c r="T35624"/>
    </row>
    <row r="35625" spans="20:20" x14ac:dyDescent="0.2">
      <c r="T35625"/>
    </row>
    <row r="35626" spans="20:20" x14ac:dyDescent="0.2">
      <c r="T35626"/>
    </row>
    <row r="35627" spans="20:20" x14ac:dyDescent="0.2">
      <c r="T35627"/>
    </row>
    <row r="35628" spans="20:20" x14ac:dyDescent="0.2">
      <c r="T35628"/>
    </row>
    <row r="35629" spans="20:20" x14ac:dyDescent="0.2">
      <c r="T35629"/>
    </row>
    <row r="35630" spans="20:20" x14ac:dyDescent="0.2">
      <c r="T35630"/>
    </row>
    <row r="35631" spans="20:20" x14ac:dyDescent="0.2">
      <c r="T35631"/>
    </row>
    <row r="35632" spans="20:20" x14ac:dyDescent="0.2">
      <c r="T35632"/>
    </row>
    <row r="35633" spans="20:20" x14ac:dyDescent="0.2">
      <c r="T35633"/>
    </row>
    <row r="35634" spans="20:20" x14ac:dyDescent="0.2">
      <c r="T35634"/>
    </row>
    <row r="35635" spans="20:20" x14ac:dyDescent="0.2">
      <c r="T35635"/>
    </row>
    <row r="35636" spans="20:20" x14ac:dyDescent="0.2">
      <c r="T35636"/>
    </row>
    <row r="35637" spans="20:20" x14ac:dyDescent="0.2">
      <c r="T35637"/>
    </row>
    <row r="35638" spans="20:20" x14ac:dyDescent="0.2">
      <c r="T35638"/>
    </row>
    <row r="35639" spans="20:20" x14ac:dyDescent="0.2">
      <c r="T35639"/>
    </row>
    <row r="35640" spans="20:20" x14ac:dyDescent="0.2">
      <c r="T35640"/>
    </row>
    <row r="35641" spans="20:20" x14ac:dyDescent="0.2">
      <c r="T35641"/>
    </row>
    <row r="35642" spans="20:20" x14ac:dyDescent="0.2">
      <c r="T35642"/>
    </row>
    <row r="35643" spans="20:20" x14ac:dyDescent="0.2">
      <c r="T35643"/>
    </row>
    <row r="35644" spans="20:20" x14ac:dyDescent="0.2">
      <c r="T35644"/>
    </row>
    <row r="35645" spans="20:20" x14ac:dyDescent="0.2">
      <c r="T35645"/>
    </row>
    <row r="35646" spans="20:20" x14ac:dyDescent="0.2">
      <c r="T35646"/>
    </row>
    <row r="35647" spans="20:20" x14ac:dyDescent="0.2">
      <c r="T35647"/>
    </row>
    <row r="35648" spans="20:20" x14ac:dyDescent="0.2">
      <c r="T35648"/>
    </row>
    <row r="35649" spans="20:20" x14ac:dyDescent="0.2">
      <c r="T35649"/>
    </row>
    <row r="35650" spans="20:20" x14ac:dyDescent="0.2">
      <c r="T35650"/>
    </row>
    <row r="35651" spans="20:20" x14ac:dyDescent="0.2">
      <c r="T35651"/>
    </row>
    <row r="35652" spans="20:20" x14ac:dyDescent="0.2">
      <c r="T35652"/>
    </row>
    <row r="35653" spans="20:20" x14ac:dyDescent="0.2">
      <c r="T35653"/>
    </row>
    <row r="35654" spans="20:20" x14ac:dyDescent="0.2">
      <c r="T35654"/>
    </row>
    <row r="35655" spans="20:20" x14ac:dyDescent="0.2">
      <c r="T35655"/>
    </row>
    <row r="35656" spans="20:20" x14ac:dyDescent="0.2">
      <c r="T35656"/>
    </row>
    <row r="35657" spans="20:20" x14ac:dyDescent="0.2">
      <c r="T35657"/>
    </row>
    <row r="35658" spans="20:20" x14ac:dyDescent="0.2">
      <c r="T35658"/>
    </row>
    <row r="35659" spans="20:20" x14ac:dyDescent="0.2">
      <c r="T35659"/>
    </row>
    <row r="35660" spans="20:20" x14ac:dyDescent="0.2">
      <c r="T35660"/>
    </row>
    <row r="35661" spans="20:20" x14ac:dyDescent="0.2">
      <c r="T35661"/>
    </row>
    <row r="35662" spans="20:20" x14ac:dyDescent="0.2">
      <c r="T35662"/>
    </row>
    <row r="35663" spans="20:20" x14ac:dyDescent="0.2">
      <c r="T35663"/>
    </row>
    <row r="35664" spans="20:20" x14ac:dyDescent="0.2">
      <c r="T35664"/>
    </row>
    <row r="35665" spans="20:20" x14ac:dyDescent="0.2">
      <c r="T35665"/>
    </row>
    <row r="35666" spans="20:20" x14ac:dyDescent="0.2">
      <c r="T35666"/>
    </row>
    <row r="35667" spans="20:20" x14ac:dyDescent="0.2">
      <c r="T35667"/>
    </row>
    <row r="35668" spans="20:20" x14ac:dyDescent="0.2">
      <c r="T35668"/>
    </row>
    <row r="35669" spans="20:20" x14ac:dyDescent="0.2">
      <c r="T35669"/>
    </row>
    <row r="35670" spans="20:20" x14ac:dyDescent="0.2">
      <c r="T35670"/>
    </row>
    <row r="35671" spans="20:20" x14ac:dyDescent="0.2">
      <c r="T35671"/>
    </row>
    <row r="35672" spans="20:20" x14ac:dyDescent="0.2">
      <c r="T35672"/>
    </row>
    <row r="35673" spans="20:20" x14ac:dyDescent="0.2">
      <c r="T35673"/>
    </row>
    <row r="35674" spans="20:20" x14ac:dyDescent="0.2">
      <c r="T35674"/>
    </row>
    <row r="35675" spans="20:20" x14ac:dyDescent="0.2">
      <c r="T35675"/>
    </row>
    <row r="35676" spans="20:20" x14ac:dyDescent="0.2">
      <c r="T35676"/>
    </row>
    <row r="35677" spans="20:20" x14ac:dyDescent="0.2">
      <c r="T35677"/>
    </row>
    <row r="35678" spans="20:20" x14ac:dyDescent="0.2">
      <c r="T35678"/>
    </row>
    <row r="35679" spans="20:20" x14ac:dyDescent="0.2">
      <c r="T35679"/>
    </row>
    <row r="35680" spans="20:20" x14ac:dyDescent="0.2">
      <c r="T35680"/>
    </row>
    <row r="35681" spans="20:20" x14ac:dyDescent="0.2">
      <c r="T35681"/>
    </row>
    <row r="35682" spans="20:20" x14ac:dyDescent="0.2">
      <c r="T35682"/>
    </row>
    <row r="35683" spans="20:20" x14ac:dyDescent="0.2">
      <c r="T35683"/>
    </row>
    <row r="35684" spans="20:20" x14ac:dyDescent="0.2">
      <c r="T35684"/>
    </row>
    <row r="35685" spans="20:20" x14ac:dyDescent="0.2">
      <c r="T35685"/>
    </row>
    <row r="35686" spans="20:20" x14ac:dyDescent="0.2">
      <c r="T35686"/>
    </row>
    <row r="35687" spans="20:20" x14ac:dyDescent="0.2">
      <c r="T35687"/>
    </row>
    <row r="35688" spans="20:20" x14ac:dyDescent="0.2">
      <c r="T35688"/>
    </row>
    <row r="35689" spans="20:20" x14ac:dyDescent="0.2">
      <c r="T35689"/>
    </row>
    <row r="35690" spans="20:20" x14ac:dyDescent="0.2">
      <c r="T35690"/>
    </row>
    <row r="35691" spans="20:20" x14ac:dyDescent="0.2">
      <c r="T35691"/>
    </row>
    <row r="35692" spans="20:20" x14ac:dyDescent="0.2">
      <c r="T35692"/>
    </row>
    <row r="35693" spans="20:20" x14ac:dyDescent="0.2">
      <c r="T35693"/>
    </row>
    <row r="35694" spans="20:20" x14ac:dyDescent="0.2">
      <c r="T35694"/>
    </row>
    <row r="35695" spans="20:20" x14ac:dyDescent="0.2">
      <c r="T35695"/>
    </row>
    <row r="35696" spans="20:20" x14ac:dyDescent="0.2">
      <c r="T35696"/>
    </row>
    <row r="35697" spans="20:20" x14ac:dyDescent="0.2">
      <c r="T35697"/>
    </row>
    <row r="35698" spans="20:20" x14ac:dyDescent="0.2">
      <c r="T35698"/>
    </row>
    <row r="35699" spans="20:20" x14ac:dyDescent="0.2">
      <c r="T35699"/>
    </row>
    <row r="35700" spans="20:20" x14ac:dyDescent="0.2">
      <c r="T35700"/>
    </row>
    <row r="35701" spans="20:20" x14ac:dyDescent="0.2">
      <c r="T35701"/>
    </row>
    <row r="35702" spans="20:20" x14ac:dyDescent="0.2">
      <c r="T35702"/>
    </row>
    <row r="35703" spans="20:20" x14ac:dyDescent="0.2">
      <c r="T35703"/>
    </row>
    <row r="35704" spans="20:20" x14ac:dyDescent="0.2">
      <c r="T35704"/>
    </row>
    <row r="35705" spans="20:20" x14ac:dyDescent="0.2">
      <c r="T35705"/>
    </row>
    <row r="35706" spans="20:20" x14ac:dyDescent="0.2">
      <c r="T35706"/>
    </row>
    <row r="35707" spans="20:20" x14ac:dyDescent="0.2">
      <c r="T35707"/>
    </row>
    <row r="35708" spans="20:20" x14ac:dyDescent="0.2">
      <c r="T35708"/>
    </row>
    <row r="35709" spans="20:20" x14ac:dyDescent="0.2">
      <c r="T35709"/>
    </row>
    <row r="35710" spans="20:20" x14ac:dyDescent="0.2">
      <c r="T35710"/>
    </row>
    <row r="35711" spans="20:20" x14ac:dyDescent="0.2">
      <c r="T35711"/>
    </row>
    <row r="35712" spans="20:20" x14ac:dyDescent="0.2">
      <c r="T35712"/>
    </row>
    <row r="35713" spans="20:20" x14ac:dyDescent="0.2">
      <c r="T35713"/>
    </row>
    <row r="35714" spans="20:20" x14ac:dyDescent="0.2">
      <c r="T35714"/>
    </row>
    <row r="35715" spans="20:20" x14ac:dyDescent="0.2">
      <c r="T35715"/>
    </row>
    <row r="35716" spans="20:20" x14ac:dyDescent="0.2">
      <c r="T35716"/>
    </row>
    <row r="35717" spans="20:20" x14ac:dyDescent="0.2">
      <c r="T35717"/>
    </row>
    <row r="35718" spans="20:20" x14ac:dyDescent="0.2">
      <c r="T35718"/>
    </row>
    <row r="35719" spans="20:20" x14ac:dyDescent="0.2">
      <c r="T35719"/>
    </row>
    <row r="35720" spans="20:20" x14ac:dyDescent="0.2">
      <c r="T35720"/>
    </row>
    <row r="35721" spans="20:20" x14ac:dyDescent="0.2">
      <c r="T35721"/>
    </row>
    <row r="35722" spans="20:20" x14ac:dyDescent="0.2">
      <c r="T35722"/>
    </row>
    <row r="35723" spans="20:20" x14ac:dyDescent="0.2">
      <c r="T35723"/>
    </row>
    <row r="35724" spans="20:20" x14ac:dyDescent="0.2">
      <c r="T35724"/>
    </row>
    <row r="35725" spans="20:20" x14ac:dyDescent="0.2">
      <c r="T35725"/>
    </row>
    <row r="35726" spans="20:20" x14ac:dyDescent="0.2">
      <c r="T35726"/>
    </row>
    <row r="35727" spans="20:20" x14ac:dyDescent="0.2">
      <c r="T35727"/>
    </row>
    <row r="35728" spans="20:20" x14ac:dyDescent="0.2">
      <c r="T35728"/>
    </row>
    <row r="35729" spans="20:20" x14ac:dyDescent="0.2">
      <c r="T35729"/>
    </row>
    <row r="35730" spans="20:20" x14ac:dyDescent="0.2">
      <c r="T35730"/>
    </row>
    <row r="35731" spans="20:20" x14ac:dyDescent="0.2">
      <c r="T35731"/>
    </row>
    <row r="35732" spans="20:20" x14ac:dyDescent="0.2">
      <c r="T35732"/>
    </row>
    <row r="35733" spans="20:20" x14ac:dyDescent="0.2">
      <c r="T35733"/>
    </row>
    <row r="35734" spans="20:20" x14ac:dyDescent="0.2">
      <c r="T35734"/>
    </row>
    <row r="35735" spans="20:20" x14ac:dyDescent="0.2">
      <c r="T35735"/>
    </row>
    <row r="35736" spans="20:20" x14ac:dyDescent="0.2">
      <c r="T35736"/>
    </row>
    <row r="35737" spans="20:20" x14ac:dyDescent="0.2">
      <c r="T35737"/>
    </row>
    <row r="35738" spans="20:20" x14ac:dyDescent="0.2">
      <c r="T35738"/>
    </row>
    <row r="35739" spans="20:20" x14ac:dyDescent="0.2">
      <c r="T35739"/>
    </row>
    <row r="35740" spans="20:20" x14ac:dyDescent="0.2">
      <c r="T35740"/>
    </row>
    <row r="35741" spans="20:20" x14ac:dyDescent="0.2">
      <c r="T35741"/>
    </row>
    <row r="35742" spans="20:20" x14ac:dyDescent="0.2">
      <c r="T35742"/>
    </row>
    <row r="35743" spans="20:20" x14ac:dyDescent="0.2">
      <c r="T35743"/>
    </row>
    <row r="35744" spans="20:20" x14ac:dyDescent="0.2">
      <c r="T35744"/>
    </row>
    <row r="35745" spans="20:20" x14ac:dyDescent="0.2">
      <c r="T35745"/>
    </row>
    <row r="35746" spans="20:20" x14ac:dyDescent="0.2">
      <c r="T35746"/>
    </row>
    <row r="35747" spans="20:20" x14ac:dyDescent="0.2">
      <c r="T35747"/>
    </row>
    <row r="35748" spans="20:20" x14ac:dyDescent="0.2">
      <c r="T35748"/>
    </row>
    <row r="35749" spans="20:20" x14ac:dyDescent="0.2">
      <c r="T35749"/>
    </row>
    <row r="35750" spans="20:20" x14ac:dyDescent="0.2">
      <c r="T35750"/>
    </row>
    <row r="35751" spans="20:20" x14ac:dyDescent="0.2">
      <c r="T35751"/>
    </row>
    <row r="35752" spans="20:20" x14ac:dyDescent="0.2">
      <c r="T35752"/>
    </row>
    <row r="35753" spans="20:20" x14ac:dyDescent="0.2">
      <c r="T35753"/>
    </row>
    <row r="35754" spans="20:20" x14ac:dyDescent="0.2">
      <c r="T35754"/>
    </row>
    <row r="35755" spans="20:20" x14ac:dyDescent="0.2">
      <c r="T35755"/>
    </row>
    <row r="35756" spans="20:20" x14ac:dyDescent="0.2">
      <c r="T35756"/>
    </row>
    <row r="35757" spans="20:20" x14ac:dyDescent="0.2">
      <c r="T35757"/>
    </row>
    <row r="35758" spans="20:20" x14ac:dyDescent="0.2">
      <c r="T35758"/>
    </row>
    <row r="35759" spans="20:20" x14ac:dyDescent="0.2">
      <c r="T35759"/>
    </row>
    <row r="35760" spans="20:20" x14ac:dyDescent="0.2">
      <c r="T35760"/>
    </row>
    <row r="35761" spans="20:20" x14ac:dyDescent="0.2">
      <c r="T35761"/>
    </row>
    <row r="35762" spans="20:20" x14ac:dyDescent="0.2">
      <c r="T35762"/>
    </row>
    <row r="35763" spans="20:20" x14ac:dyDescent="0.2">
      <c r="T35763"/>
    </row>
    <row r="35764" spans="20:20" x14ac:dyDescent="0.2">
      <c r="T35764"/>
    </row>
    <row r="35765" spans="20:20" x14ac:dyDescent="0.2">
      <c r="T35765"/>
    </row>
    <row r="35766" spans="20:20" x14ac:dyDescent="0.2">
      <c r="T35766"/>
    </row>
    <row r="35767" spans="20:20" x14ac:dyDescent="0.2">
      <c r="T35767"/>
    </row>
    <row r="35768" spans="20:20" x14ac:dyDescent="0.2">
      <c r="T35768"/>
    </row>
    <row r="35769" spans="20:20" x14ac:dyDescent="0.2">
      <c r="T35769"/>
    </row>
    <row r="35770" spans="20:20" x14ac:dyDescent="0.2">
      <c r="T35770"/>
    </row>
    <row r="35771" spans="20:20" x14ac:dyDescent="0.2">
      <c r="T35771"/>
    </row>
    <row r="35772" spans="20:20" x14ac:dyDescent="0.2">
      <c r="T35772"/>
    </row>
    <row r="35773" spans="20:20" x14ac:dyDescent="0.2">
      <c r="T35773"/>
    </row>
    <row r="35774" spans="20:20" x14ac:dyDescent="0.2">
      <c r="T35774"/>
    </row>
    <row r="35775" spans="20:20" x14ac:dyDescent="0.2">
      <c r="T35775"/>
    </row>
    <row r="35776" spans="20:20" x14ac:dyDescent="0.2">
      <c r="T35776"/>
    </row>
    <row r="35777" spans="20:20" x14ac:dyDescent="0.2">
      <c r="T35777"/>
    </row>
    <row r="35778" spans="20:20" x14ac:dyDescent="0.2">
      <c r="T35778"/>
    </row>
    <row r="35779" spans="20:20" x14ac:dyDescent="0.2">
      <c r="T35779"/>
    </row>
    <row r="35780" spans="20:20" x14ac:dyDescent="0.2">
      <c r="T35780"/>
    </row>
    <row r="35781" spans="20:20" x14ac:dyDescent="0.2">
      <c r="T35781"/>
    </row>
    <row r="35782" spans="20:20" x14ac:dyDescent="0.2">
      <c r="T35782"/>
    </row>
    <row r="35783" spans="20:20" x14ac:dyDescent="0.2">
      <c r="T35783"/>
    </row>
    <row r="35784" spans="20:20" x14ac:dyDescent="0.2">
      <c r="T35784"/>
    </row>
    <row r="35785" spans="20:20" x14ac:dyDescent="0.2">
      <c r="T35785"/>
    </row>
    <row r="35786" spans="20:20" x14ac:dyDescent="0.2">
      <c r="T35786"/>
    </row>
    <row r="35787" spans="20:20" x14ac:dyDescent="0.2">
      <c r="T35787"/>
    </row>
    <row r="35788" spans="20:20" x14ac:dyDescent="0.2">
      <c r="T35788"/>
    </row>
    <row r="35789" spans="20:20" x14ac:dyDescent="0.2">
      <c r="T35789"/>
    </row>
    <row r="35790" spans="20:20" x14ac:dyDescent="0.2">
      <c r="T35790"/>
    </row>
    <row r="35791" spans="20:20" x14ac:dyDescent="0.2">
      <c r="T35791"/>
    </row>
    <row r="35792" spans="20:20" x14ac:dyDescent="0.2">
      <c r="T35792"/>
    </row>
    <row r="35793" spans="20:20" x14ac:dyDescent="0.2">
      <c r="T35793"/>
    </row>
    <row r="35794" spans="20:20" x14ac:dyDescent="0.2">
      <c r="T35794"/>
    </row>
    <row r="35795" spans="20:20" x14ac:dyDescent="0.2">
      <c r="T35795"/>
    </row>
    <row r="35796" spans="20:20" x14ac:dyDescent="0.2">
      <c r="T35796"/>
    </row>
    <row r="35797" spans="20:20" x14ac:dyDescent="0.2">
      <c r="T35797"/>
    </row>
    <row r="35798" spans="20:20" x14ac:dyDescent="0.2">
      <c r="T35798"/>
    </row>
    <row r="35799" spans="20:20" x14ac:dyDescent="0.2">
      <c r="T35799"/>
    </row>
    <row r="35800" spans="20:20" x14ac:dyDescent="0.2">
      <c r="T35800"/>
    </row>
    <row r="35801" spans="20:20" x14ac:dyDescent="0.2">
      <c r="T35801"/>
    </row>
    <row r="35802" spans="20:20" x14ac:dyDescent="0.2">
      <c r="T35802"/>
    </row>
    <row r="35803" spans="20:20" x14ac:dyDescent="0.2">
      <c r="T35803"/>
    </row>
    <row r="35804" spans="20:20" x14ac:dyDescent="0.2">
      <c r="T35804"/>
    </row>
    <row r="35805" spans="20:20" x14ac:dyDescent="0.2">
      <c r="T35805"/>
    </row>
    <row r="35806" spans="20:20" x14ac:dyDescent="0.2">
      <c r="T35806"/>
    </row>
    <row r="35807" spans="20:20" x14ac:dyDescent="0.2">
      <c r="T35807"/>
    </row>
    <row r="35808" spans="20:20" x14ac:dyDescent="0.2">
      <c r="T35808"/>
    </row>
    <row r="35809" spans="20:20" x14ac:dyDescent="0.2">
      <c r="T35809"/>
    </row>
    <row r="35810" spans="20:20" x14ac:dyDescent="0.2">
      <c r="T35810"/>
    </row>
    <row r="35811" spans="20:20" x14ac:dyDescent="0.2">
      <c r="T35811"/>
    </row>
    <row r="35812" spans="20:20" x14ac:dyDescent="0.2">
      <c r="T35812"/>
    </row>
    <row r="35813" spans="20:20" x14ac:dyDescent="0.2">
      <c r="T35813"/>
    </row>
    <row r="35814" spans="20:20" x14ac:dyDescent="0.2">
      <c r="T35814"/>
    </row>
    <row r="35815" spans="20:20" x14ac:dyDescent="0.2">
      <c r="T35815"/>
    </row>
    <row r="35816" spans="20:20" x14ac:dyDescent="0.2">
      <c r="T35816"/>
    </row>
    <row r="35817" spans="20:20" x14ac:dyDescent="0.2">
      <c r="T35817"/>
    </row>
    <row r="35818" spans="20:20" x14ac:dyDescent="0.2">
      <c r="T35818"/>
    </row>
    <row r="35819" spans="20:20" x14ac:dyDescent="0.2">
      <c r="T35819"/>
    </row>
    <row r="35820" spans="20:20" x14ac:dyDescent="0.2">
      <c r="T35820"/>
    </row>
    <row r="35821" spans="20:20" x14ac:dyDescent="0.2">
      <c r="T35821"/>
    </row>
    <row r="35822" spans="20:20" x14ac:dyDescent="0.2">
      <c r="T35822"/>
    </row>
    <row r="35823" spans="20:20" x14ac:dyDescent="0.2">
      <c r="T35823"/>
    </row>
    <row r="35824" spans="20:20" x14ac:dyDescent="0.2">
      <c r="T35824"/>
    </row>
    <row r="35825" spans="20:20" x14ac:dyDescent="0.2">
      <c r="T35825"/>
    </row>
    <row r="35826" spans="20:20" x14ac:dyDescent="0.2">
      <c r="T35826"/>
    </row>
    <row r="35827" spans="20:20" x14ac:dyDescent="0.2">
      <c r="T35827"/>
    </row>
    <row r="35828" spans="20:20" x14ac:dyDescent="0.2">
      <c r="T35828"/>
    </row>
    <row r="35829" spans="20:20" x14ac:dyDescent="0.2">
      <c r="T35829"/>
    </row>
    <row r="35830" spans="20:20" x14ac:dyDescent="0.2">
      <c r="T35830"/>
    </row>
    <row r="35831" spans="20:20" x14ac:dyDescent="0.2">
      <c r="T35831"/>
    </row>
    <row r="35832" spans="20:20" x14ac:dyDescent="0.2">
      <c r="T35832"/>
    </row>
    <row r="35833" spans="20:20" x14ac:dyDescent="0.2">
      <c r="T35833"/>
    </row>
    <row r="35834" spans="20:20" x14ac:dyDescent="0.2">
      <c r="T35834"/>
    </row>
    <row r="35835" spans="20:20" x14ac:dyDescent="0.2">
      <c r="T35835"/>
    </row>
    <row r="35836" spans="20:20" x14ac:dyDescent="0.2">
      <c r="T35836"/>
    </row>
    <row r="35837" spans="20:20" x14ac:dyDescent="0.2">
      <c r="T35837"/>
    </row>
    <row r="35838" spans="20:20" x14ac:dyDescent="0.2">
      <c r="T35838"/>
    </row>
    <row r="35839" spans="20:20" x14ac:dyDescent="0.2">
      <c r="T35839"/>
    </row>
    <row r="35840" spans="20:20" x14ac:dyDescent="0.2">
      <c r="T35840"/>
    </row>
    <row r="35841" spans="20:20" x14ac:dyDescent="0.2">
      <c r="T35841"/>
    </row>
    <row r="35842" spans="20:20" x14ac:dyDescent="0.2">
      <c r="T35842"/>
    </row>
    <row r="35843" spans="20:20" x14ac:dyDescent="0.2">
      <c r="T35843"/>
    </row>
    <row r="35844" spans="20:20" x14ac:dyDescent="0.2">
      <c r="T35844"/>
    </row>
    <row r="35845" spans="20:20" x14ac:dyDescent="0.2">
      <c r="T35845"/>
    </row>
    <row r="35846" spans="20:20" x14ac:dyDescent="0.2">
      <c r="T35846"/>
    </row>
    <row r="35847" spans="20:20" x14ac:dyDescent="0.2">
      <c r="T35847"/>
    </row>
    <row r="35848" spans="20:20" x14ac:dyDescent="0.2">
      <c r="T35848"/>
    </row>
    <row r="35849" spans="20:20" x14ac:dyDescent="0.2">
      <c r="T35849"/>
    </row>
    <row r="35850" spans="20:20" x14ac:dyDescent="0.2">
      <c r="T35850"/>
    </row>
    <row r="35851" spans="20:20" x14ac:dyDescent="0.2">
      <c r="T35851"/>
    </row>
    <row r="35852" spans="20:20" x14ac:dyDescent="0.2">
      <c r="T35852"/>
    </row>
    <row r="35853" spans="20:20" x14ac:dyDescent="0.2">
      <c r="T35853"/>
    </row>
    <row r="35854" spans="20:20" x14ac:dyDescent="0.2">
      <c r="T35854"/>
    </row>
    <row r="35855" spans="20:20" x14ac:dyDescent="0.2">
      <c r="T35855"/>
    </row>
    <row r="35856" spans="20:20" x14ac:dyDescent="0.2">
      <c r="T35856"/>
    </row>
    <row r="35857" spans="20:20" x14ac:dyDescent="0.2">
      <c r="T35857"/>
    </row>
    <row r="35858" spans="20:20" x14ac:dyDescent="0.2">
      <c r="T35858"/>
    </row>
    <row r="35859" spans="20:20" x14ac:dyDescent="0.2">
      <c r="T35859"/>
    </row>
    <row r="35860" spans="20:20" x14ac:dyDescent="0.2">
      <c r="T35860"/>
    </row>
    <row r="35861" spans="20:20" x14ac:dyDescent="0.2">
      <c r="T35861"/>
    </row>
    <row r="35862" spans="20:20" x14ac:dyDescent="0.2">
      <c r="T35862"/>
    </row>
    <row r="35863" spans="20:20" x14ac:dyDescent="0.2">
      <c r="T35863"/>
    </row>
    <row r="35864" spans="20:20" x14ac:dyDescent="0.2">
      <c r="T35864"/>
    </row>
    <row r="35865" spans="20:20" x14ac:dyDescent="0.2">
      <c r="T35865"/>
    </row>
    <row r="35866" spans="20:20" x14ac:dyDescent="0.2">
      <c r="T35866"/>
    </row>
    <row r="35867" spans="20:20" x14ac:dyDescent="0.2">
      <c r="T35867"/>
    </row>
    <row r="35868" spans="20:20" x14ac:dyDescent="0.2">
      <c r="T35868"/>
    </row>
    <row r="35869" spans="20:20" x14ac:dyDescent="0.2">
      <c r="T35869"/>
    </row>
    <row r="35870" spans="20:20" x14ac:dyDescent="0.2">
      <c r="T35870"/>
    </row>
    <row r="35871" spans="20:20" x14ac:dyDescent="0.2">
      <c r="T35871"/>
    </row>
    <row r="35872" spans="20:20" x14ac:dyDescent="0.2">
      <c r="T35872"/>
    </row>
    <row r="35873" spans="20:20" x14ac:dyDescent="0.2">
      <c r="T35873"/>
    </row>
    <row r="35874" spans="20:20" x14ac:dyDescent="0.2">
      <c r="T35874"/>
    </row>
    <row r="35875" spans="20:20" x14ac:dyDescent="0.2">
      <c r="T35875"/>
    </row>
    <row r="35876" spans="20:20" x14ac:dyDescent="0.2">
      <c r="T35876"/>
    </row>
    <row r="35877" spans="20:20" x14ac:dyDescent="0.2">
      <c r="T35877"/>
    </row>
    <row r="35878" spans="20:20" x14ac:dyDescent="0.2">
      <c r="T35878"/>
    </row>
    <row r="35879" spans="20:20" x14ac:dyDescent="0.2">
      <c r="T35879"/>
    </row>
    <row r="35880" spans="20:20" x14ac:dyDescent="0.2">
      <c r="T35880"/>
    </row>
    <row r="35881" spans="20:20" x14ac:dyDescent="0.2">
      <c r="T35881"/>
    </row>
    <row r="35882" spans="20:20" x14ac:dyDescent="0.2">
      <c r="T35882"/>
    </row>
    <row r="35883" spans="20:20" x14ac:dyDescent="0.2">
      <c r="T35883"/>
    </row>
    <row r="35884" spans="20:20" x14ac:dyDescent="0.2">
      <c r="T35884"/>
    </row>
    <row r="35885" spans="20:20" x14ac:dyDescent="0.2">
      <c r="T35885"/>
    </row>
    <row r="35886" spans="20:20" x14ac:dyDescent="0.2">
      <c r="T35886"/>
    </row>
    <row r="35887" spans="20:20" x14ac:dyDescent="0.2">
      <c r="T35887"/>
    </row>
    <row r="35888" spans="20:20" x14ac:dyDescent="0.2">
      <c r="T35888"/>
    </row>
    <row r="35889" spans="20:20" x14ac:dyDescent="0.2">
      <c r="T35889"/>
    </row>
    <row r="35890" spans="20:20" x14ac:dyDescent="0.2">
      <c r="T35890"/>
    </row>
    <row r="35891" spans="20:20" x14ac:dyDescent="0.2">
      <c r="T35891"/>
    </row>
    <row r="35892" spans="20:20" x14ac:dyDescent="0.2">
      <c r="T35892"/>
    </row>
    <row r="35893" spans="20:20" x14ac:dyDescent="0.2">
      <c r="T35893"/>
    </row>
    <row r="35894" spans="20:20" x14ac:dyDescent="0.2">
      <c r="T35894"/>
    </row>
    <row r="35895" spans="20:20" x14ac:dyDescent="0.2">
      <c r="T35895"/>
    </row>
    <row r="35896" spans="20:20" x14ac:dyDescent="0.2">
      <c r="T35896"/>
    </row>
    <row r="35897" spans="20:20" x14ac:dyDescent="0.2">
      <c r="T35897"/>
    </row>
    <row r="35898" spans="20:20" x14ac:dyDescent="0.2">
      <c r="T35898"/>
    </row>
    <row r="35899" spans="20:20" x14ac:dyDescent="0.2">
      <c r="T35899"/>
    </row>
    <row r="35900" spans="20:20" x14ac:dyDescent="0.2">
      <c r="T35900"/>
    </row>
    <row r="35901" spans="20:20" x14ac:dyDescent="0.2">
      <c r="T35901"/>
    </row>
    <row r="35902" spans="20:20" x14ac:dyDescent="0.2">
      <c r="T35902"/>
    </row>
    <row r="35903" spans="20:20" x14ac:dyDescent="0.2">
      <c r="T35903"/>
    </row>
    <row r="35904" spans="20:20" x14ac:dyDescent="0.2">
      <c r="T35904"/>
    </row>
    <row r="35905" spans="20:20" x14ac:dyDescent="0.2">
      <c r="T35905"/>
    </row>
    <row r="35906" spans="20:20" x14ac:dyDescent="0.2">
      <c r="T35906"/>
    </row>
    <row r="35907" spans="20:20" x14ac:dyDescent="0.2">
      <c r="T35907"/>
    </row>
    <row r="35908" spans="20:20" x14ac:dyDescent="0.2">
      <c r="T35908"/>
    </row>
    <row r="35909" spans="20:20" x14ac:dyDescent="0.2">
      <c r="T35909"/>
    </row>
    <row r="35910" spans="20:20" x14ac:dyDescent="0.2">
      <c r="T35910"/>
    </row>
    <row r="35911" spans="20:20" x14ac:dyDescent="0.2">
      <c r="T35911"/>
    </row>
    <row r="35912" spans="20:20" x14ac:dyDescent="0.2">
      <c r="T35912"/>
    </row>
    <row r="35913" spans="20:20" x14ac:dyDescent="0.2">
      <c r="T35913"/>
    </row>
    <row r="35914" spans="20:20" x14ac:dyDescent="0.2">
      <c r="T35914"/>
    </row>
    <row r="35915" spans="20:20" x14ac:dyDescent="0.2">
      <c r="T35915"/>
    </row>
    <row r="35916" spans="20:20" x14ac:dyDescent="0.2">
      <c r="T35916"/>
    </row>
    <row r="35917" spans="20:20" x14ac:dyDescent="0.2">
      <c r="T35917"/>
    </row>
    <row r="35918" spans="20:20" x14ac:dyDescent="0.2">
      <c r="T35918"/>
    </row>
    <row r="35919" spans="20:20" x14ac:dyDescent="0.2">
      <c r="T35919"/>
    </row>
    <row r="35920" spans="20:20" x14ac:dyDescent="0.2">
      <c r="T35920"/>
    </row>
    <row r="35921" spans="20:20" x14ac:dyDescent="0.2">
      <c r="T35921"/>
    </row>
    <row r="35922" spans="20:20" x14ac:dyDescent="0.2">
      <c r="T35922"/>
    </row>
    <row r="35923" spans="20:20" x14ac:dyDescent="0.2">
      <c r="T35923"/>
    </row>
    <row r="35924" spans="20:20" x14ac:dyDescent="0.2">
      <c r="T35924"/>
    </row>
    <row r="35925" spans="20:20" x14ac:dyDescent="0.2">
      <c r="T35925"/>
    </row>
    <row r="35926" spans="20:20" x14ac:dyDescent="0.2">
      <c r="T35926"/>
    </row>
    <row r="35927" spans="20:20" x14ac:dyDescent="0.2">
      <c r="T35927"/>
    </row>
    <row r="35928" spans="20:20" x14ac:dyDescent="0.2">
      <c r="T35928"/>
    </row>
    <row r="35929" spans="20:20" x14ac:dyDescent="0.2">
      <c r="T35929"/>
    </row>
    <row r="35930" spans="20:20" x14ac:dyDescent="0.2">
      <c r="T35930"/>
    </row>
    <row r="35931" spans="20:20" x14ac:dyDescent="0.2">
      <c r="T35931"/>
    </row>
    <row r="35932" spans="20:20" x14ac:dyDescent="0.2">
      <c r="T35932"/>
    </row>
    <row r="35933" spans="20:20" x14ac:dyDescent="0.2">
      <c r="T35933"/>
    </row>
    <row r="35934" spans="20:20" x14ac:dyDescent="0.2">
      <c r="T35934"/>
    </row>
    <row r="35935" spans="20:20" x14ac:dyDescent="0.2">
      <c r="T35935"/>
    </row>
    <row r="35936" spans="20:20" x14ac:dyDescent="0.2">
      <c r="T35936"/>
    </row>
    <row r="35937" spans="20:20" x14ac:dyDescent="0.2">
      <c r="T35937"/>
    </row>
    <row r="35938" spans="20:20" x14ac:dyDescent="0.2">
      <c r="T35938"/>
    </row>
    <row r="35939" spans="20:20" x14ac:dyDescent="0.2">
      <c r="T35939"/>
    </row>
    <row r="35940" spans="20:20" x14ac:dyDescent="0.2">
      <c r="T35940"/>
    </row>
    <row r="35941" spans="20:20" x14ac:dyDescent="0.2">
      <c r="T35941"/>
    </row>
    <row r="35942" spans="20:20" x14ac:dyDescent="0.2">
      <c r="T35942"/>
    </row>
    <row r="35943" spans="20:20" x14ac:dyDescent="0.2">
      <c r="T35943"/>
    </row>
    <row r="35944" spans="20:20" x14ac:dyDescent="0.2">
      <c r="T35944"/>
    </row>
    <row r="35945" spans="20:20" x14ac:dyDescent="0.2">
      <c r="T35945"/>
    </row>
    <row r="35946" spans="20:20" x14ac:dyDescent="0.2">
      <c r="T35946"/>
    </row>
    <row r="35947" spans="20:20" x14ac:dyDescent="0.2">
      <c r="T35947"/>
    </row>
    <row r="35948" spans="20:20" x14ac:dyDescent="0.2">
      <c r="T35948"/>
    </row>
    <row r="35949" spans="20:20" x14ac:dyDescent="0.2">
      <c r="T35949"/>
    </row>
    <row r="35950" spans="20:20" x14ac:dyDescent="0.2">
      <c r="T35950"/>
    </row>
    <row r="35951" spans="20:20" x14ac:dyDescent="0.2">
      <c r="T35951"/>
    </row>
    <row r="35952" spans="20:20" x14ac:dyDescent="0.2">
      <c r="T35952"/>
    </row>
    <row r="35953" spans="20:20" x14ac:dyDescent="0.2">
      <c r="T35953"/>
    </row>
    <row r="35954" spans="20:20" x14ac:dyDescent="0.2">
      <c r="T35954"/>
    </row>
    <row r="35955" spans="20:20" x14ac:dyDescent="0.2">
      <c r="T35955"/>
    </row>
    <row r="35956" spans="20:20" x14ac:dyDescent="0.2">
      <c r="T35956"/>
    </row>
    <row r="35957" spans="20:20" x14ac:dyDescent="0.2">
      <c r="T35957"/>
    </row>
    <row r="35958" spans="20:20" x14ac:dyDescent="0.2">
      <c r="T35958"/>
    </row>
    <row r="35959" spans="20:20" x14ac:dyDescent="0.2">
      <c r="T35959"/>
    </row>
    <row r="35960" spans="20:20" x14ac:dyDescent="0.2">
      <c r="T35960"/>
    </row>
    <row r="35961" spans="20:20" x14ac:dyDescent="0.2">
      <c r="T35961"/>
    </row>
    <row r="35962" spans="20:20" x14ac:dyDescent="0.2">
      <c r="T35962"/>
    </row>
    <row r="35963" spans="20:20" x14ac:dyDescent="0.2">
      <c r="T35963"/>
    </row>
    <row r="35964" spans="20:20" x14ac:dyDescent="0.2">
      <c r="T35964"/>
    </row>
    <row r="35965" spans="20:20" x14ac:dyDescent="0.2">
      <c r="T35965"/>
    </row>
    <row r="35966" spans="20:20" x14ac:dyDescent="0.2">
      <c r="T35966"/>
    </row>
    <row r="35967" spans="20:20" x14ac:dyDescent="0.2">
      <c r="T35967"/>
    </row>
    <row r="35968" spans="20:20" x14ac:dyDescent="0.2">
      <c r="T35968"/>
    </row>
    <row r="35969" spans="20:20" x14ac:dyDescent="0.2">
      <c r="T35969"/>
    </row>
    <row r="35970" spans="20:20" x14ac:dyDescent="0.2">
      <c r="T35970"/>
    </row>
    <row r="35971" spans="20:20" x14ac:dyDescent="0.2">
      <c r="T35971"/>
    </row>
    <row r="35972" spans="20:20" x14ac:dyDescent="0.2">
      <c r="T35972"/>
    </row>
    <row r="35973" spans="20:20" x14ac:dyDescent="0.2">
      <c r="T35973"/>
    </row>
    <row r="35974" spans="20:20" x14ac:dyDescent="0.2">
      <c r="T35974"/>
    </row>
    <row r="35975" spans="20:20" x14ac:dyDescent="0.2">
      <c r="T35975"/>
    </row>
    <row r="35976" spans="20:20" x14ac:dyDescent="0.2">
      <c r="T35976"/>
    </row>
    <row r="35977" spans="20:20" x14ac:dyDescent="0.2">
      <c r="T35977"/>
    </row>
    <row r="35978" spans="20:20" x14ac:dyDescent="0.2">
      <c r="T35978"/>
    </row>
    <row r="35979" spans="20:20" x14ac:dyDescent="0.2">
      <c r="T35979"/>
    </row>
    <row r="35980" spans="20:20" x14ac:dyDescent="0.2">
      <c r="T35980"/>
    </row>
    <row r="35981" spans="20:20" x14ac:dyDescent="0.2">
      <c r="T35981"/>
    </row>
    <row r="35982" spans="20:20" x14ac:dyDescent="0.2">
      <c r="T35982"/>
    </row>
    <row r="35983" spans="20:20" x14ac:dyDescent="0.2">
      <c r="T35983"/>
    </row>
    <row r="35984" spans="20:20" x14ac:dyDescent="0.2">
      <c r="T35984"/>
    </row>
    <row r="35985" spans="20:20" x14ac:dyDescent="0.2">
      <c r="T35985"/>
    </row>
    <row r="35986" spans="20:20" x14ac:dyDescent="0.2">
      <c r="T35986"/>
    </row>
    <row r="35987" spans="20:20" x14ac:dyDescent="0.2">
      <c r="T35987"/>
    </row>
    <row r="35988" spans="20:20" x14ac:dyDescent="0.2">
      <c r="T35988"/>
    </row>
    <row r="35989" spans="20:20" x14ac:dyDescent="0.2">
      <c r="T35989"/>
    </row>
    <row r="35990" spans="20:20" x14ac:dyDescent="0.2">
      <c r="T35990"/>
    </row>
    <row r="35991" spans="20:20" x14ac:dyDescent="0.2">
      <c r="T35991"/>
    </row>
    <row r="35992" spans="20:20" x14ac:dyDescent="0.2">
      <c r="T35992"/>
    </row>
    <row r="35993" spans="20:20" x14ac:dyDescent="0.2">
      <c r="T35993"/>
    </row>
    <row r="35994" spans="20:20" x14ac:dyDescent="0.2">
      <c r="T35994"/>
    </row>
    <row r="35995" spans="20:20" x14ac:dyDescent="0.2">
      <c r="T35995"/>
    </row>
    <row r="35996" spans="20:20" x14ac:dyDescent="0.2">
      <c r="T35996"/>
    </row>
    <row r="35997" spans="20:20" x14ac:dyDescent="0.2">
      <c r="T35997"/>
    </row>
    <row r="35998" spans="20:20" x14ac:dyDescent="0.2">
      <c r="T35998"/>
    </row>
    <row r="35999" spans="20:20" x14ac:dyDescent="0.2">
      <c r="T35999"/>
    </row>
    <row r="36000" spans="20:20" x14ac:dyDescent="0.2">
      <c r="T36000"/>
    </row>
    <row r="36001" spans="20:20" x14ac:dyDescent="0.2">
      <c r="T36001"/>
    </row>
    <row r="36002" spans="20:20" x14ac:dyDescent="0.2">
      <c r="T36002"/>
    </row>
    <row r="36003" spans="20:20" x14ac:dyDescent="0.2">
      <c r="T36003"/>
    </row>
    <row r="36004" spans="20:20" x14ac:dyDescent="0.2">
      <c r="T36004"/>
    </row>
    <row r="36005" spans="20:20" x14ac:dyDescent="0.2">
      <c r="T36005"/>
    </row>
    <row r="36006" spans="20:20" x14ac:dyDescent="0.2">
      <c r="T36006"/>
    </row>
    <row r="36007" spans="20:20" x14ac:dyDescent="0.2">
      <c r="T36007"/>
    </row>
    <row r="36008" spans="20:20" x14ac:dyDescent="0.2">
      <c r="T36008"/>
    </row>
    <row r="36009" spans="20:20" x14ac:dyDescent="0.2">
      <c r="T36009"/>
    </row>
    <row r="36010" spans="20:20" x14ac:dyDescent="0.2">
      <c r="T36010"/>
    </row>
    <row r="36011" spans="20:20" x14ac:dyDescent="0.2">
      <c r="T36011"/>
    </row>
    <row r="36012" spans="20:20" x14ac:dyDescent="0.2">
      <c r="T36012"/>
    </row>
    <row r="36013" spans="20:20" x14ac:dyDescent="0.2">
      <c r="T36013"/>
    </row>
    <row r="36014" spans="20:20" x14ac:dyDescent="0.2">
      <c r="T36014"/>
    </row>
    <row r="36015" spans="20:20" x14ac:dyDescent="0.2">
      <c r="T36015"/>
    </row>
    <row r="36016" spans="20:20" x14ac:dyDescent="0.2">
      <c r="T36016"/>
    </row>
    <row r="36017" spans="20:20" x14ac:dyDescent="0.2">
      <c r="T36017"/>
    </row>
    <row r="36018" spans="20:20" x14ac:dyDescent="0.2">
      <c r="T36018"/>
    </row>
    <row r="36019" spans="20:20" x14ac:dyDescent="0.2">
      <c r="T36019"/>
    </row>
    <row r="36020" spans="20:20" x14ac:dyDescent="0.2">
      <c r="T36020"/>
    </row>
    <row r="36021" spans="20:20" x14ac:dyDescent="0.2">
      <c r="T36021"/>
    </row>
    <row r="36022" spans="20:20" x14ac:dyDescent="0.2">
      <c r="T36022"/>
    </row>
    <row r="36023" spans="20:20" x14ac:dyDescent="0.2">
      <c r="T36023"/>
    </row>
    <row r="36024" spans="20:20" x14ac:dyDescent="0.2">
      <c r="T36024"/>
    </row>
    <row r="36025" spans="20:20" x14ac:dyDescent="0.2">
      <c r="T36025"/>
    </row>
    <row r="36026" spans="20:20" x14ac:dyDescent="0.2">
      <c r="T36026"/>
    </row>
    <row r="36027" spans="20:20" x14ac:dyDescent="0.2">
      <c r="T36027"/>
    </row>
    <row r="36028" spans="20:20" x14ac:dyDescent="0.2">
      <c r="T36028"/>
    </row>
    <row r="36029" spans="20:20" x14ac:dyDescent="0.2">
      <c r="T36029"/>
    </row>
    <row r="36030" spans="20:20" x14ac:dyDescent="0.2">
      <c r="T36030"/>
    </row>
    <row r="36031" spans="20:20" x14ac:dyDescent="0.2">
      <c r="T36031"/>
    </row>
    <row r="36032" spans="20:20" x14ac:dyDescent="0.2">
      <c r="T36032"/>
    </row>
    <row r="36033" spans="20:20" x14ac:dyDescent="0.2">
      <c r="T36033"/>
    </row>
    <row r="36034" spans="20:20" x14ac:dyDescent="0.2">
      <c r="T36034"/>
    </row>
    <row r="36035" spans="20:20" x14ac:dyDescent="0.2">
      <c r="T36035"/>
    </row>
    <row r="36036" spans="20:20" x14ac:dyDescent="0.2">
      <c r="T36036"/>
    </row>
    <row r="36037" spans="20:20" x14ac:dyDescent="0.2">
      <c r="T36037"/>
    </row>
    <row r="36038" spans="20:20" x14ac:dyDescent="0.2">
      <c r="T36038"/>
    </row>
    <row r="36039" spans="20:20" x14ac:dyDescent="0.2">
      <c r="T36039"/>
    </row>
    <row r="36040" spans="20:20" x14ac:dyDescent="0.2">
      <c r="T36040"/>
    </row>
    <row r="36041" spans="20:20" x14ac:dyDescent="0.2">
      <c r="T36041"/>
    </row>
    <row r="36042" spans="20:20" x14ac:dyDescent="0.2">
      <c r="T36042"/>
    </row>
    <row r="36043" spans="20:20" x14ac:dyDescent="0.2">
      <c r="T36043"/>
    </row>
    <row r="36044" spans="20:20" x14ac:dyDescent="0.2">
      <c r="T36044"/>
    </row>
    <row r="36045" spans="20:20" x14ac:dyDescent="0.2">
      <c r="T36045"/>
    </row>
    <row r="36046" spans="20:20" x14ac:dyDescent="0.2">
      <c r="T36046"/>
    </row>
    <row r="36047" spans="20:20" x14ac:dyDescent="0.2">
      <c r="T36047"/>
    </row>
    <row r="36048" spans="20:20" x14ac:dyDescent="0.2">
      <c r="T36048"/>
    </row>
    <row r="36049" spans="20:20" x14ac:dyDescent="0.2">
      <c r="T36049"/>
    </row>
    <row r="36050" spans="20:20" x14ac:dyDescent="0.2">
      <c r="T36050"/>
    </row>
    <row r="36051" spans="20:20" x14ac:dyDescent="0.2">
      <c r="T36051"/>
    </row>
    <row r="36052" spans="20:20" x14ac:dyDescent="0.2">
      <c r="T36052"/>
    </row>
    <row r="36053" spans="20:20" x14ac:dyDescent="0.2">
      <c r="T36053"/>
    </row>
    <row r="36054" spans="20:20" x14ac:dyDescent="0.2">
      <c r="T36054"/>
    </row>
    <row r="36055" spans="20:20" x14ac:dyDescent="0.2">
      <c r="T36055"/>
    </row>
    <row r="36056" spans="20:20" x14ac:dyDescent="0.2">
      <c r="T36056"/>
    </row>
    <row r="36057" spans="20:20" x14ac:dyDescent="0.2">
      <c r="T36057"/>
    </row>
    <row r="36058" spans="20:20" x14ac:dyDescent="0.2">
      <c r="T36058"/>
    </row>
    <row r="36059" spans="20:20" x14ac:dyDescent="0.2">
      <c r="T36059"/>
    </row>
    <row r="36060" spans="20:20" x14ac:dyDescent="0.2">
      <c r="T36060"/>
    </row>
    <row r="36061" spans="20:20" x14ac:dyDescent="0.2">
      <c r="T36061"/>
    </row>
    <row r="36062" spans="20:20" x14ac:dyDescent="0.2">
      <c r="T36062"/>
    </row>
    <row r="36063" spans="20:20" x14ac:dyDescent="0.2">
      <c r="T36063"/>
    </row>
    <row r="36064" spans="20:20" x14ac:dyDescent="0.2">
      <c r="T36064"/>
    </row>
    <row r="36065" spans="20:20" x14ac:dyDescent="0.2">
      <c r="T36065"/>
    </row>
    <row r="36066" spans="20:20" x14ac:dyDescent="0.2">
      <c r="T36066"/>
    </row>
    <row r="36067" spans="20:20" x14ac:dyDescent="0.2">
      <c r="T36067"/>
    </row>
    <row r="36068" spans="20:20" x14ac:dyDescent="0.2">
      <c r="T36068"/>
    </row>
    <row r="36069" spans="20:20" x14ac:dyDescent="0.2">
      <c r="T36069"/>
    </row>
    <row r="36070" spans="20:20" x14ac:dyDescent="0.2">
      <c r="T36070"/>
    </row>
    <row r="36071" spans="20:20" x14ac:dyDescent="0.2">
      <c r="T36071"/>
    </row>
    <row r="36072" spans="20:20" x14ac:dyDescent="0.2">
      <c r="T36072"/>
    </row>
    <row r="36073" spans="20:20" x14ac:dyDescent="0.2">
      <c r="T36073"/>
    </row>
    <row r="36074" spans="20:20" x14ac:dyDescent="0.2">
      <c r="T36074"/>
    </row>
    <row r="36075" spans="20:20" x14ac:dyDescent="0.2">
      <c r="T36075"/>
    </row>
    <row r="36076" spans="20:20" x14ac:dyDescent="0.2">
      <c r="T36076"/>
    </row>
    <row r="36077" spans="20:20" x14ac:dyDescent="0.2">
      <c r="T36077"/>
    </row>
    <row r="36078" spans="20:20" x14ac:dyDescent="0.2">
      <c r="T36078"/>
    </row>
    <row r="36079" spans="20:20" x14ac:dyDescent="0.2">
      <c r="T36079"/>
    </row>
    <row r="36080" spans="20:20" x14ac:dyDescent="0.2">
      <c r="T36080"/>
    </row>
    <row r="36081" spans="20:20" x14ac:dyDescent="0.2">
      <c r="T36081"/>
    </row>
    <row r="36082" spans="20:20" x14ac:dyDescent="0.2">
      <c r="T36082"/>
    </row>
    <row r="36083" spans="20:20" x14ac:dyDescent="0.2">
      <c r="T36083"/>
    </row>
    <row r="36084" spans="20:20" x14ac:dyDescent="0.2">
      <c r="T36084"/>
    </row>
    <row r="36085" spans="20:20" x14ac:dyDescent="0.2">
      <c r="T36085"/>
    </row>
    <row r="36086" spans="20:20" x14ac:dyDescent="0.2">
      <c r="T36086"/>
    </row>
    <row r="36087" spans="20:20" x14ac:dyDescent="0.2">
      <c r="T36087"/>
    </row>
    <row r="36088" spans="20:20" x14ac:dyDescent="0.2">
      <c r="T36088"/>
    </row>
    <row r="36089" spans="20:20" x14ac:dyDescent="0.2">
      <c r="T36089"/>
    </row>
    <row r="36090" spans="20:20" x14ac:dyDescent="0.2">
      <c r="T36090"/>
    </row>
    <row r="36091" spans="20:20" x14ac:dyDescent="0.2">
      <c r="T36091"/>
    </row>
    <row r="36092" spans="20:20" x14ac:dyDescent="0.2">
      <c r="T36092"/>
    </row>
    <row r="36093" spans="20:20" x14ac:dyDescent="0.2">
      <c r="T36093"/>
    </row>
    <row r="36094" spans="20:20" x14ac:dyDescent="0.2">
      <c r="T36094"/>
    </row>
    <row r="36095" spans="20:20" x14ac:dyDescent="0.2">
      <c r="T36095"/>
    </row>
    <row r="36096" spans="20:20" x14ac:dyDescent="0.2">
      <c r="T36096"/>
    </row>
    <row r="36097" spans="20:20" x14ac:dyDescent="0.2">
      <c r="T36097"/>
    </row>
    <row r="36098" spans="20:20" x14ac:dyDescent="0.2">
      <c r="T36098"/>
    </row>
    <row r="36099" spans="20:20" x14ac:dyDescent="0.2">
      <c r="T36099"/>
    </row>
    <row r="36100" spans="20:20" x14ac:dyDescent="0.2">
      <c r="T36100"/>
    </row>
    <row r="36101" spans="20:20" x14ac:dyDescent="0.2">
      <c r="T36101"/>
    </row>
    <row r="36102" spans="20:20" x14ac:dyDescent="0.2">
      <c r="T36102"/>
    </row>
    <row r="36103" spans="20:20" x14ac:dyDescent="0.2">
      <c r="T36103"/>
    </row>
    <row r="36104" spans="20:20" x14ac:dyDescent="0.2">
      <c r="T36104"/>
    </row>
    <row r="36105" spans="20:20" x14ac:dyDescent="0.2">
      <c r="T36105"/>
    </row>
    <row r="36106" spans="20:20" x14ac:dyDescent="0.2">
      <c r="T36106"/>
    </row>
    <row r="36107" spans="20:20" x14ac:dyDescent="0.2">
      <c r="T36107"/>
    </row>
    <row r="36108" spans="20:20" x14ac:dyDescent="0.2">
      <c r="T36108"/>
    </row>
    <row r="36109" spans="20:20" x14ac:dyDescent="0.2">
      <c r="T36109"/>
    </row>
    <row r="36110" spans="20:20" x14ac:dyDescent="0.2">
      <c r="T36110"/>
    </row>
    <row r="36111" spans="20:20" x14ac:dyDescent="0.2">
      <c r="T36111"/>
    </row>
    <row r="36112" spans="20:20" x14ac:dyDescent="0.2">
      <c r="T36112"/>
    </row>
    <row r="36113" spans="20:20" x14ac:dyDescent="0.2">
      <c r="T36113"/>
    </row>
    <row r="36114" spans="20:20" x14ac:dyDescent="0.2">
      <c r="T36114"/>
    </row>
    <row r="36115" spans="20:20" x14ac:dyDescent="0.2">
      <c r="T36115"/>
    </row>
    <row r="36116" spans="20:20" x14ac:dyDescent="0.2">
      <c r="T36116"/>
    </row>
    <row r="36117" spans="20:20" x14ac:dyDescent="0.2">
      <c r="T36117"/>
    </row>
    <row r="36118" spans="20:20" x14ac:dyDescent="0.2">
      <c r="T36118"/>
    </row>
    <row r="36119" spans="20:20" x14ac:dyDescent="0.2">
      <c r="T36119"/>
    </row>
    <row r="36120" spans="20:20" x14ac:dyDescent="0.2">
      <c r="T36120"/>
    </row>
    <row r="36121" spans="20:20" x14ac:dyDescent="0.2">
      <c r="T36121"/>
    </row>
    <row r="36122" spans="20:20" x14ac:dyDescent="0.2">
      <c r="T36122"/>
    </row>
    <row r="36123" spans="20:20" x14ac:dyDescent="0.2">
      <c r="T36123"/>
    </row>
    <row r="36124" spans="20:20" x14ac:dyDescent="0.2">
      <c r="T36124"/>
    </row>
    <row r="36125" spans="20:20" x14ac:dyDescent="0.2">
      <c r="T36125"/>
    </row>
    <row r="36126" spans="20:20" x14ac:dyDescent="0.2">
      <c r="T36126"/>
    </row>
    <row r="36127" spans="20:20" x14ac:dyDescent="0.2">
      <c r="T36127"/>
    </row>
    <row r="36128" spans="20:20" x14ac:dyDescent="0.2">
      <c r="T36128"/>
    </row>
    <row r="36129" spans="20:20" x14ac:dyDescent="0.2">
      <c r="T36129"/>
    </row>
    <row r="36130" spans="20:20" x14ac:dyDescent="0.2">
      <c r="T36130"/>
    </row>
    <row r="36131" spans="20:20" x14ac:dyDescent="0.2">
      <c r="T36131"/>
    </row>
    <row r="36132" spans="20:20" x14ac:dyDescent="0.2">
      <c r="T36132"/>
    </row>
    <row r="36133" spans="20:20" x14ac:dyDescent="0.2">
      <c r="T36133"/>
    </row>
    <row r="36134" spans="20:20" x14ac:dyDescent="0.2">
      <c r="T36134"/>
    </row>
    <row r="36135" spans="20:20" x14ac:dyDescent="0.2">
      <c r="T36135"/>
    </row>
    <row r="36136" spans="20:20" x14ac:dyDescent="0.2">
      <c r="T36136"/>
    </row>
    <row r="36137" spans="20:20" x14ac:dyDescent="0.2">
      <c r="T36137"/>
    </row>
    <row r="36138" spans="20:20" x14ac:dyDescent="0.2">
      <c r="T36138"/>
    </row>
    <row r="36139" spans="20:20" x14ac:dyDescent="0.2">
      <c r="T36139"/>
    </row>
    <row r="36140" spans="20:20" x14ac:dyDescent="0.2">
      <c r="T36140"/>
    </row>
    <row r="36141" spans="20:20" x14ac:dyDescent="0.2">
      <c r="T36141"/>
    </row>
    <row r="36142" spans="20:20" x14ac:dyDescent="0.2">
      <c r="T36142"/>
    </row>
    <row r="36143" spans="20:20" x14ac:dyDescent="0.2">
      <c r="T36143"/>
    </row>
    <row r="36144" spans="20:20" x14ac:dyDescent="0.2">
      <c r="T36144"/>
    </row>
    <row r="36145" spans="20:20" x14ac:dyDescent="0.2">
      <c r="T36145"/>
    </row>
    <row r="36146" spans="20:20" x14ac:dyDescent="0.2">
      <c r="T36146"/>
    </row>
    <row r="36147" spans="20:20" x14ac:dyDescent="0.2">
      <c r="T36147"/>
    </row>
    <row r="36148" spans="20:20" x14ac:dyDescent="0.2">
      <c r="T36148"/>
    </row>
    <row r="36149" spans="20:20" x14ac:dyDescent="0.2">
      <c r="T36149"/>
    </row>
    <row r="36150" spans="20:20" x14ac:dyDescent="0.2">
      <c r="T36150"/>
    </row>
    <row r="36151" spans="20:20" x14ac:dyDescent="0.2">
      <c r="T36151"/>
    </row>
    <row r="36152" spans="20:20" x14ac:dyDescent="0.2">
      <c r="T36152"/>
    </row>
    <row r="36153" spans="20:20" x14ac:dyDescent="0.2">
      <c r="T36153"/>
    </row>
    <row r="36154" spans="20:20" x14ac:dyDescent="0.2">
      <c r="T36154"/>
    </row>
    <row r="36155" spans="20:20" x14ac:dyDescent="0.2">
      <c r="T36155"/>
    </row>
    <row r="36156" spans="20:20" x14ac:dyDescent="0.2">
      <c r="T36156"/>
    </row>
    <row r="36157" spans="20:20" x14ac:dyDescent="0.2">
      <c r="T36157"/>
    </row>
    <row r="36158" spans="20:20" x14ac:dyDescent="0.2">
      <c r="T36158"/>
    </row>
    <row r="36159" spans="20:20" x14ac:dyDescent="0.2">
      <c r="T36159"/>
    </row>
    <row r="36160" spans="20:20" x14ac:dyDescent="0.2">
      <c r="T36160"/>
    </row>
    <row r="36161" spans="20:20" x14ac:dyDescent="0.2">
      <c r="T36161"/>
    </row>
    <row r="36162" spans="20:20" x14ac:dyDescent="0.2">
      <c r="T36162"/>
    </row>
    <row r="36163" spans="20:20" x14ac:dyDescent="0.2">
      <c r="T36163"/>
    </row>
    <row r="36164" spans="20:20" x14ac:dyDescent="0.2">
      <c r="T36164"/>
    </row>
    <row r="36165" spans="20:20" x14ac:dyDescent="0.2">
      <c r="T36165"/>
    </row>
    <row r="36166" spans="20:20" x14ac:dyDescent="0.2">
      <c r="T36166"/>
    </row>
    <row r="36167" spans="20:20" x14ac:dyDescent="0.2">
      <c r="T36167"/>
    </row>
    <row r="36168" spans="20:20" x14ac:dyDescent="0.2">
      <c r="T36168"/>
    </row>
    <row r="36169" spans="20:20" x14ac:dyDescent="0.2">
      <c r="T36169"/>
    </row>
    <row r="36170" spans="20:20" x14ac:dyDescent="0.2">
      <c r="T36170"/>
    </row>
    <row r="36171" spans="20:20" x14ac:dyDescent="0.2">
      <c r="T36171"/>
    </row>
    <row r="36172" spans="20:20" x14ac:dyDescent="0.2">
      <c r="T36172"/>
    </row>
    <row r="36173" spans="20:20" x14ac:dyDescent="0.2">
      <c r="T36173"/>
    </row>
    <row r="36174" spans="20:20" x14ac:dyDescent="0.2">
      <c r="T36174"/>
    </row>
    <row r="36175" spans="20:20" x14ac:dyDescent="0.2">
      <c r="T36175"/>
    </row>
    <row r="36176" spans="20:20" x14ac:dyDescent="0.2">
      <c r="T36176"/>
    </row>
    <row r="36177" spans="20:20" x14ac:dyDescent="0.2">
      <c r="T36177"/>
    </row>
    <row r="36178" spans="20:20" x14ac:dyDescent="0.2">
      <c r="T36178"/>
    </row>
    <row r="36179" spans="20:20" x14ac:dyDescent="0.2">
      <c r="T36179"/>
    </row>
    <row r="36180" spans="20:20" x14ac:dyDescent="0.2">
      <c r="T36180"/>
    </row>
    <row r="36181" spans="20:20" x14ac:dyDescent="0.2">
      <c r="T36181"/>
    </row>
    <row r="36182" spans="20:20" x14ac:dyDescent="0.2">
      <c r="T36182"/>
    </row>
    <row r="36183" spans="20:20" x14ac:dyDescent="0.2">
      <c r="T36183"/>
    </row>
    <row r="36184" spans="20:20" x14ac:dyDescent="0.2">
      <c r="T36184"/>
    </row>
    <row r="36185" spans="20:20" x14ac:dyDescent="0.2">
      <c r="T36185"/>
    </row>
    <row r="36186" spans="20:20" x14ac:dyDescent="0.2">
      <c r="T36186"/>
    </row>
    <row r="36187" spans="20:20" x14ac:dyDescent="0.2">
      <c r="T36187"/>
    </row>
    <row r="36188" spans="20:20" x14ac:dyDescent="0.2">
      <c r="T36188"/>
    </row>
    <row r="36189" spans="20:20" x14ac:dyDescent="0.2">
      <c r="T36189"/>
    </row>
    <row r="36190" spans="20:20" x14ac:dyDescent="0.2">
      <c r="T36190"/>
    </row>
    <row r="36191" spans="20:20" x14ac:dyDescent="0.2">
      <c r="T36191"/>
    </row>
    <row r="36192" spans="20:20" x14ac:dyDescent="0.2">
      <c r="T36192"/>
    </row>
    <row r="36193" spans="20:20" x14ac:dyDescent="0.2">
      <c r="T36193"/>
    </row>
    <row r="36194" spans="20:20" x14ac:dyDescent="0.2">
      <c r="T36194"/>
    </row>
    <row r="36195" spans="20:20" x14ac:dyDescent="0.2">
      <c r="T36195"/>
    </row>
    <row r="36196" spans="20:20" x14ac:dyDescent="0.2">
      <c r="T36196"/>
    </row>
    <row r="36197" spans="20:20" x14ac:dyDescent="0.2">
      <c r="T36197"/>
    </row>
    <row r="36198" spans="20:20" x14ac:dyDescent="0.2">
      <c r="T36198"/>
    </row>
    <row r="36199" spans="20:20" x14ac:dyDescent="0.2">
      <c r="T36199"/>
    </row>
    <row r="36200" spans="20:20" x14ac:dyDescent="0.2">
      <c r="T36200"/>
    </row>
    <row r="36201" spans="20:20" x14ac:dyDescent="0.2">
      <c r="T36201"/>
    </row>
    <row r="36202" spans="20:20" x14ac:dyDescent="0.2">
      <c r="T36202"/>
    </row>
    <row r="36203" spans="20:20" x14ac:dyDescent="0.2">
      <c r="T36203"/>
    </row>
    <row r="36204" spans="20:20" x14ac:dyDescent="0.2">
      <c r="T36204"/>
    </row>
    <row r="36205" spans="20:20" x14ac:dyDescent="0.2">
      <c r="T36205"/>
    </row>
    <row r="36206" spans="20:20" x14ac:dyDescent="0.2">
      <c r="T36206"/>
    </row>
    <row r="36207" spans="20:20" x14ac:dyDescent="0.2">
      <c r="T36207"/>
    </row>
    <row r="36208" spans="20:20" x14ac:dyDescent="0.2">
      <c r="T36208"/>
    </row>
    <row r="36209" spans="20:20" x14ac:dyDescent="0.2">
      <c r="T36209"/>
    </row>
    <row r="36210" spans="20:20" x14ac:dyDescent="0.2">
      <c r="T36210"/>
    </row>
    <row r="36211" spans="20:20" x14ac:dyDescent="0.2">
      <c r="T36211"/>
    </row>
    <row r="36212" spans="20:20" x14ac:dyDescent="0.2">
      <c r="T36212"/>
    </row>
    <row r="36213" spans="20:20" x14ac:dyDescent="0.2">
      <c r="T36213"/>
    </row>
    <row r="36214" spans="20:20" x14ac:dyDescent="0.2">
      <c r="T36214"/>
    </row>
    <row r="36215" spans="20:20" x14ac:dyDescent="0.2">
      <c r="T36215"/>
    </row>
    <row r="36216" spans="20:20" x14ac:dyDescent="0.2">
      <c r="T36216"/>
    </row>
    <row r="36217" spans="20:20" x14ac:dyDescent="0.2">
      <c r="T36217"/>
    </row>
    <row r="36218" spans="20:20" x14ac:dyDescent="0.2">
      <c r="T36218"/>
    </row>
    <row r="36219" spans="20:20" x14ac:dyDescent="0.2">
      <c r="T36219"/>
    </row>
    <row r="36220" spans="20:20" x14ac:dyDescent="0.2">
      <c r="T36220"/>
    </row>
    <row r="36221" spans="20:20" x14ac:dyDescent="0.2">
      <c r="T36221"/>
    </row>
    <row r="36222" spans="20:20" x14ac:dyDescent="0.2">
      <c r="T36222"/>
    </row>
    <row r="36223" spans="20:20" x14ac:dyDescent="0.2">
      <c r="T36223"/>
    </row>
    <row r="36224" spans="20:20" x14ac:dyDescent="0.2">
      <c r="T36224"/>
    </row>
    <row r="36225" spans="20:20" x14ac:dyDescent="0.2">
      <c r="T36225"/>
    </row>
    <row r="36226" spans="20:20" x14ac:dyDescent="0.2">
      <c r="T36226"/>
    </row>
    <row r="36227" spans="20:20" x14ac:dyDescent="0.2">
      <c r="T36227"/>
    </row>
    <row r="36228" spans="20:20" x14ac:dyDescent="0.2">
      <c r="T36228"/>
    </row>
    <row r="36229" spans="20:20" x14ac:dyDescent="0.2">
      <c r="T36229"/>
    </row>
    <row r="36230" spans="20:20" x14ac:dyDescent="0.2">
      <c r="T36230"/>
    </row>
    <row r="36231" spans="20:20" x14ac:dyDescent="0.2">
      <c r="T36231"/>
    </row>
    <row r="36232" spans="20:20" x14ac:dyDescent="0.2">
      <c r="T36232"/>
    </row>
    <row r="36233" spans="20:20" x14ac:dyDescent="0.2">
      <c r="T36233"/>
    </row>
    <row r="36234" spans="20:20" x14ac:dyDescent="0.2">
      <c r="T36234"/>
    </row>
    <row r="36235" spans="20:20" x14ac:dyDescent="0.2">
      <c r="T36235"/>
    </row>
    <row r="36236" spans="20:20" x14ac:dyDescent="0.2">
      <c r="T36236"/>
    </row>
    <row r="36237" spans="20:20" x14ac:dyDescent="0.2">
      <c r="T36237"/>
    </row>
    <row r="36238" spans="20:20" x14ac:dyDescent="0.2">
      <c r="T36238"/>
    </row>
    <row r="36239" spans="20:20" x14ac:dyDescent="0.2">
      <c r="T36239"/>
    </row>
    <row r="36240" spans="20:20" x14ac:dyDescent="0.2">
      <c r="T36240"/>
    </row>
    <row r="36241" spans="20:20" x14ac:dyDescent="0.2">
      <c r="T36241"/>
    </row>
    <row r="36242" spans="20:20" x14ac:dyDescent="0.2">
      <c r="T36242"/>
    </row>
    <row r="36243" spans="20:20" x14ac:dyDescent="0.2">
      <c r="T36243"/>
    </row>
    <row r="36244" spans="20:20" x14ac:dyDescent="0.2">
      <c r="T36244"/>
    </row>
    <row r="36245" spans="20:20" x14ac:dyDescent="0.2">
      <c r="T36245"/>
    </row>
    <row r="36246" spans="20:20" x14ac:dyDescent="0.2">
      <c r="T36246"/>
    </row>
    <row r="36247" spans="20:20" x14ac:dyDescent="0.2">
      <c r="T36247"/>
    </row>
    <row r="36248" spans="20:20" x14ac:dyDescent="0.2">
      <c r="T36248"/>
    </row>
    <row r="36249" spans="20:20" x14ac:dyDescent="0.2">
      <c r="T36249"/>
    </row>
    <row r="36250" spans="20:20" x14ac:dyDescent="0.2">
      <c r="T36250"/>
    </row>
    <row r="36251" spans="20:20" x14ac:dyDescent="0.2">
      <c r="T36251"/>
    </row>
    <row r="36252" spans="20:20" x14ac:dyDescent="0.2">
      <c r="T36252"/>
    </row>
    <row r="36253" spans="20:20" x14ac:dyDescent="0.2">
      <c r="T36253"/>
    </row>
    <row r="36254" spans="20:20" x14ac:dyDescent="0.2">
      <c r="T36254"/>
    </row>
    <row r="36255" spans="20:20" x14ac:dyDescent="0.2">
      <c r="T36255"/>
    </row>
    <row r="36256" spans="20:20" x14ac:dyDescent="0.2">
      <c r="T36256"/>
    </row>
    <row r="36257" spans="20:20" x14ac:dyDescent="0.2">
      <c r="T36257"/>
    </row>
    <row r="36258" spans="20:20" x14ac:dyDescent="0.2">
      <c r="T36258"/>
    </row>
    <row r="36259" spans="20:20" x14ac:dyDescent="0.2">
      <c r="T36259"/>
    </row>
    <row r="36260" spans="20:20" x14ac:dyDescent="0.2">
      <c r="T36260"/>
    </row>
    <row r="36261" spans="20:20" x14ac:dyDescent="0.2">
      <c r="T36261"/>
    </row>
    <row r="36262" spans="20:20" x14ac:dyDescent="0.2">
      <c r="T36262"/>
    </row>
    <row r="36263" spans="20:20" x14ac:dyDescent="0.2">
      <c r="T36263"/>
    </row>
    <row r="36264" spans="20:20" x14ac:dyDescent="0.2">
      <c r="T36264"/>
    </row>
    <row r="36265" spans="20:20" x14ac:dyDescent="0.2">
      <c r="T36265"/>
    </row>
    <row r="36266" spans="20:20" x14ac:dyDescent="0.2">
      <c r="T36266"/>
    </row>
    <row r="36267" spans="20:20" x14ac:dyDescent="0.2">
      <c r="T36267"/>
    </row>
    <row r="36268" spans="20:20" x14ac:dyDescent="0.2">
      <c r="T36268"/>
    </row>
    <row r="36269" spans="20:20" x14ac:dyDescent="0.2">
      <c r="T36269"/>
    </row>
    <row r="36270" spans="20:20" x14ac:dyDescent="0.2">
      <c r="T36270"/>
    </row>
    <row r="36271" spans="20:20" x14ac:dyDescent="0.2">
      <c r="T36271"/>
    </row>
    <row r="36272" spans="20:20" x14ac:dyDescent="0.2">
      <c r="T36272"/>
    </row>
    <row r="36273" spans="20:20" x14ac:dyDescent="0.2">
      <c r="T36273"/>
    </row>
    <row r="36274" spans="20:20" x14ac:dyDescent="0.2">
      <c r="T36274"/>
    </row>
    <row r="36275" spans="20:20" x14ac:dyDescent="0.2">
      <c r="T36275"/>
    </row>
    <row r="36276" spans="20:20" x14ac:dyDescent="0.2">
      <c r="T36276"/>
    </row>
    <row r="36277" spans="20:20" x14ac:dyDescent="0.2">
      <c r="T36277"/>
    </row>
    <row r="36278" spans="20:20" x14ac:dyDescent="0.2">
      <c r="T36278"/>
    </row>
    <row r="36279" spans="20:20" x14ac:dyDescent="0.2">
      <c r="T36279"/>
    </row>
    <row r="36280" spans="20:20" x14ac:dyDescent="0.2">
      <c r="T36280"/>
    </row>
    <row r="36281" spans="20:20" x14ac:dyDescent="0.2">
      <c r="T36281"/>
    </row>
    <row r="36282" spans="20:20" x14ac:dyDescent="0.2">
      <c r="T36282"/>
    </row>
    <row r="36283" spans="20:20" x14ac:dyDescent="0.2">
      <c r="T36283"/>
    </row>
    <row r="36284" spans="20:20" x14ac:dyDescent="0.2">
      <c r="T36284"/>
    </row>
    <row r="36285" spans="20:20" x14ac:dyDescent="0.2">
      <c r="T36285"/>
    </row>
    <row r="36286" spans="20:20" x14ac:dyDescent="0.2">
      <c r="T36286"/>
    </row>
    <row r="36287" spans="20:20" x14ac:dyDescent="0.2">
      <c r="T36287"/>
    </row>
    <row r="36288" spans="20:20" x14ac:dyDescent="0.2">
      <c r="T36288"/>
    </row>
    <row r="36289" spans="20:20" x14ac:dyDescent="0.2">
      <c r="T36289"/>
    </row>
    <row r="36290" spans="20:20" x14ac:dyDescent="0.2">
      <c r="T36290"/>
    </row>
    <row r="36291" spans="20:20" x14ac:dyDescent="0.2">
      <c r="T36291"/>
    </row>
    <row r="36292" spans="20:20" x14ac:dyDescent="0.2">
      <c r="T36292"/>
    </row>
    <row r="36293" spans="20:20" x14ac:dyDescent="0.2">
      <c r="T36293"/>
    </row>
    <row r="36294" spans="20:20" x14ac:dyDescent="0.2">
      <c r="T36294"/>
    </row>
    <row r="36295" spans="20:20" x14ac:dyDescent="0.2">
      <c r="T36295"/>
    </row>
    <row r="36296" spans="20:20" x14ac:dyDescent="0.2">
      <c r="T36296"/>
    </row>
    <row r="36297" spans="20:20" x14ac:dyDescent="0.2">
      <c r="T36297"/>
    </row>
    <row r="36298" spans="20:20" x14ac:dyDescent="0.2">
      <c r="T36298"/>
    </row>
    <row r="36299" spans="20:20" x14ac:dyDescent="0.2">
      <c r="T36299"/>
    </row>
    <row r="36300" spans="20:20" x14ac:dyDescent="0.2">
      <c r="T36300"/>
    </row>
    <row r="36301" spans="20:20" x14ac:dyDescent="0.2">
      <c r="T36301"/>
    </row>
    <row r="36302" spans="20:20" x14ac:dyDescent="0.2">
      <c r="T36302"/>
    </row>
    <row r="36303" spans="20:20" x14ac:dyDescent="0.2">
      <c r="T36303"/>
    </row>
    <row r="36304" spans="20:20" x14ac:dyDescent="0.2">
      <c r="T36304"/>
    </row>
    <row r="36305" spans="20:20" x14ac:dyDescent="0.2">
      <c r="T36305"/>
    </row>
    <row r="36306" spans="20:20" x14ac:dyDescent="0.2">
      <c r="T36306"/>
    </row>
    <row r="36307" spans="20:20" x14ac:dyDescent="0.2">
      <c r="T36307"/>
    </row>
    <row r="36308" spans="20:20" x14ac:dyDescent="0.2">
      <c r="T36308"/>
    </row>
    <row r="36309" spans="20:20" x14ac:dyDescent="0.2">
      <c r="T36309"/>
    </row>
    <row r="36310" spans="20:20" x14ac:dyDescent="0.2">
      <c r="T36310"/>
    </row>
    <row r="36311" spans="20:20" x14ac:dyDescent="0.2">
      <c r="T36311"/>
    </row>
    <row r="36312" spans="20:20" x14ac:dyDescent="0.2">
      <c r="T36312"/>
    </row>
    <row r="36313" spans="20:20" x14ac:dyDescent="0.2">
      <c r="T36313"/>
    </row>
    <row r="36314" spans="20:20" x14ac:dyDescent="0.2">
      <c r="T36314"/>
    </row>
    <row r="36315" spans="20:20" x14ac:dyDescent="0.2">
      <c r="T36315"/>
    </row>
    <row r="36316" spans="20:20" x14ac:dyDescent="0.2">
      <c r="T36316"/>
    </row>
    <row r="36317" spans="20:20" x14ac:dyDescent="0.2">
      <c r="T36317"/>
    </row>
    <row r="36318" spans="20:20" x14ac:dyDescent="0.2">
      <c r="T36318"/>
    </row>
    <row r="36319" spans="20:20" x14ac:dyDescent="0.2">
      <c r="T36319"/>
    </row>
    <row r="36320" spans="20:20" x14ac:dyDescent="0.2">
      <c r="T36320"/>
    </row>
    <row r="36321" spans="20:20" x14ac:dyDescent="0.2">
      <c r="T36321"/>
    </row>
    <row r="36322" spans="20:20" x14ac:dyDescent="0.2">
      <c r="T36322"/>
    </row>
    <row r="36323" spans="20:20" x14ac:dyDescent="0.2">
      <c r="T36323"/>
    </row>
    <row r="36324" spans="20:20" x14ac:dyDescent="0.2">
      <c r="T36324"/>
    </row>
    <row r="36325" spans="20:20" x14ac:dyDescent="0.2">
      <c r="T36325"/>
    </row>
    <row r="36326" spans="20:20" x14ac:dyDescent="0.2">
      <c r="T36326"/>
    </row>
    <row r="36327" spans="20:20" x14ac:dyDescent="0.2">
      <c r="T36327"/>
    </row>
    <row r="36328" spans="20:20" x14ac:dyDescent="0.2">
      <c r="T36328"/>
    </row>
    <row r="36329" spans="20:20" x14ac:dyDescent="0.2">
      <c r="T36329"/>
    </row>
    <row r="36330" spans="20:20" x14ac:dyDescent="0.2">
      <c r="T36330"/>
    </row>
    <row r="36331" spans="20:20" x14ac:dyDescent="0.2">
      <c r="T36331"/>
    </row>
    <row r="36332" spans="20:20" x14ac:dyDescent="0.2">
      <c r="T36332"/>
    </row>
    <row r="36333" spans="20:20" x14ac:dyDescent="0.2">
      <c r="T36333"/>
    </row>
    <row r="36334" spans="20:20" x14ac:dyDescent="0.2">
      <c r="T36334"/>
    </row>
    <row r="36335" spans="20:20" x14ac:dyDescent="0.2">
      <c r="T36335"/>
    </row>
    <row r="36336" spans="20:20" x14ac:dyDescent="0.2">
      <c r="T36336"/>
    </row>
    <row r="36337" spans="20:20" x14ac:dyDescent="0.2">
      <c r="T36337"/>
    </row>
    <row r="36338" spans="20:20" x14ac:dyDescent="0.2">
      <c r="T36338"/>
    </row>
    <row r="36339" spans="20:20" x14ac:dyDescent="0.2">
      <c r="T36339"/>
    </row>
    <row r="36340" spans="20:20" x14ac:dyDescent="0.2">
      <c r="T36340"/>
    </row>
    <row r="36341" spans="20:20" x14ac:dyDescent="0.2">
      <c r="T36341"/>
    </row>
    <row r="36342" spans="20:20" x14ac:dyDescent="0.2">
      <c r="T36342"/>
    </row>
    <row r="36343" spans="20:20" x14ac:dyDescent="0.2">
      <c r="T36343"/>
    </row>
    <row r="36344" spans="20:20" x14ac:dyDescent="0.2">
      <c r="T36344"/>
    </row>
    <row r="36345" spans="20:20" x14ac:dyDescent="0.2">
      <c r="T36345"/>
    </row>
    <row r="36346" spans="20:20" x14ac:dyDescent="0.2">
      <c r="T36346"/>
    </row>
    <row r="36347" spans="20:20" x14ac:dyDescent="0.2">
      <c r="T36347"/>
    </row>
    <row r="36348" spans="20:20" x14ac:dyDescent="0.2">
      <c r="T36348"/>
    </row>
    <row r="36349" spans="20:20" x14ac:dyDescent="0.2">
      <c r="T36349"/>
    </row>
    <row r="36350" spans="20:20" x14ac:dyDescent="0.2">
      <c r="T36350"/>
    </row>
    <row r="36351" spans="20:20" x14ac:dyDescent="0.2">
      <c r="T36351"/>
    </row>
    <row r="36352" spans="20:20" x14ac:dyDescent="0.2">
      <c r="T36352"/>
    </row>
    <row r="36353" spans="20:20" x14ac:dyDescent="0.2">
      <c r="T36353"/>
    </row>
    <row r="36354" spans="20:20" x14ac:dyDescent="0.2">
      <c r="T36354"/>
    </row>
    <row r="36355" spans="20:20" x14ac:dyDescent="0.2">
      <c r="T36355"/>
    </row>
    <row r="36356" spans="20:20" x14ac:dyDescent="0.2">
      <c r="T36356"/>
    </row>
    <row r="36357" spans="20:20" x14ac:dyDescent="0.2">
      <c r="T36357"/>
    </row>
    <row r="36358" spans="20:20" x14ac:dyDescent="0.2">
      <c r="T36358"/>
    </row>
    <row r="36359" spans="20:20" x14ac:dyDescent="0.2">
      <c r="T36359"/>
    </row>
    <row r="36360" spans="20:20" x14ac:dyDescent="0.2">
      <c r="T36360"/>
    </row>
    <row r="36361" spans="20:20" x14ac:dyDescent="0.2">
      <c r="T36361"/>
    </row>
    <row r="36362" spans="20:20" x14ac:dyDescent="0.2">
      <c r="T36362"/>
    </row>
    <row r="36363" spans="20:20" x14ac:dyDescent="0.2">
      <c r="T36363"/>
    </row>
    <row r="36364" spans="20:20" x14ac:dyDescent="0.2">
      <c r="T36364"/>
    </row>
    <row r="36365" spans="20:20" x14ac:dyDescent="0.2">
      <c r="T36365"/>
    </row>
    <row r="36366" spans="20:20" x14ac:dyDescent="0.2">
      <c r="T36366"/>
    </row>
    <row r="36367" spans="20:20" x14ac:dyDescent="0.2">
      <c r="T36367"/>
    </row>
    <row r="36368" spans="20:20" x14ac:dyDescent="0.2">
      <c r="T36368"/>
    </row>
    <row r="36369" spans="20:20" x14ac:dyDescent="0.2">
      <c r="T36369"/>
    </row>
    <row r="36370" spans="20:20" x14ac:dyDescent="0.2">
      <c r="T36370"/>
    </row>
    <row r="36371" spans="20:20" x14ac:dyDescent="0.2">
      <c r="T36371"/>
    </row>
    <row r="36372" spans="20:20" x14ac:dyDescent="0.2">
      <c r="T36372"/>
    </row>
    <row r="36373" spans="20:20" x14ac:dyDescent="0.2">
      <c r="T36373"/>
    </row>
    <row r="36374" spans="20:20" x14ac:dyDescent="0.2">
      <c r="T36374"/>
    </row>
    <row r="36375" spans="20:20" x14ac:dyDescent="0.2">
      <c r="T36375"/>
    </row>
    <row r="36376" spans="20:20" x14ac:dyDescent="0.2">
      <c r="T36376"/>
    </row>
    <row r="36377" spans="20:20" x14ac:dyDescent="0.2">
      <c r="T36377"/>
    </row>
    <row r="36378" spans="20:20" x14ac:dyDescent="0.2">
      <c r="T36378"/>
    </row>
    <row r="36379" spans="20:20" x14ac:dyDescent="0.2">
      <c r="T36379"/>
    </row>
    <row r="36380" spans="20:20" x14ac:dyDescent="0.2">
      <c r="T36380"/>
    </row>
    <row r="36381" spans="20:20" x14ac:dyDescent="0.2">
      <c r="T36381"/>
    </row>
    <row r="36382" spans="20:20" x14ac:dyDescent="0.2">
      <c r="T36382"/>
    </row>
    <row r="36383" spans="20:20" x14ac:dyDescent="0.2">
      <c r="T36383"/>
    </row>
    <row r="36384" spans="20:20" x14ac:dyDescent="0.2">
      <c r="T36384"/>
    </row>
    <row r="36385" spans="20:20" x14ac:dyDescent="0.2">
      <c r="T36385"/>
    </row>
    <row r="36386" spans="20:20" x14ac:dyDescent="0.2">
      <c r="T36386"/>
    </row>
    <row r="36387" spans="20:20" x14ac:dyDescent="0.2">
      <c r="T36387"/>
    </row>
    <row r="36388" spans="20:20" x14ac:dyDescent="0.2">
      <c r="T36388"/>
    </row>
    <row r="36389" spans="20:20" x14ac:dyDescent="0.2">
      <c r="T36389"/>
    </row>
    <row r="36390" spans="20:20" x14ac:dyDescent="0.2">
      <c r="T36390"/>
    </row>
    <row r="36391" spans="20:20" x14ac:dyDescent="0.2">
      <c r="T36391"/>
    </row>
    <row r="36392" spans="20:20" x14ac:dyDescent="0.2">
      <c r="T36392"/>
    </row>
    <row r="36393" spans="20:20" x14ac:dyDescent="0.2">
      <c r="T36393"/>
    </row>
    <row r="36394" spans="20:20" x14ac:dyDescent="0.2">
      <c r="T36394"/>
    </row>
    <row r="36395" spans="20:20" x14ac:dyDescent="0.2">
      <c r="T36395"/>
    </row>
    <row r="36396" spans="20:20" x14ac:dyDescent="0.2">
      <c r="T36396"/>
    </row>
    <row r="36397" spans="20:20" x14ac:dyDescent="0.2">
      <c r="T36397"/>
    </row>
    <row r="36398" spans="20:20" x14ac:dyDescent="0.2">
      <c r="T36398"/>
    </row>
    <row r="36399" spans="20:20" x14ac:dyDescent="0.2">
      <c r="T36399"/>
    </row>
    <row r="36400" spans="20:20" x14ac:dyDescent="0.2">
      <c r="T36400"/>
    </row>
    <row r="36401" spans="20:20" x14ac:dyDescent="0.2">
      <c r="T36401"/>
    </row>
    <row r="36402" spans="20:20" x14ac:dyDescent="0.2">
      <c r="T36402"/>
    </row>
    <row r="36403" spans="20:20" x14ac:dyDescent="0.2">
      <c r="T36403"/>
    </row>
    <row r="36404" spans="20:20" x14ac:dyDescent="0.2">
      <c r="T36404"/>
    </row>
    <row r="36405" spans="20:20" x14ac:dyDescent="0.2">
      <c r="T36405"/>
    </row>
    <row r="36406" spans="20:20" x14ac:dyDescent="0.2">
      <c r="T36406"/>
    </row>
    <row r="36407" spans="20:20" x14ac:dyDescent="0.2">
      <c r="T36407"/>
    </row>
    <row r="36408" spans="20:20" x14ac:dyDescent="0.2">
      <c r="T36408"/>
    </row>
    <row r="36409" spans="20:20" x14ac:dyDescent="0.2">
      <c r="T36409"/>
    </row>
    <row r="36410" spans="20:20" x14ac:dyDescent="0.2">
      <c r="T36410"/>
    </row>
    <row r="36411" spans="20:20" x14ac:dyDescent="0.2">
      <c r="T36411"/>
    </row>
    <row r="36412" spans="20:20" x14ac:dyDescent="0.2">
      <c r="T36412"/>
    </row>
    <row r="36413" spans="20:20" x14ac:dyDescent="0.2">
      <c r="T36413"/>
    </row>
    <row r="36414" spans="20:20" x14ac:dyDescent="0.2">
      <c r="T36414"/>
    </row>
    <row r="36415" spans="20:20" x14ac:dyDescent="0.2">
      <c r="T36415"/>
    </row>
    <row r="36416" spans="20:20" x14ac:dyDescent="0.2">
      <c r="T36416"/>
    </row>
    <row r="36417" spans="20:20" x14ac:dyDescent="0.2">
      <c r="T36417"/>
    </row>
    <row r="36418" spans="20:20" x14ac:dyDescent="0.2">
      <c r="T36418"/>
    </row>
    <row r="36419" spans="20:20" x14ac:dyDescent="0.2">
      <c r="T36419"/>
    </row>
    <row r="36420" spans="20:20" x14ac:dyDescent="0.2">
      <c r="T36420"/>
    </row>
    <row r="36421" spans="20:20" x14ac:dyDescent="0.2">
      <c r="T36421"/>
    </row>
    <row r="36422" spans="20:20" x14ac:dyDescent="0.2">
      <c r="T36422"/>
    </row>
    <row r="36423" spans="20:20" x14ac:dyDescent="0.2">
      <c r="T36423"/>
    </row>
    <row r="36424" spans="20:20" x14ac:dyDescent="0.2">
      <c r="T36424"/>
    </row>
    <row r="36425" spans="20:20" x14ac:dyDescent="0.2">
      <c r="T36425"/>
    </row>
    <row r="36426" spans="20:20" x14ac:dyDescent="0.2">
      <c r="T36426"/>
    </row>
    <row r="36427" spans="20:20" x14ac:dyDescent="0.2">
      <c r="T36427"/>
    </row>
    <row r="36428" spans="20:20" x14ac:dyDescent="0.2">
      <c r="T36428"/>
    </row>
    <row r="36429" spans="20:20" x14ac:dyDescent="0.2">
      <c r="T36429"/>
    </row>
    <row r="36430" spans="20:20" x14ac:dyDescent="0.2">
      <c r="T36430"/>
    </row>
    <row r="36431" spans="20:20" x14ac:dyDescent="0.2">
      <c r="T36431"/>
    </row>
    <row r="36432" spans="20:20" x14ac:dyDescent="0.2">
      <c r="T36432"/>
    </row>
    <row r="36433" spans="20:20" x14ac:dyDescent="0.2">
      <c r="T36433"/>
    </row>
    <row r="36434" spans="20:20" x14ac:dyDescent="0.2">
      <c r="T36434"/>
    </row>
    <row r="36435" spans="20:20" x14ac:dyDescent="0.2">
      <c r="T36435"/>
    </row>
    <row r="36436" spans="20:20" x14ac:dyDescent="0.2">
      <c r="T36436"/>
    </row>
    <row r="36437" spans="20:20" x14ac:dyDescent="0.2">
      <c r="T36437"/>
    </row>
    <row r="36438" spans="20:20" x14ac:dyDescent="0.2">
      <c r="T36438"/>
    </row>
    <row r="36439" spans="20:20" x14ac:dyDescent="0.2">
      <c r="T36439"/>
    </row>
    <row r="36440" spans="20:20" x14ac:dyDescent="0.2">
      <c r="T36440"/>
    </row>
    <row r="36441" spans="20:20" x14ac:dyDescent="0.2">
      <c r="T36441"/>
    </row>
    <row r="36442" spans="20:20" x14ac:dyDescent="0.2">
      <c r="T36442"/>
    </row>
    <row r="36443" spans="20:20" x14ac:dyDescent="0.2">
      <c r="T36443"/>
    </row>
    <row r="36444" spans="20:20" x14ac:dyDescent="0.2">
      <c r="T36444"/>
    </row>
    <row r="36445" spans="20:20" x14ac:dyDescent="0.2">
      <c r="T36445"/>
    </row>
    <row r="36446" spans="20:20" x14ac:dyDescent="0.2">
      <c r="T36446"/>
    </row>
    <row r="36447" spans="20:20" x14ac:dyDescent="0.2">
      <c r="T36447"/>
    </row>
    <row r="36448" spans="20:20" x14ac:dyDescent="0.2">
      <c r="T36448"/>
    </row>
    <row r="36449" spans="20:20" x14ac:dyDescent="0.2">
      <c r="T36449"/>
    </row>
    <row r="36450" spans="20:20" x14ac:dyDescent="0.2">
      <c r="T36450"/>
    </row>
    <row r="36451" spans="20:20" x14ac:dyDescent="0.2">
      <c r="T36451"/>
    </row>
    <row r="36452" spans="20:20" x14ac:dyDescent="0.2">
      <c r="T36452"/>
    </row>
    <row r="36453" spans="20:20" x14ac:dyDescent="0.2">
      <c r="T36453"/>
    </row>
    <row r="36454" spans="20:20" x14ac:dyDescent="0.2">
      <c r="T36454"/>
    </row>
    <row r="36455" spans="20:20" x14ac:dyDescent="0.2">
      <c r="T36455"/>
    </row>
    <row r="36456" spans="20:20" x14ac:dyDescent="0.2">
      <c r="T36456"/>
    </row>
    <row r="36457" spans="20:20" x14ac:dyDescent="0.2">
      <c r="T36457"/>
    </row>
    <row r="36458" spans="20:20" x14ac:dyDescent="0.2">
      <c r="T36458"/>
    </row>
    <row r="36459" spans="20:20" x14ac:dyDescent="0.2">
      <c r="T36459"/>
    </row>
    <row r="36460" spans="20:20" x14ac:dyDescent="0.2">
      <c r="T36460"/>
    </row>
    <row r="36461" spans="20:20" x14ac:dyDescent="0.2">
      <c r="T36461"/>
    </row>
    <row r="36462" spans="20:20" x14ac:dyDescent="0.2">
      <c r="T36462"/>
    </row>
    <row r="36463" spans="20:20" x14ac:dyDescent="0.2">
      <c r="T36463"/>
    </row>
    <row r="36464" spans="20:20" x14ac:dyDescent="0.2">
      <c r="T36464"/>
    </row>
    <row r="36465" spans="20:20" x14ac:dyDescent="0.2">
      <c r="T36465"/>
    </row>
    <row r="36466" spans="20:20" x14ac:dyDescent="0.2">
      <c r="T36466"/>
    </row>
    <row r="36467" spans="20:20" x14ac:dyDescent="0.2">
      <c r="T36467"/>
    </row>
    <row r="36468" spans="20:20" x14ac:dyDescent="0.2">
      <c r="T36468"/>
    </row>
    <row r="36469" spans="20:20" x14ac:dyDescent="0.2">
      <c r="T36469"/>
    </row>
    <row r="36470" spans="20:20" x14ac:dyDescent="0.2">
      <c r="T36470"/>
    </row>
    <row r="36471" spans="20:20" x14ac:dyDescent="0.2">
      <c r="T36471"/>
    </row>
    <row r="36472" spans="20:20" x14ac:dyDescent="0.2">
      <c r="T36472"/>
    </row>
    <row r="36473" spans="20:20" x14ac:dyDescent="0.2">
      <c r="T36473"/>
    </row>
    <row r="36474" spans="20:20" x14ac:dyDescent="0.2">
      <c r="T36474"/>
    </row>
    <row r="36475" spans="20:20" x14ac:dyDescent="0.2">
      <c r="T36475"/>
    </row>
    <row r="36476" spans="20:20" x14ac:dyDescent="0.2">
      <c r="T36476"/>
    </row>
    <row r="36477" spans="20:20" x14ac:dyDescent="0.2">
      <c r="T36477"/>
    </row>
    <row r="36478" spans="20:20" x14ac:dyDescent="0.2">
      <c r="T36478"/>
    </row>
    <row r="36479" spans="20:20" x14ac:dyDescent="0.2">
      <c r="T36479"/>
    </row>
    <row r="36480" spans="20:20" x14ac:dyDescent="0.2">
      <c r="T36480"/>
    </row>
    <row r="36481" spans="20:20" x14ac:dyDescent="0.2">
      <c r="T36481"/>
    </row>
    <row r="36482" spans="20:20" x14ac:dyDescent="0.2">
      <c r="T36482"/>
    </row>
    <row r="36483" spans="20:20" x14ac:dyDescent="0.2">
      <c r="T36483"/>
    </row>
    <row r="36484" spans="20:20" x14ac:dyDescent="0.2">
      <c r="T36484"/>
    </row>
    <row r="36485" spans="20:20" x14ac:dyDescent="0.2">
      <c r="T36485"/>
    </row>
    <row r="36486" spans="20:20" x14ac:dyDescent="0.2">
      <c r="T36486"/>
    </row>
    <row r="36487" spans="20:20" x14ac:dyDescent="0.2">
      <c r="T36487"/>
    </row>
    <row r="36488" spans="20:20" x14ac:dyDescent="0.2">
      <c r="T36488"/>
    </row>
    <row r="36489" spans="20:20" x14ac:dyDescent="0.2">
      <c r="T36489"/>
    </row>
    <row r="36490" spans="20:20" x14ac:dyDescent="0.2">
      <c r="T36490"/>
    </row>
    <row r="36491" spans="20:20" x14ac:dyDescent="0.2">
      <c r="T36491"/>
    </row>
    <row r="36492" spans="20:20" x14ac:dyDescent="0.2">
      <c r="T36492"/>
    </row>
    <row r="36493" spans="20:20" x14ac:dyDescent="0.2">
      <c r="T36493"/>
    </row>
    <row r="36494" spans="20:20" x14ac:dyDescent="0.2">
      <c r="T36494"/>
    </row>
    <row r="36495" spans="20:20" x14ac:dyDescent="0.2">
      <c r="T36495"/>
    </row>
    <row r="36496" spans="20:20" x14ac:dyDescent="0.2">
      <c r="T36496"/>
    </row>
    <row r="36497" spans="20:20" x14ac:dyDescent="0.2">
      <c r="T36497"/>
    </row>
    <row r="36498" spans="20:20" x14ac:dyDescent="0.2">
      <c r="T36498"/>
    </row>
    <row r="36499" spans="20:20" x14ac:dyDescent="0.2">
      <c r="T36499"/>
    </row>
    <row r="36500" spans="20:20" x14ac:dyDescent="0.2">
      <c r="T36500"/>
    </row>
    <row r="36501" spans="20:20" x14ac:dyDescent="0.2">
      <c r="T36501"/>
    </row>
    <row r="36502" spans="20:20" x14ac:dyDescent="0.2">
      <c r="T36502"/>
    </row>
    <row r="36503" spans="20:20" x14ac:dyDescent="0.2">
      <c r="T36503"/>
    </row>
    <row r="36504" spans="20:20" x14ac:dyDescent="0.2">
      <c r="T36504"/>
    </row>
    <row r="36505" spans="20:20" x14ac:dyDescent="0.2">
      <c r="T36505"/>
    </row>
    <row r="36506" spans="20:20" x14ac:dyDescent="0.2">
      <c r="T36506"/>
    </row>
    <row r="36507" spans="20:20" x14ac:dyDescent="0.2">
      <c r="T36507"/>
    </row>
    <row r="36508" spans="20:20" x14ac:dyDescent="0.2">
      <c r="T36508"/>
    </row>
    <row r="36509" spans="20:20" x14ac:dyDescent="0.2">
      <c r="T36509"/>
    </row>
    <row r="36510" spans="20:20" x14ac:dyDescent="0.2">
      <c r="T36510"/>
    </row>
    <row r="36511" spans="20:20" x14ac:dyDescent="0.2">
      <c r="T36511"/>
    </row>
    <row r="36512" spans="20:20" x14ac:dyDescent="0.2">
      <c r="T36512"/>
    </row>
    <row r="36513" spans="20:20" x14ac:dyDescent="0.2">
      <c r="T36513"/>
    </row>
    <row r="36514" spans="20:20" x14ac:dyDescent="0.2">
      <c r="T36514"/>
    </row>
    <row r="36515" spans="20:20" x14ac:dyDescent="0.2">
      <c r="T36515"/>
    </row>
    <row r="36516" spans="20:20" x14ac:dyDescent="0.2">
      <c r="T36516"/>
    </row>
    <row r="36517" spans="20:20" x14ac:dyDescent="0.2">
      <c r="T36517"/>
    </row>
    <row r="36518" spans="20:20" x14ac:dyDescent="0.2">
      <c r="T36518"/>
    </row>
    <row r="36519" spans="20:20" x14ac:dyDescent="0.2">
      <c r="T36519"/>
    </row>
    <row r="36520" spans="20:20" x14ac:dyDescent="0.2">
      <c r="T36520"/>
    </row>
    <row r="36521" spans="20:20" x14ac:dyDescent="0.2">
      <c r="T36521"/>
    </row>
    <row r="36522" spans="20:20" x14ac:dyDescent="0.2">
      <c r="T36522"/>
    </row>
    <row r="36523" spans="20:20" x14ac:dyDescent="0.2">
      <c r="T36523"/>
    </row>
    <row r="36524" spans="20:20" x14ac:dyDescent="0.2">
      <c r="T36524"/>
    </row>
    <row r="36525" spans="20:20" x14ac:dyDescent="0.2">
      <c r="T36525"/>
    </row>
    <row r="36526" spans="20:20" x14ac:dyDescent="0.2">
      <c r="T36526"/>
    </row>
    <row r="36527" spans="20:20" x14ac:dyDescent="0.2">
      <c r="T36527"/>
    </row>
    <row r="36528" spans="20:20" x14ac:dyDescent="0.2">
      <c r="T36528"/>
    </row>
    <row r="36529" spans="20:20" x14ac:dyDescent="0.2">
      <c r="T36529"/>
    </row>
    <row r="36530" spans="20:20" x14ac:dyDescent="0.2">
      <c r="T36530"/>
    </row>
    <row r="36531" spans="20:20" x14ac:dyDescent="0.2">
      <c r="T36531"/>
    </row>
    <row r="36532" spans="20:20" x14ac:dyDescent="0.2">
      <c r="T36532"/>
    </row>
    <row r="36533" spans="20:20" x14ac:dyDescent="0.2">
      <c r="T36533"/>
    </row>
    <row r="36534" spans="20:20" x14ac:dyDescent="0.2">
      <c r="T36534"/>
    </row>
    <row r="36535" spans="20:20" x14ac:dyDescent="0.2">
      <c r="T36535"/>
    </row>
    <row r="36536" spans="20:20" x14ac:dyDescent="0.2">
      <c r="T36536"/>
    </row>
    <row r="36537" spans="20:20" x14ac:dyDescent="0.2">
      <c r="T36537"/>
    </row>
    <row r="36538" spans="20:20" x14ac:dyDescent="0.2">
      <c r="T36538"/>
    </row>
    <row r="36539" spans="20:20" x14ac:dyDescent="0.2">
      <c r="T36539"/>
    </row>
    <row r="36540" spans="20:20" x14ac:dyDescent="0.2">
      <c r="T36540"/>
    </row>
    <row r="36541" spans="20:20" x14ac:dyDescent="0.2">
      <c r="T36541"/>
    </row>
    <row r="36542" spans="20:20" x14ac:dyDescent="0.2">
      <c r="T36542"/>
    </row>
    <row r="36543" spans="20:20" x14ac:dyDescent="0.2">
      <c r="T36543"/>
    </row>
    <row r="36544" spans="20:20" x14ac:dyDescent="0.2">
      <c r="T36544"/>
    </row>
    <row r="36545" spans="20:20" x14ac:dyDescent="0.2">
      <c r="T36545"/>
    </row>
    <row r="36546" spans="20:20" x14ac:dyDescent="0.2">
      <c r="T36546"/>
    </row>
    <row r="36547" spans="20:20" x14ac:dyDescent="0.2">
      <c r="T36547"/>
    </row>
    <row r="36548" spans="20:20" x14ac:dyDescent="0.2">
      <c r="T36548"/>
    </row>
    <row r="36549" spans="20:20" x14ac:dyDescent="0.2">
      <c r="T36549"/>
    </row>
    <row r="36550" spans="20:20" x14ac:dyDescent="0.2">
      <c r="T36550"/>
    </row>
    <row r="36551" spans="20:20" x14ac:dyDescent="0.2">
      <c r="T36551"/>
    </row>
    <row r="36552" spans="20:20" x14ac:dyDescent="0.2">
      <c r="T36552"/>
    </row>
    <row r="36553" spans="20:20" x14ac:dyDescent="0.2">
      <c r="T36553"/>
    </row>
    <row r="36554" spans="20:20" x14ac:dyDescent="0.2">
      <c r="T36554"/>
    </row>
    <row r="36555" spans="20:20" x14ac:dyDescent="0.2">
      <c r="T36555"/>
    </row>
    <row r="36556" spans="20:20" x14ac:dyDescent="0.2">
      <c r="T36556"/>
    </row>
    <row r="36557" spans="20:20" x14ac:dyDescent="0.2">
      <c r="T36557"/>
    </row>
    <row r="36558" spans="20:20" x14ac:dyDescent="0.2">
      <c r="T36558"/>
    </row>
    <row r="36559" spans="20:20" x14ac:dyDescent="0.2">
      <c r="T36559"/>
    </row>
    <row r="36560" spans="20:20" x14ac:dyDescent="0.2">
      <c r="T36560"/>
    </row>
    <row r="36561" spans="20:20" x14ac:dyDescent="0.2">
      <c r="T36561"/>
    </row>
    <row r="36562" spans="20:20" x14ac:dyDescent="0.2">
      <c r="T36562"/>
    </row>
    <row r="36563" spans="20:20" x14ac:dyDescent="0.2">
      <c r="T36563"/>
    </row>
    <row r="36564" spans="20:20" x14ac:dyDescent="0.2">
      <c r="T36564"/>
    </row>
    <row r="36565" spans="20:20" x14ac:dyDescent="0.2">
      <c r="T36565"/>
    </row>
    <row r="36566" spans="20:20" x14ac:dyDescent="0.2">
      <c r="T36566"/>
    </row>
    <row r="36567" spans="20:20" x14ac:dyDescent="0.2">
      <c r="T36567"/>
    </row>
    <row r="36568" spans="20:20" x14ac:dyDescent="0.2">
      <c r="T36568"/>
    </row>
    <row r="36569" spans="20:20" x14ac:dyDescent="0.2">
      <c r="T36569"/>
    </row>
    <row r="36570" spans="20:20" x14ac:dyDescent="0.2">
      <c r="T36570"/>
    </row>
    <row r="36571" spans="20:20" x14ac:dyDescent="0.2">
      <c r="T36571"/>
    </row>
    <row r="36572" spans="20:20" x14ac:dyDescent="0.2">
      <c r="T36572"/>
    </row>
    <row r="36573" spans="20:20" x14ac:dyDescent="0.2">
      <c r="T36573"/>
    </row>
    <row r="36574" spans="20:20" x14ac:dyDescent="0.2">
      <c r="T36574"/>
    </row>
    <row r="36575" spans="20:20" x14ac:dyDescent="0.2">
      <c r="T36575"/>
    </row>
    <row r="36576" spans="20:20" x14ac:dyDescent="0.2">
      <c r="T36576"/>
    </row>
    <row r="36577" spans="20:20" x14ac:dyDescent="0.2">
      <c r="T36577"/>
    </row>
    <row r="36578" spans="20:20" x14ac:dyDescent="0.2">
      <c r="T36578"/>
    </row>
    <row r="36579" spans="20:20" x14ac:dyDescent="0.2">
      <c r="T36579"/>
    </row>
    <row r="36580" spans="20:20" x14ac:dyDescent="0.2">
      <c r="T36580"/>
    </row>
    <row r="36581" spans="20:20" x14ac:dyDescent="0.2">
      <c r="T36581"/>
    </row>
    <row r="36582" spans="20:20" x14ac:dyDescent="0.2">
      <c r="T36582"/>
    </row>
    <row r="36583" spans="20:20" x14ac:dyDescent="0.2">
      <c r="T36583"/>
    </row>
    <row r="36584" spans="20:20" x14ac:dyDescent="0.2">
      <c r="T36584"/>
    </row>
    <row r="36585" spans="20:20" x14ac:dyDescent="0.2">
      <c r="T36585"/>
    </row>
    <row r="36586" spans="20:20" x14ac:dyDescent="0.2">
      <c r="T36586"/>
    </row>
    <row r="36587" spans="20:20" x14ac:dyDescent="0.2">
      <c r="T36587"/>
    </row>
    <row r="36588" spans="20:20" x14ac:dyDescent="0.2">
      <c r="T36588"/>
    </row>
    <row r="36589" spans="20:20" x14ac:dyDescent="0.2">
      <c r="T36589"/>
    </row>
    <row r="36590" spans="20:20" x14ac:dyDescent="0.2">
      <c r="T36590"/>
    </row>
    <row r="36591" spans="20:20" x14ac:dyDescent="0.2">
      <c r="T36591"/>
    </row>
    <row r="36592" spans="20:20" x14ac:dyDescent="0.2">
      <c r="T36592"/>
    </row>
    <row r="36593" spans="20:20" x14ac:dyDescent="0.2">
      <c r="T36593"/>
    </row>
    <row r="36594" spans="20:20" x14ac:dyDescent="0.2">
      <c r="T36594"/>
    </row>
    <row r="36595" spans="20:20" x14ac:dyDescent="0.2">
      <c r="T36595"/>
    </row>
    <row r="36596" spans="20:20" x14ac:dyDescent="0.2">
      <c r="T36596"/>
    </row>
    <row r="36597" spans="20:20" x14ac:dyDescent="0.2">
      <c r="T36597"/>
    </row>
    <row r="36598" spans="20:20" x14ac:dyDescent="0.2">
      <c r="T36598"/>
    </row>
    <row r="36599" spans="20:20" x14ac:dyDescent="0.2">
      <c r="T36599"/>
    </row>
    <row r="36600" spans="20:20" x14ac:dyDescent="0.2">
      <c r="T36600"/>
    </row>
    <row r="36601" spans="20:20" x14ac:dyDescent="0.2">
      <c r="T36601"/>
    </row>
    <row r="36602" spans="20:20" x14ac:dyDescent="0.2">
      <c r="T36602"/>
    </row>
    <row r="36603" spans="20:20" x14ac:dyDescent="0.2">
      <c r="T36603"/>
    </row>
    <row r="36604" spans="20:20" x14ac:dyDescent="0.2">
      <c r="T36604"/>
    </row>
    <row r="36605" spans="20:20" x14ac:dyDescent="0.2">
      <c r="T36605"/>
    </row>
    <row r="36606" spans="20:20" x14ac:dyDescent="0.2">
      <c r="T36606"/>
    </row>
    <row r="36607" spans="20:20" x14ac:dyDescent="0.2">
      <c r="T36607"/>
    </row>
    <row r="36608" spans="20:20" x14ac:dyDescent="0.2">
      <c r="T36608"/>
    </row>
    <row r="36609" spans="20:20" x14ac:dyDescent="0.2">
      <c r="T36609"/>
    </row>
    <row r="36610" spans="20:20" x14ac:dyDescent="0.2">
      <c r="T36610"/>
    </row>
    <row r="36611" spans="20:20" x14ac:dyDescent="0.2">
      <c r="T36611"/>
    </row>
    <row r="36612" spans="20:20" x14ac:dyDescent="0.2">
      <c r="T36612"/>
    </row>
    <row r="36613" spans="20:20" x14ac:dyDescent="0.2">
      <c r="T36613"/>
    </row>
    <row r="36614" spans="20:20" x14ac:dyDescent="0.2">
      <c r="T36614"/>
    </row>
    <row r="36615" spans="20:20" x14ac:dyDescent="0.2">
      <c r="T36615"/>
    </row>
    <row r="36616" spans="20:20" x14ac:dyDescent="0.2">
      <c r="T36616"/>
    </row>
    <row r="36617" spans="20:20" x14ac:dyDescent="0.2">
      <c r="T36617"/>
    </row>
    <row r="36618" spans="20:20" x14ac:dyDescent="0.2">
      <c r="T36618"/>
    </row>
    <row r="36619" spans="20:20" x14ac:dyDescent="0.2">
      <c r="T36619"/>
    </row>
    <row r="36620" spans="20:20" x14ac:dyDescent="0.2">
      <c r="T36620"/>
    </row>
    <row r="36621" spans="20:20" x14ac:dyDescent="0.2">
      <c r="T36621"/>
    </row>
    <row r="36622" spans="20:20" x14ac:dyDescent="0.2">
      <c r="T36622"/>
    </row>
    <row r="36623" spans="20:20" x14ac:dyDescent="0.2">
      <c r="T36623"/>
    </row>
    <row r="36624" spans="20:20" x14ac:dyDescent="0.2">
      <c r="T36624"/>
    </row>
    <row r="36625" spans="20:20" x14ac:dyDescent="0.2">
      <c r="T36625"/>
    </row>
    <row r="36626" spans="20:20" x14ac:dyDescent="0.2">
      <c r="T36626"/>
    </row>
    <row r="36627" spans="20:20" x14ac:dyDescent="0.2">
      <c r="T36627"/>
    </row>
    <row r="36628" spans="20:20" x14ac:dyDescent="0.2">
      <c r="T36628"/>
    </row>
    <row r="36629" spans="20:20" x14ac:dyDescent="0.2">
      <c r="T36629"/>
    </row>
    <row r="36630" spans="20:20" x14ac:dyDescent="0.2">
      <c r="T36630"/>
    </row>
    <row r="36631" spans="20:20" x14ac:dyDescent="0.2">
      <c r="T36631"/>
    </row>
    <row r="36632" spans="20:20" x14ac:dyDescent="0.2">
      <c r="T36632"/>
    </row>
    <row r="36633" spans="20:20" x14ac:dyDescent="0.2">
      <c r="T36633"/>
    </row>
    <row r="36634" spans="20:20" x14ac:dyDescent="0.2">
      <c r="T36634"/>
    </row>
    <row r="36635" spans="20:20" x14ac:dyDescent="0.2">
      <c r="T36635"/>
    </row>
    <row r="36636" spans="20:20" x14ac:dyDescent="0.2">
      <c r="T36636"/>
    </row>
    <row r="36637" spans="20:20" x14ac:dyDescent="0.2">
      <c r="T36637"/>
    </row>
    <row r="36638" spans="20:20" x14ac:dyDescent="0.2">
      <c r="T36638"/>
    </row>
    <row r="36639" spans="20:20" x14ac:dyDescent="0.2">
      <c r="T36639"/>
    </row>
    <row r="36640" spans="20:20" x14ac:dyDescent="0.2">
      <c r="T36640"/>
    </row>
    <row r="36641" spans="20:20" x14ac:dyDescent="0.2">
      <c r="T36641"/>
    </row>
    <row r="36642" spans="20:20" x14ac:dyDescent="0.2">
      <c r="T36642"/>
    </row>
    <row r="36643" spans="20:20" x14ac:dyDescent="0.2">
      <c r="T36643"/>
    </row>
    <row r="36644" spans="20:20" x14ac:dyDescent="0.2">
      <c r="T36644"/>
    </row>
    <row r="36645" spans="20:20" x14ac:dyDescent="0.2">
      <c r="T36645"/>
    </row>
    <row r="36646" spans="20:20" x14ac:dyDescent="0.2">
      <c r="T36646"/>
    </row>
    <row r="36647" spans="20:20" x14ac:dyDescent="0.2">
      <c r="T36647"/>
    </row>
    <row r="36648" spans="20:20" x14ac:dyDescent="0.2">
      <c r="T36648"/>
    </row>
    <row r="36649" spans="20:20" x14ac:dyDescent="0.2">
      <c r="T36649"/>
    </row>
    <row r="36650" spans="20:20" x14ac:dyDescent="0.2">
      <c r="T36650"/>
    </row>
    <row r="36651" spans="20:20" x14ac:dyDescent="0.2">
      <c r="T36651"/>
    </row>
    <row r="36652" spans="20:20" x14ac:dyDescent="0.2">
      <c r="T36652"/>
    </row>
    <row r="36653" spans="20:20" x14ac:dyDescent="0.2">
      <c r="T36653"/>
    </row>
    <row r="36654" spans="20:20" x14ac:dyDescent="0.2">
      <c r="T36654"/>
    </row>
    <row r="36655" spans="20:20" x14ac:dyDescent="0.2">
      <c r="T36655"/>
    </row>
    <row r="36656" spans="20:20" x14ac:dyDescent="0.2">
      <c r="T36656"/>
    </row>
    <row r="36657" spans="20:20" x14ac:dyDescent="0.2">
      <c r="T36657"/>
    </row>
    <row r="36658" spans="20:20" x14ac:dyDescent="0.2">
      <c r="T36658"/>
    </row>
    <row r="36659" spans="20:20" x14ac:dyDescent="0.2">
      <c r="T36659"/>
    </row>
    <row r="36660" spans="20:20" x14ac:dyDescent="0.2">
      <c r="T36660"/>
    </row>
    <row r="36661" spans="20:20" x14ac:dyDescent="0.2">
      <c r="T36661"/>
    </row>
    <row r="36662" spans="20:20" x14ac:dyDescent="0.2">
      <c r="T36662"/>
    </row>
    <row r="36663" spans="20:20" x14ac:dyDescent="0.2">
      <c r="T36663"/>
    </row>
    <row r="36664" spans="20:20" x14ac:dyDescent="0.2">
      <c r="T36664"/>
    </row>
    <row r="36665" spans="20:20" x14ac:dyDescent="0.2">
      <c r="T36665"/>
    </row>
    <row r="36666" spans="20:20" x14ac:dyDescent="0.2">
      <c r="T36666"/>
    </row>
    <row r="36667" spans="20:20" x14ac:dyDescent="0.2">
      <c r="T36667"/>
    </row>
    <row r="36668" spans="20:20" x14ac:dyDescent="0.2">
      <c r="T36668"/>
    </row>
    <row r="36669" spans="20:20" x14ac:dyDescent="0.2">
      <c r="T36669"/>
    </row>
    <row r="36670" spans="20:20" x14ac:dyDescent="0.2">
      <c r="T36670"/>
    </row>
    <row r="36671" spans="20:20" x14ac:dyDescent="0.2">
      <c r="T36671"/>
    </row>
    <row r="36672" spans="20:20" x14ac:dyDescent="0.2">
      <c r="T36672"/>
    </row>
    <row r="36673" spans="20:20" x14ac:dyDescent="0.2">
      <c r="T36673"/>
    </row>
    <row r="36674" spans="20:20" x14ac:dyDescent="0.2">
      <c r="T36674"/>
    </row>
    <row r="36675" spans="20:20" x14ac:dyDescent="0.2">
      <c r="T36675"/>
    </row>
    <row r="36676" spans="20:20" x14ac:dyDescent="0.2">
      <c r="T36676"/>
    </row>
    <row r="36677" spans="20:20" x14ac:dyDescent="0.2">
      <c r="T36677"/>
    </row>
    <row r="36678" spans="20:20" x14ac:dyDescent="0.2">
      <c r="T36678"/>
    </row>
    <row r="36679" spans="20:20" x14ac:dyDescent="0.2">
      <c r="T36679"/>
    </row>
    <row r="36680" spans="20:20" x14ac:dyDescent="0.2">
      <c r="T36680"/>
    </row>
    <row r="36681" spans="20:20" x14ac:dyDescent="0.2">
      <c r="T36681"/>
    </row>
    <row r="36682" spans="20:20" x14ac:dyDescent="0.2">
      <c r="T36682"/>
    </row>
    <row r="36683" spans="20:20" x14ac:dyDescent="0.2">
      <c r="T36683"/>
    </row>
    <row r="36684" spans="20:20" x14ac:dyDescent="0.2">
      <c r="T36684"/>
    </row>
    <row r="36685" spans="20:20" x14ac:dyDescent="0.2">
      <c r="T36685"/>
    </row>
    <row r="36686" spans="20:20" x14ac:dyDescent="0.2">
      <c r="T36686"/>
    </row>
    <row r="36687" spans="20:20" x14ac:dyDescent="0.2">
      <c r="T36687"/>
    </row>
    <row r="36688" spans="20:20" x14ac:dyDescent="0.2">
      <c r="T36688"/>
    </row>
    <row r="36689" spans="20:20" x14ac:dyDescent="0.2">
      <c r="T36689"/>
    </row>
    <row r="36690" spans="20:20" x14ac:dyDescent="0.2">
      <c r="T36690"/>
    </row>
    <row r="36691" spans="20:20" x14ac:dyDescent="0.2">
      <c r="T36691"/>
    </row>
    <row r="36692" spans="20:20" x14ac:dyDescent="0.2">
      <c r="T36692"/>
    </row>
    <row r="36693" spans="20:20" x14ac:dyDescent="0.2">
      <c r="T36693"/>
    </row>
    <row r="36694" spans="20:20" x14ac:dyDescent="0.2">
      <c r="T36694"/>
    </row>
    <row r="36695" spans="20:20" x14ac:dyDescent="0.2">
      <c r="T36695"/>
    </row>
    <row r="36696" spans="20:20" x14ac:dyDescent="0.2">
      <c r="T36696"/>
    </row>
    <row r="36697" spans="20:20" x14ac:dyDescent="0.2">
      <c r="T36697"/>
    </row>
    <row r="36698" spans="20:20" x14ac:dyDescent="0.2">
      <c r="T36698"/>
    </row>
    <row r="36699" spans="20:20" x14ac:dyDescent="0.2">
      <c r="T36699"/>
    </row>
    <row r="36700" spans="20:20" x14ac:dyDescent="0.2">
      <c r="T36700"/>
    </row>
    <row r="36701" spans="20:20" x14ac:dyDescent="0.2">
      <c r="T36701"/>
    </row>
    <row r="36702" spans="20:20" x14ac:dyDescent="0.2">
      <c r="T36702"/>
    </row>
    <row r="36703" spans="20:20" x14ac:dyDescent="0.2">
      <c r="T36703"/>
    </row>
    <row r="36704" spans="20:20" x14ac:dyDescent="0.2">
      <c r="T36704"/>
    </row>
    <row r="36705" spans="20:20" x14ac:dyDescent="0.2">
      <c r="T36705"/>
    </row>
    <row r="36706" spans="20:20" x14ac:dyDescent="0.2">
      <c r="T36706"/>
    </row>
    <row r="36707" spans="20:20" x14ac:dyDescent="0.2">
      <c r="T36707"/>
    </row>
    <row r="36708" spans="20:20" x14ac:dyDescent="0.2">
      <c r="T36708"/>
    </row>
    <row r="36709" spans="20:20" x14ac:dyDescent="0.2">
      <c r="T36709"/>
    </row>
    <row r="36710" spans="20:20" x14ac:dyDescent="0.2">
      <c r="T36710"/>
    </row>
    <row r="36711" spans="20:20" x14ac:dyDescent="0.2">
      <c r="T36711"/>
    </row>
    <row r="36712" spans="20:20" x14ac:dyDescent="0.2">
      <c r="T36712"/>
    </row>
    <row r="36713" spans="20:20" x14ac:dyDescent="0.2">
      <c r="T36713"/>
    </row>
    <row r="36714" spans="20:20" x14ac:dyDescent="0.2">
      <c r="T36714"/>
    </row>
    <row r="36715" spans="20:20" x14ac:dyDescent="0.2">
      <c r="T36715"/>
    </row>
    <row r="36716" spans="20:20" x14ac:dyDescent="0.2">
      <c r="T36716"/>
    </row>
    <row r="36717" spans="20:20" x14ac:dyDescent="0.2">
      <c r="T36717"/>
    </row>
    <row r="36718" spans="20:20" x14ac:dyDescent="0.2">
      <c r="T36718"/>
    </row>
    <row r="36719" spans="20:20" x14ac:dyDescent="0.2">
      <c r="T36719"/>
    </row>
    <row r="36720" spans="20:20" x14ac:dyDescent="0.2">
      <c r="T36720"/>
    </row>
    <row r="36721" spans="20:20" x14ac:dyDescent="0.2">
      <c r="T36721"/>
    </row>
    <row r="36722" spans="20:20" x14ac:dyDescent="0.2">
      <c r="T36722"/>
    </row>
    <row r="36723" spans="20:20" x14ac:dyDescent="0.2">
      <c r="T36723"/>
    </row>
    <row r="36724" spans="20:20" x14ac:dyDescent="0.2">
      <c r="T36724"/>
    </row>
    <row r="36725" spans="20:20" x14ac:dyDescent="0.2">
      <c r="T36725"/>
    </row>
    <row r="36726" spans="20:20" x14ac:dyDescent="0.2">
      <c r="T36726"/>
    </row>
    <row r="36727" spans="20:20" x14ac:dyDescent="0.2">
      <c r="T36727"/>
    </row>
    <row r="36728" spans="20:20" x14ac:dyDescent="0.2">
      <c r="T36728"/>
    </row>
    <row r="36729" spans="20:20" x14ac:dyDescent="0.2">
      <c r="T36729"/>
    </row>
    <row r="36730" spans="20:20" x14ac:dyDescent="0.2">
      <c r="T36730"/>
    </row>
    <row r="36731" spans="20:20" x14ac:dyDescent="0.2">
      <c r="T36731"/>
    </row>
    <row r="36732" spans="20:20" x14ac:dyDescent="0.2">
      <c r="T36732"/>
    </row>
    <row r="36733" spans="20:20" x14ac:dyDescent="0.2">
      <c r="T36733"/>
    </row>
    <row r="36734" spans="20:20" x14ac:dyDescent="0.2">
      <c r="T36734"/>
    </row>
    <row r="36735" spans="20:20" x14ac:dyDescent="0.2">
      <c r="T36735"/>
    </row>
    <row r="36736" spans="20:20" x14ac:dyDescent="0.2">
      <c r="T36736"/>
    </row>
    <row r="36737" spans="20:20" x14ac:dyDescent="0.2">
      <c r="T36737"/>
    </row>
    <row r="36738" spans="20:20" x14ac:dyDescent="0.2">
      <c r="T36738"/>
    </row>
    <row r="36739" spans="20:20" x14ac:dyDescent="0.2">
      <c r="T36739"/>
    </row>
    <row r="36740" spans="20:20" x14ac:dyDescent="0.2">
      <c r="T36740"/>
    </row>
    <row r="36741" spans="20:20" x14ac:dyDescent="0.2">
      <c r="T36741"/>
    </row>
    <row r="36742" spans="20:20" x14ac:dyDescent="0.2">
      <c r="T36742"/>
    </row>
    <row r="36743" spans="20:20" x14ac:dyDescent="0.2">
      <c r="T36743"/>
    </row>
    <row r="36744" spans="20:20" x14ac:dyDescent="0.2">
      <c r="T36744"/>
    </row>
    <row r="36745" spans="20:20" x14ac:dyDescent="0.2">
      <c r="T36745"/>
    </row>
    <row r="36746" spans="20:20" x14ac:dyDescent="0.2">
      <c r="T36746"/>
    </row>
    <row r="36747" spans="20:20" x14ac:dyDescent="0.2">
      <c r="T36747"/>
    </row>
    <row r="36748" spans="20:20" x14ac:dyDescent="0.2">
      <c r="T36748"/>
    </row>
    <row r="36749" spans="20:20" x14ac:dyDescent="0.2">
      <c r="T36749"/>
    </row>
    <row r="36750" spans="20:20" x14ac:dyDescent="0.2">
      <c r="T36750"/>
    </row>
    <row r="36751" spans="20:20" x14ac:dyDescent="0.2">
      <c r="T36751"/>
    </row>
    <row r="36752" spans="20:20" x14ac:dyDescent="0.2">
      <c r="T36752"/>
    </row>
    <row r="36753" spans="20:20" x14ac:dyDescent="0.2">
      <c r="T36753"/>
    </row>
    <row r="36754" spans="20:20" x14ac:dyDescent="0.2">
      <c r="T36754"/>
    </row>
    <row r="36755" spans="20:20" x14ac:dyDescent="0.2">
      <c r="T36755"/>
    </row>
    <row r="36756" spans="20:20" x14ac:dyDescent="0.2">
      <c r="T36756"/>
    </row>
    <row r="36757" spans="20:20" x14ac:dyDescent="0.2">
      <c r="T36757"/>
    </row>
    <row r="36758" spans="20:20" x14ac:dyDescent="0.2">
      <c r="T36758"/>
    </row>
    <row r="36759" spans="20:20" x14ac:dyDescent="0.2">
      <c r="T36759"/>
    </row>
    <row r="36760" spans="20:20" x14ac:dyDescent="0.2">
      <c r="T36760"/>
    </row>
    <row r="36761" spans="20:20" x14ac:dyDescent="0.2">
      <c r="T36761"/>
    </row>
    <row r="36762" spans="20:20" x14ac:dyDescent="0.2">
      <c r="T36762"/>
    </row>
    <row r="36763" spans="20:20" x14ac:dyDescent="0.2">
      <c r="T36763"/>
    </row>
    <row r="36764" spans="20:20" x14ac:dyDescent="0.2">
      <c r="T36764"/>
    </row>
    <row r="36765" spans="20:20" x14ac:dyDescent="0.2">
      <c r="T36765"/>
    </row>
    <row r="36766" spans="20:20" x14ac:dyDescent="0.2">
      <c r="T36766"/>
    </row>
    <row r="36767" spans="20:20" x14ac:dyDescent="0.2">
      <c r="T36767"/>
    </row>
    <row r="36768" spans="20:20" x14ac:dyDescent="0.2">
      <c r="T36768"/>
    </row>
    <row r="36769" spans="20:20" x14ac:dyDescent="0.2">
      <c r="T36769"/>
    </row>
    <row r="36770" spans="20:20" x14ac:dyDescent="0.2">
      <c r="T36770"/>
    </row>
    <row r="36771" spans="20:20" x14ac:dyDescent="0.2">
      <c r="T36771"/>
    </row>
    <row r="36772" spans="20:20" x14ac:dyDescent="0.2">
      <c r="T36772"/>
    </row>
    <row r="36773" spans="20:20" x14ac:dyDescent="0.2">
      <c r="T36773"/>
    </row>
    <row r="36774" spans="20:20" x14ac:dyDescent="0.2">
      <c r="T36774"/>
    </row>
    <row r="36775" spans="20:20" x14ac:dyDescent="0.2">
      <c r="T36775"/>
    </row>
    <row r="36776" spans="20:20" x14ac:dyDescent="0.2">
      <c r="T36776"/>
    </row>
    <row r="36777" spans="20:20" x14ac:dyDescent="0.2">
      <c r="T36777"/>
    </row>
    <row r="36778" spans="20:20" x14ac:dyDescent="0.2">
      <c r="T36778"/>
    </row>
    <row r="36779" spans="20:20" x14ac:dyDescent="0.2">
      <c r="T36779"/>
    </row>
    <row r="36780" spans="20:20" x14ac:dyDescent="0.2">
      <c r="T36780"/>
    </row>
    <row r="36781" spans="20:20" x14ac:dyDescent="0.2">
      <c r="T36781"/>
    </row>
    <row r="36782" spans="20:20" x14ac:dyDescent="0.2">
      <c r="T36782"/>
    </row>
    <row r="36783" spans="20:20" x14ac:dyDescent="0.2">
      <c r="T36783"/>
    </row>
    <row r="36784" spans="20:20" x14ac:dyDescent="0.2">
      <c r="T36784"/>
    </row>
    <row r="36785" spans="20:20" x14ac:dyDescent="0.2">
      <c r="T36785"/>
    </row>
    <row r="36786" spans="20:20" x14ac:dyDescent="0.2">
      <c r="T36786"/>
    </row>
    <row r="36787" spans="20:20" x14ac:dyDescent="0.2">
      <c r="T36787"/>
    </row>
    <row r="36788" spans="20:20" x14ac:dyDescent="0.2">
      <c r="T36788"/>
    </row>
    <row r="36789" spans="20:20" x14ac:dyDescent="0.2">
      <c r="T36789"/>
    </row>
    <row r="36790" spans="20:20" x14ac:dyDescent="0.2">
      <c r="T36790"/>
    </row>
    <row r="36791" spans="20:20" x14ac:dyDescent="0.2">
      <c r="T36791"/>
    </row>
    <row r="36792" spans="20:20" x14ac:dyDescent="0.2">
      <c r="T36792"/>
    </row>
    <row r="36793" spans="20:20" x14ac:dyDescent="0.2">
      <c r="T36793"/>
    </row>
    <row r="36794" spans="20:20" x14ac:dyDescent="0.2">
      <c r="T36794"/>
    </row>
    <row r="36795" spans="20:20" x14ac:dyDescent="0.2">
      <c r="T36795"/>
    </row>
    <row r="36796" spans="20:20" x14ac:dyDescent="0.2">
      <c r="T36796"/>
    </row>
    <row r="36797" spans="20:20" x14ac:dyDescent="0.2">
      <c r="T36797"/>
    </row>
    <row r="36798" spans="20:20" x14ac:dyDescent="0.2">
      <c r="T36798"/>
    </row>
    <row r="36799" spans="20:20" x14ac:dyDescent="0.2">
      <c r="T36799"/>
    </row>
    <row r="36800" spans="20:20" x14ac:dyDescent="0.2">
      <c r="T36800"/>
    </row>
    <row r="36801" spans="20:20" x14ac:dyDescent="0.2">
      <c r="T36801"/>
    </row>
    <row r="36802" spans="20:20" x14ac:dyDescent="0.2">
      <c r="T36802"/>
    </row>
    <row r="36803" spans="20:20" x14ac:dyDescent="0.2">
      <c r="T36803"/>
    </row>
    <row r="36804" spans="20:20" x14ac:dyDescent="0.2">
      <c r="T36804"/>
    </row>
    <row r="36805" spans="20:20" x14ac:dyDescent="0.2">
      <c r="T36805"/>
    </row>
    <row r="36806" spans="20:20" x14ac:dyDescent="0.2">
      <c r="T36806"/>
    </row>
    <row r="36807" spans="20:20" x14ac:dyDescent="0.2">
      <c r="T36807"/>
    </row>
    <row r="36808" spans="20:20" x14ac:dyDescent="0.2">
      <c r="T36808"/>
    </row>
    <row r="36809" spans="20:20" x14ac:dyDescent="0.2">
      <c r="T36809"/>
    </row>
    <row r="36810" spans="20:20" x14ac:dyDescent="0.2">
      <c r="T36810"/>
    </row>
    <row r="36811" spans="20:20" x14ac:dyDescent="0.2">
      <c r="T36811"/>
    </row>
    <row r="36812" spans="20:20" x14ac:dyDescent="0.2">
      <c r="T36812"/>
    </row>
    <row r="36813" spans="20:20" x14ac:dyDescent="0.2">
      <c r="T36813"/>
    </row>
    <row r="36814" spans="20:20" x14ac:dyDescent="0.2">
      <c r="T36814"/>
    </row>
    <row r="36815" spans="20:20" x14ac:dyDescent="0.2">
      <c r="T36815"/>
    </row>
    <row r="36816" spans="20:20" x14ac:dyDescent="0.2">
      <c r="T36816"/>
    </row>
    <row r="36817" spans="20:20" x14ac:dyDescent="0.2">
      <c r="T36817"/>
    </row>
    <row r="36818" spans="20:20" x14ac:dyDescent="0.2">
      <c r="T36818"/>
    </row>
    <row r="36819" spans="20:20" x14ac:dyDescent="0.2">
      <c r="T36819"/>
    </row>
    <row r="36820" spans="20:20" x14ac:dyDescent="0.2">
      <c r="T36820"/>
    </row>
    <row r="36821" spans="20:20" x14ac:dyDescent="0.2">
      <c r="T36821"/>
    </row>
    <row r="36822" spans="20:20" x14ac:dyDescent="0.2">
      <c r="T36822"/>
    </row>
    <row r="36823" spans="20:20" x14ac:dyDescent="0.2">
      <c r="T36823"/>
    </row>
    <row r="36824" spans="20:20" x14ac:dyDescent="0.2">
      <c r="T36824"/>
    </row>
    <row r="36825" spans="20:20" x14ac:dyDescent="0.2">
      <c r="T36825"/>
    </row>
    <row r="36826" spans="20:20" x14ac:dyDescent="0.2">
      <c r="T36826"/>
    </row>
    <row r="36827" spans="20:20" x14ac:dyDescent="0.2">
      <c r="T36827"/>
    </row>
    <row r="36828" spans="20:20" x14ac:dyDescent="0.2">
      <c r="T36828"/>
    </row>
    <row r="36829" spans="20:20" x14ac:dyDescent="0.2">
      <c r="T36829"/>
    </row>
    <row r="36830" spans="20:20" x14ac:dyDescent="0.2">
      <c r="T36830"/>
    </row>
    <row r="36831" spans="20:20" x14ac:dyDescent="0.2">
      <c r="T36831"/>
    </row>
    <row r="36832" spans="20:20" x14ac:dyDescent="0.2">
      <c r="T36832"/>
    </row>
    <row r="36833" spans="20:20" x14ac:dyDescent="0.2">
      <c r="T36833"/>
    </row>
    <row r="36834" spans="20:20" x14ac:dyDescent="0.2">
      <c r="T36834"/>
    </row>
    <row r="36835" spans="20:20" x14ac:dyDescent="0.2">
      <c r="T36835"/>
    </row>
    <row r="36836" spans="20:20" x14ac:dyDescent="0.2">
      <c r="T36836"/>
    </row>
    <row r="36837" spans="20:20" x14ac:dyDescent="0.2">
      <c r="T36837"/>
    </row>
    <row r="36838" spans="20:20" x14ac:dyDescent="0.2">
      <c r="T36838"/>
    </row>
    <row r="36839" spans="20:20" x14ac:dyDescent="0.2">
      <c r="T36839"/>
    </row>
    <row r="36840" spans="20:20" x14ac:dyDescent="0.2">
      <c r="T36840"/>
    </row>
    <row r="36841" spans="20:20" x14ac:dyDescent="0.2">
      <c r="T36841"/>
    </row>
    <row r="36842" spans="20:20" x14ac:dyDescent="0.2">
      <c r="T36842"/>
    </row>
    <row r="36843" spans="20:20" x14ac:dyDescent="0.2">
      <c r="T36843"/>
    </row>
    <row r="36844" spans="20:20" x14ac:dyDescent="0.2">
      <c r="T36844"/>
    </row>
    <row r="36845" spans="20:20" x14ac:dyDescent="0.2">
      <c r="T36845"/>
    </row>
    <row r="36846" spans="20:20" x14ac:dyDescent="0.2">
      <c r="T36846"/>
    </row>
    <row r="36847" spans="20:20" x14ac:dyDescent="0.2">
      <c r="T36847"/>
    </row>
    <row r="36848" spans="20:20" x14ac:dyDescent="0.2">
      <c r="T36848"/>
    </row>
    <row r="36849" spans="20:20" x14ac:dyDescent="0.2">
      <c r="T36849"/>
    </row>
    <row r="36850" spans="20:20" x14ac:dyDescent="0.2">
      <c r="T36850"/>
    </row>
    <row r="36851" spans="20:20" x14ac:dyDescent="0.2">
      <c r="T36851"/>
    </row>
    <row r="36852" spans="20:20" x14ac:dyDescent="0.2">
      <c r="T36852"/>
    </row>
    <row r="36853" spans="20:20" x14ac:dyDescent="0.2">
      <c r="T36853"/>
    </row>
    <row r="36854" spans="20:20" x14ac:dyDescent="0.2">
      <c r="T36854"/>
    </row>
    <row r="36855" spans="20:20" x14ac:dyDescent="0.2">
      <c r="T36855"/>
    </row>
    <row r="36856" spans="20:20" x14ac:dyDescent="0.2">
      <c r="T36856"/>
    </row>
    <row r="36857" spans="20:20" x14ac:dyDescent="0.2">
      <c r="T36857"/>
    </row>
    <row r="36858" spans="20:20" x14ac:dyDescent="0.2">
      <c r="T36858"/>
    </row>
    <row r="36859" spans="20:20" x14ac:dyDescent="0.2">
      <c r="T36859"/>
    </row>
    <row r="36860" spans="20:20" x14ac:dyDescent="0.2">
      <c r="T36860"/>
    </row>
    <row r="36861" spans="20:20" x14ac:dyDescent="0.2">
      <c r="T36861"/>
    </row>
    <row r="36862" spans="20:20" x14ac:dyDescent="0.2">
      <c r="T36862"/>
    </row>
    <row r="36863" spans="20:20" x14ac:dyDescent="0.2">
      <c r="T36863"/>
    </row>
    <row r="36864" spans="20:20" x14ac:dyDescent="0.2">
      <c r="T36864"/>
    </row>
    <row r="36865" spans="20:20" x14ac:dyDescent="0.2">
      <c r="T36865"/>
    </row>
    <row r="36866" spans="20:20" x14ac:dyDescent="0.2">
      <c r="T36866"/>
    </row>
    <row r="36867" spans="20:20" x14ac:dyDescent="0.2">
      <c r="T36867"/>
    </row>
    <row r="36868" spans="20:20" x14ac:dyDescent="0.2">
      <c r="T36868"/>
    </row>
    <row r="36869" spans="20:20" x14ac:dyDescent="0.2">
      <c r="T36869"/>
    </row>
    <row r="36870" spans="20:20" x14ac:dyDescent="0.2">
      <c r="T36870"/>
    </row>
    <row r="36871" spans="20:20" x14ac:dyDescent="0.2">
      <c r="T36871"/>
    </row>
    <row r="36872" spans="20:20" x14ac:dyDescent="0.2">
      <c r="T36872"/>
    </row>
    <row r="36873" spans="20:20" x14ac:dyDescent="0.2">
      <c r="T36873"/>
    </row>
    <row r="36874" spans="20:20" x14ac:dyDescent="0.2">
      <c r="T36874"/>
    </row>
    <row r="36875" spans="20:20" x14ac:dyDescent="0.2">
      <c r="T36875"/>
    </row>
    <row r="36876" spans="20:20" x14ac:dyDescent="0.2">
      <c r="T36876"/>
    </row>
    <row r="36877" spans="20:20" x14ac:dyDescent="0.2">
      <c r="T36877"/>
    </row>
    <row r="36878" spans="20:20" x14ac:dyDescent="0.2">
      <c r="T36878"/>
    </row>
    <row r="36879" spans="20:20" x14ac:dyDescent="0.2">
      <c r="T36879"/>
    </row>
    <row r="36880" spans="20:20" x14ac:dyDescent="0.2">
      <c r="T36880"/>
    </row>
    <row r="36881" spans="20:20" x14ac:dyDescent="0.2">
      <c r="T36881"/>
    </row>
    <row r="36882" spans="20:20" x14ac:dyDescent="0.2">
      <c r="T36882"/>
    </row>
    <row r="36883" spans="20:20" x14ac:dyDescent="0.2">
      <c r="T36883"/>
    </row>
    <row r="36884" spans="20:20" x14ac:dyDescent="0.2">
      <c r="T36884"/>
    </row>
    <row r="36885" spans="20:20" x14ac:dyDescent="0.2">
      <c r="T36885"/>
    </row>
    <row r="36886" spans="20:20" x14ac:dyDescent="0.2">
      <c r="T36886"/>
    </row>
    <row r="36887" spans="20:20" x14ac:dyDescent="0.2">
      <c r="T36887"/>
    </row>
    <row r="36888" spans="20:20" x14ac:dyDescent="0.2">
      <c r="T36888"/>
    </row>
    <row r="36889" spans="20:20" x14ac:dyDescent="0.2">
      <c r="T36889"/>
    </row>
    <row r="36890" spans="20:20" x14ac:dyDescent="0.2">
      <c r="T36890"/>
    </row>
    <row r="36891" spans="20:20" x14ac:dyDescent="0.2">
      <c r="T36891"/>
    </row>
    <row r="36892" spans="20:20" x14ac:dyDescent="0.2">
      <c r="T36892"/>
    </row>
    <row r="36893" spans="20:20" x14ac:dyDescent="0.2">
      <c r="T36893"/>
    </row>
    <row r="36894" spans="20:20" x14ac:dyDescent="0.2">
      <c r="T36894"/>
    </row>
    <row r="36895" spans="20:20" x14ac:dyDescent="0.2">
      <c r="T36895"/>
    </row>
    <row r="36896" spans="20:20" x14ac:dyDescent="0.2">
      <c r="T36896"/>
    </row>
    <row r="36897" spans="20:20" x14ac:dyDescent="0.2">
      <c r="T36897"/>
    </row>
    <row r="36898" spans="20:20" x14ac:dyDescent="0.2">
      <c r="T36898"/>
    </row>
    <row r="36899" spans="20:20" x14ac:dyDescent="0.2">
      <c r="T36899"/>
    </row>
    <row r="36900" spans="20:20" x14ac:dyDescent="0.2">
      <c r="T36900"/>
    </row>
    <row r="36901" spans="20:20" x14ac:dyDescent="0.2">
      <c r="T36901"/>
    </row>
    <row r="36902" spans="20:20" x14ac:dyDescent="0.2">
      <c r="T36902"/>
    </row>
    <row r="36903" spans="20:20" x14ac:dyDescent="0.2">
      <c r="T36903"/>
    </row>
    <row r="36904" spans="20:20" x14ac:dyDescent="0.2">
      <c r="T36904"/>
    </row>
    <row r="36905" spans="20:20" x14ac:dyDescent="0.2">
      <c r="T36905"/>
    </row>
    <row r="36906" spans="20:20" x14ac:dyDescent="0.2">
      <c r="T36906"/>
    </row>
    <row r="36907" spans="20:20" x14ac:dyDescent="0.2">
      <c r="T36907"/>
    </row>
    <row r="36908" spans="20:20" x14ac:dyDescent="0.2">
      <c r="T36908"/>
    </row>
    <row r="36909" spans="20:20" x14ac:dyDescent="0.2">
      <c r="T36909"/>
    </row>
    <row r="36910" spans="20:20" x14ac:dyDescent="0.2">
      <c r="T36910"/>
    </row>
    <row r="36911" spans="20:20" x14ac:dyDescent="0.2">
      <c r="T36911"/>
    </row>
    <row r="36912" spans="20:20" x14ac:dyDescent="0.2">
      <c r="T36912"/>
    </row>
    <row r="36913" spans="20:20" x14ac:dyDescent="0.2">
      <c r="T36913"/>
    </row>
    <row r="36914" spans="20:20" x14ac:dyDescent="0.2">
      <c r="T36914"/>
    </row>
    <row r="36915" spans="20:20" x14ac:dyDescent="0.2">
      <c r="T36915"/>
    </row>
    <row r="36916" spans="20:20" x14ac:dyDescent="0.2">
      <c r="T36916"/>
    </row>
    <row r="36917" spans="20:20" x14ac:dyDescent="0.2">
      <c r="T36917"/>
    </row>
    <row r="36918" spans="20:20" x14ac:dyDescent="0.2">
      <c r="T36918"/>
    </row>
    <row r="36919" spans="20:20" x14ac:dyDescent="0.2">
      <c r="T36919"/>
    </row>
    <row r="36920" spans="20:20" x14ac:dyDescent="0.2">
      <c r="T36920"/>
    </row>
    <row r="36921" spans="20:20" x14ac:dyDescent="0.2">
      <c r="T36921"/>
    </row>
    <row r="36922" spans="20:20" x14ac:dyDescent="0.2">
      <c r="T36922"/>
    </row>
    <row r="36923" spans="20:20" x14ac:dyDescent="0.2">
      <c r="T36923"/>
    </row>
    <row r="36924" spans="20:20" x14ac:dyDescent="0.2">
      <c r="T36924"/>
    </row>
    <row r="36925" spans="20:20" x14ac:dyDescent="0.2">
      <c r="T36925"/>
    </row>
    <row r="36926" spans="20:20" x14ac:dyDescent="0.2">
      <c r="T36926"/>
    </row>
    <row r="36927" spans="20:20" x14ac:dyDescent="0.2">
      <c r="T36927"/>
    </row>
    <row r="36928" spans="20:20" x14ac:dyDescent="0.2">
      <c r="T36928"/>
    </row>
    <row r="36929" spans="20:20" x14ac:dyDescent="0.2">
      <c r="T36929"/>
    </row>
    <row r="36930" spans="20:20" x14ac:dyDescent="0.2">
      <c r="T36930"/>
    </row>
    <row r="36931" spans="20:20" x14ac:dyDescent="0.2">
      <c r="T36931"/>
    </row>
    <row r="36932" spans="20:20" x14ac:dyDescent="0.2">
      <c r="T36932"/>
    </row>
    <row r="36933" spans="20:20" x14ac:dyDescent="0.2">
      <c r="T36933"/>
    </row>
    <row r="36934" spans="20:20" x14ac:dyDescent="0.2">
      <c r="T36934"/>
    </row>
    <row r="36935" spans="20:20" x14ac:dyDescent="0.2">
      <c r="T36935"/>
    </row>
    <row r="36936" spans="20:20" x14ac:dyDescent="0.2">
      <c r="T36936"/>
    </row>
    <row r="36937" spans="20:20" x14ac:dyDescent="0.2">
      <c r="T36937"/>
    </row>
    <row r="36938" spans="20:20" x14ac:dyDescent="0.2">
      <c r="T36938"/>
    </row>
    <row r="36939" spans="20:20" x14ac:dyDescent="0.2">
      <c r="T36939"/>
    </row>
    <row r="36940" spans="20:20" x14ac:dyDescent="0.2">
      <c r="T36940"/>
    </row>
    <row r="36941" spans="20:20" x14ac:dyDescent="0.2">
      <c r="T36941"/>
    </row>
    <row r="36942" spans="20:20" x14ac:dyDescent="0.2">
      <c r="T36942"/>
    </row>
    <row r="36943" spans="20:20" x14ac:dyDescent="0.2">
      <c r="T36943"/>
    </row>
    <row r="36944" spans="20:20" x14ac:dyDescent="0.2">
      <c r="T36944"/>
    </row>
    <row r="36945" spans="20:20" x14ac:dyDescent="0.2">
      <c r="T36945"/>
    </row>
    <row r="36946" spans="20:20" x14ac:dyDescent="0.2">
      <c r="T36946"/>
    </row>
    <row r="36947" spans="20:20" x14ac:dyDescent="0.2">
      <c r="T36947"/>
    </row>
    <row r="36948" spans="20:20" x14ac:dyDescent="0.2">
      <c r="T36948"/>
    </row>
    <row r="36949" spans="20:20" x14ac:dyDescent="0.2">
      <c r="T36949"/>
    </row>
    <row r="36950" spans="20:20" x14ac:dyDescent="0.2">
      <c r="T36950"/>
    </row>
    <row r="36951" spans="20:20" x14ac:dyDescent="0.2">
      <c r="T36951"/>
    </row>
    <row r="36952" spans="20:20" x14ac:dyDescent="0.2">
      <c r="T36952"/>
    </row>
    <row r="36953" spans="20:20" x14ac:dyDescent="0.2">
      <c r="T36953"/>
    </row>
    <row r="36954" spans="20:20" x14ac:dyDescent="0.2">
      <c r="T36954"/>
    </row>
    <row r="36955" spans="20:20" x14ac:dyDescent="0.2">
      <c r="T36955"/>
    </row>
    <row r="36956" spans="20:20" x14ac:dyDescent="0.2">
      <c r="T36956"/>
    </row>
    <row r="36957" spans="20:20" x14ac:dyDescent="0.2">
      <c r="T36957"/>
    </row>
    <row r="36958" spans="20:20" x14ac:dyDescent="0.2">
      <c r="T36958"/>
    </row>
    <row r="36959" spans="20:20" x14ac:dyDescent="0.2">
      <c r="T36959"/>
    </row>
    <row r="36960" spans="20:20" x14ac:dyDescent="0.2">
      <c r="T36960"/>
    </row>
    <row r="36961" spans="20:20" x14ac:dyDescent="0.2">
      <c r="T36961"/>
    </row>
    <row r="36962" spans="20:20" x14ac:dyDescent="0.2">
      <c r="T36962"/>
    </row>
    <row r="36963" spans="20:20" x14ac:dyDescent="0.2">
      <c r="T36963"/>
    </row>
    <row r="36964" spans="20:20" x14ac:dyDescent="0.2">
      <c r="T36964"/>
    </row>
    <row r="36965" spans="20:20" x14ac:dyDescent="0.2">
      <c r="T36965"/>
    </row>
    <row r="36966" spans="20:20" x14ac:dyDescent="0.2">
      <c r="T36966"/>
    </row>
    <row r="36967" spans="20:20" x14ac:dyDescent="0.2">
      <c r="T36967"/>
    </row>
    <row r="36968" spans="20:20" x14ac:dyDescent="0.2">
      <c r="T36968"/>
    </row>
    <row r="36969" spans="20:20" x14ac:dyDescent="0.2">
      <c r="T36969"/>
    </row>
    <row r="36970" spans="20:20" x14ac:dyDescent="0.2">
      <c r="T36970"/>
    </row>
    <row r="36971" spans="20:20" x14ac:dyDescent="0.2">
      <c r="T36971"/>
    </row>
    <row r="36972" spans="20:20" x14ac:dyDescent="0.2">
      <c r="T36972"/>
    </row>
    <row r="36973" spans="20:20" x14ac:dyDescent="0.2">
      <c r="T36973"/>
    </row>
    <row r="36974" spans="20:20" x14ac:dyDescent="0.2">
      <c r="T36974"/>
    </row>
    <row r="36975" spans="20:20" x14ac:dyDescent="0.2">
      <c r="T36975"/>
    </row>
    <row r="36976" spans="20:20" x14ac:dyDescent="0.2">
      <c r="T36976"/>
    </row>
    <row r="36977" spans="20:20" x14ac:dyDescent="0.2">
      <c r="T36977"/>
    </row>
    <row r="36978" spans="20:20" x14ac:dyDescent="0.2">
      <c r="T36978"/>
    </row>
    <row r="36979" spans="20:20" x14ac:dyDescent="0.2">
      <c r="T36979"/>
    </row>
    <row r="36980" spans="20:20" x14ac:dyDescent="0.2">
      <c r="T36980"/>
    </row>
    <row r="36981" spans="20:20" x14ac:dyDescent="0.2">
      <c r="T36981"/>
    </row>
    <row r="36982" spans="20:20" x14ac:dyDescent="0.2">
      <c r="T36982"/>
    </row>
    <row r="36983" spans="20:20" x14ac:dyDescent="0.2">
      <c r="T36983"/>
    </row>
    <row r="36984" spans="20:20" x14ac:dyDescent="0.2">
      <c r="T36984"/>
    </row>
    <row r="36985" spans="20:20" x14ac:dyDescent="0.2">
      <c r="T36985"/>
    </row>
    <row r="36986" spans="20:20" x14ac:dyDescent="0.2">
      <c r="T36986"/>
    </row>
    <row r="36987" spans="20:20" x14ac:dyDescent="0.2">
      <c r="T36987"/>
    </row>
    <row r="36988" spans="20:20" x14ac:dyDescent="0.2">
      <c r="T36988"/>
    </row>
    <row r="36989" spans="20:20" x14ac:dyDescent="0.2">
      <c r="T36989"/>
    </row>
    <row r="36990" spans="20:20" x14ac:dyDescent="0.2">
      <c r="T36990"/>
    </row>
    <row r="36991" spans="20:20" x14ac:dyDescent="0.2">
      <c r="T36991"/>
    </row>
    <row r="36992" spans="20:20" x14ac:dyDescent="0.2">
      <c r="T36992"/>
    </row>
    <row r="36993" spans="20:20" x14ac:dyDescent="0.2">
      <c r="T36993"/>
    </row>
    <row r="36994" spans="20:20" x14ac:dyDescent="0.2">
      <c r="T36994"/>
    </row>
    <row r="36995" spans="20:20" x14ac:dyDescent="0.2">
      <c r="T36995"/>
    </row>
    <row r="36996" spans="20:20" x14ac:dyDescent="0.2">
      <c r="T36996"/>
    </row>
    <row r="36997" spans="20:20" x14ac:dyDescent="0.2">
      <c r="T36997"/>
    </row>
    <row r="36998" spans="20:20" x14ac:dyDescent="0.2">
      <c r="T36998"/>
    </row>
    <row r="36999" spans="20:20" x14ac:dyDescent="0.2">
      <c r="T36999"/>
    </row>
    <row r="37000" spans="20:20" x14ac:dyDescent="0.2">
      <c r="T37000"/>
    </row>
    <row r="37001" spans="20:20" x14ac:dyDescent="0.2">
      <c r="T37001"/>
    </row>
    <row r="37002" spans="20:20" x14ac:dyDescent="0.2">
      <c r="T37002"/>
    </row>
    <row r="37003" spans="20:20" x14ac:dyDescent="0.2">
      <c r="T37003"/>
    </row>
    <row r="37004" spans="20:20" x14ac:dyDescent="0.2">
      <c r="T37004"/>
    </row>
    <row r="37005" spans="20:20" x14ac:dyDescent="0.2">
      <c r="T37005"/>
    </row>
    <row r="37006" spans="20:20" x14ac:dyDescent="0.2">
      <c r="T37006"/>
    </row>
    <row r="37007" spans="20:20" x14ac:dyDescent="0.2">
      <c r="T37007"/>
    </row>
    <row r="37008" spans="20:20" x14ac:dyDescent="0.2">
      <c r="T37008"/>
    </row>
    <row r="37009" spans="20:20" x14ac:dyDescent="0.2">
      <c r="T37009"/>
    </row>
    <row r="37010" spans="20:20" x14ac:dyDescent="0.2">
      <c r="T37010"/>
    </row>
    <row r="37011" spans="20:20" x14ac:dyDescent="0.2">
      <c r="T37011"/>
    </row>
    <row r="37012" spans="20:20" x14ac:dyDescent="0.2">
      <c r="T37012"/>
    </row>
    <row r="37013" spans="20:20" x14ac:dyDescent="0.2">
      <c r="T37013"/>
    </row>
    <row r="37014" spans="20:20" x14ac:dyDescent="0.2">
      <c r="T37014"/>
    </row>
    <row r="37015" spans="20:20" x14ac:dyDescent="0.2">
      <c r="T37015"/>
    </row>
    <row r="37016" spans="20:20" x14ac:dyDescent="0.2">
      <c r="T37016"/>
    </row>
    <row r="37017" spans="20:20" x14ac:dyDescent="0.2">
      <c r="T37017"/>
    </row>
    <row r="37018" spans="20:20" x14ac:dyDescent="0.2">
      <c r="T37018"/>
    </row>
    <row r="37019" spans="20:20" x14ac:dyDescent="0.2">
      <c r="T37019"/>
    </row>
    <row r="37020" spans="20:20" x14ac:dyDescent="0.2">
      <c r="T37020"/>
    </row>
    <row r="37021" spans="20:20" x14ac:dyDescent="0.2">
      <c r="T37021"/>
    </row>
    <row r="37022" spans="20:20" x14ac:dyDescent="0.2">
      <c r="T37022"/>
    </row>
    <row r="37023" spans="20:20" x14ac:dyDescent="0.2">
      <c r="T37023"/>
    </row>
    <row r="37024" spans="20:20" x14ac:dyDescent="0.2">
      <c r="T37024"/>
    </row>
    <row r="37025" spans="20:20" x14ac:dyDescent="0.2">
      <c r="T37025"/>
    </row>
    <row r="37026" spans="20:20" x14ac:dyDescent="0.2">
      <c r="T37026"/>
    </row>
    <row r="37027" spans="20:20" x14ac:dyDescent="0.2">
      <c r="T37027"/>
    </row>
    <row r="37028" spans="20:20" x14ac:dyDescent="0.2">
      <c r="T37028"/>
    </row>
    <row r="37029" spans="20:20" x14ac:dyDescent="0.2">
      <c r="T37029"/>
    </row>
    <row r="37030" spans="20:20" x14ac:dyDescent="0.2">
      <c r="T37030"/>
    </row>
    <row r="37031" spans="20:20" x14ac:dyDescent="0.2">
      <c r="T37031"/>
    </row>
    <row r="37032" spans="20:20" x14ac:dyDescent="0.2">
      <c r="T37032"/>
    </row>
    <row r="37033" spans="20:20" x14ac:dyDescent="0.2">
      <c r="T37033"/>
    </row>
    <row r="37034" spans="20:20" x14ac:dyDescent="0.2">
      <c r="T37034"/>
    </row>
    <row r="37035" spans="20:20" x14ac:dyDescent="0.2">
      <c r="T37035"/>
    </row>
    <row r="37036" spans="20:20" x14ac:dyDescent="0.2">
      <c r="T37036"/>
    </row>
    <row r="37037" spans="20:20" x14ac:dyDescent="0.2">
      <c r="T37037"/>
    </row>
    <row r="37038" spans="20:20" x14ac:dyDescent="0.2">
      <c r="T37038"/>
    </row>
    <row r="37039" spans="20:20" x14ac:dyDescent="0.2">
      <c r="T37039"/>
    </row>
    <row r="37040" spans="20:20" x14ac:dyDescent="0.2">
      <c r="T37040"/>
    </row>
    <row r="37041" spans="20:20" x14ac:dyDescent="0.2">
      <c r="T37041"/>
    </row>
    <row r="37042" spans="20:20" x14ac:dyDescent="0.2">
      <c r="T37042"/>
    </row>
    <row r="37043" spans="20:20" x14ac:dyDescent="0.2">
      <c r="T37043"/>
    </row>
    <row r="37044" spans="20:20" x14ac:dyDescent="0.2">
      <c r="T37044"/>
    </row>
    <row r="37045" spans="20:20" x14ac:dyDescent="0.2">
      <c r="T37045"/>
    </row>
    <row r="37046" spans="20:20" x14ac:dyDescent="0.2">
      <c r="T37046"/>
    </row>
    <row r="37047" spans="20:20" x14ac:dyDescent="0.2">
      <c r="T37047"/>
    </row>
    <row r="37048" spans="20:20" x14ac:dyDescent="0.2">
      <c r="T37048"/>
    </row>
    <row r="37049" spans="20:20" x14ac:dyDescent="0.2">
      <c r="T37049"/>
    </row>
    <row r="37050" spans="20:20" x14ac:dyDescent="0.2">
      <c r="T37050"/>
    </row>
    <row r="37051" spans="20:20" x14ac:dyDescent="0.2">
      <c r="T37051"/>
    </row>
    <row r="37052" spans="20:20" x14ac:dyDescent="0.2">
      <c r="T37052"/>
    </row>
    <row r="37053" spans="20:20" x14ac:dyDescent="0.2">
      <c r="T37053"/>
    </row>
    <row r="37054" spans="20:20" x14ac:dyDescent="0.2">
      <c r="T37054"/>
    </row>
    <row r="37055" spans="20:20" x14ac:dyDescent="0.2">
      <c r="T37055"/>
    </row>
    <row r="37056" spans="20:20" x14ac:dyDescent="0.2">
      <c r="T37056"/>
    </row>
    <row r="37057" spans="20:20" x14ac:dyDescent="0.2">
      <c r="T37057"/>
    </row>
    <row r="37058" spans="20:20" x14ac:dyDescent="0.2">
      <c r="T37058"/>
    </row>
    <row r="37059" spans="20:20" x14ac:dyDescent="0.2">
      <c r="T37059"/>
    </row>
    <row r="37060" spans="20:20" x14ac:dyDescent="0.2">
      <c r="T37060"/>
    </row>
    <row r="37061" spans="20:20" x14ac:dyDescent="0.2">
      <c r="T37061"/>
    </row>
    <row r="37062" spans="20:20" x14ac:dyDescent="0.2">
      <c r="T37062"/>
    </row>
    <row r="37063" spans="20:20" x14ac:dyDescent="0.2">
      <c r="T37063"/>
    </row>
    <row r="37064" spans="20:20" x14ac:dyDescent="0.2">
      <c r="T37064"/>
    </row>
    <row r="37065" spans="20:20" x14ac:dyDescent="0.2">
      <c r="T37065"/>
    </row>
    <row r="37066" spans="20:20" x14ac:dyDescent="0.2">
      <c r="T37066"/>
    </row>
    <row r="37067" spans="20:20" x14ac:dyDescent="0.2">
      <c r="T37067"/>
    </row>
    <row r="37068" spans="20:20" x14ac:dyDescent="0.2">
      <c r="T37068"/>
    </row>
    <row r="37069" spans="20:20" x14ac:dyDescent="0.2">
      <c r="T37069"/>
    </row>
    <row r="37070" spans="20:20" x14ac:dyDescent="0.2">
      <c r="T37070"/>
    </row>
    <row r="37071" spans="20:20" x14ac:dyDescent="0.2">
      <c r="T37071"/>
    </row>
    <row r="37072" spans="20:20" x14ac:dyDescent="0.2">
      <c r="T37072"/>
    </row>
    <row r="37073" spans="20:20" x14ac:dyDescent="0.2">
      <c r="T37073"/>
    </row>
    <row r="37074" spans="20:20" x14ac:dyDescent="0.2">
      <c r="T37074"/>
    </row>
    <row r="37075" spans="20:20" x14ac:dyDescent="0.2">
      <c r="T37075"/>
    </row>
    <row r="37076" spans="20:20" x14ac:dyDescent="0.2">
      <c r="T37076"/>
    </row>
    <row r="37077" spans="20:20" x14ac:dyDescent="0.2">
      <c r="T37077"/>
    </row>
    <row r="37078" spans="20:20" x14ac:dyDescent="0.2">
      <c r="T37078"/>
    </row>
    <row r="37079" spans="20:20" x14ac:dyDescent="0.2">
      <c r="T37079"/>
    </row>
    <row r="37080" spans="20:20" x14ac:dyDescent="0.2">
      <c r="T37080"/>
    </row>
    <row r="37081" spans="20:20" x14ac:dyDescent="0.2">
      <c r="T37081"/>
    </row>
    <row r="37082" spans="20:20" x14ac:dyDescent="0.2">
      <c r="T37082"/>
    </row>
    <row r="37083" spans="20:20" x14ac:dyDescent="0.2">
      <c r="T37083"/>
    </row>
    <row r="37084" spans="20:20" x14ac:dyDescent="0.2">
      <c r="T37084"/>
    </row>
    <row r="37085" spans="20:20" x14ac:dyDescent="0.2">
      <c r="T37085"/>
    </row>
    <row r="37086" spans="20:20" x14ac:dyDescent="0.2">
      <c r="T37086"/>
    </row>
    <row r="37087" spans="20:20" x14ac:dyDescent="0.2">
      <c r="T37087"/>
    </row>
    <row r="37088" spans="20:20" x14ac:dyDescent="0.2">
      <c r="T37088"/>
    </row>
    <row r="37089" spans="20:20" x14ac:dyDescent="0.2">
      <c r="T37089"/>
    </row>
    <row r="37090" spans="20:20" x14ac:dyDescent="0.2">
      <c r="T37090"/>
    </row>
    <row r="37091" spans="20:20" x14ac:dyDescent="0.2">
      <c r="T37091"/>
    </row>
    <row r="37092" spans="20:20" x14ac:dyDescent="0.2">
      <c r="T37092"/>
    </row>
    <row r="37093" spans="20:20" x14ac:dyDescent="0.2">
      <c r="T37093"/>
    </row>
    <row r="37094" spans="20:20" x14ac:dyDescent="0.2">
      <c r="T37094"/>
    </row>
    <row r="37095" spans="20:20" x14ac:dyDescent="0.2">
      <c r="T37095"/>
    </row>
    <row r="37096" spans="20:20" x14ac:dyDescent="0.2">
      <c r="T37096"/>
    </row>
    <row r="37097" spans="20:20" x14ac:dyDescent="0.2">
      <c r="T37097"/>
    </row>
    <row r="37098" spans="20:20" x14ac:dyDescent="0.2">
      <c r="T37098"/>
    </row>
    <row r="37099" spans="20:20" x14ac:dyDescent="0.2">
      <c r="T37099"/>
    </row>
    <row r="37100" spans="20:20" x14ac:dyDescent="0.2">
      <c r="T37100"/>
    </row>
    <row r="37101" spans="20:20" x14ac:dyDescent="0.2">
      <c r="T37101"/>
    </row>
    <row r="37102" spans="20:20" x14ac:dyDescent="0.2">
      <c r="T37102"/>
    </row>
    <row r="37103" spans="20:20" x14ac:dyDescent="0.2">
      <c r="T37103"/>
    </row>
    <row r="37104" spans="20:20" x14ac:dyDescent="0.2">
      <c r="T37104"/>
    </row>
    <row r="37105" spans="20:20" x14ac:dyDescent="0.2">
      <c r="T37105"/>
    </row>
    <row r="37106" spans="20:20" x14ac:dyDescent="0.2">
      <c r="T37106"/>
    </row>
    <row r="37107" spans="20:20" x14ac:dyDescent="0.2">
      <c r="T37107"/>
    </row>
    <row r="37108" spans="20:20" x14ac:dyDescent="0.2">
      <c r="T37108"/>
    </row>
    <row r="37109" spans="20:20" x14ac:dyDescent="0.2">
      <c r="T37109"/>
    </row>
    <row r="37110" spans="20:20" x14ac:dyDescent="0.2">
      <c r="T37110"/>
    </row>
    <row r="37111" spans="20:20" x14ac:dyDescent="0.2">
      <c r="T37111"/>
    </row>
    <row r="37112" spans="20:20" x14ac:dyDescent="0.2">
      <c r="T37112"/>
    </row>
    <row r="37113" spans="20:20" x14ac:dyDescent="0.2">
      <c r="T37113"/>
    </row>
    <row r="37114" spans="20:20" x14ac:dyDescent="0.2">
      <c r="T37114"/>
    </row>
    <row r="37115" spans="20:20" x14ac:dyDescent="0.2">
      <c r="T37115"/>
    </row>
    <row r="37116" spans="20:20" x14ac:dyDescent="0.2">
      <c r="T37116"/>
    </row>
    <row r="37117" spans="20:20" x14ac:dyDescent="0.2">
      <c r="T37117"/>
    </row>
    <row r="37118" spans="20:20" x14ac:dyDescent="0.2">
      <c r="T37118"/>
    </row>
    <row r="37119" spans="20:20" x14ac:dyDescent="0.2">
      <c r="T37119"/>
    </row>
    <row r="37120" spans="20:20" x14ac:dyDescent="0.2">
      <c r="T37120"/>
    </row>
    <row r="37121" spans="20:20" x14ac:dyDescent="0.2">
      <c r="T37121"/>
    </row>
    <row r="37122" spans="20:20" x14ac:dyDescent="0.2">
      <c r="T37122"/>
    </row>
    <row r="37123" spans="20:20" x14ac:dyDescent="0.2">
      <c r="T37123"/>
    </row>
    <row r="37124" spans="20:20" x14ac:dyDescent="0.2">
      <c r="T37124"/>
    </row>
    <row r="37125" spans="20:20" x14ac:dyDescent="0.2">
      <c r="T37125"/>
    </row>
    <row r="37126" spans="20:20" x14ac:dyDescent="0.2">
      <c r="T37126"/>
    </row>
    <row r="37127" spans="20:20" x14ac:dyDescent="0.2">
      <c r="T37127"/>
    </row>
    <row r="37128" spans="20:20" x14ac:dyDescent="0.2">
      <c r="T37128"/>
    </row>
    <row r="37129" spans="20:20" x14ac:dyDescent="0.2">
      <c r="T37129"/>
    </row>
    <row r="37130" spans="20:20" x14ac:dyDescent="0.2">
      <c r="T37130"/>
    </row>
    <row r="37131" spans="20:20" x14ac:dyDescent="0.2">
      <c r="T37131"/>
    </row>
    <row r="37132" spans="20:20" x14ac:dyDescent="0.2">
      <c r="T37132"/>
    </row>
    <row r="37133" spans="20:20" x14ac:dyDescent="0.2">
      <c r="T37133"/>
    </row>
    <row r="37134" spans="20:20" x14ac:dyDescent="0.2">
      <c r="T37134"/>
    </row>
    <row r="37135" spans="20:20" x14ac:dyDescent="0.2">
      <c r="T37135"/>
    </row>
    <row r="37136" spans="20:20" x14ac:dyDescent="0.2">
      <c r="T37136"/>
    </row>
    <row r="37137" spans="20:20" x14ac:dyDescent="0.2">
      <c r="T37137"/>
    </row>
    <row r="37138" spans="20:20" x14ac:dyDescent="0.2">
      <c r="T37138"/>
    </row>
    <row r="37139" spans="20:20" x14ac:dyDescent="0.2">
      <c r="T37139"/>
    </row>
    <row r="37140" spans="20:20" x14ac:dyDescent="0.2">
      <c r="T37140"/>
    </row>
    <row r="37141" spans="20:20" x14ac:dyDescent="0.2">
      <c r="T37141"/>
    </row>
    <row r="37142" spans="20:20" x14ac:dyDescent="0.2">
      <c r="T37142"/>
    </row>
    <row r="37143" spans="20:20" x14ac:dyDescent="0.2">
      <c r="T37143"/>
    </row>
    <row r="37144" spans="20:20" x14ac:dyDescent="0.2">
      <c r="T37144"/>
    </row>
    <row r="37145" spans="20:20" x14ac:dyDescent="0.2">
      <c r="T37145"/>
    </row>
    <row r="37146" spans="20:20" x14ac:dyDescent="0.2">
      <c r="T37146"/>
    </row>
    <row r="37147" spans="20:20" x14ac:dyDescent="0.2">
      <c r="T37147"/>
    </row>
    <row r="37148" spans="20:20" x14ac:dyDescent="0.2">
      <c r="T37148"/>
    </row>
    <row r="37149" spans="20:20" x14ac:dyDescent="0.2">
      <c r="T37149"/>
    </row>
    <row r="37150" spans="20:20" x14ac:dyDescent="0.2">
      <c r="T37150"/>
    </row>
    <row r="37151" spans="20:20" x14ac:dyDescent="0.2">
      <c r="T37151"/>
    </row>
    <row r="37152" spans="20:20" x14ac:dyDescent="0.2">
      <c r="T37152"/>
    </row>
    <row r="37153" spans="20:20" x14ac:dyDescent="0.2">
      <c r="T37153"/>
    </row>
    <row r="37154" spans="20:20" x14ac:dyDescent="0.2">
      <c r="T37154"/>
    </row>
    <row r="37155" spans="20:20" x14ac:dyDescent="0.2">
      <c r="T37155"/>
    </row>
    <row r="37156" spans="20:20" x14ac:dyDescent="0.2">
      <c r="T37156"/>
    </row>
    <row r="37157" spans="20:20" x14ac:dyDescent="0.2">
      <c r="T37157"/>
    </row>
    <row r="37158" spans="20:20" x14ac:dyDescent="0.2">
      <c r="T37158"/>
    </row>
    <row r="37159" spans="20:20" x14ac:dyDescent="0.2">
      <c r="T37159"/>
    </row>
    <row r="37160" spans="20:20" x14ac:dyDescent="0.2">
      <c r="T37160"/>
    </row>
    <row r="37161" spans="20:20" x14ac:dyDescent="0.2">
      <c r="T37161"/>
    </row>
    <row r="37162" spans="20:20" x14ac:dyDescent="0.2">
      <c r="T37162"/>
    </row>
    <row r="37163" spans="20:20" x14ac:dyDescent="0.2">
      <c r="T37163"/>
    </row>
    <row r="37164" spans="20:20" x14ac:dyDescent="0.2">
      <c r="T37164"/>
    </row>
    <row r="37165" spans="20:20" x14ac:dyDescent="0.2">
      <c r="T37165"/>
    </row>
    <row r="37166" spans="20:20" x14ac:dyDescent="0.2">
      <c r="T37166"/>
    </row>
    <row r="37167" spans="20:20" x14ac:dyDescent="0.2">
      <c r="T37167"/>
    </row>
    <row r="37168" spans="20:20" x14ac:dyDescent="0.2">
      <c r="T37168"/>
    </row>
    <row r="37169" spans="20:20" x14ac:dyDescent="0.2">
      <c r="T37169"/>
    </row>
    <row r="37170" spans="20:20" x14ac:dyDescent="0.2">
      <c r="T37170"/>
    </row>
    <row r="37171" spans="20:20" x14ac:dyDescent="0.2">
      <c r="T37171"/>
    </row>
    <row r="37172" spans="20:20" x14ac:dyDescent="0.2">
      <c r="T37172"/>
    </row>
    <row r="37173" spans="20:20" x14ac:dyDescent="0.2">
      <c r="T37173"/>
    </row>
    <row r="37174" spans="20:20" x14ac:dyDescent="0.2">
      <c r="T37174"/>
    </row>
    <row r="37175" spans="20:20" x14ac:dyDescent="0.2">
      <c r="T37175"/>
    </row>
    <row r="37176" spans="20:20" x14ac:dyDescent="0.2">
      <c r="T37176"/>
    </row>
    <row r="37177" spans="20:20" x14ac:dyDescent="0.2">
      <c r="T37177"/>
    </row>
    <row r="37178" spans="20:20" x14ac:dyDescent="0.2">
      <c r="T37178"/>
    </row>
    <row r="37179" spans="20:20" x14ac:dyDescent="0.2">
      <c r="T37179"/>
    </row>
    <row r="37180" spans="20:20" x14ac:dyDescent="0.2">
      <c r="T37180"/>
    </row>
    <row r="37181" spans="20:20" x14ac:dyDescent="0.2">
      <c r="T37181"/>
    </row>
    <row r="37182" spans="20:20" x14ac:dyDescent="0.2">
      <c r="T37182"/>
    </row>
    <row r="37183" spans="20:20" x14ac:dyDescent="0.2">
      <c r="T37183"/>
    </row>
    <row r="37184" spans="20:20" x14ac:dyDescent="0.2">
      <c r="T37184"/>
    </row>
    <row r="37185" spans="20:20" x14ac:dyDescent="0.2">
      <c r="T37185"/>
    </row>
    <row r="37186" spans="20:20" x14ac:dyDescent="0.2">
      <c r="T37186"/>
    </row>
    <row r="37187" spans="20:20" x14ac:dyDescent="0.2">
      <c r="T37187"/>
    </row>
    <row r="37188" spans="20:20" x14ac:dyDescent="0.2">
      <c r="T37188"/>
    </row>
    <row r="37189" spans="20:20" x14ac:dyDescent="0.2">
      <c r="T37189"/>
    </row>
    <row r="37190" spans="20:20" x14ac:dyDescent="0.2">
      <c r="T37190"/>
    </row>
    <row r="37191" spans="20:20" x14ac:dyDescent="0.2">
      <c r="T37191"/>
    </row>
    <row r="37192" spans="20:20" x14ac:dyDescent="0.2">
      <c r="T37192"/>
    </row>
    <row r="37193" spans="20:20" x14ac:dyDescent="0.2">
      <c r="T37193"/>
    </row>
    <row r="37194" spans="20:20" x14ac:dyDescent="0.2">
      <c r="T37194"/>
    </row>
    <row r="37195" spans="20:20" x14ac:dyDescent="0.2">
      <c r="T37195"/>
    </row>
    <row r="37196" spans="20:20" x14ac:dyDescent="0.2">
      <c r="T37196"/>
    </row>
    <row r="37197" spans="20:20" x14ac:dyDescent="0.2">
      <c r="T37197"/>
    </row>
    <row r="37198" spans="20:20" x14ac:dyDescent="0.2">
      <c r="T37198"/>
    </row>
    <row r="37199" spans="20:20" x14ac:dyDescent="0.2">
      <c r="T37199"/>
    </row>
    <row r="37200" spans="20:20" x14ac:dyDescent="0.2">
      <c r="T37200"/>
    </row>
    <row r="37201" spans="20:20" x14ac:dyDescent="0.2">
      <c r="T37201"/>
    </row>
    <row r="37202" spans="20:20" x14ac:dyDescent="0.2">
      <c r="T37202"/>
    </row>
    <row r="37203" spans="20:20" x14ac:dyDescent="0.2">
      <c r="T37203"/>
    </row>
    <row r="37204" spans="20:20" x14ac:dyDescent="0.2">
      <c r="T37204"/>
    </row>
    <row r="37205" spans="20:20" x14ac:dyDescent="0.2">
      <c r="T37205"/>
    </row>
    <row r="37206" spans="20:20" x14ac:dyDescent="0.2">
      <c r="T37206"/>
    </row>
    <row r="37207" spans="20:20" x14ac:dyDescent="0.2">
      <c r="T37207"/>
    </row>
    <row r="37208" spans="20:20" x14ac:dyDescent="0.2">
      <c r="T37208"/>
    </row>
    <row r="37209" spans="20:20" x14ac:dyDescent="0.2">
      <c r="T37209"/>
    </row>
    <row r="37210" spans="20:20" x14ac:dyDescent="0.2">
      <c r="T37210"/>
    </row>
    <row r="37211" spans="20:20" x14ac:dyDescent="0.2">
      <c r="T37211"/>
    </row>
    <row r="37212" spans="20:20" x14ac:dyDescent="0.2">
      <c r="T37212"/>
    </row>
    <row r="37213" spans="20:20" x14ac:dyDescent="0.2">
      <c r="T37213"/>
    </row>
    <row r="37214" spans="20:20" x14ac:dyDescent="0.2">
      <c r="T37214"/>
    </row>
    <row r="37215" spans="20:20" x14ac:dyDescent="0.2">
      <c r="T37215"/>
    </row>
    <row r="37216" spans="20:20" x14ac:dyDescent="0.2">
      <c r="T37216"/>
    </row>
    <row r="37217" spans="20:20" x14ac:dyDescent="0.2">
      <c r="T37217"/>
    </row>
    <row r="37218" spans="20:20" x14ac:dyDescent="0.2">
      <c r="T37218"/>
    </row>
    <row r="37219" spans="20:20" x14ac:dyDescent="0.2">
      <c r="T37219"/>
    </row>
    <row r="37220" spans="20:20" x14ac:dyDescent="0.2">
      <c r="T37220"/>
    </row>
    <row r="37221" spans="20:20" x14ac:dyDescent="0.2">
      <c r="T37221"/>
    </row>
    <row r="37222" spans="20:20" x14ac:dyDescent="0.2">
      <c r="T37222"/>
    </row>
    <row r="37223" spans="20:20" x14ac:dyDescent="0.2">
      <c r="T37223"/>
    </row>
    <row r="37224" spans="20:20" x14ac:dyDescent="0.2">
      <c r="T37224"/>
    </row>
    <row r="37225" spans="20:20" x14ac:dyDescent="0.2">
      <c r="T37225"/>
    </row>
    <row r="37226" spans="20:20" x14ac:dyDescent="0.2">
      <c r="T37226"/>
    </row>
    <row r="37227" spans="20:20" x14ac:dyDescent="0.2">
      <c r="T37227"/>
    </row>
    <row r="37228" spans="20:20" x14ac:dyDescent="0.2">
      <c r="T37228"/>
    </row>
    <row r="37229" spans="20:20" x14ac:dyDescent="0.2">
      <c r="T37229"/>
    </row>
    <row r="37230" spans="20:20" x14ac:dyDescent="0.2">
      <c r="T37230"/>
    </row>
    <row r="37231" spans="20:20" x14ac:dyDescent="0.2">
      <c r="T37231"/>
    </row>
    <row r="37232" spans="20:20" x14ac:dyDescent="0.2">
      <c r="T37232"/>
    </row>
    <row r="37233" spans="20:20" x14ac:dyDescent="0.2">
      <c r="T37233"/>
    </row>
    <row r="37234" spans="20:20" x14ac:dyDescent="0.2">
      <c r="T37234"/>
    </row>
    <row r="37235" spans="20:20" x14ac:dyDescent="0.2">
      <c r="T37235"/>
    </row>
    <row r="37236" spans="20:20" x14ac:dyDescent="0.2">
      <c r="T37236"/>
    </row>
    <row r="37237" spans="20:20" x14ac:dyDescent="0.2">
      <c r="T37237"/>
    </row>
    <row r="37238" spans="20:20" x14ac:dyDescent="0.2">
      <c r="T37238"/>
    </row>
    <row r="37239" spans="20:20" x14ac:dyDescent="0.2">
      <c r="T37239"/>
    </row>
    <row r="37240" spans="20:20" x14ac:dyDescent="0.2">
      <c r="T37240"/>
    </row>
    <row r="37241" spans="20:20" x14ac:dyDescent="0.2">
      <c r="T37241"/>
    </row>
    <row r="37242" spans="20:20" x14ac:dyDescent="0.2">
      <c r="T37242"/>
    </row>
    <row r="37243" spans="20:20" x14ac:dyDescent="0.2">
      <c r="T37243"/>
    </row>
    <row r="37244" spans="20:20" x14ac:dyDescent="0.2">
      <c r="T37244"/>
    </row>
    <row r="37245" spans="20:20" x14ac:dyDescent="0.2">
      <c r="T37245"/>
    </row>
    <row r="37246" spans="20:20" x14ac:dyDescent="0.2">
      <c r="T37246"/>
    </row>
    <row r="37247" spans="20:20" x14ac:dyDescent="0.2">
      <c r="T37247"/>
    </row>
    <row r="37248" spans="20:20" x14ac:dyDescent="0.2">
      <c r="T37248"/>
    </row>
    <row r="37249" spans="20:20" x14ac:dyDescent="0.2">
      <c r="T37249"/>
    </row>
    <row r="37250" spans="20:20" x14ac:dyDescent="0.2">
      <c r="T37250"/>
    </row>
    <row r="37251" spans="20:20" x14ac:dyDescent="0.2">
      <c r="T37251"/>
    </row>
    <row r="37252" spans="20:20" x14ac:dyDescent="0.2">
      <c r="T37252"/>
    </row>
    <row r="37253" spans="20:20" x14ac:dyDescent="0.2">
      <c r="T37253"/>
    </row>
    <row r="37254" spans="20:20" x14ac:dyDescent="0.2">
      <c r="T37254"/>
    </row>
    <row r="37255" spans="20:20" x14ac:dyDescent="0.2">
      <c r="T37255"/>
    </row>
    <row r="37256" spans="20:20" x14ac:dyDescent="0.2">
      <c r="T37256"/>
    </row>
    <row r="37257" spans="20:20" x14ac:dyDescent="0.2">
      <c r="T37257"/>
    </row>
    <row r="37258" spans="20:20" x14ac:dyDescent="0.2">
      <c r="T37258"/>
    </row>
    <row r="37259" spans="20:20" x14ac:dyDescent="0.2">
      <c r="T37259"/>
    </row>
    <row r="37260" spans="20:20" x14ac:dyDescent="0.2">
      <c r="T37260"/>
    </row>
    <row r="37261" spans="20:20" x14ac:dyDescent="0.2">
      <c r="T37261"/>
    </row>
    <row r="37262" spans="20:20" x14ac:dyDescent="0.2">
      <c r="T37262"/>
    </row>
    <row r="37263" spans="20:20" x14ac:dyDescent="0.2">
      <c r="T37263"/>
    </row>
    <row r="37264" spans="20:20" x14ac:dyDescent="0.2">
      <c r="T37264"/>
    </row>
    <row r="37265" spans="20:20" x14ac:dyDescent="0.2">
      <c r="T37265"/>
    </row>
    <row r="37266" spans="20:20" x14ac:dyDescent="0.2">
      <c r="T37266"/>
    </row>
    <row r="37267" spans="20:20" x14ac:dyDescent="0.2">
      <c r="T37267"/>
    </row>
    <row r="37268" spans="20:20" x14ac:dyDescent="0.2">
      <c r="T37268"/>
    </row>
    <row r="37269" spans="20:20" x14ac:dyDescent="0.2">
      <c r="T37269"/>
    </row>
    <row r="37270" spans="20:20" x14ac:dyDescent="0.2">
      <c r="T37270"/>
    </row>
    <row r="37271" spans="20:20" x14ac:dyDescent="0.2">
      <c r="T37271"/>
    </row>
    <row r="37272" spans="20:20" x14ac:dyDescent="0.2">
      <c r="T37272"/>
    </row>
    <row r="37273" spans="20:20" x14ac:dyDescent="0.2">
      <c r="T37273"/>
    </row>
    <row r="37274" spans="20:20" x14ac:dyDescent="0.2">
      <c r="T37274"/>
    </row>
    <row r="37275" spans="20:20" x14ac:dyDescent="0.2">
      <c r="T37275"/>
    </row>
    <row r="37276" spans="20:20" x14ac:dyDescent="0.2">
      <c r="T37276"/>
    </row>
    <row r="37277" spans="20:20" x14ac:dyDescent="0.2">
      <c r="T37277"/>
    </row>
    <row r="37278" spans="20:20" x14ac:dyDescent="0.2">
      <c r="T37278"/>
    </row>
    <row r="37279" spans="20:20" x14ac:dyDescent="0.2">
      <c r="T37279"/>
    </row>
    <row r="37280" spans="20:20" x14ac:dyDescent="0.2">
      <c r="T37280"/>
    </row>
    <row r="37281" spans="20:20" x14ac:dyDescent="0.2">
      <c r="T37281"/>
    </row>
    <row r="37282" spans="20:20" x14ac:dyDescent="0.2">
      <c r="T37282"/>
    </row>
    <row r="37283" spans="20:20" x14ac:dyDescent="0.2">
      <c r="T37283"/>
    </row>
    <row r="37284" spans="20:20" x14ac:dyDescent="0.2">
      <c r="T37284"/>
    </row>
    <row r="37285" spans="20:20" x14ac:dyDescent="0.2">
      <c r="T37285"/>
    </row>
    <row r="37286" spans="20:20" x14ac:dyDescent="0.2">
      <c r="T37286"/>
    </row>
    <row r="37287" spans="20:20" x14ac:dyDescent="0.2">
      <c r="T37287"/>
    </row>
    <row r="37288" spans="20:20" x14ac:dyDescent="0.2">
      <c r="T37288"/>
    </row>
    <row r="37289" spans="20:20" x14ac:dyDescent="0.2">
      <c r="T37289"/>
    </row>
    <row r="37290" spans="20:20" x14ac:dyDescent="0.2">
      <c r="T37290"/>
    </row>
    <row r="37291" spans="20:20" x14ac:dyDescent="0.2">
      <c r="T37291"/>
    </row>
    <row r="37292" spans="20:20" x14ac:dyDescent="0.2">
      <c r="T37292"/>
    </row>
    <row r="37293" spans="20:20" x14ac:dyDescent="0.2">
      <c r="T37293"/>
    </row>
    <row r="37294" spans="20:20" x14ac:dyDescent="0.2">
      <c r="T37294"/>
    </row>
    <row r="37295" spans="20:20" x14ac:dyDescent="0.2">
      <c r="T37295"/>
    </row>
    <row r="37296" spans="20:20" x14ac:dyDescent="0.2">
      <c r="T37296"/>
    </row>
    <row r="37297" spans="20:20" x14ac:dyDescent="0.2">
      <c r="T37297"/>
    </row>
    <row r="37298" spans="20:20" x14ac:dyDescent="0.2">
      <c r="T37298"/>
    </row>
    <row r="37299" spans="20:20" x14ac:dyDescent="0.2">
      <c r="T37299"/>
    </row>
    <row r="37300" spans="20:20" x14ac:dyDescent="0.2">
      <c r="T37300"/>
    </row>
    <row r="37301" spans="20:20" x14ac:dyDescent="0.2">
      <c r="T37301"/>
    </row>
    <row r="37302" spans="20:20" x14ac:dyDescent="0.2">
      <c r="T37302"/>
    </row>
    <row r="37303" spans="20:20" x14ac:dyDescent="0.2">
      <c r="T37303"/>
    </row>
    <row r="37304" spans="20:20" x14ac:dyDescent="0.2">
      <c r="T37304"/>
    </row>
    <row r="37305" spans="20:20" x14ac:dyDescent="0.2">
      <c r="T37305"/>
    </row>
    <row r="37306" spans="20:20" x14ac:dyDescent="0.2">
      <c r="T37306"/>
    </row>
    <row r="37307" spans="20:20" x14ac:dyDescent="0.2">
      <c r="T37307"/>
    </row>
    <row r="37308" spans="20:20" x14ac:dyDescent="0.2">
      <c r="T37308"/>
    </row>
    <row r="37309" spans="20:20" x14ac:dyDescent="0.2">
      <c r="T37309"/>
    </row>
    <row r="37310" spans="20:20" x14ac:dyDescent="0.2">
      <c r="T37310"/>
    </row>
    <row r="37311" spans="20:20" x14ac:dyDescent="0.2">
      <c r="T37311"/>
    </row>
    <row r="37312" spans="20:20" x14ac:dyDescent="0.2">
      <c r="T37312"/>
    </row>
    <row r="37313" spans="20:20" x14ac:dyDescent="0.2">
      <c r="T37313"/>
    </row>
    <row r="37314" spans="20:20" x14ac:dyDescent="0.2">
      <c r="T37314"/>
    </row>
    <row r="37315" spans="20:20" x14ac:dyDescent="0.2">
      <c r="T37315"/>
    </row>
    <row r="37316" spans="20:20" x14ac:dyDescent="0.2">
      <c r="T37316"/>
    </row>
    <row r="37317" spans="20:20" x14ac:dyDescent="0.2">
      <c r="T37317"/>
    </row>
    <row r="37318" spans="20:20" x14ac:dyDescent="0.2">
      <c r="T37318"/>
    </row>
    <row r="37319" spans="20:20" x14ac:dyDescent="0.2">
      <c r="T37319"/>
    </row>
    <row r="37320" spans="20:20" x14ac:dyDescent="0.2">
      <c r="T37320"/>
    </row>
    <row r="37321" spans="20:20" x14ac:dyDescent="0.2">
      <c r="T37321"/>
    </row>
    <row r="37322" spans="20:20" x14ac:dyDescent="0.2">
      <c r="T37322"/>
    </row>
    <row r="37323" spans="20:20" x14ac:dyDescent="0.2">
      <c r="T37323"/>
    </row>
    <row r="37324" spans="20:20" x14ac:dyDescent="0.2">
      <c r="T37324"/>
    </row>
    <row r="37325" spans="20:20" x14ac:dyDescent="0.2">
      <c r="T37325"/>
    </row>
    <row r="37326" spans="20:20" x14ac:dyDescent="0.2">
      <c r="T37326"/>
    </row>
    <row r="37327" spans="20:20" x14ac:dyDescent="0.2">
      <c r="T37327"/>
    </row>
    <row r="37328" spans="20:20" x14ac:dyDescent="0.2">
      <c r="T37328"/>
    </row>
    <row r="37329" spans="20:20" x14ac:dyDescent="0.2">
      <c r="T37329"/>
    </row>
    <row r="37330" spans="20:20" x14ac:dyDescent="0.2">
      <c r="T37330"/>
    </row>
    <row r="37331" spans="20:20" x14ac:dyDescent="0.2">
      <c r="T37331"/>
    </row>
    <row r="37332" spans="20:20" x14ac:dyDescent="0.2">
      <c r="T37332"/>
    </row>
    <row r="37333" spans="20:20" x14ac:dyDescent="0.2">
      <c r="T37333"/>
    </row>
    <row r="37334" spans="20:20" x14ac:dyDescent="0.2">
      <c r="T37334"/>
    </row>
    <row r="37335" spans="20:20" x14ac:dyDescent="0.2">
      <c r="T37335"/>
    </row>
    <row r="37336" spans="20:20" x14ac:dyDescent="0.2">
      <c r="T37336"/>
    </row>
    <row r="37337" spans="20:20" x14ac:dyDescent="0.2">
      <c r="T37337"/>
    </row>
    <row r="37338" spans="20:20" x14ac:dyDescent="0.2">
      <c r="T37338"/>
    </row>
    <row r="37339" spans="20:20" x14ac:dyDescent="0.2">
      <c r="T37339"/>
    </row>
    <row r="37340" spans="20:20" x14ac:dyDescent="0.2">
      <c r="T37340"/>
    </row>
    <row r="37341" spans="20:20" x14ac:dyDescent="0.2">
      <c r="T37341"/>
    </row>
    <row r="37342" spans="20:20" x14ac:dyDescent="0.2">
      <c r="T37342"/>
    </row>
    <row r="37343" spans="20:20" x14ac:dyDescent="0.2">
      <c r="T37343"/>
    </row>
    <row r="37344" spans="20:20" x14ac:dyDescent="0.2">
      <c r="T37344"/>
    </row>
    <row r="37345" spans="20:20" x14ac:dyDescent="0.2">
      <c r="T37345"/>
    </row>
    <row r="37346" spans="20:20" x14ac:dyDescent="0.2">
      <c r="T37346"/>
    </row>
    <row r="37347" spans="20:20" x14ac:dyDescent="0.2">
      <c r="T37347"/>
    </row>
    <row r="37348" spans="20:20" x14ac:dyDescent="0.2">
      <c r="T37348"/>
    </row>
    <row r="37349" spans="20:20" x14ac:dyDescent="0.2">
      <c r="T37349"/>
    </row>
    <row r="37350" spans="20:20" x14ac:dyDescent="0.2">
      <c r="T37350"/>
    </row>
    <row r="37351" spans="20:20" x14ac:dyDescent="0.2">
      <c r="T37351"/>
    </row>
    <row r="37352" spans="20:20" x14ac:dyDescent="0.2">
      <c r="T37352"/>
    </row>
    <row r="37353" spans="20:20" x14ac:dyDescent="0.2">
      <c r="T37353"/>
    </row>
    <row r="37354" spans="20:20" x14ac:dyDescent="0.2">
      <c r="T37354"/>
    </row>
    <row r="37355" spans="20:20" x14ac:dyDescent="0.2">
      <c r="T37355"/>
    </row>
    <row r="37356" spans="20:20" x14ac:dyDescent="0.2">
      <c r="T37356"/>
    </row>
    <row r="37357" spans="20:20" x14ac:dyDescent="0.2">
      <c r="T37357"/>
    </row>
    <row r="37358" spans="20:20" x14ac:dyDescent="0.2">
      <c r="T37358"/>
    </row>
    <row r="37359" spans="20:20" x14ac:dyDescent="0.2">
      <c r="T37359"/>
    </row>
    <row r="37360" spans="20:20" x14ac:dyDescent="0.2">
      <c r="T37360"/>
    </row>
    <row r="37361" spans="20:20" x14ac:dyDescent="0.2">
      <c r="T37361"/>
    </row>
    <row r="37362" spans="20:20" x14ac:dyDescent="0.2">
      <c r="T37362"/>
    </row>
    <row r="37363" spans="20:20" x14ac:dyDescent="0.2">
      <c r="T37363"/>
    </row>
    <row r="37364" spans="20:20" x14ac:dyDescent="0.2">
      <c r="T37364"/>
    </row>
    <row r="37365" spans="20:20" x14ac:dyDescent="0.2">
      <c r="T37365"/>
    </row>
    <row r="37366" spans="20:20" x14ac:dyDescent="0.2">
      <c r="T37366"/>
    </row>
    <row r="37367" spans="20:20" x14ac:dyDescent="0.2">
      <c r="T37367"/>
    </row>
    <row r="37368" spans="20:20" x14ac:dyDescent="0.2">
      <c r="T37368"/>
    </row>
    <row r="37369" spans="20:20" x14ac:dyDescent="0.2">
      <c r="T37369"/>
    </row>
    <row r="37370" spans="20:20" x14ac:dyDescent="0.2">
      <c r="T37370"/>
    </row>
    <row r="37371" spans="20:20" x14ac:dyDescent="0.2">
      <c r="T37371"/>
    </row>
    <row r="37372" spans="20:20" x14ac:dyDescent="0.2">
      <c r="T37372"/>
    </row>
    <row r="37373" spans="20:20" x14ac:dyDescent="0.2">
      <c r="T37373"/>
    </row>
    <row r="37374" spans="20:20" x14ac:dyDescent="0.2">
      <c r="T37374"/>
    </row>
    <row r="37375" spans="20:20" x14ac:dyDescent="0.2">
      <c r="T37375"/>
    </row>
    <row r="37376" spans="20:20" x14ac:dyDescent="0.2">
      <c r="T37376"/>
    </row>
    <row r="37377" spans="20:20" x14ac:dyDescent="0.2">
      <c r="T37377"/>
    </row>
    <row r="37378" spans="20:20" x14ac:dyDescent="0.2">
      <c r="T37378"/>
    </row>
    <row r="37379" spans="20:20" x14ac:dyDescent="0.2">
      <c r="T37379"/>
    </row>
    <row r="37380" spans="20:20" x14ac:dyDescent="0.2">
      <c r="T37380"/>
    </row>
    <row r="37381" spans="20:20" x14ac:dyDescent="0.2">
      <c r="T37381"/>
    </row>
    <row r="37382" spans="20:20" x14ac:dyDescent="0.2">
      <c r="T37382"/>
    </row>
    <row r="37383" spans="20:20" x14ac:dyDescent="0.2">
      <c r="T37383"/>
    </row>
    <row r="37384" spans="20:20" x14ac:dyDescent="0.2">
      <c r="T37384"/>
    </row>
    <row r="37385" spans="20:20" x14ac:dyDescent="0.2">
      <c r="T37385"/>
    </row>
    <row r="37386" spans="20:20" x14ac:dyDescent="0.2">
      <c r="T37386"/>
    </row>
    <row r="37387" spans="20:20" x14ac:dyDescent="0.2">
      <c r="T37387"/>
    </row>
    <row r="37388" spans="20:20" x14ac:dyDescent="0.2">
      <c r="T37388"/>
    </row>
    <row r="37389" spans="20:20" x14ac:dyDescent="0.2">
      <c r="T37389"/>
    </row>
    <row r="37390" spans="20:20" x14ac:dyDescent="0.2">
      <c r="T37390"/>
    </row>
    <row r="37391" spans="20:20" x14ac:dyDescent="0.2">
      <c r="T37391"/>
    </row>
    <row r="37392" spans="20:20" x14ac:dyDescent="0.2">
      <c r="T37392"/>
    </row>
    <row r="37393" spans="20:20" x14ac:dyDescent="0.2">
      <c r="T37393"/>
    </row>
    <row r="37394" spans="20:20" x14ac:dyDescent="0.2">
      <c r="T37394"/>
    </row>
    <row r="37395" spans="20:20" x14ac:dyDescent="0.2">
      <c r="T37395"/>
    </row>
    <row r="37396" spans="20:20" x14ac:dyDescent="0.2">
      <c r="T37396"/>
    </row>
    <row r="37397" spans="20:20" x14ac:dyDescent="0.2">
      <c r="T37397"/>
    </row>
    <row r="37398" spans="20:20" x14ac:dyDescent="0.2">
      <c r="T37398"/>
    </row>
    <row r="37399" spans="20:20" x14ac:dyDescent="0.2">
      <c r="T37399"/>
    </row>
    <row r="37400" spans="20:20" x14ac:dyDescent="0.2">
      <c r="T37400"/>
    </row>
    <row r="37401" spans="20:20" x14ac:dyDescent="0.2">
      <c r="T37401"/>
    </row>
    <row r="37402" spans="20:20" x14ac:dyDescent="0.2">
      <c r="T37402"/>
    </row>
    <row r="37403" spans="20:20" x14ac:dyDescent="0.2">
      <c r="T37403"/>
    </row>
    <row r="37404" spans="20:20" x14ac:dyDescent="0.2">
      <c r="T37404"/>
    </row>
    <row r="37405" spans="20:20" x14ac:dyDescent="0.2">
      <c r="T37405"/>
    </row>
    <row r="37406" spans="20:20" x14ac:dyDescent="0.2">
      <c r="T37406"/>
    </row>
    <row r="37407" spans="20:20" x14ac:dyDescent="0.2">
      <c r="T37407"/>
    </row>
    <row r="37408" spans="20:20" x14ac:dyDescent="0.2">
      <c r="T37408"/>
    </row>
    <row r="37409" spans="20:20" x14ac:dyDescent="0.2">
      <c r="T37409"/>
    </row>
    <row r="37410" spans="20:20" x14ac:dyDescent="0.2">
      <c r="T37410"/>
    </row>
    <row r="37411" spans="20:20" x14ac:dyDescent="0.2">
      <c r="T37411"/>
    </row>
    <row r="37412" spans="20:20" x14ac:dyDescent="0.2">
      <c r="T37412"/>
    </row>
    <row r="37413" spans="20:20" x14ac:dyDescent="0.2">
      <c r="T37413"/>
    </row>
    <row r="37414" spans="20:20" x14ac:dyDescent="0.2">
      <c r="T37414"/>
    </row>
    <row r="37415" spans="20:20" x14ac:dyDescent="0.2">
      <c r="T37415"/>
    </row>
    <row r="37416" spans="20:20" x14ac:dyDescent="0.2">
      <c r="T37416"/>
    </row>
    <row r="37417" spans="20:20" x14ac:dyDescent="0.2">
      <c r="T37417"/>
    </row>
    <row r="37418" spans="20:20" x14ac:dyDescent="0.2">
      <c r="T37418"/>
    </row>
    <row r="37419" spans="20:20" x14ac:dyDescent="0.2">
      <c r="T37419"/>
    </row>
    <row r="37420" spans="20:20" x14ac:dyDescent="0.2">
      <c r="T37420"/>
    </row>
    <row r="37421" spans="20:20" x14ac:dyDescent="0.2">
      <c r="T37421"/>
    </row>
    <row r="37422" spans="20:20" x14ac:dyDescent="0.2">
      <c r="T37422"/>
    </row>
    <row r="37423" spans="20:20" x14ac:dyDescent="0.2">
      <c r="T37423"/>
    </row>
    <row r="37424" spans="20:20" x14ac:dyDescent="0.2">
      <c r="T37424"/>
    </row>
    <row r="37425" spans="20:20" x14ac:dyDescent="0.2">
      <c r="T37425"/>
    </row>
    <row r="37426" spans="20:20" x14ac:dyDescent="0.2">
      <c r="T37426"/>
    </row>
    <row r="37427" spans="20:20" x14ac:dyDescent="0.2">
      <c r="T37427"/>
    </row>
    <row r="37428" spans="20:20" x14ac:dyDescent="0.2">
      <c r="T37428"/>
    </row>
    <row r="37429" spans="20:20" x14ac:dyDescent="0.2">
      <c r="T37429"/>
    </row>
    <row r="37430" spans="20:20" x14ac:dyDescent="0.2">
      <c r="T37430"/>
    </row>
    <row r="37431" spans="20:20" x14ac:dyDescent="0.2">
      <c r="T37431"/>
    </row>
    <row r="37432" spans="20:20" x14ac:dyDescent="0.2">
      <c r="T37432"/>
    </row>
    <row r="37433" spans="20:20" x14ac:dyDescent="0.2">
      <c r="T37433"/>
    </row>
    <row r="37434" spans="20:20" x14ac:dyDescent="0.2">
      <c r="T37434"/>
    </row>
    <row r="37435" spans="20:20" x14ac:dyDescent="0.2">
      <c r="T37435"/>
    </row>
    <row r="37436" spans="20:20" x14ac:dyDescent="0.2">
      <c r="T37436"/>
    </row>
    <row r="37437" spans="20:20" x14ac:dyDescent="0.2">
      <c r="T37437"/>
    </row>
    <row r="37438" spans="20:20" x14ac:dyDescent="0.2">
      <c r="T37438"/>
    </row>
    <row r="37439" spans="20:20" x14ac:dyDescent="0.2">
      <c r="T37439"/>
    </row>
    <row r="37440" spans="20:20" x14ac:dyDescent="0.2">
      <c r="T37440"/>
    </row>
    <row r="37441" spans="20:20" x14ac:dyDescent="0.2">
      <c r="T37441"/>
    </row>
    <row r="37442" spans="20:20" x14ac:dyDescent="0.2">
      <c r="T37442"/>
    </row>
    <row r="37443" spans="20:20" x14ac:dyDescent="0.2">
      <c r="T37443"/>
    </row>
    <row r="37444" spans="20:20" x14ac:dyDescent="0.2">
      <c r="T37444"/>
    </row>
    <row r="37445" spans="20:20" x14ac:dyDescent="0.2">
      <c r="T37445"/>
    </row>
    <row r="37446" spans="20:20" x14ac:dyDescent="0.2">
      <c r="T37446"/>
    </row>
    <row r="37447" spans="20:20" x14ac:dyDescent="0.2">
      <c r="T37447"/>
    </row>
    <row r="37448" spans="20:20" x14ac:dyDescent="0.2">
      <c r="T37448"/>
    </row>
    <row r="37449" spans="20:20" x14ac:dyDescent="0.2">
      <c r="T37449"/>
    </row>
    <row r="37450" spans="20:20" x14ac:dyDescent="0.2">
      <c r="T37450"/>
    </row>
    <row r="37451" spans="20:20" x14ac:dyDescent="0.2">
      <c r="T37451"/>
    </row>
    <row r="37452" spans="20:20" x14ac:dyDescent="0.2">
      <c r="T37452"/>
    </row>
    <row r="37453" spans="20:20" x14ac:dyDescent="0.2">
      <c r="T37453"/>
    </row>
    <row r="37454" spans="20:20" x14ac:dyDescent="0.2">
      <c r="T37454"/>
    </row>
    <row r="37455" spans="20:20" x14ac:dyDescent="0.2">
      <c r="T37455"/>
    </row>
    <row r="37456" spans="20:20" x14ac:dyDescent="0.2">
      <c r="T37456"/>
    </row>
    <row r="37457" spans="20:20" x14ac:dyDescent="0.2">
      <c r="T37457"/>
    </row>
    <row r="37458" spans="20:20" x14ac:dyDescent="0.2">
      <c r="T37458"/>
    </row>
    <row r="37459" spans="20:20" x14ac:dyDescent="0.2">
      <c r="T37459"/>
    </row>
    <row r="37460" spans="20:20" x14ac:dyDescent="0.2">
      <c r="T37460"/>
    </row>
    <row r="37461" spans="20:20" x14ac:dyDescent="0.2">
      <c r="T37461"/>
    </row>
    <row r="37462" spans="20:20" x14ac:dyDescent="0.2">
      <c r="T37462"/>
    </row>
    <row r="37463" spans="20:20" x14ac:dyDescent="0.2">
      <c r="T37463"/>
    </row>
    <row r="37464" spans="20:20" x14ac:dyDescent="0.2">
      <c r="T37464"/>
    </row>
    <row r="37465" spans="20:20" x14ac:dyDescent="0.2">
      <c r="T37465"/>
    </row>
    <row r="37466" spans="20:20" x14ac:dyDescent="0.2">
      <c r="T37466"/>
    </row>
    <row r="37467" spans="20:20" x14ac:dyDescent="0.2">
      <c r="T37467"/>
    </row>
    <row r="37468" spans="20:20" x14ac:dyDescent="0.2">
      <c r="T37468"/>
    </row>
    <row r="37469" spans="20:20" x14ac:dyDescent="0.2">
      <c r="T37469"/>
    </row>
    <row r="37470" spans="20:20" x14ac:dyDescent="0.2">
      <c r="T37470"/>
    </row>
    <row r="37471" spans="20:20" x14ac:dyDescent="0.2">
      <c r="T37471"/>
    </row>
    <row r="37472" spans="20:20" x14ac:dyDescent="0.2">
      <c r="T37472"/>
    </row>
    <row r="37473" spans="20:20" x14ac:dyDescent="0.2">
      <c r="T37473"/>
    </row>
    <row r="37474" spans="20:20" x14ac:dyDescent="0.2">
      <c r="T37474"/>
    </row>
    <row r="37475" spans="20:20" x14ac:dyDescent="0.2">
      <c r="T37475"/>
    </row>
    <row r="37476" spans="20:20" x14ac:dyDescent="0.2">
      <c r="T37476"/>
    </row>
    <row r="37477" spans="20:20" x14ac:dyDescent="0.2">
      <c r="T37477"/>
    </row>
    <row r="37478" spans="20:20" x14ac:dyDescent="0.2">
      <c r="T37478"/>
    </row>
    <row r="37479" spans="20:20" x14ac:dyDescent="0.2">
      <c r="T37479"/>
    </row>
    <row r="37480" spans="20:20" x14ac:dyDescent="0.2">
      <c r="T37480"/>
    </row>
    <row r="37481" spans="20:20" x14ac:dyDescent="0.2">
      <c r="T37481"/>
    </row>
    <row r="37482" spans="20:20" x14ac:dyDescent="0.2">
      <c r="T37482"/>
    </row>
    <row r="37483" spans="20:20" x14ac:dyDescent="0.2">
      <c r="T37483"/>
    </row>
    <row r="37484" spans="20:20" x14ac:dyDescent="0.2">
      <c r="T37484"/>
    </row>
    <row r="37485" spans="20:20" x14ac:dyDescent="0.2">
      <c r="T37485"/>
    </row>
    <row r="37486" spans="20:20" x14ac:dyDescent="0.2">
      <c r="T37486"/>
    </row>
    <row r="37487" spans="20:20" x14ac:dyDescent="0.2">
      <c r="T37487"/>
    </row>
    <row r="37488" spans="20:20" x14ac:dyDescent="0.2">
      <c r="T37488"/>
    </row>
    <row r="37489" spans="20:20" x14ac:dyDescent="0.2">
      <c r="T37489"/>
    </row>
    <row r="37490" spans="20:20" x14ac:dyDescent="0.2">
      <c r="T37490"/>
    </row>
    <row r="37491" spans="20:20" x14ac:dyDescent="0.2">
      <c r="T37491"/>
    </row>
    <row r="37492" spans="20:20" x14ac:dyDescent="0.2">
      <c r="T37492"/>
    </row>
    <row r="37493" spans="20:20" x14ac:dyDescent="0.2">
      <c r="T37493"/>
    </row>
    <row r="37494" spans="20:20" x14ac:dyDescent="0.2">
      <c r="T37494"/>
    </row>
    <row r="37495" spans="20:20" x14ac:dyDescent="0.2">
      <c r="T37495"/>
    </row>
    <row r="37496" spans="20:20" x14ac:dyDescent="0.2">
      <c r="T37496"/>
    </row>
    <row r="37497" spans="20:20" x14ac:dyDescent="0.2">
      <c r="T37497"/>
    </row>
    <row r="37498" spans="20:20" x14ac:dyDescent="0.2">
      <c r="T37498"/>
    </row>
    <row r="37499" spans="20:20" x14ac:dyDescent="0.2">
      <c r="T37499"/>
    </row>
    <row r="37500" spans="20:20" x14ac:dyDescent="0.2">
      <c r="T37500"/>
    </row>
    <row r="37501" spans="20:20" x14ac:dyDescent="0.2">
      <c r="T37501"/>
    </row>
    <row r="37502" spans="20:20" x14ac:dyDescent="0.2">
      <c r="T37502"/>
    </row>
    <row r="37503" spans="20:20" x14ac:dyDescent="0.2">
      <c r="T37503"/>
    </row>
    <row r="37504" spans="20:20" x14ac:dyDescent="0.2">
      <c r="T37504"/>
    </row>
    <row r="37505" spans="20:20" x14ac:dyDescent="0.2">
      <c r="T37505"/>
    </row>
    <row r="37506" spans="20:20" x14ac:dyDescent="0.2">
      <c r="T37506"/>
    </row>
    <row r="37507" spans="20:20" x14ac:dyDescent="0.2">
      <c r="T37507"/>
    </row>
    <row r="37508" spans="20:20" x14ac:dyDescent="0.2">
      <c r="T37508"/>
    </row>
    <row r="37509" spans="20:20" x14ac:dyDescent="0.2">
      <c r="T37509"/>
    </row>
    <row r="37510" spans="20:20" x14ac:dyDescent="0.2">
      <c r="T37510"/>
    </row>
    <row r="37511" spans="20:20" x14ac:dyDescent="0.2">
      <c r="T37511"/>
    </row>
    <row r="37512" spans="20:20" x14ac:dyDescent="0.2">
      <c r="T37512"/>
    </row>
    <row r="37513" spans="20:20" x14ac:dyDescent="0.2">
      <c r="T37513"/>
    </row>
    <row r="37514" spans="20:20" x14ac:dyDescent="0.2">
      <c r="T37514"/>
    </row>
    <row r="37515" spans="20:20" x14ac:dyDescent="0.2">
      <c r="T37515"/>
    </row>
    <row r="37516" spans="20:20" x14ac:dyDescent="0.2">
      <c r="T37516"/>
    </row>
    <row r="37517" spans="20:20" x14ac:dyDescent="0.2">
      <c r="T37517"/>
    </row>
    <row r="37518" spans="20:20" x14ac:dyDescent="0.2">
      <c r="T37518"/>
    </row>
    <row r="37519" spans="20:20" x14ac:dyDescent="0.2">
      <c r="T37519"/>
    </row>
    <row r="37520" spans="20:20" x14ac:dyDescent="0.2">
      <c r="T37520"/>
    </row>
    <row r="37521" spans="20:20" x14ac:dyDescent="0.2">
      <c r="T37521"/>
    </row>
    <row r="37522" spans="20:20" x14ac:dyDescent="0.2">
      <c r="T37522"/>
    </row>
    <row r="37523" spans="20:20" x14ac:dyDescent="0.2">
      <c r="T37523"/>
    </row>
    <row r="37524" spans="20:20" x14ac:dyDescent="0.2">
      <c r="T37524"/>
    </row>
    <row r="37525" spans="20:20" x14ac:dyDescent="0.2">
      <c r="T37525"/>
    </row>
    <row r="37526" spans="20:20" x14ac:dyDescent="0.2">
      <c r="T37526"/>
    </row>
    <row r="37527" spans="20:20" x14ac:dyDescent="0.2">
      <c r="T37527"/>
    </row>
    <row r="37528" spans="20:20" x14ac:dyDescent="0.2">
      <c r="T37528"/>
    </row>
    <row r="37529" spans="20:20" x14ac:dyDescent="0.2">
      <c r="T37529"/>
    </row>
    <row r="37530" spans="20:20" x14ac:dyDescent="0.2">
      <c r="T37530"/>
    </row>
    <row r="37531" spans="20:20" x14ac:dyDescent="0.2">
      <c r="T37531"/>
    </row>
    <row r="37532" spans="20:20" x14ac:dyDescent="0.2">
      <c r="T37532"/>
    </row>
    <row r="37533" spans="20:20" x14ac:dyDescent="0.2">
      <c r="T37533"/>
    </row>
    <row r="37534" spans="20:20" x14ac:dyDescent="0.2">
      <c r="T37534"/>
    </row>
    <row r="37535" spans="20:20" x14ac:dyDescent="0.2">
      <c r="T37535"/>
    </row>
    <row r="37536" spans="20:20" x14ac:dyDescent="0.2">
      <c r="T37536"/>
    </row>
    <row r="37537" spans="20:20" x14ac:dyDescent="0.2">
      <c r="T37537"/>
    </row>
    <row r="37538" spans="20:20" x14ac:dyDescent="0.2">
      <c r="T37538"/>
    </row>
    <row r="37539" spans="20:20" x14ac:dyDescent="0.2">
      <c r="T37539"/>
    </row>
    <row r="37540" spans="20:20" x14ac:dyDescent="0.2">
      <c r="T37540"/>
    </row>
    <row r="37541" spans="20:20" x14ac:dyDescent="0.2">
      <c r="T37541"/>
    </row>
    <row r="37542" spans="20:20" x14ac:dyDescent="0.2">
      <c r="T37542"/>
    </row>
    <row r="37543" spans="20:20" x14ac:dyDescent="0.2">
      <c r="T37543"/>
    </row>
    <row r="37544" spans="20:20" x14ac:dyDescent="0.2">
      <c r="T37544"/>
    </row>
    <row r="37545" spans="20:20" x14ac:dyDescent="0.2">
      <c r="T37545"/>
    </row>
    <row r="37546" spans="20:20" x14ac:dyDescent="0.2">
      <c r="T37546"/>
    </row>
    <row r="37547" spans="20:20" x14ac:dyDescent="0.2">
      <c r="T37547"/>
    </row>
    <row r="37548" spans="20:20" x14ac:dyDescent="0.2">
      <c r="T37548"/>
    </row>
    <row r="37549" spans="20:20" x14ac:dyDescent="0.2">
      <c r="T37549"/>
    </row>
    <row r="37550" spans="20:20" x14ac:dyDescent="0.2">
      <c r="T37550"/>
    </row>
    <row r="37551" spans="20:20" x14ac:dyDescent="0.2">
      <c r="T37551"/>
    </row>
    <row r="37552" spans="20:20" x14ac:dyDescent="0.2">
      <c r="T37552"/>
    </row>
    <row r="37553" spans="20:20" x14ac:dyDescent="0.2">
      <c r="T37553"/>
    </row>
    <row r="37554" spans="20:20" x14ac:dyDescent="0.2">
      <c r="T37554"/>
    </row>
    <row r="37555" spans="20:20" x14ac:dyDescent="0.2">
      <c r="T37555"/>
    </row>
    <row r="37556" spans="20:20" x14ac:dyDescent="0.2">
      <c r="T37556"/>
    </row>
    <row r="37557" spans="20:20" x14ac:dyDescent="0.2">
      <c r="T37557"/>
    </row>
    <row r="37558" spans="20:20" x14ac:dyDescent="0.2">
      <c r="T37558"/>
    </row>
    <row r="37559" spans="20:20" x14ac:dyDescent="0.2">
      <c r="T37559"/>
    </row>
    <row r="37560" spans="20:20" x14ac:dyDescent="0.2">
      <c r="T37560"/>
    </row>
    <row r="37561" spans="20:20" x14ac:dyDescent="0.2">
      <c r="T37561"/>
    </row>
    <row r="37562" spans="20:20" x14ac:dyDescent="0.2">
      <c r="T37562"/>
    </row>
    <row r="37563" spans="20:20" x14ac:dyDescent="0.2">
      <c r="T37563"/>
    </row>
    <row r="37564" spans="20:20" x14ac:dyDescent="0.2">
      <c r="T37564"/>
    </row>
    <row r="37565" spans="20:20" x14ac:dyDescent="0.2">
      <c r="T37565"/>
    </row>
    <row r="37566" spans="20:20" x14ac:dyDescent="0.2">
      <c r="T37566"/>
    </row>
    <row r="37567" spans="20:20" x14ac:dyDescent="0.2">
      <c r="T37567"/>
    </row>
    <row r="37568" spans="20:20" x14ac:dyDescent="0.2">
      <c r="T37568"/>
    </row>
    <row r="37569" spans="20:20" x14ac:dyDescent="0.2">
      <c r="T37569"/>
    </row>
    <row r="37570" spans="20:20" x14ac:dyDescent="0.2">
      <c r="T37570"/>
    </row>
    <row r="37571" spans="20:20" x14ac:dyDescent="0.2">
      <c r="T37571"/>
    </row>
    <row r="37572" spans="20:20" x14ac:dyDescent="0.2">
      <c r="T37572"/>
    </row>
    <row r="37573" spans="20:20" x14ac:dyDescent="0.2">
      <c r="T37573"/>
    </row>
    <row r="37574" spans="20:20" x14ac:dyDescent="0.2">
      <c r="T37574"/>
    </row>
    <row r="37575" spans="20:20" x14ac:dyDescent="0.2">
      <c r="T37575"/>
    </row>
    <row r="37576" spans="20:20" x14ac:dyDescent="0.2">
      <c r="T37576"/>
    </row>
    <row r="37577" spans="20:20" x14ac:dyDescent="0.2">
      <c r="T37577"/>
    </row>
    <row r="37578" spans="20:20" x14ac:dyDescent="0.2">
      <c r="T37578"/>
    </row>
    <row r="37579" spans="20:20" x14ac:dyDescent="0.2">
      <c r="T37579"/>
    </row>
    <row r="37580" spans="20:20" x14ac:dyDescent="0.2">
      <c r="T37580"/>
    </row>
    <row r="37581" spans="20:20" x14ac:dyDescent="0.2">
      <c r="T37581"/>
    </row>
    <row r="37582" spans="20:20" x14ac:dyDescent="0.2">
      <c r="T37582"/>
    </row>
    <row r="37583" spans="20:20" x14ac:dyDescent="0.2">
      <c r="T37583"/>
    </row>
    <row r="37584" spans="20:20" x14ac:dyDescent="0.2">
      <c r="T37584"/>
    </row>
    <row r="37585" spans="20:20" x14ac:dyDescent="0.2">
      <c r="T37585"/>
    </row>
    <row r="37586" spans="20:20" x14ac:dyDescent="0.2">
      <c r="T37586"/>
    </row>
    <row r="37587" spans="20:20" x14ac:dyDescent="0.2">
      <c r="T37587"/>
    </row>
    <row r="37588" spans="20:20" x14ac:dyDescent="0.2">
      <c r="T37588"/>
    </row>
    <row r="37589" spans="20:20" x14ac:dyDescent="0.2">
      <c r="T37589"/>
    </row>
    <row r="37590" spans="20:20" x14ac:dyDescent="0.2">
      <c r="T37590"/>
    </row>
    <row r="37591" spans="20:20" x14ac:dyDescent="0.2">
      <c r="T37591"/>
    </row>
    <row r="37592" spans="20:20" x14ac:dyDescent="0.2">
      <c r="T37592"/>
    </row>
    <row r="37593" spans="20:20" x14ac:dyDescent="0.2">
      <c r="T37593"/>
    </row>
    <row r="37594" spans="20:20" x14ac:dyDescent="0.2">
      <c r="T37594"/>
    </row>
    <row r="37595" spans="20:20" x14ac:dyDescent="0.2">
      <c r="T37595"/>
    </row>
    <row r="37596" spans="20:20" x14ac:dyDescent="0.2">
      <c r="T37596"/>
    </row>
    <row r="37597" spans="20:20" x14ac:dyDescent="0.2">
      <c r="T37597"/>
    </row>
    <row r="37598" spans="20:20" x14ac:dyDescent="0.2">
      <c r="T37598"/>
    </row>
    <row r="37599" spans="20:20" x14ac:dyDescent="0.2">
      <c r="T37599"/>
    </row>
    <row r="37600" spans="20:20" x14ac:dyDescent="0.2">
      <c r="T37600"/>
    </row>
    <row r="37601" spans="20:20" x14ac:dyDescent="0.2">
      <c r="T37601"/>
    </row>
    <row r="37602" spans="20:20" x14ac:dyDescent="0.2">
      <c r="T37602"/>
    </row>
    <row r="37603" spans="20:20" x14ac:dyDescent="0.2">
      <c r="T37603"/>
    </row>
    <row r="37604" spans="20:20" x14ac:dyDescent="0.2">
      <c r="T37604"/>
    </row>
    <row r="37605" spans="20:20" x14ac:dyDescent="0.2">
      <c r="T37605"/>
    </row>
    <row r="37606" spans="20:20" x14ac:dyDescent="0.2">
      <c r="T37606"/>
    </row>
    <row r="37607" spans="20:20" x14ac:dyDescent="0.2">
      <c r="T37607"/>
    </row>
    <row r="37608" spans="20:20" x14ac:dyDescent="0.2">
      <c r="T37608"/>
    </row>
    <row r="37609" spans="20:20" x14ac:dyDescent="0.2">
      <c r="T37609"/>
    </row>
    <row r="37610" spans="20:20" x14ac:dyDescent="0.2">
      <c r="T37610"/>
    </row>
    <row r="37611" spans="20:20" x14ac:dyDescent="0.2">
      <c r="T37611"/>
    </row>
    <row r="37612" spans="20:20" x14ac:dyDescent="0.2">
      <c r="T37612"/>
    </row>
    <row r="37613" spans="20:20" x14ac:dyDescent="0.2">
      <c r="T37613"/>
    </row>
    <row r="37614" spans="20:20" x14ac:dyDescent="0.2">
      <c r="T37614"/>
    </row>
    <row r="37615" spans="20:20" x14ac:dyDescent="0.2">
      <c r="T37615"/>
    </row>
    <row r="37616" spans="20:20" x14ac:dyDescent="0.2">
      <c r="T37616"/>
    </row>
    <row r="37617" spans="20:20" x14ac:dyDescent="0.2">
      <c r="T37617"/>
    </row>
    <row r="37618" spans="20:20" x14ac:dyDescent="0.2">
      <c r="T37618"/>
    </row>
    <row r="37619" spans="20:20" x14ac:dyDescent="0.2">
      <c r="T37619"/>
    </row>
    <row r="37620" spans="20:20" x14ac:dyDescent="0.2">
      <c r="T37620"/>
    </row>
    <row r="37621" spans="20:20" x14ac:dyDescent="0.2">
      <c r="T37621"/>
    </row>
    <row r="37622" spans="20:20" x14ac:dyDescent="0.2">
      <c r="T37622"/>
    </row>
    <row r="37623" spans="20:20" x14ac:dyDescent="0.2">
      <c r="T37623"/>
    </row>
    <row r="37624" spans="20:20" x14ac:dyDescent="0.2">
      <c r="T37624"/>
    </row>
    <row r="37625" spans="20:20" x14ac:dyDescent="0.2">
      <c r="T37625"/>
    </row>
    <row r="37626" spans="20:20" x14ac:dyDescent="0.2">
      <c r="T37626"/>
    </row>
    <row r="37627" spans="20:20" x14ac:dyDescent="0.2">
      <c r="T37627"/>
    </row>
    <row r="37628" spans="20:20" x14ac:dyDescent="0.2">
      <c r="T37628"/>
    </row>
    <row r="37629" spans="20:20" x14ac:dyDescent="0.2">
      <c r="T37629"/>
    </row>
    <row r="37630" spans="20:20" x14ac:dyDescent="0.2">
      <c r="T37630"/>
    </row>
    <row r="37631" spans="20:20" x14ac:dyDescent="0.2">
      <c r="T37631"/>
    </row>
    <row r="37632" spans="20:20" x14ac:dyDescent="0.2">
      <c r="T37632"/>
    </row>
    <row r="37633" spans="20:20" x14ac:dyDescent="0.2">
      <c r="T37633"/>
    </row>
    <row r="37634" spans="20:20" x14ac:dyDescent="0.2">
      <c r="T37634"/>
    </row>
    <row r="37635" spans="20:20" x14ac:dyDescent="0.2">
      <c r="T37635"/>
    </row>
    <row r="37636" spans="20:20" x14ac:dyDescent="0.2">
      <c r="T37636"/>
    </row>
    <row r="37637" spans="20:20" x14ac:dyDescent="0.2">
      <c r="T37637"/>
    </row>
    <row r="37638" spans="20:20" x14ac:dyDescent="0.2">
      <c r="T37638"/>
    </row>
    <row r="37639" spans="20:20" x14ac:dyDescent="0.2">
      <c r="T37639"/>
    </row>
    <row r="37640" spans="20:20" x14ac:dyDescent="0.2">
      <c r="T37640"/>
    </row>
    <row r="37641" spans="20:20" x14ac:dyDescent="0.2">
      <c r="T37641"/>
    </row>
    <row r="37642" spans="20:20" x14ac:dyDescent="0.2">
      <c r="T37642"/>
    </row>
    <row r="37643" spans="20:20" x14ac:dyDescent="0.2">
      <c r="T37643"/>
    </row>
    <row r="37644" spans="20:20" x14ac:dyDescent="0.2">
      <c r="T37644"/>
    </row>
    <row r="37645" spans="20:20" x14ac:dyDescent="0.2">
      <c r="T37645"/>
    </row>
    <row r="37646" spans="20:20" x14ac:dyDescent="0.2">
      <c r="T37646"/>
    </row>
    <row r="37647" spans="20:20" x14ac:dyDescent="0.2">
      <c r="T37647"/>
    </row>
    <row r="37648" spans="20:20" x14ac:dyDescent="0.2">
      <c r="T37648"/>
    </row>
    <row r="37649" spans="20:20" x14ac:dyDescent="0.2">
      <c r="T37649"/>
    </row>
    <row r="37650" spans="20:20" x14ac:dyDescent="0.2">
      <c r="T37650"/>
    </row>
    <row r="37651" spans="20:20" x14ac:dyDescent="0.2">
      <c r="T37651"/>
    </row>
    <row r="37652" spans="20:20" x14ac:dyDescent="0.2">
      <c r="T37652"/>
    </row>
    <row r="37653" spans="20:20" x14ac:dyDescent="0.2">
      <c r="T37653"/>
    </row>
    <row r="37654" spans="20:20" x14ac:dyDescent="0.2">
      <c r="T37654"/>
    </row>
    <row r="37655" spans="20:20" x14ac:dyDescent="0.2">
      <c r="T37655"/>
    </row>
    <row r="37656" spans="20:20" x14ac:dyDescent="0.2">
      <c r="T37656"/>
    </row>
    <row r="37657" spans="20:20" x14ac:dyDescent="0.2">
      <c r="T37657"/>
    </row>
    <row r="37658" spans="20:20" x14ac:dyDescent="0.2">
      <c r="T37658"/>
    </row>
    <row r="37659" spans="20:20" x14ac:dyDescent="0.2">
      <c r="T37659"/>
    </row>
    <row r="37660" spans="20:20" x14ac:dyDescent="0.2">
      <c r="T37660"/>
    </row>
    <row r="37661" spans="20:20" x14ac:dyDescent="0.2">
      <c r="T37661"/>
    </row>
    <row r="37662" spans="20:20" x14ac:dyDescent="0.2">
      <c r="T37662"/>
    </row>
    <row r="37663" spans="20:20" x14ac:dyDescent="0.2">
      <c r="T37663"/>
    </row>
    <row r="37664" spans="20:20" x14ac:dyDescent="0.2">
      <c r="T37664"/>
    </row>
    <row r="37665" spans="20:20" x14ac:dyDescent="0.2">
      <c r="T37665"/>
    </row>
    <row r="37666" spans="20:20" x14ac:dyDescent="0.2">
      <c r="T37666"/>
    </row>
    <row r="37667" spans="20:20" x14ac:dyDescent="0.2">
      <c r="T37667"/>
    </row>
    <row r="37668" spans="20:20" x14ac:dyDescent="0.2">
      <c r="T37668"/>
    </row>
    <row r="37669" spans="20:20" x14ac:dyDescent="0.2">
      <c r="T37669"/>
    </row>
    <row r="37670" spans="20:20" x14ac:dyDescent="0.2">
      <c r="T37670"/>
    </row>
    <row r="37671" spans="20:20" x14ac:dyDescent="0.2">
      <c r="T37671"/>
    </row>
    <row r="37672" spans="20:20" x14ac:dyDescent="0.2">
      <c r="T37672"/>
    </row>
    <row r="37673" spans="20:20" x14ac:dyDescent="0.2">
      <c r="T37673"/>
    </row>
    <row r="37674" spans="20:20" x14ac:dyDescent="0.2">
      <c r="T37674"/>
    </row>
    <row r="37675" spans="20:20" x14ac:dyDescent="0.2">
      <c r="T37675"/>
    </row>
    <row r="37676" spans="20:20" x14ac:dyDescent="0.2">
      <c r="T37676"/>
    </row>
    <row r="37677" spans="20:20" x14ac:dyDescent="0.2">
      <c r="T37677"/>
    </row>
    <row r="37678" spans="20:20" x14ac:dyDescent="0.2">
      <c r="T37678"/>
    </row>
    <row r="37679" spans="20:20" x14ac:dyDescent="0.2">
      <c r="T37679"/>
    </row>
    <row r="37680" spans="20:20" x14ac:dyDescent="0.2">
      <c r="T37680"/>
    </row>
    <row r="37681" spans="20:20" x14ac:dyDescent="0.2">
      <c r="T37681"/>
    </row>
    <row r="37682" spans="20:20" x14ac:dyDescent="0.2">
      <c r="T37682"/>
    </row>
    <row r="37683" spans="20:20" x14ac:dyDescent="0.2">
      <c r="T37683"/>
    </row>
    <row r="37684" spans="20:20" x14ac:dyDescent="0.2">
      <c r="T37684"/>
    </row>
    <row r="37685" spans="20:20" x14ac:dyDescent="0.2">
      <c r="T37685"/>
    </row>
    <row r="37686" spans="20:20" x14ac:dyDescent="0.2">
      <c r="T37686"/>
    </row>
    <row r="37687" spans="20:20" x14ac:dyDescent="0.2">
      <c r="T37687"/>
    </row>
    <row r="37688" spans="20:20" x14ac:dyDescent="0.2">
      <c r="T37688"/>
    </row>
    <row r="37689" spans="20:20" x14ac:dyDescent="0.2">
      <c r="T37689"/>
    </row>
    <row r="37690" spans="20:20" x14ac:dyDescent="0.2">
      <c r="T37690"/>
    </row>
    <row r="37691" spans="20:20" x14ac:dyDescent="0.2">
      <c r="T37691"/>
    </row>
    <row r="37692" spans="20:20" x14ac:dyDescent="0.2">
      <c r="T37692"/>
    </row>
    <row r="37693" spans="20:20" x14ac:dyDescent="0.2">
      <c r="T37693"/>
    </row>
    <row r="37694" spans="20:20" x14ac:dyDescent="0.2">
      <c r="T37694"/>
    </row>
    <row r="37695" spans="20:20" x14ac:dyDescent="0.2">
      <c r="T37695"/>
    </row>
    <row r="37696" spans="20:20" x14ac:dyDescent="0.2">
      <c r="T37696"/>
    </row>
    <row r="37697" spans="20:20" x14ac:dyDescent="0.2">
      <c r="T37697"/>
    </row>
    <row r="37698" spans="20:20" x14ac:dyDescent="0.2">
      <c r="T37698"/>
    </row>
    <row r="37699" spans="20:20" x14ac:dyDescent="0.2">
      <c r="T37699"/>
    </row>
    <row r="37700" spans="20:20" x14ac:dyDescent="0.2">
      <c r="T37700"/>
    </row>
    <row r="37701" spans="20:20" x14ac:dyDescent="0.2">
      <c r="T37701"/>
    </row>
    <row r="37702" spans="20:20" x14ac:dyDescent="0.2">
      <c r="T37702"/>
    </row>
    <row r="37703" spans="20:20" x14ac:dyDescent="0.2">
      <c r="T37703"/>
    </row>
    <row r="37704" spans="20:20" x14ac:dyDescent="0.2">
      <c r="T37704"/>
    </row>
    <row r="37705" spans="20:20" x14ac:dyDescent="0.2">
      <c r="T37705"/>
    </row>
    <row r="37706" spans="20:20" x14ac:dyDescent="0.2">
      <c r="T37706"/>
    </row>
    <row r="37707" spans="20:20" x14ac:dyDescent="0.2">
      <c r="T37707"/>
    </row>
    <row r="37708" spans="20:20" x14ac:dyDescent="0.2">
      <c r="T37708"/>
    </row>
    <row r="37709" spans="20:20" x14ac:dyDescent="0.2">
      <c r="T37709"/>
    </row>
    <row r="37710" spans="20:20" x14ac:dyDescent="0.2">
      <c r="T37710"/>
    </row>
    <row r="37711" spans="20:20" x14ac:dyDescent="0.2">
      <c r="T37711"/>
    </row>
    <row r="37712" spans="20:20" x14ac:dyDescent="0.2">
      <c r="T37712"/>
    </row>
    <row r="37713" spans="20:20" x14ac:dyDescent="0.2">
      <c r="T37713"/>
    </row>
    <row r="37714" spans="20:20" x14ac:dyDescent="0.2">
      <c r="T37714"/>
    </row>
    <row r="37715" spans="20:20" x14ac:dyDescent="0.2">
      <c r="T37715"/>
    </row>
    <row r="37716" spans="20:20" x14ac:dyDescent="0.2">
      <c r="T37716"/>
    </row>
    <row r="37717" spans="20:20" x14ac:dyDescent="0.2">
      <c r="T37717"/>
    </row>
    <row r="37718" spans="20:20" x14ac:dyDescent="0.2">
      <c r="T37718"/>
    </row>
    <row r="37719" spans="20:20" x14ac:dyDescent="0.2">
      <c r="T37719"/>
    </row>
    <row r="37720" spans="20:20" x14ac:dyDescent="0.2">
      <c r="T37720"/>
    </row>
    <row r="37721" spans="20:20" x14ac:dyDescent="0.2">
      <c r="T37721"/>
    </row>
    <row r="37722" spans="20:20" x14ac:dyDescent="0.2">
      <c r="T37722"/>
    </row>
    <row r="37723" spans="20:20" x14ac:dyDescent="0.2">
      <c r="T37723"/>
    </row>
    <row r="37724" spans="20:20" x14ac:dyDescent="0.2">
      <c r="T37724"/>
    </row>
    <row r="37725" spans="20:20" x14ac:dyDescent="0.2">
      <c r="T37725"/>
    </row>
    <row r="37726" spans="20:20" x14ac:dyDescent="0.2">
      <c r="T37726"/>
    </row>
    <row r="37727" spans="20:20" x14ac:dyDescent="0.2">
      <c r="T37727"/>
    </row>
    <row r="37728" spans="20:20" x14ac:dyDescent="0.2">
      <c r="T37728"/>
    </row>
    <row r="37729" spans="20:20" x14ac:dyDescent="0.2">
      <c r="T37729"/>
    </row>
    <row r="37730" spans="20:20" x14ac:dyDescent="0.2">
      <c r="T37730"/>
    </row>
    <row r="37731" spans="20:20" x14ac:dyDescent="0.2">
      <c r="T37731"/>
    </row>
    <row r="37732" spans="20:20" x14ac:dyDescent="0.2">
      <c r="T37732"/>
    </row>
    <row r="37733" spans="20:20" x14ac:dyDescent="0.2">
      <c r="T37733"/>
    </row>
    <row r="37734" spans="20:20" x14ac:dyDescent="0.2">
      <c r="T37734"/>
    </row>
    <row r="37735" spans="20:20" x14ac:dyDescent="0.2">
      <c r="T37735"/>
    </row>
    <row r="37736" spans="20:20" x14ac:dyDescent="0.2">
      <c r="T37736"/>
    </row>
    <row r="37737" spans="20:20" x14ac:dyDescent="0.2">
      <c r="T37737"/>
    </row>
    <row r="37738" spans="20:20" x14ac:dyDescent="0.2">
      <c r="T37738"/>
    </row>
    <row r="37739" spans="20:20" x14ac:dyDescent="0.2">
      <c r="T37739"/>
    </row>
    <row r="37740" spans="20:20" x14ac:dyDescent="0.2">
      <c r="T37740"/>
    </row>
    <row r="37741" spans="20:20" x14ac:dyDescent="0.2">
      <c r="T37741"/>
    </row>
    <row r="37742" spans="20:20" x14ac:dyDescent="0.2">
      <c r="T37742"/>
    </row>
    <row r="37743" spans="20:20" x14ac:dyDescent="0.2">
      <c r="T37743"/>
    </row>
    <row r="37744" spans="20:20" x14ac:dyDescent="0.2">
      <c r="T37744"/>
    </row>
    <row r="37745" spans="20:20" x14ac:dyDescent="0.2">
      <c r="T37745"/>
    </row>
    <row r="37746" spans="20:20" x14ac:dyDescent="0.2">
      <c r="T37746"/>
    </row>
    <row r="37747" spans="20:20" x14ac:dyDescent="0.2">
      <c r="T37747"/>
    </row>
    <row r="37748" spans="20:20" x14ac:dyDescent="0.2">
      <c r="T37748"/>
    </row>
    <row r="37749" spans="20:20" x14ac:dyDescent="0.2">
      <c r="T37749"/>
    </row>
    <row r="37750" spans="20:20" x14ac:dyDescent="0.2">
      <c r="T37750"/>
    </row>
    <row r="37751" spans="20:20" x14ac:dyDescent="0.2">
      <c r="T37751"/>
    </row>
    <row r="37752" spans="20:20" x14ac:dyDescent="0.2">
      <c r="T37752"/>
    </row>
    <row r="37753" spans="20:20" x14ac:dyDescent="0.2">
      <c r="T37753"/>
    </row>
    <row r="37754" spans="20:20" x14ac:dyDescent="0.2">
      <c r="T37754"/>
    </row>
    <row r="37755" spans="20:20" x14ac:dyDescent="0.2">
      <c r="T37755"/>
    </row>
    <row r="37756" spans="20:20" x14ac:dyDescent="0.2">
      <c r="T37756"/>
    </row>
    <row r="37757" spans="20:20" x14ac:dyDescent="0.2">
      <c r="T37757"/>
    </row>
    <row r="37758" spans="20:20" x14ac:dyDescent="0.2">
      <c r="T37758"/>
    </row>
    <row r="37759" spans="20:20" x14ac:dyDescent="0.2">
      <c r="T37759"/>
    </row>
    <row r="37760" spans="20:20" x14ac:dyDescent="0.2">
      <c r="T37760"/>
    </row>
    <row r="37761" spans="20:20" x14ac:dyDescent="0.2">
      <c r="T37761"/>
    </row>
    <row r="37762" spans="20:20" x14ac:dyDescent="0.2">
      <c r="T37762"/>
    </row>
    <row r="37763" spans="20:20" x14ac:dyDescent="0.2">
      <c r="T37763"/>
    </row>
    <row r="37764" spans="20:20" x14ac:dyDescent="0.2">
      <c r="T37764"/>
    </row>
    <row r="37765" spans="20:20" x14ac:dyDescent="0.2">
      <c r="T37765"/>
    </row>
    <row r="37766" spans="20:20" x14ac:dyDescent="0.2">
      <c r="T37766"/>
    </row>
    <row r="37767" spans="20:20" x14ac:dyDescent="0.2">
      <c r="T37767"/>
    </row>
    <row r="37768" spans="20:20" x14ac:dyDescent="0.2">
      <c r="T37768"/>
    </row>
    <row r="37769" spans="20:20" x14ac:dyDescent="0.2">
      <c r="T37769"/>
    </row>
    <row r="37770" spans="20:20" x14ac:dyDescent="0.2">
      <c r="T37770"/>
    </row>
    <row r="37771" spans="20:20" x14ac:dyDescent="0.2">
      <c r="T37771"/>
    </row>
    <row r="37772" spans="20:20" x14ac:dyDescent="0.2">
      <c r="T37772"/>
    </row>
    <row r="37773" spans="20:20" x14ac:dyDescent="0.2">
      <c r="T37773"/>
    </row>
    <row r="37774" spans="20:20" x14ac:dyDescent="0.2">
      <c r="T37774"/>
    </row>
    <row r="37775" spans="20:20" x14ac:dyDescent="0.2">
      <c r="T37775"/>
    </row>
    <row r="37776" spans="20:20" x14ac:dyDescent="0.2">
      <c r="T37776"/>
    </row>
    <row r="37777" spans="20:20" x14ac:dyDescent="0.2">
      <c r="T37777"/>
    </row>
    <row r="37778" spans="20:20" x14ac:dyDescent="0.2">
      <c r="T37778"/>
    </row>
    <row r="37779" spans="20:20" x14ac:dyDescent="0.2">
      <c r="T37779"/>
    </row>
    <row r="37780" spans="20:20" x14ac:dyDescent="0.2">
      <c r="T37780"/>
    </row>
    <row r="37781" spans="20:20" x14ac:dyDescent="0.2">
      <c r="T37781"/>
    </row>
    <row r="37782" spans="20:20" x14ac:dyDescent="0.2">
      <c r="T37782"/>
    </row>
    <row r="37783" spans="20:20" x14ac:dyDescent="0.2">
      <c r="T37783"/>
    </row>
    <row r="37784" spans="20:20" x14ac:dyDescent="0.2">
      <c r="T37784"/>
    </row>
    <row r="37785" spans="20:20" x14ac:dyDescent="0.2">
      <c r="T37785"/>
    </row>
    <row r="37786" spans="20:20" x14ac:dyDescent="0.2">
      <c r="T37786"/>
    </row>
    <row r="37787" spans="20:20" x14ac:dyDescent="0.2">
      <c r="T37787"/>
    </row>
    <row r="37788" spans="20:20" x14ac:dyDescent="0.2">
      <c r="T37788"/>
    </row>
    <row r="37789" spans="20:20" x14ac:dyDescent="0.2">
      <c r="T37789"/>
    </row>
    <row r="37790" spans="20:20" x14ac:dyDescent="0.2">
      <c r="T37790"/>
    </row>
    <row r="37791" spans="20:20" x14ac:dyDescent="0.2">
      <c r="T37791"/>
    </row>
    <row r="37792" spans="20:20" x14ac:dyDescent="0.2">
      <c r="T37792"/>
    </row>
    <row r="37793" spans="20:20" x14ac:dyDescent="0.2">
      <c r="T37793"/>
    </row>
    <row r="37794" spans="20:20" x14ac:dyDescent="0.2">
      <c r="T37794"/>
    </row>
    <row r="37795" spans="20:20" x14ac:dyDescent="0.2">
      <c r="T37795"/>
    </row>
    <row r="37796" spans="20:20" x14ac:dyDescent="0.2">
      <c r="T37796"/>
    </row>
    <row r="37797" spans="20:20" x14ac:dyDescent="0.2">
      <c r="T37797"/>
    </row>
    <row r="37798" spans="20:20" x14ac:dyDescent="0.2">
      <c r="T37798"/>
    </row>
    <row r="37799" spans="20:20" x14ac:dyDescent="0.2">
      <c r="T37799"/>
    </row>
    <row r="37800" spans="20:20" x14ac:dyDescent="0.2">
      <c r="T37800"/>
    </row>
    <row r="37801" spans="20:20" x14ac:dyDescent="0.2">
      <c r="T37801"/>
    </row>
    <row r="37802" spans="20:20" x14ac:dyDescent="0.2">
      <c r="T37802"/>
    </row>
    <row r="37803" spans="20:20" x14ac:dyDescent="0.2">
      <c r="T37803"/>
    </row>
    <row r="37804" spans="20:20" x14ac:dyDescent="0.2">
      <c r="T37804"/>
    </row>
    <row r="37805" spans="20:20" x14ac:dyDescent="0.2">
      <c r="T37805"/>
    </row>
    <row r="37806" spans="20:20" x14ac:dyDescent="0.2">
      <c r="T37806"/>
    </row>
    <row r="37807" spans="20:20" x14ac:dyDescent="0.2">
      <c r="T37807"/>
    </row>
    <row r="37808" spans="20:20" x14ac:dyDescent="0.2">
      <c r="T37808"/>
    </row>
    <row r="37809" spans="20:20" x14ac:dyDescent="0.2">
      <c r="T37809"/>
    </row>
    <row r="37810" spans="20:20" x14ac:dyDescent="0.2">
      <c r="T37810"/>
    </row>
    <row r="37811" spans="20:20" x14ac:dyDescent="0.2">
      <c r="T37811"/>
    </row>
    <row r="37812" spans="20:20" x14ac:dyDescent="0.2">
      <c r="T37812"/>
    </row>
    <row r="37813" spans="20:20" x14ac:dyDescent="0.2">
      <c r="T37813"/>
    </row>
    <row r="37814" spans="20:20" x14ac:dyDescent="0.2">
      <c r="T37814"/>
    </row>
    <row r="37815" spans="20:20" x14ac:dyDescent="0.2">
      <c r="T37815"/>
    </row>
    <row r="37816" spans="20:20" x14ac:dyDescent="0.2">
      <c r="T37816"/>
    </row>
    <row r="37817" spans="20:20" x14ac:dyDescent="0.2">
      <c r="T37817"/>
    </row>
    <row r="37818" spans="20:20" x14ac:dyDescent="0.2">
      <c r="T37818"/>
    </row>
    <row r="37819" spans="20:20" x14ac:dyDescent="0.2">
      <c r="T37819"/>
    </row>
    <row r="37820" spans="20:20" x14ac:dyDescent="0.2">
      <c r="T37820"/>
    </row>
    <row r="37821" spans="20:20" x14ac:dyDescent="0.2">
      <c r="T37821"/>
    </row>
    <row r="37822" spans="20:20" x14ac:dyDescent="0.2">
      <c r="T37822"/>
    </row>
    <row r="37823" spans="20:20" x14ac:dyDescent="0.2">
      <c r="T37823"/>
    </row>
    <row r="37824" spans="20:20" x14ac:dyDescent="0.2">
      <c r="T37824"/>
    </row>
    <row r="37825" spans="20:20" x14ac:dyDescent="0.2">
      <c r="T37825"/>
    </row>
    <row r="37826" spans="20:20" x14ac:dyDescent="0.2">
      <c r="T37826"/>
    </row>
    <row r="37827" spans="20:20" x14ac:dyDescent="0.2">
      <c r="T37827"/>
    </row>
    <row r="37828" spans="20:20" x14ac:dyDescent="0.2">
      <c r="T37828"/>
    </row>
    <row r="37829" spans="20:20" x14ac:dyDescent="0.2">
      <c r="T37829"/>
    </row>
    <row r="37830" spans="20:20" x14ac:dyDescent="0.2">
      <c r="T37830"/>
    </row>
    <row r="37831" spans="20:20" x14ac:dyDescent="0.2">
      <c r="T37831"/>
    </row>
    <row r="37832" spans="20:20" x14ac:dyDescent="0.2">
      <c r="T37832"/>
    </row>
    <row r="37833" spans="20:20" x14ac:dyDescent="0.2">
      <c r="T37833"/>
    </row>
    <row r="37834" spans="20:20" x14ac:dyDescent="0.2">
      <c r="T37834"/>
    </row>
    <row r="37835" spans="20:20" x14ac:dyDescent="0.2">
      <c r="T37835"/>
    </row>
    <row r="37836" spans="20:20" x14ac:dyDescent="0.2">
      <c r="T37836"/>
    </row>
    <row r="37837" spans="20:20" x14ac:dyDescent="0.2">
      <c r="T37837"/>
    </row>
    <row r="37838" spans="20:20" x14ac:dyDescent="0.2">
      <c r="T37838"/>
    </row>
    <row r="37839" spans="20:20" x14ac:dyDescent="0.2">
      <c r="T37839"/>
    </row>
    <row r="37840" spans="20:20" x14ac:dyDescent="0.2">
      <c r="T37840"/>
    </row>
    <row r="37841" spans="20:20" x14ac:dyDescent="0.2">
      <c r="T37841"/>
    </row>
    <row r="37842" spans="20:20" x14ac:dyDescent="0.2">
      <c r="T37842"/>
    </row>
    <row r="37843" spans="20:20" x14ac:dyDescent="0.2">
      <c r="T37843"/>
    </row>
    <row r="37844" spans="20:20" x14ac:dyDescent="0.2">
      <c r="T37844"/>
    </row>
    <row r="37845" spans="20:20" x14ac:dyDescent="0.2">
      <c r="T37845"/>
    </row>
    <row r="37846" spans="20:20" x14ac:dyDescent="0.2">
      <c r="T37846"/>
    </row>
    <row r="37847" spans="20:20" x14ac:dyDescent="0.2">
      <c r="T37847"/>
    </row>
    <row r="37848" spans="20:20" x14ac:dyDescent="0.2">
      <c r="T37848"/>
    </row>
    <row r="37849" spans="20:20" x14ac:dyDescent="0.2">
      <c r="T37849"/>
    </row>
    <row r="37850" spans="20:20" x14ac:dyDescent="0.2">
      <c r="T37850"/>
    </row>
    <row r="37851" spans="20:20" x14ac:dyDescent="0.2">
      <c r="T37851"/>
    </row>
    <row r="37852" spans="20:20" x14ac:dyDescent="0.2">
      <c r="T37852"/>
    </row>
    <row r="37853" spans="20:20" x14ac:dyDescent="0.2">
      <c r="T37853"/>
    </row>
    <row r="37854" spans="20:20" x14ac:dyDescent="0.2">
      <c r="T37854"/>
    </row>
    <row r="37855" spans="20:20" x14ac:dyDescent="0.2">
      <c r="T37855"/>
    </row>
    <row r="37856" spans="20:20" x14ac:dyDescent="0.2">
      <c r="T37856"/>
    </row>
    <row r="37857" spans="20:20" x14ac:dyDescent="0.2">
      <c r="T37857"/>
    </row>
    <row r="37858" spans="20:20" x14ac:dyDescent="0.2">
      <c r="T37858"/>
    </row>
    <row r="37859" spans="20:20" x14ac:dyDescent="0.2">
      <c r="T37859"/>
    </row>
    <row r="37860" spans="20:20" x14ac:dyDescent="0.2">
      <c r="T37860"/>
    </row>
    <row r="37861" spans="20:20" x14ac:dyDescent="0.2">
      <c r="T37861"/>
    </row>
    <row r="37862" spans="20:20" x14ac:dyDescent="0.2">
      <c r="T37862"/>
    </row>
    <row r="37863" spans="20:20" x14ac:dyDescent="0.2">
      <c r="T37863"/>
    </row>
    <row r="37864" spans="20:20" x14ac:dyDescent="0.2">
      <c r="T37864"/>
    </row>
    <row r="37865" spans="20:20" x14ac:dyDescent="0.2">
      <c r="T37865"/>
    </row>
    <row r="37866" spans="20:20" x14ac:dyDescent="0.2">
      <c r="T37866"/>
    </row>
    <row r="37867" spans="20:20" x14ac:dyDescent="0.2">
      <c r="T37867"/>
    </row>
    <row r="37868" spans="20:20" x14ac:dyDescent="0.2">
      <c r="T37868"/>
    </row>
    <row r="37869" spans="20:20" x14ac:dyDescent="0.2">
      <c r="T37869"/>
    </row>
    <row r="37870" spans="20:20" x14ac:dyDescent="0.2">
      <c r="T37870"/>
    </row>
    <row r="37871" spans="20:20" x14ac:dyDescent="0.2">
      <c r="T37871"/>
    </row>
    <row r="37872" spans="20:20" x14ac:dyDescent="0.2">
      <c r="T37872"/>
    </row>
    <row r="37873" spans="20:20" x14ac:dyDescent="0.2">
      <c r="T37873"/>
    </row>
    <row r="37874" spans="20:20" x14ac:dyDescent="0.2">
      <c r="T37874"/>
    </row>
    <row r="37875" spans="20:20" x14ac:dyDescent="0.2">
      <c r="T37875"/>
    </row>
    <row r="37876" spans="20:20" x14ac:dyDescent="0.2">
      <c r="T37876"/>
    </row>
    <row r="37877" spans="20:20" x14ac:dyDescent="0.2">
      <c r="T37877"/>
    </row>
    <row r="37878" spans="20:20" x14ac:dyDescent="0.2">
      <c r="T37878"/>
    </row>
    <row r="37879" spans="20:20" x14ac:dyDescent="0.2">
      <c r="T37879"/>
    </row>
    <row r="37880" spans="20:20" x14ac:dyDescent="0.2">
      <c r="T37880"/>
    </row>
    <row r="37881" spans="20:20" x14ac:dyDescent="0.2">
      <c r="T37881"/>
    </row>
    <row r="37882" spans="20:20" x14ac:dyDescent="0.2">
      <c r="T37882"/>
    </row>
    <row r="37883" spans="20:20" x14ac:dyDescent="0.2">
      <c r="T37883"/>
    </row>
    <row r="37884" spans="20:20" x14ac:dyDescent="0.2">
      <c r="T37884"/>
    </row>
    <row r="37885" spans="20:20" x14ac:dyDescent="0.2">
      <c r="T37885"/>
    </row>
    <row r="37886" spans="20:20" x14ac:dyDescent="0.2">
      <c r="T37886"/>
    </row>
    <row r="37887" spans="20:20" x14ac:dyDescent="0.2">
      <c r="T37887"/>
    </row>
    <row r="37888" spans="20:20" x14ac:dyDescent="0.2">
      <c r="T37888"/>
    </row>
    <row r="37889" spans="20:20" x14ac:dyDescent="0.2">
      <c r="T37889"/>
    </row>
    <row r="37890" spans="20:20" x14ac:dyDescent="0.2">
      <c r="T37890"/>
    </row>
    <row r="37891" spans="20:20" x14ac:dyDescent="0.2">
      <c r="T37891"/>
    </row>
    <row r="37892" spans="20:20" x14ac:dyDescent="0.2">
      <c r="T37892"/>
    </row>
    <row r="37893" spans="20:20" x14ac:dyDescent="0.2">
      <c r="T37893"/>
    </row>
    <row r="37894" spans="20:20" x14ac:dyDescent="0.2">
      <c r="T37894"/>
    </row>
    <row r="37895" spans="20:20" x14ac:dyDescent="0.2">
      <c r="T37895"/>
    </row>
    <row r="37896" spans="20:20" x14ac:dyDescent="0.2">
      <c r="T37896"/>
    </row>
    <row r="37897" spans="20:20" x14ac:dyDescent="0.2">
      <c r="T37897"/>
    </row>
    <row r="37898" spans="20:20" x14ac:dyDescent="0.2">
      <c r="T37898"/>
    </row>
    <row r="37899" spans="20:20" x14ac:dyDescent="0.2">
      <c r="T37899"/>
    </row>
    <row r="37900" spans="20:20" x14ac:dyDescent="0.2">
      <c r="T37900"/>
    </row>
    <row r="37901" spans="20:20" x14ac:dyDescent="0.2">
      <c r="T37901"/>
    </row>
    <row r="37902" spans="20:20" x14ac:dyDescent="0.2">
      <c r="T37902"/>
    </row>
    <row r="37903" spans="20:20" x14ac:dyDescent="0.2">
      <c r="T37903"/>
    </row>
    <row r="37904" spans="20:20" x14ac:dyDescent="0.2">
      <c r="T37904"/>
    </row>
    <row r="37905" spans="20:20" x14ac:dyDescent="0.2">
      <c r="T37905"/>
    </row>
    <row r="37906" spans="20:20" x14ac:dyDescent="0.2">
      <c r="T37906"/>
    </row>
    <row r="37907" spans="20:20" x14ac:dyDescent="0.2">
      <c r="T37907"/>
    </row>
    <row r="37908" spans="20:20" x14ac:dyDescent="0.2">
      <c r="T37908"/>
    </row>
    <row r="37909" spans="20:20" x14ac:dyDescent="0.2">
      <c r="T37909"/>
    </row>
    <row r="37910" spans="20:20" x14ac:dyDescent="0.2">
      <c r="T37910"/>
    </row>
    <row r="37911" spans="20:20" x14ac:dyDescent="0.2">
      <c r="T37911"/>
    </row>
    <row r="37912" spans="20:20" x14ac:dyDescent="0.2">
      <c r="T37912"/>
    </row>
    <row r="37913" spans="20:20" x14ac:dyDescent="0.2">
      <c r="T37913"/>
    </row>
    <row r="37914" spans="20:20" x14ac:dyDescent="0.2">
      <c r="T37914"/>
    </row>
    <row r="37915" spans="20:20" x14ac:dyDescent="0.2">
      <c r="T37915"/>
    </row>
    <row r="37916" spans="20:20" x14ac:dyDescent="0.2">
      <c r="T37916"/>
    </row>
    <row r="37917" spans="20:20" x14ac:dyDescent="0.2">
      <c r="T37917"/>
    </row>
    <row r="37918" spans="20:20" x14ac:dyDescent="0.2">
      <c r="T37918"/>
    </row>
    <row r="37919" spans="20:20" x14ac:dyDescent="0.2">
      <c r="T37919"/>
    </row>
    <row r="37920" spans="20:20" x14ac:dyDescent="0.2">
      <c r="T37920"/>
    </row>
    <row r="37921" spans="20:20" x14ac:dyDescent="0.2">
      <c r="T37921"/>
    </row>
    <row r="37922" spans="20:20" x14ac:dyDescent="0.2">
      <c r="T37922"/>
    </row>
    <row r="37923" spans="20:20" x14ac:dyDescent="0.2">
      <c r="T37923"/>
    </row>
    <row r="37924" spans="20:20" x14ac:dyDescent="0.2">
      <c r="T37924"/>
    </row>
    <row r="37925" spans="20:20" x14ac:dyDescent="0.2">
      <c r="T37925"/>
    </row>
    <row r="37926" spans="20:20" x14ac:dyDescent="0.2">
      <c r="T37926"/>
    </row>
    <row r="37927" spans="20:20" x14ac:dyDescent="0.2">
      <c r="T37927"/>
    </row>
    <row r="37928" spans="20:20" x14ac:dyDescent="0.2">
      <c r="T37928"/>
    </row>
    <row r="37929" spans="20:20" x14ac:dyDescent="0.2">
      <c r="T37929"/>
    </row>
    <row r="37930" spans="20:20" x14ac:dyDescent="0.2">
      <c r="T37930"/>
    </row>
    <row r="37931" spans="20:20" x14ac:dyDescent="0.2">
      <c r="T37931"/>
    </row>
    <row r="37932" spans="20:20" x14ac:dyDescent="0.2">
      <c r="T37932"/>
    </row>
    <row r="37933" spans="20:20" x14ac:dyDescent="0.2">
      <c r="T37933"/>
    </row>
    <row r="37934" spans="20:20" x14ac:dyDescent="0.2">
      <c r="T37934"/>
    </row>
    <row r="37935" spans="20:20" x14ac:dyDescent="0.2">
      <c r="T37935"/>
    </row>
    <row r="37936" spans="20:20" x14ac:dyDescent="0.2">
      <c r="T37936"/>
    </row>
    <row r="37937" spans="20:20" x14ac:dyDescent="0.2">
      <c r="T37937"/>
    </row>
    <row r="37938" spans="20:20" x14ac:dyDescent="0.2">
      <c r="T37938"/>
    </row>
    <row r="37939" spans="20:20" x14ac:dyDescent="0.2">
      <c r="T37939"/>
    </row>
    <row r="37940" spans="20:20" x14ac:dyDescent="0.2">
      <c r="T37940"/>
    </row>
    <row r="37941" spans="20:20" x14ac:dyDescent="0.2">
      <c r="T37941"/>
    </row>
    <row r="37942" spans="20:20" x14ac:dyDescent="0.2">
      <c r="T37942"/>
    </row>
    <row r="37943" spans="20:20" x14ac:dyDescent="0.2">
      <c r="T37943"/>
    </row>
    <row r="37944" spans="20:20" x14ac:dyDescent="0.2">
      <c r="T37944"/>
    </row>
    <row r="37945" spans="20:20" x14ac:dyDescent="0.2">
      <c r="T37945"/>
    </row>
    <row r="37946" spans="20:20" x14ac:dyDescent="0.2">
      <c r="T37946"/>
    </row>
    <row r="37947" spans="20:20" x14ac:dyDescent="0.2">
      <c r="T37947"/>
    </row>
    <row r="37948" spans="20:20" x14ac:dyDescent="0.2">
      <c r="T37948"/>
    </row>
    <row r="37949" spans="20:20" x14ac:dyDescent="0.2">
      <c r="T37949"/>
    </row>
    <row r="37950" spans="20:20" x14ac:dyDescent="0.2">
      <c r="T37950"/>
    </row>
    <row r="37951" spans="20:20" x14ac:dyDescent="0.2">
      <c r="T37951"/>
    </row>
    <row r="37952" spans="20:20" x14ac:dyDescent="0.2">
      <c r="T37952"/>
    </row>
    <row r="37953" spans="20:20" x14ac:dyDescent="0.2">
      <c r="T37953"/>
    </row>
    <row r="37954" spans="20:20" x14ac:dyDescent="0.2">
      <c r="T37954"/>
    </row>
    <row r="37955" spans="20:20" x14ac:dyDescent="0.2">
      <c r="T37955"/>
    </row>
    <row r="37956" spans="20:20" x14ac:dyDescent="0.2">
      <c r="T37956"/>
    </row>
    <row r="37957" spans="20:20" x14ac:dyDescent="0.2">
      <c r="T37957"/>
    </row>
    <row r="37958" spans="20:20" x14ac:dyDescent="0.2">
      <c r="T37958"/>
    </row>
    <row r="37959" spans="20:20" x14ac:dyDescent="0.2">
      <c r="T37959"/>
    </row>
    <row r="37960" spans="20:20" x14ac:dyDescent="0.2">
      <c r="T37960"/>
    </row>
    <row r="37961" spans="20:20" x14ac:dyDescent="0.2">
      <c r="T37961"/>
    </row>
    <row r="37962" spans="20:20" x14ac:dyDescent="0.2">
      <c r="T37962"/>
    </row>
    <row r="37963" spans="20:20" x14ac:dyDescent="0.2">
      <c r="T37963"/>
    </row>
    <row r="37964" spans="20:20" x14ac:dyDescent="0.2">
      <c r="T37964"/>
    </row>
    <row r="37965" spans="20:20" x14ac:dyDescent="0.2">
      <c r="T37965"/>
    </row>
    <row r="37966" spans="20:20" x14ac:dyDescent="0.2">
      <c r="T37966"/>
    </row>
    <row r="37967" spans="20:20" x14ac:dyDescent="0.2">
      <c r="T37967"/>
    </row>
    <row r="37968" spans="20:20" x14ac:dyDescent="0.2">
      <c r="T37968"/>
    </row>
    <row r="37969" spans="20:20" x14ac:dyDescent="0.2">
      <c r="T37969"/>
    </row>
    <row r="37970" spans="20:20" x14ac:dyDescent="0.2">
      <c r="T37970"/>
    </row>
    <row r="37971" spans="20:20" x14ac:dyDescent="0.2">
      <c r="T37971"/>
    </row>
    <row r="37972" spans="20:20" x14ac:dyDescent="0.2">
      <c r="T37972"/>
    </row>
    <row r="37973" spans="20:20" x14ac:dyDescent="0.2">
      <c r="T37973"/>
    </row>
    <row r="37974" spans="20:20" x14ac:dyDescent="0.2">
      <c r="T37974"/>
    </row>
    <row r="37975" spans="20:20" x14ac:dyDescent="0.2">
      <c r="T37975"/>
    </row>
    <row r="37976" spans="20:20" x14ac:dyDescent="0.2">
      <c r="T37976"/>
    </row>
    <row r="37977" spans="20:20" x14ac:dyDescent="0.2">
      <c r="T37977"/>
    </row>
    <row r="37978" spans="20:20" x14ac:dyDescent="0.2">
      <c r="T37978"/>
    </row>
    <row r="37979" spans="20:20" x14ac:dyDescent="0.2">
      <c r="T37979"/>
    </row>
    <row r="37980" spans="20:20" x14ac:dyDescent="0.2">
      <c r="T37980"/>
    </row>
    <row r="37981" spans="20:20" x14ac:dyDescent="0.2">
      <c r="T37981"/>
    </row>
    <row r="37982" spans="20:20" x14ac:dyDescent="0.2">
      <c r="T37982"/>
    </row>
    <row r="37983" spans="20:20" x14ac:dyDescent="0.2">
      <c r="T37983"/>
    </row>
    <row r="37984" spans="20:20" x14ac:dyDescent="0.2">
      <c r="T37984"/>
    </row>
    <row r="37985" spans="20:20" x14ac:dyDescent="0.2">
      <c r="T37985"/>
    </row>
    <row r="37986" spans="20:20" x14ac:dyDescent="0.2">
      <c r="T37986"/>
    </row>
    <row r="37987" spans="20:20" x14ac:dyDescent="0.2">
      <c r="T37987"/>
    </row>
    <row r="37988" spans="20:20" x14ac:dyDescent="0.2">
      <c r="T37988"/>
    </row>
    <row r="37989" spans="20:20" x14ac:dyDescent="0.2">
      <c r="T37989"/>
    </row>
    <row r="37990" spans="20:20" x14ac:dyDescent="0.2">
      <c r="T37990"/>
    </row>
    <row r="37991" spans="20:20" x14ac:dyDescent="0.2">
      <c r="T37991"/>
    </row>
    <row r="37992" spans="20:20" x14ac:dyDescent="0.2">
      <c r="T37992"/>
    </row>
    <row r="37993" spans="20:20" x14ac:dyDescent="0.2">
      <c r="T37993"/>
    </row>
    <row r="37994" spans="20:20" x14ac:dyDescent="0.2">
      <c r="T37994"/>
    </row>
    <row r="37995" spans="20:20" x14ac:dyDescent="0.2">
      <c r="T37995"/>
    </row>
    <row r="37996" spans="20:20" x14ac:dyDescent="0.2">
      <c r="T37996"/>
    </row>
    <row r="37997" spans="20:20" x14ac:dyDescent="0.2">
      <c r="T37997"/>
    </row>
    <row r="37998" spans="20:20" x14ac:dyDescent="0.2">
      <c r="T37998"/>
    </row>
    <row r="37999" spans="20:20" x14ac:dyDescent="0.2">
      <c r="T37999"/>
    </row>
    <row r="38000" spans="20:20" x14ac:dyDescent="0.2">
      <c r="T38000"/>
    </row>
    <row r="38001" spans="20:20" x14ac:dyDescent="0.2">
      <c r="T38001"/>
    </row>
    <row r="38002" spans="20:20" x14ac:dyDescent="0.2">
      <c r="T38002"/>
    </row>
    <row r="38003" spans="20:20" x14ac:dyDescent="0.2">
      <c r="T38003"/>
    </row>
    <row r="38004" spans="20:20" x14ac:dyDescent="0.2">
      <c r="T38004"/>
    </row>
    <row r="38005" spans="20:20" x14ac:dyDescent="0.2">
      <c r="T38005"/>
    </row>
    <row r="38006" spans="20:20" x14ac:dyDescent="0.2">
      <c r="T38006"/>
    </row>
    <row r="38007" spans="20:20" x14ac:dyDescent="0.2">
      <c r="T38007"/>
    </row>
    <row r="38008" spans="20:20" x14ac:dyDescent="0.2">
      <c r="T38008"/>
    </row>
    <row r="38009" spans="20:20" x14ac:dyDescent="0.2">
      <c r="T38009"/>
    </row>
    <row r="38010" spans="20:20" x14ac:dyDescent="0.2">
      <c r="T38010"/>
    </row>
    <row r="38011" spans="20:20" x14ac:dyDescent="0.2">
      <c r="T38011"/>
    </row>
    <row r="38012" spans="20:20" x14ac:dyDescent="0.2">
      <c r="T38012"/>
    </row>
    <row r="38013" spans="20:20" x14ac:dyDescent="0.2">
      <c r="T38013"/>
    </row>
    <row r="38014" spans="20:20" x14ac:dyDescent="0.2">
      <c r="T38014"/>
    </row>
    <row r="38015" spans="20:20" x14ac:dyDescent="0.2">
      <c r="T38015"/>
    </row>
    <row r="38016" spans="20:20" x14ac:dyDescent="0.2">
      <c r="T38016"/>
    </row>
    <row r="38017" spans="20:20" x14ac:dyDescent="0.2">
      <c r="T38017"/>
    </row>
    <row r="38018" spans="20:20" x14ac:dyDescent="0.2">
      <c r="T38018"/>
    </row>
    <row r="38019" spans="20:20" x14ac:dyDescent="0.2">
      <c r="T38019"/>
    </row>
    <row r="38020" spans="20:20" x14ac:dyDescent="0.2">
      <c r="T38020"/>
    </row>
    <row r="38021" spans="20:20" x14ac:dyDescent="0.2">
      <c r="T38021"/>
    </row>
    <row r="38022" spans="20:20" x14ac:dyDescent="0.2">
      <c r="T38022"/>
    </row>
    <row r="38023" spans="20:20" x14ac:dyDescent="0.2">
      <c r="T38023"/>
    </row>
    <row r="38024" spans="20:20" x14ac:dyDescent="0.2">
      <c r="T38024"/>
    </row>
    <row r="38025" spans="20:20" x14ac:dyDescent="0.2">
      <c r="T38025"/>
    </row>
    <row r="38026" spans="20:20" x14ac:dyDescent="0.2">
      <c r="T38026"/>
    </row>
    <row r="38027" spans="20:20" x14ac:dyDescent="0.2">
      <c r="T38027"/>
    </row>
    <row r="38028" spans="20:20" x14ac:dyDescent="0.2">
      <c r="T38028"/>
    </row>
    <row r="38029" spans="20:20" x14ac:dyDescent="0.2">
      <c r="T38029"/>
    </row>
    <row r="38030" spans="20:20" x14ac:dyDescent="0.2">
      <c r="T38030"/>
    </row>
    <row r="38031" spans="20:20" x14ac:dyDescent="0.2">
      <c r="T38031"/>
    </row>
    <row r="38032" spans="20:20" x14ac:dyDescent="0.2">
      <c r="T38032"/>
    </row>
    <row r="38033" spans="20:20" x14ac:dyDescent="0.2">
      <c r="T38033"/>
    </row>
    <row r="38034" spans="20:20" x14ac:dyDescent="0.2">
      <c r="T38034"/>
    </row>
    <row r="38035" spans="20:20" x14ac:dyDescent="0.2">
      <c r="T38035"/>
    </row>
    <row r="38036" spans="20:20" x14ac:dyDescent="0.2">
      <c r="T38036"/>
    </row>
    <row r="38037" spans="20:20" x14ac:dyDescent="0.2">
      <c r="T38037"/>
    </row>
    <row r="38038" spans="20:20" x14ac:dyDescent="0.2">
      <c r="T38038"/>
    </row>
    <row r="38039" spans="20:20" x14ac:dyDescent="0.2">
      <c r="T38039"/>
    </row>
    <row r="38040" spans="20:20" x14ac:dyDescent="0.2">
      <c r="T38040"/>
    </row>
    <row r="38041" spans="20:20" x14ac:dyDescent="0.2">
      <c r="T38041"/>
    </row>
    <row r="38042" spans="20:20" x14ac:dyDescent="0.2">
      <c r="T38042"/>
    </row>
    <row r="38043" spans="20:20" x14ac:dyDescent="0.2">
      <c r="T38043"/>
    </row>
    <row r="38044" spans="20:20" x14ac:dyDescent="0.2">
      <c r="T38044"/>
    </row>
    <row r="38045" spans="20:20" x14ac:dyDescent="0.2">
      <c r="T38045"/>
    </row>
    <row r="38046" spans="20:20" x14ac:dyDescent="0.2">
      <c r="T38046"/>
    </row>
    <row r="38047" spans="20:20" x14ac:dyDescent="0.2">
      <c r="T38047"/>
    </row>
    <row r="38048" spans="20:20" x14ac:dyDescent="0.2">
      <c r="T38048"/>
    </row>
    <row r="38049" spans="20:20" x14ac:dyDescent="0.2">
      <c r="T38049"/>
    </row>
    <row r="38050" spans="20:20" x14ac:dyDescent="0.2">
      <c r="T38050"/>
    </row>
    <row r="38051" spans="20:20" x14ac:dyDescent="0.2">
      <c r="T38051"/>
    </row>
    <row r="38052" spans="20:20" x14ac:dyDescent="0.2">
      <c r="T38052"/>
    </row>
    <row r="38053" spans="20:20" x14ac:dyDescent="0.2">
      <c r="T38053"/>
    </row>
    <row r="38054" spans="20:20" x14ac:dyDescent="0.2">
      <c r="T38054"/>
    </row>
    <row r="38055" spans="20:20" x14ac:dyDescent="0.2">
      <c r="T38055"/>
    </row>
    <row r="38056" spans="20:20" x14ac:dyDescent="0.2">
      <c r="T38056"/>
    </row>
    <row r="38057" spans="20:20" x14ac:dyDescent="0.2">
      <c r="T38057"/>
    </row>
    <row r="38058" spans="20:20" x14ac:dyDescent="0.2">
      <c r="T38058"/>
    </row>
    <row r="38059" spans="20:20" x14ac:dyDescent="0.2">
      <c r="T38059"/>
    </row>
    <row r="38060" spans="20:20" x14ac:dyDescent="0.2">
      <c r="T38060"/>
    </row>
    <row r="38061" spans="20:20" x14ac:dyDescent="0.2">
      <c r="T38061"/>
    </row>
    <row r="38062" spans="20:20" x14ac:dyDescent="0.2">
      <c r="T38062"/>
    </row>
    <row r="38063" spans="20:20" x14ac:dyDescent="0.2">
      <c r="T38063"/>
    </row>
    <row r="38064" spans="20:20" x14ac:dyDescent="0.2">
      <c r="T38064"/>
    </row>
    <row r="38065" spans="20:20" x14ac:dyDescent="0.2">
      <c r="T38065"/>
    </row>
    <row r="38066" spans="20:20" x14ac:dyDescent="0.2">
      <c r="T38066"/>
    </row>
    <row r="38067" spans="20:20" x14ac:dyDescent="0.2">
      <c r="T38067"/>
    </row>
    <row r="38068" spans="20:20" x14ac:dyDescent="0.2">
      <c r="T38068"/>
    </row>
    <row r="38069" spans="20:20" x14ac:dyDescent="0.2">
      <c r="T38069"/>
    </row>
    <row r="38070" spans="20:20" x14ac:dyDescent="0.2">
      <c r="T38070"/>
    </row>
    <row r="38071" spans="20:20" x14ac:dyDescent="0.2">
      <c r="T38071"/>
    </row>
    <row r="38072" spans="20:20" x14ac:dyDescent="0.2">
      <c r="T38072"/>
    </row>
    <row r="38073" spans="20:20" x14ac:dyDescent="0.2">
      <c r="T38073"/>
    </row>
    <row r="38074" spans="20:20" x14ac:dyDescent="0.2">
      <c r="T38074"/>
    </row>
    <row r="38075" spans="20:20" x14ac:dyDescent="0.2">
      <c r="T38075"/>
    </row>
    <row r="38076" spans="20:20" x14ac:dyDescent="0.2">
      <c r="T38076"/>
    </row>
    <row r="38077" spans="20:20" x14ac:dyDescent="0.2">
      <c r="T38077"/>
    </row>
    <row r="38078" spans="20:20" x14ac:dyDescent="0.2">
      <c r="T38078"/>
    </row>
    <row r="38079" spans="20:20" x14ac:dyDescent="0.2">
      <c r="T38079"/>
    </row>
    <row r="38080" spans="20:20" x14ac:dyDescent="0.2">
      <c r="T38080"/>
    </row>
    <row r="38081" spans="20:20" x14ac:dyDescent="0.2">
      <c r="T38081"/>
    </row>
    <row r="38082" spans="20:20" x14ac:dyDescent="0.2">
      <c r="T38082"/>
    </row>
    <row r="38083" spans="20:20" x14ac:dyDescent="0.2">
      <c r="T38083"/>
    </row>
    <row r="38084" spans="20:20" x14ac:dyDescent="0.2">
      <c r="T38084"/>
    </row>
    <row r="38085" spans="20:20" x14ac:dyDescent="0.2">
      <c r="T38085"/>
    </row>
    <row r="38086" spans="20:20" x14ac:dyDescent="0.2">
      <c r="T38086"/>
    </row>
    <row r="38087" spans="20:20" x14ac:dyDescent="0.2">
      <c r="T38087"/>
    </row>
    <row r="38088" spans="20:20" x14ac:dyDescent="0.2">
      <c r="T38088"/>
    </row>
    <row r="38089" spans="20:20" x14ac:dyDescent="0.2">
      <c r="T38089"/>
    </row>
    <row r="38090" spans="20:20" x14ac:dyDescent="0.2">
      <c r="T38090"/>
    </row>
    <row r="38091" spans="20:20" x14ac:dyDescent="0.2">
      <c r="T38091"/>
    </row>
    <row r="38092" spans="20:20" x14ac:dyDescent="0.2">
      <c r="T38092"/>
    </row>
    <row r="38093" spans="20:20" x14ac:dyDescent="0.2">
      <c r="T38093"/>
    </row>
    <row r="38094" spans="20:20" x14ac:dyDescent="0.2">
      <c r="T38094"/>
    </row>
    <row r="38095" spans="20:20" x14ac:dyDescent="0.2">
      <c r="T38095"/>
    </row>
    <row r="38096" spans="20:20" x14ac:dyDescent="0.2">
      <c r="T38096"/>
    </row>
    <row r="38097" spans="20:20" x14ac:dyDescent="0.2">
      <c r="T38097"/>
    </row>
    <row r="38098" spans="20:20" x14ac:dyDescent="0.2">
      <c r="T38098"/>
    </row>
    <row r="38099" spans="20:20" x14ac:dyDescent="0.2">
      <c r="T38099"/>
    </row>
    <row r="38100" spans="20:20" x14ac:dyDescent="0.2">
      <c r="T38100"/>
    </row>
    <row r="38101" spans="20:20" x14ac:dyDescent="0.2">
      <c r="T38101"/>
    </row>
    <row r="38102" spans="20:20" x14ac:dyDescent="0.2">
      <c r="T38102"/>
    </row>
    <row r="38103" spans="20:20" x14ac:dyDescent="0.2">
      <c r="T38103"/>
    </row>
    <row r="38104" spans="20:20" x14ac:dyDescent="0.2">
      <c r="T38104"/>
    </row>
    <row r="38105" spans="20:20" x14ac:dyDescent="0.2">
      <c r="T38105"/>
    </row>
    <row r="38106" spans="20:20" x14ac:dyDescent="0.2">
      <c r="T38106"/>
    </row>
    <row r="38107" spans="20:20" x14ac:dyDescent="0.2">
      <c r="T38107"/>
    </row>
    <row r="38108" spans="20:20" x14ac:dyDescent="0.2">
      <c r="T38108"/>
    </row>
    <row r="38109" spans="20:20" x14ac:dyDescent="0.2">
      <c r="T38109"/>
    </row>
    <row r="38110" spans="20:20" x14ac:dyDescent="0.2">
      <c r="T38110"/>
    </row>
    <row r="38111" spans="20:20" x14ac:dyDescent="0.2">
      <c r="T38111"/>
    </row>
    <row r="38112" spans="20:20" x14ac:dyDescent="0.2">
      <c r="T38112"/>
    </row>
    <row r="38113" spans="20:20" x14ac:dyDescent="0.2">
      <c r="T38113"/>
    </row>
    <row r="38114" spans="20:20" x14ac:dyDescent="0.2">
      <c r="T38114"/>
    </row>
    <row r="38115" spans="20:20" x14ac:dyDescent="0.2">
      <c r="T38115"/>
    </row>
    <row r="38116" spans="20:20" x14ac:dyDescent="0.2">
      <c r="T38116"/>
    </row>
    <row r="38117" spans="20:20" x14ac:dyDescent="0.2">
      <c r="T38117"/>
    </row>
    <row r="38118" spans="20:20" x14ac:dyDescent="0.2">
      <c r="T38118"/>
    </row>
    <row r="38119" spans="20:20" x14ac:dyDescent="0.2">
      <c r="T38119"/>
    </row>
    <row r="38120" spans="20:20" x14ac:dyDescent="0.2">
      <c r="T38120"/>
    </row>
    <row r="38121" spans="20:20" x14ac:dyDescent="0.2">
      <c r="T38121"/>
    </row>
    <row r="38122" spans="20:20" x14ac:dyDescent="0.2">
      <c r="T38122"/>
    </row>
    <row r="38123" spans="20:20" x14ac:dyDescent="0.2">
      <c r="T38123"/>
    </row>
    <row r="38124" spans="20:20" x14ac:dyDescent="0.2">
      <c r="T38124"/>
    </row>
    <row r="38125" spans="20:20" x14ac:dyDescent="0.2">
      <c r="T38125"/>
    </row>
    <row r="38126" spans="20:20" x14ac:dyDescent="0.2">
      <c r="T38126"/>
    </row>
    <row r="38127" spans="20:20" x14ac:dyDescent="0.2">
      <c r="T38127"/>
    </row>
    <row r="38128" spans="20:20" x14ac:dyDescent="0.2">
      <c r="T38128"/>
    </row>
    <row r="38129" spans="20:20" x14ac:dyDescent="0.2">
      <c r="T38129"/>
    </row>
    <row r="38130" spans="20:20" x14ac:dyDescent="0.2">
      <c r="T38130"/>
    </row>
    <row r="38131" spans="20:20" x14ac:dyDescent="0.2">
      <c r="T38131"/>
    </row>
    <row r="38132" spans="20:20" x14ac:dyDescent="0.2">
      <c r="T38132"/>
    </row>
    <row r="38133" spans="20:20" x14ac:dyDescent="0.2">
      <c r="T38133"/>
    </row>
    <row r="38134" spans="20:20" x14ac:dyDescent="0.2">
      <c r="T38134"/>
    </row>
    <row r="38135" spans="20:20" x14ac:dyDescent="0.2">
      <c r="T38135"/>
    </row>
    <row r="38136" spans="20:20" x14ac:dyDescent="0.2">
      <c r="T38136"/>
    </row>
    <row r="38137" spans="20:20" x14ac:dyDescent="0.2">
      <c r="T38137"/>
    </row>
    <row r="38138" spans="20:20" x14ac:dyDescent="0.2">
      <c r="T38138"/>
    </row>
    <row r="38139" spans="20:20" x14ac:dyDescent="0.2">
      <c r="T38139"/>
    </row>
    <row r="38140" spans="20:20" x14ac:dyDescent="0.2">
      <c r="T38140"/>
    </row>
    <row r="38141" spans="20:20" x14ac:dyDescent="0.2">
      <c r="T38141"/>
    </row>
    <row r="38142" spans="20:20" x14ac:dyDescent="0.2">
      <c r="T38142"/>
    </row>
    <row r="38143" spans="20:20" x14ac:dyDescent="0.2">
      <c r="T38143"/>
    </row>
    <row r="38144" spans="20:20" x14ac:dyDescent="0.2">
      <c r="T38144"/>
    </row>
    <row r="38145" spans="20:20" x14ac:dyDescent="0.2">
      <c r="T38145"/>
    </row>
    <row r="38146" spans="20:20" x14ac:dyDescent="0.2">
      <c r="T38146"/>
    </row>
    <row r="38147" spans="20:20" x14ac:dyDescent="0.2">
      <c r="T38147"/>
    </row>
    <row r="38148" spans="20:20" x14ac:dyDescent="0.2">
      <c r="T38148"/>
    </row>
    <row r="38149" spans="20:20" x14ac:dyDescent="0.2">
      <c r="T38149"/>
    </row>
    <row r="38150" spans="20:20" x14ac:dyDescent="0.2">
      <c r="T38150"/>
    </row>
    <row r="38151" spans="20:20" x14ac:dyDescent="0.2">
      <c r="T38151"/>
    </row>
    <row r="38152" spans="20:20" x14ac:dyDescent="0.2">
      <c r="T38152"/>
    </row>
    <row r="38153" spans="20:20" x14ac:dyDescent="0.2">
      <c r="T38153"/>
    </row>
    <row r="38154" spans="20:20" x14ac:dyDescent="0.2">
      <c r="T38154"/>
    </row>
    <row r="38155" spans="20:20" x14ac:dyDescent="0.2">
      <c r="T38155"/>
    </row>
    <row r="38156" spans="20:20" x14ac:dyDescent="0.2">
      <c r="T38156"/>
    </row>
    <row r="38157" spans="20:20" x14ac:dyDescent="0.2">
      <c r="T38157"/>
    </row>
    <row r="38158" spans="20:20" x14ac:dyDescent="0.2">
      <c r="T38158"/>
    </row>
    <row r="38159" spans="20:20" x14ac:dyDescent="0.2">
      <c r="T38159"/>
    </row>
    <row r="38160" spans="20:20" x14ac:dyDescent="0.2">
      <c r="T38160"/>
    </row>
    <row r="38161" spans="20:20" x14ac:dyDescent="0.2">
      <c r="T38161"/>
    </row>
    <row r="38162" spans="20:20" x14ac:dyDescent="0.2">
      <c r="T38162"/>
    </row>
    <row r="38163" spans="20:20" x14ac:dyDescent="0.2">
      <c r="T38163"/>
    </row>
    <row r="38164" spans="20:20" x14ac:dyDescent="0.2">
      <c r="T38164"/>
    </row>
    <row r="38165" spans="20:20" x14ac:dyDescent="0.2">
      <c r="T38165"/>
    </row>
    <row r="38166" spans="20:20" x14ac:dyDescent="0.2">
      <c r="T38166"/>
    </row>
    <row r="38167" spans="20:20" x14ac:dyDescent="0.2">
      <c r="T38167"/>
    </row>
    <row r="38168" spans="20:20" x14ac:dyDescent="0.2">
      <c r="T38168"/>
    </row>
    <row r="38169" spans="20:20" x14ac:dyDescent="0.2">
      <c r="T38169"/>
    </row>
    <row r="38170" spans="20:20" x14ac:dyDescent="0.2">
      <c r="T38170"/>
    </row>
    <row r="38171" spans="20:20" x14ac:dyDescent="0.2">
      <c r="T38171"/>
    </row>
    <row r="38172" spans="20:20" x14ac:dyDescent="0.2">
      <c r="T38172"/>
    </row>
    <row r="38173" spans="20:20" x14ac:dyDescent="0.2">
      <c r="T38173"/>
    </row>
    <row r="38174" spans="20:20" x14ac:dyDescent="0.2">
      <c r="T38174"/>
    </row>
    <row r="38175" spans="20:20" x14ac:dyDescent="0.2">
      <c r="T38175"/>
    </row>
    <row r="38176" spans="20:20" x14ac:dyDescent="0.2">
      <c r="T38176"/>
    </row>
    <row r="38177" spans="20:20" x14ac:dyDescent="0.2">
      <c r="T38177"/>
    </row>
    <row r="38178" spans="20:20" x14ac:dyDescent="0.2">
      <c r="T38178"/>
    </row>
    <row r="38179" spans="20:20" x14ac:dyDescent="0.2">
      <c r="T38179"/>
    </row>
    <row r="38180" spans="20:20" x14ac:dyDescent="0.2">
      <c r="T38180"/>
    </row>
    <row r="38181" spans="20:20" x14ac:dyDescent="0.2">
      <c r="T38181"/>
    </row>
    <row r="38182" spans="20:20" x14ac:dyDescent="0.2">
      <c r="T38182"/>
    </row>
    <row r="38183" spans="20:20" x14ac:dyDescent="0.2">
      <c r="T38183"/>
    </row>
    <row r="38184" spans="20:20" x14ac:dyDescent="0.2">
      <c r="T38184"/>
    </row>
    <row r="38185" spans="20:20" x14ac:dyDescent="0.2">
      <c r="T38185"/>
    </row>
    <row r="38186" spans="20:20" x14ac:dyDescent="0.2">
      <c r="T38186"/>
    </row>
    <row r="38187" spans="20:20" x14ac:dyDescent="0.2">
      <c r="T38187"/>
    </row>
    <row r="38188" spans="20:20" x14ac:dyDescent="0.2">
      <c r="T38188"/>
    </row>
    <row r="38189" spans="20:20" x14ac:dyDescent="0.2">
      <c r="T38189"/>
    </row>
    <row r="38190" spans="20:20" x14ac:dyDescent="0.2">
      <c r="T38190"/>
    </row>
    <row r="38191" spans="20:20" x14ac:dyDescent="0.2">
      <c r="T38191"/>
    </row>
    <row r="38192" spans="20:20" x14ac:dyDescent="0.2">
      <c r="T38192"/>
    </row>
    <row r="38193" spans="20:20" x14ac:dyDescent="0.2">
      <c r="T38193"/>
    </row>
    <row r="38194" spans="20:20" x14ac:dyDescent="0.2">
      <c r="T38194"/>
    </row>
    <row r="38195" spans="20:20" x14ac:dyDescent="0.2">
      <c r="T38195"/>
    </row>
    <row r="38196" spans="20:20" x14ac:dyDescent="0.2">
      <c r="T38196"/>
    </row>
    <row r="38197" spans="20:20" x14ac:dyDescent="0.2">
      <c r="T38197"/>
    </row>
    <row r="38198" spans="20:20" x14ac:dyDescent="0.2">
      <c r="T38198"/>
    </row>
    <row r="38199" spans="20:20" x14ac:dyDescent="0.2">
      <c r="T38199"/>
    </row>
    <row r="38200" spans="20:20" x14ac:dyDescent="0.2">
      <c r="T38200"/>
    </row>
    <row r="38201" spans="20:20" x14ac:dyDescent="0.2">
      <c r="T38201"/>
    </row>
    <row r="38202" spans="20:20" x14ac:dyDescent="0.2">
      <c r="T38202"/>
    </row>
    <row r="38203" spans="20:20" x14ac:dyDescent="0.2">
      <c r="T38203"/>
    </row>
    <row r="38204" spans="20:20" x14ac:dyDescent="0.2">
      <c r="T38204"/>
    </row>
    <row r="38205" spans="20:20" x14ac:dyDescent="0.2">
      <c r="T38205"/>
    </row>
    <row r="38206" spans="20:20" x14ac:dyDescent="0.2">
      <c r="T38206"/>
    </row>
    <row r="38207" spans="20:20" x14ac:dyDescent="0.2">
      <c r="T38207"/>
    </row>
    <row r="38208" spans="20:20" x14ac:dyDescent="0.2">
      <c r="T38208"/>
    </row>
    <row r="38209" spans="20:20" x14ac:dyDescent="0.2">
      <c r="T38209"/>
    </row>
    <row r="38210" spans="20:20" x14ac:dyDescent="0.2">
      <c r="T38210"/>
    </row>
    <row r="38211" spans="20:20" x14ac:dyDescent="0.2">
      <c r="T38211"/>
    </row>
    <row r="38212" spans="20:20" x14ac:dyDescent="0.2">
      <c r="T38212"/>
    </row>
    <row r="38213" spans="20:20" x14ac:dyDescent="0.2">
      <c r="T38213"/>
    </row>
    <row r="38214" spans="20:20" x14ac:dyDescent="0.2">
      <c r="T38214"/>
    </row>
    <row r="38215" spans="20:20" x14ac:dyDescent="0.2">
      <c r="T38215"/>
    </row>
    <row r="38216" spans="20:20" x14ac:dyDescent="0.2">
      <c r="T38216"/>
    </row>
    <row r="38217" spans="20:20" x14ac:dyDescent="0.2">
      <c r="T38217"/>
    </row>
    <row r="38218" spans="20:20" x14ac:dyDescent="0.2">
      <c r="T38218"/>
    </row>
    <row r="38219" spans="20:20" x14ac:dyDescent="0.2">
      <c r="T38219"/>
    </row>
    <row r="38220" spans="20:20" x14ac:dyDescent="0.2">
      <c r="T38220"/>
    </row>
    <row r="38221" spans="20:20" x14ac:dyDescent="0.2">
      <c r="T38221"/>
    </row>
    <row r="38222" spans="20:20" x14ac:dyDescent="0.2">
      <c r="T38222"/>
    </row>
    <row r="38223" spans="20:20" x14ac:dyDescent="0.2">
      <c r="T38223"/>
    </row>
    <row r="38224" spans="20:20" x14ac:dyDescent="0.2">
      <c r="T38224"/>
    </row>
    <row r="38225" spans="20:20" x14ac:dyDescent="0.2">
      <c r="T38225"/>
    </row>
    <row r="38226" spans="20:20" x14ac:dyDescent="0.2">
      <c r="T38226"/>
    </row>
    <row r="38227" spans="20:20" x14ac:dyDescent="0.2">
      <c r="T38227"/>
    </row>
    <row r="38228" spans="20:20" x14ac:dyDescent="0.2">
      <c r="T38228"/>
    </row>
    <row r="38229" spans="20:20" x14ac:dyDescent="0.2">
      <c r="T38229"/>
    </row>
    <row r="38230" spans="20:20" x14ac:dyDescent="0.2">
      <c r="T38230"/>
    </row>
    <row r="38231" spans="20:20" x14ac:dyDescent="0.2">
      <c r="T38231"/>
    </row>
    <row r="38232" spans="20:20" x14ac:dyDescent="0.2">
      <c r="T38232"/>
    </row>
    <row r="38233" spans="20:20" x14ac:dyDescent="0.2">
      <c r="T38233"/>
    </row>
    <row r="38234" spans="20:20" x14ac:dyDescent="0.2">
      <c r="T38234"/>
    </row>
    <row r="38235" spans="20:20" x14ac:dyDescent="0.2">
      <c r="T38235"/>
    </row>
    <row r="38236" spans="20:20" x14ac:dyDescent="0.2">
      <c r="T38236"/>
    </row>
    <row r="38237" spans="20:20" x14ac:dyDescent="0.2">
      <c r="T38237"/>
    </row>
    <row r="38238" spans="20:20" x14ac:dyDescent="0.2">
      <c r="T38238"/>
    </row>
    <row r="38239" spans="20:20" x14ac:dyDescent="0.2">
      <c r="T38239"/>
    </row>
    <row r="38240" spans="20:20" x14ac:dyDescent="0.2">
      <c r="T38240"/>
    </row>
    <row r="38241" spans="20:20" x14ac:dyDescent="0.2">
      <c r="T38241"/>
    </row>
    <row r="38242" spans="20:20" x14ac:dyDescent="0.2">
      <c r="T38242"/>
    </row>
    <row r="38243" spans="20:20" x14ac:dyDescent="0.2">
      <c r="T38243"/>
    </row>
    <row r="38244" spans="20:20" x14ac:dyDescent="0.2">
      <c r="T38244"/>
    </row>
    <row r="38245" spans="20:20" x14ac:dyDescent="0.2">
      <c r="T38245"/>
    </row>
    <row r="38246" spans="20:20" x14ac:dyDescent="0.2">
      <c r="T38246"/>
    </row>
    <row r="38247" spans="20:20" x14ac:dyDescent="0.2">
      <c r="T38247"/>
    </row>
    <row r="38248" spans="20:20" x14ac:dyDescent="0.2">
      <c r="T38248"/>
    </row>
    <row r="38249" spans="20:20" x14ac:dyDescent="0.2">
      <c r="T38249"/>
    </row>
    <row r="38250" spans="20:20" x14ac:dyDescent="0.2">
      <c r="T38250"/>
    </row>
    <row r="38251" spans="20:20" x14ac:dyDescent="0.2">
      <c r="T38251"/>
    </row>
    <row r="38252" spans="20:20" x14ac:dyDescent="0.2">
      <c r="T38252"/>
    </row>
    <row r="38253" spans="20:20" x14ac:dyDescent="0.2">
      <c r="T38253"/>
    </row>
    <row r="38254" spans="20:20" x14ac:dyDescent="0.2">
      <c r="T38254"/>
    </row>
    <row r="38255" spans="20:20" x14ac:dyDescent="0.2">
      <c r="T38255"/>
    </row>
    <row r="38256" spans="20:20" x14ac:dyDescent="0.2">
      <c r="T38256"/>
    </row>
    <row r="38257" spans="20:20" x14ac:dyDescent="0.2">
      <c r="T38257"/>
    </row>
    <row r="38258" spans="20:20" x14ac:dyDescent="0.2">
      <c r="T38258"/>
    </row>
    <row r="38259" spans="20:20" x14ac:dyDescent="0.2">
      <c r="T38259"/>
    </row>
    <row r="38260" spans="20:20" x14ac:dyDescent="0.2">
      <c r="T38260"/>
    </row>
    <row r="38261" spans="20:20" x14ac:dyDescent="0.2">
      <c r="T38261"/>
    </row>
    <row r="38262" spans="20:20" x14ac:dyDescent="0.2">
      <c r="T38262"/>
    </row>
    <row r="38263" spans="20:20" x14ac:dyDescent="0.2">
      <c r="T38263"/>
    </row>
    <row r="38264" spans="20:20" x14ac:dyDescent="0.2">
      <c r="T38264"/>
    </row>
    <row r="38265" spans="20:20" x14ac:dyDescent="0.2">
      <c r="T38265"/>
    </row>
    <row r="38266" spans="20:20" x14ac:dyDescent="0.2">
      <c r="T38266"/>
    </row>
    <row r="38267" spans="20:20" x14ac:dyDescent="0.2">
      <c r="T38267"/>
    </row>
    <row r="38268" spans="20:20" x14ac:dyDescent="0.2">
      <c r="T38268"/>
    </row>
    <row r="38269" spans="20:20" x14ac:dyDescent="0.2">
      <c r="T38269"/>
    </row>
    <row r="38270" spans="20:20" x14ac:dyDescent="0.2">
      <c r="T38270"/>
    </row>
    <row r="38271" spans="20:20" x14ac:dyDescent="0.2">
      <c r="T38271"/>
    </row>
    <row r="38272" spans="20:20" x14ac:dyDescent="0.2">
      <c r="T38272"/>
    </row>
    <row r="38273" spans="20:20" x14ac:dyDescent="0.2">
      <c r="T38273"/>
    </row>
    <row r="38274" spans="20:20" x14ac:dyDescent="0.2">
      <c r="T38274"/>
    </row>
    <row r="38275" spans="20:20" x14ac:dyDescent="0.2">
      <c r="T38275"/>
    </row>
    <row r="38276" spans="20:20" x14ac:dyDescent="0.2">
      <c r="T38276"/>
    </row>
    <row r="38277" spans="20:20" x14ac:dyDescent="0.2">
      <c r="T38277"/>
    </row>
    <row r="38278" spans="20:20" x14ac:dyDescent="0.2">
      <c r="T38278"/>
    </row>
    <row r="38279" spans="20:20" x14ac:dyDescent="0.2">
      <c r="T38279"/>
    </row>
    <row r="38280" spans="20:20" x14ac:dyDescent="0.2">
      <c r="T38280"/>
    </row>
    <row r="38281" spans="20:20" x14ac:dyDescent="0.2">
      <c r="T38281"/>
    </row>
    <row r="38282" spans="20:20" x14ac:dyDescent="0.2">
      <c r="T38282"/>
    </row>
    <row r="38283" spans="20:20" x14ac:dyDescent="0.2">
      <c r="T38283"/>
    </row>
    <row r="38284" spans="20:20" x14ac:dyDescent="0.2">
      <c r="T38284"/>
    </row>
    <row r="38285" spans="20:20" x14ac:dyDescent="0.2">
      <c r="T38285"/>
    </row>
    <row r="38286" spans="20:20" x14ac:dyDescent="0.2">
      <c r="T38286"/>
    </row>
    <row r="38287" spans="20:20" x14ac:dyDescent="0.2">
      <c r="T38287"/>
    </row>
    <row r="38288" spans="20:20" x14ac:dyDescent="0.2">
      <c r="T38288"/>
    </row>
    <row r="38289" spans="20:20" x14ac:dyDescent="0.2">
      <c r="T38289"/>
    </row>
    <row r="38290" spans="20:20" x14ac:dyDescent="0.2">
      <c r="T38290"/>
    </row>
    <row r="38291" spans="20:20" x14ac:dyDescent="0.2">
      <c r="T38291"/>
    </row>
    <row r="38292" spans="20:20" x14ac:dyDescent="0.2">
      <c r="T38292"/>
    </row>
    <row r="38293" spans="20:20" x14ac:dyDescent="0.2">
      <c r="T38293"/>
    </row>
    <row r="38294" spans="20:20" x14ac:dyDescent="0.2">
      <c r="T38294"/>
    </row>
    <row r="38295" spans="20:20" x14ac:dyDescent="0.2">
      <c r="T38295"/>
    </row>
    <row r="38296" spans="20:20" x14ac:dyDescent="0.2">
      <c r="T38296"/>
    </row>
    <row r="38297" spans="20:20" x14ac:dyDescent="0.2">
      <c r="T38297"/>
    </row>
    <row r="38298" spans="20:20" x14ac:dyDescent="0.2">
      <c r="T38298"/>
    </row>
    <row r="38299" spans="20:20" x14ac:dyDescent="0.2">
      <c r="T38299"/>
    </row>
    <row r="38300" spans="20:20" x14ac:dyDescent="0.2">
      <c r="T38300"/>
    </row>
    <row r="38301" spans="20:20" x14ac:dyDescent="0.2">
      <c r="T38301"/>
    </row>
    <row r="38302" spans="20:20" x14ac:dyDescent="0.2">
      <c r="T38302"/>
    </row>
    <row r="38303" spans="20:20" x14ac:dyDescent="0.2">
      <c r="T38303"/>
    </row>
    <row r="38304" spans="20:20" x14ac:dyDescent="0.2">
      <c r="T38304"/>
    </row>
    <row r="38305" spans="20:20" x14ac:dyDescent="0.2">
      <c r="T38305"/>
    </row>
    <row r="38306" spans="20:20" x14ac:dyDescent="0.2">
      <c r="T38306"/>
    </row>
    <row r="38307" spans="20:20" x14ac:dyDescent="0.2">
      <c r="T38307"/>
    </row>
    <row r="38308" spans="20:20" x14ac:dyDescent="0.2">
      <c r="T38308"/>
    </row>
    <row r="38309" spans="20:20" x14ac:dyDescent="0.2">
      <c r="T38309"/>
    </row>
    <row r="38310" spans="20:20" x14ac:dyDescent="0.2">
      <c r="T38310"/>
    </row>
    <row r="38311" spans="20:20" x14ac:dyDescent="0.2">
      <c r="T38311"/>
    </row>
    <row r="38312" spans="20:20" x14ac:dyDescent="0.2">
      <c r="T38312"/>
    </row>
    <row r="38313" spans="20:20" x14ac:dyDescent="0.2">
      <c r="T38313"/>
    </row>
    <row r="38314" spans="20:20" x14ac:dyDescent="0.2">
      <c r="T38314"/>
    </row>
    <row r="38315" spans="20:20" x14ac:dyDescent="0.2">
      <c r="T38315"/>
    </row>
    <row r="38316" spans="20:20" x14ac:dyDescent="0.2">
      <c r="T38316"/>
    </row>
    <row r="38317" spans="20:20" x14ac:dyDescent="0.2">
      <c r="T38317"/>
    </row>
    <row r="38318" spans="20:20" x14ac:dyDescent="0.2">
      <c r="T38318"/>
    </row>
    <row r="38319" spans="20:20" x14ac:dyDescent="0.2">
      <c r="T38319"/>
    </row>
    <row r="38320" spans="20:20" x14ac:dyDescent="0.2">
      <c r="T38320"/>
    </row>
    <row r="38321" spans="20:20" x14ac:dyDescent="0.2">
      <c r="T38321"/>
    </row>
    <row r="38322" spans="20:20" x14ac:dyDescent="0.2">
      <c r="T38322"/>
    </row>
    <row r="38323" spans="20:20" x14ac:dyDescent="0.2">
      <c r="T38323"/>
    </row>
    <row r="38324" spans="20:20" x14ac:dyDescent="0.2">
      <c r="T38324"/>
    </row>
    <row r="38325" spans="20:20" x14ac:dyDescent="0.2">
      <c r="T38325"/>
    </row>
    <row r="38326" spans="20:20" x14ac:dyDescent="0.2">
      <c r="T38326"/>
    </row>
    <row r="38327" spans="20:20" x14ac:dyDescent="0.2">
      <c r="T38327"/>
    </row>
    <row r="38328" spans="20:20" x14ac:dyDescent="0.2">
      <c r="T38328"/>
    </row>
    <row r="38329" spans="20:20" x14ac:dyDescent="0.2">
      <c r="T38329"/>
    </row>
    <row r="38330" spans="20:20" x14ac:dyDescent="0.2">
      <c r="T38330"/>
    </row>
    <row r="38331" spans="20:20" x14ac:dyDescent="0.2">
      <c r="T38331"/>
    </row>
    <row r="38332" spans="20:20" x14ac:dyDescent="0.2">
      <c r="T38332"/>
    </row>
    <row r="38333" spans="20:20" x14ac:dyDescent="0.2">
      <c r="T38333"/>
    </row>
    <row r="38334" spans="20:20" x14ac:dyDescent="0.2">
      <c r="T38334"/>
    </row>
    <row r="38335" spans="20:20" x14ac:dyDescent="0.2">
      <c r="T38335"/>
    </row>
    <row r="38336" spans="20:20" x14ac:dyDescent="0.2">
      <c r="T38336"/>
    </row>
    <row r="38337" spans="20:20" x14ac:dyDescent="0.2">
      <c r="T38337"/>
    </row>
    <row r="38338" spans="20:20" x14ac:dyDescent="0.2">
      <c r="T38338"/>
    </row>
    <row r="38339" spans="20:20" x14ac:dyDescent="0.2">
      <c r="T38339"/>
    </row>
    <row r="38340" spans="20:20" x14ac:dyDescent="0.2">
      <c r="T38340"/>
    </row>
    <row r="38341" spans="20:20" x14ac:dyDescent="0.2">
      <c r="T38341"/>
    </row>
    <row r="38342" spans="20:20" x14ac:dyDescent="0.2">
      <c r="T38342"/>
    </row>
    <row r="38343" spans="20:20" x14ac:dyDescent="0.2">
      <c r="T38343"/>
    </row>
    <row r="38344" spans="20:20" x14ac:dyDescent="0.2">
      <c r="T38344"/>
    </row>
    <row r="38345" spans="20:20" x14ac:dyDescent="0.2">
      <c r="T38345"/>
    </row>
    <row r="38346" spans="20:20" x14ac:dyDescent="0.2">
      <c r="T38346"/>
    </row>
    <row r="38347" spans="20:20" x14ac:dyDescent="0.2">
      <c r="T38347"/>
    </row>
    <row r="38348" spans="20:20" x14ac:dyDescent="0.2">
      <c r="T38348"/>
    </row>
    <row r="38349" spans="20:20" x14ac:dyDescent="0.2">
      <c r="T38349"/>
    </row>
    <row r="38350" spans="20:20" x14ac:dyDescent="0.2">
      <c r="T38350"/>
    </row>
    <row r="38351" spans="20:20" x14ac:dyDescent="0.2">
      <c r="T38351"/>
    </row>
    <row r="38352" spans="20:20" x14ac:dyDescent="0.2">
      <c r="T38352"/>
    </row>
    <row r="38353" spans="20:20" x14ac:dyDescent="0.2">
      <c r="T38353"/>
    </row>
    <row r="38354" spans="20:20" x14ac:dyDescent="0.2">
      <c r="T38354"/>
    </row>
    <row r="38355" spans="20:20" x14ac:dyDescent="0.2">
      <c r="T38355"/>
    </row>
    <row r="38356" spans="20:20" x14ac:dyDescent="0.2">
      <c r="T38356"/>
    </row>
    <row r="38357" spans="20:20" x14ac:dyDescent="0.2">
      <c r="T38357"/>
    </row>
    <row r="38358" spans="20:20" x14ac:dyDescent="0.2">
      <c r="T38358"/>
    </row>
    <row r="38359" spans="20:20" x14ac:dyDescent="0.2">
      <c r="T38359"/>
    </row>
    <row r="38360" spans="20:20" x14ac:dyDescent="0.2">
      <c r="T38360"/>
    </row>
    <row r="38361" spans="20:20" x14ac:dyDescent="0.2">
      <c r="T38361"/>
    </row>
    <row r="38362" spans="20:20" x14ac:dyDescent="0.2">
      <c r="T38362"/>
    </row>
    <row r="38363" spans="20:20" x14ac:dyDescent="0.2">
      <c r="T38363"/>
    </row>
    <row r="38364" spans="20:20" x14ac:dyDescent="0.2">
      <c r="T38364"/>
    </row>
    <row r="38365" spans="20:20" x14ac:dyDescent="0.2">
      <c r="T38365"/>
    </row>
    <row r="38366" spans="20:20" x14ac:dyDescent="0.2">
      <c r="T38366"/>
    </row>
    <row r="38367" spans="20:20" x14ac:dyDescent="0.2">
      <c r="T38367"/>
    </row>
    <row r="38368" spans="20:20" x14ac:dyDescent="0.2">
      <c r="T38368"/>
    </row>
    <row r="38369" spans="20:20" x14ac:dyDescent="0.2">
      <c r="T38369"/>
    </row>
    <row r="38370" spans="20:20" x14ac:dyDescent="0.2">
      <c r="T38370"/>
    </row>
    <row r="38371" spans="20:20" x14ac:dyDescent="0.2">
      <c r="T38371"/>
    </row>
    <row r="38372" spans="20:20" x14ac:dyDescent="0.2">
      <c r="T38372"/>
    </row>
    <row r="38373" spans="20:20" x14ac:dyDescent="0.2">
      <c r="T38373"/>
    </row>
    <row r="38374" spans="20:20" x14ac:dyDescent="0.2">
      <c r="T38374"/>
    </row>
    <row r="38375" spans="20:20" x14ac:dyDescent="0.2">
      <c r="T38375"/>
    </row>
    <row r="38376" spans="20:20" x14ac:dyDescent="0.2">
      <c r="T38376"/>
    </row>
    <row r="38377" spans="20:20" x14ac:dyDescent="0.2">
      <c r="T38377"/>
    </row>
    <row r="38378" spans="20:20" x14ac:dyDescent="0.2">
      <c r="T38378"/>
    </row>
    <row r="38379" spans="20:20" x14ac:dyDescent="0.2">
      <c r="T38379"/>
    </row>
    <row r="38380" spans="20:20" x14ac:dyDescent="0.2">
      <c r="T38380"/>
    </row>
    <row r="38381" spans="20:20" x14ac:dyDescent="0.2">
      <c r="T38381"/>
    </row>
    <row r="38382" spans="20:20" x14ac:dyDescent="0.2">
      <c r="T38382"/>
    </row>
    <row r="38383" spans="20:20" x14ac:dyDescent="0.2">
      <c r="T38383"/>
    </row>
    <row r="38384" spans="20:20" x14ac:dyDescent="0.2">
      <c r="T38384"/>
    </row>
    <row r="38385" spans="20:20" x14ac:dyDescent="0.2">
      <c r="T38385"/>
    </row>
    <row r="38386" spans="20:20" x14ac:dyDescent="0.2">
      <c r="T38386"/>
    </row>
    <row r="38387" spans="20:20" x14ac:dyDescent="0.2">
      <c r="T38387"/>
    </row>
    <row r="38388" spans="20:20" x14ac:dyDescent="0.2">
      <c r="T38388"/>
    </row>
    <row r="38389" spans="20:20" x14ac:dyDescent="0.2">
      <c r="T38389"/>
    </row>
    <row r="38390" spans="20:20" x14ac:dyDescent="0.2">
      <c r="T38390"/>
    </row>
    <row r="38391" spans="20:20" x14ac:dyDescent="0.2">
      <c r="T38391"/>
    </row>
    <row r="38392" spans="20:20" x14ac:dyDescent="0.2">
      <c r="T38392"/>
    </row>
    <row r="38393" spans="20:20" x14ac:dyDescent="0.2">
      <c r="T38393"/>
    </row>
    <row r="38394" spans="20:20" x14ac:dyDescent="0.2">
      <c r="T38394"/>
    </row>
    <row r="38395" spans="20:20" x14ac:dyDescent="0.2">
      <c r="T38395"/>
    </row>
    <row r="38396" spans="20:20" x14ac:dyDescent="0.2">
      <c r="T38396"/>
    </row>
    <row r="38397" spans="20:20" x14ac:dyDescent="0.2">
      <c r="T38397"/>
    </row>
    <row r="38398" spans="20:20" x14ac:dyDescent="0.2">
      <c r="T38398"/>
    </row>
    <row r="38399" spans="20:20" x14ac:dyDescent="0.2">
      <c r="T38399"/>
    </row>
    <row r="38400" spans="20:20" x14ac:dyDescent="0.2">
      <c r="T38400"/>
    </row>
    <row r="38401" spans="20:20" x14ac:dyDescent="0.2">
      <c r="T38401"/>
    </row>
    <row r="38402" spans="20:20" x14ac:dyDescent="0.2">
      <c r="T38402"/>
    </row>
    <row r="38403" spans="20:20" x14ac:dyDescent="0.2">
      <c r="T38403"/>
    </row>
    <row r="38404" spans="20:20" x14ac:dyDescent="0.2">
      <c r="T38404"/>
    </row>
    <row r="38405" spans="20:20" x14ac:dyDescent="0.2">
      <c r="T38405"/>
    </row>
    <row r="38406" spans="20:20" x14ac:dyDescent="0.2">
      <c r="T38406"/>
    </row>
    <row r="38407" spans="20:20" x14ac:dyDescent="0.2">
      <c r="T38407"/>
    </row>
    <row r="38408" spans="20:20" x14ac:dyDescent="0.2">
      <c r="T38408"/>
    </row>
    <row r="38409" spans="20:20" x14ac:dyDescent="0.2">
      <c r="T38409"/>
    </row>
    <row r="38410" spans="20:20" x14ac:dyDescent="0.2">
      <c r="T38410"/>
    </row>
    <row r="38411" spans="20:20" x14ac:dyDescent="0.2">
      <c r="T38411"/>
    </row>
    <row r="38412" spans="20:20" x14ac:dyDescent="0.2">
      <c r="T38412"/>
    </row>
    <row r="38413" spans="20:20" x14ac:dyDescent="0.2">
      <c r="T38413"/>
    </row>
    <row r="38414" spans="20:20" x14ac:dyDescent="0.2">
      <c r="T38414"/>
    </row>
    <row r="38415" spans="20:20" x14ac:dyDescent="0.2">
      <c r="T38415"/>
    </row>
    <row r="38416" spans="20:20" x14ac:dyDescent="0.2">
      <c r="T38416"/>
    </row>
    <row r="38417" spans="20:20" x14ac:dyDescent="0.2">
      <c r="T38417"/>
    </row>
    <row r="38418" spans="20:20" x14ac:dyDescent="0.2">
      <c r="T38418"/>
    </row>
    <row r="38419" spans="20:20" x14ac:dyDescent="0.2">
      <c r="T38419"/>
    </row>
    <row r="38420" spans="20:20" x14ac:dyDescent="0.2">
      <c r="T38420"/>
    </row>
    <row r="38421" spans="20:20" x14ac:dyDescent="0.2">
      <c r="T38421"/>
    </row>
    <row r="38422" spans="20:20" x14ac:dyDescent="0.2">
      <c r="T38422"/>
    </row>
    <row r="38423" spans="20:20" x14ac:dyDescent="0.2">
      <c r="T38423"/>
    </row>
    <row r="38424" spans="20:20" x14ac:dyDescent="0.2">
      <c r="T38424"/>
    </row>
    <row r="38425" spans="20:20" x14ac:dyDescent="0.2">
      <c r="T38425"/>
    </row>
    <row r="38426" spans="20:20" x14ac:dyDescent="0.2">
      <c r="T38426"/>
    </row>
    <row r="38427" spans="20:20" x14ac:dyDescent="0.2">
      <c r="T38427"/>
    </row>
    <row r="38428" spans="20:20" x14ac:dyDescent="0.2">
      <c r="T38428"/>
    </row>
    <row r="38429" spans="20:20" x14ac:dyDescent="0.2">
      <c r="T38429"/>
    </row>
    <row r="38430" spans="20:20" x14ac:dyDescent="0.2">
      <c r="T38430"/>
    </row>
    <row r="38431" spans="20:20" x14ac:dyDescent="0.2">
      <c r="T38431"/>
    </row>
    <row r="38432" spans="20:20" x14ac:dyDescent="0.2">
      <c r="T38432"/>
    </row>
    <row r="38433" spans="20:20" x14ac:dyDescent="0.2">
      <c r="T38433"/>
    </row>
    <row r="38434" spans="20:20" x14ac:dyDescent="0.2">
      <c r="T38434"/>
    </row>
    <row r="38435" spans="20:20" x14ac:dyDescent="0.2">
      <c r="T38435"/>
    </row>
    <row r="38436" spans="20:20" x14ac:dyDescent="0.2">
      <c r="T38436"/>
    </row>
    <row r="38437" spans="20:20" x14ac:dyDescent="0.2">
      <c r="T38437"/>
    </row>
    <row r="38438" spans="20:20" x14ac:dyDescent="0.2">
      <c r="T38438"/>
    </row>
    <row r="38439" spans="20:20" x14ac:dyDescent="0.2">
      <c r="T38439"/>
    </row>
    <row r="38440" spans="20:20" x14ac:dyDescent="0.2">
      <c r="T38440"/>
    </row>
    <row r="38441" spans="20:20" x14ac:dyDescent="0.2">
      <c r="T38441"/>
    </row>
    <row r="38442" spans="20:20" x14ac:dyDescent="0.2">
      <c r="T38442"/>
    </row>
    <row r="38443" spans="20:20" x14ac:dyDescent="0.2">
      <c r="T38443"/>
    </row>
    <row r="38444" spans="20:20" x14ac:dyDescent="0.2">
      <c r="T38444"/>
    </row>
    <row r="38445" spans="20:20" x14ac:dyDescent="0.2">
      <c r="T38445"/>
    </row>
    <row r="38446" spans="20:20" x14ac:dyDescent="0.2">
      <c r="T38446"/>
    </row>
    <row r="38447" spans="20:20" x14ac:dyDescent="0.2">
      <c r="T38447"/>
    </row>
    <row r="38448" spans="20:20" x14ac:dyDescent="0.2">
      <c r="T38448"/>
    </row>
    <row r="38449" spans="20:20" x14ac:dyDescent="0.2">
      <c r="T38449"/>
    </row>
    <row r="38450" spans="20:20" x14ac:dyDescent="0.2">
      <c r="T38450"/>
    </row>
    <row r="38451" spans="20:20" x14ac:dyDescent="0.2">
      <c r="T38451"/>
    </row>
    <row r="38452" spans="20:20" x14ac:dyDescent="0.2">
      <c r="T38452"/>
    </row>
    <row r="38453" spans="20:20" x14ac:dyDescent="0.2">
      <c r="T38453"/>
    </row>
    <row r="38454" spans="20:20" x14ac:dyDescent="0.2">
      <c r="T38454"/>
    </row>
    <row r="38455" spans="20:20" x14ac:dyDescent="0.2">
      <c r="T38455"/>
    </row>
    <row r="38456" spans="20:20" x14ac:dyDescent="0.2">
      <c r="T38456"/>
    </row>
    <row r="38457" spans="20:20" x14ac:dyDescent="0.2">
      <c r="T38457"/>
    </row>
    <row r="38458" spans="20:20" x14ac:dyDescent="0.2">
      <c r="T38458"/>
    </row>
    <row r="38459" spans="20:20" x14ac:dyDescent="0.2">
      <c r="T38459"/>
    </row>
    <row r="38460" spans="20:20" x14ac:dyDescent="0.2">
      <c r="T38460"/>
    </row>
    <row r="38461" spans="20:20" x14ac:dyDescent="0.2">
      <c r="T38461"/>
    </row>
    <row r="38462" spans="20:20" x14ac:dyDescent="0.2">
      <c r="T38462"/>
    </row>
    <row r="38463" spans="20:20" x14ac:dyDescent="0.2">
      <c r="T38463"/>
    </row>
    <row r="38464" spans="20:20" x14ac:dyDescent="0.2">
      <c r="T38464"/>
    </row>
    <row r="38465" spans="20:20" x14ac:dyDescent="0.2">
      <c r="T38465"/>
    </row>
    <row r="38466" spans="20:20" x14ac:dyDescent="0.2">
      <c r="T38466"/>
    </row>
    <row r="38467" spans="20:20" x14ac:dyDescent="0.2">
      <c r="T38467"/>
    </row>
    <row r="38468" spans="20:20" x14ac:dyDescent="0.2">
      <c r="T38468"/>
    </row>
    <row r="38469" spans="20:20" x14ac:dyDescent="0.2">
      <c r="T38469"/>
    </row>
    <row r="38470" spans="20:20" x14ac:dyDescent="0.2">
      <c r="T38470"/>
    </row>
    <row r="38471" spans="20:20" x14ac:dyDescent="0.2">
      <c r="T38471"/>
    </row>
    <row r="38472" spans="20:20" x14ac:dyDescent="0.2">
      <c r="T38472"/>
    </row>
    <row r="38473" spans="20:20" x14ac:dyDescent="0.2">
      <c r="T38473"/>
    </row>
    <row r="38474" spans="20:20" x14ac:dyDescent="0.2">
      <c r="T38474"/>
    </row>
    <row r="38475" spans="20:20" x14ac:dyDescent="0.2">
      <c r="T38475"/>
    </row>
    <row r="38476" spans="20:20" x14ac:dyDescent="0.2">
      <c r="T38476"/>
    </row>
    <row r="38477" spans="20:20" x14ac:dyDescent="0.2">
      <c r="T38477"/>
    </row>
    <row r="38478" spans="20:20" x14ac:dyDescent="0.2">
      <c r="T38478"/>
    </row>
    <row r="38479" spans="20:20" x14ac:dyDescent="0.2">
      <c r="T38479"/>
    </row>
    <row r="38480" spans="20:20" x14ac:dyDescent="0.2">
      <c r="T38480"/>
    </row>
    <row r="38481" spans="20:20" x14ac:dyDescent="0.2">
      <c r="T38481"/>
    </row>
    <row r="38482" spans="20:20" x14ac:dyDescent="0.2">
      <c r="T38482"/>
    </row>
    <row r="38483" spans="20:20" x14ac:dyDescent="0.2">
      <c r="T38483"/>
    </row>
    <row r="38484" spans="20:20" x14ac:dyDescent="0.2">
      <c r="T38484"/>
    </row>
    <row r="38485" spans="20:20" x14ac:dyDescent="0.2">
      <c r="T38485"/>
    </row>
    <row r="38486" spans="20:20" x14ac:dyDescent="0.2">
      <c r="T38486"/>
    </row>
    <row r="38487" spans="20:20" x14ac:dyDescent="0.2">
      <c r="T38487"/>
    </row>
    <row r="38488" spans="20:20" x14ac:dyDescent="0.2">
      <c r="T38488"/>
    </row>
    <row r="38489" spans="20:20" x14ac:dyDescent="0.2">
      <c r="T38489"/>
    </row>
    <row r="38490" spans="20:20" x14ac:dyDescent="0.2">
      <c r="T38490"/>
    </row>
    <row r="38491" spans="20:20" x14ac:dyDescent="0.2">
      <c r="T38491"/>
    </row>
    <row r="38492" spans="20:20" x14ac:dyDescent="0.2">
      <c r="T38492"/>
    </row>
    <row r="38493" spans="20:20" x14ac:dyDescent="0.2">
      <c r="T38493"/>
    </row>
    <row r="38494" spans="20:20" x14ac:dyDescent="0.2">
      <c r="T38494"/>
    </row>
    <row r="38495" spans="20:20" x14ac:dyDescent="0.2">
      <c r="T38495"/>
    </row>
    <row r="38496" spans="20:20" x14ac:dyDescent="0.2">
      <c r="T38496"/>
    </row>
    <row r="38497" spans="20:20" x14ac:dyDescent="0.2">
      <c r="T38497"/>
    </row>
    <row r="38498" spans="20:20" x14ac:dyDescent="0.2">
      <c r="T38498"/>
    </row>
    <row r="38499" spans="20:20" x14ac:dyDescent="0.2">
      <c r="T38499"/>
    </row>
    <row r="38500" spans="20:20" x14ac:dyDescent="0.2">
      <c r="T38500"/>
    </row>
    <row r="38501" spans="20:20" x14ac:dyDescent="0.2">
      <c r="T38501"/>
    </row>
    <row r="38502" spans="20:20" x14ac:dyDescent="0.2">
      <c r="T38502"/>
    </row>
    <row r="38503" spans="20:20" x14ac:dyDescent="0.2">
      <c r="T38503"/>
    </row>
    <row r="38504" spans="20:20" x14ac:dyDescent="0.2">
      <c r="T38504"/>
    </row>
    <row r="38505" spans="20:20" x14ac:dyDescent="0.2">
      <c r="T38505"/>
    </row>
    <row r="38506" spans="20:20" x14ac:dyDescent="0.2">
      <c r="T38506"/>
    </row>
    <row r="38507" spans="20:20" x14ac:dyDescent="0.2">
      <c r="T38507"/>
    </row>
    <row r="38508" spans="20:20" x14ac:dyDescent="0.2">
      <c r="T38508"/>
    </row>
    <row r="38509" spans="20:20" x14ac:dyDescent="0.2">
      <c r="T38509"/>
    </row>
    <row r="38510" spans="20:20" x14ac:dyDescent="0.2">
      <c r="T38510"/>
    </row>
    <row r="38511" spans="20:20" x14ac:dyDescent="0.2">
      <c r="T38511"/>
    </row>
    <row r="38512" spans="20:20" x14ac:dyDescent="0.2">
      <c r="T38512"/>
    </row>
    <row r="38513" spans="20:20" x14ac:dyDescent="0.2">
      <c r="T38513"/>
    </row>
    <row r="38514" spans="20:20" x14ac:dyDescent="0.2">
      <c r="T38514"/>
    </row>
    <row r="38515" spans="20:20" x14ac:dyDescent="0.2">
      <c r="T38515"/>
    </row>
    <row r="38516" spans="20:20" x14ac:dyDescent="0.2">
      <c r="T38516"/>
    </row>
    <row r="38517" spans="20:20" x14ac:dyDescent="0.2">
      <c r="T38517"/>
    </row>
    <row r="38518" spans="20:20" x14ac:dyDescent="0.2">
      <c r="T38518"/>
    </row>
    <row r="38519" spans="20:20" x14ac:dyDescent="0.2">
      <c r="T38519"/>
    </row>
    <row r="38520" spans="20:20" x14ac:dyDescent="0.2">
      <c r="T38520"/>
    </row>
    <row r="38521" spans="20:20" x14ac:dyDescent="0.2">
      <c r="T38521"/>
    </row>
    <row r="38522" spans="20:20" x14ac:dyDescent="0.2">
      <c r="T38522"/>
    </row>
    <row r="38523" spans="20:20" x14ac:dyDescent="0.2">
      <c r="T38523"/>
    </row>
    <row r="38524" spans="20:20" x14ac:dyDescent="0.2">
      <c r="T38524"/>
    </row>
    <row r="38525" spans="20:20" x14ac:dyDescent="0.2">
      <c r="T38525"/>
    </row>
    <row r="38526" spans="20:20" x14ac:dyDescent="0.2">
      <c r="T38526"/>
    </row>
    <row r="38527" spans="20:20" x14ac:dyDescent="0.2">
      <c r="T38527"/>
    </row>
    <row r="38528" spans="20:20" x14ac:dyDescent="0.2">
      <c r="T38528"/>
    </row>
    <row r="38529" spans="20:20" x14ac:dyDescent="0.2">
      <c r="T38529"/>
    </row>
    <row r="38530" spans="20:20" x14ac:dyDescent="0.2">
      <c r="T38530"/>
    </row>
    <row r="38531" spans="20:20" x14ac:dyDescent="0.2">
      <c r="T38531"/>
    </row>
    <row r="38532" spans="20:20" x14ac:dyDescent="0.2">
      <c r="T38532"/>
    </row>
    <row r="38533" spans="20:20" x14ac:dyDescent="0.2">
      <c r="T38533"/>
    </row>
    <row r="38534" spans="20:20" x14ac:dyDescent="0.2">
      <c r="T38534"/>
    </row>
    <row r="38535" spans="20:20" x14ac:dyDescent="0.2">
      <c r="T38535"/>
    </row>
    <row r="38536" spans="20:20" x14ac:dyDescent="0.2">
      <c r="T38536"/>
    </row>
    <row r="38537" spans="20:20" x14ac:dyDescent="0.2">
      <c r="T38537"/>
    </row>
    <row r="38538" spans="20:20" x14ac:dyDescent="0.2">
      <c r="T38538"/>
    </row>
    <row r="38539" spans="20:20" x14ac:dyDescent="0.2">
      <c r="T38539"/>
    </row>
    <row r="38540" spans="20:20" x14ac:dyDescent="0.2">
      <c r="T38540"/>
    </row>
    <row r="38541" spans="20:20" x14ac:dyDescent="0.2">
      <c r="T38541"/>
    </row>
    <row r="38542" spans="20:20" x14ac:dyDescent="0.2">
      <c r="T38542"/>
    </row>
    <row r="38543" spans="20:20" x14ac:dyDescent="0.2">
      <c r="T38543"/>
    </row>
    <row r="38544" spans="20:20" x14ac:dyDescent="0.2">
      <c r="T38544"/>
    </row>
    <row r="38545" spans="20:20" x14ac:dyDescent="0.2">
      <c r="T38545"/>
    </row>
    <row r="38546" spans="20:20" x14ac:dyDescent="0.2">
      <c r="T38546"/>
    </row>
    <row r="38547" spans="20:20" x14ac:dyDescent="0.2">
      <c r="T38547"/>
    </row>
    <row r="38548" spans="20:20" x14ac:dyDescent="0.2">
      <c r="T38548"/>
    </row>
    <row r="38549" spans="20:20" x14ac:dyDescent="0.2">
      <c r="T38549"/>
    </row>
    <row r="38550" spans="20:20" x14ac:dyDescent="0.2">
      <c r="T38550"/>
    </row>
    <row r="38551" spans="20:20" x14ac:dyDescent="0.2">
      <c r="T38551"/>
    </row>
    <row r="38552" spans="20:20" x14ac:dyDescent="0.2">
      <c r="T38552"/>
    </row>
    <row r="38553" spans="20:20" x14ac:dyDescent="0.2">
      <c r="T38553"/>
    </row>
    <row r="38554" spans="20:20" x14ac:dyDescent="0.2">
      <c r="T38554"/>
    </row>
    <row r="38555" spans="20:20" x14ac:dyDescent="0.2">
      <c r="T38555"/>
    </row>
    <row r="38556" spans="20:20" x14ac:dyDescent="0.2">
      <c r="T38556"/>
    </row>
    <row r="38557" spans="20:20" x14ac:dyDescent="0.2">
      <c r="T38557"/>
    </row>
    <row r="38558" spans="20:20" x14ac:dyDescent="0.2">
      <c r="T38558"/>
    </row>
    <row r="38559" spans="20:20" x14ac:dyDescent="0.2">
      <c r="T38559"/>
    </row>
    <row r="38560" spans="20:20" x14ac:dyDescent="0.2">
      <c r="T38560"/>
    </row>
    <row r="38561" spans="20:20" x14ac:dyDescent="0.2">
      <c r="T38561"/>
    </row>
    <row r="38562" spans="20:20" x14ac:dyDescent="0.2">
      <c r="T38562"/>
    </row>
    <row r="38563" spans="20:20" x14ac:dyDescent="0.2">
      <c r="T38563"/>
    </row>
    <row r="38564" spans="20:20" x14ac:dyDescent="0.2">
      <c r="T38564"/>
    </row>
    <row r="38565" spans="20:20" x14ac:dyDescent="0.2">
      <c r="T38565"/>
    </row>
    <row r="38566" spans="20:20" x14ac:dyDescent="0.2">
      <c r="T38566"/>
    </row>
    <row r="38567" spans="20:20" x14ac:dyDescent="0.2">
      <c r="T38567"/>
    </row>
    <row r="38568" spans="20:20" x14ac:dyDescent="0.2">
      <c r="T38568"/>
    </row>
    <row r="38569" spans="20:20" x14ac:dyDescent="0.2">
      <c r="T38569"/>
    </row>
    <row r="38570" spans="20:20" x14ac:dyDescent="0.2">
      <c r="T38570"/>
    </row>
    <row r="38571" spans="20:20" x14ac:dyDescent="0.2">
      <c r="T38571"/>
    </row>
    <row r="38572" spans="20:20" x14ac:dyDescent="0.2">
      <c r="T38572"/>
    </row>
    <row r="38573" spans="20:20" x14ac:dyDescent="0.2">
      <c r="T38573"/>
    </row>
    <row r="38574" spans="20:20" x14ac:dyDescent="0.2">
      <c r="T38574"/>
    </row>
    <row r="38575" spans="20:20" x14ac:dyDescent="0.2">
      <c r="T38575"/>
    </row>
    <row r="38576" spans="20:20" x14ac:dyDescent="0.2">
      <c r="T38576"/>
    </row>
    <row r="38577" spans="20:20" x14ac:dyDescent="0.2">
      <c r="T38577"/>
    </row>
    <row r="38578" spans="20:20" x14ac:dyDescent="0.2">
      <c r="T38578"/>
    </row>
    <row r="38579" spans="20:20" x14ac:dyDescent="0.2">
      <c r="T38579"/>
    </row>
    <row r="38580" spans="20:20" x14ac:dyDescent="0.2">
      <c r="T38580"/>
    </row>
    <row r="38581" spans="20:20" x14ac:dyDescent="0.2">
      <c r="T38581"/>
    </row>
    <row r="38582" spans="20:20" x14ac:dyDescent="0.2">
      <c r="T38582"/>
    </row>
    <row r="38583" spans="20:20" x14ac:dyDescent="0.2">
      <c r="T38583"/>
    </row>
    <row r="38584" spans="20:20" x14ac:dyDescent="0.2">
      <c r="T38584"/>
    </row>
    <row r="38585" spans="20:20" x14ac:dyDescent="0.2">
      <c r="T38585"/>
    </row>
    <row r="38586" spans="20:20" x14ac:dyDescent="0.2">
      <c r="T38586"/>
    </row>
    <row r="38587" spans="20:20" x14ac:dyDescent="0.2">
      <c r="T38587"/>
    </row>
    <row r="38588" spans="20:20" x14ac:dyDescent="0.2">
      <c r="T38588"/>
    </row>
    <row r="38589" spans="20:20" x14ac:dyDescent="0.2">
      <c r="T38589"/>
    </row>
    <row r="38590" spans="20:20" x14ac:dyDescent="0.2">
      <c r="T38590"/>
    </row>
    <row r="38591" spans="20:20" x14ac:dyDescent="0.2">
      <c r="T38591"/>
    </row>
    <row r="38592" spans="20:20" x14ac:dyDescent="0.2">
      <c r="T38592"/>
    </row>
    <row r="38593" spans="20:20" x14ac:dyDescent="0.2">
      <c r="T38593"/>
    </row>
    <row r="38594" spans="20:20" x14ac:dyDescent="0.2">
      <c r="T38594"/>
    </row>
    <row r="38595" spans="20:20" x14ac:dyDescent="0.2">
      <c r="T38595"/>
    </row>
    <row r="38596" spans="20:20" x14ac:dyDescent="0.2">
      <c r="T38596"/>
    </row>
    <row r="38597" spans="20:20" x14ac:dyDescent="0.2">
      <c r="T38597"/>
    </row>
    <row r="38598" spans="20:20" x14ac:dyDescent="0.2">
      <c r="T38598"/>
    </row>
    <row r="38599" spans="20:20" x14ac:dyDescent="0.2">
      <c r="T38599"/>
    </row>
    <row r="38600" spans="20:20" x14ac:dyDescent="0.2">
      <c r="T38600"/>
    </row>
    <row r="38601" spans="20:20" x14ac:dyDescent="0.2">
      <c r="T38601"/>
    </row>
    <row r="38602" spans="20:20" x14ac:dyDescent="0.2">
      <c r="T38602"/>
    </row>
    <row r="38603" spans="20:20" x14ac:dyDescent="0.2">
      <c r="T38603"/>
    </row>
    <row r="38604" spans="20:20" x14ac:dyDescent="0.2">
      <c r="T38604"/>
    </row>
    <row r="38605" spans="20:20" x14ac:dyDescent="0.2">
      <c r="T38605"/>
    </row>
    <row r="38606" spans="20:20" x14ac:dyDescent="0.2">
      <c r="T38606"/>
    </row>
    <row r="38607" spans="20:20" x14ac:dyDescent="0.2">
      <c r="T38607"/>
    </row>
    <row r="38608" spans="20:20" x14ac:dyDescent="0.2">
      <c r="T38608"/>
    </row>
    <row r="38609" spans="20:20" x14ac:dyDescent="0.2">
      <c r="T38609"/>
    </row>
    <row r="38610" spans="20:20" x14ac:dyDescent="0.2">
      <c r="T38610"/>
    </row>
    <row r="38611" spans="20:20" x14ac:dyDescent="0.2">
      <c r="T38611"/>
    </row>
    <row r="38612" spans="20:20" x14ac:dyDescent="0.2">
      <c r="T38612"/>
    </row>
    <row r="38613" spans="20:20" x14ac:dyDescent="0.2">
      <c r="T38613"/>
    </row>
    <row r="38614" spans="20:20" x14ac:dyDescent="0.2">
      <c r="T38614"/>
    </row>
    <row r="38615" spans="20:20" x14ac:dyDescent="0.2">
      <c r="T38615"/>
    </row>
    <row r="38616" spans="20:20" x14ac:dyDescent="0.2">
      <c r="T38616"/>
    </row>
    <row r="38617" spans="20:20" x14ac:dyDescent="0.2">
      <c r="T38617"/>
    </row>
    <row r="38618" spans="20:20" x14ac:dyDescent="0.2">
      <c r="T38618"/>
    </row>
    <row r="38619" spans="20:20" x14ac:dyDescent="0.2">
      <c r="T38619"/>
    </row>
    <row r="38620" spans="20:20" x14ac:dyDescent="0.2">
      <c r="T38620"/>
    </row>
    <row r="38621" spans="20:20" x14ac:dyDescent="0.2">
      <c r="T38621"/>
    </row>
    <row r="38622" spans="20:20" x14ac:dyDescent="0.2">
      <c r="T38622"/>
    </row>
    <row r="38623" spans="20:20" x14ac:dyDescent="0.2">
      <c r="T38623"/>
    </row>
    <row r="38624" spans="20:20" x14ac:dyDescent="0.2">
      <c r="T38624"/>
    </row>
    <row r="38625" spans="20:20" x14ac:dyDescent="0.2">
      <c r="T38625"/>
    </row>
    <row r="38626" spans="20:20" x14ac:dyDescent="0.2">
      <c r="T38626"/>
    </row>
    <row r="38627" spans="20:20" x14ac:dyDescent="0.2">
      <c r="T38627"/>
    </row>
    <row r="38628" spans="20:20" x14ac:dyDescent="0.2">
      <c r="T38628"/>
    </row>
    <row r="38629" spans="20:20" x14ac:dyDescent="0.2">
      <c r="T38629"/>
    </row>
    <row r="38630" spans="20:20" x14ac:dyDescent="0.2">
      <c r="T38630"/>
    </row>
    <row r="38631" spans="20:20" x14ac:dyDescent="0.2">
      <c r="T38631"/>
    </row>
    <row r="38632" spans="20:20" x14ac:dyDescent="0.2">
      <c r="T38632"/>
    </row>
    <row r="38633" spans="20:20" x14ac:dyDescent="0.2">
      <c r="T38633"/>
    </row>
    <row r="38634" spans="20:20" x14ac:dyDescent="0.2">
      <c r="T38634"/>
    </row>
    <row r="38635" spans="20:20" x14ac:dyDescent="0.2">
      <c r="T38635"/>
    </row>
    <row r="38636" spans="20:20" x14ac:dyDescent="0.2">
      <c r="T38636"/>
    </row>
    <row r="38637" spans="20:20" x14ac:dyDescent="0.2">
      <c r="T38637"/>
    </row>
    <row r="38638" spans="20:20" x14ac:dyDescent="0.2">
      <c r="T38638"/>
    </row>
    <row r="38639" spans="20:20" x14ac:dyDescent="0.2">
      <c r="T38639"/>
    </row>
    <row r="38640" spans="20:20" x14ac:dyDescent="0.2">
      <c r="T38640"/>
    </row>
    <row r="38641" spans="20:20" x14ac:dyDescent="0.2">
      <c r="T38641"/>
    </row>
    <row r="38642" spans="20:20" x14ac:dyDescent="0.2">
      <c r="T38642"/>
    </row>
    <row r="38643" spans="20:20" x14ac:dyDescent="0.2">
      <c r="T38643"/>
    </row>
    <row r="38644" spans="20:20" x14ac:dyDescent="0.2">
      <c r="T38644"/>
    </row>
    <row r="38645" spans="20:20" x14ac:dyDescent="0.2">
      <c r="T38645"/>
    </row>
    <row r="38646" spans="20:20" x14ac:dyDescent="0.2">
      <c r="T38646"/>
    </row>
    <row r="38647" spans="20:20" x14ac:dyDescent="0.2">
      <c r="T38647"/>
    </row>
    <row r="38648" spans="20:20" x14ac:dyDescent="0.2">
      <c r="T38648"/>
    </row>
    <row r="38649" spans="20:20" x14ac:dyDescent="0.2">
      <c r="T38649"/>
    </row>
    <row r="38650" spans="20:20" x14ac:dyDescent="0.2">
      <c r="T38650"/>
    </row>
    <row r="38651" spans="20:20" x14ac:dyDescent="0.2">
      <c r="T38651"/>
    </row>
    <row r="38652" spans="20:20" x14ac:dyDescent="0.2">
      <c r="T38652"/>
    </row>
    <row r="38653" spans="20:20" x14ac:dyDescent="0.2">
      <c r="T38653"/>
    </row>
    <row r="38654" spans="20:20" x14ac:dyDescent="0.2">
      <c r="T38654"/>
    </row>
    <row r="38655" spans="20:20" x14ac:dyDescent="0.2">
      <c r="T38655"/>
    </row>
    <row r="38656" spans="20:20" x14ac:dyDescent="0.2">
      <c r="T38656"/>
    </row>
    <row r="38657" spans="20:20" x14ac:dyDescent="0.2">
      <c r="T38657"/>
    </row>
    <row r="38658" spans="20:20" x14ac:dyDescent="0.2">
      <c r="T38658"/>
    </row>
    <row r="38659" spans="20:20" x14ac:dyDescent="0.2">
      <c r="T38659"/>
    </row>
    <row r="38660" spans="20:20" x14ac:dyDescent="0.2">
      <c r="T38660"/>
    </row>
    <row r="38661" spans="20:20" x14ac:dyDescent="0.2">
      <c r="T38661"/>
    </row>
    <row r="38662" spans="20:20" x14ac:dyDescent="0.2">
      <c r="T38662"/>
    </row>
    <row r="38663" spans="20:20" x14ac:dyDescent="0.2">
      <c r="T38663"/>
    </row>
    <row r="38664" spans="20:20" x14ac:dyDescent="0.2">
      <c r="T38664"/>
    </row>
    <row r="38665" spans="20:20" x14ac:dyDescent="0.2">
      <c r="T38665"/>
    </row>
    <row r="38666" spans="20:20" x14ac:dyDescent="0.2">
      <c r="T38666"/>
    </row>
    <row r="38667" spans="20:20" x14ac:dyDescent="0.2">
      <c r="T38667"/>
    </row>
    <row r="38668" spans="20:20" x14ac:dyDescent="0.2">
      <c r="T38668"/>
    </row>
    <row r="38669" spans="20:20" x14ac:dyDescent="0.2">
      <c r="T38669"/>
    </row>
    <row r="38670" spans="20:20" x14ac:dyDescent="0.2">
      <c r="T38670"/>
    </row>
    <row r="38671" spans="20:20" x14ac:dyDescent="0.2">
      <c r="T38671"/>
    </row>
    <row r="38672" spans="20:20" x14ac:dyDescent="0.2">
      <c r="T38672"/>
    </row>
    <row r="38673" spans="20:20" x14ac:dyDescent="0.2">
      <c r="T38673"/>
    </row>
    <row r="38674" spans="20:20" x14ac:dyDescent="0.2">
      <c r="T38674"/>
    </row>
    <row r="38675" spans="20:20" x14ac:dyDescent="0.2">
      <c r="T38675"/>
    </row>
    <row r="38676" spans="20:20" x14ac:dyDescent="0.2">
      <c r="T38676"/>
    </row>
    <row r="38677" spans="20:20" x14ac:dyDescent="0.2">
      <c r="T38677"/>
    </row>
    <row r="38678" spans="20:20" x14ac:dyDescent="0.2">
      <c r="T38678"/>
    </row>
    <row r="38679" spans="20:20" x14ac:dyDescent="0.2">
      <c r="T38679"/>
    </row>
    <row r="38680" spans="20:20" x14ac:dyDescent="0.2">
      <c r="T38680"/>
    </row>
    <row r="38681" spans="20:20" x14ac:dyDescent="0.2">
      <c r="T38681"/>
    </row>
    <row r="38682" spans="20:20" x14ac:dyDescent="0.2">
      <c r="T38682"/>
    </row>
    <row r="38683" spans="20:20" x14ac:dyDescent="0.2">
      <c r="T38683"/>
    </row>
    <row r="38684" spans="20:20" x14ac:dyDescent="0.2">
      <c r="T38684"/>
    </row>
    <row r="38685" spans="20:20" x14ac:dyDescent="0.2">
      <c r="T38685"/>
    </row>
    <row r="38686" spans="20:20" x14ac:dyDescent="0.2">
      <c r="T38686"/>
    </row>
    <row r="38687" spans="20:20" x14ac:dyDescent="0.2">
      <c r="T38687"/>
    </row>
    <row r="38688" spans="20:20" x14ac:dyDescent="0.2">
      <c r="T38688"/>
    </row>
    <row r="38689" spans="20:20" x14ac:dyDescent="0.2">
      <c r="T38689"/>
    </row>
    <row r="38690" spans="20:20" x14ac:dyDescent="0.2">
      <c r="T38690"/>
    </row>
    <row r="38691" spans="20:20" x14ac:dyDescent="0.2">
      <c r="T38691"/>
    </row>
    <row r="38692" spans="20:20" x14ac:dyDescent="0.2">
      <c r="T38692"/>
    </row>
    <row r="38693" spans="20:20" x14ac:dyDescent="0.2">
      <c r="T38693"/>
    </row>
    <row r="38694" spans="20:20" x14ac:dyDescent="0.2">
      <c r="T38694"/>
    </row>
    <row r="38695" spans="20:20" x14ac:dyDescent="0.2">
      <c r="T38695"/>
    </row>
    <row r="38696" spans="20:20" x14ac:dyDescent="0.2">
      <c r="T38696"/>
    </row>
    <row r="38697" spans="20:20" x14ac:dyDescent="0.2">
      <c r="T38697"/>
    </row>
    <row r="38698" spans="20:20" x14ac:dyDescent="0.2">
      <c r="T38698"/>
    </row>
    <row r="38699" spans="20:20" x14ac:dyDescent="0.2">
      <c r="T38699"/>
    </row>
    <row r="38700" spans="20:20" x14ac:dyDescent="0.2">
      <c r="T38700"/>
    </row>
    <row r="38701" spans="20:20" x14ac:dyDescent="0.2">
      <c r="T38701"/>
    </row>
    <row r="38702" spans="20:20" x14ac:dyDescent="0.2">
      <c r="T38702"/>
    </row>
    <row r="38703" spans="20:20" x14ac:dyDescent="0.2">
      <c r="T38703"/>
    </row>
    <row r="38704" spans="20:20" x14ac:dyDescent="0.2">
      <c r="T38704"/>
    </row>
    <row r="38705" spans="20:20" x14ac:dyDescent="0.2">
      <c r="T38705"/>
    </row>
    <row r="38706" spans="20:20" x14ac:dyDescent="0.2">
      <c r="T38706"/>
    </row>
    <row r="38707" spans="20:20" x14ac:dyDescent="0.2">
      <c r="T38707"/>
    </row>
    <row r="38708" spans="20:20" x14ac:dyDescent="0.2">
      <c r="T38708"/>
    </row>
    <row r="38709" spans="20:20" x14ac:dyDescent="0.2">
      <c r="T38709"/>
    </row>
    <row r="38710" spans="20:20" x14ac:dyDescent="0.2">
      <c r="T38710"/>
    </row>
    <row r="38711" spans="20:20" x14ac:dyDescent="0.2">
      <c r="T38711"/>
    </row>
    <row r="38712" spans="20:20" x14ac:dyDescent="0.2">
      <c r="T38712"/>
    </row>
    <row r="38713" spans="20:20" x14ac:dyDescent="0.2">
      <c r="T38713"/>
    </row>
    <row r="38714" spans="20:20" x14ac:dyDescent="0.2">
      <c r="T38714"/>
    </row>
    <row r="38715" spans="20:20" x14ac:dyDescent="0.2">
      <c r="T38715"/>
    </row>
    <row r="38716" spans="20:20" x14ac:dyDescent="0.2">
      <c r="T38716"/>
    </row>
    <row r="38717" spans="20:20" x14ac:dyDescent="0.2">
      <c r="T38717"/>
    </row>
    <row r="38718" spans="20:20" x14ac:dyDescent="0.2">
      <c r="T38718"/>
    </row>
    <row r="38719" spans="20:20" x14ac:dyDescent="0.2">
      <c r="T38719"/>
    </row>
    <row r="38720" spans="20:20" x14ac:dyDescent="0.2">
      <c r="T38720"/>
    </row>
    <row r="38721" spans="20:20" x14ac:dyDescent="0.2">
      <c r="T38721"/>
    </row>
    <row r="38722" spans="20:20" x14ac:dyDescent="0.2">
      <c r="T38722"/>
    </row>
    <row r="38723" spans="20:20" x14ac:dyDescent="0.2">
      <c r="T38723"/>
    </row>
    <row r="38724" spans="20:20" x14ac:dyDescent="0.2">
      <c r="T38724"/>
    </row>
    <row r="38725" spans="20:20" x14ac:dyDescent="0.2">
      <c r="T38725"/>
    </row>
    <row r="38726" spans="20:20" x14ac:dyDescent="0.2">
      <c r="T38726"/>
    </row>
    <row r="38727" spans="20:20" x14ac:dyDescent="0.2">
      <c r="T38727"/>
    </row>
    <row r="38728" spans="20:20" x14ac:dyDescent="0.2">
      <c r="T38728"/>
    </row>
    <row r="38729" spans="20:20" x14ac:dyDescent="0.2">
      <c r="T38729"/>
    </row>
    <row r="38730" spans="20:20" x14ac:dyDescent="0.2">
      <c r="T38730"/>
    </row>
    <row r="38731" spans="20:20" x14ac:dyDescent="0.2">
      <c r="T38731"/>
    </row>
    <row r="38732" spans="20:20" x14ac:dyDescent="0.2">
      <c r="T38732"/>
    </row>
    <row r="38733" spans="20:20" x14ac:dyDescent="0.2">
      <c r="T38733"/>
    </row>
    <row r="38734" spans="20:20" x14ac:dyDescent="0.2">
      <c r="T38734"/>
    </row>
    <row r="38735" spans="20:20" x14ac:dyDescent="0.2">
      <c r="T38735"/>
    </row>
    <row r="38736" spans="20:20" x14ac:dyDescent="0.2">
      <c r="T38736"/>
    </row>
    <row r="38737" spans="20:20" x14ac:dyDescent="0.2">
      <c r="T38737"/>
    </row>
    <row r="38738" spans="20:20" x14ac:dyDescent="0.2">
      <c r="T38738"/>
    </row>
    <row r="38739" spans="20:20" x14ac:dyDescent="0.2">
      <c r="T38739"/>
    </row>
    <row r="38740" spans="20:20" x14ac:dyDescent="0.2">
      <c r="T38740"/>
    </row>
    <row r="38741" spans="20:20" x14ac:dyDescent="0.2">
      <c r="T38741"/>
    </row>
    <row r="38742" spans="20:20" x14ac:dyDescent="0.2">
      <c r="T38742"/>
    </row>
    <row r="38743" spans="20:20" x14ac:dyDescent="0.2">
      <c r="T38743"/>
    </row>
    <row r="38744" spans="20:20" x14ac:dyDescent="0.2">
      <c r="T38744"/>
    </row>
    <row r="38745" spans="20:20" x14ac:dyDescent="0.2">
      <c r="T38745"/>
    </row>
    <row r="38746" spans="20:20" x14ac:dyDescent="0.2">
      <c r="T38746"/>
    </row>
    <row r="38747" spans="20:20" x14ac:dyDescent="0.2">
      <c r="T38747"/>
    </row>
    <row r="38748" spans="20:20" x14ac:dyDescent="0.2">
      <c r="T38748"/>
    </row>
    <row r="38749" spans="20:20" x14ac:dyDescent="0.2">
      <c r="T38749"/>
    </row>
    <row r="38750" spans="20:20" x14ac:dyDescent="0.2">
      <c r="T38750"/>
    </row>
    <row r="38751" spans="20:20" x14ac:dyDescent="0.2">
      <c r="T38751"/>
    </row>
    <row r="38752" spans="20:20" x14ac:dyDescent="0.2">
      <c r="T38752"/>
    </row>
    <row r="38753" spans="20:20" x14ac:dyDescent="0.2">
      <c r="T38753"/>
    </row>
    <row r="38754" spans="20:20" x14ac:dyDescent="0.2">
      <c r="T38754"/>
    </row>
    <row r="38755" spans="20:20" x14ac:dyDescent="0.2">
      <c r="T38755"/>
    </row>
    <row r="38756" spans="20:20" x14ac:dyDescent="0.2">
      <c r="T38756"/>
    </row>
    <row r="38757" spans="20:20" x14ac:dyDescent="0.2">
      <c r="T38757"/>
    </row>
    <row r="38758" spans="20:20" x14ac:dyDescent="0.2">
      <c r="T38758"/>
    </row>
    <row r="38759" spans="20:20" x14ac:dyDescent="0.2">
      <c r="T38759"/>
    </row>
    <row r="38760" spans="20:20" x14ac:dyDescent="0.2">
      <c r="T38760"/>
    </row>
    <row r="38761" spans="20:20" x14ac:dyDescent="0.2">
      <c r="T38761"/>
    </row>
    <row r="38762" spans="20:20" x14ac:dyDescent="0.2">
      <c r="T38762"/>
    </row>
    <row r="38763" spans="20:20" x14ac:dyDescent="0.2">
      <c r="T38763"/>
    </row>
    <row r="38764" spans="20:20" x14ac:dyDescent="0.2">
      <c r="T38764"/>
    </row>
    <row r="38765" spans="20:20" x14ac:dyDescent="0.2">
      <c r="T38765"/>
    </row>
    <row r="38766" spans="20:20" x14ac:dyDescent="0.2">
      <c r="T38766"/>
    </row>
    <row r="38767" spans="20:20" x14ac:dyDescent="0.2">
      <c r="T38767"/>
    </row>
    <row r="38768" spans="20:20" x14ac:dyDescent="0.2">
      <c r="T38768"/>
    </row>
    <row r="38769" spans="20:20" x14ac:dyDescent="0.2">
      <c r="T38769"/>
    </row>
    <row r="38770" spans="20:20" x14ac:dyDescent="0.2">
      <c r="T38770"/>
    </row>
    <row r="38771" spans="20:20" x14ac:dyDescent="0.2">
      <c r="T38771"/>
    </row>
    <row r="38772" spans="20:20" x14ac:dyDescent="0.2">
      <c r="T38772"/>
    </row>
    <row r="38773" spans="20:20" x14ac:dyDescent="0.2">
      <c r="T38773"/>
    </row>
    <row r="38774" spans="20:20" x14ac:dyDescent="0.2">
      <c r="T38774"/>
    </row>
    <row r="38775" spans="20:20" x14ac:dyDescent="0.2">
      <c r="T38775"/>
    </row>
    <row r="38776" spans="20:20" x14ac:dyDescent="0.2">
      <c r="T38776"/>
    </row>
    <row r="38777" spans="20:20" x14ac:dyDescent="0.2">
      <c r="T38777"/>
    </row>
    <row r="38778" spans="20:20" x14ac:dyDescent="0.2">
      <c r="T38778"/>
    </row>
    <row r="38779" spans="20:20" x14ac:dyDescent="0.2">
      <c r="T38779"/>
    </row>
    <row r="38780" spans="20:20" x14ac:dyDescent="0.2">
      <c r="T38780"/>
    </row>
    <row r="38781" spans="20:20" x14ac:dyDescent="0.2">
      <c r="T38781"/>
    </row>
    <row r="38782" spans="20:20" x14ac:dyDescent="0.2">
      <c r="T38782"/>
    </row>
    <row r="38783" spans="20:20" x14ac:dyDescent="0.2">
      <c r="T38783"/>
    </row>
    <row r="38784" spans="20:20" x14ac:dyDescent="0.2">
      <c r="T38784"/>
    </row>
    <row r="38785" spans="20:20" x14ac:dyDescent="0.2">
      <c r="T38785"/>
    </row>
    <row r="38786" spans="20:20" x14ac:dyDescent="0.2">
      <c r="T38786"/>
    </row>
    <row r="38787" spans="20:20" x14ac:dyDescent="0.2">
      <c r="T38787"/>
    </row>
    <row r="38788" spans="20:20" x14ac:dyDescent="0.2">
      <c r="T38788"/>
    </row>
    <row r="38789" spans="20:20" x14ac:dyDescent="0.2">
      <c r="T38789"/>
    </row>
    <row r="38790" spans="20:20" x14ac:dyDescent="0.2">
      <c r="T38790"/>
    </row>
    <row r="38791" spans="20:20" x14ac:dyDescent="0.2">
      <c r="T38791"/>
    </row>
    <row r="38792" spans="20:20" x14ac:dyDescent="0.2">
      <c r="T38792"/>
    </row>
    <row r="38793" spans="20:20" x14ac:dyDescent="0.2">
      <c r="T38793"/>
    </row>
    <row r="38794" spans="20:20" x14ac:dyDescent="0.2">
      <c r="T38794"/>
    </row>
    <row r="38795" spans="20:20" x14ac:dyDescent="0.2">
      <c r="T38795"/>
    </row>
    <row r="38796" spans="20:20" x14ac:dyDescent="0.2">
      <c r="T38796"/>
    </row>
    <row r="38797" spans="20:20" x14ac:dyDescent="0.2">
      <c r="T38797"/>
    </row>
    <row r="38798" spans="20:20" x14ac:dyDescent="0.2">
      <c r="T38798"/>
    </row>
    <row r="38799" spans="20:20" x14ac:dyDescent="0.2">
      <c r="T38799"/>
    </row>
    <row r="38800" spans="20:20" x14ac:dyDescent="0.2">
      <c r="T38800"/>
    </row>
    <row r="38801" spans="20:20" x14ac:dyDescent="0.2">
      <c r="T38801"/>
    </row>
    <row r="38802" spans="20:20" x14ac:dyDescent="0.2">
      <c r="T38802"/>
    </row>
    <row r="38803" spans="20:20" x14ac:dyDescent="0.2">
      <c r="T38803"/>
    </row>
    <row r="38804" spans="20:20" x14ac:dyDescent="0.2">
      <c r="T38804"/>
    </row>
    <row r="38805" spans="20:20" x14ac:dyDescent="0.2">
      <c r="T38805"/>
    </row>
    <row r="38806" spans="20:20" x14ac:dyDescent="0.2">
      <c r="T38806"/>
    </row>
    <row r="38807" spans="20:20" x14ac:dyDescent="0.2">
      <c r="T38807"/>
    </row>
    <row r="38808" spans="20:20" x14ac:dyDescent="0.2">
      <c r="T38808"/>
    </row>
    <row r="38809" spans="20:20" x14ac:dyDescent="0.2">
      <c r="T38809"/>
    </row>
    <row r="38810" spans="20:20" x14ac:dyDescent="0.2">
      <c r="T38810"/>
    </row>
    <row r="38811" spans="20:20" x14ac:dyDescent="0.2">
      <c r="T38811"/>
    </row>
    <row r="38812" spans="20:20" x14ac:dyDescent="0.2">
      <c r="T38812"/>
    </row>
    <row r="38813" spans="20:20" x14ac:dyDescent="0.2">
      <c r="T38813"/>
    </row>
    <row r="38814" spans="20:20" x14ac:dyDescent="0.2">
      <c r="T38814"/>
    </row>
    <row r="38815" spans="20:20" x14ac:dyDescent="0.2">
      <c r="T38815"/>
    </row>
    <row r="38816" spans="20:20" x14ac:dyDescent="0.2">
      <c r="T38816"/>
    </row>
    <row r="38817" spans="20:20" x14ac:dyDescent="0.2">
      <c r="T38817"/>
    </row>
    <row r="38818" spans="20:20" x14ac:dyDescent="0.2">
      <c r="T38818"/>
    </row>
    <row r="38819" spans="20:20" x14ac:dyDescent="0.2">
      <c r="T38819"/>
    </row>
    <row r="38820" spans="20:20" x14ac:dyDescent="0.2">
      <c r="T38820"/>
    </row>
    <row r="38821" spans="20:20" x14ac:dyDescent="0.2">
      <c r="T38821"/>
    </row>
    <row r="38822" spans="20:20" x14ac:dyDescent="0.2">
      <c r="T38822"/>
    </row>
    <row r="38823" spans="20:20" x14ac:dyDescent="0.2">
      <c r="T38823"/>
    </row>
    <row r="38824" spans="20:20" x14ac:dyDescent="0.2">
      <c r="T38824"/>
    </row>
    <row r="38825" spans="20:20" x14ac:dyDescent="0.2">
      <c r="T38825"/>
    </row>
    <row r="38826" spans="20:20" x14ac:dyDescent="0.2">
      <c r="T38826"/>
    </row>
    <row r="38827" spans="20:20" x14ac:dyDescent="0.2">
      <c r="T38827"/>
    </row>
    <row r="38828" spans="20:20" x14ac:dyDescent="0.2">
      <c r="T38828"/>
    </row>
    <row r="38829" spans="20:20" x14ac:dyDescent="0.2">
      <c r="T38829"/>
    </row>
    <row r="38830" spans="20:20" x14ac:dyDescent="0.2">
      <c r="T38830"/>
    </row>
    <row r="38831" spans="20:20" x14ac:dyDescent="0.2">
      <c r="T38831"/>
    </row>
    <row r="38832" spans="20:20" x14ac:dyDescent="0.2">
      <c r="T38832"/>
    </row>
    <row r="38833" spans="20:20" x14ac:dyDescent="0.2">
      <c r="T38833"/>
    </row>
    <row r="38834" spans="20:20" x14ac:dyDescent="0.2">
      <c r="T38834"/>
    </row>
    <row r="38835" spans="20:20" x14ac:dyDescent="0.2">
      <c r="T38835"/>
    </row>
    <row r="38836" spans="20:20" x14ac:dyDescent="0.2">
      <c r="T38836"/>
    </row>
    <row r="38837" spans="20:20" x14ac:dyDescent="0.2">
      <c r="T38837"/>
    </row>
    <row r="38838" spans="20:20" x14ac:dyDescent="0.2">
      <c r="T38838"/>
    </row>
    <row r="38839" spans="20:20" x14ac:dyDescent="0.2">
      <c r="T38839"/>
    </row>
    <row r="38840" spans="20:20" x14ac:dyDescent="0.2">
      <c r="T38840"/>
    </row>
    <row r="38841" spans="20:20" x14ac:dyDescent="0.2">
      <c r="T38841"/>
    </row>
    <row r="38842" spans="20:20" x14ac:dyDescent="0.2">
      <c r="T38842"/>
    </row>
    <row r="38843" spans="20:20" x14ac:dyDescent="0.2">
      <c r="T38843"/>
    </row>
    <row r="38844" spans="20:20" x14ac:dyDescent="0.2">
      <c r="T38844"/>
    </row>
    <row r="38845" spans="20:20" x14ac:dyDescent="0.2">
      <c r="T38845"/>
    </row>
    <row r="38846" spans="20:20" x14ac:dyDescent="0.2">
      <c r="T38846"/>
    </row>
    <row r="38847" spans="20:20" x14ac:dyDescent="0.2">
      <c r="T38847"/>
    </row>
    <row r="38848" spans="20:20" x14ac:dyDescent="0.2">
      <c r="T38848"/>
    </row>
    <row r="38849" spans="20:20" x14ac:dyDescent="0.2">
      <c r="T38849"/>
    </row>
    <row r="38850" spans="20:20" x14ac:dyDescent="0.2">
      <c r="T38850"/>
    </row>
    <row r="38851" spans="20:20" x14ac:dyDescent="0.2">
      <c r="T38851"/>
    </row>
    <row r="38852" spans="20:20" x14ac:dyDescent="0.2">
      <c r="T38852"/>
    </row>
    <row r="38853" spans="20:20" x14ac:dyDescent="0.2">
      <c r="T38853"/>
    </row>
    <row r="38854" spans="20:20" x14ac:dyDescent="0.2">
      <c r="T38854"/>
    </row>
    <row r="38855" spans="20:20" x14ac:dyDescent="0.2">
      <c r="T38855"/>
    </row>
    <row r="38856" spans="20:20" x14ac:dyDescent="0.2">
      <c r="T38856"/>
    </row>
    <row r="38857" spans="20:20" x14ac:dyDescent="0.2">
      <c r="T38857"/>
    </row>
    <row r="38858" spans="20:20" x14ac:dyDescent="0.2">
      <c r="T38858"/>
    </row>
    <row r="38859" spans="20:20" x14ac:dyDescent="0.2">
      <c r="T38859"/>
    </row>
    <row r="38860" spans="20:20" x14ac:dyDescent="0.2">
      <c r="T38860"/>
    </row>
    <row r="38861" spans="20:20" x14ac:dyDescent="0.2">
      <c r="T38861"/>
    </row>
    <row r="38862" spans="20:20" x14ac:dyDescent="0.2">
      <c r="T38862"/>
    </row>
    <row r="38863" spans="20:20" x14ac:dyDescent="0.2">
      <c r="T38863"/>
    </row>
    <row r="38864" spans="20:20" x14ac:dyDescent="0.2">
      <c r="T38864"/>
    </row>
    <row r="38865" spans="20:20" x14ac:dyDescent="0.2">
      <c r="T38865"/>
    </row>
    <row r="38866" spans="20:20" x14ac:dyDescent="0.2">
      <c r="T38866"/>
    </row>
    <row r="38867" spans="20:20" x14ac:dyDescent="0.2">
      <c r="T38867"/>
    </row>
    <row r="38868" spans="20:20" x14ac:dyDescent="0.2">
      <c r="T38868"/>
    </row>
    <row r="38869" spans="20:20" x14ac:dyDescent="0.2">
      <c r="T38869"/>
    </row>
    <row r="38870" spans="20:20" x14ac:dyDescent="0.2">
      <c r="T38870"/>
    </row>
    <row r="38871" spans="20:20" x14ac:dyDescent="0.2">
      <c r="T38871"/>
    </row>
    <row r="38872" spans="20:20" x14ac:dyDescent="0.2">
      <c r="T38872"/>
    </row>
    <row r="38873" spans="20:20" x14ac:dyDescent="0.2">
      <c r="T38873"/>
    </row>
    <row r="38874" spans="20:20" x14ac:dyDescent="0.2">
      <c r="T38874"/>
    </row>
    <row r="38875" spans="20:20" x14ac:dyDescent="0.2">
      <c r="T38875"/>
    </row>
    <row r="38876" spans="20:20" x14ac:dyDescent="0.2">
      <c r="T38876"/>
    </row>
    <row r="38877" spans="20:20" x14ac:dyDescent="0.2">
      <c r="T38877"/>
    </row>
    <row r="38878" spans="20:20" x14ac:dyDescent="0.2">
      <c r="T38878"/>
    </row>
    <row r="38879" spans="20:20" x14ac:dyDescent="0.2">
      <c r="T38879"/>
    </row>
    <row r="38880" spans="20:20" x14ac:dyDescent="0.2">
      <c r="T38880"/>
    </row>
    <row r="38881" spans="20:20" x14ac:dyDescent="0.2">
      <c r="T38881"/>
    </row>
    <row r="38882" spans="20:20" x14ac:dyDescent="0.2">
      <c r="T38882"/>
    </row>
    <row r="38883" spans="20:20" x14ac:dyDescent="0.2">
      <c r="T38883"/>
    </row>
    <row r="38884" spans="20:20" x14ac:dyDescent="0.2">
      <c r="T38884"/>
    </row>
    <row r="38885" spans="20:20" x14ac:dyDescent="0.2">
      <c r="T38885"/>
    </row>
    <row r="38886" spans="20:20" x14ac:dyDescent="0.2">
      <c r="T38886"/>
    </row>
    <row r="38887" spans="20:20" x14ac:dyDescent="0.2">
      <c r="T38887"/>
    </row>
    <row r="38888" spans="20:20" x14ac:dyDescent="0.2">
      <c r="T38888"/>
    </row>
    <row r="38889" spans="20:20" x14ac:dyDescent="0.2">
      <c r="T38889"/>
    </row>
    <row r="38890" spans="20:20" x14ac:dyDescent="0.2">
      <c r="T38890"/>
    </row>
    <row r="38891" spans="20:20" x14ac:dyDescent="0.2">
      <c r="T38891"/>
    </row>
    <row r="38892" spans="20:20" x14ac:dyDescent="0.2">
      <c r="T38892"/>
    </row>
    <row r="38893" spans="20:20" x14ac:dyDescent="0.2">
      <c r="T38893"/>
    </row>
    <row r="38894" spans="20:20" x14ac:dyDescent="0.2">
      <c r="T38894"/>
    </row>
    <row r="38895" spans="20:20" x14ac:dyDescent="0.2">
      <c r="T38895"/>
    </row>
    <row r="38896" spans="20:20" x14ac:dyDescent="0.2">
      <c r="T38896"/>
    </row>
    <row r="38897" spans="20:20" x14ac:dyDescent="0.2">
      <c r="T38897"/>
    </row>
    <row r="38898" spans="20:20" x14ac:dyDescent="0.2">
      <c r="T38898"/>
    </row>
    <row r="38899" spans="20:20" x14ac:dyDescent="0.2">
      <c r="T38899"/>
    </row>
    <row r="38900" spans="20:20" x14ac:dyDescent="0.2">
      <c r="T38900"/>
    </row>
    <row r="38901" spans="20:20" x14ac:dyDescent="0.2">
      <c r="T38901"/>
    </row>
    <row r="38902" spans="20:20" x14ac:dyDescent="0.2">
      <c r="T38902"/>
    </row>
    <row r="38903" spans="20:20" x14ac:dyDescent="0.2">
      <c r="T38903"/>
    </row>
    <row r="38904" spans="20:20" x14ac:dyDescent="0.2">
      <c r="T38904"/>
    </row>
    <row r="38905" spans="20:20" x14ac:dyDescent="0.2">
      <c r="T38905"/>
    </row>
    <row r="38906" spans="20:20" x14ac:dyDescent="0.2">
      <c r="T38906"/>
    </row>
    <row r="38907" spans="20:20" x14ac:dyDescent="0.2">
      <c r="T38907"/>
    </row>
    <row r="38908" spans="20:20" x14ac:dyDescent="0.2">
      <c r="T38908"/>
    </row>
    <row r="38909" spans="20:20" x14ac:dyDescent="0.2">
      <c r="T38909"/>
    </row>
    <row r="38910" spans="20:20" x14ac:dyDescent="0.2">
      <c r="T38910"/>
    </row>
    <row r="38911" spans="20:20" x14ac:dyDescent="0.2">
      <c r="T38911"/>
    </row>
    <row r="38912" spans="20:20" x14ac:dyDescent="0.2">
      <c r="T38912"/>
    </row>
    <row r="38913" spans="20:20" x14ac:dyDescent="0.2">
      <c r="T38913"/>
    </row>
    <row r="38914" spans="20:20" x14ac:dyDescent="0.2">
      <c r="T38914"/>
    </row>
    <row r="38915" spans="20:20" x14ac:dyDescent="0.2">
      <c r="T38915"/>
    </row>
    <row r="38916" spans="20:20" x14ac:dyDescent="0.2">
      <c r="T38916"/>
    </row>
    <row r="38917" spans="20:20" x14ac:dyDescent="0.2">
      <c r="T38917"/>
    </row>
    <row r="38918" spans="20:20" x14ac:dyDescent="0.2">
      <c r="T38918"/>
    </row>
    <row r="38919" spans="20:20" x14ac:dyDescent="0.2">
      <c r="T38919"/>
    </row>
    <row r="38920" spans="20:20" x14ac:dyDescent="0.2">
      <c r="T38920"/>
    </row>
    <row r="38921" spans="20:20" x14ac:dyDescent="0.2">
      <c r="T38921"/>
    </row>
    <row r="38922" spans="20:20" x14ac:dyDescent="0.2">
      <c r="T38922"/>
    </row>
    <row r="38923" spans="20:20" x14ac:dyDescent="0.2">
      <c r="T38923"/>
    </row>
    <row r="38924" spans="20:20" x14ac:dyDescent="0.2">
      <c r="T38924"/>
    </row>
    <row r="38925" spans="20:20" x14ac:dyDescent="0.2">
      <c r="T38925"/>
    </row>
    <row r="38926" spans="20:20" x14ac:dyDescent="0.2">
      <c r="T38926"/>
    </row>
    <row r="38927" spans="20:20" x14ac:dyDescent="0.2">
      <c r="T38927"/>
    </row>
    <row r="38928" spans="20:20" x14ac:dyDescent="0.2">
      <c r="T38928"/>
    </row>
    <row r="38929" spans="20:20" x14ac:dyDescent="0.2">
      <c r="T38929"/>
    </row>
    <row r="38930" spans="20:20" x14ac:dyDescent="0.2">
      <c r="T38930"/>
    </row>
    <row r="38931" spans="20:20" x14ac:dyDescent="0.2">
      <c r="T38931"/>
    </row>
    <row r="38932" spans="20:20" x14ac:dyDescent="0.2">
      <c r="T38932"/>
    </row>
    <row r="38933" spans="20:20" x14ac:dyDescent="0.2">
      <c r="T38933"/>
    </row>
    <row r="38934" spans="20:20" x14ac:dyDescent="0.2">
      <c r="T38934"/>
    </row>
    <row r="38935" spans="20:20" x14ac:dyDescent="0.2">
      <c r="T38935"/>
    </row>
    <row r="38936" spans="20:20" x14ac:dyDescent="0.2">
      <c r="T38936"/>
    </row>
    <row r="38937" spans="20:20" x14ac:dyDescent="0.2">
      <c r="T38937"/>
    </row>
    <row r="38938" spans="20:20" x14ac:dyDescent="0.2">
      <c r="T38938"/>
    </row>
    <row r="38939" spans="20:20" x14ac:dyDescent="0.2">
      <c r="T38939"/>
    </row>
    <row r="38940" spans="20:20" x14ac:dyDescent="0.2">
      <c r="T38940"/>
    </row>
    <row r="38941" spans="20:20" x14ac:dyDescent="0.2">
      <c r="T38941"/>
    </row>
    <row r="38942" spans="20:20" x14ac:dyDescent="0.2">
      <c r="T38942"/>
    </row>
    <row r="38943" spans="20:20" x14ac:dyDescent="0.2">
      <c r="T38943"/>
    </row>
    <row r="38944" spans="20:20" x14ac:dyDescent="0.2">
      <c r="T38944"/>
    </row>
    <row r="38945" spans="20:20" x14ac:dyDescent="0.2">
      <c r="T38945"/>
    </row>
    <row r="38946" spans="20:20" x14ac:dyDescent="0.2">
      <c r="T38946"/>
    </row>
    <row r="38947" spans="20:20" x14ac:dyDescent="0.2">
      <c r="T38947"/>
    </row>
    <row r="38948" spans="20:20" x14ac:dyDescent="0.2">
      <c r="T38948"/>
    </row>
    <row r="38949" spans="20:20" x14ac:dyDescent="0.2">
      <c r="T38949"/>
    </row>
    <row r="38950" spans="20:20" x14ac:dyDescent="0.2">
      <c r="T38950"/>
    </row>
    <row r="38951" spans="20:20" x14ac:dyDescent="0.2">
      <c r="T38951"/>
    </row>
    <row r="38952" spans="20:20" x14ac:dyDescent="0.2">
      <c r="T38952"/>
    </row>
    <row r="38953" spans="20:20" x14ac:dyDescent="0.2">
      <c r="T38953"/>
    </row>
    <row r="38954" spans="20:20" x14ac:dyDescent="0.2">
      <c r="T38954"/>
    </row>
    <row r="38955" spans="20:20" x14ac:dyDescent="0.2">
      <c r="T38955"/>
    </row>
    <row r="38956" spans="20:20" x14ac:dyDescent="0.2">
      <c r="T38956"/>
    </row>
    <row r="38957" spans="20:20" x14ac:dyDescent="0.2">
      <c r="T38957"/>
    </row>
    <row r="38958" spans="20:20" x14ac:dyDescent="0.2">
      <c r="T38958"/>
    </row>
    <row r="38959" spans="20:20" x14ac:dyDescent="0.2">
      <c r="T38959"/>
    </row>
    <row r="38960" spans="20:20" x14ac:dyDescent="0.2">
      <c r="T38960"/>
    </row>
    <row r="38961" spans="20:20" x14ac:dyDescent="0.2">
      <c r="T38961"/>
    </row>
    <row r="38962" spans="20:20" x14ac:dyDescent="0.2">
      <c r="T38962"/>
    </row>
    <row r="38963" spans="20:20" x14ac:dyDescent="0.2">
      <c r="T38963"/>
    </row>
    <row r="38964" spans="20:20" x14ac:dyDescent="0.2">
      <c r="T38964"/>
    </row>
    <row r="38965" spans="20:20" x14ac:dyDescent="0.2">
      <c r="T38965"/>
    </row>
    <row r="38966" spans="20:20" x14ac:dyDescent="0.2">
      <c r="T38966"/>
    </row>
    <row r="38967" spans="20:20" x14ac:dyDescent="0.2">
      <c r="T38967"/>
    </row>
    <row r="38968" spans="20:20" x14ac:dyDescent="0.2">
      <c r="T38968"/>
    </row>
    <row r="38969" spans="20:20" x14ac:dyDescent="0.2">
      <c r="T38969"/>
    </row>
    <row r="38970" spans="20:20" x14ac:dyDescent="0.2">
      <c r="T38970"/>
    </row>
    <row r="38971" spans="20:20" x14ac:dyDescent="0.2">
      <c r="T38971"/>
    </row>
    <row r="38972" spans="20:20" x14ac:dyDescent="0.2">
      <c r="T38972"/>
    </row>
    <row r="38973" spans="20:20" x14ac:dyDescent="0.2">
      <c r="T38973"/>
    </row>
    <row r="38974" spans="20:20" x14ac:dyDescent="0.2">
      <c r="T38974"/>
    </row>
    <row r="38975" spans="20:20" x14ac:dyDescent="0.2">
      <c r="T38975"/>
    </row>
    <row r="38976" spans="20:20" x14ac:dyDescent="0.2">
      <c r="T38976"/>
    </row>
    <row r="38977" spans="20:20" x14ac:dyDescent="0.2">
      <c r="T38977"/>
    </row>
    <row r="38978" spans="20:20" x14ac:dyDescent="0.2">
      <c r="T38978"/>
    </row>
    <row r="38979" spans="20:20" x14ac:dyDescent="0.2">
      <c r="T38979"/>
    </row>
    <row r="38980" spans="20:20" x14ac:dyDescent="0.2">
      <c r="T38980"/>
    </row>
    <row r="38981" spans="20:20" x14ac:dyDescent="0.2">
      <c r="T38981"/>
    </row>
    <row r="38982" spans="20:20" x14ac:dyDescent="0.2">
      <c r="T38982"/>
    </row>
    <row r="38983" spans="20:20" x14ac:dyDescent="0.2">
      <c r="T38983"/>
    </row>
    <row r="38984" spans="20:20" x14ac:dyDescent="0.2">
      <c r="T38984"/>
    </row>
    <row r="38985" spans="20:20" x14ac:dyDescent="0.2">
      <c r="T38985"/>
    </row>
    <row r="38986" spans="20:20" x14ac:dyDescent="0.2">
      <c r="T38986"/>
    </row>
    <row r="38987" spans="20:20" x14ac:dyDescent="0.2">
      <c r="T38987"/>
    </row>
    <row r="38988" spans="20:20" x14ac:dyDescent="0.2">
      <c r="T38988"/>
    </row>
    <row r="38989" spans="20:20" x14ac:dyDescent="0.2">
      <c r="T38989"/>
    </row>
    <row r="38990" spans="20:20" x14ac:dyDescent="0.2">
      <c r="T38990"/>
    </row>
    <row r="38991" spans="20:20" x14ac:dyDescent="0.2">
      <c r="T38991"/>
    </row>
    <row r="38992" spans="20:20" x14ac:dyDescent="0.2">
      <c r="T38992"/>
    </row>
    <row r="38993" spans="20:20" x14ac:dyDescent="0.2">
      <c r="T38993"/>
    </row>
    <row r="38994" spans="20:20" x14ac:dyDescent="0.2">
      <c r="T38994"/>
    </row>
    <row r="38995" spans="20:20" x14ac:dyDescent="0.2">
      <c r="T38995"/>
    </row>
    <row r="38996" spans="20:20" x14ac:dyDescent="0.2">
      <c r="T38996"/>
    </row>
    <row r="38997" spans="20:20" x14ac:dyDescent="0.2">
      <c r="T38997"/>
    </row>
    <row r="38998" spans="20:20" x14ac:dyDescent="0.2">
      <c r="T38998"/>
    </row>
    <row r="38999" spans="20:20" x14ac:dyDescent="0.2">
      <c r="T38999"/>
    </row>
    <row r="39000" spans="20:20" x14ac:dyDescent="0.2">
      <c r="T39000"/>
    </row>
    <row r="39001" spans="20:20" x14ac:dyDescent="0.2">
      <c r="T39001"/>
    </row>
    <row r="39002" spans="20:20" x14ac:dyDescent="0.2">
      <c r="T39002"/>
    </row>
    <row r="39003" spans="20:20" x14ac:dyDescent="0.2">
      <c r="T39003"/>
    </row>
    <row r="39004" spans="20:20" x14ac:dyDescent="0.2">
      <c r="T39004"/>
    </row>
    <row r="39005" spans="20:20" x14ac:dyDescent="0.2">
      <c r="T39005"/>
    </row>
    <row r="39006" spans="20:20" x14ac:dyDescent="0.2">
      <c r="T39006"/>
    </row>
    <row r="39007" spans="20:20" x14ac:dyDescent="0.2">
      <c r="T39007"/>
    </row>
    <row r="39008" spans="20:20" x14ac:dyDescent="0.2">
      <c r="T39008"/>
    </row>
    <row r="39009" spans="20:20" x14ac:dyDescent="0.2">
      <c r="T39009"/>
    </row>
    <row r="39010" spans="20:20" x14ac:dyDescent="0.2">
      <c r="T39010"/>
    </row>
    <row r="39011" spans="20:20" x14ac:dyDescent="0.2">
      <c r="T39011"/>
    </row>
    <row r="39012" spans="20:20" x14ac:dyDescent="0.2">
      <c r="T39012"/>
    </row>
    <row r="39013" spans="20:20" x14ac:dyDescent="0.2">
      <c r="T39013"/>
    </row>
    <row r="39014" spans="20:20" x14ac:dyDescent="0.2">
      <c r="T39014"/>
    </row>
    <row r="39015" spans="20:20" x14ac:dyDescent="0.2">
      <c r="T39015"/>
    </row>
    <row r="39016" spans="20:20" x14ac:dyDescent="0.2">
      <c r="T39016"/>
    </row>
    <row r="39017" spans="20:20" x14ac:dyDescent="0.2">
      <c r="T39017"/>
    </row>
    <row r="39018" spans="20:20" x14ac:dyDescent="0.2">
      <c r="T39018"/>
    </row>
    <row r="39019" spans="20:20" x14ac:dyDescent="0.2">
      <c r="T39019"/>
    </row>
    <row r="39020" spans="20:20" x14ac:dyDescent="0.2">
      <c r="T39020"/>
    </row>
    <row r="39021" spans="20:20" x14ac:dyDescent="0.2">
      <c r="T39021"/>
    </row>
    <row r="39022" spans="20:20" x14ac:dyDescent="0.2">
      <c r="T39022"/>
    </row>
    <row r="39023" spans="20:20" x14ac:dyDescent="0.2">
      <c r="T39023"/>
    </row>
    <row r="39024" spans="20:20" x14ac:dyDescent="0.2">
      <c r="T39024"/>
    </row>
    <row r="39025" spans="20:20" x14ac:dyDescent="0.2">
      <c r="T39025"/>
    </row>
    <row r="39026" spans="20:20" x14ac:dyDescent="0.2">
      <c r="T39026"/>
    </row>
    <row r="39027" spans="20:20" x14ac:dyDescent="0.2">
      <c r="T39027"/>
    </row>
    <row r="39028" spans="20:20" x14ac:dyDescent="0.2">
      <c r="T39028"/>
    </row>
    <row r="39029" spans="20:20" x14ac:dyDescent="0.2">
      <c r="T39029"/>
    </row>
    <row r="39030" spans="20:20" x14ac:dyDescent="0.2">
      <c r="T39030"/>
    </row>
    <row r="39031" spans="20:20" x14ac:dyDescent="0.2">
      <c r="T39031"/>
    </row>
    <row r="39032" spans="20:20" x14ac:dyDescent="0.2">
      <c r="T39032"/>
    </row>
    <row r="39033" spans="20:20" x14ac:dyDescent="0.2">
      <c r="T39033"/>
    </row>
    <row r="39034" spans="20:20" x14ac:dyDescent="0.2">
      <c r="T39034"/>
    </row>
    <row r="39035" spans="20:20" x14ac:dyDescent="0.2">
      <c r="T39035"/>
    </row>
    <row r="39036" spans="20:20" x14ac:dyDescent="0.2">
      <c r="T39036"/>
    </row>
    <row r="39037" spans="20:20" x14ac:dyDescent="0.2">
      <c r="T39037"/>
    </row>
    <row r="39038" spans="20:20" x14ac:dyDescent="0.2">
      <c r="T39038"/>
    </row>
    <row r="39039" spans="20:20" x14ac:dyDescent="0.2">
      <c r="T39039"/>
    </row>
    <row r="39040" spans="20:20" x14ac:dyDescent="0.2">
      <c r="T39040"/>
    </row>
    <row r="39041" spans="20:20" x14ac:dyDescent="0.2">
      <c r="T39041"/>
    </row>
    <row r="39042" spans="20:20" x14ac:dyDescent="0.2">
      <c r="T39042"/>
    </row>
    <row r="39043" spans="20:20" x14ac:dyDescent="0.2">
      <c r="T39043"/>
    </row>
    <row r="39044" spans="20:20" x14ac:dyDescent="0.2">
      <c r="T39044"/>
    </row>
    <row r="39045" spans="20:20" x14ac:dyDescent="0.2">
      <c r="T39045"/>
    </row>
    <row r="39046" spans="20:20" x14ac:dyDescent="0.2">
      <c r="T39046"/>
    </row>
    <row r="39047" spans="20:20" x14ac:dyDescent="0.2">
      <c r="T39047"/>
    </row>
    <row r="39048" spans="20:20" x14ac:dyDescent="0.2">
      <c r="T39048"/>
    </row>
    <row r="39049" spans="20:20" x14ac:dyDescent="0.2">
      <c r="T39049"/>
    </row>
    <row r="39050" spans="20:20" x14ac:dyDescent="0.2">
      <c r="T39050"/>
    </row>
    <row r="39051" spans="20:20" x14ac:dyDescent="0.2">
      <c r="T39051"/>
    </row>
    <row r="39052" spans="20:20" x14ac:dyDescent="0.2">
      <c r="T39052"/>
    </row>
    <row r="39053" spans="20:20" x14ac:dyDescent="0.2">
      <c r="T39053"/>
    </row>
    <row r="39054" spans="20:20" x14ac:dyDescent="0.2">
      <c r="T39054"/>
    </row>
    <row r="39055" spans="20:20" x14ac:dyDescent="0.2">
      <c r="T39055"/>
    </row>
    <row r="39056" spans="20:20" x14ac:dyDescent="0.2">
      <c r="T39056"/>
    </row>
    <row r="39057" spans="20:20" x14ac:dyDescent="0.2">
      <c r="T39057"/>
    </row>
    <row r="39058" spans="20:20" x14ac:dyDescent="0.2">
      <c r="T39058"/>
    </row>
    <row r="39059" spans="20:20" x14ac:dyDescent="0.2">
      <c r="T39059"/>
    </row>
    <row r="39060" spans="20:20" x14ac:dyDescent="0.2">
      <c r="T39060"/>
    </row>
    <row r="39061" spans="20:20" x14ac:dyDescent="0.2">
      <c r="T39061"/>
    </row>
    <row r="39062" spans="20:20" x14ac:dyDescent="0.2">
      <c r="T39062"/>
    </row>
    <row r="39063" spans="20:20" x14ac:dyDescent="0.2">
      <c r="T39063"/>
    </row>
    <row r="39064" spans="20:20" x14ac:dyDescent="0.2">
      <c r="T39064"/>
    </row>
    <row r="39065" spans="20:20" x14ac:dyDescent="0.2">
      <c r="T39065"/>
    </row>
    <row r="39066" spans="20:20" x14ac:dyDescent="0.2">
      <c r="T39066"/>
    </row>
    <row r="39067" spans="20:20" x14ac:dyDescent="0.2">
      <c r="T39067"/>
    </row>
    <row r="39068" spans="20:20" x14ac:dyDescent="0.2">
      <c r="T39068"/>
    </row>
    <row r="39069" spans="20:20" x14ac:dyDescent="0.2">
      <c r="T39069"/>
    </row>
    <row r="39070" spans="20:20" x14ac:dyDescent="0.2">
      <c r="T39070"/>
    </row>
    <row r="39071" spans="20:20" x14ac:dyDescent="0.2">
      <c r="T39071"/>
    </row>
    <row r="39072" spans="20:20" x14ac:dyDescent="0.2">
      <c r="T39072"/>
    </row>
    <row r="39073" spans="20:20" x14ac:dyDescent="0.2">
      <c r="T39073"/>
    </row>
    <row r="39074" spans="20:20" x14ac:dyDescent="0.2">
      <c r="T39074"/>
    </row>
    <row r="39075" spans="20:20" x14ac:dyDescent="0.2">
      <c r="T39075"/>
    </row>
    <row r="39076" spans="20:20" x14ac:dyDescent="0.2">
      <c r="T39076"/>
    </row>
    <row r="39077" spans="20:20" x14ac:dyDescent="0.2">
      <c r="T39077"/>
    </row>
    <row r="39078" spans="20:20" x14ac:dyDescent="0.2">
      <c r="T39078"/>
    </row>
    <row r="39079" spans="20:20" x14ac:dyDescent="0.2">
      <c r="T39079"/>
    </row>
    <row r="39080" spans="20:20" x14ac:dyDescent="0.2">
      <c r="T39080"/>
    </row>
    <row r="39081" spans="20:20" x14ac:dyDescent="0.2">
      <c r="T39081"/>
    </row>
    <row r="39082" spans="20:20" x14ac:dyDescent="0.2">
      <c r="T39082"/>
    </row>
    <row r="39083" spans="20:20" x14ac:dyDescent="0.2">
      <c r="T39083"/>
    </row>
    <row r="39084" spans="20:20" x14ac:dyDescent="0.2">
      <c r="T39084"/>
    </row>
    <row r="39085" spans="20:20" x14ac:dyDescent="0.2">
      <c r="T39085"/>
    </row>
    <row r="39086" spans="20:20" x14ac:dyDescent="0.2">
      <c r="T39086"/>
    </row>
    <row r="39087" spans="20:20" x14ac:dyDescent="0.2">
      <c r="T39087"/>
    </row>
    <row r="39088" spans="20:20" x14ac:dyDescent="0.2">
      <c r="T39088"/>
    </row>
    <row r="39089" spans="20:20" x14ac:dyDescent="0.2">
      <c r="T39089"/>
    </row>
    <row r="39090" spans="20:20" x14ac:dyDescent="0.2">
      <c r="T39090"/>
    </row>
    <row r="39091" spans="20:20" x14ac:dyDescent="0.2">
      <c r="T39091"/>
    </row>
    <row r="39092" spans="20:20" x14ac:dyDescent="0.2">
      <c r="T39092"/>
    </row>
    <row r="39093" spans="20:20" x14ac:dyDescent="0.2">
      <c r="T39093"/>
    </row>
    <row r="39094" spans="20:20" x14ac:dyDescent="0.2">
      <c r="T39094"/>
    </row>
    <row r="39095" spans="20:20" x14ac:dyDescent="0.2">
      <c r="T39095"/>
    </row>
    <row r="39096" spans="20:20" x14ac:dyDescent="0.2">
      <c r="T39096"/>
    </row>
    <row r="39097" spans="20:20" x14ac:dyDescent="0.2">
      <c r="T39097"/>
    </row>
    <row r="39098" spans="20:20" x14ac:dyDescent="0.2">
      <c r="T39098"/>
    </row>
    <row r="39099" spans="20:20" x14ac:dyDescent="0.2">
      <c r="T39099"/>
    </row>
    <row r="39100" spans="20:20" x14ac:dyDescent="0.2">
      <c r="T39100"/>
    </row>
    <row r="39101" spans="20:20" x14ac:dyDescent="0.2">
      <c r="T39101"/>
    </row>
    <row r="39102" spans="20:20" x14ac:dyDescent="0.2">
      <c r="T39102"/>
    </row>
    <row r="39103" spans="20:20" x14ac:dyDescent="0.2">
      <c r="T39103"/>
    </row>
    <row r="39104" spans="20:20" x14ac:dyDescent="0.2">
      <c r="T39104"/>
    </row>
    <row r="39105" spans="20:20" x14ac:dyDescent="0.2">
      <c r="T39105"/>
    </row>
    <row r="39106" spans="20:20" x14ac:dyDescent="0.2">
      <c r="T39106"/>
    </row>
    <row r="39107" spans="20:20" x14ac:dyDescent="0.2">
      <c r="T39107"/>
    </row>
    <row r="39108" spans="20:20" x14ac:dyDescent="0.2">
      <c r="T39108"/>
    </row>
    <row r="39109" spans="20:20" x14ac:dyDescent="0.2">
      <c r="T39109"/>
    </row>
    <row r="39110" spans="20:20" x14ac:dyDescent="0.2">
      <c r="T39110"/>
    </row>
    <row r="39111" spans="20:20" x14ac:dyDescent="0.2">
      <c r="T39111"/>
    </row>
    <row r="39112" spans="20:20" x14ac:dyDescent="0.2">
      <c r="T39112"/>
    </row>
    <row r="39113" spans="20:20" x14ac:dyDescent="0.2">
      <c r="T39113"/>
    </row>
    <row r="39114" spans="20:20" x14ac:dyDescent="0.2">
      <c r="T39114"/>
    </row>
    <row r="39115" spans="20:20" x14ac:dyDescent="0.2">
      <c r="T39115"/>
    </row>
    <row r="39116" spans="20:20" x14ac:dyDescent="0.2">
      <c r="T39116"/>
    </row>
    <row r="39117" spans="20:20" x14ac:dyDescent="0.2">
      <c r="T39117"/>
    </row>
    <row r="39118" spans="20:20" x14ac:dyDescent="0.2">
      <c r="T39118"/>
    </row>
    <row r="39119" spans="20:20" x14ac:dyDescent="0.2">
      <c r="T39119"/>
    </row>
    <row r="39120" spans="20:20" x14ac:dyDescent="0.2">
      <c r="T39120"/>
    </row>
    <row r="39121" spans="20:20" x14ac:dyDescent="0.2">
      <c r="T39121"/>
    </row>
    <row r="39122" spans="20:20" x14ac:dyDescent="0.2">
      <c r="T39122"/>
    </row>
    <row r="39123" spans="20:20" x14ac:dyDescent="0.2">
      <c r="T39123"/>
    </row>
    <row r="39124" spans="20:20" x14ac:dyDescent="0.2">
      <c r="T39124"/>
    </row>
    <row r="39125" spans="20:20" x14ac:dyDescent="0.2">
      <c r="T39125"/>
    </row>
    <row r="39126" spans="20:20" x14ac:dyDescent="0.2">
      <c r="T39126"/>
    </row>
    <row r="39127" spans="20:20" x14ac:dyDescent="0.2">
      <c r="T39127"/>
    </row>
    <row r="39128" spans="20:20" x14ac:dyDescent="0.2">
      <c r="T39128"/>
    </row>
    <row r="39129" spans="20:20" x14ac:dyDescent="0.2">
      <c r="T39129"/>
    </row>
    <row r="39130" spans="20:20" x14ac:dyDescent="0.2">
      <c r="T39130"/>
    </row>
    <row r="39131" spans="20:20" x14ac:dyDescent="0.2">
      <c r="T39131"/>
    </row>
    <row r="39132" spans="20:20" x14ac:dyDescent="0.2">
      <c r="T39132"/>
    </row>
    <row r="39133" spans="20:20" x14ac:dyDescent="0.2">
      <c r="T39133"/>
    </row>
    <row r="39134" spans="20:20" x14ac:dyDescent="0.2">
      <c r="T39134"/>
    </row>
    <row r="39135" spans="20:20" x14ac:dyDescent="0.2">
      <c r="T39135"/>
    </row>
    <row r="39136" spans="20:20" x14ac:dyDescent="0.2">
      <c r="T39136"/>
    </row>
    <row r="39137" spans="20:20" x14ac:dyDescent="0.2">
      <c r="T39137"/>
    </row>
    <row r="39138" spans="20:20" x14ac:dyDescent="0.2">
      <c r="T39138"/>
    </row>
    <row r="39139" spans="20:20" x14ac:dyDescent="0.2">
      <c r="T39139"/>
    </row>
    <row r="39140" spans="20:20" x14ac:dyDescent="0.2">
      <c r="T39140"/>
    </row>
    <row r="39141" spans="20:20" x14ac:dyDescent="0.2">
      <c r="T39141"/>
    </row>
    <row r="39142" spans="20:20" x14ac:dyDescent="0.2">
      <c r="T39142"/>
    </row>
    <row r="39143" spans="20:20" x14ac:dyDescent="0.2">
      <c r="T39143"/>
    </row>
    <row r="39144" spans="20:20" x14ac:dyDescent="0.2">
      <c r="T39144"/>
    </row>
    <row r="39145" spans="20:20" x14ac:dyDescent="0.2">
      <c r="T39145"/>
    </row>
    <row r="39146" spans="20:20" x14ac:dyDescent="0.2">
      <c r="T39146"/>
    </row>
    <row r="39147" spans="20:20" x14ac:dyDescent="0.2">
      <c r="T39147"/>
    </row>
    <row r="39148" spans="20:20" x14ac:dyDescent="0.2">
      <c r="T39148"/>
    </row>
    <row r="39149" spans="20:20" x14ac:dyDescent="0.2">
      <c r="T39149"/>
    </row>
    <row r="39150" spans="20:20" x14ac:dyDescent="0.2">
      <c r="T39150"/>
    </row>
    <row r="39151" spans="20:20" x14ac:dyDescent="0.2">
      <c r="T39151"/>
    </row>
    <row r="39152" spans="20:20" x14ac:dyDescent="0.2">
      <c r="T39152"/>
    </row>
    <row r="39153" spans="20:20" x14ac:dyDescent="0.2">
      <c r="T39153"/>
    </row>
    <row r="39154" spans="20:20" x14ac:dyDescent="0.2">
      <c r="T39154"/>
    </row>
    <row r="39155" spans="20:20" x14ac:dyDescent="0.2">
      <c r="T39155"/>
    </row>
    <row r="39156" spans="20:20" x14ac:dyDescent="0.2">
      <c r="T39156"/>
    </row>
    <row r="39157" spans="20:20" x14ac:dyDescent="0.2">
      <c r="T39157"/>
    </row>
    <row r="39158" spans="20:20" x14ac:dyDescent="0.2">
      <c r="T39158"/>
    </row>
    <row r="39159" spans="20:20" x14ac:dyDescent="0.2">
      <c r="T39159"/>
    </row>
    <row r="39160" spans="20:20" x14ac:dyDescent="0.2">
      <c r="T39160"/>
    </row>
    <row r="39161" spans="20:20" x14ac:dyDescent="0.2">
      <c r="T39161"/>
    </row>
    <row r="39162" spans="20:20" x14ac:dyDescent="0.2">
      <c r="T39162"/>
    </row>
    <row r="39163" spans="20:20" x14ac:dyDescent="0.2">
      <c r="T39163"/>
    </row>
    <row r="39164" spans="20:20" x14ac:dyDescent="0.2">
      <c r="T39164"/>
    </row>
    <row r="39165" spans="20:20" x14ac:dyDescent="0.2">
      <c r="T39165"/>
    </row>
    <row r="39166" spans="20:20" x14ac:dyDescent="0.2">
      <c r="T39166"/>
    </row>
    <row r="39167" spans="20:20" x14ac:dyDescent="0.2">
      <c r="T39167"/>
    </row>
    <row r="39168" spans="20:20" x14ac:dyDescent="0.2">
      <c r="T39168"/>
    </row>
    <row r="39169" spans="20:20" x14ac:dyDescent="0.2">
      <c r="T39169"/>
    </row>
    <row r="39170" spans="20:20" x14ac:dyDescent="0.2">
      <c r="T39170"/>
    </row>
    <row r="39171" spans="20:20" x14ac:dyDescent="0.2">
      <c r="T39171"/>
    </row>
    <row r="39172" spans="20:20" x14ac:dyDescent="0.2">
      <c r="T39172"/>
    </row>
    <row r="39173" spans="20:20" x14ac:dyDescent="0.2">
      <c r="T39173"/>
    </row>
    <row r="39174" spans="20:20" x14ac:dyDescent="0.2">
      <c r="T39174"/>
    </row>
    <row r="39175" spans="20:20" x14ac:dyDescent="0.2">
      <c r="T39175"/>
    </row>
    <row r="39176" spans="20:20" x14ac:dyDescent="0.2">
      <c r="T39176"/>
    </row>
    <row r="39177" spans="20:20" x14ac:dyDescent="0.2">
      <c r="T39177"/>
    </row>
    <row r="39178" spans="20:20" x14ac:dyDescent="0.2">
      <c r="T39178"/>
    </row>
    <row r="39179" spans="20:20" x14ac:dyDescent="0.2">
      <c r="T39179"/>
    </row>
    <row r="39180" spans="20:20" x14ac:dyDescent="0.2">
      <c r="T39180"/>
    </row>
    <row r="39181" spans="20:20" x14ac:dyDescent="0.2">
      <c r="T39181"/>
    </row>
    <row r="39182" spans="20:20" x14ac:dyDescent="0.2">
      <c r="T39182"/>
    </row>
    <row r="39183" spans="20:20" x14ac:dyDescent="0.2">
      <c r="T39183"/>
    </row>
    <row r="39184" spans="20:20" x14ac:dyDescent="0.2">
      <c r="T39184"/>
    </row>
    <row r="39185" spans="20:20" x14ac:dyDescent="0.2">
      <c r="T39185"/>
    </row>
    <row r="39186" spans="20:20" x14ac:dyDescent="0.2">
      <c r="T39186"/>
    </row>
    <row r="39187" spans="20:20" x14ac:dyDescent="0.2">
      <c r="T39187"/>
    </row>
    <row r="39188" spans="20:20" x14ac:dyDescent="0.2">
      <c r="T39188"/>
    </row>
    <row r="39189" spans="20:20" x14ac:dyDescent="0.2">
      <c r="T39189"/>
    </row>
    <row r="39190" spans="20:20" x14ac:dyDescent="0.2">
      <c r="T39190"/>
    </row>
    <row r="39191" spans="20:20" x14ac:dyDescent="0.2">
      <c r="T39191"/>
    </row>
    <row r="39192" spans="20:20" x14ac:dyDescent="0.2">
      <c r="T39192"/>
    </row>
    <row r="39193" spans="20:20" x14ac:dyDescent="0.2">
      <c r="T39193"/>
    </row>
    <row r="39194" spans="20:20" x14ac:dyDescent="0.2">
      <c r="T39194"/>
    </row>
    <row r="39195" spans="20:20" x14ac:dyDescent="0.2">
      <c r="T39195"/>
    </row>
    <row r="39196" spans="20:20" x14ac:dyDescent="0.2">
      <c r="T39196"/>
    </row>
    <row r="39197" spans="20:20" x14ac:dyDescent="0.2">
      <c r="T39197"/>
    </row>
    <row r="39198" spans="20:20" x14ac:dyDescent="0.2">
      <c r="T39198"/>
    </row>
    <row r="39199" spans="20:20" x14ac:dyDescent="0.2">
      <c r="T39199"/>
    </row>
    <row r="39200" spans="20:20" x14ac:dyDescent="0.2">
      <c r="T39200"/>
    </row>
    <row r="39201" spans="20:20" x14ac:dyDescent="0.2">
      <c r="T39201"/>
    </row>
    <row r="39202" spans="20:20" x14ac:dyDescent="0.2">
      <c r="T39202"/>
    </row>
    <row r="39203" spans="20:20" x14ac:dyDescent="0.2">
      <c r="T39203"/>
    </row>
    <row r="39204" spans="20:20" x14ac:dyDescent="0.2">
      <c r="T39204"/>
    </row>
    <row r="39205" spans="20:20" x14ac:dyDescent="0.2">
      <c r="T39205"/>
    </row>
    <row r="39206" spans="20:20" x14ac:dyDescent="0.2">
      <c r="T39206"/>
    </row>
    <row r="39207" spans="20:20" x14ac:dyDescent="0.2">
      <c r="T39207"/>
    </row>
    <row r="39208" spans="20:20" x14ac:dyDescent="0.2">
      <c r="T39208"/>
    </row>
    <row r="39209" spans="20:20" x14ac:dyDescent="0.2">
      <c r="T39209"/>
    </row>
    <row r="39210" spans="20:20" x14ac:dyDescent="0.2">
      <c r="T39210"/>
    </row>
    <row r="39211" spans="20:20" x14ac:dyDescent="0.2">
      <c r="T39211"/>
    </row>
    <row r="39212" spans="20:20" x14ac:dyDescent="0.2">
      <c r="T39212"/>
    </row>
    <row r="39213" spans="20:20" x14ac:dyDescent="0.2">
      <c r="T39213"/>
    </row>
    <row r="39214" spans="20:20" x14ac:dyDescent="0.2">
      <c r="T39214"/>
    </row>
    <row r="39215" spans="20:20" x14ac:dyDescent="0.2">
      <c r="T39215"/>
    </row>
    <row r="39216" spans="20:20" x14ac:dyDescent="0.2">
      <c r="T39216"/>
    </row>
    <row r="39217" spans="20:20" x14ac:dyDescent="0.2">
      <c r="T39217"/>
    </row>
    <row r="39218" spans="20:20" x14ac:dyDescent="0.2">
      <c r="T39218"/>
    </row>
    <row r="39219" spans="20:20" x14ac:dyDescent="0.2">
      <c r="T39219"/>
    </row>
    <row r="39220" spans="20:20" x14ac:dyDescent="0.2">
      <c r="T39220"/>
    </row>
    <row r="39221" spans="20:20" x14ac:dyDescent="0.2">
      <c r="T39221"/>
    </row>
    <row r="39222" spans="20:20" x14ac:dyDescent="0.2">
      <c r="T39222"/>
    </row>
    <row r="39223" spans="20:20" x14ac:dyDescent="0.2">
      <c r="T39223"/>
    </row>
    <row r="39224" spans="20:20" x14ac:dyDescent="0.2">
      <c r="T39224"/>
    </row>
    <row r="39225" spans="20:20" x14ac:dyDescent="0.2">
      <c r="T39225"/>
    </row>
    <row r="39226" spans="20:20" x14ac:dyDescent="0.2">
      <c r="T39226"/>
    </row>
    <row r="39227" spans="20:20" x14ac:dyDescent="0.2">
      <c r="T39227"/>
    </row>
    <row r="39228" spans="20:20" x14ac:dyDescent="0.2">
      <c r="T39228"/>
    </row>
    <row r="39229" spans="20:20" x14ac:dyDescent="0.2">
      <c r="T39229"/>
    </row>
    <row r="39230" spans="20:20" x14ac:dyDescent="0.2">
      <c r="T39230"/>
    </row>
    <row r="39231" spans="20:20" x14ac:dyDescent="0.2">
      <c r="T39231"/>
    </row>
    <row r="39232" spans="20:20" x14ac:dyDescent="0.2">
      <c r="T39232"/>
    </row>
    <row r="39233" spans="20:20" x14ac:dyDescent="0.2">
      <c r="T39233"/>
    </row>
    <row r="39234" spans="20:20" x14ac:dyDescent="0.2">
      <c r="T39234"/>
    </row>
    <row r="39235" spans="20:20" x14ac:dyDescent="0.2">
      <c r="T39235"/>
    </row>
    <row r="39236" spans="20:20" x14ac:dyDescent="0.2">
      <c r="T39236"/>
    </row>
    <row r="39237" spans="20:20" x14ac:dyDescent="0.2">
      <c r="T39237"/>
    </row>
    <row r="39238" spans="20:20" x14ac:dyDescent="0.2">
      <c r="T39238"/>
    </row>
    <row r="39239" spans="20:20" x14ac:dyDescent="0.2">
      <c r="T39239"/>
    </row>
    <row r="39240" spans="20:20" x14ac:dyDescent="0.2">
      <c r="T39240"/>
    </row>
    <row r="39241" spans="20:20" x14ac:dyDescent="0.2">
      <c r="T39241"/>
    </row>
    <row r="39242" spans="20:20" x14ac:dyDescent="0.2">
      <c r="T39242"/>
    </row>
    <row r="39243" spans="20:20" x14ac:dyDescent="0.2">
      <c r="T39243"/>
    </row>
    <row r="39244" spans="20:20" x14ac:dyDescent="0.2">
      <c r="T39244"/>
    </row>
    <row r="39245" spans="20:20" x14ac:dyDescent="0.2">
      <c r="T39245"/>
    </row>
    <row r="39246" spans="20:20" x14ac:dyDescent="0.2">
      <c r="T39246"/>
    </row>
    <row r="39247" spans="20:20" x14ac:dyDescent="0.2">
      <c r="T39247"/>
    </row>
    <row r="39248" spans="20:20" x14ac:dyDescent="0.2">
      <c r="T39248"/>
    </row>
    <row r="39249" spans="20:20" x14ac:dyDescent="0.2">
      <c r="T39249"/>
    </row>
    <row r="39250" spans="20:20" x14ac:dyDescent="0.2">
      <c r="T39250"/>
    </row>
    <row r="39251" spans="20:20" x14ac:dyDescent="0.2">
      <c r="T39251"/>
    </row>
    <row r="39252" spans="20:20" x14ac:dyDescent="0.2">
      <c r="T39252"/>
    </row>
    <row r="39253" spans="20:20" x14ac:dyDescent="0.2">
      <c r="T39253"/>
    </row>
    <row r="39254" spans="20:20" x14ac:dyDescent="0.2">
      <c r="T39254"/>
    </row>
    <row r="39255" spans="20:20" x14ac:dyDescent="0.2">
      <c r="T39255"/>
    </row>
    <row r="39256" spans="20:20" x14ac:dyDescent="0.2">
      <c r="T39256"/>
    </row>
    <row r="39257" spans="20:20" x14ac:dyDescent="0.2">
      <c r="T39257"/>
    </row>
    <row r="39258" spans="20:20" x14ac:dyDescent="0.2">
      <c r="T39258"/>
    </row>
    <row r="39259" spans="20:20" x14ac:dyDescent="0.2">
      <c r="T39259"/>
    </row>
    <row r="39260" spans="20:20" x14ac:dyDescent="0.2">
      <c r="T39260"/>
    </row>
    <row r="39261" spans="20:20" x14ac:dyDescent="0.2">
      <c r="T39261"/>
    </row>
    <row r="39262" spans="20:20" x14ac:dyDescent="0.2">
      <c r="T39262"/>
    </row>
    <row r="39263" spans="20:20" x14ac:dyDescent="0.2">
      <c r="T39263"/>
    </row>
    <row r="39264" spans="20:20" x14ac:dyDescent="0.2">
      <c r="T39264"/>
    </row>
    <row r="39265" spans="20:20" x14ac:dyDescent="0.2">
      <c r="T39265"/>
    </row>
    <row r="39266" spans="20:20" x14ac:dyDescent="0.2">
      <c r="T39266"/>
    </row>
    <row r="39267" spans="20:20" x14ac:dyDescent="0.2">
      <c r="T39267"/>
    </row>
    <row r="39268" spans="20:20" x14ac:dyDescent="0.2">
      <c r="T39268"/>
    </row>
    <row r="39269" spans="20:20" x14ac:dyDescent="0.2">
      <c r="T39269"/>
    </row>
    <row r="39270" spans="20:20" x14ac:dyDescent="0.2">
      <c r="T39270"/>
    </row>
    <row r="39271" spans="20:20" x14ac:dyDescent="0.2">
      <c r="T39271"/>
    </row>
    <row r="39272" spans="20:20" x14ac:dyDescent="0.2">
      <c r="T39272"/>
    </row>
    <row r="39273" spans="20:20" x14ac:dyDescent="0.2">
      <c r="T39273"/>
    </row>
    <row r="39274" spans="20:20" x14ac:dyDescent="0.2">
      <c r="T39274"/>
    </row>
    <row r="39275" spans="20:20" x14ac:dyDescent="0.2">
      <c r="T39275"/>
    </row>
    <row r="39276" spans="20:20" x14ac:dyDescent="0.2">
      <c r="T39276"/>
    </row>
    <row r="39277" spans="20:20" x14ac:dyDescent="0.2">
      <c r="T39277"/>
    </row>
    <row r="39278" spans="20:20" x14ac:dyDescent="0.2">
      <c r="T39278"/>
    </row>
    <row r="39279" spans="20:20" x14ac:dyDescent="0.2">
      <c r="T39279"/>
    </row>
    <row r="39280" spans="20:20" x14ac:dyDescent="0.2">
      <c r="T39280"/>
    </row>
    <row r="39281" spans="20:20" x14ac:dyDescent="0.2">
      <c r="T39281"/>
    </row>
    <row r="39282" spans="20:20" x14ac:dyDescent="0.2">
      <c r="T39282"/>
    </row>
    <row r="39283" spans="20:20" x14ac:dyDescent="0.2">
      <c r="T39283"/>
    </row>
    <row r="39284" spans="20:20" x14ac:dyDescent="0.2">
      <c r="T39284"/>
    </row>
    <row r="39285" spans="20:20" x14ac:dyDescent="0.2">
      <c r="T39285"/>
    </row>
    <row r="39286" spans="20:20" x14ac:dyDescent="0.2">
      <c r="T39286"/>
    </row>
    <row r="39287" spans="20:20" x14ac:dyDescent="0.2">
      <c r="T39287"/>
    </row>
    <row r="39288" spans="20:20" x14ac:dyDescent="0.2">
      <c r="T39288"/>
    </row>
    <row r="39289" spans="20:20" x14ac:dyDescent="0.2">
      <c r="T39289"/>
    </row>
    <row r="39290" spans="20:20" x14ac:dyDescent="0.2">
      <c r="T39290"/>
    </row>
    <row r="39291" spans="20:20" x14ac:dyDescent="0.2">
      <c r="T39291"/>
    </row>
    <row r="39292" spans="20:20" x14ac:dyDescent="0.2">
      <c r="T39292"/>
    </row>
    <row r="39293" spans="20:20" x14ac:dyDescent="0.2">
      <c r="T39293"/>
    </row>
    <row r="39294" spans="20:20" x14ac:dyDescent="0.2">
      <c r="T39294"/>
    </row>
    <row r="39295" spans="20:20" x14ac:dyDescent="0.2">
      <c r="T39295"/>
    </row>
    <row r="39296" spans="20:20" x14ac:dyDescent="0.2">
      <c r="T39296"/>
    </row>
    <row r="39297" spans="20:20" x14ac:dyDescent="0.2">
      <c r="T39297"/>
    </row>
    <row r="39298" spans="20:20" x14ac:dyDescent="0.2">
      <c r="T39298"/>
    </row>
    <row r="39299" spans="20:20" x14ac:dyDescent="0.2">
      <c r="T39299"/>
    </row>
    <row r="39300" spans="20:20" x14ac:dyDescent="0.2">
      <c r="T39300"/>
    </row>
    <row r="39301" spans="20:20" x14ac:dyDescent="0.2">
      <c r="T39301"/>
    </row>
    <row r="39302" spans="20:20" x14ac:dyDescent="0.2">
      <c r="T39302"/>
    </row>
    <row r="39303" spans="20:20" x14ac:dyDescent="0.2">
      <c r="T39303"/>
    </row>
    <row r="39304" spans="20:20" x14ac:dyDescent="0.2">
      <c r="T39304"/>
    </row>
    <row r="39305" spans="20:20" x14ac:dyDescent="0.2">
      <c r="T39305"/>
    </row>
    <row r="39306" spans="20:20" x14ac:dyDescent="0.2">
      <c r="T39306"/>
    </row>
    <row r="39307" spans="20:20" x14ac:dyDescent="0.2">
      <c r="T39307"/>
    </row>
    <row r="39308" spans="20:20" x14ac:dyDescent="0.2">
      <c r="T39308"/>
    </row>
    <row r="39309" spans="20:20" x14ac:dyDescent="0.2">
      <c r="T39309"/>
    </row>
    <row r="39310" spans="20:20" x14ac:dyDescent="0.2">
      <c r="T39310"/>
    </row>
    <row r="39311" spans="20:20" x14ac:dyDescent="0.2">
      <c r="T39311"/>
    </row>
    <row r="39312" spans="20:20" x14ac:dyDescent="0.2">
      <c r="T39312"/>
    </row>
    <row r="39313" spans="20:20" x14ac:dyDescent="0.2">
      <c r="T39313"/>
    </row>
    <row r="39314" spans="20:20" x14ac:dyDescent="0.2">
      <c r="T39314"/>
    </row>
    <row r="39315" spans="20:20" x14ac:dyDescent="0.2">
      <c r="T39315"/>
    </row>
    <row r="39316" spans="20:20" x14ac:dyDescent="0.2">
      <c r="T39316"/>
    </row>
    <row r="39317" spans="20:20" x14ac:dyDescent="0.2">
      <c r="T39317"/>
    </row>
    <row r="39318" spans="20:20" x14ac:dyDescent="0.2">
      <c r="T39318"/>
    </row>
    <row r="39319" spans="20:20" x14ac:dyDescent="0.2">
      <c r="T39319"/>
    </row>
    <row r="39320" spans="20:20" x14ac:dyDescent="0.2">
      <c r="T39320"/>
    </row>
    <row r="39321" spans="20:20" x14ac:dyDescent="0.2">
      <c r="T39321"/>
    </row>
    <row r="39322" spans="20:20" x14ac:dyDescent="0.2">
      <c r="T39322"/>
    </row>
    <row r="39323" spans="20:20" x14ac:dyDescent="0.2">
      <c r="T39323"/>
    </row>
    <row r="39324" spans="20:20" x14ac:dyDescent="0.2">
      <c r="T39324"/>
    </row>
    <row r="39325" spans="20:20" x14ac:dyDescent="0.2">
      <c r="T39325"/>
    </row>
    <row r="39326" spans="20:20" x14ac:dyDescent="0.2">
      <c r="T39326"/>
    </row>
    <row r="39327" spans="20:20" x14ac:dyDescent="0.2">
      <c r="T39327"/>
    </row>
    <row r="39328" spans="20:20" x14ac:dyDescent="0.2">
      <c r="T39328"/>
    </row>
    <row r="39329" spans="20:20" x14ac:dyDescent="0.2">
      <c r="T39329"/>
    </row>
    <row r="39330" spans="20:20" x14ac:dyDescent="0.2">
      <c r="T39330"/>
    </row>
    <row r="39331" spans="20:20" x14ac:dyDescent="0.2">
      <c r="T39331"/>
    </row>
    <row r="39332" spans="20:20" x14ac:dyDescent="0.2">
      <c r="T39332"/>
    </row>
    <row r="39333" spans="20:20" x14ac:dyDescent="0.2">
      <c r="T39333"/>
    </row>
    <row r="39334" spans="20:20" x14ac:dyDescent="0.2">
      <c r="T39334"/>
    </row>
    <row r="39335" spans="20:20" x14ac:dyDescent="0.2">
      <c r="T39335"/>
    </row>
    <row r="39336" spans="20:20" x14ac:dyDescent="0.2">
      <c r="T39336"/>
    </row>
    <row r="39337" spans="20:20" x14ac:dyDescent="0.2">
      <c r="T39337"/>
    </row>
    <row r="39338" spans="20:20" x14ac:dyDescent="0.2">
      <c r="T39338"/>
    </row>
    <row r="39339" spans="20:20" x14ac:dyDescent="0.2">
      <c r="T39339"/>
    </row>
    <row r="39340" spans="20:20" x14ac:dyDescent="0.2">
      <c r="T39340"/>
    </row>
    <row r="39341" spans="20:20" x14ac:dyDescent="0.2">
      <c r="T39341"/>
    </row>
    <row r="39342" spans="20:20" x14ac:dyDescent="0.2">
      <c r="T39342"/>
    </row>
    <row r="39343" spans="20:20" x14ac:dyDescent="0.2">
      <c r="T39343"/>
    </row>
    <row r="39344" spans="20:20" x14ac:dyDescent="0.2">
      <c r="T39344"/>
    </row>
    <row r="39345" spans="20:20" x14ac:dyDescent="0.2">
      <c r="T39345"/>
    </row>
    <row r="39346" spans="20:20" x14ac:dyDescent="0.2">
      <c r="T39346"/>
    </row>
    <row r="39347" spans="20:20" x14ac:dyDescent="0.2">
      <c r="T39347"/>
    </row>
    <row r="39348" spans="20:20" x14ac:dyDescent="0.2">
      <c r="T39348"/>
    </row>
    <row r="39349" spans="20:20" x14ac:dyDescent="0.2">
      <c r="T39349"/>
    </row>
    <row r="39350" spans="20:20" x14ac:dyDescent="0.2">
      <c r="T39350"/>
    </row>
    <row r="39351" spans="20:20" x14ac:dyDescent="0.2">
      <c r="T39351"/>
    </row>
    <row r="39352" spans="20:20" x14ac:dyDescent="0.2">
      <c r="T39352"/>
    </row>
    <row r="39353" spans="20:20" x14ac:dyDescent="0.2">
      <c r="T39353"/>
    </row>
    <row r="39354" spans="20:20" x14ac:dyDescent="0.2">
      <c r="T39354"/>
    </row>
    <row r="39355" spans="20:20" x14ac:dyDescent="0.2">
      <c r="T39355"/>
    </row>
    <row r="39356" spans="20:20" x14ac:dyDescent="0.2">
      <c r="T39356"/>
    </row>
    <row r="39357" spans="20:20" x14ac:dyDescent="0.2">
      <c r="T39357"/>
    </row>
    <row r="39358" spans="20:20" x14ac:dyDescent="0.2">
      <c r="T39358"/>
    </row>
    <row r="39359" spans="20:20" x14ac:dyDescent="0.2">
      <c r="T39359"/>
    </row>
    <row r="39360" spans="20:20" x14ac:dyDescent="0.2">
      <c r="T39360"/>
    </row>
    <row r="39361" spans="20:20" x14ac:dyDescent="0.2">
      <c r="T39361"/>
    </row>
    <row r="39362" spans="20:20" x14ac:dyDescent="0.2">
      <c r="T39362"/>
    </row>
    <row r="39363" spans="20:20" x14ac:dyDescent="0.2">
      <c r="T39363"/>
    </row>
    <row r="39364" spans="20:20" x14ac:dyDescent="0.2">
      <c r="T39364"/>
    </row>
    <row r="39365" spans="20:20" x14ac:dyDescent="0.2">
      <c r="T39365"/>
    </row>
    <row r="39366" spans="20:20" x14ac:dyDescent="0.2">
      <c r="T39366"/>
    </row>
    <row r="39367" spans="20:20" x14ac:dyDescent="0.2">
      <c r="T39367"/>
    </row>
    <row r="39368" spans="20:20" x14ac:dyDescent="0.2">
      <c r="T39368"/>
    </row>
    <row r="39369" spans="20:20" x14ac:dyDescent="0.2">
      <c r="T39369"/>
    </row>
    <row r="39370" spans="20:20" x14ac:dyDescent="0.2">
      <c r="T39370"/>
    </row>
    <row r="39371" spans="20:20" x14ac:dyDescent="0.2">
      <c r="T39371"/>
    </row>
    <row r="39372" spans="20:20" x14ac:dyDescent="0.2">
      <c r="T39372"/>
    </row>
    <row r="39373" spans="20:20" x14ac:dyDescent="0.2">
      <c r="T39373"/>
    </row>
    <row r="39374" spans="20:20" x14ac:dyDescent="0.2">
      <c r="T39374"/>
    </row>
    <row r="39375" spans="20:20" x14ac:dyDescent="0.2">
      <c r="T39375"/>
    </row>
    <row r="39376" spans="20:20" x14ac:dyDescent="0.2">
      <c r="T39376"/>
    </row>
    <row r="39377" spans="20:20" x14ac:dyDescent="0.2">
      <c r="T39377"/>
    </row>
    <row r="39378" spans="20:20" x14ac:dyDescent="0.2">
      <c r="T39378"/>
    </row>
    <row r="39379" spans="20:20" x14ac:dyDescent="0.2">
      <c r="T39379"/>
    </row>
    <row r="39380" spans="20:20" x14ac:dyDescent="0.2">
      <c r="T39380"/>
    </row>
    <row r="39381" spans="20:20" x14ac:dyDescent="0.2">
      <c r="T39381"/>
    </row>
    <row r="39382" spans="20:20" x14ac:dyDescent="0.2">
      <c r="T39382"/>
    </row>
    <row r="39383" spans="20:20" x14ac:dyDescent="0.2">
      <c r="T39383"/>
    </row>
    <row r="39384" spans="20:20" x14ac:dyDescent="0.2">
      <c r="T39384"/>
    </row>
    <row r="39385" spans="20:20" x14ac:dyDescent="0.2">
      <c r="T39385"/>
    </row>
    <row r="39386" spans="20:20" x14ac:dyDescent="0.2">
      <c r="T39386"/>
    </row>
    <row r="39387" spans="20:20" x14ac:dyDescent="0.2">
      <c r="T39387"/>
    </row>
    <row r="39388" spans="20:20" x14ac:dyDescent="0.2">
      <c r="T39388"/>
    </row>
    <row r="39389" spans="20:20" x14ac:dyDescent="0.2">
      <c r="T39389"/>
    </row>
    <row r="39390" spans="20:20" x14ac:dyDescent="0.2">
      <c r="T39390"/>
    </row>
    <row r="39391" spans="20:20" x14ac:dyDescent="0.2">
      <c r="T39391"/>
    </row>
    <row r="39392" spans="20:20" x14ac:dyDescent="0.2">
      <c r="T39392"/>
    </row>
    <row r="39393" spans="20:20" x14ac:dyDescent="0.2">
      <c r="T39393"/>
    </row>
    <row r="39394" spans="20:20" x14ac:dyDescent="0.2">
      <c r="T39394"/>
    </row>
    <row r="39395" spans="20:20" x14ac:dyDescent="0.2">
      <c r="T39395"/>
    </row>
    <row r="39396" spans="20:20" x14ac:dyDescent="0.2">
      <c r="T39396"/>
    </row>
    <row r="39397" spans="20:20" x14ac:dyDescent="0.2">
      <c r="T39397"/>
    </row>
    <row r="39398" spans="20:20" x14ac:dyDescent="0.2">
      <c r="T39398"/>
    </row>
    <row r="39399" spans="20:20" x14ac:dyDescent="0.2">
      <c r="T39399"/>
    </row>
    <row r="39400" spans="20:20" x14ac:dyDescent="0.2">
      <c r="T39400"/>
    </row>
    <row r="39401" spans="20:20" x14ac:dyDescent="0.2">
      <c r="T39401"/>
    </row>
    <row r="39402" spans="20:20" x14ac:dyDescent="0.2">
      <c r="T39402"/>
    </row>
    <row r="39403" spans="20:20" x14ac:dyDescent="0.2">
      <c r="T39403"/>
    </row>
    <row r="39404" spans="20:20" x14ac:dyDescent="0.2">
      <c r="T39404"/>
    </row>
    <row r="39405" spans="20:20" x14ac:dyDescent="0.2">
      <c r="T39405"/>
    </row>
    <row r="39406" spans="20:20" x14ac:dyDescent="0.2">
      <c r="T39406"/>
    </row>
    <row r="39407" spans="20:20" x14ac:dyDescent="0.2">
      <c r="T39407"/>
    </row>
    <row r="39408" spans="20:20" x14ac:dyDescent="0.2">
      <c r="T39408"/>
    </row>
    <row r="39409" spans="20:20" x14ac:dyDescent="0.2">
      <c r="T39409"/>
    </row>
    <row r="39410" spans="20:20" x14ac:dyDescent="0.2">
      <c r="T39410"/>
    </row>
    <row r="39411" spans="20:20" x14ac:dyDescent="0.2">
      <c r="T39411"/>
    </row>
    <row r="39412" spans="20:20" x14ac:dyDescent="0.2">
      <c r="T39412"/>
    </row>
    <row r="39413" spans="20:20" x14ac:dyDescent="0.2">
      <c r="T39413"/>
    </row>
    <row r="39414" spans="20:20" x14ac:dyDescent="0.2">
      <c r="T39414"/>
    </row>
    <row r="39415" spans="20:20" x14ac:dyDescent="0.2">
      <c r="T39415"/>
    </row>
    <row r="39416" spans="20:20" x14ac:dyDescent="0.2">
      <c r="T39416"/>
    </row>
    <row r="39417" spans="20:20" x14ac:dyDescent="0.2">
      <c r="T39417"/>
    </row>
    <row r="39418" spans="20:20" x14ac:dyDescent="0.2">
      <c r="T39418"/>
    </row>
    <row r="39419" spans="20:20" x14ac:dyDescent="0.2">
      <c r="T39419"/>
    </row>
    <row r="39420" spans="20:20" x14ac:dyDescent="0.2">
      <c r="T39420"/>
    </row>
    <row r="39421" spans="20:20" x14ac:dyDescent="0.2">
      <c r="T39421"/>
    </row>
    <row r="39422" spans="20:20" x14ac:dyDescent="0.2">
      <c r="T39422"/>
    </row>
    <row r="39423" spans="20:20" x14ac:dyDescent="0.2">
      <c r="T39423"/>
    </row>
    <row r="39424" spans="20:20" x14ac:dyDescent="0.2">
      <c r="T39424"/>
    </row>
    <row r="39425" spans="20:20" x14ac:dyDescent="0.2">
      <c r="T39425"/>
    </row>
    <row r="39426" spans="20:20" x14ac:dyDescent="0.2">
      <c r="T39426"/>
    </row>
    <row r="39427" spans="20:20" x14ac:dyDescent="0.2">
      <c r="T39427"/>
    </row>
    <row r="39428" spans="20:20" x14ac:dyDescent="0.2">
      <c r="T39428"/>
    </row>
    <row r="39429" spans="20:20" x14ac:dyDescent="0.2">
      <c r="T39429"/>
    </row>
    <row r="39430" spans="20:20" x14ac:dyDescent="0.2">
      <c r="T39430"/>
    </row>
    <row r="39431" spans="20:20" x14ac:dyDescent="0.2">
      <c r="T39431"/>
    </row>
    <row r="39432" spans="20:20" x14ac:dyDescent="0.2">
      <c r="T39432"/>
    </row>
    <row r="39433" spans="20:20" x14ac:dyDescent="0.2">
      <c r="T39433"/>
    </row>
    <row r="39434" spans="20:20" x14ac:dyDescent="0.2">
      <c r="T39434"/>
    </row>
    <row r="39435" spans="20:20" x14ac:dyDescent="0.2">
      <c r="T39435"/>
    </row>
    <row r="39436" spans="20:20" x14ac:dyDescent="0.2">
      <c r="T39436"/>
    </row>
    <row r="39437" spans="20:20" x14ac:dyDescent="0.2">
      <c r="T39437"/>
    </row>
    <row r="39438" spans="20:20" x14ac:dyDescent="0.2">
      <c r="T39438"/>
    </row>
    <row r="39439" spans="20:20" x14ac:dyDescent="0.2">
      <c r="T39439"/>
    </row>
    <row r="39440" spans="20:20" x14ac:dyDescent="0.2">
      <c r="T39440"/>
    </row>
    <row r="39441" spans="20:20" x14ac:dyDescent="0.2">
      <c r="T39441"/>
    </row>
    <row r="39442" spans="20:20" x14ac:dyDescent="0.2">
      <c r="T39442"/>
    </row>
    <row r="39443" spans="20:20" x14ac:dyDescent="0.2">
      <c r="T39443"/>
    </row>
    <row r="39444" spans="20:20" x14ac:dyDescent="0.2">
      <c r="T39444"/>
    </row>
    <row r="39445" spans="20:20" x14ac:dyDescent="0.2">
      <c r="T39445"/>
    </row>
    <row r="39446" spans="20:20" x14ac:dyDescent="0.2">
      <c r="T39446"/>
    </row>
    <row r="39447" spans="20:20" x14ac:dyDescent="0.2">
      <c r="T39447"/>
    </row>
    <row r="39448" spans="20:20" x14ac:dyDescent="0.2">
      <c r="T39448"/>
    </row>
    <row r="39449" spans="20:20" x14ac:dyDescent="0.2">
      <c r="T39449"/>
    </row>
    <row r="39450" spans="20:20" x14ac:dyDescent="0.2">
      <c r="T39450"/>
    </row>
    <row r="39451" spans="20:20" x14ac:dyDescent="0.2">
      <c r="T39451"/>
    </row>
    <row r="39452" spans="20:20" x14ac:dyDescent="0.2">
      <c r="T39452"/>
    </row>
    <row r="39453" spans="20:20" x14ac:dyDescent="0.2">
      <c r="T39453"/>
    </row>
    <row r="39454" spans="20:20" x14ac:dyDescent="0.2">
      <c r="T39454"/>
    </row>
    <row r="39455" spans="20:20" x14ac:dyDescent="0.2">
      <c r="T39455"/>
    </row>
    <row r="39456" spans="20:20" x14ac:dyDescent="0.2">
      <c r="T39456"/>
    </row>
    <row r="39457" spans="20:20" x14ac:dyDescent="0.2">
      <c r="T39457"/>
    </row>
    <row r="39458" spans="20:20" x14ac:dyDescent="0.2">
      <c r="T39458"/>
    </row>
    <row r="39459" spans="20:20" x14ac:dyDescent="0.2">
      <c r="T39459"/>
    </row>
    <row r="39460" spans="20:20" x14ac:dyDescent="0.2">
      <c r="T39460"/>
    </row>
    <row r="39461" spans="20:20" x14ac:dyDescent="0.2">
      <c r="T39461"/>
    </row>
    <row r="39462" spans="20:20" x14ac:dyDescent="0.2">
      <c r="T39462"/>
    </row>
    <row r="39463" spans="20:20" x14ac:dyDescent="0.2">
      <c r="T39463"/>
    </row>
    <row r="39464" spans="20:20" x14ac:dyDescent="0.2">
      <c r="T39464"/>
    </row>
    <row r="39465" spans="20:20" x14ac:dyDescent="0.2">
      <c r="T39465"/>
    </row>
    <row r="39466" spans="20:20" x14ac:dyDescent="0.2">
      <c r="T39466"/>
    </row>
    <row r="39467" spans="20:20" x14ac:dyDescent="0.2">
      <c r="T39467"/>
    </row>
    <row r="39468" spans="20:20" x14ac:dyDescent="0.2">
      <c r="T39468"/>
    </row>
    <row r="39469" spans="20:20" x14ac:dyDescent="0.2">
      <c r="T39469"/>
    </row>
    <row r="39470" spans="20:20" x14ac:dyDescent="0.2">
      <c r="T39470"/>
    </row>
    <row r="39471" spans="20:20" x14ac:dyDescent="0.2">
      <c r="T39471"/>
    </row>
    <row r="39472" spans="20:20" x14ac:dyDescent="0.2">
      <c r="T39472"/>
    </row>
    <row r="39473" spans="20:20" x14ac:dyDescent="0.2">
      <c r="T39473"/>
    </row>
    <row r="39474" spans="20:20" x14ac:dyDescent="0.2">
      <c r="T39474"/>
    </row>
    <row r="39475" spans="20:20" x14ac:dyDescent="0.2">
      <c r="T39475"/>
    </row>
    <row r="39476" spans="20:20" x14ac:dyDescent="0.2">
      <c r="T39476"/>
    </row>
    <row r="39477" spans="20:20" x14ac:dyDescent="0.2">
      <c r="T39477"/>
    </row>
    <row r="39478" spans="20:20" x14ac:dyDescent="0.2">
      <c r="T39478"/>
    </row>
    <row r="39479" spans="20:20" x14ac:dyDescent="0.2">
      <c r="T39479"/>
    </row>
    <row r="39480" spans="20:20" x14ac:dyDescent="0.2">
      <c r="T39480"/>
    </row>
    <row r="39481" spans="20:20" x14ac:dyDescent="0.2">
      <c r="T39481"/>
    </row>
    <row r="39482" spans="20:20" x14ac:dyDescent="0.2">
      <c r="T39482"/>
    </row>
    <row r="39483" spans="20:20" x14ac:dyDescent="0.2">
      <c r="T39483"/>
    </row>
    <row r="39484" spans="20:20" x14ac:dyDescent="0.2">
      <c r="T39484"/>
    </row>
    <row r="39485" spans="20:20" x14ac:dyDescent="0.2">
      <c r="T39485"/>
    </row>
    <row r="39486" spans="20:20" x14ac:dyDescent="0.2">
      <c r="T39486"/>
    </row>
    <row r="39487" spans="20:20" x14ac:dyDescent="0.2">
      <c r="T39487"/>
    </row>
    <row r="39488" spans="20:20" x14ac:dyDescent="0.2">
      <c r="T39488"/>
    </row>
    <row r="39489" spans="20:20" x14ac:dyDescent="0.2">
      <c r="T39489"/>
    </row>
    <row r="39490" spans="20:20" x14ac:dyDescent="0.2">
      <c r="T39490"/>
    </row>
    <row r="39491" spans="20:20" x14ac:dyDescent="0.2">
      <c r="T39491"/>
    </row>
    <row r="39492" spans="20:20" x14ac:dyDescent="0.2">
      <c r="T39492"/>
    </row>
    <row r="39493" spans="20:20" x14ac:dyDescent="0.2">
      <c r="T39493"/>
    </row>
    <row r="39494" spans="20:20" x14ac:dyDescent="0.2">
      <c r="T39494"/>
    </row>
    <row r="39495" spans="20:20" x14ac:dyDescent="0.2">
      <c r="T39495"/>
    </row>
    <row r="39496" spans="20:20" x14ac:dyDescent="0.2">
      <c r="T39496"/>
    </row>
    <row r="39497" spans="20:20" x14ac:dyDescent="0.2">
      <c r="T39497"/>
    </row>
    <row r="39498" spans="20:20" x14ac:dyDescent="0.2">
      <c r="T39498"/>
    </row>
    <row r="39499" spans="20:20" x14ac:dyDescent="0.2">
      <c r="T39499"/>
    </row>
    <row r="39500" spans="20:20" x14ac:dyDescent="0.2">
      <c r="T39500"/>
    </row>
    <row r="39501" spans="20:20" x14ac:dyDescent="0.2">
      <c r="T39501"/>
    </row>
    <row r="39502" spans="20:20" x14ac:dyDescent="0.2">
      <c r="T39502"/>
    </row>
    <row r="39503" spans="20:20" x14ac:dyDescent="0.2">
      <c r="T39503"/>
    </row>
    <row r="39504" spans="20:20" x14ac:dyDescent="0.2">
      <c r="T39504"/>
    </row>
    <row r="39505" spans="20:20" x14ac:dyDescent="0.2">
      <c r="T39505"/>
    </row>
    <row r="39506" spans="20:20" x14ac:dyDescent="0.2">
      <c r="T39506"/>
    </row>
    <row r="39507" spans="20:20" x14ac:dyDescent="0.2">
      <c r="T39507"/>
    </row>
    <row r="39508" spans="20:20" x14ac:dyDescent="0.2">
      <c r="T39508"/>
    </row>
    <row r="39509" spans="20:20" x14ac:dyDescent="0.2">
      <c r="T39509"/>
    </row>
    <row r="39510" spans="20:20" x14ac:dyDescent="0.2">
      <c r="T39510"/>
    </row>
    <row r="39511" spans="20:20" x14ac:dyDescent="0.2">
      <c r="T39511"/>
    </row>
    <row r="39512" spans="20:20" x14ac:dyDescent="0.2">
      <c r="T39512"/>
    </row>
    <row r="39513" spans="20:20" x14ac:dyDescent="0.2">
      <c r="T39513"/>
    </row>
    <row r="39514" spans="20:20" x14ac:dyDescent="0.2">
      <c r="T39514"/>
    </row>
    <row r="39515" spans="20:20" x14ac:dyDescent="0.2">
      <c r="T39515"/>
    </row>
    <row r="39516" spans="20:20" x14ac:dyDescent="0.2">
      <c r="T39516"/>
    </row>
    <row r="39517" spans="20:20" x14ac:dyDescent="0.2">
      <c r="T39517"/>
    </row>
    <row r="39518" spans="20:20" x14ac:dyDescent="0.2">
      <c r="T39518"/>
    </row>
    <row r="39519" spans="20:20" x14ac:dyDescent="0.2">
      <c r="T39519"/>
    </row>
    <row r="39520" spans="20:20" x14ac:dyDescent="0.2">
      <c r="T39520"/>
    </row>
    <row r="39521" spans="20:20" x14ac:dyDescent="0.2">
      <c r="T39521"/>
    </row>
    <row r="39522" spans="20:20" x14ac:dyDescent="0.2">
      <c r="T39522"/>
    </row>
    <row r="39523" spans="20:20" x14ac:dyDescent="0.2">
      <c r="T39523"/>
    </row>
    <row r="39524" spans="20:20" x14ac:dyDescent="0.2">
      <c r="T39524"/>
    </row>
    <row r="39525" spans="20:20" x14ac:dyDescent="0.2">
      <c r="T39525"/>
    </row>
    <row r="39526" spans="20:20" x14ac:dyDescent="0.2">
      <c r="T39526"/>
    </row>
    <row r="39527" spans="20:20" x14ac:dyDescent="0.2">
      <c r="T39527"/>
    </row>
    <row r="39528" spans="20:20" x14ac:dyDescent="0.2">
      <c r="T39528"/>
    </row>
    <row r="39529" spans="20:20" x14ac:dyDescent="0.2">
      <c r="T39529"/>
    </row>
    <row r="39530" spans="20:20" x14ac:dyDescent="0.2">
      <c r="T39530"/>
    </row>
    <row r="39531" spans="20:20" x14ac:dyDescent="0.2">
      <c r="T39531"/>
    </row>
    <row r="39532" spans="20:20" x14ac:dyDescent="0.2">
      <c r="T39532"/>
    </row>
    <row r="39533" spans="20:20" x14ac:dyDescent="0.2">
      <c r="T39533"/>
    </row>
    <row r="39534" spans="20:20" x14ac:dyDescent="0.2">
      <c r="T39534"/>
    </row>
    <row r="39535" spans="20:20" x14ac:dyDescent="0.2">
      <c r="T39535"/>
    </row>
    <row r="39536" spans="20:20" x14ac:dyDescent="0.2">
      <c r="T39536"/>
    </row>
    <row r="39537" spans="20:20" x14ac:dyDescent="0.2">
      <c r="T39537"/>
    </row>
    <row r="39538" spans="20:20" x14ac:dyDescent="0.2">
      <c r="T39538"/>
    </row>
    <row r="39539" spans="20:20" x14ac:dyDescent="0.2">
      <c r="T39539"/>
    </row>
    <row r="39540" spans="20:20" x14ac:dyDescent="0.2">
      <c r="T39540"/>
    </row>
    <row r="39541" spans="20:20" x14ac:dyDescent="0.2">
      <c r="T39541"/>
    </row>
    <row r="39542" spans="20:20" x14ac:dyDescent="0.2">
      <c r="T39542"/>
    </row>
    <row r="39543" spans="20:20" x14ac:dyDescent="0.2">
      <c r="T39543"/>
    </row>
    <row r="39544" spans="20:20" x14ac:dyDescent="0.2">
      <c r="T39544"/>
    </row>
    <row r="39545" spans="20:20" x14ac:dyDescent="0.2">
      <c r="T39545"/>
    </row>
    <row r="39546" spans="20:20" x14ac:dyDescent="0.2">
      <c r="T39546"/>
    </row>
    <row r="39547" spans="20:20" x14ac:dyDescent="0.2">
      <c r="T39547"/>
    </row>
    <row r="39548" spans="20:20" x14ac:dyDescent="0.2">
      <c r="T39548"/>
    </row>
    <row r="39549" spans="20:20" x14ac:dyDescent="0.2">
      <c r="T39549"/>
    </row>
    <row r="39550" spans="20:20" x14ac:dyDescent="0.2">
      <c r="T39550"/>
    </row>
    <row r="39551" spans="20:20" x14ac:dyDescent="0.2">
      <c r="T39551"/>
    </row>
    <row r="39552" spans="20:20" x14ac:dyDescent="0.2">
      <c r="T39552"/>
    </row>
    <row r="39553" spans="20:20" x14ac:dyDescent="0.2">
      <c r="T39553"/>
    </row>
    <row r="39554" spans="20:20" x14ac:dyDescent="0.2">
      <c r="T39554"/>
    </row>
    <row r="39555" spans="20:20" x14ac:dyDescent="0.2">
      <c r="T39555"/>
    </row>
    <row r="39556" spans="20:20" x14ac:dyDescent="0.2">
      <c r="T39556"/>
    </row>
    <row r="39557" spans="20:20" x14ac:dyDescent="0.2">
      <c r="T39557"/>
    </row>
    <row r="39558" spans="20:20" x14ac:dyDescent="0.2">
      <c r="T39558"/>
    </row>
    <row r="39559" spans="20:20" x14ac:dyDescent="0.2">
      <c r="T39559"/>
    </row>
    <row r="39560" spans="20:20" x14ac:dyDescent="0.2">
      <c r="T39560"/>
    </row>
    <row r="39561" spans="20:20" x14ac:dyDescent="0.2">
      <c r="T39561"/>
    </row>
    <row r="39562" spans="20:20" x14ac:dyDescent="0.2">
      <c r="T39562"/>
    </row>
    <row r="39563" spans="20:20" x14ac:dyDescent="0.2">
      <c r="T39563"/>
    </row>
    <row r="39564" spans="20:20" x14ac:dyDescent="0.2">
      <c r="T39564"/>
    </row>
    <row r="39565" spans="20:20" x14ac:dyDescent="0.2">
      <c r="T39565"/>
    </row>
    <row r="39566" spans="20:20" x14ac:dyDescent="0.2">
      <c r="T39566"/>
    </row>
    <row r="39567" spans="20:20" x14ac:dyDescent="0.2">
      <c r="T39567"/>
    </row>
    <row r="39568" spans="20:20" x14ac:dyDescent="0.2">
      <c r="T39568"/>
    </row>
    <row r="39569" spans="20:20" x14ac:dyDescent="0.2">
      <c r="T39569"/>
    </row>
    <row r="39570" spans="20:20" x14ac:dyDescent="0.2">
      <c r="T39570"/>
    </row>
    <row r="39571" spans="20:20" x14ac:dyDescent="0.2">
      <c r="T39571"/>
    </row>
    <row r="39572" spans="20:20" x14ac:dyDescent="0.2">
      <c r="T39572"/>
    </row>
    <row r="39573" spans="20:20" x14ac:dyDescent="0.2">
      <c r="T39573"/>
    </row>
    <row r="39574" spans="20:20" x14ac:dyDescent="0.2">
      <c r="T39574"/>
    </row>
    <row r="39575" spans="20:20" x14ac:dyDescent="0.2">
      <c r="T39575"/>
    </row>
    <row r="39576" spans="20:20" x14ac:dyDescent="0.2">
      <c r="T39576"/>
    </row>
    <row r="39577" spans="20:20" x14ac:dyDescent="0.2">
      <c r="T39577"/>
    </row>
    <row r="39578" spans="20:20" x14ac:dyDescent="0.2">
      <c r="T39578"/>
    </row>
    <row r="39579" spans="20:20" x14ac:dyDescent="0.2">
      <c r="T39579"/>
    </row>
    <row r="39580" spans="20:20" x14ac:dyDescent="0.2">
      <c r="T39580"/>
    </row>
    <row r="39581" spans="20:20" x14ac:dyDescent="0.2">
      <c r="T39581"/>
    </row>
    <row r="39582" spans="20:20" x14ac:dyDescent="0.2">
      <c r="T39582"/>
    </row>
    <row r="39583" spans="20:20" x14ac:dyDescent="0.2">
      <c r="T39583"/>
    </row>
    <row r="39584" spans="20:20" x14ac:dyDescent="0.2">
      <c r="T39584"/>
    </row>
    <row r="39585" spans="20:20" x14ac:dyDescent="0.2">
      <c r="T39585"/>
    </row>
    <row r="39586" spans="20:20" x14ac:dyDescent="0.2">
      <c r="T39586"/>
    </row>
    <row r="39587" spans="20:20" x14ac:dyDescent="0.2">
      <c r="T39587"/>
    </row>
    <row r="39588" spans="20:20" x14ac:dyDescent="0.2">
      <c r="T39588"/>
    </row>
    <row r="39589" spans="20:20" x14ac:dyDescent="0.2">
      <c r="T39589"/>
    </row>
    <row r="39590" spans="20:20" x14ac:dyDescent="0.2">
      <c r="T39590"/>
    </row>
    <row r="39591" spans="20:20" x14ac:dyDescent="0.2">
      <c r="T39591"/>
    </row>
    <row r="39592" spans="20:20" x14ac:dyDescent="0.2">
      <c r="T39592"/>
    </row>
    <row r="39593" spans="20:20" x14ac:dyDescent="0.2">
      <c r="T39593"/>
    </row>
    <row r="39594" spans="20:20" x14ac:dyDescent="0.2">
      <c r="T39594"/>
    </row>
    <row r="39595" spans="20:20" x14ac:dyDescent="0.2">
      <c r="T39595"/>
    </row>
    <row r="39596" spans="20:20" x14ac:dyDescent="0.2">
      <c r="T39596"/>
    </row>
    <row r="39597" spans="20:20" x14ac:dyDescent="0.2">
      <c r="T39597"/>
    </row>
    <row r="39598" spans="20:20" x14ac:dyDescent="0.2">
      <c r="T39598"/>
    </row>
    <row r="39599" spans="20:20" x14ac:dyDescent="0.2">
      <c r="T39599"/>
    </row>
    <row r="39600" spans="20:20" x14ac:dyDescent="0.2">
      <c r="T39600"/>
    </row>
    <row r="39601" spans="20:20" x14ac:dyDescent="0.2">
      <c r="T39601"/>
    </row>
    <row r="39602" spans="20:20" x14ac:dyDescent="0.2">
      <c r="T39602"/>
    </row>
    <row r="39603" spans="20:20" x14ac:dyDescent="0.2">
      <c r="T39603"/>
    </row>
    <row r="39604" spans="20:20" x14ac:dyDescent="0.2">
      <c r="T39604"/>
    </row>
    <row r="39605" spans="20:20" x14ac:dyDescent="0.2">
      <c r="T39605"/>
    </row>
    <row r="39606" spans="20:20" x14ac:dyDescent="0.2">
      <c r="T39606"/>
    </row>
    <row r="39607" spans="20:20" x14ac:dyDescent="0.2">
      <c r="T39607"/>
    </row>
    <row r="39608" spans="20:20" x14ac:dyDescent="0.2">
      <c r="T39608"/>
    </row>
    <row r="39609" spans="20:20" x14ac:dyDescent="0.2">
      <c r="T39609"/>
    </row>
    <row r="39610" spans="20:20" x14ac:dyDescent="0.2">
      <c r="T39610"/>
    </row>
    <row r="39611" spans="20:20" x14ac:dyDescent="0.2">
      <c r="T39611"/>
    </row>
    <row r="39612" spans="20:20" x14ac:dyDescent="0.2">
      <c r="T39612"/>
    </row>
    <row r="39613" spans="20:20" x14ac:dyDescent="0.2">
      <c r="T39613"/>
    </row>
    <row r="39614" spans="20:20" x14ac:dyDescent="0.2">
      <c r="T39614"/>
    </row>
    <row r="39615" spans="20:20" x14ac:dyDescent="0.2">
      <c r="T39615"/>
    </row>
    <row r="39616" spans="20:20" x14ac:dyDescent="0.2">
      <c r="T39616"/>
    </row>
    <row r="39617" spans="20:20" x14ac:dyDescent="0.2">
      <c r="T39617"/>
    </row>
    <row r="39618" spans="20:20" x14ac:dyDescent="0.2">
      <c r="T39618"/>
    </row>
    <row r="39619" spans="20:20" x14ac:dyDescent="0.2">
      <c r="T39619"/>
    </row>
    <row r="39620" spans="20:20" x14ac:dyDescent="0.2">
      <c r="T39620"/>
    </row>
    <row r="39621" spans="20:20" x14ac:dyDescent="0.2">
      <c r="T39621"/>
    </row>
    <row r="39622" spans="20:20" x14ac:dyDescent="0.2">
      <c r="T39622"/>
    </row>
    <row r="39623" spans="20:20" x14ac:dyDescent="0.2">
      <c r="T39623"/>
    </row>
    <row r="39624" spans="20:20" x14ac:dyDescent="0.2">
      <c r="T39624"/>
    </row>
    <row r="39625" spans="20:20" x14ac:dyDescent="0.2">
      <c r="T39625"/>
    </row>
    <row r="39626" spans="20:20" x14ac:dyDescent="0.2">
      <c r="T39626"/>
    </row>
    <row r="39627" spans="20:20" x14ac:dyDescent="0.2">
      <c r="T39627"/>
    </row>
    <row r="39628" spans="20:20" x14ac:dyDescent="0.2">
      <c r="T39628"/>
    </row>
    <row r="39629" spans="20:20" x14ac:dyDescent="0.2">
      <c r="T39629"/>
    </row>
    <row r="39630" spans="20:20" x14ac:dyDescent="0.2">
      <c r="T39630"/>
    </row>
    <row r="39631" spans="20:20" x14ac:dyDescent="0.2">
      <c r="T39631"/>
    </row>
    <row r="39632" spans="20:20" x14ac:dyDescent="0.2">
      <c r="T39632"/>
    </row>
    <row r="39633" spans="20:20" x14ac:dyDescent="0.2">
      <c r="T39633"/>
    </row>
    <row r="39634" spans="20:20" x14ac:dyDescent="0.2">
      <c r="T39634"/>
    </row>
    <row r="39635" spans="20:20" x14ac:dyDescent="0.2">
      <c r="T39635"/>
    </row>
    <row r="39636" spans="20:20" x14ac:dyDescent="0.2">
      <c r="T39636"/>
    </row>
    <row r="39637" spans="20:20" x14ac:dyDescent="0.2">
      <c r="T39637"/>
    </row>
    <row r="39638" spans="20:20" x14ac:dyDescent="0.2">
      <c r="T39638"/>
    </row>
    <row r="39639" spans="20:20" x14ac:dyDescent="0.2">
      <c r="T39639"/>
    </row>
    <row r="39640" spans="20:20" x14ac:dyDescent="0.2">
      <c r="T39640"/>
    </row>
    <row r="39641" spans="20:20" x14ac:dyDescent="0.2">
      <c r="T39641"/>
    </row>
    <row r="39642" spans="20:20" x14ac:dyDescent="0.2">
      <c r="T39642"/>
    </row>
    <row r="39643" spans="20:20" x14ac:dyDescent="0.2">
      <c r="T39643"/>
    </row>
    <row r="39644" spans="20:20" x14ac:dyDescent="0.2">
      <c r="T39644"/>
    </row>
    <row r="39645" spans="20:20" x14ac:dyDescent="0.2">
      <c r="T39645"/>
    </row>
    <row r="39646" spans="20:20" x14ac:dyDescent="0.2">
      <c r="T39646"/>
    </row>
    <row r="39647" spans="20:20" x14ac:dyDescent="0.2">
      <c r="T39647"/>
    </row>
    <row r="39648" spans="20:20" x14ac:dyDescent="0.2">
      <c r="T39648"/>
    </row>
    <row r="39649" spans="20:20" x14ac:dyDescent="0.2">
      <c r="T39649"/>
    </row>
    <row r="39650" spans="20:20" x14ac:dyDescent="0.2">
      <c r="T39650"/>
    </row>
    <row r="39651" spans="20:20" x14ac:dyDescent="0.2">
      <c r="T39651"/>
    </row>
    <row r="39652" spans="20:20" x14ac:dyDescent="0.2">
      <c r="T39652"/>
    </row>
    <row r="39653" spans="20:20" x14ac:dyDescent="0.2">
      <c r="T39653"/>
    </row>
    <row r="39654" spans="20:20" x14ac:dyDescent="0.2">
      <c r="T39654"/>
    </row>
    <row r="39655" spans="20:20" x14ac:dyDescent="0.2">
      <c r="T39655"/>
    </row>
    <row r="39656" spans="20:20" x14ac:dyDescent="0.2">
      <c r="T39656"/>
    </row>
    <row r="39657" spans="20:20" x14ac:dyDescent="0.2">
      <c r="T39657"/>
    </row>
    <row r="39658" spans="20:20" x14ac:dyDescent="0.2">
      <c r="T39658"/>
    </row>
    <row r="39659" spans="20:20" x14ac:dyDescent="0.2">
      <c r="T39659"/>
    </row>
    <row r="39660" spans="20:20" x14ac:dyDescent="0.2">
      <c r="T39660"/>
    </row>
    <row r="39661" spans="20:20" x14ac:dyDescent="0.2">
      <c r="T39661"/>
    </row>
    <row r="39662" spans="20:20" x14ac:dyDescent="0.2">
      <c r="T39662"/>
    </row>
    <row r="39663" spans="20:20" x14ac:dyDescent="0.2">
      <c r="T39663"/>
    </row>
    <row r="39664" spans="20:20" x14ac:dyDescent="0.2">
      <c r="T39664"/>
    </row>
    <row r="39665" spans="20:20" x14ac:dyDescent="0.2">
      <c r="T39665"/>
    </row>
    <row r="39666" spans="20:20" x14ac:dyDescent="0.2">
      <c r="T39666"/>
    </row>
    <row r="39667" spans="20:20" x14ac:dyDescent="0.2">
      <c r="T39667"/>
    </row>
    <row r="39668" spans="20:20" x14ac:dyDescent="0.2">
      <c r="T39668"/>
    </row>
    <row r="39669" spans="20:20" x14ac:dyDescent="0.2">
      <c r="T39669"/>
    </row>
    <row r="39670" spans="20:20" x14ac:dyDescent="0.2">
      <c r="T39670"/>
    </row>
    <row r="39671" spans="20:20" x14ac:dyDescent="0.2">
      <c r="T39671"/>
    </row>
    <row r="39672" spans="20:20" x14ac:dyDescent="0.2">
      <c r="T39672"/>
    </row>
    <row r="39673" spans="20:20" x14ac:dyDescent="0.2">
      <c r="T39673"/>
    </row>
    <row r="39674" spans="20:20" x14ac:dyDescent="0.2">
      <c r="T39674"/>
    </row>
    <row r="39675" spans="20:20" x14ac:dyDescent="0.2">
      <c r="T39675"/>
    </row>
    <row r="39676" spans="20:20" x14ac:dyDescent="0.2">
      <c r="T39676"/>
    </row>
    <row r="39677" spans="20:20" x14ac:dyDescent="0.2">
      <c r="T39677"/>
    </row>
    <row r="39678" spans="20:20" x14ac:dyDescent="0.2">
      <c r="T39678"/>
    </row>
    <row r="39679" spans="20:20" x14ac:dyDescent="0.2">
      <c r="T39679"/>
    </row>
    <row r="39680" spans="20:20" x14ac:dyDescent="0.2">
      <c r="T39680"/>
    </row>
    <row r="39681" spans="20:20" x14ac:dyDescent="0.2">
      <c r="T39681"/>
    </row>
    <row r="39682" spans="20:20" x14ac:dyDescent="0.2">
      <c r="T39682"/>
    </row>
    <row r="39683" spans="20:20" x14ac:dyDescent="0.2">
      <c r="T39683"/>
    </row>
    <row r="39684" spans="20:20" x14ac:dyDescent="0.2">
      <c r="T39684"/>
    </row>
    <row r="39685" spans="20:20" x14ac:dyDescent="0.2">
      <c r="T39685"/>
    </row>
    <row r="39686" spans="20:20" x14ac:dyDescent="0.2">
      <c r="T39686"/>
    </row>
    <row r="39687" spans="20:20" x14ac:dyDescent="0.2">
      <c r="T39687"/>
    </row>
    <row r="39688" spans="20:20" x14ac:dyDescent="0.2">
      <c r="T39688"/>
    </row>
    <row r="39689" spans="20:20" x14ac:dyDescent="0.2">
      <c r="T39689"/>
    </row>
    <row r="39690" spans="20:20" x14ac:dyDescent="0.2">
      <c r="T39690"/>
    </row>
    <row r="39691" spans="20:20" x14ac:dyDescent="0.2">
      <c r="T39691"/>
    </row>
    <row r="39692" spans="20:20" x14ac:dyDescent="0.2">
      <c r="T39692"/>
    </row>
    <row r="39693" spans="20:20" x14ac:dyDescent="0.2">
      <c r="T39693"/>
    </row>
    <row r="39694" spans="20:20" x14ac:dyDescent="0.2">
      <c r="T39694"/>
    </row>
    <row r="39695" spans="20:20" x14ac:dyDescent="0.2">
      <c r="T39695"/>
    </row>
    <row r="39696" spans="20:20" x14ac:dyDescent="0.2">
      <c r="T39696"/>
    </row>
    <row r="39697" spans="20:20" x14ac:dyDescent="0.2">
      <c r="T39697"/>
    </row>
    <row r="39698" spans="20:20" x14ac:dyDescent="0.2">
      <c r="T39698"/>
    </row>
    <row r="39699" spans="20:20" x14ac:dyDescent="0.2">
      <c r="T39699"/>
    </row>
    <row r="39700" spans="20:20" x14ac:dyDescent="0.2">
      <c r="T39700"/>
    </row>
    <row r="39701" spans="20:20" x14ac:dyDescent="0.2">
      <c r="T39701"/>
    </row>
    <row r="39702" spans="20:20" x14ac:dyDescent="0.2">
      <c r="T39702"/>
    </row>
    <row r="39703" spans="20:20" x14ac:dyDescent="0.2">
      <c r="T39703"/>
    </row>
    <row r="39704" spans="20:20" x14ac:dyDescent="0.2">
      <c r="T39704"/>
    </row>
    <row r="39705" spans="20:20" x14ac:dyDescent="0.2">
      <c r="T39705"/>
    </row>
    <row r="39706" spans="20:20" x14ac:dyDescent="0.2">
      <c r="T39706"/>
    </row>
    <row r="39707" spans="20:20" x14ac:dyDescent="0.2">
      <c r="T39707"/>
    </row>
    <row r="39708" spans="20:20" x14ac:dyDescent="0.2">
      <c r="T39708"/>
    </row>
    <row r="39709" spans="20:20" x14ac:dyDescent="0.2">
      <c r="T39709"/>
    </row>
    <row r="39710" spans="20:20" x14ac:dyDescent="0.2">
      <c r="T39710"/>
    </row>
    <row r="39711" spans="20:20" x14ac:dyDescent="0.2">
      <c r="T39711"/>
    </row>
    <row r="39712" spans="20:20" x14ac:dyDescent="0.2">
      <c r="T39712"/>
    </row>
    <row r="39713" spans="20:20" x14ac:dyDescent="0.2">
      <c r="T39713"/>
    </row>
    <row r="39714" spans="20:20" x14ac:dyDescent="0.2">
      <c r="T39714"/>
    </row>
    <row r="39715" spans="20:20" x14ac:dyDescent="0.2">
      <c r="T39715"/>
    </row>
    <row r="39716" spans="20:20" x14ac:dyDescent="0.2">
      <c r="T39716"/>
    </row>
    <row r="39717" spans="20:20" x14ac:dyDescent="0.2">
      <c r="T39717"/>
    </row>
    <row r="39718" spans="20:20" x14ac:dyDescent="0.2">
      <c r="T39718"/>
    </row>
    <row r="39719" spans="20:20" x14ac:dyDescent="0.2">
      <c r="T39719"/>
    </row>
    <row r="39720" spans="20:20" x14ac:dyDescent="0.2">
      <c r="T39720"/>
    </row>
    <row r="39721" spans="20:20" x14ac:dyDescent="0.2">
      <c r="T39721"/>
    </row>
    <row r="39722" spans="20:20" x14ac:dyDescent="0.2">
      <c r="T39722"/>
    </row>
    <row r="39723" spans="20:20" x14ac:dyDescent="0.2">
      <c r="T39723"/>
    </row>
    <row r="39724" spans="20:20" x14ac:dyDescent="0.2">
      <c r="T39724"/>
    </row>
    <row r="39725" spans="20:20" x14ac:dyDescent="0.2">
      <c r="T39725"/>
    </row>
    <row r="39726" spans="20:20" x14ac:dyDescent="0.2">
      <c r="T39726"/>
    </row>
    <row r="39727" spans="20:20" x14ac:dyDescent="0.2">
      <c r="T39727"/>
    </row>
    <row r="39728" spans="20:20" x14ac:dyDescent="0.2">
      <c r="T39728"/>
    </row>
    <row r="39729" spans="20:20" x14ac:dyDescent="0.2">
      <c r="T39729"/>
    </row>
    <row r="39730" spans="20:20" x14ac:dyDescent="0.2">
      <c r="T39730"/>
    </row>
    <row r="39731" spans="20:20" x14ac:dyDescent="0.2">
      <c r="T39731"/>
    </row>
    <row r="39732" spans="20:20" x14ac:dyDescent="0.2">
      <c r="T39732"/>
    </row>
    <row r="39733" spans="20:20" x14ac:dyDescent="0.2">
      <c r="T39733"/>
    </row>
    <row r="39734" spans="20:20" x14ac:dyDescent="0.2">
      <c r="T39734"/>
    </row>
    <row r="39735" spans="20:20" x14ac:dyDescent="0.2">
      <c r="T39735"/>
    </row>
    <row r="39736" spans="20:20" x14ac:dyDescent="0.2">
      <c r="T39736"/>
    </row>
    <row r="39737" spans="20:20" x14ac:dyDescent="0.2">
      <c r="T39737"/>
    </row>
    <row r="39738" spans="20:20" x14ac:dyDescent="0.2">
      <c r="T39738"/>
    </row>
    <row r="39739" spans="20:20" x14ac:dyDescent="0.2">
      <c r="T39739"/>
    </row>
    <row r="39740" spans="20:20" x14ac:dyDescent="0.2">
      <c r="T39740"/>
    </row>
    <row r="39741" spans="20:20" x14ac:dyDescent="0.2">
      <c r="T39741"/>
    </row>
    <row r="39742" spans="20:20" x14ac:dyDescent="0.2">
      <c r="T39742"/>
    </row>
    <row r="39743" spans="20:20" x14ac:dyDescent="0.2">
      <c r="T39743"/>
    </row>
    <row r="39744" spans="20:20" x14ac:dyDescent="0.2">
      <c r="T39744"/>
    </row>
    <row r="39745" spans="20:20" x14ac:dyDescent="0.2">
      <c r="T39745"/>
    </row>
    <row r="39746" spans="20:20" x14ac:dyDescent="0.2">
      <c r="T39746"/>
    </row>
    <row r="39747" spans="20:20" x14ac:dyDescent="0.2">
      <c r="T39747"/>
    </row>
    <row r="39748" spans="20:20" x14ac:dyDescent="0.2">
      <c r="T39748"/>
    </row>
    <row r="39749" spans="20:20" x14ac:dyDescent="0.2">
      <c r="T39749"/>
    </row>
    <row r="39750" spans="20:20" x14ac:dyDescent="0.2">
      <c r="T39750"/>
    </row>
    <row r="39751" spans="20:20" x14ac:dyDescent="0.2">
      <c r="T39751"/>
    </row>
    <row r="39752" spans="20:20" x14ac:dyDescent="0.2">
      <c r="T39752"/>
    </row>
    <row r="39753" spans="20:20" x14ac:dyDescent="0.2">
      <c r="T39753"/>
    </row>
    <row r="39754" spans="20:20" x14ac:dyDescent="0.2">
      <c r="T39754"/>
    </row>
    <row r="39755" spans="20:20" x14ac:dyDescent="0.2">
      <c r="T39755"/>
    </row>
    <row r="39756" spans="20:20" x14ac:dyDescent="0.2">
      <c r="T39756"/>
    </row>
    <row r="39757" spans="20:20" x14ac:dyDescent="0.2">
      <c r="T39757"/>
    </row>
    <row r="39758" spans="20:20" x14ac:dyDescent="0.2">
      <c r="T39758"/>
    </row>
    <row r="39759" spans="20:20" x14ac:dyDescent="0.2">
      <c r="T39759"/>
    </row>
    <row r="39760" spans="20:20" x14ac:dyDescent="0.2">
      <c r="T39760"/>
    </row>
    <row r="39761" spans="20:20" x14ac:dyDescent="0.2">
      <c r="T39761"/>
    </row>
    <row r="39762" spans="20:20" x14ac:dyDescent="0.2">
      <c r="T39762"/>
    </row>
    <row r="39763" spans="20:20" x14ac:dyDescent="0.2">
      <c r="T39763"/>
    </row>
    <row r="39764" spans="20:20" x14ac:dyDescent="0.2">
      <c r="T39764"/>
    </row>
    <row r="39765" spans="20:20" x14ac:dyDescent="0.2">
      <c r="T39765"/>
    </row>
    <row r="39766" spans="20:20" x14ac:dyDescent="0.2">
      <c r="T39766"/>
    </row>
    <row r="39767" spans="20:20" x14ac:dyDescent="0.2">
      <c r="T39767"/>
    </row>
    <row r="39768" spans="20:20" x14ac:dyDescent="0.2">
      <c r="T39768"/>
    </row>
    <row r="39769" spans="20:20" x14ac:dyDescent="0.2">
      <c r="T39769"/>
    </row>
    <row r="39770" spans="20:20" x14ac:dyDescent="0.2">
      <c r="T39770"/>
    </row>
    <row r="39771" spans="20:20" x14ac:dyDescent="0.2">
      <c r="T39771"/>
    </row>
    <row r="39772" spans="20:20" x14ac:dyDescent="0.2">
      <c r="T39772"/>
    </row>
    <row r="39773" spans="20:20" x14ac:dyDescent="0.2">
      <c r="T39773"/>
    </row>
    <row r="39774" spans="20:20" x14ac:dyDescent="0.2">
      <c r="T39774"/>
    </row>
    <row r="39775" spans="20:20" x14ac:dyDescent="0.2">
      <c r="T39775"/>
    </row>
    <row r="39776" spans="20:20" x14ac:dyDescent="0.2">
      <c r="T39776"/>
    </row>
    <row r="39777" spans="20:20" x14ac:dyDescent="0.2">
      <c r="T39777"/>
    </row>
    <row r="39778" spans="20:20" x14ac:dyDescent="0.2">
      <c r="T39778"/>
    </row>
    <row r="39779" spans="20:20" x14ac:dyDescent="0.2">
      <c r="T39779"/>
    </row>
    <row r="39780" spans="20:20" x14ac:dyDescent="0.2">
      <c r="T39780"/>
    </row>
    <row r="39781" spans="20:20" x14ac:dyDescent="0.2">
      <c r="T39781"/>
    </row>
    <row r="39782" spans="20:20" x14ac:dyDescent="0.2">
      <c r="T39782"/>
    </row>
    <row r="39783" spans="20:20" x14ac:dyDescent="0.2">
      <c r="T39783"/>
    </row>
    <row r="39784" spans="20:20" x14ac:dyDescent="0.2">
      <c r="T39784"/>
    </row>
    <row r="39785" spans="20:20" x14ac:dyDescent="0.2">
      <c r="T39785"/>
    </row>
    <row r="39786" spans="20:20" x14ac:dyDescent="0.2">
      <c r="T39786"/>
    </row>
    <row r="39787" spans="20:20" x14ac:dyDescent="0.2">
      <c r="T39787"/>
    </row>
    <row r="39788" spans="20:20" x14ac:dyDescent="0.2">
      <c r="T39788"/>
    </row>
    <row r="39789" spans="20:20" x14ac:dyDescent="0.2">
      <c r="T39789"/>
    </row>
    <row r="39790" spans="20:20" x14ac:dyDescent="0.2">
      <c r="T39790"/>
    </row>
    <row r="39791" spans="20:20" x14ac:dyDescent="0.2">
      <c r="T39791"/>
    </row>
    <row r="39792" spans="20:20" x14ac:dyDescent="0.2">
      <c r="T39792"/>
    </row>
    <row r="39793" spans="20:20" x14ac:dyDescent="0.2">
      <c r="T39793"/>
    </row>
    <row r="39794" spans="20:20" x14ac:dyDescent="0.2">
      <c r="T39794"/>
    </row>
    <row r="39795" spans="20:20" x14ac:dyDescent="0.2">
      <c r="T39795"/>
    </row>
    <row r="39796" spans="20:20" x14ac:dyDescent="0.2">
      <c r="T39796"/>
    </row>
    <row r="39797" spans="20:20" x14ac:dyDescent="0.2">
      <c r="T39797"/>
    </row>
    <row r="39798" spans="20:20" x14ac:dyDescent="0.2">
      <c r="T39798"/>
    </row>
    <row r="39799" spans="20:20" x14ac:dyDescent="0.2">
      <c r="T39799"/>
    </row>
    <row r="39800" spans="20:20" x14ac:dyDescent="0.2">
      <c r="T39800"/>
    </row>
    <row r="39801" spans="20:20" x14ac:dyDescent="0.2">
      <c r="T39801"/>
    </row>
    <row r="39802" spans="20:20" x14ac:dyDescent="0.2">
      <c r="T39802"/>
    </row>
    <row r="39803" spans="20:20" x14ac:dyDescent="0.2">
      <c r="T39803"/>
    </row>
    <row r="39804" spans="20:20" x14ac:dyDescent="0.2">
      <c r="T39804"/>
    </row>
    <row r="39805" spans="20:20" x14ac:dyDescent="0.2">
      <c r="T39805"/>
    </row>
    <row r="39806" spans="20:20" x14ac:dyDescent="0.2">
      <c r="T39806"/>
    </row>
    <row r="39807" spans="20:20" x14ac:dyDescent="0.2">
      <c r="T39807"/>
    </row>
    <row r="39808" spans="20:20" x14ac:dyDescent="0.2">
      <c r="T39808"/>
    </row>
    <row r="39809" spans="20:20" x14ac:dyDescent="0.2">
      <c r="T39809"/>
    </row>
    <row r="39810" spans="20:20" x14ac:dyDescent="0.2">
      <c r="T39810"/>
    </row>
    <row r="39811" spans="20:20" x14ac:dyDescent="0.2">
      <c r="T39811"/>
    </row>
    <row r="39812" spans="20:20" x14ac:dyDescent="0.2">
      <c r="T39812"/>
    </row>
    <row r="39813" spans="20:20" x14ac:dyDescent="0.2">
      <c r="T39813"/>
    </row>
    <row r="39814" spans="20:20" x14ac:dyDescent="0.2">
      <c r="T39814"/>
    </row>
    <row r="39815" spans="20:20" x14ac:dyDescent="0.2">
      <c r="T39815"/>
    </row>
    <row r="39816" spans="20:20" x14ac:dyDescent="0.2">
      <c r="T39816"/>
    </row>
    <row r="39817" spans="20:20" x14ac:dyDescent="0.2">
      <c r="T39817"/>
    </row>
    <row r="39818" spans="20:20" x14ac:dyDescent="0.2">
      <c r="T39818"/>
    </row>
    <row r="39819" spans="20:20" x14ac:dyDescent="0.2">
      <c r="T39819"/>
    </row>
    <row r="39820" spans="20:20" x14ac:dyDescent="0.2">
      <c r="T39820"/>
    </row>
    <row r="39821" spans="20:20" x14ac:dyDescent="0.2">
      <c r="T39821"/>
    </row>
    <row r="39822" spans="20:20" x14ac:dyDescent="0.2">
      <c r="T39822"/>
    </row>
    <row r="39823" spans="20:20" x14ac:dyDescent="0.2">
      <c r="T39823"/>
    </row>
    <row r="39824" spans="20:20" x14ac:dyDescent="0.2">
      <c r="T39824"/>
    </row>
    <row r="39825" spans="20:20" x14ac:dyDescent="0.2">
      <c r="T39825"/>
    </row>
    <row r="39826" spans="20:20" x14ac:dyDescent="0.2">
      <c r="T39826"/>
    </row>
    <row r="39827" spans="20:20" x14ac:dyDescent="0.2">
      <c r="T39827"/>
    </row>
    <row r="39828" spans="20:20" x14ac:dyDescent="0.2">
      <c r="T39828"/>
    </row>
    <row r="39829" spans="20:20" x14ac:dyDescent="0.2">
      <c r="T39829"/>
    </row>
    <row r="39830" spans="20:20" x14ac:dyDescent="0.2">
      <c r="T39830"/>
    </row>
    <row r="39831" spans="20:20" x14ac:dyDescent="0.2">
      <c r="T39831"/>
    </row>
    <row r="39832" spans="20:20" x14ac:dyDescent="0.2">
      <c r="T39832"/>
    </row>
    <row r="39833" spans="20:20" x14ac:dyDescent="0.2">
      <c r="T39833"/>
    </row>
    <row r="39834" spans="20:20" x14ac:dyDescent="0.2">
      <c r="T39834"/>
    </row>
    <row r="39835" spans="20:20" x14ac:dyDescent="0.2">
      <c r="T39835"/>
    </row>
    <row r="39836" spans="20:20" x14ac:dyDescent="0.2">
      <c r="T39836"/>
    </row>
    <row r="39837" spans="20:20" x14ac:dyDescent="0.2">
      <c r="T39837"/>
    </row>
    <row r="39838" spans="20:20" x14ac:dyDescent="0.2">
      <c r="T39838"/>
    </row>
    <row r="39839" spans="20:20" x14ac:dyDescent="0.2">
      <c r="T39839"/>
    </row>
    <row r="39840" spans="20:20" x14ac:dyDescent="0.2">
      <c r="T39840"/>
    </row>
    <row r="39841" spans="20:20" x14ac:dyDescent="0.2">
      <c r="T39841"/>
    </row>
    <row r="39842" spans="20:20" x14ac:dyDescent="0.2">
      <c r="T39842"/>
    </row>
    <row r="39843" spans="20:20" x14ac:dyDescent="0.2">
      <c r="T39843"/>
    </row>
    <row r="39844" spans="20:20" x14ac:dyDescent="0.2">
      <c r="T39844"/>
    </row>
    <row r="39845" spans="20:20" x14ac:dyDescent="0.2">
      <c r="T39845"/>
    </row>
    <row r="39846" spans="20:20" x14ac:dyDescent="0.2">
      <c r="T39846"/>
    </row>
    <row r="39847" spans="20:20" x14ac:dyDescent="0.2">
      <c r="T39847"/>
    </row>
    <row r="39848" spans="20:20" x14ac:dyDescent="0.2">
      <c r="T39848"/>
    </row>
    <row r="39849" spans="20:20" x14ac:dyDescent="0.2">
      <c r="T39849"/>
    </row>
    <row r="39850" spans="20:20" x14ac:dyDescent="0.2">
      <c r="T39850"/>
    </row>
    <row r="39851" spans="20:20" x14ac:dyDescent="0.2">
      <c r="T39851"/>
    </row>
    <row r="39852" spans="20:20" x14ac:dyDescent="0.2">
      <c r="T39852"/>
    </row>
    <row r="39853" spans="20:20" x14ac:dyDescent="0.2">
      <c r="T39853"/>
    </row>
    <row r="39854" spans="20:20" x14ac:dyDescent="0.2">
      <c r="T39854"/>
    </row>
    <row r="39855" spans="20:20" x14ac:dyDescent="0.2">
      <c r="T39855"/>
    </row>
    <row r="39856" spans="20:20" x14ac:dyDescent="0.2">
      <c r="T39856"/>
    </row>
    <row r="39857" spans="20:20" x14ac:dyDescent="0.2">
      <c r="T39857"/>
    </row>
    <row r="39858" spans="20:20" x14ac:dyDescent="0.2">
      <c r="T39858"/>
    </row>
    <row r="39859" spans="20:20" x14ac:dyDescent="0.2">
      <c r="T39859"/>
    </row>
    <row r="39860" spans="20:20" x14ac:dyDescent="0.2">
      <c r="T39860"/>
    </row>
    <row r="39861" spans="20:20" x14ac:dyDescent="0.2">
      <c r="T39861"/>
    </row>
    <row r="39862" spans="20:20" x14ac:dyDescent="0.2">
      <c r="T39862"/>
    </row>
    <row r="39863" spans="20:20" x14ac:dyDescent="0.2">
      <c r="T39863"/>
    </row>
    <row r="39864" spans="20:20" x14ac:dyDescent="0.2">
      <c r="T39864"/>
    </row>
    <row r="39865" spans="20:20" x14ac:dyDescent="0.2">
      <c r="T39865"/>
    </row>
    <row r="39866" spans="20:20" x14ac:dyDescent="0.2">
      <c r="T39866"/>
    </row>
    <row r="39867" spans="20:20" x14ac:dyDescent="0.2">
      <c r="T39867"/>
    </row>
    <row r="39868" spans="20:20" x14ac:dyDescent="0.2">
      <c r="T39868"/>
    </row>
    <row r="39869" spans="20:20" x14ac:dyDescent="0.2">
      <c r="T39869"/>
    </row>
    <row r="39870" spans="20:20" x14ac:dyDescent="0.2">
      <c r="T39870"/>
    </row>
    <row r="39871" spans="20:20" x14ac:dyDescent="0.2">
      <c r="T39871"/>
    </row>
    <row r="39872" spans="20:20" x14ac:dyDescent="0.2">
      <c r="T39872"/>
    </row>
    <row r="39873" spans="20:20" x14ac:dyDescent="0.2">
      <c r="T39873"/>
    </row>
    <row r="39874" spans="20:20" x14ac:dyDescent="0.2">
      <c r="T39874"/>
    </row>
    <row r="39875" spans="20:20" x14ac:dyDescent="0.2">
      <c r="T39875"/>
    </row>
    <row r="39876" spans="20:20" x14ac:dyDescent="0.2">
      <c r="T39876"/>
    </row>
    <row r="39877" spans="20:20" x14ac:dyDescent="0.2">
      <c r="T39877"/>
    </row>
    <row r="39878" spans="20:20" x14ac:dyDescent="0.2">
      <c r="T39878"/>
    </row>
    <row r="39879" spans="20:20" x14ac:dyDescent="0.2">
      <c r="T39879"/>
    </row>
    <row r="39880" spans="20:20" x14ac:dyDescent="0.2">
      <c r="T39880"/>
    </row>
    <row r="39881" spans="20:20" x14ac:dyDescent="0.2">
      <c r="T39881"/>
    </row>
    <row r="39882" spans="20:20" x14ac:dyDescent="0.2">
      <c r="T39882"/>
    </row>
    <row r="39883" spans="20:20" x14ac:dyDescent="0.2">
      <c r="T39883"/>
    </row>
    <row r="39884" spans="20:20" x14ac:dyDescent="0.2">
      <c r="T39884"/>
    </row>
    <row r="39885" spans="20:20" x14ac:dyDescent="0.2">
      <c r="T39885"/>
    </row>
    <row r="39886" spans="20:20" x14ac:dyDescent="0.2">
      <c r="T39886"/>
    </row>
    <row r="39887" spans="20:20" x14ac:dyDescent="0.2">
      <c r="T39887"/>
    </row>
    <row r="39888" spans="20:20" x14ac:dyDescent="0.2">
      <c r="T39888"/>
    </row>
    <row r="39889" spans="20:20" x14ac:dyDescent="0.2">
      <c r="T39889"/>
    </row>
    <row r="39890" spans="20:20" x14ac:dyDescent="0.2">
      <c r="T39890"/>
    </row>
    <row r="39891" spans="20:20" x14ac:dyDescent="0.2">
      <c r="T39891"/>
    </row>
    <row r="39892" spans="20:20" x14ac:dyDescent="0.2">
      <c r="T39892"/>
    </row>
    <row r="39893" spans="20:20" x14ac:dyDescent="0.2">
      <c r="T39893"/>
    </row>
    <row r="39894" spans="20:20" x14ac:dyDescent="0.2">
      <c r="T39894"/>
    </row>
    <row r="39895" spans="20:20" x14ac:dyDescent="0.2">
      <c r="T39895"/>
    </row>
    <row r="39896" spans="20:20" x14ac:dyDescent="0.2">
      <c r="T39896"/>
    </row>
    <row r="39897" spans="20:20" x14ac:dyDescent="0.2">
      <c r="T39897"/>
    </row>
    <row r="39898" spans="20:20" x14ac:dyDescent="0.2">
      <c r="T39898"/>
    </row>
    <row r="39899" spans="20:20" x14ac:dyDescent="0.2">
      <c r="T39899"/>
    </row>
    <row r="39900" spans="20:20" x14ac:dyDescent="0.2">
      <c r="T39900"/>
    </row>
    <row r="39901" spans="20:20" x14ac:dyDescent="0.2">
      <c r="T39901"/>
    </row>
    <row r="39902" spans="20:20" x14ac:dyDescent="0.2">
      <c r="T39902"/>
    </row>
    <row r="39903" spans="20:20" x14ac:dyDescent="0.2">
      <c r="T39903"/>
    </row>
    <row r="39904" spans="20:20" x14ac:dyDescent="0.2">
      <c r="T39904"/>
    </row>
    <row r="39905" spans="20:20" x14ac:dyDescent="0.2">
      <c r="T39905"/>
    </row>
    <row r="39906" spans="20:20" x14ac:dyDescent="0.2">
      <c r="T39906"/>
    </row>
    <row r="39907" spans="20:20" x14ac:dyDescent="0.2">
      <c r="T39907"/>
    </row>
    <row r="39908" spans="20:20" x14ac:dyDescent="0.2">
      <c r="T39908"/>
    </row>
    <row r="39909" spans="20:20" x14ac:dyDescent="0.2">
      <c r="T39909"/>
    </row>
    <row r="39910" spans="20:20" x14ac:dyDescent="0.2">
      <c r="T39910"/>
    </row>
    <row r="39911" spans="20:20" x14ac:dyDescent="0.2">
      <c r="T39911"/>
    </row>
    <row r="39912" spans="20:20" x14ac:dyDescent="0.2">
      <c r="T39912"/>
    </row>
    <row r="39913" spans="20:20" x14ac:dyDescent="0.2">
      <c r="T39913"/>
    </row>
    <row r="39914" spans="20:20" x14ac:dyDescent="0.2">
      <c r="T39914"/>
    </row>
    <row r="39915" spans="20:20" x14ac:dyDescent="0.2">
      <c r="T39915"/>
    </row>
    <row r="39916" spans="20:20" x14ac:dyDescent="0.2">
      <c r="T39916"/>
    </row>
    <row r="39917" spans="20:20" x14ac:dyDescent="0.2">
      <c r="T39917"/>
    </row>
    <row r="39918" spans="20:20" x14ac:dyDescent="0.2">
      <c r="T39918"/>
    </row>
    <row r="39919" spans="20:20" x14ac:dyDescent="0.2">
      <c r="T39919"/>
    </row>
    <row r="39920" spans="20:20" x14ac:dyDescent="0.2">
      <c r="T39920"/>
    </row>
    <row r="39921" spans="20:20" x14ac:dyDescent="0.2">
      <c r="T39921"/>
    </row>
    <row r="39922" spans="20:20" x14ac:dyDescent="0.2">
      <c r="T39922"/>
    </row>
    <row r="39923" spans="20:20" x14ac:dyDescent="0.2">
      <c r="T39923"/>
    </row>
    <row r="39924" spans="20:20" x14ac:dyDescent="0.2">
      <c r="T39924"/>
    </row>
    <row r="39925" spans="20:20" x14ac:dyDescent="0.2">
      <c r="T39925"/>
    </row>
    <row r="39926" spans="20:20" x14ac:dyDescent="0.2">
      <c r="T39926"/>
    </row>
    <row r="39927" spans="20:20" x14ac:dyDescent="0.2">
      <c r="T39927"/>
    </row>
    <row r="39928" spans="20:20" x14ac:dyDescent="0.2">
      <c r="T39928"/>
    </row>
    <row r="39929" spans="20:20" x14ac:dyDescent="0.2">
      <c r="T39929"/>
    </row>
    <row r="39930" spans="20:20" x14ac:dyDescent="0.2">
      <c r="T39930"/>
    </row>
    <row r="39931" spans="20:20" x14ac:dyDescent="0.2">
      <c r="T39931"/>
    </row>
    <row r="39932" spans="20:20" x14ac:dyDescent="0.2">
      <c r="T39932"/>
    </row>
    <row r="39933" spans="20:20" x14ac:dyDescent="0.2">
      <c r="T39933"/>
    </row>
    <row r="39934" spans="20:20" x14ac:dyDescent="0.2">
      <c r="T39934"/>
    </row>
    <row r="39935" spans="20:20" x14ac:dyDescent="0.2">
      <c r="T39935"/>
    </row>
    <row r="39936" spans="20:20" x14ac:dyDescent="0.2">
      <c r="T39936"/>
    </row>
    <row r="39937" spans="20:20" x14ac:dyDescent="0.2">
      <c r="T39937"/>
    </row>
    <row r="39938" spans="20:20" x14ac:dyDescent="0.2">
      <c r="T39938"/>
    </row>
    <row r="39939" spans="20:20" x14ac:dyDescent="0.2">
      <c r="T39939"/>
    </row>
    <row r="39940" spans="20:20" x14ac:dyDescent="0.2">
      <c r="T39940"/>
    </row>
    <row r="39941" spans="20:20" x14ac:dyDescent="0.2">
      <c r="T39941"/>
    </row>
    <row r="39942" spans="20:20" x14ac:dyDescent="0.2">
      <c r="T39942"/>
    </row>
    <row r="39943" spans="20:20" x14ac:dyDescent="0.2">
      <c r="T39943"/>
    </row>
    <row r="39944" spans="20:20" x14ac:dyDescent="0.2">
      <c r="T39944"/>
    </row>
    <row r="39945" spans="20:20" x14ac:dyDescent="0.2">
      <c r="T39945"/>
    </row>
    <row r="39946" spans="20:20" x14ac:dyDescent="0.2">
      <c r="T39946"/>
    </row>
    <row r="39947" spans="20:20" x14ac:dyDescent="0.2">
      <c r="T39947"/>
    </row>
    <row r="39948" spans="20:20" x14ac:dyDescent="0.2">
      <c r="T39948"/>
    </row>
    <row r="39949" spans="20:20" x14ac:dyDescent="0.2">
      <c r="T39949"/>
    </row>
    <row r="39950" spans="20:20" x14ac:dyDescent="0.2">
      <c r="T39950"/>
    </row>
    <row r="39951" spans="20:20" x14ac:dyDescent="0.2">
      <c r="T39951"/>
    </row>
    <row r="39952" spans="20:20" x14ac:dyDescent="0.2">
      <c r="T39952"/>
    </row>
    <row r="39953" spans="20:20" x14ac:dyDescent="0.2">
      <c r="T39953"/>
    </row>
    <row r="39954" spans="20:20" x14ac:dyDescent="0.2">
      <c r="T39954"/>
    </row>
    <row r="39955" spans="20:20" x14ac:dyDescent="0.2">
      <c r="T39955"/>
    </row>
    <row r="39956" spans="20:20" x14ac:dyDescent="0.2">
      <c r="T39956"/>
    </row>
    <row r="39957" spans="20:20" x14ac:dyDescent="0.2">
      <c r="T39957"/>
    </row>
    <row r="39958" spans="20:20" x14ac:dyDescent="0.2">
      <c r="T39958"/>
    </row>
    <row r="39959" spans="20:20" x14ac:dyDescent="0.2">
      <c r="T39959"/>
    </row>
    <row r="39960" spans="20:20" x14ac:dyDescent="0.2">
      <c r="T39960"/>
    </row>
    <row r="39961" spans="20:20" x14ac:dyDescent="0.2">
      <c r="T39961"/>
    </row>
    <row r="39962" spans="20:20" x14ac:dyDescent="0.2">
      <c r="T39962"/>
    </row>
    <row r="39963" spans="20:20" x14ac:dyDescent="0.2">
      <c r="T39963"/>
    </row>
    <row r="39964" spans="20:20" x14ac:dyDescent="0.2">
      <c r="T39964"/>
    </row>
    <row r="39965" spans="20:20" x14ac:dyDescent="0.2">
      <c r="T39965"/>
    </row>
    <row r="39966" spans="20:20" x14ac:dyDescent="0.2">
      <c r="T39966"/>
    </row>
    <row r="39967" spans="20:20" x14ac:dyDescent="0.2">
      <c r="T39967"/>
    </row>
    <row r="39968" spans="20:20" x14ac:dyDescent="0.2">
      <c r="T39968"/>
    </row>
    <row r="39969" spans="20:20" x14ac:dyDescent="0.2">
      <c r="T39969"/>
    </row>
    <row r="39970" spans="20:20" x14ac:dyDescent="0.2">
      <c r="T39970"/>
    </row>
    <row r="39971" spans="20:20" x14ac:dyDescent="0.2">
      <c r="T39971"/>
    </row>
    <row r="39972" spans="20:20" x14ac:dyDescent="0.2">
      <c r="T39972"/>
    </row>
    <row r="39973" spans="20:20" x14ac:dyDescent="0.2">
      <c r="T39973"/>
    </row>
    <row r="39974" spans="20:20" x14ac:dyDescent="0.2">
      <c r="T39974"/>
    </row>
    <row r="39975" spans="20:20" x14ac:dyDescent="0.2">
      <c r="T39975"/>
    </row>
    <row r="39976" spans="20:20" x14ac:dyDescent="0.2">
      <c r="T39976"/>
    </row>
    <row r="39977" spans="20:20" x14ac:dyDescent="0.2">
      <c r="T39977"/>
    </row>
    <row r="39978" spans="20:20" x14ac:dyDescent="0.2">
      <c r="T39978"/>
    </row>
    <row r="39979" spans="20:20" x14ac:dyDescent="0.2">
      <c r="T39979"/>
    </row>
    <row r="39980" spans="20:20" x14ac:dyDescent="0.2">
      <c r="T39980"/>
    </row>
    <row r="39981" spans="20:20" x14ac:dyDescent="0.2">
      <c r="T39981"/>
    </row>
    <row r="39982" spans="20:20" x14ac:dyDescent="0.2">
      <c r="T39982"/>
    </row>
    <row r="39983" spans="20:20" x14ac:dyDescent="0.2">
      <c r="T39983"/>
    </row>
    <row r="39984" spans="20:20" x14ac:dyDescent="0.2">
      <c r="T39984"/>
    </row>
    <row r="39985" spans="20:20" x14ac:dyDescent="0.2">
      <c r="T39985"/>
    </row>
    <row r="39986" spans="20:20" x14ac:dyDescent="0.2">
      <c r="T39986"/>
    </row>
    <row r="39987" spans="20:20" x14ac:dyDescent="0.2">
      <c r="T39987"/>
    </row>
    <row r="39988" spans="20:20" x14ac:dyDescent="0.2">
      <c r="T39988"/>
    </row>
    <row r="39989" spans="20:20" x14ac:dyDescent="0.2">
      <c r="T39989"/>
    </row>
    <row r="39990" spans="20:20" x14ac:dyDescent="0.2">
      <c r="T39990"/>
    </row>
    <row r="39991" spans="20:20" x14ac:dyDescent="0.2">
      <c r="T39991"/>
    </row>
    <row r="39992" spans="20:20" x14ac:dyDescent="0.2">
      <c r="T39992"/>
    </row>
    <row r="39993" spans="20:20" x14ac:dyDescent="0.2">
      <c r="T39993"/>
    </row>
    <row r="39994" spans="20:20" x14ac:dyDescent="0.2">
      <c r="T39994"/>
    </row>
    <row r="39995" spans="20:20" x14ac:dyDescent="0.2">
      <c r="T39995"/>
    </row>
    <row r="39996" spans="20:20" x14ac:dyDescent="0.2">
      <c r="T39996"/>
    </row>
    <row r="39997" spans="20:20" x14ac:dyDescent="0.2">
      <c r="T39997"/>
    </row>
    <row r="39998" spans="20:20" x14ac:dyDescent="0.2">
      <c r="T39998"/>
    </row>
    <row r="39999" spans="20:20" x14ac:dyDescent="0.2">
      <c r="T39999"/>
    </row>
    <row r="40000" spans="20:20" x14ac:dyDescent="0.2">
      <c r="T40000"/>
    </row>
    <row r="40001" spans="20:20" x14ac:dyDescent="0.2">
      <c r="T40001"/>
    </row>
    <row r="40002" spans="20:20" x14ac:dyDescent="0.2">
      <c r="T40002"/>
    </row>
    <row r="40003" spans="20:20" x14ac:dyDescent="0.2">
      <c r="T40003"/>
    </row>
    <row r="40004" spans="20:20" x14ac:dyDescent="0.2">
      <c r="T40004"/>
    </row>
    <row r="40005" spans="20:20" x14ac:dyDescent="0.2">
      <c r="T40005"/>
    </row>
    <row r="40006" spans="20:20" x14ac:dyDescent="0.2">
      <c r="T40006"/>
    </row>
    <row r="40007" spans="20:20" x14ac:dyDescent="0.2">
      <c r="T40007"/>
    </row>
    <row r="40008" spans="20:20" x14ac:dyDescent="0.2">
      <c r="T40008"/>
    </row>
    <row r="40009" spans="20:20" x14ac:dyDescent="0.2">
      <c r="T40009"/>
    </row>
    <row r="40010" spans="20:20" x14ac:dyDescent="0.2">
      <c r="T40010"/>
    </row>
    <row r="40011" spans="20:20" x14ac:dyDescent="0.2">
      <c r="T40011"/>
    </row>
    <row r="40012" spans="20:20" x14ac:dyDescent="0.2">
      <c r="T40012"/>
    </row>
    <row r="40013" spans="20:20" x14ac:dyDescent="0.2">
      <c r="T40013"/>
    </row>
    <row r="40014" spans="20:20" x14ac:dyDescent="0.2">
      <c r="T40014"/>
    </row>
    <row r="40015" spans="20:20" x14ac:dyDescent="0.2">
      <c r="T40015"/>
    </row>
    <row r="40016" spans="20:20" x14ac:dyDescent="0.2">
      <c r="T40016"/>
    </row>
    <row r="40017" spans="20:20" x14ac:dyDescent="0.2">
      <c r="T40017"/>
    </row>
    <row r="40018" spans="20:20" x14ac:dyDescent="0.2">
      <c r="T40018"/>
    </row>
    <row r="40019" spans="20:20" x14ac:dyDescent="0.2">
      <c r="T40019"/>
    </row>
    <row r="40020" spans="20:20" x14ac:dyDescent="0.2">
      <c r="T40020"/>
    </row>
    <row r="40021" spans="20:20" x14ac:dyDescent="0.2">
      <c r="T40021"/>
    </row>
    <row r="40022" spans="20:20" x14ac:dyDescent="0.2">
      <c r="T40022"/>
    </row>
    <row r="40023" spans="20:20" x14ac:dyDescent="0.2">
      <c r="T40023"/>
    </row>
    <row r="40024" spans="20:20" x14ac:dyDescent="0.2">
      <c r="T40024"/>
    </row>
    <row r="40025" spans="20:20" x14ac:dyDescent="0.2">
      <c r="T40025"/>
    </row>
    <row r="40026" spans="20:20" x14ac:dyDescent="0.2">
      <c r="T40026"/>
    </row>
    <row r="40027" spans="20:20" x14ac:dyDescent="0.2">
      <c r="T40027"/>
    </row>
    <row r="40028" spans="20:20" x14ac:dyDescent="0.2">
      <c r="T40028"/>
    </row>
    <row r="40029" spans="20:20" x14ac:dyDescent="0.2">
      <c r="T40029"/>
    </row>
    <row r="40030" spans="20:20" x14ac:dyDescent="0.2">
      <c r="T40030"/>
    </row>
    <row r="40031" spans="20:20" x14ac:dyDescent="0.2">
      <c r="T40031"/>
    </row>
    <row r="40032" spans="20:20" x14ac:dyDescent="0.2">
      <c r="T40032"/>
    </row>
    <row r="40033" spans="20:20" x14ac:dyDescent="0.2">
      <c r="T40033"/>
    </row>
    <row r="40034" spans="20:20" x14ac:dyDescent="0.2">
      <c r="T40034"/>
    </row>
    <row r="40035" spans="20:20" x14ac:dyDescent="0.2">
      <c r="T40035"/>
    </row>
    <row r="40036" spans="20:20" x14ac:dyDescent="0.2">
      <c r="T40036"/>
    </row>
    <row r="40037" spans="20:20" x14ac:dyDescent="0.2">
      <c r="T40037"/>
    </row>
    <row r="40038" spans="20:20" x14ac:dyDescent="0.2">
      <c r="T40038"/>
    </row>
    <row r="40039" spans="20:20" x14ac:dyDescent="0.2">
      <c r="T40039"/>
    </row>
    <row r="40040" spans="20:20" x14ac:dyDescent="0.2">
      <c r="T40040"/>
    </row>
    <row r="40041" spans="20:20" x14ac:dyDescent="0.2">
      <c r="T40041"/>
    </row>
    <row r="40042" spans="20:20" x14ac:dyDescent="0.2">
      <c r="T40042"/>
    </row>
    <row r="40043" spans="20:20" x14ac:dyDescent="0.2">
      <c r="T40043"/>
    </row>
    <row r="40044" spans="20:20" x14ac:dyDescent="0.2">
      <c r="T40044"/>
    </row>
    <row r="40045" spans="20:20" x14ac:dyDescent="0.2">
      <c r="T40045"/>
    </row>
    <row r="40046" spans="20:20" x14ac:dyDescent="0.2">
      <c r="T40046"/>
    </row>
    <row r="40047" spans="20:20" x14ac:dyDescent="0.2">
      <c r="T40047"/>
    </row>
    <row r="40048" spans="20:20" x14ac:dyDescent="0.2">
      <c r="T40048"/>
    </row>
    <row r="40049" spans="20:20" x14ac:dyDescent="0.2">
      <c r="T40049"/>
    </row>
    <row r="40050" spans="20:20" x14ac:dyDescent="0.2">
      <c r="T40050"/>
    </row>
    <row r="40051" spans="20:20" x14ac:dyDescent="0.2">
      <c r="T40051"/>
    </row>
    <row r="40052" spans="20:20" x14ac:dyDescent="0.2">
      <c r="T40052"/>
    </row>
    <row r="40053" spans="20:20" x14ac:dyDescent="0.2">
      <c r="T40053"/>
    </row>
    <row r="40054" spans="20:20" x14ac:dyDescent="0.2">
      <c r="T40054"/>
    </row>
    <row r="40055" spans="20:20" x14ac:dyDescent="0.2">
      <c r="T40055"/>
    </row>
    <row r="40056" spans="20:20" x14ac:dyDescent="0.2">
      <c r="T40056"/>
    </row>
    <row r="40057" spans="20:20" x14ac:dyDescent="0.2">
      <c r="T40057"/>
    </row>
    <row r="40058" spans="20:20" x14ac:dyDescent="0.2">
      <c r="T40058"/>
    </row>
    <row r="40059" spans="20:20" x14ac:dyDescent="0.2">
      <c r="T40059"/>
    </row>
    <row r="40060" spans="20:20" x14ac:dyDescent="0.2">
      <c r="T40060"/>
    </row>
    <row r="40061" spans="20:20" x14ac:dyDescent="0.2">
      <c r="T40061"/>
    </row>
    <row r="40062" spans="20:20" x14ac:dyDescent="0.2">
      <c r="T40062"/>
    </row>
    <row r="40063" spans="20:20" x14ac:dyDescent="0.2">
      <c r="T40063"/>
    </row>
    <row r="40064" spans="20:20" x14ac:dyDescent="0.2">
      <c r="T40064"/>
    </row>
    <row r="40065" spans="20:20" x14ac:dyDescent="0.2">
      <c r="T40065"/>
    </row>
    <row r="40066" spans="20:20" x14ac:dyDescent="0.2">
      <c r="T40066"/>
    </row>
    <row r="40067" spans="20:20" x14ac:dyDescent="0.2">
      <c r="T40067"/>
    </row>
    <row r="40068" spans="20:20" x14ac:dyDescent="0.2">
      <c r="T40068"/>
    </row>
    <row r="40069" spans="20:20" x14ac:dyDescent="0.2">
      <c r="T40069"/>
    </row>
    <row r="40070" spans="20:20" x14ac:dyDescent="0.2">
      <c r="T40070"/>
    </row>
    <row r="40071" spans="20:20" x14ac:dyDescent="0.2">
      <c r="T40071"/>
    </row>
    <row r="40072" spans="20:20" x14ac:dyDescent="0.2">
      <c r="T40072"/>
    </row>
    <row r="40073" spans="20:20" x14ac:dyDescent="0.2">
      <c r="T40073"/>
    </row>
    <row r="40074" spans="20:20" x14ac:dyDescent="0.2">
      <c r="T40074"/>
    </row>
    <row r="40075" spans="20:20" x14ac:dyDescent="0.2">
      <c r="T40075"/>
    </row>
    <row r="40076" spans="20:20" x14ac:dyDescent="0.2">
      <c r="T40076"/>
    </row>
    <row r="40077" spans="20:20" x14ac:dyDescent="0.2">
      <c r="T40077"/>
    </row>
    <row r="40078" spans="20:20" x14ac:dyDescent="0.2">
      <c r="T40078"/>
    </row>
    <row r="40079" spans="20:20" x14ac:dyDescent="0.2">
      <c r="T40079"/>
    </row>
    <row r="40080" spans="20:20" x14ac:dyDescent="0.2">
      <c r="T40080"/>
    </row>
    <row r="40081" spans="20:20" x14ac:dyDescent="0.2">
      <c r="T40081"/>
    </row>
    <row r="40082" spans="20:20" x14ac:dyDescent="0.2">
      <c r="T40082"/>
    </row>
    <row r="40083" spans="20:20" x14ac:dyDescent="0.2">
      <c r="T40083"/>
    </row>
    <row r="40084" spans="20:20" x14ac:dyDescent="0.2">
      <c r="T40084"/>
    </row>
    <row r="40085" spans="20:20" x14ac:dyDescent="0.2">
      <c r="T40085"/>
    </row>
    <row r="40086" spans="20:20" x14ac:dyDescent="0.2">
      <c r="T40086"/>
    </row>
    <row r="40087" spans="20:20" x14ac:dyDescent="0.2">
      <c r="T40087"/>
    </row>
    <row r="40088" spans="20:20" x14ac:dyDescent="0.2">
      <c r="T40088"/>
    </row>
    <row r="40089" spans="20:20" x14ac:dyDescent="0.2">
      <c r="T40089"/>
    </row>
    <row r="40090" spans="20:20" x14ac:dyDescent="0.2">
      <c r="T40090"/>
    </row>
    <row r="40091" spans="20:20" x14ac:dyDescent="0.2">
      <c r="T40091"/>
    </row>
    <row r="40092" spans="20:20" x14ac:dyDescent="0.2">
      <c r="T40092"/>
    </row>
    <row r="40093" spans="20:20" x14ac:dyDescent="0.2">
      <c r="T40093"/>
    </row>
    <row r="40094" spans="20:20" x14ac:dyDescent="0.2">
      <c r="T40094"/>
    </row>
    <row r="40095" spans="20:20" x14ac:dyDescent="0.2">
      <c r="T40095"/>
    </row>
    <row r="40096" spans="20:20" x14ac:dyDescent="0.2">
      <c r="T40096"/>
    </row>
    <row r="40097" spans="20:20" x14ac:dyDescent="0.2">
      <c r="T40097"/>
    </row>
    <row r="40098" spans="20:20" x14ac:dyDescent="0.2">
      <c r="T40098"/>
    </row>
    <row r="40099" spans="20:20" x14ac:dyDescent="0.2">
      <c r="T40099"/>
    </row>
    <row r="40100" spans="20:20" x14ac:dyDescent="0.2">
      <c r="T40100"/>
    </row>
    <row r="40101" spans="20:20" x14ac:dyDescent="0.2">
      <c r="T40101"/>
    </row>
    <row r="40102" spans="20:20" x14ac:dyDescent="0.2">
      <c r="T40102"/>
    </row>
    <row r="40103" spans="20:20" x14ac:dyDescent="0.2">
      <c r="T40103"/>
    </row>
    <row r="40104" spans="20:20" x14ac:dyDescent="0.2">
      <c r="T40104"/>
    </row>
    <row r="40105" spans="20:20" x14ac:dyDescent="0.2">
      <c r="T40105"/>
    </row>
    <row r="40106" spans="20:20" x14ac:dyDescent="0.2">
      <c r="T40106"/>
    </row>
    <row r="40107" spans="20:20" x14ac:dyDescent="0.2">
      <c r="T40107"/>
    </row>
    <row r="40108" spans="20:20" x14ac:dyDescent="0.2">
      <c r="T40108"/>
    </row>
    <row r="40109" spans="20:20" x14ac:dyDescent="0.2">
      <c r="T40109"/>
    </row>
    <row r="40110" spans="20:20" x14ac:dyDescent="0.2">
      <c r="T40110"/>
    </row>
    <row r="40111" spans="20:20" x14ac:dyDescent="0.2">
      <c r="T40111"/>
    </row>
    <row r="40112" spans="20:20" x14ac:dyDescent="0.2">
      <c r="T40112"/>
    </row>
    <row r="40113" spans="20:20" x14ac:dyDescent="0.2">
      <c r="T40113"/>
    </row>
    <row r="40114" spans="20:20" x14ac:dyDescent="0.2">
      <c r="T40114"/>
    </row>
    <row r="40115" spans="20:20" x14ac:dyDescent="0.2">
      <c r="T40115"/>
    </row>
    <row r="40116" spans="20:20" x14ac:dyDescent="0.2">
      <c r="T40116"/>
    </row>
    <row r="40117" spans="20:20" x14ac:dyDescent="0.2">
      <c r="T40117"/>
    </row>
    <row r="40118" spans="20:20" x14ac:dyDescent="0.2">
      <c r="T40118"/>
    </row>
    <row r="40119" spans="20:20" x14ac:dyDescent="0.2">
      <c r="T40119"/>
    </row>
    <row r="40120" spans="20:20" x14ac:dyDescent="0.2">
      <c r="T40120"/>
    </row>
    <row r="40121" spans="20:20" x14ac:dyDescent="0.2">
      <c r="T40121"/>
    </row>
    <row r="40122" spans="20:20" x14ac:dyDescent="0.2">
      <c r="T40122"/>
    </row>
    <row r="40123" spans="20:20" x14ac:dyDescent="0.2">
      <c r="T40123"/>
    </row>
    <row r="40124" spans="20:20" x14ac:dyDescent="0.2">
      <c r="T40124"/>
    </row>
    <row r="40125" spans="20:20" x14ac:dyDescent="0.2">
      <c r="T40125"/>
    </row>
    <row r="40126" spans="20:20" x14ac:dyDescent="0.2">
      <c r="T40126"/>
    </row>
    <row r="40127" spans="20:20" x14ac:dyDescent="0.2">
      <c r="T40127"/>
    </row>
    <row r="40128" spans="20:20" x14ac:dyDescent="0.2">
      <c r="T40128"/>
    </row>
    <row r="40129" spans="20:20" x14ac:dyDescent="0.2">
      <c r="T40129"/>
    </row>
    <row r="40130" spans="20:20" x14ac:dyDescent="0.2">
      <c r="T40130"/>
    </row>
    <row r="40131" spans="20:20" x14ac:dyDescent="0.2">
      <c r="T40131"/>
    </row>
    <row r="40132" spans="20:20" x14ac:dyDescent="0.2">
      <c r="T40132"/>
    </row>
    <row r="40133" spans="20:20" x14ac:dyDescent="0.2">
      <c r="T40133"/>
    </row>
    <row r="40134" spans="20:20" x14ac:dyDescent="0.2">
      <c r="T40134"/>
    </row>
    <row r="40135" spans="20:20" x14ac:dyDescent="0.2">
      <c r="T40135"/>
    </row>
    <row r="40136" spans="20:20" x14ac:dyDescent="0.2">
      <c r="T40136"/>
    </row>
    <row r="40137" spans="20:20" x14ac:dyDescent="0.2">
      <c r="T40137"/>
    </row>
    <row r="40138" spans="20:20" x14ac:dyDescent="0.2">
      <c r="T40138"/>
    </row>
    <row r="40139" spans="20:20" x14ac:dyDescent="0.2">
      <c r="T40139"/>
    </row>
    <row r="40140" spans="20:20" x14ac:dyDescent="0.2">
      <c r="T40140"/>
    </row>
    <row r="40141" spans="20:20" x14ac:dyDescent="0.2">
      <c r="T40141"/>
    </row>
    <row r="40142" spans="20:20" x14ac:dyDescent="0.2">
      <c r="T40142"/>
    </row>
    <row r="40143" spans="20:20" x14ac:dyDescent="0.2">
      <c r="T40143"/>
    </row>
    <row r="40144" spans="20:20" x14ac:dyDescent="0.2">
      <c r="T40144"/>
    </row>
    <row r="40145" spans="20:20" x14ac:dyDescent="0.2">
      <c r="T40145"/>
    </row>
    <row r="40146" spans="20:20" x14ac:dyDescent="0.2">
      <c r="T40146"/>
    </row>
    <row r="40147" spans="20:20" x14ac:dyDescent="0.2">
      <c r="T40147"/>
    </row>
    <row r="40148" spans="20:20" x14ac:dyDescent="0.2">
      <c r="T40148"/>
    </row>
    <row r="40149" spans="20:20" x14ac:dyDescent="0.2">
      <c r="T40149"/>
    </row>
    <row r="40150" spans="20:20" x14ac:dyDescent="0.2">
      <c r="T40150"/>
    </row>
    <row r="40151" spans="20:20" x14ac:dyDescent="0.2">
      <c r="T40151"/>
    </row>
    <row r="40152" spans="20:20" x14ac:dyDescent="0.2">
      <c r="T40152"/>
    </row>
    <row r="40153" spans="20:20" x14ac:dyDescent="0.2">
      <c r="T40153"/>
    </row>
    <row r="40154" spans="20:20" x14ac:dyDescent="0.2">
      <c r="T40154"/>
    </row>
    <row r="40155" spans="20:20" x14ac:dyDescent="0.2">
      <c r="T40155"/>
    </row>
    <row r="40156" spans="20:20" x14ac:dyDescent="0.2">
      <c r="T40156"/>
    </row>
    <row r="40157" spans="20:20" x14ac:dyDescent="0.2">
      <c r="T40157"/>
    </row>
    <row r="40158" spans="20:20" x14ac:dyDescent="0.2">
      <c r="T40158"/>
    </row>
    <row r="40159" spans="20:20" x14ac:dyDescent="0.2">
      <c r="T40159"/>
    </row>
    <row r="40160" spans="20:20" x14ac:dyDescent="0.2">
      <c r="T40160"/>
    </row>
    <row r="40161" spans="20:20" x14ac:dyDescent="0.2">
      <c r="T40161"/>
    </row>
    <row r="40162" spans="20:20" x14ac:dyDescent="0.2">
      <c r="T40162"/>
    </row>
    <row r="40163" spans="20:20" x14ac:dyDescent="0.2">
      <c r="T40163"/>
    </row>
    <row r="40164" spans="20:20" x14ac:dyDescent="0.2">
      <c r="T40164"/>
    </row>
    <row r="40165" spans="20:20" x14ac:dyDescent="0.2">
      <c r="T40165"/>
    </row>
    <row r="40166" spans="20:20" x14ac:dyDescent="0.2">
      <c r="T40166"/>
    </row>
    <row r="40167" spans="20:20" x14ac:dyDescent="0.2">
      <c r="T40167"/>
    </row>
    <row r="40168" spans="20:20" x14ac:dyDescent="0.2">
      <c r="T40168"/>
    </row>
    <row r="40169" spans="20:20" x14ac:dyDescent="0.2">
      <c r="T40169"/>
    </row>
    <row r="40170" spans="20:20" x14ac:dyDescent="0.2">
      <c r="T40170"/>
    </row>
    <row r="40171" spans="20:20" x14ac:dyDescent="0.2">
      <c r="T40171"/>
    </row>
    <row r="40172" spans="20:20" x14ac:dyDescent="0.2">
      <c r="T40172"/>
    </row>
    <row r="40173" spans="20:20" x14ac:dyDescent="0.2">
      <c r="T40173"/>
    </row>
    <row r="40174" spans="20:20" x14ac:dyDescent="0.2">
      <c r="T40174"/>
    </row>
    <row r="40175" spans="20:20" x14ac:dyDescent="0.2">
      <c r="T40175"/>
    </row>
    <row r="40176" spans="20:20" x14ac:dyDescent="0.2">
      <c r="T40176"/>
    </row>
    <row r="40177" spans="20:20" x14ac:dyDescent="0.2">
      <c r="T40177"/>
    </row>
    <row r="40178" spans="20:20" x14ac:dyDescent="0.2">
      <c r="T40178"/>
    </row>
    <row r="40179" spans="20:20" x14ac:dyDescent="0.2">
      <c r="T40179"/>
    </row>
    <row r="40180" spans="20:20" x14ac:dyDescent="0.2">
      <c r="T40180"/>
    </row>
    <row r="40181" spans="20:20" x14ac:dyDescent="0.2">
      <c r="T40181"/>
    </row>
    <row r="40182" spans="20:20" x14ac:dyDescent="0.2">
      <c r="T40182"/>
    </row>
    <row r="40183" spans="20:20" x14ac:dyDescent="0.2">
      <c r="T40183"/>
    </row>
    <row r="40184" spans="20:20" x14ac:dyDescent="0.2">
      <c r="T40184"/>
    </row>
    <row r="40185" spans="20:20" x14ac:dyDescent="0.2">
      <c r="T40185"/>
    </row>
    <row r="40186" spans="20:20" x14ac:dyDescent="0.2">
      <c r="T40186"/>
    </row>
    <row r="40187" spans="20:20" x14ac:dyDescent="0.2">
      <c r="T40187"/>
    </row>
    <row r="40188" spans="20:20" x14ac:dyDescent="0.2">
      <c r="T40188"/>
    </row>
    <row r="40189" spans="20:20" x14ac:dyDescent="0.2">
      <c r="T40189"/>
    </row>
    <row r="40190" spans="20:20" x14ac:dyDescent="0.2">
      <c r="T40190"/>
    </row>
    <row r="40191" spans="20:20" x14ac:dyDescent="0.2">
      <c r="T40191"/>
    </row>
    <row r="40192" spans="20:20" x14ac:dyDescent="0.2">
      <c r="T40192"/>
    </row>
    <row r="40193" spans="20:20" x14ac:dyDescent="0.2">
      <c r="T40193"/>
    </row>
    <row r="40194" spans="20:20" x14ac:dyDescent="0.2">
      <c r="T40194"/>
    </row>
    <row r="40195" spans="20:20" x14ac:dyDescent="0.2">
      <c r="T40195"/>
    </row>
    <row r="40196" spans="20:20" x14ac:dyDescent="0.2">
      <c r="T40196"/>
    </row>
    <row r="40197" spans="20:20" x14ac:dyDescent="0.2">
      <c r="T40197"/>
    </row>
    <row r="40198" spans="20:20" x14ac:dyDescent="0.2">
      <c r="T40198"/>
    </row>
    <row r="40199" spans="20:20" x14ac:dyDescent="0.2">
      <c r="T40199"/>
    </row>
    <row r="40200" spans="20:20" x14ac:dyDescent="0.2">
      <c r="T40200"/>
    </row>
    <row r="40201" spans="20:20" x14ac:dyDescent="0.2">
      <c r="T40201"/>
    </row>
    <row r="40202" spans="20:20" x14ac:dyDescent="0.2">
      <c r="T40202"/>
    </row>
    <row r="40203" spans="20:20" x14ac:dyDescent="0.2">
      <c r="T40203"/>
    </row>
    <row r="40204" spans="20:20" x14ac:dyDescent="0.2">
      <c r="T40204"/>
    </row>
    <row r="40205" spans="20:20" x14ac:dyDescent="0.2">
      <c r="T40205"/>
    </row>
    <row r="40206" spans="20:20" x14ac:dyDescent="0.2">
      <c r="T40206"/>
    </row>
    <row r="40207" spans="20:20" x14ac:dyDescent="0.2">
      <c r="T40207"/>
    </row>
    <row r="40208" spans="20:20" x14ac:dyDescent="0.2">
      <c r="T40208"/>
    </row>
    <row r="40209" spans="20:20" x14ac:dyDescent="0.2">
      <c r="T40209"/>
    </row>
    <row r="40210" spans="20:20" x14ac:dyDescent="0.2">
      <c r="T40210"/>
    </row>
    <row r="40211" spans="20:20" x14ac:dyDescent="0.2">
      <c r="T40211"/>
    </row>
    <row r="40212" spans="20:20" x14ac:dyDescent="0.2">
      <c r="T40212"/>
    </row>
    <row r="40213" spans="20:20" x14ac:dyDescent="0.2">
      <c r="T40213"/>
    </row>
    <row r="40214" spans="20:20" x14ac:dyDescent="0.2">
      <c r="T40214"/>
    </row>
    <row r="40215" spans="20:20" x14ac:dyDescent="0.2">
      <c r="T40215"/>
    </row>
    <row r="40216" spans="20:20" x14ac:dyDescent="0.2">
      <c r="T40216"/>
    </row>
    <row r="40217" spans="20:20" x14ac:dyDescent="0.2">
      <c r="T40217"/>
    </row>
    <row r="40218" spans="20:20" x14ac:dyDescent="0.2">
      <c r="T40218"/>
    </row>
    <row r="40219" spans="20:20" x14ac:dyDescent="0.2">
      <c r="T40219"/>
    </row>
    <row r="40220" spans="20:20" x14ac:dyDescent="0.2">
      <c r="T40220"/>
    </row>
    <row r="40221" spans="20:20" x14ac:dyDescent="0.2">
      <c r="T40221"/>
    </row>
    <row r="40222" spans="20:20" x14ac:dyDescent="0.2">
      <c r="T40222"/>
    </row>
    <row r="40223" spans="20:20" x14ac:dyDescent="0.2">
      <c r="T40223"/>
    </row>
    <row r="40224" spans="20:20" x14ac:dyDescent="0.2">
      <c r="T40224"/>
    </row>
    <row r="40225" spans="20:20" x14ac:dyDescent="0.2">
      <c r="T40225"/>
    </row>
    <row r="40226" spans="20:20" x14ac:dyDescent="0.2">
      <c r="T40226"/>
    </row>
    <row r="40227" spans="20:20" x14ac:dyDescent="0.2">
      <c r="T40227"/>
    </row>
    <row r="40228" spans="20:20" x14ac:dyDescent="0.2">
      <c r="T40228"/>
    </row>
    <row r="40229" spans="20:20" x14ac:dyDescent="0.2">
      <c r="T40229"/>
    </row>
    <row r="40230" spans="20:20" x14ac:dyDescent="0.2">
      <c r="T40230"/>
    </row>
    <row r="40231" spans="20:20" x14ac:dyDescent="0.2">
      <c r="T40231"/>
    </row>
    <row r="40232" spans="20:20" x14ac:dyDescent="0.2">
      <c r="T40232"/>
    </row>
    <row r="40233" spans="20:20" x14ac:dyDescent="0.2">
      <c r="T40233"/>
    </row>
    <row r="40234" spans="20:20" x14ac:dyDescent="0.2">
      <c r="T40234"/>
    </row>
    <row r="40235" spans="20:20" x14ac:dyDescent="0.2">
      <c r="T40235"/>
    </row>
    <row r="40236" spans="20:20" x14ac:dyDescent="0.2">
      <c r="T40236"/>
    </row>
    <row r="40237" spans="20:20" x14ac:dyDescent="0.2">
      <c r="T40237"/>
    </row>
    <row r="40238" spans="20:20" x14ac:dyDescent="0.2">
      <c r="T40238"/>
    </row>
    <row r="40239" spans="20:20" x14ac:dyDescent="0.2">
      <c r="T40239"/>
    </row>
    <row r="40240" spans="20:20" x14ac:dyDescent="0.2">
      <c r="T40240"/>
    </row>
    <row r="40241" spans="20:20" x14ac:dyDescent="0.2">
      <c r="T40241"/>
    </row>
    <row r="40242" spans="20:20" x14ac:dyDescent="0.2">
      <c r="T40242"/>
    </row>
    <row r="40243" spans="20:20" x14ac:dyDescent="0.2">
      <c r="T40243"/>
    </row>
    <row r="40244" spans="20:20" x14ac:dyDescent="0.2">
      <c r="T40244"/>
    </row>
    <row r="40245" spans="20:20" x14ac:dyDescent="0.2">
      <c r="T40245"/>
    </row>
    <row r="40246" spans="20:20" x14ac:dyDescent="0.2">
      <c r="T40246"/>
    </row>
    <row r="40247" spans="20:20" x14ac:dyDescent="0.2">
      <c r="T40247"/>
    </row>
    <row r="40248" spans="20:20" x14ac:dyDescent="0.2">
      <c r="T40248"/>
    </row>
    <row r="40249" spans="20:20" x14ac:dyDescent="0.2">
      <c r="T40249"/>
    </row>
    <row r="40250" spans="20:20" x14ac:dyDescent="0.2">
      <c r="T40250"/>
    </row>
    <row r="40251" spans="20:20" x14ac:dyDescent="0.2">
      <c r="T40251"/>
    </row>
    <row r="40252" spans="20:20" x14ac:dyDescent="0.2">
      <c r="T40252"/>
    </row>
    <row r="40253" spans="20:20" x14ac:dyDescent="0.2">
      <c r="T40253"/>
    </row>
    <row r="40254" spans="20:20" x14ac:dyDescent="0.2">
      <c r="T40254"/>
    </row>
    <row r="40255" spans="20:20" x14ac:dyDescent="0.2">
      <c r="T40255"/>
    </row>
    <row r="40256" spans="20:20" x14ac:dyDescent="0.2">
      <c r="T40256"/>
    </row>
    <row r="40257" spans="20:20" x14ac:dyDescent="0.2">
      <c r="T40257"/>
    </row>
    <row r="40258" spans="20:20" x14ac:dyDescent="0.2">
      <c r="T40258"/>
    </row>
    <row r="40259" spans="20:20" x14ac:dyDescent="0.2">
      <c r="T40259"/>
    </row>
    <row r="40260" spans="20:20" x14ac:dyDescent="0.2">
      <c r="T40260"/>
    </row>
    <row r="40261" spans="20:20" x14ac:dyDescent="0.2">
      <c r="T40261"/>
    </row>
    <row r="40262" spans="20:20" x14ac:dyDescent="0.2">
      <c r="T40262"/>
    </row>
    <row r="40263" spans="20:20" x14ac:dyDescent="0.2">
      <c r="T40263"/>
    </row>
    <row r="40264" spans="20:20" x14ac:dyDescent="0.2">
      <c r="T40264"/>
    </row>
    <row r="40265" spans="20:20" x14ac:dyDescent="0.2">
      <c r="T40265"/>
    </row>
    <row r="40266" spans="20:20" x14ac:dyDescent="0.2">
      <c r="T40266"/>
    </row>
    <row r="40267" spans="20:20" x14ac:dyDescent="0.2">
      <c r="T40267"/>
    </row>
    <row r="40268" spans="20:20" x14ac:dyDescent="0.2">
      <c r="T40268"/>
    </row>
    <row r="40269" spans="20:20" x14ac:dyDescent="0.2">
      <c r="T40269"/>
    </row>
    <row r="40270" spans="20:20" x14ac:dyDescent="0.2">
      <c r="T40270"/>
    </row>
    <row r="40271" spans="20:20" x14ac:dyDescent="0.2">
      <c r="T40271"/>
    </row>
    <row r="40272" spans="20:20" x14ac:dyDescent="0.2">
      <c r="T40272"/>
    </row>
    <row r="40273" spans="20:20" x14ac:dyDescent="0.2">
      <c r="T40273"/>
    </row>
    <row r="40274" spans="20:20" x14ac:dyDescent="0.2">
      <c r="T40274"/>
    </row>
    <row r="40275" spans="20:20" x14ac:dyDescent="0.2">
      <c r="T40275"/>
    </row>
    <row r="40276" spans="20:20" x14ac:dyDescent="0.2">
      <c r="T40276"/>
    </row>
    <row r="40277" spans="20:20" x14ac:dyDescent="0.2">
      <c r="T40277"/>
    </row>
    <row r="40278" spans="20:20" x14ac:dyDescent="0.2">
      <c r="T40278"/>
    </row>
    <row r="40279" spans="20:20" x14ac:dyDescent="0.2">
      <c r="T40279"/>
    </row>
    <row r="40280" spans="20:20" x14ac:dyDescent="0.2">
      <c r="T40280"/>
    </row>
    <row r="40281" spans="20:20" x14ac:dyDescent="0.2">
      <c r="T40281"/>
    </row>
    <row r="40282" spans="20:20" x14ac:dyDescent="0.2">
      <c r="T40282"/>
    </row>
    <row r="40283" spans="20:20" x14ac:dyDescent="0.2">
      <c r="T40283"/>
    </row>
    <row r="40284" spans="20:20" x14ac:dyDescent="0.2">
      <c r="T40284"/>
    </row>
    <row r="40285" spans="20:20" x14ac:dyDescent="0.2">
      <c r="T40285"/>
    </row>
    <row r="40286" spans="20:20" x14ac:dyDescent="0.2">
      <c r="T40286"/>
    </row>
    <row r="40287" spans="20:20" x14ac:dyDescent="0.2">
      <c r="T40287"/>
    </row>
    <row r="40288" spans="20:20" x14ac:dyDescent="0.2">
      <c r="T40288"/>
    </row>
    <row r="40289" spans="20:20" x14ac:dyDescent="0.2">
      <c r="T40289"/>
    </row>
    <row r="40290" spans="20:20" x14ac:dyDescent="0.2">
      <c r="T40290"/>
    </row>
    <row r="40291" spans="20:20" x14ac:dyDescent="0.2">
      <c r="T40291"/>
    </row>
    <row r="40292" spans="20:20" x14ac:dyDescent="0.2">
      <c r="T40292"/>
    </row>
    <row r="40293" spans="20:20" x14ac:dyDescent="0.2">
      <c r="T40293"/>
    </row>
    <row r="40294" spans="20:20" x14ac:dyDescent="0.2">
      <c r="T40294"/>
    </row>
    <row r="40295" spans="20:20" x14ac:dyDescent="0.2">
      <c r="T40295"/>
    </row>
    <row r="40296" spans="20:20" x14ac:dyDescent="0.2">
      <c r="T40296"/>
    </row>
    <row r="40297" spans="20:20" x14ac:dyDescent="0.2">
      <c r="T40297"/>
    </row>
    <row r="40298" spans="20:20" x14ac:dyDescent="0.2">
      <c r="T40298"/>
    </row>
    <row r="40299" spans="20:20" x14ac:dyDescent="0.2">
      <c r="T40299"/>
    </row>
    <row r="40300" spans="20:20" x14ac:dyDescent="0.2">
      <c r="T40300"/>
    </row>
    <row r="40301" spans="20:20" x14ac:dyDescent="0.2">
      <c r="T40301"/>
    </row>
    <row r="40302" spans="20:20" x14ac:dyDescent="0.2">
      <c r="T40302"/>
    </row>
    <row r="40303" spans="20:20" x14ac:dyDescent="0.2">
      <c r="T40303"/>
    </row>
    <row r="40304" spans="20:20" x14ac:dyDescent="0.2">
      <c r="T40304"/>
    </row>
    <row r="40305" spans="20:20" x14ac:dyDescent="0.2">
      <c r="T40305"/>
    </row>
    <row r="40306" spans="20:20" x14ac:dyDescent="0.2">
      <c r="T40306"/>
    </row>
    <row r="40307" spans="20:20" x14ac:dyDescent="0.2">
      <c r="T40307"/>
    </row>
    <row r="40308" spans="20:20" x14ac:dyDescent="0.2">
      <c r="T40308"/>
    </row>
    <row r="40309" spans="20:20" x14ac:dyDescent="0.2">
      <c r="T40309"/>
    </row>
    <row r="40310" spans="20:20" x14ac:dyDescent="0.2">
      <c r="T40310"/>
    </row>
    <row r="40311" spans="20:20" x14ac:dyDescent="0.2">
      <c r="T40311"/>
    </row>
    <row r="40312" spans="20:20" x14ac:dyDescent="0.2">
      <c r="T40312"/>
    </row>
    <row r="40313" spans="20:20" x14ac:dyDescent="0.2">
      <c r="T40313"/>
    </row>
    <row r="40314" spans="20:20" x14ac:dyDescent="0.2">
      <c r="T40314"/>
    </row>
    <row r="40315" spans="20:20" x14ac:dyDescent="0.2">
      <c r="T40315"/>
    </row>
    <row r="40316" spans="20:20" x14ac:dyDescent="0.2">
      <c r="T40316"/>
    </row>
    <row r="40317" spans="20:20" x14ac:dyDescent="0.2">
      <c r="T40317"/>
    </row>
    <row r="40318" spans="20:20" x14ac:dyDescent="0.2">
      <c r="T40318"/>
    </row>
    <row r="40319" spans="20:20" x14ac:dyDescent="0.2">
      <c r="T40319"/>
    </row>
    <row r="40320" spans="20:20" x14ac:dyDescent="0.2">
      <c r="T40320"/>
    </row>
    <row r="40321" spans="20:20" x14ac:dyDescent="0.2">
      <c r="T40321"/>
    </row>
    <row r="40322" spans="20:20" x14ac:dyDescent="0.2">
      <c r="T40322"/>
    </row>
    <row r="40323" spans="20:20" x14ac:dyDescent="0.2">
      <c r="T40323"/>
    </row>
    <row r="40324" spans="20:20" x14ac:dyDescent="0.2">
      <c r="T40324"/>
    </row>
    <row r="40325" spans="20:20" x14ac:dyDescent="0.2">
      <c r="T40325"/>
    </row>
    <row r="40326" spans="20:20" x14ac:dyDescent="0.2">
      <c r="T40326"/>
    </row>
    <row r="40327" spans="20:20" x14ac:dyDescent="0.2">
      <c r="T40327"/>
    </row>
    <row r="40328" spans="20:20" x14ac:dyDescent="0.2">
      <c r="T40328"/>
    </row>
    <row r="40329" spans="20:20" x14ac:dyDescent="0.2">
      <c r="T40329"/>
    </row>
    <row r="40330" spans="20:20" x14ac:dyDescent="0.2">
      <c r="T40330"/>
    </row>
    <row r="40331" spans="20:20" x14ac:dyDescent="0.2">
      <c r="T40331"/>
    </row>
    <row r="40332" spans="20:20" x14ac:dyDescent="0.2">
      <c r="T40332"/>
    </row>
    <row r="40333" spans="20:20" x14ac:dyDescent="0.2">
      <c r="T40333"/>
    </row>
    <row r="40334" spans="20:20" x14ac:dyDescent="0.2">
      <c r="T40334"/>
    </row>
    <row r="40335" spans="20:20" x14ac:dyDescent="0.2">
      <c r="T40335"/>
    </row>
    <row r="40336" spans="20:20" x14ac:dyDescent="0.2">
      <c r="T40336"/>
    </row>
    <row r="40337" spans="20:20" x14ac:dyDescent="0.2">
      <c r="T40337"/>
    </row>
    <row r="40338" spans="20:20" x14ac:dyDescent="0.2">
      <c r="T40338"/>
    </row>
    <row r="40339" spans="20:20" x14ac:dyDescent="0.2">
      <c r="T40339"/>
    </row>
    <row r="40340" spans="20:20" x14ac:dyDescent="0.2">
      <c r="T40340"/>
    </row>
    <row r="40341" spans="20:20" x14ac:dyDescent="0.2">
      <c r="T40341"/>
    </row>
    <row r="40342" spans="20:20" x14ac:dyDescent="0.2">
      <c r="T40342"/>
    </row>
    <row r="40343" spans="20:20" x14ac:dyDescent="0.2">
      <c r="T40343"/>
    </row>
    <row r="40344" spans="20:20" x14ac:dyDescent="0.2">
      <c r="T40344"/>
    </row>
    <row r="40345" spans="20:20" x14ac:dyDescent="0.2">
      <c r="T40345"/>
    </row>
    <row r="40346" spans="20:20" x14ac:dyDescent="0.2">
      <c r="T40346"/>
    </row>
    <row r="40347" spans="20:20" x14ac:dyDescent="0.2">
      <c r="T40347"/>
    </row>
    <row r="40348" spans="20:20" x14ac:dyDescent="0.2">
      <c r="T40348"/>
    </row>
    <row r="40349" spans="20:20" x14ac:dyDescent="0.2">
      <c r="T40349"/>
    </row>
    <row r="40350" spans="20:20" x14ac:dyDescent="0.2">
      <c r="T40350"/>
    </row>
    <row r="40351" spans="20:20" x14ac:dyDescent="0.2">
      <c r="T40351"/>
    </row>
    <row r="40352" spans="20:20" x14ac:dyDescent="0.2">
      <c r="T40352"/>
    </row>
    <row r="40353" spans="20:20" x14ac:dyDescent="0.2">
      <c r="T40353"/>
    </row>
    <row r="40354" spans="20:20" x14ac:dyDescent="0.2">
      <c r="T40354"/>
    </row>
    <row r="40355" spans="20:20" x14ac:dyDescent="0.2">
      <c r="T40355"/>
    </row>
    <row r="40356" spans="20:20" x14ac:dyDescent="0.2">
      <c r="T40356"/>
    </row>
    <row r="40357" spans="20:20" x14ac:dyDescent="0.2">
      <c r="T40357"/>
    </row>
    <row r="40358" spans="20:20" x14ac:dyDescent="0.2">
      <c r="T40358"/>
    </row>
    <row r="40359" spans="20:20" x14ac:dyDescent="0.2">
      <c r="T40359"/>
    </row>
    <row r="40360" spans="20:20" x14ac:dyDescent="0.2">
      <c r="T40360"/>
    </row>
    <row r="40361" spans="20:20" x14ac:dyDescent="0.2">
      <c r="T40361"/>
    </row>
    <row r="40362" spans="20:20" x14ac:dyDescent="0.2">
      <c r="T40362"/>
    </row>
    <row r="40363" spans="20:20" x14ac:dyDescent="0.2">
      <c r="T40363"/>
    </row>
    <row r="40364" spans="20:20" x14ac:dyDescent="0.2">
      <c r="T40364"/>
    </row>
    <row r="40365" spans="20:20" x14ac:dyDescent="0.2">
      <c r="T40365"/>
    </row>
    <row r="40366" spans="20:20" x14ac:dyDescent="0.2">
      <c r="T40366"/>
    </row>
    <row r="40367" spans="20:20" x14ac:dyDescent="0.2">
      <c r="T40367"/>
    </row>
    <row r="40368" spans="20:20" x14ac:dyDescent="0.2">
      <c r="T40368"/>
    </row>
    <row r="40369" spans="20:20" x14ac:dyDescent="0.2">
      <c r="T40369"/>
    </row>
    <row r="40370" spans="20:20" x14ac:dyDescent="0.2">
      <c r="T40370"/>
    </row>
    <row r="40371" spans="20:20" x14ac:dyDescent="0.2">
      <c r="T40371"/>
    </row>
    <row r="40372" spans="20:20" x14ac:dyDescent="0.2">
      <c r="T40372"/>
    </row>
    <row r="40373" spans="20:20" x14ac:dyDescent="0.2">
      <c r="T40373"/>
    </row>
    <row r="40374" spans="20:20" x14ac:dyDescent="0.2">
      <c r="T40374"/>
    </row>
    <row r="40375" spans="20:20" x14ac:dyDescent="0.2">
      <c r="T40375"/>
    </row>
    <row r="40376" spans="20:20" x14ac:dyDescent="0.2">
      <c r="T40376"/>
    </row>
    <row r="40377" spans="20:20" x14ac:dyDescent="0.2">
      <c r="T40377"/>
    </row>
    <row r="40378" spans="20:20" x14ac:dyDescent="0.2">
      <c r="T40378"/>
    </row>
    <row r="40379" spans="20:20" x14ac:dyDescent="0.2">
      <c r="T40379"/>
    </row>
    <row r="40380" spans="20:20" x14ac:dyDescent="0.2">
      <c r="T40380"/>
    </row>
    <row r="40381" spans="20:20" x14ac:dyDescent="0.2">
      <c r="T40381"/>
    </row>
    <row r="40382" spans="20:20" x14ac:dyDescent="0.2">
      <c r="T40382"/>
    </row>
    <row r="40383" spans="20:20" x14ac:dyDescent="0.2">
      <c r="T40383"/>
    </row>
    <row r="40384" spans="20:20" x14ac:dyDescent="0.2">
      <c r="T40384"/>
    </row>
    <row r="40385" spans="20:20" x14ac:dyDescent="0.2">
      <c r="T40385"/>
    </row>
    <row r="40386" spans="20:20" x14ac:dyDescent="0.2">
      <c r="T40386"/>
    </row>
    <row r="40387" spans="20:20" x14ac:dyDescent="0.2">
      <c r="T40387"/>
    </row>
    <row r="40388" spans="20:20" x14ac:dyDescent="0.2">
      <c r="T40388"/>
    </row>
    <row r="40389" spans="20:20" x14ac:dyDescent="0.2">
      <c r="T40389"/>
    </row>
    <row r="40390" spans="20:20" x14ac:dyDescent="0.2">
      <c r="T40390"/>
    </row>
    <row r="40391" spans="20:20" x14ac:dyDescent="0.2">
      <c r="T40391"/>
    </row>
    <row r="40392" spans="20:20" x14ac:dyDescent="0.2">
      <c r="T40392"/>
    </row>
    <row r="40393" spans="20:20" x14ac:dyDescent="0.2">
      <c r="T40393"/>
    </row>
    <row r="40394" spans="20:20" x14ac:dyDescent="0.2">
      <c r="T40394"/>
    </row>
    <row r="40395" spans="20:20" x14ac:dyDescent="0.2">
      <c r="T40395"/>
    </row>
    <row r="40396" spans="20:20" x14ac:dyDescent="0.2">
      <c r="T40396"/>
    </row>
    <row r="40397" spans="20:20" x14ac:dyDescent="0.2">
      <c r="T40397"/>
    </row>
    <row r="40398" spans="20:20" x14ac:dyDescent="0.2">
      <c r="T40398"/>
    </row>
    <row r="40399" spans="20:20" x14ac:dyDescent="0.2">
      <c r="T40399"/>
    </row>
    <row r="40400" spans="20:20" x14ac:dyDescent="0.2">
      <c r="T40400"/>
    </row>
    <row r="40401" spans="20:20" x14ac:dyDescent="0.2">
      <c r="T40401"/>
    </row>
    <row r="40402" spans="20:20" x14ac:dyDescent="0.2">
      <c r="T40402"/>
    </row>
    <row r="40403" spans="20:20" x14ac:dyDescent="0.2">
      <c r="T40403"/>
    </row>
    <row r="40404" spans="20:20" x14ac:dyDescent="0.2">
      <c r="T40404"/>
    </row>
    <row r="40405" spans="20:20" x14ac:dyDescent="0.2">
      <c r="T40405"/>
    </row>
    <row r="40406" spans="20:20" x14ac:dyDescent="0.2">
      <c r="T40406"/>
    </row>
    <row r="40407" spans="20:20" x14ac:dyDescent="0.2">
      <c r="T40407"/>
    </row>
    <row r="40408" spans="20:20" x14ac:dyDescent="0.2">
      <c r="T40408"/>
    </row>
    <row r="40409" spans="20:20" x14ac:dyDescent="0.2">
      <c r="T40409"/>
    </row>
    <row r="40410" spans="20:20" x14ac:dyDescent="0.2">
      <c r="T40410"/>
    </row>
    <row r="40411" spans="20:20" x14ac:dyDescent="0.2">
      <c r="T40411"/>
    </row>
    <row r="40412" spans="20:20" x14ac:dyDescent="0.2">
      <c r="T40412"/>
    </row>
    <row r="40413" spans="20:20" x14ac:dyDescent="0.2">
      <c r="T40413"/>
    </row>
    <row r="40414" spans="20:20" x14ac:dyDescent="0.2">
      <c r="T40414"/>
    </row>
    <row r="40415" spans="20:20" x14ac:dyDescent="0.2">
      <c r="T40415"/>
    </row>
    <row r="40416" spans="20:20" x14ac:dyDescent="0.2">
      <c r="T40416"/>
    </row>
    <row r="40417" spans="20:20" x14ac:dyDescent="0.2">
      <c r="T40417"/>
    </row>
    <row r="40418" spans="20:20" x14ac:dyDescent="0.2">
      <c r="T40418"/>
    </row>
    <row r="40419" spans="20:20" x14ac:dyDescent="0.2">
      <c r="T40419"/>
    </row>
    <row r="40420" spans="20:20" x14ac:dyDescent="0.2">
      <c r="T40420"/>
    </row>
    <row r="40421" spans="20:20" x14ac:dyDescent="0.2">
      <c r="T40421"/>
    </row>
    <row r="40422" spans="20:20" x14ac:dyDescent="0.2">
      <c r="T40422"/>
    </row>
    <row r="40423" spans="20:20" x14ac:dyDescent="0.2">
      <c r="T40423"/>
    </row>
    <row r="40424" spans="20:20" x14ac:dyDescent="0.2">
      <c r="T40424"/>
    </row>
    <row r="40425" spans="20:20" x14ac:dyDescent="0.2">
      <c r="T40425"/>
    </row>
    <row r="40426" spans="20:20" x14ac:dyDescent="0.2">
      <c r="T40426"/>
    </row>
    <row r="40427" spans="20:20" x14ac:dyDescent="0.2">
      <c r="T40427"/>
    </row>
    <row r="40428" spans="20:20" x14ac:dyDescent="0.2">
      <c r="T40428"/>
    </row>
    <row r="40429" spans="20:20" x14ac:dyDescent="0.2">
      <c r="T40429"/>
    </row>
    <row r="40430" spans="20:20" x14ac:dyDescent="0.2">
      <c r="T40430"/>
    </row>
    <row r="40431" spans="20:20" x14ac:dyDescent="0.2">
      <c r="T40431"/>
    </row>
    <row r="40432" spans="20:20" x14ac:dyDescent="0.2">
      <c r="T40432"/>
    </row>
    <row r="40433" spans="20:20" x14ac:dyDescent="0.2">
      <c r="T40433"/>
    </row>
    <row r="40434" spans="20:20" x14ac:dyDescent="0.2">
      <c r="T40434"/>
    </row>
    <row r="40435" spans="20:20" x14ac:dyDescent="0.2">
      <c r="T40435"/>
    </row>
    <row r="40436" spans="20:20" x14ac:dyDescent="0.2">
      <c r="T40436"/>
    </row>
    <row r="40437" spans="20:20" x14ac:dyDescent="0.2">
      <c r="T40437"/>
    </row>
    <row r="40438" spans="20:20" x14ac:dyDescent="0.2">
      <c r="T40438"/>
    </row>
    <row r="40439" spans="20:20" x14ac:dyDescent="0.2">
      <c r="T40439"/>
    </row>
    <row r="40440" spans="20:20" x14ac:dyDescent="0.2">
      <c r="T40440"/>
    </row>
    <row r="40441" spans="20:20" x14ac:dyDescent="0.2">
      <c r="T40441"/>
    </row>
    <row r="40442" spans="20:20" x14ac:dyDescent="0.2">
      <c r="T40442"/>
    </row>
    <row r="40443" spans="20:20" x14ac:dyDescent="0.2">
      <c r="T40443"/>
    </row>
    <row r="40444" spans="20:20" x14ac:dyDescent="0.2">
      <c r="T40444"/>
    </row>
    <row r="40445" spans="20:20" x14ac:dyDescent="0.2">
      <c r="T40445"/>
    </row>
    <row r="40446" spans="20:20" x14ac:dyDescent="0.2">
      <c r="T40446"/>
    </row>
    <row r="40447" spans="20:20" x14ac:dyDescent="0.2">
      <c r="T40447"/>
    </row>
    <row r="40448" spans="20:20" x14ac:dyDescent="0.2">
      <c r="T40448"/>
    </row>
    <row r="40449" spans="20:20" x14ac:dyDescent="0.2">
      <c r="T40449"/>
    </row>
    <row r="40450" spans="20:20" x14ac:dyDescent="0.2">
      <c r="T40450"/>
    </row>
    <row r="40451" spans="20:20" x14ac:dyDescent="0.2">
      <c r="T40451"/>
    </row>
    <row r="40452" spans="20:20" x14ac:dyDescent="0.2">
      <c r="T40452"/>
    </row>
    <row r="40453" spans="20:20" x14ac:dyDescent="0.2">
      <c r="T40453"/>
    </row>
    <row r="40454" spans="20:20" x14ac:dyDescent="0.2">
      <c r="T40454"/>
    </row>
    <row r="40455" spans="20:20" x14ac:dyDescent="0.2">
      <c r="T40455"/>
    </row>
    <row r="40456" spans="20:20" x14ac:dyDescent="0.2">
      <c r="T40456"/>
    </row>
    <row r="40457" spans="20:20" x14ac:dyDescent="0.2">
      <c r="T40457"/>
    </row>
    <row r="40458" spans="20:20" x14ac:dyDescent="0.2">
      <c r="T40458"/>
    </row>
    <row r="40459" spans="20:20" x14ac:dyDescent="0.2">
      <c r="T40459"/>
    </row>
    <row r="40460" spans="20:20" x14ac:dyDescent="0.2">
      <c r="T40460"/>
    </row>
    <row r="40461" spans="20:20" x14ac:dyDescent="0.2">
      <c r="T40461"/>
    </row>
    <row r="40462" spans="20:20" x14ac:dyDescent="0.2">
      <c r="T40462"/>
    </row>
    <row r="40463" spans="20:20" x14ac:dyDescent="0.2">
      <c r="T40463"/>
    </row>
    <row r="40464" spans="20:20" x14ac:dyDescent="0.2">
      <c r="T40464"/>
    </row>
    <row r="40465" spans="20:20" x14ac:dyDescent="0.2">
      <c r="T40465"/>
    </row>
    <row r="40466" spans="20:20" x14ac:dyDescent="0.2">
      <c r="T40466"/>
    </row>
    <row r="40467" spans="20:20" x14ac:dyDescent="0.2">
      <c r="T40467"/>
    </row>
    <row r="40468" spans="20:20" x14ac:dyDescent="0.2">
      <c r="T40468"/>
    </row>
    <row r="40469" spans="20:20" x14ac:dyDescent="0.2">
      <c r="T40469"/>
    </row>
    <row r="40470" spans="20:20" x14ac:dyDescent="0.2">
      <c r="T40470"/>
    </row>
    <row r="40471" spans="20:20" x14ac:dyDescent="0.2">
      <c r="T40471"/>
    </row>
    <row r="40472" spans="20:20" x14ac:dyDescent="0.2">
      <c r="T40472"/>
    </row>
    <row r="40473" spans="20:20" x14ac:dyDescent="0.2">
      <c r="T40473"/>
    </row>
    <row r="40474" spans="20:20" x14ac:dyDescent="0.2">
      <c r="T40474"/>
    </row>
    <row r="40475" spans="20:20" x14ac:dyDescent="0.2">
      <c r="T40475"/>
    </row>
    <row r="40476" spans="20:20" x14ac:dyDescent="0.2">
      <c r="T40476"/>
    </row>
    <row r="40477" spans="20:20" x14ac:dyDescent="0.2">
      <c r="T40477"/>
    </row>
    <row r="40478" spans="20:20" x14ac:dyDescent="0.2">
      <c r="T40478"/>
    </row>
    <row r="40479" spans="20:20" x14ac:dyDescent="0.2">
      <c r="T40479"/>
    </row>
    <row r="40480" spans="20:20" x14ac:dyDescent="0.2">
      <c r="T40480"/>
    </row>
    <row r="40481" spans="20:20" x14ac:dyDescent="0.2">
      <c r="T40481"/>
    </row>
    <row r="40482" spans="20:20" x14ac:dyDescent="0.2">
      <c r="T40482"/>
    </row>
    <row r="40483" spans="20:20" x14ac:dyDescent="0.2">
      <c r="T40483"/>
    </row>
    <row r="40484" spans="20:20" x14ac:dyDescent="0.2">
      <c r="T40484"/>
    </row>
    <row r="40485" spans="20:20" x14ac:dyDescent="0.2">
      <c r="T40485"/>
    </row>
    <row r="40486" spans="20:20" x14ac:dyDescent="0.2">
      <c r="T40486"/>
    </row>
    <row r="40487" spans="20:20" x14ac:dyDescent="0.2">
      <c r="T40487"/>
    </row>
    <row r="40488" spans="20:20" x14ac:dyDescent="0.2">
      <c r="T40488"/>
    </row>
    <row r="40489" spans="20:20" x14ac:dyDescent="0.2">
      <c r="T40489"/>
    </row>
    <row r="40490" spans="20:20" x14ac:dyDescent="0.2">
      <c r="T40490"/>
    </row>
    <row r="40491" spans="20:20" x14ac:dyDescent="0.2">
      <c r="T40491"/>
    </row>
    <row r="40492" spans="20:20" x14ac:dyDescent="0.2">
      <c r="T40492"/>
    </row>
    <row r="40493" spans="20:20" x14ac:dyDescent="0.2">
      <c r="T40493"/>
    </row>
    <row r="40494" spans="20:20" x14ac:dyDescent="0.2">
      <c r="T40494"/>
    </row>
    <row r="40495" spans="20:20" x14ac:dyDescent="0.2">
      <c r="T40495"/>
    </row>
    <row r="40496" spans="20:20" x14ac:dyDescent="0.2">
      <c r="T40496"/>
    </row>
    <row r="40497" spans="20:20" x14ac:dyDescent="0.2">
      <c r="T40497"/>
    </row>
    <row r="40498" spans="20:20" x14ac:dyDescent="0.2">
      <c r="T40498"/>
    </row>
    <row r="40499" spans="20:20" x14ac:dyDescent="0.2">
      <c r="T40499"/>
    </row>
    <row r="40500" spans="20:20" x14ac:dyDescent="0.2">
      <c r="T40500"/>
    </row>
    <row r="40501" spans="20:20" x14ac:dyDescent="0.2">
      <c r="T40501"/>
    </row>
    <row r="40502" spans="20:20" x14ac:dyDescent="0.2">
      <c r="T40502"/>
    </row>
    <row r="40503" spans="20:20" x14ac:dyDescent="0.2">
      <c r="T40503"/>
    </row>
    <row r="40504" spans="20:20" x14ac:dyDescent="0.2">
      <c r="T40504"/>
    </row>
    <row r="40505" spans="20:20" x14ac:dyDescent="0.2">
      <c r="T40505"/>
    </row>
    <row r="40506" spans="20:20" x14ac:dyDescent="0.2">
      <c r="T40506"/>
    </row>
    <row r="40507" spans="20:20" x14ac:dyDescent="0.2">
      <c r="T40507"/>
    </row>
    <row r="40508" spans="20:20" x14ac:dyDescent="0.2">
      <c r="T40508"/>
    </row>
    <row r="40509" spans="20:20" x14ac:dyDescent="0.2">
      <c r="T40509"/>
    </row>
    <row r="40510" spans="20:20" x14ac:dyDescent="0.2">
      <c r="T40510"/>
    </row>
    <row r="40511" spans="20:20" x14ac:dyDescent="0.2">
      <c r="T40511"/>
    </row>
    <row r="40512" spans="20:20" x14ac:dyDescent="0.2">
      <c r="T40512"/>
    </row>
    <row r="40513" spans="20:20" x14ac:dyDescent="0.2">
      <c r="T40513"/>
    </row>
    <row r="40514" spans="20:20" x14ac:dyDescent="0.2">
      <c r="T40514"/>
    </row>
    <row r="40515" spans="20:20" x14ac:dyDescent="0.2">
      <c r="T40515"/>
    </row>
    <row r="40516" spans="20:20" x14ac:dyDescent="0.2">
      <c r="T40516"/>
    </row>
    <row r="40517" spans="20:20" x14ac:dyDescent="0.2">
      <c r="T40517"/>
    </row>
    <row r="40518" spans="20:20" x14ac:dyDescent="0.2">
      <c r="T40518"/>
    </row>
    <row r="40519" spans="20:20" x14ac:dyDescent="0.2">
      <c r="T40519"/>
    </row>
    <row r="40520" spans="20:20" x14ac:dyDescent="0.2">
      <c r="T40520"/>
    </row>
    <row r="40521" spans="20:20" x14ac:dyDescent="0.2">
      <c r="T40521"/>
    </row>
    <row r="40522" spans="20:20" x14ac:dyDescent="0.2">
      <c r="T40522"/>
    </row>
    <row r="40523" spans="20:20" x14ac:dyDescent="0.2">
      <c r="T40523"/>
    </row>
    <row r="40524" spans="20:20" x14ac:dyDescent="0.2">
      <c r="T40524"/>
    </row>
    <row r="40525" spans="20:20" x14ac:dyDescent="0.2">
      <c r="T40525"/>
    </row>
    <row r="40526" spans="20:20" x14ac:dyDescent="0.2">
      <c r="T40526"/>
    </row>
    <row r="40527" spans="20:20" x14ac:dyDescent="0.2">
      <c r="T40527"/>
    </row>
    <row r="40528" spans="20:20" x14ac:dyDescent="0.2">
      <c r="T40528"/>
    </row>
    <row r="40529" spans="20:20" x14ac:dyDescent="0.2">
      <c r="T40529"/>
    </row>
    <row r="40530" spans="20:20" x14ac:dyDescent="0.2">
      <c r="T40530"/>
    </row>
    <row r="40531" spans="20:20" x14ac:dyDescent="0.2">
      <c r="T40531"/>
    </row>
    <row r="40532" spans="20:20" x14ac:dyDescent="0.2">
      <c r="T40532"/>
    </row>
    <row r="40533" spans="20:20" x14ac:dyDescent="0.2">
      <c r="T40533"/>
    </row>
    <row r="40534" spans="20:20" x14ac:dyDescent="0.2">
      <c r="T40534"/>
    </row>
    <row r="40535" spans="20:20" x14ac:dyDescent="0.2">
      <c r="T40535"/>
    </row>
    <row r="40536" spans="20:20" x14ac:dyDescent="0.2">
      <c r="T40536"/>
    </row>
    <row r="40537" spans="20:20" x14ac:dyDescent="0.2">
      <c r="T40537"/>
    </row>
    <row r="40538" spans="20:20" x14ac:dyDescent="0.2">
      <c r="T40538"/>
    </row>
    <row r="40539" spans="20:20" x14ac:dyDescent="0.2">
      <c r="T40539"/>
    </row>
    <row r="40540" spans="20:20" x14ac:dyDescent="0.2">
      <c r="T40540"/>
    </row>
    <row r="40541" spans="20:20" x14ac:dyDescent="0.2">
      <c r="T40541"/>
    </row>
    <row r="40542" spans="20:20" x14ac:dyDescent="0.2">
      <c r="T40542"/>
    </row>
    <row r="40543" spans="20:20" x14ac:dyDescent="0.2">
      <c r="T40543"/>
    </row>
    <row r="40544" spans="20:20" x14ac:dyDescent="0.2">
      <c r="T40544"/>
    </row>
    <row r="40545" spans="20:20" x14ac:dyDescent="0.2">
      <c r="T40545"/>
    </row>
    <row r="40546" spans="20:20" x14ac:dyDescent="0.2">
      <c r="T40546"/>
    </row>
    <row r="40547" spans="20:20" x14ac:dyDescent="0.2">
      <c r="T40547"/>
    </row>
    <row r="40548" spans="20:20" x14ac:dyDescent="0.2">
      <c r="T40548"/>
    </row>
    <row r="40549" spans="20:20" x14ac:dyDescent="0.2">
      <c r="T40549"/>
    </row>
    <row r="40550" spans="20:20" x14ac:dyDescent="0.2">
      <c r="T40550"/>
    </row>
    <row r="40551" spans="20:20" x14ac:dyDescent="0.2">
      <c r="T40551"/>
    </row>
    <row r="40552" spans="20:20" x14ac:dyDescent="0.2">
      <c r="T40552"/>
    </row>
    <row r="40553" spans="20:20" x14ac:dyDescent="0.2">
      <c r="T40553"/>
    </row>
    <row r="40554" spans="20:20" x14ac:dyDescent="0.2">
      <c r="T40554"/>
    </row>
    <row r="40555" spans="20:20" x14ac:dyDescent="0.2">
      <c r="T40555"/>
    </row>
    <row r="40556" spans="20:20" x14ac:dyDescent="0.2">
      <c r="T40556"/>
    </row>
    <row r="40557" spans="20:20" x14ac:dyDescent="0.2">
      <c r="T40557"/>
    </row>
    <row r="40558" spans="20:20" x14ac:dyDescent="0.2">
      <c r="T40558"/>
    </row>
    <row r="40559" spans="20:20" x14ac:dyDescent="0.2">
      <c r="T40559"/>
    </row>
    <row r="40560" spans="20:20" x14ac:dyDescent="0.2">
      <c r="T40560"/>
    </row>
    <row r="40561" spans="20:20" x14ac:dyDescent="0.2">
      <c r="T40561"/>
    </row>
    <row r="40562" spans="20:20" x14ac:dyDescent="0.2">
      <c r="T40562"/>
    </row>
    <row r="40563" spans="20:20" x14ac:dyDescent="0.2">
      <c r="T40563"/>
    </row>
    <row r="40564" spans="20:20" x14ac:dyDescent="0.2">
      <c r="T40564"/>
    </row>
    <row r="40565" spans="20:20" x14ac:dyDescent="0.2">
      <c r="T40565"/>
    </row>
    <row r="40566" spans="20:20" x14ac:dyDescent="0.2">
      <c r="T40566"/>
    </row>
    <row r="40567" spans="20:20" x14ac:dyDescent="0.2">
      <c r="T40567"/>
    </row>
    <row r="40568" spans="20:20" x14ac:dyDescent="0.2">
      <c r="T40568"/>
    </row>
    <row r="40569" spans="20:20" x14ac:dyDescent="0.2">
      <c r="T40569"/>
    </row>
    <row r="40570" spans="20:20" x14ac:dyDescent="0.2">
      <c r="T40570"/>
    </row>
    <row r="40571" spans="20:20" x14ac:dyDescent="0.2">
      <c r="T40571"/>
    </row>
    <row r="40572" spans="20:20" x14ac:dyDescent="0.2">
      <c r="T40572"/>
    </row>
    <row r="40573" spans="20:20" x14ac:dyDescent="0.2">
      <c r="T40573"/>
    </row>
    <row r="40574" spans="20:20" x14ac:dyDescent="0.2">
      <c r="T40574"/>
    </row>
    <row r="40575" spans="20:20" x14ac:dyDescent="0.2">
      <c r="T40575"/>
    </row>
    <row r="40576" spans="20:20" x14ac:dyDescent="0.2">
      <c r="T40576"/>
    </row>
    <row r="40577" spans="20:20" x14ac:dyDescent="0.2">
      <c r="T40577"/>
    </row>
    <row r="40578" spans="20:20" x14ac:dyDescent="0.2">
      <c r="T40578"/>
    </row>
    <row r="40579" spans="20:20" x14ac:dyDescent="0.2">
      <c r="T40579"/>
    </row>
    <row r="40580" spans="20:20" x14ac:dyDescent="0.2">
      <c r="T40580"/>
    </row>
    <row r="40581" spans="20:20" x14ac:dyDescent="0.2">
      <c r="T40581"/>
    </row>
    <row r="40582" spans="20:20" x14ac:dyDescent="0.2">
      <c r="T40582"/>
    </row>
    <row r="40583" spans="20:20" x14ac:dyDescent="0.2">
      <c r="T40583"/>
    </row>
    <row r="40584" spans="20:20" x14ac:dyDescent="0.2">
      <c r="T40584"/>
    </row>
    <row r="40585" spans="20:20" x14ac:dyDescent="0.2">
      <c r="T40585"/>
    </row>
    <row r="40586" spans="20:20" x14ac:dyDescent="0.2">
      <c r="T40586"/>
    </row>
    <row r="40587" spans="20:20" x14ac:dyDescent="0.2">
      <c r="T40587"/>
    </row>
    <row r="40588" spans="20:20" x14ac:dyDescent="0.2">
      <c r="T40588"/>
    </row>
    <row r="40589" spans="20:20" x14ac:dyDescent="0.2">
      <c r="T40589"/>
    </row>
    <row r="40590" spans="20:20" x14ac:dyDescent="0.2">
      <c r="T40590"/>
    </row>
    <row r="40591" spans="20:20" x14ac:dyDescent="0.2">
      <c r="T40591"/>
    </row>
    <row r="40592" spans="20:20" x14ac:dyDescent="0.2">
      <c r="T40592"/>
    </row>
    <row r="40593" spans="20:20" x14ac:dyDescent="0.2">
      <c r="T40593"/>
    </row>
    <row r="40594" spans="20:20" x14ac:dyDescent="0.2">
      <c r="T40594"/>
    </row>
    <row r="40595" spans="20:20" x14ac:dyDescent="0.2">
      <c r="T40595"/>
    </row>
    <row r="40596" spans="20:20" x14ac:dyDescent="0.2">
      <c r="T40596"/>
    </row>
    <row r="40597" spans="20:20" x14ac:dyDescent="0.2">
      <c r="T40597"/>
    </row>
    <row r="40598" spans="20:20" x14ac:dyDescent="0.2">
      <c r="T40598"/>
    </row>
    <row r="40599" spans="20:20" x14ac:dyDescent="0.2">
      <c r="T40599"/>
    </row>
    <row r="40600" spans="20:20" x14ac:dyDescent="0.2">
      <c r="T40600"/>
    </row>
    <row r="40601" spans="20:20" x14ac:dyDescent="0.2">
      <c r="T40601"/>
    </row>
    <row r="40602" spans="20:20" x14ac:dyDescent="0.2">
      <c r="T40602"/>
    </row>
    <row r="40603" spans="20:20" x14ac:dyDescent="0.2">
      <c r="T40603"/>
    </row>
    <row r="40604" spans="20:20" x14ac:dyDescent="0.2">
      <c r="T40604"/>
    </row>
    <row r="40605" spans="20:20" x14ac:dyDescent="0.2">
      <c r="T40605"/>
    </row>
    <row r="40606" spans="20:20" x14ac:dyDescent="0.2">
      <c r="T40606"/>
    </row>
    <row r="40607" spans="20:20" x14ac:dyDescent="0.2">
      <c r="T40607"/>
    </row>
    <row r="40608" spans="20:20" x14ac:dyDescent="0.2">
      <c r="T40608"/>
    </row>
    <row r="40609" spans="20:20" x14ac:dyDescent="0.2">
      <c r="T40609"/>
    </row>
    <row r="40610" spans="20:20" x14ac:dyDescent="0.2">
      <c r="T40610"/>
    </row>
    <row r="40611" spans="20:20" x14ac:dyDescent="0.2">
      <c r="T40611"/>
    </row>
    <row r="40612" spans="20:20" x14ac:dyDescent="0.2">
      <c r="T40612"/>
    </row>
    <row r="40613" spans="20:20" x14ac:dyDescent="0.2">
      <c r="T40613"/>
    </row>
    <row r="40614" spans="20:20" x14ac:dyDescent="0.2">
      <c r="T40614"/>
    </row>
    <row r="40615" spans="20:20" x14ac:dyDescent="0.2">
      <c r="T40615"/>
    </row>
    <row r="40616" spans="20:20" x14ac:dyDescent="0.2">
      <c r="T40616"/>
    </row>
    <row r="40617" spans="20:20" x14ac:dyDescent="0.2">
      <c r="T40617"/>
    </row>
    <row r="40618" spans="20:20" x14ac:dyDescent="0.2">
      <c r="T40618"/>
    </row>
    <row r="40619" spans="20:20" x14ac:dyDescent="0.2">
      <c r="T40619"/>
    </row>
    <row r="40620" spans="20:20" x14ac:dyDescent="0.2">
      <c r="T40620"/>
    </row>
    <row r="40621" spans="20:20" x14ac:dyDescent="0.2">
      <c r="T40621"/>
    </row>
    <row r="40622" spans="20:20" x14ac:dyDescent="0.2">
      <c r="T40622"/>
    </row>
    <row r="40623" spans="20:20" x14ac:dyDescent="0.2">
      <c r="T40623"/>
    </row>
    <row r="40624" spans="20:20" x14ac:dyDescent="0.2">
      <c r="T40624"/>
    </row>
    <row r="40625" spans="20:20" x14ac:dyDescent="0.2">
      <c r="T40625"/>
    </row>
    <row r="40626" spans="20:20" x14ac:dyDescent="0.2">
      <c r="T40626"/>
    </row>
    <row r="40627" spans="20:20" x14ac:dyDescent="0.2">
      <c r="T40627"/>
    </row>
    <row r="40628" spans="20:20" x14ac:dyDescent="0.2">
      <c r="T40628"/>
    </row>
    <row r="40629" spans="20:20" x14ac:dyDescent="0.2">
      <c r="T40629"/>
    </row>
    <row r="40630" spans="20:20" x14ac:dyDescent="0.2">
      <c r="T40630"/>
    </row>
    <row r="40631" spans="20:20" x14ac:dyDescent="0.2">
      <c r="T40631"/>
    </row>
    <row r="40632" spans="20:20" x14ac:dyDescent="0.2">
      <c r="T40632"/>
    </row>
    <row r="40633" spans="20:20" x14ac:dyDescent="0.2">
      <c r="T40633"/>
    </row>
    <row r="40634" spans="20:20" x14ac:dyDescent="0.2">
      <c r="T40634"/>
    </row>
    <row r="40635" spans="20:20" x14ac:dyDescent="0.2">
      <c r="T40635"/>
    </row>
    <row r="40636" spans="20:20" x14ac:dyDescent="0.2">
      <c r="T40636"/>
    </row>
    <row r="40637" spans="20:20" x14ac:dyDescent="0.2">
      <c r="T40637"/>
    </row>
    <row r="40638" spans="20:20" x14ac:dyDescent="0.2">
      <c r="T40638"/>
    </row>
    <row r="40639" spans="20:20" x14ac:dyDescent="0.2">
      <c r="T40639"/>
    </row>
    <row r="40640" spans="20:20" x14ac:dyDescent="0.2">
      <c r="T40640"/>
    </row>
    <row r="40641" spans="20:20" x14ac:dyDescent="0.2">
      <c r="T40641"/>
    </row>
    <row r="40642" spans="20:20" x14ac:dyDescent="0.2">
      <c r="T40642"/>
    </row>
    <row r="40643" spans="20:20" x14ac:dyDescent="0.2">
      <c r="T40643"/>
    </row>
    <row r="40644" spans="20:20" x14ac:dyDescent="0.2">
      <c r="T40644"/>
    </row>
    <row r="40645" spans="20:20" x14ac:dyDescent="0.2">
      <c r="T40645"/>
    </row>
    <row r="40646" spans="20:20" x14ac:dyDescent="0.2">
      <c r="T40646"/>
    </row>
    <row r="40647" spans="20:20" x14ac:dyDescent="0.2">
      <c r="T40647"/>
    </row>
    <row r="40648" spans="20:20" x14ac:dyDescent="0.2">
      <c r="T40648"/>
    </row>
    <row r="40649" spans="20:20" x14ac:dyDescent="0.2">
      <c r="T40649"/>
    </row>
    <row r="40650" spans="20:20" x14ac:dyDescent="0.2">
      <c r="T40650"/>
    </row>
    <row r="40651" spans="20:20" x14ac:dyDescent="0.2">
      <c r="T40651"/>
    </row>
    <row r="40652" spans="20:20" x14ac:dyDescent="0.2">
      <c r="T40652"/>
    </row>
    <row r="40653" spans="20:20" x14ac:dyDescent="0.2">
      <c r="T40653"/>
    </row>
    <row r="40654" spans="20:20" x14ac:dyDescent="0.2">
      <c r="T40654"/>
    </row>
    <row r="40655" spans="20:20" x14ac:dyDescent="0.2">
      <c r="T40655"/>
    </row>
    <row r="40656" spans="20:20" x14ac:dyDescent="0.2">
      <c r="T40656"/>
    </row>
    <row r="40657" spans="20:20" x14ac:dyDescent="0.2">
      <c r="T40657"/>
    </row>
    <row r="40658" spans="20:20" x14ac:dyDescent="0.2">
      <c r="T40658"/>
    </row>
    <row r="40659" spans="20:20" x14ac:dyDescent="0.2">
      <c r="T40659"/>
    </row>
    <row r="40660" spans="20:20" x14ac:dyDescent="0.2">
      <c r="T40660"/>
    </row>
    <row r="40661" spans="20:20" x14ac:dyDescent="0.2">
      <c r="T40661"/>
    </row>
    <row r="40662" spans="20:20" x14ac:dyDescent="0.2">
      <c r="T40662"/>
    </row>
    <row r="40663" spans="20:20" x14ac:dyDescent="0.2">
      <c r="T40663"/>
    </row>
    <row r="40664" spans="20:20" x14ac:dyDescent="0.2">
      <c r="T40664"/>
    </row>
    <row r="40665" spans="20:20" x14ac:dyDescent="0.2">
      <c r="T40665"/>
    </row>
    <row r="40666" spans="20:20" x14ac:dyDescent="0.2">
      <c r="T40666"/>
    </row>
    <row r="40667" spans="20:20" x14ac:dyDescent="0.2">
      <c r="T40667"/>
    </row>
    <row r="40668" spans="20:20" x14ac:dyDescent="0.2">
      <c r="T40668"/>
    </row>
    <row r="40669" spans="20:20" x14ac:dyDescent="0.2">
      <c r="T40669"/>
    </row>
    <row r="40670" spans="20:20" x14ac:dyDescent="0.2">
      <c r="T40670"/>
    </row>
    <row r="40671" spans="20:20" x14ac:dyDescent="0.2">
      <c r="T40671"/>
    </row>
    <row r="40672" spans="20:20" x14ac:dyDescent="0.2">
      <c r="T40672"/>
    </row>
    <row r="40673" spans="20:20" x14ac:dyDescent="0.2">
      <c r="T40673"/>
    </row>
    <row r="40674" spans="20:20" x14ac:dyDescent="0.2">
      <c r="T40674"/>
    </row>
    <row r="40675" spans="20:20" x14ac:dyDescent="0.2">
      <c r="T40675"/>
    </row>
    <row r="40676" spans="20:20" x14ac:dyDescent="0.2">
      <c r="T40676"/>
    </row>
    <row r="40677" spans="20:20" x14ac:dyDescent="0.2">
      <c r="T40677"/>
    </row>
    <row r="40678" spans="20:20" x14ac:dyDescent="0.2">
      <c r="T40678"/>
    </row>
    <row r="40679" spans="20:20" x14ac:dyDescent="0.2">
      <c r="T40679"/>
    </row>
    <row r="40680" spans="20:20" x14ac:dyDescent="0.2">
      <c r="T40680"/>
    </row>
    <row r="40681" spans="20:20" x14ac:dyDescent="0.2">
      <c r="T40681"/>
    </row>
    <row r="40682" spans="20:20" x14ac:dyDescent="0.2">
      <c r="T40682"/>
    </row>
    <row r="40683" spans="20:20" x14ac:dyDescent="0.2">
      <c r="T40683"/>
    </row>
    <row r="40684" spans="20:20" x14ac:dyDescent="0.2">
      <c r="T40684"/>
    </row>
    <row r="40685" spans="20:20" x14ac:dyDescent="0.2">
      <c r="T40685"/>
    </row>
    <row r="40686" spans="20:20" x14ac:dyDescent="0.2">
      <c r="T40686"/>
    </row>
    <row r="40687" spans="20:20" x14ac:dyDescent="0.2">
      <c r="T40687"/>
    </row>
    <row r="40688" spans="20:20" x14ac:dyDescent="0.2">
      <c r="T40688"/>
    </row>
    <row r="40689" spans="20:20" x14ac:dyDescent="0.2">
      <c r="T40689"/>
    </row>
    <row r="40690" spans="20:20" x14ac:dyDescent="0.2">
      <c r="T40690"/>
    </row>
    <row r="40691" spans="20:20" x14ac:dyDescent="0.2">
      <c r="T40691"/>
    </row>
    <row r="40692" spans="20:20" x14ac:dyDescent="0.2">
      <c r="T40692"/>
    </row>
    <row r="40693" spans="20:20" x14ac:dyDescent="0.2">
      <c r="T40693"/>
    </row>
    <row r="40694" spans="20:20" x14ac:dyDescent="0.2">
      <c r="T40694"/>
    </row>
    <row r="40695" spans="20:20" x14ac:dyDescent="0.2">
      <c r="T40695"/>
    </row>
    <row r="40696" spans="20:20" x14ac:dyDescent="0.2">
      <c r="T40696"/>
    </row>
    <row r="40697" spans="20:20" x14ac:dyDescent="0.2">
      <c r="T40697"/>
    </row>
    <row r="40698" spans="20:20" x14ac:dyDescent="0.2">
      <c r="T40698"/>
    </row>
    <row r="40699" spans="20:20" x14ac:dyDescent="0.2">
      <c r="T40699"/>
    </row>
    <row r="40700" spans="20:20" x14ac:dyDescent="0.2">
      <c r="T40700"/>
    </row>
    <row r="40701" spans="20:20" x14ac:dyDescent="0.2">
      <c r="T40701"/>
    </row>
    <row r="40702" spans="20:20" x14ac:dyDescent="0.2">
      <c r="T40702"/>
    </row>
    <row r="40703" spans="20:20" x14ac:dyDescent="0.2">
      <c r="T40703"/>
    </row>
    <row r="40704" spans="20:20" x14ac:dyDescent="0.2">
      <c r="T40704"/>
    </row>
    <row r="40705" spans="20:20" x14ac:dyDescent="0.2">
      <c r="T40705"/>
    </row>
    <row r="40706" spans="20:20" x14ac:dyDescent="0.2">
      <c r="T40706"/>
    </row>
    <row r="40707" spans="20:20" x14ac:dyDescent="0.2">
      <c r="T40707"/>
    </row>
    <row r="40708" spans="20:20" x14ac:dyDescent="0.2">
      <c r="T40708"/>
    </row>
    <row r="40709" spans="20:20" x14ac:dyDescent="0.2">
      <c r="T40709"/>
    </row>
    <row r="40710" spans="20:20" x14ac:dyDescent="0.2">
      <c r="T40710"/>
    </row>
    <row r="40711" spans="20:20" x14ac:dyDescent="0.2">
      <c r="T40711"/>
    </row>
    <row r="40712" spans="20:20" x14ac:dyDescent="0.2">
      <c r="T40712"/>
    </row>
    <row r="40713" spans="20:20" x14ac:dyDescent="0.2">
      <c r="T40713"/>
    </row>
    <row r="40714" spans="20:20" x14ac:dyDescent="0.2">
      <c r="T40714"/>
    </row>
    <row r="40715" spans="20:20" x14ac:dyDescent="0.2">
      <c r="T40715"/>
    </row>
    <row r="40716" spans="20:20" x14ac:dyDescent="0.2">
      <c r="T40716"/>
    </row>
    <row r="40717" spans="20:20" x14ac:dyDescent="0.2">
      <c r="T40717"/>
    </row>
    <row r="40718" spans="20:20" x14ac:dyDescent="0.2">
      <c r="T40718"/>
    </row>
    <row r="40719" spans="20:20" x14ac:dyDescent="0.2">
      <c r="T40719"/>
    </row>
    <row r="40720" spans="20:20" x14ac:dyDescent="0.2">
      <c r="T40720"/>
    </row>
    <row r="40721" spans="20:20" x14ac:dyDescent="0.2">
      <c r="T40721"/>
    </row>
    <row r="40722" spans="20:20" x14ac:dyDescent="0.2">
      <c r="T40722"/>
    </row>
    <row r="40723" spans="20:20" x14ac:dyDescent="0.2">
      <c r="T40723"/>
    </row>
    <row r="40724" spans="20:20" x14ac:dyDescent="0.2">
      <c r="T40724"/>
    </row>
    <row r="40725" spans="20:20" x14ac:dyDescent="0.2">
      <c r="T40725"/>
    </row>
    <row r="40726" spans="20:20" x14ac:dyDescent="0.2">
      <c r="T40726"/>
    </row>
    <row r="40727" spans="20:20" x14ac:dyDescent="0.2">
      <c r="T40727"/>
    </row>
    <row r="40728" spans="20:20" x14ac:dyDescent="0.2">
      <c r="T40728"/>
    </row>
    <row r="40729" spans="20:20" x14ac:dyDescent="0.2">
      <c r="T40729"/>
    </row>
    <row r="40730" spans="20:20" x14ac:dyDescent="0.2">
      <c r="T40730"/>
    </row>
    <row r="40731" spans="20:20" x14ac:dyDescent="0.2">
      <c r="T40731"/>
    </row>
    <row r="40732" spans="20:20" x14ac:dyDescent="0.2">
      <c r="T40732"/>
    </row>
    <row r="40733" spans="20:20" x14ac:dyDescent="0.2">
      <c r="T40733"/>
    </row>
    <row r="40734" spans="20:20" x14ac:dyDescent="0.2">
      <c r="T40734"/>
    </row>
    <row r="40735" spans="20:20" x14ac:dyDescent="0.2">
      <c r="T40735"/>
    </row>
    <row r="40736" spans="20:20" x14ac:dyDescent="0.2">
      <c r="T40736"/>
    </row>
    <row r="40737" spans="20:20" x14ac:dyDescent="0.2">
      <c r="T40737"/>
    </row>
    <row r="40738" spans="20:20" x14ac:dyDescent="0.2">
      <c r="T40738"/>
    </row>
    <row r="40739" spans="20:20" x14ac:dyDescent="0.2">
      <c r="T40739"/>
    </row>
    <row r="40740" spans="20:20" x14ac:dyDescent="0.2">
      <c r="T40740"/>
    </row>
    <row r="40741" spans="20:20" x14ac:dyDescent="0.2">
      <c r="T40741"/>
    </row>
    <row r="40742" spans="20:20" x14ac:dyDescent="0.2">
      <c r="T40742"/>
    </row>
    <row r="40743" spans="20:20" x14ac:dyDescent="0.2">
      <c r="T40743"/>
    </row>
    <row r="40744" spans="20:20" x14ac:dyDescent="0.2">
      <c r="T40744"/>
    </row>
    <row r="40745" spans="20:20" x14ac:dyDescent="0.2">
      <c r="T40745"/>
    </row>
    <row r="40746" spans="20:20" x14ac:dyDescent="0.2">
      <c r="T40746"/>
    </row>
    <row r="40747" spans="20:20" x14ac:dyDescent="0.2">
      <c r="T40747"/>
    </row>
    <row r="40748" spans="20:20" x14ac:dyDescent="0.2">
      <c r="T40748"/>
    </row>
    <row r="40749" spans="20:20" x14ac:dyDescent="0.2">
      <c r="T40749"/>
    </row>
    <row r="40750" spans="20:20" x14ac:dyDescent="0.2">
      <c r="T40750"/>
    </row>
    <row r="40751" spans="20:20" x14ac:dyDescent="0.2">
      <c r="T40751"/>
    </row>
    <row r="40752" spans="20:20" x14ac:dyDescent="0.2">
      <c r="T40752"/>
    </row>
    <row r="40753" spans="20:20" x14ac:dyDescent="0.2">
      <c r="T40753"/>
    </row>
    <row r="40754" spans="20:20" x14ac:dyDescent="0.2">
      <c r="T40754"/>
    </row>
    <row r="40755" spans="20:20" x14ac:dyDescent="0.2">
      <c r="T40755"/>
    </row>
    <row r="40756" spans="20:20" x14ac:dyDescent="0.2">
      <c r="T40756"/>
    </row>
    <row r="40757" spans="20:20" x14ac:dyDescent="0.2">
      <c r="T40757"/>
    </row>
    <row r="40758" spans="20:20" x14ac:dyDescent="0.2">
      <c r="T40758"/>
    </row>
    <row r="40759" spans="20:20" x14ac:dyDescent="0.2">
      <c r="T40759"/>
    </row>
    <row r="40760" spans="20:20" x14ac:dyDescent="0.2">
      <c r="T40760"/>
    </row>
    <row r="40761" spans="20:20" x14ac:dyDescent="0.2">
      <c r="T40761"/>
    </row>
    <row r="40762" spans="20:20" x14ac:dyDescent="0.2">
      <c r="T40762"/>
    </row>
    <row r="40763" spans="20:20" x14ac:dyDescent="0.2">
      <c r="T40763"/>
    </row>
    <row r="40764" spans="20:20" x14ac:dyDescent="0.2">
      <c r="T40764"/>
    </row>
    <row r="40765" spans="20:20" x14ac:dyDescent="0.2">
      <c r="T40765"/>
    </row>
    <row r="40766" spans="20:20" x14ac:dyDescent="0.2">
      <c r="T40766"/>
    </row>
    <row r="40767" spans="20:20" x14ac:dyDescent="0.2">
      <c r="T40767"/>
    </row>
    <row r="40768" spans="20:20" x14ac:dyDescent="0.2">
      <c r="T40768"/>
    </row>
    <row r="40769" spans="20:20" x14ac:dyDescent="0.2">
      <c r="T40769"/>
    </row>
    <row r="40770" spans="20:20" x14ac:dyDescent="0.2">
      <c r="T40770"/>
    </row>
    <row r="40771" spans="20:20" x14ac:dyDescent="0.2">
      <c r="T40771"/>
    </row>
    <row r="40772" spans="20:20" x14ac:dyDescent="0.2">
      <c r="T40772"/>
    </row>
    <row r="40773" spans="20:20" x14ac:dyDescent="0.2">
      <c r="T40773"/>
    </row>
    <row r="40774" spans="20:20" x14ac:dyDescent="0.2">
      <c r="T40774"/>
    </row>
    <row r="40775" spans="20:20" x14ac:dyDescent="0.2">
      <c r="T40775"/>
    </row>
    <row r="40776" spans="20:20" x14ac:dyDescent="0.2">
      <c r="T40776"/>
    </row>
    <row r="40777" spans="20:20" x14ac:dyDescent="0.2">
      <c r="T40777"/>
    </row>
    <row r="40778" spans="20:20" x14ac:dyDescent="0.2">
      <c r="T40778"/>
    </row>
    <row r="40779" spans="20:20" x14ac:dyDescent="0.2">
      <c r="T40779"/>
    </row>
    <row r="40780" spans="20:20" x14ac:dyDescent="0.2">
      <c r="T40780"/>
    </row>
    <row r="40781" spans="20:20" x14ac:dyDescent="0.2">
      <c r="T40781"/>
    </row>
    <row r="40782" spans="20:20" x14ac:dyDescent="0.2">
      <c r="T40782"/>
    </row>
    <row r="40783" spans="20:20" x14ac:dyDescent="0.2">
      <c r="T40783"/>
    </row>
    <row r="40784" spans="20:20" x14ac:dyDescent="0.2">
      <c r="T40784"/>
    </row>
    <row r="40785" spans="20:20" x14ac:dyDescent="0.2">
      <c r="T40785"/>
    </row>
    <row r="40786" spans="20:20" x14ac:dyDescent="0.2">
      <c r="T40786"/>
    </row>
    <row r="40787" spans="20:20" x14ac:dyDescent="0.2">
      <c r="T40787"/>
    </row>
    <row r="40788" spans="20:20" x14ac:dyDescent="0.2">
      <c r="T40788"/>
    </row>
    <row r="40789" spans="20:20" x14ac:dyDescent="0.2">
      <c r="T40789"/>
    </row>
    <row r="40790" spans="20:20" x14ac:dyDescent="0.2">
      <c r="T40790"/>
    </row>
    <row r="40791" spans="20:20" x14ac:dyDescent="0.2">
      <c r="T40791"/>
    </row>
    <row r="40792" spans="20:20" x14ac:dyDescent="0.2">
      <c r="T40792"/>
    </row>
    <row r="40793" spans="20:20" x14ac:dyDescent="0.2">
      <c r="T40793"/>
    </row>
    <row r="40794" spans="20:20" x14ac:dyDescent="0.2">
      <c r="T40794"/>
    </row>
    <row r="40795" spans="20:20" x14ac:dyDescent="0.2">
      <c r="T40795"/>
    </row>
    <row r="40796" spans="20:20" x14ac:dyDescent="0.2">
      <c r="T40796"/>
    </row>
    <row r="40797" spans="20:20" x14ac:dyDescent="0.2">
      <c r="T40797"/>
    </row>
    <row r="40798" spans="20:20" x14ac:dyDescent="0.2">
      <c r="T40798"/>
    </row>
    <row r="40799" spans="20:20" x14ac:dyDescent="0.2">
      <c r="T40799"/>
    </row>
    <row r="40800" spans="20:20" x14ac:dyDescent="0.2">
      <c r="T40800"/>
    </row>
    <row r="40801" spans="20:20" x14ac:dyDescent="0.2">
      <c r="T40801"/>
    </row>
    <row r="40802" spans="20:20" x14ac:dyDescent="0.2">
      <c r="T40802"/>
    </row>
    <row r="40803" spans="20:20" x14ac:dyDescent="0.2">
      <c r="T40803"/>
    </row>
    <row r="40804" spans="20:20" x14ac:dyDescent="0.2">
      <c r="T40804"/>
    </row>
    <row r="40805" spans="20:20" x14ac:dyDescent="0.2">
      <c r="T40805"/>
    </row>
    <row r="40806" spans="20:20" x14ac:dyDescent="0.2">
      <c r="T40806"/>
    </row>
    <row r="40807" spans="20:20" x14ac:dyDescent="0.2">
      <c r="T40807"/>
    </row>
    <row r="40808" spans="20:20" x14ac:dyDescent="0.2">
      <c r="T40808"/>
    </row>
    <row r="40809" spans="20:20" x14ac:dyDescent="0.2">
      <c r="T40809"/>
    </row>
    <row r="40810" spans="20:20" x14ac:dyDescent="0.2">
      <c r="T40810"/>
    </row>
    <row r="40811" spans="20:20" x14ac:dyDescent="0.2">
      <c r="T40811"/>
    </row>
    <row r="40812" spans="20:20" x14ac:dyDescent="0.2">
      <c r="T40812"/>
    </row>
    <row r="40813" spans="20:20" x14ac:dyDescent="0.2">
      <c r="T40813"/>
    </row>
    <row r="40814" spans="20:20" x14ac:dyDescent="0.2">
      <c r="T40814"/>
    </row>
    <row r="40815" spans="20:20" x14ac:dyDescent="0.2">
      <c r="T40815"/>
    </row>
    <row r="40816" spans="20:20" x14ac:dyDescent="0.2">
      <c r="T40816"/>
    </row>
    <row r="40817" spans="20:20" x14ac:dyDescent="0.2">
      <c r="T40817"/>
    </row>
    <row r="40818" spans="20:20" x14ac:dyDescent="0.2">
      <c r="T40818"/>
    </row>
    <row r="40819" spans="20:20" x14ac:dyDescent="0.2">
      <c r="T40819"/>
    </row>
    <row r="40820" spans="20:20" x14ac:dyDescent="0.2">
      <c r="T40820"/>
    </row>
    <row r="40821" spans="20:20" x14ac:dyDescent="0.2">
      <c r="T40821"/>
    </row>
    <row r="40822" spans="20:20" x14ac:dyDescent="0.2">
      <c r="T40822"/>
    </row>
    <row r="40823" spans="20:20" x14ac:dyDescent="0.2">
      <c r="T40823"/>
    </row>
    <row r="40824" spans="20:20" x14ac:dyDescent="0.2">
      <c r="T40824"/>
    </row>
    <row r="40825" spans="20:20" x14ac:dyDescent="0.2">
      <c r="T40825"/>
    </row>
    <row r="40826" spans="20:20" x14ac:dyDescent="0.2">
      <c r="T40826"/>
    </row>
    <row r="40827" spans="20:20" x14ac:dyDescent="0.2">
      <c r="T40827"/>
    </row>
    <row r="40828" spans="20:20" x14ac:dyDescent="0.2">
      <c r="T40828"/>
    </row>
    <row r="40829" spans="20:20" x14ac:dyDescent="0.2">
      <c r="T40829"/>
    </row>
    <row r="40830" spans="20:20" x14ac:dyDescent="0.2">
      <c r="T40830"/>
    </row>
    <row r="40831" spans="20:20" x14ac:dyDescent="0.2">
      <c r="T40831"/>
    </row>
    <row r="40832" spans="20:20" x14ac:dyDescent="0.2">
      <c r="T40832"/>
    </row>
    <row r="40833" spans="20:20" x14ac:dyDescent="0.2">
      <c r="T40833"/>
    </row>
    <row r="40834" spans="20:20" x14ac:dyDescent="0.2">
      <c r="T40834"/>
    </row>
    <row r="40835" spans="20:20" x14ac:dyDescent="0.2">
      <c r="T40835"/>
    </row>
    <row r="40836" spans="20:20" x14ac:dyDescent="0.2">
      <c r="T40836"/>
    </row>
    <row r="40837" spans="20:20" x14ac:dyDescent="0.2">
      <c r="T40837"/>
    </row>
    <row r="40838" spans="20:20" x14ac:dyDescent="0.2">
      <c r="T40838"/>
    </row>
    <row r="40839" spans="20:20" x14ac:dyDescent="0.2">
      <c r="T40839"/>
    </row>
    <row r="40840" spans="20:20" x14ac:dyDescent="0.2">
      <c r="T40840"/>
    </row>
    <row r="40841" spans="20:20" x14ac:dyDescent="0.2">
      <c r="T40841"/>
    </row>
    <row r="40842" spans="20:20" x14ac:dyDescent="0.2">
      <c r="T40842"/>
    </row>
    <row r="40843" spans="20:20" x14ac:dyDescent="0.2">
      <c r="T40843"/>
    </row>
    <row r="40844" spans="20:20" x14ac:dyDescent="0.2">
      <c r="T40844"/>
    </row>
    <row r="40845" spans="20:20" x14ac:dyDescent="0.2">
      <c r="T40845"/>
    </row>
    <row r="40846" spans="20:20" x14ac:dyDescent="0.2">
      <c r="T40846"/>
    </row>
    <row r="40847" spans="20:20" x14ac:dyDescent="0.2">
      <c r="T40847"/>
    </row>
    <row r="40848" spans="20:20" x14ac:dyDescent="0.2">
      <c r="T40848"/>
    </row>
    <row r="40849" spans="20:20" x14ac:dyDescent="0.2">
      <c r="T40849"/>
    </row>
    <row r="40850" spans="20:20" x14ac:dyDescent="0.2">
      <c r="T40850"/>
    </row>
    <row r="40851" spans="20:20" x14ac:dyDescent="0.2">
      <c r="T40851"/>
    </row>
    <row r="40852" spans="20:20" x14ac:dyDescent="0.2">
      <c r="T40852"/>
    </row>
    <row r="40853" spans="20:20" x14ac:dyDescent="0.2">
      <c r="T40853"/>
    </row>
    <row r="40854" spans="20:20" x14ac:dyDescent="0.2">
      <c r="T40854"/>
    </row>
    <row r="40855" spans="20:20" x14ac:dyDescent="0.2">
      <c r="T40855"/>
    </row>
    <row r="40856" spans="20:20" x14ac:dyDescent="0.2">
      <c r="T40856"/>
    </row>
    <row r="40857" spans="20:20" x14ac:dyDescent="0.2">
      <c r="T40857"/>
    </row>
    <row r="40858" spans="20:20" x14ac:dyDescent="0.2">
      <c r="T40858"/>
    </row>
    <row r="40859" spans="20:20" x14ac:dyDescent="0.2">
      <c r="T40859"/>
    </row>
    <row r="40860" spans="20:20" x14ac:dyDescent="0.2">
      <c r="T40860"/>
    </row>
    <row r="40861" spans="20:20" x14ac:dyDescent="0.2">
      <c r="T40861"/>
    </row>
    <row r="40862" spans="20:20" x14ac:dyDescent="0.2">
      <c r="T40862"/>
    </row>
    <row r="40863" spans="20:20" x14ac:dyDescent="0.2">
      <c r="T40863"/>
    </row>
    <row r="40864" spans="20:20" x14ac:dyDescent="0.2">
      <c r="T40864"/>
    </row>
    <row r="40865" spans="20:20" x14ac:dyDescent="0.2">
      <c r="T40865"/>
    </row>
    <row r="40866" spans="20:20" x14ac:dyDescent="0.2">
      <c r="T40866"/>
    </row>
    <row r="40867" spans="20:20" x14ac:dyDescent="0.2">
      <c r="T40867"/>
    </row>
    <row r="40868" spans="20:20" x14ac:dyDescent="0.2">
      <c r="T40868"/>
    </row>
    <row r="40869" spans="20:20" x14ac:dyDescent="0.2">
      <c r="T40869"/>
    </row>
    <row r="40870" spans="20:20" x14ac:dyDescent="0.2">
      <c r="T40870"/>
    </row>
    <row r="40871" spans="20:20" x14ac:dyDescent="0.2">
      <c r="T40871"/>
    </row>
    <row r="40872" spans="20:20" x14ac:dyDescent="0.2">
      <c r="T40872"/>
    </row>
    <row r="40873" spans="20:20" x14ac:dyDescent="0.2">
      <c r="T40873"/>
    </row>
    <row r="40874" spans="20:20" x14ac:dyDescent="0.2">
      <c r="T40874"/>
    </row>
    <row r="40875" spans="20:20" x14ac:dyDescent="0.2">
      <c r="T40875"/>
    </row>
    <row r="40876" spans="20:20" x14ac:dyDescent="0.2">
      <c r="T40876"/>
    </row>
    <row r="40877" spans="20:20" x14ac:dyDescent="0.2">
      <c r="T40877"/>
    </row>
    <row r="40878" spans="20:20" x14ac:dyDescent="0.2">
      <c r="T40878"/>
    </row>
    <row r="40879" spans="20:20" x14ac:dyDescent="0.2">
      <c r="T40879"/>
    </row>
    <row r="40880" spans="20:20" x14ac:dyDescent="0.2">
      <c r="T40880"/>
    </row>
    <row r="40881" spans="20:20" x14ac:dyDescent="0.2">
      <c r="T40881"/>
    </row>
    <row r="40882" spans="20:20" x14ac:dyDescent="0.2">
      <c r="T40882"/>
    </row>
    <row r="40883" spans="20:20" x14ac:dyDescent="0.2">
      <c r="T40883"/>
    </row>
    <row r="40884" spans="20:20" x14ac:dyDescent="0.2">
      <c r="T40884"/>
    </row>
    <row r="40885" spans="20:20" x14ac:dyDescent="0.2">
      <c r="T40885"/>
    </row>
    <row r="40886" spans="20:20" x14ac:dyDescent="0.2">
      <c r="T40886"/>
    </row>
    <row r="40887" spans="20:20" x14ac:dyDescent="0.2">
      <c r="T40887"/>
    </row>
    <row r="40888" spans="20:20" x14ac:dyDescent="0.2">
      <c r="T40888"/>
    </row>
    <row r="40889" spans="20:20" x14ac:dyDescent="0.2">
      <c r="T40889"/>
    </row>
    <row r="40890" spans="20:20" x14ac:dyDescent="0.2">
      <c r="T40890"/>
    </row>
    <row r="40891" spans="20:20" x14ac:dyDescent="0.2">
      <c r="T40891"/>
    </row>
    <row r="40892" spans="20:20" x14ac:dyDescent="0.2">
      <c r="T40892"/>
    </row>
    <row r="40893" spans="20:20" x14ac:dyDescent="0.2">
      <c r="T40893"/>
    </row>
    <row r="40894" spans="20:20" x14ac:dyDescent="0.2">
      <c r="T40894"/>
    </row>
    <row r="40895" spans="20:20" x14ac:dyDescent="0.2">
      <c r="T40895"/>
    </row>
    <row r="40896" spans="20:20" x14ac:dyDescent="0.2">
      <c r="T40896"/>
    </row>
    <row r="40897" spans="20:20" x14ac:dyDescent="0.2">
      <c r="T40897"/>
    </row>
    <row r="40898" spans="20:20" x14ac:dyDescent="0.2">
      <c r="T40898"/>
    </row>
    <row r="40899" spans="20:20" x14ac:dyDescent="0.2">
      <c r="T40899"/>
    </row>
    <row r="40900" spans="20:20" x14ac:dyDescent="0.2">
      <c r="T40900"/>
    </row>
    <row r="40901" spans="20:20" x14ac:dyDescent="0.2">
      <c r="T40901"/>
    </row>
    <row r="40902" spans="20:20" x14ac:dyDescent="0.2">
      <c r="T40902"/>
    </row>
    <row r="40903" spans="20:20" x14ac:dyDescent="0.2">
      <c r="T40903"/>
    </row>
    <row r="40904" spans="20:20" x14ac:dyDescent="0.2">
      <c r="T40904"/>
    </row>
    <row r="40905" spans="20:20" x14ac:dyDescent="0.2">
      <c r="T40905"/>
    </row>
    <row r="40906" spans="20:20" x14ac:dyDescent="0.2">
      <c r="T40906"/>
    </row>
    <row r="40907" spans="20:20" x14ac:dyDescent="0.2">
      <c r="T40907"/>
    </row>
    <row r="40908" spans="20:20" x14ac:dyDescent="0.2">
      <c r="T40908"/>
    </row>
    <row r="40909" spans="20:20" x14ac:dyDescent="0.2">
      <c r="T40909"/>
    </row>
    <row r="40910" spans="20:20" x14ac:dyDescent="0.2">
      <c r="T40910"/>
    </row>
    <row r="40911" spans="20:20" x14ac:dyDescent="0.2">
      <c r="T40911"/>
    </row>
    <row r="40912" spans="20:20" x14ac:dyDescent="0.2">
      <c r="T40912"/>
    </row>
    <row r="40913" spans="20:20" x14ac:dyDescent="0.2">
      <c r="T40913"/>
    </row>
    <row r="40914" spans="20:20" x14ac:dyDescent="0.2">
      <c r="T40914"/>
    </row>
    <row r="40915" spans="20:20" x14ac:dyDescent="0.2">
      <c r="T40915"/>
    </row>
    <row r="40916" spans="20:20" x14ac:dyDescent="0.2">
      <c r="T40916"/>
    </row>
    <row r="40917" spans="20:20" x14ac:dyDescent="0.2">
      <c r="T40917"/>
    </row>
    <row r="40918" spans="20:20" x14ac:dyDescent="0.2">
      <c r="T40918"/>
    </row>
    <row r="40919" spans="20:20" x14ac:dyDescent="0.2">
      <c r="T40919"/>
    </row>
    <row r="40920" spans="20:20" x14ac:dyDescent="0.2">
      <c r="T40920"/>
    </row>
    <row r="40921" spans="20:20" x14ac:dyDescent="0.2">
      <c r="T40921"/>
    </row>
    <row r="40922" spans="20:20" x14ac:dyDescent="0.2">
      <c r="T40922"/>
    </row>
    <row r="40923" spans="20:20" x14ac:dyDescent="0.2">
      <c r="T40923"/>
    </row>
    <row r="40924" spans="20:20" x14ac:dyDescent="0.2">
      <c r="T40924"/>
    </row>
    <row r="40925" spans="20:20" x14ac:dyDescent="0.2">
      <c r="T40925"/>
    </row>
    <row r="40926" spans="20:20" x14ac:dyDescent="0.2">
      <c r="T40926"/>
    </row>
    <row r="40927" spans="20:20" x14ac:dyDescent="0.2">
      <c r="T40927"/>
    </row>
    <row r="40928" spans="20:20" x14ac:dyDescent="0.2">
      <c r="T40928"/>
    </row>
    <row r="40929" spans="20:20" x14ac:dyDescent="0.2">
      <c r="T40929"/>
    </row>
    <row r="40930" spans="20:20" x14ac:dyDescent="0.2">
      <c r="T40930"/>
    </row>
    <row r="40931" spans="20:20" x14ac:dyDescent="0.2">
      <c r="T40931"/>
    </row>
    <row r="40932" spans="20:20" x14ac:dyDescent="0.2">
      <c r="T40932"/>
    </row>
    <row r="40933" spans="20:20" x14ac:dyDescent="0.2">
      <c r="T40933"/>
    </row>
    <row r="40934" spans="20:20" x14ac:dyDescent="0.2">
      <c r="T40934"/>
    </row>
    <row r="40935" spans="20:20" x14ac:dyDescent="0.2">
      <c r="T40935"/>
    </row>
    <row r="40936" spans="20:20" x14ac:dyDescent="0.2">
      <c r="T40936"/>
    </row>
    <row r="40937" spans="20:20" x14ac:dyDescent="0.2">
      <c r="T40937"/>
    </row>
    <row r="40938" spans="20:20" x14ac:dyDescent="0.2">
      <c r="T40938"/>
    </row>
    <row r="40939" spans="20:20" x14ac:dyDescent="0.2">
      <c r="T40939"/>
    </row>
    <row r="40940" spans="20:20" x14ac:dyDescent="0.2">
      <c r="T40940"/>
    </row>
    <row r="40941" spans="20:20" x14ac:dyDescent="0.2">
      <c r="T40941"/>
    </row>
    <row r="40942" spans="20:20" x14ac:dyDescent="0.2">
      <c r="T40942"/>
    </row>
    <row r="40943" spans="20:20" x14ac:dyDescent="0.2">
      <c r="T40943"/>
    </row>
    <row r="40944" spans="20:20" x14ac:dyDescent="0.2">
      <c r="T40944"/>
    </row>
    <row r="40945" spans="20:20" x14ac:dyDescent="0.2">
      <c r="T40945"/>
    </row>
    <row r="40946" spans="20:20" x14ac:dyDescent="0.2">
      <c r="T40946"/>
    </row>
    <row r="40947" spans="20:20" x14ac:dyDescent="0.2">
      <c r="T40947"/>
    </row>
    <row r="40948" spans="20:20" x14ac:dyDescent="0.2">
      <c r="T40948"/>
    </row>
    <row r="40949" spans="20:20" x14ac:dyDescent="0.2">
      <c r="T40949"/>
    </row>
    <row r="40950" spans="20:20" x14ac:dyDescent="0.2">
      <c r="T40950"/>
    </row>
    <row r="40951" spans="20:20" x14ac:dyDescent="0.2">
      <c r="T40951"/>
    </row>
    <row r="40952" spans="20:20" x14ac:dyDescent="0.2">
      <c r="T40952"/>
    </row>
    <row r="40953" spans="20:20" x14ac:dyDescent="0.2">
      <c r="T40953"/>
    </row>
    <row r="40954" spans="20:20" x14ac:dyDescent="0.2">
      <c r="T40954"/>
    </row>
    <row r="40955" spans="20:20" x14ac:dyDescent="0.2">
      <c r="T40955"/>
    </row>
    <row r="40956" spans="20:20" x14ac:dyDescent="0.2">
      <c r="T40956"/>
    </row>
    <row r="40957" spans="20:20" x14ac:dyDescent="0.2">
      <c r="T40957"/>
    </row>
    <row r="40958" spans="20:20" x14ac:dyDescent="0.2">
      <c r="T40958"/>
    </row>
    <row r="40959" spans="20:20" x14ac:dyDescent="0.2">
      <c r="T40959"/>
    </row>
    <row r="40960" spans="20:20" x14ac:dyDescent="0.2">
      <c r="T40960"/>
    </row>
    <row r="40961" spans="20:20" x14ac:dyDescent="0.2">
      <c r="T40961"/>
    </row>
    <row r="40962" spans="20:20" x14ac:dyDescent="0.2">
      <c r="T40962"/>
    </row>
    <row r="40963" spans="20:20" x14ac:dyDescent="0.2">
      <c r="T40963"/>
    </row>
    <row r="40964" spans="20:20" x14ac:dyDescent="0.2">
      <c r="T40964"/>
    </row>
    <row r="40965" spans="20:20" x14ac:dyDescent="0.2">
      <c r="T40965"/>
    </row>
    <row r="40966" spans="20:20" x14ac:dyDescent="0.2">
      <c r="T40966"/>
    </row>
    <row r="40967" spans="20:20" x14ac:dyDescent="0.2">
      <c r="T40967"/>
    </row>
    <row r="40968" spans="20:20" x14ac:dyDescent="0.2">
      <c r="T40968"/>
    </row>
    <row r="40969" spans="20:20" x14ac:dyDescent="0.2">
      <c r="T40969"/>
    </row>
    <row r="40970" spans="20:20" x14ac:dyDescent="0.2">
      <c r="T40970"/>
    </row>
    <row r="40971" spans="20:20" x14ac:dyDescent="0.2">
      <c r="T40971"/>
    </row>
    <row r="40972" spans="20:20" x14ac:dyDescent="0.2">
      <c r="T40972"/>
    </row>
    <row r="40973" spans="20:20" x14ac:dyDescent="0.2">
      <c r="T40973"/>
    </row>
    <row r="40974" spans="20:20" x14ac:dyDescent="0.2">
      <c r="T40974"/>
    </row>
    <row r="40975" spans="20:20" x14ac:dyDescent="0.2">
      <c r="T40975"/>
    </row>
    <row r="40976" spans="20:20" x14ac:dyDescent="0.2">
      <c r="T40976"/>
    </row>
    <row r="40977" spans="20:20" x14ac:dyDescent="0.2">
      <c r="T40977"/>
    </row>
    <row r="40978" spans="20:20" x14ac:dyDescent="0.2">
      <c r="T40978"/>
    </row>
    <row r="40979" spans="20:20" x14ac:dyDescent="0.2">
      <c r="T40979"/>
    </row>
    <row r="40980" spans="20:20" x14ac:dyDescent="0.2">
      <c r="T40980"/>
    </row>
    <row r="40981" spans="20:20" x14ac:dyDescent="0.2">
      <c r="T40981"/>
    </row>
    <row r="40982" spans="20:20" x14ac:dyDescent="0.2">
      <c r="T40982"/>
    </row>
    <row r="40983" spans="20:20" x14ac:dyDescent="0.2">
      <c r="T40983"/>
    </row>
    <row r="40984" spans="20:20" x14ac:dyDescent="0.2">
      <c r="T40984"/>
    </row>
    <row r="40985" spans="20:20" x14ac:dyDescent="0.2">
      <c r="T40985"/>
    </row>
    <row r="40986" spans="20:20" x14ac:dyDescent="0.2">
      <c r="T40986"/>
    </row>
    <row r="40987" spans="20:20" x14ac:dyDescent="0.2">
      <c r="T40987"/>
    </row>
    <row r="40988" spans="20:20" x14ac:dyDescent="0.2">
      <c r="T40988"/>
    </row>
    <row r="40989" spans="20:20" x14ac:dyDescent="0.2">
      <c r="T40989"/>
    </row>
    <row r="40990" spans="20:20" x14ac:dyDescent="0.2">
      <c r="T40990"/>
    </row>
    <row r="40991" spans="20:20" x14ac:dyDescent="0.2">
      <c r="T40991"/>
    </row>
    <row r="40992" spans="20:20" x14ac:dyDescent="0.2">
      <c r="T40992"/>
    </row>
    <row r="40993" spans="20:20" x14ac:dyDescent="0.2">
      <c r="T40993"/>
    </row>
    <row r="40994" spans="20:20" x14ac:dyDescent="0.2">
      <c r="T40994"/>
    </row>
    <row r="40995" spans="20:20" x14ac:dyDescent="0.2">
      <c r="T40995"/>
    </row>
    <row r="40996" spans="20:20" x14ac:dyDescent="0.2">
      <c r="T40996"/>
    </row>
    <row r="40997" spans="20:20" x14ac:dyDescent="0.2">
      <c r="T40997"/>
    </row>
    <row r="40998" spans="20:20" x14ac:dyDescent="0.2">
      <c r="T40998"/>
    </row>
    <row r="40999" spans="20:20" x14ac:dyDescent="0.2">
      <c r="T40999"/>
    </row>
    <row r="41000" spans="20:20" x14ac:dyDescent="0.2">
      <c r="T41000"/>
    </row>
    <row r="41001" spans="20:20" x14ac:dyDescent="0.2">
      <c r="T41001"/>
    </row>
    <row r="41002" spans="20:20" x14ac:dyDescent="0.2">
      <c r="T41002"/>
    </row>
    <row r="41003" spans="20:20" x14ac:dyDescent="0.2">
      <c r="T41003"/>
    </row>
    <row r="41004" spans="20:20" x14ac:dyDescent="0.2">
      <c r="T41004"/>
    </row>
    <row r="41005" spans="20:20" x14ac:dyDescent="0.2">
      <c r="T41005"/>
    </row>
    <row r="41006" spans="20:20" x14ac:dyDescent="0.2">
      <c r="T41006"/>
    </row>
    <row r="41007" spans="20:20" x14ac:dyDescent="0.2">
      <c r="T41007"/>
    </row>
    <row r="41008" spans="20:20" x14ac:dyDescent="0.2">
      <c r="T41008"/>
    </row>
    <row r="41009" spans="20:20" x14ac:dyDescent="0.2">
      <c r="T41009"/>
    </row>
    <row r="41010" spans="20:20" x14ac:dyDescent="0.2">
      <c r="T41010"/>
    </row>
    <row r="41011" spans="20:20" x14ac:dyDescent="0.2">
      <c r="T41011"/>
    </row>
    <row r="41012" spans="20:20" x14ac:dyDescent="0.2">
      <c r="T41012"/>
    </row>
    <row r="41013" spans="20:20" x14ac:dyDescent="0.2">
      <c r="T41013"/>
    </row>
    <row r="41014" spans="20:20" x14ac:dyDescent="0.2">
      <c r="T41014"/>
    </row>
    <row r="41015" spans="20:20" x14ac:dyDescent="0.2">
      <c r="T41015"/>
    </row>
    <row r="41016" spans="20:20" x14ac:dyDescent="0.2">
      <c r="T41016"/>
    </row>
    <row r="41017" spans="20:20" x14ac:dyDescent="0.2">
      <c r="T41017"/>
    </row>
    <row r="41018" spans="20:20" x14ac:dyDescent="0.2">
      <c r="T41018"/>
    </row>
    <row r="41019" spans="20:20" x14ac:dyDescent="0.2">
      <c r="T41019"/>
    </row>
    <row r="41020" spans="20:20" x14ac:dyDescent="0.2">
      <c r="T41020"/>
    </row>
    <row r="41021" spans="20:20" x14ac:dyDescent="0.2">
      <c r="T41021"/>
    </row>
    <row r="41022" spans="20:20" x14ac:dyDescent="0.2">
      <c r="T41022"/>
    </row>
    <row r="41023" spans="20:20" x14ac:dyDescent="0.2">
      <c r="T41023"/>
    </row>
    <row r="41024" spans="20:20" x14ac:dyDescent="0.2">
      <c r="T41024"/>
    </row>
    <row r="41025" spans="20:20" x14ac:dyDescent="0.2">
      <c r="T41025"/>
    </row>
    <row r="41026" spans="20:20" x14ac:dyDescent="0.2">
      <c r="T41026"/>
    </row>
    <row r="41027" spans="20:20" x14ac:dyDescent="0.2">
      <c r="T41027"/>
    </row>
    <row r="41028" spans="20:20" x14ac:dyDescent="0.2">
      <c r="T41028"/>
    </row>
    <row r="41029" spans="20:20" x14ac:dyDescent="0.2">
      <c r="T41029"/>
    </row>
    <row r="41030" spans="20:20" x14ac:dyDescent="0.2">
      <c r="T41030"/>
    </row>
    <row r="41031" spans="20:20" x14ac:dyDescent="0.2">
      <c r="T41031"/>
    </row>
    <row r="41032" spans="20:20" x14ac:dyDescent="0.2">
      <c r="T41032"/>
    </row>
    <row r="41033" spans="20:20" x14ac:dyDescent="0.2">
      <c r="T41033"/>
    </row>
    <row r="41034" spans="20:20" x14ac:dyDescent="0.2">
      <c r="T41034"/>
    </row>
    <row r="41035" spans="20:20" x14ac:dyDescent="0.2">
      <c r="T41035"/>
    </row>
    <row r="41036" spans="20:20" x14ac:dyDescent="0.2">
      <c r="T41036"/>
    </row>
    <row r="41037" spans="20:20" x14ac:dyDescent="0.2">
      <c r="T41037"/>
    </row>
    <row r="41038" spans="20:20" x14ac:dyDescent="0.2">
      <c r="T41038"/>
    </row>
    <row r="41039" spans="20:20" x14ac:dyDescent="0.2">
      <c r="T41039"/>
    </row>
    <row r="41040" spans="20:20" x14ac:dyDescent="0.2">
      <c r="T41040"/>
    </row>
    <row r="41041" spans="20:20" x14ac:dyDescent="0.2">
      <c r="T41041"/>
    </row>
    <row r="41042" spans="20:20" x14ac:dyDescent="0.2">
      <c r="T41042"/>
    </row>
    <row r="41043" spans="20:20" x14ac:dyDescent="0.2">
      <c r="T41043"/>
    </row>
    <row r="41044" spans="20:20" x14ac:dyDescent="0.2">
      <c r="T41044"/>
    </row>
    <row r="41045" spans="20:20" x14ac:dyDescent="0.2">
      <c r="T41045"/>
    </row>
    <row r="41046" spans="20:20" x14ac:dyDescent="0.2">
      <c r="T41046"/>
    </row>
    <row r="41047" spans="20:20" x14ac:dyDescent="0.2">
      <c r="T41047"/>
    </row>
    <row r="41048" spans="20:20" x14ac:dyDescent="0.2">
      <c r="T41048"/>
    </row>
    <row r="41049" spans="20:20" x14ac:dyDescent="0.2">
      <c r="T41049"/>
    </row>
    <row r="41050" spans="20:20" x14ac:dyDescent="0.2">
      <c r="T41050"/>
    </row>
    <row r="41051" spans="20:20" x14ac:dyDescent="0.2">
      <c r="T41051"/>
    </row>
    <row r="41052" spans="20:20" x14ac:dyDescent="0.2">
      <c r="T41052"/>
    </row>
    <row r="41053" spans="20:20" x14ac:dyDescent="0.2">
      <c r="T41053"/>
    </row>
    <row r="41054" spans="20:20" x14ac:dyDescent="0.2">
      <c r="T41054"/>
    </row>
    <row r="41055" spans="20:20" x14ac:dyDescent="0.2">
      <c r="T41055"/>
    </row>
    <row r="41056" spans="20:20" x14ac:dyDescent="0.2">
      <c r="T41056"/>
    </row>
    <row r="41057" spans="20:20" x14ac:dyDescent="0.2">
      <c r="T41057"/>
    </row>
    <row r="41058" spans="20:20" x14ac:dyDescent="0.2">
      <c r="T41058"/>
    </row>
    <row r="41059" spans="20:20" x14ac:dyDescent="0.2">
      <c r="T41059"/>
    </row>
    <row r="41060" spans="20:20" x14ac:dyDescent="0.2">
      <c r="T41060"/>
    </row>
    <row r="41061" spans="20:20" x14ac:dyDescent="0.2">
      <c r="T41061"/>
    </row>
    <row r="41062" spans="20:20" x14ac:dyDescent="0.2">
      <c r="T41062"/>
    </row>
    <row r="41063" spans="20:20" x14ac:dyDescent="0.2">
      <c r="T41063"/>
    </row>
    <row r="41064" spans="20:20" x14ac:dyDescent="0.2">
      <c r="T41064"/>
    </row>
    <row r="41065" spans="20:20" x14ac:dyDescent="0.2">
      <c r="T41065"/>
    </row>
    <row r="41066" spans="20:20" x14ac:dyDescent="0.2">
      <c r="T41066"/>
    </row>
    <row r="41067" spans="20:20" x14ac:dyDescent="0.2">
      <c r="T41067"/>
    </row>
    <row r="41068" spans="20:20" x14ac:dyDescent="0.2">
      <c r="T41068"/>
    </row>
    <row r="41069" spans="20:20" x14ac:dyDescent="0.2">
      <c r="T41069"/>
    </row>
    <row r="41070" spans="20:20" x14ac:dyDescent="0.2">
      <c r="T41070"/>
    </row>
    <row r="41071" spans="20:20" x14ac:dyDescent="0.2">
      <c r="T41071"/>
    </row>
    <row r="41072" spans="20:20" x14ac:dyDescent="0.2">
      <c r="T41072"/>
    </row>
    <row r="41073" spans="20:20" x14ac:dyDescent="0.2">
      <c r="T41073"/>
    </row>
    <row r="41074" spans="20:20" x14ac:dyDescent="0.2">
      <c r="T41074"/>
    </row>
    <row r="41075" spans="20:20" x14ac:dyDescent="0.2">
      <c r="T41075"/>
    </row>
    <row r="41076" spans="20:20" x14ac:dyDescent="0.2">
      <c r="T41076"/>
    </row>
    <row r="41077" spans="20:20" x14ac:dyDescent="0.2">
      <c r="T41077"/>
    </row>
    <row r="41078" spans="20:20" x14ac:dyDescent="0.2">
      <c r="T41078"/>
    </row>
    <row r="41079" spans="20:20" x14ac:dyDescent="0.2">
      <c r="T41079"/>
    </row>
    <row r="41080" spans="20:20" x14ac:dyDescent="0.2">
      <c r="T41080"/>
    </row>
    <row r="41081" spans="20:20" x14ac:dyDescent="0.2">
      <c r="T41081"/>
    </row>
    <row r="41082" spans="20:20" x14ac:dyDescent="0.2">
      <c r="T41082"/>
    </row>
    <row r="41083" spans="20:20" x14ac:dyDescent="0.2">
      <c r="T41083"/>
    </row>
    <row r="41084" spans="20:20" x14ac:dyDescent="0.2">
      <c r="T41084"/>
    </row>
    <row r="41085" spans="20:20" x14ac:dyDescent="0.2">
      <c r="T41085"/>
    </row>
    <row r="41086" spans="20:20" x14ac:dyDescent="0.2">
      <c r="T41086"/>
    </row>
    <row r="41087" spans="20:20" x14ac:dyDescent="0.2">
      <c r="T41087"/>
    </row>
    <row r="41088" spans="20:20" x14ac:dyDescent="0.2">
      <c r="T41088"/>
    </row>
    <row r="41089" spans="20:20" x14ac:dyDescent="0.2">
      <c r="T41089"/>
    </row>
    <row r="41090" spans="20:20" x14ac:dyDescent="0.2">
      <c r="T41090"/>
    </row>
    <row r="41091" spans="20:20" x14ac:dyDescent="0.2">
      <c r="T41091"/>
    </row>
    <row r="41092" spans="20:20" x14ac:dyDescent="0.2">
      <c r="T41092"/>
    </row>
    <row r="41093" spans="20:20" x14ac:dyDescent="0.2">
      <c r="T41093"/>
    </row>
    <row r="41094" spans="20:20" x14ac:dyDescent="0.2">
      <c r="T41094"/>
    </row>
    <row r="41095" spans="20:20" x14ac:dyDescent="0.2">
      <c r="T41095"/>
    </row>
    <row r="41096" spans="20:20" x14ac:dyDescent="0.2">
      <c r="T41096"/>
    </row>
    <row r="41097" spans="20:20" x14ac:dyDescent="0.2">
      <c r="T41097"/>
    </row>
    <row r="41098" spans="20:20" x14ac:dyDescent="0.2">
      <c r="T41098"/>
    </row>
    <row r="41099" spans="20:20" x14ac:dyDescent="0.2">
      <c r="T41099"/>
    </row>
    <row r="41100" spans="20:20" x14ac:dyDescent="0.2">
      <c r="T41100"/>
    </row>
    <row r="41101" spans="20:20" x14ac:dyDescent="0.2">
      <c r="T41101"/>
    </row>
    <row r="41102" spans="20:20" x14ac:dyDescent="0.2">
      <c r="T41102"/>
    </row>
    <row r="41103" spans="20:20" x14ac:dyDescent="0.2">
      <c r="T41103"/>
    </row>
    <row r="41104" spans="20:20" x14ac:dyDescent="0.2">
      <c r="T41104"/>
    </row>
    <row r="41105" spans="20:20" x14ac:dyDescent="0.2">
      <c r="T41105"/>
    </row>
    <row r="41106" spans="20:20" x14ac:dyDescent="0.2">
      <c r="T41106"/>
    </row>
    <row r="41107" spans="20:20" x14ac:dyDescent="0.2">
      <c r="T41107"/>
    </row>
    <row r="41108" spans="20:20" x14ac:dyDescent="0.2">
      <c r="T41108"/>
    </row>
    <row r="41109" spans="20:20" x14ac:dyDescent="0.2">
      <c r="T41109"/>
    </row>
    <row r="41110" spans="20:20" x14ac:dyDescent="0.2">
      <c r="T41110"/>
    </row>
    <row r="41111" spans="20:20" x14ac:dyDescent="0.2">
      <c r="T41111"/>
    </row>
    <row r="41112" spans="20:20" x14ac:dyDescent="0.2">
      <c r="T41112"/>
    </row>
    <row r="41113" spans="20:20" x14ac:dyDescent="0.2">
      <c r="T41113"/>
    </row>
    <row r="41114" spans="20:20" x14ac:dyDescent="0.2">
      <c r="T41114"/>
    </row>
    <row r="41115" spans="20:20" x14ac:dyDescent="0.2">
      <c r="T41115"/>
    </row>
    <row r="41116" spans="20:20" x14ac:dyDescent="0.2">
      <c r="T41116"/>
    </row>
    <row r="41117" spans="20:20" x14ac:dyDescent="0.2">
      <c r="T41117"/>
    </row>
    <row r="41118" spans="20:20" x14ac:dyDescent="0.2">
      <c r="T41118"/>
    </row>
    <row r="41119" spans="20:20" x14ac:dyDescent="0.2">
      <c r="T41119"/>
    </row>
    <row r="41120" spans="20:20" x14ac:dyDescent="0.2">
      <c r="T41120"/>
    </row>
    <row r="41121" spans="20:20" x14ac:dyDescent="0.2">
      <c r="T41121"/>
    </row>
    <row r="41122" spans="20:20" x14ac:dyDescent="0.2">
      <c r="T41122"/>
    </row>
    <row r="41123" spans="20:20" x14ac:dyDescent="0.2">
      <c r="T41123"/>
    </row>
    <row r="41124" spans="20:20" x14ac:dyDescent="0.2">
      <c r="T41124"/>
    </row>
    <row r="41125" spans="20:20" x14ac:dyDescent="0.2">
      <c r="T41125"/>
    </row>
    <row r="41126" spans="20:20" x14ac:dyDescent="0.2">
      <c r="T41126"/>
    </row>
    <row r="41127" spans="20:20" x14ac:dyDescent="0.2">
      <c r="T41127"/>
    </row>
    <row r="41128" spans="20:20" x14ac:dyDescent="0.2">
      <c r="T41128"/>
    </row>
    <row r="41129" spans="20:20" x14ac:dyDescent="0.2">
      <c r="T41129"/>
    </row>
    <row r="41130" spans="20:20" x14ac:dyDescent="0.2">
      <c r="T41130"/>
    </row>
    <row r="41131" spans="20:20" x14ac:dyDescent="0.2">
      <c r="T41131"/>
    </row>
    <row r="41132" spans="20:20" x14ac:dyDescent="0.2">
      <c r="T41132"/>
    </row>
    <row r="41133" spans="20:20" x14ac:dyDescent="0.2">
      <c r="T41133"/>
    </row>
    <row r="41134" spans="20:20" x14ac:dyDescent="0.2">
      <c r="T41134"/>
    </row>
    <row r="41135" spans="20:20" x14ac:dyDescent="0.2">
      <c r="T41135"/>
    </row>
    <row r="41136" spans="20:20" x14ac:dyDescent="0.2">
      <c r="T41136"/>
    </row>
    <row r="41137" spans="20:20" x14ac:dyDescent="0.2">
      <c r="T41137"/>
    </row>
    <row r="41138" spans="20:20" x14ac:dyDescent="0.2">
      <c r="T41138"/>
    </row>
    <row r="41139" spans="20:20" x14ac:dyDescent="0.2">
      <c r="T41139"/>
    </row>
    <row r="41140" spans="20:20" x14ac:dyDescent="0.2">
      <c r="T41140"/>
    </row>
    <row r="41141" spans="20:20" x14ac:dyDescent="0.2">
      <c r="T41141"/>
    </row>
    <row r="41142" spans="20:20" x14ac:dyDescent="0.2">
      <c r="T41142"/>
    </row>
    <row r="41143" spans="20:20" x14ac:dyDescent="0.2">
      <c r="T41143"/>
    </row>
    <row r="41144" spans="20:20" x14ac:dyDescent="0.2">
      <c r="T41144"/>
    </row>
    <row r="41145" spans="20:20" x14ac:dyDescent="0.2">
      <c r="T41145"/>
    </row>
    <row r="41146" spans="20:20" x14ac:dyDescent="0.2">
      <c r="T41146"/>
    </row>
    <row r="41147" spans="20:20" x14ac:dyDescent="0.2">
      <c r="T41147"/>
    </row>
    <row r="41148" spans="20:20" x14ac:dyDescent="0.2">
      <c r="T41148"/>
    </row>
    <row r="41149" spans="20:20" x14ac:dyDescent="0.2">
      <c r="T41149"/>
    </row>
    <row r="41150" spans="20:20" x14ac:dyDescent="0.2">
      <c r="T41150"/>
    </row>
    <row r="41151" spans="20:20" x14ac:dyDescent="0.2">
      <c r="T41151"/>
    </row>
    <row r="41152" spans="20:20" x14ac:dyDescent="0.2">
      <c r="T41152"/>
    </row>
    <row r="41153" spans="20:20" x14ac:dyDescent="0.2">
      <c r="T41153"/>
    </row>
    <row r="41154" spans="20:20" x14ac:dyDescent="0.2">
      <c r="T41154"/>
    </row>
    <row r="41155" spans="20:20" x14ac:dyDescent="0.2">
      <c r="T41155"/>
    </row>
    <row r="41156" spans="20:20" x14ac:dyDescent="0.2">
      <c r="T41156"/>
    </row>
    <row r="41157" spans="20:20" x14ac:dyDescent="0.2">
      <c r="T41157"/>
    </row>
    <row r="41158" spans="20:20" x14ac:dyDescent="0.2">
      <c r="T41158"/>
    </row>
    <row r="41159" spans="20:20" x14ac:dyDescent="0.2">
      <c r="T41159"/>
    </row>
    <row r="41160" spans="20:20" x14ac:dyDescent="0.2">
      <c r="T41160"/>
    </row>
    <row r="41161" spans="20:20" x14ac:dyDescent="0.2">
      <c r="T41161"/>
    </row>
    <row r="41162" spans="20:20" x14ac:dyDescent="0.2">
      <c r="T41162"/>
    </row>
    <row r="41163" spans="20:20" x14ac:dyDescent="0.2">
      <c r="T41163"/>
    </row>
    <row r="41164" spans="20:20" x14ac:dyDescent="0.2">
      <c r="T41164"/>
    </row>
    <row r="41165" spans="20:20" x14ac:dyDescent="0.2">
      <c r="T41165"/>
    </row>
    <row r="41166" spans="20:20" x14ac:dyDescent="0.2">
      <c r="T41166"/>
    </row>
    <row r="41167" spans="20:20" x14ac:dyDescent="0.2">
      <c r="T41167"/>
    </row>
    <row r="41168" spans="20:20" x14ac:dyDescent="0.2">
      <c r="T41168"/>
    </row>
    <row r="41169" spans="20:20" x14ac:dyDescent="0.2">
      <c r="T41169"/>
    </row>
    <row r="41170" spans="20:20" x14ac:dyDescent="0.2">
      <c r="T41170"/>
    </row>
    <row r="41171" spans="20:20" x14ac:dyDescent="0.2">
      <c r="T41171"/>
    </row>
    <row r="41172" spans="20:20" x14ac:dyDescent="0.2">
      <c r="T41172"/>
    </row>
    <row r="41173" spans="20:20" x14ac:dyDescent="0.2">
      <c r="T41173"/>
    </row>
    <row r="41174" spans="20:20" x14ac:dyDescent="0.2">
      <c r="T41174"/>
    </row>
    <row r="41175" spans="20:20" x14ac:dyDescent="0.2">
      <c r="T41175"/>
    </row>
    <row r="41176" spans="20:20" x14ac:dyDescent="0.2">
      <c r="T41176"/>
    </row>
    <row r="41177" spans="20:20" x14ac:dyDescent="0.2">
      <c r="T41177"/>
    </row>
    <row r="41178" spans="20:20" x14ac:dyDescent="0.2">
      <c r="T41178"/>
    </row>
    <row r="41179" spans="20:20" x14ac:dyDescent="0.2">
      <c r="T41179"/>
    </row>
    <row r="41180" spans="20:20" x14ac:dyDescent="0.2">
      <c r="T41180"/>
    </row>
    <row r="41181" spans="20:20" x14ac:dyDescent="0.2">
      <c r="T41181"/>
    </row>
    <row r="41182" spans="20:20" x14ac:dyDescent="0.2">
      <c r="T41182"/>
    </row>
    <row r="41183" spans="20:20" x14ac:dyDescent="0.2">
      <c r="T41183"/>
    </row>
    <row r="41184" spans="20:20" x14ac:dyDescent="0.2">
      <c r="T41184"/>
    </row>
    <row r="41185" spans="20:20" x14ac:dyDescent="0.2">
      <c r="T41185"/>
    </row>
    <row r="41186" spans="20:20" x14ac:dyDescent="0.2">
      <c r="T41186"/>
    </row>
    <row r="41187" spans="20:20" x14ac:dyDescent="0.2">
      <c r="T41187"/>
    </row>
    <row r="41188" spans="20:20" x14ac:dyDescent="0.2">
      <c r="T41188"/>
    </row>
    <row r="41189" spans="20:20" x14ac:dyDescent="0.2">
      <c r="T41189"/>
    </row>
    <row r="41190" spans="20:20" x14ac:dyDescent="0.2">
      <c r="T41190"/>
    </row>
    <row r="41191" spans="20:20" x14ac:dyDescent="0.2">
      <c r="T41191"/>
    </row>
    <row r="41192" spans="20:20" x14ac:dyDescent="0.2">
      <c r="T41192"/>
    </row>
    <row r="41193" spans="20:20" x14ac:dyDescent="0.2">
      <c r="T41193"/>
    </row>
    <row r="41194" spans="20:20" x14ac:dyDescent="0.2">
      <c r="T41194"/>
    </row>
    <row r="41195" spans="20:20" x14ac:dyDescent="0.2">
      <c r="T41195"/>
    </row>
    <row r="41196" spans="20:20" x14ac:dyDescent="0.2">
      <c r="T41196"/>
    </row>
    <row r="41197" spans="20:20" x14ac:dyDescent="0.2">
      <c r="T41197"/>
    </row>
    <row r="41198" spans="20:20" x14ac:dyDescent="0.2">
      <c r="T41198"/>
    </row>
    <row r="41199" spans="20:20" x14ac:dyDescent="0.2">
      <c r="T41199"/>
    </row>
    <row r="41200" spans="20:20" x14ac:dyDescent="0.2">
      <c r="T41200"/>
    </row>
    <row r="41201" spans="20:20" x14ac:dyDescent="0.2">
      <c r="T41201"/>
    </row>
    <row r="41202" spans="20:20" x14ac:dyDescent="0.2">
      <c r="T41202"/>
    </row>
    <row r="41203" spans="20:20" x14ac:dyDescent="0.2">
      <c r="T41203"/>
    </row>
    <row r="41204" spans="20:20" x14ac:dyDescent="0.2">
      <c r="T41204"/>
    </row>
    <row r="41205" spans="20:20" x14ac:dyDescent="0.2">
      <c r="T41205"/>
    </row>
    <row r="41206" spans="20:20" x14ac:dyDescent="0.2">
      <c r="T41206"/>
    </row>
    <row r="41207" spans="20:20" x14ac:dyDescent="0.2">
      <c r="T41207"/>
    </row>
    <row r="41208" spans="20:20" x14ac:dyDescent="0.2">
      <c r="T41208"/>
    </row>
    <row r="41209" spans="20:20" x14ac:dyDescent="0.2">
      <c r="T41209"/>
    </row>
    <row r="41210" spans="20:20" x14ac:dyDescent="0.2">
      <c r="T41210"/>
    </row>
    <row r="41211" spans="20:20" x14ac:dyDescent="0.2">
      <c r="T41211"/>
    </row>
    <row r="41212" spans="20:20" x14ac:dyDescent="0.2">
      <c r="T41212"/>
    </row>
    <row r="41213" spans="20:20" x14ac:dyDescent="0.2">
      <c r="T41213"/>
    </row>
    <row r="41214" spans="20:20" x14ac:dyDescent="0.2">
      <c r="T41214"/>
    </row>
    <row r="41215" spans="20:20" x14ac:dyDescent="0.2">
      <c r="T41215"/>
    </row>
    <row r="41216" spans="20:20" x14ac:dyDescent="0.2">
      <c r="T41216"/>
    </row>
    <row r="41217" spans="20:20" x14ac:dyDescent="0.2">
      <c r="T41217"/>
    </row>
    <row r="41218" spans="20:20" x14ac:dyDescent="0.2">
      <c r="T41218"/>
    </row>
    <row r="41219" spans="20:20" x14ac:dyDescent="0.2">
      <c r="T41219"/>
    </row>
    <row r="41220" spans="20:20" x14ac:dyDescent="0.2">
      <c r="T41220"/>
    </row>
    <row r="41221" spans="20:20" x14ac:dyDescent="0.2">
      <c r="T41221"/>
    </row>
    <row r="41222" spans="20:20" x14ac:dyDescent="0.2">
      <c r="T41222"/>
    </row>
    <row r="41223" spans="20:20" x14ac:dyDescent="0.2">
      <c r="T41223"/>
    </row>
    <row r="41224" spans="20:20" x14ac:dyDescent="0.2">
      <c r="T41224"/>
    </row>
    <row r="41225" spans="20:20" x14ac:dyDescent="0.2">
      <c r="T41225"/>
    </row>
    <row r="41226" spans="20:20" x14ac:dyDescent="0.2">
      <c r="T41226"/>
    </row>
    <row r="41227" spans="20:20" x14ac:dyDescent="0.2">
      <c r="T41227"/>
    </row>
    <row r="41228" spans="20:20" x14ac:dyDescent="0.2">
      <c r="T41228"/>
    </row>
    <row r="41229" spans="20:20" x14ac:dyDescent="0.2">
      <c r="T41229"/>
    </row>
    <row r="41230" spans="20:20" x14ac:dyDescent="0.2">
      <c r="T41230"/>
    </row>
    <row r="41231" spans="20:20" x14ac:dyDescent="0.2">
      <c r="T41231"/>
    </row>
    <row r="41232" spans="20:20" x14ac:dyDescent="0.2">
      <c r="T41232"/>
    </row>
    <row r="41233" spans="20:20" x14ac:dyDescent="0.2">
      <c r="T41233"/>
    </row>
    <row r="41234" spans="20:20" x14ac:dyDescent="0.2">
      <c r="T41234"/>
    </row>
    <row r="41235" spans="20:20" x14ac:dyDescent="0.2">
      <c r="T41235"/>
    </row>
    <row r="41236" spans="20:20" x14ac:dyDescent="0.2">
      <c r="T41236"/>
    </row>
    <row r="41237" spans="20:20" x14ac:dyDescent="0.2">
      <c r="T41237"/>
    </row>
    <row r="41238" spans="20:20" x14ac:dyDescent="0.2">
      <c r="T41238"/>
    </row>
    <row r="41239" spans="20:20" x14ac:dyDescent="0.2">
      <c r="T41239"/>
    </row>
    <row r="41240" spans="20:20" x14ac:dyDescent="0.2">
      <c r="T41240"/>
    </row>
    <row r="41241" spans="20:20" x14ac:dyDescent="0.2">
      <c r="T41241"/>
    </row>
    <row r="41242" spans="20:20" x14ac:dyDescent="0.2">
      <c r="T41242"/>
    </row>
    <row r="41243" spans="20:20" x14ac:dyDescent="0.2">
      <c r="T41243"/>
    </row>
    <row r="41244" spans="20:20" x14ac:dyDescent="0.2">
      <c r="T41244"/>
    </row>
    <row r="41245" spans="20:20" x14ac:dyDescent="0.2">
      <c r="T41245"/>
    </row>
    <row r="41246" spans="20:20" x14ac:dyDescent="0.2">
      <c r="T41246"/>
    </row>
    <row r="41247" spans="20:20" x14ac:dyDescent="0.2">
      <c r="T41247"/>
    </row>
    <row r="41248" spans="20:20" x14ac:dyDescent="0.2">
      <c r="T41248"/>
    </row>
    <row r="41249" spans="20:20" x14ac:dyDescent="0.2">
      <c r="T41249"/>
    </row>
    <row r="41250" spans="20:20" x14ac:dyDescent="0.2">
      <c r="T41250"/>
    </row>
    <row r="41251" spans="20:20" x14ac:dyDescent="0.2">
      <c r="T41251"/>
    </row>
    <row r="41252" spans="20:20" x14ac:dyDescent="0.2">
      <c r="T41252"/>
    </row>
    <row r="41253" spans="20:20" x14ac:dyDescent="0.2">
      <c r="T41253"/>
    </row>
    <row r="41254" spans="20:20" x14ac:dyDescent="0.2">
      <c r="T41254"/>
    </row>
    <row r="41255" spans="20:20" x14ac:dyDescent="0.2">
      <c r="T41255"/>
    </row>
    <row r="41256" spans="20:20" x14ac:dyDescent="0.2">
      <c r="T41256"/>
    </row>
    <row r="41257" spans="20:20" x14ac:dyDescent="0.2">
      <c r="T41257"/>
    </row>
    <row r="41258" spans="20:20" x14ac:dyDescent="0.2">
      <c r="T41258"/>
    </row>
    <row r="41259" spans="20:20" x14ac:dyDescent="0.2">
      <c r="T41259"/>
    </row>
    <row r="41260" spans="20:20" x14ac:dyDescent="0.2">
      <c r="T41260"/>
    </row>
    <row r="41261" spans="20:20" x14ac:dyDescent="0.2">
      <c r="T41261"/>
    </row>
    <row r="41262" spans="20:20" x14ac:dyDescent="0.2">
      <c r="T41262"/>
    </row>
    <row r="41263" spans="20:20" x14ac:dyDescent="0.2">
      <c r="T41263"/>
    </row>
    <row r="41264" spans="20:20" x14ac:dyDescent="0.2">
      <c r="T41264"/>
    </row>
    <row r="41265" spans="20:20" x14ac:dyDescent="0.2">
      <c r="T41265"/>
    </row>
    <row r="41266" spans="20:20" x14ac:dyDescent="0.2">
      <c r="T41266"/>
    </row>
    <row r="41267" spans="20:20" x14ac:dyDescent="0.2">
      <c r="T41267"/>
    </row>
    <row r="41268" spans="20:20" x14ac:dyDescent="0.2">
      <c r="T41268"/>
    </row>
    <row r="41269" spans="20:20" x14ac:dyDescent="0.2">
      <c r="T41269"/>
    </row>
    <row r="41270" spans="20:20" x14ac:dyDescent="0.2">
      <c r="T41270"/>
    </row>
    <row r="41271" spans="20:20" x14ac:dyDescent="0.2">
      <c r="T41271"/>
    </row>
    <row r="41272" spans="20:20" x14ac:dyDescent="0.2">
      <c r="T41272"/>
    </row>
    <row r="41273" spans="20:20" x14ac:dyDescent="0.2">
      <c r="T41273"/>
    </row>
    <row r="41274" spans="20:20" x14ac:dyDescent="0.2">
      <c r="T41274"/>
    </row>
    <row r="41275" spans="20:20" x14ac:dyDescent="0.2">
      <c r="T41275"/>
    </row>
    <row r="41276" spans="20:20" x14ac:dyDescent="0.2">
      <c r="T41276"/>
    </row>
    <row r="41277" spans="20:20" x14ac:dyDescent="0.2">
      <c r="T41277"/>
    </row>
    <row r="41278" spans="20:20" x14ac:dyDescent="0.2">
      <c r="T41278"/>
    </row>
    <row r="41279" spans="20:20" x14ac:dyDescent="0.2">
      <c r="T41279"/>
    </row>
    <row r="41280" spans="20:20" x14ac:dyDescent="0.2">
      <c r="T41280"/>
    </row>
    <row r="41281" spans="20:20" x14ac:dyDescent="0.2">
      <c r="T41281"/>
    </row>
    <row r="41282" spans="20:20" x14ac:dyDescent="0.2">
      <c r="T41282"/>
    </row>
    <row r="41283" spans="20:20" x14ac:dyDescent="0.2">
      <c r="T41283"/>
    </row>
    <row r="41284" spans="20:20" x14ac:dyDescent="0.2">
      <c r="T41284"/>
    </row>
    <row r="41285" spans="20:20" x14ac:dyDescent="0.2">
      <c r="T41285"/>
    </row>
    <row r="41286" spans="20:20" x14ac:dyDescent="0.2">
      <c r="T41286"/>
    </row>
    <row r="41287" spans="20:20" x14ac:dyDescent="0.2">
      <c r="T41287"/>
    </row>
    <row r="41288" spans="20:20" x14ac:dyDescent="0.2">
      <c r="T41288"/>
    </row>
    <row r="41289" spans="20:20" x14ac:dyDescent="0.2">
      <c r="T41289"/>
    </row>
    <row r="41290" spans="20:20" x14ac:dyDescent="0.2">
      <c r="T41290"/>
    </row>
    <row r="41291" spans="20:20" x14ac:dyDescent="0.2">
      <c r="T41291"/>
    </row>
    <row r="41292" spans="20:20" x14ac:dyDescent="0.2">
      <c r="T41292"/>
    </row>
    <row r="41293" spans="20:20" x14ac:dyDescent="0.2">
      <c r="T41293"/>
    </row>
    <row r="41294" spans="20:20" x14ac:dyDescent="0.2">
      <c r="T41294"/>
    </row>
    <row r="41295" spans="20:20" x14ac:dyDescent="0.2">
      <c r="T41295"/>
    </row>
    <row r="41296" spans="20:20" x14ac:dyDescent="0.2">
      <c r="T41296"/>
    </row>
    <row r="41297" spans="20:20" x14ac:dyDescent="0.2">
      <c r="T41297"/>
    </row>
    <row r="41298" spans="20:20" x14ac:dyDescent="0.2">
      <c r="T41298"/>
    </row>
    <row r="41299" spans="20:20" x14ac:dyDescent="0.2">
      <c r="T41299"/>
    </row>
    <row r="41300" spans="20:20" x14ac:dyDescent="0.2">
      <c r="T41300"/>
    </row>
    <row r="41301" spans="20:20" x14ac:dyDescent="0.2">
      <c r="T41301"/>
    </row>
    <row r="41302" spans="20:20" x14ac:dyDescent="0.2">
      <c r="T41302"/>
    </row>
    <row r="41303" spans="20:20" x14ac:dyDescent="0.2">
      <c r="T41303"/>
    </row>
    <row r="41304" spans="20:20" x14ac:dyDescent="0.2">
      <c r="T41304"/>
    </row>
    <row r="41305" spans="20:20" x14ac:dyDescent="0.2">
      <c r="T41305"/>
    </row>
    <row r="41306" spans="20:20" x14ac:dyDescent="0.2">
      <c r="T41306"/>
    </row>
    <row r="41307" spans="20:20" x14ac:dyDescent="0.2">
      <c r="T41307"/>
    </row>
    <row r="41308" spans="20:20" x14ac:dyDescent="0.2">
      <c r="T41308"/>
    </row>
    <row r="41309" spans="20:20" x14ac:dyDescent="0.2">
      <c r="T41309"/>
    </row>
    <row r="41310" spans="20:20" x14ac:dyDescent="0.2">
      <c r="T41310"/>
    </row>
    <row r="41311" spans="20:20" x14ac:dyDescent="0.2">
      <c r="T41311"/>
    </row>
    <row r="41312" spans="20:20" x14ac:dyDescent="0.2">
      <c r="T41312"/>
    </row>
    <row r="41313" spans="20:20" x14ac:dyDescent="0.2">
      <c r="T41313"/>
    </row>
    <row r="41314" spans="20:20" x14ac:dyDescent="0.2">
      <c r="T41314"/>
    </row>
    <row r="41315" spans="20:20" x14ac:dyDescent="0.2">
      <c r="T41315"/>
    </row>
    <row r="41316" spans="20:20" x14ac:dyDescent="0.2">
      <c r="T41316"/>
    </row>
    <row r="41317" spans="20:20" x14ac:dyDescent="0.2">
      <c r="T41317"/>
    </row>
    <row r="41318" spans="20:20" x14ac:dyDescent="0.2">
      <c r="T41318"/>
    </row>
    <row r="41319" spans="20:20" x14ac:dyDescent="0.2">
      <c r="T41319"/>
    </row>
    <row r="41320" spans="20:20" x14ac:dyDescent="0.2">
      <c r="T41320"/>
    </row>
    <row r="41321" spans="20:20" x14ac:dyDescent="0.2">
      <c r="T41321"/>
    </row>
    <row r="41322" spans="20:20" x14ac:dyDescent="0.2">
      <c r="T41322"/>
    </row>
    <row r="41323" spans="20:20" x14ac:dyDescent="0.2">
      <c r="T41323"/>
    </row>
    <row r="41324" spans="20:20" x14ac:dyDescent="0.2">
      <c r="T41324"/>
    </row>
    <row r="41325" spans="20:20" x14ac:dyDescent="0.2">
      <c r="T41325"/>
    </row>
    <row r="41326" spans="20:20" x14ac:dyDescent="0.2">
      <c r="T41326"/>
    </row>
    <row r="41327" spans="20:20" x14ac:dyDescent="0.2">
      <c r="T41327"/>
    </row>
    <row r="41328" spans="20:20" x14ac:dyDescent="0.2">
      <c r="T41328"/>
    </row>
    <row r="41329" spans="20:20" x14ac:dyDescent="0.2">
      <c r="T41329"/>
    </row>
    <row r="41330" spans="20:20" x14ac:dyDescent="0.2">
      <c r="T41330"/>
    </row>
    <row r="41331" spans="20:20" x14ac:dyDescent="0.2">
      <c r="T41331"/>
    </row>
    <row r="41332" spans="20:20" x14ac:dyDescent="0.2">
      <c r="T41332"/>
    </row>
    <row r="41333" spans="20:20" x14ac:dyDescent="0.2">
      <c r="T41333"/>
    </row>
    <row r="41334" spans="20:20" x14ac:dyDescent="0.2">
      <c r="T41334"/>
    </row>
    <row r="41335" spans="20:20" x14ac:dyDescent="0.2">
      <c r="T41335"/>
    </row>
    <row r="41336" spans="20:20" x14ac:dyDescent="0.2">
      <c r="T41336"/>
    </row>
    <row r="41337" spans="20:20" x14ac:dyDescent="0.2">
      <c r="T41337"/>
    </row>
    <row r="41338" spans="20:20" x14ac:dyDescent="0.2">
      <c r="T41338"/>
    </row>
    <row r="41339" spans="20:20" x14ac:dyDescent="0.2">
      <c r="T41339"/>
    </row>
    <row r="41340" spans="20:20" x14ac:dyDescent="0.2">
      <c r="T41340"/>
    </row>
    <row r="41341" spans="20:20" x14ac:dyDescent="0.2">
      <c r="T41341"/>
    </row>
    <row r="41342" spans="20:20" x14ac:dyDescent="0.2">
      <c r="T41342"/>
    </row>
    <row r="41343" spans="20:20" x14ac:dyDescent="0.2">
      <c r="T41343"/>
    </row>
    <row r="41344" spans="20:20" x14ac:dyDescent="0.2">
      <c r="T41344"/>
    </row>
    <row r="41345" spans="20:20" x14ac:dyDescent="0.2">
      <c r="T41345"/>
    </row>
    <row r="41346" spans="20:20" x14ac:dyDescent="0.2">
      <c r="T41346"/>
    </row>
    <row r="41347" spans="20:20" x14ac:dyDescent="0.2">
      <c r="T41347"/>
    </row>
    <row r="41348" spans="20:20" x14ac:dyDescent="0.2">
      <c r="T41348"/>
    </row>
    <row r="41349" spans="20:20" x14ac:dyDescent="0.2">
      <c r="T41349"/>
    </row>
    <row r="41350" spans="20:20" x14ac:dyDescent="0.2">
      <c r="T41350"/>
    </row>
    <row r="41351" spans="20:20" x14ac:dyDescent="0.2">
      <c r="T41351"/>
    </row>
    <row r="41352" spans="20:20" x14ac:dyDescent="0.2">
      <c r="T41352"/>
    </row>
    <row r="41353" spans="20:20" x14ac:dyDescent="0.2">
      <c r="T41353"/>
    </row>
    <row r="41354" spans="20:20" x14ac:dyDescent="0.2">
      <c r="T41354"/>
    </row>
    <row r="41355" spans="20:20" x14ac:dyDescent="0.2">
      <c r="T41355"/>
    </row>
    <row r="41356" spans="20:20" x14ac:dyDescent="0.2">
      <c r="T41356"/>
    </row>
    <row r="41357" spans="20:20" x14ac:dyDescent="0.2">
      <c r="T41357"/>
    </row>
    <row r="41358" spans="20:20" x14ac:dyDescent="0.2">
      <c r="T41358"/>
    </row>
    <row r="41359" spans="20:20" x14ac:dyDescent="0.2">
      <c r="T41359"/>
    </row>
    <row r="41360" spans="20:20" x14ac:dyDescent="0.2">
      <c r="T41360"/>
    </row>
    <row r="41361" spans="20:20" x14ac:dyDescent="0.2">
      <c r="T41361"/>
    </row>
    <row r="41362" spans="20:20" x14ac:dyDescent="0.2">
      <c r="T41362"/>
    </row>
    <row r="41363" spans="20:20" x14ac:dyDescent="0.2">
      <c r="T41363"/>
    </row>
    <row r="41364" spans="20:20" x14ac:dyDescent="0.2">
      <c r="T41364"/>
    </row>
    <row r="41365" spans="20:20" x14ac:dyDescent="0.2">
      <c r="T41365"/>
    </row>
    <row r="41366" spans="20:20" x14ac:dyDescent="0.2">
      <c r="T41366"/>
    </row>
    <row r="41367" spans="20:20" x14ac:dyDescent="0.2">
      <c r="T41367"/>
    </row>
    <row r="41368" spans="20:20" x14ac:dyDescent="0.2">
      <c r="T41368"/>
    </row>
    <row r="41369" spans="20:20" x14ac:dyDescent="0.2">
      <c r="T41369"/>
    </row>
    <row r="41370" spans="20:20" x14ac:dyDescent="0.2">
      <c r="T41370"/>
    </row>
    <row r="41371" spans="20:20" x14ac:dyDescent="0.2">
      <c r="T41371"/>
    </row>
    <row r="41372" spans="20:20" x14ac:dyDescent="0.2">
      <c r="T41372"/>
    </row>
    <row r="41373" spans="20:20" x14ac:dyDescent="0.2">
      <c r="T41373"/>
    </row>
    <row r="41374" spans="20:20" x14ac:dyDescent="0.2">
      <c r="T41374"/>
    </row>
    <row r="41375" spans="20:20" x14ac:dyDescent="0.2">
      <c r="T41375"/>
    </row>
    <row r="41376" spans="20:20" x14ac:dyDescent="0.2">
      <c r="T41376"/>
    </row>
    <row r="41377" spans="20:20" x14ac:dyDescent="0.2">
      <c r="T41377"/>
    </row>
    <row r="41378" spans="20:20" x14ac:dyDescent="0.2">
      <c r="T41378"/>
    </row>
    <row r="41379" spans="20:20" x14ac:dyDescent="0.2">
      <c r="T41379"/>
    </row>
    <row r="41380" spans="20:20" x14ac:dyDescent="0.2">
      <c r="T41380"/>
    </row>
    <row r="41381" spans="20:20" x14ac:dyDescent="0.2">
      <c r="T41381"/>
    </row>
    <row r="41382" spans="20:20" x14ac:dyDescent="0.2">
      <c r="T41382"/>
    </row>
    <row r="41383" spans="20:20" x14ac:dyDescent="0.2">
      <c r="T41383"/>
    </row>
    <row r="41384" spans="20:20" x14ac:dyDescent="0.2">
      <c r="T41384"/>
    </row>
    <row r="41385" spans="20:20" x14ac:dyDescent="0.2">
      <c r="T41385"/>
    </row>
    <row r="41386" spans="20:20" x14ac:dyDescent="0.2">
      <c r="T41386"/>
    </row>
    <row r="41387" spans="20:20" x14ac:dyDescent="0.2">
      <c r="T41387"/>
    </row>
    <row r="41388" spans="20:20" x14ac:dyDescent="0.2">
      <c r="T41388"/>
    </row>
    <row r="41389" spans="20:20" x14ac:dyDescent="0.2">
      <c r="T41389"/>
    </row>
    <row r="41390" spans="20:20" x14ac:dyDescent="0.2">
      <c r="T41390"/>
    </row>
    <row r="41391" spans="20:20" x14ac:dyDescent="0.2">
      <c r="T41391"/>
    </row>
    <row r="41392" spans="20:20" x14ac:dyDescent="0.2">
      <c r="T41392"/>
    </row>
    <row r="41393" spans="20:20" x14ac:dyDescent="0.2">
      <c r="T41393"/>
    </row>
    <row r="41394" spans="20:20" x14ac:dyDescent="0.2">
      <c r="T41394"/>
    </row>
    <row r="41395" spans="20:20" x14ac:dyDescent="0.2">
      <c r="T41395"/>
    </row>
    <row r="41396" spans="20:20" x14ac:dyDescent="0.2">
      <c r="T41396"/>
    </row>
    <row r="41397" spans="20:20" x14ac:dyDescent="0.2">
      <c r="T41397"/>
    </row>
    <row r="41398" spans="20:20" x14ac:dyDescent="0.2">
      <c r="T41398"/>
    </row>
    <row r="41399" spans="20:20" x14ac:dyDescent="0.2">
      <c r="T41399"/>
    </row>
    <row r="41400" spans="20:20" x14ac:dyDescent="0.2">
      <c r="T41400"/>
    </row>
    <row r="41401" spans="20:20" x14ac:dyDescent="0.2">
      <c r="T41401"/>
    </row>
    <row r="41402" spans="20:20" x14ac:dyDescent="0.2">
      <c r="T41402"/>
    </row>
    <row r="41403" spans="20:20" x14ac:dyDescent="0.2">
      <c r="T41403"/>
    </row>
    <row r="41404" spans="20:20" x14ac:dyDescent="0.2">
      <c r="T41404"/>
    </row>
    <row r="41405" spans="20:20" x14ac:dyDescent="0.2">
      <c r="T41405"/>
    </row>
    <row r="41406" spans="20:20" x14ac:dyDescent="0.2">
      <c r="T41406"/>
    </row>
    <row r="41407" spans="20:20" x14ac:dyDescent="0.2">
      <c r="T41407"/>
    </row>
    <row r="41408" spans="20:20" x14ac:dyDescent="0.2">
      <c r="T41408"/>
    </row>
    <row r="41409" spans="20:20" x14ac:dyDescent="0.2">
      <c r="T41409"/>
    </row>
    <row r="41410" spans="20:20" x14ac:dyDescent="0.2">
      <c r="T41410"/>
    </row>
    <row r="41411" spans="20:20" x14ac:dyDescent="0.2">
      <c r="T41411"/>
    </row>
    <row r="41412" spans="20:20" x14ac:dyDescent="0.2">
      <c r="T41412"/>
    </row>
    <row r="41413" spans="20:20" x14ac:dyDescent="0.2">
      <c r="T41413"/>
    </row>
    <row r="41414" spans="20:20" x14ac:dyDescent="0.2">
      <c r="T41414"/>
    </row>
    <row r="41415" spans="20:20" x14ac:dyDescent="0.2">
      <c r="T41415"/>
    </row>
    <row r="41416" spans="20:20" x14ac:dyDescent="0.2">
      <c r="T41416"/>
    </row>
    <row r="41417" spans="20:20" x14ac:dyDescent="0.2">
      <c r="T41417"/>
    </row>
    <row r="41418" spans="20:20" x14ac:dyDescent="0.2">
      <c r="T41418"/>
    </row>
    <row r="41419" spans="20:20" x14ac:dyDescent="0.2">
      <c r="T41419"/>
    </row>
    <row r="41420" spans="20:20" x14ac:dyDescent="0.2">
      <c r="T41420"/>
    </row>
    <row r="41421" spans="20:20" x14ac:dyDescent="0.2">
      <c r="T41421"/>
    </row>
    <row r="41422" spans="20:20" x14ac:dyDescent="0.2">
      <c r="T41422"/>
    </row>
    <row r="41423" spans="20:20" x14ac:dyDescent="0.2">
      <c r="T41423"/>
    </row>
    <row r="41424" spans="20:20" x14ac:dyDescent="0.2">
      <c r="T41424"/>
    </row>
    <row r="41425" spans="20:20" x14ac:dyDescent="0.2">
      <c r="T41425"/>
    </row>
    <row r="41426" spans="20:20" x14ac:dyDescent="0.2">
      <c r="T41426"/>
    </row>
    <row r="41427" spans="20:20" x14ac:dyDescent="0.2">
      <c r="T41427"/>
    </row>
    <row r="41428" spans="20:20" x14ac:dyDescent="0.2">
      <c r="T41428"/>
    </row>
    <row r="41429" spans="20:20" x14ac:dyDescent="0.2">
      <c r="T41429"/>
    </row>
    <row r="41430" spans="20:20" x14ac:dyDescent="0.2">
      <c r="T41430"/>
    </row>
    <row r="41431" spans="20:20" x14ac:dyDescent="0.2">
      <c r="T41431"/>
    </row>
    <row r="41432" spans="20:20" x14ac:dyDescent="0.2">
      <c r="T41432"/>
    </row>
    <row r="41433" spans="20:20" x14ac:dyDescent="0.2">
      <c r="T41433"/>
    </row>
    <row r="41434" spans="20:20" x14ac:dyDescent="0.2">
      <c r="T41434"/>
    </row>
    <row r="41435" spans="20:20" x14ac:dyDescent="0.2">
      <c r="T41435"/>
    </row>
    <row r="41436" spans="20:20" x14ac:dyDescent="0.2">
      <c r="T41436"/>
    </row>
    <row r="41437" spans="20:20" x14ac:dyDescent="0.2">
      <c r="T41437"/>
    </row>
    <row r="41438" spans="20:20" x14ac:dyDescent="0.2">
      <c r="T41438"/>
    </row>
    <row r="41439" spans="20:20" x14ac:dyDescent="0.2">
      <c r="T41439"/>
    </row>
    <row r="41440" spans="20:20" x14ac:dyDescent="0.2">
      <c r="T41440"/>
    </row>
    <row r="41441" spans="20:20" x14ac:dyDescent="0.2">
      <c r="T41441"/>
    </row>
    <row r="41442" spans="20:20" x14ac:dyDescent="0.2">
      <c r="T41442"/>
    </row>
    <row r="41443" spans="20:20" x14ac:dyDescent="0.2">
      <c r="T41443"/>
    </row>
    <row r="41444" spans="20:20" x14ac:dyDescent="0.2">
      <c r="T41444"/>
    </row>
    <row r="41445" spans="20:20" x14ac:dyDescent="0.2">
      <c r="T41445"/>
    </row>
    <row r="41446" spans="20:20" x14ac:dyDescent="0.2">
      <c r="T41446"/>
    </row>
    <row r="41447" spans="20:20" x14ac:dyDescent="0.2">
      <c r="T41447"/>
    </row>
    <row r="41448" spans="20:20" x14ac:dyDescent="0.2">
      <c r="T41448"/>
    </row>
    <row r="41449" spans="20:20" x14ac:dyDescent="0.2">
      <c r="T41449"/>
    </row>
    <row r="41450" spans="20:20" x14ac:dyDescent="0.2">
      <c r="T41450"/>
    </row>
    <row r="41451" spans="20:20" x14ac:dyDescent="0.2">
      <c r="T41451"/>
    </row>
    <row r="41452" spans="20:20" x14ac:dyDescent="0.2">
      <c r="T41452"/>
    </row>
    <row r="41453" spans="20:20" x14ac:dyDescent="0.2">
      <c r="T41453"/>
    </row>
    <row r="41454" spans="20:20" x14ac:dyDescent="0.2">
      <c r="T41454"/>
    </row>
    <row r="41455" spans="20:20" x14ac:dyDescent="0.2">
      <c r="T41455"/>
    </row>
    <row r="41456" spans="20:20" x14ac:dyDescent="0.2">
      <c r="T41456"/>
    </row>
    <row r="41457" spans="20:20" x14ac:dyDescent="0.2">
      <c r="T41457"/>
    </row>
    <row r="41458" spans="20:20" x14ac:dyDescent="0.2">
      <c r="T41458"/>
    </row>
    <row r="41459" spans="20:20" x14ac:dyDescent="0.2">
      <c r="T41459"/>
    </row>
    <row r="41460" spans="20:20" x14ac:dyDescent="0.2">
      <c r="T41460"/>
    </row>
    <row r="41461" spans="20:20" x14ac:dyDescent="0.2">
      <c r="T41461"/>
    </row>
    <row r="41462" spans="20:20" x14ac:dyDescent="0.2">
      <c r="T41462"/>
    </row>
    <row r="41463" spans="20:20" x14ac:dyDescent="0.2">
      <c r="T41463"/>
    </row>
    <row r="41464" spans="20:20" x14ac:dyDescent="0.2">
      <c r="T41464"/>
    </row>
    <row r="41465" spans="20:20" x14ac:dyDescent="0.2">
      <c r="T41465"/>
    </row>
    <row r="41466" spans="20:20" x14ac:dyDescent="0.2">
      <c r="T41466"/>
    </row>
    <row r="41467" spans="20:20" x14ac:dyDescent="0.2">
      <c r="T41467"/>
    </row>
    <row r="41468" spans="20:20" x14ac:dyDescent="0.2">
      <c r="T41468"/>
    </row>
    <row r="41469" spans="20:20" x14ac:dyDescent="0.2">
      <c r="T41469"/>
    </row>
    <row r="41470" spans="20:20" x14ac:dyDescent="0.2">
      <c r="T41470"/>
    </row>
    <row r="41471" spans="20:20" x14ac:dyDescent="0.2">
      <c r="T41471"/>
    </row>
    <row r="41472" spans="20:20" x14ac:dyDescent="0.2">
      <c r="T41472"/>
    </row>
    <row r="41473" spans="20:20" x14ac:dyDescent="0.2">
      <c r="T41473"/>
    </row>
    <row r="41474" spans="20:20" x14ac:dyDescent="0.2">
      <c r="T41474"/>
    </row>
    <row r="41475" spans="20:20" x14ac:dyDescent="0.2">
      <c r="T41475"/>
    </row>
    <row r="41476" spans="20:20" x14ac:dyDescent="0.2">
      <c r="T41476"/>
    </row>
    <row r="41477" spans="20:20" x14ac:dyDescent="0.2">
      <c r="T41477"/>
    </row>
    <row r="41478" spans="20:20" x14ac:dyDescent="0.2">
      <c r="T41478"/>
    </row>
    <row r="41479" spans="20:20" x14ac:dyDescent="0.2">
      <c r="T41479"/>
    </row>
    <row r="41480" spans="20:20" x14ac:dyDescent="0.2">
      <c r="T41480"/>
    </row>
    <row r="41481" spans="20:20" x14ac:dyDescent="0.2">
      <c r="T41481"/>
    </row>
    <row r="41482" spans="20:20" x14ac:dyDescent="0.2">
      <c r="T41482"/>
    </row>
    <row r="41483" spans="20:20" x14ac:dyDescent="0.2">
      <c r="T41483"/>
    </row>
    <row r="41484" spans="20:20" x14ac:dyDescent="0.2">
      <c r="T41484"/>
    </row>
    <row r="41485" spans="20:20" x14ac:dyDescent="0.2">
      <c r="T41485"/>
    </row>
    <row r="41486" spans="20:20" x14ac:dyDescent="0.2">
      <c r="T41486"/>
    </row>
    <row r="41487" spans="20:20" x14ac:dyDescent="0.2">
      <c r="T41487"/>
    </row>
    <row r="41488" spans="20:20" x14ac:dyDescent="0.2">
      <c r="T41488"/>
    </row>
    <row r="41489" spans="20:20" x14ac:dyDescent="0.2">
      <c r="T41489"/>
    </row>
    <row r="41490" spans="20:20" x14ac:dyDescent="0.2">
      <c r="T41490"/>
    </row>
    <row r="41491" spans="20:20" x14ac:dyDescent="0.2">
      <c r="T41491"/>
    </row>
    <row r="41492" spans="20:20" x14ac:dyDescent="0.2">
      <c r="T41492"/>
    </row>
    <row r="41493" spans="20:20" x14ac:dyDescent="0.2">
      <c r="T41493"/>
    </row>
    <row r="41494" spans="20:20" x14ac:dyDescent="0.2">
      <c r="T41494"/>
    </row>
    <row r="41495" spans="20:20" x14ac:dyDescent="0.2">
      <c r="T41495"/>
    </row>
    <row r="41496" spans="20:20" x14ac:dyDescent="0.2">
      <c r="T41496"/>
    </row>
    <row r="41497" spans="20:20" x14ac:dyDescent="0.2">
      <c r="T41497"/>
    </row>
    <row r="41498" spans="20:20" x14ac:dyDescent="0.2">
      <c r="T41498"/>
    </row>
    <row r="41499" spans="20:20" x14ac:dyDescent="0.2">
      <c r="T41499"/>
    </row>
    <row r="41500" spans="20:20" x14ac:dyDescent="0.2">
      <c r="T41500"/>
    </row>
    <row r="41501" spans="20:20" x14ac:dyDescent="0.2">
      <c r="T41501"/>
    </row>
    <row r="41502" spans="20:20" x14ac:dyDescent="0.2">
      <c r="T41502"/>
    </row>
    <row r="41503" spans="20:20" x14ac:dyDescent="0.2">
      <c r="T41503"/>
    </row>
    <row r="41504" spans="20:20" x14ac:dyDescent="0.2">
      <c r="T41504"/>
    </row>
    <row r="41505" spans="20:20" x14ac:dyDescent="0.2">
      <c r="T41505"/>
    </row>
    <row r="41506" spans="20:20" x14ac:dyDescent="0.2">
      <c r="T41506"/>
    </row>
    <row r="41507" spans="20:20" x14ac:dyDescent="0.2">
      <c r="T41507"/>
    </row>
    <row r="41508" spans="20:20" x14ac:dyDescent="0.2">
      <c r="T41508"/>
    </row>
    <row r="41509" spans="20:20" x14ac:dyDescent="0.2">
      <c r="T41509"/>
    </row>
    <row r="41510" spans="20:20" x14ac:dyDescent="0.2">
      <c r="T41510"/>
    </row>
    <row r="41511" spans="20:20" x14ac:dyDescent="0.2">
      <c r="T41511"/>
    </row>
    <row r="41512" spans="20:20" x14ac:dyDescent="0.2">
      <c r="T41512"/>
    </row>
    <row r="41513" spans="20:20" x14ac:dyDescent="0.2">
      <c r="T41513"/>
    </row>
    <row r="41514" spans="20:20" x14ac:dyDescent="0.2">
      <c r="T41514"/>
    </row>
    <row r="41515" spans="20:20" x14ac:dyDescent="0.2">
      <c r="T41515"/>
    </row>
    <row r="41516" spans="20:20" x14ac:dyDescent="0.2">
      <c r="T41516"/>
    </row>
    <row r="41517" spans="20:20" x14ac:dyDescent="0.2">
      <c r="T41517"/>
    </row>
    <row r="41518" spans="20:20" x14ac:dyDescent="0.2">
      <c r="T41518"/>
    </row>
    <row r="41519" spans="20:20" x14ac:dyDescent="0.2">
      <c r="T41519"/>
    </row>
    <row r="41520" spans="20:20" x14ac:dyDescent="0.2">
      <c r="T41520"/>
    </row>
    <row r="41521" spans="20:20" x14ac:dyDescent="0.2">
      <c r="T41521"/>
    </row>
    <row r="41522" spans="20:20" x14ac:dyDescent="0.2">
      <c r="T41522"/>
    </row>
    <row r="41523" spans="20:20" x14ac:dyDescent="0.2">
      <c r="T41523"/>
    </row>
    <row r="41524" spans="20:20" x14ac:dyDescent="0.2">
      <c r="T41524"/>
    </row>
    <row r="41525" spans="20:20" x14ac:dyDescent="0.2">
      <c r="T41525"/>
    </row>
    <row r="41526" spans="20:20" x14ac:dyDescent="0.2">
      <c r="T41526"/>
    </row>
    <row r="41527" spans="20:20" x14ac:dyDescent="0.2">
      <c r="T41527"/>
    </row>
    <row r="41528" spans="20:20" x14ac:dyDescent="0.2">
      <c r="T41528"/>
    </row>
    <row r="41529" spans="20:20" x14ac:dyDescent="0.2">
      <c r="T41529"/>
    </row>
    <row r="41530" spans="20:20" x14ac:dyDescent="0.2">
      <c r="T41530"/>
    </row>
    <row r="41531" spans="20:20" x14ac:dyDescent="0.2">
      <c r="T41531"/>
    </row>
    <row r="41532" spans="20:20" x14ac:dyDescent="0.2">
      <c r="T41532"/>
    </row>
    <row r="41533" spans="20:20" x14ac:dyDescent="0.2">
      <c r="T41533"/>
    </row>
    <row r="41534" spans="20:20" x14ac:dyDescent="0.2">
      <c r="T41534"/>
    </row>
    <row r="41535" spans="20:20" x14ac:dyDescent="0.2">
      <c r="T41535"/>
    </row>
    <row r="41536" spans="20:20" x14ac:dyDescent="0.2">
      <c r="T41536"/>
    </row>
    <row r="41537" spans="20:20" x14ac:dyDescent="0.2">
      <c r="T41537"/>
    </row>
    <row r="41538" spans="20:20" x14ac:dyDescent="0.2">
      <c r="T41538"/>
    </row>
    <row r="41539" spans="20:20" x14ac:dyDescent="0.2">
      <c r="T41539"/>
    </row>
    <row r="41540" spans="20:20" x14ac:dyDescent="0.2">
      <c r="T41540"/>
    </row>
    <row r="41541" spans="20:20" x14ac:dyDescent="0.2">
      <c r="T41541"/>
    </row>
    <row r="41542" spans="20:20" x14ac:dyDescent="0.2">
      <c r="T41542"/>
    </row>
    <row r="41543" spans="20:20" x14ac:dyDescent="0.2">
      <c r="T41543"/>
    </row>
    <row r="41544" spans="20:20" x14ac:dyDescent="0.2">
      <c r="T41544"/>
    </row>
    <row r="41545" spans="20:20" x14ac:dyDescent="0.2">
      <c r="T41545"/>
    </row>
    <row r="41546" spans="20:20" x14ac:dyDescent="0.2">
      <c r="T41546"/>
    </row>
    <row r="41547" spans="20:20" x14ac:dyDescent="0.2">
      <c r="T41547"/>
    </row>
    <row r="41548" spans="20:20" x14ac:dyDescent="0.2">
      <c r="T41548"/>
    </row>
    <row r="41549" spans="20:20" x14ac:dyDescent="0.2">
      <c r="T41549"/>
    </row>
    <row r="41550" spans="20:20" x14ac:dyDescent="0.2">
      <c r="T41550"/>
    </row>
    <row r="41551" spans="20:20" x14ac:dyDescent="0.2">
      <c r="T41551"/>
    </row>
    <row r="41552" spans="20:20" x14ac:dyDescent="0.2">
      <c r="T41552"/>
    </row>
    <row r="41553" spans="20:20" x14ac:dyDescent="0.2">
      <c r="T41553"/>
    </row>
    <row r="41554" spans="20:20" x14ac:dyDescent="0.2">
      <c r="T41554"/>
    </row>
    <row r="41555" spans="20:20" x14ac:dyDescent="0.2">
      <c r="T41555"/>
    </row>
    <row r="41556" spans="20:20" x14ac:dyDescent="0.2">
      <c r="T41556"/>
    </row>
    <row r="41557" spans="20:20" x14ac:dyDescent="0.2">
      <c r="T41557"/>
    </row>
    <row r="41558" spans="20:20" x14ac:dyDescent="0.2">
      <c r="T41558"/>
    </row>
    <row r="41559" spans="20:20" x14ac:dyDescent="0.2">
      <c r="T41559"/>
    </row>
    <row r="41560" spans="20:20" x14ac:dyDescent="0.2">
      <c r="T41560"/>
    </row>
    <row r="41561" spans="20:20" x14ac:dyDescent="0.2">
      <c r="T41561"/>
    </row>
    <row r="41562" spans="20:20" x14ac:dyDescent="0.2">
      <c r="T41562"/>
    </row>
    <row r="41563" spans="20:20" x14ac:dyDescent="0.2">
      <c r="T41563"/>
    </row>
    <row r="41564" spans="20:20" x14ac:dyDescent="0.2">
      <c r="T41564"/>
    </row>
    <row r="41565" spans="20:20" x14ac:dyDescent="0.2">
      <c r="T41565"/>
    </row>
    <row r="41566" spans="20:20" x14ac:dyDescent="0.2">
      <c r="T41566"/>
    </row>
    <row r="41567" spans="20:20" x14ac:dyDescent="0.2">
      <c r="T41567"/>
    </row>
    <row r="41568" spans="20:20" x14ac:dyDescent="0.2">
      <c r="T41568"/>
    </row>
    <row r="41569" spans="20:20" x14ac:dyDescent="0.2">
      <c r="T41569"/>
    </row>
    <row r="41570" spans="20:20" x14ac:dyDescent="0.2">
      <c r="T41570"/>
    </row>
    <row r="41571" spans="20:20" x14ac:dyDescent="0.2">
      <c r="T41571"/>
    </row>
    <row r="41572" spans="20:20" x14ac:dyDescent="0.2">
      <c r="T41572"/>
    </row>
    <row r="41573" spans="20:20" x14ac:dyDescent="0.2">
      <c r="T41573"/>
    </row>
    <row r="41574" spans="20:20" x14ac:dyDescent="0.2">
      <c r="T41574"/>
    </row>
    <row r="41575" spans="20:20" x14ac:dyDescent="0.2">
      <c r="T41575"/>
    </row>
    <row r="41576" spans="20:20" x14ac:dyDescent="0.2">
      <c r="T41576"/>
    </row>
    <row r="41577" spans="20:20" x14ac:dyDescent="0.2">
      <c r="T41577"/>
    </row>
    <row r="41578" spans="20:20" x14ac:dyDescent="0.2">
      <c r="T41578"/>
    </row>
    <row r="41579" spans="20:20" x14ac:dyDescent="0.2">
      <c r="T41579"/>
    </row>
    <row r="41580" spans="20:20" x14ac:dyDescent="0.2">
      <c r="T41580"/>
    </row>
    <row r="41581" spans="20:20" x14ac:dyDescent="0.2">
      <c r="T41581"/>
    </row>
    <row r="41582" spans="20:20" x14ac:dyDescent="0.2">
      <c r="T41582"/>
    </row>
    <row r="41583" spans="20:20" x14ac:dyDescent="0.2">
      <c r="T41583"/>
    </row>
    <row r="41584" spans="20:20" x14ac:dyDescent="0.2">
      <c r="T41584"/>
    </row>
    <row r="41585" spans="20:20" x14ac:dyDescent="0.2">
      <c r="T41585"/>
    </row>
    <row r="41586" spans="20:20" x14ac:dyDescent="0.2">
      <c r="T41586"/>
    </row>
    <row r="41587" spans="20:20" x14ac:dyDescent="0.2">
      <c r="T41587"/>
    </row>
    <row r="41588" spans="20:20" x14ac:dyDescent="0.2">
      <c r="T41588"/>
    </row>
    <row r="41589" spans="20:20" x14ac:dyDescent="0.2">
      <c r="T41589"/>
    </row>
    <row r="41590" spans="20:20" x14ac:dyDescent="0.2">
      <c r="T41590"/>
    </row>
    <row r="41591" spans="20:20" x14ac:dyDescent="0.2">
      <c r="T41591"/>
    </row>
    <row r="41592" spans="20:20" x14ac:dyDescent="0.2">
      <c r="T41592"/>
    </row>
    <row r="41593" spans="20:20" x14ac:dyDescent="0.2">
      <c r="T41593"/>
    </row>
    <row r="41594" spans="20:20" x14ac:dyDescent="0.2">
      <c r="T41594"/>
    </row>
    <row r="41595" spans="20:20" x14ac:dyDescent="0.2">
      <c r="T41595"/>
    </row>
    <row r="41596" spans="20:20" x14ac:dyDescent="0.2">
      <c r="T41596"/>
    </row>
    <row r="41597" spans="20:20" x14ac:dyDescent="0.2">
      <c r="T41597"/>
    </row>
    <row r="41598" spans="20:20" x14ac:dyDescent="0.2">
      <c r="T41598"/>
    </row>
    <row r="41599" spans="20:20" x14ac:dyDescent="0.2">
      <c r="T41599"/>
    </row>
    <row r="41600" spans="20:20" x14ac:dyDescent="0.2">
      <c r="T41600"/>
    </row>
    <row r="41601" spans="20:20" x14ac:dyDescent="0.2">
      <c r="T41601"/>
    </row>
    <row r="41602" spans="20:20" x14ac:dyDescent="0.2">
      <c r="T41602"/>
    </row>
    <row r="41603" spans="20:20" x14ac:dyDescent="0.2">
      <c r="T41603"/>
    </row>
    <row r="41604" spans="20:20" x14ac:dyDescent="0.2">
      <c r="T41604"/>
    </row>
    <row r="41605" spans="20:20" x14ac:dyDescent="0.2">
      <c r="T41605"/>
    </row>
    <row r="41606" spans="20:20" x14ac:dyDescent="0.2">
      <c r="T41606"/>
    </row>
    <row r="41607" spans="20:20" x14ac:dyDescent="0.2">
      <c r="T41607"/>
    </row>
    <row r="41608" spans="20:20" x14ac:dyDescent="0.2">
      <c r="T41608"/>
    </row>
    <row r="41609" spans="20:20" x14ac:dyDescent="0.2">
      <c r="T41609"/>
    </row>
    <row r="41610" spans="20:20" x14ac:dyDescent="0.2">
      <c r="T41610"/>
    </row>
    <row r="41611" spans="20:20" x14ac:dyDescent="0.2">
      <c r="T41611"/>
    </row>
    <row r="41612" spans="20:20" x14ac:dyDescent="0.2">
      <c r="T41612"/>
    </row>
    <row r="41613" spans="20:20" x14ac:dyDescent="0.2">
      <c r="T41613"/>
    </row>
    <row r="41614" spans="20:20" x14ac:dyDescent="0.2">
      <c r="T41614"/>
    </row>
    <row r="41615" spans="20:20" x14ac:dyDescent="0.2">
      <c r="T41615"/>
    </row>
    <row r="41616" spans="20:20" x14ac:dyDescent="0.2">
      <c r="T41616"/>
    </row>
    <row r="41617" spans="20:20" x14ac:dyDescent="0.2">
      <c r="T41617"/>
    </row>
    <row r="41618" spans="20:20" x14ac:dyDescent="0.2">
      <c r="T41618"/>
    </row>
    <row r="41619" spans="20:20" x14ac:dyDescent="0.2">
      <c r="T41619"/>
    </row>
    <row r="41620" spans="20:20" x14ac:dyDescent="0.2">
      <c r="T41620"/>
    </row>
    <row r="41621" spans="20:20" x14ac:dyDescent="0.2">
      <c r="T41621"/>
    </row>
    <row r="41622" spans="20:20" x14ac:dyDescent="0.2">
      <c r="T41622"/>
    </row>
    <row r="41623" spans="20:20" x14ac:dyDescent="0.2">
      <c r="T41623"/>
    </row>
    <row r="41624" spans="20:20" x14ac:dyDescent="0.2">
      <c r="T41624"/>
    </row>
    <row r="41625" spans="20:20" x14ac:dyDescent="0.2">
      <c r="T41625"/>
    </row>
    <row r="41626" spans="20:20" x14ac:dyDescent="0.2">
      <c r="T41626"/>
    </row>
    <row r="41627" spans="20:20" x14ac:dyDescent="0.2">
      <c r="T41627"/>
    </row>
    <row r="41628" spans="20:20" x14ac:dyDescent="0.2">
      <c r="T41628"/>
    </row>
    <row r="41629" spans="20:20" x14ac:dyDescent="0.2">
      <c r="T41629"/>
    </row>
    <row r="41630" spans="20:20" x14ac:dyDescent="0.2">
      <c r="T41630"/>
    </row>
    <row r="41631" spans="20:20" x14ac:dyDescent="0.2">
      <c r="T41631"/>
    </row>
    <row r="41632" spans="20:20" x14ac:dyDescent="0.2">
      <c r="T41632"/>
    </row>
    <row r="41633" spans="20:20" x14ac:dyDescent="0.2">
      <c r="T41633"/>
    </row>
    <row r="41634" spans="20:20" x14ac:dyDescent="0.2">
      <c r="T41634"/>
    </row>
    <row r="41635" spans="20:20" x14ac:dyDescent="0.2">
      <c r="T41635"/>
    </row>
    <row r="41636" spans="20:20" x14ac:dyDescent="0.2">
      <c r="T41636"/>
    </row>
    <row r="41637" spans="20:20" x14ac:dyDescent="0.2">
      <c r="T41637"/>
    </row>
    <row r="41638" spans="20:20" x14ac:dyDescent="0.2">
      <c r="T41638"/>
    </row>
    <row r="41639" spans="20:20" x14ac:dyDescent="0.2">
      <c r="T41639"/>
    </row>
    <row r="41640" spans="20:20" x14ac:dyDescent="0.2">
      <c r="T41640"/>
    </row>
    <row r="41641" spans="20:20" x14ac:dyDescent="0.2">
      <c r="T41641"/>
    </row>
    <row r="41642" spans="20:20" x14ac:dyDescent="0.2">
      <c r="T41642"/>
    </row>
    <row r="41643" spans="20:20" x14ac:dyDescent="0.2">
      <c r="T41643"/>
    </row>
    <row r="41644" spans="20:20" x14ac:dyDescent="0.2">
      <c r="T41644"/>
    </row>
    <row r="41645" spans="20:20" x14ac:dyDescent="0.2">
      <c r="T41645"/>
    </row>
    <row r="41646" spans="20:20" x14ac:dyDescent="0.2">
      <c r="T41646"/>
    </row>
    <row r="41647" spans="20:20" x14ac:dyDescent="0.2">
      <c r="T41647"/>
    </row>
    <row r="41648" spans="20:20" x14ac:dyDescent="0.2">
      <c r="T41648"/>
    </row>
    <row r="41649" spans="20:20" x14ac:dyDescent="0.2">
      <c r="T41649"/>
    </row>
    <row r="41650" spans="20:20" x14ac:dyDescent="0.2">
      <c r="T41650"/>
    </row>
    <row r="41651" spans="20:20" x14ac:dyDescent="0.2">
      <c r="T41651"/>
    </row>
    <row r="41652" spans="20:20" x14ac:dyDescent="0.2">
      <c r="T41652"/>
    </row>
    <row r="41653" spans="20:20" x14ac:dyDescent="0.2">
      <c r="T41653"/>
    </row>
    <row r="41654" spans="20:20" x14ac:dyDescent="0.2">
      <c r="T41654"/>
    </row>
    <row r="41655" spans="20:20" x14ac:dyDescent="0.2">
      <c r="T41655"/>
    </row>
    <row r="41656" spans="20:20" x14ac:dyDescent="0.2">
      <c r="T41656"/>
    </row>
    <row r="41657" spans="20:20" x14ac:dyDescent="0.2">
      <c r="T41657"/>
    </row>
    <row r="41658" spans="20:20" x14ac:dyDescent="0.2">
      <c r="T41658"/>
    </row>
    <row r="41659" spans="20:20" x14ac:dyDescent="0.2">
      <c r="T41659"/>
    </row>
    <row r="41660" spans="20:20" x14ac:dyDescent="0.2">
      <c r="T41660"/>
    </row>
    <row r="41661" spans="20:20" x14ac:dyDescent="0.2">
      <c r="T41661"/>
    </row>
    <row r="41662" spans="20:20" x14ac:dyDescent="0.2">
      <c r="T41662"/>
    </row>
    <row r="41663" spans="20:20" x14ac:dyDescent="0.2">
      <c r="T41663"/>
    </row>
    <row r="41664" spans="20:20" x14ac:dyDescent="0.2">
      <c r="T41664"/>
    </row>
    <row r="41665" spans="20:20" x14ac:dyDescent="0.2">
      <c r="T41665"/>
    </row>
    <row r="41666" spans="20:20" x14ac:dyDescent="0.2">
      <c r="T41666"/>
    </row>
    <row r="41667" spans="20:20" x14ac:dyDescent="0.2">
      <c r="T41667"/>
    </row>
    <row r="41668" spans="20:20" x14ac:dyDescent="0.2">
      <c r="T41668"/>
    </row>
    <row r="41669" spans="20:20" x14ac:dyDescent="0.2">
      <c r="T41669"/>
    </row>
    <row r="41670" spans="20:20" x14ac:dyDescent="0.2">
      <c r="T41670"/>
    </row>
    <row r="41671" spans="20:20" x14ac:dyDescent="0.2">
      <c r="T41671"/>
    </row>
    <row r="41672" spans="20:20" x14ac:dyDescent="0.2">
      <c r="T41672"/>
    </row>
    <row r="41673" spans="20:20" x14ac:dyDescent="0.2">
      <c r="T41673"/>
    </row>
    <row r="41674" spans="20:20" x14ac:dyDescent="0.2">
      <c r="T41674"/>
    </row>
    <row r="41675" spans="20:20" x14ac:dyDescent="0.2">
      <c r="T41675"/>
    </row>
    <row r="41676" spans="20:20" x14ac:dyDescent="0.2">
      <c r="T41676"/>
    </row>
    <row r="41677" spans="20:20" x14ac:dyDescent="0.2">
      <c r="T41677"/>
    </row>
    <row r="41678" spans="20:20" x14ac:dyDescent="0.2">
      <c r="T41678"/>
    </row>
    <row r="41679" spans="20:20" x14ac:dyDescent="0.2">
      <c r="T41679"/>
    </row>
    <row r="41680" spans="20:20" x14ac:dyDescent="0.2">
      <c r="T41680"/>
    </row>
    <row r="41681" spans="20:20" x14ac:dyDescent="0.2">
      <c r="T41681"/>
    </row>
    <row r="41682" spans="20:20" x14ac:dyDescent="0.2">
      <c r="T41682"/>
    </row>
    <row r="41683" spans="20:20" x14ac:dyDescent="0.2">
      <c r="T41683"/>
    </row>
    <row r="41684" spans="20:20" x14ac:dyDescent="0.2">
      <c r="T41684"/>
    </row>
    <row r="41685" spans="20:20" x14ac:dyDescent="0.2">
      <c r="T41685"/>
    </row>
    <row r="41686" spans="20:20" x14ac:dyDescent="0.2">
      <c r="T41686"/>
    </row>
    <row r="41687" spans="20:20" x14ac:dyDescent="0.2">
      <c r="T41687"/>
    </row>
    <row r="41688" spans="20:20" x14ac:dyDescent="0.2">
      <c r="T41688"/>
    </row>
    <row r="41689" spans="20:20" x14ac:dyDescent="0.2">
      <c r="T41689"/>
    </row>
    <row r="41690" spans="20:20" x14ac:dyDescent="0.2">
      <c r="T41690"/>
    </row>
    <row r="41691" spans="20:20" x14ac:dyDescent="0.2">
      <c r="T41691"/>
    </row>
    <row r="41692" spans="20:20" x14ac:dyDescent="0.2">
      <c r="T41692"/>
    </row>
    <row r="41693" spans="20:20" x14ac:dyDescent="0.2">
      <c r="T41693"/>
    </row>
    <row r="41694" spans="20:20" x14ac:dyDescent="0.2">
      <c r="T41694"/>
    </row>
    <row r="41695" spans="20:20" x14ac:dyDescent="0.2">
      <c r="T41695"/>
    </row>
    <row r="41696" spans="20:20" x14ac:dyDescent="0.2">
      <c r="T41696"/>
    </row>
    <row r="41697" spans="20:20" x14ac:dyDescent="0.2">
      <c r="T41697"/>
    </row>
    <row r="41698" spans="20:20" x14ac:dyDescent="0.2">
      <c r="T41698"/>
    </row>
    <row r="41699" spans="20:20" x14ac:dyDescent="0.2">
      <c r="T41699"/>
    </row>
    <row r="41700" spans="20:20" x14ac:dyDescent="0.2">
      <c r="T41700"/>
    </row>
    <row r="41701" spans="20:20" x14ac:dyDescent="0.2">
      <c r="T41701"/>
    </row>
    <row r="41702" spans="20:20" x14ac:dyDescent="0.2">
      <c r="T41702"/>
    </row>
    <row r="41703" spans="20:20" x14ac:dyDescent="0.2">
      <c r="T41703"/>
    </row>
    <row r="41704" spans="20:20" x14ac:dyDescent="0.2">
      <c r="T41704"/>
    </row>
    <row r="41705" spans="20:20" x14ac:dyDescent="0.2">
      <c r="T41705"/>
    </row>
    <row r="41706" spans="20:20" x14ac:dyDescent="0.2">
      <c r="T41706"/>
    </row>
    <row r="41707" spans="20:20" x14ac:dyDescent="0.2">
      <c r="T41707"/>
    </row>
    <row r="41708" spans="20:20" x14ac:dyDescent="0.2">
      <c r="T41708"/>
    </row>
    <row r="41709" spans="20:20" x14ac:dyDescent="0.2">
      <c r="T41709"/>
    </row>
    <row r="41710" spans="20:20" x14ac:dyDescent="0.2">
      <c r="T41710"/>
    </row>
    <row r="41711" spans="20:20" x14ac:dyDescent="0.2">
      <c r="T41711"/>
    </row>
    <row r="41712" spans="20:20" x14ac:dyDescent="0.2">
      <c r="T41712"/>
    </row>
    <row r="41713" spans="20:20" x14ac:dyDescent="0.2">
      <c r="T41713"/>
    </row>
    <row r="41714" spans="20:20" x14ac:dyDescent="0.2">
      <c r="T41714"/>
    </row>
    <row r="41715" spans="20:20" x14ac:dyDescent="0.2">
      <c r="T41715"/>
    </row>
    <row r="41716" spans="20:20" x14ac:dyDescent="0.2">
      <c r="T41716"/>
    </row>
    <row r="41717" spans="20:20" x14ac:dyDescent="0.2">
      <c r="T41717"/>
    </row>
    <row r="41718" spans="20:20" x14ac:dyDescent="0.2">
      <c r="T41718"/>
    </row>
    <row r="41719" spans="20:20" x14ac:dyDescent="0.2">
      <c r="T41719"/>
    </row>
    <row r="41720" spans="20:20" x14ac:dyDescent="0.2">
      <c r="T41720"/>
    </row>
    <row r="41721" spans="20:20" x14ac:dyDescent="0.2">
      <c r="T41721"/>
    </row>
    <row r="41722" spans="20:20" x14ac:dyDescent="0.2">
      <c r="T41722"/>
    </row>
    <row r="41723" spans="20:20" x14ac:dyDescent="0.2">
      <c r="T41723"/>
    </row>
    <row r="41724" spans="20:20" x14ac:dyDescent="0.2">
      <c r="T41724"/>
    </row>
    <row r="41725" spans="20:20" x14ac:dyDescent="0.2">
      <c r="T41725"/>
    </row>
    <row r="41726" spans="20:20" x14ac:dyDescent="0.2">
      <c r="T41726"/>
    </row>
    <row r="41727" spans="20:20" x14ac:dyDescent="0.2">
      <c r="T41727"/>
    </row>
    <row r="41728" spans="20:20" x14ac:dyDescent="0.2">
      <c r="T41728"/>
    </row>
    <row r="41729" spans="20:20" x14ac:dyDescent="0.2">
      <c r="T41729"/>
    </row>
    <row r="41730" spans="20:20" x14ac:dyDescent="0.2">
      <c r="T41730"/>
    </row>
    <row r="41731" spans="20:20" x14ac:dyDescent="0.2">
      <c r="T41731"/>
    </row>
    <row r="41732" spans="20:20" x14ac:dyDescent="0.2">
      <c r="T41732"/>
    </row>
    <row r="41733" spans="20:20" x14ac:dyDescent="0.2">
      <c r="T41733"/>
    </row>
    <row r="41734" spans="20:20" x14ac:dyDescent="0.2">
      <c r="T41734"/>
    </row>
    <row r="41735" spans="20:20" x14ac:dyDescent="0.2">
      <c r="T41735"/>
    </row>
    <row r="41736" spans="20:20" x14ac:dyDescent="0.2">
      <c r="T41736"/>
    </row>
    <row r="41737" spans="20:20" x14ac:dyDescent="0.2">
      <c r="T41737"/>
    </row>
    <row r="41738" spans="20:20" x14ac:dyDescent="0.2">
      <c r="T41738"/>
    </row>
    <row r="41739" spans="20:20" x14ac:dyDescent="0.2">
      <c r="T41739"/>
    </row>
    <row r="41740" spans="20:20" x14ac:dyDescent="0.2">
      <c r="T41740"/>
    </row>
    <row r="41741" spans="20:20" x14ac:dyDescent="0.2">
      <c r="T41741"/>
    </row>
    <row r="41742" spans="20:20" x14ac:dyDescent="0.2">
      <c r="T41742"/>
    </row>
    <row r="41743" spans="20:20" x14ac:dyDescent="0.2">
      <c r="T41743"/>
    </row>
    <row r="41744" spans="20:20" x14ac:dyDescent="0.2">
      <c r="T41744"/>
    </row>
    <row r="41745" spans="20:20" x14ac:dyDescent="0.2">
      <c r="T41745"/>
    </row>
    <row r="41746" spans="20:20" x14ac:dyDescent="0.2">
      <c r="T41746"/>
    </row>
    <row r="41747" spans="20:20" x14ac:dyDescent="0.2">
      <c r="T41747"/>
    </row>
    <row r="41748" spans="20:20" x14ac:dyDescent="0.2">
      <c r="T41748"/>
    </row>
    <row r="41749" spans="20:20" x14ac:dyDescent="0.2">
      <c r="T41749"/>
    </row>
    <row r="41750" spans="20:20" x14ac:dyDescent="0.2">
      <c r="T41750"/>
    </row>
    <row r="41751" spans="20:20" x14ac:dyDescent="0.2">
      <c r="T41751"/>
    </row>
    <row r="41752" spans="20:20" x14ac:dyDescent="0.2">
      <c r="T41752"/>
    </row>
    <row r="41753" spans="20:20" x14ac:dyDescent="0.2">
      <c r="T41753"/>
    </row>
    <row r="41754" spans="20:20" x14ac:dyDescent="0.2">
      <c r="T41754"/>
    </row>
    <row r="41755" spans="20:20" x14ac:dyDescent="0.2">
      <c r="T41755"/>
    </row>
    <row r="41756" spans="20:20" x14ac:dyDescent="0.2">
      <c r="T41756"/>
    </row>
    <row r="41757" spans="20:20" x14ac:dyDescent="0.2">
      <c r="T41757"/>
    </row>
    <row r="41758" spans="20:20" x14ac:dyDescent="0.2">
      <c r="T41758"/>
    </row>
    <row r="41759" spans="20:20" x14ac:dyDescent="0.2">
      <c r="T41759"/>
    </row>
    <row r="41760" spans="20:20" x14ac:dyDescent="0.2">
      <c r="T41760"/>
    </row>
    <row r="41761" spans="20:20" x14ac:dyDescent="0.2">
      <c r="T41761"/>
    </row>
    <row r="41762" spans="20:20" x14ac:dyDescent="0.2">
      <c r="T41762"/>
    </row>
    <row r="41763" spans="20:20" x14ac:dyDescent="0.2">
      <c r="T41763"/>
    </row>
    <row r="41764" spans="20:20" x14ac:dyDescent="0.2">
      <c r="T41764"/>
    </row>
    <row r="41765" spans="20:20" x14ac:dyDescent="0.2">
      <c r="T41765"/>
    </row>
    <row r="41766" spans="20:20" x14ac:dyDescent="0.2">
      <c r="T41766"/>
    </row>
    <row r="41767" spans="20:20" x14ac:dyDescent="0.2">
      <c r="T41767"/>
    </row>
    <row r="41768" spans="20:20" x14ac:dyDescent="0.2">
      <c r="T41768"/>
    </row>
    <row r="41769" spans="20:20" x14ac:dyDescent="0.2">
      <c r="T41769"/>
    </row>
    <row r="41770" spans="20:20" x14ac:dyDescent="0.2">
      <c r="T41770"/>
    </row>
    <row r="41771" spans="20:20" x14ac:dyDescent="0.2">
      <c r="T41771"/>
    </row>
    <row r="41772" spans="20:20" x14ac:dyDescent="0.2">
      <c r="T41772"/>
    </row>
    <row r="41773" spans="20:20" x14ac:dyDescent="0.2">
      <c r="T41773"/>
    </row>
    <row r="41774" spans="20:20" x14ac:dyDescent="0.2">
      <c r="T41774"/>
    </row>
    <row r="41775" spans="20:20" x14ac:dyDescent="0.2">
      <c r="T41775"/>
    </row>
    <row r="41776" spans="20:20" x14ac:dyDescent="0.2">
      <c r="T41776"/>
    </row>
    <row r="41777" spans="20:20" x14ac:dyDescent="0.2">
      <c r="T41777"/>
    </row>
    <row r="41778" spans="20:20" x14ac:dyDescent="0.2">
      <c r="T41778"/>
    </row>
    <row r="41779" spans="20:20" x14ac:dyDescent="0.2">
      <c r="T41779"/>
    </row>
    <row r="41780" spans="20:20" x14ac:dyDescent="0.2">
      <c r="T41780"/>
    </row>
    <row r="41781" spans="20:20" x14ac:dyDescent="0.2">
      <c r="T41781"/>
    </row>
    <row r="41782" spans="20:20" x14ac:dyDescent="0.2">
      <c r="T41782"/>
    </row>
    <row r="41783" spans="20:20" x14ac:dyDescent="0.2">
      <c r="T41783"/>
    </row>
    <row r="41784" spans="20:20" x14ac:dyDescent="0.2">
      <c r="T41784"/>
    </row>
    <row r="41785" spans="20:20" x14ac:dyDescent="0.2">
      <c r="T41785"/>
    </row>
    <row r="41786" spans="20:20" x14ac:dyDescent="0.2">
      <c r="T41786"/>
    </row>
    <row r="41787" spans="20:20" x14ac:dyDescent="0.2">
      <c r="T41787"/>
    </row>
    <row r="41788" spans="20:20" x14ac:dyDescent="0.2">
      <c r="T41788"/>
    </row>
    <row r="41789" spans="20:20" x14ac:dyDescent="0.2">
      <c r="T41789"/>
    </row>
    <row r="41790" spans="20:20" x14ac:dyDescent="0.2">
      <c r="T41790"/>
    </row>
    <row r="41791" spans="20:20" x14ac:dyDescent="0.2">
      <c r="T41791"/>
    </row>
    <row r="41792" spans="20:20" x14ac:dyDescent="0.2">
      <c r="T41792"/>
    </row>
    <row r="41793" spans="20:20" x14ac:dyDescent="0.2">
      <c r="T41793"/>
    </row>
    <row r="41794" spans="20:20" x14ac:dyDescent="0.2">
      <c r="T41794"/>
    </row>
    <row r="41795" spans="20:20" x14ac:dyDescent="0.2">
      <c r="T41795"/>
    </row>
    <row r="41796" spans="20:20" x14ac:dyDescent="0.2">
      <c r="T41796"/>
    </row>
    <row r="41797" spans="20:20" x14ac:dyDescent="0.2">
      <c r="T41797"/>
    </row>
    <row r="41798" spans="20:20" x14ac:dyDescent="0.2">
      <c r="T41798"/>
    </row>
    <row r="41799" spans="20:20" x14ac:dyDescent="0.2">
      <c r="T41799"/>
    </row>
    <row r="41800" spans="20:20" x14ac:dyDescent="0.2">
      <c r="T41800"/>
    </row>
    <row r="41801" spans="20:20" x14ac:dyDescent="0.2">
      <c r="T41801"/>
    </row>
    <row r="41802" spans="20:20" x14ac:dyDescent="0.2">
      <c r="T41802"/>
    </row>
    <row r="41803" spans="20:20" x14ac:dyDescent="0.2">
      <c r="T41803"/>
    </row>
    <row r="41804" spans="20:20" x14ac:dyDescent="0.2">
      <c r="T41804"/>
    </row>
    <row r="41805" spans="20:20" x14ac:dyDescent="0.2">
      <c r="T41805"/>
    </row>
    <row r="41806" spans="20:20" x14ac:dyDescent="0.2">
      <c r="T41806"/>
    </row>
    <row r="41807" spans="20:20" x14ac:dyDescent="0.2">
      <c r="T41807"/>
    </row>
    <row r="41808" spans="20:20" x14ac:dyDescent="0.2">
      <c r="T41808"/>
    </row>
    <row r="41809" spans="20:20" x14ac:dyDescent="0.2">
      <c r="T41809"/>
    </row>
    <row r="41810" spans="20:20" x14ac:dyDescent="0.2">
      <c r="T41810"/>
    </row>
    <row r="41811" spans="20:20" x14ac:dyDescent="0.2">
      <c r="T41811"/>
    </row>
    <row r="41812" spans="20:20" x14ac:dyDescent="0.2">
      <c r="T41812"/>
    </row>
    <row r="41813" spans="20:20" x14ac:dyDescent="0.2">
      <c r="T41813"/>
    </row>
    <row r="41814" spans="20:20" x14ac:dyDescent="0.2">
      <c r="T41814"/>
    </row>
    <row r="41815" spans="20:20" x14ac:dyDescent="0.2">
      <c r="T41815"/>
    </row>
    <row r="41816" spans="20:20" x14ac:dyDescent="0.2">
      <c r="T41816"/>
    </row>
    <row r="41817" spans="20:20" x14ac:dyDescent="0.2">
      <c r="T41817"/>
    </row>
    <row r="41818" spans="20:20" x14ac:dyDescent="0.2">
      <c r="T41818"/>
    </row>
    <row r="41819" spans="20:20" x14ac:dyDescent="0.2">
      <c r="T41819"/>
    </row>
    <row r="41820" spans="20:20" x14ac:dyDescent="0.2">
      <c r="T41820"/>
    </row>
    <row r="41821" spans="20:20" x14ac:dyDescent="0.2">
      <c r="T41821"/>
    </row>
    <row r="41822" spans="20:20" x14ac:dyDescent="0.2">
      <c r="T41822"/>
    </row>
    <row r="41823" spans="20:20" x14ac:dyDescent="0.2">
      <c r="T41823"/>
    </row>
    <row r="41824" spans="20:20" x14ac:dyDescent="0.2">
      <c r="T41824"/>
    </row>
    <row r="41825" spans="20:20" x14ac:dyDescent="0.2">
      <c r="T41825"/>
    </row>
    <row r="41826" spans="20:20" x14ac:dyDescent="0.2">
      <c r="T41826"/>
    </row>
    <row r="41827" spans="20:20" x14ac:dyDescent="0.2">
      <c r="T41827"/>
    </row>
    <row r="41828" spans="20:20" x14ac:dyDescent="0.2">
      <c r="T41828"/>
    </row>
    <row r="41829" spans="20:20" x14ac:dyDescent="0.2">
      <c r="T41829"/>
    </row>
    <row r="41830" spans="20:20" x14ac:dyDescent="0.2">
      <c r="T41830"/>
    </row>
    <row r="41831" spans="20:20" x14ac:dyDescent="0.2">
      <c r="T41831"/>
    </row>
    <row r="41832" spans="20:20" x14ac:dyDescent="0.2">
      <c r="T41832"/>
    </row>
    <row r="41833" spans="20:20" x14ac:dyDescent="0.2">
      <c r="T41833"/>
    </row>
    <row r="41834" spans="20:20" x14ac:dyDescent="0.2">
      <c r="T41834"/>
    </row>
    <row r="41835" spans="20:20" x14ac:dyDescent="0.2">
      <c r="T41835"/>
    </row>
    <row r="41836" spans="20:20" x14ac:dyDescent="0.2">
      <c r="T41836"/>
    </row>
    <row r="41837" spans="20:20" x14ac:dyDescent="0.2">
      <c r="T41837"/>
    </row>
    <row r="41838" spans="20:20" x14ac:dyDescent="0.2">
      <c r="T41838"/>
    </row>
    <row r="41839" spans="20:20" x14ac:dyDescent="0.2">
      <c r="T41839"/>
    </row>
    <row r="41840" spans="20:20" x14ac:dyDescent="0.2">
      <c r="T41840"/>
    </row>
    <row r="41841" spans="20:20" x14ac:dyDescent="0.2">
      <c r="T41841"/>
    </row>
    <row r="41842" spans="20:20" x14ac:dyDescent="0.2">
      <c r="T41842"/>
    </row>
    <row r="41843" spans="20:20" x14ac:dyDescent="0.2">
      <c r="T41843"/>
    </row>
    <row r="41844" spans="20:20" x14ac:dyDescent="0.2">
      <c r="T41844"/>
    </row>
    <row r="41845" spans="20:20" x14ac:dyDescent="0.2">
      <c r="T41845"/>
    </row>
    <row r="41846" spans="20:20" x14ac:dyDescent="0.2">
      <c r="T41846"/>
    </row>
    <row r="41847" spans="20:20" x14ac:dyDescent="0.2">
      <c r="T41847"/>
    </row>
    <row r="41848" spans="20:20" x14ac:dyDescent="0.2">
      <c r="T41848"/>
    </row>
    <row r="41849" spans="20:20" x14ac:dyDescent="0.2">
      <c r="T41849"/>
    </row>
    <row r="41850" spans="20:20" x14ac:dyDescent="0.2">
      <c r="T41850"/>
    </row>
    <row r="41851" spans="20:20" x14ac:dyDescent="0.2">
      <c r="T41851"/>
    </row>
    <row r="41852" spans="20:20" x14ac:dyDescent="0.2">
      <c r="T41852"/>
    </row>
    <row r="41853" spans="20:20" x14ac:dyDescent="0.2">
      <c r="T41853"/>
    </row>
    <row r="41854" spans="20:20" x14ac:dyDescent="0.2">
      <c r="T41854"/>
    </row>
    <row r="41855" spans="20:20" x14ac:dyDescent="0.2">
      <c r="T41855"/>
    </row>
    <row r="41856" spans="20:20" x14ac:dyDescent="0.2">
      <c r="T41856"/>
    </row>
    <row r="41857" spans="20:20" x14ac:dyDescent="0.2">
      <c r="T41857"/>
    </row>
    <row r="41858" spans="20:20" x14ac:dyDescent="0.2">
      <c r="T41858"/>
    </row>
    <row r="41859" spans="20:20" x14ac:dyDescent="0.2">
      <c r="T41859"/>
    </row>
    <row r="41860" spans="20:20" x14ac:dyDescent="0.2">
      <c r="T41860"/>
    </row>
    <row r="41861" spans="20:20" x14ac:dyDescent="0.2">
      <c r="T41861"/>
    </row>
    <row r="41862" spans="20:20" x14ac:dyDescent="0.2">
      <c r="T41862"/>
    </row>
    <row r="41863" spans="20:20" x14ac:dyDescent="0.2">
      <c r="T41863"/>
    </row>
    <row r="41864" spans="20:20" x14ac:dyDescent="0.2">
      <c r="T41864"/>
    </row>
    <row r="41865" spans="20:20" x14ac:dyDescent="0.2">
      <c r="T41865"/>
    </row>
    <row r="41866" spans="20:20" x14ac:dyDescent="0.2">
      <c r="T41866"/>
    </row>
    <row r="41867" spans="20:20" x14ac:dyDescent="0.2">
      <c r="T41867"/>
    </row>
    <row r="41868" spans="20:20" x14ac:dyDescent="0.2">
      <c r="T41868"/>
    </row>
    <row r="41869" spans="20:20" x14ac:dyDescent="0.2">
      <c r="T41869"/>
    </row>
    <row r="41870" spans="20:20" x14ac:dyDescent="0.2">
      <c r="T41870"/>
    </row>
    <row r="41871" spans="20:20" x14ac:dyDescent="0.2">
      <c r="T41871"/>
    </row>
    <row r="41872" spans="20:20" x14ac:dyDescent="0.2">
      <c r="T41872"/>
    </row>
    <row r="41873" spans="20:20" x14ac:dyDescent="0.2">
      <c r="T41873"/>
    </row>
    <row r="41874" spans="20:20" x14ac:dyDescent="0.2">
      <c r="T41874"/>
    </row>
    <row r="41875" spans="20:20" x14ac:dyDescent="0.2">
      <c r="T41875"/>
    </row>
    <row r="41876" spans="20:20" x14ac:dyDescent="0.2">
      <c r="T41876"/>
    </row>
    <row r="41877" spans="20:20" x14ac:dyDescent="0.2">
      <c r="T41877"/>
    </row>
    <row r="41878" spans="20:20" x14ac:dyDescent="0.2">
      <c r="T41878"/>
    </row>
    <row r="41879" spans="20:20" x14ac:dyDescent="0.2">
      <c r="T41879"/>
    </row>
    <row r="41880" spans="20:20" x14ac:dyDescent="0.2">
      <c r="T41880"/>
    </row>
    <row r="41881" spans="20:20" x14ac:dyDescent="0.2">
      <c r="T41881"/>
    </row>
    <row r="41882" spans="20:20" x14ac:dyDescent="0.2">
      <c r="T41882"/>
    </row>
    <row r="41883" spans="20:20" x14ac:dyDescent="0.2">
      <c r="T41883"/>
    </row>
    <row r="41884" spans="20:20" x14ac:dyDescent="0.2">
      <c r="T41884"/>
    </row>
    <row r="41885" spans="20:20" x14ac:dyDescent="0.2">
      <c r="T41885"/>
    </row>
    <row r="41886" spans="20:20" x14ac:dyDescent="0.2">
      <c r="T41886"/>
    </row>
    <row r="41887" spans="20:20" x14ac:dyDescent="0.2">
      <c r="T41887"/>
    </row>
    <row r="41888" spans="20:20" x14ac:dyDescent="0.2">
      <c r="T41888"/>
    </row>
    <row r="41889" spans="20:20" x14ac:dyDescent="0.2">
      <c r="T41889"/>
    </row>
    <row r="41890" spans="20:20" x14ac:dyDescent="0.2">
      <c r="T41890"/>
    </row>
    <row r="41891" spans="20:20" x14ac:dyDescent="0.2">
      <c r="T41891"/>
    </row>
    <row r="41892" spans="20:20" x14ac:dyDescent="0.2">
      <c r="T41892"/>
    </row>
    <row r="41893" spans="20:20" x14ac:dyDescent="0.2">
      <c r="T41893"/>
    </row>
    <row r="41894" spans="20:20" x14ac:dyDescent="0.2">
      <c r="T41894"/>
    </row>
    <row r="41895" spans="20:20" x14ac:dyDescent="0.2">
      <c r="T41895"/>
    </row>
    <row r="41896" spans="20:20" x14ac:dyDescent="0.2">
      <c r="T41896"/>
    </row>
    <row r="41897" spans="20:20" x14ac:dyDescent="0.2">
      <c r="T41897"/>
    </row>
    <row r="41898" spans="20:20" x14ac:dyDescent="0.2">
      <c r="T41898"/>
    </row>
    <row r="41899" spans="20:20" x14ac:dyDescent="0.2">
      <c r="T41899"/>
    </row>
    <row r="41900" spans="20:20" x14ac:dyDescent="0.2">
      <c r="T41900"/>
    </row>
    <row r="41901" spans="20:20" x14ac:dyDescent="0.2">
      <c r="T41901"/>
    </row>
    <row r="41902" spans="20:20" x14ac:dyDescent="0.2">
      <c r="T41902"/>
    </row>
    <row r="41903" spans="20:20" x14ac:dyDescent="0.2">
      <c r="T41903"/>
    </row>
    <row r="41904" spans="20:20" x14ac:dyDescent="0.2">
      <c r="T41904"/>
    </row>
    <row r="41905" spans="20:20" x14ac:dyDescent="0.2">
      <c r="T41905"/>
    </row>
    <row r="41906" spans="20:20" x14ac:dyDescent="0.2">
      <c r="T41906"/>
    </row>
    <row r="41907" spans="20:20" x14ac:dyDescent="0.2">
      <c r="T41907"/>
    </row>
    <row r="41908" spans="20:20" x14ac:dyDescent="0.2">
      <c r="T41908"/>
    </row>
    <row r="41909" spans="20:20" x14ac:dyDescent="0.2">
      <c r="T41909"/>
    </row>
    <row r="41910" spans="20:20" x14ac:dyDescent="0.2">
      <c r="T41910"/>
    </row>
    <row r="41911" spans="20:20" x14ac:dyDescent="0.2">
      <c r="T41911"/>
    </row>
    <row r="41912" spans="20:20" x14ac:dyDescent="0.2">
      <c r="T41912"/>
    </row>
    <row r="41913" spans="20:20" x14ac:dyDescent="0.2">
      <c r="T41913"/>
    </row>
    <row r="41914" spans="20:20" x14ac:dyDescent="0.2">
      <c r="T41914"/>
    </row>
    <row r="41915" spans="20:20" x14ac:dyDescent="0.2">
      <c r="T41915"/>
    </row>
    <row r="41916" spans="20:20" x14ac:dyDescent="0.2">
      <c r="T41916"/>
    </row>
    <row r="41917" spans="20:20" x14ac:dyDescent="0.2">
      <c r="T41917"/>
    </row>
    <row r="41918" spans="20:20" x14ac:dyDescent="0.2">
      <c r="T41918"/>
    </row>
    <row r="41919" spans="20:20" x14ac:dyDescent="0.2">
      <c r="T41919"/>
    </row>
    <row r="41920" spans="20:20" x14ac:dyDescent="0.2">
      <c r="T41920"/>
    </row>
    <row r="41921" spans="20:20" x14ac:dyDescent="0.2">
      <c r="T41921"/>
    </row>
    <row r="41922" spans="20:20" x14ac:dyDescent="0.2">
      <c r="T41922"/>
    </row>
    <row r="41923" spans="20:20" x14ac:dyDescent="0.2">
      <c r="T41923"/>
    </row>
    <row r="41924" spans="20:20" x14ac:dyDescent="0.2">
      <c r="T41924"/>
    </row>
    <row r="41925" spans="20:20" x14ac:dyDescent="0.2">
      <c r="T41925"/>
    </row>
    <row r="41926" spans="20:20" x14ac:dyDescent="0.2">
      <c r="T41926"/>
    </row>
    <row r="41927" spans="20:20" x14ac:dyDescent="0.2">
      <c r="T41927"/>
    </row>
    <row r="41928" spans="20:20" x14ac:dyDescent="0.2">
      <c r="T41928"/>
    </row>
    <row r="41929" spans="20:20" x14ac:dyDescent="0.2">
      <c r="T41929"/>
    </row>
    <row r="41930" spans="20:20" x14ac:dyDescent="0.2">
      <c r="T41930"/>
    </row>
    <row r="41931" spans="20:20" x14ac:dyDescent="0.2">
      <c r="T41931"/>
    </row>
    <row r="41932" spans="20:20" x14ac:dyDescent="0.2">
      <c r="T41932"/>
    </row>
    <row r="41933" spans="20:20" x14ac:dyDescent="0.2">
      <c r="T41933"/>
    </row>
    <row r="41934" spans="20:20" x14ac:dyDescent="0.2">
      <c r="T41934"/>
    </row>
    <row r="41935" spans="20:20" x14ac:dyDescent="0.2">
      <c r="T41935"/>
    </row>
    <row r="41936" spans="20:20" x14ac:dyDescent="0.2">
      <c r="T41936"/>
    </row>
    <row r="41937" spans="20:20" x14ac:dyDescent="0.2">
      <c r="T41937"/>
    </row>
    <row r="41938" spans="20:20" x14ac:dyDescent="0.2">
      <c r="T41938"/>
    </row>
    <row r="41939" spans="20:20" x14ac:dyDescent="0.2">
      <c r="T41939"/>
    </row>
    <row r="41940" spans="20:20" x14ac:dyDescent="0.2">
      <c r="T41940"/>
    </row>
    <row r="41941" spans="20:20" x14ac:dyDescent="0.2">
      <c r="T41941"/>
    </row>
    <row r="41942" spans="20:20" x14ac:dyDescent="0.2">
      <c r="T41942"/>
    </row>
    <row r="41943" spans="20:20" x14ac:dyDescent="0.2">
      <c r="T41943"/>
    </row>
    <row r="41944" spans="20:20" x14ac:dyDescent="0.2">
      <c r="T41944"/>
    </row>
    <row r="41945" spans="20:20" x14ac:dyDescent="0.2">
      <c r="T41945"/>
    </row>
    <row r="41946" spans="20:20" x14ac:dyDescent="0.2">
      <c r="T41946"/>
    </row>
    <row r="41947" spans="20:20" x14ac:dyDescent="0.2">
      <c r="T41947"/>
    </row>
    <row r="41948" spans="20:20" x14ac:dyDescent="0.2">
      <c r="T41948"/>
    </row>
    <row r="41949" spans="20:20" x14ac:dyDescent="0.2">
      <c r="T41949"/>
    </row>
    <row r="41950" spans="20:20" x14ac:dyDescent="0.2">
      <c r="T41950"/>
    </row>
    <row r="41951" spans="20:20" x14ac:dyDescent="0.2">
      <c r="T41951"/>
    </row>
    <row r="41952" spans="20:20" x14ac:dyDescent="0.2">
      <c r="T41952"/>
    </row>
    <row r="41953" spans="20:20" x14ac:dyDescent="0.2">
      <c r="T41953"/>
    </row>
    <row r="41954" spans="20:20" x14ac:dyDescent="0.2">
      <c r="T41954"/>
    </row>
    <row r="41955" spans="20:20" x14ac:dyDescent="0.2">
      <c r="T41955"/>
    </row>
    <row r="41956" spans="20:20" x14ac:dyDescent="0.2">
      <c r="T41956"/>
    </row>
    <row r="41957" spans="20:20" x14ac:dyDescent="0.2">
      <c r="T41957"/>
    </row>
    <row r="41958" spans="20:20" x14ac:dyDescent="0.2">
      <c r="T41958"/>
    </row>
    <row r="41959" spans="20:20" x14ac:dyDescent="0.2">
      <c r="T41959"/>
    </row>
    <row r="41960" spans="20:20" x14ac:dyDescent="0.2">
      <c r="T41960"/>
    </row>
    <row r="41961" spans="20:20" x14ac:dyDescent="0.2">
      <c r="T41961"/>
    </row>
    <row r="41962" spans="20:20" x14ac:dyDescent="0.2">
      <c r="T41962"/>
    </row>
    <row r="41963" spans="20:20" x14ac:dyDescent="0.2">
      <c r="T41963"/>
    </row>
    <row r="41964" spans="20:20" x14ac:dyDescent="0.2">
      <c r="T41964"/>
    </row>
    <row r="41965" spans="20:20" x14ac:dyDescent="0.2">
      <c r="T41965"/>
    </row>
    <row r="41966" spans="20:20" x14ac:dyDescent="0.2">
      <c r="T41966"/>
    </row>
    <row r="41967" spans="20:20" x14ac:dyDescent="0.2">
      <c r="T41967"/>
    </row>
    <row r="41968" spans="20:20" x14ac:dyDescent="0.2">
      <c r="T41968"/>
    </row>
    <row r="41969" spans="20:20" x14ac:dyDescent="0.2">
      <c r="T41969"/>
    </row>
    <row r="41970" spans="20:20" x14ac:dyDescent="0.2">
      <c r="T41970"/>
    </row>
    <row r="41971" spans="20:20" x14ac:dyDescent="0.2">
      <c r="T41971"/>
    </row>
    <row r="41972" spans="20:20" x14ac:dyDescent="0.2">
      <c r="T41972"/>
    </row>
    <row r="41973" spans="20:20" x14ac:dyDescent="0.2">
      <c r="T41973"/>
    </row>
    <row r="41974" spans="20:20" x14ac:dyDescent="0.2">
      <c r="T41974"/>
    </row>
    <row r="41975" spans="20:20" x14ac:dyDescent="0.2">
      <c r="T41975"/>
    </row>
    <row r="41976" spans="20:20" x14ac:dyDescent="0.2">
      <c r="T41976"/>
    </row>
    <row r="41977" spans="20:20" x14ac:dyDescent="0.2">
      <c r="T41977"/>
    </row>
    <row r="41978" spans="20:20" x14ac:dyDescent="0.2">
      <c r="T41978"/>
    </row>
    <row r="41979" spans="20:20" x14ac:dyDescent="0.2">
      <c r="T41979"/>
    </row>
    <row r="41980" spans="20:20" x14ac:dyDescent="0.2">
      <c r="T41980"/>
    </row>
    <row r="41981" spans="20:20" x14ac:dyDescent="0.2">
      <c r="T41981"/>
    </row>
    <row r="41982" spans="20:20" x14ac:dyDescent="0.2">
      <c r="T41982"/>
    </row>
    <row r="41983" spans="20:20" x14ac:dyDescent="0.2">
      <c r="T41983"/>
    </row>
    <row r="41984" spans="20:20" x14ac:dyDescent="0.2">
      <c r="T41984"/>
    </row>
    <row r="41985" spans="20:20" x14ac:dyDescent="0.2">
      <c r="T41985"/>
    </row>
    <row r="41986" spans="20:20" x14ac:dyDescent="0.2">
      <c r="T41986"/>
    </row>
    <row r="41987" spans="20:20" x14ac:dyDescent="0.2">
      <c r="T41987"/>
    </row>
    <row r="41988" spans="20:20" x14ac:dyDescent="0.2">
      <c r="T41988"/>
    </row>
    <row r="41989" spans="20:20" x14ac:dyDescent="0.2">
      <c r="T41989"/>
    </row>
    <row r="41990" spans="20:20" x14ac:dyDescent="0.2">
      <c r="T41990"/>
    </row>
    <row r="41991" spans="20:20" x14ac:dyDescent="0.2">
      <c r="T41991"/>
    </row>
    <row r="41992" spans="20:20" x14ac:dyDescent="0.2">
      <c r="T41992"/>
    </row>
    <row r="41993" spans="20:20" x14ac:dyDescent="0.2">
      <c r="T41993"/>
    </row>
    <row r="41994" spans="20:20" x14ac:dyDescent="0.2">
      <c r="T41994"/>
    </row>
    <row r="41995" spans="20:20" x14ac:dyDescent="0.2">
      <c r="T41995"/>
    </row>
    <row r="41996" spans="20:20" x14ac:dyDescent="0.2">
      <c r="T41996"/>
    </row>
    <row r="41997" spans="20:20" x14ac:dyDescent="0.2">
      <c r="T41997"/>
    </row>
    <row r="41998" spans="20:20" x14ac:dyDescent="0.2">
      <c r="T41998"/>
    </row>
    <row r="41999" spans="20:20" x14ac:dyDescent="0.2">
      <c r="T41999"/>
    </row>
    <row r="42000" spans="20:20" x14ac:dyDescent="0.2">
      <c r="T42000"/>
    </row>
    <row r="42001" spans="20:20" x14ac:dyDescent="0.2">
      <c r="T42001"/>
    </row>
    <row r="42002" spans="20:20" x14ac:dyDescent="0.2">
      <c r="T42002"/>
    </row>
    <row r="42003" spans="20:20" x14ac:dyDescent="0.2">
      <c r="T42003"/>
    </row>
    <row r="42004" spans="20:20" x14ac:dyDescent="0.2">
      <c r="T42004"/>
    </row>
    <row r="42005" spans="20:20" x14ac:dyDescent="0.2">
      <c r="T42005"/>
    </row>
    <row r="42006" spans="20:20" x14ac:dyDescent="0.2">
      <c r="T42006"/>
    </row>
    <row r="42007" spans="20:20" x14ac:dyDescent="0.2">
      <c r="T42007"/>
    </row>
    <row r="42008" spans="20:20" x14ac:dyDescent="0.2">
      <c r="T42008"/>
    </row>
    <row r="42009" spans="20:20" x14ac:dyDescent="0.2">
      <c r="T42009"/>
    </row>
    <row r="42010" spans="20:20" x14ac:dyDescent="0.2">
      <c r="T42010"/>
    </row>
    <row r="42011" spans="20:20" x14ac:dyDescent="0.2">
      <c r="T42011"/>
    </row>
    <row r="42012" spans="20:20" x14ac:dyDescent="0.2">
      <c r="T42012"/>
    </row>
    <row r="42013" spans="20:20" x14ac:dyDescent="0.2">
      <c r="T42013"/>
    </row>
    <row r="42014" spans="20:20" x14ac:dyDescent="0.2">
      <c r="T42014"/>
    </row>
    <row r="42015" spans="20:20" x14ac:dyDescent="0.2">
      <c r="T42015"/>
    </row>
    <row r="42016" spans="20:20" x14ac:dyDescent="0.2">
      <c r="T42016"/>
    </row>
    <row r="42017" spans="20:20" x14ac:dyDescent="0.2">
      <c r="T42017"/>
    </row>
    <row r="42018" spans="20:20" x14ac:dyDescent="0.2">
      <c r="T42018"/>
    </row>
    <row r="42019" spans="20:20" x14ac:dyDescent="0.2">
      <c r="T42019"/>
    </row>
    <row r="42020" spans="20:20" x14ac:dyDescent="0.2">
      <c r="T42020"/>
    </row>
    <row r="42021" spans="20:20" x14ac:dyDescent="0.2">
      <c r="T42021"/>
    </row>
    <row r="42022" spans="20:20" x14ac:dyDescent="0.2">
      <c r="T42022"/>
    </row>
    <row r="42023" spans="20:20" x14ac:dyDescent="0.2">
      <c r="T42023"/>
    </row>
    <row r="42024" spans="20:20" x14ac:dyDescent="0.2">
      <c r="T42024"/>
    </row>
    <row r="42025" spans="20:20" x14ac:dyDescent="0.2">
      <c r="T42025"/>
    </row>
    <row r="42026" spans="20:20" x14ac:dyDescent="0.2">
      <c r="T42026"/>
    </row>
    <row r="42027" spans="20:20" x14ac:dyDescent="0.2">
      <c r="T42027"/>
    </row>
    <row r="42028" spans="20:20" x14ac:dyDescent="0.2">
      <c r="T42028"/>
    </row>
    <row r="42029" spans="20:20" x14ac:dyDescent="0.2">
      <c r="T42029"/>
    </row>
    <row r="42030" spans="20:20" x14ac:dyDescent="0.2">
      <c r="T42030"/>
    </row>
    <row r="42031" spans="20:20" x14ac:dyDescent="0.2">
      <c r="T42031"/>
    </row>
    <row r="42032" spans="20:20" x14ac:dyDescent="0.2">
      <c r="T42032"/>
    </row>
    <row r="42033" spans="20:20" x14ac:dyDescent="0.2">
      <c r="T42033"/>
    </row>
    <row r="42034" spans="20:20" x14ac:dyDescent="0.2">
      <c r="T42034"/>
    </row>
    <row r="42035" spans="20:20" x14ac:dyDescent="0.2">
      <c r="T42035"/>
    </row>
    <row r="42036" spans="20:20" x14ac:dyDescent="0.2">
      <c r="T42036"/>
    </row>
    <row r="42037" spans="20:20" x14ac:dyDescent="0.2">
      <c r="T42037"/>
    </row>
    <row r="42038" spans="20:20" x14ac:dyDescent="0.2">
      <c r="T42038"/>
    </row>
    <row r="42039" spans="20:20" x14ac:dyDescent="0.2">
      <c r="T42039"/>
    </row>
    <row r="42040" spans="20:20" x14ac:dyDescent="0.2">
      <c r="T42040"/>
    </row>
    <row r="42041" spans="20:20" x14ac:dyDescent="0.2">
      <c r="T42041"/>
    </row>
    <row r="42042" spans="20:20" x14ac:dyDescent="0.2">
      <c r="T42042"/>
    </row>
    <row r="42043" spans="20:20" x14ac:dyDescent="0.2">
      <c r="T42043"/>
    </row>
    <row r="42044" spans="20:20" x14ac:dyDescent="0.2">
      <c r="T42044"/>
    </row>
    <row r="42045" spans="20:20" x14ac:dyDescent="0.2">
      <c r="T42045"/>
    </row>
    <row r="42046" spans="20:20" x14ac:dyDescent="0.2">
      <c r="T42046"/>
    </row>
    <row r="42047" spans="20:20" x14ac:dyDescent="0.2">
      <c r="T42047"/>
    </row>
    <row r="42048" spans="20:20" x14ac:dyDescent="0.2">
      <c r="T42048"/>
    </row>
    <row r="42049" spans="20:20" x14ac:dyDescent="0.2">
      <c r="T42049"/>
    </row>
    <row r="42050" spans="20:20" x14ac:dyDescent="0.2">
      <c r="T42050"/>
    </row>
    <row r="42051" spans="20:20" x14ac:dyDescent="0.2">
      <c r="T42051"/>
    </row>
    <row r="42052" spans="20:20" x14ac:dyDescent="0.2">
      <c r="T42052"/>
    </row>
    <row r="42053" spans="20:20" x14ac:dyDescent="0.2">
      <c r="T42053"/>
    </row>
    <row r="42054" spans="20:20" x14ac:dyDescent="0.2">
      <c r="T42054"/>
    </row>
    <row r="42055" spans="20:20" x14ac:dyDescent="0.2">
      <c r="T42055"/>
    </row>
    <row r="42056" spans="20:20" x14ac:dyDescent="0.2">
      <c r="T42056"/>
    </row>
    <row r="42057" spans="20:20" x14ac:dyDescent="0.2">
      <c r="T42057"/>
    </row>
    <row r="42058" spans="20:20" x14ac:dyDescent="0.2">
      <c r="T42058"/>
    </row>
    <row r="42059" spans="20:20" x14ac:dyDescent="0.2">
      <c r="T42059"/>
    </row>
    <row r="42060" spans="20:20" x14ac:dyDescent="0.2">
      <c r="T42060"/>
    </row>
    <row r="42061" spans="20:20" x14ac:dyDescent="0.2">
      <c r="T42061"/>
    </row>
    <row r="42062" spans="20:20" x14ac:dyDescent="0.2">
      <c r="T42062"/>
    </row>
    <row r="42063" spans="20:20" x14ac:dyDescent="0.2">
      <c r="T42063"/>
    </row>
    <row r="42064" spans="20:20" x14ac:dyDescent="0.2">
      <c r="T42064"/>
    </row>
    <row r="42065" spans="20:20" x14ac:dyDescent="0.2">
      <c r="T42065"/>
    </row>
    <row r="42066" spans="20:20" x14ac:dyDescent="0.2">
      <c r="T42066"/>
    </row>
    <row r="42067" spans="20:20" x14ac:dyDescent="0.2">
      <c r="T42067"/>
    </row>
    <row r="42068" spans="20:20" x14ac:dyDescent="0.2">
      <c r="T42068"/>
    </row>
    <row r="42069" spans="20:20" x14ac:dyDescent="0.2">
      <c r="T42069"/>
    </row>
    <row r="42070" spans="20:20" x14ac:dyDescent="0.2">
      <c r="T42070"/>
    </row>
    <row r="42071" spans="20:20" x14ac:dyDescent="0.2">
      <c r="T42071"/>
    </row>
    <row r="42072" spans="20:20" x14ac:dyDescent="0.2">
      <c r="T42072"/>
    </row>
    <row r="42073" spans="20:20" x14ac:dyDescent="0.2">
      <c r="T42073"/>
    </row>
    <row r="42074" spans="20:20" x14ac:dyDescent="0.2">
      <c r="T42074"/>
    </row>
    <row r="42075" spans="20:20" x14ac:dyDescent="0.2">
      <c r="T42075"/>
    </row>
    <row r="42076" spans="20:20" x14ac:dyDescent="0.2">
      <c r="T42076"/>
    </row>
    <row r="42077" spans="20:20" x14ac:dyDescent="0.2">
      <c r="T42077"/>
    </row>
    <row r="42078" spans="20:20" x14ac:dyDescent="0.2">
      <c r="T42078"/>
    </row>
    <row r="42079" spans="20:20" x14ac:dyDescent="0.2">
      <c r="T42079"/>
    </row>
    <row r="42080" spans="20:20" x14ac:dyDescent="0.2">
      <c r="T42080"/>
    </row>
    <row r="42081" spans="20:20" x14ac:dyDescent="0.2">
      <c r="T42081"/>
    </row>
    <row r="42082" spans="20:20" x14ac:dyDescent="0.2">
      <c r="T42082"/>
    </row>
    <row r="42083" spans="20:20" x14ac:dyDescent="0.2">
      <c r="T42083"/>
    </row>
    <row r="42084" spans="20:20" x14ac:dyDescent="0.2">
      <c r="T42084"/>
    </row>
    <row r="42085" spans="20:20" x14ac:dyDescent="0.2">
      <c r="T42085"/>
    </row>
    <row r="42086" spans="20:20" x14ac:dyDescent="0.2">
      <c r="T42086"/>
    </row>
    <row r="42087" spans="20:20" x14ac:dyDescent="0.2">
      <c r="T42087"/>
    </row>
    <row r="42088" spans="20:20" x14ac:dyDescent="0.2">
      <c r="T42088"/>
    </row>
    <row r="42089" spans="20:20" x14ac:dyDescent="0.2">
      <c r="T42089"/>
    </row>
    <row r="42090" spans="20:20" x14ac:dyDescent="0.2">
      <c r="T42090"/>
    </row>
    <row r="42091" spans="20:20" x14ac:dyDescent="0.2">
      <c r="T42091"/>
    </row>
    <row r="42092" spans="20:20" x14ac:dyDescent="0.2">
      <c r="T42092"/>
    </row>
    <row r="42093" spans="20:20" x14ac:dyDescent="0.2">
      <c r="T42093"/>
    </row>
    <row r="42094" spans="20:20" x14ac:dyDescent="0.2">
      <c r="T42094"/>
    </row>
    <row r="42095" spans="20:20" x14ac:dyDescent="0.2">
      <c r="T42095"/>
    </row>
    <row r="42096" spans="20:20" x14ac:dyDescent="0.2">
      <c r="T42096"/>
    </row>
    <row r="42097" spans="20:20" x14ac:dyDescent="0.2">
      <c r="T42097"/>
    </row>
    <row r="42098" spans="20:20" x14ac:dyDescent="0.2">
      <c r="T42098"/>
    </row>
    <row r="42099" spans="20:20" x14ac:dyDescent="0.2">
      <c r="T42099"/>
    </row>
    <row r="42100" spans="20:20" x14ac:dyDescent="0.2">
      <c r="T42100"/>
    </row>
    <row r="42101" spans="20:20" x14ac:dyDescent="0.2">
      <c r="T42101"/>
    </row>
    <row r="42102" spans="20:20" x14ac:dyDescent="0.2">
      <c r="T42102"/>
    </row>
    <row r="42103" spans="20:20" x14ac:dyDescent="0.2">
      <c r="T42103"/>
    </row>
    <row r="42104" spans="20:20" x14ac:dyDescent="0.2">
      <c r="T42104"/>
    </row>
    <row r="42105" spans="20:20" x14ac:dyDescent="0.2">
      <c r="T42105"/>
    </row>
    <row r="42106" spans="20:20" x14ac:dyDescent="0.2">
      <c r="T42106"/>
    </row>
    <row r="42107" spans="20:20" x14ac:dyDescent="0.2">
      <c r="T42107"/>
    </row>
    <row r="42108" spans="20:20" x14ac:dyDescent="0.2">
      <c r="T42108"/>
    </row>
    <row r="42109" spans="20:20" x14ac:dyDescent="0.2">
      <c r="T42109"/>
    </row>
    <row r="42110" spans="20:20" x14ac:dyDescent="0.2">
      <c r="T42110"/>
    </row>
    <row r="42111" spans="20:20" x14ac:dyDescent="0.2">
      <c r="T42111"/>
    </row>
    <row r="42112" spans="20:20" x14ac:dyDescent="0.2">
      <c r="T42112"/>
    </row>
    <row r="42113" spans="20:20" x14ac:dyDescent="0.2">
      <c r="T42113"/>
    </row>
    <row r="42114" spans="20:20" x14ac:dyDescent="0.2">
      <c r="T42114"/>
    </row>
    <row r="42115" spans="20:20" x14ac:dyDescent="0.2">
      <c r="T42115"/>
    </row>
    <row r="42116" spans="20:20" x14ac:dyDescent="0.2">
      <c r="T42116"/>
    </row>
    <row r="42117" spans="20:20" x14ac:dyDescent="0.2">
      <c r="T42117"/>
    </row>
    <row r="42118" spans="20:20" x14ac:dyDescent="0.2">
      <c r="T42118"/>
    </row>
    <row r="42119" spans="20:20" x14ac:dyDescent="0.2">
      <c r="T42119"/>
    </row>
    <row r="42120" spans="20:20" x14ac:dyDescent="0.2">
      <c r="T42120"/>
    </row>
    <row r="42121" spans="20:20" x14ac:dyDescent="0.2">
      <c r="T42121"/>
    </row>
    <row r="42122" spans="20:20" x14ac:dyDescent="0.2">
      <c r="T42122"/>
    </row>
    <row r="42123" spans="20:20" x14ac:dyDescent="0.2">
      <c r="T42123"/>
    </row>
    <row r="42124" spans="20:20" x14ac:dyDescent="0.2">
      <c r="T42124"/>
    </row>
    <row r="42125" spans="20:20" x14ac:dyDescent="0.2">
      <c r="T42125"/>
    </row>
    <row r="42126" spans="20:20" x14ac:dyDescent="0.2">
      <c r="T42126"/>
    </row>
    <row r="42127" spans="20:20" x14ac:dyDescent="0.2">
      <c r="T42127"/>
    </row>
    <row r="42128" spans="20:20" x14ac:dyDescent="0.2">
      <c r="T42128"/>
    </row>
    <row r="42129" spans="20:20" x14ac:dyDescent="0.2">
      <c r="T42129"/>
    </row>
    <row r="42130" spans="20:20" x14ac:dyDescent="0.2">
      <c r="T42130"/>
    </row>
    <row r="42131" spans="20:20" x14ac:dyDescent="0.2">
      <c r="T42131"/>
    </row>
    <row r="42132" spans="20:20" x14ac:dyDescent="0.2">
      <c r="T42132"/>
    </row>
    <row r="42133" spans="20:20" x14ac:dyDescent="0.2">
      <c r="T42133"/>
    </row>
    <row r="42134" spans="20:20" x14ac:dyDescent="0.2">
      <c r="T42134"/>
    </row>
    <row r="42135" spans="20:20" x14ac:dyDescent="0.2">
      <c r="T42135"/>
    </row>
    <row r="42136" spans="20:20" x14ac:dyDescent="0.2">
      <c r="T42136"/>
    </row>
    <row r="42137" spans="20:20" x14ac:dyDescent="0.2">
      <c r="T42137"/>
    </row>
    <row r="42138" spans="20:20" x14ac:dyDescent="0.2">
      <c r="T42138"/>
    </row>
    <row r="42139" spans="20:20" x14ac:dyDescent="0.2">
      <c r="T42139"/>
    </row>
    <row r="42140" spans="20:20" x14ac:dyDescent="0.2">
      <c r="T42140"/>
    </row>
    <row r="42141" spans="20:20" x14ac:dyDescent="0.2">
      <c r="T42141"/>
    </row>
    <row r="42142" spans="20:20" x14ac:dyDescent="0.2">
      <c r="T42142"/>
    </row>
    <row r="42143" spans="20:20" x14ac:dyDescent="0.2">
      <c r="T42143"/>
    </row>
    <row r="42144" spans="20:20" x14ac:dyDescent="0.2">
      <c r="T42144"/>
    </row>
    <row r="42145" spans="20:20" x14ac:dyDescent="0.2">
      <c r="T42145"/>
    </row>
    <row r="42146" spans="20:20" x14ac:dyDescent="0.2">
      <c r="T42146"/>
    </row>
    <row r="42147" spans="20:20" x14ac:dyDescent="0.2">
      <c r="T42147"/>
    </row>
    <row r="42148" spans="20:20" x14ac:dyDescent="0.2">
      <c r="T42148"/>
    </row>
    <row r="42149" spans="20:20" x14ac:dyDescent="0.2">
      <c r="T42149"/>
    </row>
    <row r="42150" spans="20:20" x14ac:dyDescent="0.2">
      <c r="T42150"/>
    </row>
    <row r="42151" spans="20:20" x14ac:dyDescent="0.2">
      <c r="T42151"/>
    </row>
    <row r="42152" spans="20:20" x14ac:dyDescent="0.2">
      <c r="T42152"/>
    </row>
    <row r="42153" spans="20:20" x14ac:dyDescent="0.2">
      <c r="T42153"/>
    </row>
    <row r="42154" spans="20:20" x14ac:dyDescent="0.2">
      <c r="T42154"/>
    </row>
    <row r="42155" spans="20:20" x14ac:dyDescent="0.2">
      <c r="T42155"/>
    </row>
    <row r="42156" spans="20:20" x14ac:dyDescent="0.2">
      <c r="T42156"/>
    </row>
    <row r="42157" spans="20:20" x14ac:dyDescent="0.2">
      <c r="T42157"/>
    </row>
    <row r="42158" spans="20:20" x14ac:dyDescent="0.2">
      <c r="T42158"/>
    </row>
    <row r="42159" spans="20:20" x14ac:dyDescent="0.2">
      <c r="T42159"/>
    </row>
    <row r="42160" spans="20:20" x14ac:dyDescent="0.2">
      <c r="T42160"/>
    </row>
    <row r="42161" spans="20:20" x14ac:dyDescent="0.2">
      <c r="T42161"/>
    </row>
    <row r="42162" spans="20:20" x14ac:dyDescent="0.2">
      <c r="T42162"/>
    </row>
    <row r="42163" spans="20:20" x14ac:dyDescent="0.2">
      <c r="T42163"/>
    </row>
    <row r="42164" spans="20:20" x14ac:dyDescent="0.2">
      <c r="T42164"/>
    </row>
    <row r="42165" spans="20:20" x14ac:dyDescent="0.2">
      <c r="T42165"/>
    </row>
    <row r="42166" spans="20:20" x14ac:dyDescent="0.2">
      <c r="T42166"/>
    </row>
    <row r="42167" spans="20:20" x14ac:dyDescent="0.2">
      <c r="T42167"/>
    </row>
    <row r="42168" spans="20:20" x14ac:dyDescent="0.2">
      <c r="T42168"/>
    </row>
    <row r="42169" spans="20:20" x14ac:dyDescent="0.2">
      <c r="T42169"/>
    </row>
    <row r="42170" spans="20:20" x14ac:dyDescent="0.2">
      <c r="T42170"/>
    </row>
    <row r="42171" spans="20:20" x14ac:dyDescent="0.2">
      <c r="T42171"/>
    </row>
    <row r="42172" spans="20:20" x14ac:dyDescent="0.2">
      <c r="T42172"/>
    </row>
    <row r="42173" spans="20:20" x14ac:dyDescent="0.2">
      <c r="T42173"/>
    </row>
    <row r="42174" spans="20:20" x14ac:dyDescent="0.2">
      <c r="T42174"/>
    </row>
    <row r="42175" spans="20:20" x14ac:dyDescent="0.2">
      <c r="T42175"/>
    </row>
    <row r="42176" spans="20:20" x14ac:dyDescent="0.2">
      <c r="T42176"/>
    </row>
    <row r="42177" spans="20:20" x14ac:dyDescent="0.2">
      <c r="T42177"/>
    </row>
    <row r="42178" spans="20:20" x14ac:dyDescent="0.2">
      <c r="T42178"/>
    </row>
    <row r="42179" spans="20:20" x14ac:dyDescent="0.2">
      <c r="T42179"/>
    </row>
    <row r="42180" spans="20:20" x14ac:dyDescent="0.2">
      <c r="T42180"/>
    </row>
    <row r="42181" spans="20:20" x14ac:dyDescent="0.2">
      <c r="T42181"/>
    </row>
    <row r="42182" spans="20:20" x14ac:dyDescent="0.2">
      <c r="T42182"/>
    </row>
    <row r="42183" spans="20:20" x14ac:dyDescent="0.2">
      <c r="T42183"/>
    </row>
    <row r="42184" spans="20:20" x14ac:dyDescent="0.2">
      <c r="T42184"/>
    </row>
    <row r="42185" spans="20:20" x14ac:dyDescent="0.2">
      <c r="T42185"/>
    </row>
    <row r="42186" spans="20:20" x14ac:dyDescent="0.2">
      <c r="T42186"/>
    </row>
    <row r="42187" spans="20:20" x14ac:dyDescent="0.2">
      <c r="T42187"/>
    </row>
    <row r="42188" spans="20:20" x14ac:dyDescent="0.2">
      <c r="T42188"/>
    </row>
    <row r="42189" spans="20:20" x14ac:dyDescent="0.2">
      <c r="T42189"/>
    </row>
    <row r="42190" spans="20:20" x14ac:dyDescent="0.2">
      <c r="T42190"/>
    </row>
    <row r="42191" spans="20:20" x14ac:dyDescent="0.2">
      <c r="T42191"/>
    </row>
    <row r="42192" spans="20:20" x14ac:dyDescent="0.2">
      <c r="T42192"/>
    </row>
    <row r="42193" spans="20:20" x14ac:dyDescent="0.2">
      <c r="T42193"/>
    </row>
    <row r="42194" spans="20:20" x14ac:dyDescent="0.2">
      <c r="T42194"/>
    </row>
    <row r="42195" spans="20:20" x14ac:dyDescent="0.2">
      <c r="T42195"/>
    </row>
    <row r="42196" spans="20:20" x14ac:dyDescent="0.2">
      <c r="T42196"/>
    </row>
    <row r="42197" spans="20:20" x14ac:dyDescent="0.2">
      <c r="T42197"/>
    </row>
    <row r="42198" spans="20:20" x14ac:dyDescent="0.2">
      <c r="T42198"/>
    </row>
    <row r="42199" spans="20:20" x14ac:dyDescent="0.2">
      <c r="T42199"/>
    </row>
    <row r="42200" spans="20:20" x14ac:dyDescent="0.2">
      <c r="T42200"/>
    </row>
    <row r="42201" spans="20:20" x14ac:dyDescent="0.2">
      <c r="T42201"/>
    </row>
    <row r="42202" spans="20:20" x14ac:dyDescent="0.2">
      <c r="T42202"/>
    </row>
    <row r="42203" spans="20:20" x14ac:dyDescent="0.2">
      <c r="T42203"/>
    </row>
    <row r="42204" spans="20:20" x14ac:dyDescent="0.2">
      <c r="T42204"/>
    </row>
    <row r="42205" spans="20:20" x14ac:dyDescent="0.2">
      <c r="T42205"/>
    </row>
    <row r="42206" spans="20:20" x14ac:dyDescent="0.2">
      <c r="T42206"/>
    </row>
    <row r="42207" spans="20:20" x14ac:dyDescent="0.2">
      <c r="T42207"/>
    </row>
    <row r="42208" spans="20:20" x14ac:dyDescent="0.2">
      <c r="T42208"/>
    </row>
    <row r="42209" spans="20:20" x14ac:dyDescent="0.2">
      <c r="T42209"/>
    </row>
    <row r="42210" spans="20:20" x14ac:dyDescent="0.2">
      <c r="T42210"/>
    </row>
    <row r="42211" spans="20:20" x14ac:dyDescent="0.2">
      <c r="T42211"/>
    </row>
    <row r="42212" spans="20:20" x14ac:dyDescent="0.2">
      <c r="T42212"/>
    </row>
    <row r="42213" spans="20:20" x14ac:dyDescent="0.2">
      <c r="T42213"/>
    </row>
    <row r="42214" spans="20:20" x14ac:dyDescent="0.2">
      <c r="T42214"/>
    </row>
    <row r="42215" spans="20:20" x14ac:dyDescent="0.2">
      <c r="T42215"/>
    </row>
    <row r="42216" spans="20:20" x14ac:dyDescent="0.2">
      <c r="T42216"/>
    </row>
    <row r="42217" spans="20:20" x14ac:dyDescent="0.2">
      <c r="T42217"/>
    </row>
    <row r="42218" spans="20:20" x14ac:dyDescent="0.2">
      <c r="T42218"/>
    </row>
    <row r="42219" spans="20:20" x14ac:dyDescent="0.2">
      <c r="T42219"/>
    </row>
    <row r="42220" spans="20:20" x14ac:dyDescent="0.2">
      <c r="T42220"/>
    </row>
    <row r="42221" spans="20:20" x14ac:dyDescent="0.2">
      <c r="T42221"/>
    </row>
    <row r="42222" spans="20:20" x14ac:dyDescent="0.2">
      <c r="T42222"/>
    </row>
    <row r="42223" spans="20:20" x14ac:dyDescent="0.2">
      <c r="T42223"/>
    </row>
    <row r="42224" spans="20:20" x14ac:dyDescent="0.2">
      <c r="T42224"/>
    </row>
    <row r="42225" spans="20:20" x14ac:dyDescent="0.2">
      <c r="T42225"/>
    </row>
    <row r="42226" spans="20:20" x14ac:dyDescent="0.2">
      <c r="T42226"/>
    </row>
    <row r="42227" spans="20:20" x14ac:dyDescent="0.2">
      <c r="T42227"/>
    </row>
    <row r="42228" spans="20:20" x14ac:dyDescent="0.2">
      <c r="T42228"/>
    </row>
    <row r="42229" spans="20:20" x14ac:dyDescent="0.2">
      <c r="T42229"/>
    </row>
    <row r="42230" spans="20:20" x14ac:dyDescent="0.2">
      <c r="T42230"/>
    </row>
    <row r="42231" spans="20:20" x14ac:dyDescent="0.2">
      <c r="T42231"/>
    </row>
    <row r="42232" spans="20:20" x14ac:dyDescent="0.2">
      <c r="T42232"/>
    </row>
    <row r="42233" spans="20:20" x14ac:dyDescent="0.2">
      <c r="T42233"/>
    </row>
    <row r="42234" spans="20:20" x14ac:dyDescent="0.2">
      <c r="T42234"/>
    </row>
    <row r="42235" spans="20:20" x14ac:dyDescent="0.2">
      <c r="T42235"/>
    </row>
    <row r="42236" spans="20:20" x14ac:dyDescent="0.2">
      <c r="T42236"/>
    </row>
    <row r="42237" spans="20:20" x14ac:dyDescent="0.2">
      <c r="T42237"/>
    </row>
    <row r="42238" spans="20:20" x14ac:dyDescent="0.2">
      <c r="T42238"/>
    </row>
    <row r="42239" spans="20:20" x14ac:dyDescent="0.2">
      <c r="T42239"/>
    </row>
    <row r="42240" spans="20:20" x14ac:dyDescent="0.2">
      <c r="T42240"/>
    </row>
    <row r="42241" spans="20:20" x14ac:dyDescent="0.2">
      <c r="T42241"/>
    </row>
    <row r="42242" spans="20:20" x14ac:dyDescent="0.2">
      <c r="T42242"/>
    </row>
    <row r="42243" spans="20:20" x14ac:dyDescent="0.2">
      <c r="T42243"/>
    </row>
    <row r="42244" spans="20:20" x14ac:dyDescent="0.2">
      <c r="T42244"/>
    </row>
    <row r="42245" spans="20:20" x14ac:dyDescent="0.2">
      <c r="T42245"/>
    </row>
    <row r="42246" spans="20:20" x14ac:dyDescent="0.2">
      <c r="T42246"/>
    </row>
    <row r="42247" spans="20:20" x14ac:dyDescent="0.2">
      <c r="T42247"/>
    </row>
    <row r="42248" spans="20:20" x14ac:dyDescent="0.2">
      <c r="T42248"/>
    </row>
    <row r="42249" spans="20:20" x14ac:dyDescent="0.2">
      <c r="T42249"/>
    </row>
    <row r="42250" spans="20:20" x14ac:dyDescent="0.2">
      <c r="T42250"/>
    </row>
    <row r="42251" spans="20:20" x14ac:dyDescent="0.2">
      <c r="T42251"/>
    </row>
    <row r="42252" spans="20:20" x14ac:dyDescent="0.2">
      <c r="T42252"/>
    </row>
    <row r="42253" spans="20:20" x14ac:dyDescent="0.2">
      <c r="T42253"/>
    </row>
    <row r="42254" spans="20:20" x14ac:dyDescent="0.2">
      <c r="T42254"/>
    </row>
    <row r="42255" spans="20:20" x14ac:dyDescent="0.2">
      <c r="T42255"/>
    </row>
    <row r="42256" spans="20:20" x14ac:dyDescent="0.2">
      <c r="T42256"/>
    </row>
    <row r="42257" spans="20:20" x14ac:dyDescent="0.2">
      <c r="T42257"/>
    </row>
    <row r="42258" spans="20:20" x14ac:dyDescent="0.2">
      <c r="T42258"/>
    </row>
    <row r="42259" spans="20:20" x14ac:dyDescent="0.2">
      <c r="T42259"/>
    </row>
    <row r="42260" spans="20:20" x14ac:dyDescent="0.2">
      <c r="T42260"/>
    </row>
    <row r="42261" spans="20:20" x14ac:dyDescent="0.2">
      <c r="T42261"/>
    </row>
    <row r="42262" spans="20:20" x14ac:dyDescent="0.2">
      <c r="T42262"/>
    </row>
    <row r="42263" spans="20:20" x14ac:dyDescent="0.2">
      <c r="T42263"/>
    </row>
    <row r="42264" spans="20:20" x14ac:dyDescent="0.2">
      <c r="T42264"/>
    </row>
    <row r="42265" spans="20:20" x14ac:dyDescent="0.2">
      <c r="T42265"/>
    </row>
    <row r="42266" spans="20:20" x14ac:dyDescent="0.2">
      <c r="T42266"/>
    </row>
    <row r="42267" spans="20:20" x14ac:dyDescent="0.2">
      <c r="T42267"/>
    </row>
    <row r="42268" spans="20:20" x14ac:dyDescent="0.2">
      <c r="T42268"/>
    </row>
    <row r="42269" spans="20:20" x14ac:dyDescent="0.2">
      <c r="T42269"/>
    </row>
    <row r="42270" spans="20:20" x14ac:dyDescent="0.2">
      <c r="T42270"/>
    </row>
    <row r="42271" spans="20:20" x14ac:dyDescent="0.2">
      <c r="T42271"/>
    </row>
    <row r="42272" spans="20:20" x14ac:dyDescent="0.2">
      <c r="T42272"/>
    </row>
    <row r="42273" spans="20:20" x14ac:dyDescent="0.2">
      <c r="T42273"/>
    </row>
    <row r="42274" spans="20:20" x14ac:dyDescent="0.2">
      <c r="T42274"/>
    </row>
    <row r="42275" spans="20:20" x14ac:dyDescent="0.2">
      <c r="T42275"/>
    </row>
    <row r="42276" spans="20:20" x14ac:dyDescent="0.2">
      <c r="T42276"/>
    </row>
    <row r="42277" spans="20:20" x14ac:dyDescent="0.2">
      <c r="T42277"/>
    </row>
    <row r="42278" spans="20:20" x14ac:dyDescent="0.2">
      <c r="T42278"/>
    </row>
    <row r="42279" spans="20:20" x14ac:dyDescent="0.2">
      <c r="T42279"/>
    </row>
    <row r="42280" spans="20:20" x14ac:dyDescent="0.2">
      <c r="T42280"/>
    </row>
    <row r="42281" spans="20:20" x14ac:dyDescent="0.2">
      <c r="T42281"/>
    </row>
    <row r="42282" spans="20:20" x14ac:dyDescent="0.2">
      <c r="T42282"/>
    </row>
    <row r="42283" spans="20:20" x14ac:dyDescent="0.2">
      <c r="T42283"/>
    </row>
    <row r="42284" spans="20:20" x14ac:dyDescent="0.2">
      <c r="T42284"/>
    </row>
    <row r="42285" spans="20:20" x14ac:dyDescent="0.2">
      <c r="T42285"/>
    </row>
    <row r="42286" spans="20:20" x14ac:dyDescent="0.2">
      <c r="T42286"/>
    </row>
    <row r="42287" spans="20:20" x14ac:dyDescent="0.2">
      <c r="T42287"/>
    </row>
    <row r="42288" spans="20:20" x14ac:dyDescent="0.2">
      <c r="T42288"/>
    </row>
    <row r="42289" spans="20:20" x14ac:dyDescent="0.2">
      <c r="T42289"/>
    </row>
    <row r="42290" spans="20:20" x14ac:dyDescent="0.2">
      <c r="T42290"/>
    </row>
    <row r="42291" spans="20:20" x14ac:dyDescent="0.2">
      <c r="T42291"/>
    </row>
    <row r="42292" spans="20:20" x14ac:dyDescent="0.2">
      <c r="T42292"/>
    </row>
    <row r="42293" spans="20:20" x14ac:dyDescent="0.2">
      <c r="T42293"/>
    </row>
    <row r="42294" spans="20:20" x14ac:dyDescent="0.2">
      <c r="T42294"/>
    </row>
    <row r="42295" spans="20:20" x14ac:dyDescent="0.2">
      <c r="T42295"/>
    </row>
    <row r="42296" spans="20:20" x14ac:dyDescent="0.2">
      <c r="T42296"/>
    </row>
    <row r="42297" spans="20:20" x14ac:dyDescent="0.2">
      <c r="T42297"/>
    </row>
    <row r="42298" spans="20:20" x14ac:dyDescent="0.2">
      <c r="T42298"/>
    </row>
    <row r="42299" spans="20:20" x14ac:dyDescent="0.2">
      <c r="T42299"/>
    </row>
    <row r="42300" spans="20:20" x14ac:dyDescent="0.2">
      <c r="T42300"/>
    </row>
    <row r="42301" spans="20:20" x14ac:dyDescent="0.2">
      <c r="T42301"/>
    </row>
    <row r="42302" spans="20:20" x14ac:dyDescent="0.2">
      <c r="T42302"/>
    </row>
    <row r="42303" spans="20:20" x14ac:dyDescent="0.2">
      <c r="T42303"/>
    </row>
    <row r="42304" spans="20:20" x14ac:dyDescent="0.2">
      <c r="T42304"/>
    </row>
    <row r="42305" spans="20:20" x14ac:dyDescent="0.2">
      <c r="T42305"/>
    </row>
    <row r="42306" spans="20:20" x14ac:dyDescent="0.2">
      <c r="T42306"/>
    </row>
    <row r="42307" spans="20:20" x14ac:dyDescent="0.2">
      <c r="T42307"/>
    </row>
    <row r="42308" spans="20:20" x14ac:dyDescent="0.2">
      <c r="T42308"/>
    </row>
    <row r="42309" spans="20:20" x14ac:dyDescent="0.2">
      <c r="T42309"/>
    </row>
    <row r="42310" spans="20:20" x14ac:dyDescent="0.2">
      <c r="T42310"/>
    </row>
    <row r="42311" spans="20:20" x14ac:dyDescent="0.2">
      <c r="T42311"/>
    </row>
    <row r="42312" spans="20:20" x14ac:dyDescent="0.2">
      <c r="T42312"/>
    </row>
    <row r="42313" spans="20:20" x14ac:dyDescent="0.2">
      <c r="T42313"/>
    </row>
    <row r="42314" spans="20:20" x14ac:dyDescent="0.2">
      <c r="T42314"/>
    </row>
    <row r="42315" spans="20:20" x14ac:dyDescent="0.2">
      <c r="T42315"/>
    </row>
    <row r="42316" spans="20:20" x14ac:dyDescent="0.2">
      <c r="T42316"/>
    </row>
    <row r="42317" spans="20:20" x14ac:dyDescent="0.2">
      <c r="T42317"/>
    </row>
    <row r="42318" spans="20:20" x14ac:dyDescent="0.2">
      <c r="T42318"/>
    </row>
    <row r="42319" spans="20:20" x14ac:dyDescent="0.2">
      <c r="T42319"/>
    </row>
    <row r="42320" spans="20:20" x14ac:dyDescent="0.2">
      <c r="T42320"/>
    </row>
    <row r="42321" spans="20:20" x14ac:dyDescent="0.2">
      <c r="T42321"/>
    </row>
    <row r="42322" spans="20:20" x14ac:dyDescent="0.2">
      <c r="T42322"/>
    </row>
    <row r="42323" spans="20:20" x14ac:dyDescent="0.2">
      <c r="T42323"/>
    </row>
    <row r="42324" spans="20:20" x14ac:dyDescent="0.2">
      <c r="T42324"/>
    </row>
    <row r="42325" spans="20:20" x14ac:dyDescent="0.2">
      <c r="T42325"/>
    </row>
    <row r="42326" spans="20:20" x14ac:dyDescent="0.2">
      <c r="T42326"/>
    </row>
    <row r="42327" spans="20:20" x14ac:dyDescent="0.2">
      <c r="T42327"/>
    </row>
    <row r="42328" spans="20:20" x14ac:dyDescent="0.2">
      <c r="T42328"/>
    </row>
    <row r="42329" spans="20:20" x14ac:dyDescent="0.2">
      <c r="T42329"/>
    </row>
    <row r="42330" spans="20:20" x14ac:dyDescent="0.2">
      <c r="T42330"/>
    </row>
    <row r="42331" spans="20:20" x14ac:dyDescent="0.2">
      <c r="T42331"/>
    </row>
    <row r="42332" spans="20:20" x14ac:dyDescent="0.2">
      <c r="T42332"/>
    </row>
    <row r="42333" spans="20:20" x14ac:dyDescent="0.2">
      <c r="T42333"/>
    </row>
    <row r="42334" spans="20:20" x14ac:dyDescent="0.2">
      <c r="T42334"/>
    </row>
    <row r="42335" spans="20:20" x14ac:dyDescent="0.2">
      <c r="T42335"/>
    </row>
    <row r="42336" spans="20:20" x14ac:dyDescent="0.2">
      <c r="T42336"/>
    </row>
    <row r="42337" spans="20:20" x14ac:dyDescent="0.2">
      <c r="T42337"/>
    </row>
    <row r="42338" spans="20:20" x14ac:dyDescent="0.2">
      <c r="T42338"/>
    </row>
    <row r="42339" spans="20:20" x14ac:dyDescent="0.2">
      <c r="T42339"/>
    </row>
    <row r="42340" spans="20:20" x14ac:dyDescent="0.2">
      <c r="T42340"/>
    </row>
    <row r="42341" spans="20:20" x14ac:dyDescent="0.2">
      <c r="T42341"/>
    </row>
    <row r="42342" spans="20:20" x14ac:dyDescent="0.2">
      <c r="T42342"/>
    </row>
    <row r="42343" spans="20:20" x14ac:dyDescent="0.2">
      <c r="T42343"/>
    </row>
    <row r="42344" spans="20:20" x14ac:dyDescent="0.2">
      <c r="T42344"/>
    </row>
    <row r="42345" spans="20:20" x14ac:dyDescent="0.2">
      <c r="T42345"/>
    </row>
    <row r="42346" spans="20:20" x14ac:dyDescent="0.2">
      <c r="T42346"/>
    </row>
    <row r="42347" spans="20:20" x14ac:dyDescent="0.2">
      <c r="T42347"/>
    </row>
    <row r="42348" spans="20:20" x14ac:dyDescent="0.2">
      <c r="T42348"/>
    </row>
    <row r="42349" spans="20:20" x14ac:dyDescent="0.2">
      <c r="T42349"/>
    </row>
    <row r="42350" spans="20:20" x14ac:dyDescent="0.2">
      <c r="T42350"/>
    </row>
    <row r="42351" spans="20:20" x14ac:dyDescent="0.2">
      <c r="T42351"/>
    </row>
    <row r="42352" spans="20:20" x14ac:dyDescent="0.2">
      <c r="T42352"/>
    </row>
    <row r="42353" spans="20:20" x14ac:dyDescent="0.2">
      <c r="T42353"/>
    </row>
    <row r="42354" spans="20:20" x14ac:dyDescent="0.2">
      <c r="T42354"/>
    </row>
    <row r="42355" spans="20:20" x14ac:dyDescent="0.2">
      <c r="T42355"/>
    </row>
    <row r="42356" spans="20:20" x14ac:dyDescent="0.2">
      <c r="T42356"/>
    </row>
    <row r="42357" spans="20:20" x14ac:dyDescent="0.2">
      <c r="T42357"/>
    </row>
    <row r="42358" spans="20:20" x14ac:dyDescent="0.2">
      <c r="T42358"/>
    </row>
    <row r="42359" spans="20:20" x14ac:dyDescent="0.2">
      <c r="T42359"/>
    </row>
    <row r="42360" spans="20:20" x14ac:dyDescent="0.2">
      <c r="T42360"/>
    </row>
    <row r="42361" spans="20:20" x14ac:dyDescent="0.2">
      <c r="T42361"/>
    </row>
    <row r="42362" spans="20:20" x14ac:dyDescent="0.2">
      <c r="T42362"/>
    </row>
    <row r="42363" spans="20:20" x14ac:dyDescent="0.2">
      <c r="T42363"/>
    </row>
    <row r="42364" spans="20:20" x14ac:dyDescent="0.2">
      <c r="T42364"/>
    </row>
    <row r="42365" spans="20:20" x14ac:dyDescent="0.2">
      <c r="T42365"/>
    </row>
    <row r="42366" spans="20:20" x14ac:dyDescent="0.2">
      <c r="T42366"/>
    </row>
    <row r="42367" spans="20:20" x14ac:dyDescent="0.2">
      <c r="T42367"/>
    </row>
    <row r="42368" spans="20:20" x14ac:dyDescent="0.2">
      <c r="T42368"/>
    </row>
    <row r="42369" spans="20:20" x14ac:dyDescent="0.2">
      <c r="T42369"/>
    </row>
    <row r="42370" spans="20:20" x14ac:dyDescent="0.2">
      <c r="T42370"/>
    </row>
    <row r="42371" spans="20:20" x14ac:dyDescent="0.2">
      <c r="T42371"/>
    </row>
    <row r="42372" spans="20:20" x14ac:dyDescent="0.2">
      <c r="T42372"/>
    </row>
    <row r="42373" spans="20:20" x14ac:dyDescent="0.2">
      <c r="T42373"/>
    </row>
    <row r="42374" spans="20:20" x14ac:dyDescent="0.2">
      <c r="T42374"/>
    </row>
    <row r="42375" spans="20:20" x14ac:dyDescent="0.2">
      <c r="T42375"/>
    </row>
    <row r="42376" spans="20:20" x14ac:dyDescent="0.2">
      <c r="T42376"/>
    </row>
    <row r="42377" spans="20:20" x14ac:dyDescent="0.2">
      <c r="T42377"/>
    </row>
    <row r="42378" spans="20:20" x14ac:dyDescent="0.2">
      <c r="T42378"/>
    </row>
    <row r="42379" spans="20:20" x14ac:dyDescent="0.2">
      <c r="T42379"/>
    </row>
    <row r="42380" spans="20:20" x14ac:dyDescent="0.2">
      <c r="T42380"/>
    </row>
    <row r="42381" spans="20:20" x14ac:dyDescent="0.2">
      <c r="T42381"/>
    </row>
    <row r="42382" spans="20:20" x14ac:dyDescent="0.2">
      <c r="T42382"/>
    </row>
    <row r="42383" spans="20:20" x14ac:dyDescent="0.2">
      <c r="T42383"/>
    </row>
    <row r="42384" spans="20:20" x14ac:dyDescent="0.2">
      <c r="T42384"/>
    </row>
    <row r="42385" spans="20:20" x14ac:dyDescent="0.2">
      <c r="T42385"/>
    </row>
    <row r="42386" spans="20:20" x14ac:dyDescent="0.2">
      <c r="T42386"/>
    </row>
    <row r="42387" spans="20:20" x14ac:dyDescent="0.2">
      <c r="T42387"/>
    </row>
    <row r="42388" spans="20:20" x14ac:dyDescent="0.2">
      <c r="T42388"/>
    </row>
    <row r="42389" spans="20:20" x14ac:dyDescent="0.2">
      <c r="T42389"/>
    </row>
    <row r="42390" spans="20:20" x14ac:dyDescent="0.2">
      <c r="T42390"/>
    </row>
    <row r="42391" spans="20:20" x14ac:dyDescent="0.2">
      <c r="T42391"/>
    </row>
    <row r="42392" spans="20:20" x14ac:dyDescent="0.2">
      <c r="T42392"/>
    </row>
    <row r="42393" spans="20:20" x14ac:dyDescent="0.2">
      <c r="T42393"/>
    </row>
    <row r="42394" spans="20:20" x14ac:dyDescent="0.2">
      <c r="T42394"/>
    </row>
    <row r="42395" spans="20:20" x14ac:dyDescent="0.2">
      <c r="T42395"/>
    </row>
    <row r="42396" spans="20:20" x14ac:dyDescent="0.2">
      <c r="T42396"/>
    </row>
    <row r="42397" spans="20:20" x14ac:dyDescent="0.2">
      <c r="T42397"/>
    </row>
    <row r="42398" spans="20:20" x14ac:dyDescent="0.2">
      <c r="T42398"/>
    </row>
    <row r="42399" spans="20:20" x14ac:dyDescent="0.2">
      <c r="T42399"/>
    </row>
    <row r="42400" spans="20:20" x14ac:dyDescent="0.2">
      <c r="T42400"/>
    </row>
    <row r="42401" spans="20:20" x14ac:dyDescent="0.2">
      <c r="T42401"/>
    </row>
    <row r="42402" spans="20:20" x14ac:dyDescent="0.2">
      <c r="T42402"/>
    </row>
    <row r="42403" spans="20:20" x14ac:dyDescent="0.2">
      <c r="T42403"/>
    </row>
    <row r="42404" spans="20:20" x14ac:dyDescent="0.2">
      <c r="T42404"/>
    </row>
    <row r="42405" spans="20:20" x14ac:dyDescent="0.2">
      <c r="T42405"/>
    </row>
    <row r="42406" spans="20:20" x14ac:dyDescent="0.2">
      <c r="T42406"/>
    </row>
    <row r="42407" spans="20:20" x14ac:dyDescent="0.2">
      <c r="T42407"/>
    </row>
    <row r="42408" spans="20:20" x14ac:dyDescent="0.2">
      <c r="T42408"/>
    </row>
    <row r="42409" spans="20:20" x14ac:dyDescent="0.2">
      <c r="T42409"/>
    </row>
    <row r="42410" spans="20:20" x14ac:dyDescent="0.2">
      <c r="T42410"/>
    </row>
    <row r="42411" spans="20:20" x14ac:dyDescent="0.2">
      <c r="T42411"/>
    </row>
    <row r="42412" spans="20:20" x14ac:dyDescent="0.2">
      <c r="T42412"/>
    </row>
    <row r="42413" spans="20:20" x14ac:dyDescent="0.2">
      <c r="T42413"/>
    </row>
    <row r="42414" spans="20:20" x14ac:dyDescent="0.2">
      <c r="T42414"/>
    </row>
    <row r="42415" spans="20:20" x14ac:dyDescent="0.2">
      <c r="T42415"/>
    </row>
    <row r="42416" spans="20:20" x14ac:dyDescent="0.2">
      <c r="T42416"/>
    </row>
    <row r="42417" spans="20:20" x14ac:dyDescent="0.2">
      <c r="T42417"/>
    </row>
    <row r="42418" spans="20:20" x14ac:dyDescent="0.2">
      <c r="T42418"/>
    </row>
    <row r="42419" spans="20:20" x14ac:dyDescent="0.2">
      <c r="T42419"/>
    </row>
    <row r="42420" spans="20:20" x14ac:dyDescent="0.2">
      <c r="T42420"/>
    </row>
    <row r="42421" spans="20:20" x14ac:dyDescent="0.2">
      <c r="T42421"/>
    </row>
    <row r="42422" spans="20:20" x14ac:dyDescent="0.2">
      <c r="T42422"/>
    </row>
    <row r="42423" spans="20:20" x14ac:dyDescent="0.2">
      <c r="T42423"/>
    </row>
    <row r="42424" spans="20:20" x14ac:dyDescent="0.2">
      <c r="T42424"/>
    </row>
    <row r="42425" spans="20:20" x14ac:dyDescent="0.2">
      <c r="T42425"/>
    </row>
    <row r="42426" spans="20:20" x14ac:dyDescent="0.2">
      <c r="T42426"/>
    </row>
    <row r="42427" spans="20:20" x14ac:dyDescent="0.2">
      <c r="T42427"/>
    </row>
    <row r="42428" spans="20:20" x14ac:dyDescent="0.2">
      <c r="T42428"/>
    </row>
    <row r="42429" spans="20:20" x14ac:dyDescent="0.2">
      <c r="T42429"/>
    </row>
    <row r="42430" spans="20:20" x14ac:dyDescent="0.2">
      <c r="T42430"/>
    </row>
    <row r="42431" spans="20:20" x14ac:dyDescent="0.2">
      <c r="T42431"/>
    </row>
    <row r="42432" spans="20:20" x14ac:dyDescent="0.2">
      <c r="T42432"/>
    </row>
    <row r="42433" spans="20:20" x14ac:dyDescent="0.2">
      <c r="T42433"/>
    </row>
    <row r="42434" spans="20:20" x14ac:dyDescent="0.2">
      <c r="T42434"/>
    </row>
    <row r="42435" spans="20:20" x14ac:dyDescent="0.2">
      <c r="T42435"/>
    </row>
    <row r="42436" spans="20:20" x14ac:dyDescent="0.2">
      <c r="T42436"/>
    </row>
    <row r="42437" spans="20:20" x14ac:dyDescent="0.2">
      <c r="T42437"/>
    </row>
    <row r="42438" spans="20:20" x14ac:dyDescent="0.2">
      <c r="T42438"/>
    </row>
    <row r="42439" spans="20:20" x14ac:dyDescent="0.2">
      <c r="T42439"/>
    </row>
    <row r="42440" spans="20:20" x14ac:dyDescent="0.2">
      <c r="T42440"/>
    </row>
    <row r="42441" spans="20:20" x14ac:dyDescent="0.2">
      <c r="T42441"/>
    </row>
    <row r="42442" spans="20:20" x14ac:dyDescent="0.2">
      <c r="T42442"/>
    </row>
    <row r="42443" spans="20:20" x14ac:dyDescent="0.2">
      <c r="T42443"/>
    </row>
    <row r="42444" spans="20:20" x14ac:dyDescent="0.2">
      <c r="T42444"/>
    </row>
    <row r="42445" spans="20:20" x14ac:dyDescent="0.2">
      <c r="T42445"/>
    </row>
    <row r="42446" spans="20:20" x14ac:dyDescent="0.2">
      <c r="T42446"/>
    </row>
    <row r="42447" spans="20:20" x14ac:dyDescent="0.2">
      <c r="T42447"/>
    </row>
    <row r="42448" spans="20:20" x14ac:dyDescent="0.2">
      <c r="T42448"/>
    </row>
    <row r="42449" spans="20:20" x14ac:dyDescent="0.2">
      <c r="T42449"/>
    </row>
    <row r="42450" spans="20:20" x14ac:dyDescent="0.2">
      <c r="T42450"/>
    </row>
    <row r="42451" spans="20:20" x14ac:dyDescent="0.2">
      <c r="T42451"/>
    </row>
    <row r="42452" spans="20:20" x14ac:dyDescent="0.2">
      <c r="T42452"/>
    </row>
    <row r="42453" spans="20:20" x14ac:dyDescent="0.2">
      <c r="T42453"/>
    </row>
    <row r="42454" spans="20:20" x14ac:dyDescent="0.2">
      <c r="T42454"/>
    </row>
    <row r="42455" spans="20:20" x14ac:dyDescent="0.2">
      <c r="T42455"/>
    </row>
    <row r="42456" spans="20:20" x14ac:dyDescent="0.2">
      <c r="T42456"/>
    </row>
    <row r="42457" spans="20:20" x14ac:dyDescent="0.2">
      <c r="T42457"/>
    </row>
    <row r="42458" spans="20:20" x14ac:dyDescent="0.2">
      <c r="T42458"/>
    </row>
    <row r="42459" spans="20:20" x14ac:dyDescent="0.2">
      <c r="T42459"/>
    </row>
    <row r="42460" spans="20:20" x14ac:dyDescent="0.2">
      <c r="T42460"/>
    </row>
    <row r="42461" spans="20:20" x14ac:dyDescent="0.2">
      <c r="T42461"/>
    </row>
    <row r="42462" spans="20:20" x14ac:dyDescent="0.2">
      <c r="T42462"/>
    </row>
    <row r="42463" spans="20:20" x14ac:dyDescent="0.2">
      <c r="T42463"/>
    </row>
    <row r="42464" spans="20:20" x14ac:dyDescent="0.2">
      <c r="T42464"/>
    </row>
    <row r="42465" spans="20:20" x14ac:dyDescent="0.2">
      <c r="T42465"/>
    </row>
    <row r="42466" spans="20:20" x14ac:dyDescent="0.2">
      <c r="T42466"/>
    </row>
    <row r="42467" spans="20:20" x14ac:dyDescent="0.2">
      <c r="T42467"/>
    </row>
    <row r="42468" spans="20:20" x14ac:dyDescent="0.2">
      <c r="T42468"/>
    </row>
    <row r="42469" spans="20:20" x14ac:dyDescent="0.2">
      <c r="T42469"/>
    </row>
    <row r="42470" spans="20:20" x14ac:dyDescent="0.2">
      <c r="T42470"/>
    </row>
    <row r="42471" spans="20:20" x14ac:dyDescent="0.2">
      <c r="T42471"/>
    </row>
    <row r="42472" spans="20:20" x14ac:dyDescent="0.2">
      <c r="T42472"/>
    </row>
    <row r="42473" spans="20:20" x14ac:dyDescent="0.2">
      <c r="T42473"/>
    </row>
    <row r="42474" spans="20:20" x14ac:dyDescent="0.2">
      <c r="T42474"/>
    </row>
    <row r="42475" spans="20:20" x14ac:dyDescent="0.2">
      <c r="T42475"/>
    </row>
    <row r="42476" spans="20:20" x14ac:dyDescent="0.2">
      <c r="T42476"/>
    </row>
    <row r="42477" spans="20:20" x14ac:dyDescent="0.2">
      <c r="T42477"/>
    </row>
    <row r="42478" spans="20:20" x14ac:dyDescent="0.2">
      <c r="T42478"/>
    </row>
    <row r="42479" spans="20:20" x14ac:dyDescent="0.2">
      <c r="T42479"/>
    </row>
    <row r="42480" spans="20:20" x14ac:dyDescent="0.2">
      <c r="T42480"/>
    </row>
    <row r="42481" spans="20:20" x14ac:dyDescent="0.2">
      <c r="T42481"/>
    </row>
    <row r="42482" spans="20:20" x14ac:dyDescent="0.2">
      <c r="T42482"/>
    </row>
    <row r="42483" spans="20:20" x14ac:dyDescent="0.2">
      <c r="T42483"/>
    </row>
    <row r="42484" spans="20:20" x14ac:dyDescent="0.2">
      <c r="T42484"/>
    </row>
    <row r="42485" spans="20:20" x14ac:dyDescent="0.2">
      <c r="T42485"/>
    </row>
    <row r="42486" spans="20:20" x14ac:dyDescent="0.2">
      <c r="T42486"/>
    </row>
    <row r="42487" spans="20:20" x14ac:dyDescent="0.2">
      <c r="T42487"/>
    </row>
    <row r="42488" spans="20:20" x14ac:dyDescent="0.2">
      <c r="T42488"/>
    </row>
    <row r="42489" spans="20:20" x14ac:dyDescent="0.2">
      <c r="T42489"/>
    </row>
    <row r="42490" spans="20:20" x14ac:dyDescent="0.2">
      <c r="T42490"/>
    </row>
    <row r="42491" spans="20:20" x14ac:dyDescent="0.2">
      <c r="T42491"/>
    </row>
    <row r="42492" spans="20:20" x14ac:dyDescent="0.2">
      <c r="T42492"/>
    </row>
    <row r="42493" spans="20:20" x14ac:dyDescent="0.2">
      <c r="T42493"/>
    </row>
    <row r="42494" spans="20:20" x14ac:dyDescent="0.2">
      <c r="T42494"/>
    </row>
    <row r="42495" spans="20:20" x14ac:dyDescent="0.2">
      <c r="T42495"/>
    </row>
    <row r="42496" spans="20:20" x14ac:dyDescent="0.2">
      <c r="T42496"/>
    </row>
    <row r="42497" spans="20:20" x14ac:dyDescent="0.2">
      <c r="T42497"/>
    </row>
    <row r="42498" spans="20:20" x14ac:dyDescent="0.2">
      <c r="T42498"/>
    </row>
    <row r="42499" spans="20:20" x14ac:dyDescent="0.2">
      <c r="T42499"/>
    </row>
    <row r="42500" spans="20:20" x14ac:dyDescent="0.2">
      <c r="T42500"/>
    </row>
    <row r="42501" spans="20:20" x14ac:dyDescent="0.2">
      <c r="T42501"/>
    </row>
    <row r="42502" spans="20:20" x14ac:dyDescent="0.2">
      <c r="T42502"/>
    </row>
    <row r="42503" spans="20:20" x14ac:dyDescent="0.2">
      <c r="T42503"/>
    </row>
    <row r="42504" spans="20:20" x14ac:dyDescent="0.2">
      <c r="T42504"/>
    </row>
    <row r="42505" spans="20:20" x14ac:dyDescent="0.2">
      <c r="T42505"/>
    </row>
    <row r="42506" spans="20:20" x14ac:dyDescent="0.2">
      <c r="T42506"/>
    </row>
    <row r="42507" spans="20:20" x14ac:dyDescent="0.2">
      <c r="T42507"/>
    </row>
    <row r="42508" spans="20:20" x14ac:dyDescent="0.2">
      <c r="T42508"/>
    </row>
    <row r="42509" spans="20:20" x14ac:dyDescent="0.2">
      <c r="T42509"/>
    </row>
    <row r="42510" spans="20:20" x14ac:dyDescent="0.2">
      <c r="T42510"/>
    </row>
    <row r="42511" spans="20:20" x14ac:dyDescent="0.2">
      <c r="T42511"/>
    </row>
    <row r="42512" spans="20:20" x14ac:dyDescent="0.2">
      <c r="T42512"/>
    </row>
    <row r="42513" spans="20:20" x14ac:dyDescent="0.2">
      <c r="T42513"/>
    </row>
    <row r="42514" spans="20:20" x14ac:dyDescent="0.2">
      <c r="T42514"/>
    </row>
    <row r="42515" spans="20:20" x14ac:dyDescent="0.2">
      <c r="T42515"/>
    </row>
    <row r="42516" spans="20:20" x14ac:dyDescent="0.2">
      <c r="T42516"/>
    </row>
    <row r="42517" spans="20:20" x14ac:dyDescent="0.2">
      <c r="T42517"/>
    </row>
    <row r="42518" spans="20:20" x14ac:dyDescent="0.2">
      <c r="T42518"/>
    </row>
    <row r="42519" spans="20:20" x14ac:dyDescent="0.2">
      <c r="T42519"/>
    </row>
    <row r="42520" spans="20:20" x14ac:dyDescent="0.2">
      <c r="T42520"/>
    </row>
    <row r="42521" spans="20:20" x14ac:dyDescent="0.2">
      <c r="T42521"/>
    </row>
    <row r="42522" spans="20:20" x14ac:dyDescent="0.2">
      <c r="T42522"/>
    </row>
    <row r="42523" spans="20:20" x14ac:dyDescent="0.2">
      <c r="T42523"/>
    </row>
    <row r="42524" spans="20:20" x14ac:dyDescent="0.2">
      <c r="T42524"/>
    </row>
    <row r="42525" spans="20:20" x14ac:dyDescent="0.2">
      <c r="T42525"/>
    </row>
    <row r="42526" spans="20:20" x14ac:dyDescent="0.2">
      <c r="T42526"/>
    </row>
    <row r="42527" spans="20:20" x14ac:dyDescent="0.2">
      <c r="T42527"/>
    </row>
    <row r="42528" spans="20:20" x14ac:dyDescent="0.2">
      <c r="T42528"/>
    </row>
    <row r="42529" spans="20:20" x14ac:dyDescent="0.2">
      <c r="T42529"/>
    </row>
    <row r="42530" spans="20:20" x14ac:dyDescent="0.2">
      <c r="T42530"/>
    </row>
    <row r="42531" spans="20:20" x14ac:dyDescent="0.2">
      <c r="T42531"/>
    </row>
    <row r="42532" spans="20:20" x14ac:dyDescent="0.2">
      <c r="T42532"/>
    </row>
    <row r="42533" spans="20:20" x14ac:dyDescent="0.2">
      <c r="T42533"/>
    </row>
    <row r="42534" spans="20:20" x14ac:dyDescent="0.2">
      <c r="T42534"/>
    </row>
    <row r="42535" spans="20:20" x14ac:dyDescent="0.2">
      <c r="T42535"/>
    </row>
    <row r="42536" spans="20:20" x14ac:dyDescent="0.2">
      <c r="T42536"/>
    </row>
    <row r="42537" spans="20:20" x14ac:dyDescent="0.2">
      <c r="T42537"/>
    </row>
    <row r="42538" spans="20:20" x14ac:dyDescent="0.2">
      <c r="T42538"/>
    </row>
    <row r="42539" spans="20:20" x14ac:dyDescent="0.2">
      <c r="T42539"/>
    </row>
    <row r="42540" spans="20:20" x14ac:dyDescent="0.2">
      <c r="T42540"/>
    </row>
    <row r="42541" spans="20:20" x14ac:dyDescent="0.2">
      <c r="T42541"/>
    </row>
    <row r="42542" spans="20:20" x14ac:dyDescent="0.2">
      <c r="T42542"/>
    </row>
    <row r="42543" spans="20:20" x14ac:dyDescent="0.2">
      <c r="T42543"/>
    </row>
    <row r="42544" spans="20:20" x14ac:dyDescent="0.2">
      <c r="T42544"/>
    </row>
    <row r="42545" spans="20:20" x14ac:dyDescent="0.2">
      <c r="T42545"/>
    </row>
    <row r="42546" spans="20:20" x14ac:dyDescent="0.2">
      <c r="T42546"/>
    </row>
    <row r="42547" spans="20:20" x14ac:dyDescent="0.2">
      <c r="T42547"/>
    </row>
    <row r="42548" spans="20:20" x14ac:dyDescent="0.2">
      <c r="T42548"/>
    </row>
    <row r="42549" spans="20:20" x14ac:dyDescent="0.2">
      <c r="T42549"/>
    </row>
    <row r="42550" spans="20:20" x14ac:dyDescent="0.2">
      <c r="T42550"/>
    </row>
    <row r="42551" spans="20:20" x14ac:dyDescent="0.2">
      <c r="T42551"/>
    </row>
    <row r="42552" spans="20:20" x14ac:dyDescent="0.2">
      <c r="T42552"/>
    </row>
    <row r="42553" spans="20:20" x14ac:dyDescent="0.2">
      <c r="T42553"/>
    </row>
    <row r="42554" spans="20:20" x14ac:dyDescent="0.2">
      <c r="T42554"/>
    </row>
    <row r="42555" spans="20:20" x14ac:dyDescent="0.2">
      <c r="T42555"/>
    </row>
    <row r="42556" spans="20:20" x14ac:dyDescent="0.2">
      <c r="T42556"/>
    </row>
    <row r="42557" spans="20:20" x14ac:dyDescent="0.2">
      <c r="T42557"/>
    </row>
    <row r="42558" spans="20:20" x14ac:dyDescent="0.2">
      <c r="T42558"/>
    </row>
    <row r="42559" spans="20:20" x14ac:dyDescent="0.2">
      <c r="T42559"/>
    </row>
    <row r="42560" spans="20:20" x14ac:dyDescent="0.2">
      <c r="T42560"/>
    </row>
    <row r="42561" spans="20:20" x14ac:dyDescent="0.2">
      <c r="T42561"/>
    </row>
    <row r="42562" spans="20:20" x14ac:dyDescent="0.2">
      <c r="T42562"/>
    </row>
    <row r="42563" spans="20:20" x14ac:dyDescent="0.2">
      <c r="T42563"/>
    </row>
    <row r="42564" spans="20:20" x14ac:dyDescent="0.2">
      <c r="T42564"/>
    </row>
    <row r="42565" spans="20:20" x14ac:dyDescent="0.2">
      <c r="T42565"/>
    </row>
    <row r="42566" spans="20:20" x14ac:dyDescent="0.2">
      <c r="T42566"/>
    </row>
    <row r="42567" spans="20:20" x14ac:dyDescent="0.2">
      <c r="T42567"/>
    </row>
    <row r="42568" spans="20:20" x14ac:dyDescent="0.2">
      <c r="T42568"/>
    </row>
    <row r="42569" spans="20:20" x14ac:dyDescent="0.2">
      <c r="T42569"/>
    </row>
    <row r="42570" spans="20:20" x14ac:dyDescent="0.2">
      <c r="T42570"/>
    </row>
    <row r="42571" spans="20:20" x14ac:dyDescent="0.2">
      <c r="T42571"/>
    </row>
    <row r="42572" spans="20:20" x14ac:dyDescent="0.2">
      <c r="T42572"/>
    </row>
    <row r="42573" spans="20:20" x14ac:dyDescent="0.2">
      <c r="T42573"/>
    </row>
    <row r="42574" spans="20:20" x14ac:dyDescent="0.2">
      <c r="T42574"/>
    </row>
    <row r="42575" spans="20:20" x14ac:dyDescent="0.2">
      <c r="T42575"/>
    </row>
    <row r="42576" spans="20:20" x14ac:dyDescent="0.2">
      <c r="T42576"/>
    </row>
    <row r="42577" spans="20:20" x14ac:dyDescent="0.2">
      <c r="T42577"/>
    </row>
    <row r="42578" spans="20:20" x14ac:dyDescent="0.2">
      <c r="T42578"/>
    </row>
    <row r="42579" spans="20:20" x14ac:dyDescent="0.2">
      <c r="T42579"/>
    </row>
    <row r="42580" spans="20:20" x14ac:dyDescent="0.2">
      <c r="T42580"/>
    </row>
    <row r="42581" spans="20:20" x14ac:dyDescent="0.2">
      <c r="T42581"/>
    </row>
    <row r="42582" spans="20:20" x14ac:dyDescent="0.2">
      <c r="T42582"/>
    </row>
    <row r="42583" spans="20:20" x14ac:dyDescent="0.2">
      <c r="T42583"/>
    </row>
    <row r="42584" spans="20:20" x14ac:dyDescent="0.2">
      <c r="T42584"/>
    </row>
    <row r="42585" spans="20:20" x14ac:dyDescent="0.2">
      <c r="T42585"/>
    </row>
    <row r="42586" spans="20:20" x14ac:dyDescent="0.2">
      <c r="T42586"/>
    </row>
    <row r="42587" spans="20:20" x14ac:dyDescent="0.2">
      <c r="T42587"/>
    </row>
    <row r="42588" spans="20:20" x14ac:dyDescent="0.2">
      <c r="T42588"/>
    </row>
    <row r="42589" spans="20:20" x14ac:dyDescent="0.2">
      <c r="T42589"/>
    </row>
    <row r="42590" spans="20:20" x14ac:dyDescent="0.2">
      <c r="T42590"/>
    </row>
    <row r="42591" spans="20:20" x14ac:dyDescent="0.2">
      <c r="T42591"/>
    </row>
    <row r="42592" spans="20:20" x14ac:dyDescent="0.2">
      <c r="T42592"/>
    </row>
    <row r="42593" spans="20:20" x14ac:dyDescent="0.2">
      <c r="T42593"/>
    </row>
    <row r="42594" spans="20:20" x14ac:dyDescent="0.2">
      <c r="T42594"/>
    </row>
    <row r="42595" spans="20:20" x14ac:dyDescent="0.2">
      <c r="T42595"/>
    </row>
    <row r="42596" spans="20:20" x14ac:dyDescent="0.2">
      <c r="T42596"/>
    </row>
    <row r="42597" spans="20:20" x14ac:dyDescent="0.2">
      <c r="T42597"/>
    </row>
    <row r="42598" spans="20:20" x14ac:dyDescent="0.2">
      <c r="T42598"/>
    </row>
    <row r="42599" spans="20:20" x14ac:dyDescent="0.2">
      <c r="T42599"/>
    </row>
    <row r="42600" spans="20:20" x14ac:dyDescent="0.2">
      <c r="T42600"/>
    </row>
    <row r="42601" spans="20:20" x14ac:dyDescent="0.2">
      <c r="T42601"/>
    </row>
    <row r="42602" spans="20:20" x14ac:dyDescent="0.2">
      <c r="T42602"/>
    </row>
    <row r="42603" spans="20:20" x14ac:dyDescent="0.2">
      <c r="T42603"/>
    </row>
    <row r="42604" spans="20:20" x14ac:dyDescent="0.2">
      <c r="T42604"/>
    </row>
    <row r="42605" spans="20:20" x14ac:dyDescent="0.2">
      <c r="T42605"/>
    </row>
    <row r="42606" spans="20:20" x14ac:dyDescent="0.2">
      <c r="T42606"/>
    </row>
    <row r="42607" spans="20:20" x14ac:dyDescent="0.2">
      <c r="T42607"/>
    </row>
    <row r="42608" spans="20:20" x14ac:dyDescent="0.2">
      <c r="T42608"/>
    </row>
    <row r="42609" spans="20:20" x14ac:dyDescent="0.2">
      <c r="T42609"/>
    </row>
    <row r="42610" spans="20:20" x14ac:dyDescent="0.2">
      <c r="T42610"/>
    </row>
    <row r="42611" spans="20:20" x14ac:dyDescent="0.2">
      <c r="T42611"/>
    </row>
    <row r="42612" spans="20:20" x14ac:dyDescent="0.2">
      <c r="T42612"/>
    </row>
    <row r="42613" spans="20:20" x14ac:dyDescent="0.2">
      <c r="T42613"/>
    </row>
    <row r="42614" spans="20:20" x14ac:dyDescent="0.2">
      <c r="T42614"/>
    </row>
    <row r="42615" spans="20:20" x14ac:dyDescent="0.2">
      <c r="T42615"/>
    </row>
    <row r="42616" spans="20:20" x14ac:dyDescent="0.2">
      <c r="T42616"/>
    </row>
    <row r="42617" spans="20:20" x14ac:dyDescent="0.2">
      <c r="T42617"/>
    </row>
    <row r="42618" spans="20:20" x14ac:dyDescent="0.2">
      <c r="T42618"/>
    </row>
    <row r="42619" spans="20:20" x14ac:dyDescent="0.2">
      <c r="T42619"/>
    </row>
    <row r="42620" spans="20:20" x14ac:dyDescent="0.2">
      <c r="T42620"/>
    </row>
    <row r="42621" spans="20:20" x14ac:dyDescent="0.2">
      <c r="T42621"/>
    </row>
    <row r="42622" spans="20:20" x14ac:dyDescent="0.2">
      <c r="T42622"/>
    </row>
    <row r="42623" spans="20:20" x14ac:dyDescent="0.2">
      <c r="T42623"/>
    </row>
    <row r="42624" spans="20:20" x14ac:dyDescent="0.2">
      <c r="T42624"/>
    </row>
    <row r="42625" spans="20:20" x14ac:dyDescent="0.2">
      <c r="T42625"/>
    </row>
    <row r="42626" spans="20:20" x14ac:dyDescent="0.2">
      <c r="T42626"/>
    </row>
    <row r="42627" spans="20:20" x14ac:dyDescent="0.2">
      <c r="T42627"/>
    </row>
    <row r="42628" spans="20:20" x14ac:dyDescent="0.2">
      <c r="T42628"/>
    </row>
    <row r="42629" spans="20:20" x14ac:dyDescent="0.2">
      <c r="T42629"/>
    </row>
    <row r="42630" spans="20:20" x14ac:dyDescent="0.2">
      <c r="T42630"/>
    </row>
    <row r="42631" spans="20:20" x14ac:dyDescent="0.2">
      <c r="T42631"/>
    </row>
    <row r="42632" spans="20:20" x14ac:dyDescent="0.2">
      <c r="T42632"/>
    </row>
    <row r="42633" spans="20:20" x14ac:dyDescent="0.2">
      <c r="T42633"/>
    </row>
    <row r="42634" spans="20:20" x14ac:dyDescent="0.2">
      <c r="T42634"/>
    </row>
    <row r="42635" spans="20:20" x14ac:dyDescent="0.2">
      <c r="T42635"/>
    </row>
    <row r="42636" spans="20:20" x14ac:dyDescent="0.2">
      <c r="T42636"/>
    </row>
    <row r="42637" spans="20:20" x14ac:dyDescent="0.2">
      <c r="T42637"/>
    </row>
    <row r="42638" spans="20:20" x14ac:dyDescent="0.2">
      <c r="T42638"/>
    </row>
    <row r="42639" spans="20:20" x14ac:dyDescent="0.2">
      <c r="T42639"/>
    </row>
    <row r="42640" spans="20:20" x14ac:dyDescent="0.2">
      <c r="T42640"/>
    </row>
    <row r="42641" spans="20:20" x14ac:dyDescent="0.2">
      <c r="T42641"/>
    </row>
    <row r="42642" spans="20:20" x14ac:dyDescent="0.2">
      <c r="T42642"/>
    </row>
    <row r="42643" spans="20:20" x14ac:dyDescent="0.2">
      <c r="T42643"/>
    </row>
    <row r="42644" spans="20:20" x14ac:dyDescent="0.2">
      <c r="T42644"/>
    </row>
    <row r="42645" spans="20:20" x14ac:dyDescent="0.2">
      <c r="T42645"/>
    </row>
    <row r="42646" spans="20:20" x14ac:dyDescent="0.2">
      <c r="T42646"/>
    </row>
    <row r="42647" spans="20:20" x14ac:dyDescent="0.2">
      <c r="T42647"/>
    </row>
    <row r="42648" spans="20:20" x14ac:dyDescent="0.2">
      <c r="T42648"/>
    </row>
    <row r="42649" spans="20:20" x14ac:dyDescent="0.2">
      <c r="T42649"/>
    </row>
    <row r="42650" spans="20:20" x14ac:dyDescent="0.2">
      <c r="T42650"/>
    </row>
    <row r="42651" spans="20:20" x14ac:dyDescent="0.2">
      <c r="T42651"/>
    </row>
    <row r="42652" spans="20:20" x14ac:dyDescent="0.2">
      <c r="T42652"/>
    </row>
    <row r="42653" spans="20:20" x14ac:dyDescent="0.2">
      <c r="T42653"/>
    </row>
    <row r="42654" spans="20:20" x14ac:dyDescent="0.2">
      <c r="T42654"/>
    </row>
    <row r="42655" spans="20:20" x14ac:dyDescent="0.2">
      <c r="T42655"/>
    </row>
    <row r="42656" spans="20:20" x14ac:dyDescent="0.2">
      <c r="T42656"/>
    </row>
    <row r="42657" spans="20:20" x14ac:dyDescent="0.2">
      <c r="T42657"/>
    </row>
    <row r="42658" spans="20:20" x14ac:dyDescent="0.2">
      <c r="T42658"/>
    </row>
    <row r="42659" spans="20:20" x14ac:dyDescent="0.2">
      <c r="T42659"/>
    </row>
    <row r="42660" spans="20:20" x14ac:dyDescent="0.2">
      <c r="T42660"/>
    </row>
    <row r="42661" spans="20:20" x14ac:dyDescent="0.2">
      <c r="T42661"/>
    </row>
    <row r="42662" spans="20:20" x14ac:dyDescent="0.2">
      <c r="T42662"/>
    </row>
    <row r="42663" spans="20:20" x14ac:dyDescent="0.2">
      <c r="T42663"/>
    </row>
    <row r="42664" spans="20:20" x14ac:dyDescent="0.2">
      <c r="T42664"/>
    </row>
    <row r="42665" spans="20:20" x14ac:dyDescent="0.2">
      <c r="T42665"/>
    </row>
    <row r="42666" spans="20:20" x14ac:dyDescent="0.2">
      <c r="T42666"/>
    </row>
    <row r="42667" spans="20:20" x14ac:dyDescent="0.2">
      <c r="T42667"/>
    </row>
    <row r="42668" spans="20:20" x14ac:dyDescent="0.2">
      <c r="T42668"/>
    </row>
    <row r="42669" spans="20:20" x14ac:dyDescent="0.2">
      <c r="T42669"/>
    </row>
    <row r="42670" spans="20:20" x14ac:dyDescent="0.2">
      <c r="T42670"/>
    </row>
    <row r="42671" spans="20:20" x14ac:dyDescent="0.2">
      <c r="T42671"/>
    </row>
    <row r="42672" spans="20:20" x14ac:dyDescent="0.2">
      <c r="T42672"/>
    </row>
    <row r="42673" spans="20:20" x14ac:dyDescent="0.2">
      <c r="T42673"/>
    </row>
    <row r="42674" spans="20:20" x14ac:dyDescent="0.2">
      <c r="T42674"/>
    </row>
    <row r="42675" spans="20:20" x14ac:dyDescent="0.2">
      <c r="T42675"/>
    </row>
    <row r="42676" spans="20:20" x14ac:dyDescent="0.2">
      <c r="T42676"/>
    </row>
    <row r="42677" spans="20:20" x14ac:dyDescent="0.2">
      <c r="T42677"/>
    </row>
    <row r="42678" spans="20:20" x14ac:dyDescent="0.2">
      <c r="T42678"/>
    </row>
    <row r="42679" spans="20:20" x14ac:dyDescent="0.2">
      <c r="T42679"/>
    </row>
    <row r="42680" spans="20:20" x14ac:dyDescent="0.2">
      <c r="T42680"/>
    </row>
    <row r="42681" spans="20:20" x14ac:dyDescent="0.2">
      <c r="T42681"/>
    </row>
    <row r="42682" spans="20:20" x14ac:dyDescent="0.2">
      <c r="T42682"/>
    </row>
    <row r="42683" spans="20:20" x14ac:dyDescent="0.2">
      <c r="T42683"/>
    </row>
    <row r="42684" spans="20:20" x14ac:dyDescent="0.2">
      <c r="T42684"/>
    </row>
    <row r="42685" spans="20:20" x14ac:dyDescent="0.2">
      <c r="T42685"/>
    </row>
    <row r="42686" spans="20:20" x14ac:dyDescent="0.2">
      <c r="T42686"/>
    </row>
    <row r="42687" spans="20:20" x14ac:dyDescent="0.2">
      <c r="T42687"/>
    </row>
    <row r="42688" spans="20:20" x14ac:dyDescent="0.2">
      <c r="T42688"/>
    </row>
    <row r="42689" spans="20:20" x14ac:dyDescent="0.2">
      <c r="T42689"/>
    </row>
    <row r="42690" spans="20:20" x14ac:dyDescent="0.2">
      <c r="T42690"/>
    </row>
    <row r="42691" spans="20:20" x14ac:dyDescent="0.2">
      <c r="T42691"/>
    </row>
    <row r="42692" spans="20:20" x14ac:dyDescent="0.2">
      <c r="T42692"/>
    </row>
    <row r="42693" spans="20:20" x14ac:dyDescent="0.2">
      <c r="T42693"/>
    </row>
    <row r="42694" spans="20:20" x14ac:dyDescent="0.2">
      <c r="T42694"/>
    </row>
    <row r="42695" spans="20:20" x14ac:dyDescent="0.2">
      <c r="T42695"/>
    </row>
    <row r="42696" spans="20:20" x14ac:dyDescent="0.2">
      <c r="T42696"/>
    </row>
    <row r="42697" spans="20:20" x14ac:dyDescent="0.2">
      <c r="T42697"/>
    </row>
    <row r="42698" spans="20:20" x14ac:dyDescent="0.2">
      <c r="T42698"/>
    </row>
    <row r="42699" spans="20:20" x14ac:dyDescent="0.2">
      <c r="T42699"/>
    </row>
    <row r="42700" spans="20:20" x14ac:dyDescent="0.2">
      <c r="T42700"/>
    </row>
    <row r="42701" spans="20:20" x14ac:dyDescent="0.2">
      <c r="T42701"/>
    </row>
    <row r="42702" spans="20:20" x14ac:dyDescent="0.2">
      <c r="T42702"/>
    </row>
    <row r="42703" spans="20:20" x14ac:dyDescent="0.2">
      <c r="T42703"/>
    </row>
    <row r="42704" spans="20:20" x14ac:dyDescent="0.2">
      <c r="T42704"/>
    </row>
    <row r="42705" spans="20:20" x14ac:dyDescent="0.2">
      <c r="T42705"/>
    </row>
    <row r="42706" spans="20:20" x14ac:dyDescent="0.2">
      <c r="T42706"/>
    </row>
    <row r="42707" spans="20:20" x14ac:dyDescent="0.2">
      <c r="T42707"/>
    </row>
    <row r="42708" spans="20:20" x14ac:dyDescent="0.2">
      <c r="T42708"/>
    </row>
    <row r="42709" spans="20:20" x14ac:dyDescent="0.2">
      <c r="T42709"/>
    </row>
    <row r="42710" spans="20:20" x14ac:dyDescent="0.2">
      <c r="T42710"/>
    </row>
    <row r="42711" spans="20:20" x14ac:dyDescent="0.2">
      <c r="T42711"/>
    </row>
    <row r="42712" spans="20:20" x14ac:dyDescent="0.2">
      <c r="T42712"/>
    </row>
    <row r="42713" spans="20:20" x14ac:dyDescent="0.2">
      <c r="T42713"/>
    </row>
    <row r="42714" spans="20:20" x14ac:dyDescent="0.2">
      <c r="T42714"/>
    </row>
    <row r="42715" spans="20:20" x14ac:dyDescent="0.2">
      <c r="T42715"/>
    </row>
    <row r="42716" spans="20:20" x14ac:dyDescent="0.2">
      <c r="T42716"/>
    </row>
    <row r="42717" spans="20:20" x14ac:dyDescent="0.2">
      <c r="T42717"/>
    </row>
    <row r="42718" spans="20:20" x14ac:dyDescent="0.2">
      <c r="T42718"/>
    </row>
    <row r="42719" spans="20:20" x14ac:dyDescent="0.2">
      <c r="T42719"/>
    </row>
    <row r="42720" spans="20:20" x14ac:dyDescent="0.2">
      <c r="T42720"/>
    </row>
    <row r="42721" spans="20:20" x14ac:dyDescent="0.2">
      <c r="T42721"/>
    </row>
    <row r="42722" spans="20:20" x14ac:dyDescent="0.2">
      <c r="T42722"/>
    </row>
    <row r="42723" spans="20:20" x14ac:dyDescent="0.2">
      <c r="T42723"/>
    </row>
    <row r="42724" spans="20:20" x14ac:dyDescent="0.2">
      <c r="T42724"/>
    </row>
    <row r="42725" spans="20:20" x14ac:dyDescent="0.2">
      <c r="T42725"/>
    </row>
    <row r="42726" spans="20:20" x14ac:dyDescent="0.2">
      <c r="T42726"/>
    </row>
    <row r="42727" spans="20:20" x14ac:dyDescent="0.2">
      <c r="T42727"/>
    </row>
    <row r="42728" spans="20:20" x14ac:dyDescent="0.2">
      <c r="T42728"/>
    </row>
    <row r="42729" spans="20:20" x14ac:dyDescent="0.2">
      <c r="T42729"/>
    </row>
    <row r="42730" spans="20:20" x14ac:dyDescent="0.2">
      <c r="T42730"/>
    </row>
    <row r="42731" spans="20:20" x14ac:dyDescent="0.2">
      <c r="T42731"/>
    </row>
    <row r="42732" spans="20:20" x14ac:dyDescent="0.2">
      <c r="T42732"/>
    </row>
    <row r="42733" spans="20:20" x14ac:dyDescent="0.2">
      <c r="T42733"/>
    </row>
    <row r="42734" spans="20:20" x14ac:dyDescent="0.2">
      <c r="T42734"/>
    </row>
    <row r="42735" spans="20:20" x14ac:dyDescent="0.2">
      <c r="T42735"/>
    </row>
    <row r="42736" spans="20:20" x14ac:dyDescent="0.2">
      <c r="T42736"/>
    </row>
    <row r="42737" spans="20:20" x14ac:dyDescent="0.2">
      <c r="T42737"/>
    </row>
    <row r="42738" spans="20:20" x14ac:dyDescent="0.2">
      <c r="T42738"/>
    </row>
    <row r="42739" spans="20:20" x14ac:dyDescent="0.2">
      <c r="T42739"/>
    </row>
    <row r="42740" spans="20:20" x14ac:dyDescent="0.2">
      <c r="T42740"/>
    </row>
    <row r="42741" spans="20:20" x14ac:dyDescent="0.2">
      <c r="T42741"/>
    </row>
    <row r="42742" spans="20:20" x14ac:dyDescent="0.2">
      <c r="T42742"/>
    </row>
    <row r="42743" spans="20:20" x14ac:dyDescent="0.2">
      <c r="T42743"/>
    </row>
    <row r="42744" spans="20:20" x14ac:dyDescent="0.2">
      <c r="T42744"/>
    </row>
    <row r="42745" spans="20:20" x14ac:dyDescent="0.2">
      <c r="T42745"/>
    </row>
    <row r="42746" spans="20:20" x14ac:dyDescent="0.2">
      <c r="T42746"/>
    </row>
    <row r="42747" spans="20:20" x14ac:dyDescent="0.2">
      <c r="T42747"/>
    </row>
    <row r="42748" spans="20:20" x14ac:dyDescent="0.2">
      <c r="T42748"/>
    </row>
    <row r="42749" spans="20:20" x14ac:dyDescent="0.2">
      <c r="T42749"/>
    </row>
    <row r="42750" spans="20:20" x14ac:dyDescent="0.2">
      <c r="T42750"/>
    </row>
    <row r="42751" spans="20:20" x14ac:dyDescent="0.2">
      <c r="T42751"/>
    </row>
    <row r="42752" spans="20:20" x14ac:dyDescent="0.2">
      <c r="T42752"/>
    </row>
    <row r="42753" spans="20:20" x14ac:dyDescent="0.2">
      <c r="T42753"/>
    </row>
    <row r="42754" spans="20:20" x14ac:dyDescent="0.2">
      <c r="T42754"/>
    </row>
    <row r="42755" spans="20:20" x14ac:dyDescent="0.2">
      <c r="T42755"/>
    </row>
    <row r="42756" spans="20:20" x14ac:dyDescent="0.2">
      <c r="T42756"/>
    </row>
    <row r="42757" spans="20:20" x14ac:dyDescent="0.2">
      <c r="T42757"/>
    </row>
    <row r="42758" spans="20:20" x14ac:dyDescent="0.2">
      <c r="T42758"/>
    </row>
    <row r="42759" spans="20:20" x14ac:dyDescent="0.2">
      <c r="T42759"/>
    </row>
    <row r="42760" spans="20:20" x14ac:dyDescent="0.2">
      <c r="T42760"/>
    </row>
    <row r="42761" spans="20:20" x14ac:dyDescent="0.2">
      <c r="T42761"/>
    </row>
    <row r="42762" spans="20:20" x14ac:dyDescent="0.2">
      <c r="T42762"/>
    </row>
    <row r="42763" spans="20:20" x14ac:dyDescent="0.2">
      <c r="T42763"/>
    </row>
    <row r="42764" spans="20:20" x14ac:dyDescent="0.2">
      <c r="T42764"/>
    </row>
    <row r="42765" spans="20:20" x14ac:dyDescent="0.2">
      <c r="T42765"/>
    </row>
    <row r="42766" spans="20:20" x14ac:dyDescent="0.2">
      <c r="T42766"/>
    </row>
    <row r="42767" spans="20:20" x14ac:dyDescent="0.2">
      <c r="T42767"/>
    </row>
    <row r="42768" spans="20:20" x14ac:dyDescent="0.2">
      <c r="T42768"/>
    </row>
    <row r="42769" spans="20:20" x14ac:dyDescent="0.2">
      <c r="T42769"/>
    </row>
    <row r="42770" spans="20:20" x14ac:dyDescent="0.2">
      <c r="T42770"/>
    </row>
    <row r="42771" spans="20:20" x14ac:dyDescent="0.2">
      <c r="T42771"/>
    </row>
    <row r="42772" spans="20:20" x14ac:dyDescent="0.2">
      <c r="T42772"/>
    </row>
    <row r="42773" spans="20:20" x14ac:dyDescent="0.2">
      <c r="T42773"/>
    </row>
    <row r="42774" spans="20:20" x14ac:dyDescent="0.2">
      <c r="T42774"/>
    </row>
    <row r="42775" spans="20:20" x14ac:dyDescent="0.2">
      <c r="T42775"/>
    </row>
    <row r="42776" spans="20:20" x14ac:dyDescent="0.2">
      <c r="T42776"/>
    </row>
    <row r="42777" spans="20:20" x14ac:dyDescent="0.2">
      <c r="T42777"/>
    </row>
    <row r="42778" spans="20:20" x14ac:dyDescent="0.2">
      <c r="T42778"/>
    </row>
    <row r="42779" spans="20:20" x14ac:dyDescent="0.2">
      <c r="T42779"/>
    </row>
    <row r="42780" spans="20:20" x14ac:dyDescent="0.2">
      <c r="T42780"/>
    </row>
    <row r="42781" spans="20:20" x14ac:dyDescent="0.2">
      <c r="T42781"/>
    </row>
    <row r="42782" spans="20:20" x14ac:dyDescent="0.2">
      <c r="T42782"/>
    </row>
    <row r="42783" spans="20:20" x14ac:dyDescent="0.2">
      <c r="T42783"/>
    </row>
    <row r="42784" spans="20:20" x14ac:dyDescent="0.2">
      <c r="T42784"/>
    </row>
    <row r="42785" spans="20:20" x14ac:dyDescent="0.2">
      <c r="T42785"/>
    </row>
    <row r="42786" spans="20:20" x14ac:dyDescent="0.2">
      <c r="T42786"/>
    </row>
    <row r="42787" spans="20:20" x14ac:dyDescent="0.2">
      <c r="T42787"/>
    </row>
    <row r="42788" spans="20:20" x14ac:dyDescent="0.2">
      <c r="T42788"/>
    </row>
    <row r="42789" spans="20:20" x14ac:dyDescent="0.2">
      <c r="T42789"/>
    </row>
    <row r="42790" spans="20:20" x14ac:dyDescent="0.2">
      <c r="T42790"/>
    </row>
    <row r="42791" spans="20:20" x14ac:dyDescent="0.2">
      <c r="T42791"/>
    </row>
    <row r="42792" spans="20:20" x14ac:dyDescent="0.2">
      <c r="T42792"/>
    </row>
    <row r="42793" spans="20:20" x14ac:dyDescent="0.2">
      <c r="T42793"/>
    </row>
    <row r="42794" spans="20:20" x14ac:dyDescent="0.2">
      <c r="T42794"/>
    </row>
    <row r="42795" spans="20:20" x14ac:dyDescent="0.2">
      <c r="T42795"/>
    </row>
    <row r="42796" spans="20:20" x14ac:dyDescent="0.2">
      <c r="T42796"/>
    </row>
    <row r="42797" spans="20:20" x14ac:dyDescent="0.2">
      <c r="T42797"/>
    </row>
    <row r="42798" spans="20:20" x14ac:dyDescent="0.2">
      <c r="T42798"/>
    </row>
    <row r="42799" spans="20:20" x14ac:dyDescent="0.2">
      <c r="T42799"/>
    </row>
    <row r="42800" spans="20:20" x14ac:dyDescent="0.2">
      <c r="T42800"/>
    </row>
    <row r="42801" spans="20:20" x14ac:dyDescent="0.2">
      <c r="T42801"/>
    </row>
    <row r="42802" spans="20:20" x14ac:dyDescent="0.2">
      <c r="T42802"/>
    </row>
    <row r="42803" spans="20:20" x14ac:dyDescent="0.2">
      <c r="T42803"/>
    </row>
    <row r="42804" spans="20:20" x14ac:dyDescent="0.2">
      <c r="T42804"/>
    </row>
    <row r="42805" spans="20:20" x14ac:dyDescent="0.2">
      <c r="T42805"/>
    </row>
    <row r="42806" spans="20:20" x14ac:dyDescent="0.2">
      <c r="T42806"/>
    </row>
    <row r="42807" spans="20:20" x14ac:dyDescent="0.2">
      <c r="T42807"/>
    </row>
    <row r="42808" spans="20:20" x14ac:dyDescent="0.2">
      <c r="T42808"/>
    </row>
    <row r="42809" spans="20:20" x14ac:dyDescent="0.2">
      <c r="T42809"/>
    </row>
    <row r="42810" spans="20:20" x14ac:dyDescent="0.2">
      <c r="T42810"/>
    </row>
    <row r="42811" spans="20:20" x14ac:dyDescent="0.2">
      <c r="T42811"/>
    </row>
    <row r="42812" spans="20:20" x14ac:dyDescent="0.2">
      <c r="T42812"/>
    </row>
    <row r="42813" spans="20:20" x14ac:dyDescent="0.2">
      <c r="T42813"/>
    </row>
    <row r="42814" spans="20:20" x14ac:dyDescent="0.2">
      <c r="T42814"/>
    </row>
    <row r="42815" spans="20:20" x14ac:dyDescent="0.2">
      <c r="T42815"/>
    </row>
    <row r="42816" spans="20:20" x14ac:dyDescent="0.2">
      <c r="T42816"/>
    </row>
    <row r="42817" spans="20:20" x14ac:dyDescent="0.2">
      <c r="T42817"/>
    </row>
    <row r="42818" spans="20:20" x14ac:dyDescent="0.2">
      <c r="T42818"/>
    </row>
    <row r="42819" spans="20:20" x14ac:dyDescent="0.2">
      <c r="T42819"/>
    </row>
    <row r="42820" spans="20:20" x14ac:dyDescent="0.2">
      <c r="T42820"/>
    </row>
    <row r="42821" spans="20:20" x14ac:dyDescent="0.2">
      <c r="T42821"/>
    </row>
    <row r="42822" spans="20:20" x14ac:dyDescent="0.2">
      <c r="T42822"/>
    </row>
    <row r="42823" spans="20:20" x14ac:dyDescent="0.2">
      <c r="T42823"/>
    </row>
    <row r="42824" spans="20:20" x14ac:dyDescent="0.2">
      <c r="T42824"/>
    </row>
    <row r="42825" spans="20:20" x14ac:dyDescent="0.2">
      <c r="T42825"/>
    </row>
    <row r="42826" spans="20:20" x14ac:dyDescent="0.2">
      <c r="T42826"/>
    </row>
    <row r="42827" spans="20:20" x14ac:dyDescent="0.2">
      <c r="T42827"/>
    </row>
    <row r="42828" spans="20:20" x14ac:dyDescent="0.2">
      <c r="T42828"/>
    </row>
    <row r="42829" spans="20:20" x14ac:dyDescent="0.2">
      <c r="T42829"/>
    </row>
    <row r="42830" spans="20:20" x14ac:dyDescent="0.2">
      <c r="T42830"/>
    </row>
    <row r="42831" spans="20:20" x14ac:dyDescent="0.2">
      <c r="T42831"/>
    </row>
    <row r="42832" spans="20:20" x14ac:dyDescent="0.2">
      <c r="T42832"/>
    </row>
    <row r="42833" spans="20:20" x14ac:dyDescent="0.2">
      <c r="T42833"/>
    </row>
    <row r="42834" spans="20:20" x14ac:dyDescent="0.2">
      <c r="T42834"/>
    </row>
    <row r="42835" spans="20:20" x14ac:dyDescent="0.2">
      <c r="T42835"/>
    </row>
    <row r="42836" spans="20:20" x14ac:dyDescent="0.2">
      <c r="T42836"/>
    </row>
    <row r="42837" spans="20:20" x14ac:dyDescent="0.2">
      <c r="T42837"/>
    </row>
    <row r="42838" spans="20:20" x14ac:dyDescent="0.2">
      <c r="T42838"/>
    </row>
    <row r="42839" spans="20:20" x14ac:dyDescent="0.2">
      <c r="T42839"/>
    </row>
    <row r="42840" spans="20:20" x14ac:dyDescent="0.2">
      <c r="T42840"/>
    </row>
    <row r="42841" spans="20:20" x14ac:dyDescent="0.2">
      <c r="T42841"/>
    </row>
    <row r="42842" spans="20:20" x14ac:dyDescent="0.2">
      <c r="T42842"/>
    </row>
    <row r="42843" spans="20:20" x14ac:dyDescent="0.2">
      <c r="T42843"/>
    </row>
    <row r="42844" spans="20:20" x14ac:dyDescent="0.2">
      <c r="T42844"/>
    </row>
    <row r="42845" spans="20:20" x14ac:dyDescent="0.2">
      <c r="T42845"/>
    </row>
    <row r="42846" spans="20:20" x14ac:dyDescent="0.2">
      <c r="T42846"/>
    </row>
    <row r="42847" spans="20:20" x14ac:dyDescent="0.2">
      <c r="T42847"/>
    </row>
    <row r="42848" spans="20:20" x14ac:dyDescent="0.2">
      <c r="T42848"/>
    </row>
    <row r="42849" spans="20:20" x14ac:dyDescent="0.2">
      <c r="T42849"/>
    </row>
    <row r="42850" spans="20:20" x14ac:dyDescent="0.2">
      <c r="T42850"/>
    </row>
    <row r="42851" spans="20:20" x14ac:dyDescent="0.2">
      <c r="T42851"/>
    </row>
    <row r="42852" spans="20:20" x14ac:dyDescent="0.2">
      <c r="T42852"/>
    </row>
    <row r="42853" spans="20:20" x14ac:dyDescent="0.2">
      <c r="T42853"/>
    </row>
    <row r="42854" spans="20:20" x14ac:dyDescent="0.2">
      <c r="T42854"/>
    </row>
    <row r="42855" spans="20:20" x14ac:dyDescent="0.2">
      <c r="T42855"/>
    </row>
    <row r="42856" spans="20:20" x14ac:dyDescent="0.2">
      <c r="T42856"/>
    </row>
    <row r="42857" spans="20:20" x14ac:dyDescent="0.2">
      <c r="T42857"/>
    </row>
    <row r="42858" spans="20:20" x14ac:dyDescent="0.2">
      <c r="T42858"/>
    </row>
    <row r="42859" spans="20:20" x14ac:dyDescent="0.2">
      <c r="T42859"/>
    </row>
    <row r="42860" spans="20:20" x14ac:dyDescent="0.2">
      <c r="T42860"/>
    </row>
    <row r="42861" spans="20:20" x14ac:dyDescent="0.2">
      <c r="T42861"/>
    </row>
    <row r="42862" spans="20:20" x14ac:dyDescent="0.2">
      <c r="T42862"/>
    </row>
    <row r="42863" spans="20:20" x14ac:dyDescent="0.2">
      <c r="T42863"/>
    </row>
    <row r="42864" spans="20:20" x14ac:dyDescent="0.2">
      <c r="T42864"/>
    </row>
    <row r="42865" spans="20:20" x14ac:dyDescent="0.2">
      <c r="T42865"/>
    </row>
    <row r="42866" spans="20:20" x14ac:dyDescent="0.2">
      <c r="T42866"/>
    </row>
    <row r="42867" spans="20:20" x14ac:dyDescent="0.2">
      <c r="T42867"/>
    </row>
    <row r="42868" spans="20:20" x14ac:dyDescent="0.2">
      <c r="T42868"/>
    </row>
    <row r="42869" spans="20:20" x14ac:dyDescent="0.2">
      <c r="T42869"/>
    </row>
    <row r="42870" spans="20:20" x14ac:dyDescent="0.2">
      <c r="T42870"/>
    </row>
    <row r="42871" spans="20:20" x14ac:dyDescent="0.2">
      <c r="T42871"/>
    </row>
    <row r="42872" spans="20:20" x14ac:dyDescent="0.2">
      <c r="T42872"/>
    </row>
    <row r="42873" spans="20:20" x14ac:dyDescent="0.2">
      <c r="T42873"/>
    </row>
    <row r="42874" spans="20:20" x14ac:dyDescent="0.2">
      <c r="T42874"/>
    </row>
    <row r="42875" spans="20:20" x14ac:dyDescent="0.2">
      <c r="T42875"/>
    </row>
    <row r="42876" spans="20:20" x14ac:dyDescent="0.2">
      <c r="T42876"/>
    </row>
    <row r="42877" spans="20:20" x14ac:dyDescent="0.2">
      <c r="T42877"/>
    </row>
    <row r="42878" spans="20:20" x14ac:dyDescent="0.2">
      <c r="T42878"/>
    </row>
    <row r="42879" spans="20:20" x14ac:dyDescent="0.2">
      <c r="T42879"/>
    </row>
    <row r="42880" spans="20:20" x14ac:dyDescent="0.2">
      <c r="T42880"/>
    </row>
    <row r="42881" spans="20:20" x14ac:dyDescent="0.2">
      <c r="T42881"/>
    </row>
    <row r="42882" spans="20:20" x14ac:dyDescent="0.2">
      <c r="T42882"/>
    </row>
    <row r="42883" spans="20:20" x14ac:dyDescent="0.2">
      <c r="T42883"/>
    </row>
    <row r="42884" spans="20:20" x14ac:dyDescent="0.2">
      <c r="T42884"/>
    </row>
    <row r="42885" spans="20:20" x14ac:dyDescent="0.2">
      <c r="T42885"/>
    </row>
    <row r="42886" spans="20:20" x14ac:dyDescent="0.2">
      <c r="T42886"/>
    </row>
    <row r="42887" spans="20:20" x14ac:dyDescent="0.2">
      <c r="T42887"/>
    </row>
    <row r="42888" spans="20:20" x14ac:dyDescent="0.2">
      <c r="T42888"/>
    </row>
    <row r="42889" spans="20:20" x14ac:dyDescent="0.2">
      <c r="T42889"/>
    </row>
    <row r="42890" spans="20:20" x14ac:dyDescent="0.2">
      <c r="T42890"/>
    </row>
    <row r="42891" spans="20:20" x14ac:dyDescent="0.2">
      <c r="T42891"/>
    </row>
    <row r="42892" spans="20:20" x14ac:dyDescent="0.2">
      <c r="T42892"/>
    </row>
    <row r="42893" spans="20:20" x14ac:dyDescent="0.2">
      <c r="T42893"/>
    </row>
    <row r="42894" spans="20:20" x14ac:dyDescent="0.2">
      <c r="T42894"/>
    </row>
    <row r="42895" spans="20:20" x14ac:dyDescent="0.2">
      <c r="T42895"/>
    </row>
    <row r="42896" spans="20:20" x14ac:dyDescent="0.2">
      <c r="T42896"/>
    </row>
    <row r="42897" spans="20:20" x14ac:dyDescent="0.2">
      <c r="T42897"/>
    </row>
    <row r="42898" spans="20:20" x14ac:dyDescent="0.2">
      <c r="T42898"/>
    </row>
    <row r="42899" spans="20:20" x14ac:dyDescent="0.2">
      <c r="T42899"/>
    </row>
    <row r="42900" spans="20:20" x14ac:dyDescent="0.2">
      <c r="T42900"/>
    </row>
    <row r="42901" spans="20:20" x14ac:dyDescent="0.2">
      <c r="T42901"/>
    </row>
    <row r="42902" spans="20:20" x14ac:dyDescent="0.2">
      <c r="T42902"/>
    </row>
    <row r="42903" spans="20:20" x14ac:dyDescent="0.2">
      <c r="T42903"/>
    </row>
    <row r="42904" spans="20:20" x14ac:dyDescent="0.2">
      <c r="T42904"/>
    </row>
    <row r="42905" spans="20:20" x14ac:dyDescent="0.2">
      <c r="T42905"/>
    </row>
    <row r="42906" spans="20:20" x14ac:dyDescent="0.2">
      <c r="T42906"/>
    </row>
    <row r="42907" spans="20:20" x14ac:dyDescent="0.2">
      <c r="T42907"/>
    </row>
    <row r="42908" spans="20:20" x14ac:dyDescent="0.2">
      <c r="T42908"/>
    </row>
    <row r="42909" spans="20:20" x14ac:dyDescent="0.2">
      <c r="T42909"/>
    </row>
    <row r="42910" spans="20:20" x14ac:dyDescent="0.2">
      <c r="T42910"/>
    </row>
    <row r="42911" spans="20:20" x14ac:dyDescent="0.2">
      <c r="T42911"/>
    </row>
    <row r="42912" spans="20:20" x14ac:dyDescent="0.2">
      <c r="T42912"/>
    </row>
    <row r="42913" spans="20:20" x14ac:dyDescent="0.2">
      <c r="T42913"/>
    </row>
    <row r="42914" spans="20:20" x14ac:dyDescent="0.2">
      <c r="T42914"/>
    </row>
    <row r="42915" spans="20:20" x14ac:dyDescent="0.2">
      <c r="T42915"/>
    </row>
    <row r="42916" spans="20:20" x14ac:dyDescent="0.2">
      <c r="T42916"/>
    </row>
    <row r="42917" spans="20:20" x14ac:dyDescent="0.2">
      <c r="T42917"/>
    </row>
    <row r="42918" spans="20:20" x14ac:dyDescent="0.2">
      <c r="T42918"/>
    </row>
    <row r="42919" spans="20:20" x14ac:dyDescent="0.2">
      <c r="T42919"/>
    </row>
    <row r="42920" spans="20:20" x14ac:dyDescent="0.2">
      <c r="T42920"/>
    </row>
    <row r="42921" spans="20:20" x14ac:dyDescent="0.2">
      <c r="T42921"/>
    </row>
    <row r="42922" spans="20:20" x14ac:dyDescent="0.2">
      <c r="T42922"/>
    </row>
    <row r="42923" spans="20:20" x14ac:dyDescent="0.2">
      <c r="T42923"/>
    </row>
    <row r="42924" spans="20:20" x14ac:dyDescent="0.2">
      <c r="T42924"/>
    </row>
    <row r="42925" spans="20:20" x14ac:dyDescent="0.2">
      <c r="T42925"/>
    </row>
    <row r="42926" spans="20:20" x14ac:dyDescent="0.2">
      <c r="T42926"/>
    </row>
    <row r="42927" spans="20:20" x14ac:dyDescent="0.2">
      <c r="T42927"/>
    </row>
    <row r="42928" spans="20:20" x14ac:dyDescent="0.2">
      <c r="T42928"/>
    </row>
    <row r="42929" spans="20:20" x14ac:dyDescent="0.2">
      <c r="T42929"/>
    </row>
    <row r="42930" spans="20:20" x14ac:dyDescent="0.2">
      <c r="T42930"/>
    </row>
    <row r="42931" spans="20:20" x14ac:dyDescent="0.2">
      <c r="T42931"/>
    </row>
    <row r="42932" spans="20:20" x14ac:dyDescent="0.2">
      <c r="T42932"/>
    </row>
    <row r="42933" spans="20:20" x14ac:dyDescent="0.2">
      <c r="T42933"/>
    </row>
    <row r="42934" spans="20:20" x14ac:dyDescent="0.2">
      <c r="T42934"/>
    </row>
    <row r="42935" spans="20:20" x14ac:dyDescent="0.2">
      <c r="T42935"/>
    </row>
    <row r="42936" spans="20:20" x14ac:dyDescent="0.2">
      <c r="T42936"/>
    </row>
    <row r="42937" spans="20:20" x14ac:dyDescent="0.2">
      <c r="T42937"/>
    </row>
    <row r="42938" spans="20:20" x14ac:dyDescent="0.2">
      <c r="T42938"/>
    </row>
    <row r="42939" spans="20:20" x14ac:dyDescent="0.2">
      <c r="T42939"/>
    </row>
    <row r="42940" spans="20:20" x14ac:dyDescent="0.2">
      <c r="T42940"/>
    </row>
    <row r="42941" spans="20:20" x14ac:dyDescent="0.2">
      <c r="T42941"/>
    </row>
    <row r="42942" spans="20:20" x14ac:dyDescent="0.2">
      <c r="T42942"/>
    </row>
    <row r="42943" spans="20:20" x14ac:dyDescent="0.2">
      <c r="T42943"/>
    </row>
    <row r="42944" spans="20:20" x14ac:dyDescent="0.2">
      <c r="T42944"/>
    </row>
    <row r="42945" spans="20:20" x14ac:dyDescent="0.2">
      <c r="T42945"/>
    </row>
    <row r="42946" spans="20:20" x14ac:dyDescent="0.2">
      <c r="T42946"/>
    </row>
    <row r="42947" spans="20:20" x14ac:dyDescent="0.2">
      <c r="T42947"/>
    </row>
    <row r="42948" spans="20:20" x14ac:dyDescent="0.2">
      <c r="T42948"/>
    </row>
    <row r="42949" spans="20:20" x14ac:dyDescent="0.2">
      <c r="T42949"/>
    </row>
    <row r="42950" spans="20:20" x14ac:dyDescent="0.2">
      <c r="T42950"/>
    </row>
    <row r="42951" spans="20:20" x14ac:dyDescent="0.2">
      <c r="T42951"/>
    </row>
    <row r="42952" spans="20:20" x14ac:dyDescent="0.2">
      <c r="T42952"/>
    </row>
    <row r="42953" spans="20:20" x14ac:dyDescent="0.2">
      <c r="T42953"/>
    </row>
    <row r="42954" spans="20:20" x14ac:dyDescent="0.2">
      <c r="T42954"/>
    </row>
    <row r="42955" spans="20:20" x14ac:dyDescent="0.2">
      <c r="T42955"/>
    </row>
    <row r="42956" spans="20:20" x14ac:dyDescent="0.2">
      <c r="T42956"/>
    </row>
    <row r="42957" spans="20:20" x14ac:dyDescent="0.2">
      <c r="T42957"/>
    </row>
    <row r="42958" spans="20:20" x14ac:dyDescent="0.2">
      <c r="T42958"/>
    </row>
    <row r="42959" spans="20:20" x14ac:dyDescent="0.2">
      <c r="T42959"/>
    </row>
    <row r="42960" spans="20:20" x14ac:dyDescent="0.2">
      <c r="T42960"/>
    </row>
    <row r="42961" spans="20:20" x14ac:dyDescent="0.2">
      <c r="T42961"/>
    </row>
    <row r="42962" spans="20:20" x14ac:dyDescent="0.2">
      <c r="T42962"/>
    </row>
    <row r="42963" spans="20:20" x14ac:dyDescent="0.2">
      <c r="T42963"/>
    </row>
    <row r="42964" spans="20:20" x14ac:dyDescent="0.2">
      <c r="T42964"/>
    </row>
    <row r="42965" spans="20:20" x14ac:dyDescent="0.2">
      <c r="T42965"/>
    </row>
    <row r="42966" spans="20:20" x14ac:dyDescent="0.2">
      <c r="T42966"/>
    </row>
    <row r="42967" spans="20:20" x14ac:dyDescent="0.2">
      <c r="T42967"/>
    </row>
    <row r="42968" spans="20:20" x14ac:dyDescent="0.2">
      <c r="T42968"/>
    </row>
    <row r="42969" spans="20:20" x14ac:dyDescent="0.2">
      <c r="T42969"/>
    </row>
    <row r="42970" spans="20:20" x14ac:dyDescent="0.2">
      <c r="T42970"/>
    </row>
    <row r="42971" spans="20:20" x14ac:dyDescent="0.2">
      <c r="T42971"/>
    </row>
    <row r="42972" spans="20:20" x14ac:dyDescent="0.2">
      <c r="T42972"/>
    </row>
    <row r="42973" spans="20:20" x14ac:dyDescent="0.2">
      <c r="T42973"/>
    </row>
    <row r="42974" spans="20:20" x14ac:dyDescent="0.2">
      <c r="T42974"/>
    </row>
    <row r="42975" spans="20:20" x14ac:dyDescent="0.2">
      <c r="T42975"/>
    </row>
    <row r="42976" spans="20:20" x14ac:dyDescent="0.2">
      <c r="T42976"/>
    </row>
    <row r="42977" spans="20:20" x14ac:dyDescent="0.2">
      <c r="T42977"/>
    </row>
    <row r="42978" spans="20:20" x14ac:dyDescent="0.2">
      <c r="T42978"/>
    </row>
    <row r="42979" spans="20:20" x14ac:dyDescent="0.2">
      <c r="T42979"/>
    </row>
    <row r="42980" spans="20:20" x14ac:dyDescent="0.2">
      <c r="T42980"/>
    </row>
    <row r="42981" spans="20:20" x14ac:dyDescent="0.2">
      <c r="T42981"/>
    </row>
    <row r="42982" spans="20:20" x14ac:dyDescent="0.2">
      <c r="T42982"/>
    </row>
    <row r="42983" spans="20:20" x14ac:dyDescent="0.2">
      <c r="T42983"/>
    </row>
    <row r="42984" spans="20:20" x14ac:dyDescent="0.2">
      <c r="T42984"/>
    </row>
    <row r="42985" spans="20:20" x14ac:dyDescent="0.2">
      <c r="T42985"/>
    </row>
    <row r="42986" spans="20:20" x14ac:dyDescent="0.2">
      <c r="T42986"/>
    </row>
    <row r="42987" spans="20:20" x14ac:dyDescent="0.2">
      <c r="T42987"/>
    </row>
    <row r="42988" spans="20:20" x14ac:dyDescent="0.2">
      <c r="T42988"/>
    </row>
    <row r="42989" spans="20:20" x14ac:dyDescent="0.2">
      <c r="T42989"/>
    </row>
    <row r="42990" spans="20:20" x14ac:dyDescent="0.2">
      <c r="T42990"/>
    </row>
    <row r="42991" spans="20:20" x14ac:dyDescent="0.2">
      <c r="T42991"/>
    </row>
    <row r="42992" spans="20:20" x14ac:dyDescent="0.2">
      <c r="T42992"/>
    </row>
    <row r="42993" spans="20:20" x14ac:dyDescent="0.2">
      <c r="T42993"/>
    </row>
    <row r="42994" spans="20:20" x14ac:dyDescent="0.2">
      <c r="T42994"/>
    </row>
    <row r="42995" spans="20:20" x14ac:dyDescent="0.2">
      <c r="T42995"/>
    </row>
    <row r="42996" spans="20:20" x14ac:dyDescent="0.2">
      <c r="T42996"/>
    </row>
    <row r="42997" spans="20:20" x14ac:dyDescent="0.2">
      <c r="T42997"/>
    </row>
    <row r="42998" spans="20:20" x14ac:dyDescent="0.2">
      <c r="T42998"/>
    </row>
    <row r="42999" spans="20:20" x14ac:dyDescent="0.2">
      <c r="T42999"/>
    </row>
    <row r="43000" spans="20:20" x14ac:dyDescent="0.2">
      <c r="T43000"/>
    </row>
    <row r="43001" spans="20:20" x14ac:dyDescent="0.2">
      <c r="T43001"/>
    </row>
    <row r="43002" spans="20:20" x14ac:dyDescent="0.2">
      <c r="T43002"/>
    </row>
    <row r="43003" spans="20:20" x14ac:dyDescent="0.2">
      <c r="T43003"/>
    </row>
    <row r="43004" spans="20:20" x14ac:dyDescent="0.2">
      <c r="T43004"/>
    </row>
    <row r="43005" spans="20:20" x14ac:dyDescent="0.2">
      <c r="T43005"/>
    </row>
    <row r="43006" spans="20:20" x14ac:dyDescent="0.2">
      <c r="T43006"/>
    </row>
    <row r="43007" spans="20:20" x14ac:dyDescent="0.2">
      <c r="T43007"/>
    </row>
    <row r="43008" spans="20:20" x14ac:dyDescent="0.2">
      <c r="T43008"/>
    </row>
    <row r="43009" spans="20:20" x14ac:dyDescent="0.2">
      <c r="T43009"/>
    </row>
    <row r="43010" spans="20:20" x14ac:dyDescent="0.2">
      <c r="T43010"/>
    </row>
    <row r="43011" spans="20:20" x14ac:dyDescent="0.2">
      <c r="T43011"/>
    </row>
    <row r="43012" spans="20:20" x14ac:dyDescent="0.2">
      <c r="T43012"/>
    </row>
    <row r="43013" spans="20:20" x14ac:dyDescent="0.2">
      <c r="T43013"/>
    </row>
    <row r="43014" spans="20:20" x14ac:dyDescent="0.2">
      <c r="T43014"/>
    </row>
    <row r="43015" spans="20:20" x14ac:dyDescent="0.2">
      <c r="T43015"/>
    </row>
    <row r="43016" spans="20:20" x14ac:dyDescent="0.2">
      <c r="T43016"/>
    </row>
    <row r="43017" spans="20:20" x14ac:dyDescent="0.2">
      <c r="T43017"/>
    </row>
    <row r="43018" spans="20:20" x14ac:dyDescent="0.2">
      <c r="T43018"/>
    </row>
    <row r="43019" spans="20:20" x14ac:dyDescent="0.2">
      <c r="T43019"/>
    </row>
    <row r="43020" spans="20:20" x14ac:dyDescent="0.2">
      <c r="T43020"/>
    </row>
    <row r="43021" spans="20:20" x14ac:dyDescent="0.2">
      <c r="T43021"/>
    </row>
    <row r="43022" spans="20:20" x14ac:dyDescent="0.2">
      <c r="T43022"/>
    </row>
    <row r="43023" spans="20:20" x14ac:dyDescent="0.2">
      <c r="T43023"/>
    </row>
    <row r="43024" spans="20:20" x14ac:dyDescent="0.2">
      <c r="T43024"/>
    </row>
    <row r="43025" spans="20:20" x14ac:dyDescent="0.2">
      <c r="T43025"/>
    </row>
    <row r="43026" spans="20:20" x14ac:dyDescent="0.2">
      <c r="T43026"/>
    </row>
    <row r="43027" spans="20:20" x14ac:dyDescent="0.2">
      <c r="T43027"/>
    </row>
    <row r="43028" spans="20:20" x14ac:dyDescent="0.2">
      <c r="T43028"/>
    </row>
    <row r="43029" spans="20:20" x14ac:dyDescent="0.2">
      <c r="T43029"/>
    </row>
    <row r="43030" spans="20:20" x14ac:dyDescent="0.2">
      <c r="T43030"/>
    </row>
    <row r="43031" spans="20:20" x14ac:dyDescent="0.2">
      <c r="T43031"/>
    </row>
    <row r="43032" spans="20:20" x14ac:dyDescent="0.2">
      <c r="T43032"/>
    </row>
    <row r="43033" spans="20:20" x14ac:dyDescent="0.2">
      <c r="T43033"/>
    </row>
    <row r="43034" spans="20:20" x14ac:dyDescent="0.2">
      <c r="T43034"/>
    </row>
    <row r="43035" spans="20:20" x14ac:dyDescent="0.2">
      <c r="T43035"/>
    </row>
    <row r="43036" spans="20:20" x14ac:dyDescent="0.2">
      <c r="T43036"/>
    </row>
    <row r="43037" spans="20:20" x14ac:dyDescent="0.2">
      <c r="T43037"/>
    </row>
    <row r="43038" spans="20:20" x14ac:dyDescent="0.2">
      <c r="T43038"/>
    </row>
    <row r="43039" spans="20:20" x14ac:dyDescent="0.2">
      <c r="T43039"/>
    </row>
    <row r="43040" spans="20:20" x14ac:dyDescent="0.2">
      <c r="T43040"/>
    </row>
    <row r="43041" spans="20:20" x14ac:dyDescent="0.2">
      <c r="T43041"/>
    </row>
    <row r="43042" spans="20:20" x14ac:dyDescent="0.2">
      <c r="T43042"/>
    </row>
    <row r="43043" spans="20:20" x14ac:dyDescent="0.2">
      <c r="T43043"/>
    </row>
    <row r="43044" spans="20:20" x14ac:dyDescent="0.2">
      <c r="T43044"/>
    </row>
    <row r="43045" spans="20:20" x14ac:dyDescent="0.2">
      <c r="T43045"/>
    </row>
    <row r="43046" spans="20:20" x14ac:dyDescent="0.2">
      <c r="T43046"/>
    </row>
    <row r="43047" spans="20:20" x14ac:dyDescent="0.2">
      <c r="T43047"/>
    </row>
    <row r="43048" spans="20:20" x14ac:dyDescent="0.2">
      <c r="T43048"/>
    </row>
    <row r="43049" spans="20:20" x14ac:dyDescent="0.2">
      <c r="T43049"/>
    </row>
    <row r="43050" spans="20:20" x14ac:dyDescent="0.2">
      <c r="T43050"/>
    </row>
    <row r="43051" spans="20:20" x14ac:dyDescent="0.2">
      <c r="T43051"/>
    </row>
    <row r="43052" spans="20:20" x14ac:dyDescent="0.2">
      <c r="T43052"/>
    </row>
    <row r="43053" spans="20:20" x14ac:dyDescent="0.2">
      <c r="T43053"/>
    </row>
    <row r="43054" spans="20:20" x14ac:dyDescent="0.2">
      <c r="T43054"/>
    </row>
    <row r="43055" spans="20:20" x14ac:dyDescent="0.2">
      <c r="T43055"/>
    </row>
    <row r="43056" spans="20:20" x14ac:dyDescent="0.2">
      <c r="T43056"/>
    </row>
    <row r="43057" spans="20:20" x14ac:dyDescent="0.2">
      <c r="T43057"/>
    </row>
    <row r="43058" spans="20:20" x14ac:dyDescent="0.2">
      <c r="T43058"/>
    </row>
    <row r="43059" spans="20:20" x14ac:dyDescent="0.2">
      <c r="T43059"/>
    </row>
    <row r="43060" spans="20:20" x14ac:dyDescent="0.2">
      <c r="T43060"/>
    </row>
    <row r="43061" spans="20:20" x14ac:dyDescent="0.2">
      <c r="T43061"/>
    </row>
    <row r="43062" spans="20:20" x14ac:dyDescent="0.2">
      <c r="T43062"/>
    </row>
    <row r="43063" spans="20:20" x14ac:dyDescent="0.2">
      <c r="T43063"/>
    </row>
    <row r="43064" spans="20:20" x14ac:dyDescent="0.2">
      <c r="T43064"/>
    </row>
    <row r="43065" spans="20:20" x14ac:dyDescent="0.2">
      <c r="T43065"/>
    </row>
    <row r="43066" spans="20:20" x14ac:dyDescent="0.2">
      <c r="T43066"/>
    </row>
    <row r="43067" spans="20:20" x14ac:dyDescent="0.2">
      <c r="T43067"/>
    </row>
    <row r="43068" spans="20:20" x14ac:dyDescent="0.2">
      <c r="T43068"/>
    </row>
    <row r="43069" spans="20:20" x14ac:dyDescent="0.2">
      <c r="T43069"/>
    </row>
    <row r="43070" spans="20:20" x14ac:dyDescent="0.2">
      <c r="T43070"/>
    </row>
    <row r="43071" spans="20:20" x14ac:dyDescent="0.2">
      <c r="T43071"/>
    </row>
    <row r="43072" spans="20:20" x14ac:dyDescent="0.2">
      <c r="T43072"/>
    </row>
    <row r="43073" spans="20:20" x14ac:dyDescent="0.2">
      <c r="T43073"/>
    </row>
    <row r="43074" spans="20:20" x14ac:dyDescent="0.2">
      <c r="T43074"/>
    </row>
    <row r="43075" spans="20:20" x14ac:dyDescent="0.2">
      <c r="T43075"/>
    </row>
    <row r="43076" spans="20:20" x14ac:dyDescent="0.2">
      <c r="T43076"/>
    </row>
    <row r="43077" spans="20:20" x14ac:dyDescent="0.2">
      <c r="T43077"/>
    </row>
    <row r="43078" spans="20:20" x14ac:dyDescent="0.2">
      <c r="T43078"/>
    </row>
    <row r="43079" spans="20:20" x14ac:dyDescent="0.2">
      <c r="T43079"/>
    </row>
    <row r="43080" spans="20:20" x14ac:dyDescent="0.2">
      <c r="T43080"/>
    </row>
    <row r="43081" spans="20:20" x14ac:dyDescent="0.2">
      <c r="T43081"/>
    </row>
    <row r="43082" spans="20:20" x14ac:dyDescent="0.2">
      <c r="T43082"/>
    </row>
    <row r="43083" spans="20:20" x14ac:dyDescent="0.2">
      <c r="T43083"/>
    </row>
    <row r="43084" spans="20:20" x14ac:dyDescent="0.2">
      <c r="T43084"/>
    </row>
    <row r="43085" spans="20:20" x14ac:dyDescent="0.2">
      <c r="T43085"/>
    </row>
    <row r="43086" spans="20:20" x14ac:dyDescent="0.2">
      <c r="T43086"/>
    </row>
    <row r="43087" spans="20:20" x14ac:dyDescent="0.2">
      <c r="T43087"/>
    </row>
    <row r="43088" spans="20:20" x14ac:dyDescent="0.2">
      <c r="T43088"/>
    </row>
    <row r="43089" spans="20:20" x14ac:dyDescent="0.2">
      <c r="T43089"/>
    </row>
    <row r="43090" spans="20:20" x14ac:dyDescent="0.2">
      <c r="T43090"/>
    </row>
    <row r="43091" spans="20:20" x14ac:dyDescent="0.2">
      <c r="T43091"/>
    </row>
    <row r="43092" spans="20:20" x14ac:dyDescent="0.2">
      <c r="T43092"/>
    </row>
    <row r="43093" spans="20:20" x14ac:dyDescent="0.2">
      <c r="T43093"/>
    </row>
    <row r="43094" spans="20:20" x14ac:dyDescent="0.2">
      <c r="T43094"/>
    </row>
    <row r="43095" spans="20:20" x14ac:dyDescent="0.2">
      <c r="T43095"/>
    </row>
    <row r="43096" spans="20:20" x14ac:dyDescent="0.2">
      <c r="T43096"/>
    </row>
    <row r="43097" spans="20:20" x14ac:dyDescent="0.2">
      <c r="T43097"/>
    </row>
    <row r="43098" spans="20:20" x14ac:dyDescent="0.2">
      <c r="T43098"/>
    </row>
    <row r="43099" spans="20:20" x14ac:dyDescent="0.2">
      <c r="T43099"/>
    </row>
    <row r="43100" spans="20:20" x14ac:dyDescent="0.2">
      <c r="T43100"/>
    </row>
    <row r="43101" spans="20:20" x14ac:dyDescent="0.2">
      <c r="T43101"/>
    </row>
    <row r="43102" spans="20:20" x14ac:dyDescent="0.2">
      <c r="T43102"/>
    </row>
    <row r="43103" spans="20:20" x14ac:dyDescent="0.2">
      <c r="T43103"/>
    </row>
    <row r="43104" spans="20:20" x14ac:dyDescent="0.2">
      <c r="T43104"/>
    </row>
    <row r="43105" spans="20:20" x14ac:dyDescent="0.2">
      <c r="T43105"/>
    </row>
    <row r="43106" spans="20:20" x14ac:dyDescent="0.2">
      <c r="T43106"/>
    </row>
    <row r="43107" spans="20:20" x14ac:dyDescent="0.2">
      <c r="T43107"/>
    </row>
    <row r="43108" spans="20:20" x14ac:dyDescent="0.2">
      <c r="T43108"/>
    </row>
    <row r="43109" spans="20:20" x14ac:dyDescent="0.2">
      <c r="T43109"/>
    </row>
    <row r="43110" spans="20:20" x14ac:dyDescent="0.2">
      <c r="T43110"/>
    </row>
    <row r="43111" spans="20:20" x14ac:dyDescent="0.2">
      <c r="T43111"/>
    </row>
    <row r="43112" spans="20:20" x14ac:dyDescent="0.2">
      <c r="T43112"/>
    </row>
    <row r="43113" spans="20:20" x14ac:dyDescent="0.2">
      <c r="T43113"/>
    </row>
    <row r="43114" spans="20:20" x14ac:dyDescent="0.2">
      <c r="T43114"/>
    </row>
    <row r="43115" spans="20:20" x14ac:dyDescent="0.2">
      <c r="T43115"/>
    </row>
    <row r="43116" spans="20:20" x14ac:dyDescent="0.2">
      <c r="T43116"/>
    </row>
    <row r="43117" spans="20:20" x14ac:dyDescent="0.2">
      <c r="T43117"/>
    </row>
    <row r="43118" spans="20:20" x14ac:dyDescent="0.2">
      <c r="T43118"/>
    </row>
    <row r="43119" spans="20:20" x14ac:dyDescent="0.2">
      <c r="T43119"/>
    </row>
    <row r="43120" spans="20:20" x14ac:dyDescent="0.2">
      <c r="T43120"/>
    </row>
    <row r="43121" spans="20:20" x14ac:dyDescent="0.2">
      <c r="T43121"/>
    </row>
    <row r="43122" spans="20:20" x14ac:dyDescent="0.2">
      <c r="T43122"/>
    </row>
    <row r="43123" spans="20:20" x14ac:dyDescent="0.2">
      <c r="T43123"/>
    </row>
    <row r="43124" spans="20:20" x14ac:dyDescent="0.2">
      <c r="T43124"/>
    </row>
    <row r="43125" spans="20:20" x14ac:dyDescent="0.2">
      <c r="T43125"/>
    </row>
    <row r="43126" spans="20:20" x14ac:dyDescent="0.2">
      <c r="T43126"/>
    </row>
    <row r="43127" spans="20:20" x14ac:dyDescent="0.2">
      <c r="T43127"/>
    </row>
    <row r="43128" spans="20:20" x14ac:dyDescent="0.2">
      <c r="T43128"/>
    </row>
    <row r="43129" spans="20:20" x14ac:dyDescent="0.2">
      <c r="T43129"/>
    </row>
    <row r="43130" spans="20:20" x14ac:dyDescent="0.2">
      <c r="T43130"/>
    </row>
    <row r="43131" spans="20:20" x14ac:dyDescent="0.2">
      <c r="T43131"/>
    </row>
    <row r="43132" spans="20:20" x14ac:dyDescent="0.2">
      <c r="T43132"/>
    </row>
    <row r="43133" spans="20:20" x14ac:dyDescent="0.2">
      <c r="T43133"/>
    </row>
    <row r="43134" spans="20:20" x14ac:dyDescent="0.2">
      <c r="T43134"/>
    </row>
    <row r="43135" spans="20:20" x14ac:dyDescent="0.2">
      <c r="T43135"/>
    </row>
    <row r="43136" spans="20:20" x14ac:dyDescent="0.2">
      <c r="T43136"/>
    </row>
    <row r="43137" spans="20:20" x14ac:dyDescent="0.2">
      <c r="T43137"/>
    </row>
    <row r="43138" spans="20:20" x14ac:dyDescent="0.2">
      <c r="T43138"/>
    </row>
    <row r="43139" spans="20:20" x14ac:dyDescent="0.2">
      <c r="T43139"/>
    </row>
    <row r="43140" spans="20:20" x14ac:dyDescent="0.2">
      <c r="T43140"/>
    </row>
    <row r="43141" spans="20:20" x14ac:dyDescent="0.2">
      <c r="T43141"/>
    </row>
    <row r="43142" spans="20:20" x14ac:dyDescent="0.2">
      <c r="T43142"/>
    </row>
    <row r="43143" spans="20:20" x14ac:dyDescent="0.2">
      <c r="T43143"/>
    </row>
    <row r="43144" spans="20:20" x14ac:dyDescent="0.2">
      <c r="T43144"/>
    </row>
    <row r="43145" spans="20:20" x14ac:dyDescent="0.2">
      <c r="T43145"/>
    </row>
    <row r="43146" spans="20:20" x14ac:dyDescent="0.2">
      <c r="T43146"/>
    </row>
    <row r="43147" spans="20:20" x14ac:dyDescent="0.2">
      <c r="T43147"/>
    </row>
    <row r="43148" spans="20:20" x14ac:dyDescent="0.2">
      <c r="T43148"/>
    </row>
    <row r="43149" spans="20:20" x14ac:dyDescent="0.2">
      <c r="T43149"/>
    </row>
    <row r="43150" spans="20:20" x14ac:dyDescent="0.2">
      <c r="T43150"/>
    </row>
    <row r="43151" spans="20:20" x14ac:dyDescent="0.2">
      <c r="T43151"/>
    </row>
    <row r="43152" spans="20:20" x14ac:dyDescent="0.2">
      <c r="T43152"/>
    </row>
    <row r="43153" spans="20:20" x14ac:dyDescent="0.2">
      <c r="T43153"/>
    </row>
    <row r="43154" spans="20:20" x14ac:dyDescent="0.2">
      <c r="T43154"/>
    </row>
    <row r="43155" spans="20:20" x14ac:dyDescent="0.2">
      <c r="T43155"/>
    </row>
    <row r="43156" spans="20:20" x14ac:dyDescent="0.2">
      <c r="T43156"/>
    </row>
    <row r="43157" spans="20:20" x14ac:dyDescent="0.2">
      <c r="T43157"/>
    </row>
    <row r="43158" spans="20:20" x14ac:dyDescent="0.2">
      <c r="T43158"/>
    </row>
    <row r="43159" spans="20:20" x14ac:dyDescent="0.2">
      <c r="T43159"/>
    </row>
    <row r="43160" spans="20:20" x14ac:dyDescent="0.2">
      <c r="T43160"/>
    </row>
    <row r="43161" spans="20:20" x14ac:dyDescent="0.2">
      <c r="T43161"/>
    </row>
    <row r="43162" spans="20:20" x14ac:dyDescent="0.2">
      <c r="T43162"/>
    </row>
    <row r="43163" spans="20:20" x14ac:dyDescent="0.2">
      <c r="T43163"/>
    </row>
    <row r="43164" spans="20:20" x14ac:dyDescent="0.2">
      <c r="T43164"/>
    </row>
    <row r="43165" spans="20:20" x14ac:dyDescent="0.2">
      <c r="T43165"/>
    </row>
    <row r="43166" spans="20:20" x14ac:dyDescent="0.2">
      <c r="T43166"/>
    </row>
    <row r="43167" spans="20:20" x14ac:dyDescent="0.2">
      <c r="T43167"/>
    </row>
    <row r="43168" spans="20:20" x14ac:dyDescent="0.2">
      <c r="T43168"/>
    </row>
    <row r="43169" spans="20:20" x14ac:dyDescent="0.2">
      <c r="T43169"/>
    </row>
    <row r="43170" spans="20:20" x14ac:dyDescent="0.2">
      <c r="T43170"/>
    </row>
    <row r="43171" spans="20:20" x14ac:dyDescent="0.2">
      <c r="T43171"/>
    </row>
    <row r="43172" spans="20:20" x14ac:dyDescent="0.2">
      <c r="T43172"/>
    </row>
    <row r="43173" spans="20:20" x14ac:dyDescent="0.2">
      <c r="T43173"/>
    </row>
    <row r="43174" spans="20:20" x14ac:dyDescent="0.2">
      <c r="T43174"/>
    </row>
    <row r="43175" spans="20:20" x14ac:dyDescent="0.2">
      <c r="T43175"/>
    </row>
    <row r="43176" spans="20:20" x14ac:dyDescent="0.2">
      <c r="T43176"/>
    </row>
    <row r="43177" spans="20:20" x14ac:dyDescent="0.2">
      <c r="T43177"/>
    </row>
    <row r="43178" spans="20:20" x14ac:dyDescent="0.2">
      <c r="T43178"/>
    </row>
    <row r="43179" spans="20:20" x14ac:dyDescent="0.2">
      <c r="T43179"/>
    </row>
    <row r="43180" spans="20:20" x14ac:dyDescent="0.2">
      <c r="T43180"/>
    </row>
    <row r="43181" spans="20:20" x14ac:dyDescent="0.2">
      <c r="T43181"/>
    </row>
    <row r="43182" spans="20:20" x14ac:dyDescent="0.2">
      <c r="T43182"/>
    </row>
    <row r="43183" spans="20:20" x14ac:dyDescent="0.2">
      <c r="T43183"/>
    </row>
    <row r="43184" spans="20:20" x14ac:dyDescent="0.2">
      <c r="T43184"/>
    </row>
    <row r="43185" spans="20:20" x14ac:dyDescent="0.2">
      <c r="T43185"/>
    </row>
    <row r="43186" spans="20:20" x14ac:dyDescent="0.2">
      <c r="T43186"/>
    </row>
    <row r="43187" spans="20:20" x14ac:dyDescent="0.2">
      <c r="T43187"/>
    </row>
    <row r="43188" spans="20:20" x14ac:dyDescent="0.2">
      <c r="T43188"/>
    </row>
    <row r="43189" spans="20:20" x14ac:dyDescent="0.2">
      <c r="T43189"/>
    </row>
    <row r="43190" spans="20:20" x14ac:dyDescent="0.2">
      <c r="T43190"/>
    </row>
    <row r="43191" spans="20:20" x14ac:dyDescent="0.2">
      <c r="T43191"/>
    </row>
    <row r="43192" spans="20:20" x14ac:dyDescent="0.2">
      <c r="T43192"/>
    </row>
    <row r="43193" spans="20:20" x14ac:dyDescent="0.2">
      <c r="T43193"/>
    </row>
    <row r="43194" spans="20:20" x14ac:dyDescent="0.2">
      <c r="T43194"/>
    </row>
    <row r="43195" spans="20:20" x14ac:dyDescent="0.2">
      <c r="T43195"/>
    </row>
    <row r="43196" spans="20:20" x14ac:dyDescent="0.2">
      <c r="T43196"/>
    </row>
    <row r="43197" spans="20:20" x14ac:dyDescent="0.2">
      <c r="T43197"/>
    </row>
    <row r="43198" spans="20:20" x14ac:dyDescent="0.2">
      <c r="T43198"/>
    </row>
    <row r="43199" spans="20:20" x14ac:dyDescent="0.2">
      <c r="T43199"/>
    </row>
    <row r="43200" spans="20:20" x14ac:dyDescent="0.2">
      <c r="T43200"/>
    </row>
    <row r="43201" spans="20:20" x14ac:dyDescent="0.2">
      <c r="T43201"/>
    </row>
    <row r="43202" spans="20:20" x14ac:dyDescent="0.2">
      <c r="T43202"/>
    </row>
    <row r="43203" spans="20:20" x14ac:dyDescent="0.2">
      <c r="T43203"/>
    </row>
    <row r="43204" spans="20:20" x14ac:dyDescent="0.2">
      <c r="T43204"/>
    </row>
    <row r="43205" spans="20:20" x14ac:dyDescent="0.2">
      <c r="T43205"/>
    </row>
    <row r="43206" spans="20:20" x14ac:dyDescent="0.2">
      <c r="T43206"/>
    </row>
    <row r="43207" spans="20:20" x14ac:dyDescent="0.2">
      <c r="T43207"/>
    </row>
    <row r="43208" spans="20:20" x14ac:dyDescent="0.2">
      <c r="T43208"/>
    </row>
    <row r="43209" spans="20:20" x14ac:dyDescent="0.2">
      <c r="T43209"/>
    </row>
    <row r="43210" spans="20:20" x14ac:dyDescent="0.2">
      <c r="T43210"/>
    </row>
    <row r="43211" spans="20:20" x14ac:dyDescent="0.2">
      <c r="T43211"/>
    </row>
    <row r="43212" spans="20:20" x14ac:dyDescent="0.2">
      <c r="T43212"/>
    </row>
    <row r="43213" spans="20:20" x14ac:dyDescent="0.2">
      <c r="T43213"/>
    </row>
    <row r="43214" spans="20:20" x14ac:dyDescent="0.2">
      <c r="T43214"/>
    </row>
    <row r="43215" spans="20:20" x14ac:dyDescent="0.2">
      <c r="T43215"/>
    </row>
    <row r="43216" spans="20:20" x14ac:dyDescent="0.2">
      <c r="T43216"/>
    </row>
    <row r="43217" spans="20:20" x14ac:dyDescent="0.2">
      <c r="T43217"/>
    </row>
    <row r="43218" spans="20:20" x14ac:dyDescent="0.2">
      <c r="T43218"/>
    </row>
    <row r="43219" spans="20:20" x14ac:dyDescent="0.2">
      <c r="T43219"/>
    </row>
    <row r="43220" spans="20:20" x14ac:dyDescent="0.2">
      <c r="T43220"/>
    </row>
    <row r="43221" spans="20:20" x14ac:dyDescent="0.2">
      <c r="T43221"/>
    </row>
    <row r="43222" spans="20:20" x14ac:dyDescent="0.2">
      <c r="T43222"/>
    </row>
    <row r="43223" spans="20:20" x14ac:dyDescent="0.2">
      <c r="T43223"/>
    </row>
    <row r="43224" spans="20:20" x14ac:dyDescent="0.2">
      <c r="T43224"/>
    </row>
    <row r="43225" spans="20:20" x14ac:dyDescent="0.2">
      <c r="T43225"/>
    </row>
    <row r="43226" spans="20:20" x14ac:dyDescent="0.2">
      <c r="T43226"/>
    </row>
    <row r="43227" spans="20:20" x14ac:dyDescent="0.2">
      <c r="T43227"/>
    </row>
    <row r="43228" spans="20:20" x14ac:dyDescent="0.2">
      <c r="T43228"/>
    </row>
    <row r="43229" spans="20:20" x14ac:dyDescent="0.2">
      <c r="T43229"/>
    </row>
    <row r="43230" spans="20:20" x14ac:dyDescent="0.2">
      <c r="T43230"/>
    </row>
    <row r="43231" spans="20:20" x14ac:dyDescent="0.2">
      <c r="T43231"/>
    </row>
    <row r="43232" spans="20:20" x14ac:dyDescent="0.2">
      <c r="T43232"/>
    </row>
    <row r="43233" spans="20:20" x14ac:dyDescent="0.2">
      <c r="T43233"/>
    </row>
    <row r="43234" spans="20:20" x14ac:dyDescent="0.2">
      <c r="T43234"/>
    </row>
    <row r="43235" spans="20:20" x14ac:dyDescent="0.2">
      <c r="T43235"/>
    </row>
    <row r="43236" spans="20:20" x14ac:dyDescent="0.2">
      <c r="T43236"/>
    </row>
    <row r="43237" spans="20:20" x14ac:dyDescent="0.2">
      <c r="T43237"/>
    </row>
    <row r="43238" spans="20:20" x14ac:dyDescent="0.2">
      <c r="T43238"/>
    </row>
    <row r="43239" spans="20:20" x14ac:dyDescent="0.2">
      <c r="T43239"/>
    </row>
    <row r="43240" spans="20:20" x14ac:dyDescent="0.2">
      <c r="T43240"/>
    </row>
    <row r="43241" spans="20:20" x14ac:dyDescent="0.2">
      <c r="T43241"/>
    </row>
    <row r="43242" spans="20:20" x14ac:dyDescent="0.2">
      <c r="T43242"/>
    </row>
    <row r="43243" spans="20:20" x14ac:dyDescent="0.2">
      <c r="T43243"/>
    </row>
    <row r="43244" spans="20:20" x14ac:dyDescent="0.2">
      <c r="T43244"/>
    </row>
    <row r="43245" spans="20:20" x14ac:dyDescent="0.2">
      <c r="T43245"/>
    </row>
    <row r="43246" spans="20:20" x14ac:dyDescent="0.2">
      <c r="T43246"/>
    </row>
    <row r="43247" spans="20:20" x14ac:dyDescent="0.2">
      <c r="T43247"/>
    </row>
    <row r="43248" spans="20:20" x14ac:dyDescent="0.2">
      <c r="T43248"/>
    </row>
    <row r="43249" spans="20:20" x14ac:dyDescent="0.2">
      <c r="T43249"/>
    </row>
    <row r="43250" spans="20:20" x14ac:dyDescent="0.2">
      <c r="T43250"/>
    </row>
    <row r="43251" spans="20:20" x14ac:dyDescent="0.2">
      <c r="T43251"/>
    </row>
    <row r="43252" spans="20:20" x14ac:dyDescent="0.2">
      <c r="T43252"/>
    </row>
    <row r="43253" spans="20:20" x14ac:dyDescent="0.2">
      <c r="T43253"/>
    </row>
    <row r="43254" spans="20:20" x14ac:dyDescent="0.2">
      <c r="T43254"/>
    </row>
    <row r="43255" spans="20:20" x14ac:dyDescent="0.2">
      <c r="T43255"/>
    </row>
    <row r="43256" spans="20:20" x14ac:dyDescent="0.2">
      <c r="T43256"/>
    </row>
    <row r="43257" spans="20:20" x14ac:dyDescent="0.2">
      <c r="T43257"/>
    </row>
    <row r="43258" spans="20:20" x14ac:dyDescent="0.2">
      <c r="T43258"/>
    </row>
    <row r="43259" spans="20:20" x14ac:dyDescent="0.2">
      <c r="T43259"/>
    </row>
    <row r="43260" spans="20:20" x14ac:dyDescent="0.2">
      <c r="T43260"/>
    </row>
    <row r="43261" spans="20:20" x14ac:dyDescent="0.2">
      <c r="T43261"/>
    </row>
    <row r="43262" spans="20:20" x14ac:dyDescent="0.2">
      <c r="T43262"/>
    </row>
    <row r="43263" spans="20:20" x14ac:dyDescent="0.2">
      <c r="T43263"/>
    </row>
    <row r="43264" spans="20:20" x14ac:dyDescent="0.2">
      <c r="T43264"/>
    </row>
    <row r="43265" spans="20:20" x14ac:dyDescent="0.2">
      <c r="T43265"/>
    </row>
    <row r="43266" spans="20:20" x14ac:dyDescent="0.2">
      <c r="T43266"/>
    </row>
    <row r="43267" spans="20:20" x14ac:dyDescent="0.2">
      <c r="T43267"/>
    </row>
    <row r="43268" spans="20:20" x14ac:dyDescent="0.2">
      <c r="T43268"/>
    </row>
    <row r="43269" spans="20:20" x14ac:dyDescent="0.2">
      <c r="T43269"/>
    </row>
    <row r="43270" spans="20:20" x14ac:dyDescent="0.2">
      <c r="T43270"/>
    </row>
    <row r="43271" spans="20:20" x14ac:dyDescent="0.2">
      <c r="T43271"/>
    </row>
    <row r="43272" spans="20:20" x14ac:dyDescent="0.2">
      <c r="T43272"/>
    </row>
    <row r="43273" spans="20:20" x14ac:dyDescent="0.2">
      <c r="T43273"/>
    </row>
    <row r="43274" spans="20:20" x14ac:dyDescent="0.2">
      <c r="T43274"/>
    </row>
    <row r="43275" spans="20:20" x14ac:dyDescent="0.2">
      <c r="T43275"/>
    </row>
    <row r="43276" spans="20:20" x14ac:dyDescent="0.2">
      <c r="T43276"/>
    </row>
    <row r="43277" spans="20:20" x14ac:dyDescent="0.2">
      <c r="T43277"/>
    </row>
    <row r="43278" spans="20:20" x14ac:dyDescent="0.2">
      <c r="T43278"/>
    </row>
    <row r="43279" spans="20:20" x14ac:dyDescent="0.2">
      <c r="T43279"/>
    </row>
    <row r="43280" spans="20:20" x14ac:dyDescent="0.2">
      <c r="T43280"/>
    </row>
    <row r="43281" spans="20:20" x14ac:dyDescent="0.2">
      <c r="T43281"/>
    </row>
    <row r="43282" spans="20:20" x14ac:dyDescent="0.2">
      <c r="T43282"/>
    </row>
    <row r="43283" spans="20:20" x14ac:dyDescent="0.2">
      <c r="T43283"/>
    </row>
    <row r="43284" spans="20:20" x14ac:dyDescent="0.2">
      <c r="T43284"/>
    </row>
    <row r="43285" spans="20:20" x14ac:dyDescent="0.2">
      <c r="T43285"/>
    </row>
    <row r="43286" spans="20:20" x14ac:dyDescent="0.2">
      <c r="T43286"/>
    </row>
    <row r="43287" spans="20:20" x14ac:dyDescent="0.2">
      <c r="T43287"/>
    </row>
    <row r="43288" spans="20:20" x14ac:dyDescent="0.2">
      <c r="T43288"/>
    </row>
    <row r="43289" spans="20:20" x14ac:dyDescent="0.2">
      <c r="T43289"/>
    </row>
    <row r="43290" spans="20:20" x14ac:dyDescent="0.2">
      <c r="T43290"/>
    </row>
    <row r="43291" spans="20:20" x14ac:dyDescent="0.2">
      <c r="T43291"/>
    </row>
    <row r="43292" spans="20:20" x14ac:dyDescent="0.2">
      <c r="T43292"/>
    </row>
    <row r="43293" spans="20:20" x14ac:dyDescent="0.2">
      <c r="T43293"/>
    </row>
    <row r="43294" spans="20:20" x14ac:dyDescent="0.2">
      <c r="T43294"/>
    </row>
    <row r="43295" spans="20:20" x14ac:dyDescent="0.2">
      <c r="T43295"/>
    </row>
    <row r="43296" spans="20:20" x14ac:dyDescent="0.2">
      <c r="T43296"/>
    </row>
    <row r="43297" spans="20:20" x14ac:dyDescent="0.2">
      <c r="T43297"/>
    </row>
    <row r="43298" spans="20:20" x14ac:dyDescent="0.2">
      <c r="T43298"/>
    </row>
    <row r="43299" spans="20:20" x14ac:dyDescent="0.2">
      <c r="T43299"/>
    </row>
    <row r="43300" spans="20:20" x14ac:dyDescent="0.2">
      <c r="T43300"/>
    </row>
    <row r="43301" spans="20:20" x14ac:dyDescent="0.2">
      <c r="T43301"/>
    </row>
    <row r="43302" spans="20:20" x14ac:dyDescent="0.2">
      <c r="T43302"/>
    </row>
    <row r="43303" spans="20:20" x14ac:dyDescent="0.2">
      <c r="T43303"/>
    </row>
    <row r="43304" spans="20:20" x14ac:dyDescent="0.2">
      <c r="T43304"/>
    </row>
    <row r="43305" spans="20:20" x14ac:dyDescent="0.2">
      <c r="T43305"/>
    </row>
    <row r="43306" spans="20:20" x14ac:dyDescent="0.2">
      <c r="T43306"/>
    </row>
    <row r="43307" spans="20:20" x14ac:dyDescent="0.2">
      <c r="T43307"/>
    </row>
    <row r="43308" spans="20:20" x14ac:dyDescent="0.2">
      <c r="T43308"/>
    </row>
    <row r="43309" spans="20:20" x14ac:dyDescent="0.2">
      <c r="T43309"/>
    </row>
    <row r="43310" spans="20:20" x14ac:dyDescent="0.2">
      <c r="T43310"/>
    </row>
    <row r="43311" spans="20:20" x14ac:dyDescent="0.2">
      <c r="T43311"/>
    </row>
    <row r="43312" spans="20:20" x14ac:dyDescent="0.2">
      <c r="T43312"/>
    </row>
    <row r="43313" spans="20:20" x14ac:dyDescent="0.2">
      <c r="T43313"/>
    </row>
    <row r="43314" spans="20:20" x14ac:dyDescent="0.2">
      <c r="T43314"/>
    </row>
    <row r="43315" spans="20:20" x14ac:dyDescent="0.2">
      <c r="T43315"/>
    </row>
    <row r="43316" spans="20:20" x14ac:dyDescent="0.2">
      <c r="T43316"/>
    </row>
    <row r="43317" spans="20:20" x14ac:dyDescent="0.2">
      <c r="T43317"/>
    </row>
    <row r="43318" spans="20:20" x14ac:dyDescent="0.2">
      <c r="T43318"/>
    </row>
    <row r="43319" spans="20:20" x14ac:dyDescent="0.2">
      <c r="T43319"/>
    </row>
    <row r="43320" spans="20:20" x14ac:dyDescent="0.2">
      <c r="T43320"/>
    </row>
    <row r="43321" spans="20:20" x14ac:dyDescent="0.2">
      <c r="T43321"/>
    </row>
    <row r="43322" spans="20:20" x14ac:dyDescent="0.2">
      <c r="T43322"/>
    </row>
    <row r="43323" spans="20:20" x14ac:dyDescent="0.2">
      <c r="T43323"/>
    </row>
    <row r="43324" spans="20:20" x14ac:dyDescent="0.2">
      <c r="T43324"/>
    </row>
    <row r="43325" spans="20:20" x14ac:dyDescent="0.2">
      <c r="T43325"/>
    </row>
    <row r="43326" spans="20:20" x14ac:dyDescent="0.2">
      <c r="T43326"/>
    </row>
    <row r="43327" spans="20:20" x14ac:dyDescent="0.2">
      <c r="T43327"/>
    </row>
    <row r="43328" spans="20:20" x14ac:dyDescent="0.2">
      <c r="T43328"/>
    </row>
    <row r="43329" spans="20:20" x14ac:dyDescent="0.2">
      <c r="T43329"/>
    </row>
    <row r="43330" spans="20:20" x14ac:dyDescent="0.2">
      <c r="T43330"/>
    </row>
    <row r="43331" spans="20:20" x14ac:dyDescent="0.2">
      <c r="T43331"/>
    </row>
    <row r="43332" spans="20:20" x14ac:dyDescent="0.2">
      <c r="T43332"/>
    </row>
    <row r="43333" spans="20:20" x14ac:dyDescent="0.2">
      <c r="T43333"/>
    </row>
    <row r="43334" spans="20:20" x14ac:dyDescent="0.2">
      <c r="T43334"/>
    </row>
    <row r="43335" spans="20:20" x14ac:dyDescent="0.2">
      <c r="T43335"/>
    </row>
    <row r="43336" spans="20:20" x14ac:dyDescent="0.2">
      <c r="T43336"/>
    </row>
    <row r="43337" spans="20:20" x14ac:dyDescent="0.2">
      <c r="T43337"/>
    </row>
    <row r="43338" spans="20:20" x14ac:dyDescent="0.2">
      <c r="T43338"/>
    </row>
    <row r="43339" spans="20:20" x14ac:dyDescent="0.2">
      <c r="T43339"/>
    </row>
    <row r="43340" spans="20:20" x14ac:dyDescent="0.2">
      <c r="T43340"/>
    </row>
    <row r="43341" spans="20:20" x14ac:dyDescent="0.2">
      <c r="T43341"/>
    </row>
    <row r="43342" spans="20:20" x14ac:dyDescent="0.2">
      <c r="T43342"/>
    </row>
    <row r="43343" spans="20:20" x14ac:dyDescent="0.2">
      <c r="T43343"/>
    </row>
    <row r="43344" spans="20:20" x14ac:dyDescent="0.2">
      <c r="T43344"/>
    </row>
    <row r="43345" spans="20:20" x14ac:dyDescent="0.2">
      <c r="T43345"/>
    </row>
    <row r="43346" spans="20:20" x14ac:dyDescent="0.2">
      <c r="T43346"/>
    </row>
    <row r="43347" spans="20:20" x14ac:dyDescent="0.2">
      <c r="T43347"/>
    </row>
    <row r="43348" spans="20:20" x14ac:dyDescent="0.2">
      <c r="T43348"/>
    </row>
    <row r="43349" spans="20:20" x14ac:dyDescent="0.2">
      <c r="T43349"/>
    </row>
    <row r="43350" spans="20:20" x14ac:dyDescent="0.2">
      <c r="T43350"/>
    </row>
    <row r="43351" spans="20:20" x14ac:dyDescent="0.2">
      <c r="T43351"/>
    </row>
    <row r="43352" spans="20:20" x14ac:dyDescent="0.2">
      <c r="T43352"/>
    </row>
    <row r="43353" spans="20:20" x14ac:dyDescent="0.2">
      <c r="T43353"/>
    </row>
    <row r="43354" spans="20:20" x14ac:dyDescent="0.2">
      <c r="T43354"/>
    </row>
    <row r="43355" spans="20:20" x14ac:dyDescent="0.2">
      <c r="T43355"/>
    </row>
    <row r="43356" spans="20:20" x14ac:dyDescent="0.2">
      <c r="T43356"/>
    </row>
    <row r="43357" spans="20:20" x14ac:dyDescent="0.2">
      <c r="T43357"/>
    </row>
    <row r="43358" spans="20:20" x14ac:dyDescent="0.2">
      <c r="T43358"/>
    </row>
    <row r="43359" spans="20:20" x14ac:dyDescent="0.2">
      <c r="T43359"/>
    </row>
    <row r="43360" spans="20:20" x14ac:dyDescent="0.2">
      <c r="T43360"/>
    </row>
    <row r="43361" spans="20:20" x14ac:dyDescent="0.2">
      <c r="T43361"/>
    </row>
    <row r="43362" spans="20:20" x14ac:dyDescent="0.2">
      <c r="T43362"/>
    </row>
    <row r="43363" spans="20:20" x14ac:dyDescent="0.2">
      <c r="T43363"/>
    </row>
    <row r="43364" spans="20:20" x14ac:dyDescent="0.2">
      <c r="T43364"/>
    </row>
    <row r="43365" spans="20:20" x14ac:dyDescent="0.2">
      <c r="T43365"/>
    </row>
    <row r="43366" spans="20:20" x14ac:dyDescent="0.2">
      <c r="T43366"/>
    </row>
    <row r="43367" spans="20:20" x14ac:dyDescent="0.2">
      <c r="T43367"/>
    </row>
    <row r="43368" spans="20:20" x14ac:dyDescent="0.2">
      <c r="T43368"/>
    </row>
    <row r="43369" spans="20:20" x14ac:dyDescent="0.2">
      <c r="T43369"/>
    </row>
    <row r="43370" spans="20:20" x14ac:dyDescent="0.2">
      <c r="T43370"/>
    </row>
    <row r="43371" spans="20:20" x14ac:dyDescent="0.2">
      <c r="T43371"/>
    </row>
    <row r="43372" spans="20:20" x14ac:dyDescent="0.2">
      <c r="T43372"/>
    </row>
    <row r="43373" spans="20:20" x14ac:dyDescent="0.2">
      <c r="T43373"/>
    </row>
    <row r="43374" spans="20:20" x14ac:dyDescent="0.2">
      <c r="T43374"/>
    </row>
    <row r="43375" spans="20:20" x14ac:dyDescent="0.2">
      <c r="T43375"/>
    </row>
    <row r="43376" spans="20:20" x14ac:dyDescent="0.2">
      <c r="T43376"/>
    </row>
    <row r="43377" spans="20:20" x14ac:dyDescent="0.2">
      <c r="T43377"/>
    </row>
    <row r="43378" spans="20:20" x14ac:dyDescent="0.2">
      <c r="T43378"/>
    </row>
    <row r="43379" spans="20:20" x14ac:dyDescent="0.2">
      <c r="T43379"/>
    </row>
    <row r="43380" spans="20:20" x14ac:dyDescent="0.2">
      <c r="T43380"/>
    </row>
    <row r="43381" spans="20:20" x14ac:dyDescent="0.2">
      <c r="T43381"/>
    </row>
    <row r="43382" spans="20:20" x14ac:dyDescent="0.2">
      <c r="T43382"/>
    </row>
    <row r="43383" spans="20:20" x14ac:dyDescent="0.2">
      <c r="T43383"/>
    </row>
    <row r="43384" spans="20:20" x14ac:dyDescent="0.2">
      <c r="T43384"/>
    </row>
    <row r="43385" spans="20:20" x14ac:dyDescent="0.2">
      <c r="T43385"/>
    </row>
    <row r="43386" spans="20:20" x14ac:dyDescent="0.2">
      <c r="T43386"/>
    </row>
    <row r="43387" spans="20:20" x14ac:dyDescent="0.2">
      <c r="T43387"/>
    </row>
    <row r="43388" spans="20:20" x14ac:dyDescent="0.2">
      <c r="T43388"/>
    </row>
    <row r="43389" spans="20:20" x14ac:dyDescent="0.2">
      <c r="T43389"/>
    </row>
    <row r="43390" spans="20:20" x14ac:dyDescent="0.2">
      <c r="T43390"/>
    </row>
    <row r="43391" spans="20:20" x14ac:dyDescent="0.2">
      <c r="T43391"/>
    </row>
    <row r="43392" spans="20:20" x14ac:dyDescent="0.2">
      <c r="T43392"/>
    </row>
    <row r="43393" spans="20:20" x14ac:dyDescent="0.2">
      <c r="T43393"/>
    </row>
    <row r="43394" spans="20:20" x14ac:dyDescent="0.2">
      <c r="T43394"/>
    </row>
    <row r="43395" spans="20:20" x14ac:dyDescent="0.2">
      <c r="T43395"/>
    </row>
    <row r="43396" spans="20:20" x14ac:dyDescent="0.2">
      <c r="T43396"/>
    </row>
    <row r="43397" spans="20:20" x14ac:dyDescent="0.2">
      <c r="T43397"/>
    </row>
    <row r="43398" spans="20:20" x14ac:dyDescent="0.2">
      <c r="T43398"/>
    </row>
    <row r="43399" spans="20:20" x14ac:dyDescent="0.2">
      <c r="T43399"/>
    </row>
    <row r="43400" spans="20:20" x14ac:dyDescent="0.2">
      <c r="T43400"/>
    </row>
    <row r="43401" spans="20:20" x14ac:dyDescent="0.2">
      <c r="T43401"/>
    </row>
    <row r="43402" spans="20:20" x14ac:dyDescent="0.2">
      <c r="T43402"/>
    </row>
    <row r="43403" spans="20:20" x14ac:dyDescent="0.2">
      <c r="T43403"/>
    </row>
    <row r="43404" spans="20:20" x14ac:dyDescent="0.2">
      <c r="T43404"/>
    </row>
    <row r="43405" spans="20:20" x14ac:dyDescent="0.2">
      <c r="T43405"/>
    </row>
    <row r="43406" spans="20:20" x14ac:dyDescent="0.2">
      <c r="T43406"/>
    </row>
    <row r="43407" spans="20:20" x14ac:dyDescent="0.2">
      <c r="T43407"/>
    </row>
    <row r="43408" spans="20:20" x14ac:dyDescent="0.2">
      <c r="T43408"/>
    </row>
    <row r="43409" spans="20:20" x14ac:dyDescent="0.2">
      <c r="T43409"/>
    </row>
    <row r="43410" spans="20:20" x14ac:dyDescent="0.2">
      <c r="T43410"/>
    </row>
    <row r="43411" spans="20:20" x14ac:dyDescent="0.2">
      <c r="T43411"/>
    </row>
    <row r="43412" spans="20:20" x14ac:dyDescent="0.2">
      <c r="T43412"/>
    </row>
    <row r="43413" spans="20:20" x14ac:dyDescent="0.2">
      <c r="T43413"/>
    </row>
    <row r="43414" spans="20:20" x14ac:dyDescent="0.2">
      <c r="T43414"/>
    </row>
    <row r="43415" spans="20:20" x14ac:dyDescent="0.2">
      <c r="T43415"/>
    </row>
    <row r="43416" spans="20:20" x14ac:dyDescent="0.2">
      <c r="T43416"/>
    </row>
    <row r="43417" spans="20:20" x14ac:dyDescent="0.2">
      <c r="T43417"/>
    </row>
    <row r="43418" spans="20:20" x14ac:dyDescent="0.2">
      <c r="T43418"/>
    </row>
    <row r="43419" spans="20:20" x14ac:dyDescent="0.2">
      <c r="T43419"/>
    </row>
    <row r="43420" spans="20:20" x14ac:dyDescent="0.2">
      <c r="T43420"/>
    </row>
    <row r="43421" spans="20:20" x14ac:dyDescent="0.2">
      <c r="T43421"/>
    </row>
    <row r="43422" spans="20:20" x14ac:dyDescent="0.2">
      <c r="T43422"/>
    </row>
    <row r="43423" spans="20:20" x14ac:dyDescent="0.2">
      <c r="T43423"/>
    </row>
    <row r="43424" spans="20:20" x14ac:dyDescent="0.2">
      <c r="T43424"/>
    </row>
    <row r="43425" spans="20:20" x14ac:dyDescent="0.2">
      <c r="T43425"/>
    </row>
    <row r="43426" spans="20:20" x14ac:dyDescent="0.2">
      <c r="T43426"/>
    </row>
    <row r="43427" spans="20:20" x14ac:dyDescent="0.2">
      <c r="T43427"/>
    </row>
    <row r="43428" spans="20:20" x14ac:dyDescent="0.2">
      <c r="T43428"/>
    </row>
    <row r="43429" spans="20:20" x14ac:dyDescent="0.2">
      <c r="T43429"/>
    </row>
    <row r="43430" spans="20:20" x14ac:dyDescent="0.2">
      <c r="T43430"/>
    </row>
    <row r="43431" spans="20:20" x14ac:dyDescent="0.2">
      <c r="T43431"/>
    </row>
    <row r="43432" spans="20:20" x14ac:dyDescent="0.2">
      <c r="T43432"/>
    </row>
    <row r="43433" spans="20:20" x14ac:dyDescent="0.2">
      <c r="T43433"/>
    </row>
    <row r="43434" spans="20:20" x14ac:dyDescent="0.2">
      <c r="T43434"/>
    </row>
    <row r="43435" spans="20:20" x14ac:dyDescent="0.2">
      <c r="T43435"/>
    </row>
    <row r="43436" spans="20:20" x14ac:dyDescent="0.2">
      <c r="T43436"/>
    </row>
    <row r="43437" spans="20:20" x14ac:dyDescent="0.2">
      <c r="T43437"/>
    </row>
    <row r="43438" spans="20:20" x14ac:dyDescent="0.2">
      <c r="T43438"/>
    </row>
    <row r="43439" spans="20:20" x14ac:dyDescent="0.2">
      <c r="T43439"/>
    </row>
    <row r="43440" spans="20:20" x14ac:dyDescent="0.2">
      <c r="T43440"/>
    </row>
    <row r="43441" spans="20:20" x14ac:dyDescent="0.2">
      <c r="T43441"/>
    </row>
    <row r="43442" spans="20:20" x14ac:dyDescent="0.2">
      <c r="T43442"/>
    </row>
    <row r="43443" spans="20:20" x14ac:dyDescent="0.2">
      <c r="T43443"/>
    </row>
    <row r="43444" spans="20:20" x14ac:dyDescent="0.2">
      <c r="T43444"/>
    </row>
    <row r="43445" spans="20:20" x14ac:dyDescent="0.2">
      <c r="T43445"/>
    </row>
    <row r="43446" spans="20:20" x14ac:dyDescent="0.2">
      <c r="T43446"/>
    </row>
    <row r="43447" spans="20:20" x14ac:dyDescent="0.2">
      <c r="T43447"/>
    </row>
    <row r="43448" spans="20:20" x14ac:dyDescent="0.2">
      <c r="T43448"/>
    </row>
    <row r="43449" spans="20:20" x14ac:dyDescent="0.2">
      <c r="T43449"/>
    </row>
    <row r="43450" spans="20:20" x14ac:dyDescent="0.2">
      <c r="T43450"/>
    </row>
    <row r="43451" spans="20:20" x14ac:dyDescent="0.2">
      <c r="T43451"/>
    </row>
    <row r="43452" spans="20:20" x14ac:dyDescent="0.2">
      <c r="T43452"/>
    </row>
    <row r="43453" spans="20:20" x14ac:dyDescent="0.2">
      <c r="T43453"/>
    </row>
    <row r="43454" spans="20:20" x14ac:dyDescent="0.2">
      <c r="T43454"/>
    </row>
    <row r="43455" spans="20:20" x14ac:dyDescent="0.2">
      <c r="T43455"/>
    </row>
    <row r="43456" spans="20:20" x14ac:dyDescent="0.2">
      <c r="T43456"/>
    </row>
    <row r="43457" spans="20:20" x14ac:dyDescent="0.2">
      <c r="T43457"/>
    </row>
    <row r="43458" spans="20:20" x14ac:dyDescent="0.2">
      <c r="T43458"/>
    </row>
    <row r="43459" spans="20:20" x14ac:dyDescent="0.2">
      <c r="T43459"/>
    </row>
    <row r="43460" spans="20:20" x14ac:dyDescent="0.2">
      <c r="T43460"/>
    </row>
    <row r="43461" spans="20:20" x14ac:dyDescent="0.2">
      <c r="T43461"/>
    </row>
    <row r="43462" spans="20:20" x14ac:dyDescent="0.2">
      <c r="T43462"/>
    </row>
    <row r="43463" spans="20:20" x14ac:dyDescent="0.2">
      <c r="T43463"/>
    </row>
    <row r="43464" spans="20:20" x14ac:dyDescent="0.2">
      <c r="T43464"/>
    </row>
    <row r="43465" spans="20:20" x14ac:dyDescent="0.2">
      <c r="T43465"/>
    </row>
    <row r="43466" spans="20:20" x14ac:dyDescent="0.2">
      <c r="T43466"/>
    </row>
    <row r="43467" spans="20:20" x14ac:dyDescent="0.2">
      <c r="T43467"/>
    </row>
    <row r="43468" spans="20:20" x14ac:dyDescent="0.2">
      <c r="T43468"/>
    </row>
    <row r="43469" spans="20:20" x14ac:dyDescent="0.2">
      <c r="T43469"/>
    </row>
    <row r="43470" spans="20:20" x14ac:dyDescent="0.2">
      <c r="T43470"/>
    </row>
    <row r="43471" spans="20:20" x14ac:dyDescent="0.2">
      <c r="T43471"/>
    </row>
    <row r="43472" spans="20:20" x14ac:dyDescent="0.2">
      <c r="T43472"/>
    </row>
    <row r="43473" spans="20:20" x14ac:dyDescent="0.2">
      <c r="T43473"/>
    </row>
    <row r="43474" spans="20:20" x14ac:dyDescent="0.2">
      <c r="T43474"/>
    </row>
    <row r="43475" spans="20:20" x14ac:dyDescent="0.2">
      <c r="T43475"/>
    </row>
    <row r="43476" spans="20:20" x14ac:dyDescent="0.2">
      <c r="T43476"/>
    </row>
    <row r="43477" spans="20:20" x14ac:dyDescent="0.2">
      <c r="T43477"/>
    </row>
    <row r="43478" spans="20:20" x14ac:dyDescent="0.2">
      <c r="T43478"/>
    </row>
    <row r="43479" spans="20:20" x14ac:dyDescent="0.2">
      <c r="T43479"/>
    </row>
    <row r="43480" spans="20:20" x14ac:dyDescent="0.2">
      <c r="T43480"/>
    </row>
    <row r="43481" spans="20:20" x14ac:dyDescent="0.2">
      <c r="T43481"/>
    </row>
    <row r="43482" spans="20:20" x14ac:dyDescent="0.2">
      <c r="T43482"/>
    </row>
    <row r="43483" spans="20:20" x14ac:dyDescent="0.2">
      <c r="T43483"/>
    </row>
    <row r="43484" spans="20:20" x14ac:dyDescent="0.2">
      <c r="T43484"/>
    </row>
    <row r="43485" spans="20:20" x14ac:dyDescent="0.2">
      <c r="T43485"/>
    </row>
    <row r="43486" spans="20:20" x14ac:dyDescent="0.2">
      <c r="T43486"/>
    </row>
    <row r="43487" spans="20:20" x14ac:dyDescent="0.2">
      <c r="T43487"/>
    </row>
    <row r="43488" spans="20:20" x14ac:dyDescent="0.2">
      <c r="T43488"/>
    </row>
    <row r="43489" spans="20:20" x14ac:dyDescent="0.2">
      <c r="T43489"/>
    </row>
    <row r="43490" spans="20:20" x14ac:dyDescent="0.2">
      <c r="T43490"/>
    </row>
    <row r="43491" spans="20:20" x14ac:dyDescent="0.2">
      <c r="T43491"/>
    </row>
    <row r="43492" spans="20:20" x14ac:dyDescent="0.2">
      <c r="T43492"/>
    </row>
    <row r="43493" spans="20:20" x14ac:dyDescent="0.2">
      <c r="T43493"/>
    </row>
    <row r="43494" spans="20:20" x14ac:dyDescent="0.2">
      <c r="T43494"/>
    </row>
    <row r="43495" spans="20:20" x14ac:dyDescent="0.2">
      <c r="T43495"/>
    </row>
    <row r="43496" spans="20:20" x14ac:dyDescent="0.2">
      <c r="T43496"/>
    </row>
    <row r="43497" spans="20:20" x14ac:dyDescent="0.2">
      <c r="T43497"/>
    </row>
    <row r="43498" spans="20:20" x14ac:dyDescent="0.2">
      <c r="T43498"/>
    </row>
    <row r="43499" spans="20:20" x14ac:dyDescent="0.2">
      <c r="T43499"/>
    </row>
    <row r="43500" spans="20:20" x14ac:dyDescent="0.2">
      <c r="T43500"/>
    </row>
    <row r="43501" spans="20:20" x14ac:dyDescent="0.2">
      <c r="T43501"/>
    </row>
    <row r="43502" spans="20:20" x14ac:dyDescent="0.2">
      <c r="T43502"/>
    </row>
    <row r="43503" spans="20:20" x14ac:dyDescent="0.2">
      <c r="T43503"/>
    </row>
    <row r="43504" spans="20:20" x14ac:dyDescent="0.2">
      <c r="T43504"/>
    </row>
    <row r="43505" spans="20:20" x14ac:dyDescent="0.2">
      <c r="T43505"/>
    </row>
    <row r="43506" spans="20:20" x14ac:dyDescent="0.2">
      <c r="T43506"/>
    </row>
    <row r="43507" spans="20:20" x14ac:dyDescent="0.2">
      <c r="T43507"/>
    </row>
    <row r="43508" spans="20:20" x14ac:dyDescent="0.2">
      <c r="T43508"/>
    </row>
    <row r="43509" spans="20:20" x14ac:dyDescent="0.2">
      <c r="T43509"/>
    </row>
    <row r="43510" spans="20:20" x14ac:dyDescent="0.2">
      <c r="T43510"/>
    </row>
    <row r="43511" spans="20:20" x14ac:dyDescent="0.2">
      <c r="T43511"/>
    </row>
    <row r="43512" spans="20:20" x14ac:dyDescent="0.2">
      <c r="T43512"/>
    </row>
    <row r="43513" spans="20:20" x14ac:dyDescent="0.2">
      <c r="T43513"/>
    </row>
    <row r="43514" spans="20:20" x14ac:dyDescent="0.2">
      <c r="T43514"/>
    </row>
    <row r="43515" spans="20:20" x14ac:dyDescent="0.2">
      <c r="T43515"/>
    </row>
    <row r="43516" spans="20:20" x14ac:dyDescent="0.2">
      <c r="T43516"/>
    </row>
    <row r="43517" spans="20:20" x14ac:dyDescent="0.2">
      <c r="T43517"/>
    </row>
    <row r="43518" spans="20:20" x14ac:dyDescent="0.2">
      <c r="T43518"/>
    </row>
    <row r="43519" spans="20:20" x14ac:dyDescent="0.2">
      <c r="T43519"/>
    </row>
    <row r="43520" spans="20:20" x14ac:dyDescent="0.2">
      <c r="T43520"/>
    </row>
    <row r="43521" spans="20:20" x14ac:dyDescent="0.2">
      <c r="T43521"/>
    </row>
    <row r="43522" spans="20:20" x14ac:dyDescent="0.2">
      <c r="T43522"/>
    </row>
    <row r="43523" spans="20:20" x14ac:dyDescent="0.2">
      <c r="T43523"/>
    </row>
    <row r="43524" spans="20:20" x14ac:dyDescent="0.2">
      <c r="T43524"/>
    </row>
    <row r="43525" spans="20:20" x14ac:dyDescent="0.2">
      <c r="T43525"/>
    </row>
    <row r="43526" spans="20:20" x14ac:dyDescent="0.2">
      <c r="T43526"/>
    </row>
    <row r="43527" spans="20:20" x14ac:dyDescent="0.2">
      <c r="T43527"/>
    </row>
    <row r="43528" spans="20:20" x14ac:dyDescent="0.2">
      <c r="T43528"/>
    </row>
    <row r="43529" spans="20:20" x14ac:dyDescent="0.2">
      <c r="T43529"/>
    </row>
    <row r="43530" spans="20:20" x14ac:dyDescent="0.2">
      <c r="T43530"/>
    </row>
    <row r="43531" spans="20:20" x14ac:dyDescent="0.2">
      <c r="T43531"/>
    </row>
    <row r="43532" spans="20:20" x14ac:dyDescent="0.2">
      <c r="T43532"/>
    </row>
    <row r="43533" spans="20:20" x14ac:dyDescent="0.2">
      <c r="T43533"/>
    </row>
    <row r="43534" spans="20:20" x14ac:dyDescent="0.2">
      <c r="T43534"/>
    </row>
    <row r="43535" spans="20:20" x14ac:dyDescent="0.2">
      <c r="T43535"/>
    </row>
    <row r="43536" spans="20:20" x14ac:dyDescent="0.2">
      <c r="T43536"/>
    </row>
    <row r="43537" spans="20:20" x14ac:dyDescent="0.2">
      <c r="T43537"/>
    </row>
    <row r="43538" spans="20:20" x14ac:dyDescent="0.2">
      <c r="T43538"/>
    </row>
    <row r="43539" spans="20:20" x14ac:dyDescent="0.2">
      <c r="T43539"/>
    </row>
    <row r="43540" spans="20:20" x14ac:dyDescent="0.2">
      <c r="T43540"/>
    </row>
    <row r="43541" spans="20:20" x14ac:dyDescent="0.2">
      <c r="T43541"/>
    </row>
    <row r="43542" spans="20:20" x14ac:dyDescent="0.2">
      <c r="T43542"/>
    </row>
    <row r="43543" spans="20:20" x14ac:dyDescent="0.2">
      <c r="T43543"/>
    </row>
    <row r="43544" spans="20:20" x14ac:dyDescent="0.2">
      <c r="T43544"/>
    </row>
    <row r="43545" spans="20:20" x14ac:dyDescent="0.2">
      <c r="T43545"/>
    </row>
    <row r="43546" spans="20:20" x14ac:dyDescent="0.2">
      <c r="T43546"/>
    </row>
    <row r="43547" spans="20:20" x14ac:dyDescent="0.2">
      <c r="T43547"/>
    </row>
    <row r="43548" spans="20:20" x14ac:dyDescent="0.2">
      <c r="T43548"/>
    </row>
    <row r="43549" spans="20:20" x14ac:dyDescent="0.2">
      <c r="T43549"/>
    </row>
    <row r="43550" spans="20:20" x14ac:dyDescent="0.2">
      <c r="T43550"/>
    </row>
    <row r="43551" spans="20:20" x14ac:dyDescent="0.2">
      <c r="T43551"/>
    </row>
    <row r="43552" spans="20:20" x14ac:dyDescent="0.2">
      <c r="T43552"/>
    </row>
    <row r="43553" spans="20:20" x14ac:dyDescent="0.2">
      <c r="T43553"/>
    </row>
    <row r="43554" spans="20:20" x14ac:dyDescent="0.2">
      <c r="T43554"/>
    </row>
    <row r="43555" spans="20:20" x14ac:dyDescent="0.2">
      <c r="T43555"/>
    </row>
    <row r="43556" spans="20:20" x14ac:dyDescent="0.2">
      <c r="T43556"/>
    </row>
    <row r="43557" spans="20:20" x14ac:dyDescent="0.2">
      <c r="T43557"/>
    </row>
    <row r="43558" spans="20:20" x14ac:dyDescent="0.2">
      <c r="T43558"/>
    </row>
    <row r="43559" spans="20:20" x14ac:dyDescent="0.2">
      <c r="T43559"/>
    </row>
    <row r="43560" spans="20:20" x14ac:dyDescent="0.2">
      <c r="T43560"/>
    </row>
    <row r="43561" spans="20:20" x14ac:dyDescent="0.2">
      <c r="T43561"/>
    </row>
    <row r="43562" spans="20:20" x14ac:dyDescent="0.2">
      <c r="T43562"/>
    </row>
    <row r="43563" spans="20:20" x14ac:dyDescent="0.2">
      <c r="T43563"/>
    </row>
    <row r="43564" spans="20:20" x14ac:dyDescent="0.2">
      <c r="T43564"/>
    </row>
    <row r="43565" spans="20:20" x14ac:dyDescent="0.2">
      <c r="T43565"/>
    </row>
    <row r="43566" spans="20:20" x14ac:dyDescent="0.2">
      <c r="T43566"/>
    </row>
    <row r="43567" spans="20:20" x14ac:dyDescent="0.2">
      <c r="T43567"/>
    </row>
    <row r="43568" spans="20:20" x14ac:dyDescent="0.2">
      <c r="T43568"/>
    </row>
    <row r="43569" spans="20:20" x14ac:dyDescent="0.2">
      <c r="T43569"/>
    </row>
    <row r="43570" spans="20:20" x14ac:dyDescent="0.2">
      <c r="T43570"/>
    </row>
    <row r="43571" spans="20:20" x14ac:dyDescent="0.2">
      <c r="T43571"/>
    </row>
    <row r="43572" spans="20:20" x14ac:dyDescent="0.2">
      <c r="T43572"/>
    </row>
    <row r="43573" spans="20:20" x14ac:dyDescent="0.2">
      <c r="T43573"/>
    </row>
    <row r="43574" spans="20:20" x14ac:dyDescent="0.2">
      <c r="T43574"/>
    </row>
    <row r="43575" spans="20:20" x14ac:dyDescent="0.2">
      <c r="T43575"/>
    </row>
    <row r="43576" spans="20:20" x14ac:dyDescent="0.2">
      <c r="T43576"/>
    </row>
    <row r="43577" spans="20:20" x14ac:dyDescent="0.2">
      <c r="T43577"/>
    </row>
    <row r="43578" spans="20:20" x14ac:dyDescent="0.2">
      <c r="T43578"/>
    </row>
    <row r="43579" spans="20:20" x14ac:dyDescent="0.2">
      <c r="T43579"/>
    </row>
    <row r="43580" spans="20:20" x14ac:dyDescent="0.2">
      <c r="T43580"/>
    </row>
    <row r="43581" spans="20:20" x14ac:dyDescent="0.2">
      <c r="T43581"/>
    </row>
    <row r="43582" spans="20:20" x14ac:dyDescent="0.2">
      <c r="T43582"/>
    </row>
    <row r="43583" spans="20:20" x14ac:dyDescent="0.2">
      <c r="T43583"/>
    </row>
    <row r="43584" spans="20:20" x14ac:dyDescent="0.2">
      <c r="T43584"/>
    </row>
    <row r="43585" spans="20:20" x14ac:dyDescent="0.2">
      <c r="T43585"/>
    </row>
    <row r="43586" spans="20:20" x14ac:dyDescent="0.2">
      <c r="T43586"/>
    </row>
    <row r="43587" spans="20:20" x14ac:dyDescent="0.2">
      <c r="T43587"/>
    </row>
    <row r="43588" spans="20:20" x14ac:dyDescent="0.2">
      <c r="T43588"/>
    </row>
    <row r="43589" spans="20:20" x14ac:dyDescent="0.2">
      <c r="T43589"/>
    </row>
    <row r="43590" spans="20:20" x14ac:dyDescent="0.2">
      <c r="T43590"/>
    </row>
    <row r="43591" spans="20:20" x14ac:dyDescent="0.2">
      <c r="T43591"/>
    </row>
    <row r="43592" spans="20:20" x14ac:dyDescent="0.2">
      <c r="T43592"/>
    </row>
    <row r="43593" spans="20:20" x14ac:dyDescent="0.2">
      <c r="T43593"/>
    </row>
    <row r="43594" spans="20:20" x14ac:dyDescent="0.2">
      <c r="T43594"/>
    </row>
    <row r="43595" spans="20:20" x14ac:dyDescent="0.2">
      <c r="T43595"/>
    </row>
    <row r="43596" spans="20:20" x14ac:dyDescent="0.2">
      <c r="T43596"/>
    </row>
    <row r="43597" spans="20:20" x14ac:dyDescent="0.2">
      <c r="T43597"/>
    </row>
    <row r="43598" spans="20:20" x14ac:dyDescent="0.2">
      <c r="T43598"/>
    </row>
    <row r="43599" spans="20:20" x14ac:dyDescent="0.2">
      <c r="T43599"/>
    </row>
    <row r="43600" spans="20:20" x14ac:dyDescent="0.2">
      <c r="T43600"/>
    </row>
    <row r="43601" spans="20:20" x14ac:dyDescent="0.2">
      <c r="T43601"/>
    </row>
    <row r="43602" spans="20:20" x14ac:dyDescent="0.2">
      <c r="T43602"/>
    </row>
    <row r="43603" spans="20:20" x14ac:dyDescent="0.2">
      <c r="T43603"/>
    </row>
    <row r="43604" spans="20:20" x14ac:dyDescent="0.2">
      <c r="T43604"/>
    </row>
    <row r="43605" spans="20:20" x14ac:dyDescent="0.2">
      <c r="T43605"/>
    </row>
    <row r="43606" spans="20:20" x14ac:dyDescent="0.2">
      <c r="T43606"/>
    </row>
    <row r="43607" spans="20:20" x14ac:dyDescent="0.2">
      <c r="T43607"/>
    </row>
    <row r="43608" spans="20:20" x14ac:dyDescent="0.2">
      <c r="T43608"/>
    </row>
    <row r="43609" spans="20:20" x14ac:dyDescent="0.2">
      <c r="T43609"/>
    </row>
    <row r="43610" spans="20:20" x14ac:dyDescent="0.2">
      <c r="T43610"/>
    </row>
    <row r="43611" spans="20:20" x14ac:dyDescent="0.2">
      <c r="T43611"/>
    </row>
    <row r="43612" spans="20:20" x14ac:dyDescent="0.2">
      <c r="T43612"/>
    </row>
    <row r="43613" spans="20:20" x14ac:dyDescent="0.2">
      <c r="T43613"/>
    </row>
    <row r="43614" spans="20:20" x14ac:dyDescent="0.2">
      <c r="T43614"/>
    </row>
    <row r="43615" spans="20:20" x14ac:dyDescent="0.2">
      <c r="T43615"/>
    </row>
    <row r="43616" spans="20:20" x14ac:dyDescent="0.2">
      <c r="T43616"/>
    </row>
    <row r="43617" spans="20:20" x14ac:dyDescent="0.2">
      <c r="T43617"/>
    </row>
    <row r="43618" spans="20:20" x14ac:dyDescent="0.2">
      <c r="T43618"/>
    </row>
    <row r="43619" spans="20:20" x14ac:dyDescent="0.2">
      <c r="T43619"/>
    </row>
    <row r="43620" spans="20:20" x14ac:dyDescent="0.2">
      <c r="T43620"/>
    </row>
    <row r="43621" spans="20:20" x14ac:dyDescent="0.2">
      <c r="T43621"/>
    </row>
    <row r="43622" spans="20:20" x14ac:dyDescent="0.2">
      <c r="T43622"/>
    </row>
    <row r="43623" spans="20:20" x14ac:dyDescent="0.2">
      <c r="T43623"/>
    </row>
    <row r="43624" spans="20:20" x14ac:dyDescent="0.2">
      <c r="T43624"/>
    </row>
    <row r="43625" spans="20:20" x14ac:dyDescent="0.2">
      <c r="T43625"/>
    </row>
    <row r="43626" spans="20:20" x14ac:dyDescent="0.2">
      <c r="T43626"/>
    </row>
    <row r="43627" spans="20:20" x14ac:dyDescent="0.2">
      <c r="T43627"/>
    </row>
    <row r="43628" spans="20:20" x14ac:dyDescent="0.2">
      <c r="T43628"/>
    </row>
    <row r="43629" spans="20:20" x14ac:dyDescent="0.2">
      <c r="T43629"/>
    </row>
    <row r="43630" spans="20:20" x14ac:dyDescent="0.2">
      <c r="T43630"/>
    </row>
    <row r="43631" spans="20:20" x14ac:dyDescent="0.2">
      <c r="T43631"/>
    </row>
    <row r="43632" spans="20:20" x14ac:dyDescent="0.2">
      <c r="T43632"/>
    </row>
    <row r="43633" spans="20:20" x14ac:dyDescent="0.2">
      <c r="T43633"/>
    </row>
    <row r="43634" spans="20:20" x14ac:dyDescent="0.2">
      <c r="T43634"/>
    </row>
    <row r="43635" spans="20:20" x14ac:dyDescent="0.2">
      <c r="T43635"/>
    </row>
    <row r="43636" spans="20:20" x14ac:dyDescent="0.2">
      <c r="T43636"/>
    </row>
    <row r="43637" spans="20:20" x14ac:dyDescent="0.2">
      <c r="T43637"/>
    </row>
    <row r="43638" spans="20:20" x14ac:dyDescent="0.2">
      <c r="T43638"/>
    </row>
    <row r="43639" spans="20:20" x14ac:dyDescent="0.2">
      <c r="T43639"/>
    </row>
    <row r="43640" spans="20:20" x14ac:dyDescent="0.2">
      <c r="T43640"/>
    </row>
    <row r="43641" spans="20:20" x14ac:dyDescent="0.2">
      <c r="T43641"/>
    </row>
    <row r="43642" spans="20:20" x14ac:dyDescent="0.2">
      <c r="T43642"/>
    </row>
    <row r="43643" spans="20:20" x14ac:dyDescent="0.2">
      <c r="T43643"/>
    </row>
    <row r="43644" spans="20:20" x14ac:dyDescent="0.2">
      <c r="T43644"/>
    </row>
    <row r="43645" spans="20:20" x14ac:dyDescent="0.2">
      <c r="T43645"/>
    </row>
    <row r="43646" spans="20:20" x14ac:dyDescent="0.2">
      <c r="T43646"/>
    </row>
    <row r="43647" spans="20:20" x14ac:dyDescent="0.2">
      <c r="T43647"/>
    </row>
    <row r="43648" spans="20:20" x14ac:dyDescent="0.2">
      <c r="T43648"/>
    </row>
    <row r="43649" spans="20:20" x14ac:dyDescent="0.2">
      <c r="T43649"/>
    </row>
    <row r="43650" spans="20:20" x14ac:dyDescent="0.2">
      <c r="T43650"/>
    </row>
    <row r="43651" spans="20:20" x14ac:dyDescent="0.2">
      <c r="T43651"/>
    </row>
    <row r="43652" spans="20:20" x14ac:dyDescent="0.2">
      <c r="T43652"/>
    </row>
    <row r="43653" spans="20:20" x14ac:dyDescent="0.2">
      <c r="T43653"/>
    </row>
    <row r="43654" spans="20:20" x14ac:dyDescent="0.2">
      <c r="T43654"/>
    </row>
    <row r="43655" spans="20:20" x14ac:dyDescent="0.2">
      <c r="T43655"/>
    </row>
    <row r="43656" spans="20:20" x14ac:dyDescent="0.2">
      <c r="T43656"/>
    </row>
    <row r="43657" spans="20:20" x14ac:dyDescent="0.2">
      <c r="T43657"/>
    </row>
    <row r="43658" spans="20:20" x14ac:dyDescent="0.2">
      <c r="T43658"/>
    </row>
    <row r="43659" spans="20:20" x14ac:dyDescent="0.2">
      <c r="T43659"/>
    </row>
    <row r="43660" spans="20:20" x14ac:dyDescent="0.2">
      <c r="T43660"/>
    </row>
    <row r="43661" spans="20:20" x14ac:dyDescent="0.2">
      <c r="T43661"/>
    </row>
    <row r="43662" spans="20:20" x14ac:dyDescent="0.2">
      <c r="T43662"/>
    </row>
    <row r="43663" spans="20:20" x14ac:dyDescent="0.2">
      <c r="T43663"/>
    </row>
    <row r="43664" spans="20:20" x14ac:dyDescent="0.2">
      <c r="T43664"/>
    </row>
    <row r="43665" spans="20:20" x14ac:dyDescent="0.2">
      <c r="T43665"/>
    </row>
    <row r="43666" spans="20:20" x14ac:dyDescent="0.2">
      <c r="T43666"/>
    </row>
    <row r="43667" spans="20:20" x14ac:dyDescent="0.2">
      <c r="T43667"/>
    </row>
    <row r="43668" spans="20:20" x14ac:dyDescent="0.2">
      <c r="T43668"/>
    </row>
    <row r="43669" spans="20:20" x14ac:dyDescent="0.2">
      <c r="T43669"/>
    </row>
    <row r="43670" spans="20:20" x14ac:dyDescent="0.2">
      <c r="T43670"/>
    </row>
    <row r="43671" spans="20:20" x14ac:dyDescent="0.2">
      <c r="T43671"/>
    </row>
    <row r="43672" spans="20:20" x14ac:dyDescent="0.2">
      <c r="T43672"/>
    </row>
    <row r="43673" spans="20:20" x14ac:dyDescent="0.2">
      <c r="T43673"/>
    </row>
    <row r="43674" spans="20:20" x14ac:dyDescent="0.2">
      <c r="T43674"/>
    </row>
    <row r="43675" spans="20:20" x14ac:dyDescent="0.2">
      <c r="T43675"/>
    </row>
    <row r="43676" spans="20:20" x14ac:dyDescent="0.2">
      <c r="T43676"/>
    </row>
    <row r="43677" spans="20:20" x14ac:dyDescent="0.2">
      <c r="T43677"/>
    </row>
    <row r="43678" spans="20:20" x14ac:dyDescent="0.2">
      <c r="T43678"/>
    </row>
    <row r="43679" spans="20:20" x14ac:dyDescent="0.2">
      <c r="T43679"/>
    </row>
    <row r="43680" spans="20:20" x14ac:dyDescent="0.2">
      <c r="T43680"/>
    </row>
    <row r="43681" spans="20:20" x14ac:dyDescent="0.2">
      <c r="T43681"/>
    </row>
    <row r="43682" spans="20:20" x14ac:dyDescent="0.2">
      <c r="T43682"/>
    </row>
    <row r="43683" spans="20:20" x14ac:dyDescent="0.2">
      <c r="T43683"/>
    </row>
    <row r="43684" spans="20:20" x14ac:dyDescent="0.2">
      <c r="T43684"/>
    </row>
    <row r="43685" spans="20:20" x14ac:dyDescent="0.2">
      <c r="T43685"/>
    </row>
    <row r="43686" spans="20:20" x14ac:dyDescent="0.2">
      <c r="T43686"/>
    </row>
    <row r="43687" spans="20:20" x14ac:dyDescent="0.2">
      <c r="T43687"/>
    </row>
    <row r="43688" spans="20:20" x14ac:dyDescent="0.2">
      <c r="T43688"/>
    </row>
    <row r="43689" spans="20:20" x14ac:dyDescent="0.2">
      <c r="T43689"/>
    </row>
    <row r="43690" spans="20:20" x14ac:dyDescent="0.2">
      <c r="T43690"/>
    </row>
    <row r="43691" spans="20:20" x14ac:dyDescent="0.2">
      <c r="T43691"/>
    </row>
    <row r="43692" spans="20:20" x14ac:dyDescent="0.2">
      <c r="T43692"/>
    </row>
    <row r="43693" spans="20:20" x14ac:dyDescent="0.2">
      <c r="T43693"/>
    </row>
    <row r="43694" spans="20:20" x14ac:dyDescent="0.2">
      <c r="T43694"/>
    </row>
    <row r="43695" spans="20:20" x14ac:dyDescent="0.2">
      <c r="T43695"/>
    </row>
    <row r="43696" spans="20:20" x14ac:dyDescent="0.2">
      <c r="T43696"/>
    </row>
    <row r="43697" spans="20:20" x14ac:dyDescent="0.2">
      <c r="T43697"/>
    </row>
    <row r="43698" spans="20:20" x14ac:dyDescent="0.2">
      <c r="T43698"/>
    </row>
    <row r="43699" spans="20:20" x14ac:dyDescent="0.2">
      <c r="T43699"/>
    </row>
    <row r="43700" spans="20:20" x14ac:dyDescent="0.2">
      <c r="T43700"/>
    </row>
    <row r="43701" spans="20:20" x14ac:dyDescent="0.2">
      <c r="T43701"/>
    </row>
    <row r="43702" spans="20:20" x14ac:dyDescent="0.2">
      <c r="T43702"/>
    </row>
    <row r="43703" spans="20:20" x14ac:dyDescent="0.2">
      <c r="T43703"/>
    </row>
    <row r="43704" spans="20:20" x14ac:dyDescent="0.2">
      <c r="T43704"/>
    </row>
    <row r="43705" spans="20:20" x14ac:dyDescent="0.2">
      <c r="T43705"/>
    </row>
    <row r="43706" spans="20:20" x14ac:dyDescent="0.2">
      <c r="T43706"/>
    </row>
    <row r="43707" spans="20:20" x14ac:dyDescent="0.2">
      <c r="T43707"/>
    </row>
    <row r="43708" spans="20:20" x14ac:dyDescent="0.2">
      <c r="T43708"/>
    </row>
    <row r="43709" spans="20:20" x14ac:dyDescent="0.2">
      <c r="T43709"/>
    </row>
    <row r="43710" spans="20:20" x14ac:dyDescent="0.2">
      <c r="T43710"/>
    </row>
    <row r="43711" spans="20:20" x14ac:dyDescent="0.2">
      <c r="T43711"/>
    </row>
    <row r="43712" spans="20:20" x14ac:dyDescent="0.2">
      <c r="T43712"/>
    </row>
    <row r="43713" spans="20:20" x14ac:dyDescent="0.2">
      <c r="T43713"/>
    </row>
    <row r="43714" spans="20:20" x14ac:dyDescent="0.2">
      <c r="T43714"/>
    </row>
    <row r="43715" spans="20:20" x14ac:dyDescent="0.2">
      <c r="T43715"/>
    </row>
    <row r="43716" spans="20:20" x14ac:dyDescent="0.2">
      <c r="T43716"/>
    </row>
    <row r="43717" spans="20:20" x14ac:dyDescent="0.2">
      <c r="T43717"/>
    </row>
    <row r="43718" spans="20:20" x14ac:dyDescent="0.2">
      <c r="T43718"/>
    </row>
    <row r="43719" spans="20:20" x14ac:dyDescent="0.2">
      <c r="T43719"/>
    </row>
    <row r="43720" spans="20:20" x14ac:dyDescent="0.2">
      <c r="T43720"/>
    </row>
    <row r="43721" spans="20:20" x14ac:dyDescent="0.2">
      <c r="T43721"/>
    </row>
    <row r="43722" spans="20:20" x14ac:dyDescent="0.2">
      <c r="T43722"/>
    </row>
    <row r="43723" spans="20:20" x14ac:dyDescent="0.2">
      <c r="T43723"/>
    </row>
    <row r="43724" spans="20:20" x14ac:dyDescent="0.2">
      <c r="T43724"/>
    </row>
    <row r="43725" spans="20:20" x14ac:dyDescent="0.2">
      <c r="T43725"/>
    </row>
    <row r="43726" spans="20:20" x14ac:dyDescent="0.2">
      <c r="T43726"/>
    </row>
    <row r="43727" spans="20:20" x14ac:dyDescent="0.2">
      <c r="T43727"/>
    </row>
    <row r="43728" spans="20:20" x14ac:dyDescent="0.2">
      <c r="T43728"/>
    </row>
    <row r="43729" spans="20:20" x14ac:dyDescent="0.2">
      <c r="T43729"/>
    </row>
    <row r="43730" spans="20:20" x14ac:dyDescent="0.2">
      <c r="T43730"/>
    </row>
    <row r="43731" spans="20:20" x14ac:dyDescent="0.2">
      <c r="T43731"/>
    </row>
    <row r="43732" spans="20:20" x14ac:dyDescent="0.2">
      <c r="T43732"/>
    </row>
    <row r="43733" spans="20:20" x14ac:dyDescent="0.2">
      <c r="T43733"/>
    </row>
    <row r="43734" spans="20:20" x14ac:dyDescent="0.2">
      <c r="T43734"/>
    </row>
    <row r="43735" spans="20:20" x14ac:dyDescent="0.2">
      <c r="T43735"/>
    </row>
    <row r="43736" spans="20:20" x14ac:dyDescent="0.2">
      <c r="T43736"/>
    </row>
    <row r="43737" spans="20:20" x14ac:dyDescent="0.2">
      <c r="T43737"/>
    </row>
    <row r="43738" spans="20:20" x14ac:dyDescent="0.2">
      <c r="T43738"/>
    </row>
    <row r="43739" spans="20:20" x14ac:dyDescent="0.2">
      <c r="T43739"/>
    </row>
    <row r="43740" spans="20:20" x14ac:dyDescent="0.2">
      <c r="T43740"/>
    </row>
    <row r="43741" spans="20:20" x14ac:dyDescent="0.2">
      <c r="T43741"/>
    </row>
    <row r="43742" spans="20:20" x14ac:dyDescent="0.2">
      <c r="T43742"/>
    </row>
    <row r="43743" spans="20:20" x14ac:dyDescent="0.2">
      <c r="T43743"/>
    </row>
    <row r="43744" spans="20:20" x14ac:dyDescent="0.2">
      <c r="T43744"/>
    </row>
    <row r="43745" spans="20:20" x14ac:dyDescent="0.2">
      <c r="T43745"/>
    </row>
    <row r="43746" spans="20:20" x14ac:dyDescent="0.2">
      <c r="T43746"/>
    </row>
    <row r="43747" spans="20:20" x14ac:dyDescent="0.2">
      <c r="T43747"/>
    </row>
    <row r="43748" spans="20:20" x14ac:dyDescent="0.2">
      <c r="T43748"/>
    </row>
    <row r="43749" spans="20:20" x14ac:dyDescent="0.2">
      <c r="T43749"/>
    </row>
    <row r="43750" spans="20:20" x14ac:dyDescent="0.2">
      <c r="T43750"/>
    </row>
    <row r="43751" spans="20:20" x14ac:dyDescent="0.2">
      <c r="T43751"/>
    </row>
    <row r="43752" spans="20:20" x14ac:dyDescent="0.2">
      <c r="T43752"/>
    </row>
    <row r="43753" spans="20:20" x14ac:dyDescent="0.2">
      <c r="T43753"/>
    </row>
    <row r="43754" spans="20:20" x14ac:dyDescent="0.2">
      <c r="T43754"/>
    </row>
    <row r="43755" spans="20:20" x14ac:dyDescent="0.2">
      <c r="T43755"/>
    </row>
    <row r="43756" spans="20:20" x14ac:dyDescent="0.2">
      <c r="T43756"/>
    </row>
    <row r="43757" spans="20:20" x14ac:dyDescent="0.2">
      <c r="T43757"/>
    </row>
    <row r="43758" spans="20:20" x14ac:dyDescent="0.2">
      <c r="T43758"/>
    </row>
    <row r="43759" spans="20:20" x14ac:dyDescent="0.2">
      <c r="T43759"/>
    </row>
    <row r="43760" spans="20:20" x14ac:dyDescent="0.2">
      <c r="T43760"/>
    </row>
    <row r="43761" spans="20:20" x14ac:dyDescent="0.2">
      <c r="T43761"/>
    </row>
    <row r="43762" spans="20:20" x14ac:dyDescent="0.2">
      <c r="T43762"/>
    </row>
    <row r="43763" spans="20:20" x14ac:dyDescent="0.2">
      <c r="T43763"/>
    </row>
    <row r="43764" spans="20:20" x14ac:dyDescent="0.2">
      <c r="T43764"/>
    </row>
    <row r="43765" spans="20:20" x14ac:dyDescent="0.2">
      <c r="T43765"/>
    </row>
    <row r="43766" spans="20:20" x14ac:dyDescent="0.2">
      <c r="T43766"/>
    </row>
    <row r="43767" spans="20:20" x14ac:dyDescent="0.2">
      <c r="T43767"/>
    </row>
    <row r="43768" spans="20:20" x14ac:dyDescent="0.2">
      <c r="T43768"/>
    </row>
    <row r="43769" spans="20:20" x14ac:dyDescent="0.2">
      <c r="T43769"/>
    </row>
    <row r="43770" spans="20:20" x14ac:dyDescent="0.2">
      <c r="T43770"/>
    </row>
    <row r="43771" spans="20:20" x14ac:dyDescent="0.2">
      <c r="T43771"/>
    </row>
    <row r="43772" spans="20:20" x14ac:dyDescent="0.2">
      <c r="T43772"/>
    </row>
    <row r="43773" spans="20:20" x14ac:dyDescent="0.2">
      <c r="T43773"/>
    </row>
    <row r="43774" spans="20:20" x14ac:dyDescent="0.2">
      <c r="T43774"/>
    </row>
    <row r="43775" spans="20:20" x14ac:dyDescent="0.2">
      <c r="T43775"/>
    </row>
    <row r="43776" spans="20:20" x14ac:dyDescent="0.2">
      <c r="T43776"/>
    </row>
    <row r="43777" spans="20:20" x14ac:dyDescent="0.2">
      <c r="T43777"/>
    </row>
    <row r="43778" spans="20:20" x14ac:dyDescent="0.2">
      <c r="T43778"/>
    </row>
    <row r="43779" spans="20:20" x14ac:dyDescent="0.2">
      <c r="T43779"/>
    </row>
    <row r="43780" spans="20:20" x14ac:dyDescent="0.2">
      <c r="T43780"/>
    </row>
    <row r="43781" spans="20:20" x14ac:dyDescent="0.2">
      <c r="T43781"/>
    </row>
    <row r="43782" spans="20:20" x14ac:dyDescent="0.2">
      <c r="T43782"/>
    </row>
    <row r="43783" spans="20:20" x14ac:dyDescent="0.2">
      <c r="T43783"/>
    </row>
    <row r="43784" spans="20:20" x14ac:dyDescent="0.2">
      <c r="T43784"/>
    </row>
    <row r="43785" spans="20:20" x14ac:dyDescent="0.2">
      <c r="T43785"/>
    </row>
    <row r="43786" spans="20:20" x14ac:dyDescent="0.2">
      <c r="T43786"/>
    </row>
    <row r="43787" spans="20:20" x14ac:dyDescent="0.2">
      <c r="T43787"/>
    </row>
    <row r="43788" spans="20:20" x14ac:dyDescent="0.2">
      <c r="T43788"/>
    </row>
    <row r="43789" spans="20:20" x14ac:dyDescent="0.2">
      <c r="T43789"/>
    </row>
    <row r="43790" spans="20:20" x14ac:dyDescent="0.2">
      <c r="T43790"/>
    </row>
    <row r="43791" spans="20:20" x14ac:dyDescent="0.2">
      <c r="T43791"/>
    </row>
    <row r="43792" spans="20:20" x14ac:dyDescent="0.2">
      <c r="T43792"/>
    </row>
    <row r="43793" spans="20:20" x14ac:dyDescent="0.2">
      <c r="T43793"/>
    </row>
    <row r="43794" spans="20:20" x14ac:dyDescent="0.2">
      <c r="T43794"/>
    </row>
    <row r="43795" spans="20:20" x14ac:dyDescent="0.2">
      <c r="T43795"/>
    </row>
    <row r="43796" spans="20:20" x14ac:dyDescent="0.2">
      <c r="T43796"/>
    </row>
    <row r="43797" spans="20:20" x14ac:dyDescent="0.2">
      <c r="T43797"/>
    </row>
    <row r="43798" spans="20:20" x14ac:dyDescent="0.2">
      <c r="T43798"/>
    </row>
    <row r="43799" spans="20:20" x14ac:dyDescent="0.2">
      <c r="T43799"/>
    </row>
    <row r="43800" spans="20:20" x14ac:dyDescent="0.2">
      <c r="T43800"/>
    </row>
    <row r="43801" spans="20:20" x14ac:dyDescent="0.2">
      <c r="T43801"/>
    </row>
    <row r="43802" spans="20:20" x14ac:dyDescent="0.2">
      <c r="T43802"/>
    </row>
    <row r="43803" spans="20:20" x14ac:dyDescent="0.2">
      <c r="T43803"/>
    </row>
    <row r="43804" spans="20:20" x14ac:dyDescent="0.2">
      <c r="T43804"/>
    </row>
    <row r="43805" spans="20:20" x14ac:dyDescent="0.2">
      <c r="T43805"/>
    </row>
    <row r="43806" spans="20:20" x14ac:dyDescent="0.2">
      <c r="T43806"/>
    </row>
    <row r="43807" spans="20:20" x14ac:dyDescent="0.2">
      <c r="T43807"/>
    </row>
    <row r="43808" spans="20:20" x14ac:dyDescent="0.2">
      <c r="T43808"/>
    </row>
    <row r="43809" spans="20:20" x14ac:dyDescent="0.2">
      <c r="T43809"/>
    </row>
    <row r="43810" spans="20:20" x14ac:dyDescent="0.2">
      <c r="T43810"/>
    </row>
    <row r="43811" spans="20:20" x14ac:dyDescent="0.2">
      <c r="T43811"/>
    </row>
    <row r="43812" spans="20:20" x14ac:dyDescent="0.2">
      <c r="T43812"/>
    </row>
    <row r="43813" spans="20:20" x14ac:dyDescent="0.2">
      <c r="T43813"/>
    </row>
    <row r="43814" spans="20:20" x14ac:dyDescent="0.2">
      <c r="T43814"/>
    </row>
    <row r="43815" spans="20:20" x14ac:dyDescent="0.2">
      <c r="T43815"/>
    </row>
    <row r="43816" spans="20:20" x14ac:dyDescent="0.2">
      <c r="T43816"/>
    </row>
    <row r="43817" spans="20:20" x14ac:dyDescent="0.2">
      <c r="T43817"/>
    </row>
    <row r="43818" spans="20:20" x14ac:dyDescent="0.2">
      <c r="T43818"/>
    </row>
    <row r="43819" spans="20:20" x14ac:dyDescent="0.2">
      <c r="T43819"/>
    </row>
    <row r="43820" spans="20:20" x14ac:dyDescent="0.2">
      <c r="T43820"/>
    </row>
    <row r="43821" spans="20:20" x14ac:dyDescent="0.2">
      <c r="T43821"/>
    </row>
    <row r="43822" spans="20:20" x14ac:dyDescent="0.2">
      <c r="T43822"/>
    </row>
    <row r="43823" spans="20:20" x14ac:dyDescent="0.2">
      <c r="T43823"/>
    </row>
    <row r="43824" spans="20:20" x14ac:dyDescent="0.2">
      <c r="T43824"/>
    </row>
    <row r="43825" spans="20:20" x14ac:dyDescent="0.2">
      <c r="T43825"/>
    </row>
    <row r="43826" spans="20:20" x14ac:dyDescent="0.2">
      <c r="T43826"/>
    </row>
    <row r="43827" spans="20:20" x14ac:dyDescent="0.2">
      <c r="T43827"/>
    </row>
    <row r="43828" spans="20:20" x14ac:dyDescent="0.2">
      <c r="T43828"/>
    </row>
    <row r="43829" spans="20:20" x14ac:dyDescent="0.2">
      <c r="T43829"/>
    </row>
    <row r="43830" spans="20:20" x14ac:dyDescent="0.2">
      <c r="T43830"/>
    </row>
    <row r="43831" spans="20:20" x14ac:dyDescent="0.2">
      <c r="T43831"/>
    </row>
    <row r="43832" spans="20:20" x14ac:dyDescent="0.2">
      <c r="T43832"/>
    </row>
    <row r="43833" spans="20:20" x14ac:dyDescent="0.2">
      <c r="T43833"/>
    </row>
    <row r="43834" spans="20:20" x14ac:dyDescent="0.2">
      <c r="T43834"/>
    </row>
    <row r="43835" spans="20:20" x14ac:dyDescent="0.2">
      <c r="T43835"/>
    </row>
    <row r="43836" spans="20:20" x14ac:dyDescent="0.2">
      <c r="T43836"/>
    </row>
    <row r="43837" spans="20:20" x14ac:dyDescent="0.2">
      <c r="T43837"/>
    </row>
    <row r="43838" spans="20:20" x14ac:dyDescent="0.2">
      <c r="T43838"/>
    </row>
    <row r="43839" spans="20:20" x14ac:dyDescent="0.2">
      <c r="T43839"/>
    </row>
    <row r="43840" spans="20:20" x14ac:dyDescent="0.2">
      <c r="T43840"/>
    </row>
    <row r="43841" spans="20:20" x14ac:dyDescent="0.2">
      <c r="T43841"/>
    </row>
    <row r="43842" spans="20:20" x14ac:dyDescent="0.2">
      <c r="T43842"/>
    </row>
    <row r="43843" spans="20:20" x14ac:dyDescent="0.2">
      <c r="T43843"/>
    </row>
    <row r="43844" spans="20:20" x14ac:dyDescent="0.2">
      <c r="T43844"/>
    </row>
    <row r="43845" spans="20:20" x14ac:dyDescent="0.2">
      <c r="T43845"/>
    </row>
    <row r="43846" spans="20:20" x14ac:dyDescent="0.2">
      <c r="T43846"/>
    </row>
    <row r="43847" spans="20:20" x14ac:dyDescent="0.2">
      <c r="T43847"/>
    </row>
    <row r="43848" spans="20:20" x14ac:dyDescent="0.2">
      <c r="T43848"/>
    </row>
    <row r="43849" spans="20:20" x14ac:dyDescent="0.2">
      <c r="T43849"/>
    </row>
    <row r="43850" spans="20:20" x14ac:dyDescent="0.2">
      <c r="T43850"/>
    </row>
    <row r="43851" spans="20:20" x14ac:dyDescent="0.2">
      <c r="T43851"/>
    </row>
    <row r="43852" spans="20:20" x14ac:dyDescent="0.2">
      <c r="T43852"/>
    </row>
    <row r="43853" spans="20:20" x14ac:dyDescent="0.2">
      <c r="T43853"/>
    </row>
    <row r="43854" spans="20:20" x14ac:dyDescent="0.2">
      <c r="T43854"/>
    </row>
    <row r="43855" spans="20:20" x14ac:dyDescent="0.2">
      <c r="T43855"/>
    </row>
    <row r="43856" spans="20:20" x14ac:dyDescent="0.2">
      <c r="T43856"/>
    </row>
    <row r="43857" spans="20:20" x14ac:dyDescent="0.2">
      <c r="T43857"/>
    </row>
    <row r="43858" spans="20:20" x14ac:dyDescent="0.2">
      <c r="T43858"/>
    </row>
    <row r="43859" spans="20:20" x14ac:dyDescent="0.2">
      <c r="T43859"/>
    </row>
    <row r="43860" spans="20:20" x14ac:dyDescent="0.2">
      <c r="T43860"/>
    </row>
    <row r="43861" spans="20:20" x14ac:dyDescent="0.2">
      <c r="T43861"/>
    </row>
    <row r="43862" spans="20:20" x14ac:dyDescent="0.2">
      <c r="T43862"/>
    </row>
    <row r="43863" spans="20:20" x14ac:dyDescent="0.2">
      <c r="T43863"/>
    </row>
    <row r="43864" spans="20:20" x14ac:dyDescent="0.2">
      <c r="T43864"/>
    </row>
    <row r="43865" spans="20:20" x14ac:dyDescent="0.2">
      <c r="T43865"/>
    </row>
    <row r="43866" spans="20:20" x14ac:dyDescent="0.2">
      <c r="T43866"/>
    </row>
    <row r="43867" spans="20:20" x14ac:dyDescent="0.2">
      <c r="T43867"/>
    </row>
    <row r="43868" spans="20:20" x14ac:dyDescent="0.2">
      <c r="T43868"/>
    </row>
    <row r="43869" spans="20:20" x14ac:dyDescent="0.2">
      <c r="T43869"/>
    </row>
    <row r="43870" spans="20:20" x14ac:dyDescent="0.2">
      <c r="T43870"/>
    </row>
    <row r="43871" spans="20:20" x14ac:dyDescent="0.2">
      <c r="T43871"/>
    </row>
    <row r="43872" spans="20:20" x14ac:dyDescent="0.2">
      <c r="T43872"/>
    </row>
    <row r="43873" spans="20:20" x14ac:dyDescent="0.2">
      <c r="T43873"/>
    </row>
    <row r="43874" spans="20:20" x14ac:dyDescent="0.2">
      <c r="T43874"/>
    </row>
    <row r="43875" spans="20:20" x14ac:dyDescent="0.2">
      <c r="T43875"/>
    </row>
    <row r="43876" spans="20:20" x14ac:dyDescent="0.2">
      <c r="T43876"/>
    </row>
    <row r="43877" spans="20:20" x14ac:dyDescent="0.2">
      <c r="T43877"/>
    </row>
    <row r="43878" spans="20:20" x14ac:dyDescent="0.2">
      <c r="T43878"/>
    </row>
    <row r="43879" spans="20:20" x14ac:dyDescent="0.2">
      <c r="T43879"/>
    </row>
    <row r="43880" spans="20:20" x14ac:dyDescent="0.2">
      <c r="T43880"/>
    </row>
    <row r="43881" spans="20:20" x14ac:dyDescent="0.2">
      <c r="T43881"/>
    </row>
    <row r="43882" spans="20:20" x14ac:dyDescent="0.2">
      <c r="T43882"/>
    </row>
    <row r="43883" spans="20:20" x14ac:dyDescent="0.2">
      <c r="T43883"/>
    </row>
    <row r="43884" spans="20:20" x14ac:dyDescent="0.2">
      <c r="T43884"/>
    </row>
    <row r="43885" spans="20:20" x14ac:dyDescent="0.2">
      <c r="T43885"/>
    </row>
    <row r="43886" spans="20:20" x14ac:dyDescent="0.2">
      <c r="T43886"/>
    </row>
    <row r="43887" spans="20:20" x14ac:dyDescent="0.2">
      <c r="T43887"/>
    </row>
    <row r="43888" spans="20:20" x14ac:dyDescent="0.2">
      <c r="T43888"/>
    </row>
    <row r="43889" spans="20:20" x14ac:dyDescent="0.2">
      <c r="T43889"/>
    </row>
    <row r="43890" spans="20:20" x14ac:dyDescent="0.2">
      <c r="T43890"/>
    </row>
    <row r="43891" spans="20:20" x14ac:dyDescent="0.2">
      <c r="T43891"/>
    </row>
    <row r="43892" spans="20:20" x14ac:dyDescent="0.2">
      <c r="T43892"/>
    </row>
    <row r="43893" spans="20:20" x14ac:dyDescent="0.2">
      <c r="T43893"/>
    </row>
    <row r="43894" spans="20:20" x14ac:dyDescent="0.2">
      <c r="T43894"/>
    </row>
    <row r="43895" spans="20:20" x14ac:dyDescent="0.2">
      <c r="T43895"/>
    </row>
    <row r="43896" spans="20:20" x14ac:dyDescent="0.2">
      <c r="T43896"/>
    </row>
    <row r="43897" spans="20:20" x14ac:dyDescent="0.2">
      <c r="T43897"/>
    </row>
    <row r="43898" spans="20:20" x14ac:dyDescent="0.2">
      <c r="T43898"/>
    </row>
    <row r="43899" spans="20:20" x14ac:dyDescent="0.2">
      <c r="T43899"/>
    </row>
    <row r="43900" spans="20:20" x14ac:dyDescent="0.2">
      <c r="T43900"/>
    </row>
    <row r="43901" spans="20:20" x14ac:dyDescent="0.2">
      <c r="T43901"/>
    </row>
    <row r="43902" spans="20:20" x14ac:dyDescent="0.2">
      <c r="T43902"/>
    </row>
    <row r="43903" spans="20:20" x14ac:dyDescent="0.2">
      <c r="T43903"/>
    </row>
    <row r="43904" spans="20:20" x14ac:dyDescent="0.2">
      <c r="T43904"/>
    </row>
    <row r="43905" spans="20:20" x14ac:dyDescent="0.2">
      <c r="T43905"/>
    </row>
    <row r="43906" spans="20:20" x14ac:dyDescent="0.2">
      <c r="T43906"/>
    </row>
    <row r="43907" spans="20:20" x14ac:dyDescent="0.2">
      <c r="T43907"/>
    </row>
    <row r="43908" spans="20:20" x14ac:dyDescent="0.2">
      <c r="T43908"/>
    </row>
    <row r="43909" spans="20:20" x14ac:dyDescent="0.2">
      <c r="T43909"/>
    </row>
    <row r="43910" spans="20:20" x14ac:dyDescent="0.2">
      <c r="T43910"/>
    </row>
    <row r="43911" spans="20:20" x14ac:dyDescent="0.2">
      <c r="T43911"/>
    </row>
    <row r="43912" spans="20:20" x14ac:dyDescent="0.2">
      <c r="T43912"/>
    </row>
    <row r="43913" spans="20:20" x14ac:dyDescent="0.2">
      <c r="T43913"/>
    </row>
    <row r="43914" spans="20:20" x14ac:dyDescent="0.2">
      <c r="T43914"/>
    </row>
    <row r="43915" spans="20:20" x14ac:dyDescent="0.2">
      <c r="T43915"/>
    </row>
    <row r="43916" spans="20:20" x14ac:dyDescent="0.2">
      <c r="T43916"/>
    </row>
    <row r="43917" spans="20:20" x14ac:dyDescent="0.2">
      <c r="T43917"/>
    </row>
    <row r="43918" spans="20:20" x14ac:dyDescent="0.2">
      <c r="T43918"/>
    </row>
    <row r="43919" spans="20:20" x14ac:dyDescent="0.2">
      <c r="T43919"/>
    </row>
    <row r="43920" spans="20:20" x14ac:dyDescent="0.2">
      <c r="T43920"/>
    </row>
    <row r="43921" spans="20:20" x14ac:dyDescent="0.2">
      <c r="T43921"/>
    </row>
    <row r="43922" spans="20:20" x14ac:dyDescent="0.2">
      <c r="T43922"/>
    </row>
    <row r="43923" spans="20:20" x14ac:dyDescent="0.2">
      <c r="T43923"/>
    </row>
    <row r="43924" spans="20:20" x14ac:dyDescent="0.2">
      <c r="T43924"/>
    </row>
    <row r="43925" spans="20:20" x14ac:dyDescent="0.2">
      <c r="T43925"/>
    </row>
    <row r="43926" spans="20:20" x14ac:dyDescent="0.2">
      <c r="T43926"/>
    </row>
    <row r="43927" spans="20:20" x14ac:dyDescent="0.2">
      <c r="T43927"/>
    </row>
    <row r="43928" spans="20:20" x14ac:dyDescent="0.2">
      <c r="T43928"/>
    </row>
    <row r="43929" spans="20:20" x14ac:dyDescent="0.2">
      <c r="T43929"/>
    </row>
    <row r="43930" spans="20:20" x14ac:dyDescent="0.2">
      <c r="T43930"/>
    </row>
    <row r="43931" spans="20:20" x14ac:dyDescent="0.2">
      <c r="T43931"/>
    </row>
    <row r="43932" spans="20:20" x14ac:dyDescent="0.2">
      <c r="T43932"/>
    </row>
    <row r="43933" spans="20:20" x14ac:dyDescent="0.2">
      <c r="T43933"/>
    </row>
    <row r="43934" spans="20:20" x14ac:dyDescent="0.2">
      <c r="T43934"/>
    </row>
    <row r="43935" spans="20:20" x14ac:dyDescent="0.2">
      <c r="T43935"/>
    </row>
    <row r="43936" spans="20:20" x14ac:dyDescent="0.2">
      <c r="T43936"/>
    </row>
    <row r="43937" spans="20:20" x14ac:dyDescent="0.2">
      <c r="T43937"/>
    </row>
    <row r="43938" spans="20:20" x14ac:dyDescent="0.2">
      <c r="T43938"/>
    </row>
    <row r="43939" spans="20:20" x14ac:dyDescent="0.2">
      <c r="T43939"/>
    </row>
    <row r="43940" spans="20:20" x14ac:dyDescent="0.2">
      <c r="T43940"/>
    </row>
    <row r="43941" spans="20:20" x14ac:dyDescent="0.2">
      <c r="T43941"/>
    </row>
    <row r="43942" spans="20:20" x14ac:dyDescent="0.2">
      <c r="T43942"/>
    </row>
    <row r="43943" spans="20:20" x14ac:dyDescent="0.2">
      <c r="T43943"/>
    </row>
    <row r="43944" spans="20:20" x14ac:dyDescent="0.2">
      <c r="T43944"/>
    </row>
    <row r="43945" spans="20:20" x14ac:dyDescent="0.2">
      <c r="T43945"/>
    </row>
    <row r="43946" spans="20:20" x14ac:dyDescent="0.2">
      <c r="T43946"/>
    </row>
    <row r="43947" spans="20:20" x14ac:dyDescent="0.2">
      <c r="T43947"/>
    </row>
    <row r="43948" spans="20:20" x14ac:dyDescent="0.2">
      <c r="T43948"/>
    </row>
    <row r="43949" spans="20:20" x14ac:dyDescent="0.2">
      <c r="T43949"/>
    </row>
    <row r="43950" spans="20:20" x14ac:dyDescent="0.2">
      <c r="T43950"/>
    </row>
    <row r="43951" spans="20:20" x14ac:dyDescent="0.2">
      <c r="T43951"/>
    </row>
    <row r="43952" spans="20:20" x14ac:dyDescent="0.2">
      <c r="T43952"/>
    </row>
    <row r="43953" spans="20:20" x14ac:dyDescent="0.2">
      <c r="T43953"/>
    </row>
    <row r="43954" spans="20:20" x14ac:dyDescent="0.2">
      <c r="T43954"/>
    </row>
    <row r="43955" spans="20:20" x14ac:dyDescent="0.2">
      <c r="T43955"/>
    </row>
    <row r="43956" spans="20:20" x14ac:dyDescent="0.2">
      <c r="T43956"/>
    </row>
    <row r="43957" spans="20:20" x14ac:dyDescent="0.2">
      <c r="T43957"/>
    </row>
    <row r="43958" spans="20:20" x14ac:dyDescent="0.2">
      <c r="T43958"/>
    </row>
    <row r="43959" spans="20:20" x14ac:dyDescent="0.2">
      <c r="T43959"/>
    </row>
    <row r="43960" spans="20:20" x14ac:dyDescent="0.2">
      <c r="T43960"/>
    </row>
    <row r="43961" spans="20:20" x14ac:dyDescent="0.2">
      <c r="T43961"/>
    </row>
    <row r="43962" spans="20:20" x14ac:dyDescent="0.2">
      <c r="T43962"/>
    </row>
    <row r="43963" spans="20:20" x14ac:dyDescent="0.2">
      <c r="T43963"/>
    </row>
    <row r="43964" spans="20:20" x14ac:dyDescent="0.2">
      <c r="T43964"/>
    </row>
    <row r="43965" spans="20:20" x14ac:dyDescent="0.2">
      <c r="T43965"/>
    </row>
    <row r="43966" spans="20:20" x14ac:dyDescent="0.2">
      <c r="T43966"/>
    </row>
    <row r="43967" spans="20:20" x14ac:dyDescent="0.2">
      <c r="T43967"/>
    </row>
    <row r="43968" spans="20:20" x14ac:dyDescent="0.2">
      <c r="T43968"/>
    </row>
    <row r="43969" spans="20:20" x14ac:dyDescent="0.2">
      <c r="T43969"/>
    </row>
    <row r="43970" spans="20:20" x14ac:dyDescent="0.2">
      <c r="T43970"/>
    </row>
    <row r="43971" spans="20:20" x14ac:dyDescent="0.2">
      <c r="T43971"/>
    </row>
    <row r="43972" spans="20:20" x14ac:dyDescent="0.2">
      <c r="T43972"/>
    </row>
    <row r="43973" spans="20:20" x14ac:dyDescent="0.2">
      <c r="T43973"/>
    </row>
    <row r="43974" spans="20:20" x14ac:dyDescent="0.2">
      <c r="T43974"/>
    </row>
    <row r="43975" spans="20:20" x14ac:dyDescent="0.2">
      <c r="T43975"/>
    </row>
    <row r="43976" spans="20:20" x14ac:dyDescent="0.2">
      <c r="T43976"/>
    </row>
    <row r="43977" spans="20:20" x14ac:dyDescent="0.2">
      <c r="T43977"/>
    </row>
    <row r="43978" spans="20:20" x14ac:dyDescent="0.2">
      <c r="T43978"/>
    </row>
    <row r="43979" spans="20:20" x14ac:dyDescent="0.2">
      <c r="T43979"/>
    </row>
    <row r="43980" spans="20:20" x14ac:dyDescent="0.2">
      <c r="T43980"/>
    </row>
    <row r="43981" spans="20:20" x14ac:dyDescent="0.2">
      <c r="T43981"/>
    </row>
    <row r="43982" spans="20:20" x14ac:dyDescent="0.2">
      <c r="T43982"/>
    </row>
    <row r="43983" spans="20:20" x14ac:dyDescent="0.2">
      <c r="T43983"/>
    </row>
    <row r="43984" spans="20:20" x14ac:dyDescent="0.2">
      <c r="T43984"/>
    </row>
    <row r="43985" spans="20:20" x14ac:dyDescent="0.2">
      <c r="T43985"/>
    </row>
    <row r="43986" spans="20:20" x14ac:dyDescent="0.2">
      <c r="T43986"/>
    </row>
    <row r="43987" spans="20:20" x14ac:dyDescent="0.2">
      <c r="T43987"/>
    </row>
    <row r="43988" spans="20:20" x14ac:dyDescent="0.2">
      <c r="T43988"/>
    </row>
    <row r="43989" spans="20:20" x14ac:dyDescent="0.2">
      <c r="T43989"/>
    </row>
    <row r="43990" spans="20:20" x14ac:dyDescent="0.2">
      <c r="T43990"/>
    </row>
    <row r="43991" spans="20:20" x14ac:dyDescent="0.2">
      <c r="T43991"/>
    </row>
    <row r="43992" spans="20:20" x14ac:dyDescent="0.2">
      <c r="T43992"/>
    </row>
    <row r="43993" spans="20:20" x14ac:dyDescent="0.2">
      <c r="T43993"/>
    </row>
    <row r="43994" spans="20:20" x14ac:dyDescent="0.2">
      <c r="T43994"/>
    </row>
    <row r="43995" spans="20:20" x14ac:dyDescent="0.2">
      <c r="T43995"/>
    </row>
    <row r="43996" spans="20:20" x14ac:dyDescent="0.2">
      <c r="T43996"/>
    </row>
    <row r="43997" spans="20:20" x14ac:dyDescent="0.2">
      <c r="T43997"/>
    </row>
    <row r="43998" spans="20:20" x14ac:dyDescent="0.2">
      <c r="T43998"/>
    </row>
    <row r="43999" spans="20:20" x14ac:dyDescent="0.2">
      <c r="T43999"/>
    </row>
    <row r="44000" spans="20:20" x14ac:dyDescent="0.2">
      <c r="T44000"/>
    </row>
    <row r="44001" spans="20:20" x14ac:dyDescent="0.2">
      <c r="T44001"/>
    </row>
    <row r="44002" spans="20:20" x14ac:dyDescent="0.2">
      <c r="T44002"/>
    </row>
    <row r="44003" spans="20:20" x14ac:dyDescent="0.2">
      <c r="T44003"/>
    </row>
    <row r="44004" spans="20:20" x14ac:dyDescent="0.2">
      <c r="T44004"/>
    </row>
    <row r="44005" spans="20:20" x14ac:dyDescent="0.2">
      <c r="T44005"/>
    </row>
    <row r="44006" spans="20:20" x14ac:dyDescent="0.2">
      <c r="T44006"/>
    </row>
    <row r="44007" spans="20:20" x14ac:dyDescent="0.2">
      <c r="T44007"/>
    </row>
    <row r="44008" spans="20:20" x14ac:dyDescent="0.2">
      <c r="T44008"/>
    </row>
    <row r="44009" spans="20:20" x14ac:dyDescent="0.2">
      <c r="T44009"/>
    </row>
    <row r="44010" spans="20:20" x14ac:dyDescent="0.2">
      <c r="T44010"/>
    </row>
    <row r="44011" spans="20:20" x14ac:dyDescent="0.2">
      <c r="T44011"/>
    </row>
    <row r="44012" spans="20:20" x14ac:dyDescent="0.2">
      <c r="T44012"/>
    </row>
    <row r="44013" spans="20:20" x14ac:dyDescent="0.2">
      <c r="T44013"/>
    </row>
    <row r="44014" spans="20:20" x14ac:dyDescent="0.2">
      <c r="T44014"/>
    </row>
    <row r="44015" spans="20:20" x14ac:dyDescent="0.2">
      <c r="T44015"/>
    </row>
    <row r="44016" spans="20:20" x14ac:dyDescent="0.2">
      <c r="T44016"/>
    </row>
    <row r="44017" spans="20:20" x14ac:dyDescent="0.2">
      <c r="T44017"/>
    </row>
    <row r="44018" spans="20:20" x14ac:dyDescent="0.2">
      <c r="T44018"/>
    </row>
    <row r="44019" spans="20:20" x14ac:dyDescent="0.2">
      <c r="T44019"/>
    </row>
    <row r="44020" spans="20:20" x14ac:dyDescent="0.2">
      <c r="T44020"/>
    </row>
    <row r="44021" spans="20:20" x14ac:dyDescent="0.2">
      <c r="T44021"/>
    </row>
    <row r="44022" spans="20:20" x14ac:dyDescent="0.2">
      <c r="T44022"/>
    </row>
    <row r="44023" spans="20:20" x14ac:dyDescent="0.2">
      <c r="T44023"/>
    </row>
    <row r="44024" spans="20:20" x14ac:dyDescent="0.2">
      <c r="T44024"/>
    </row>
    <row r="44025" spans="20:20" x14ac:dyDescent="0.2">
      <c r="T44025"/>
    </row>
    <row r="44026" spans="20:20" x14ac:dyDescent="0.2">
      <c r="T44026"/>
    </row>
    <row r="44027" spans="20:20" x14ac:dyDescent="0.2">
      <c r="T44027"/>
    </row>
    <row r="44028" spans="20:20" x14ac:dyDescent="0.2">
      <c r="T44028"/>
    </row>
    <row r="44029" spans="20:20" x14ac:dyDescent="0.2">
      <c r="T44029"/>
    </row>
    <row r="44030" spans="20:20" x14ac:dyDescent="0.2">
      <c r="T44030"/>
    </row>
    <row r="44031" spans="20:20" x14ac:dyDescent="0.2">
      <c r="T44031"/>
    </row>
    <row r="44032" spans="20:20" x14ac:dyDescent="0.2">
      <c r="T44032"/>
    </row>
    <row r="44033" spans="20:20" x14ac:dyDescent="0.2">
      <c r="T44033"/>
    </row>
    <row r="44034" spans="20:20" x14ac:dyDescent="0.2">
      <c r="T44034"/>
    </row>
    <row r="44035" spans="20:20" x14ac:dyDescent="0.2">
      <c r="T44035"/>
    </row>
    <row r="44036" spans="20:20" x14ac:dyDescent="0.2">
      <c r="T44036"/>
    </row>
    <row r="44037" spans="20:20" x14ac:dyDescent="0.2">
      <c r="T44037"/>
    </row>
    <row r="44038" spans="20:20" x14ac:dyDescent="0.2">
      <c r="T44038"/>
    </row>
    <row r="44039" spans="20:20" x14ac:dyDescent="0.2">
      <c r="T44039"/>
    </row>
    <row r="44040" spans="20:20" x14ac:dyDescent="0.2">
      <c r="T44040"/>
    </row>
    <row r="44041" spans="20:20" x14ac:dyDescent="0.2">
      <c r="T44041"/>
    </row>
    <row r="44042" spans="20:20" x14ac:dyDescent="0.2">
      <c r="T44042"/>
    </row>
    <row r="44043" spans="20:20" x14ac:dyDescent="0.2">
      <c r="T44043"/>
    </row>
    <row r="44044" spans="20:20" x14ac:dyDescent="0.2">
      <c r="T44044"/>
    </row>
    <row r="44045" spans="20:20" x14ac:dyDescent="0.2">
      <c r="T44045"/>
    </row>
    <row r="44046" spans="20:20" x14ac:dyDescent="0.2">
      <c r="T44046"/>
    </row>
    <row r="44047" spans="20:20" x14ac:dyDescent="0.2">
      <c r="T44047"/>
    </row>
    <row r="44048" spans="20:20" x14ac:dyDescent="0.2">
      <c r="T44048"/>
    </row>
    <row r="44049" spans="20:20" x14ac:dyDescent="0.2">
      <c r="T44049"/>
    </row>
    <row r="44050" spans="20:20" x14ac:dyDescent="0.2">
      <c r="T44050"/>
    </row>
    <row r="44051" spans="20:20" x14ac:dyDescent="0.2">
      <c r="T44051"/>
    </row>
    <row r="44052" spans="20:20" x14ac:dyDescent="0.2">
      <c r="T44052"/>
    </row>
    <row r="44053" spans="20:20" x14ac:dyDescent="0.2">
      <c r="T44053"/>
    </row>
    <row r="44054" spans="20:20" x14ac:dyDescent="0.2">
      <c r="T44054"/>
    </row>
    <row r="44055" spans="20:20" x14ac:dyDescent="0.2">
      <c r="T44055"/>
    </row>
    <row r="44056" spans="20:20" x14ac:dyDescent="0.2">
      <c r="T44056"/>
    </row>
    <row r="44057" spans="20:20" x14ac:dyDescent="0.2">
      <c r="T44057"/>
    </row>
    <row r="44058" spans="20:20" x14ac:dyDescent="0.2">
      <c r="T44058"/>
    </row>
    <row r="44059" spans="20:20" x14ac:dyDescent="0.2">
      <c r="T44059"/>
    </row>
    <row r="44060" spans="20:20" x14ac:dyDescent="0.2">
      <c r="T44060"/>
    </row>
    <row r="44061" spans="20:20" x14ac:dyDescent="0.2">
      <c r="T44061"/>
    </row>
    <row r="44062" spans="20:20" x14ac:dyDescent="0.2">
      <c r="T44062"/>
    </row>
    <row r="44063" spans="20:20" x14ac:dyDescent="0.2">
      <c r="T44063"/>
    </row>
    <row r="44064" spans="20:20" x14ac:dyDescent="0.2">
      <c r="T44064"/>
    </row>
    <row r="44065" spans="20:20" x14ac:dyDescent="0.2">
      <c r="T44065"/>
    </row>
    <row r="44066" spans="20:20" x14ac:dyDescent="0.2">
      <c r="T44066"/>
    </row>
    <row r="44067" spans="20:20" x14ac:dyDescent="0.2">
      <c r="T44067"/>
    </row>
    <row r="44068" spans="20:20" x14ac:dyDescent="0.2">
      <c r="T44068"/>
    </row>
    <row r="44069" spans="20:20" x14ac:dyDescent="0.2">
      <c r="T44069"/>
    </row>
    <row r="44070" spans="20:20" x14ac:dyDescent="0.2">
      <c r="T44070"/>
    </row>
    <row r="44071" spans="20:20" x14ac:dyDescent="0.2">
      <c r="T44071"/>
    </row>
    <row r="44072" spans="20:20" x14ac:dyDescent="0.2">
      <c r="T44072"/>
    </row>
    <row r="44073" spans="20:20" x14ac:dyDescent="0.2">
      <c r="T44073"/>
    </row>
    <row r="44074" spans="20:20" x14ac:dyDescent="0.2">
      <c r="T44074"/>
    </row>
    <row r="44075" spans="20:20" x14ac:dyDescent="0.2">
      <c r="T44075"/>
    </row>
    <row r="44076" spans="20:20" x14ac:dyDescent="0.2">
      <c r="T44076"/>
    </row>
    <row r="44077" spans="20:20" x14ac:dyDescent="0.2">
      <c r="T44077"/>
    </row>
    <row r="44078" spans="20:20" x14ac:dyDescent="0.2">
      <c r="T44078"/>
    </row>
    <row r="44079" spans="20:20" x14ac:dyDescent="0.2">
      <c r="T44079"/>
    </row>
    <row r="44080" spans="20:20" x14ac:dyDescent="0.2">
      <c r="T44080"/>
    </row>
    <row r="44081" spans="20:20" x14ac:dyDescent="0.2">
      <c r="T44081"/>
    </row>
    <row r="44082" spans="20:20" x14ac:dyDescent="0.2">
      <c r="T44082"/>
    </row>
    <row r="44083" spans="20:20" x14ac:dyDescent="0.2">
      <c r="T44083"/>
    </row>
    <row r="44084" spans="20:20" x14ac:dyDescent="0.2">
      <c r="T44084"/>
    </row>
    <row r="44085" spans="20:20" x14ac:dyDescent="0.2">
      <c r="T44085"/>
    </row>
    <row r="44086" spans="20:20" x14ac:dyDescent="0.2">
      <c r="T44086"/>
    </row>
    <row r="44087" spans="20:20" x14ac:dyDescent="0.2">
      <c r="T44087"/>
    </row>
    <row r="44088" spans="20:20" x14ac:dyDescent="0.2">
      <c r="T44088"/>
    </row>
    <row r="44089" spans="20:20" x14ac:dyDescent="0.2">
      <c r="T44089"/>
    </row>
    <row r="44090" spans="20:20" x14ac:dyDescent="0.2">
      <c r="T44090"/>
    </row>
    <row r="44091" spans="20:20" x14ac:dyDescent="0.2">
      <c r="T44091"/>
    </row>
    <row r="44092" spans="20:20" x14ac:dyDescent="0.2">
      <c r="T44092"/>
    </row>
    <row r="44093" spans="20:20" x14ac:dyDescent="0.2">
      <c r="T44093"/>
    </row>
    <row r="44094" spans="20:20" x14ac:dyDescent="0.2">
      <c r="T44094"/>
    </row>
    <row r="44095" spans="20:20" x14ac:dyDescent="0.2">
      <c r="T44095"/>
    </row>
    <row r="44096" spans="20:20" x14ac:dyDescent="0.2">
      <c r="T44096"/>
    </row>
    <row r="44097" spans="20:20" x14ac:dyDescent="0.2">
      <c r="T44097"/>
    </row>
    <row r="44098" spans="20:20" x14ac:dyDescent="0.2">
      <c r="T44098"/>
    </row>
    <row r="44099" spans="20:20" x14ac:dyDescent="0.2">
      <c r="T44099"/>
    </row>
    <row r="44100" spans="20:20" x14ac:dyDescent="0.2">
      <c r="T44100"/>
    </row>
    <row r="44101" spans="20:20" x14ac:dyDescent="0.2">
      <c r="T44101"/>
    </row>
    <row r="44102" spans="20:20" x14ac:dyDescent="0.2">
      <c r="T44102"/>
    </row>
    <row r="44103" spans="20:20" x14ac:dyDescent="0.2">
      <c r="T44103"/>
    </row>
    <row r="44104" spans="20:20" x14ac:dyDescent="0.2">
      <c r="T44104"/>
    </row>
    <row r="44105" spans="20:20" x14ac:dyDescent="0.2">
      <c r="T44105"/>
    </row>
    <row r="44106" spans="20:20" x14ac:dyDescent="0.2">
      <c r="T44106"/>
    </row>
    <row r="44107" spans="20:20" x14ac:dyDescent="0.2">
      <c r="T44107"/>
    </row>
    <row r="44108" spans="20:20" x14ac:dyDescent="0.2">
      <c r="T44108"/>
    </row>
    <row r="44109" spans="20:20" x14ac:dyDescent="0.2">
      <c r="T44109"/>
    </row>
    <row r="44110" spans="20:20" x14ac:dyDescent="0.2">
      <c r="T44110"/>
    </row>
    <row r="44111" spans="20:20" x14ac:dyDescent="0.2">
      <c r="T44111"/>
    </row>
    <row r="44112" spans="20:20" x14ac:dyDescent="0.2">
      <c r="T44112"/>
    </row>
    <row r="44113" spans="20:20" x14ac:dyDescent="0.2">
      <c r="T44113"/>
    </row>
    <row r="44114" spans="20:20" x14ac:dyDescent="0.2">
      <c r="T44114"/>
    </row>
    <row r="44115" spans="20:20" x14ac:dyDescent="0.2">
      <c r="T44115"/>
    </row>
    <row r="44116" spans="20:20" x14ac:dyDescent="0.2">
      <c r="T44116"/>
    </row>
    <row r="44117" spans="20:20" x14ac:dyDescent="0.2">
      <c r="T44117"/>
    </row>
    <row r="44118" spans="20:20" x14ac:dyDescent="0.2">
      <c r="T44118"/>
    </row>
    <row r="44119" spans="20:20" x14ac:dyDescent="0.2">
      <c r="T44119"/>
    </row>
    <row r="44120" spans="20:20" x14ac:dyDescent="0.2">
      <c r="T44120"/>
    </row>
    <row r="44121" spans="20:20" x14ac:dyDescent="0.2">
      <c r="T44121"/>
    </row>
    <row r="44122" spans="20:20" x14ac:dyDescent="0.2">
      <c r="T44122"/>
    </row>
    <row r="44123" spans="20:20" x14ac:dyDescent="0.2">
      <c r="T44123"/>
    </row>
    <row r="44124" spans="20:20" x14ac:dyDescent="0.2">
      <c r="T44124"/>
    </row>
    <row r="44125" spans="20:20" x14ac:dyDescent="0.2">
      <c r="T44125"/>
    </row>
    <row r="44126" spans="20:20" x14ac:dyDescent="0.2">
      <c r="T44126"/>
    </row>
    <row r="44127" spans="20:20" x14ac:dyDescent="0.2">
      <c r="T44127"/>
    </row>
    <row r="44128" spans="20:20" x14ac:dyDescent="0.2">
      <c r="T44128"/>
    </row>
    <row r="44129" spans="20:20" x14ac:dyDescent="0.2">
      <c r="T44129"/>
    </row>
    <row r="44130" spans="20:20" x14ac:dyDescent="0.2">
      <c r="T44130"/>
    </row>
    <row r="44131" spans="20:20" x14ac:dyDescent="0.2">
      <c r="T44131"/>
    </row>
    <row r="44132" spans="20:20" x14ac:dyDescent="0.2">
      <c r="T44132"/>
    </row>
    <row r="44133" spans="20:20" x14ac:dyDescent="0.2">
      <c r="T44133"/>
    </row>
    <row r="44134" spans="20:20" x14ac:dyDescent="0.2">
      <c r="T44134"/>
    </row>
    <row r="44135" spans="20:20" x14ac:dyDescent="0.2">
      <c r="T44135"/>
    </row>
    <row r="44136" spans="20:20" x14ac:dyDescent="0.2">
      <c r="T44136"/>
    </row>
    <row r="44137" spans="20:20" x14ac:dyDescent="0.2">
      <c r="T44137"/>
    </row>
    <row r="44138" spans="20:20" x14ac:dyDescent="0.2">
      <c r="T44138"/>
    </row>
    <row r="44139" spans="20:20" x14ac:dyDescent="0.2">
      <c r="T44139"/>
    </row>
    <row r="44140" spans="20:20" x14ac:dyDescent="0.2">
      <c r="T44140"/>
    </row>
    <row r="44141" spans="20:20" x14ac:dyDescent="0.2">
      <c r="T44141"/>
    </row>
    <row r="44142" spans="20:20" x14ac:dyDescent="0.2">
      <c r="T44142"/>
    </row>
    <row r="44143" spans="20:20" x14ac:dyDescent="0.2">
      <c r="T44143"/>
    </row>
    <row r="44144" spans="20:20" x14ac:dyDescent="0.2">
      <c r="T44144"/>
    </row>
    <row r="44145" spans="20:20" x14ac:dyDescent="0.2">
      <c r="T44145"/>
    </row>
    <row r="44146" spans="20:20" x14ac:dyDescent="0.2">
      <c r="T44146"/>
    </row>
    <row r="44147" spans="20:20" x14ac:dyDescent="0.2">
      <c r="T44147"/>
    </row>
    <row r="44148" spans="20:20" x14ac:dyDescent="0.2">
      <c r="T44148"/>
    </row>
    <row r="44149" spans="20:20" x14ac:dyDescent="0.2">
      <c r="T44149"/>
    </row>
    <row r="44150" spans="20:20" x14ac:dyDescent="0.2">
      <c r="T44150"/>
    </row>
    <row r="44151" spans="20:20" x14ac:dyDescent="0.2">
      <c r="T44151"/>
    </row>
    <row r="44152" spans="20:20" x14ac:dyDescent="0.2">
      <c r="T44152"/>
    </row>
    <row r="44153" spans="20:20" x14ac:dyDescent="0.2">
      <c r="T44153"/>
    </row>
    <row r="44154" spans="20:20" x14ac:dyDescent="0.2">
      <c r="T44154"/>
    </row>
    <row r="44155" spans="20:20" x14ac:dyDescent="0.2">
      <c r="T44155"/>
    </row>
    <row r="44156" spans="20:20" x14ac:dyDescent="0.2">
      <c r="T44156"/>
    </row>
    <row r="44157" spans="20:20" x14ac:dyDescent="0.2">
      <c r="T44157"/>
    </row>
    <row r="44158" spans="20:20" x14ac:dyDescent="0.2">
      <c r="T44158"/>
    </row>
    <row r="44159" spans="20:20" x14ac:dyDescent="0.2">
      <c r="T44159"/>
    </row>
    <row r="44160" spans="20:20" x14ac:dyDescent="0.2">
      <c r="T44160"/>
    </row>
    <row r="44161" spans="20:20" x14ac:dyDescent="0.2">
      <c r="T44161"/>
    </row>
    <row r="44162" spans="20:20" x14ac:dyDescent="0.2">
      <c r="T44162"/>
    </row>
    <row r="44163" spans="20:20" x14ac:dyDescent="0.2">
      <c r="T44163"/>
    </row>
    <row r="44164" spans="20:20" x14ac:dyDescent="0.2">
      <c r="T44164"/>
    </row>
    <row r="44165" spans="20:20" x14ac:dyDescent="0.2">
      <c r="T44165"/>
    </row>
    <row r="44166" spans="20:20" x14ac:dyDescent="0.2">
      <c r="T44166"/>
    </row>
    <row r="44167" spans="20:20" x14ac:dyDescent="0.2">
      <c r="T44167"/>
    </row>
    <row r="44168" spans="20:20" x14ac:dyDescent="0.2">
      <c r="T44168"/>
    </row>
    <row r="44169" spans="20:20" x14ac:dyDescent="0.2">
      <c r="T44169"/>
    </row>
    <row r="44170" spans="20:20" x14ac:dyDescent="0.2">
      <c r="T44170"/>
    </row>
    <row r="44171" spans="20:20" x14ac:dyDescent="0.2">
      <c r="T44171"/>
    </row>
    <row r="44172" spans="20:20" x14ac:dyDescent="0.2">
      <c r="T44172"/>
    </row>
    <row r="44173" spans="20:20" x14ac:dyDescent="0.2">
      <c r="T44173"/>
    </row>
    <row r="44174" spans="20:20" x14ac:dyDescent="0.2">
      <c r="T44174"/>
    </row>
    <row r="44175" spans="20:20" x14ac:dyDescent="0.2">
      <c r="T44175"/>
    </row>
    <row r="44176" spans="20:20" x14ac:dyDescent="0.2">
      <c r="T44176"/>
    </row>
    <row r="44177" spans="20:20" x14ac:dyDescent="0.2">
      <c r="T44177"/>
    </row>
    <row r="44178" spans="20:20" x14ac:dyDescent="0.2">
      <c r="T44178"/>
    </row>
    <row r="44179" spans="20:20" x14ac:dyDescent="0.2">
      <c r="T44179"/>
    </row>
    <row r="44180" spans="20:20" x14ac:dyDescent="0.2">
      <c r="T44180"/>
    </row>
    <row r="44181" spans="20:20" x14ac:dyDescent="0.2">
      <c r="T44181"/>
    </row>
    <row r="44182" spans="20:20" x14ac:dyDescent="0.2">
      <c r="T44182"/>
    </row>
    <row r="44183" spans="20:20" x14ac:dyDescent="0.2">
      <c r="T44183"/>
    </row>
    <row r="44184" spans="20:20" x14ac:dyDescent="0.2">
      <c r="T44184"/>
    </row>
    <row r="44185" spans="20:20" x14ac:dyDescent="0.2">
      <c r="T44185"/>
    </row>
    <row r="44186" spans="20:20" x14ac:dyDescent="0.2">
      <c r="T44186"/>
    </row>
    <row r="44187" spans="20:20" x14ac:dyDescent="0.2">
      <c r="T44187"/>
    </row>
    <row r="44188" spans="20:20" x14ac:dyDescent="0.2">
      <c r="T44188"/>
    </row>
    <row r="44189" spans="20:20" x14ac:dyDescent="0.2">
      <c r="T44189"/>
    </row>
    <row r="44190" spans="20:20" x14ac:dyDescent="0.2">
      <c r="T44190"/>
    </row>
    <row r="44191" spans="20:20" x14ac:dyDescent="0.2">
      <c r="T44191"/>
    </row>
    <row r="44192" spans="20:20" x14ac:dyDescent="0.2">
      <c r="T44192"/>
    </row>
    <row r="44193" spans="20:20" x14ac:dyDescent="0.2">
      <c r="T44193"/>
    </row>
    <row r="44194" spans="20:20" x14ac:dyDescent="0.2">
      <c r="T44194"/>
    </row>
    <row r="44195" spans="20:20" x14ac:dyDescent="0.2">
      <c r="T44195"/>
    </row>
    <row r="44196" spans="20:20" x14ac:dyDescent="0.2">
      <c r="T44196"/>
    </row>
    <row r="44197" spans="20:20" x14ac:dyDescent="0.2">
      <c r="T44197"/>
    </row>
    <row r="44198" spans="20:20" x14ac:dyDescent="0.2">
      <c r="T44198"/>
    </row>
    <row r="44199" spans="20:20" x14ac:dyDescent="0.2">
      <c r="T44199"/>
    </row>
    <row r="44200" spans="20:20" x14ac:dyDescent="0.2">
      <c r="T44200"/>
    </row>
    <row r="44201" spans="20:20" x14ac:dyDescent="0.2">
      <c r="T44201"/>
    </row>
    <row r="44202" spans="20:20" x14ac:dyDescent="0.2">
      <c r="T44202"/>
    </row>
    <row r="44203" spans="20:20" x14ac:dyDescent="0.2">
      <c r="T44203"/>
    </row>
    <row r="44204" spans="20:20" x14ac:dyDescent="0.2">
      <c r="T44204"/>
    </row>
    <row r="44205" spans="20:20" x14ac:dyDescent="0.2">
      <c r="T44205"/>
    </row>
    <row r="44206" spans="20:20" x14ac:dyDescent="0.2">
      <c r="T44206"/>
    </row>
    <row r="44207" spans="20:20" x14ac:dyDescent="0.2">
      <c r="T44207"/>
    </row>
    <row r="44208" spans="20:20" x14ac:dyDescent="0.2">
      <c r="T44208"/>
    </row>
    <row r="44209" spans="20:20" x14ac:dyDescent="0.2">
      <c r="T44209"/>
    </row>
    <row r="44210" spans="20:20" x14ac:dyDescent="0.2">
      <c r="T44210"/>
    </row>
    <row r="44211" spans="20:20" x14ac:dyDescent="0.2">
      <c r="T44211"/>
    </row>
    <row r="44212" spans="20:20" x14ac:dyDescent="0.2">
      <c r="T44212"/>
    </row>
    <row r="44213" spans="20:20" x14ac:dyDescent="0.2">
      <c r="T44213"/>
    </row>
    <row r="44214" spans="20:20" x14ac:dyDescent="0.2">
      <c r="T44214"/>
    </row>
    <row r="44215" spans="20:20" x14ac:dyDescent="0.2">
      <c r="T44215"/>
    </row>
    <row r="44216" spans="20:20" x14ac:dyDescent="0.2">
      <c r="T44216"/>
    </row>
    <row r="44217" spans="20:20" x14ac:dyDescent="0.2">
      <c r="T44217"/>
    </row>
    <row r="44218" spans="20:20" x14ac:dyDescent="0.2">
      <c r="T44218"/>
    </row>
    <row r="44219" spans="20:20" x14ac:dyDescent="0.2">
      <c r="T44219"/>
    </row>
    <row r="44220" spans="20:20" x14ac:dyDescent="0.2">
      <c r="T44220"/>
    </row>
    <row r="44221" spans="20:20" x14ac:dyDescent="0.2">
      <c r="T44221"/>
    </row>
    <row r="44222" spans="20:20" x14ac:dyDescent="0.2">
      <c r="T44222"/>
    </row>
    <row r="44223" spans="20:20" x14ac:dyDescent="0.2">
      <c r="T44223"/>
    </row>
    <row r="44224" spans="20:20" x14ac:dyDescent="0.2">
      <c r="T44224"/>
    </row>
    <row r="44225" spans="20:20" x14ac:dyDescent="0.2">
      <c r="T44225"/>
    </row>
    <row r="44226" spans="20:20" x14ac:dyDescent="0.2">
      <c r="T44226"/>
    </row>
    <row r="44227" spans="20:20" x14ac:dyDescent="0.2">
      <c r="T44227"/>
    </row>
    <row r="44228" spans="20:20" x14ac:dyDescent="0.2">
      <c r="T44228"/>
    </row>
    <row r="44229" spans="20:20" x14ac:dyDescent="0.2">
      <c r="T44229"/>
    </row>
    <row r="44230" spans="20:20" x14ac:dyDescent="0.2">
      <c r="T44230"/>
    </row>
    <row r="44231" spans="20:20" x14ac:dyDescent="0.2">
      <c r="T44231"/>
    </row>
    <row r="44232" spans="20:20" x14ac:dyDescent="0.2">
      <c r="T44232"/>
    </row>
    <row r="44233" spans="20:20" x14ac:dyDescent="0.2">
      <c r="T44233"/>
    </row>
    <row r="44234" spans="20:20" x14ac:dyDescent="0.2">
      <c r="T44234"/>
    </row>
    <row r="44235" spans="20:20" x14ac:dyDescent="0.2">
      <c r="T44235"/>
    </row>
    <row r="44236" spans="20:20" x14ac:dyDescent="0.2">
      <c r="T44236"/>
    </row>
    <row r="44237" spans="20:20" x14ac:dyDescent="0.2">
      <c r="T44237"/>
    </row>
    <row r="44238" spans="20:20" x14ac:dyDescent="0.2">
      <c r="T44238"/>
    </row>
    <row r="44239" spans="20:20" x14ac:dyDescent="0.2">
      <c r="T44239"/>
    </row>
    <row r="44240" spans="20:20" x14ac:dyDescent="0.2">
      <c r="T44240"/>
    </row>
    <row r="44241" spans="20:20" x14ac:dyDescent="0.2">
      <c r="T44241"/>
    </row>
    <row r="44242" spans="20:20" x14ac:dyDescent="0.2">
      <c r="T44242"/>
    </row>
    <row r="44243" spans="20:20" x14ac:dyDescent="0.2">
      <c r="T44243"/>
    </row>
    <row r="44244" spans="20:20" x14ac:dyDescent="0.2">
      <c r="T44244"/>
    </row>
    <row r="44245" spans="20:20" x14ac:dyDescent="0.2">
      <c r="T44245"/>
    </row>
    <row r="44246" spans="20:20" x14ac:dyDescent="0.2">
      <c r="T44246"/>
    </row>
    <row r="44247" spans="20:20" x14ac:dyDescent="0.2">
      <c r="T44247"/>
    </row>
    <row r="44248" spans="20:20" x14ac:dyDescent="0.2">
      <c r="T44248"/>
    </row>
    <row r="44249" spans="20:20" x14ac:dyDescent="0.2">
      <c r="T44249"/>
    </row>
    <row r="44250" spans="20:20" x14ac:dyDescent="0.2">
      <c r="T44250"/>
    </row>
    <row r="44251" spans="20:20" x14ac:dyDescent="0.2">
      <c r="T44251"/>
    </row>
    <row r="44252" spans="20:20" x14ac:dyDescent="0.2">
      <c r="T44252"/>
    </row>
    <row r="44253" spans="20:20" x14ac:dyDescent="0.2">
      <c r="T44253"/>
    </row>
    <row r="44254" spans="20:20" x14ac:dyDescent="0.2">
      <c r="T44254"/>
    </row>
    <row r="44255" spans="20:20" x14ac:dyDescent="0.2">
      <c r="T44255"/>
    </row>
    <row r="44256" spans="20:20" x14ac:dyDescent="0.2">
      <c r="T44256"/>
    </row>
    <row r="44257" spans="20:20" x14ac:dyDescent="0.2">
      <c r="T44257"/>
    </row>
    <row r="44258" spans="20:20" x14ac:dyDescent="0.2">
      <c r="T44258"/>
    </row>
    <row r="44259" spans="20:20" x14ac:dyDescent="0.2">
      <c r="T44259"/>
    </row>
    <row r="44260" spans="20:20" x14ac:dyDescent="0.2">
      <c r="T44260"/>
    </row>
    <row r="44261" spans="20:20" x14ac:dyDescent="0.2">
      <c r="T44261"/>
    </row>
    <row r="44262" spans="20:20" x14ac:dyDescent="0.2">
      <c r="T44262"/>
    </row>
    <row r="44263" spans="20:20" x14ac:dyDescent="0.2">
      <c r="T44263"/>
    </row>
    <row r="44264" spans="20:20" x14ac:dyDescent="0.2">
      <c r="T44264"/>
    </row>
    <row r="44265" spans="20:20" x14ac:dyDescent="0.2">
      <c r="T44265"/>
    </row>
    <row r="44266" spans="20:20" x14ac:dyDescent="0.2">
      <c r="T44266"/>
    </row>
    <row r="44267" spans="20:20" x14ac:dyDescent="0.2">
      <c r="T44267"/>
    </row>
    <row r="44268" spans="20:20" x14ac:dyDescent="0.2">
      <c r="T44268"/>
    </row>
    <row r="44269" spans="20:20" x14ac:dyDescent="0.2">
      <c r="T44269"/>
    </row>
    <row r="44270" spans="20:20" x14ac:dyDescent="0.2">
      <c r="T44270"/>
    </row>
    <row r="44271" spans="20:20" x14ac:dyDescent="0.2">
      <c r="T44271"/>
    </row>
    <row r="44272" spans="20:20" x14ac:dyDescent="0.2">
      <c r="T44272"/>
    </row>
    <row r="44273" spans="20:20" x14ac:dyDescent="0.2">
      <c r="T44273"/>
    </row>
    <row r="44274" spans="20:20" x14ac:dyDescent="0.2">
      <c r="T44274"/>
    </row>
    <row r="44275" spans="20:20" x14ac:dyDescent="0.2">
      <c r="T44275"/>
    </row>
    <row r="44276" spans="20:20" x14ac:dyDescent="0.2">
      <c r="T44276"/>
    </row>
    <row r="44277" spans="20:20" x14ac:dyDescent="0.2">
      <c r="T44277"/>
    </row>
    <row r="44278" spans="20:20" x14ac:dyDescent="0.2">
      <c r="T44278"/>
    </row>
    <row r="44279" spans="20:20" x14ac:dyDescent="0.2">
      <c r="T44279"/>
    </row>
    <row r="44280" spans="20:20" x14ac:dyDescent="0.2">
      <c r="T44280"/>
    </row>
    <row r="44281" spans="20:20" x14ac:dyDescent="0.2">
      <c r="T44281"/>
    </row>
    <row r="44282" spans="20:20" x14ac:dyDescent="0.2">
      <c r="T44282"/>
    </row>
    <row r="44283" spans="20:20" x14ac:dyDescent="0.2">
      <c r="T44283"/>
    </row>
    <row r="44284" spans="20:20" x14ac:dyDescent="0.2">
      <c r="T44284"/>
    </row>
    <row r="44285" spans="20:20" x14ac:dyDescent="0.2">
      <c r="T44285"/>
    </row>
    <row r="44286" spans="20:20" x14ac:dyDescent="0.2">
      <c r="T44286"/>
    </row>
    <row r="44287" spans="20:20" x14ac:dyDescent="0.2">
      <c r="T44287"/>
    </row>
    <row r="44288" spans="20:20" x14ac:dyDescent="0.2">
      <c r="T44288"/>
    </row>
    <row r="44289" spans="20:20" x14ac:dyDescent="0.2">
      <c r="T44289"/>
    </row>
    <row r="44290" spans="20:20" x14ac:dyDescent="0.2">
      <c r="T44290"/>
    </row>
    <row r="44291" spans="20:20" x14ac:dyDescent="0.2">
      <c r="T44291"/>
    </row>
    <row r="44292" spans="20:20" x14ac:dyDescent="0.2">
      <c r="T44292"/>
    </row>
    <row r="44293" spans="20:20" x14ac:dyDescent="0.2">
      <c r="T44293"/>
    </row>
    <row r="44294" spans="20:20" x14ac:dyDescent="0.2">
      <c r="T44294"/>
    </row>
    <row r="44295" spans="20:20" x14ac:dyDescent="0.2">
      <c r="T44295"/>
    </row>
    <row r="44296" spans="20:20" x14ac:dyDescent="0.2">
      <c r="T44296"/>
    </row>
    <row r="44297" spans="20:20" x14ac:dyDescent="0.2">
      <c r="T44297"/>
    </row>
    <row r="44298" spans="20:20" x14ac:dyDescent="0.2">
      <c r="T44298"/>
    </row>
    <row r="44299" spans="20:20" x14ac:dyDescent="0.2">
      <c r="T44299"/>
    </row>
    <row r="44300" spans="20:20" x14ac:dyDescent="0.2">
      <c r="T44300"/>
    </row>
    <row r="44301" spans="20:20" x14ac:dyDescent="0.2">
      <c r="T44301"/>
    </row>
    <row r="44302" spans="20:20" x14ac:dyDescent="0.2">
      <c r="T44302"/>
    </row>
    <row r="44303" spans="20:20" x14ac:dyDescent="0.2">
      <c r="T44303"/>
    </row>
    <row r="44304" spans="20:20" x14ac:dyDescent="0.2">
      <c r="T44304"/>
    </row>
    <row r="44305" spans="20:20" x14ac:dyDescent="0.2">
      <c r="T44305"/>
    </row>
    <row r="44306" spans="20:20" x14ac:dyDescent="0.2">
      <c r="T44306"/>
    </row>
    <row r="44307" spans="20:20" x14ac:dyDescent="0.2">
      <c r="T44307"/>
    </row>
    <row r="44308" spans="20:20" x14ac:dyDescent="0.2">
      <c r="T44308"/>
    </row>
    <row r="44309" spans="20:20" x14ac:dyDescent="0.2">
      <c r="T44309"/>
    </row>
    <row r="44310" spans="20:20" x14ac:dyDescent="0.2">
      <c r="T44310"/>
    </row>
    <row r="44311" spans="20:20" x14ac:dyDescent="0.2">
      <c r="T44311"/>
    </row>
    <row r="44312" spans="20:20" x14ac:dyDescent="0.2">
      <c r="T44312"/>
    </row>
    <row r="44313" spans="20:20" x14ac:dyDescent="0.2">
      <c r="T44313"/>
    </row>
    <row r="44314" spans="20:20" x14ac:dyDescent="0.2">
      <c r="T44314"/>
    </row>
    <row r="44315" spans="20:20" x14ac:dyDescent="0.2">
      <c r="T44315"/>
    </row>
    <row r="44316" spans="20:20" x14ac:dyDescent="0.2">
      <c r="T44316"/>
    </row>
    <row r="44317" spans="20:20" x14ac:dyDescent="0.2">
      <c r="T44317"/>
    </row>
    <row r="44318" spans="20:20" x14ac:dyDescent="0.2">
      <c r="T44318"/>
    </row>
    <row r="44319" spans="20:20" x14ac:dyDescent="0.2">
      <c r="T44319"/>
    </row>
    <row r="44320" spans="20:20" x14ac:dyDescent="0.2">
      <c r="T44320"/>
    </row>
    <row r="44321" spans="20:20" x14ac:dyDescent="0.2">
      <c r="T44321"/>
    </row>
    <row r="44322" spans="20:20" x14ac:dyDescent="0.2">
      <c r="T44322"/>
    </row>
    <row r="44323" spans="20:20" x14ac:dyDescent="0.2">
      <c r="T44323"/>
    </row>
    <row r="44324" spans="20:20" x14ac:dyDescent="0.2">
      <c r="T44324"/>
    </row>
    <row r="44325" spans="20:20" x14ac:dyDescent="0.2">
      <c r="T44325"/>
    </row>
    <row r="44326" spans="20:20" x14ac:dyDescent="0.2">
      <c r="T44326"/>
    </row>
    <row r="44327" spans="20:20" x14ac:dyDescent="0.2">
      <c r="T44327"/>
    </row>
    <row r="44328" spans="20:20" x14ac:dyDescent="0.2">
      <c r="T44328"/>
    </row>
    <row r="44329" spans="20:20" x14ac:dyDescent="0.2">
      <c r="T44329"/>
    </row>
    <row r="44330" spans="20:20" x14ac:dyDescent="0.2">
      <c r="T44330"/>
    </row>
    <row r="44331" spans="20:20" x14ac:dyDescent="0.2">
      <c r="T44331"/>
    </row>
    <row r="44332" spans="20:20" x14ac:dyDescent="0.2">
      <c r="T44332"/>
    </row>
    <row r="44333" spans="20:20" x14ac:dyDescent="0.2">
      <c r="T44333"/>
    </row>
    <row r="44334" spans="20:20" x14ac:dyDescent="0.2">
      <c r="T44334"/>
    </row>
    <row r="44335" spans="20:20" x14ac:dyDescent="0.2">
      <c r="T44335"/>
    </row>
    <row r="44336" spans="20:20" x14ac:dyDescent="0.2">
      <c r="T44336"/>
    </row>
    <row r="44337" spans="20:20" x14ac:dyDescent="0.2">
      <c r="T44337"/>
    </row>
    <row r="44338" spans="20:20" x14ac:dyDescent="0.2">
      <c r="T44338"/>
    </row>
    <row r="44339" spans="20:20" x14ac:dyDescent="0.2">
      <c r="T44339"/>
    </row>
    <row r="44340" spans="20:20" x14ac:dyDescent="0.2">
      <c r="T44340"/>
    </row>
    <row r="44341" spans="20:20" x14ac:dyDescent="0.2">
      <c r="T44341"/>
    </row>
    <row r="44342" spans="20:20" x14ac:dyDescent="0.2">
      <c r="T44342"/>
    </row>
    <row r="44343" spans="20:20" x14ac:dyDescent="0.2">
      <c r="T44343"/>
    </row>
    <row r="44344" spans="20:20" x14ac:dyDescent="0.2">
      <c r="T44344"/>
    </row>
    <row r="44345" spans="20:20" x14ac:dyDescent="0.2">
      <c r="T44345"/>
    </row>
    <row r="44346" spans="20:20" x14ac:dyDescent="0.2">
      <c r="T44346"/>
    </row>
    <row r="44347" spans="20:20" x14ac:dyDescent="0.2">
      <c r="T44347"/>
    </row>
    <row r="44348" spans="20:20" x14ac:dyDescent="0.2">
      <c r="T44348"/>
    </row>
    <row r="44349" spans="20:20" x14ac:dyDescent="0.2">
      <c r="T44349"/>
    </row>
    <row r="44350" spans="20:20" x14ac:dyDescent="0.2">
      <c r="T44350"/>
    </row>
    <row r="44351" spans="20:20" x14ac:dyDescent="0.2">
      <c r="T44351"/>
    </row>
    <row r="44352" spans="20:20" x14ac:dyDescent="0.2">
      <c r="T44352"/>
    </row>
    <row r="44353" spans="20:20" x14ac:dyDescent="0.2">
      <c r="T44353"/>
    </row>
    <row r="44354" spans="20:20" x14ac:dyDescent="0.2">
      <c r="T44354"/>
    </row>
    <row r="44355" spans="20:20" x14ac:dyDescent="0.2">
      <c r="T44355"/>
    </row>
    <row r="44356" spans="20:20" x14ac:dyDescent="0.2">
      <c r="T44356"/>
    </row>
    <row r="44357" spans="20:20" x14ac:dyDescent="0.2">
      <c r="T44357"/>
    </row>
    <row r="44358" spans="20:20" x14ac:dyDescent="0.2">
      <c r="T44358"/>
    </row>
    <row r="44359" spans="20:20" x14ac:dyDescent="0.2">
      <c r="T44359"/>
    </row>
    <row r="44360" spans="20:20" x14ac:dyDescent="0.2">
      <c r="T44360"/>
    </row>
    <row r="44361" spans="20:20" x14ac:dyDescent="0.2">
      <c r="T44361"/>
    </row>
    <row r="44362" spans="20:20" x14ac:dyDescent="0.2">
      <c r="T44362"/>
    </row>
    <row r="44363" spans="20:20" x14ac:dyDescent="0.2">
      <c r="T44363"/>
    </row>
    <row r="44364" spans="20:20" x14ac:dyDescent="0.2">
      <c r="T44364"/>
    </row>
    <row r="44365" spans="20:20" x14ac:dyDescent="0.2">
      <c r="T44365"/>
    </row>
    <row r="44366" spans="20:20" x14ac:dyDescent="0.2">
      <c r="T44366"/>
    </row>
    <row r="44367" spans="20:20" x14ac:dyDescent="0.2">
      <c r="T44367"/>
    </row>
    <row r="44368" spans="20:20" x14ac:dyDescent="0.2">
      <c r="T44368"/>
    </row>
    <row r="44369" spans="20:20" x14ac:dyDescent="0.2">
      <c r="T44369"/>
    </row>
    <row r="44370" spans="20:20" x14ac:dyDescent="0.2">
      <c r="T44370"/>
    </row>
    <row r="44371" spans="20:20" x14ac:dyDescent="0.2">
      <c r="T44371"/>
    </row>
    <row r="44372" spans="20:20" x14ac:dyDescent="0.2">
      <c r="T44372"/>
    </row>
    <row r="44373" spans="20:20" x14ac:dyDescent="0.2">
      <c r="T44373"/>
    </row>
    <row r="44374" spans="20:20" x14ac:dyDescent="0.2">
      <c r="T44374"/>
    </row>
    <row r="44375" spans="20:20" x14ac:dyDescent="0.2">
      <c r="T44375"/>
    </row>
    <row r="44376" spans="20:20" x14ac:dyDescent="0.2">
      <c r="T44376"/>
    </row>
    <row r="44377" spans="20:20" x14ac:dyDescent="0.2">
      <c r="T44377"/>
    </row>
    <row r="44378" spans="20:20" x14ac:dyDescent="0.2">
      <c r="T44378"/>
    </row>
    <row r="44379" spans="20:20" x14ac:dyDescent="0.2">
      <c r="T44379"/>
    </row>
    <row r="44380" spans="20:20" x14ac:dyDescent="0.2">
      <c r="T44380"/>
    </row>
    <row r="44381" spans="20:20" x14ac:dyDescent="0.2">
      <c r="T44381"/>
    </row>
    <row r="44382" spans="20:20" x14ac:dyDescent="0.2">
      <c r="T44382"/>
    </row>
    <row r="44383" spans="20:20" x14ac:dyDescent="0.2">
      <c r="T44383"/>
    </row>
    <row r="44384" spans="20:20" x14ac:dyDescent="0.2">
      <c r="T44384"/>
    </row>
    <row r="44385" spans="20:20" x14ac:dyDescent="0.2">
      <c r="T44385"/>
    </row>
    <row r="44386" spans="20:20" x14ac:dyDescent="0.2">
      <c r="T44386"/>
    </row>
    <row r="44387" spans="20:20" x14ac:dyDescent="0.2">
      <c r="T44387"/>
    </row>
    <row r="44388" spans="20:20" x14ac:dyDescent="0.2">
      <c r="T44388"/>
    </row>
    <row r="44389" spans="20:20" x14ac:dyDescent="0.2">
      <c r="T44389"/>
    </row>
    <row r="44390" spans="20:20" x14ac:dyDescent="0.2">
      <c r="T44390"/>
    </row>
    <row r="44391" spans="20:20" x14ac:dyDescent="0.2">
      <c r="T44391"/>
    </row>
    <row r="44392" spans="20:20" x14ac:dyDescent="0.2">
      <c r="T44392"/>
    </row>
    <row r="44393" spans="20:20" x14ac:dyDescent="0.2">
      <c r="T44393"/>
    </row>
    <row r="44394" spans="20:20" x14ac:dyDescent="0.2">
      <c r="T44394"/>
    </row>
    <row r="44395" spans="20:20" x14ac:dyDescent="0.2">
      <c r="T44395"/>
    </row>
    <row r="44396" spans="20:20" x14ac:dyDescent="0.2">
      <c r="T44396"/>
    </row>
    <row r="44397" spans="20:20" x14ac:dyDescent="0.2">
      <c r="T44397"/>
    </row>
    <row r="44398" spans="20:20" x14ac:dyDescent="0.2">
      <c r="T44398"/>
    </row>
    <row r="44399" spans="20:20" x14ac:dyDescent="0.2">
      <c r="T44399"/>
    </row>
    <row r="44400" spans="20:20" x14ac:dyDescent="0.2">
      <c r="T44400"/>
    </row>
    <row r="44401" spans="20:20" x14ac:dyDescent="0.2">
      <c r="T44401"/>
    </row>
    <row r="44402" spans="20:20" x14ac:dyDescent="0.2">
      <c r="T44402"/>
    </row>
    <row r="44403" spans="20:20" x14ac:dyDescent="0.2">
      <c r="T44403"/>
    </row>
    <row r="44404" spans="20:20" x14ac:dyDescent="0.2">
      <c r="T44404"/>
    </row>
    <row r="44405" spans="20:20" x14ac:dyDescent="0.2">
      <c r="T44405"/>
    </row>
    <row r="44406" spans="20:20" x14ac:dyDescent="0.2">
      <c r="T44406"/>
    </row>
    <row r="44407" spans="20:20" x14ac:dyDescent="0.2">
      <c r="T44407"/>
    </row>
    <row r="44408" spans="20:20" x14ac:dyDescent="0.2">
      <c r="T44408"/>
    </row>
    <row r="44409" spans="20:20" x14ac:dyDescent="0.2">
      <c r="T44409"/>
    </row>
    <row r="44410" spans="20:20" x14ac:dyDescent="0.2">
      <c r="T44410"/>
    </row>
    <row r="44411" spans="20:20" x14ac:dyDescent="0.2">
      <c r="T44411"/>
    </row>
    <row r="44412" spans="20:20" x14ac:dyDescent="0.2">
      <c r="T44412"/>
    </row>
    <row r="44413" spans="20:20" x14ac:dyDescent="0.2">
      <c r="T44413"/>
    </row>
    <row r="44414" spans="20:20" x14ac:dyDescent="0.2">
      <c r="T44414"/>
    </row>
    <row r="44415" spans="20:20" x14ac:dyDescent="0.2">
      <c r="T44415"/>
    </row>
    <row r="44416" spans="20:20" x14ac:dyDescent="0.2">
      <c r="T44416"/>
    </row>
    <row r="44417" spans="20:20" x14ac:dyDescent="0.2">
      <c r="T44417"/>
    </row>
    <row r="44418" spans="20:20" x14ac:dyDescent="0.2">
      <c r="T44418"/>
    </row>
    <row r="44419" spans="20:20" x14ac:dyDescent="0.2">
      <c r="T44419"/>
    </row>
    <row r="44420" spans="20:20" x14ac:dyDescent="0.2">
      <c r="T44420"/>
    </row>
    <row r="44421" spans="20:20" x14ac:dyDescent="0.2">
      <c r="T44421"/>
    </row>
    <row r="44422" spans="20:20" x14ac:dyDescent="0.2">
      <c r="T44422"/>
    </row>
    <row r="44423" spans="20:20" x14ac:dyDescent="0.2">
      <c r="T44423"/>
    </row>
    <row r="44424" spans="20:20" x14ac:dyDescent="0.2">
      <c r="T44424"/>
    </row>
    <row r="44425" spans="20:20" x14ac:dyDescent="0.2">
      <c r="T44425"/>
    </row>
    <row r="44426" spans="20:20" x14ac:dyDescent="0.2">
      <c r="T44426"/>
    </row>
    <row r="44427" spans="20:20" x14ac:dyDescent="0.2">
      <c r="T44427"/>
    </row>
    <row r="44428" spans="20:20" x14ac:dyDescent="0.2">
      <c r="T44428"/>
    </row>
    <row r="44429" spans="20:20" x14ac:dyDescent="0.2">
      <c r="T44429"/>
    </row>
    <row r="44430" spans="20:20" x14ac:dyDescent="0.2">
      <c r="T44430"/>
    </row>
    <row r="44431" spans="20:20" x14ac:dyDescent="0.2">
      <c r="T44431"/>
    </row>
    <row r="44432" spans="20:20" x14ac:dyDescent="0.2">
      <c r="T44432"/>
    </row>
    <row r="44433" spans="20:20" x14ac:dyDescent="0.2">
      <c r="T44433"/>
    </row>
    <row r="44434" spans="20:20" x14ac:dyDescent="0.2">
      <c r="T44434"/>
    </row>
    <row r="44435" spans="20:20" x14ac:dyDescent="0.2">
      <c r="T44435"/>
    </row>
    <row r="44436" spans="20:20" x14ac:dyDescent="0.2">
      <c r="T44436"/>
    </row>
    <row r="44437" spans="20:20" x14ac:dyDescent="0.2">
      <c r="T44437"/>
    </row>
    <row r="44438" spans="20:20" x14ac:dyDescent="0.2">
      <c r="T44438"/>
    </row>
    <row r="44439" spans="20:20" x14ac:dyDescent="0.2">
      <c r="T44439"/>
    </row>
    <row r="44440" spans="20:20" x14ac:dyDescent="0.2">
      <c r="T44440"/>
    </row>
    <row r="44441" spans="20:20" x14ac:dyDescent="0.2">
      <c r="T44441"/>
    </row>
    <row r="44442" spans="20:20" x14ac:dyDescent="0.2">
      <c r="T44442"/>
    </row>
    <row r="44443" spans="20:20" x14ac:dyDescent="0.2">
      <c r="T44443"/>
    </row>
    <row r="44444" spans="20:20" x14ac:dyDescent="0.2">
      <c r="T44444"/>
    </row>
    <row r="44445" spans="20:20" x14ac:dyDescent="0.2">
      <c r="T44445"/>
    </row>
    <row r="44446" spans="20:20" x14ac:dyDescent="0.2">
      <c r="T44446"/>
    </row>
    <row r="44447" spans="20:20" x14ac:dyDescent="0.2">
      <c r="T44447"/>
    </row>
    <row r="44448" spans="20:20" x14ac:dyDescent="0.2">
      <c r="T44448"/>
    </row>
    <row r="44449" spans="20:20" x14ac:dyDescent="0.2">
      <c r="T44449"/>
    </row>
    <row r="44450" spans="20:20" x14ac:dyDescent="0.2">
      <c r="T44450"/>
    </row>
    <row r="44451" spans="20:20" x14ac:dyDescent="0.2">
      <c r="T44451"/>
    </row>
    <row r="44452" spans="20:20" x14ac:dyDescent="0.2">
      <c r="T44452"/>
    </row>
    <row r="44453" spans="20:20" x14ac:dyDescent="0.2">
      <c r="T44453"/>
    </row>
    <row r="44454" spans="20:20" x14ac:dyDescent="0.2">
      <c r="T44454"/>
    </row>
    <row r="44455" spans="20:20" x14ac:dyDescent="0.2">
      <c r="T44455"/>
    </row>
    <row r="44456" spans="20:20" x14ac:dyDescent="0.2">
      <c r="T44456"/>
    </row>
    <row r="44457" spans="20:20" x14ac:dyDescent="0.2">
      <c r="T44457"/>
    </row>
    <row r="44458" spans="20:20" x14ac:dyDescent="0.2">
      <c r="T44458"/>
    </row>
    <row r="44459" spans="20:20" x14ac:dyDescent="0.2">
      <c r="T44459"/>
    </row>
    <row r="44460" spans="20:20" x14ac:dyDescent="0.2">
      <c r="T44460"/>
    </row>
    <row r="44461" spans="20:20" x14ac:dyDescent="0.2">
      <c r="T44461"/>
    </row>
    <row r="44462" spans="20:20" x14ac:dyDescent="0.2">
      <c r="T44462"/>
    </row>
    <row r="44463" spans="20:20" x14ac:dyDescent="0.2">
      <c r="T44463"/>
    </row>
    <row r="44464" spans="20:20" x14ac:dyDescent="0.2">
      <c r="T44464"/>
    </row>
    <row r="44465" spans="20:20" x14ac:dyDescent="0.2">
      <c r="T44465"/>
    </row>
    <row r="44466" spans="20:20" x14ac:dyDescent="0.2">
      <c r="T44466"/>
    </row>
    <row r="44467" spans="20:20" x14ac:dyDescent="0.2">
      <c r="T44467"/>
    </row>
    <row r="44468" spans="20:20" x14ac:dyDescent="0.2">
      <c r="T44468"/>
    </row>
    <row r="44469" spans="20:20" x14ac:dyDescent="0.2">
      <c r="T44469"/>
    </row>
    <row r="44470" spans="20:20" x14ac:dyDescent="0.2">
      <c r="T44470"/>
    </row>
    <row r="44471" spans="20:20" x14ac:dyDescent="0.2">
      <c r="T44471"/>
    </row>
    <row r="44472" spans="20:20" x14ac:dyDescent="0.2">
      <c r="T44472"/>
    </row>
    <row r="44473" spans="20:20" x14ac:dyDescent="0.2">
      <c r="T44473"/>
    </row>
    <row r="44474" spans="20:20" x14ac:dyDescent="0.2">
      <c r="T44474"/>
    </row>
    <row r="44475" spans="20:20" x14ac:dyDescent="0.2">
      <c r="T44475"/>
    </row>
    <row r="44476" spans="20:20" x14ac:dyDescent="0.2">
      <c r="T44476"/>
    </row>
    <row r="44477" spans="20:20" x14ac:dyDescent="0.2">
      <c r="T44477"/>
    </row>
    <row r="44478" spans="20:20" x14ac:dyDescent="0.2">
      <c r="T44478"/>
    </row>
    <row r="44479" spans="20:20" x14ac:dyDescent="0.2">
      <c r="T44479"/>
    </row>
    <row r="44480" spans="20:20" x14ac:dyDescent="0.2">
      <c r="T44480"/>
    </row>
    <row r="44481" spans="20:20" x14ac:dyDescent="0.2">
      <c r="T44481"/>
    </row>
    <row r="44482" spans="20:20" x14ac:dyDescent="0.2">
      <c r="T44482"/>
    </row>
    <row r="44483" spans="20:20" x14ac:dyDescent="0.2">
      <c r="T44483"/>
    </row>
    <row r="44484" spans="20:20" x14ac:dyDescent="0.2">
      <c r="T44484"/>
    </row>
    <row r="44485" spans="20:20" x14ac:dyDescent="0.2">
      <c r="T44485"/>
    </row>
    <row r="44486" spans="20:20" x14ac:dyDescent="0.2">
      <c r="T44486"/>
    </row>
    <row r="44487" spans="20:20" x14ac:dyDescent="0.2">
      <c r="T44487"/>
    </row>
    <row r="44488" spans="20:20" x14ac:dyDescent="0.2">
      <c r="T44488"/>
    </row>
    <row r="44489" spans="20:20" x14ac:dyDescent="0.2">
      <c r="T44489"/>
    </row>
    <row r="44490" spans="20:20" x14ac:dyDescent="0.2">
      <c r="T44490"/>
    </row>
    <row r="44491" spans="20:20" x14ac:dyDescent="0.2">
      <c r="T44491"/>
    </row>
    <row r="44492" spans="20:20" x14ac:dyDescent="0.2">
      <c r="T44492"/>
    </row>
    <row r="44493" spans="20:20" x14ac:dyDescent="0.2">
      <c r="T44493"/>
    </row>
    <row r="44494" spans="20:20" x14ac:dyDescent="0.2">
      <c r="T44494"/>
    </row>
    <row r="44495" spans="20:20" x14ac:dyDescent="0.2">
      <c r="T44495"/>
    </row>
    <row r="44496" spans="20:20" x14ac:dyDescent="0.2">
      <c r="T44496"/>
    </row>
    <row r="44497" spans="20:20" x14ac:dyDescent="0.2">
      <c r="T44497"/>
    </row>
    <row r="44498" spans="20:20" x14ac:dyDescent="0.2">
      <c r="T44498"/>
    </row>
    <row r="44499" spans="20:20" x14ac:dyDescent="0.2">
      <c r="T44499"/>
    </row>
    <row r="44500" spans="20:20" x14ac:dyDescent="0.2">
      <c r="T44500"/>
    </row>
    <row r="44501" spans="20:20" x14ac:dyDescent="0.2">
      <c r="T44501"/>
    </row>
    <row r="44502" spans="20:20" x14ac:dyDescent="0.2">
      <c r="T44502"/>
    </row>
    <row r="44503" spans="20:20" x14ac:dyDescent="0.2">
      <c r="T44503"/>
    </row>
    <row r="44504" spans="20:20" x14ac:dyDescent="0.2">
      <c r="T44504"/>
    </row>
    <row r="44505" spans="20:20" x14ac:dyDescent="0.2">
      <c r="T44505"/>
    </row>
    <row r="44506" spans="20:20" x14ac:dyDescent="0.2">
      <c r="T44506"/>
    </row>
    <row r="44507" spans="20:20" x14ac:dyDescent="0.2">
      <c r="T44507"/>
    </row>
    <row r="44508" spans="20:20" x14ac:dyDescent="0.2">
      <c r="T44508"/>
    </row>
    <row r="44509" spans="20:20" x14ac:dyDescent="0.2">
      <c r="T44509"/>
    </row>
    <row r="44510" spans="20:20" x14ac:dyDescent="0.2">
      <c r="T44510"/>
    </row>
    <row r="44511" spans="20:20" x14ac:dyDescent="0.2">
      <c r="T44511"/>
    </row>
    <row r="44512" spans="20:20" x14ac:dyDescent="0.2">
      <c r="T44512"/>
    </row>
    <row r="44513" spans="20:20" x14ac:dyDescent="0.2">
      <c r="T44513"/>
    </row>
    <row r="44514" spans="20:20" x14ac:dyDescent="0.2">
      <c r="T44514"/>
    </row>
    <row r="44515" spans="20:20" x14ac:dyDescent="0.2">
      <c r="T44515"/>
    </row>
    <row r="44516" spans="20:20" x14ac:dyDescent="0.2">
      <c r="T44516"/>
    </row>
    <row r="44517" spans="20:20" x14ac:dyDescent="0.2">
      <c r="T44517"/>
    </row>
    <row r="44518" spans="20:20" x14ac:dyDescent="0.2">
      <c r="T44518"/>
    </row>
    <row r="44519" spans="20:20" x14ac:dyDescent="0.2">
      <c r="T44519"/>
    </row>
    <row r="44520" spans="20:20" x14ac:dyDescent="0.2">
      <c r="T44520"/>
    </row>
    <row r="44521" spans="20:20" x14ac:dyDescent="0.2">
      <c r="T44521"/>
    </row>
    <row r="44522" spans="20:20" x14ac:dyDescent="0.2">
      <c r="T44522"/>
    </row>
    <row r="44523" spans="20:20" x14ac:dyDescent="0.2">
      <c r="T44523"/>
    </row>
    <row r="44524" spans="20:20" x14ac:dyDescent="0.2">
      <c r="T44524"/>
    </row>
    <row r="44525" spans="20:20" x14ac:dyDescent="0.2">
      <c r="T44525"/>
    </row>
    <row r="44526" spans="20:20" x14ac:dyDescent="0.2">
      <c r="T44526"/>
    </row>
    <row r="44527" spans="20:20" x14ac:dyDescent="0.2">
      <c r="T44527"/>
    </row>
    <row r="44528" spans="20:20" x14ac:dyDescent="0.2">
      <c r="T44528"/>
    </row>
    <row r="44529" spans="20:20" x14ac:dyDescent="0.2">
      <c r="T44529"/>
    </row>
    <row r="44530" spans="20:20" x14ac:dyDescent="0.2">
      <c r="T44530"/>
    </row>
    <row r="44531" spans="20:20" x14ac:dyDescent="0.2">
      <c r="T44531"/>
    </row>
    <row r="44532" spans="20:20" x14ac:dyDescent="0.2">
      <c r="T44532"/>
    </row>
    <row r="44533" spans="20:20" x14ac:dyDescent="0.2">
      <c r="T44533"/>
    </row>
    <row r="44534" spans="20:20" x14ac:dyDescent="0.2">
      <c r="T44534"/>
    </row>
    <row r="44535" spans="20:20" x14ac:dyDescent="0.2">
      <c r="T44535"/>
    </row>
    <row r="44536" spans="20:20" x14ac:dyDescent="0.2">
      <c r="T44536"/>
    </row>
    <row r="44537" spans="20:20" x14ac:dyDescent="0.2">
      <c r="T44537"/>
    </row>
    <row r="44538" spans="20:20" x14ac:dyDescent="0.2">
      <c r="T44538"/>
    </row>
    <row r="44539" spans="20:20" x14ac:dyDescent="0.2">
      <c r="T44539"/>
    </row>
    <row r="44540" spans="20:20" x14ac:dyDescent="0.2">
      <c r="T44540"/>
    </row>
    <row r="44541" spans="20:20" x14ac:dyDescent="0.2">
      <c r="T44541"/>
    </row>
    <row r="44542" spans="20:20" x14ac:dyDescent="0.2">
      <c r="T44542"/>
    </row>
    <row r="44543" spans="20:20" x14ac:dyDescent="0.2">
      <c r="T44543"/>
    </row>
    <row r="44544" spans="20:20" x14ac:dyDescent="0.2">
      <c r="T44544"/>
    </row>
    <row r="44545" spans="20:20" x14ac:dyDescent="0.2">
      <c r="T44545"/>
    </row>
    <row r="44546" spans="20:20" x14ac:dyDescent="0.2">
      <c r="T44546"/>
    </row>
    <row r="44547" spans="20:20" x14ac:dyDescent="0.2">
      <c r="T44547"/>
    </row>
    <row r="44548" spans="20:20" x14ac:dyDescent="0.2">
      <c r="T44548"/>
    </row>
    <row r="44549" spans="20:20" x14ac:dyDescent="0.2">
      <c r="T44549"/>
    </row>
    <row r="44550" spans="20:20" x14ac:dyDescent="0.2">
      <c r="T44550"/>
    </row>
    <row r="44551" spans="20:20" x14ac:dyDescent="0.2">
      <c r="T44551"/>
    </row>
    <row r="44552" spans="20:20" x14ac:dyDescent="0.2">
      <c r="T44552"/>
    </row>
    <row r="44553" spans="20:20" x14ac:dyDescent="0.2">
      <c r="T44553"/>
    </row>
    <row r="44554" spans="20:20" x14ac:dyDescent="0.2">
      <c r="T44554"/>
    </row>
    <row r="44555" spans="20:20" x14ac:dyDescent="0.2">
      <c r="T44555"/>
    </row>
    <row r="44556" spans="20:20" x14ac:dyDescent="0.2">
      <c r="T44556"/>
    </row>
    <row r="44557" spans="20:20" x14ac:dyDescent="0.2">
      <c r="T44557"/>
    </row>
    <row r="44558" spans="20:20" x14ac:dyDescent="0.2">
      <c r="T44558"/>
    </row>
    <row r="44559" spans="20:20" x14ac:dyDescent="0.2">
      <c r="T44559"/>
    </row>
    <row r="44560" spans="20:20" x14ac:dyDescent="0.2">
      <c r="T44560"/>
    </row>
    <row r="44561" spans="20:20" x14ac:dyDescent="0.2">
      <c r="T44561"/>
    </row>
    <row r="44562" spans="20:20" x14ac:dyDescent="0.2">
      <c r="T44562"/>
    </row>
    <row r="44563" spans="20:20" x14ac:dyDescent="0.2">
      <c r="T44563"/>
    </row>
    <row r="44564" spans="20:20" x14ac:dyDescent="0.2">
      <c r="T44564"/>
    </row>
    <row r="44565" spans="20:20" x14ac:dyDescent="0.2">
      <c r="T44565"/>
    </row>
    <row r="44566" spans="20:20" x14ac:dyDescent="0.2">
      <c r="T44566"/>
    </row>
    <row r="44567" spans="20:20" x14ac:dyDescent="0.2">
      <c r="T44567"/>
    </row>
    <row r="44568" spans="20:20" x14ac:dyDescent="0.2">
      <c r="T44568"/>
    </row>
    <row r="44569" spans="20:20" x14ac:dyDescent="0.2">
      <c r="T44569"/>
    </row>
    <row r="44570" spans="20:20" x14ac:dyDescent="0.2">
      <c r="T44570"/>
    </row>
    <row r="44571" spans="20:20" x14ac:dyDescent="0.2">
      <c r="T44571"/>
    </row>
    <row r="44572" spans="20:20" x14ac:dyDescent="0.2">
      <c r="T44572"/>
    </row>
    <row r="44573" spans="20:20" x14ac:dyDescent="0.2">
      <c r="T44573"/>
    </row>
    <row r="44574" spans="20:20" x14ac:dyDescent="0.2">
      <c r="T44574"/>
    </row>
    <row r="44575" spans="20:20" x14ac:dyDescent="0.2">
      <c r="T44575"/>
    </row>
    <row r="44576" spans="20:20" x14ac:dyDescent="0.2">
      <c r="T44576"/>
    </row>
    <row r="44577" spans="20:20" x14ac:dyDescent="0.2">
      <c r="T44577"/>
    </row>
    <row r="44578" spans="20:20" x14ac:dyDescent="0.2">
      <c r="T44578"/>
    </row>
    <row r="44579" spans="20:20" x14ac:dyDescent="0.2">
      <c r="T44579"/>
    </row>
    <row r="44580" spans="20:20" x14ac:dyDescent="0.2">
      <c r="T44580"/>
    </row>
    <row r="44581" spans="20:20" x14ac:dyDescent="0.2">
      <c r="T44581"/>
    </row>
    <row r="44582" spans="20:20" x14ac:dyDescent="0.2">
      <c r="T44582"/>
    </row>
    <row r="44583" spans="20:20" x14ac:dyDescent="0.2">
      <c r="T44583"/>
    </row>
    <row r="44584" spans="20:20" x14ac:dyDescent="0.2">
      <c r="T44584"/>
    </row>
    <row r="44585" spans="20:20" x14ac:dyDescent="0.2">
      <c r="T44585"/>
    </row>
    <row r="44586" spans="20:20" x14ac:dyDescent="0.2">
      <c r="T44586"/>
    </row>
    <row r="44587" spans="20:20" x14ac:dyDescent="0.2">
      <c r="T44587"/>
    </row>
    <row r="44588" spans="20:20" x14ac:dyDescent="0.2">
      <c r="T44588"/>
    </row>
    <row r="44589" spans="20:20" x14ac:dyDescent="0.2">
      <c r="T44589"/>
    </row>
    <row r="44590" spans="20:20" x14ac:dyDescent="0.2">
      <c r="T44590"/>
    </row>
    <row r="44591" spans="20:20" x14ac:dyDescent="0.2">
      <c r="T44591"/>
    </row>
    <row r="44592" spans="20:20" x14ac:dyDescent="0.2">
      <c r="T44592"/>
    </row>
    <row r="44593" spans="20:20" x14ac:dyDescent="0.2">
      <c r="T44593"/>
    </row>
    <row r="44594" spans="20:20" x14ac:dyDescent="0.2">
      <c r="T44594"/>
    </row>
    <row r="44595" spans="20:20" x14ac:dyDescent="0.2">
      <c r="T44595"/>
    </row>
    <row r="44596" spans="20:20" x14ac:dyDescent="0.2">
      <c r="T44596"/>
    </row>
    <row r="44597" spans="20:20" x14ac:dyDescent="0.2">
      <c r="T44597"/>
    </row>
    <row r="44598" spans="20:20" x14ac:dyDescent="0.2">
      <c r="T44598"/>
    </row>
    <row r="44599" spans="20:20" x14ac:dyDescent="0.2">
      <c r="T44599"/>
    </row>
    <row r="44600" spans="20:20" x14ac:dyDescent="0.2">
      <c r="T44600"/>
    </row>
    <row r="44601" spans="20:20" x14ac:dyDescent="0.2">
      <c r="T44601"/>
    </row>
    <row r="44602" spans="20:20" x14ac:dyDescent="0.2">
      <c r="T44602"/>
    </row>
    <row r="44603" spans="20:20" x14ac:dyDescent="0.2">
      <c r="T44603"/>
    </row>
    <row r="44604" spans="20:20" x14ac:dyDescent="0.2">
      <c r="T44604"/>
    </row>
    <row r="44605" spans="20:20" x14ac:dyDescent="0.2">
      <c r="T44605"/>
    </row>
    <row r="44606" spans="20:20" x14ac:dyDescent="0.2">
      <c r="T44606"/>
    </row>
    <row r="44607" spans="20:20" x14ac:dyDescent="0.2">
      <c r="T44607"/>
    </row>
    <row r="44608" spans="20:20" x14ac:dyDescent="0.2">
      <c r="T44608"/>
    </row>
    <row r="44609" spans="20:20" x14ac:dyDescent="0.2">
      <c r="T44609"/>
    </row>
    <row r="44610" spans="20:20" x14ac:dyDescent="0.2">
      <c r="T44610"/>
    </row>
    <row r="44611" spans="20:20" x14ac:dyDescent="0.2">
      <c r="T44611"/>
    </row>
    <row r="44612" spans="20:20" x14ac:dyDescent="0.2">
      <c r="T44612"/>
    </row>
    <row r="44613" spans="20:20" x14ac:dyDescent="0.2">
      <c r="T44613"/>
    </row>
    <row r="44614" spans="20:20" x14ac:dyDescent="0.2">
      <c r="T44614"/>
    </row>
    <row r="44615" spans="20:20" x14ac:dyDescent="0.2">
      <c r="T44615"/>
    </row>
    <row r="44616" spans="20:20" x14ac:dyDescent="0.2">
      <c r="T44616"/>
    </row>
    <row r="44617" spans="20:20" x14ac:dyDescent="0.2">
      <c r="T44617"/>
    </row>
    <row r="44618" spans="20:20" x14ac:dyDescent="0.2">
      <c r="T44618"/>
    </row>
    <row r="44619" spans="20:20" x14ac:dyDescent="0.2">
      <c r="T44619"/>
    </row>
    <row r="44620" spans="20:20" x14ac:dyDescent="0.2">
      <c r="T44620"/>
    </row>
    <row r="44621" spans="20:20" x14ac:dyDescent="0.2">
      <c r="T44621"/>
    </row>
    <row r="44622" spans="20:20" x14ac:dyDescent="0.2">
      <c r="T44622"/>
    </row>
    <row r="44623" spans="20:20" x14ac:dyDescent="0.2">
      <c r="T44623"/>
    </row>
    <row r="44624" spans="20:20" x14ac:dyDescent="0.2">
      <c r="T44624"/>
    </row>
    <row r="44625" spans="20:20" x14ac:dyDescent="0.2">
      <c r="T44625"/>
    </row>
    <row r="44626" spans="20:20" x14ac:dyDescent="0.2">
      <c r="T44626"/>
    </row>
    <row r="44627" spans="20:20" x14ac:dyDescent="0.2">
      <c r="T44627"/>
    </row>
    <row r="44628" spans="20:20" x14ac:dyDescent="0.2">
      <c r="T44628"/>
    </row>
    <row r="44629" spans="20:20" x14ac:dyDescent="0.2">
      <c r="T44629"/>
    </row>
    <row r="44630" spans="20:20" x14ac:dyDescent="0.2">
      <c r="T44630"/>
    </row>
    <row r="44631" spans="20:20" x14ac:dyDescent="0.2">
      <c r="T44631"/>
    </row>
    <row r="44632" spans="20:20" x14ac:dyDescent="0.2">
      <c r="T44632"/>
    </row>
    <row r="44633" spans="20:20" x14ac:dyDescent="0.2">
      <c r="T44633"/>
    </row>
    <row r="44634" spans="20:20" x14ac:dyDescent="0.2">
      <c r="T44634"/>
    </row>
    <row r="44635" spans="20:20" x14ac:dyDescent="0.2">
      <c r="T44635"/>
    </row>
    <row r="44636" spans="20:20" x14ac:dyDescent="0.2">
      <c r="T44636"/>
    </row>
    <row r="44637" spans="20:20" x14ac:dyDescent="0.2">
      <c r="T44637"/>
    </row>
    <row r="44638" spans="20:20" x14ac:dyDescent="0.2">
      <c r="T44638"/>
    </row>
    <row r="44639" spans="20:20" x14ac:dyDescent="0.2">
      <c r="T44639"/>
    </row>
    <row r="44640" spans="20:20" x14ac:dyDescent="0.2">
      <c r="T44640"/>
    </row>
    <row r="44641" spans="20:20" x14ac:dyDescent="0.2">
      <c r="T44641"/>
    </row>
    <row r="44642" spans="20:20" x14ac:dyDescent="0.2">
      <c r="T44642"/>
    </row>
    <row r="44643" spans="20:20" x14ac:dyDescent="0.2">
      <c r="T44643"/>
    </row>
    <row r="44644" spans="20:20" x14ac:dyDescent="0.2">
      <c r="T44644"/>
    </row>
    <row r="44645" spans="20:20" x14ac:dyDescent="0.2">
      <c r="T44645"/>
    </row>
    <row r="44646" spans="20:20" x14ac:dyDescent="0.2">
      <c r="T44646"/>
    </row>
    <row r="44647" spans="20:20" x14ac:dyDescent="0.2">
      <c r="T44647"/>
    </row>
    <row r="44648" spans="20:20" x14ac:dyDescent="0.2">
      <c r="T44648"/>
    </row>
    <row r="44649" spans="20:20" x14ac:dyDescent="0.2">
      <c r="T44649"/>
    </row>
    <row r="44650" spans="20:20" x14ac:dyDescent="0.2">
      <c r="T44650"/>
    </row>
    <row r="44651" spans="20:20" x14ac:dyDescent="0.2">
      <c r="T44651"/>
    </row>
    <row r="44652" spans="20:20" x14ac:dyDescent="0.2">
      <c r="T44652"/>
    </row>
    <row r="44653" spans="20:20" x14ac:dyDescent="0.2">
      <c r="T44653"/>
    </row>
    <row r="44654" spans="20:20" x14ac:dyDescent="0.2">
      <c r="T44654"/>
    </row>
    <row r="44655" spans="20:20" x14ac:dyDescent="0.2">
      <c r="T44655"/>
    </row>
    <row r="44656" spans="20:20" x14ac:dyDescent="0.2">
      <c r="T44656"/>
    </row>
    <row r="44657" spans="20:20" x14ac:dyDescent="0.2">
      <c r="T44657"/>
    </row>
    <row r="44658" spans="20:20" x14ac:dyDescent="0.2">
      <c r="T44658"/>
    </row>
    <row r="44659" spans="20:20" x14ac:dyDescent="0.2">
      <c r="T44659"/>
    </row>
    <row r="44660" spans="20:20" x14ac:dyDescent="0.2">
      <c r="T44660"/>
    </row>
    <row r="44661" spans="20:20" x14ac:dyDescent="0.2">
      <c r="T44661"/>
    </row>
    <row r="44662" spans="20:20" x14ac:dyDescent="0.2">
      <c r="T44662"/>
    </row>
    <row r="44663" spans="20:20" x14ac:dyDescent="0.2">
      <c r="T44663"/>
    </row>
    <row r="44664" spans="20:20" x14ac:dyDescent="0.2">
      <c r="T44664"/>
    </row>
    <row r="44665" spans="20:20" x14ac:dyDescent="0.2">
      <c r="T44665"/>
    </row>
    <row r="44666" spans="20:20" x14ac:dyDescent="0.2">
      <c r="T44666"/>
    </row>
    <row r="44667" spans="20:20" x14ac:dyDescent="0.2">
      <c r="T44667"/>
    </row>
    <row r="44668" spans="20:20" x14ac:dyDescent="0.2">
      <c r="T44668"/>
    </row>
    <row r="44669" spans="20:20" x14ac:dyDescent="0.2">
      <c r="T44669"/>
    </row>
    <row r="44670" spans="20:20" x14ac:dyDescent="0.2">
      <c r="T44670"/>
    </row>
    <row r="44671" spans="20:20" x14ac:dyDescent="0.2">
      <c r="T44671"/>
    </row>
    <row r="44672" spans="20:20" x14ac:dyDescent="0.2">
      <c r="T44672"/>
    </row>
    <row r="44673" spans="20:20" x14ac:dyDescent="0.2">
      <c r="T44673"/>
    </row>
    <row r="44674" spans="20:20" x14ac:dyDescent="0.2">
      <c r="T44674"/>
    </row>
    <row r="44675" spans="20:20" x14ac:dyDescent="0.2">
      <c r="T44675"/>
    </row>
    <row r="44676" spans="20:20" x14ac:dyDescent="0.2">
      <c r="T44676"/>
    </row>
    <row r="44677" spans="20:20" x14ac:dyDescent="0.2">
      <c r="T44677"/>
    </row>
    <row r="44678" spans="20:20" x14ac:dyDescent="0.2">
      <c r="T44678"/>
    </row>
    <row r="44679" spans="20:20" x14ac:dyDescent="0.2">
      <c r="T44679"/>
    </row>
    <row r="44680" spans="20:20" x14ac:dyDescent="0.2">
      <c r="T44680"/>
    </row>
    <row r="44681" spans="20:20" x14ac:dyDescent="0.2">
      <c r="T44681"/>
    </row>
    <row r="44682" spans="20:20" x14ac:dyDescent="0.2">
      <c r="T44682"/>
    </row>
    <row r="44683" spans="20:20" x14ac:dyDescent="0.2">
      <c r="T44683"/>
    </row>
    <row r="44684" spans="20:20" x14ac:dyDescent="0.2">
      <c r="T44684"/>
    </row>
    <row r="44685" spans="20:20" x14ac:dyDescent="0.2">
      <c r="T44685"/>
    </row>
    <row r="44686" spans="20:20" x14ac:dyDescent="0.2">
      <c r="T44686"/>
    </row>
    <row r="44687" spans="20:20" x14ac:dyDescent="0.2">
      <c r="T44687"/>
    </row>
    <row r="44688" spans="20:20" x14ac:dyDescent="0.2">
      <c r="T44688"/>
    </row>
    <row r="44689" spans="20:20" x14ac:dyDescent="0.2">
      <c r="T44689"/>
    </row>
    <row r="44690" spans="20:20" x14ac:dyDescent="0.2">
      <c r="T44690"/>
    </row>
    <row r="44691" spans="20:20" x14ac:dyDescent="0.2">
      <c r="T44691"/>
    </row>
    <row r="44692" spans="20:20" x14ac:dyDescent="0.2">
      <c r="T44692"/>
    </row>
    <row r="44693" spans="20:20" x14ac:dyDescent="0.2">
      <c r="T44693"/>
    </row>
    <row r="44694" spans="20:20" x14ac:dyDescent="0.2">
      <c r="T44694"/>
    </row>
    <row r="44695" spans="20:20" x14ac:dyDescent="0.2">
      <c r="T44695"/>
    </row>
    <row r="44696" spans="20:20" x14ac:dyDescent="0.2">
      <c r="T44696"/>
    </row>
    <row r="44697" spans="20:20" x14ac:dyDescent="0.2">
      <c r="T44697"/>
    </row>
    <row r="44698" spans="20:20" x14ac:dyDescent="0.2">
      <c r="T44698"/>
    </row>
    <row r="44699" spans="20:20" x14ac:dyDescent="0.2">
      <c r="T44699"/>
    </row>
    <row r="44700" spans="20:20" x14ac:dyDescent="0.2">
      <c r="T44700"/>
    </row>
    <row r="44701" spans="20:20" x14ac:dyDescent="0.2">
      <c r="T44701"/>
    </row>
    <row r="44702" spans="20:20" x14ac:dyDescent="0.2">
      <c r="T44702"/>
    </row>
    <row r="44703" spans="20:20" x14ac:dyDescent="0.2">
      <c r="T44703"/>
    </row>
    <row r="44704" spans="20:20" x14ac:dyDescent="0.2">
      <c r="T44704"/>
    </row>
    <row r="44705" spans="20:20" x14ac:dyDescent="0.2">
      <c r="T44705"/>
    </row>
    <row r="44706" spans="20:20" x14ac:dyDescent="0.2">
      <c r="T44706"/>
    </row>
    <row r="44707" spans="20:20" x14ac:dyDescent="0.2">
      <c r="T44707"/>
    </row>
    <row r="44708" spans="20:20" x14ac:dyDescent="0.2">
      <c r="T44708"/>
    </row>
    <row r="44709" spans="20:20" x14ac:dyDescent="0.2">
      <c r="T44709"/>
    </row>
    <row r="44710" spans="20:20" x14ac:dyDescent="0.2">
      <c r="T44710"/>
    </row>
    <row r="44711" spans="20:20" x14ac:dyDescent="0.2">
      <c r="T44711"/>
    </row>
    <row r="44712" spans="20:20" x14ac:dyDescent="0.2">
      <c r="T44712"/>
    </row>
    <row r="44713" spans="20:20" x14ac:dyDescent="0.2">
      <c r="T44713"/>
    </row>
    <row r="44714" spans="20:20" x14ac:dyDescent="0.2">
      <c r="T44714"/>
    </row>
    <row r="44715" spans="20:20" x14ac:dyDescent="0.2">
      <c r="T44715"/>
    </row>
    <row r="44716" spans="20:20" x14ac:dyDescent="0.2">
      <c r="T44716"/>
    </row>
    <row r="44717" spans="20:20" x14ac:dyDescent="0.2">
      <c r="T44717"/>
    </row>
    <row r="44718" spans="20:20" x14ac:dyDescent="0.2">
      <c r="T44718"/>
    </row>
    <row r="44719" spans="20:20" x14ac:dyDescent="0.2">
      <c r="T44719"/>
    </row>
    <row r="44720" spans="20:20" x14ac:dyDescent="0.2">
      <c r="T44720"/>
    </row>
    <row r="44721" spans="20:20" x14ac:dyDescent="0.2">
      <c r="T44721"/>
    </row>
    <row r="44722" spans="20:20" x14ac:dyDescent="0.2">
      <c r="T44722"/>
    </row>
    <row r="44723" spans="20:20" x14ac:dyDescent="0.2">
      <c r="T44723"/>
    </row>
    <row r="44724" spans="20:20" x14ac:dyDescent="0.2">
      <c r="T44724"/>
    </row>
    <row r="44725" spans="20:20" x14ac:dyDescent="0.2">
      <c r="T44725"/>
    </row>
    <row r="44726" spans="20:20" x14ac:dyDescent="0.2">
      <c r="T44726"/>
    </row>
    <row r="44727" spans="20:20" x14ac:dyDescent="0.2">
      <c r="T44727"/>
    </row>
    <row r="44728" spans="20:20" x14ac:dyDescent="0.2">
      <c r="T44728"/>
    </row>
    <row r="44729" spans="20:20" x14ac:dyDescent="0.2">
      <c r="T44729"/>
    </row>
    <row r="44730" spans="20:20" x14ac:dyDescent="0.2">
      <c r="T44730"/>
    </row>
    <row r="44731" spans="20:20" x14ac:dyDescent="0.2">
      <c r="T44731"/>
    </row>
    <row r="44732" spans="20:20" x14ac:dyDescent="0.2">
      <c r="T44732"/>
    </row>
    <row r="44733" spans="20:20" x14ac:dyDescent="0.2">
      <c r="T44733"/>
    </row>
    <row r="44734" spans="20:20" x14ac:dyDescent="0.2">
      <c r="T44734"/>
    </row>
    <row r="44735" spans="20:20" x14ac:dyDescent="0.2">
      <c r="T44735"/>
    </row>
    <row r="44736" spans="20:20" x14ac:dyDescent="0.2">
      <c r="T44736"/>
    </row>
    <row r="44737" spans="20:20" x14ac:dyDescent="0.2">
      <c r="T44737"/>
    </row>
    <row r="44738" spans="20:20" x14ac:dyDescent="0.2">
      <c r="T44738"/>
    </row>
    <row r="44739" spans="20:20" x14ac:dyDescent="0.2">
      <c r="T44739"/>
    </row>
    <row r="44740" spans="20:20" x14ac:dyDescent="0.2">
      <c r="T44740"/>
    </row>
    <row r="44741" spans="20:20" x14ac:dyDescent="0.2">
      <c r="T44741"/>
    </row>
    <row r="44742" spans="20:20" x14ac:dyDescent="0.2">
      <c r="T44742"/>
    </row>
    <row r="44743" spans="20:20" x14ac:dyDescent="0.2">
      <c r="T44743"/>
    </row>
    <row r="44744" spans="20:20" x14ac:dyDescent="0.2">
      <c r="T44744"/>
    </row>
    <row r="44745" spans="20:20" x14ac:dyDescent="0.2">
      <c r="T44745"/>
    </row>
    <row r="44746" spans="20:20" x14ac:dyDescent="0.2">
      <c r="T44746"/>
    </row>
    <row r="44747" spans="20:20" x14ac:dyDescent="0.2">
      <c r="T44747"/>
    </row>
    <row r="44748" spans="20:20" x14ac:dyDescent="0.2">
      <c r="T44748"/>
    </row>
    <row r="44749" spans="20:20" x14ac:dyDescent="0.2">
      <c r="T44749"/>
    </row>
    <row r="44750" spans="20:20" x14ac:dyDescent="0.2">
      <c r="T44750"/>
    </row>
    <row r="44751" spans="20:20" x14ac:dyDescent="0.2">
      <c r="T44751"/>
    </row>
    <row r="44752" spans="20:20" x14ac:dyDescent="0.2">
      <c r="T44752"/>
    </row>
    <row r="44753" spans="20:20" x14ac:dyDescent="0.2">
      <c r="T44753"/>
    </row>
    <row r="44754" spans="20:20" x14ac:dyDescent="0.2">
      <c r="T44754"/>
    </row>
    <row r="44755" spans="20:20" x14ac:dyDescent="0.2">
      <c r="T44755"/>
    </row>
    <row r="44756" spans="20:20" x14ac:dyDescent="0.2">
      <c r="T44756"/>
    </row>
    <row r="44757" spans="20:20" x14ac:dyDescent="0.2">
      <c r="T44757"/>
    </row>
    <row r="44758" spans="20:20" x14ac:dyDescent="0.2">
      <c r="T44758"/>
    </row>
    <row r="44759" spans="20:20" x14ac:dyDescent="0.2">
      <c r="T44759"/>
    </row>
    <row r="44760" spans="20:20" x14ac:dyDescent="0.2">
      <c r="T44760"/>
    </row>
    <row r="44761" spans="20:20" x14ac:dyDescent="0.2">
      <c r="T44761"/>
    </row>
    <row r="44762" spans="20:20" x14ac:dyDescent="0.2">
      <c r="T44762"/>
    </row>
    <row r="44763" spans="20:20" x14ac:dyDescent="0.2">
      <c r="T44763"/>
    </row>
    <row r="44764" spans="20:20" x14ac:dyDescent="0.2">
      <c r="T44764"/>
    </row>
    <row r="44765" spans="20:20" x14ac:dyDescent="0.2">
      <c r="T44765"/>
    </row>
    <row r="44766" spans="20:20" x14ac:dyDescent="0.2">
      <c r="T44766"/>
    </row>
    <row r="44767" spans="20:20" x14ac:dyDescent="0.2">
      <c r="T44767"/>
    </row>
    <row r="44768" spans="20:20" x14ac:dyDescent="0.2">
      <c r="T44768"/>
    </row>
    <row r="44769" spans="20:20" x14ac:dyDescent="0.2">
      <c r="T44769"/>
    </row>
    <row r="44770" spans="20:20" x14ac:dyDescent="0.2">
      <c r="T44770"/>
    </row>
    <row r="44771" spans="20:20" x14ac:dyDescent="0.2">
      <c r="T44771"/>
    </row>
    <row r="44772" spans="20:20" x14ac:dyDescent="0.2">
      <c r="T44772"/>
    </row>
    <row r="44773" spans="20:20" x14ac:dyDescent="0.2">
      <c r="T44773"/>
    </row>
    <row r="44774" spans="20:20" x14ac:dyDescent="0.2">
      <c r="T44774"/>
    </row>
    <row r="44775" spans="20:20" x14ac:dyDescent="0.2">
      <c r="T44775"/>
    </row>
    <row r="44776" spans="20:20" x14ac:dyDescent="0.2">
      <c r="T44776"/>
    </row>
    <row r="44777" spans="20:20" x14ac:dyDescent="0.2">
      <c r="T44777"/>
    </row>
    <row r="44778" spans="20:20" x14ac:dyDescent="0.2">
      <c r="T44778"/>
    </row>
    <row r="44779" spans="20:20" x14ac:dyDescent="0.2">
      <c r="T44779"/>
    </row>
    <row r="44780" spans="20:20" x14ac:dyDescent="0.2">
      <c r="T44780"/>
    </row>
    <row r="44781" spans="20:20" x14ac:dyDescent="0.2">
      <c r="T44781"/>
    </row>
    <row r="44782" spans="20:20" x14ac:dyDescent="0.2">
      <c r="T44782"/>
    </row>
    <row r="44783" spans="20:20" x14ac:dyDescent="0.2">
      <c r="T44783"/>
    </row>
    <row r="44784" spans="20:20" x14ac:dyDescent="0.2">
      <c r="T44784"/>
    </row>
    <row r="44785" spans="20:20" x14ac:dyDescent="0.2">
      <c r="T44785"/>
    </row>
    <row r="44786" spans="20:20" x14ac:dyDescent="0.2">
      <c r="T44786"/>
    </row>
    <row r="44787" spans="20:20" x14ac:dyDescent="0.2">
      <c r="T44787"/>
    </row>
    <row r="44788" spans="20:20" x14ac:dyDescent="0.2">
      <c r="T44788"/>
    </row>
    <row r="44789" spans="20:20" x14ac:dyDescent="0.2">
      <c r="T44789"/>
    </row>
    <row r="44790" spans="20:20" x14ac:dyDescent="0.2">
      <c r="T44790"/>
    </row>
    <row r="44791" spans="20:20" x14ac:dyDescent="0.2">
      <c r="T44791"/>
    </row>
    <row r="44792" spans="20:20" x14ac:dyDescent="0.2">
      <c r="T44792"/>
    </row>
    <row r="44793" spans="20:20" x14ac:dyDescent="0.2">
      <c r="T44793"/>
    </row>
    <row r="44794" spans="20:20" x14ac:dyDescent="0.2">
      <c r="T44794"/>
    </row>
    <row r="44795" spans="20:20" x14ac:dyDescent="0.2">
      <c r="T44795"/>
    </row>
    <row r="44796" spans="20:20" x14ac:dyDescent="0.2">
      <c r="T44796"/>
    </row>
    <row r="44797" spans="20:20" x14ac:dyDescent="0.2">
      <c r="T44797"/>
    </row>
    <row r="44798" spans="20:20" x14ac:dyDescent="0.2">
      <c r="T44798"/>
    </row>
    <row r="44799" spans="20:20" x14ac:dyDescent="0.2">
      <c r="T44799"/>
    </row>
    <row r="44800" spans="20:20" x14ac:dyDescent="0.2">
      <c r="T44800"/>
    </row>
    <row r="44801" spans="20:20" x14ac:dyDescent="0.2">
      <c r="T44801"/>
    </row>
    <row r="44802" spans="20:20" x14ac:dyDescent="0.2">
      <c r="T44802"/>
    </row>
    <row r="44803" spans="20:20" x14ac:dyDescent="0.2">
      <c r="T44803"/>
    </row>
    <row r="44804" spans="20:20" x14ac:dyDescent="0.2">
      <c r="T44804"/>
    </row>
    <row r="44805" spans="20:20" x14ac:dyDescent="0.2">
      <c r="T44805"/>
    </row>
    <row r="44806" spans="20:20" x14ac:dyDescent="0.2">
      <c r="T44806"/>
    </row>
    <row r="44807" spans="20:20" x14ac:dyDescent="0.2">
      <c r="T44807"/>
    </row>
    <row r="44808" spans="20:20" x14ac:dyDescent="0.2">
      <c r="T44808"/>
    </row>
    <row r="44809" spans="20:20" x14ac:dyDescent="0.2">
      <c r="T44809"/>
    </row>
    <row r="44810" spans="20:20" x14ac:dyDescent="0.2">
      <c r="T44810"/>
    </row>
    <row r="44811" spans="20:20" x14ac:dyDescent="0.2">
      <c r="T44811"/>
    </row>
    <row r="44812" spans="20:20" x14ac:dyDescent="0.2">
      <c r="T44812"/>
    </row>
    <row r="44813" spans="20:20" x14ac:dyDescent="0.2">
      <c r="T44813"/>
    </row>
    <row r="44814" spans="20:20" x14ac:dyDescent="0.2">
      <c r="T44814"/>
    </row>
    <row r="44815" spans="20:20" x14ac:dyDescent="0.2">
      <c r="T44815"/>
    </row>
    <row r="44816" spans="20:20" x14ac:dyDescent="0.2">
      <c r="T44816"/>
    </row>
    <row r="44817" spans="20:20" x14ac:dyDescent="0.2">
      <c r="T44817"/>
    </row>
    <row r="44818" spans="20:20" x14ac:dyDescent="0.2">
      <c r="T44818"/>
    </row>
    <row r="44819" spans="20:20" x14ac:dyDescent="0.2">
      <c r="T44819"/>
    </row>
    <row r="44820" spans="20:20" x14ac:dyDescent="0.2">
      <c r="T44820"/>
    </row>
    <row r="44821" spans="20:20" x14ac:dyDescent="0.2">
      <c r="T44821"/>
    </row>
    <row r="44822" spans="20:20" x14ac:dyDescent="0.2">
      <c r="T44822"/>
    </row>
    <row r="44823" spans="20:20" x14ac:dyDescent="0.2">
      <c r="T44823"/>
    </row>
    <row r="44824" spans="20:20" x14ac:dyDescent="0.2">
      <c r="T44824"/>
    </row>
    <row r="44825" spans="20:20" x14ac:dyDescent="0.2">
      <c r="T44825"/>
    </row>
    <row r="44826" spans="20:20" x14ac:dyDescent="0.2">
      <c r="T44826"/>
    </row>
    <row r="44827" spans="20:20" x14ac:dyDescent="0.2">
      <c r="T44827"/>
    </row>
    <row r="44828" spans="20:20" x14ac:dyDescent="0.2">
      <c r="T44828"/>
    </row>
    <row r="44829" spans="20:20" x14ac:dyDescent="0.2">
      <c r="T44829"/>
    </row>
    <row r="44830" spans="20:20" x14ac:dyDescent="0.2">
      <c r="T44830"/>
    </row>
    <row r="44831" spans="20:20" x14ac:dyDescent="0.2">
      <c r="T44831"/>
    </row>
    <row r="44832" spans="20:20" x14ac:dyDescent="0.2">
      <c r="T44832"/>
    </row>
    <row r="44833" spans="20:20" x14ac:dyDescent="0.2">
      <c r="T44833"/>
    </row>
    <row r="44834" spans="20:20" x14ac:dyDescent="0.2">
      <c r="T44834"/>
    </row>
    <row r="44835" spans="20:20" x14ac:dyDescent="0.2">
      <c r="T44835"/>
    </row>
    <row r="44836" spans="20:20" x14ac:dyDescent="0.2">
      <c r="T44836"/>
    </row>
    <row r="44837" spans="20:20" x14ac:dyDescent="0.2">
      <c r="T44837"/>
    </row>
    <row r="44838" spans="20:20" x14ac:dyDescent="0.2">
      <c r="T44838"/>
    </row>
    <row r="44839" spans="20:20" x14ac:dyDescent="0.2">
      <c r="T44839"/>
    </row>
    <row r="44840" spans="20:20" x14ac:dyDescent="0.2">
      <c r="T44840"/>
    </row>
    <row r="44841" spans="20:20" x14ac:dyDescent="0.2">
      <c r="T44841"/>
    </row>
    <row r="44842" spans="20:20" x14ac:dyDescent="0.2">
      <c r="T44842"/>
    </row>
    <row r="44843" spans="20:20" x14ac:dyDescent="0.2">
      <c r="T44843"/>
    </row>
    <row r="44844" spans="20:20" x14ac:dyDescent="0.2">
      <c r="T44844"/>
    </row>
    <row r="44845" spans="20:20" x14ac:dyDescent="0.2">
      <c r="T44845"/>
    </row>
    <row r="44846" spans="20:20" x14ac:dyDescent="0.2">
      <c r="T44846"/>
    </row>
    <row r="44847" spans="20:20" x14ac:dyDescent="0.2">
      <c r="T44847"/>
    </row>
    <row r="44848" spans="20:20" x14ac:dyDescent="0.2">
      <c r="T44848"/>
    </row>
    <row r="44849" spans="20:20" x14ac:dyDescent="0.2">
      <c r="T44849"/>
    </row>
    <row r="44850" spans="20:20" x14ac:dyDescent="0.2">
      <c r="T44850"/>
    </row>
    <row r="44851" spans="20:20" x14ac:dyDescent="0.2">
      <c r="T44851"/>
    </row>
    <row r="44852" spans="20:20" x14ac:dyDescent="0.2">
      <c r="T44852"/>
    </row>
    <row r="44853" spans="20:20" x14ac:dyDescent="0.2">
      <c r="T44853"/>
    </row>
    <row r="44854" spans="20:20" x14ac:dyDescent="0.2">
      <c r="T44854"/>
    </row>
    <row r="44855" spans="20:20" x14ac:dyDescent="0.2">
      <c r="T44855"/>
    </row>
    <row r="44856" spans="20:20" x14ac:dyDescent="0.2">
      <c r="T44856"/>
    </row>
    <row r="44857" spans="20:20" x14ac:dyDescent="0.2">
      <c r="T44857"/>
    </row>
    <row r="44858" spans="20:20" x14ac:dyDescent="0.2">
      <c r="T44858"/>
    </row>
    <row r="44859" spans="20:20" x14ac:dyDescent="0.2">
      <c r="T44859"/>
    </row>
    <row r="44860" spans="20:20" x14ac:dyDescent="0.2">
      <c r="T44860"/>
    </row>
    <row r="44861" spans="20:20" x14ac:dyDescent="0.2">
      <c r="T44861"/>
    </row>
    <row r="44862" spans="20:20" x14ac:dyDescent="0.2">
      <c r="T44862"/>
    </row>
    <row r="44863" spans="20:20" x14ac:dyDescent="0.2">
      <c r="T44863"/>
    </row>
    <row r="44864" spans="20:20" x14ac:dyDescent="0.2">
      <c r="T44864"/>
    </row>
    <row r="44865" spans="20:20" x14ac:dyDescent="0.2">
      <c r="T44865"/>
    </row>
    <row r="44866" spans="20:20" x14ac:dyDescent="0.2">
      <c r="T44866"/>
    </row>
    <row r="44867" spans="20:20" x14ac:dyDescent="0.2">
      <c r="T44867"/>
    </row>
    <row r="44868" spans="20:20" x14ac:dyDescent="0.2">
      <c r="T44868"/>
    </row>
    <row r="44869" spans="20:20" x14ac:dyDescent="0.2">
      <c r="T44869"/>
    </row>
    <row r="44870" spans="20:20" x14ac:dyDescent="0.2">
      <c r="T44870"/>
    </row>
    <row r="44871" spans="20:20" x14ac:dyDescent="0.2">
      <c r="T44871"/>
    </row>
    <row r="44872" spans="20:20" x14ac:dyDescent="0.2">
      <c r="T44872"/>
    </row>
    <row r="44873" spans="20:20" x14ac:dyDescent="0.2">
      <c r="T44873"/>
    </row>
    <row r="44874" spans="20:20" x14ac:dyDescent="0.2">
      <c r="T44874"/>
    </row>
    <row r="44875" spans="20:20" x14ac:dyDescent="0.2">
      <c r="T44875"/>
    </row>
    <row r="44876" spans="20:20" x14ac:dyDescent="0.2">
      <c r="T44876"/>
    </row>
    <row r="44877" spans="20:20" x14ac:dyDescent="0.2">
      <c r="T44877"/>
    </row>
    <row r="44878" spans="20:20" x14ac:dyDescent="0.2">
      <c r="T44878"/>
    </row>
    <row r="44879" spans="20:20" x14ac:dyDescent="0.2">
      <c r="T44879"/>
    </row>
    <row r="44880" spans="20:20" x14ac:dyDescent="0.2">
      <c r="T44880"/>
    </row>
    <row r="44881" spans="20:20" x14ac:dyDescent="0.2">
      <c r="T44881"/>
    </row>
    <row r="44882" spans="20:20" x14ac:dyDescent="0.2">
      <c r="T44882"/>
    </row>
    <row r="44883" spans="20:20" x14ac:dyDescent="0.2">
      <c r="T44883"/>
    </row>
    <row r="44884" spans="20:20" x14ac:dyDescent="0.2">
      <c r="T44884"/>
    </row>
    <row r="44885" spans="20:20" x14ac:dyDescent="0.2">
      <c r="T44885"/>
    </row>
    <row r="44886" spans="20:20" x14ac:dyDescent="0.2">
      <c r="T44886"/>
    </row>
    <row r="44887" spans="20:20" x14ac:dyDescent="0.2">
      <c r="T44887"/>
    </row>
    <row r="44888" spans="20:20" x14ac:dyDescent="0.2">
      <c r="T44888"/>
    </row>
    <row r="44889" spans="20:20" x14ac:dyDescent="0.2">
      <c r="T44889"/>
    </row>
    <row r="44890" spans="20:20" x14ac:dyDescent="0.2">
      <c r="T44890"/>
    </row>
    <row r="44891" spans="20:20" x14ac:dyDescent="0.2">
      <c r="T44891"/>
    </row>
    <row r="44892" spans="20:20" x14ac:dyDescent="0.2">
      <c r="T44892"/>
    </row>
    <row r="44893" spans="20:20" x14ac:dyDescent="0.2">
      <c r="T44893"/>
    </row>
    <row r="44894" spans="20:20" x14ac:dyDescent="0.2">
      <c r="T44894"/>
    </row>
    <row r="44895" spans="20:20" x14ac:dyDescent="0.2">
      <c r="T44895"/>
    </row>
    <row r="44896" spans="20:20" x14ac:dyDescent="0.2">
      <c r="T44896"/>
    </row>
    <row r="44897" spans="20:20" x14ac:dyDescent="0.2">
      <c r="T44897"/>
    </row>
    <row r="44898" spans="20:20" x14ac:dyDescent="0.2">
      <c r="T44898"/>
    </row>
    <row r="44899" spans="20:20" x14ac:dyDescent="0.2">
      <c r="T44899"/>
    </row>
    <row r="44900" spans="20:20" x14ac:dyDescent="0.2">
      <c r="T44900"/>
    </row>
    <row r="44901" spans="20:20" x14ac:dyDescent="0.2">
      <c r="T44901"/>
    </row>
    <row r="44902" spans="20:20" x14ac:dyDescent="0.2">
      <c r="T44902"/>
    </row>
    <row r="44903" spans="20:20" x14ac:dyDescent="0.2">
      <c r="T44903"/>
    </row>
    <row r="44904" spans="20:20" x14ac:dyDescent="0.2">
      <c r="T44904"/>
    </row>
    <row r="44905" spans="20:20" x14ac:dyDescent="0.2">
      <c r="T44905"/>
    </row>
    <row r="44906" spans="20:20" x14ac:dyDescent="0.2">
      <c r="T44906"/>
    </row>
    <row r="44907" spans="20:20" x14ac:dyDescent="0.2">
      <c r="T44907"/>
    </row>
    <row r="44908" spans="20:20" x14ac:dyDescent="0.2">
      <c r="T44908"/>
    </row>
    <row r="44909" spans="20:20" x14ac:dyDescent="0.2">
      <c r="T44909"/>
    </row>
    <row r="44910" spans="20:20" x14ac:dyDescent="0.2">
      <c r="T44910"/>
    </row>
    <row r="44911" spans="20:20" x14ac:dyDescent="0.2">
      <c r="T44911"/>
    </row>
    <row r="44912" spans="20:20" x14ac:dyDescent="0.2">
      <c r="T44912"/>
    </row>
    <row r="44913" spans="20:20" x14ac:dyDescent="0.2">
      <c r="T44913"/>
    </row>
    <row r="44914" spans="20:20" x14ac:dyDescent="0.2">
      <c r="T44914"/>
    </row>
    <row r="44915" spans="20:20" x14ac:dyDescent="0.2">
      <c r="T44915"/>
    </row>
    <row r="44916" spans="20:20" x14ac:dyDescent="0.2">
      <c r="T44916"/>
    </row>
    <row r="44917" spans="20:20" x14ac:dyDescent="0.2">
      <c r="T44917"/>
    </row>
    <row r="44918" spans="20:20" x14ac:dyDescent="0.2">
      <c r="T44918"/>
    </row>
    <row r="44919" spans="20:20" x14ac:dyDescent="0.2">
      <c r="T44919"/>
    </row>
    <row r="44920" spans="20:20" x14ac:dyDescent="0.2">
      <c r="T44920"/>
    </row>
    <row r="44921" spans="20:20" x14ac:dyDescent="0.2">
      <c r="T44921"/>
    </row>
    <row r="44922" spans="20:20" x14ac:dyDescent="0.2">
      <c r="T44922"/>
    </row>
    <row r="44923" spans="20:20" x14ac:dyDescent="0.2">
      <c r="T44923"/>
    </row>
    <row r="44924" spans="20:20" x14ac:dyDescent="0.2">
      <c r="T44924"/>
    </row>
    <row r="44925" spans="20:20" x14ac:dyDescent="0.2">
      <c r="T44925"/>
    </row>
    <row r="44926" spans="20:20" x14ac:dyDescent="0.2">
      <c r="T44926"/>
    </row>
    <row r="44927" spans="20:20" x14ac:dyDescent="0.2">
      <c r="T44927"/>
    </row>
    <row r="44928" spans="20:20" x14ac:dyDescent="0.2">
      <c r="T44928"/>
    </row>
    <row r="44929" spans="20:20" x14ac:dyDescent="0.2">
      <c r="T44929"/>
    </row>
    <row r="44930" spans="20:20" x14ac:dyDescent="0.2">
      <c r="T44930"/>
    </row>
    <row r="44931" spans="20:20" x14ac:dyDescent="0.2">
      <c r="T44931"/>
    </row>
    <row r="44932" spans="20:20" x14ac:dyDescent="0.2">
      <c r="T44932"/>
    </row>
    <row r="44933" spans="20:20" x14ac:dyDescent="0.2">
      <c r="T44933"/>
    </row>
    <row r="44934" spans="20:20" x14ac:dyDescent="0.2">
      <c r="T44934"/>
    </row>
    <row r="44935" spans="20:20" x14ac:dyDescent="0.2">
      <c r="T44935"/>
    </row>
    <row r="44936" spans="20:20" x14ac:dyDescent="0.2">
      <c r="T44936"/>
    </row>
    <row r="44937" spans="20:20" x14ac:dyDescent="0.2">
      <c r="T44937"/>
    </row>
    <row r="44938" spans="20:20" x14ac:dyDescent="0.2">
      <c r="T44938"/>
    </row>
    <row r="44939" spans="20:20" x14ac:dyDescent="0.2">
      <c r="T44939"/>
    </row>
    <row r="44940" spans="20:20" x14ac:dyDescent="0.2">
      <c r="T44940"/>
    </row>
    <row r="44941" spans="20:20" x14ac:dyDescent="0.2">
      <c r="T44941"/>
    </row>
    <row r="44942" spans="20:20" x14ac:dyDescent="0.2">
      <c r="T44942"/>
    </row>
    <row r="44943" spans="20:20" x14ac:dyDescent="0.2">
      <c r="T44943"/>
    </row>
    <row r="44944" spans="20:20" x14ac:dyDescent="0.2">
      <c r="T44944"/>
    </row>
    <row r="44945" spans="20:20" x14ac:dyDescent="0.2">
      <c r="T44945"/>
    </row>
    <row r="44946" spans="20:20" x14ac:dyDescent="0.2">
      <c r="T44946"/>
    </row>
    <row r="44947" spans="20:20" x14ac:dyDescent="0.2">
      <c r="T44947"/>
    </row>
    <row r="44948" spans="20:20" x14ac:dyDescent="0.2">
      <c r="T44948"/>
    </row>
    <row r="44949" spans="20:20" x14ac:dyDescent="0.2">
      <c r="T44949"/>
    </row>
    <row r="44950" spans="20:20" x14ac:dyDescent="0.2">
      <c r="T44950"/>
    </row>
    <row r="44951" spans="20:20" x14ac:dyDescent="0.2">
      <c r="T44951"/>
    </row>
    <row r="44952" spans="20:20" x14ac:dyDescent="0.2">
      <c r="T44952"/>
    </row>
    <row r="44953" spans="20:20" x14ac:dyDescent="0.2">
      <c r="T44953"/>
    </row>
    <row r="44954" spans="20:20" x14ac:dyDescent="0.2">
      <c r="T44954"/>
    </row>
    <row r="44955" spans="20:20" x14ac:dyDescent="0.2">
      <c r="T44955"/>
    </row>
    <row r="44956" spans="20:20" x14ac:dyDescent="0.2">
      <c r="T44956"/>
    </row>
    <row r="44957" spans="20:20" x14ac:dyDescent="0.2">
      <c r="T44957"/>
    </row>
    <row r="44958" spans="20:20" x14ac:dyDescent="0.2">
      <c r="T44958"/>
    </row>
    <row r="44959" spans="20:20" x14ac:dyDescent="0.2">
      <c r="T44959"/>
    </row>
    <row r="44960" spans="20:20" x14ac:dyDescent="0.2">
      <c r="T44960"/>
    </row>
    <row r="44961" spans="20:20" x14ac:dyDescent="0.2">
      <c r="T44961"/>
    </row>
    <row r="44962" spans="20:20" x14ac:dyDescent="0.2">
      <c r="T44962"/>
    </row>
    <row r="44963" spans="20:20" x14ac:dyDescent="0.2">
      <c r="T44963"/>
    </row>
    <row r="44964" spans="20:20" x14ac:dyDescent="0.2">
      <c r="T44964"/>
    </row>
    <row r="44965" spans="20:20" x14ac:dyDescent="0.2">
      <c r="T44965"/>
    </row>
    <row r="44966" spans="20:20" x14ac:dyDescent="0.2">
      <c r="T44966"/>
    </row>
    <row r="44967" spans="20:20" x14ac:dyDescent="0.2">
      <c r="T44967"/>
    </row>
    <row r="44968" spans="20:20" x14ac:dyDescent="0.2">
      <c r="T44968"/>
    </row>
    <row r="44969" spans="20:20" x14ac:dyDescent="0.2">
      <c r="T44969"/>
    </row>
    <row r="44970" spans="20:20" x14ac:dyDescent="0.2">
      <c r="T44970"/>
    </row>
    <row r="44971" spans="20:20" x14ac:dyDescent="0.2">
      <c r="T44971"/>
    </row>
    <row r="44972" spans="20:20" x14ac:dyDescent="0.2">
      <c r="T44972"/>
    </row>
    <row r="44973" spans="20:20" x14ac:dyDescent="0.2">
      <c r="T44973"/>
    </row>
    <row r="44974" spans="20:20" x14ac:dyDescent="0.2">
      <c r="T44974"/>
    </row>
    <row r="44975" spans="20:20" x14ac:dyDescent="0.2">
      <c r="T44975"/>
    </row>
    <row r="44976" spans="20:20" x14ac:dyDescent="0.2">
      <c r="T44976"/>
    </row>
    <row r="44977" spans="20:20" x14ac:dyDescent="0.2">
      <c r="T44977"/>
    </row>
    <row r="44978" spans="20:20" x14ac:dyDescent="0.2">
      <c r="T44978"/>
    </row>
    <row r="44979" spans="20:20" x14ac:dyDescent="0.2">
      <c r="T44979"/>
    </row>
    <row r="44980" spans="20:20" x14ac:dyDescent="0.2">
      <c r="T44980"/>
    </row>
    <row r="44981" spans="20:20" x14ac:dyDescent="0.2">
      <c r="T44981"/>
    </row>
    <row r="44982" spans="20:20" x14ac:dyDescent="0.2">
      <c r="T44982"/>
    </row>
    <row r="44983" spans="20:20" x14ac:dyDescent="0.2">
      <c r="T44983"/>
    </row>
    <row r="44984" spans="20:20" x14ac:dyDescent="0.2">
      <c r="T44984"/>
    </row>
    <row r="44985" spans="20:20" x14ac:dyDescent="0.2">
      <c r="T44985"/>
    </row>
    <row r="44986" spans="20:20" x14ac:dyDescent="0.2">
      <c r="T44986"/>
    </row>
    <row r="44987" spans="20:20" x14ac:dyDescent="0.2">
      <c r="T44987"/>
    </row>
    <row r="44988" spans="20:20" x14ac:dyDescent="0.2">
      <c r="T44988"/>
    </row>
    <row r="44989" spans="20:20" x14ac:dyDescent="0.2">
      <c r="T44989"/>
    </row>
    <row r="44990" spans="20:20" x14ac:dyDescent="0.2">
      <c r="T44990"/>
    </row>
    <row r="44991" spans="20:20" x14ac:dyDescent="0.2">
      <c r="T44991"/>
    </row>
    <row r="44992" spans="20:20" x14ac:dyDescent="0.2">
      <c r="T44992"/>
    </row>
    <row r="44993" spans="20:20" x14ac:dyDescent="0.2">
      <c r="T44993"/>
    </row>
    <row r="44994" spans="20:20" x14ac:dyDescent="0.2">
      <c r="T44994"/>
    </row>
    <row r="44995" spans="20:20" x14ac:dyDescent="0.2">
      <c r="T44995"/>
    </row>
    <row r="44996" spans="20:20" x14ac:dyDescent="0.2">
      <c r="T44996"/>
    </row>
    <row r="44997" spans="20:20" x14ac:dyDescent="0.2">
      <c r="T44997"/>
    </row>
    <row r="44998" spans="20:20" x14ac:dyDescent="0.2">
      <c r="T44998"/>
    </row>
    <row r="44999" spans="20:20" x14ac:dyDescent="0.2">
      <c r="T44999"/>
    </row>
    <row r="45000" spans="20:20" x14ac:dyDescent="0.2">
      <c r="T45000"/>
    </row>
    <row r="45001" spans="20:20" x14ac:dyDescent="0.2">
      <c r="T45001"/>
    </row>
    <row r="45002" spans="20:20" x14ac:dyDescent="0.2">
      <c r="T45002"/>
    </row>
    <row r="45003" spans="20:20" x14ac:dyDescent="0.2">
      <c r="T45003"/>
    </row>
    <row r="45004" spans="20:20" x14ac:dyDescent="0.2">
      <c r="T45004"/>
    </row>
    <row r="45005" spans="20:20" x14ac:dyDescent="0.2">
      <c r="T45005"/>
    </row>
    <row r="45006" spans="20:20" x14ac:dyDescent="0.2">
      <c r="T45006"/>
    </row>
    <row r="45007" spans="20:20" x14ac:dyDescent="0.2">
      <c r="T45007"/>
    </row>
    <row r="45008" spans="20:20" x14ac:dyDescent="0.2">
      <c r="T45008"/>
    </row>
    <row r="45009" spans="20:20" x14ac:dyDescent="0.2">
      <c r="T45009"/>
    </row>
    <row r="45010" spans="20:20" x14ac:dyDescent="0.2">
      <c r="T45010"/>
    </row>
    <row r="45011" spans="20:20" x14ac:dyDescent="0.2">
      <c r="T45011"/>
    </row>
    <row r="45012" spans="20:20" x14ac:dyDescent="0.2">
      <c r="T45012"/>
    </row>
    <row r="45013" spans="20:20" x14ac:dyDescent="0.2">
      <c r="T45013"/>
    </row>
    <row r="45014" spans="20:20" x14ac:dyDescent="0.2">
      <c r="T45014"/>
    </row>
    <row r="45015" spans="20:20" x14ac:dyDescent="0.2">
      <c r="T45015"/>
    </row>
    <row r="45016" spans="20:20" x14ac:dyDescent="0.2">
      <c r="T45016"/>
    </row>
    <row r="45017" spans="20:20" x14ac:dyDescent="0.2">
      <c r="T45017"/>
    </row>
    <row r="45018" spans="20:20" x14ac:dyDescent="0.2">
      <c r="T45018"/>
    </row>
    <row r="45019" spans="20:20" x14ac:dyDescent="0.2">
      <c r="T45019"/>
    </row>
    <row r="45020" spans="20:20" x14ac:dyDescent="0.2">
      <c r="T45020"/>
    </row>
    <row r="45021" spans="20:20" x14ac:dyDescent="0.2">
      <c r="T45021"/>
    </row>
    <row r="45022" spans="20:20" x14ac:dyDescent="0.2">
      <c r="T45022"/>
    </row>
    <row r="45023" spans="20:20" x14ac:dyDescent="0.2">
      <c r="T45023"/>
    </row>
    <row r="45024" spans="20:20" x14ac:dyDescent="0.2">
      <c r="T45024"/>
    </row>
    <row r="45025" spans="20:20" x14ac:dyDescent="0.2">
      <c r="T45025"/>
    </row>
    <row r="45026" spans="20:20" x14ac:dyDescent="0.2">
      <c r="T45026"/>
    </row>
    <row r="45027" spans="20:20" x14ac:dyDescent="0.2">
      <c r="T45027"/>
    </row>
    <row r="45028" spans="20:20" x14ac:dyDescent="0.2">
      <c r="T45028"/>
    </row>
    <row r="45029" spans="20:20" x14ac:dyDescent="0.2">
      <c r="T45029"/>
    </row>
    <row r="45030" spans="20:20" x14ac:dyDescent="0.2">
      <c r="T45030"/>
    </row>
    <row r="45031" spans="20:20" x14ac:dyDescent="0.2">
      <c r="T45031"/>
    </row>
    <row r="45032" spans="20:20" x14ac:dyDescent="0.2">
      <c r="T45032"/>
    </row>
    <row r="45033" spans="20:20" x14ac:dyDescent="0.2">
      <c r="T45033"/>
    </row>
    <row r="45034" spans="20:20" x14ac:dyDescent="0.2">
      <c r="T45034"/>
    </row>
    <row r="45035" spans="20:20" x14ac:dyDescent="0.2">
      <c r="T45035"/>
    </row>
    <row r="45036" spans="20:20" x14ac:dyDescent="0.2">
      <c r="T45036"/>
    </row>
    <row r="45037" spans="20:20" x14ac:dyDescent="0.2">
      <c r="T45037"/>
    </row>
    <row r="45038" spans="20:20" x14ac:dyDescent="0.2">
      <c r="T45038"/>
    </row>
    <row r="45039" spans="20:20" x14ac:dyDescent="0.2">
      <c r="T45039"/>
    </row>
    <row r="45040" spans="20:20" x14ac:dyDescent="0.2">
      <c r="T45040"/>
    </row>
    <row r="45041" spans="20:20" x14ac:dyDescent="0.2">
      <c r="T45041"/>
    </row>
    <row r="45042" spans="20:20" x14ac:dyDescent="0.2">
      <c r="T45042"/>
    </row>
    <row r="45043" spans="20:20" x14ac:dyDescent="0.2">
      <c r="T45043"/>
    </row>
    <row r="45044" spans="20:20" x14ac:dyDescent="0.2">
      <c r="T45044"/>
    </row>
    <row r="45045" spans="20:20" x14ac:dyDescent="0.2">
      <c r="T45045"/>
    </row>
    <row r="45046" spans="20:20" x14ac:dyDescent="0.2">
      <c r="T45046"/>
    </row>
    <row r="45047" spans="20:20" x14ac:dyDescent="0.2">
      <c r="T45047"/>
    </row>
    <row r="45048" spans="20:20" x14ac:dyDescent="0.2">
      <c r="T45048"/>
    </row>
    <row r="45049" spans="20:20" x14ac:dyDescent="0.2">
      <c r="T45049"/>
    </row>
    <row r="45050" spans="20:20" x14ac:dyDescent="0.2">
      <c r="T45050"/>
    </row>
    <row r="45051" spans="20:20" x14ac:dyDescent="0.2">
      <c r="T45051"/>
    </row>
    <row r="45052" spans="20:20" x14ac:dyDescent="0.2">
      <c r="T45052"/>
    </row>
    <row r="45053" spans="20:20" x14ac:dyDescent="0.2">
      <c r="T45053"/>
    </row>
    <row r="45054" spans="20:20" x14ac:dyDescent="0.2">
      <c r="T45054"/>
    </row>
    <row r="45055" spans="20:20" x14ac:dyDescent="0.2">
      <c r="T45055"/>
    </row>
    <row r="45056" spans="20:20" x14ac:dyDescent="0.2">
      <c r="T45056"/>
    </row>
    <row r="45057" spans="20:20" x14ac:dyDescent="0.2">
      <c r="T45057"/>
    </row>
    <row r="45058" spans="20:20" x14ac:dyDescent="0.2">
      <c r="T45058"/>
    </row>
    <row r="45059" spans="20:20" x14ac:dyDescent="0.2">
      <c r="T45059"/>
    </row>
    <row r="45060" spans="20:20" x14ac:dyDescent="0.2">
      <c r="T45060"/>
    </row>
    <row r="45061" spans="20:20" x14ac:dyDescent="0.2">
      <c r="T45061"/>
    </row>
    <row r="45062" spans="20:20" x14ac:dyDescent="0.2">
      <c r="T45062"/>
    </row>
    <row r="45063" spans="20:20" x14ac:dyDescent="0.2">
      <c r="T45063"/>
    </row>
    <row r="45064" spans="20:20" x14ac:dyDescent="0.2">
      <c r="T45064"/>
    </row>
    <row r="45065" spans="20:20" x14ac:dyDescent="0.2">
      <c r="T45065"/>
    </row>
    <row r="45066" spans="20:20" x14ac:dyDescent="0.2">
      <c r="T45066"/>
    </row>
    <row r="45067" spans="20:20" x14ac:dyDescent="0.2">
      <c r="T45067"/>
    </row>
    <row r="45068" spans="20:20" x14ac:dyDescent="0.2">
      <c r="T45068"/>
    </row>
    <row r="45069" spans="20:20" x14ac:dyDescent="0.2">
      <c r="T45069"/>
    </row>
    <row r="45070" spans="20:20" x14ac:dyDescent="0.2">
      <c r="T45070"/>
    </row>
    <row r="45071" spans="20:20" x14ac:dyDescent="0.2">
      <c r="T45071"/>
    </row>
    <row r="45072" spans="20:20" x14ac:dyDescent="0.2">
      <c r="T45072"/>
    </row>
    <row r="45073" spans="20:20" x14ac:dyDescent="0.2">
      <c r="T45073"/>
    </row>
    <row r="45074" spans="20:20" x14ac:dyDescent="0.2">
      <c r="T45074"/>
    </row>
    <row r="45075" spans="20:20" x14ac:dyDescent="0.2">
      <c r="T45075"/>
    </row>
    <row r="45076" spans="20:20" x14ac:dyDescent="0.2">
      <c r="T45076"/>
    </row>
    <row r="45077" spans="20:20" x14ac:dyDescent="0.2">
      <c r="T45077"/>
    </row>
    <row r="45078" spans="20:20" x14ac:dyDescent="0.2">
      <c r="T45078"/>
    </row>
    <row r="45079" spans="20:20" x14ac:dyDescent="0.2">
      <c r="T45079"/>
    </row>
    <row r="45080" spans="20:20" x14ac:dyDescent="0.2">
      <c r="T45080"/>
    </row>
    <row r="45081" spans="20:20" x14ac:dyDescent="0.2">
      <c r="T45081"/>
    </row>
    <row r="45082" spans="20:20" x14ac:dyDescent="0.2">
      <c r="T45082"/>
    </row>
    <row r="45083" spans="20:20" x14ac:dyDescent="0.2">
      <c r="T45083"/>
    </row>
    <row r="45084" spans="20:20" x14ac:dyDescent="0.2">
      <c r="T45084"/>
    </row>
    <row r="45085" spans="20:20" x14ac:dyDescent="0.2">
      <c r="T45085"/>
    </row>
    <row r="45086" spans="20:20" x14ac:dyDescent="0.2">
      <c r="T45086"/>
    </row>
    <row r="45087" spans="20:20" x14ac:dyDescent="0.2">
      <c r="T45087"/>
    </row>
    <row r="45088" spans="20:20" x14ac:dyDescent="0.2">
      <c r="T45088"/>
    </row>
    <row r="45089" spans="20:20" x14ac:dyDescent="0.2">
      <c r="T45089"/>
    </row>
    <row r="45090" spans="20:20" x14ac:dyDescent="0.2">
      <c r="T45090"/>
    </row>
    <row r="45091" spans="20:20" x14ac:dyDescent="0.2">
      <c r="T45091"/>
    </row>
    <row r="45092" spans="20:20" x14ac:dyDescent="0.2">
      <c r="T45092"/>
    </row>
    <row r="45093" spans="20:20" x14ac:dyDescent="0.2">
      <c r="T45093"/>
    </row>
    <row r="45094" spans="20:20" x14ac:dyDescent="0.2">
      <c r="T45094"/>
    </row>
    <row r="45095" spans="20:20" x14ac:dyDescent="0.2">
      <c r="T45095"/>
    </row>
    <row r="45096" spans="20:20" x14ac:dyDescent="0.2">
      <c r="T45096"/>
    </row>
    <row r="45097" spans="20:20" x14ac:dyDescent="0.2">
      <c r="T45097"/>
    </row>
    <row r="45098" spans="20:20" x14ac:dyDescent="0.2">
      <c r="T45098"/>
    </row>
    <row r="45099" spans="20:20" x14ac:dyDescent="0.2">
      <c r="T45099"/>
    </row>
    <row r="45100" spans="20:20" x14ac:dyDescent="0.2">
      <c r="T45100"/>
    </row>
    <row r="45101" spans="20:20" x14ac:dyDescent="0.2">
      <c r="T45101"/>
    </row>
    <row r="45102" spans="20:20" x14ac:dyDescent="0.2">
      <c r="T45102"/>
    </row>
    <row r="45103" spans="20:20" x14ac:dyDescent="0.2">
      <c r="T45103"/>
    </row>
    <row r="45104" spans="20:20" x14ac:dyDescent="0.2">
      <c r="T45104"/>
    </row>
    <row r="45105" spans="20:20" x14ac:dyDescent="0.2">
      <c r="T45105"/>
    </row>
    <row r="45106" spans="20:20" x14ac:dyDescent="0.2">
      <c r="T45106"/>
    </row>
    <row r="45107" spans="20:20" x14ac:dyDescent="0.2">
      <c r="T45107"/>
    </row>
    <row r="45108" spans="20:20" x14ac:dyDescent="0.2">
      <c r="T45108"/>
    </row>
    <row r="45109" spans="20:20" x14ac:dyDescent="0.2">
      <c r="T45109"/>
    </row>
    <row r="45110" spans="20:20" x14ac:dyDescent="0.2">
      <c r="T45110"/>
    </row>
    <row r="45111" spans="20:20" x14ac:dyDescent="0.2">
      <c r="T45111"/>
    </row>
    <row r="45112" spans="20:20" x14ac:dyDescent="0.2">
      <c r="T45112"/>
    </row>
    <row r="45113" spans="20:20" x14ac:dyDescent="0.2">
      <c r="T45113"/>
    </row>
    <row r="45114" spans="20:20" x14ac:dyDescent="0.2">
      <c r="T45114"/>
    </row>
    <row r="45115" spans="20:20" x14ac:dyDescent="0.2">
      <c r="T45115"/>
    </row>
    <row r="45116" spans="20:20" x14ac:dyDescent="0.2">
      <c r="T45116"/>
    </row>
    <row r="45117" spans="20:20" x14ac:dyDescent="0.2">
      <c r="T45117"/>
    </row>
    <row r="45118" spans="20:20" x14ac:dyDescent="0.2">
      <c r="T45118"/>
    </row>
    <row r="45119" spans="20:20" x14ac:dyDescent="0.2">
      <c r="T45119"/>
    </row>
    <row r="45120" spans="20:20" x14ac:dyDescent="0.2">
      <c r="T45120"/>
    </row>
    <row r="45121" spans="20:20" x14ac:dyDescent="0.2">
      <c r="T45121"/>
    </row>
    <row r="45122" spans="20:20" x14ac:dyDescent="0.2">
      <c r="T45122"/>
    </row>
    <row r="45123" spans="20:20" x14ac:dyDescent="0.2">
      <c r="T45123"/>
    </row>
    <row r="45124" spans="20:20" x14ac:dyDescent="0.2">
      <c r="T45124"/>
    </row>
    <row r="45125" spans="20:20" x14ac:dyDescent="0.2">
      <c r="T45125"/>
    </row>
    <row r="45126" spans="20:20" x14ac:dyDescent="0.2">
      <c r="T45126"/>
    </row>
    <row r="45127" spans="20:20" x14ac:dyDescent="0.2">
      <c r="T45127"/>
    </row>
    <row r="45128" spans="20:20" x14ac:dyDescent="0.2">
      <c r="T45128"/>
    </row>
    <row r="45129" spans="20:20" x14ac:dyDescent="0.2">
      <c r="T45129"/>
    </row>
    <row r="45130" spans="20:20" x14ac:dyDescent="0.2">
      <c r="T45130"/>
    </row>
    <row r="45131" spans="20:20" x14ac:dyDescent="0.2">
      <c r="T45131"/>
    </row>
    <row r="45132" spans="20:20" x14ac:dyDescent="0.2">
      <c r="T45132"/>
    </row>
    <row r="45133" spans="20:20" x14ac:dyDescent="0.2">
      <c r="T45133"/>
    </row>
    <row r="45134" spans="20:20" x14ac:dyDescent="0.2">
      <c r="T45134"/>
    </row>
    <row r="45135" spans="20:20" x14ac:dyDescent="0.2">
      <c r="T45135"/>
    </row>
    <row r="45136" spans="20:20" x14ac:dyDescent="0.2">
      <c r="T45136"/>
    </row>
    <row r="45137" spans="20:20" x14ac:dyDescent="0.2">
      <c r="T45137"/>
    </row>
    <row r="45138" spans="20:20" x14ac:dyDescent="0.2">
      <c r="T45138"/>
    </row>
    <row r="45139" spans="20:20" x14ac:dyDescent="0.2">
      <c r="T45139"/>
    </row>
    <row r="45140" spans="20:20" x14ac:dyDescent="0.2">
      <c r="T45140"/>
    </row>
    <row r="45141" spans="20:20" x14ac:dyDescent="0.2">
      <c r="T45141"/>
    </row>
    <row r="45142" spans="20:20" x14ac:dyDescent="0.2">
      <c r="T45142"/>
    </row>
    <row r="45143" spans="20:20" x14ac:dyDescent="0.2">
      <c r="T45143"/>
    </row>
    <row r="45144" spans="20:20" x14ac:dyDescent="0.2">
      <c r="T45144"/>
    </row>
    <row r="45145" spans="20:20" x14ac:dyDescent="0.2">
      <c r="T45145"/>
    </row>
    <row r="45146" spans="20:20" x14ac:dyDescent="0.2">
      <c r="T45146"/>
    </row>
    <row r="45147" spans="20:20" x14ac:dyDescent="0.2">
      <c r="T45147"/>
    </row>
    <row r="45148" spans="20:20" x14ac:dyDescent="0.2">
      <c r="T45148"/>
    </row>
    <row r="45149" spans="20:20" x14ac:dyDescent="0.2">
      <c r="T45149"/>
    </row>
    <row r="45150" spans="20:20" x14ac:dyDescent="0.2">
      <c r="T45150"/>
    </row>
    <row r="45151" spans="20:20" x14ac:dyDescent="0.2">
      <c r="T45151"/>
    </row>
    <row r="45152" spans="20:20" x14ac:dyDescent="0.2">
      <c r="T45152"/>
    </row>
    <row r="45153" spans="20:20" x14ac:dyDescent="0.2">
      <c r="T45153"/>
    </row>
    <row r="45154" spans="20:20" x14ac:dyDescent="0.2">
      <c r="T45154"/>
    </row>
    <row r="45155" spans="20:20" x14ac:dyDescent="0.2">
      <c r="T45155"/>
    </row>
    <row r="45156" spans="20:20" x14ac:dyDescent="0.2">
      <c r="T45156"/>
    </row>
    <row r="45157" spans="20:20" x14ac:dyDescent="0.2">
      <c r="T45157"/>
    </row>
    <row r="45158" spans="20:20" x14ac:dyDescent="0.2">
      <c r="T45158"/>
    </row>
    <row r="45159" spans="20:20" x14ac:dyDescent="0.2">
      <c r="T45159"/>
    </row>
    <row r="45160" spans="20:20" x14ac:dyDescent="0.2">
      <c r="T45160"/>
    </row>
    <row r="45161" spans="20:20" x14ac:dyDescent="0.2">
      <c r="T45161"/>
    </row>
    <row r="45162" spans="20:20" x14ac:dyDescent="0.2">
      <c r="T45162"/>
    </row>
    <row r="45163" spans="20:20" x14ac:dyDescent="0.2">
      <c r="T45163"/>
    </row>
    <row r="45164" spans="20:20" x14ac:dyDescent="0.2">
      <c r="T45164"/>
    </row>
    <row r="45165" spans="20:20" x14ac:dyDescent="0.2">
      <c r="T45165"/>
    </row>
    <row r="45166" spans="20:20" x14ac:dyDescent="0.2">
      <c r="T45166"/>
    </row>
    <row r="45167" spans="20:20" x14ac:dyDescent="0.2">
      <c r="T45167"/>
    </row>
    <row r="45168" spans="20:20" x14ac:dyDescent="0.2">
      <c r="T45168"/>
    </row>
    <row r="45169" spans="20:20" x14ac:dyDescent="0.2">
      <c r="T45169"/>
    </row>
    <row r="45170" spans="20:20" x14ac:dyDescent="0.2">
      <c r="T45170"/>
    </row>
    <row r="45171" spans="20:20" x14ac:dyDescent="0.2">
      <c r="T45171"/>
    </row>
    <row r="45172" spans="20:20" x14ac:dyDescent="0.2">
      <c r="T45172"/>
    </row>
    <row r="45173" spans="20:20" x14ac:dyDescent="0.2">
      <c r="T45173"/>
    </row>
    <row r="45174" spans="20:20" x14ac:dyDescent="0.2">
      <c r="T45174"/>
    </row>
    <row r="45175" spans="20:20" x14ac:dyDescent="0.2">
      <c r="T45175"/>
    </row>
    <row r="45176" spans="20:20" x14ac:dyDescent="0.2">
      <c r="T45176"/>
    </row>
    <row r="45177" spans="20:20" x14ac:dyDescent="0.2">
      <c r="T45177"/>
    </row>
    <row r="45178" spans="20:20" x14ac:dyDescent="0.2">
      <c r="T45178"/>
    </row>
    <row r="45179" spans="20:20" x14ac:dyDescent="0.2">
      <c r="T45179"/>
    </row>
    <row r="45180" spans="20:20" x14ac:dyDescent="0.2">
      <c r="T45180"/>
    </row>
    <row r="45181" spans="20:20" x14ac:dyDescent="0.2">
      <c r="T45181"/>
    </row>
    <row r="45182" spans="20:20" x14ac:dyDescent="0.2">
      <c r="T45182"/>
    </row>
    <row r="45183" spans="20:20" x14ac:dyDescent="0.2">
      <c r="T45183"/>
    </row>
    <row r="45184" spans="20:20" x14ac:dyDescent="0.2">
      <c r="T45184"/>
    </row>
    <row r="45185" spans="20:20" x14ac:dyDescent="0.2">
      <c r="T45185"/>
    </row>
    <row r="45186" spans="20:20" x14ac:dyDescent="0.2">
      <c r="T45186"/>
    </row>
    <row r="45187" spans="20:20" x14ac:dyDescent="0.2">
      <c r="T45187"/>
    </row>
    <row r="45188" spans="20:20" x14ac:dyDescent="0.2">
      <c r="T45188"/>
    </row>
    <row r="45189" spans="20:20" x14ac:dyDescent="0.2">
      <c r="T45189"/>
    </row>
    <row r="45190" spans="20:20" x14ac:dyDescent="0.2">
      <c r="T45190"/>
    </row>
    <row r="45191" spans="20:20" x14ac:dyDescent="0.2">
      <c r="T45191"/>
    </row>
    <row r="45192" spans="20:20" x14ac:dyDescent="0.2">
      <c r="T45192"/>
    </row>
    <row r="45193" spans="20:20" x14ac:dyDescent="0.2">
      <c r="T45193"/>
    </row>
    <row r="45194" spans="20:20" x14ac:dyDescent="0.2">
      <c r="T45194"/>
    </row>
    <row r="45195" spans="20:20" x14ac:dyDescent="0.2">
      <c r="T45195"/>
    </row>
    <row r="45196" spans="20:20" x14ac:dyDescent="0.2">
      <c r="T45196"/>
    </row>
    <row r="45197" spans="20:20" x14ac:dyDescent="0.2">
      <c r="T45197"/>
    </row>
    <row r="45198" spans="20:20" x14ac:dyDescent="0.2">
      <c r="T45198"/>
    </row>
    <row r="45199" spans="20:20" x14ac:dyDescent="0.2">
      <c r="T45199"/>
    </row>
    <row r="45200" spans="20:20" x14ac:dyDescent="0.2">
      <c r="T45200"/>
    </row>
    <row r="45201" spans="20:20" x14ac:dyDescent="0.2">
      <c r="T45201"/>
    </row>
    <row r="45202" spans="20:20" x14ac:dyDescent="0.2">
      <c r="T45202"/>
    </row>
    <row r="45203" spans="20:20" x14ac:dyDescent="0.2">
      <c r="T45203"/>
    </row>
    <row r="45204" spans="20:20" x14ac:dyDescent="0.2">
      <c r="T45204"/>
    </row>
    <row r="45205" spans="20:20" x14ac:dyDescent="0.2">
      <c r="T45205"/>
    </row>
    <row r="45206" spans="20:20" x14ac:dyDescent="0.2">
      <c r="T45206"/>
    </row>
    <row r="45207" spans="20:20" x14ac:dyDescent="0.2">
      <c r="T45207"/>
    </row>
    <row r="45208" spans="20:20" x14ac:dyDescent="0.2">
      <c r="T45208"/>
    </row>
    <row r="45209" spans="20:20" x14ac:dyDescent="0.2">
      <c r="T45209"/>
    </row>
    <row r="45210" spans="20:20" x14ac:dyDescent="0.2">
      <c r="T45210"/>
    </row>
    <row r="45211" spans="20:20" x14ac:dyDescent="0.2">
      <c r="T45211"/>
    </row>
    <row r="45212" spans="20:20" x14ac:dyDescent="0.2">
      <c r="T45212"/>
    </row>
    <row r="45213" spans="20:20" x14ac:dyDescent="0.2">
      <c r="T45213"/>
    </row>
    <row r="45214" spans="20:20" x14ac:dyDescent="0.2">
      <c r="T45214"/>
    </row>
    <row r="45215" spans="20:20" x14ac:dyDescent="0.2">
      <c r="T45215"/>
    </row>
    <row r="45216" spans="20:20" x14ac:dyDescent="0.2">
      <c r="T45216"/>
    </row>
    <row r="45217" spans="20:20" x14ac:dyDescent="0.2">
      <c r="T45217"/>
    </row>
    <row r="45218" spans="20:20" x14ac:dyDescent="0.2">
      <c r="T45218"/>
    </row>
    <row r="45219" spans="20:20" x14ac:dyDescent="0.2">
      <c r="T45219"/>
    </row>
    <row r="45220" spans="20:20" x14ac:dyDescent="0.2">
      <c r="T45220"/>
    </row>
    <row r="45221" spans="20:20" x14ac:dyDescent="0.2">
      <c r="T45221"/>
    </row>
    <row r="45222" spans="20:20" x14ac:dyDescent="0.2">
      <c r="T45222"/>
    </row>
    <row r="45223" spans="20:20" x14ac:dyDescent="0.2">
      <c r="T45223"/>
    </row>
    <row r="45224" spans="20:20" x14ac:dyDescent="0.2">
      <c r="T45224"/>
    </row>
    <row r="45225" spans="20:20" x14ac:dyDescent="0.2">
      <c r="T45225"/>
    </row>
    <row r="45226" spans="20:20" x14ac:dyDescent="0.2">
      <c r="T45226"/>
    </row>
    <row r="45227" spans="20:20" x14ac:dyDescent="0.2">
      <c r="T45227"/>
    </row>
    <row r="45228" spans="20:20" x14ac:dyDescent="0.2">
      <c r="T45228"/>
    </row>
    <row r="45229" spans="20:20" x14ac:dyDescent="0.2">
      <c r="T45229"/>
    </row>
    <row r="45230" spans="20:20" x14ac:dyDescent="0.2">
      <c r="T45230"/>
    </row>
    <row r="45231" spans="20:20" x14ac:dyDescent="0.2">
      <c r="T45231"/>
    </row>
    <row r="45232" spans="20:20" x14ac:dyDescent="0.2">
      <c r="T45232"/>
    </row>
    <row r="45233" spans="20:20" x14ac:dyDescent="0.2">
      <c r="T45233"/>
    </row>
    <row r="45234" spans="20:20" x14ac:dyDescent="0.2">
      <c r="T45234"/>
    </row>
    <row r="45235" spans="20:20" x14ac:dyDescent="0.2">
      <c r="T45235"/>
    </row>
    <row r="45236" spans="20:20" x14ac:dyDescent="0.2">
      <c r="T45236"/>
    </row>
    <row r="45237" spans="20:20" x14ac:dyDescent="0.2">
      <c r="T45237"/>
    </row>
    <row r="45238" spans="20:20" x14ac:dyDescent="0.2">
      <c r="T45238"/>
    </row>
    <row r="45239" spans="20:20" x14ac:dyDescent="0.2">
      <c r="T45239"/>
    </row>
    <row r="45240" spans="20:20" x14ac:dyDescent="0.2">
      <c r="T45240"/>
    </row>
    <row r="45241" spans="20:20" x14ac:dyDescent="0.2">
      <c r="T45241"/>
    </row>
    <row r="45242" spans="20:20" x14ac:dyDescent="0.2">
      <c r="T45242"/>
    </row>
    <row r="45243" spans="20:20" x14ac:dyDescent="0.2">
      <c r="T45243"/>
    </row>
    <row r="45244" spans="20:20" x14ac:dyDescent="0.2">
      <c r="T45244"/>
    </row>
    <row r="45245" spans="20:20" x14ac:dyDescent="0.2">
      <c r="T45245"/>
    </row>
    <row r="45246" spans="20:20" x14ac:dyDescent="0.2">
      <c r="T45246"/>
    </row>
    <row r="45247" spans="20:20" x14ac:dyDescent="0.2">
      <c r="T45247"/>
    </row>
    <row r="45248" spans="20:20" x14ac:dyDescent="0.2">
      <c r="T45248"/>
    </row>
    <row r="45249" spans="20:20" x14ac:dyDescent="0.2">
      <c r="T45249"/>
    </row>
    <row r="45250" spans="20:20" x14ac:dyDescent="0.2">
      <c r="T45250"/>
    </row>
    <row r="45251" spans="20:20" x14ac:dyDescent="0.2">
      <c r="T45251"/>
    </row>
    <row r="45252" spans="20:20" x14ac:dyDescent="0.2">
      <c r="T45252"/>
    </row>
    <row r="45253" spans="20:20" x14ac:dyDescent="0.2">
      <c r="T45253"/>
    </row>
    <row r="45254" spans="20:20" x14ac:dyDescent="0.2">
      <c r="T45254"/>
    </row>
    <row r="45255" spans="20:20" x14ac:dyDescent="0.2">
      <c r="T45255"/>
    </row>
    <row r="45256" spans="20:20" x14ac:dyDescent="0.2">
      <c r="T45256"/>
    </row>
    <row r="45257" spans="20:20" x14ac:dyDescent="0.2">
      <c r="T45257"/>
    </row>
    <row r="45258" spans="20:20" x14ac:dyDescent="0.2">
      <c r="T45258"/>
    </row>
    <row r="45259" spans="20:20" x14ac:dyDescent="0.2">
      <c r="T45259"/>
    </row>
    <row r="45260" spans="20:20" x14ac:dyDescent="0.2">
      <c r="T45260"/>
    </row>
    <row r="45261" spans="20:20" x14ac:dyDescent="0.2">
      <c r="T45261"/>
    </row>
    <row r="45262" spans="20:20" x14ac:dyDescent="0.2">
      <c r="T45262"/>
    </row>
    <row r="45263" spans="20:20" x14ac:dyDescent="0.2">
      <c r="T45263"/>
    </row>
    <row r="45264" spans="20:20" x14ac:dyDescent="0.2">
      <c r="T45264"/>
    </row>
    <row r="45265" spans="20:20" x14ac:dyDescent="0.2">
      <c r="T45265"/>
    </row>
    <row r="45266" spans="20:20" x14ac:dyDescent="0.2">
      <c r="T45266"/>
    </row>
    <row r="45267" spans="20:20" x14ac:dyDescent="0.2">
      <c r="T45267"/>
    </row>
    <row r="45268" spans="20:20" x14ac:dyDescent="0.2">
      <c r="T45268"/>
    </row>
    <row r="45269" spans="20:20" x14ac:dyDescent="0.2">
      <c r="T45269"/>
    </row>
    <row r="45270" spans="20:20" x14ac:dyDescent="0.2">
      <c r="T45270"/>
    </row>
    <row r="45271" spans="20:20" x14ac:dyDescent="0.2">
      <c r="T45271"/>
    </row>
    <row r="45272" spans="20:20" x14ac:dyDescent="0.2">
      <c r="T45272"/>
    </row>
    <row r="45273" spans="20:20" x14ac:dyDescent="0.2">
      <c r="T45273"/>
    </row>
    <row r="45274" spans="20:20" x14ac:dyDescent="0.2">
      <c r="T45274"/>
    </row>
    <row r="45275" spans="20:20" x14ac:dyDescent="0.2">
      <c r="T45275"/>
    </row>
    <row r="45276" spans="20:20" x14ac:dyDescent="0.2">
      <c r="T45276"/>
    </row>
    <row r="45277" spans="20:20" x14ac:dyDescent="0.2">
      <c r="T45277"/>
    </row>
    <row r="45278" spans="20:20" x14ac:dyDescent="0.2">
      <c r="T45278"/>
    </row>
    <row r="45279" spans="20:20" x14ac:dyDescent="0.2">
      <c r="T45279"/>
    </row>
    <row r="45280" spans="20:20" x14ac:dyDescent="0.2">
      <c r="T45280"/>
    </row>
    <row r="45281" spans="20:20" x14ac:dyDescent="0.2">
      <c r="T45281"/>
    </row>
    <row r="45282" spans="20:20" x14ac:dyDescent="0.2">
      <c r="T45282"/>
    </row>
    <row r="45283" spans="20:20" x14ac:dyDescent="0.2">
      <c r="T45283"/>
    </row>
    <row r="45284" spans="20:20" x14ac:dyDescent="0.2">
      <c r="T45284"/>
    </row>
    <row r="45285" spans="20:20" x14ac:dyDescent="0.2">
      <c r="T45285"/>
    </row>
    <row r="45286" spans="20:20" x14ac:dyDescent="0.2">
      <c r="T45286"/>
    </row>
    <row r="45287" spans="20:20" x14ac:dyDescent="0.2">
      <c r="T45287"/>
    </row>
    <row r="45288" spans="20:20" x14ac:dyDescent="0.2">
      <c r="T45288"/>
    </row>
    <row r="45289" spans="20:20" x14ac:dyDescent="0.2">
      <c r="T45289"/>
    </row>
    <row r="45290" spans="20:20" x14ac:dyDescent="0.2">
      <c r="T45290"/>
    </row>
    <row r="45291" spans="20:20" x14ac:dyDescent="0.2">
      <c r="T45291"/>
    </row>
    <row r="45292" spans="20:20" x14ac:dyDescent="0.2">
      <c r="T45292"/>
    </row>
    <row r="45293" spans="20:20" x14ac:dyDescent="0.2">
      <c r="T45293"/>
    </row>
    <row r="45294" spans="20:20" x14ac:dyDescent="0.2">
      <c r="T45294"/>
    </row>
    <row r="45295" spans="20:20" x14ac:dyDescent="0.2">
      <c r="T45295"/>
    </row>
    <row r="45296" spans="20:20" x14ac:dyDescent="0.2">
      <c r="T45296"/>
    </row>
    <row r="45297" spans="20:20" x14ac:dyDescent="0.2">
      <c r="T45297"/>
    </row>
    <row r="45298" spans="20:20" x14ac:dyDescent="0.2">
      <c r="T45298"/>
    </row>
    <row r="45299" spans="20:20" x14ac:dyDescent="0.2">
      <c r="T45299"/>
    </row>
    <row r="45300" spans="20:20" x14ac:dyDescent="0.2">
      <c r="T45300"/>
    </row>
    <row r="45301" spans="20:20" x14ac:dyDescent="0.2">
      <c r="T45301"/>
    </row>
    <row r="45302" spans="20:20" x14ac:dyDescent="0.2">
      <c r="T45302"/>
    </row>
    <row r="45303" spans="20:20" x14ac:dyDescent="0.2">
      <c r="T45303"/>
    </row>
    <row r="45304" spans="20:20" x14ac:dyDescent="0.2">
      <c r="T45304"/>
    </row>
    <row r="45305" spans="20:20" x14ac:dyDescent="0.2">
      <c r="T45305"/>
    </row>
    <row r="45306" spans="20:20" x14ac:dyDescent="0.2">
      <c r="T45306"/>
    </row>
    <row r="45307" spans="20:20" x14ac:dyDescent="0.2">
      <c r="T45307"/>
    </row>
    <row r="45308" spans="20:20" x14ac:dyDescent="0.2">
      <c r="T45308"/>
    </row>
    <row r="45309" spans="20:20" x14ac:dyDescent="0.2">
      <c r="T45309"/>
    </row>
    <row r="45310" spans="20:20" x14ac:dyDescent="0.2">
      <c r="T45310"/>
    </row>
    <row r="45311" spans="20:20" x14ac:dyDescent="0.2">
      <c r="T45311"/>
    </row>
    <row r="45312" spans="20:20" x14ac:dyDescent="0.2">
      <c r="T45312"/>
    </row>
    <row r="45313" spans="20:20" x14ac:dyDescent="0.2">
      <c r="T45313"/>
    </row>
    <row r="45314" spans="20:20" x14ac:dyDescent="0.2">
      <c r="T45314"/>
    </row>
    <row r="45315" spans="20:20" x14ac:dyDescent="0.2">
      <c r="T45315"/>
    </row>
    <row r="45316" spans="20:20" x14ac:dyDescent="0.2">
      <c r="T45316"/>
    </row>
    <row r="45317" spans="20:20" x14ac:dyDescent="0.2">
      <c r="T45317"/>
    </row>
    <row r="45318" spans="20:20" x14ac:dyDescent="0.2">
      <c r="T45318"/>
    </row>
    <row r="45319" spans="20:20" x14ac:dyDescent="0.2">
      <c r="T45319"/>
    </row>
    <row r="45320" spans="20:20" x14ac:dyDescent="0.2">
      <c r="T45320"/>
    </row>
    <row r="45321" spans="20:20" x14ac:dyDescent="0.2">
      <c r="T45321"/>
    </row>
    <row r="45322" spans="20:20" x14ac:dyDescent="0.2">
      <c r="T45322"/>
    </row>
    <row r="45323" spans="20:20" x14ac:dyDescent="0.2">
      <c r="T45323"/>
    </row>
    <row r="45324" spans="20:20" x14ac:dyDescent="0.2">
      <c r="T45324"/>
    </row>
    <row r="45325" spans="20:20" x14ac:dyDescent="0.2">
      <c r="T45325"/>
    </row>
    <row r="45326" spans="20:20" x14ac:dyDescent="0.2">
      <c r="T45326"/>
    </row>
    <row r="45327" spans="20:20" x14ac:dyDescent="0.2">
      <c r="T45327"/>
    </row>
    <row r="45328" spans="20:20" x14ac:dyDescent="0.2">
      <c r="T45328"/>
    </row>
    <row r="45329" spans="20:20" x14ac:dyDescent="0.2">
      <c r="T45329"/>
    </row>
    <row r="45330" spans="20:20" x14ac:dyDescent="0.2">
      <c r="T45330"/>
    </row>
    <row r="45331" spans="20:20" x14ac:dyDescent="0.2">
      <c r="T45331"/>
    </row>
    <row r="45332" spans="20:20" x14ac:dyDescent="0.2">
      <c r="T45332"/>
    </row>
    <row r="45333" spans="20:20" x14ac:dyDescent="0.2">
      <c r="T45333"/>
    </row>
    <row r="45334" spans="20:20" x14ac:dyDescent="0.2">
      <c r="T45334"/>
    </row>
    <row r="45335" spans="20:20" x14ac:dyDescent="0.2">
      <c r="T45335"/>
    </row>
    <row r="45336" spans="20:20" x14ac:dyDescent="0.2">
      <c r="T45336"/>
    </row>
    <row r="45337" spans="20:20" x14ac:dyDescent="0.2">
      <c r="T45337"/>
    </row>
    <row r="45338" spans="20:20" x14ac:dyDescent="0.2">
      <c r="T45338"/>
    </row>
    <row r="45339" spans="20:20" x14ac:dyDescent="0.2">
      <c r="T45339"/>
    </row>
    <row r="45340" spans="20:20" x14ac:dyDescent="0.2">
      <c r="T45340"/>
    </row>
    <row r="45341" spans="20:20" x14ac:dyDescent="0.2">
      <c r="T45341"/>
    </row>
    <row r="45342" spans="20:20" x14ac:dyDescent="0.2">
      <c r="T45342"/>
    </row>
    <row r="45343" spans="20:20" x14ac:dyDescent="0.2">
      <c r="T45343"/>
    </row>
    <row r="45344" spans="20:20" x14ac:dyDescent="0.2">
      <c r="T45344"/>
    </row>
    <row r="45345" spans="20:20" x14ac:dyDescent="0.2">
      <c r="T45345"/>
    </row>
    <row r="45346" spans="20:20" x14ac:dyDescent="0.2">
      <c r="T45346"/>
    </row>
    <row r="45347" spans="20:20" x14ac:dyDescent="0.2">
      <c r="T45347"/>
    </row>
    <row r="45348" spans="20:20" x14ac:dyDescent="0.2">
      <c r="T45348"/>
    </row>
    <row r="45349" spans="20:20" x14ac:dyDescent="0.2">
      <c r="T45349"/>
    </row>
    <row r="45350" spans="20:20" x14ac:dyDescent="0.2">
      <c r="T45350"/>
    </row>
    <row r="45351" spans="20:20" x14ac:dyDescent="0.2">
      <c r="T45351"/>
    </row>
    <row r="45352" spans="20:20" x14ac:dyDescent="0.2">
      <c r="T45352"/>
    </row>
    <row r="45353" spans="20:20" x14ac:dyDescent="0.2">
      <c r="T45353"/>
    </row>
    <row r="45354" spans="20:20" x14ac:dyDescent="0.2">
      <c r="T45354"/>
    </row>
    <row r="45355" spans="20:20" x14ac:dyDescent="0.2">
      <c r="T45355"/>
    </row>
    <row r="45356" spans="20:20" x14ac:dyDescent="0.2">
      <c r="T45356"/>
    </row>
    <row r="45357" spans="20:20" x14ac:dyDescent="0.2">
      <c r="T45357"/>
    </row>
    <row r="45358" spans="20:20" x14ac:dyDescent="0.2">
      <c r="T45358"/>
    </row>
    <row r="45359" spans="20:20" x14ac:dyDescent="0.2">
      <c r="T45359"/>
    </row>
    <row r="45360" spans="20:20" x14ac:dyDescent="0.2">
      <c r="T45360"/>
    </row>
    <row r="45361" spans="20:20" x14ac:dyDescent="0.2">
      <c r="T45361"/>
    </row>
    <row r="45362" spans="20:20" x14ac:dyDescent="0.2">
      <c r="T45362"/>
    </row>
    <row r="45363" spans="20:20" x14ac:dyDescent="0.2">
      <c r="T45363"/>
    </row>
    <row r="45364" spans="20:20" x14ac:dyDescent="0.2">
      <c r="T45364"/>
    </row>
    <row r="45365" spans="20:20" x14ac:dyDescent="0.2">
      <c r="T45365"/>
    </row>
    <row r="45366" spans="20:20" x14ac:dyDescent="0.2">
      <c r="T45366"/>
    </row>
    <row r="45367" spans="20:20" x14ac:dyDescent="0.2">
      <c r="T45367"/>
    </row>
    <row r="45368" spans="20:20" x14ac:dyDescent="0.2">
      <c r="T45368"/>
    </row>
    <row r="45369" spans="20:20" x14ac:dyDescent="0.2">
      <c r="T45369"/>
    </row>
    <row r="45370" spans="20:20" x14ac:dyDescent="0.2">
      <c r="T45370"/>
    </row>
    <row r="45371" spans="20:20" x14ac:dyDescent="0.2">
      <c r="T45371"/>
    </row>
    <row r="45372" spans="20:20" x14ac:dyDescent="0.2">
      <c r="T45372"/>
    </row>
    <row r="45373" spans="20:20" x14ac:dyDescent="0.2">
      <c r="T45373"/>
    </row>
    <row r="45374" spans="20:20" x14ac:dyDescent="0.2">
      <c r="T45374"/>
    </row>
    <row r="45375" spans="20:20" x14ac:dyDescent="0.2">
      <c r="T45375"/>
    </row>
    <row r="45376" spans="20:20" x14ac:dyDescent="0.2">
      <c r="T45376"/>
    </row>
    <row r="45377" spans="20:20" x14ac:dyDescent="0.2">
      <c r="T45377"/>
    </row>
    <row r="45378" spans="20:20" x14ac:dyDescent="0.2">
      <c r="T45378"/>
    </row>
    <row r="45379" spans="20:20" x14ac:dyDescent="0.2">
      <c r="T45379"/>
    </row>
    <row r="45380" spans="20:20" x14ac:dyDescent="0.2">
      <c r="T45380"/>
    </row>
    <row r="45381" spans="20:20" x14ac:dyDescent="0.2">
      <c r="T45381"/>
    </row>
    <row r="45382" spans="20:20" x14ac:dyDescent="0.2">
      <c r="T45382"/>
    </row>
    <row r="45383" spans="20:20" x14ac:dyDescent="0.2">
      <c r="T45383"/>
    </row>
    <row r="45384" spans="20:20" x14ac:dyDescent="0.2">
      <c r="T45384"/>
    </row>
    <row r="45385" spans="20:20" x14ac:dyDescent="0.2">
      <c r="T45385"/>
    </row>
    <row r="45386" spans="20:20" x14ac:dyDescent="0.2">
      <c r="T45386"/>
    </row>
    <row r="45387" spans="20:20" x14ac:dyDescent="0.2">
      <c r="T45387"/>
    </row>
    <row r="45388" spans="20:20" x14ac:dyDescent="0.2">
      <c r="T45388"/>
    </row>
    <row r="45389" spans="20:20" x14ac:dyDescent="0.2">
      <c r="T45389"/>
    </row>
    <row r="45390" spans="20:20" x14ac:dyDescent="0.2">
      <c r="T45390"/>
    </row>
    <row r="45391" spans="20:20" x14ac:dyDescent="0.2">
      <c r="T45391"/>
    </row>
    <row r="45392" spans="20:20" x14ac:dyDescent="0.2">
      <c r="T45392"/>
    </row>
    <row r="45393" spans="20:20" x14ac:dyDescent="0.2">
      <c r="T45393"/>
    </row>
    <row r="45394" spans="20:20" x14ac:dyDescent="0.2">
      <c r="T45394"/>
    </row>
    <row r="45395" spans="20:20" x14ac:dyDescent="0.2">
      <c r="T45395"/>
    </row>
    <row r="45396" spans="20:20" x14ac:dyDescent="0.2">
      <c r="T45396"/>
    </row>
    <row r="45397" spans="20:20" x14ac:dyDescent="0.2">
      <c r="T45397"/>
    </row>
    <row r="45398" spans="20:20" x14ac:dyDescent="0.2">
      <c r="T45398"/>
    </row>
    <row r="45399" spans="20:20" x14ac:dyDescent="0.2">
      <c r="T45399"/>
    </row>
    <row r="45400" spans="20:20" x14ac:dyDescent="0.2">
      <c r="T45400"/>
    </row>
    <row r="45401" spans="20:20" x14ac:dyDescent="0.2">
      <c r="T45401"/>
    </row>
    <row r="45402" spans="20:20" x14ac:dyDescent="0.2">
      <c r="T45402"/>
    </row>
    <row r="45403" spans="20:20" x14ac:dyDescent="0.2">
      <c r="T45403"/>
    </row>
    <row r="45404" spans="20:20" x14ac:dyDescent="0.2">
      <c r="T45404"/>
    </row>
    <row r="45405" spans="20:20" x14ac:dyDescent="0.2">
      <c r="T45405"/>
    </row>
    <row r="45406" spans="20:20" x14ac:dyDescent="0.2">
      <c r="T45406"/>
    </row>
    <row r="45407" spans="20:20" x14ac:dyDescent="0.2">
      <c r="T45407"/>
    </row>
    <row r="45408" spans="20:20" x14ac:dyDescent="0.2">
      <c r="T45408"/>
    </row>
    <row r="45409" spans="20:20" x14ac:dyDescent="0.2">
      <c r="T45409"/>
    </row>
    <row r="45410" spans="20:20" x14ac:dyDescent="0.2">
      <c r="T45410"/>
    </row>
    <row r="45411" spans="20:20" x14ac:dyDescent="0.2">
      <c r="T45411"/>
    </row>
    <row r="45412" spans="20:20" x14ac:dyDescent="0.2">
      <c r="T45412"/>
    </row>
    <row r="45413" spans="20:20" x14ac:dyDescent="0.2">
      <c r="T45413"/>
    </row>
    <row r="45414" spans="20:20" x14ac:dyDescent="0.2">
      <c r="T45414"/>
    </row>
    <row r="45415" spans="20:20" x14ac:dyDescent="0.2">
      <c r="T45415"/>
    </row>
    <row r="45416" spans="20:20" x14ac:dyDescent="0.2">
      <c r="T45416"/>
    </row>
    <row r="45417" spans="20:20" x14ac:dyDescent="0.2">
      <c r="T45417"/>
    </row>
    <row r="45418" spans="20:20" x14ac:dyDescent="0.2">
      <c r="T45418"/>
    </row>
    <row r="45419" spans="20:20" x14ac:dyDescent="0.2">
      <c r="T45419"/>
    </row>
    <row r="45420" spans="20:20" x14ac:dyDescent="0.2">
      <c r="T45420"/>
    </row>
    <row r="45421" spans="20:20" x14ac:dyDescent="0.2">
      <c r="T45421"/>
    </row>
    <row r="45422" spans="20:20" x14ac:dyDescent="0.2">
      <c r="T45422"/>
    </row>
    <row r="45423" spans="20:20" x14ac:dyDescent="0.2">
      <c r="T45423"/>
    </row>
    <row r="45424" spans="20:20" x14ac:dyDescent="0.2">
      <c r="T45424"/>
    </row>
    <row r="45425" spans="20:20" x14ac:dyDescent="0.2">
      <c r="T45425"/>
    </row>
    <row r="45426" spans="20:20" x14ac:dyDescent="0.2">
      <c r="T45426"/>
    </row>
    <row r="45427" spans="20:20" x14ac:dyDescent="0.2">
      <c r="T45427"/>
    </row>
    <row r="45428" spans="20:20" x14ac:dyDescent="0.2">
      <c r="T45428"/>
    </row>
    <row r="45429" spans="20:20" x14ac:dyDescent="0.2">
      <c r="T45429"/>
    </row>
    <row r="45430" spans="20:20" x14ac:dyDescent="0.2">
      <c r="T45430"/>
    </row>
    <row r="45431" spans="20:20" x14ac:dyDescent="0.2">
      <c r="T45431"/>
    </row>
    <row r="45432" spans="20:20" x14ac:dyDescent="0.2">
      <c r="T45432"/>
    </row>
    <row r="45433" spans="20:20" x14ac:dyDescent="0.2">
      <c r="T45433"/>
    </row>
    <row r="45434" spans="20:20" x14ac:dyDescent="0.2">
      <c r="T45434"/>
    </row>
    <row r="45435" spans="20:20" x14ac:dyDescent="0.2">
      <c r="T45435"/>
    </row>
    <row r="45436" spans="20:20" x14ac:dyDescent="0.2">
      <c r="T45436"/>
    </row>
    <row r="45437" spans="20:20" x14ac:dyDescent="0.2">
      <c r="T45437"/>
    </row>
    <row r="45438" spans="20:20" x14ac:dyDescent="0.2">
      <c r="T45438"/>
    </row>
    <row r="45439" spans="20:20" x14ac:dyDescent="0.2">
      <c r="T45439"/>
    </row>
    <row r="45440" spans="20:20" x14ac:dyDescent="0.2">
      <c r="T45440"/>
    </row>
    <row r="45441" spans="20:20" x14ac:dyDescent="0.2">
      <c r="T45441"/>
    </row>
    <row r="45442" spans="20:20" x14ac:dyDescent="0.2">
      <c r="T45442"/>
    </row>
    <row r="45443" spans="20:20" x14ac:dyDescent="0.2">
      <c r="T45443"/>
    </row>
    <row r="45444" spans="20:20" x14ac:dyDescent="0.2">
      <c r="T45444"/>
    </row>
    <row r="45445" spans="20:20" x14ac:dyDescent="0.2">
      <c r="T45445"/>
    </row>
    <row r="45446" spans="20:20" x14ac:dyDescent="0.2">
      <c r="T45446"/>
    </row>
    <row r="45447" spans="20:20" x14ac:dyDescent="0.2">
      <c r="T45447"/>
    </row>
    <row r="45448" spans="20:20" x14ac:dyDescent="0.2">
      <c r="T45448"/>
    </row>
    <row r="45449" spans="20:20" x14ac:dyDescent="0.2">
      <c r="T45449"/>
    </row>
    <row r="45450" spans="20:20" x14ac:dyDescent="0.2">
      <c r="T45450"/>
    </row>
    <row r="45451" spans="20:20" x14ac:dyDescent="0.2">
      <c r="T45451"/>
    </row>
    <row r="45452" spans="20:20" x14ac:dyDescent="0.2">
      <c r="T45452"/>
    </row>
    <row r="45453" spans="20:20" x14ac:dyDescent="0.2">
      <c r="T45453"/>
    </row>
    <row r="45454" spans="20:20" x14ac:dyDescent="0.2">
      <c r="T45454"/>
    </row>
    <row r="45455" spans="20:20" x14ac:dyDescent="0.2">
      <c r="T45455"/>
    </row>
    <row r="45456" spans="20:20" x14ac:dyDescent="0.2">
      <c r="T45456"/>
    </row>
    <row r="45457" spans="20:20" x14ac:dyDescent="0.2">
      <c r="T45457"/>
    </row>
    <row r="45458" spans="20:20" x14ac:dyDescent="0.2">
      <c r="T45458"/>
    </row>
    <row r="45459" spans="20:20" x14ac:dyDescent="0.2">
      <c r="T45459"/>
    </row>
    <row r="45460" spans="20:20" x14ac:dyDescent="0.2">
      <c r="T45460"/>
    </row>
    <row r="45461" spans="20:20" x14ac:dyDescent="0.2">
      <c r="T45461"/>
    </row>
    <row r="45462" spans="20:20" x14ac:dyDescent="0.2">
      <c r="T45462"/>
    </row>
    <row r="45463" spans="20:20" x14ac:dyDescent="0.2">
      <c r="T45463"/>
    </row>
    <row r="45464" spans="20:20" x14ac:dyDescent="0.2">
      <c r="T45464"/>
    </row>
    <row r="45465" spans="20:20" x14ac:dyDescent="0.2">
      <c r="T45465"/>
    </row>
    <row r="45466" spans="20:20" x14ac:dyDescent="0.2">
      <c r="T45466"/>
    </row>
    <row r="45467" spans="20:20" x14ac:dyDescent="0.2">
      <c r="T45467"/>
    </row>
    <row r="45468" spans="20:20" x14ac:dyDescent="0.2">
      <c r="T45468"/>
    </row>
    <row r="45469" spans="20:20" x14ac:dyDescent="0.2">
      <c r="T45469"/>
    </row>
    <row r="45470" spans="20:20" x14ac:dyDescent="0.2">
      <c r="T45470"/>
    </row>
    <row r="45471" spans="20:20" x14ac:dyDescent="0.2">
      <c r="T45471"/>
    </row>
    <row r="45472" spans="20:20" x14ac:dyDescent="0.2">
      <c r="T45472"/>
    </row>
    <row r="45473" spans="20:20" x14ac:dyDescent="0.2">
      <c r="T45473"/>
    </row>
    <row r="45474" spans="20:20" x14ac:dyDescent="0.2">
      <c r="T45474"/>
    </row>
    <row r="45475" spans="20:20" x14ac:dyDescent="0.2">
      <c r="T45475"/>
    </row>
    <row r="45476" spans="20:20" x14ac:dyDescent="0.2">
      <c r="T45476"/>
    </row>
    <row r="45477" spans="20:20" x14ac:dyDescent="0.2">
      <c r="T45477"/>
    </row>
    <row r="45478" spans="20:20" x14ac:dyDescent="0.2">
      <c r="T45478"/>
    </row>
    <row r="45479" spans="20:20" x14ac:dyDescent="0.2">
      <c r="T45479"/>
    </row>
    <row r="45480" spans="20:20" x14ac:dyDescent="0.2">
      <c r="T45480"/>
    </row>
    <row r="45481" spans="20:20" x14ac:dyDescent="0.2">
      <c r="T45481"/>
    </row>
    <row r="45482" spans="20:20" x14ac:dyDescent="0.2">
      <c r="T45482"/>
    </row>
    <row r="45483" spans="20:20" x14ac:dyDescent="0.2">
      <c r="T45483"/>
    </row>
    <row r="45484" spans="20:20" x14ac:dyDescent="0.2">
      <c r="T45484"/>
    </row>
    <row r="45485" spans="20:20" x14ac:dyDescent="0.2">
      <c r="T45485"/>
    </row>
    <row r="45486" spans="20:20" x14ac:dyDescent="0.2">
      <c r="T45486"/>
    </row>
    <row r="45487" spans="20:20" x14ac:dyDescent="0.2">
      <c r="T45487"/>
    </row>
    <row r="45488" spans="20:20" x14ac:dyDescent="0.2">
      <c r="T45488"/>
    </row>
    <row r="45489" spans="20:20" x14ac:dyDescent="0.2">
      <c r="T45489"/>
    </row>
    <row r="45490" spans="20:20" x14ac:dyDescent="0.2">
      <c r="T45490"/>
    </row>
    <row r="45491" spans="20:20" x14ac:dyDescent="0.2">
      <c r="T45491"/>
    </row>
    <row r="45492" spans="20:20" x14ac:dyDescent="0.2">
      <c r="T45492"/>
    </row>
    <row r="45493" spans="20:20" x14ac:dyDescent="0.2">
      <c r="T45493"/>
    </row>
    <row r="45494" spans="20:20" x14ac:dyDescent="0.2">
      <c r="T45494"/>
    </row>
    <row r="45495" spans="20:20" x14ac:dyDescent="0.2">
      <c r="T45495"/>
    </row>
    <row r="45496" spans="20:20" x14ac:dyDescent="0.2">
      <c r="T45496"/>
    </row>
    <row r="45497" spans="20:20" x14ac:dyDescent="0.2">
      <c r="T45497"/>
    </row>
    <row r="45498" spans="20:20" x14ac:dyDescent="0.2">
      <c r="T45498"/>
    </row>
    <row r="45499" spans="20:20" x14ac:dyDescent="0.2">
      <c r="T45499"/>
    </row>
    <row r="45500" spans="20:20" x14ac:dyDescent="0.2">
      <c r="T45500"/>
    </row>
    <row r="45501" spans="20:20" x14ac:dyDescent="0.2">
      <c r="T45501"/>
    </row>
    <row r="45502" spans="20:20" x14ac:dyDescent="0.2">
      <c r="T45502"/>
    </row>
    <row r="45503" spans="20:20" x14ac:dyDescent="0.2">
      <c r="T45503"/>
    </row>
    <row r="45504" spans="20:20" x14ac:dyDescent="0.2">
      <c r="T45504"/>
    </row>
    <row r="45505" spans="20:20" x14ac:dyDescent="0.2">
      <c r="T45505"/>
    </row>
    <row r="45506" spans="20:20" x14ac:dyDescent="0.2">
      <c r="T45506"/>
    </row>
    <row r="45507" spans="20:20" x14ac:dyDescent="0.2">
      <c r="T45507"/>
    </row>
    <row r="45508" spans="20:20" x14ac:dyDescent="0.2">
      <c r="T45508"/>
    </row>
    <row r="45509" spans="20:20" x14ac:dyDescent="0.2">
      <c r="T45509"/>
    </row>
    <row r="45510" spans="20:20" x14ac:dyDescent="0.2">
      <c r="T45510"/>
    </row>
    <row r="45511" spans="20:20" x14ac:dyDescent="0.2">
      <c r="T45511"/>
    </row>
    <row r="45512" spans="20:20" x14ac:dyDescent="0.2">
      <c r="T45512"/>
    </row>
    <row r="45513" spans="20:20" x14ac:dyDescent="0.2">
      <c r="T45513"/>
    </row>
    <row r="45514" spans="20:20" x14ac:dyDescent="0.2">
      <c r="T45514"/>
    </row>
    <row r="45515" spans="20:20" x14ac:dyDescent="0.2">
      <c r="T45515"/>
    </row>
    <row r="45516" spans="20:20" x14ac:dyDescent="0.2">
      <c r="T45516"/>
    </row>
    <row r="45517" spans="20:20" x14ac:dyDescent="0.2">
      <c r="T45517"/>
    </row>
    <row r="45518" spans="20:20" x14ac:dyDescent="0.2">
      <c r="T45518"/>
    </row>
    <row r="45519" spans="20:20" x14ac:dyDescent="0.2">
      <c r="T45519"/>
    </row>
    <row r="45520" spans="20:20" x14ac:dyDescent="0.2">
      <c r="T45520"/>
    </row>
    <row r="45521" spans="20:20" x14ac:dyDescent="0.2">
      <c r="T45521"/>
    </row>
    <row r="45522" spans="20:20" x14ac:dyDescent="0.2">
      <c r="T45522"/>
    </row>
    <row r="45523" spans="20:20" x14ac:dyDescent="0.2">
      <c r="T45523"/>
    </row>
    <row r="45524" spans="20:20" x14ac:dyDescent="0.2">
      <c r="T45524"/>
    </row>
    <row r="45525" spans="20:20" x14ac:dyDescent="0.2">
      <c r="T45525"/>
    </row>
    <row r="45526" spans="20:20" x14ac:dyDescent="0.2">
      <c r="T45526"/>
    </row>
    <row r="45527" spans="20:20" x14ac:dyDescent="0.2">
      <c r="T45527"/>
    </row>
    <row r="45528" spans="20:20" x14ac:dyDescent="0.2">
      <c r="T45528"/>
    </row>
    <row r="45529" spans="20:20" x14ac:dyDescent="0.2">
      <c r="T45529"/>
    </row>
    <row r="45530" spans="20:20" x14ac:dyDescent="0.2">
      <c r="T45530"/>
    </row>
    <row r="45531" spans="20:20" x14ac:dyDescent="0.2">
      <c r="T45531"/>
    </row>
    <row r="45532" spans="20:20" x14ac:dyDescent="0.2">
      <c r="T45532"/>
    </row>
    <row r="45533" spans="20:20" x14ac:dyDescent="0.2">
      <c r="T45533"/>
    </row>
    <row r="45534" spans="20:20" x14ac:dyDescent="0.2">
      <c r="T45534"/>
    </row>
    <row r="45535" spans="20:20" x14ac:dyDescent="0.2">
      <c r="T45535"/>
    </row>
    <row r="45536" spans="20:20" x14ac:dyDescent="0.2">
      <c r="T45536"/>
    </row>
    <row r="45537" spans="20:20" x14ac:dyDescent="0.2">
      <c r="T45537"/>
    </row>
    <row r="45538" spans="20:20" x14ac:dyDescent="0.2">
      <c r="T45538"/>
    </row>
    <row r="45539" spans="20:20" x14ac:dyDescent="0.2">
      <c r="T45539"/>
    </row>
    <row r="45540" spans="20:20" x14ac:dyDescent="0.2">
      <c r="T45540"/>
    </row>
    <row r="45541" spans="20:20" x14ac:dyDescent="0.2">
      <c r="T45541"/>
    </row>
    <row r="45542" spans="20:20" x14ac:dyDescent="0.2">
      <c r="T45542"/>
    </row>
    <row r="45543" spans="20:20" x14ac:dyDescent="0.2">
      <c r="T45543"/>
    </row>
    <row r="45544" spans="20:20" x14ac:dyDescent="0.2">
      <c r="T45544"/>
    </row>
    <row r="45545" spans="20:20" x14ac:dyDescent="0.2">
      <c r="T45545"/>
    </row>
    <row r="45546" spans="20:20" x14ac:dyDescent="0.2">
      <c r="T45546"/>
    </row>
    <row r="45547" spans="20:20" x14ac:dyDescent="0.2">
      <c r="T45547"/>
    </row>
    <row r="45548" spans="20:20" x14ac:dyDescent="0.2">
      <c r="T45548"/>
    </row>
    <row r="45549" spans="20:20" x14ac:dyDescent="0.2">
      <c r="T45549"/>
    </row>
    <row r="45550" spans="20:20" x14ac:dyDescent="0.2">
      <c r="T45550"/>
    </row>
    <row r="45551" spans="20:20" x14ac:dyDescent="0.2">
      <c r="T45551"/>
    </row>
    <row r="45552" spans="20:20" x14ac:dyDescent="0.2">
      <c r="T45552"/>
    </row>
    <row r="45553" spans="20:20" x14ac:dyDescent="0.2">
      <c r="T45553"/>
    </row>
    <row r="45554" spans="20:20" x14ac:dyDescent="0.2">
      <c r="T45554"/>
    </row>
    <row r="45555" spans="20:20" x14ac:dyDescent="0.2">
      <c r="T45555"/>
    </row>
    <row r="45556" spans="20:20" x14ac:dyDescent="0.2">
      <c r="T45556"/>
    </row>
    <row r="45557" spans="20:20" x14ac:dyDescent="0.2">
      <c r="T45557"/>
    </row>
    <row r="45558" spans="20:20" x14ac:dyDescent="0.2">
      <c r="T45558"/>
    </row>
    <row r="45559" spans="20:20" x14ac:dyDescent="0.2">
      <c r="T45559"/>
    </row>
    <row r="45560" spans="20:20" x14ac:dyDescent="0.2">
      <c r="T45560"/>
    </row>
    <row r="45561" spans="20:20" x14ac:dyDescent="0.2">
      <c r="T45561"/>
    </row>
    <row r="45562" spans="20:20" x14ac:dyDescent="0.2">
      <c r="T45562"/>
    </row>
    <row r="45563" spans="20:20" x14ac:dyDescent="0.2">
      <c r="T45563"/>
    </row>
    <row r="45564" spans="20:20" x14ac:dyDescent="0.2">
      <c r="T45564"/>
    </row>
    <row r="45565" spans="20:20" x14ac:dyDescent="0.2">
      <c r="T45565"/>
    </row>
    <row r="45566" spans="20:20" x14ac:dyDescent="0.2">
      <c r="T45566"/>
    </row>
    <row r="45567" spans="20:20" x14ac:dyDescent="0.2">
      <c r="T45567"/>
    </row>
    <row r="45568" spans="20:20" x14ac:dyDescent="0.2">
      <c r="T45568"/>
    </row>
    <row r="45569" spans="20:20" x14ac:dyDescent="0.2">
      <c r="T45569"/>
    </row>
    <row r="45570" spans="20:20" x14ac:dyDescent="0.2">
      <c r="T45570"/>
    </row>
    <row r="45571" spans="20:20" x14ac:dyDescent="0.2">
      <c r="T45571"/>
    </row>
    <row r="45572" spans="20:20" x14ac:dyDescent="0.2">
      <c r="T45572"/>
    </row>
    <row r="45573" spans="20:20" x14ac:dyDescent="0.2">
      <c r="T45573"/>
    </row>
    <row r="45574" spans="20:20" x14ac:dyDescent="0.2">
      <c r="T45574"/>
    </row>
    <row r="45575" spans="20:20" x14ac:dyDescent="0.2">
      <c r="T45575"/>
    </row>
    <row r="45576" spans="20:20" x14ac:dyDescent="0.2">
      <c r="T45576"/>
    </row>
    <row r="45577" spans="20:20" x14ac:dyDescent="0.2">
      <c r="T45577"/>
    </row>
    <row r="45578" spans="20:20" x14ac:dyDescent="0.2">
      <c r="T45578"/>
    </row>
    <row r="45579" spans="20:20" x14ac:dyDescent="0.2">
      <c r="T45579"/>
    </row>
    <row r="45580" spans="20:20" x14ac:dyDescent="0.2">
      <c r="T45580"/>
    </row>
    <row r="45581" spans="20:20" x14ac:dyDescent="0.2">
      <c r="T45581"/>
    </row>
    <row r="45582" spans="20:20" x14ac:dyDescent="0.2">
      <c r="T45582"/>
    </row>
    <row r="45583" spans="20:20" x14ac:dyDescent="0.2">
      <c r="T45583"/>
    </row>
    <row r="45584" spans="20:20" x14ac:dyDescent="0.2">
      <c r="T45584"/>
    </row>
    <row r="45585" spans="20:20" x14ac:dyDescent="0.2">
      <c r="T45585"/>
    </row>
    <row r="45586" spans="20:20" x14ac:dyDescent="0.2">
      <c r="T45586"/>
    </row>
    <row r="45587" spans="20:20" x14ac:dyDescent="0.2">
      <c r="T45587"/>
    </row>
    <row r="45588" spans="20:20" x14ac:dyDescent="0.2">
      <c r="T45588"/>
    </row>
    <row r="45589" spans="20:20" x14ac:dyDescent="0.2">
      <c r="T45589"/>
    </row>
    <row r="45590" spans="20:20" x14ac:dyDescent="0.2">
      <c r="T45590"/>
    </row>
    <row r="45591" spans="20:20" x14ac:dyDescent="0.2">
      <c r="T45591"/>
    </row>
    <row r="45592" spans="20:20" x14ac:dyDescent="0.2">
      <c r="T45592"/>
    </row>
    <row r="45593" spans="20:20" x14ac:dyDescent="0.2">
      <c r="T45593"/>
    </row>
    <row r="45594" spans="20:20" x14ac:dyDescent="0.2">
      <c r="T45594"/>
    </row>
    <row r="45595" spans="20:20" x14ac:dyDescent="0.2">
      <c r="T45595"/>
    </row>
    <row r="45596" spans="20:20" x14ac:dyDescent="0.2">
      <c r="T45596"/>
    </row>
    <row r="45597" spans="20:20" x14ac:dyDescent="0.2">
      <c r="T45597"/>
    </row>
    <row r="45598" spans="20:20" x14ac:dyDescent="0.2">
      <c r="T45598"/>
    </row>
    <row r="45599" spans="20:20" x14ac:dyDescent="0.2">
      <c r="T45599"/>
    </row>
    <row r="45600" spans="20:20" x14ac:dyDescent="0.2">
      <c r="T45600"/>
    </row>
    <row r="45601" spans="20:20" x14ac:dyDescent="0.2">
      <c r="T45601"/>
    </row>
    <row r="45602" spans="20:20" x14ac:dyDescent="0.2">
      <c r="T45602"/>
    </row>
    <row r="45603" spans="20:20" x14ac:dyDescent="0.2">
      <c r="T45603"/>
    </row>
    <row r="45604" spans="20:20" x14ac:dyDescent="0.2">
      <c r="T45604"/>
    </row>
    <row r="45605" spans="20:20" x14ac:dyDescent="0.2">
      <c r="T45605"/>
    </row>
    <row r="45606" spans="20:20" x14ac:dyDescent="0.2">
      <c r="T45606"/>
    </row>
    <row r="45607" spans="20:20" x14ac:dyDescent="0.2">
      <c r="T45607"/>
    </row>
    <row r="45608" spans="20:20" x14ac:dyDescent="0.2">
      <c r="T45608"/>
    </row>
    <row r="45609" spans="20:20" x14ac:dyDescent="0.2">
      <c r="T45609"/>
    </row>
    <row r="45610" spans="20:20" x14ac:dyDescent="0.2">
      <c r="T45610"/>
    </row>
    <row r="45611" spans="20:20" x14ac:dyDescent="0.2">
      <c r="T45611"/>
    </row>
    <row r="45612" spans="20:20" x14ac:dyDescent="0.2">
      <c r="T45612"/>
    </row>
    <row r="45613" spans="20:20" x14ac:dyDescent="0.2">
      <c r="T45613"/>
    </row>
    <row r="45614" spans="20:20" x14ac:dyDescent="0.2">
      <c r="T45614"/>
    </row>
    <row r="45615" spans="20:20" x14ac:dyDescent="0.2">
      <c r="T45615"/>
    </row>
    <row r="45616" spans="20:20" x14ac:dyDescent="0.2">
      <c r="T45616"/>
    </row>
    <row r="45617" spans="20:20" x14ac:dyDescent="0.2">
      <c r="T45617"/>
    </row>
    <row r="45618" spans="20:20" x14ac:dyDescent="0.2">
      <c r="T45618"/>
    </row>
    <row r="45619" spans="20:20" x14ac:dyDescent="0.2">
      <c r="T45619"/>
    </row>
    <row r="45620" spans="20:20" x14ac:dyDescent="0.2">
      <c r="T45620"/>
    </row>
    <row r="45621" spans="20:20" x14ac:dyDescent="0.2">
      <c r="T45621"/>
    </row>
    <row r="45622" spans="20:20" x14ac:dyDescent="0.2">
      <c r="T45622"/>
    </row>
    <row r="45623" spans="20:20" x14ac:dyDescent="0.2">
      <c r="T45623"/>
    </row>
    <row r="45624" spans="20:20" x14ac:dyDescent="0.2">
      <c r="T45624"/>
    </row>
    <row r="45625" spans="20:20" x14ac:dyDescent="0.2">
      <c r="T45625"/>
    </row>
    <row r="45626" spans="20:20" x14ac:dyDescent="0.2">
      <c r="T45626"/>
    </row>
    <row r="45627" spans="20:20" x14ac:dyDescent="0.2">
      <c r="T45627"/>
    </row>
    <row r="45628" spans="20:20" x14ac:dyDescent="0.2">
      <c r="T45628"/>
    </row>
    <row r="45629" spans="20:20" x14ac:dyDescent="0.2">
      <c r="T45629"/>
    </row>
    <row r="45630" spans="20:20" x14ac:dyDescent="0.2">
      <c r="T45630"/>
    </row>
    <row r="45631" spans="20:20" x14ac:dyDescent="0.2">
      <c r="T45631"/>
    </row>
    <row r="45632" spans="20:20" x14ac:dyDescent="0.2">
      <c r="T45632"/>
    </row>
    <row r="45633" spans="20:20" x14ac:dyDescent="0.2">
      <c r="T45633"/>
    </row>
    <row r="45634" spans="20:20" x14ac:dyDescent="0.2">
      <c r="T45634"/>
    </row>
    <row r="45635" spans="20:20" x14ac:dyDescent="0.2">
      <c r="T45635"/>
    </row>
    <row r="45636" spans="20:20" x14ac:dyDescent="0.2">
      <c r="T45636"/>
    </row>
    <row r="45637" spans="20:20" x14ac:dyDescent="0.2">
      <c r="T45637"/>
    </row>
    <row r="45638" spans="20:20" x14ac:dyDescent="0.2">
      <c r="T45638"/>
    </row>
    <row r="45639" spans="20:20" x14ac:dyDescent="0.2">
      <c r="T45639"/>
    </row>
    <row r="45640" spans="20:20" x14ac:dyDescent="0.2">
      <c r="T45640"/>
    </row>
    <row r="45641" spans="20:20" x14ac:dyDescent="0.2">
      <c r="T45641"/>
    </row>
    <row r="45642" spans="20:20" x14ac:dyDescent="0.2">
      <c r="T45642"/>
    </row>
    <row r="45643" spans="20:20" x14ac:dyDescent="0.2">
      <c r="T45643"/>
    </row>
    <row r="45644" spans="20:20" x14ac:dyDescent="0.2">
      <c r="T45644"/>
    </row>
    <row r="45645" spans="20:20" x14ac:dyDescent="0.2">
      <c r="T45645"/>
    </row>
    <row r="45646" spans="20:20" x14ac:dyDescent="0.2">
      <c r="T45646"/>
    </row>
    <row r="45647" spans="20:20" x14ac:dyDescent="0.2">
      <c r="T45647"/>
    </row>
    <row r="45648" spans="20:20" x14ac:dyDescent="0.2">
      <c r="T45648"/>
    </row>
    <row r="45649" spans="20:20" x14ac:dyDescent="0.2">
      <c r="T45649"/>
    </row>
    <row r="45650" spans="20:20" x14ac:dyDescent="0.2">
      <c r="T45650"/>
    </row>
    <row r="45651" spans="20:20" x14ac:dyDescent="0.2">
      <c r="T45651"/>
    </row>
    <row r="45652" spans="20:20" x14ac:dyDescent="0.2">
      <c r="T45652"/>
    </row>
    <row r="45653" spans="20:20" x14ac:dyDescent="0.2">
      <c r="T45653"/>
    </row>
    <row r="45654" spans="20:20" x14ac:dyDescent="0.2">
      <c r="T45654"/>
    </row>
    <row r="45655" spans="20:20" x14ac:dyDescent="0.2">
      <c r="T45655"/>
    </row>
    <row r="45656" spans="20:20" x14ac:dyDescent="0.2">
      <c r="T45656"/>
    </row>
    <row r="45657" spans="20:20" x14ac:dyDescent="0.2">
      <c r="T45657"/>
    </row>
    <row r="45658" spans="20:20" x14ac:dyDescent="0.2">
      <c r="T45658"/>
    </row>
    <row r="45659" spans="20:20" x14ac:dyDescent="0.2">
      <c r="T45659"/>
    </row>
    <row r="45660" spans="20:20" x14ac:dyDescent="0.2">
      <c r="T45660"/>
    </row>
    <row r="45661" spans="20:20" x14ac:dyDescent="0.2">
      <c r="T45661"/>
    </row>
    <row r="45662" spans="20:20" x14ac:dyDescent="0.2">
      <c r="T45662"/>
    </row>
    <row r="45663" spans="20:20" x14ac:dyDescent="0.2">
      <c r="T45663"/>
    </row>
    <row r="45664" spans="20:20" x14ac:dyDescent="0.2">
      <c r="T45664"/>
    </row>
    <row r="45665" spans="20:20" x14ac:dyDescent="0.2">
      <c r="T45665"/>
    </row>
    <row r="45666" spans="20:20" x14ac:dyDescent="0.2">
      <c r="T45666"/>
    </row>
    <row r="45667" spans="20:20" x14ac:dyDescent="0.2">
      <c r="T45667"/>
    </row>
    <row r="45668" spans="20:20" x14ac:dyDescent="0.2">
      <c r="T45668"/>
    </row>
    <row r="45669" spans="20:20" x14ac:dyDescent="0.2">
      <c r="T45669"/>
    </row>
    <row r="45670" spans="20:20" x14ac:dyDescent="0.2">
      <c r="T45670"/>
    </row>
    <row r="45671" spans="20:20" x14ac:dyDescent="0.2">
      <c r="T45671"/>
    </row>
    <row r="45672" spans="20:20" x14ac:dyDescent="0.2">
      <c r="T45672"/>
    </row>
    <row r="45673" spans="20:20" x14ac:dyDescent="0.2">
      <c r="T45673"/>
    </row>
    <row r="45674" spans="20:20" x14ac:dyDescent="0.2">
      <c r="T45674"/>
    </row>
    <row r="45675" spans="20:20" x14ac:dyDescent="0.2">
      <c r="T45675"/>
    </row>
    <row r="45676" spans="20:20" x14ac:dyDescent="0.2">
      <c r="T45676"/>
    </row>
    <row r="45677" spans="20:20" x14ac:dyDescent="0.2">
      <c r="T45677"/>
    </row>
    <row r="45678" spans="20:20" x14ac:dyDescent="0.2">
      <c r="T45678"/>
    </row>
    <row r="45679" spans="20:20" x14ac:dyDescent="0.2">
      <c r="T45679"/>
    </row>
    <row r="45680" spans="20:20" x14ac:dyDescent="0.2">
      <c r="T45680"/>
    </row>
    <row r="45681" spans="20:20" x14ac:dyDescent="0.2">
      <c r="T45681"/>
    </row>
    <row r="45682" spans="20:20" x14ac:dyDescent="0.2">
      <c r="T45682"/>
    </row>
    <row r="45683" spans="20:20" x14ac:dyDescent="0.2">
      <c r="T45683"/>
    </row>
    <row r="45684" spans="20:20" x14ac:dyDescent="0.2">
      <c r="T45684"/>
    </row>
    <row r="45685" spans="20:20" x14ac:dyDescent="0.2">
      <c r="T45685"/>
    </row>
    <row r="45686" spans="20:20" x14ac:dyDescent="0.2">
      <c r="T45686"/>
    </row>
    <row r="45687" spans="20:20" x14ac:dyDescent="0.2">
      <c r="T45687"/>
    </row>
    <row r="45688" spans="20:20" x14ac:dyDescent="0.2">
      <c r="T45688"/>
    </row>
    <row r="45689" spans="20:20" x14ac:dyDescent="0.2">
      <c r="T45689"/>
    </row>
    <row r="45690" spans="20:20" x14ac:dyDescent="0.2">
      <c r="T45690"/>
    </row>
    <row r="45691" spans="20:20" x14ac:dyDescent="0.2">
      <c r="T45691"/>
    </row>
    <row r="45692" spans="20:20" x14ac:dyDescent="0.2">
      <c r="T45692"/>
    </row>
    <row r="45693" spans="20:20" x14ac:dyDescent="0.2">
      <c r="T45693"/>
    </row>
    <row r="45694" spans="20:20" x14ac:dyDescent="0.2">
      <c r="T45694"/>
    </row>
    <row r="45695" spans="20:20" x14ac:dyDescent="0.2">
      <c r="T45695"/>
    </row>
    <row r="45696" spans="20:20" x14ac:dyDescent="0.2">
      <c r="T45696"/>
    </row>
    <row r="45697" spans="20:20" x14ac:dyDescent="0.2">
      <c r="T45697"/>
    </row>
    <row r="45698" spans="20:20" x14ac:dyDescent="0.2">
      <c r="T45698"/>
    </row>
    <row r="45699" spans="20:20" x14ac:dyDescent="0.2">
      <c r="T45699"/>
    </row>
    <row r="45700" spans="20:20" x14ac:dyDescent="0.2">
      <c r="T45700"/>
    </row>
    <row r="45701" spans="20:20" x14ac:dyDescent="0.2">
      <c r="T45701"/>
    </row>
    <row r="45702" spans="20:20" x14ac:dyDescent="0.2">
      <c r="T45702"/>
    </row>
    <row r="45703" spans="20:20" x14ac:dyDescent="0.2">
      <c r="T45703"/>
    </row>
    <row r="45704" spans="20:20" x14ac:dyDescent="0.2">
      <c r="T45704"/>
    </row>
    <row r="45705" spans="20:20" x14ac:dyDescent="0.2">
      <c r="T45705"/>
    </row>
    <row r="45706" spans="20:20" x14ac:dyDescent="0.2">
      <c r="T45706"/>
    </row>
    <row r="45707" spans="20:20" x14ac:dyDescent="0.2">
      <c r="T45707"/>
    </row>
    <row r="45708" spans="20:20" x14ac:dyDescent="0.2">
      <c r="T45708"/>
    </row>
    <row r="45709" spans="20:20" x14ac:dyDescent="0.2">
      <c r="T45709"/>
    </row>
    <row r="45710" spans="20:20" x14ac:dyDescent="0.2">
      <c r="T45710"/>
    </row>
    <row r="45711" spans="20:20" x14ac:dyDescent="0.2">
      <c r="T45711"/>
    </row>
    <row r="45712" spans="20:20" x14ac:dyDescent="0.2">
      <c r="T45712"/>
    </row>
    <row r="45713" spans="20:20" x14ac:dyDescent="0.2">
      <c r="T45713"/>
    </row>
    <row r="45714" spans="20:20" x14ac:dyDescent="0.2">
      <c r="T45714"/>
    </row>
    <row r="45715" spans="20:20" x14ac:dyDescent="0.2">
      <c r="T45715"/>
    </row>
    <row r="45716" spans="20:20" x14ac:dyDescent="0.2">
      <c r="T45716"/>
    </row>
    <row r="45717" spans="20:20" x14ac:dyDescent="0.2">
      <c r="T45717"/>
    </row>
    <row r="45718" spans="20:20" x14ac:dyDescent="0.2">
      <c r="T45718"/>
    </row>
    <row r="45719" spans="20:20" x14ac:dyDescent="0.2">
      <c r="T45719"/>
    </row>
    <row r="45720" spans="20:20" x14ac:dyDescent="0.2">
      <c r="T45720"/>
    </row>
    <row r="45721" spans="20:20" x14ac:dyDescent="0.2">
      <c r="T45721"/>
    </row>
    <row r="45722" spans="20:20" x14ac:dyDescent="0.2">
      <c r="T45722"/>
    </row>
    <row r="45723" spans="20:20" x14ac:dyDescent="0.2">
      <c r="T45723"/>
    </row>
    <row r="45724" spans="20:20" x14ac:dyDescent="0.2">
      <c r="T45724"/>
    </row>
    <row r="45725" spans="20:20" x14ac:dyDescent="0.2">
      <c r="T45725"/>
    </row>
    <row r="45726" spans="20:20" x14ac:dyDescent="0.2">
      <c r="T45726"/>
    </row>
    <row r="45727" spans="20:20" x14ac:dyDescent="0.2">
      <c r="T45727"/>
    </row>
    <row r="45728" spans="20:20" x14ac:dyDescent="0.2">
      <c r="T45728"/>
    </row>
    <row r="45729" spans="20:20" x14ac:dyDescent="0.2">
      <c r="T45729"/>
    </row>
    <row r="45730" spans="20:20" x14ac:dyDescent="0.2">
      <c r="T45730"/>
    </row>
    <row r="45731" spans="20:20" x14ac:dyDescent="0.2">
      <c r="T45731"/>
    </row>
    <row r="45732" spans="20:20" x14ac:dyDescent="0.2">
      <c r="T45732"/>
    </row>
    <row r="45733" spans="20:20" x14ac:dyDescent="0.2">
      <c r="T45733"/>
    </row>
    <row r="45734" spans="20:20" x14ac:dyDescent="0.2">
      <c r="T45734"/>
    </row>
    <row r="45735" spans="20:20" x14ac:dyDescent="0.2">
      <c r="T45735"/>
    </row>
    <row r="45736" spans="20:20" x14ac:dyDescent="0.2">
      <c r="T45736"/>
    </row>
    <row r="45737" spans="20:20" x14ac:dyDescent="0.2">
      <c r="T45737"/>
    </row>
    <row r="45738" spans="20:20" x14ac:dyDescent="0.2">
      <c r="T45738"/>
    </row>
    <row r="45739" spans="20:20" x14ac:dyDescent="0.2">
      <c r="T45739"/>
    </row>
    <row r="45740" spans="20:20" x14ac:dyDescent="0.2">
      <c r="T45740"/>
    </row>
    <row r="45741" spans="20:20" x14ac:dyDescent="0.2">
      <c r="T45741"/>
    </row>
    <row r="45742" spans="20:20" x14ac:dyDescent="0.2">
      <c r="T45742"/>
    </row>
    <row r="45743" spans="20:20" x14ac:dyDescent="0.2">
      <c r="T45743"/>
    </row>
    <row r="45744" spans="20:20" x14ac:dyDescent="0.2">
      <c r="T45744"/>
    </row>
    <row r="45745" spans="20:20" x14ac:dyDescent="0.2">
      <c r="T45745"/>
    </row>
    <row r="45746" spans="20:20" x14ac:dyDescent="0.2">
      <c r="T45746"/>
    </row>
    <row r="45747" spans="20:20" x14ac:dyDescent="0.2">
      <c r="T45747"/>
    </row>
    <row r="45748" spans="20:20" x14ac:dyDescent="0.2">
      <c r="T45748"/>
    </row>
    <row r="45749" spans="20:20" x14ac:dyDescent="0.2">
      <c r="T45749"/>
    </row>
    <row r="45750" spans="20:20" x14ac:dyDescent="0.2">
      <c r="T45750"/>
    </row>
    <row r="45751" spans="20:20" x14ac:dyDescent="0.2">
      <c r="T45751"/>
    </row>
    <row r="45752" spans="20:20" x14ac:dyDescent="0.2">
      <c r="T45752"/>
    </row>
    <row r="45753" spans="20:20" x14ac:dyDescent="0.2">
      <c r="T45753"/>
    </row>
    <row r="45754" spans="20:20" x14ac:dyDescent="0.2">
      <c r="T45754"/>
    </row>
    <row r="45755" spans="20:20" x14ac:dyDescent="0.2">
      <c r="T45755"/>
    </row>
    <row r="45756" spans="20:20" x14ac:dyDescent="0.2">
      <c r="T45756"/>
    </row>
    <row r="45757" spans="20:20" x14ac:dyDescent="0.2">
      <c r="T45757"/>
    </row>
    <row r="45758" spans="20:20" x14ac:dyDescent="0.2">
      <c r="T45758"/>
    </row>
    <row r="45759" spans="20:20" x14ac:dyDescent="0.2">
      <c r="T45759"/>
    </row>
    <row r="45760" spans="20:20" x14ac:dyDescent="0.2">
      <c r="T45760"/>
    </row>
    <row r="45761" spans="20:20" x14ac:dyDescent="0.2">
      <c r="T45761"/>
    </row>
    <row r="45762" spans="20:20" x14ac:dyDescent="0.2">
      <c r="T45762"/>
    </row>
    <row r="45763" spans="20:20" x14ac:dyDescent="0.2">
      <c r="T45763"/>
    </row>
    <row r="45764" spans="20:20" x14ac:dyDescent="0.2">
      <c r="T45764"/>
    </row>
    <row r="45765" spans="20:20" x14ac:dyDescent="0.2">
      <c r="T45765"/>
    </row>
    <row r="45766" spans="20:20" x14ac:dyDescent="0.2">
      <c r="T45766"/>
    </row>
    <row r="45767" spans="20:20" x14ac:dyDescent="0.2">
      <c r="T45767"/>
    </row>
    <row r="45768" spans="20:20" x14ac:dyDescent="0.2">
      <c r="T45768"/>
    </row>
    <row r="45769" spans="20:20" x14ac:dyDescent="0.2">
      <c r="T45769"/>
    </row>
    <row r="45770" spans="20:20" x14ac:dyDescent="0.2">
      <c r="T45770"/>
    </row>
    <row r="45771" spans="20:20" x14ac:dyDescent="0.2">
      <c r="T45771"/>
    </row>
    <row r="45772" spans="20:20" x14ac:dyDescent="0.2">
      <c r="T45772"/>
    </row>
    <row r="45773" spans="20:20" x14ac:dyDescent="0.2">
      <c r="T45773"/>
    </row>
    <row r="45774" spans="20:20" x14ac:dyDescent="0.2">
      <c r="T45774"/>
    </row>
    <row r="45775" spans="20:20" x14ac:dyDescent="0.2">
      <c r="T45775"/>
    </row>
    <row r="45776" spans="20:20" x14ac:dyDescent="0.2">
      <c r="T45776"/>
    </row>
    <row r="45777" spans="20:20" x14ac:dyDescent="0.2">
      <c r="T45777"/>
    </row>
    <row r="45778" spans="20:20" x14ac:dyDescent="0.2">
      <c r="T45778"/>
    </row>
    <row r="45779" spans="20:20" x14ac:dyDescent="0.2">
      <c r="T45779"/>
    </row>
    <row r="45780" spans="20:20" x14ac:dyDescent="0.2">
      <c r="T45780"/>
    </row>
    <row r="45781" spans="20:20" x14ac:dyDescent="0.2">
      <c r="T45781"/>
    </row>
    <row r="45782" spans="20:20" x14ac:dyDescent="0.2">
      <c r="T45782"/>
    </row>
    <row r="45783" spans="20:20" x14ac:dyDescent="0.2">
      <c r="T45783"/>
    </row>
    <row r="45784" spans="20:20" x14ac:dyDescent="0.2">
      <c r="T45784"/>
    </row>
    <row r="45785" spans="20:20" x14ac:dyDescent="0.2">
      <c r="T45785"/>
    </row>
    <row r="45786" spans="20:20" x14ac:dyDescent="0.2">
      <c r="T45786"/>
    </row>
    <row r="45787" spans="20:20" x14ac:dyDescent="0.2">
      <c r="T45787"/>
    </row>
    <row r="45788" spans="20:20" x14ac:dyDescent="0.2">
      <c r="T45788"/>
    </row>
    <row r="45789" spans="20:20" x14ac:dyDescent="0.2">
      <c r="T45789"/>
    </row>
    <row r="45790" spans="20:20" x14ac:dyDescent="0.2">
      <c r="T45790"/>
    </row>
    <row r="45791" spans="20:20" x14ac:dyDescent="0.2">
      <c r="T45791"/>
    </row>
    <row r="45792" spans="20:20" x14ac:dyDescent="0.2">
      <c r="T45792"/>
    </row>
    <row r="45793" spans="20:20" x14ac:dyDescent="0.2">
      <c r="T45793"/>
    </row>
    <row r="45794" spans="20:20" x14ac:dyDescent="0.2">
      <c r="T45794"/>
    </row>
    <row r="45795" spans="20:20" x14ac:dyDescent="0.2">
      <c r="T45795"/>
    </row>
    <row r="45796" spans="20:20" x14ac:dyDescent="0.2">
      <c r="T45796"/>
    </row>
    <row r="45797" spans="20:20" x14ac:dyDescent="0.2">
      <c r="T45797"/>
    </row>
    <row r="45798" spans="20:20" x14ac:dyDescent="0.2">
      <c r="T45798"/>
    </row>
    <row r="45799" spans="20:20" x14ac:dyDescent="0.2">
      <c r="T45799"/>
    </row>
    <row r="45800" spans="20:20" x14ac:dyDescent="0.2">
      <c r="T45800"/>
    </row>
    <row r="45801" spans="20:20" x14ac:dyDescent="0.2">
      <c r="T45801"/>
    </row>
    <row r="45802" spans="20:20" x14ac:dyDescent="0.2">
      <c r="T45802"/>
    </row>
    <row r="45803" spans="20:20" x14ac:dyDescent="0.2">
      <c r="T45803"/>
    </row>
    <row r="45804" spans="20:20" x14ac:dyDescent="0.2">
      <c r="T45804"/>
    </row>
    <row r="45805" spans="20:20" x14ac:dyDescent="0.2">
      <c r="T45805"/>
    </row>
    <row r="45806" spans="20:20" x14ac:dyDescent="0.2">
      <c r="T45806"/>
    </row>
    <row r="45807" spans="20:20" x14ac:dyDescent="0.2">
      <c r="T45807"/>
    </row>
    <row r="45808" spans="20:20" x14ac:dyDescent="0.2">
      <c r="T45808"/>
    </row>
    <row r="45809" spans="20:20" x14ac:dyDescent="0.2">
      <c r="T45809"/>
    </row>
    <row r="45810" spans="20:20" x14ac:dyDescent="0.2">
      <c r="T45810"/>
    </row>
    <row r="45811" spans="20:20" x14ac:dyDescent="0.2">
      <c r="T45811"/>
    </row>
    <row r="45812" spans="20:20" x14ac:dyDescent="0.2">
      <c r="T45812"/>
    </row>
    <row r="45813" spans="20:20" x14ac:dyDescent="0.2">
      <c r="T45813"/>
    </row>
    <row r="45814" spans="20:20" x14ac:dyDescent="0.2">
      <c r="T45814"/>
    </row>
    <row r="45815" spans="20:20" x14ac:dyDescent="0.2">
      <c r="T45815"/>
    </row>
    <row r="45816" spans="20:20" x14ac:dyDescent="0.2">
      <c r="T45816"/>
    </row>
    <row r="45817" spans="20:20" x14ac:dyDescent="0.2">
      <c r="T45817"/>
    </row>
    <row r="45818" spans="20:20" x14ac:dyDescent="0.2">
      <c r="T45818"/>
    </row>
    <row r="45819" spans="20:20" x14ac:dyDescent="0.2">
      <c r="T45819"/>
    </row>
    <row r="45820" spans="20:20" x14ac:dyDescent="0.2">
      <c r="T45820"/>
    </row>
    <row r="45821" spans="20:20" x14ac:dyDescent="0.2">
      <c r="T45821"/>
    </row>
    <row r="45822" spans="20:20" x14ac:dyDescent="0.2">
      <c r="T45822"/>
    </row>
    <row r="45823" spans="20:20" x14ac:dyDescent="0.2">
      <c r="T45823"/>
    </row>
    <row r="45824" spans="20:20" x14ac:dyDescent="0.2">
      <c r="T45824"/>
    </row>
    <row r="45825" spans="20:20" x14ac:dyDescent="0.2">
      <c r="T45825"/>
    </row>
    <row r="45826" spans="20:20" x14ac:dyDescent="0.2">
      <c r="T45826"/>
    </row>
    <row r="45827" spans="20:20" x14ac:dyDescent="0.2">
      <c r="T45827"/>
    </row>
    <row r="45828" spans="20:20" x14ac:dyDescent="0.2">
      <c r="T45828"/>
    </row>
    <row r="45829" spans="20:20" x14ac:dyDescent="0.2">
      <c r="T45829"/>
    </row>
    <row r="45830" spans="20:20" x14ac:dyDescent="0.2">
      <c r="T45830"/>
    </row>
    <row r="45831" spans="20:20" x14ac:dyDescent="0.2">
      <c r="T45831"/>
    </row>
    <row r="45832" spans="20:20" x14ac:dyDescent="0.2">
      <c r="T45832"/>
    </row>
    <row r="45833" spans="20:20" x14ac:dyDescent="0.2">
      <c r="T45833"/>
    </row>
    <row r="45834" spans="20:20" x14ac:dyDescent="0.2">
      <c r="T45834"/>
    </row>
    <row r="45835" spans="20:20" x14ac:dyDescent="0.2">
      <c r="T45835"/>
    </row>
    <row r="45836" spans="20:20" x14ac:dyDescent="0.2">
      <c r="T45836"/>
    </row>
    <row r="45837" spans="20:20" x14ac:dyDescent="0.2">
      <c r="T45837"/>
    </row>
    <row r="45838" spans="20:20" x14ac:dyDescent="0.2">
      <c r="T45838"/>
    </row>
    <row r="45839" spans="20:20" x14ac:dyDescent="0.2">
      <c r="T45839"/>
    </row>
    <row r="45840" spans="20:20" x14ac:dyDescent="0.2">
      <c r="T45840"/>
    </row>
    <row r="45841" spans="20:20" x14ac:dyDescent="0.2">
      <c r="T45841"/>
    </row>
    <row r="45842" spans="20:20" x14ac:dyDescent="0.2">
      <c r="T45842"/>
    </row>
    <row r="45843" spans="20:20" x14ac:dyDescent="0.2">
      <c r="T45843"/>
    </row>
    <row r="45844" spans="20:20" x14ac:dyDescent="0.2">
      <c r="T45844"/>
    </row>
    <row r="45845" spans="20:20" x14ac:dyDescent="0.2">
      <c r="T45845"/>
    </row>
    <row r="45846" spans="20:20" x14ac:dyDescent="0.2">
      <c r="T45846"/>
    </row>
    <row r="45847" spans="20:20" x14ac:dyDescent="0.2">
      <c r="T45847"/>
    </row>
    <row r="45848" spans="20:20" x14ac:dyDescent="0.2">
      <c r="T45848"/>
    </row>
    <row r="45849" spans="20:20" x14ac:dyDescent="0.2">
      <c r="T45849"/>
    </row>
    <row r="45850" spans="20:20" x14ac:dyDescent="0.2">
      <c r="T45850"/>
    </row>
    <row r="45851" spans="20:20" x14ac:dyDescent="0.2">
      <c r="T45851"/>
    </row>
    <row r="45852" spans="20:20" x14ac:dyDescent="0.2">
      <c r="T45852"/>
    </row>
    <row r="45853" spans="20:20" x14ac:dyDescent="0.2">
      <c r="T45853"/>
    </row>
    <row r="45854" spans="20:20" x14ac:dyDescent="0.2">
      <c r="T45854"/>
    </row>
    <row r="45855" spans="20:20" x14ac:dyDescent="0.2">
      <c r="T45855"/>
    </row>
    <row r="45856" spans="20:20" x14ac:dyDescent="0.2">
      <c r="T45856"/>
    </row>
    <row r="45857" spans="20:20" x14ac:dyDescent="0.2">
      <c r="T45857"/>
    </row>
    <row r="45858" spans="20:20" x14ac:dyDescent="0.2">
      <c r="T45858"/>
    </row>
    <row r="45859" spans="20:20" x14ac:dyDescent="0.2">
      <c r="T45859"/>
    </row>
    <row r="45860" spans="20:20" x14ac:dyDescent="0.2">
      <c r="T45860"/>
    </row>
    <row r="45861" spans="20:20" x14ac:dyDescent="0.2">
      <c r="T45861"/>
    </row>
    <row r="45862" spans="20:20" x14ac:dyDescent="0.2">
      <c r="T45862"/>
    </row>
    <row r="45863" spans="20:20" x14ac:dyDescent="0.2">
      <c r="T45863"/>
    </row>
    <row r="45864" spans="20:20" x14ac:dyDescent="0.2">
      <c r="T45864"/>
    </row>
    <row r="45865" spans="20:20" x14ac:dyDescent="0.2">
      <c r="T45865"/>
    </row>
    <row r="45866" spans="20:20" x14ac:dyDescent="0.2">
      <c r="T45866"/>
    </row>
    <row r="45867" spans="20:20" x14ac:dyDescent="0.2">
      <c r="T45867"/>
    </row>
    <row r="45868" spans="20:20" x14ac:dyDescent="0.2">
      <c r="T45868"/>
    </row>
    <row r="45869" spans="20:20" x14ac:dyDescent="0.2">
      <c r="T45869"/>
    </row>
    <row r="45870" spans="20:20" x14ac:dyDescent="0.2">
      <c r="T45870"/>
    </row>
    <row r="45871" spans="20:20" x14ac:dyDescent="0.2">
      <c r="T45871"/>
    </row>
    <row r="45872" spans="20:20" x14ac:dyDescent="0.2">
      <c r="T45872"/>
    </row>
    <row r="45873" spans="20:20" x14ac:dyDescent="0.2">
      <c r="T45873"/>
    </row>
    <row r="45874" spans="20:20" x14ac:dyDescent="0.2">
      <c r="T45874"/>
    </row>
    <row r="45875" spans="20:20" x14ac:dyDescent="0.2">
      <c r="T45875"/>
    </row>
    <row r="45876" spans="20:20" x14ac:dyDescent="0.2">
      <c r="T45876"/>
    </row>
    <row r="45877" spans="20:20" x14ac:dyDescent="0.2">
      <c r="T45877"/>
    </row>
    <row r="45878" spans="20:20" x14ac:dyDescent="0.2">
      <c r="T45878"/>
    </row>
    <row r="45879" spans="20:20" x14ac:dyDescent="0.2">
      <c r="T45879"/>
    </row>
    <row r="45880" spans="20:20" x14ac:dyDescent="0.2">
      <c r="T45880"/>
    </row>
    <row r="45881" spans="20:20" x14ac:dyDescent="0.2">
      <c r="T45881"/>
    </row>
    <row r="45882" spans="20:20" x14ac:dyDescent="0.2">
      <c r="T45882"/>
    </row>
    <row r="45883" spans="20:20" x14ac:dyDescent="0.2">
      <c r="T45883"/>
    </row>
    <row r="45884" spans="20:20" x14ac:dyDescent="0.2">
      <c r="T45884"/>
    </row>
    <row r="45885" spans="20:20" x14ac:dyDescent="0.2">
      <c r="T45885"/>
    </row>
    <row r="45886" spans="20:20" x14ac:dyDescent="0.2">
      <c r="T45886"/>
    </row>
    <row r="45887" spans="20:20" x14ac:dyDescent="0.2">
      <c r="T45887"/>
    </row>
    <row r="45888" spans="20:20" x14ac:dyDescent="0.2">
      <c r="T45888"/>
    </row>
    <row r="45889" spans="20:20" x14ac:dyDescent="0.2">
      <c r="T45889"/>
    </row>
    <row r="45890" spans="20:20" x14ac:dyDescent="0.2">
      <c r="T45890"/>
    </row>
    <row r="45891" spans="20:20" x14ac:dyDescent="0.2">
      <c r="T45891"/>
    </row>
    <row r="45892" spans="20:20" x14ac:dyDescent="0.2">
      <c r="T45892"/>
    </row>
    <row r="45893" spans="20:20" x14ac:dyDescent="0.2">
      <c r="T45893"/>
    </row>
    <row r="45894" spans="20:20" x14ac:dyDescent="0.2">
      <c r="T45894"/>
    </row>
    <row r="45895" spans="20:20" x14ac:dyDescent="0.2">
      <c r="T45895"/>
    </row>
    <row r="45896" spans="20:20" x14ac:dyDescent="0.2">
      <c r="T45896"/>
    </row>
    <row r="45897" spans="20:20" x14ac:dyDescent="0.2">
      <c r="T45897"/>
    </row>
    <row r="45898" spans="20:20" x14ac:dyDescent="0.2">
      <c r="T45898"/>
    </row>
    <row r="45899" spans="20:20" x14ac:dyDescent="0.2">
      <c r="T45899"/>
    </row>
    <row r="45900" spans="20:20" x14ac:dyDescent="0.2">
      <c r="T45900"/>
    </row>
    <row r="45901" spans="20:20" x14ac:dyDescent="0.2">
      <c r="T45901"/>
    </row>
    <row r="45902" spans="20:20" x14ac:dyDescent="0.2">
      <c r="T45902"/>
    </row>
    <row r="45903" spans="20:20" x14ac:dyDescent="0.2">
      <c r="T45903"/>
    </row>
    <row r="45904" spans="20:20" x14ac:dyDescent="0.2">
      <c r="T45904"/>
    </row>
    <row r="45905" spans="20:20" x14ac:dyDescent="0.2">
      <c r="T45905"/>
    </row>
    <row r="45906" spans="20:20" x14ac:dyDescent="0.2">
      <c r="T45906"/>
    </row>
    <row r="45907" spans="20:20" x14ac:dyDescent="0.2">
      <c r="T45907"/>
    </row>
    <row r="45908" spans="20:20" x14ac:dyDescent="0.2">
      <c r="T45908"/>
    </row>
    <row r="45909" spans="20:20" x14ac:dyDescent="0.2">
      <c r="T45909"/>
    </row>
    <row r="45910" spans="20:20" x14ac:dyDescent="0.2">
      <c r="T45910"/>
    </row>
    <row r="45911" spans="20:20" x14ac:dyDescent="0.2">
      <c r="T45911"/>
    </row>
    <row r="45912" spans="20:20" x14ac:dyDescent="0.2">
      <c r="T45912"/>
    </row>
    <row r="45913" spans="20:20" x14ac:dyDescent="0.2">
      <c r="T45913"/>
    </row>
    <row r="45914" spans="20:20" x14ac:dyDescent="0.2">
      <c r="T45914"/>
    </row>
    <row r="45915" spans="20:20" x14ac:dyDescent="0.2">
      <c r="T45915"/>
    </row>
    <row r="45916" spans="20:20" x14ac:dyDescent="0.2">
      <c r="T45916"/>
    </row>
    <row r="45917" spans="20:20" x14ac:dyDescent="0.2">
      <c r="T45917"/>
    </row>
    <row r="45918" spans="20:20" x14ac:dyDescent="0.2">
      <c r="T45918"/>
    </row>
    <row r="45919" spans="20:20" x14ac:dyDescent="0.2">
      <c r="T45919"/>
    </row>
    <row r="45920" spans="20:20" x14ac:dyDescent="0.2">
      <c r="T45920"/>
    </row>
    <row r="45921" spans="20:20" x14ac:dyDescent="0.2">
      <c r="T45921"/>
    </row>
    <row r="45922" spans="20:20" x14ac:dyDescent="0.2">
      <c r="T45922"/>
    </row>
    <row r="45923" spans="20:20" x14ac:dyDescent="0.2">
      <c r="T45923"/>
    </row>
    <row r="45924" spans="20:20" x14ac:dyDescent="0.2">
      <c r="T45924"/>
    </row>
    <row r="45925" spans="20:20" x14ac:dyDescent="0.2">
      <c r="T45925"/>
    </row>
    <row r="45926" spans="20:20" x14ac:dyDescent="0.2">
      <c r="T45926"/>
    </row>
    <row r="45927" spans="20:20" x14ac:dyDescent="0.2">
      <c r="T45927"/>
    </row>
    <row r="45928" spans="20:20" x14ac:dyDescent="0.2">
      <c r="T45928"/>
    </row>
    <row r="45929" spans="20:20" x14ac:dyDescent="0.2">
      <c r="T45929"/>
    </row>
    <row r="45930" spans="20:20" x14ac:dyDescent="0.2">
      <c r="T45930"/>
    </row>
    <row r="45931" spans="20:20" x14ac:dyDescent="0.2">
      <c r="T45931"/>
    </row>
    <row r="45932" spans="20:20" x14ac:dyDescent="0.2">
      <c r="T45932"/>
    </row>
    <row r="45933" spans="20:20" x14ac:dyDescent="0.2">
      <c r="T45933"/>
    </row>
    <row r="45934" spans="20:20" x14ac:dyDescent="0.2">
      <c r="T45934"/>
    </row>
    <row r="45935" spans="20:20" x14ac:dyDescent="0.2">
      <c r="T45935"/>
    </row>
    <row r="45936" spans="20:20" x14ac:dyDescent="0.2">
      <c r="T45936"/>
    </row>
    <row r="45937" spans="20:20" x14ac:dyDescent="0.2">
      <c r="T45937"/>
    </row>
    <row r="45938" spans="20:20" x14ac:dyDescent="0.2">
      <c r="T45938"/>
    </row>
    <row r="45939" spans="20:20" x14ac:dyDescent="0.2">
      <c r="T45939"/>
    </row>
    <row r="45940" spans="20:20" x14ac:dyDescent="0.2">
      <c r="T45940"/>
    </row>
    <row r="45941" spans="20:20" x14ac:dyDescent="0.2">
      <c r="T45941"/>
    </row>
    <row r="45942" spans="20:20" x14ac:dyDescent="0.2">
      <c r="T45942"/>
    </row>
    <row r="45943" spans="20:20" x14ac:dyDescent="0.2">
      <c r="T45943"/>
    </row>
    <row r="45944" spans="20:20" x14ac:dyDescent="0.2">
      <c r="T45944"/>
    </row>
    <row r="45945" spans="20:20" x14ac:dyDescent="0.2">
      <c r="T45945"/>
    </row>
    <row r="45946" spans="20:20" x14ac:dyDescent="0.2">
      <c r="T45946"/>
    </row>
    <row r="45947" spans="20:20" x14ac:dyDescent="0.2">
      <c r="T45947"/>
    </row>
    <row r="45948" spans="20:20" x14ac:dyDescent="0.2">
      <c r="T45948"/>
    </row>
    <row r="45949" spans="20:20" x14ac:dyDescent="0.2">
      <c r="T45949"/>
    </row>
    <row r="45950" spans="20:20" x14ac:dyDescent="0.2">
      <c r="T45950"/>
    </row>
    <row r="45951" spans="20:20" x14ac:dyDescent="0.2">
      <c r="T45951"/>
    </row>
    <row r="45952" spans="20:20" x14ac:dyDescent="0.2">
      <c r="T45952"/>
    </row>
    <row r="45953" spans="20:20" x14ac:dyDescent="0.2">
      <c r="T45953"/>
    </row>
    <row r="45954" spans="20:20" x14ac:dyDescent="0.2">
      <c r="T45954"/>
    </row>
    <row r="45955" spans="20:20" x14ac:dyDescent="0.2">
      <c r="T45955"/>
    </row>
    <row r="45956" spans="20:20" x14ac:dyDescent="0.2">
      <c r="T45956"/>
    </row>
    <row r="45957" spans="20:20" x14ac:dyDescent="0.2">
      <c r="T45957"/>
    </row>
    <row r="45958" spans="20:20" x14ac:dyDescent="0.2">
      <c r="T45958"/>
    </row>
    <row r="45959" spans="20:20" x14ac:dyDescent="0.2">
      <c r="T45959"/>
    </row>
    <row r="45960" spans="20:20" x14ac:dyDescent="0.2">
      <c r="T45960"/>
    </row>
    <row r="45961" spans="20:20" x14ac:dyDescent="0.2">
      <c r="T45961"/>
    </row>
    <row r="45962" spans="20:20" x14ac:dyDescent="0.2">
      <c r="T45962"/>
    </row>
    <row r="45963" spans="20:20" x14ac:dyDescent="0.2">
      <c r="T45963"/>
    </row>
    <row r="45964" spans="20:20" x14ac:dyDescent="0.2">
      <c r="T45964"/>
    </row>
    <row r="45965" spans="20:20" x14ac:dyDescent="0.2">
      <c r="T45965"/>
    </row>
    <row r="45966" spans="20:20" x14ac:dyDescent="0.2">
      <c r="T45966"/>
    </row>
    <row r="45967" spans="20:20" x14ac:dyDescent="0.2">
      <c r="T45967"/>
    </row>
    <row r="45968" spans="20:20" x14ac:dyDescent="0.2">
      <c r="T45968"/>
    </row>
    <row r="45969" spans="20:20" x14ac:dyDescent="0.2">
      <c r="T45969"/>
    </row>
    <row r="45970" spans="20:20" x14ac:dyDescent="0.2">
      <c r="T45970"/>
    </row>
    <row r="45971" spans="20:20" x14ac:dyDescent="0.2">
      <c r="T45971"/>
    </row>
    <row r="45972" spans="20:20" x14ac:dyDescent="0.2">
      <c r="T45972"/>
    </row>
    <row r="45973" spans="20:20" x14ac:dyDescent="0.2">
      <c r="T45973"/>
    </row>
    <row r="45974" spans="20:20" x14ac:dyDescent="0.2">
      <c r="T45974"/>
    </row>
    <row r="45975" spans="20:20" x14ac:dyDescent="0.2">
      <c r="T45975"/>
    </row>
    <row r="45976" spans="20:20" x14ac:dyDescent="0.2">
      <c r="T45976"/>
    </row>
    <row r="45977" spans="20:20" x14ac:dyDescent="0.2">
      <c r="T45977"/>
    </row>
    <row r="45978" spans="20:20" x14ac:dyDescent="0.2">
      <c r="T45978"/>
    </row>
    <row r="45979" spans="20:20" x14ac:dyDescent="0.2">
      <c r="T45979"/>
    </row>
    <row r="45980" spans="20:20" x14ac:dyDescent="0.2">
      <c r="T45980"/>
    </row>
    <row r="45981" spans="20:20" x14ac:dyDescent="0.2">
      <c r="T45981"/>
    </row>
    <row r="45982" spans="20:20" x14ac:dyDescent="0.2">
      <c r="T45982"/>
    </row>
    <row r="45983" spans="20:20" x14ac:dyDescent="0.2">
      <c r="T45983"/>
    </row>
    <row r="45984" spans="20:20" x14ac:dyDescent="0.2">
      <c r="T45984"/>
    </row>
    <row r="45985" spans="20:20" x14ac:dyDescent="0.2">
      <c r="T45985"/>
    </row>
    <row r="45986" spans="20:20" x14ac:dyDescent="0.2">
      <c r="T45986"/>
    </row>
    <row r="45987" spans="20:20" x14ac:dyDescent="0.2">
      <c r="T45987"/>
    </row>
    <row r="45988" spans="20:20" x14ac:dyDescent="0.2">
      <c r="T45988"/>
    </row>
    <row r="45989" spans="20:20" x14ac:dyDescent="0.2">
      <c r="T45989"/>
    </row>
    <row r="45990" spans="20:20" x14ac:dyDescent="0.2">
      <c r="T45990"/>
    </row>
    <row r="45991" spans="20:20" x14ac:dyDescent="0.2">
      <c r="T45991"/>
    </row>
    <row r="45992" spans="20:20" x14ac:dyDescent="0.2">
      <c r="T45992"/>
    </row>
    <row r="45993" spans="20:20" x14ac:dyDescent="0.2">
      <c r="T45993"/>
    </row>
    <row r="45994" spans="20:20" x14ac:dyDescent="0.2">
      <c r="T45994"/>
    </row>
    <row r="45995" spans="20:20" x14ac:dyDescent="0.2">
      <c r="T45995"/>
    </row>
    <row r="45996" spans="20:20" x14ac:dyDescent="0.2">
      <c r="T45996"/>
    </row>
    <row r="45997" spans="20:20" x14ac:dyDescent="0.2">
      <c r="T45997"/>
    </row>
    <row r="45998" spans="20:20" x14ac:dyDescent="0.2">
      <c r="T45998"/>
    </row>
    <row r="45999" spans="20:20" x14ac:dyDescent="0.2">
      <c r="T45999"/>
    </row>
    <row r="46000" spans="20:20" x14ac:dyDescent="0.2">
      <c r="T46000"/>
    </row>
    <row r="46001" spans="20:20" x14ac:dyDescent="0.2">
      <c r="T46001"/>
    </row>
    <row r="46002" spans="20:20" x14ac:dyDescent="0.2">
      <c r="T46002"/>
    </row>
    <row r="46003" spans="20:20" x14ac:dyDescent="0.2">
      <c r="T46003"/>
    </row>
    <row r="46004" spans="20:20" x14ac:dyDescent="0.2">
      <c r="T46004"/>
    </row>
    <row r="46005" spans="20:20" x14ac:dyDescent="0.2">
      <c r="T46005"/>
    </row>
    <row r="46006" spans="20:20" x14ac:dyDescent="0.2">
      <c r="T46006"/>
    </row>
    <row r="46007" spans="20:20" x14ac:dyDescent="0.2">
      <c r="T46007"/>
    </row>
    <row r="46008" spans="20:20" x14ac:dyDescent="0.2">
      <c r="T46008"/>
    </row>
    <row r="46009" spans="20:20" x14ac:dyDescent="0.2">
      <c r="T46009"/>
    </row>
    <row r="46010" spans="20:20" x14ac:dyDescent="0.2">
      <c r="T46010"/>
    </row>
    <row r="46011" spans="20:20" x14ac:dyDescent="0.2">
      <c r="T46011"/>
    </row>
    <row r="46012" spans="20:20" x14ac:dyDescent="0.2">
      <c r="T46012"/>
    </row>
    <row r="46013" spans="20:20" x14ac:dyDescent="0.2">
      <c r="T46013"/>
    </row>
    <row r="46014" spans="20:20" x14ac:dyDescent="0.2">
      <c r="T46014"/>
    </row>
    <row r="46015" spans="20:20" x14ac:dyDescent="0.2">
      <c r="T46015"/>
    </row>
    <row r="46016" spans="20:20" x14ac:dyDescent="0.2">
      <c r="T46016"/>
    </row>
    <row r="46017" spans="20:20" x14ac:dyDescent="0.2">
      <c r="T46017"/>
    </row>
    <row r="46018" spans="20:20" x14ac:dyDescent="0.2">
      <c r="T46018"/>
    </row>
    <row r="46019" spans="20:20" x14ac:dyDescent="0.2">
      <c r="T46019"/>
    </row>
    <row r="46020" spans="20:20" x14ac:dyDescent="0.2">
      <c r="T46020"/>
    </row>
    <row r="46021" spans="20:20" x14ac:dyDescent="0.2">
      <c r="T46021"/>
    </row>
    <row r="46022" spans="20:20" x14ac:dyDescent="0.2">
      <c r="T46022"/>
    </row>
    <row r="46023" spans="20:20" x14ac:dyDescent="0.2">
      <c r="T46023"/>
    </row>
    <row r="46024" spans="20:20" x14ac:dyDescent="0.2">
      <c r="T46024"/>
    </row>
    <row r="46025" spans="20:20" x14ac:dyDescent="0.2">
      <c r="T46025"/>
    </row>
    <row r="46026" spans="20:20" x14ac:dyDescent="0.2">
      <c r="T46026"/>
    </row>
    <row r="46027" spans="20:20" x14ac:dyDescent="0.2">
      <c r="T46027"/>
    </row>
    <row r="46028" spans="20:20" x14ac:dyDescent="0.2">
      <c r="T46028"/>
    </row>
    <row r="46029" spans="20:20" x14ac:dyDescent="0.2">
      <c r="T46029"/>
    </row>
    <row r="46030" spans="20:20" x14ac:dyDescent="0.2">
      <c r="T46030"/>
    </row>
    <row r="46031" spans="20:20" x14ac:dyDescent="0.2">
      <c r="T46031"/>
    </row>
    <row r="46032" spans="20:20" x14ac:dyDescent="0.2">
      <c r="T46032"/>
    </row>
    <row r="46033" spans="20:20" x14ac:dyDescent="0.2">
      <c r="T46033"/>
    </row>
    <row r="46034" spans="20:20" x14ac:dyDescent="0.2">
      <c r="T46034"/>
    </row>
    <row r="46035" spans="20:20" x14ac:dyDescent="0.2">
      <c r="T46035"/>
    </row>
    <row r="46036" spans="20:20" x14ac:dyDescent="0.2">
      <c r="T46036"/>
    </row>
    <row r="46037" spans="20:20" x14ac:dyDescent="0.2">
      <c r="T46037"/>
    </row>
    <row r="46038" spans="20:20" x14ac:dyDescent="0.2">
      <c r="T46038"/>
    </row>
    <row r="46039" spans="20:20" x14ac:dyDescent="0.2">
      <c r="T46039"/>
    </row>
    <row r="46040" spans="20:20" x14ac:dyDescent="0.2">
      <c r="T46040"/>
    </row>
    <row r="46041" spans="20:20" x14ac:dyDescent="0.2">
      <c r="T46041"/>
    </row>
    <row r="46042" spans="20:20" x14ac:dyDescent="0.2">
      <c r="T46042"/>
    </row>
    <row r="46043" spans="20:20" x14ac:dyDescent="0.2">
      <c r="T46043"/>
    </row>
    <row r="46044" spans="20:20" x14ac:dyDescent="0.2">
      <c r="T46044"/>
    </row>
    <row r="46045" spans="20:20" x14ac:dyDescent="0.2">
      <c r="T46045"/>
    </row>
    <row r="46046" spans="20:20" x14ac:dyDescent="0.2">
      <c r="T46046"/>
    </row>
    <row r="46047" spans="20:20" x14ac:dyDescent="0.2">
      <c r="T46047"/>
    </row>
    <row r="46048" spans="20:20" x14ac:dyDescent="0.2">
      <c r="T46048"/>
    </row>
    <row r="46049" spans="20:20" x14ac:dyDescent="0.2">
      <c r="T46049"/>
    </row>
    <row r="46050" spans="20:20" x14ac:dyDescent="0.2">
      <c r="T46050"/>
    </row>
    <row r="46051" spans="20:20" x14ac:dyDescent="0.2">
      <c r="T46051"/>
    </row>
    <row r="46052" spans="20:20" x14ac:dyDescent="0.2">
      <c r="T46052"/>
    </row>
    <row r="46053" spans="20:20" x14ac:dyDescent="0.2">
      <c r="T46053"/>
    </row>
    <row r="46054" spans="20:20" x14ac:dyDescent="0.2">
      <c r="T46054"/>
    </row>
    <row r="46055" spans="20:20" x14ac:dyDescent="0.2">
      <c r="T46055"/>
    </row>
    <row r="46056" spans="20:20" x14ac:dyDescent="0.2">
      <c r="T46056"/>
    </row>
    <row r="46057" spans="20:20" x14ac:dyDescent="0.2">
      <c r="T46057"/>
    </row>
    <row r="46058" spans="20:20" x14ac:dyDescent="0.2">
      <c r="T46058"/>
    </row>
    <row r="46059" spans="20:20" x14ac:dyDescent="0.2">
      <c r="T46059"/>
    </row>
    <row r="46060" spans="20:20" x14ac:dyDescent="0.2">
      <c r="T46060"/>
    </row>
    <row r="46061" spans="20:20" x14ac:dyDescent="0.2">
      <c r="T46061"/>
    </row>
    <row r="46062" spans="20:20" x14ac:dyDescent="0.2">
      <c r="T46062"/>
    </row>
    <row r="46063" spans="20:20" x14ac:dyDescent="0.2">
      <c r="T46063"/>
    </row>
    <row r="46064" spans="20:20" x14ac:dyDescent="0.2">
      <c r="T46064"/>
    </row>
    <row r="46065" spans="20:20" x14ac:dyDescent="0.2">
      <c r="T46065"/>
    </row>
    <row r="46066" spans="20:20" x14ac:dyDescent="0.2">
      <c r="T46066"/>
    </row>
    <row r="46067" spans="20:20" x14ac:dyDescent="0.2">
      <c r="T46067"/>
    </row>
    <row r="46068" spans="20:20" x14ac:dyDescent="0.2">
      <c r="T46068"/>
    </row>
    <row r="46069" spans="20:20" x14ac:dyDescent="0.2">
      <c r="T46069"/>
    </row>
    <row r="46070" spans="20:20" x14ac:dyDescent="0.2">
      <c r="T46070"/>
    </row>
    <row r="46071" spans="20:20" x14ac:dyDescent="0.2">
      <c r="T46071"/>
    </row>
    <row r="46072" spans="20:20" x14ac:dyDescent="0.2">
      <c r="T46072"/>
    </row>
    <row r="46073" spans="20:20" x14ac:dyDescent="0.2">
      <c r="T46073"/>
    </row>
    <row r="46074" spans="20:20" x14ac:dyDescent="0.2">
      <c r="T46074"/>
    </row>
    <row r="46075" spans="20:20" x14ac:dyDescent="0.2">
      <c r="T46075"/>
    </row>
    <row r="46076" spans="20:20" x14ac:dyDescent="0.2">
      <c r="T46076"/>
    </row>
    <row r="46077" spans="20:20" x14ac:dyDescent="0.2">
      <c r="T46077"/>
    </row>
    <row r="46078" spans="20:20" x14ac:dyDescent="0.2">
      <c r="T46078"/>
    </row>
    <row r="46079" spans="20:20" x14ac:dyDescent="0.2">
      <c r="T46079"/>
    </row>
    <row r="46080" spans="20:20" x14ac:dyDescent="0.2">
      <c r="T46080"/>
    </row>
    <row r="46081" spans="20:20" x14ac:dyDescent="0.2">
      <c r="T46081"/>
    </row>
    <row r="46082" spans="20:20" x14ac:dyDescent="0.2">
      <c r="T46082"/>
    </row>
    <row r="46083" spans="20:20" x14ac:dyDescent="0.2">
      <c r="T46083"/>
    </row>
    <row r="46084" spans="20:20" x14ac:dyDescent="0.2">
      <c r="T46084"/>
    </row>
    <row r="46085" spans="20:20" x14ac:dyDescent="0.2">
      <c r="T46085"/>
    </row>
    <row r="46086" spans="20:20" x14ac:dyDescent="0.2">
      <c r="T46086"/>
    </row>
    <row r="46087" spans="20:20" x14ac:dyDescent="0.2">
      <c r="T46087"/>
    </row>
    <row r="46088" spans="20:20" x14ac:dyDescent="0.2">
      <c r="T46088"/>
    </row>
    <row r="46089" spans="20:20" x14ac:dyDescent="0.2">
      <c r="T46089"/>
    </row>
    <row r="46090" spans="20:20" x14ac:dyDescent="0.2">
      <c r="T46090"/>
    </row>
    <row r="46091" spans="20:20" x14ac:dyDescent="0.2">
      <c r="T46091"/>
    </row>
    <row r="46092" spans="20:20" x14ac:dyDescent="0.2">
      <c r="T46092"/>
    </row>
    <row r="46093" spans="20:20" x14ac:dyDescent="0.2">
      <c r="T46093"/>
    </row>
    <row r="46094" spans="20:20" x14ac:dyDescent="0.2">
      <c r="T46094"/>
    </row>
    <row r="46095" spans="20:20" x14ac:dyDescent="0.2">
      <c r="T46095"/>
    </row>
    <row r="46096" spans="20:20" x14ac:dyDescent="0.2">
      <c r="T46096"/>
    </row>
    <row r="46097" spans="20:20" x14ac:dyDescent="0.2">
      <c r="T46097"/>
    </row>
    <row r="46098" spans="20:20" x14ac:dyDescent="0.2">
      <c r="T46098"/>
    </row>
    <row r="46099" spans="20:20" x14ac:dyDescent="0.2">
      <c r="T46099"/>
    </row>
    <row r="46100" spans="20:20" x14ac:dyDescent="0.2">
      <c r="T46100"/>
    </row>
    <row r="46101" spans="20:20" x14ac:dyDescent="0.2">
      <c r="T46101"/>
    </row>
    <row r="46102" spans="20:20" x14ac:dyDescent="0.2">
      <c r="T46102"/>
    </row>
    <row r="46103" spans="20:20" x14ac:dyDescent="0.2">
      <c r="T46103"/>
    </row>
    <row r="46104" spans="20:20" x14ac:dyDescent="0.2">
      <c r="T46104"/>
    </row>
    <row r="46105" spans="20:20" x14ac:dyDescent="0.2">
      <c r="T46105"/>
    </row>
    <row r="46106" spans="20:20" x14ac:dyDescent="0.2">
      <c r="T46106"/>
    </row>
    <row r="46107" spans="20:20" x14ac:dyDescent="0.2">
      <c r="T46107"/>
    </row>
    <row r="46108" spans="20:20" x14ac:dyDescent="0.2">
      <c r="T46108"/>
    </row>
    <row r="46109" spans="20:20" x14ac:dyDescent="0.2">
      <c r="T46109"/>
    </row>
    <row r="46110" spans="20:20" x14ac:dyDescent="0.2">
      <c r="T46110"/>
    </row>
    <row r="46111" spans="20:20" x14ac:dyDescent="0.2">
      <c r="T46111"/>
    </row>
    <row r="46112" spans="20:20" x14ac:dyDescent="0.2">
      <c r="T46112"/>
    </row>
    <row r="46113" spans="20:20" x14ac:dyDescent="0.2">
      <c r="T46113"/>
    </row>
    <row r="46114" spans="20:20" x14ac:dyDescent="0.2">
      <c r="T46114"/>
    </row>
    <row r="46115" spans="20:20" x14ac:dyDescent="0.2">
      <c r="T46115"/>
    </row>
    <row r="46116" spans="20:20" x14ac:dyDescent="0.2">
      <c r="T46116"/>
    </row>
    <row r="46117" spans="20:20" x14ac:dyDescent="0.2">
      <c r="T46117"/>
    </row>
    <row r="46118" spans="20:20" x14ac:dyDescent="0.2">
      <c r="T46118"/>
    </row>
    <row r="46119" spans="20:20" x14ac:dyDescent="0.2">
      <c r="T46119"/>
    </row>
    <row r="46120" spans="20:20" x14ac:dyDescent="0.2">
      <c r="T46120"/>
    </row>
    <row r="46121" spans="20:20" x14ac:dyDescent="0.2">
      <c r="T46121"/>
    </row>
    <row r="46122" spans="20:20" x14ac:dyDescent="0.2">
      <c r="T46122"/>
    </row>
    <row r="46123" spans="20:20" x14ac:dyDescent="0.2">
      <c r="T46123"/>
    </row>
    <row r="46124" spans="20:20" x14ac:dyDescent="0.2">
      <c r="T46124"/>
    </row>
    <row r="46125" spans="20:20" x14ac:dyDescent="0.2">
      <c r="T46125"/>
    </row>
    <row r="46126" spans="20:20" x14ac:dyDescent="0.2">
      <c r="T46126"/>
    </row>
    <row r="46127" spans="20:20" x14ac:dyDescent="0.2">
      <c r="T46127"/>
    </row>
    <row r="46128" spans="20:20" x14ac:dyDescent="0.2">
      <c r="T46128"/>
    </row>
    <row r="46129" spans="20:20" x14ac:dyDescent="0.2">
      <c r="T46129"/>
    </row>
    <row r="46130" spans="20:20" x14ac:dyDescent="0.2">
      <c r="T46130"/>
    </row>
    <row r="46131" spans="20:20" x14ac:dyDescent="0.2">
      <c r="T46131"/>
    </row>
    <row r="46132" spans="20:20" x14ac:dyDescent="0.2">
      <c r="T46132"/>
    </row>
    <row r="46133" spans="20:20" x14ac:dyDescent="0.2">
      <c r="T46133"/>
    </row>
    <row r="46134" spans="20:20" x14ac:dyDescent="0.2">
      <c r="T46134"/>
    </row>
    <row r="46135" spans="20:20" x14ac:dyDescent="0.2">
      <c r="T46135"/>
    </row>
    <row r="46136" spans="20:20" x14ac:dyDescent="0.2">
      <c r="T46136"/>
    </row>
    <row r="46137" spans="20:20" x14ac:dyDescent="0.2">
      <c r="T46137"/>
    </row>
    <row r="46138" spans="20:20" x14ac:dyDescent="0.2">
      <c r="T46138"/>
    </row>
    <row r="46139" spans="20:20" x14ac:dyDescent="0.2">
      <c r="T46139"/>
    </row>
    <row r="46140" spans="20:20" x14ac:dyDescent="0.2">
      <c r="T46140"/>
    </row>
    <row r="46141" spans="20:20" x14ac:dyDescent="0.2">
      <c r="T46141"/>
    </row>
    <row r="46142" spans="20:20" x14ac:dyDescent="0.2">
      <c r="T46142"/>
    </row>
    <row r="46143" spans="20:20" x14ac:dyDescent="0.2">
      <c r="T46143"/>
    </row>
    <row r="46144" spans="20:20" x14ac:dyDescent="0.2">
      <c r="T46144"/>
    </row>
    <row r="46145" spans="20:20" x14ac:dyDescent="0.2">
      <c r="T46145"/>
    </row>
    <row r="46146" spans="20:20" x14ac:dyDescent="0.2">
      <c r="T46146"/>
    </row>
    <row r="46147" spans="20:20" x14ac:dyDescent="0.2">
      <c r="T46147"/>
    </row>
    <row r="46148" spans="20:20" x14ac:dyDescent="0.2">
      <c r="T46148"/>
    </row>
    <row r="46149" spans="20:20" x14ac:dyDescent="0.2">
      <c r="T46149"/>
    </row>
    <row r="46150" spans="20:20" x14ac:dyDescent="0.2">
      <c r="T46150"/>
    </row>
    <row r="46151" spans="20:20" x14ac:dyDescent="0.2">
      <c r="T46151"/>
    </row>
    <row r="46152" spans="20:20" x14ac:dyDescent="0.2">
      <c r="T46152"/>
    </row>
    <row r="46153" spans="20:20" x14ac:dyDescent="0.2">
      <c r="T46153"/>
    </row>
    <row r="46154" spans="20:20" x14ac:dyDescent="0.2">
      <c r="T46154"/>
    </row>
    <row r="46155" spans="20:20" x14ac:dyDescent="0.2">
      <c r="T46155"/>
    </row>
    <row r="46156" spans="20:20" x14ac:dyDescent="0.2">
      <c r="T46156"/>
    </row>
    <row r="46157" spans="20:20" x14ac:dyDescent="0.2">
      <c r="T46157"/>
    </row>
    <row r="46158" spans="20:20" x14ac:dyDescent="0.2">
      <c r="T46158"/>
    </row>
    <row r="46159" spans="20:20" x14ac:dyDescent="0.2">
      <c r="T46159"/>
    </row>
    <row r="46160" spans="20:20" x14ac:dyDescent="0.2">
      <c r="T46160"/>
    </row>
    <row r="46161" spans="20:20" x14ac:dyDescent="0.2">
      <c r="T46161"/>
    </row>
    <row r="46162" spans="20:20" x14ac:dyDescent="0.2">
      <c r="T46162"/>
    </row>
    <row r="46163" spans="20:20" x14ac:dyDescent="0.2">
      <c r="T46163"/>
    </row>
    <row r="46164" spans="20:20" x14ac:dyDescent="0.2">
      <c r="T46164"/>
    </row>
    <row r="46165" spans="20:20" x14ac:dyDescent="0.2">
      <c r="T46165"/>
    </row>
    <row r="46166" spans="20:20" x14ac:dyDescent="0.2">
      <c r="T46166"/>
    </row>
    <row r="46167" spans="20:20" x14ac:dyDescent="0.2">
      <c r="T46167"/>
    </row>
    <row r="46168" spans="20:20" x14ac:dyDescent="0.2">
      <c r="T46168"/>
    </row>
    <row r="46169" spans="20:20" x14ac:dyDescent="0.2">
      <c r="T46169"/>
    </row>
    <row r="46170" spans="20:20" x14ac:dyDescent="0.2">
      <c r="T46170"/>
    </row>
    <row r="46171" spans="20:20" x14ac:dyDescent="0.2">
      <c r="T46171"/>
    </row>
    <row r="46172" spans="20:20" x14ac:dyDescent="0.2">
      <c r="T46172"/>
    </row>
    <row r="46173" spans="20:20" x14ac:dyDescent="0.2">
      <c r="T46173"/>
    </row>
    <row r="46174" spans="20:20" x14ac:dyDescent="0.2">
      <c r="T46174"/>
    </row>
    <row r="46175" spans="20:20" x14ac:dyDescent="0.2">
      <c r="T46175"/>
    </row>
    <row r="46176" spans="20:20" x14ac:dyDescent="0.2">
      <c r="T46176"/>
    </row>
    <row r="46177" spans="20:20" x14ac:dyDescent="0.2">
      <c r="T46177"/>
    </row>
    <row r="46178" spans="20:20" x14ac:dyDescent="0.2">
      <c r="T46178"/>
    </row>
    <row r="46179" spans="20:20" x14ac:dyDescent="0.2">
      <c r="T46179"/>
    </row>
    <row r="46180" spans="20:20" x14ac:dyDescent="0.2">
      <c r="T46180"/>
    </row>
    <row r="46181" spans="20:20" x14ac:dyDescent="0.2">
      <c r="T46181"/>
    </row>
    <row r="46182" spans="20:20" x14ac:dyDescent="0.2">
      <c r="T46182"/>
    </row>
    <row r="46183" spans="20:20" x14ac:dyDescent="0.2">
      <c r="T46183"/>
    </row>
    <row r="46184" spans="20:20" x14ac:dyDescent="0.2">
      <c r="T46184"/>
    </row>
    <row r="46185" spans="20:20" x14ac:dyDescent="0.2">
      <c r="T46185"/>
    </row>
    <row r="46186" spans="20:20" x14ac:dyDescent="0.2">
      <c r="T46186"/>
    </row>
    <row r="46187" spans="20:20" x14ac:dyDescent="0.2">
      <c r="T46187"/>
    </row>
    <row r="46188" spans="20:20" x14ac:dyDescent="0.2">
      <c r="T46188"/>
    </row>
    <row r="46189" spans="20:20" x14ac:dyDescent="0.2">
      <c r="T46189"/>
    </row>
    <row r="46190" spans="20:20" x14ac:dyDescent="0.2">
      <c r="T46190"/>
    </row>
    <row r="46191" spans="20:20" x14ac:dyDescent="0.2">
      <c r="T46191"/>
    </row>
    <row r="46192" spans="20:20" x14ac:dyDescent="0.2">
      <c r="T46192"/>
    </row>
    <row r="46193" spans="20:20" x14ac:dyDescent="0.2">
      <c r="T46193"/>
    </row>
    <row r="46194" spans="20:20" x14ac:dyDescent="0.2">
      <c r="T46194"/>
    </row>
    <row r="46195" spans="20:20" x14ac:dyDescent="0.2">
      <c r="T46195"/>
    </row>
    <row r="46196" spans="20:20" x14ac:dyDescent="0.2">
      <c r="T46196"/>
    </row>
    <row r="46197" spans="20:20" x14ac:dyDescent="0.2">
      <c r="T46197"/>
    </row>
    <row r="46198" spans="20:20" x14ac:dyDescent="0.2">
      <c r="T46198"/>
    </row>
    <row r="46199" spans="20:20" x14ac:dyDescent="0.2">
      <c r="T46199"/>
    </row>
    <row r="46200" spans="20:20" x14ac:dyDescent="0.2">
      <c r="T46200"/>
    </row>
    <row r="46201" spans="20:20" x14ac:dyDescent="0.2">
      <c r="T46201"/>
    </row>
    <row r="46202" spans="20:20" x14ac:dyDescent="0.2">
      <c r="T46202"/>
    </row>
    <row r="46203" spans="20:20" x14ac:dyDescent="0.2">
      <c r="T46203"/>
    </row>
    <row r="46204" spans="20:20" x14ac:dyDescent="0.2">
      <c r="T46204"/>
    </row>
    <row r="46205" spans="20:20" x14ac:dyDescent="0.2">
      <c r="T46205"/>
    </row>
    <row r="46206" spans="20:20" x14ac:dyDescent="0.2">
      <c r="T46206"/>
    </row>
    <row r="46207" spans="20:20" x14ac:dyDescent="0.2">
      <c r="T46207"/>
    </row>
    <row r="46208" spans="20:20" x14ac:dyDescent="0.2">
      <c r="T46208"/>
    </row>
    <row r="46209" spans="20:20" x14ac:dyDescent="0.2">
      <c r="T46209"/>
    </row>
    <row r="46210" spans="20:20" x14ac:dyDescent="0.2">
      <c r="T46210"/>
    </row>
    <row r="46211" spans="20:20" x14ac:dyDescent="0.2">
      <c r="T46211"/>
    </row>
    <row r="46212" spans="20:20" x14ac:dyDescent="0.2">
      <c r="T46212"/>
    </row>
    <row r="46213" spans="20:20" x14ac:dyDescent="0.2">
      <c r="T46213"/>
    </row>
    <row r="46214" spans="20:20" x14ac:dyDescent="0.2">
      <c r="T46214"/>
    </row>
    <row r="46215" spans="20:20" x14ac:dyDescent="0.2">
      <c r="T46215"/>
    </row>
    <row r="46216" spans="20:20" x14ac:dyDescent="0.2">
      <c r="T46216"/>
    </row>
    <row r="46217" spans="20:20" x14ac:dyDescent="0.2">
      <c r="T46217"/>
    </row>
    <row r="46218" spans="20:20" x14ac:dyDescent="0.2">
      <c r="T46218"/>
    </row>
    <row r="46219" spans="20:20" x14ac:dyDescent="0.2">
      <c r="T46219"/>
    </row>
    <row r="46220" spans="20:20" x14ac:dyDescent="0.2">
      <c r="T46220"/>
    </row>
    <row r="46221" spans="20:20" x14ac:dyDescent="0.2">
      <c r="T46221"/>
    </row>
    <row r="46222" spans="20:20" x14ac:dyDescent="0.2">
      <c r="T46222"/>
    </row>
    <row r="46223" spans="20:20" x14ac:dyDescent="0.2">
      <c r="T46223"/>
    </row>
    <row r="46224" spans="20:20" x14ac:dyDescent="0.2">
      <c r="T46224"/>
    </row>
    <row r="46225" spans="20:20" x14ac:dyDescent="0.2">
      <c r="T46225"/>
    </row>
    <row r="46226" spans="20:20" x14ac:dyDescent="0.2">
      <c r="T46226"/>
    </row>
    <row r="46227" spans="20:20" x14ac:dyDescent="0.2">
      <c r="T46227"/>
    </row>
    <row r="46228" spans="20:20" x14ac:dyDescent="0.2">
      <c r="T46228"/>
    </row>
    <row r="46229" spans="20:20" x14ac:dyDescent="0.2">
      <c r="T46229"/>
    </row>
    <row r="46230" spans="20:20" x14ac:dyDescent="0.2">
      <c r="T46230"/>
    </row>
    <row r="46231" spans="20:20" x14ac:dyDescent="0.2">
      <c r="T46231"/>
    </row>
    <row r="46232" spans="20:20" x14ac:dyDescent="0.2">
      <c r="T46232"/>
    </row>
    <row r="46233" spans="20:20" x14ac:dyDescent="0.2">
      <c r="T46233"/>
    </row>
    <row r="46234" spans="20:20" x14ac:dyDescent="0.2">
      <c r="T46234"/>
    </row>
    <row r="46235" spans="20:20" x14ac:dyDescent="0.2">
      <c r="T46235"/>
    </row>
    <row r="46236" spans="20:20" x14ac:dyDescent="0.2">
      <c r="T46236"/>
    </row>
    <row r="46237" spans="20:20" x14ac:dyDescent="0.2">
      <c r="T46237"/>
    </row>
    <row r="46238" spans="20:20" x14ac:dyDescent="0.2">
      <c r="T46238"/>
    </row>
    <row r="46239" spans="20:20" x14ac:dyDescent="0.2">
      <c r="T46239"/>
    </row>
    <row r="46240" spans="20:20" x14ac:dyDescent="0.2">
      <c r="T46240"/>
    </row>
    <row r="46241" spans="20:20" x14ac:dyDescent="0.2">
      <c r="T46241"/>
    </row>
    <row r="46242" spans="20:20" x14ac:dyDescent="0.2">
      <c r="T46242"/>
    </row>
    <row r="46243" spans="20:20" x14ac:dyDescent="0.2">
      <c r="T46243"/>
    </row>
    <row r="46244" spans="20:20" x14ac:dyDescent="0.2">
      <c r="T46244"/>
    </row>
    <row r="46245" spans="20:20" x14ac:dyDescent="0.2">
      <c r="T46245"/>
    </row>
    <row r="46246" spans="20:20" x14ac:dyDescent="0.2">
      <c r="T46246"/>
    </row>
    <row r="46247" spans="20:20" x14ac:dyDescent="0.2">
      <c r="T46247"/>
    </row>
    <row r="46248" spans="20:20" x14ac:dyDescent="0.2">
      <c r="T46248"/>
    </row>
    <row r="46249" spans="20:20" x14ac:dyDescent="0.2">
      <c r="T46249"/>
    </row>
    <row r="46250" spans="20:20" x14ac:dyDescent="0.2">
      <c r="T46250"/>
    </row>
    <row r="46251" spans="20:20" x14ac:dyDescent="0.2">
      <c r="T46251"/>
    </row>
    <row r="46252" spans="20:20" x14ac:dyDescent="0.2">
      <c r="T46252"/>
    </row>
    <row r="46253" spans="20:20" x14ac:dyDescent="0.2">
      <c r="T46253"/>
    </row>
    <row r="46254" spans="20:20" x14ac:dyDescent="0.2">
      <c r="T46254"/>
    </row>
    <row r="46255" spans="20:20" x14ac:dyDescent="0.2">
      <c r="T46255"/>
    </row>
    <row r="46256" spans="20:20" x14ac:dyDescent="0.2">
      <c r="T46256"/>
    </row>
    <row r="46257" spans="20:20" x14ac:dyDescent="0.2">
      <c r="T46257"/>
    </row>
    <row r="46258" spans="20:20" x14ac:dyDescent="0.2">
      <c r="T46258"/>
    </row>
    <row r="46259" spans="20:20" x14ac:dyDescent="0.2">
      <c r="T46259"/>
    </row>
    <row r="46260" spans="20:20" x14ac:dyDescent="0.2">
      <c r="T46260"/>
    </row>
    <row r="46261" spans="20:20" x14ac:dyDescent="0.2">
      <c r="T46261"/>
    </row>
    <row r="46262" spans="20:20" x14ac:dyDescent="0.2">
      <c r="T46262"/>
    </row>
    <row r="46263" spans="20:20" x14ac:dyDescent="0.2">
      <c r="T46263"/>
    </row>
    <row r="46264" spans="20:20" x14ac:dyDescent="0.2">
      <c r="T46264"/>
    </row>
    <row r="46265" spans="20:20" x14ac:dyDescent="0.2">
      <c r="T46265"/>
    </row>
    <row r="46266" spans="20:20" x14ac:dyDescent="0.2">
      <c r="T46266"/>
    </row>
    <row r="46267" spans="20:20" x14ac:dyDescent="0.2">
      <c r="T46267"/>
    </row>
    <row r="46268" spans="20:20" x14ac:dyDescent="0.2">
      <c r="T46268"/>
    </row>
    <row r="46269" spans="20:20" x14ac:dyDescent="0.2">
      <c r="T46269"/>
    </row>
    <row r="46270" spans="20:20" x14ac:dyDescent="0.2">
      <c r="T46270"/>
    </row>
    <row r="46271" spans="20:20" x14ac:dyDescent="0.2">
      <c r="T46271"/>
    </row>
    <row r="46272" spans="20:20" x14ac:dyDescent="0.2">
      <c r="T46272"/>
    </row>
    <row r="46273" spans="20:20" x14ac:dyDescent="0.2">
      <c r="T46273"/>
    </row>
    <row r="46274" spans="20:20" x14ac:dyDescent="0.2">
      <c r="T46274"/>
    </row>
    <row r="46275" spans="20:20" x14ac:dyDescent="0.2">
      <c r="T46275"/>
    </row>
    <row r="46276" spans="20:20" x14ac:dyDescent="0.2">
      <c r="T46276"/>
    </row>
    <row r="46277" spans="20:20" x14ac:dyDescent="0.2">
      <c r="T46277"/>
    </row>
    <row r="46278" spans="20:20" x14ac:dyDescent="0.2">
      <c r="T46278"/>
    </row>
    <row r="46279" spans="20:20" x14ac:dyDescent="0.2">
      <c r="T46279"/>
    </row>
    <row r="46280" spans="20:20" x14ac:dyDescent="0.2">
      <c r="T46280"/>
    </row>
    <row r="46281" spans="20:20" x14ac:dyDescent="0.2">
      <c r="T46281"/>
    </row>
    <row r="46282" spans="20:20" x14ac:dyDescent="0.2">
      <c r="T46282"/>
    </row>
    <row r="46283" spans="20:20" x14ac:dyDescent="0.2">
      <c r="T46283"/>
    </row>
    <row r="46284" spans="20:20" x14ac:dyDescent="0.2">
      <c r="T46284"/>
    </row>
    <row r="46285" spans="20:20" x14ac:dyDescent="0.2">
      <c r="T46285"/>
    </row>
    <row r="46286" spans="20:20" x14ac:dyDescent="0.2">
      <c r="T46286"/>
    </row>
    <row r="46287" spans="20:20" x14ac:dyDescent="0.2">
      <c r="T46287"/>
    </row>
    <row r="46288" spans="20:20" x14ac:dyDescent="0.2">
      <c r="T46288"/>
    </row>
    <row r="46289" spans="20:20" x14ac:dyDescent="0.2">
      <c r="T46289"/>
    </row>
    <row r="46290" spans="20:20" x14ac:dyDescent="0.2">
      <c r="T46290"/>
    </row>
    <row r="46291" spans="20:20" x14ac:dyDescent="0.2">
      <c r="T46291"/>
    </row>
    <row r="46292" spans="20:20" x14ac:dyDescent="0.2">
      <c r="T46292"/>
    </row>
    <row r="46293" spans="20:20" x14ac:dyDescent="0.2">
      <c r="T46293"/>
    </row>
    <row r="46294" spans="20:20" x14ac:dyDescent="0.2">
      <c r="T46294"/>
    </row>
    <row r="46295" spans="20:20" x14ac:dyDescent="0.2">
      <c r="T46295"/>
    </row>
    <row r="46296" spans="20:20" x14ac:dyDescent="0.2">
      <c r="T46296"/>
    </row>
    <row r="46297" spans="20:20" x14ac:dyDescent="0.2">
      <c r="T46297"/>
    </row>
    <row r="46298" spans="20:20" x14ac:dyDescent="0.2">
      <c r="T46298"/>
    </row>
    <row r="46299" spans="20:20" x14ac:dyDescent="0.2">
      <c r="T46299"/>
    </row>
    <row r="46300" spans="20:20" x14ac:dyDescent="0.2">
      <c r="T46300"/>
    </row>
    <row r="46301" spans="20:20" x14ac:dyDescent="0.2">
      <c r="T46301"/>
    </row>
    <row r="46302" spans="20:20" x14ac:dyDescent="0.2">
      <c r="T46302"/>
    </row>
    <row r="46303" spans="20:20" x14ac:dyDescent="0.2">
      <c r="T46303"/>
    </row>
    <row r="46304" spans="20:20" x14ac:dyDescent="0.2">
      <c r="T46304"/>
    </row>
    <row r="46305" spans="20:20" x14ac:dyDescent="0.2">
      <c r="T46305"/>
    </row>
    <row r="46306" spans="20:20" x14ac:dyDescent="0.2">
      <c r="T46306"/>
    </row>
    <row r="46307" spans="20:20" x14ac:dyDescent="0.2">
      <c r="T46307"/>
    </row>
    <row r="46308" spans="20:20" x14ac:dyDescent="0.2">
      <c r="T46308"/>
    </row>
    <row r="46309" spans="20:20" x14ac:dyDescent="0.2">
      <c r="T46309"/>
    </row>
    <row r="46310" spans="20:20" x14ac:dyDescent="0.2">
      <c r="T46310"/>
    </row>
    <row r="46311" spans="20:20" x14ac:dyDescent="0.2">
      <c r="T46311"/>
    </row>
    <row r="46312" spans="20:20" x14ac:dyDescent="0.2">
      <c r="T46312"/>
    </row>
    <row r="46313" spans="20:20" x14ac:dyDescent="0.2">
      <c r="T46313"/>
    </row>
    <row r="46314" spans="20:20" x14ac:dyDescent="0.2">
      <c r="T46314"/>
    </row>
    <row r="46315" spans="20:20" x14ac:dyDescent="0.2">
      <c r="T46315"/>
    </row>
    <row r="46316" spans="20:20" x14ac:dyDescent="0.2">
      <c r="T46316"/>
    </row>
    <row r="46317" spans="20:20" x14ac:dyDescent="0.2">
      <c r="T46317"/>
    </row>
    <row r="46318" spans="20:20" x14ac:dyDescent="0.2">
      <c r="T46318"/>
    </row>
    <row r="46319" spans="20:20" x14ac:dyDescent="0.2">
      <c r="T46319"/>
    </row>
    <row r="46320" spans="20:20" x14ac:dyDescent="0.2">
      <c r="T46320"/>
    </row>
    <row r="46321" spans="20:20" x14ac:dyDescent="0.2">
      <c r="T46321"/>
    </row>
    <row r="46322" spans="20:20" x14ac:dyDescent="0.2">
      <c r="T46322"/>
    </row>
    <row r="46323" spans="20:20" x14ac:dyDescent="0.2">
      <c r="T46323"/>
    </row>
    <row r="46324" spans="20:20" x14ac:dyDescent="0.2">
      <c r="T46324"/>
    </row>
    <row r="46325" spans="20:20" x14ac:dyDescent="0.2">
      <c r="T46325"/>
    </row>
    <row r="46326" spans="20:20" x14ac:dyDescent="0.2">
      <c r="T46326"/>
    </row>
    <row r="46327" spans="20:20" x14ac:dyDescent="0.2">
      <c r="T46327"/>
    </row>
    <row r="46328" spans="20:20" x14ac:dyDescent="0.2">
      <c r="T46328"/>
    </row>
    <row r="46329" spans="20:20" x14ac:dyDescent="0.2">
      <c r="T46329"/>
    </row>
    <row r="46330" spans="20:20" x14ac:dyDescent="0.2">
      <c r="T46330"/>
    </row>
    <row r="46331" spans="20:20" x14ac:dyDescent="0.2">
      <c r="T46331"/>
    </row>
    <row r="46332" spans="20:20" x14ac:dyDescent="0.2">
      <c r="T46332"/>
    </row>
    <row r="46333" spans="20:20" x14ac:dyDescent="0.2">
      <c r="T46333"/>
    </row>
    <row r="46334" spans="20:20" x14ac:dyDescent="0.2">
      <c r="T46334"/>
    </row>
    <row r="46335" spans="20:20" x14ac:dyDescent="0.2">
      <c r="T46335"/>
    </row>
    <row r="46336" spans="20:20" x14ac:dyDescent="0.2">
      <c r="T46336"/>
    </row>
    <row r="46337" spans="20:20" x14ac:dyDescent="0.2">
      <c r="T46337"/>
    </row>
    <row r="46338" spans="20:20" x14ac:dyDescent="0.2">
      <c r="T46338"/>
    </row>
    <row r="46339" spans="20:20" x14ac:dyDescent="0.2">
      <c r="T46339"/>
    </row>
    <row r="46340" spans="20:20" x14ac:dyDescent="0.2">
      <c r="T46340"/>
    </row>
    <row r="46341" spans="20:20" x14ac:dyDescent="0.2">
      <c r="T46341"/>
    </row>
    <row r="46342" spans="20:20" x14ac:dyDescent="0.2">
      <c r="T46342"/>
    </row>
    <row r="46343" spans="20:20" x14ac:dyDescent="0.2">
      <c r="T46343"/>
    </row>
    <row r="46344" spans="20:20" x14ac:dyDescent="0.2">
      <c r="T46344"/>
    </row>
    <row r="46345" spans="20:20" x14ac:dyDescent="0.2">
      <c r="T46345"/>
    </row>
    <row r="46346" spans="20:20" x14ac:dyDescent="0.2">
      <c r="T46346"/>
    </row>
    <row r="46347" spans="20:20" x14ac:dyDescent="0.2">
      <c r="T46347"/>
    </row>
    <row r="46348" spans="20:20" x14ac:dyDescent="0.2">
      <c r="T46348"/>
    </row>
    <row r="46349" spans="20:20" x14ac:dyDescent="0.2">
      <c r="T46349"/>
    </row>
    <row r="46350" spans="20:20" x14ac:dyDescent="0.2">
      <c r="T46350"/>
    </row>
    <row r="46351" spans="20:20" x14ac:dyDescent="0.2">
      <c r="T46351"/>
    </row>
    <row r="46352" spans="20:20" x14ac:dyDescent="0.2">
      <c r="T46352"/>
    </row>
    <row r="46353" spans="20:20" x14ac:dyDescent="0.2">
      <c r="T46353"/>
    </row>
    <row r="46354" spans="20:20" x14ac:dyDescent="0.2">
      <c r="T46354"/>
    </row>
    <row r="46355" spans="20:20" x14ac:dyDescent="0.2">
      <c r="T46355"/>
    </row>
    <row r="46356" spans="20:20" x14ac:dyDescent="0.2">
      <c r="T46356"/>
    </row>
    <row r="46357" spans="20:20" x14ac:dyDescent="0.2">
      <c r="T46357"/>
    </row>
    <row r="46358" spans="20:20" x14ac:dyDescent="0.2">
      <c r="T46358"/>
    </row>
    <row r="46359" spans="20:20" x14ac:dyDescent="0.2">
      <c r="T46359"/>
    </row>
    <row r="46360" spans="20:20" x14ac:dyDescent="0.2">
      <c r="T46360"/>
    </row>
    <row r="46361" spans="20:20" x14ac:dyDescent="0.2">
      <c r="T46361"/>
    </row>
    <row r="46362" spans="20:20" x14ac:dyDescent="0.2">
      <c r="T46362"/>
    </row>
    <row r="46363" spans="20:20" x14ac:dyDescent="0.2">
      <c r="T46363"/>
    </row>
    <row r="46364" spans="20:20" x14ac:dyDescent="0.2">
      <c r="T46364"/>
    </row>
    <row r="46365" spans="20:20" x14ac:dyDescent="0.2">
      <c r="T46365"/>
    </row>
    <row r="46366" spans="20:20" x14ac:dyDescent="0.2">
      <c r="T46366"/>
    </row>
    <row r="46367" spans="20:20" x14ac:dyDescent="0.2">
      <c r="T46367"/>
    </row>
    <row r="46368" spans="20:20" x14ac:dyDescent="0.2">
      <c r="T46368"/>
    </row>
    <row r="46369" spans="20:20" x14ac:dyDescent="0.2">
      <c r="T46369"/>
    </row>
    <row r="46370" spans="20:20" x14ac:dyDescent="0.2">
      <c r="T46370"/>
    </row>
    <row r="46371" spans="20:20" x14ac:dyDescent="0.2">
      <c r="T46371"/>
    </row>
    <row r="46372" spans="20:20" x14ac:dyDescent="0.2">
      <c r="T46372"/>
    </row>
    <row r="46373" spans="20:20" x14ac:dyDescent="0.2">
      <c r="T46373"/>
    </row>
    <row r="46374" spans="20:20" x14ac:dyDescent="0.2">
      <c r="T46374"/>
    </row>
    <row r="46375" spans="20:20" x14ac:dyDescent="0.2">
      <c r="T46375"/>
    </row>
    <row r="46376" spans="20:20" x14ac:dyDescent="0.2">
      <c r="T46376"/>
    </row>
    <row r="46377" spans="20:20" x14ac:dyDescent="0.2">
      <c r="T46377"/>
    </row>
    <row r="46378" spans="20:20" x14ac:dyDescent="0.2">
      <c r="T46378"/>
    </row>
    <row r="46379" spans="20:20" x14ac:dyDescent="0.2">
      <c r="T46379"/>
    </row>
    <row r="46380" spans="20:20" x14ac:dyDescent="0.2">
      <c r="T46380"/>
    </row>
    <row r="46381" spans="20:20" x14ac:dyDescent="0.2">
      <c r="T46381"/>
    </row>
    <row r="46382" spans="20:20" x14ac:dyDescent="0.2">
      <c r="T46382"/>
    </row>
    <row r="46383" spans="20:20" x14ac:dyDescent="0.2">
      <c r="T46383"/>
    </row>
    <row r="46384" spans="20:20" x14ac:dyDescent="0.2">
      <c r="T46384"/>
    </row>
    <row r="46385" spans="20:20" x14ac:dyDescent="0.2">
      <c r="T46385"/>
    </row>
    <row r="46386" spans="20:20" x14ac:dyDescent="0.2">
      <c r="T46386"/>
    </row>
    <row r="46387" spans="20:20" x14ac:dyDescent="0.2">
      <c r="T46387"/>
    </row>
    <row r="46388" spans="20:20" x14ac:dyDescent="0.2">
      <c r="T46388"/>
    </row>
    <row r="46389" spans="20:20" x14ac:dyDescent="0.2">
      <c r="T46389"/>
    </row>
    <row r="46390" spans="20:20" x14ac:dyDescent="0.2">
      <c r="T46390"/>
    </row>
    <row r="46391" spans="20:20" x14ac:dyDescent="0.2">
      <c r="T46391"/>
    </row>
    <row r="46392" spans="20:20" x14ac:dyDescent="0.2">
      <c r="T46392"/>
    </row>
    <row r="46393" spans="20:20" x14ac:dyDescent="0.2">
      <c r="T46393"/>
    </row>
    <row r="46394" spans="20:20" x14ac:dyDescent="0.2">
      <c r="T46394"/>
    </row>
    <row r="46395" spans="20:20" x14ac:dyDescent="0.2">
      <c r="T46395"/>
    </row>
    <row r="46396" spans="20:20" x14ac:dyDescent="0.2">
      <c r="T46396"/>
    </row>
    <row r="46397" spans="20:20" x14ac:dyDescent="0.2">
      <c r="T46397"/>
    </row>
    <row r="46398" spans="20:20" x14ac:dyDescent="0.2">
      <c r="T46398"/>
    </row>
    <row r="46399" spans="20:20" x14ac:dyDescent="0.2">
      <c r="T46399"/>
    </row>
    <row r="46400" spans="20:20" x14ac:dyDescent="0.2">
      <c r="T46400"/>
    </row>
    <row r="46401" spans="20:20" x14ac:dyDescent="0.2">
      <c r="T46401"/>
    </row>
    <row r="46402" spans="20:20" x14ac:dyDescent="0.2">
      <c r="T46402"/>
    </row>
    <row r="46403" spans="20:20" x14ac:dyDescent="0.2">
      <c r="T46403"/>
    </row>
    <row r="46404" spans="20:20" x14ac:dyDescent="0.2">
      <c r="T46404"/>
    </row>
    <row r="46405" spans="20:20" x14ac:dyDescent="0.2">
      <c r="T46405"/>
    </row>
    <row r="46406" spans="20:20" x14ac:dyDescent="0.2">
      <c r="T46406"/>
    </row>
    <row r="46407" spans="20:20" x14ac:dyDescent="0.2">
      <c r="T46407"/>
    </row>
    <row r="46408" spans="20:20" x14ac:dyDescent="0.2">
      <c r="T46408"/>
    </row>
    <row r="46409" spans="20:20" x14ac:dyDescent="0.2">
      <c r="T46409"/>
    </row>
    <row r="46410" spans="20:20" x14ac:dyDescent="0.2">
      <c r="T46410"/>
    </row>
    <row r="46411" spans="20:20" x14ac:dyDescent="0.2">
      <c r="T46411"/>
    </row>
    <row r="46412" spans="20:20" x14ac:dyDescent="0.2">
      <c r="T46412"/>
    </row>
    <row r="46413" spans="20:20" x14ac:dyDescent="0.2">
      <c r="T46413"/>
    </row>
    <row r="46414" spans="20:20" x14ac:dyDescent="0.2">
      <c r="T46414"/>
    </row>
    <row r="46415" spans="20:20" x14ac:dyDescent="0.2">
      <c r="T46415"/>
    </row>
    <row r="46416" spans="20:20" x14ac:dyDescent="0.2">
      <c r="T46416"/>
    </row>
    <row r="46417" spans="20:20" x14ac:dyDescent="0.2">
      <c r="T46417"/>
    </row>
    <row r="46418" spans="20:20" x14ac:dyDescent="0.2">
      <c r="T46418"/>
    </row>
    <row r="46419" spans="20:20" x14ac:dyDescent="0.2">
      <c r="T46419"/>
    </row>
    <row r="46420" spans="20:20" x14ac:dyDescent="0.2">
      <c r="T46420"/>
    </row>
    <row r="46421" spans="20:20" x14ac:dyDescent="0.2">
      <c r="T46421"/>
    </row>
    <row r="46422" spans="20:20" x14ac:dyDescent="0.2">
      <c r="T46422"/>
    </row>
    <row r="46423" spans="20:20" x14ac:dyDescent="0.2">
      <c r="T46423"/>
    </row>
    <row r="46424" spans="20:20" x14ac:dyDescent="0.2">
      <c r="T46424"/>
    </row>
    <row r="46425" spans="20:20" x14ac:dyDescent="0.2">
      <c r="T46425"/>
    </row>
    <row r="46426" spans="20:20" x14ac:dyDescent="0.2">
      <c r="T46426"/>
    </row>
    <row r="46427" spans="20:20" x14ac:dyDescent="0.2">
      <c r="T46427"/>
    </row>
    <row r="46428" spans="20:20" x14ac:dyDescent="0.2">
      <c r="T46428"/>
    </row>
    <row r="46429" spans="20:20" x14ac:dyDescent="0.2">
      <c r="T46429"/>
    </row>
    <row r="46430" spans="20:20" x14ac:dyDescent="0.2">
      <c r="T46430"/>
    </row>
    <row r="46431" spans="20:20" x14ac:dyDescent="0.2">
      <c r="T46431"/>
    </row>
    <row r="46432" spans="20:20" x14ac:dyDescent="0.2">
      <c r="T46432"/>
    </row>
    <row r="46433" spans="20:20" x14ac:dyDescent="0.2">
      <c r="T46433"/>
    </row>
    <row r="46434" spans="20:20" x14ac:dyDescent="0.2">
      <c r="T46434"/>
    </row>
    <row r="46435" spans="20:20" x14ac:dyDescent="0.2">
      <c r="T46435"/>
    </row>
    <row r="46436" spans="20:20" x14ac:dyDescent="0.2">
      <c r="T46436"/>
    </row>
    <row r="46437" spans="20:20" x14ac:dyDescent="0.2">
      <c r="T46437"/>
    </row>
    <row r="46438" spans="20:20" x14ac:dyDescent="0.2">
      <c r="T46438"/>
    </row>
    <row r="46439" spans="20:20" x14ac:dyDescent="0.2">
      <c r="T46439"/>
    </row>
    <row r="46440" spans="20:20" x14ac:dyDescent="0.2">
      <c r="T46440"/>
    </row>
    <row r="46441" spans="20:20" x14ac:dyDescent="0.2">
      <c r="T46441"/>
    </row>
    <row r="46442" spans="20:20" x14ac:dyDescent="0.2">
      <c r="T46442"/>
    </row>
    <row r="46443" spans="20:20" x14ac:dyDescent="0.2">
      <c r="T46443"/>
    </row>
    <row r="46444" spans="20:20" x14ac:dyDescent="0.2">
      <c r="T46444"/>
    </row>
    <row r="46445" spans="20:20" x14ac:dyDescent="0.2">
      <c r="T46445"/>
    </row>
    <row r="46446" spans="20:20" x14ac:dyDescent="0.2">
      <c r="T46446"/>
    </row>
    <row r="46447" spans="20:20" x14ac:dyDescent="0.2">
      <c r="T46447"/>
    </row>
    <row r="46448" spans="20:20" x14ac:dyDescent="0.2">
      <c r="T46448"/>
    </row>
    <row r="46449" spans="20:20" x14ac:dyDescent="0.2">
      <c r="T46449"/>
    </row>
    <row r="46450" spans="20:20" x14ac:dyDescent="0.2">
      <c r="T46450"/>
    </row>
    <row r="46451" spans="20:20" x14ac:dyDescent="0.2">
      <c r="T46451"/>
    </row>
    <row r="46452" spans="20:20" x14ac:dyDescent="0.2">
      <c r="T46452"/>
    </row>
    <row r="46453" spans="20:20" x14ac:dyDescent="0.2">
      <c r="T46453"/>
    </row>
    <row r="46454" spans="20:20" x14ac:dyDescent="0.2">
      <c r="T46454"/>
    </row>
    <row r="46455" spans="20:20" x14ac:dyDescent="0.2">
      <c r="T46455"/>
    </row>
    <row r="46456" spans="20:20" x14ac:dyDescent="0.2">
      <c r="T46456"/>
    </row>
    <row r="46457" spans="20:20" x14ac:dyDescent="0.2">
      <c r="T46457"/>
    </row>
    <row r="46458" spans="20:20" x14ac:dyDescent="0.2">
      <c r="T46458"/>
    </row>
    <row r="46459" spans="20:20" x14ac:dyDescent="0.2">
      <c r="T46459"/>
    </row>
    <row r="46460" spans="20:20" x14ac:dyDescent="0.2">
      <c r="T46460"/>
    </row>
    <row r="46461" spans="20:20" x14ac:dyDescent="0.2">
      <c r="T46461"/>
    </row>
    <row r="46462" spans="20:20" x14ac:dyDescent="0.2">
      <c r="T46462"/>
    </row>
    <row r="46463" spans="20:20" x14ac:dyDescent="0.2">
      <c r="T46463"/>
    </row>
    <row r="46464" spans="20:20" x14ac:dyDescent="0.2">
      <c r="T46464"/>
    </row>
    <row r="46465" spans="20:20" x14ac:dyDescent="0.2">
      <c r="T46465"/>
    </row>
    <row r="46466" spans="20:20" x14ac:dyDescent="0.2">
      <c r="T46466"/>
    </row>
    <row r="46467" spans="20:20" x14ac:dyDescent="0.2">
      <c r="T46467"/>
    </row>
    <row r="46468" spans="20:20" x14ac:dyDescent="0.2">
      <c r="T46468"/>
    </row>
    <row r="46469" spans="20:20" x14ac:dyDescent="0.2">
      <c r="T46469"/>
    </row>
    <row r="46470" spans="20:20" x14ac:dyDescent="0.2">
      <c r="T46470"/>
    </row>
    <row r="46471" spans="20:20" x14ac:dyDescent="0.2">
      <c r="T46471"/>
    </row>
    <row r="46472" spans="20:20" x14ac:dyDescent="0.2">
      <c r="T46472"/>
    </row>
    <row r="46473" spans="20:20" x14ac:dyDescent="0.2">
      <c r="T46473"/>
    </row>
    <row r="46474" spans="20:20" x14ac:dyDescent="0.2">
      <c r="T46474"/>
    </row>
    <row r="46475" spans="20:20" x14ac:dyDescent="0.2">
      <c r="T46475"/>
    </row>
    <row r="46476" spans="20:20" x14ac:dyDescent="0.2">
      <c r="T46476"/>
    </row>
    <row r="46477" spans="20:20" x14ac:dyDescent="0.2">
      <c r="T46477"/>
    </row>
    <row r="46478" spans="20:20" x14ac:dyDescent="0.2">
      <c r="T46478"/>
    </row>
    <row r="46479" spans="20:20" x14ac:dyDescent="0.2">
      <c r="T46479"/>
    </row>
    <row r="46480" spans="20:20" x14ac:dyDescent="0.2">
      <c r="T46480"/>
    </row>
    <row r="46481" spans="20:20" x14ac:dyDescent="0.2">
      <c r="T46481"/>
    </row>
    <row r="46482" spans="20:20" x14ac:dyDescent="0.2">
      <c r="T46482"/>
    </row>
    <row r="46483" spans="20:20" x14ac:dyDescent="0.2">
      <c r="T46483"/>
    </row>
    <row r="46484" spans="20:20" x14ac:dyDescent="0.2">
      <c r="T46484"/>
    </row>
    <row r="46485" spans="20:20" x14ac:dyDescent="0.2">
      <c r="T46485"/>
    </row>
    <row r="46486" spans="20:20" x14ac:dyDescent="0.2">
      <c r="T46486"/>
    </row>
    <row r="46487" spans="20:20" x14ac:dyDescent="0.2">
      <c r="T46487"/>
    </row>
    <row r="46488" spans="20:20" x14ac:dyDescent="0.2">
      <c r="T46488"/>
    </row>
    <row r="46489" spans="20:20" x14ac:dyDescent="0.2">
      <c r="T46489"/>
    </row>
    <row r="46490" spans="20:20" x14ac:dyDescent="0.2">
      <c r="T46490"/>
    </row>
    <row r="46491" spans="20:20" x14ac:dyDescent="0.2">
      <c r="T46491"/>
    </row>
    <row r="46492" spans="20:20" x14ac:dyDescent="0.2">
      <c r="T46492"/>
    </row>
    <row r="46493" spans="20:20" x14ac:dyDescent="0.2">
      <c r="T46493"/>
    </row>
    <row r="46494" spans="20:20" x14ac:dyDescent="0.2">
      <c r="T46494"/>
    </row>
    <row r="46495" spans="20:20" x14ac:dyDescent="0.2">
      <c r="T46495"/>
    </row>
    <row r="46496" spans="20:20" x14ac:dyDescent="0.2">
      <c r="T46496"/>
    </row>
    <row r="46497" spans="20:20" x14ac:dyDescent="0.2">
      <c r="T46497"/>
    </row>
    <row r="46498" spans="20:20" x14ac:dyDescent="0.2">
      <c r="T46498"/>
    </row>
    <row r="46499" spans="20:20" x14ac:dyDescent="0.2">
      <c r="T46499"/>
    </row>
    <row r="46500" spans="20:20" x14ac:dyDescent="0.2">
      <c r="T46500"/>
    </row>
    <row r="46501" spans="20:20" x14ac:dyDescent="0.2">
      <c r="T46501"/>
    </row>
    <row r="46502" spans="20:20" x14ac:dyDescent="0.2">
      <c r="T46502"/>
    </row>
    <row r="46503" spans="20:20" x14ac:dyDescent="0.2">
      <c r="T46503"/>
    </row>
    <row r="46504" spans="20:20" x14ac:dyDescent="0.2">
      <c r="T46504"/>
    </row>
    <row r="46505" spans="20:20" x14ac:dyDescent="0.2">
      <c r="T46505"/>
    </row>
    <row r="46506" spans="20:20" x14ac:dyDescent="0.2">
      <c r="T46506"/>
    </row>
    <row r="46507" spans="20:20" x14ac:dyDescent="0.2">
      <c r="T46507"/>
    </row>
    <row r="46508" spans="20:20" x14ac:dyDescent="0.2">
      <c r="T46508"/>
    </row>
    <row r="46509" spans="20:20" x14ac:dyDescent="0.2">
      <c r="T46509"/>
    </row>
    <row r="46510" spans="20:20" x14ac:dyDescent="0.2">
      <c r="T46510"/>
    </row>
    <row r="46511" spans="20:20" x14ac:dyDescent="0.2">
      <c r="T46511"/>
    </row>
    <row r="46512" spans="20:20" x14ac:dyDescent="0.2">
      <c r="T46512"/>
    </row>
    <row r="46513" spans="20:20" x14ac:dyDescent="0.2">
      <c r="T46513"/>
    </row>
    <row r="46514" spans="20:20" x14ac:dyDescent="0.2">
      <c r="T46514"/>
    </row>
    <row r="46515" spans="20:20" x14ac:dyDescent="0.2">
      <c r="T46515"/>
    </row>
    <row r="46516" spans="20:20" x14ac:dyDescent="0.2">
      <c r="T46516"/>
    </row>
    <row r="46517" spans="20:20" x14ac:dyDescent="0.2">
      <c r="T46517"/>
    </row>
    <row r="46518" spans="20:20" x14ac:dyDescent="0.2">
      <c r="T46518"/>
    </row>
    <row r="46519" spans="20:20" x14ac:dyDescent="0.2">
      <c r="T46519"/>
    </row>
    <row r="46520" spans="20:20" x14ac:dyDescent="0.2">
      <c r="T46520"/>
    </row>
    <row r="46521" spans="20:20" x14ac:dyDescent="0.2">
      <c r="T46521"/>
    </row>
    <row r="46522" spans="20:20" x14ac:dyDescent="0.2">
      <c r="T46522"/>
    </row>
    <row r="46523" spans="20:20" x14ac:dyDescent="0.2">
      <c r="T46523"/>
    </row>
    <row r="46524" spans="20:20" x14ac:dyDescent="0.2">
      <c r="T46524"/>
    </row>
    <row r="46525" spans="20:20" x14ac:dyDescent="0.2">
      <c r="T46525"/>
    </row>
    <row r="46526" spans="20:20" x14ac:dyDescent="0.2">
      <c r="T46526"/>
    </row>
    <row r="46527" spans="20:20" x14ac:dyDescent="0.2">
      <c r="T46527"/>
    </row>
    <row r="46528" spans="20:20" x14ac:dyDescent="0.2">
      <c r="T46528"/>
    </row>
    <row r="46529" spans="20:20" x14ac:dyDescent="0.2">
      <c r="T46529"/>
    </row>
    <row r="46530" spans="20:20" x14ac:dyDescent="0.2">
      <c r="T46530"/>
    </row>
    <row r="46531" spans="20:20" x14ac:dyDescent="0.2">
      <c r="T46531"/>
    </row>
    <row r="46532" spans="20:20" x14ac:dyDescent="0.2">
      <c r="T46532"/>
    </row>
    <row r="46533" spans="20:20" x14ac:dyDescent="0.2">
      <c r="T46533"/>
    </row>
    <row r="46534" spans="20:20" x14ac:dyDescent="0.2">
      <c r="T46534"/>
    </row>
    <row r="46535" spans="20:20" x14ac:dyDescent="0.2">
      <c r="T46535"/>
    </row>
    <row r="46536" spans="20:20" x14ac:dyDescent="0.2">
      <c r="T46536"/>
    </row>
    <row r="46537" spans="20:20" x14ac:dyDescent="0.2">
      <c r="T46537"/>
    </row>
    <row r="46538" spans="20:20" x14ac:dyDescent="0.2">
      <c r="T46538"/>
    </row>
    <row r="46539" spans="20:20" x14ac:dyDescent="0.2">
      <c r="T46539"/>
    </row>
    <row r="46540" spans="20:20" x14ac:dyDescent="0.2">
      <c r="T46540"/>
    </row>
    <row r="46541" spans="20:20" x14ac:dyDescent="0.2">
      <c r="T46541"/>
    </row>
    <row r="46542" spans="20:20" x14ac:dyDescent="0.2">
      <c r="T46542"/>
    </row>
    <row r="46543" spans="20:20" x14ac:dyDescent="0.2">
      <c r="T46543"/>
    </row>
    <row r="46544" spans="20:20" x14ac:dyDescent="0.2">
      <c r="T46544"/>
    </row>
    <row r="46545" spans="20:20" x14ac:dyDescent="0.2">
      <c r="T46545"/>
    </row>
    <row r="46546" spans="20:20" x14ac:dyDescent="0.2">
      <c r="T46546"/>
    </row>
    <row r="46547" spans="20:20" x14ac:dyDescent="0.2">
      <c r="T46547"/>
    </row>
    <row r="46548" spans="20:20" x14ac:dyDescent="0.2">
      <c r="T46548"/>
    </row>
    <row r="46549" spans="20:20" x14ac:dyDescent="0.2">
      <c r="T46549"/>
    </row>
    <row r="46550" spans="20:20" x14ac:dyDescent="0.2">
      <c r="T46550"/>
    </row>
    <row r="46551" spans="20:20" x14ac:dyDescent="0.2">
      <c r="T46551"/>
    </row>
    <row r="46552" spans="20:20" x14ac:dyDescent="0.2">
      <c r="T46552"/>
    </row>
    <row r="46553" spans="20:20" x14ac:dyDescent="0.2">
      <c r="T46553"/>
    </row>
    <row r="46554" spans="20:20" x14ac:dyDescent="0.2">
      <c r="T46554"/>
    </row>
    <row r="46555" spans="20:20" x14ac:dyDescent="0.2">
      <c r="T46555"/>
    </row>
    <row r="46556" spans="20:20" x14ac:dyDescent="0.2">
      <c r="T46556"/>
    </row>
    <row r="46557" spans="20:20" x14ac:dyDescent="0.2">
      <c r="T46557"/>
    </row>
    <row r="46558" spans="20:20" x14ac:dyDescent="0.2">
      <c r="T46558"/>
    </row>
    <row r="46559" spans="20:20" x14ac:dyDescent="0.2">
      <c r="T46559"/>
    </row>
    <row r="46560" spans="20:20" x14ac:dyDescent="0.2">
      <c r="T46560"/>
    </row>
    <row r="46561" spans="20:20" x14ac:dyDescent="0.2">
      <c r="T46561"/>
    </row>
    <row r="46562" spans="20:20" x14ac:dyDescent="0.2">
      <c r="T46562"/>
    </row>
    <row r="46563" spans="20:20" x14ac:dyDescent="0.2">
      <c r="T46563"/>
    </row>
    <row r="46564" spans="20:20" x14ac:dyDescent="0.2">
      <c r="T46564"/>
    </row>
    <row r="46565" spans="20:20" x14ac:dyDescent="0.2">
      <c r="T46565"/>
    </row>
    <row r="46566" spans="20:20" x14ac:dyDescent="0.2">
      <c r="T46566"/>
    </row>
    <row r="46567" spans="20:20" x14ac:dyDescent="0.2">
      <c r="T46567"/>
    </row>
    <row r="46568" spans="20:20" x14ac:dyDescent="0.2">
      <c r="T46568"/>
    </row>
    <row r="46569" spans="20:20" x14ac:dyDescent="0.2">
      <c r="T46569"/>
    </row>
    <row r="46570" spans="20:20" x14ac:dyDescent="0.2">
      <c r="T46570"/>
    </row>
    <row r="46571" spans="20:20" x14ac:dyDescent="0.2">
      <c r="T46571"/>
    </row>
    <row r="46572" spans="20:20" x14ac:dyDescent="0.2">
      <c r="T46572"/>
    </row>
    <row r="46573" spans="20:20" x14ac:dyDescent="0.2">
      <c r="T46573"/>
    </row>
    <row r="46574" spans="20:20" x14ac:dyDescent="0.2">
      <c r="T46574"/>
    </row>
    <row r="46575" spans="20:20" x14ac:dyDescent="0.2">
      <c r="T46575"/>
    </row>
    <row r="46576" spans="20:20" x14ac:dyDescent="0.2">
      <c r="T46576"/>
    </row>
    <row r="46577" spans="20:20" x14ac:dyDescent="0.2">
      <c r="T46577"/>
    </row>
    <row r="46578" spans="20:20" x14ac:dyDescent="0.2">
      <c r="T46578"/>
    </row>
    <row r="46579" spans="20:20" x14ac:dyDescent="0.2">
      <c r="T46579"/>
    </row>
    <row r="46580" spans="20:20" x14ac:dyDescent="0.2">
      <c r="T46580"/>
    </row>
    <row r="46581" spans="20:20" x14ac:dyDescent="0.2">
      <c r="T46581"/>
    </row>
    <row r="46582" spans="20:20" x14ac:dyDescent="0.2">
      <c r="T46582"/>
    </row>
    <row r="46583" spans="20:20" x14ac:dyDescent="0.2">
      <c r="T46583"/>
    </row>
    <row r="46584" spans="20:20" x14ac:dyDescent="0.2">
      <c r="T46584"/>
    </row>
    <row r="46585" spans="20:20" x14ac:dyDescent="0.2">
      <c r="T46585"/>
    </row>
    <row r="46586" spans="20:20" x14ac:dyDescent="0.2">
      <c r="T46586"/>
    </row>
    <row r="46587" spans="20:20" x14ac:dyDescent="0.2">
      <c r="T46587"/>
    </row>
    <row r="46588" spans="20:20" x14ac:dyDescent="0.2">
      <c r="T46588"/>
    </row>
    <row r="46589" spans="20:20" x14ac:dyDescent="0.2">
      <c r="T46589"/>
    </row>
    <row r="46590" spans="20:20" x14ac:dyDescent="0.2">
      <c r="T46590"/>
    </row>
    <row r="46591" spans="20:20" x14ac:dyDescent="0.2">
      <c r="T46591"/>
    </row>
    <row r="46592" spans="20:20" x14ac:dyDescent="0.2">
      <c r="T46592"/>
    </row>
    <row r="46593" spans="20:20" x14ac:dyDescent="0.2">
      <c r="T46593"/>
    </row>
    <row r="46594" spans="20:20" x14ac:dyDescent="0.2">
      <c r="T46594"/>
    </row>
    <row r="46595" spans="20:20" x14ac:dyDescent="0.2">
      <c r="T46595"/>
    </row>
    <row r="46596" spans="20:20" x14ac:dyDescent="0.2">
      <c r="T46596"/>
    </row>
    <row r="46597" spans="20:20" x14ac:dyDescent="0.2">
      <c r="T46597"/>
    </row>
    <row r="46598" spans="20:20" x14ac:dyDescent="0.2">
      <c r="T46598"/>
    </row>
    <row r="46599" spans="20:20" x14ac:dyDescent="0.2">
      <c r="T46599"/>
    </row>
    <row r="46600" spans="20:20" x14ac:dyDescent="0.2">
      <c r="T46600"/>
    </row>
    <row r="46601" spans="20:20" x14ac:dyDescent="0.2">
      <c r="T46601"/>
    </row>
    <row r="46602" spans="20:20" x14ac:dyDescent="0.2">
      <c r="T46602"/>
    </row>
    <row r="46603" spans="20:20" x14ac:dyDescent="0.2">
      <c r="T46603"/>
    </row>
    <row r="46604" spans="20:20" x14ac:dyDescent="0.2">
      <c r="T46604"/>
    </row>
    <row r="46605" spans="20:20" x14ac:dyDescent="0.2">
      <c r="T46605"/>
    </row>
    <row r="46606" spans="20:20" x14ac:dyDescent="0.2">
      <c r="T46606"/>
    </row>
    <row r="46607" spans="20:20" x14ac:dyDescent="0.2">
      <c r="T46607"/>
    </row>
    <row r="46608" spans="20:20" x14ac:dyDescent="0.2">
      <c r="T46608"/>
    </row>
    <row r="46609" spans="20:20" x14ac:dyDescent="0.2">
      <c r="T46609"/>
    </row>
    <row r="46610" spans="20:20" x14ac:dyDescent="0.2">
      <c r="T46610"/>
    </row>
    <row r="46611" spans="20:20" x14ac:dyDescent="0.2">
      <c r="T46611"/>
    </row>
    <row r="46612" spans="20:20" x14ac:dyDescent="0.2">
      <c r="T46612"/>
    </row>
    <row r="46613" spans="20:20" x14ac:dyDescent="0.2">
      <c r="T46613"/>
    </row>
    <row r="46614" spans="20:20" x14ac:dyDescent="0.2">
      <c r="T46614"/>
    </row>
    <row r="46615" spans="20:20" x14ac:dyDescent="0.2">
      <c r="T46615"/>
    </row>
    <row r="46616" spans="20:20" x14ac:dyDescent="0.2">
      <c r="T46616"/>
    </row>
    <row r="46617" spans="20:20" x14ac:dyDescent="0.2">
      <c r="T46617"/>
    </row>
    <row r="46618" spans="20:20" x14ac:dyDescent="0.2">
      <c r="T46618"/>
    </row>
    <row r="46619" spans="20:20" x14ac:dyDescent="0.2">
      <c r="T46619"/>
    </row>
    <row r="46620" spans="20:20" x14ac:dyDescent="0.2">
      <c r="T46620"/>
    </row>
    <row r="46621" spans="20:20" x14ac:dyDescent="0.2">
      <c r="T46621"/>
    </row>
    <row r="46622" spans="20:20" x14ac:dyDescent="0.2">
      <c r="T46622"/>
    </row>
    <row r="46623" spans="20:20" x14ac:dyDescent="0.2">
      <c r="T46623"/>
    </row>
    <row r="46624" spans="20:20" x14ac:dyDescent="0.2">
      <c r="T46624"/>
    </row>
    <row r="46625" spans="20:20" x14ac:dyDescent="0.2">
      <c r="T46625"/>
    </row>
    <row r="46626" spans="20:20" x14ac:dyDescent="0.2">
      <c r="T46626"/>
    </row>
    <row r="46627" spans="20:20" x14ac:dyDescent="0.2">
      <c r="T46627"/>
    </row>
    <row r="46628" spans="20:20" x14ac:dyDescent="0.2">
      <c r="T46628"/>
    </row>
    <row r="46629" spans="20:20" x14ac:dyDescent="0.2">
      <c r="T46629"/>
    </row>
    <row r="46630" spans="20:20" x14ac:dyDescent="0.2">
      <c r="T46630"/>
    </row>
    <row r="46631" spans="20:20" x14ac:dyDescent="0.2">
      <c r="T46631"/>
    </row>
    <row r="46632" spans="20:20" x14ac:dyDescent="0.2">
      <c r="T46632"/>
    </row>
    <row r="46633" spans="20:20" x14ac:dyDescent="0.2">
      <c r="T46633"/>
    </row>
    <row r="46634" spans="20:20" x14ac:dyDescent="0.2">
      <c r="T46634"/>
    </row>
    <row r="46635" spans="20:20" x14ac:dyDescent="0.2">
      <c r="T46635"/>
    </row>
    <row r="46636" spans="20:20" x14ac:dyDescent="0.2">
      <c r="T46636"/>
    </row>
    <row r="46637" spans="20:20" x14ac:dyDescent="0.2">
      <c r="T46637"/>
    </row>
    <row r="46638" spans="20:20" x14ac:dyDescent="0.2">
      <c r="T46638"/>
    </row>
    <row r="46639" spans="20:20" x14ac:dyDescent="0.2">
      <c r="T46639"/>
    </row>
    <row r="46640" spans="20:20" x14ac:dyDescent="0.2">
      <c r="T46640"/>
    </row>
    <row r="46641" spans="20:20" x14ac:dyDescent="0.2">
      <c r="T46641"/>
    </row>
    <row r="46642" spans="20:20" x14ac:dyDescent="0.2">
      <c r="T46642"/>
    </row>
    <row r="46643" spans="20:20" x14ac:dyDescent="0.2">
      <c r="T46643"/>
    </row>
    <row r="46644" spans="20:20" x14ac:dyDescent="0.2">
      <c r="T46644"/>
    </row>
    <row r="46645" spans="20:20" x14ac:dyDescent="0.2">
      <c r="T46645"/>
    </row>
    <row r="46646" spans="20:20" x14ac:dyDescent="0.2">
      <c r="T46646"/>
    </row>
    <row r="46647" spans="20:20" x14ac:dyDescent="0.2">
      <c r="T46647"/>
    </row>
    <row r="46648" spans="20:20" x14ac:dyDescent="0.2">
      <c r="T46648"/>
    </row>
    <row r="46649" spans="20:20" x14ac:dyDescent="0.2">
      <c r="T46649"/>
    </row>
    <row r="46650" spans="20:20" x14ac:dyDescent="0.2">
      <c r="T46650"/>
    </row>
    <row r="46651" spans="20:20" x14ac:dyDescent="0.2">
      <c r="T46651"/>
    </row>
    <row r="46652" spans="20:20" x14ac:dyDescent="0.2">
      <c r="T46652"/>
    </row>
    <row r="46653" spans="20:20" x14ac:dyDescent="0.2">
      <c r="T46653"/>
    </row>
    <row r="46654" spans="20:20" x14ac:dyDescent="0.2">
      <c r="T46654"/>
    </row>
    <row r="46655" spans="20:20" x14ac:dyDescent="0.2">
      <c r="T46655"/>
    </row>
    <row r="46656" spans="20:20" x14ac:dyDescent="0.2">
      <c r="T46656"/>
    </row>
    <row r="46657" spans="20:20" x14ac:dyDescent="0.2">
      <c r="T46657"/>
    </row>
    <row r="46658" spans="20:20" x14ac:dyDescent="0.2">
      <c r="T46658"/>
    </row>
    <row r="46659" spans="20:20" x14ac:dyDescent="0.2">
      <c r="T46659"/>
    </row>
    <row r="46660" spans="20:20" x14ac:dyDescent="0.2">
      <c r="T46660"/>
    </row>
    <row r="46661" spans="20:20" x14ac:dyDescent="0.2">
      <c r="T46661"/>
    </row>
    <row r="46662" spans="20:20" x14ac:dyDescent="0.2">
      <c r="T46662"/>
    </row>
    <row r="46663" spans="20:20" x14ac:dyDescent="0.2">
      <c r="T46663"/>
    </row>
    <row r="46664" spans="20:20" x14ac:dyDescent="0.2">
      <c r="T46664"/>
    </row>
    <row r="46665" spans="20:20" x14ac:dyDescent="0.2">
      <c r="T46665"/>
    </row>
    <row r="46666" spans="20:20" x14ac:dyDescent="0.2">
      <c r="T46666"/>
    </row>
    <row r="46667" spans="20:20" x14ac:dyDescent="0.2">
      <c r="T46667"/>
    </row>
    <row r="46668" spans="20:20" x14ac:dyDescent="0.2">
      <c r="T46668"/>
    </row>
    <row r="46669" spans="20:20" x14ac:dyDescent="0.2">
      <c r="T46669"/>
    </row>
    <row r="46670" spans="20:20" x14ac:dyDescent="0.2">
      <c r="T46670"/>
    </row>
    <row r="46671" spans="20:20" x14ac:dyDescent="0.2">
      <c r="T46671"/>
    </row>
    <row r="46672" spans="20:20" x14ac:dyDescent="0.2">
      <c r="T46672"/>
    </row>
    <row r="46673" spans="20:20" x14ac:dyDescent="0.2">
      <c r="T46673"/>
    </row>
    <row r="46674" spans="20:20" x14ac:dyDescent="0.2">
      <c r="T46674"/>
    </row>
    <row r="46675" spans="20:20" x14ac:dyDescent="0.2">
      <c r="T46675"/>
    </row>
    <row r="46676" spans="20:20" x14ac:dyDescent="0.2">
      <c r="T46676"/>
    </row>
    <row r="46677" spans="20:20" x14ac:dyDescent="0.2">
      <c r="T46677"/>
    </row>
    <row r="46678" spans="20:20" x14ac:dyDescent="0.2">
      <c r="T46678"/>
    </row>
    <row r="46679" spans="20:20" x14ac:dyDescent="0.2">
      <c r="T46679"/>
    </row>
    <row r="46680" spans="20:20" x14ac:dyDescent="0.2">
      <c r="T46680"/>
    </row>
    <row r="46681" spans="20:20" x14ac:dyDescent="0.2">
      <c r="T46681"/>
    </row>
    <row r="46682" spans="20:20" x14ac:dyDescent="0.2">
      <c r="T46682"/>
    </row>
    <row r="46683" spans="20:20" x14ac:dyDescent="0.2">
      <c r="T46683"/>
    </row>
    <row r="46684" spans="20:20" x14ac:dyDescent="0.2">
      <c r="T46684"/>
    </row>
    <row r="46685" spans="20:20" x14ac:dyDescent="0.2">
      <c r="T46685"/>
    </row>
    <row r="46686" spans="20:20" x14ac:dyDescent="0.2">
      <c r="T46686"/>
    </row>
    <row r="46687" spans="20:20" x14ac:dyDescent="0.2">
      <c r="T46687"/>
    </row>
    <row r="46688" spans="20:20" x14ac:dyDescent="0.2">
      <c r="T46688"/>
    </row>
    <row r="46689" spans="20:20" x14ac:dyDescent="0.2">
      <c r="T46689"/>
    </row>
    <row r="46690" spans="20:20" x14ac:dyDescent="0.2">
      <c r="T46690"/>
    </row>
    <row r="46691" spans="20:20" x14ac:dyDescent="0.2">
      <c r="T46691"/>
    </row>
    <row r="46692" spans="20:20" x14ac:dyDescent="0.2">
      <c r="T46692"/>
    </row>
    <row r="46693" spans="20:20" x14ac:dyDescent="0.2">
      <c r="T46693"/>
    </row>
    <row r="46694" spans="20:20" x14ac:dyDescent="0.2">
      <c r="T46694"/>
    </row>
    <row r="46695" spans="20:20" x14ac:dyDescent="0.2">
      <c r="T46695"/>
    </row>
    <row r="46696" spans="20:20" x14ac:dyDescent="0.2">
      <c r="T46696"/>
    </row>
    <row r="46697" spans="20:20" x14ac:dyDescent="0.2">
      <c r="T46697"/>
    </row>
    <row r="46698" spans="20:20" x14ac:dyDescent="0.2">
      <c r="T46698"/>
    </row>
    <row r="46699" spans="20:20" x14ac:dyDescent="0.2">
      <c r="T46699"/>
    </row>
    <row r="46700" spans="20:20" x14ac:dyDescent="0.2">
      <c r="T46700"/>
    </row>
    <row r="46701" spans="20:20" x14ac:dyDescent="0.2">
      <c r="T46701"/>
    </row>
    <row r="46702" spans="20:20" x14ac:dyDescent="0.2">
      <c r="T46702"/>
    </row>
    <row r="46703" spans="20:20" x14ac:dyDescent="0.2">
      <c r="T46703"/>
    </row>
    <row r="46704" spans="20:20" x14ac:dyDescent="0.2">
      <c r="T46704"/>
    </row>
    <row r="46705" spans="20:20" x14ac:dyDescent="0.2">
      <c r="T46705"/>
    </row>
    <row r="46706" spans="20:20" x14ac:dyDescent="0.2">
      <c r="T46706"/>
    </row>
    <row r="46707" spans="20:20" x14ac:dyDescent="0.2">
      <c r="T46707"/>
    </row>
    <row r="46708" spans="20:20" x14ac:dyDescent="0.2">
      <c r="T46708"/>
    </row>
    <row r="46709" spans="20:20" x14ac:dyDescent="0.2">
      <c r="T46709"/>
    </row>
    <row r="46710" spans="20:20" x14ac:dyDescent="0.2">
      <c r="T46710"/>
    </row>
    <row r="46711" spans="20:20" x14ac:dyDescent="0.2">
      <c r="T46711"/>
    </row>
    <row r="46712" spans="20:20" x14ac:dyDescent="0.2">
      <c r="T46712"/>
    </row>
    <row r="46713" spans="20:20" x14ac:dyDescent="0.2">
      <c r="T46713"/>
    </row>
    <row r="46714" spans="20:20" x14ac:dyDescent="0.2">
      <c r="T46714"/>
    </row>
    <row r="46715" spans="20:20" x14ac:dyDescent="0.2">
      <c r="T46715"/>
    </row>
    <row r="46716" spans="20:20" x14ac:dyDescent="0.2">
      <c r="T46716"/>
    </row>
    <row r="46717" spans="20:20" x14ac:dyDescent="0.2">
      <c r="T46717"/>
    </row>
    <row r="46718" spans="20:20" x14ac:dyDescent="0.2">
      <c r="T46718"/>
    </row>
    <row r="46719" spans="20:20" x14ac:dyDescent="0.2">
      <c r="T46719"/>
    </row>
    <row r="46720" spans="20:20" x14ac:dyDescent="0.2">
      <c r="T46720"/>
    </row>
    <row r="46721" spans="20:20" x14ac:dyDescent="0.2">
      <c r="T46721"/>
    </row>
    <row r="46722" spans="20:20" x14ac:dyDescent="0.2">
      <c r="T46722"/>
    </row>
    <row r="46723" spans="20:20" x14ac:dyDescent="0.2">
      <c r="T46723"/>
    </row>
    <row r="46724" spans="20:20" x14ac:dyDescent="0.2">
      <c r="T46724"/>
    </row>
    <row r="46725" spans="20:20" x14ac:dyDescent="0.2">
      <c r="T46725"/>
    </row>
    <row r="46726" spans="20:20" x14ac:dyDescent="0.2">
      <c r="T46726"/>
    </row>
    <row r="46727" spans="20:20" x14ac:dyDescent="0.2">
      <c r="T46727"/>
    </row>
    <row r="46728" spans="20:20" x14ac:dyDescent="0.2">
      <c r="T46728"/>
    </row>
    <row r="46729" spans="20:20" x14ac:dyDescent="0.2">
      <c r="T46729"/>
    </row>
    <row r="46730" spans="20:20" x14ac:dyDescent="0.2">
      <c r="T46730"/>
    </row>
    <row r="46731" spans="20:20" x14ac:dyDescent="0.2">
      <c r="T46731"/>
    </row>
    <row r="46732" spans="20:20" x14ac:dyDescent="0.2">
      <c r="T46732"/>
    </row>
    <row r="46733" spans="20:20" x14ac:dyDescent="0.2">
      <c r="T46733"/>
    </row>
    <row r="46734" spans="20:20" x14ac:dyDescent="0.2">
      <c r="T46734"/>
    </row>
    <row r="46735" spans="20:20" x14ac:dyDescent="0.2">
      <c r="T46735"/>
    </row>
    <row r="46736" spans="20:20" x14ac:dyDescent="0.2">
      <c r="T46736"/>
    </row>
    <row r="46737" spans="20:20" x14ac:dyDescent="0.2">
      <c r="T46737"/>
    </row>
    <row r="46738" spans="20:20" x14ac:dyDescent="0.2">
      <c r="T46738"/>
    </row>
    <row r="46739" spans="20:20" x14ac:dyDescent="0.2">
      <c r="T46739"/>
    </row>
    <row r="46740" spans="20:20" x14ac:dyDescent="0.2">
      <c r="T46740"/>
    </row>
    <row r="46741" spans="20:20" x14ac:dyDescent="0.2">
      <c r="T46741"/>
    </row>
    <row r="46742" spans="20:20" x14ac:dyDescent="0.2">
      <c r="T46742"/>
    </row>
    <row r="46743" spans="20:20" x14ac:dyDescent="0.2">
      <c r="T46743"/>
    </row>
    <row r="46744" spans="20:20" x14ac:dyDescent="0.2">
      <c r="T46744"/>
    </row>
    <row r="46745" spans="20:20" x14ac:dyDescent="0.2">
      <c r="T46745"/>
    </row>
    <row r="46746" spans="20:20" x14ac:dyDescent="0.2">
      <c r="T46746"/>
    </row>
    <row r="46747" spans="20:20" x14ac:dyDescent="0.2">
      <c r="T46747"/>
    </row>
    <row r="46748" spans="20:20" x14ac:dyDescent="0.2">
      <c r="T46748"/>
    </row>
    <row r="46749" spans="20:20" x14ac:dyDescent="0.2">
      <c r="T46749"/>
    </row>
    <row r="46750" spans="20:20" x14ac:dyDescent="0.2">
      <c r="T46750"/>
    </row>
    <row r="46751" spans="20:20" x14ac:dyDescent="0.2">
      <c r="T46751"/>
    </row>
    <row r="46752" spans="20:20" x14ac:dyDescent="0.2">
      <c r="T46752"/>
    </row>
    <row r="46753" spans="20:20" x14ac:dyDescent="0.2">
      <c r="T46753"/>
    </row>
    <row r="46754" spans="20:20" x14ac:dyDescent="0.2">
      <c r="T46754"/>
    </row>
    <row r="46755" spans="20:20" x14ac:dyDescent="0.2">
      <c r="T46755"/>
    </row>
    <row r="46756" spans="20:20" x14ac:dyDescent="0.2">
      <c r="T46756"/>
    </row>
    <row r="46757" spans="20:20" x14ac:dyDescent="0.2">
      <c r="T46757"/>
    </row>
    <row r="46758" spans="20:20" x14ac:dyDescent="0.2">
      <c r="T46758"/>
    </row>
    <row r="46759" spans="20:20" x14ac:dyDescent="0.2">
      <c r="T46759"/>
    </row>
    <row r="46760" spans="20:20" x14ac:dyDescent="0.2">
      <c r="T46760"/>
    </row>
    <row r="46761" spans="20:20" x14ac:dyDescent="0.2">
      <c r="T46761"/>
    </row>
    <row r="46762" spans="20:20" x14ac:dyDescent="0.2">
      <c r="T46762"/>
    </row>
    <row r="46763" spans="20:20" x14ac:dyDescent="0.2">
      <c r="T46763"/>
    </row>
    <row r="46764" spans="20:20" x14ac:dyDescent="0.2">
      <c r="T46764"/>
    </row>
    <row r="46765" spans="20:20" x14ac:dyDescent="0.2">
      <c r="T46765"/>
    </row>
    <row r="46766" spans="20:20" x14ac:dyDescent="0.2">
      <c r="T46766"/>
    </row>
    <row r="46767" spans="20:20" x14ac:dyDescent="0.2">
      <c r="T46767"/>
    </row>
    <row r="46768" spans="20:20" x14ac:dyDescent="0.2">
      <c r="T46768"/>
    </row>
    <row r="46769" spans="20:20" x14ac:dyDescent="0.2">
      <c r="T46769"/>
    </row>
    <row r="46770" spans="20:20" x14ac:dyDescent="0.2">
      <c r="T46770"/>
    </row>
    <row r="46771" spans="20:20" x14ac:dyDescent="0.2">
      <c r="T46771"/>
    </row>
    <row r="46772" spans="20:20" x14ac:dyDescent="0.2">
      <c r="T46772"/>
    </row>
    <row r="46773" spans="20:20" x14ac:dyDescent="0.2">
      <c r="T46773"/>
    </row>
    <row r="46774" spans="20:20" x14ac:dyDescent="0.2">
      <c r="T46774"/>
    </row>
    <row r="46775" spans="20:20" x14ac:dyDescent="0.2">
      <c r="T46775"/>
    </row>
    <row r="46776" spans="20:20" x14ac:dyDescent="0.2">
      <c r="T46776"/>
    </row>
    <row r="46777" spans="20:20" x14ac:dyDescent="0.2">
      <c r="T46777"/>
    </row>
    <row r="46778" spans="20:20" x14ac:dyDescent="0.2">
      <c r="T46778"/>
    </row>
    <row r="46779" spans="20:20" x14ac:dyDescent="0.2">
      <c r="T46779"/>
    </row>
    <row r="46780" spans="20:20" x14ac:dyDescent="0.2">
      <c r="T46780"/>
    </row>
    <row r="46781" spans="20:20" x14ac:dyDescent="0.2">
      <c r="T46781"/>
    </row>
    <row r="46782" spans="20:20" x14ac:dyDescent="0.2">
      <c r="T46782"/>
    </row>
    <row r="46783" spans="20:20" x14ac:dyDescent="0.2">
      <c r="T46783"/>
    </row>
    <row r="46784" spans="20:20" x14ac:dyDescent="0.2">
      <c r="T46784"/>
    </row>
    <row r="46785" spans="20:20" x14ac:dyDescent="0.2">
      <c r="T46785"/>
    </row>
    <row r="46786" spans="20:20" x14ac:dyDescent="0.2">
      <c r="T46786"/>
    </row>
    <row r="46787" spans="20:20" x14ac:dyDescent="0.2">
      <c r="T46787"/>
    </row>
    <row r="46788" spans="20:20" x14ac:dyDescent="0.2">
      <c r="T46788"/>
    </row>
    <row r="46789" spans="20:20" x14ac:dyDescent="0.2">
      <c r="T46789"/>
    </row>
    <row r="46790" spans="20:20" x14ac:dyDescent="0.2">
      <c r="T46790"/>
    </row>
    <row r="46791" spans="20:20" x14ac:dyDescent="0.2">
      <c r="T46791"/>
    </row>
    <row r="46792" spans="20:20" x14ac:dyDescent="0.2">
      <c r="T46792"/>
    </row>
    <row r="46793" spans="20:20" x14ac:dyDescent="0.2">
      <c r="T46793"/>
    </row>
    <row r="46794" spans="20:20" x14ac:dyDescent="0.2">
      <c r="T46794"/>
    </row>
    <row r="46795" spans="20:20" x14ac:dyDescent="0.2">
      <c r="T46795"/>
    </row>
    <row r="46796" spans="20:20" x14ac:dyDescent="0.2">
      <c r="T46796"/>
    </row>
    <row r="46797" spans="20:20" x14ac:dyDescent="0.2">
      <c r="T46797"/>
    </row>
    <row r="46798" spans="20:20" x14ac:dyDescent="0.2">
      <c r="T46798"/>
    </row>
    <row r="46799" spans="20:20" x14ac:dyDescent="0.2">
      <c r="T46799"/>
    </row>
    <row r="46800" spans="20:20" x14ac:dyDescent="0.2">
      <c r="T46800"/>
    </row>
    <row r="46801" spans="20:20" x14ac:dyDescent="0.2">
      <c r="T46801"/>
    </row>
    <row r="46802" spans="20:20" x14ac:dyDescent="0.2">
      <c r="T46802"/>
    </row>
    <row r="46803" spans="20:20" x14ac:dyDescent="0.2">
      <c r="T46803"/>
    </row>
    <row r="46804" spans="20:20" x14ac:dyDescent="0.2">
      <c r="T46804"/>
    </row>
    <row r="46805" spans="20:20" x14ac:dyDescent="0.2">
      <c r="T46805"/>
    </row>
    <row r="46806" spans="20:20" x14ac:dyDescent="0.2">
      <c r="T46806"/>
    </row>
    <row r="46807" spans="20:20" x14ac:dyDescent="0.2">
      <c r="T46807"/>
    </row>
    <row r="46808" spans="20:20" x14ac:dyDescent="0.2">
      <c r="T46808"/>
    </row>
    <row r="46809" spans="20:20" x14ac:dyDescent="0.2">
      <c r="T46809"/>
    </row>
    <row r="46810" spans="20:20" x14ac:dyDescent="0.2">
      <c r="T46810"/>
    </row>
    <row r="46811" spans="20:20" x14ac:dyDescent="0.2">
      <c r="T46811"/>
    </row>
    <row r="46812" spans="20:20" x14ac:dyDescent="0.2">
      <c r="T46812"/>
    </row>
    <row r="46813" spans="20:20" x14ac:dyDescent="0.2">
      <c r="T46813"/>
    </row>
    <row r="46814" spans="20:20" x14ac:dyDescent="0.2">
      <c r="T46814"/>
    </row>
    <row r="46815" spans="20:20" x14ac:dyDescent="0.2">
      <c r="T46815"/>
    </row>
    <row r="46816" spans="20:20" x14ac:dyDescent="0.2">
      <c r="T46816"/>
    </row>
    <row r="46817" spans="20:20" x14ac:dyDescent="0.2">
      <c r="T46817"/>
    </row>
    <row r="46818" spans="20:20" x14ac:dyDescent="0.2">
      <c r="T46818"/>
    </row>
    <row r="46819" spans="20:20" x14ac:dyDescent="0.2">
      <c r="T46819"/>
    </row>
    <row r="46820" spans="20:20" x14ac:dyDescent="0.2">
      <c r="T46820"/>
    </row>
    <row r="46821" spans="20:20" x14ac:dyDescent="0.2">
      <c r="T46821"/>
    </row>
    <row r="46822" spans="20:20" x14ac:dyDescent="0.2">
      <c r="T46822"/>
    </row>
    <row r="46823" spans="20:20" x14ac:dyDescent="0.2">
      <c r="T46823"/>
    </row>
    <row r="46824" spans="20:20" x14ac:dyDescent="0.2">
      <c r="T46824"/>
    </row>
    <row r="46825" spans="20:20" x14ac:dyDescent="0.2">
      <c r="T46825"/>
    </row>
    <row r="46826" spans="20:20" x14ac:dyDescent="0.2">
      <c r="T46826"/>
    </row>
    <row r="46827" spans="20:20" x14ac:dyDescent="0.2">
      <c r="T46827"/>
    </row>
    <row r="46828" spans="20:20" x14ac:dyDescent="0.2">
      <c r="T46828"/>
    </row>
    <row r="46829" spans="20:20" x14ac:dyDescent="0.2">
      <c r="T46829"/>
    </row>
    <row r="46830" spans="20:20" x14ac:dyDescent="0.2">
      <c r="T46830"/>
    </row>
    <row r="46831" spans="20:20" x14ac:dyDescent="0.2">
      <c r="T46831"/>
    </row>
    <row r="46832" spans="20:20" x14ac:dyDescent="0.2">
      <c r="T46832"/>
    </row>
    <row r="46833" spans="20:20" x14ac:dyDescent="0.2">
      <c r="T46833"/>
    </row>
    <row r="46834" spans="20:20" x14ac:dyDescent="0.2">
      <c r="T46834"/>
    </row>
    <row r="46835" spans="20:20" x14ac:dyDescent="0.2">
      <c r="T46835"/>
    </row>
    <row r="46836" spans="20:20" x14ac:dyDescent="0.2">
      <c r="T46836"/>
    </row>
    <row r="46837" spans="20:20" x14ac:dyDescent="0.2">
      <c r="T46837"/>
    </row>
    <row r="46838" spans="20:20" x14ac:dyDescent="0.2">
      <c r="T46838"/>
    </row>
    <row r="46839" spans="20:20" x14ac:dyDescent="0.2">
      <c r="T46839"/>
    </row>
    <row r="46840" spans="20:20" x14ac:dyDescent="0.2">
      <c r="T46840"/>
    </row>
    <row r="46841" spans="20:20" x14ac:dyDescent="0.2">
      <c r="T46841"/>
    </row>
    <row r="46842" spans="20:20" x14ac:dyDescent="0.2">
      <c r="T46842"/>
    </row>
    <row r="46843" spans="20:20" x14ac:dyDescent="0.2">
      <c r="T46843"/>
    </row>
    <row r="46844" spans="20:20" x14ac:dyDescent="0.2">
      <c r="T46844"/>
    </row>
    <row r="46845" spans="20:20" x14ac:dyDescent="0.2">
      <c r="T46845"/>
    </row>
    <row r="46846" spans="20:20" x14ac:dyDescent="0.2">
      <c r="T46846"/>
    </row>
    <row r="46847" spans="20:20" x14ac:dyDescent="0.2">
      <c r="T46847"/>
    </row>
    <row r="46848" spans="20:20" x14ac:dyDescent="0.2">
      <c r="T46848"/>
    </row>
    <row r="46849" spans="20:20" x14ac:dyDescent="0.2">
      <c r="T46849"/>
    </row>
    <row r="46850" spans="20:20" x14ac:dyDescent="0.2">
      <c r="T46850"/>
    </row>
    <row r="46851" spans="20:20" x14ac:dyDescent="0.2">
      <c r="T46851"/>
    </row>
    <row r="46852" spans="20:20" x14ac:dyDescent="0.2">
      <c r="T46852"/>
    </row>
    <row r="46853" spans="20:20" x14ac:dyDescent="0.2">
      <c r="T46853"/>
    </row>
    <row r="46854" spans="20:20" x14ac:dyDescent="0.2">
      <c r="T46854"/>
    </row>
    <row r="46855" spans="20:20" x14ac:dyDescent="0.2">
      <c r="T46855"/>
    </row>
    <row r="46856" spans="20:20" x14ac:dyDescent="0.2">
      <c r="T46856"/>
    </row>
    <row r="46857" spans="20:20" x14ac:dyDescent="0.2">
      <c r="T46857"/>
    </row>
    <row r="46858" spans="20:20" x14ac:dyDescent="0.2">
      <c r="T46858"/>
    </row>
    <row r="46859" spans="20:20" x14ac:dyDescent="0.2">
      <c r="T46859"/>
    </row>
    <row r="46860" spans="20:20" x14ac:dyDescent="0.2">
      <c r="T46860"/>
    </row>
    <row r="46861" spans="20:20" x14ac:dyDescent="0.2">
      <c r="T46861"/>
    </row>
    <row r="46862" spans="20:20" x14ac:dyDescent="0.2">
      <c r="T46862"/>
    </row>
    <row r="46863" spans="20:20" x14ac:dyDescent="0.2">
      <c r="T46863"/>
    </row>
    <row r="46864" spans="20:20" x14ac:dyDescent="0.2">
      <c r="T46864"/>
    </row>
    <row r="46865" spans="20:20" x14ac:dyDescent="0.2">
      <c r="T46865"/>
    </row>
    <row r="46866" spans="20:20" x14ac:dyDescent="0.2">
      <c r="T46866"/>
    </row>
    <row r="46867" spans="20:20" x14ac:dyDescent="0.2">
      <c r="T46867"/>
    </row>
    <row r="46868" spans="20:20" x14ac:dyDescent="0.2">
      <c r="T46868"/>
    </row>
    <row r="46869" spans="20:20" x14ac:dyDescent="0.2">
      <c r="T46869"/>
    </row>
    <row r="46870" spans="20:20" x14ac:dyDescent="0.2">
      <c r="T46870"/>
    </row>
    <row r="46871" spans="20:20" x14ac:dyDescent="0.2">
      <c r="T46871"/>
    </row>
    <row r="46872" spans="20:20" x14ac:dyDescent="0.2">
      <c r="T46872"/>
    </row>
    <row r="46873" spans="20:20" x14ac:dyDescent="0.2">
      <c r="T46873"/>
    </row>
    <row r="46874" spans="20:20" x14ac:dyDescent="0.2">
      <c r="T46874"/>
    </row>
    <row r="46875" spans="20:20" x14ac:dyDescent="0.2">
      <c r="T46875"/>
    </row>
    <row r="46876" spans="20:20" x14ac:dyDescent="0.2">
      <c r="T46876"/>
    </row>
    <row r="46877" spans="20:20" x14ac:dyDescent="0.2">
      <c r="T46877"/>
    </row>
    <row r="46878" spans="20:20" x14ac:dyDescent="0.2">
      <c r="T46878"/>
    </row>
    <row r="46879" spans="20:20" x14ac:dyDescent="0.2">
      <c r="T46879"/>
    </row>
    <row r="46880" spans="20:20" x14ac:dyDescent="0.2">
      <c r="T46880"/>
    </row>
    <row r="46881" spans="20:20" x14ac:dyDescent="0.2">
      <c r="T46881"/>
    </row>
    <row r="46882" spans="20:20" x14ac:dyDescent="0.2">
      <c r="T46882"/>
    </row>
    <row r="46883" spans="20:20" x14ac:dyDescent="0.2">
      <c r="T46883"/>
    </row>
    <row r="46884" spans="20:20" x14ac:dyDescent="0.2">
      <c r="T46884"/>
    </row>
    <row r="46885" spans="20:20" x14ac:dyDescent="0.2">
      <c r="T46885"/>
    </row>
    <row r="46886" spans="20:20" x14ac:dyDescent="0.2">
      <c r="T46886"/>
    </row>
    <row r="46887" spans="20:20" x14ac:dyDescent="0.2">
      <c r="T46887"/>
    </row>
    <row r="46888" spans="20:20" x14ac:dyDescent="0.2">
      <c r="T46888"/>
    </row>
    <row r="46889" spans="20:20" x14ac:dyDescent="0.2">
      <c r="T46889"/>
    </row>
    <row r="46890" spans="20:20" x14ac:dyDescent="0.2">
      <c r="T46890"/>
    </row>
    <row r="46891" spans="20:20" x14ac:dyDescent="0.2">
      <c r="T46891"/>
    </row>
    <row r="46892" spans="20:20" x14ac:dyDescent="0.2">
      <c r="T46892"/>
    </row>
    <row r="46893" spans="20:20" x14ac:dyDescent="0.2">
      <c r="T46893"/>
    </row>
    <row r="46894" spans="20:20" x14ac:dyDescent="0.2">
      <c r="T46894"/>
    </row>
    <row r="46895" spans="20:20" x14ac:dyDescent="0.2">
      <c r="T46895"/>
    </row>
    <row r="46896" spans="20:20" x14ac:dyDescent="0.2">
      <c r="T46896"/>
    </row>
    <row r="46897" spans="20:20" x14ac:dyDescent="0.2">
      <c r="T46897"/>
    </row>
    <row r="46898" spans="20:20" x14ac:dyDescent="0.2">
      <c r="T46898"/>
    </row>
    <row r="46899" spans="20:20" x14ac:dyDescent="0.2">
      <c r="T46899"/>
    </row>
    <row r="46900" spans="20:20" x14ac:dyDescent="0.2">
      <c r="T46900"/>
    </row>
    <row r="46901" spans="20:20" x14ac:dyDescent="0.2">
      <c r="T46901"/>
    </row>
    <row r="46902" spans="20:20" x14ac:dyDescent="0.2">
      <c r="T46902"/>
    </row>
    <row r="46903" spans="20:20" x14ac:dyDescent="0.2">
      <c r="T46903"/>
    </row>
    <row r="46904" spans="20:20" x14ac:dyDescent="0.2">
      <c r="T46904"/>
    </row>
    <row r="46905" spans="20:20" x14ac:dyDescent="0.2">
      <c r="T46905"/>
    </row>
    <row r="46906" spans="20:20" x14ac:dyDescent="0.2">
      <c r="T46906"/>
    </row>
    <row r="46907" spans="20:20" x14ac:dyDescent="0.2">
      <c r="T46907"/>
    </row>
    <row r="46908" spans="20:20" x14ac:dyDescent="0.2">
      <c r="T46908"/>
    </row>
    <row r="46909" spans="20:20" x14ac:dyDescent="0.2">
      <c r="T46909"/>
    </row>
    <row r="46910" spans="20:20" x14ac:dyDescent="0.2">
      <c r="T46910"/>
    </row>
    <row r="46911" spans="20:20" x14ac:dyDescent="0.2">
      <c r="T46911"/>
    </row>
    <row r="46912" spans="20:20" x14ac:dyDescent="0.2">
      <c r="T46912"/>
    </row>
    <row r="46913" spans="20:20" x14ac:dyDescent="0.2">
      <c r="T46913"/>
    </row>
    <row r="46914" spans="20:20" x14ac:dyDescent="0.2">
      <c r="T46914"/>
    </row>
    <row r="46915" spans="20:20" x14ac:dyDescent="0.2">
      <c r="T46915"/>
    </row>
    <row r="46916" spans="20:20" x14ac:dyDescent="0.2">
      <c r="T46916"/>
    </row>
    <row r="46917" spans="20:20" x14ac:dyDescent="0.2">
      <c r="T46917"/>
    </row>
    <row r="46918" spans="20:20" x14ac:dyDescent="0.2">
      <c r="T46918"/>
    </row>
    <row r="46919" spans="20:20" x14ac:dyDescent="0.2">
      <c r="T46919"/>
    </row>
    <row r="46920" spans="20:20" x14ac:dyDescent="0.2">
      <c r="T46920"/>
    </row>
    <row r="46921" spans="20:20" x14ac:dyDescent="0.2">
      <c r="T46921"/>
    </row>
    <row r="46922" spans="20:20" x14ac:dyDescent="0.2">
      <c r="T46922"/>
    </row>
    <row r="46923" spans="20:20" x14ac:dyDescent="0.2">
      <c r="T46923"/>
    </row>
    <row r="46924" spans="20:20" x14ac:dyDescent="0.2">
      <c r="T46924"/>
    </row>
    <row r="46925" spans="20:20" x14ac:dyDescent="0.2">
      <c r="T46925"/>
    </row>
    <row r="46926" spans="20:20" x14ac:dyDescent="0.2">
      <c r="T46926"/>
    </row>
    <row r="46927" spans="20:20" x14ac:dyDescent="0.2">
      <c r="T46927"/>
    </row>
    <row r="46928" spans="20:20" x14ac:dyDescent="0.2">
      <c r="T46928"/>
    </row>
    <row r="46929" spans="20:20" x14ac:dyDescent="0.2">
      <c r="T46929"/>
    </row>
    <row r="46930" spans="20:20" x14ac:dyDescent="0.2">
      <c r="T46930"/>
    </row>
    <row r="46931" spans="20:20" x14ac:dyDescent="0.2">
      <c r="T46931"/>
    </row>
    <row r="46932" spans="20:20" x14ac:dyDescent="0.2">
      <c r="T46932"/>
    </row>
    <row r="46933" spans="20:20" x14ac:dyDescent="0.2">
      <c r="T46933"/>
    </row>
    <row r="46934" spans="20:20" x14ac:dyDescent="0.2">
      <c r="T46934"/>
    </row>
    <row r="46935" spans="20:20" x14ac:dyDescent="0.2">
      <c r="T46935"/>
    </row>
    <row r="46936" spans="20:20" x14ac:dyDescent="0.2">
      <c r="T46936"/>
    </row>
    <row r="46937" spans="20:20" x14ac:dyDescent="0.2">
      <c r="T46937"/>
    </row>
    <row r="46938" spans="20:20" x14ac:dyDescent="0.2">
      <c r="T46938"/>
    </row>
    <row r="46939" spans="20:20" x14ac:dyDescent="0.2">
      <c r="T46939"/>
    </row>
    <row r="46940" spans="20:20" x14ac:dyDescent="0.2">
      <c r="T46940"/>
    </row>
    <row r="46941" spans="20:20" x14ac:dyDescent="0.2">
      <c r="T46941"/>
    </row>
    <row r="46942" spans="20:20" x14ac:dyDescent="0.2">
      <c r="T46942"/>
    </row>
    <row r="46943" spans="20:20" x14ac:dyDescent="0.2">
      <c r="T46943"/>
    </row>
    <row r="46944" spans="20:20" x14ac:dyDescent="0.2">
      <c r="T46944"/>
    </row>
    <row r="46945" spans="20:20" x14ac:dyDescent="0.2">
      <c r="T46945"/>
    </row>
    <row r="46946" spans="20:20" x14ac:dyDescent="0.2">
      <c r="T46946"/>
    </row>
    <row r="46947" spans="20:20" x14ac:dyDescent="0.2">
      <c r="T46947"/>
    </row>
    <row r="46948" spans="20:20" x14ac:dyDescent="0.2">
      <c r="T46948"/>
    </row>
    <row r="46949" spans="20:20" x14ac:dyDescent="0.2">
      <c r="T46949"/>
    </row>
    <row r="46950" spans="20:20" x14ac:dyDescent="0.2">
      <c r="T46950"/>
    </row>
    <row r="46951" spans="20:20" x14ac:dyDescent="0.2">
      <c r="T46951"/>
    </row>
    <row r="46952" spans="20:20" x14ac:dyDescent="0.2">
      <c r="T46952"/>
    </row>
    <row r="46953" spans="20:20" x14ac:dyDescent="0.2">
      <c r="T46953"/>
    </row>
    <row r="46954" spans="20:20" x14ac:dyDescent="0.2">
      <c r="T46954"/>
    </row>
    <row r="46955" spans="20:20" x14ac:dyDescent="0.2">
      <c r="T46955"/>
    </row>
    <row r="46956" spans="20:20" x14ac:dyDescent="0.2">
      <c r="T46956"/>
    </row>
    <row r="46957" spans="20:20" x14ac:dyDescent="0.2">
      <c r="T46957"/>
    </row>
    <row r="46958" spans="20:20" x14ac:dyDescent="0.2">
      <c r="T46958"/>
    </row>
    <row r="46959" spans="20:20" x14ac:dyDescent="0.2">
      <c r="T46959"/>
    </row>
    <row r="46960" spans="20:20" x14ac:dyDescent="0.2">
      <c r="T46960"/>
    </row>
    <row r="46961" spans="20:20" x14ac:dyDescent="0.2">
      <c r="T46961"/>
    </row>
    <row r="46962" spans="20:20" x14ac:dyDescent="0.2">
      <c r="T46962"/>
    </row>
    <row r="46963" spans="20:20" x14ac:dyDescent="0.2">
      <c r="T46963"/>
    </row>
    <row r="46964" spans="20:20" x14ac:dyDescent="0.2">
      <c r="T46964"/>
    </row>
    <row r="46965" spans="20:20" x14ac:dyDescent="0.2">
      <c r="T46965"/>
    </row>
    <row r="46966" spans="20:20" x14ac:dyDescent="0.2">
      <c r="T46966"/>
    </row>
    <row r="46967" spans="20:20" x14ac:dyDescent="0.2">
      <c r="T46967"/>
    </row>
    <row r="46968" spans="20:20" x14ac:dyDescent="0.2">
      <c r="T46968"/>
    </row>
    <row r="46969" spans="20:20" x14ac:dyDescent="0.2">
      <c r="T46969"/>
    </row>
    <row r="46970" spans="20:20" x14ac:dyDescent="0.2">
      <c r="T46970"/>
    </row>
    <row r="46971" spans="20:20" x14ac:dyDescent="0.2">
      <c r="T46971"/>
    </row>
    <row r="46972" spans="20:20" x14ac:dyDescent="0.2">
      <c r="T46972"/>
    </row>
    <row r="46973" spans="20:20" x14ac:dyDescent="0.2">
      <c r="T46973"/>
    </row>
    <row r="46974" spans="20:20" x14ac:dyDescent="0.2">
      <c r="T46974"/>
    </row>
    <row r="46975" spans="20:20" x14ac:dyDescent="0.2">
      <c r="T46975"/>
    </row>
    <row r="46976" spans="20:20" x14ac:dyDescent="0.2">
      <c r="T46976"/>
    </row>
    <row r="46977" spans="20:20" x14ac:dyDescent="0.2">
      <c r="T46977"/>
    </row>
    <row r="46978" spans="20:20" x14ac:dyDescent="0.2">
      <c r="T46978"/>
    </row>
    <row r="46979" spans="20:20" x14ac:dyDescent="0.2">
      <c r="T46979"/>
    </row>
    <row r="46980" spans="20:20" x14ac:dyDescent="0.2">
      <c r="T46980"/>
    </row>
    <row r="46981" spans="20:20" x14ac:dyDescent="0.2">
      <c r="T46981"/>
    </row>
    <row r="46982" spans="20:20" x14ac:dyDescent="0.2">
      <c r="T46982"/>
    </row>
    <row r="46983" spans="20:20" x14ac:dyDescent="0.2">
      <c r="T46983"/>
    </row>
    <row r="46984" spans="20:20" x14ac:dyDescent="0.2">
      <c r="T46984"/>
    </row>
    <row r="46985" spans="20:20" x14ac:dyDescent="0.2">
      <c r="T46985"/>
    </row>
    <row r="46986" spans="20:20" x14ac:dyDescent="0.2">
      <c r="T46986"/>
    </row>
    <row r="46987" spans="20:20" x14ac:dyDescent="0.2">
      <c r="T46987"/>
    </row>
    <row r="46988" spans="20:20" x14ac:dyDescent="0.2">
      <c r="T46988"/>
    </row>
    <row r="46989" spans="20:20" x14ac:dyDescent="0.2">
      <c r="T46989"/>
    </row>
    <row r="46990" spans="20:20" x14ac:dyDescent="0.2">
      <c r="T46990"/>
    </row>
    <row r="46991" spans="20:20" x14ac:dyDescent="0.2">
      <c r="T46991"/>
    </row>
    <row r="46992" spans="20:20" x14ac:dyDescent="0.2">
      <c r="T46992"/>
    </row>
    <row r="46993" spans="20:20" x14ac:dyDescent="0.2">
      <c r="T46993"/>
    </row>
    <row r="46994" spans="20:20" x14ac:dyDescent="0.2">
      <c r="T46994"/>
    </row>
    <row r="46995" spans="20:20" x14ac:dyDescent="0.2">
      <c r="T46995"/>
    </row>
    <row r="46996" spans="20:20" x14ac:dyDescent="0.2">
      <c r="T46996"/>
    </row>
    <row r="46997" spans="20:20" x14ac:dyDescent="0.2">
      <c r="T46997"/>
    </row>
    <row r="46998" spans="20:20" x14ac:dyDescent="0.2">
      <c r="T46998"/>
    </row>
    <row r="46999" spans="20:20" x14ac:dyDescent="0.2">
      <c r="T46999"/>
    </row>
    <row r="47000" spans="20:20" x14ac:dyDescent="0.2">
      <c r="T47000"/>
    </row>
    <row r="47001" spans="20:20" x14ac:dyDescent="0.2">
      <c r="T47001"/>
    </row>
    <row r="47002" spans="20:20" x14ac:dyDescent="0.2">
      <c r="T47002"/>
    </row>
    <row r="47003" spans="20:20" x14ac:dyDescent="0.2">
      <c r="T47003"/>
    </row>
    <row r="47004" spans="20:20" x14ac:dyDescent="0.2">
      <c r="T47004"/>
    </row>
    <row r="47005" spans="20:20" x14ac:dyDescent="0.2">
      <c r="T47005"/>
    </row>
    <row r="47006" spans="20:20" x14ac:dyDescent="0.2">
      <c r="T47006"/>
    </row>
    <row r="47007" spans="20:20" x14ac:dyDescent="0.2">
      <c r="T47007"/>
    </row>
    <row r="47008" spans="20:20" x14ac:dyDescent="0.2">
      <c r="T47008"/>
    </row>
    <row r="47009" spans="20:20" x14ac:dyDescent="0.2">
      <c r="T47009"/>
    </row>
    <row r="47010" spans="20:20" x14ac:dyDescent="0.2">
      <c r="T47010"/>
    </row>
    <row r="47011" spans="20:20" x14ac:dyDescent="0.2">
      <c r="T47011"/>
    </row>
    <row r="47012" spans="20:20" x14ac:dyDescent="0.2">
      <c r="T47012"/>
    </row>
    <row r="47013" spans="20:20" x14ac:dyDescent="0.2">
      <c r="T47013"/>
    </row>
    <row r="47014" spans="20:20" x14ac:dyDescent="0.2">
      <c r="T47014"/>
    </row>
    <row r="47015" spans="20:20" x14ac:dyDescent="0.2">
      <c r="T47015"/>
    </row>
    <row r="47016" spans="20:20" x14ac:dyDescent="0.2">
      <c r="T47016"/>
    </row>
    <row r="47017" spans="20:20" x14ac:dyDescent="0.2">
      <c r="T47017"/>
    </row>
    <row r="47018" spans="20:20" x14ac:dyDescent="0.2">
      <c r="T47018"/>
    </row>
    <row r="47019" spans="20:20" x14ac:dyDescent="0.2">
      <c r="T47019"/>
    </row>
    <row r="47020" spans="20:20" x14ac:dyDescent="0.2">
      <c r="T47020"/>
    </row>
    <row r="47021" spans="20:20" x14ac:dyDescent="0.2">
      <c r="T47021"/>
    </row>
    <row r="47022" spans="20:20" x14ac:dyDescent="0.2">
      <c r="T47022"/>
    </row>
    <row r="47023" spans="20:20" x14ac:dyDescent="0.2">
      <c r="T47023"/>
    </row>
    <row r="47024" spans="20:20" x14ac:dyDescent="0.2">
      <c r="T47024"/>
    </row>
    <row r="47025" spans="20:20" x14ac:dyDescent="0.2">
      <c r="T47025"/>
    </row>
    <row r="47026" spans="20:20" x14ac:dyDescent="0.2">
      <c r="T47026"/>
    </row>
    <row r="47027" spans="20:20" x14ac:dyDescent="0.2">
      <c r="T47027"/>
    </row>
    <row r="47028" spans="20:20" x14ac:dyDescent="0.2">
      <c r="T47028"/>
    </row>
    <row r="47029" spans="20:20" x14ac:dyDescent="0.2">
      <c r="T47029"/>
    </row>
    <row r="47030" spans="20:20" x14ac:dyDescent="0.2">
      <c r="T47030"/>
    </row>
    <row r="47031" spans="20:20" x14ac:dyDescent="0.2">
      <c r="T47031"/>
    </row>
    <row r="47032" spans="20:20" x14ac:dyDescent="0.2">
      <c r="T47032"/>
    </row>
    <row r="47033" spans="20:20" x14ac:dyDescent="0.2">
      <c r="T47033"/>
    </row>
    <row r="47034" spans="20:20" x14ac:dyDescent="0.2">
      <c r="T47034"/>
    </row>
    <row r="47035" spans="20:20" x14ac:dyDescent="0.2">
      <c r="T47035"/>
    </row>
    <row r="47036" spans="20:20" x14ac:dyDescent="0.2">
      <c r="T47036"/>
    </row>
    <row r="47037" spans="20:20" x14ac:dyDescent="0.2">
      <c r="T47037"/>
    </row>
    <row r="47038" spans="20:20" x14ac:dyDescent="0.2">
      <c r="T47038"/>
    </row>
    <row r="47039" spans="20:20" x14ac:dyDescent="0.2">
      <c r="T47039"/>
    </row>
    <row r="47040" spans="20:20" x14ac:dyDescent="0.2">
      <c r="T47040"/>
    </row>
    <row r="47041" spans="20:20" x14ac:dyDescent="0.2">
      <c r="T47041"/>
    </row>
    <row r="47042" spans="20:20" x14ac:dyDescent="0.2">
      <c r="T47042"/>
    </row>
    <row r="47043" spans="20:20" x14ac:dyDescent="0.2">
      <c r="T47043"/>
    </row>
    <row r="47044" spans="20:20" x14ac:dyDescent="0.2">
      <c r="T47044"/>
    </row>
    <row r="47045" spans="20:20" x14ac:dyDescent="0.2">
      <c r="T47045"/>
    </row>
    <row r="47046" spans="20:20" x14ac:dyDescent="0.2">
      <c r="T47046"/>
    </row>
    <row r="47047" spans="20:20" x14ac:dyDescent="0.2">
      <c r="T47047"/>
    </row>
    <row r="47048" spans="20:20" x14ac:dyDescent="0.2">
      <c r="T47048"/>
    </row>
    <row r="47049" spans="20:20" x14ac:dyDescent="0.2">
      <c r="T47049"/>
    </row>
    <row r="47050" spans="20:20" x14ac:dyDescent="0.2">
      <c r="T47050"/>
    </row>
    <row r="47051" spans="20:20" x14ac:dyDescent="0.2">
      <c r="T47051"/>
    </row>
    <row r="47052" spans="20:20" x14ac:dyDescent="0.2">
      <c r="T47052"/>
    </row>
    <row r="47053" spans="20:20" x14ac:dyDescent="0.2">
      <c r="T47053"/>
    </row>
    <row r="47054" spans="20:20" x14ac:dyDescent="0.2">
      <c r="T47054"/>
    </row>
    <row r="47055" spans="20:20" x14ac:dyDescent="0.2">
      <c r="T47055"/>
    </row>
    <row r="47056" spans="20:20" x14ac:dyDescent="0.2">
      <c r="T47056"/>
    </row>
    <row r="47057" spans="20:20" x14ac:dyDescent="0.2">
      <c r="T47057"/>
    </row>
    <row r="47058" spans="20:20" x14ac:dyDescent="0.2">
      <c r="T47058"/>
    </row>
    <row r="47059" spans="20:20" x14ac:dyDescent="0.2">
      <c r="T47059"/>
    </row>
    <row r="47060" spans="20:20" x14ac:dyDescent="0.2">
      <c r="T47060"/>
    </row>
    <row r="47061" spans="20:20" x14ac:dyDescent="0.2">
      <c r="T47061"/>
    </row>
    <row r="47062" spans="20:20" x14ac:dyDescent="0.2">
      <c r="T47062"/>
    </row>
    <row r="47063" spans="20:20" x14ac:dyDescent="0.2">
      <c r="T47063"/>
    </row>
    <row r="47064" spans="20:20" x14ac:dyDescent="0.2">
      <c r="T47064"/>
    </row>
    <row r="47065" spans="20:20" x14ac:dyDescent="0.2">
      <c r="T47065"/>
    </row>
    <row r="47066" spans="20:20" x14ac:dyDescent="0.2">
      <c r="T47066"/>
    </row>
    <row r="47067" spans="20:20" x14ac:dyDescent="0.2">
      <c r="T47067"/>
    </row>
    <row r="47068" spans="20:20" x14ac:dyDescent="0.2">
      <c r="T47068"/>
    </row>
    <row r="47069" spans="20:20" x14ac:dyDescent="0.2">
      <c r="T47069"/>
    </row>
    <row r="47070" spans="20:20" x14ac:dyDescent="0.2">
      <c r="T47070"/>
    </row>
    <row r="47071" spans="20:20" x14ac:dyDescent="0.2">
      <c r="T47071"/>
    </row>
    <row r="47072" spans="20:20" x14ac:dyDescent="0.2">
      <c r="T47072"/>
    </row>
    <row r="47073" spans="20:20" x14ac:dyDescent="0.2">
      <c r="T47073"/>
    </row>
    <row r="47074" spans="20:20" x14ac:dyDescent="0.2">
      <c r="T47074"/>
    </row>
    <row r="47075" spans="20:20" x14ac:dyDescent="0.2">
      <c r="T47075"/>
    </row>
    <row r="47076" spans="20:20" x14ac:dyDescent="0.2">
      <c r="T47076"/>
    </row>
    <row r="47077" spans="20:20" x14ac:dyDescent="0.2">
      <c r="T47077"/>
    </row>
    <row r="47078" spans="20:20" x14ac:dyDescent="0.2">
      <c r="T47078"/>
    </row>
    <row r="47079" spans="20:20" x14ac:dyDescent="0.2">
      <c r="T47079"/>
    </row>
    <row r="47080" spans="20:20" x14ac:dyDescent="0.2">
      <c r="T47080"/>
    </row>
    <row r="47081" spans="20:20" x14ac:dyDescent="0.2">
      <c r="T47081"/>
    </row>
    <row r="47082" spans="20:20" x14ac:dyDescent="0.2">
      <c r="T47082"/>
    </row>
    <row r="47083" spans="20:20" x14ac:dyDescent="0.2">
      <c r="T47083"/>
    </row>
    <row r="47084" spans="20:20" x14ac:dyDescent="0.2">
      <c r="T47084"/>
    </row>
    <row r="47085" spans="20:20" x14ac:dyDescent="0.2">
      <c r="T47085"/>
    </row>
    <row r="47086" spans="20:20" x14ac:dyDescent="0.2">
      <c r="T47086"/>
    </row>
    <row r="47087" spans="20:20" x14ac:dyDescent="0.2">
      <c r="T47087"/>
    </row>
    <row r="47088" spans="20:20" x14ac:dyDescent="0.2">
      <c r="T47088"/>
    </row>
    <row r="47089" spans="20:20" x14ac:dyDescent="0.2">
      <c r="T47089"/>
    </row>
    <row r="47090" spans="20:20" x14ac:dyDescent="0.2">
      <c r="T47090"/>
    </row>
    <row r="47091" spans="20:20" x14ac:dyDescent="0.2">
      <c r="T47091"/>
    </row>
    <row r="47092" spans="20:20" x14ac:dyDescent="0.2">
      <c r="T47092"/>
    </row>
    <row r="47093" spans="20:20" x14ac:dyDescent="0.2">
      <c r="T47093"/>
    </row>
    <row r="47094" spans="20:20" x14ac:dyDescent="0.2">
      <c r="T47094"/>
    </row>
    <row r="47095" spans="20:20" x14ac:dyDescent="0.2">
      <c r="T47095"/>
    </row>
    <row r="47096" spans="20:20" x14ac:dyDescent="0.2">
      <c r="T47096"/>
    </row>
    <row r="47097" spans="20:20" x14ac:dyDescent="0.2">
      <c r="T47097"/>
    </row>
    <row r="47098" spans="20:20" x14ac:dyDescent="0.2">
      <c r="T47098"/>
    </row>
    <row r="47099" spans="20:20" x14ac:dyDescent="0.2">
      <c r="T47099"/>
    </row>
    <row r="47100" spans="20:20" x14ac:dyDescent="0.2">
      <c r="T47100"/>
    </row>
    <row r="47101" spans="20:20" x14ac:dyDescent="0.2">
      <c r="T47101"/>
    </row>
    <row r="47102" spans="20:20" x14ac:dyDescent="0.2">
      <c r="T47102"/>
    </row>
    <row r="47103" spans="20:20" x14ac:dyDescent="0.2">
      <c r="T47103"/>
    </row>
    <row r="47104" spans="20:20" x14ac:dyDescent="0.2">
      <c r="T47104"/>
    </row>
    <row r="47105" spans="20:20" x14ac:dyDescent="0.2">
      <c r="T47105"/>
    </row>
    <row r="47106" spans="20:20" x14ac:dyDescent="0.2">
      <c r="T47106"/>
    </row>
    <row r="47107" spans="20:20" x14ac:dyDescent="0.2">
      <c r="T47107"/>
    </row>
    <row r="47108" spans="20:20" x14ac:dyDescent="0.2">
      <c r="T47108"/>
    </row>
    <row r="47109" spans="20:20" x14ac:dyDescent="0.2">
      <c r="T47109"/>
    </row>
    <row r="47110" spans="20:20" x14ac:dyDescent="0.2">
      <c r="T47110"/>
    </row>
    <row r="47111" spans="20:20" x14ac:dyDescent="0.2">
      <c r="T47111"/>
    </row>
    <row r="47112" spans="20:20" x14ac:dyDescent="0.2">
      <c r="T47112"/>
    </row>
    <row r="47113" spans="20:20" x14ac:dyDescent="0.2">
      <c r="T47113"/>
    </row>
    <row r="47114" spans="20:20" x14ac:dyDescent="0.2">
      <c r="T47114"/>
    </row>
    <row r="47115" spans="20:20" x14ac:dyDescent="0.2">
      <c r="T47115"/>
    </row>
    <row r="47116" spans="20:20" x14ac:dyDescent="0.2">
      <c r="T47116"/>
    </row>
    <row r="47117" spans="20:20" x14ac:dyDescent="0.2">
      <c r="T47117"/>
    </row>
    <row r="47118" spans="20:20" x14ac:dyDescent="0.2">
      <c r="T47118"/>
    </row>
    <row r="47119" spans="20:20" x14ac:dyDescent="0.2">
      <c r="T47119"/>
    </row>
    <row r="47120" spans="20:20" x14ac:dyDescent="0.2">
      <c r="T47120"/>
    </row>
    <row r="47121" spans="20:20" x14ac:dyDescent="0.2">
      <c r="T47121"/>
    </row>
    <row r="47122" spans="20:20" x14ac:dyDescent="0.2">
      <c r="T47122"/>
    </row>
    <row r="47123" spans="20:20" x14ac:dyDescent="0.2">
      <c r="T47123"/>
    </row>
    <row r="47124" spans="20:20" x14ac:dyDescent="0.2">
      <c r="T47124"/>
    </row>
    <row r="47125" spans="20:20" x14ac:dyDescent="0.2">
      <c r="T47125"/>
    </row>
    <row r="47126" spans="20:20" x14ac:dyDescent="0.2">
      <c r="T47126"/>
    </row>
    <row r="47127" spans="20:20" x14ac:dyDescent="0.2">
      <c r="T47127"/>
    </row>
    <row r="47128" spans="20:20" x14ac:dyDescent="0.2">
      <c r="T47128"/>
    </row>
    <row r="47129" spans="20:20" x14ac:dyDescent="0.2">
      <c r="T47129"/>
    </row>
    <row r="47130" spans="20:20" x14ac:dyDescent="0.2">
      <c r="T47130"/>
    </row>
    <row r="47131" spans="20:20" x14ac:dyDescent="0.2">
      <c r="T47131"/>
    </row>
    <row r="47132" spans="20:20" x14ac:dyDescent="0.2">
      <c r="T47132"/>
    </row>
    <row r="47133" spans="20:20" x14ac:dyDescent="0.2">
      <c r="T47133"/>
    </row>
    <row r="47134" spans="20:20" x14ac:dyDescent="0.2">
      <c r="T47134"/>
    </row>
    <row r="47135" spans="20:20" x14ac:dyDescent="0.2">
      <c r="T47135"/>
    </row>
    <row r="47136" spans="20:20" x14ac:dyDescent="0.2">
      <c r="T47136"/>
    </row>
    <row r="47137" spans="20:20" x14ac:dyDescent="0.2">
      <c r="T47137"/>
    </row>
    <row r="47138" spans="20:20" x14ac:dyDescent="0.2">
      <c r="T47138"/>
    </row>
    <row r="47139" spans="20:20" x14ac:dyDescent="0.2">
      <c r="T47139"/>
    </row>
    <row r="47140" spans="20:20" x14ac:dyDescent="0.2">
      <c r="T47140"/>
    </row>
    <row r="47141" spans="20:20" x14ac:dyDescent="0.2">
      <c r="T47141"/>
    </row>
    <row r="47142" spans="20:20" x14ac:dyDescent="0.2">
      <c r="T47142"/>
    </row>
    <row r="47143" spans="20:20" x14ac:dyDescent="0.2">
      <c r="T47143"/>
    </row>
    <row r="47144" spans="20:20" x14ac:dyDescent="0.2">
      <c r="T47144"/>
    </row>
    <row r="47145" spans="20:20" x14ac:dyDescent="0.2">
      <c r="T47145"/>
    </row>
    <row r="47146" spans="20:20" x14ac:dyDescent="0.2">
      <c r="T47146"/>
    </row>
    <row r="47147" spans="20:20" x14ac:dyDescent="0.2">
      <c r="T47147"/>
    </row>
    <row r="47148" spans="20:20" x14ac:dyDescent="0.2">
      <c r="T47148"/>
    </row>
    <row r="47149" spans="20:20" x14ac:dyDescent="0.2">
      <c r="T47149"/>
    </row>
    <row r="47150" spans="20:20" x14ac:dyDescent="0.2">
      <c r="T47150"/>
    </row>
    <row r="47151" spans="20:20" x14ac:dyDescent="0.2">
      <c r="T47151"/>
    </row>
    <row r="47152" spans="20:20" x14ac:dyDescent="0.2">
      <c r="T47152"/>
    </row>
    <row r="47153" spans="20:20" x14ac:dyDescent="0.2">
      <c r="T47153"/>
    </row>
    <row r="47154" spans="20:20" x14ac:dyDescent="0.2">
      <c r="T47154"/>
    </row>
    <row r="47155" spans="20:20" x14ac:dyDescent="0.2">
      <c r="T47155"/>
    </row>
    <row r="47156" spans="20:20" x14ac:dyDescent="0.2">
      <c r="T47156"/>
    </row>
    <row r="47157" spans="20:20" x14ac:dyDescent="0.2">
      <c r="T47157"/>
    </row>
    <row r="47158" spans="20:20" x14ac:dyDescent="0.2">
      <c r="T47158"/>
    </row>
    <row r="47159" spans="20:20" x14ac:dyDescent="0.2">
      <c r="T47159"/>
    </row>
    <row r="47160" spans="20:20" x14ac:dyDescent="0.2">
      <c r="T47160"/>
    </row>
    <row r="47161" spans="20:20" x14ac:dyDescent="0.2">
      <c r="T47161"/>
    </row>
    <row r="47162" spans="20:20" x14ac:dyDescent="0.2">
      <c r="T47162"/>
    </row>
    <row r="47163" spans="20:20" x14ac:dyDescent="0.2">
      <c r="T47163"/>
    </row>
    <row r="47164" spans="20:20" x14ac:dyDescent="0.2">
      <c r="T47164"/>
    </row>
    <row r="47165" spans="20:20" x14ac:dyDescent="0.2">
      <c r="T47165"/>
    </row>
    <row r="47166" spans="20:20" x14ac:dyDescent="0.2">
      <c r="T47166"/>
    </row>
    <row r="47167" spans="20:20" x14ac:dyDescent="0.2">
      <c r="T47167"/>
    </row>
    <row r="47168" spans="20:20" x14ac:dyDescent="0.2">
      <c r="T47168"/>
    </row>
    <row r="47169" spans="20:20" x14ac:dyDescent="0.2">
      <c r="T47169"/>
    </row>
    <row r="47170" spans="20:20" x14ac:dyDescent="0.2">
      <c r="T47170"/>
    </row>
    <row r="47171" spans="20:20" x14ac:dyDescent="0.2">
      <c r="T47171"/>
    </row>
    <row r="47172" spans="20:20" x14ac:dyDescent="0.2">
      <c r="T47172"/>
    </row>
    <row r="47173" spans="20:20" x14ac:dyDescent="0.2">
      <c r="T47173"/>
    </row>
    <row r="47174" spans="20:20" x14ac:dyDescent="0.2">
      <c r="T47174"/>
    </row>
    <row r="47175" spans="20:20" x14ac:dyDescent="0.2">
      <c r="T47175"/>
    </row>
    <row r="47176" spans="20:20" x14ac:dyDescent="0.2">
      <c r="T47176"/>
    </row>
    <row r="47177" spans="20:20" x14ac:dyDescent="0.2">
      <c r="T47177"/>
    </row>
    <row r="47178" spans="20:20" x14ac:dyDescent="0.2">
      <c r="T47178"/>
    </row>
    <row r="47179" spans="20:20" x14ac:dyDescent="0.2">
      <c r="T47179"/>
    </row>
    <row r="47180" spans="20:20" x14ac:dyDescent="0.2">
      <c r="T47180"/>
    </row>
    <row r="47181" spans="20:20" x14ac:dyDescent="0.2">
      <c r="T47181"/>
    </row>
    <row r="47182" spans="20:20" x14ac:dyDescent="0.2">
      <c r="T47182"/>
    </row>
    <row r="47183" spans="20:20" x14ac:dyDescent="0.2">
      <c r="T47183"/>
    </row>
    <row r="47184" spans="20:20" x14ac:dyDescent="0.2">
      <c r="T47184"/>
    </row>
    <row r="47185" spans="20:20" x14ac:dyDescent="0.2">
      <c r="T47185"/>
    </row>
    <row r="47186" spans="20:20" x14ac:dyDescent="0.2">
      <c r="T47186"/>
    </row>
    <row r="47187" spans="20:20" x14ac:dyDescent="0.2">
      <c r="T47187"/>
    </row>
    <row r="47188" spans="20:20" x14ac:dyDescent="0.2">
      <c r="T47188"/>
    </row>
    <row r="47189" spans="20:20" x14ac:dyDescent="0.2">
      <c r="T47189"/>
    </row>
    <row r="47190" spans="20:20" x14ac:dyDescent="0.2">
      <c r="T47190"/>
    </row>
    <row r="47191" spans="20:20" x14ac:dyDescent="0.2">
      <c r="T47191"/>
    </row>
    <row r="47192" spans="20:20" x14ac:dyDescent="0.2">
      <c r="T47192"/>
    </row>
    <row r="47193" spans="20:20" x14ac:dyDescent="0.2">
      <c r="T47193"/>
    </row>
    <row r="47194" spans="20:20" x14ac:dyDescent="0.2">
      <c r="T47194"/>
    </row>
    <row r="47195" spans="20:20" x14ac:dyDescent="0.2">
      <c r="T47195"/>
    </row>
    <row r="47196" spans="20:20" x14ac:dyDescent="0.2">
      <c r="T47196"/>
    </row>
    <row r="47197" spans="20:20" x14ac:dyDescent="0.2">
      <c r="T47197"/>
    </row>
    <row r="47198" spans="20:20" x14ac:dyDescent="0.2">
      <c r="T47198"/>
    </row>
    <row r="47199" spans="20:20" x14ac:dyDescent="0.2">
      <c r="T47199"/>
    </row>
    <row r="47200" spans="20:20" x14ac:dyDescent="0.2">
      <c r="T47200"/>
    </row>
    <row r="47201" spans="20:20" x14ac:dyDescent="0.2">
      <c r="T47201"/>
    </row>
    <row r="47202" spans="20:20" x14ac:dyDescent="0.2">
      <c r="T47202"/>
    </row>
    <row r="47203" spans="20:20" x14ac:dyDescent="0.2">
      <c r="T47203"/>
    </row>
    <row r="47204" spans="20:20" x14ac:dyDescent="0.2">
      <c r="T47204"/>
    </row>
    <row r="47205" spans="20:20" x14ac:dyDescent="0.2">
      <c r="T47205"/>
    </row>
    <row r="47206" spans="20:20" x14ac:dyDescent="0.2">
      <c r="T47206"/>
    </row>
    <row r="47207" spans="20:20" x14ac:dyDescent="0.2">
      <c r="T47207"/>
    </row>
    <row r="47208" spans="20:20" x14ac:dyDescent="0.2">
      <c r="T47208"/>
    </row>
    <row r="47209" spans="20:20" x14ac:dyDescent="0.2">
      <c r="T47209"/>
    </row>
    <row r="47210" spans="20:20" x14ac:dyDescent="0.2">
      <c r="T47210"/>
    </row>
    <row r="47211" spans="20:20" x14ac:dyDescent="0.2">
      <c r="T47211"/>
    </row>
    <row r="47212" spans="20:20" x14ac:dyDescent="0.2">
      <c r="T47212"/>
    </row>
    <row r="47213" spans="20:20" x14ac:dyDescent="0.2">
      <c r="T47213"/>
    </row>
    <row r="47214" spans="20:20" x14ac:dyDescent="0.2">
      <c r="T47214"/>
    </row>
    <row r="47215" spans="20:20" x14ac:dyDescent="0.2">
      <c r="T47215"/>
    </row>
    <row r="47216" spans="20:20" x14ac:dyDescent="0.2">
      <c r="T47216"/>
    </row>
    <row r="47217" spans="20:20" x14ac:dyDescent="0.2">
      <c r="T47217"/>
    </row>
    <row r="47218" spans="20:20" x14ac:dyDescent="0.2">
      <c r="T47218"/>
    </row>
    <row r="47219" spans="20:20" x14ac:dyDescent="0.2">
      <c r="T47219"/>
    </row>
    <row r="47220" spans="20:20" x14ac:dyDescent="0.2">
      <c r="T47220"/>
    </row>
    <row r="47221" spans="20:20" x14ac:dyDescent="0.2">
      <c r="T47221"/>
    </row>
    <row r="47222" spans="20:20" x14ac:dyDescent="0.2">
      <c r="T47222"/>
    </row>
    <row r="47223" spans="20:20" x14ac:dyDescent="0.2">
      <c r="T47223"/>
    </row>
    <row r="47224" spans="20:20" x14ac:dyDescent="0.2">
      <c r="T47224"/>
    </row>
    <row r="47225" spans="20:20" x14ac:dyDescent="0.2">
      <c r="T47225"/>
    </row>
    <row r="47226" spans="20:20" x14ac:dyDescent="0.2">
      <c r="T47226"/>
    </row>
    <row r="47227" spans="20:20" x14ac:dyDescent="0.2">
      <c r="T47227"/>
    </row>
    <row r="47228" spans="20:20" x14ac:dyDescent="0.2">
      <c r="T47228"/>
    </row>
    <row r="47229" spans="20:20" x14ac:dyDescent="0.2">
      <c r="T47229"/>
    </row>
    <row r="47230" spans="20:20" x14ac:dyDescent="0.2">
      <c r="T47230"/>
    </row>
    <row r="47231" spans="20:20" x14ac:dyDescent="0.2">
      <c r="T47231"/>
    </row>
    <row r="47232" spans="20:20" x14ac:dyDescent="0.2">
      <c r="T47232"/>
    </row>
    <row r="47233" spans="20:20" x14ac:dyDescent="0.2">
      <c r="T47233"/>
    </row>
    <row r="47234" spans="20:20" x14ac:dyDescent="0.2">
      <c r="T47234"/>
    </row>
    <row r="47235" spans="20:20" x14ac:dyDescent="0.2">
      <c r="T47235"/>
    </row>
    <row r="47236" spans="20:20" x14ac:dyDescent="0.2">
      <c r="T47236"/>
    </row>
    <row r="47237" spans="20:20" x14ac:dyDescent="0.2">
      <c r="T47237"/>
    </row>
    <row r="47238" spans="20:20" x14ac:dyDescent="0.2">
      <c r="T47238"/>
    </row>
    <row r="47239" spans="20:20" x14ac:dyDescent="0.2">
      <c r="T47239"/>
    </row>
    <row r="47240" spans="20:20" x14ac:dyDescent="0.2">
      <c r="T47240"/>
    </row>
    <row r="47241" spans="20:20" x14ac:dyDescent="0.2">
      <c r="T47241"/>
    </row>
    <row r="47242" spans="20:20" x14ac:dyDescent="0.2">
      <c r="T47242"/>
    </row>
    <row r="47243" spans="20:20" x14ac:dyDescent="0.2">
      <c r="T47243"/>
    </row>
    <row r="47244" spans="20:20" x14ac:dyDescent="0.2">
      <c r="T47244"/>
    </row>
    <row r="47245" spans="20:20" x14ac:dyDescent="0.2">
      <c r="T47245"/>
    </row>
    <row r="47246" spans="20:20" x14ac:dyDescent="0.2">
      <c r="T47246"/>
    </row>
    <row r="47247" spans="20:20" x14ac:dyDescent="0.2">
      <c r="T47247"/>
    </row>
    <row r="47248" spans="20:20" x14ac:dyDescent="0.2">
      <c r="T47248"/>
    </row>
    <row r="47249" spans="20:20" x14ac:dyDescent="0.2">
      <c r="T47249"/>
    </row>
    <row r="47250" spans="20:20" x14ac:dyDescent="0.2">
      <c r="T47250"/>
    </row>
    <row r="47251" spans="20:20" x14ac:dyDescent="0.2">
      <c r="T47251"/>
    </row>
    <row r="47252" spans="20:20" x14ac:dyDescent="0.2">
      <c r="T47252"/>
    </row>
    <row r="47253" spans="20:20" x14ac:dyDescent="0.2">
      <c r="T47253"/>
    </row>
    <row r="47254" spans="20:20" x14ac:dyDescent="0.2">
      <c r="T47254"/>
    </row>
    <row r="47255" spans="20:20" x14ac:dyDescent="0.2">
      <c r="T47255"/>
    </row>
    <row r="47256" spans="20:20" x14ac:dyDescent="0.2">
      <c r="T47256"/>
    </row>
    <row r="47257" spans="20:20" x14ac:dyDescent="0.2">
      <c r="T47257"/>
    </row>
    <row r="47258" spans="20:20" x14ac:dyDescent="0.2">
      <c r="T47258"/>
    </row>
    <row r="47259" spans="20:20" x14ac:dyDescent="0.2">
      <c r="T47259"/>
    </row>
    <row r="47260" spans="20:20" x14ac:dyDescent="0.2">
      <c r="T47260"/>
    </row>
    <row r="47261" spans="20:20" x14ac:dyDescent="0.2">
      <c r="T47261"/>
    </row>
    <row r="47262" spans="20:20" x14ac:dyDescent="0.2">
      <c r="T47262"/>
    </row>
    <row r="47263" spans="20:20" x14ac:dyDescent="0.2">
      <c r="T47263"/>
    </row>
    <row r="47264" spans="20:20" x14ac:dyDescent="0.2">
      <c r="T47264"/>
    </row>
    <row r="47265" spans="20:20" x14ac:dyDescent="0.2">
      <c r="T47265"/>
    </row>
    <row r="47266" spans="20:20" x14ac:dyDescent="0.2">
      <c r="T47266"/>
    </row>
    <row r="47267" spans="20:20" x14ac:dyDescent="0.2">
      <c r="T47267"/>
    </row>
    <row r="47268" spans="20:20" x14ac:dyDescent="0.2">
      <c r="T47268"/>
    </row>
    <row r="47269" spans="20:20" x14ac:dyDescent="0.2">
      <c r="T47269"/>
    </row>
    <row r="47270" spans="20:20" x14ac:dyDescent="0.2">
      <c r="T47270"/>
    </row>
    <row r="47271" spans="20:20" x14ac:dyDescent="0.2">
      <c r="T47271"/>
    </row>
    <row r="47272" spans="20:20" x14ac:dyDescent="0.2">
      <c r="T47272"/>
    </row>
    <row r="47273" spans="20:20" x14ac:dyDescent="0.2">
      <c r="T47273"/>
    </row>
    <row r="47274" spans="20:20" x14ac:dyDescent="0.2">
      <c r="T47274"/>
    </row>
    <row r="47275" spans="20:20" x14ac:dyDescent="0.2">
      <c r="T47275"/>
    </row>
    <row r="47276" spans="20:20" x14ac:dyDescent="0.2">
      <c r="T47276"/>
    </row>
    <row r="47277" spans="20:20" x14ac:dyDescent="0.2">
      <c r="T47277"/>
    </row>
    <row r="47278" spans="20:20" x14ac:dyDescent="0.2">
      <c r="T47278"/>
    </row>
    <row r="47279" spans="20:20" x14ac:dyDescent="0.2">
      <c r="T47279"/>
    </row>
    <row r="47280" spans="20:20" x14ac:dyDescent="0.2">
      <c r="T47280"/>
    </row>
    <row r="47281" spans="20:20" x14ac:dyDescent="0.2">
      <c r="T47281"/>
    </row>
    <row r="47282" spans="20:20" x14ac:dyDescent="0.2">
      <c r="T47282"/>
    </row>
    <row r="47283" spans="20:20" x14ac:dyDescent="0.2">
      <c r="T47283"/>
    </row>
    <row r="47284" spans="20:20" x14ac:dyDescent="0.2">
      <c r="T47284"/>
    </row>
    <row r="47285" spans="20:20" x14ac:dyDescent="0.2">
      <c r="T47285"/>
    </row>
    <row r="47286" spans="20:20" x14ac:dyDescent="0.2">
      <c r="T47286"/>
    </row>
    <row r="47287" spans="20:20" x14ac:dyDescent="0.2">
      <c r="T47287"/>
    </row>
    <row r="47288" spans="20:20" x14ac:dyDescent="0.2">
      <c r="T47288"/>
    </row>
    <row r="47289" spans="20:20" x14ac:dyDescent="0.2">
      <c r="T47289"/>
    </row>
    <row r="47290" spans="20:20" x14ac:dyDescent="0.2">
      <c r="T47290"/>
    </row>
    <row r="47291" spans="20:20" x14ac:dyDescent="0.2">
      <c r="T47291"/>
    </row>
    <row r="47292" spans="20:20" x14ac:dyDescent="0.2">
      <c r="T47292"/>
    </row>
    <row r="47293" spans="20:20" x14ac:dyDescent="0.2">
      <c r="T47293"/>
    </row>
    <row r="47294" spans="20:20" x14ac:dyDescent="0.2">
      <c r="T47294"/>
    </row>
    <row r="47295" spans="20:20" x14ac:dyDescent="0.2">
      <c r="T47295"/>
    </row>
    <row r="47296" spans="20:20" x14ac:dyDescent="0.2">
      <c r="T47296"/>
    </row>
    <row r="47297" spans="20:20" x14ac:dyDescent="0.2">
      <c r="T47297"/>
    </row>
    <row r="47298" spans="20:20" x14ac:dyDescent="0.2">
      <c r="T47298"/>
    </row>
    <row r="47299" spans="20:20" x14ac:dyDescent="0.2">
      <c r="T47299"/>
    </row>
    <row r="47300" spans="20:20" x14ac:dyDescent="0.2">
      <c r="T47300"/>
    </row>
    <row r="47301" spans="20:20" x14ac:dyDescent="0.2">
      <c r="T47301"/>
    </row>
    <row r="47302" spans="20:20" x14ac:dyDescent="0.2">
      <c r="T47302"/>
    </row>
    <row r="47303" spans="20:20" x14ac:dyDescent="0.2">
      <c r="T47303"/>
    </row>
    <row r="47304" spans="20:20" x14ac:dyDescent="0.2">
      <c r="T47304"/>
    </row>
    <row r="47305" spans="20:20" x14ac:dyDescent="0.2">
      <c r="T47305"/>
    </row>
    <row r="47306" spans="20:20" x14ac:dyDescent="0.2">
      <c r="T47306"/>
    </row>
    <row r="47307" spans="20:20" x14ac:dyDescent="0.2">
      <c r="T47307"/>
    </row>
    <row r="47308" spans="20:20" x14ac:dyDescent="0.2">
      <c r="T47308"/>
    </row>
    <row r="47309" spans="20:20" x14ac:dyDescent="0.2">
      <c r="T47309"/>
    </row>
    <row r="47310" spans="20:20" x14ac:dyDescent="0.2">
      <c r="T47310"/>
    </row>
    <row r="47311" spans="20:20" x14ac:dyDescent="0.2">
      <c r="T47311"/>
    </row>
    <row r="47312" spans="20:20" x14ac:dyDescent="0.2">
      <c r="T47312"/>
    </row>
    <row r="47313" spans="20:20" x14ac:dyDescent="0.2">
      <c r="T47313"/>
    </row>
    <row r="47314" spans="20:20" x14ac:dyDescent="0.2">
      <c r="T47314"/>
    </row>
    <row r="47315" spans="20:20" x14ac:dyDescent="0.2">
      <c r="T47315"/>
    </row>
    <row r="47316" spans="20:20" x14ac:dyDescent="0.2">
      <c r="T47316"/>
    </row>
    <row r="47317" spans="20:20" x14ac:dyDescent="0.2">
      <c r="T47317"/>
    </row>
    <row r="47318" spans="20:20" x14ac:dyDescent="0.2">
      <c r="T47318"/>
    </row>
    <row r="47319" spans="20:20" x14ac:dyDescent="0.2">
      <c r="T47319"/>
    </row>
    <row r="47320" spans="20:20" x14ac:dyDescent="0.2">
      <c r="T47320"/>
    </row>
    <row r="47321" spans="20:20" x14ac:dyDescent="0.2">
      <c r="T47321"/>
    </row>
    <row r="47322" spans="20:20" x14ac:dyDescent="0.2">
      <c r="T47322"/>
    </row>
    <row r="47323" spans="20:20" x14ac:dyDescent="0.2">
      <c r="T47323"/>
    </row>
    <row r="47324" spans="20:20" x14ac:dyDescent="0.2">
      <c r="T47324"/>
    </row>
    <row r="47325" spans="20:20" x14ac:dyDescent="0.2">
      <c r="T47325"/>
    </row>
    <row r="47326" spans="20:20" x14ac:dyDescent="0.2">
      <c r="T47326"/>
    </row>
    <row r="47327" spans="20:20" x14ac:dyDescent="0.2">
      <c r="T47327"/>
    </row>
    <row r="47328" spans="20:20" x14ac:dyDescent="0.2">
      <c r="T47328"/>
    </row>
    <row r="47329" spans="20:20" x14ac:dyDescent="0.2">
      <c r="T47329"/>
    </row>
    <row r="47330" spans="20:20" x14ac:dyDescent="0.2">
      <c r="T47330"/>
    </row>
    <row r="47331" spans="20:20" x14ac:dyDescent="0.2">
      <c r="T47331"/>
    </row>
    <row r="47332" spans="20:20" x14ac:dyDescent="0.2">
      <c r="T47332"/>
    </row>
    <row r="47333" spans="20:20" x14ac:dyDescent="0.2">
      <c r="T47333"/>
    </row>
    <row r="47334" spans="20:20" x14ac:dyDescent="0.2">
      <c r="T47334"/>
    </row>
    <row r="47335" spans="20:20" x14ac:dyDescent="0.2">
      <c r="T47335"/>
    </row>
    <row r="47336" spans="20:20" x14ac:dyDescent="0.2">
      <c r="T47336"/>
    </row>
    <row r="47337" spans="20:20" x14ac:dyDescent="0.2">
      <c r="T47337"/>
    </row>
    <row r="47338" spans="20:20" x14ac:dyDescent="0.2">
      <c r="T47338"/>
    </row>
    <row r="47339" spans="20:20" x14ac:dyDescent="0.2">
      <c r="T47339"/>
    </row>
    <row r="47340" spans="20:20" x14ac:dyDescent="0.2">
      <c r="T47340"/>
    </row>
    <row r="47341" spans="20:20" x14ac:dyDescent="0.2">
      <c r="T47341"/>
    </row>
    <row r="47342" spans="20:20" x14ac:dyDescent="0.2">
      <c r="T47342"/>
    </row>
    <row r="47343" spans="20:20" x14ac:dyDescent="0.2">
      <c r="T47343"/>
    </row>
    <row r="47344" spans="20:20" x14ac:dyDescent="0.2">
      <c r="T47344"/>
    </row>
    <row r="47345" spans="20:20" x14ac:dyDescent="0.2">
      <c r="T47345"/>
    </row>
    <row r="47346" spans="20:20" x14ac:dyDescent="0.2">
      <c r="T47346"/>
    </row>
    <row r="47347" spans="20:20" x14ac:dyDescent="0.2">
      <c r="T47347"/>
    </row>
    <row r="47348" spans="20:20" x14ac:dyDescent="0.2">
      <c r="T47348"/>
    </row>
    <row r="47349" spans="20:20" x14ac:dyDescent="0.2">
      <c r="T47349"/>
    </row>
    <row r="47350" spans="20:20" x14ac:dyDescent="0.2">
      <c r="T47350"/>
    </row>
    <row r="47351" spans="20:20" x14ac:dyDescent="0.2">
      <c r="T47351"/>
    </row>
    <row r="47352" spans="20:20" x14ac:dyDescent="0.2">
      <c r="T47352"/>
    </row>
    <row r="47353" spans="20:20" x14ac:dyDescent="0.2">
      <c r="T47353"/>
    </row>
    <row r="47354" spans="20:20" x14ac:dyDescent="0.2">
      <c r="T47354"/>
    </row>
    <row r="47355" spans="20:20" x14ac:dyDescent="0.2">
      <c r="T47355"/>
    </row>
    <row r="47356" spans="20:20" x14ac:dyDescent="0.2">
      <c r="T47356"/>
    </row>
    <row r="47357" spans="20:20" x14ac:dyDescent="0.2">
      <c r="T47357"/>
    </row>
    <row r="47358" spans="20:20" x14ac:dyDescent="0.2">
      <c r="T47358"/>
    </row>
    <row r="47359" spans="20:20" x14ac:dyDescent="0.2">
      <c r="T47359"/>
    </row>
    <row r="47360" spans="20:20" x14ac:dyDescent="0.2">
      <c r="T47360"/>
    </row>
    <row r="47361" spans="20:20" x14ac:dyDescent="0.2">
      <c r="T47361"/>
    </row>
    <row r="47362" spans="20:20" x14ac:dyDescent="0.2">
      <c r="T47362"/>
    </row>
    <row r="47363" spans="20:20" x14ac:dyDescent="0.2">
      <c r="T47363"/>
    </row>
    <row r="47364" spans="20:20" x14ac:dyDescent="0.2">
      <c r="T47364"/>
    </row>
    <row r="47365" spans="20:20" x14ac:dyDescent="0.2">
      <c r="T47365"/>
    </row>
    <row r="47366" spans="20:20" x14ac:dyDescent="0.2">
      <c r="T47366"/>
    </row>
    <row r="47367" spans="20:20" x14ac:dyDescent="0.2">
      <c r="T47367"/>
    </row>
    <row r="47368" spans="20:20" x14ac:dyDescent="0.2">
      <c r="T47368"/>
    </row>
    <row r="47369" spans="20:20" x14ac:dyDescent="0.2">
      <c r="T47369"/>
    </row>
    <row r="47370" spans="20:20" x14ac:dyDescent="0.2">
      <c r="T47370"/>
    </row>
    <row r="47371" spans="20:20" x14ac:dyDescent="0.2">
      <c r="T47371"/>
    </row>
    <row r="47372" spans="20:20" x14ac:dyDescent="0.2">
      <c r="T47372"/>
    </row>
    <row r="47373" spans="20:20" x14ac:dyDescent="0.2">
      <c r="T47373"/>
    </row>
    <row r="47374" spans="20:20" x14ac:dyDescent="0.2">
      <c r="T47374"/>
    </row>
    <row r="47375" spans="20:20" x14ac:dyDescent="0.2">
      <c r="T47375"/>
    </row>
    <row r="47376" spans="20:20" x14ac:dyDescent="0.2">
      <c r="T47376"/>
    </row>
    <row r="47377" spans="20:20" x14ac:dyDescent="0.2">
      <c r="T47377"/>
    </row>
    <row r="47378" spans="20:20" x14ac:dyDescent="0.2">
      <c r="T47378"/>
    </row>
    <row r="47379" spans="20:20" x14ac:dyDescent="0.2">
      <c r="T47379"/>
    </row>
    <row r="47380" spans="20:20" x14ac:dyDescent="0.2">
      <c r="T47380"/>
    </row>
    <row r="47381" spans="20:20" x14ac:dyDescent="0.2">
      <c r="T47381"/>
    </row>
    <row r="47382" spans="20:20" x14ac:dyDescent="0.2">
      <c r="T47382"/>
    </row>
    <row r="47383" spans="20:20" x14ac:dyDescent="0.2">
      <c r="T47383"/>
    </row>
    <row r="47384" spans="20:20" x14ac:dyDescent="0.2">
      <c r="T47384"/>
    </row>
    <row r="47385" spans="20:20" x14ac:dyDescent="0.2">
      <c r="T47385"/>
    </row>
    <row r="47386" spans="20:20" x14ac:dyDescent="0.2">
      <c r="T47386"/>
    </row>
    <row r="47387" spans="20:20" x14ac:dyDescent="0.2">
      <c r="T47387"/>
    </row>
    <row r="47388" spans="20:20" x14ac:dyDescent="0.2">
      <c r="T47388"/>
    </row>
    <row r="47389" spans="20:20" x14ac:dyDescent="0.2">
      <c r="T47389"/>
    </row>
    <row r="47390" spans="20:20" x14ac:dyDescent="0.2">
      <c r="T47390"/>
    </row>
    <row r="47391" spans="20:20" x14ac:dyDescent="0.2">
      <c r="T47391"/>
    </row>
    <row r="47392" spans="20:20" x14ac:dyDescent="0.2">
      <c r="T47392"/>
    </row>
    <row r="47393" spans="20:20" x14ac:dyDescent="0.2">
      <c r="T47393"/>
    </row>
    <row r="47394" spans="20:20" x14ac:dyDescent="0.2">
      <c r="T47394"/>
    </row>
    <row r="47395" spans="20:20" x14ac:dyDescent="0.2">
      <c r="T47395"/>
    </row>
    <row r="47396" spans="20:20" x14ac:dyDescent="0.2">
      <c r="T47396"/>
    </row>
    <row r="47397" spans="20:20" x14ac:dyDescent="0.2">
      <c r="T47397"/>
    </row>
    <row r="47398" spans="20:20" x14ac:dyDescent="0.2">
      <c r="T47398"/>
    </row>
    <row r="47399" spans="20:20" x14ac:dyDescent="0.2">
      <c r="T47399"/>
    </row>
    <row r="47400" spans="20:20" x14ac:dyDescent="0.2">
      <c r="T47400"/>
    </row>
    <row r="47401" spans="20:20" x14ac:dyDescent="0.2">
      <c r="T47401"/>
    </row>
    <row r="47402" spans="20:20" x14ac:dyDescent="0.2">
      <c r="T47402"/>
    </row>
    <row r="47403" spans="20:20" x14ac:dyDescent="0.2">
      <c r="T47403"/>
    </row>
    <row r="47404" spans="20:20" x14ac:dyDescent="0.2">
      <c r="T47404"/>
    </row>
    <row r="47405" spans="20:20" x14ac:dyDescent="0.2">
      <c r="T47405"/>
    </row>
    <row r="47406" spans="20:20" x14ac:dyDescent="0.2">
      <c r="T47406"/>
    </row>
    <row r="47407" spans="20:20" x14ac:dyDescent="0.2">
      <c r="T47407"/>
    </row>
    <row r="47408" spans="20:20" x14ac:dyDescent="0.2">
      <c r="T47408"/>
    </row>
    <row r="47409" spans="20:20" x14ac:dyDescent="0.2">
      <c r="T47409"/>
    </row>
    <row r="47410" spans="20:20" x14ac:dyDescent="0.2">
      <c r="T47410"/>
    </row>
    <row r="47411" spans="20:20" x14ac:dyDescent="0.2">
      <c r="T47411"/>
    </row>
    <row r="47412" spans="20:20" x14ac:dyDescent="0.2">
      <c r="T47412"/>
    </row>
    <row r="47413" spans="20:20" x14ac:dyDescent="0.2">
      <c r="T47413"/>
    </row>
    <row r="47414" spans="20:20" x14ac:dyDescent="0.2">
      <c r="T47414"/>
    </row>
    <row r="47415" spans="20:20" x14ac:dyDescent="0.2">
      <c r="T47415"/>
    </row>
    <row r="47416" spans="20:20" x14ac:dyDescent="0.2">
      <c r="T47416"/>
    </row>
    <row r="47417" spans="20:20" x14ac:dyDescent="0.2">
      <c r="T47417"/>
    </row>
    <row r="47418" spans="20:20" x14ac:dyDescent="0.2">
      <c r="T47418"/>
    </row>
    <row r="47419" spans="20:20" x14ac:dyDescent="0.2">
      <c r="T47419"/>
    </row>
    <row r="47420" spans="20:20" x14ac:dyDescent="0.2">
      <c r="T47420"/>
    </row>
    <row r="47421" spans="20:20" x14ac:dyDescent="0.2">
      <c r="T47421"/>
    </row>
    <row r="47422" spans="20:20" x14ac:dyDescent="0.2">
      <c r="T47422"/>
    </row>
    <row r="47423" spans="20:20" x14ac:dyDescent="0.2">
      <c r="T47423"/>
    </row>
    <row r="47424" spans="20:20" x14ac:dyDescent="0.2">
      <c r="T47424"/>
    </row>
    <row r="47425" spans="20:20" x14ac:dyDescent="0.2">
      <c r="T47425"/>
    </row>
    <row r="47426" spans="20:20" x14ac:dyDescent="0.2">
      <c r="T47426"/>
    </row>
    <row r="47427" spans="20:20" x14ac:dyDescent="0.2">
      <c r="T47427"/>
    </row>
    <row r="47428" spans="20:20" x14ac:dyDescent="0.2">
      <c r="T47428"/>
    </row>
    <row r="47429" spans="20:20" x14ac:dyDescent="0.2">
      <c r="T47429"/>
    </row>
    <row r="47430" spans="20:20" x14ac:dyDescent="0.2">
      <c r="T47430"/>
    </row>
    <row r="47431" spans="20:20" x14ac:dyDescent="0.2">
      <c r="T47431"/>
    </row>
    <row r="47432" spans="20:20" x14ac:dyDescent="0.2">
      <c r="T47432"/>
    </row>
    <row r="47433" spans="20:20" x14ac:dyDescent="0.2">
      <c r="T47433"/>
    </row>
    <row r="47434" spans="20:20" x14ac:dyDescent="0.2">
      <c r="T47434"/>
    </row>
    <row r="47435" spans="20:20" x14ac:dyDescent="0.2">
      <c r="T47435"/>
    </row>
    <row r="47436" spans="20:20" x14ac:dyDescent="0.2">
      <c r="T47436"/>
    </row>
    <row r="47437" spans="20:20" x14ac:dyDescent="0.2">
      <c r="T47437"/>
    </row>
    <row r="47438" spans="20:20" x14ac:dyDescent="0.2">
      <c r="T47438"/>
    </row>
    <row r="47439" spans="20:20" x14ac:dyDescent="0.2">
      <c r="T47439"/>
    </row>
    <row r="47440" spans="20:20" x14ac:dyDescent="0.2">
      <c r="T47440"/>
    </row>
    <row r="47441" spans="20:20" x14ac:dyDescent="0.2">
      <c r="T47441"/>
    </row>
    <row r="47442" spans="20:20" x14ac:dyDescent="0.2">
      <c r="T47442"/>
    </row>
    <row r="47443" spans="20:20" x14ac:dyDescent="0.2">
      <c r="T47443"/>
    </row>
    <row r="47444" spans="20:20" x14ac:dyDescent="0.2">
      <c r="T47444"/>
    </row>
    <row r="47445" spans="20:20" x14ac:dyDescent="0.2">
      <c r="T47445"/>
    </row>
    <row r="47446" spans="20:20" x14ac:dyDescent="0.2">
      <c r="T47446"/>
    </row>
    <row r="47447" spans="20:20" x14ac:dyDescent="0.2">
      <c r="T47447"/>
    </row>
    <row r="47448" spans="20:20" x14ac:dyDescent="0.2">
      <c r="T47448"/>
    </row>
    <row r="47449" spans="20:20" x14ac:dyDescent="0.2">
      <c r="T47449"/>
    </row>
    <row r="47450" spans="20:20" x14ac:dyDescent="0.2">
      <c r="T47450"/>
    </row>
    <row r="47451" spans="20:20" x14ac:dyDescent="0.2">
      <c r="T47451"/>
    </row>
    <row r="47452" spans="20:20" x14ac:dyDescent="0.2">
      <c r="T47452"/>
    </row>
    <row r="47453" spans="20:20" x14ac:dyDescent="0.2">
      <c r="T47453"/>
    </row>
    <row r="47454" spans="20:20" x14ac:dyDescent="0.2">
      <c r="T47454"/>
    </row>
    <row r="47455" spans="20:20" x14ac:dyDescent="0.2">
      <c r="T47455"/>
    </row>
    <row r="47456" spans="20:20" x14ac:dyDescent="0.2">
      <c r="T47456"/>
    </row>
    <row r="47457" spans="20:20" x14ac:dyDescent="0.2">
      <c r="T47457"/>
    </row>
    <row r="47458" spans="20:20" x14ac:dyDescent="0.2">
      <c r="T47458"/>
    </row>
    <row r="47459" spans="20:20" x14ac:dyDescent="0.2">
      <c r="T47459"/>
    </row>
    <row r="47460" spans="20:20" x14ac:dyDescent="0.2">
      <c r="T47460"/>
    </row>
    <row r="47461" spans="20:20" x14ac:dyDescent="0.2">
      <c r="T47461"/>
    </row>
    <row r="47462" spans="20:20" x14ac:dyDescent="0.2">
      <c r="T47462"/>
    </row>
    <row r="47463" spans="20:20" x14ac:dyDescent="0.2">
      <c r="T47463"/>
    </row>
    <row r="47464" spans="20:20" x14ac:dyDescent="0.2">
      <c r="T47464"/>
    </row>
    <row r="47465" spans="20:20" x14ac:dyDescent="0.2">
      <c r="T47465"/>
    </row>
    <row r="47466" spans="20:20" x14ac:dyDescent="0.2">
      <c r="T47466"/>
    </row>
    <row r="47467" spans="20:20" x14ac:dyDescent="0.2">
      <c r="T47467"/>
    </row>
    <row r="47468" spans="20:20" x14ac:dyDescent="0.2">
      <c r="T47468"/>
    </row>
    <row r="47469" spans="20:20" x14ac:dyDescent="0.2">
      <c r="T47469"/>
    </row>
    <row r="47470" spans="20:20" x14ac:dyDescent="0.2">
      <c r="T47470"/>
    </row>
    <row r="47471" spans="20:20" x14ac:dyDescent="0.2">
      <c r="T47471"/>
    </row>
    <row r="47472" spans="20:20" x14ac:dyDescent="0.2">
      <c r="T47472"/>
    </row>
    <row r="47473" spans="20:20" x14ac:dyDescent="0.2">
      <c r="T47473"/>
    </row>
    <row r="47474" spans="20:20" x14ac:dyDescent="0.2">
      <c r="T47474"/>
    </row>
    <row r="47475" spans="20:20" x14ac:dyDescent="0.2">
      <c r="T47475"/>
    </row>
    <row r="47476" spans="20:20" x14ac:dyDescent="0.2">
      <c r="T47476"/>
    </row>
    <row r="47477" spans="20:20" x14ac:dyDescent="0.2">
      <c r="T47477"/>
    </row>
    <row r="47478" spans="20:20" x14ac:dyDescent="0.2">
      <c r="T47478"/>
    </row>
    <row r="47479" spans="20:20" x14ac:dyDescent="0.2">
      <c r="T47479"/>
    </row>
    <row r="47480" spans="20:20" x14ac:dyDescent="0.2">
      <c r="T47480"/>
    </row>
    <row r="47481" spans="20:20" x14ac:dyDescent="0.2">
      <c r="T47481"/>
    </row>
    <row r="47482" spans="20:20" x14ac:dyDescent="0.2">
      <c r="T47482"/>
    </row>
    <row r="47483" spans="20:20" x14ac:dyDescent="0.2">
      <c r="T47483"/>
    </row>
    <row r="47484" spans="20:20" x14ac:dyDescent="0.2">
      <c r="T47484"/>
    </row>
    <row r="47485" spans="20:20" x14ac:dyDescent="0.2">
      <c r="T47485"/>
    </row>
    <row r="47486" spans="20:20" x14ac:dyDescent="0.2">
      <c r="T47486"/>
    </row>
    <row r="47487" spans="20:20" x14ac:dyDescent="0.2">
      <c r="T47487"/>
    </row>
    <row r="47488" spans="20:20" x14ac:dyDescent="0.2">
      <c r="T47488"/>
    </row>
    <row r="47489" spans="20:20" x14ac:dyDescent="0.2">
      <c r="T47489"/>
    </row>
    <row r="47490" spans="20:20" x14ac:dyDescent="0.2">
      <c r="T47490"/>
    </row>
    <row r="47491" spans="20:20" x14ac:dyDescent="0.2">
      <c r="T47491"/>
    </row>
    <row r="47492" spans="20:20" x14ac:dyDescent="0.2">
      <c r="T47492"/>
    </row>
    <row r="47493" spans="20:20" x14ac:dyDescent="0.2">
      <c r="T47493"/>
    </row>
    <row r="47494" spans="20:20" x14ac:dyDescent="0.2">
      <c r="T47494"/>
    </row>
    <row r="47495" spans="20:20" x14ac:dyDescent="0.2">
      <c r="T47495"/>
    </row>
    <row r="47496" spans="20:20" x14ac:dyDescent="0.2">
      <c r="T47496"/>
    </row>
    <row r="47497" spans="20:20" x14ac:dyDescent="0.2">
      <c r="T47497"/>
    </row>
    <row r="47498" spans="20:20" x14ac:dyDescent="0.2">
      <c r="T47498"/>
    </row>
    <row r="47499" spans="20:20" x14ac:dyDescent="0.2">
      <c r="T47499"/>
    </row>
    <row r="47500" spans="20:20" x14ac:dyDescent="0.2">
      <c r="T47500"/>
    </row>
    <row r="47501" spans="20:20" x14ac:dyDescent="0.2">
      <c r="T47501"/>
    </row>
    <row r="47502" spans="20:20" x14ac:dyDescent="0.2">
      <c r="T47502"/>
    </row>
    <row r="47503" spans="20:20" x14ac:dyDescent="0.2">
      <c r="T47503"/>
    </row>
    <row r="47504" spans="20:20" x14ac:dyDescent="0.2">
      <c r="T47504"/>
    </row>
    <row r="47505" spans="20:20" x14ac:dyDescent="0.2">
      <c r="T47505"/>
    </row>
    <row r="47506" spans="20:20" x14ac:dyDescent="0.2">
      <c r="T47506"/>
    </row>
    <row r="47507" spans="20:20" x14ac:dyDescent="0.2">
      <c r="T47507"/>
    </row>
    <row r="47508" spans="20:20" x14ac:dyDescent="0.2">
      <c r="T47508"/>
    </row>
    <row r="47509" spans="20:20" x14ac:dyDescent="0.2">
      <c r="T47509"/>
    </row>
    <row r="47510" spans="20:20" x14ac:dyDescent="0.2">
      <c r="T47510"/>
    </row>
    <row r="47511" spans="20:20" x14ac:dyDescent="0.2">
      <c r="T47511"/>
    </row>
    <row r="47512" spans="20:20" x14ac:dyDescent="0.2">
      <c r="T47512"/>
    </row>
    <row r="47513" spans="20:20" x14ac:dyDescent="0.2">
      <c r="T47513"/>
    </row>
    <row r="47514" spans="20:20" x14ac:dyDescent="0.2">
      <c r="T47514"/>
    </row>
    <row r="47515" spans="20:20" x14ac:dyDescent="0.2">
      <c r="T47515"/>
    </row>
    <row r="47516" spans="20:20" x14ac:dyDescent="0.2">
      <c r="T47516"/>
    </row>
    <row r="47517" spans="20:20" x14ac:dyDescent="0.2">
      <c r="T47517"/>
    </row>
    <row r="47518" spans="20:20" x14ac:dyDescent="0.2">
      <c r="T47518"/>
    </row>
    <row r="47519" spans="20:20" x14ac:dyDescent="0.2">
      <c r="T47519"/>
    </row>
    <row r="47520" spans="20:20" x14ac:dyDescent="0.2">
      <c r="T47520"/>
    </row>
    <row r="47521" spans="20:20" x14ac:dyDescent="0.2">
      <c r="T47521"/>
    </row>
    <row r="47522" spans="20:20" x14ac:dyDescent="0.2">
      <c r="T47522"/>
    </row>
    <row r="47523" spans="20:20" x14ac:dyDescent="0.2">
      <c r="T47523"/>
    </row>
    <row r="47524" spans="20:20" x14ac:dyDescent="0.2">
      <c r="T47524"/>
    </row>
    <row r="47525" spans="20:20" x14ac:dyDescent="0.2">
      <c r="T47525"/>
    </row>
    <row r="47526" spans="20:20" x14ac:dyDescent="0.2">
      <c r="T47526"/>
    </row>
    <row r="47527" spans="20:20" x14ac:dyDescent="0.2">
      <c r="T47527"/>
    </row>
    <row r="47528" spans="20:20" x14ac:dyDescent="0.2">
      <c r="T47528"/>
    </row>
    <row r="47529" spans="20:20" x14ac:dyDescent="0.2">
      <c r="T47529"/>
    </row>
    <row r="47530" spans="20:20" x14ac:dyDescent="0.2">
      <c r="T47530"/>
    </row>
    <row r="47531" spans="20:20" x14ac:dyDescent="0.2">
      <c r="T47531"/>
    </row>
    <row r="47532" spans="20:20" x14ac:dyDescent="0.2">
      <c r="T47532"/>
    </row>
    <row r="47533" spans="20:20" x14ac:dyDescent="0.2">
      <c r="T47533"/>
    </row>
    <row r="47534" spans="20:20" x14ac:dyDescent="0.2">
      <c r="T47534"/>
    </row>
    <row r="47535" spans="20:20" x14ac:dyDescent="0.2">
      <c r="T47535"/>
    </row>
    <row r="47536" spans="20:20" x14ac:dyDescent="0.2">
      <c r="T47536"/>
    </row>
    <row r="47537" spans="20:20" x14ac:dyDescent="0.2">
      <c r="T47537"/>
    </row>
    <row r="47538" spans="20:20" x14ac:dyDescent="0.2">
      <c r="T47538"/>
    </row>
    <row r="47539" spans="20:20" x14ac:dyDescent="0.2">
      <c r="T47539"/>
    </row>
    <row r="47540" spans="20:20" x14ac:dyDescent="0.2">
      <c r="T47540"/>
    </row>
    <row r="47541" spans="20:20" x14ac:dyDescent="0.2">
      <c r="T47541"/>
    </row>
    <row r="47542" spans="20:20" x14ac:dyDescent="0.2">
      <c r="T47542"/>
    </row>
    <row r="47543" spans="20:20" x14ac:dyDescent="0.2">
      <c r="T47543"/>
    </row>
    <row r="47544" spans="20:20" x14ac:dyDescent="0.2">
      <c r="T47544"/>
    </row>
    <row r="47545" spans="20:20" x14ac:dyDescent="0.2">
      <c r="T47545"/>
    </row>
    <row r="47546" spans="20:20" x14ac:dyDescent="0.2">
      <c r="T47546"/>
    </row>
    <row r="47547" spans="20:20" x14ac:dyDescent="0.2">
      <c r="T47547"/>
    </row>
    <row r="47548" spans="20:20" x14ac:dyDescent="0.2">
      <c r="T47548"/>
    </row>
    <row r="47549" spans="20:20" x14ac:dyDescent="0.2">
      <c r="T47549"/>
    </row>
    <row r="47550" spans="20:20" x14ac:dyDescent="0.2">
      <c r="T47550"/>
    </row>
    <row r="47551" spans="20:20" x14ac:dyDescent="0.2">
      <c r="T47551"/>
    </row>
    <row r="47552" spans="20:20" x14ac:dyDescent="0.2">
      <c r="T47552"/>
    </row>
    <row r="47553" spans="20:20" x14ac:dyDescent="0.2">
      <c r="T47553"/>
    </row>
    <row r="47554" spans="20:20" x14ac:dyDescent="0.2">
      <c r="T47554"/>
    </row>
    <row r="47555" spans="20:20" x14ac:dyDescent="0.2">
      <c r="T47555"/>
    </row>
    <row r="47556" spans="20:20" x14ac:dyDescent="0.2">
      <c r="T47556"/>
    </row>
    <row r="47557" spans="20:20" x14ac:dyDescent="0.2">
      <c r="T47557"/>
    </row>
    <row r="47558" spans="20:20" x14ac:dyDescent="0.2">
      <c r="T47558"/>
    </row>
    <row r="47559" spans="20:20" x14ac:dyDescent="0.2">
      <c r="T47559"/>
    </row>
    <row r="47560" spans="20:20" x14ac:dyDescent="0.2">
      <c r="T47560"/>
    </row>
    <row r="47561" spans="20:20" x14ac:dyDescent="0.2">
      <c r="T47561"/>
    </row>
    <row r="47562" spans="20:20" x14ac:dyDescent="0.2">
      <c r="T47562"/>
    </row>
    <row r="47563" spans="20:20" x14ac:dyDescent="0.2">
      <c r="T47563"/>
    </row>
    <row r="47564" spans="20:20" x14ac:dyDescent="0.2">
      <c r="T47564"/>
    </row>
    <row r="47565" spans="20:20" x14ac:dyDescent="0.2">
      <c r="T47565"/>
    </row>
    <row r="47566" spans="20:20" x14ac:dyDescent="0.2">
      <c r="T47566"/>
    </row>
    <row r="47567" spans="20:20" x14ac:dyDescent="0.2">
      <c r="T47567"/>
    </row>
    <row r="47568" spans="20:20" x14ac:dyDescent="0.2">
      <c r="T47568"/>
    </row>
    <row r="47569" spans="20:20" x14ac:dyDescent="0.2">
      <c r="T47569"/>
    </row>
    <row r="47570" spans="20:20" x14ac:dyDescent="0.2">
      <c r="T47570"/>
    </row>
    <row r="47571" spans="20:20" x14ac:dyDescent="0.2">
      <c r="T47571"/>
    </row>
    <row r="47572" spans="20:20" x14ac:dyDescent="0.2">
      <c r="T47572"/>
    </row>
    <row r="47573" spans="20:20" x14ac:dyDescent="0.2">
      <c r="T47573"/>
    </row>
    <row r="47574" spans="20:20" x14ac:dyDescent="0.2">
      <c r="T47574"/>
    </row>
    <row r="47575" spans="20:20" x14ac:dyDescent="0.2">
      <c r="T47575"/>
    </row>
    <row r="47576" spans="20:20" x14ac:dyDescent="0.2">
      <c r="T47576"/>
    </row>
    <row r="47577" spans="20:20" x14ac:dyDescent="0.2">
      <c r="T47577"/>
    </row>
    <row r="47578" spans="20:20" x14ac:dyDescent="0.2">
      <c r="T47578"/>
    </row>
    <row r="47579" spans="20:20" x14ac:dyDescent="0.2">
      <c r="T47579"/>
    </row>
    <row r="47580" spans="20:20" x14ac:dyDescent="0.2">
      <c r="T47580"/>
    </row>
    <row r="47581" spans="20:20" x14ac:dyDescent="0.2">
      <c r="T47581"/>
    </row>
    <row r="47582" spans="20:20" x14ac:dyDescent="0.2">
      <c r="T47582"/>
    </row>
    <row r="47583" spans="20:20" x14ac:dyDescent="0.2">
      <c r="T47583"/>
    </row>
    <row r="47584" spans="20:20" x14ac:dyDescent="0.2">
      <c r="T47584"/>
    </row>
    <row r="47585" spans="20:20" x14ac:dyDescent="0.2">
      <c r="T47585"/>
    </row>
    <row r="47586" spans="20:20" x14ac:dyDescent="0.2">
      <c r="T47586"/>
    </row>
    <row r="47587" spans="20:20" x14ac:dyDescent="0.2">
      <c r="T47587"/>
    </row>
    <row r="47588" spans="20:20" x14ac:dyDescent="0.2">
      <c r="T47588"/>
    </row>
    <row r="47589" spans="20:20" x14ac:dyDescent="0.2">
      <c r="T47589"/>
    </row>
    <row r="47590" spans="20:20" x14ac:dyDescent="0.2">
      <c r="T47590"/>
    </row>
    <row r="47591" spans="20:20" x14ac:dyDescent="0.2">
      <c r="T47591"/>
    </row>
    <row r="47592" spans="20:20" x14ac:dyDescent="0.2">
      <c r="T47592"/>
    </row>
    <row r="47593" spans="20:20" x14ac:dyDescent="0.2">
      <c r="T47593"/>
    </row>
    <row r="47594" spans="20:20" x14ac:dyDescent="0.2">
      <c r="T47594"/>
    </row>
    <row r="47595" spans="20:20" x14ac:dyDescent="0.2">
      <c r="T47595"/>
    </row>
    <row r="47596" spans="20:20" x14ac:dyDescent="0.2">
      <c r="T47596"/>
    </row>
    <row r="47597" spans="20:20" x14ac:dyDescent="0.2">
      <c r="T47597"/>
    </row>
    <row r="47598" spans="20:20" x14ac:dyDescent="0.2">
      <c r="T47598"/>
    </row>
    <row r="47599" spans="20:20" x14ac:dyDescent="0.2">
      <c r="T47599"/>
    </row>
    <row r="47600" spans="20:20" x14ac:dyDescent="0.2">
      <c r="T47600"/>
    </row>
    <row r="47601" spans="20:20" x14ac:dyDescent="0.2">
      <c r="T47601"/>
    </row>
    <row r="47602" spans="20:20" x14ac:dyDescent="0.2">
      <c r="T47602"/>
    </row>
    <row r="47603" spans="20:20" x14ac:dyDescent="0.2">
      <c r="T47603"/>
    </row>
    <row r="47604" spans="20:20" x14ac:dyDescent="0.2">
      <c r="T47604"/>
    </row>
    <row r="47605" spans="20:20" x14ac:dyDescent="0.2">
      <c r="T47605"/>
    </row>
    <row r="47606" spans="20:20" x14ac:dyDescent="0.2">
      <c r="T47606"/>
    </row>
    <row r="47607" spans="20:20" x14ac:dyDescent="0.2">
      <c r="T47607"/>
    </row>
    <row r="47608" spans="20:20" x14ac:dyDescent="0.2">
      <c r="T47608"/>
    </row>
    <row r="47609" spans="20:20" x14ac:dyDescent="0.2">
      <c r="T47609"/>
    </row>
    <row r="47610" spans="20:20" x14ac:dyDescent="0.2">
      <c r="T47610"/>
    </row>
    <row r="47611" spans="20:20" x14ac:dyDescent="0.2">
      <c r="T47611"/>
    </row>
    <row r="47612" spans="20:20" x14ac:dyDescent="0.2">
      <c r="T47612"/>
    </row>
    <row r="47613" spans="20:20" x14ac:dyDescent="0.2">
      <c r="T47613"/>
    </row>
    <row r="47614" spans="20:20" x14ac:dyDescent="0.2">
      <c r="T47614"/>
    </row>
    <row r="47615" spans="20:20" x14ac:dyDescent="0.2">
      <c r="T47615"/>
    </row>
    <row r="47616" spans="20:20" x14ac:dyDescent="0.2">
      <c r="T47616"/>
    </row>
    <row r="47617" spans="20:20" x14ac:dyDescent="0.2">
      <c r="T47617"/>
    </row>
    <row r="47618" spans="20:20" x14ac:dyDescent="0.2">
      <c r="T47618"/>
    </row>
    <row r="47619" spans="20:20" x14ac:dyDescent="0.2">
      <c r="T47619"/>
    </row>
    <row r="47620" spans="20:20" x14ac:dyDescent="0.2">
      <c r="T47620"/>
    </row>
    <row r="47621" spans="20:20" x14ac:dyDescent="0.2">
      <c r="T47621"/>
    </row>
    <row r="47622" spans="20:20" x14ac:dyDescent="0.2">
      <c r="T47622"/>
    </row>
    <row r="47623" spans="20:20" x14ac:dyDescent="0.2">
      <c r="T47623"/>
    </row>
    <row r="47624" spans="20:20" x14ac:dyDescent="0.2">
      <c r="T47624"/>
    </row>
    <row r="47625" spans="20:20" x14ac:dyDescent="0.2">
      <c r="T47625"/>
    </row>
    <row r="47626" spans="20:20" x14ac:dyDescent="0.2">
      <c r="T47626"/>
    </row>
    <row r="47627" spans="20:20" x14ac:dyDescent="0.2">
      <c r="T47627"/>
    </row>
    <row r="47628" spans="20:20" x14ac:dyDescent="0.2">
      <c r="T47628"/>
    </row>
    <row r="47629" spans="20:20" x14ac:dyDescent="0.2">
      <c r="T47629"/>
    </row>
    <row r="47630" spans="20:20" x14ac:dyDescent="0.2">
      <c r="T47630"/>
    </row>
    <row r="47631" spans="20:20" x14ac:dyDescent="0.2">
      <c r="T47631"/>
    </row>
    <row r="47632" spans="20:20" x14ac:dyDescent="0.2">
      <c r="T47632"/>
    </row>
    <row r="47633" spans="20:20" x14ac:dyDescent="0.2">
      <c r="T47633"/>
    </row>
    <row r="47634" spans="20:20" x14ac:dyDescent="0.2">
      <c r="T47634"/>
    </row>
    <row r="47635" spans="20:20" x14ac:dyDescent="0.2">
      <c r="T47635"/>
    </row>
    <row r="47636" spans="20:20" x14ac:dyDescent="0.2">
      <c r="T47636"/>
    </row>
    <row r="47637" spans="20:20" x14ac:dyDescent="0.2">
      <c r="T47637"/>
    </row>
    <row r="47638" spans="20:20" x14ac:dyDescent="0.2">
      <c r="T47638"/>
    </row>
    <row r="47639" spans="20:20" x14ac:dyDescent="0.2">
      <c r="T47639"/>
    </row>
    <row r="47640" spans="20:20" x14ac:dyDescent="0.2">
      <c r="T47640"/>
    </row>
    <row r="47641" spans="20:20" x14ac:dyDescent="0.2">
      <c r="T47641"/>
    </row>
    <row r="47642" spans="20:20" x14ac:dyDescent="0.2">
      <c r="T47642"/>
    </row>
    <row r="47643" spans="20:20" x14ac:dyDescent="0.2">
      <c r="T47643"/>
    </row>
    <row r="47644" spans="20:20" x14ac:dyDescent="0.2">
      <c r="T47644"/>
    </row>
    <row r="47645" spans="20:20" x14ac:dyDescent="0.2">
      <c r="T47645"/>
    </row>
    <row r="47646" spans="20:20" x14ac:dyDescent="0.2">
      <c r="T47646"/>
    </row>
    <row r="47647" spans="20:20" x14ac:dyDescent="0.2">
      <c r="T47647"/>
    </row>
    <row r="47648" spans="20:20" x14ac:dyDescent="0.2">
      <c r="T47648"/>
    </row>
    <row r="47649" spans="20:20" x14ac:dyDescent="0.2">
      <c r="T47649"/>
    </row>
    <row r="47650" spans="20:20" x14ac:dyDescent="0.2">
      <c r="T47650"/>
    </row>
    <row r="47651" spans="20:20" x14ac:dyDescent="0.2">
      <c r="T47651"/>
    </row>
    <row r="47652" spans="20:20" x14ac:dyDescent="0.2">
      <c r="T47652"/>
    </row>
    <row r="47653" spans="20:20" x14ac:dyDescent="0.2">
      <c r="T47653"/>
    </row>
    <row r="47654" spans="20:20" x14ac:dyDescent="0.2">
      <c r="T47654"/>
    </row>
    <row r="47655" spans="20:20" x14ac:dyDescent="0.2">
      <c r="T47655"/>
    </row>
    <row r="47656" spans="20:20" x14ac:dyDescent="0.2">
      <c r="T47656"/>
    </row>
    <row r="47657" spans="20:20" x14ac:dyDescent="0.2">
      <c r="T47657"/>
    </row>
    <row r="47658" spans="20:20" x14ac:dyDescent="0.2">
      <c r="T47658"/>
    </row>
    <row r="47659" spans="20:20" x14ac:dyDescent="0.2">
      <c r="T47659"/>
    </row>
    <row r="47660" spans="20:20" x14ac:dyDescent="0.2">
      <c r="T47660"/>
    </row>
    <row r="47661" spans="20:20" x14ac:dyDescent="0.2">
      <c r="T47661"/>
    </row>
    <row r="47662" spans="20:20" x14ac:dyDescent="0.2">
      <c r="T47662"/>
    </row>
    <row r="47663" spans="20:20" x14ac:dyDescent="0.2">
      <c r="T47663"/>
    </row>
    <row r="47664" spans="20:20" x14ac:dyDescent="0.2">
      <c r="T47664"/>
    </row>
    <row r="47665" spans="20:20" x14ac:dyDescent="0.2">
      <c r="T47665"/>
    </row>
    <row r="47666" spans="20:20" x14ac:dyDescent="0.2">
      <c r="T47666"/>
    </row>
    <row r="47667" spans="20:20" x14ac:dyDescent="0.2">
      <c r="T47667"/>
    </row>
    <row r="47668" spans="20:20" x14ac:dyDescent="0.2">
      <c r="T47668"/>
    </row>
    <row r="47669" spans="20:20" x14ac:dyDescent="0.2">
      <c r="T47669"/>
    </row>
    <row r="47670" spans="20:20" x14ac:dyDescent="0.2">
      <c r="T47670"/>
    </row>
    <row r="47671" spans="20:20" x14ac:dyDescent="0.2">
      <c r="T47671"/>
    </row>
    <row r="47672" spans="20:20" x14ac:dyDescent="0.2">
      <c r="T47672"/>
    </row>
    <row r="47673" spans="20:20" x14ac:dyDescent="0.2">
      <c r="T47673"/>
    </row>
    <row r="47674" spans="20:20" x14ac:dyDescent="0.2">
      <c r="T47674"/>
    </row>
    <row r="47675" spans="20:20" x14ac:dyDescent="0.2">
      <c r="T47675"/>
    </row>
    <row r="47676" spans="20:20" x14ac:dyDescent="0.2">
      <c r="T47676"/>
    </row>
    <row r="47677" spans="20:20" x14ac:dyDescent="0.2">
      <c r="T47677"/>
    </row>
    <row r="47678" spans="20:20" x14ac:dyDescent="0.2">
      <c r="T47678"/>
    </row>
    <row r="47679" spans="20:20" x14ac:dyDescent="0.2">
      <c r="T47679"/>
    </row>
    <row r="47680" spans="20:20" x14ac:dyDescent="0.2">
      <c r="T47680"/>
    </row>
    <row r="47681" spans="20:20" x14ac:dyDescent="0.2">
      <c r="T47681"/>
    </row>
    <row r="47682" spans="20:20" x14ac:dyDescent="0.2">
      <c r="T47682"/>
    </row>
    <row r="47683" spans="20:20" x14ac:dyDescent="0.2">
      <c r="T47683"/>
    </row>
    <row r="47684" spans="20:20" x14ac:dyDescent="0.2">
      <c r="T47684"/>
    </row>
    <row r="47685" spans="20:20" x14ac:dyDescent="0.2">
      <c r="T47685"/>
    </row>
    <row r="47686" spans="20:20" x14ac:dyDescent="0.2">
      <c r="T47686"/>
    </row>
    <row r="47687" spans="20:20" x14ac:dyDescent="0.2">
      <c r="T47687"/>
    </row>
    <row r="47688" spans="20:20" x14ac:dyDescent="0.2">
      <c r="T47688"/>
    </row>
    <row r="47689" spans="20:20" x14ac:dyDescent="0.2">
      <c r="T47689"/>
    </row>
    <row r="47690" spans="20:20" x14ac:dyDescent="0.2">
      <c r="T47690"/>
    </row>
    <row r="47691" spans="20:20" x14ac:dyDescent="0.2">
      <c r="T47691"/>
    </row>
    <row r="47692" spans="20:20" x14ac:dyDescent="0.2">
      <c r="T47692"/>
    </row>
    <row r="47693" spans="20:20" x14ac:dyDescent="0.2">
      <c r="T47693"/>
    </row>
    <row r="47694" spans="20:20" x14ac:dyDescent="0.2">
      <c r="T47694"/>
    </row>
    <row r="47695" spans="20:20" x14ac:dyDescent="0.2">
      <c r="T47695"/>
    </row>
    <row r="47696" spans="20:20" x14ac:dyDescent="0.2">
      <c r="T47696"/>
    </row>
    <row r="47697" spans="20:20" x14ac:dyDescent="0.2">
      <c r="T47697"/>
    </row>
    <row r="47698" spans="20:20" x14ac:dyDescent="0.2">
      <c r="T47698"/>
    </row>
    <row r="47699" spans="20:20" x14ac:dyDescent="0.2">
      <c r="T47699"/>
    </row>
    <row r="47700" spans="20:20" x14ac:dyDescent="0.2">
      <c r="T47700"/>
    </row>
    <row r="47701" spans="20:20" x14ac:dyDescent="0.2">
      <c r="T47701"/>
    </row>
    <row r="47702" spans="20:20" x14ac:dyDescent="0.2">
      <c r="T47702"/>
    </row>
    <row r="47703" spans="20:20" x14ac:dyDescent="0.2">
      <c r="T47703"/>
    </row>
    <row r="47704" spans="20:20" x14ac:dyDescent="0.2">
      <c r="T47704"/>
    </row>
    <row r="47705" spans="20:20" x14ac:dyDescent="0.2">
      <c r="T47705"/>
    </row>
    <row r="47706" spans="20:20" x14ac:dyDescent="0.2">
      <c r="T47706"/>
    </row>
    <row r="47707" spans="20:20" x14ac:dyDescent="0.2">
      <c r="T47707"/>
    </row>
    <row r="47708" spans="20:20" x14ac:dyDescent="0.2">
      <c r="T47708"/>
    </row>
    <row r="47709" spans="20:20" x14ac:dyDescent="0.2">
      <c r="T47709"/>
    </row>
    <row r="47710" spans="20:20" x14ac:dyDescent="0.2">
      <c r="T47710"/>
    </row>
    <row r="47711" spans="20:20" x14ac:dyDescent="0.2">
      <c r="T47711"/>
    </row>
    <row r="47712" spans="20:20" x14ac:dyDescent="0.2">
      <c r="T47712"/>
    </row>
    <row r="47713" spans="20:20" x14ac:dyDescent="0.2">
      <c r="T47713"/>
    </row>
    <row r="47714" spans="20:20" x14ac:dyDescent="0.2">
      <c r="T47714"/>
    </row>
    <row r="47715" spans="20:20" x14ac:dyDescent="0.2">
      <c r="T47715"/>
    </row>
    <row r="47716" spans="20:20" x14ac:dyDescent="0.2">
      <c r="T47716"/>
    </row>
    <row r="47717" spans="20:20" x14ac:dyDescent="0.2">
      <c r="T47717"/>
    </row>
    <row r="47718" spans="20:20" x14ac:dyDescent="0.2">
      <c r="T47718"/>
    </row>
    <row r="47719" spans="20:20" x14ac:dyDescent="0.2">
      <c r="T47719"/>
    </row>
    <row r="47720" spans="20:20" x14ac:dyDescent="0.2">
      <c r="T47720"/>
    </row>
    <row r="47721" spans="20:20" x14ac:dyDescent="0.2">
      <c r="T47721"/>
    </row>
    <row r="47722" spans="20:20" x14ac:dyDescent="0.2">
      <c r="T47722"/>
    </row>
    <row r="47723" spans="20:20" x14ac:dyDescent="0.2">
      <c r="T47723"/>
    </row>
    <row r="47724" spans="20:20" x14ac:dyDescent="0.2">
      <c r="T47724"/>
    </row>
    <row r="47725" spans="20:20" x14ac:dyDescent="0.2">
      <c r="T47725"/>
    </row>
    <row r="47726" spans="20:20" x14ac:dyDescent="0.2">
      <c r="T47726"/>
    </row>
    <row r="47727" spans="20:20" x14ac:dyDescent="0.2">
      <c r="T47727"/>
    </row>
    <row r="47728" spans="20:20" x14ac:dyDescent="0.2">
      <c r="T47728"/>
    </row>
    <row r="47729" spans="20:20" x14ac:dyDescent="0.2">
      <c r="T47729"/>
    </row>
    <row r="47730" spans="20:20" x14ac:dyDescent="0.2">
      <c r="T47730"/>
    </row>
    <row r="47731" spans="20:20" x14ac:dyDescent="0.2">
      <c r="T47731"/>
    </row>
    <row r="47732" spans="20:20" x14ac:dyDescent="0.2">
      <c r="T47732"/>
    </row>
    <row r="47733" spans="20:20" x14ac:dyDescent="0.2">
      <c r="T47733"/>
    </row>
    <row r="47734" spans="20:20" x14ac:dyDescent="0.2">
      <c r="T47734"/>
    </row>
    <row r="47735" spans="20:20" x14ac:dyDescent="0.2">
      <c r="T47735"/>
    </row>
    <row r="47736" spans="20:20" x14ac:dyDescent="0.2">
      <c r="T47736"/>
    </row>
    <row r="47737" spans="20:20" x14ac:dyDescent="0.2">
      <c r="T47737"/>
    </row>
    <row r="47738" spans="20:20" x14ac:dyDescent="0.2">
      <c r="T47738"/>
    </row>
    <row r="47739" spans="20:20" x14ac:dyDescent="0.2">
      <c r="T47739"/>
    </row>
    <row r="47740" spans="20:20" x14ac:dyDescent="0.2">
      <c r="T47740"/>
    </row>
    <row r="47741" spans="20:20" x14ac:dyDescent="0.2">
      <c r="T47741"/>
    </row>
    <row r="47742" spans="20:20" x14ac:dyDescent="0.2">
      <c r="T47742"/>
    </row>
    <row r="47743" spans="20:20" x14ac:dyDescent="0.2">
      <c r="T47743"/>
    </row>
    <row r="47744" spans="20:20" x14ac:dyDescent="0.2">
      <c r="T47744"/>
    </row>
    <row r="47745" spans="20:20" x14ac:dyDescent="0.2">
      <c r="T47745"/>
    </row>
    <row r="47746" spans="20:20" x14ac:dyDescent="0.2">
      <c r="T47746"/>
    </row>
    <row r="47747" spans="20:20" x14ac:dyDescent="0.2">
      <c r="T47747"/>
    </row>
    <row r="47748" spans="20:20" x14ac:dyDescent="0.2">
      <c r="T47748"/>
    </row>
    <row r="47749" spans="20:20" x14ac:dyDescent="0.2">
      <c r="T47749"/>
    </row>
    <row r="47750" spans="20:20" x14ac:dyDescent="0.2">
      <c r="T47750"/>
    </row>
    <row r="47751" spans="20:20" x14ac:dyDescent="0.2">
      <c r="T47751"/>
    </row>
    <row r="47752" spans="20:20" x14ac:dyDescent="0.2">
      <c r="T47752"/>
    </row>
    <row r="47753" spans="20:20" x14ac:dyDescent="0.2">
      <c r="T47753"/>
    </row>
    <row r="47754" spans="20:20" x14ac:dyDescent="0.2">
      <c r="T47754"/>
    </row>
    <row r="47755" spans="20:20" x14ac:dyDescent="0.2">
      <c r="T47755"/>
    </row>
    <row r="47756" spans="20:20" x14ac:dyDescent="0.2">
      <c r="T47756"/>
    </row>
    <row r="47757" spans="20:20" x14ac:dyDescent="0.2">
      <c r="T47757"/>
    </row>
    <row r="47758" spans="20:20" x14ac:dyDescent="0.2">
      <c r="T47758"/>
    </row>
    <row r="47759" spans="20:20" x14ac:dyDescent="0.2">
      <c r="T47759"/>
    </row>
    <row r="47760" spans="20:20" x14ac:dyDescent="0.2">
      <c r="T47760"/>
    </row>
    <row r="47761" spans="20:20" x14ac:dyDescent="0.2">
      <c r="T47761"/>
    </row>
    <row r="47762" spans="20:20" x14ac:dyDescent="0.2">
      <c r="T47762"/>
    </row>
    <row r="47763" spans="20:20" x14ac:dyDescent="0.2">
      <c r="T47763"/>
    </row>
    <row r="47764" spans="20:20" x14ac:dyDescent="0.2">
      <c r="T47764"/>
    </row>
    <row r="47765" spans="20:20" x14ac:dyDescent="0.2">
      <c r="T47765"/>
    </row>
    <row r="47766" spans="20:20" x14ac:dyDescent="0.2">
      <c r="T47766"/>
    </row>
    <row r="47767" spans="20:20" x14ac:dyDescent="0.2">
      <c r="T47767"/>
    </row>
    <row r="47768" spans="20:20" x14ac:dyDescent="0.2">
      <c r="T47768"/>
    </row>
    <row r="47769" spans="20:20" x14ac:dyDescent="0.2">
      <c r="T47769"/>
    </row>
    <row r="47770" spans="20:20" x14ac:dyDescent="0.2">
      <c r="T47770"/>
    </row>
    <row r="47771" spans="20:20" x14ac:dyDescent="0.2">
      <c r="T47771"/>
    </row>
    <row r="47772" spans="20:20" x14ac:dyDescent="0.2">
      <c r="T47772"/>
    </row>
    <row r="47773" spans="20:20" x14ac:dyDescent="0.2">
      <c r="T47773"/>
    </row>
    <row r="47774" spans="20:20" x14ac:dyDescent="0.2">
      <c r="T47774"/>
    </row>
    <row r="47775" spans="20:20" x14ac:dyDescent="0.2">
      <c r="T47775"/>
    </row>
    <row r="47776" spans="20:20" x14ac:dyDescent="0.2">
      <c r="T47776"/>
    </row>
    <row r="47777" spans="20:20" x14ac:dyDescent="0.2">
      <c r="T47777"/>
    </row>
    <row r="47778" spans="20:20" x14ac:dyDescent="0.2">
      <c r="T47778"/>
    </row>
    <row r="47779" spans="20:20" x14ac:dyDescent="0.2">
      <c r="T47779"/>
    </row>
    <row r="47780" spans="20:20" x14ac:dyDescent="0.2">
      <c r="T47780"/>
    </row>
    <row r="47781" spans="20:20" x14ac:dyDescent="0.2">
      <c r="T47781"/>
    </row>
    <row r="47782" spans="20:20" x14ac:dyDescent="0.2">
      <c r="T47782"/>
    </row>
    <row r="47783" spans="20:20" x14ac:dyDescent="0.2">
      <c r="T47783"/>
    </row>
    <row r="47784" spans="20:20" x14ac:dyDescent="0.2">
      <c r="T47784"/>
    </row>
    <row r="47785" spans="20:20" x14ac:dyDescent="0.2">
      <c r="T47785"/>
    </row>
    <row r="47786" spans="20:20" x14ac:dyDescent="0.2">
      <c r="T47786"/>
    </row>
    <row r="47787" spans="20:20" x14ac:dyDescent="0.2">
      <c r="T47787"/>
    </row>
    <row r="47788" spans="20:20" x14ac:dyDescent="0.2">
      <c r="T47788"/>
    </row>
    <row r="47789" spans="20:20" x14ac:dyDescent="0.2">
      <c r="T47789"/>
    </row>
    <row r="47790" spans="20:20" x14ac:dyDescent="0.2">
      <c r="T47790"/>
    </row>
    <row r="47791" spans="20:20" x14ac:dyDescent="0.2">
      <c r="T47791"/>
    </row>
    <row r="47792" spans="20:20" x14ac:dyDescent="0.2">
      <c r="T47792"/>
    </row>
    <row r="47793" spans="20:20" x14ac:dyDescent="0.2">
      <c r="T47793"/>
    </row>
    <row r="47794" spans="20:20" x14ac:dyDescent="0.2">
      <c r="T47794"/>
    </row>
    <row r="47795" spans="20:20" x14ac:dyDescent="0.2">
      <c r="T47795"/>
    </row>
    <row r="47796" spans="20:20" x14ac:dyDescent="0.2">
      <c r="T47796"/>
    </row>
    <row r="47797" spans="20:20" x14ac:dyDescent="0.2">
      <c r="T47797"/>
    </row>
    <row r="47798" spans="20:20" x14ac:dyDescent="0.2">
      <c r="T47798"/>
    </row>
    <row r="47799" spans="20:20" x14ac:dyDescent="0.2">
      <c r="T47799"/>
    </row>
    <row r="47800" spans="20:20" x14ac:dyDescent="0.2">
      <c r="T47800"/>
    </row>
    <row r="47801" spans="20:20" x14ac:dyDescent="0.2">
      <c r="T47801"/>
    </row>
    <row r="47802" spans="20:20" x14ac:dyDescent="0.2">
      <c r="T47802"/>
    </row>
    <row r="47803" spans="20:20" x14ac:dyDescent="0.2">
      <c r="T47803"/>
    </row>
    <row r="47804" spans="20:20" x14ac:dyDescent="0.2">
      <c r="T47804"/>
    </row>
    <row r="47805" spans="20:20" x14ac:dyDescent="0.2">
      <c r="T47805"/>
    </row>
    <row r="47806" spans="20:20" x14ac:dyDescent="0.2">
      <c r="T47806"/>
    </row>
    <row r="47807" spans="20:20" x14ac:dyDescent="0.2">
      <c r="T47807"/>
    </row>
    <row r="47808" spans="20:20" x14ac:dyDescent="0.2">
      <c r="T47808"/>
    </row>
    <row r="47809" spans="20:20" x14ac:dyDescent="0.2">
      <c r="T47809"/>
    </row>
    <row r="47810" spans="20:20" x14ac:dyDescent="0.2">
      <c r="T47810"/>
    </row>
    <row r="47811" spans="20:20" x14ac:dyDescent="0.2">
      <c r="T47811"/>
    </row>
    <row r="47812" spans="20:20" x14ac:dyDescent="0.2">
      <c r="T47812"/>
    </row>
    <row r="47813" spans="20:20" x14ac:dyDescent="0.2">
      <c r="T47813"/>
    </row>
    <row r="47814" spans="20:20" x14ac:dyDescent="0.2">
      <c r="T47814"/>
    </row>
    <row r="47815" spans="20:20" x14ac:dyDescent="0.2">
      <c r="T47815"/>
    </row>
    <row r="47816" spans="20:20" x14ac:dyDescent="0.2">
      <c r="T47816"/>
    </row>
    <row r="47817" spans="20:20" x14ac:dyDescent="0.2">
      <c r="T47817"/>
    </row>
    <row r="47818" spans="20:20" x14ac:dyDescent="0.2">
      <c r="T47818"/>
    </row>
    <row r="47819" spans="20:20" x14ac:dyDescent="0.2">
      <c r="T47819"/>
    </row>
    <row r="47820" spans="20:20" x14ac:dyDescent="0.2">
      <c r="T47820"/>
    </row>
    <row r="47821" spans="20:20" x14ac:dyDescent="0.2">
      <c r="T47821"/>
    </row>
    <row r="47822" spans="20:20" x14ac:dyDescent="0.2">
      <c r="T47822"/>
    </row>
    <row r="47823" spans="20:20" x14ac:dyDescent="0.2">
      <c r="T47823"/>
    </row>
    <row r="47824" spans="20:20" x14ac:dyDescent="0.2">
      <c r="T47824"/>
    </row>
    <row r="47825" spans="20:20" x14ac:dyDescent="0.2">
      <c r="T47825"/>
    </row>
    <row r="47826" spans="20:20" x14ac:dyDescent="0.2">
      <c r="T47826"/>
    </row>
    <row r="47827" spans="20:20" x14ac:dyDescent="0.2">
      <c r="T47827"/>
    </row>
    <row r="47828" spans="20:20" x14ac:dyDescent="0.2">
      <c r="T47828"/>
    </row>
    <row r="47829" spans="20:20" x14ac:dyDescent="0.2">
      <c r="T47829"/>
    </row>
    <row r="47830" spans="20:20" x14ac:dyDescent="0.2">
      <c r="T47830"/>
    </row>
    <row r="47831" spans="20:20" x14ac:dyDescent="0.2">
      <c r="T47831"/>
    </row>
    <row r="47832" spans="20:20" x14ac:dyDescent="0.2">
      <c r="T47832"/>
    </row>
    <row r="47833" spans="20:20" x14ac:dyDescent="0.2">
      <c r="T47833"/>
    </row>
    <row r="47834" spans="20:20" x14ac:dyDescent="0.2">
      <c r="T47834"/>
    </row>
    <row r="47835" spans="20:20" x14ac:dyDescent="0.2">
      <c r="T47835"/>
    </row>
    <row r="47836" spans="20:20" x14ac:dyDescent="0.2">
      <c r="T47836"/>
    </row>
    <row r="47837" spans="20:20" x14ac:dyDescent="0.2">
      <c r="T47837"/>
    </row>
    <row r="47838" spans="20:20" x14ac:dyDescent="0.2">
      <c r="T47838"/>
    </row>
    <row r="47839" spans="20:20" x14ac:dyDescent="0.2">
      <c r="T47839"/>
    </row>
    <row r="47840" spans="20:20" x14ac:dyDescent="0.2">
      <c r="T47840"/>
    </row>
    <row r="47841" spans="20:20" x14ac:dyDescent="0.2">
      <c r="T47841"/>
    </row>
    <row r="47842" spans="20:20" x14ac:dyDescent="0.2">
      <c r="T47842"/>
    </row>
    <row r="47843" spans="20:20" x14ac:dyDescent="0.2">
      <c r="T47843"/>
    </row>
    <row r="47844" spans="20:20" x14ac:dyDescent="0.2">
      <c r="T47844"/>
    </row>
    <row r="47845" spans="20:20" x14ac:dyDescent="0.2">
      <c r="T47845"/>
    </row>
    <row r="47846" spans="20:20" x14ac:dyDescent="0.2">
      <c r="T47846"/>
    </row>
    <row r="47847" spans="20:20" x14ac:dyDescent="0.2">
      <c r="T47847"/>
    </row>
    <row r="47848" spans="20:20" x14ac:dyDescent="0.2">
      <c r="T47848"/>
    </row>
    <row r="47849" spans="20:20" x14ac:dyDescent="0.2">
      <c r="T47849"/>
    </row>
    <row r="47850" spans="20:20" x14ac:dyDescent="0.2">
      <c r="T47850"/>
    </row>
    <row r="47851" spans="20:20" x14ac:dyDescent="0.2">
      <c r="T47851"/>
    </row>
    <row r="47852" spans="20:20" x14ac:dyDescent="0.2">
      <c r="T47852"/>
    </row>
    <row r="47853" spans="20:20" x14ac:dyDescent="0.2">
      <c r="T47853"/>
    </row>
    <row r="47854" spans="20:20" x14ac:dyDescent="0.2">
      <c r="T47854"/>
    </row>
    <row r="47855" spans="20:20" x14ac:dyDescent="0.2">
      <c r="T47855"/>
    </row>
    <row r="47856" spans="20:20" x14ac:dyDescent="0.2">
      <c r="T47856"/>
    </row>
    <row r="47857" spans="20:20" x14ac:dyDescent="0.2">
      <c r="T47857"/>
    </row>
    <row r="47858" spans="20:20" x14ac:dyDescent="0.2">
      <c r="T47858"/>
    </row>
    <row r="47859" spans="20:20" x14ac:dyDescent="0.2">
      <c r="T47859"/>
    </row>
    <row r="47860" spans="20:20" x14ac:dyDescent="0.2">
      <c r="T47860"/>
    </row>
    <row r="47861" spans="20:20" x14ac:dyDescent="0.2">
      <c r="T47861"/>
    </row>
    <row r="47862" spans="20:20" x14ac:dyDescent="0.2">
      <c r="T47862"/>
    </row>
    <row r="47863" spans="20:20" x14ac:dyDescent="0.2">
      <c r="T47863"/>
    </row>
    <row r="47864" spans="20:20" x14ac:dyDescent="0.2">
      <c r="T47864"/>
    </row>
    <row r="47865" spans="20:20" x14ac:dyDescent="0.2">
      <c r="T47865"/>
    </row>
    <row r="47866" spans="20:20" x14ac:dyDescent="0.2">
      <c r="T47866"/>
    </row>
    <row r="47867" spans="20:20" x14ac:dyDescent="0.2">
      <c r="T47867"/>
    </row>
    <row r="47868" spans="20:20" x14ac:dyDescent="0.2">
      <c r="T47868"/>
    </row>
    <row r="47869" spans="20:20" x14ac:dyDescent="0.2">
      <c r="T47869"/>
    </row>
    <row r="47870" spans="20:20" x14ac:dyDescent="0.2">
      <c r="T47870"/>
    </row>
    <row r="47871" spans="20:20" x14ac:dyDescent="0.2">
      <c r="T47871"/>
    </row>
    <row r="47872" spans="20:20" x14ac:dyDescent="0.2">
      <c r="T47872"/>
    </row>
    <row r="47873" spans="20:20" x14ac:dyDescent="0.2">
      <c r="T47873"/>
    </row>
    <row r="47874" spans="20:20" x14ac:dyDescent="0.2">
      <c r="T47874"/>
    </row>
    <row r="47875" spans="20:20" x14ac:dyDescent="0.2">
      <c r="T47875"/>
    </row>
    <row r="47876" spans="20:20" x14ac:dyDescent="0.2">
      <c r="T47876"/>
    </row>
    <row r="47877" spans="20:20" x14ac:dyDescent="0.2">
      <c r="T47877"/>
    </row>
    <row r="47878" spans="20:20" x14ac:dyDescent="0.2">
      <c r="T47878"/>
    </row>
    <row r="47879" spans="20:20" x14ac:dyDescent="0.2">
      <c r="T47879"/>
    </row>
    <row r="47880" spans="20:20" x14ac:dyDescent="0.2">
      <c r="T47880"/>
    </row>
    <row r="47881" spans="20:20" x14ac:dyDescent="0.2">
      <c r="T47881"/>
    </row>
    <row r="47882" spans="20:20" x14ac:dyDescent="0.2">
      <c r="T47882"/>
    </row>
    <row r="47883" spans="20:20" x14ac:dyDescent="0.2">
      <c r="T47883"/>
    </row>
    <row r="47884" spans="20:20" x14ac:dyDescent="0.2">
      <c r="T47884"/>
    </row>
    <row r="47885" spans="20:20" x14ac:dyDescent="0.2">
      <c r="T47885"/>
    </row>
    <row r="47886" spans="20:20" x14ac:dyDescent="0.2">
      <c r="T47886"/>
    </row>
    <row r="47887" spans="20:20" x14ac:dyDescent="0.2">
      <c r="T47887"/>
    </row>
    <row r="47888" spans="20:20" x14ac:dyDescent="0.2">
      <c r="T47888"/>
    </row>
    <row r="47889" spans="20:20" x14ac:dyDescent="0.2">
      <c r="T47889"/>
    </row>
    <row r="47890" spans="20:20" x14ac:dyDescent="0.2">
      <c r="T47890"/>
    </row>
    <row r="47891" spans="20:20" x14ac:dyDescent="0.2">
      <c r="T47891"/>
    </row>
    <row r="47892" spans="20:20" x14ac:dyDescent="0.2">
      <c r="T47892"/>
    </row>
    <row r="47893" spans="20:20" x14ac:dyDescent="0.2">
      <c r="T47893"/>
    </row>
    <row r="47894" spans="20:20" x14ac:dyDescent="0.2">
      <c r="T47894"/>
    </row>
    <row r="47895" spans="20:20" x14ac:dyDescent="0.2">
      <c r="T47895"/>
    </row>
    <row r="47896" spans="20:20" x14ac:dyDescent="0.2">
      <c r="T47896"/>
    </row>
    <row r="47897" spans="20:20" x14ac:dyDescent="0.2">
      <c r="T47897"/>
    </row>
    <row r="47898" spans="20:20" x14ac:dyDescent="0.2">
      <c r="T47898"/>
    </row>
    <row r="47899" spans="20:20" x14ac:dyDescent="0.2">
      <c r="T47899"/>
    </row>
    <row r="47900" spans="20:20" x14ac:dyDescent="0.2">
      <c r="T47900"/>
    </row>
    <row r="47901" spans="20:20" x14ac:dyDescent="0.2">
      <c r="T47901"/>
    </row>
    <row r="47902" spans="20:20" x14ac:dyDescent="0.2">
      <c r="T47902"/>
    </row>
    <row r="47903" spans="20:20" x14ac:dyDescent="0.2">
      <c r="T47903"/>
    </row>
    <row r="47904" spans="20:20" x14ac:dyDescent="0.2">
      <c r="T47904"/>
    </row>
    <row r="47905" spans="20:20" x14ac:dyDescent="0.2">
      <c r="T47905"/>
    </row>
    <row r="47906" spans="20:20" x14ac:dyDescent="0.2">
      <c r="T47906"/>
    </row>
    <row r="47907" spans="20:20" x14ac:dyDescent="0.2">
      <c r="T47907"/>
    </row>
    <row r="47908" spans="20:20" x14ac:dyDescent="0.2">
      <c r="T47908"/>
    </row>
    <row r="47909" spans="20:20" x14ac:dyDescent="0.2">
      <c r="T47909"/>
    </row>
    <row r="47910" spans="20:20" x14ac:dyDescent="0.2">
      <c r="T47910"/>
    </row>
    <row r="47911" spans="20:20" x14ac:dyDescent="0.2">
      <c r="T47911"/>
    </row>
    <row r="47912" spans="20:20" x14ac:dyDescent="0.2">
      <c r="T47912"/>
    </row>
    <row r="47913" spans="20:20" x14ac:dyDescent="0.2">
      <c r="T47913"/>
    </row>
    <row r="47914" spans="20:20" x14ac:dyDescent="0.2">
      <c r="T47914"/>
    </row>
    <row r="47915" spans="20:20" x14ac:dyDescent="0.2">
      <c r="T47915"/>
    </row>
    <row r="47916" spans="20:20" x14ac:dyDescent="0.2">
      <c r="T47916"/>
    </row>
    <row r="47917" spans="20:20" x14ac:dyDescent="0.2">
      <c r="T47917"/>
    </row>
    <row r="47918" spans="20:20" x14ac:dyDescent="0.2">
      <c r="T47918"/>
    </row>
    <row r="47919" spans="20:20" x14ac:dyDescent="0.2">
      <c r="T47919"/>
    </row>
    <row r="47920" spans="20:20" x14ac:dyDescent="0.2">
      <c r="T47920"/>
    </row>
    <row r="47921" spans="20:20" x14ac:dyDescent="0.2">
      <c r="T47921"/>
    </row>
    <row r="47922" spans="20:20" x14ac:dyDescent="0.2">
      <c r="T47922"/>
    </row>
    <row r="47923" spans="20:20" x14ac:dyDescent="0.2">
      <c r="T47923"/>
    </row>
    <row r="47924" spans="20:20" x14ac:dyDescent="0.2">
      <c r="T47924"/>
    </row>
    <row r="47925" spans="20:20" x14ac:dyDescent="0.2">
      <c r="T47925"/>
    </row>
    <row r="47926" spans="20:20" x14ac:dyDescent="0.2">
      <c r="T47926"/>
    </row>
    <row r="47927" spans="20:20" x14ac:dyDescent="0.2">
      <c r="T47927"/>
    </row>
    <row r="47928" spans="20:20" x14ac:dyDescent="0.2">
      <c r="T47928"/>
    </row>
    <row r="47929" spans="20:20" x14ac:dyDescent="0.2">
      <c r="T47929"/>
    </row>
    <row r="47930" spans="20:20" x14ac:dyDescent="0.2">
      <c r="T47930"/>
    </row>
    <row r="47931" spans="20:20" x14ac:dyDescent="0.2">
      <c r="T47931"/>
    </row>
    <row r="47932" spans="20:20" x14ac:dyDescent="0.2">
      <c r="T47932"/>
    </row>
    <row r="47933" spans="20:20" x14ac:dyDescent="0.2">
      <c r="T47933"/>
    </row>
    <row r="47934" spans="20:20" x14ac:dyDescent="0.2">
      <c r="T47934"/>
    </row>
    <row r="47935" spans="20:20" x14ac:dyDescent="0.2">
      <c r="T47935"/>
    </row>
    <row r="47936" spans="20:20" x14ac:dyDescent="0.2">
      <c r="T47936"/>
    </row>
    <row r="47937" spans="20:20" x14ac:dyDescent="0.2">
      <c r="T47937"/>
    </row>
    <row r="47938" spans="20:20" x14ac:dyDescent="0.2">
      <c r="T47938"/>
    </row>
    <row r="47939" spans="20:20" x14ac:dyDescent="0.2">
      <c r="T47939"/>
    </row>
    <row r="47940" spans="20:20" x14ac:dyDescent="0.2">
      <c r="T47940"/>
    </row>
    <row r="47941" spans="20:20" x14ac:dyDescent="0.2">
      <c r="T47941"/>
    </row>
    <row r="47942" spans="20:20" x14ac:dyDescent="0.2">
      <c r="T47942"/>
    </row>
    <row r="47943" spans="20:20" x14ac:dyDescent="0.2">
      <c r="T47943"/>
    </row>
    <row r="47944" spans="20:20" x14ac:dyDescent="0.2">
      <c r="T47944"/>
    </row>
    <row r="47945" spans="20:20" x14ac:dyDescent="0.2">
      <c r="T47945"/>
    </row>
    <row r="47946" spans="20:20" x14ac:dyDescent="0.2">
      <c r="T47946"/>
    </row>
    <row r="47947" spans="20:20" x14ac:dyDescent="0.2">
      <c r="T47947"/>
    </row>
    <row r="47948" spans="20:20" x14ac:dyDescent="0.2">
      <c r="T47948"/>
    </row>
    <row r="47949" spans="20:20" x14ac:dyDescent="0.2">
      <c r="T47949"/>
    </row>
    <row r="47950" spans="20:20" x14ac:dyDescent="0.2">
      <c r="T47950"/>
    </row>
    <row r="47951" spans="20:20" x14ac:dyDescent="0.2">
      <c r="T47951"/>
    </row>
    <row r="47952" spans="20:20" x14ac:dyDescent="0.2">
      <c r="T47952"/>
    </row>
    <row r="47953" spans="20:20" x14ac:dyDescent="0.2">
      <c r="T47953"/>
    </row>
    <row r="47954" spans="20:20" x14ac:dyDescent="0.2">
      <c r="T47954"/>
    </row>
    <row r="47955" spans="20:20" x14ac:dyDescent="0.2">
      <c r="T47955"/>
    </row>
    <row r="47956" spans="20:20" x14ac:dyDescent="0.2">
      <c r="T47956"/>
    </row>
    <row r="47957" spans="20:20" x14ac:dyDescent="0.2">
      <c r="T47957"/>
    </row>
    <row r="47958" spans="20:20" x14ac:dyDescent="0.2">
      <c r="T47958"/>
    </row>
    <row r="47959" spans="20:20" x14ac:dyDescent="0.2">
      <c r="T47959"/>
    </row>
    <row r="47960" spans="20:20" x14ac:dyDescent="0.2">
      <c r="T47960"/>
    </row>
    <row r="47961" spans="20:20" x14ac:dyDescent="0.2">
      <c r="T47961"/>
    </row>
    <row r="47962" spans="20:20" x14ac:dyDescent="0.2">
      <c r="T47962"/>
    </row>
    <row r="47963" spans="20:20" x14ac:dyDescent="0.2">
      <c r="T47963"/>
    </row>
    <row r="47964" spans="20:20" x14ac:dyDescent="0.2">
      <c r="T47964"/>
    </row>
    <row r="47965" spans="20:20" x14ac:dyDescent="0.2">
      <c r="T47965"/>
    </row>
    <row r="47966" spans="20:20" x14ac:dyDescent="0.2">
      <c r="T47966"/>
    </row>
    <row r="47967" spans="20:20" x14ac:dyDescent="0.2">
      <c r="T47967"/>
    </row>
    <row r="47968" spans="20:20" x14ac:dyDescent="0.2">
      <c r="T47968"/>
    </row>
    <row r="47969" spans="20:20" x14ac:dyDescent="0.2">
      <c r="T47969"/>
    </row>
    <row r="47970" spans="20:20" x14ac:dyDescent="0.2">
      <c r="T47970"/>
    </row>
    <row r="47971" spans="20:20" x14ac:dyDescent="0.2">
      <c r="T47971"/>
    </row>
    <row r="47972" spans="20:20" x14ac:dyDescent="0.2">
      <c r="T47972"/>
    </row>
    <row r="47973" spans="20:20" x14ac:dyDescent="0.2">
      <c r="T47973"/>
    </row>
    <row r="47974" spans="20:20" x14ac:dyDescent="0.2">
      <c r="T47974"/>
    </row>
    <row r="47975" spans="20:20" x14ac:dyDescent="0.2">
      <c r="T47975"/>
    </row>
    <row r="47976" spans="20:20" x14ac:dyDescent="0.2">
      <c r="T47976"/>
    </row>
    <row r="47977" spans="20:20" x14ac:dyDescent="0.2">
      <c r="T47977"/>
    </row>
    <row r="47978" spans="20:20" x14ac:dyDescent="0.2">
      <c r="T47978"/>
    </row>
    <row r="47979" spans="20:20" x14ac:dyDescent="0.2">
      <c r="T47979"/>
    </row>
    <row r="47980" spans="20:20" x14ac:dyDescent="0.2">
      <c r="T47980"/>
    </row>
    <row r="47981" spans="20:20" x14ac:dyDescent="0.2">
      <c r="T47981"/>
    </row>
    <row r="47982" spans="20:20" x14ac:dyDescent="0.2">
      <c r="T47982"/>
    </row>
    <row r="47983" spans="20:20" x14ac:dyDescent="0.2">
      <c r="T47983"/>
    </row>
    <row r="47984" spans="20:20" x14ac:dyDescent="0.2">
      <c r="T47984"/>
    </row>
    <row r="47985" spans="20:20" x14ac:dyDescent="0.2">
      <c r="T47985"/>
    </row>
    <row r="47986" spans="20:20" x14ac:dyDescent="0.2">
      <c r="T47986"/>
    </row>
    <row r="47987" spans="20:20" x14ac:dyDescent="0.2">
      <c r="T47987"/>
    </row>
    <row r="47988" spans="20:20" x14ac:dyDescent="0.2">
      <c r="T47988"/>
    </row>
    <row r="47989" spans="20:20" x14ac:dyDescent="0.2">
      <c r="T47989"/>
    </row>
    <row r="47990" spans="20:20" x14ac:dyDescent="0.2">
      <c r="T47990"/>
    </row>
    <row r="47991" spans="20:20" x14ac:dyDescent="0.2">
      <c r="T47991"/>
    </row>
    <row r="47992" spans="20:20" x14ac:dyDescent="0.2">
      <c r="T47992"/>
    </row>
    <row r="47993" spans="20:20" x14ac:dyDescent="0.2">
      <c r="T47993"/>
    </row>
    <row r="47994" spans="20:20" x14ac:dyDescent="0.2">
      <c r="T47994"/>
    </row>
    <row r="47995" spans="20:20" x14ac:dyDescent="0.2">
      <c r="T47995"/>
    </row>
    <row r="47996" spans="20:20" x14ac:dyDescent="0.2">
      <c r="T47996"/>
    </row>
    <row r="47997" spans="20:20" x14ac:dyDescent="0.2">
      <c r="T47997"/>
    </row>
    <row r="47998" spans="20:20" x14ac:dyDescent="0.2">
      <c r="T47998"/>
    </row>
    <row r="47999" spans="20:20" x14ac:dyDescent="0.2">
      <c r="T47999"/>
    </row>
    <row r="48000" spans="20:20" x14ac:dyDescent="0.2">
      <c r="T48000"/>
    </row>
    <row r="48001" spans="20:20" x14ac:dyDescent="0.2">
      <c r="T48001"/>
    </row>
    <row r="48002" spans="20:20" x14ac:dyDescent="0.2">
      <c r="T48002"/>
    </row>
    <row r="48003" spans="20:20" x14ac:dyDescent="0.2">
      <c r="T48003"/>
    </row>
    <row r="48004" spans="20:20" x14ac:dyDescent="0.2">
      <c r="T48004"/>
    </row>
    <row r="48005" spans="20:20" x14ac:dyDescent="0.2">
      <c r="T48005"/>
    </row>
    <row r="48006" spans="20:20" x14ac:dyDescent="0.2">
      <c r="T48006"/>
    </row>
    <row r="48007" spans="20:20" x14ac:dyDescent="0.2">
      <c r="T48007"/>
    </row>
    <row r="48008" spans="20:20" x14ac:dyDescent="0.2">
      <c r="T48008"/>
    </row>
    <row r="48009" spans="20:20" x14ac:dyDescent="0.2">
      <c r="T48009"/>
    </row>
    <row r="48010" spans="20:20" x14ac:dyDescent="0.2">
      <c r="T48010"/>
    </row>
    <row r="48011" spans="20:20" x14ac:dyDescent="0.2">
      <c r="T48011"/>
    </row>
    <row r="48012" spans="20:20" x14ac:dyDescent="0.2">
      <c r="T48012"/>
    </row>
    <row r="48013" spans="20:20" x14ac:dyDescent="0.2">
      <c r="T48013"/>
    </row>
    <row r="48014" spans="20:20" x14ac:dyDescent="0.2">
      <c r="T48014"/>
    </row>
    <row r="48015" spans="20:20" x14ac:dyDescent="0.2">
      <c r="T48015"/>
    </row>
    <row r="48016" spans="20:20" x14ac:dyDescent="0.2">
      <c r="T48016"/>
    </row>
    <row r="48017" spans="20:20" x14ac:dyDescent="0.2">
      <c r="T48017"/>
    </row>
    <row r="48018" spans="20:20" x14ac:dyDescent="0.2">
      <c r="T48018"/>
    </row>
    <row r="48019" spans="20:20" x14ac:dyDescent="0.2">
      <c r="T48019"/>
    </row>
    <row r="48020" spans="20:20" x14ac:dyDescent="0.2">
      <c r="T48020"/>
    </row>
    <row r="48021" spans="20:20" x14ac:dyDescent="0.2">
      <c r="T48021"/>
    </row>
    <row r="48022" spans="20:20" x14ac:dyDescent="0.2">
      <c r="T48022"/>
    </row>
    <row r="48023" spans="20:20" x14ac:dyDescent="0.2">
      <c r="T48023"/>
    </row>
    <row r="48024" spans="20:20" x14ac:dyDescent="0.2">
      <c r="T48024"/>
    </row>
    <row r="48025" spans="20:20" x14ac:dyDescent="0.2">
      <c r="T48025"/>
    </row>
    <row r="48026" spans="20:20" x14ac:dyDescent="0.2">
      <c r="T48026"/>
    </row>
    <row r="48027" spans="20:20" x14ac:dyDescent="0.2">
      <c r="T48027"/>
    </row>
    <row r="48028" spans="20:20" x14ac:dyDescent="0.2">
      <c r="T48028"/>
    </row>
    <row r="48029" spans="20:20" x14ac:dyDescent="0.2">
      <c r="T48029"/>
    </row>
    <row r="48030" spans="20:20" x14ac:dyDescent="0.2">
      <c r="T48030"/>
    </row>
    <row r="48031" spans="20:20" x14ac:dyDescent="0.2">
      <c r="T48031"/>
    </row>
    <row r="48032" spans="20:20" x14ac:dyDescent="0.2">
      <c r="T48032"/>
    </row>
    <row r="48033" spans="20:20" x14ac:dyDescent="0.2">
      <c r="T48033"/>
    </row>
    <row r="48034" spans="20:20" x14ac:dyDescent="0.2">
      <c r="T48034"/>
    </row>
    <row r="48035" spans="20:20" x14ac:dyDescent="0.2">
      <c r="T48035"/>
    </row>
    <row r="48036" spans="20:20" x14ac:dyDescent="0.2">
      <c r="T48036"/>
    </row>
    <row r="48037" spans="20:20" x14ac:dyDescent="0.2">
      <c r="T48037"/>
    </row>
    <row r="48038" spans="20:20" x14ac:dyDescent="0.2">
      <c r="T48038"/>
    </row>
    <row r="48039" spans="20:20" x14ac:dyDescent="0.2">
      <c r="T48039"/>
    </row>
    <row r="48040" spans="20:20" x14ac:dyDescent="0.2">
      <c r="T48040"/>
    </row>
    <row r="48041" spans="20:20" x14ac:dyDescent="0.2">
      <c r="T48041"/>
    </row>
    <row r="48042" spans="20:20" x14ac:dyDescent="0.2">
      <c r="T48042"/>
    </row>
    <row r="48043" spans="20:20" x14ac:dyDescent="0.2">
      <c r="T48043"/>
    </row>
    <row r="48044" spans="20:20" x14ac:dyDescent="0.2">
      <c r="T48044"/>
    </row>
    <row r="48045" spans="20:20" x14ac:dyDescent="0.2">
      <c r="T48045"/>
    </row>
    <row r="48046" spans="20:20" x14ac:dyDescent="0.2">
      <c r="T48046"/>
    </row>
    <row r="48047" spans="20:20" x14ac:dyDescent="0.2">
      <c r="T48047"/>
    </row>
    <row r="48048" spans="20:20" x14ac:dyDescent="0.2">
      <c r="T48048"/>
    </row>
    <row r="48049" spans="20:20" x14ac:dyDescent="0.2">
      <c r="T48049"/>
    </row>
    <row r="48050" spans="20:20" x14ac:dyDescent="0.2">
      <c r="T48050"/>
    </row>
    <row r="48051" spans="20:20" x14ac:dyDescent="0.2">
      <c r="T48051"/>
    </row>
    <row r="48052" spans="20:20" x14ac:dyDescent="0.2">
      <c r="T48052"/>
    </row>
    <row r="48053" spans="20:20" x14ac:dyDescent="0.2">
      <c r="T48053"/>
    </row>
    <row r="48054" spans="20:20" x14ac:dyDescent="0.2">
      <c r="T48054"/>
    </row>
    <row r="48055" spans="20:20" x14ac:dyDescent="0.2">
      <c r="T48055"/>
    </row>
    <row r="48056" spans="20:20" x14ac:dyDescent="0.2">
      <c r="T48056"/>
    </row>
    <row r="48057" spans="20:20" x14ac:dyDescent="0.2">
      <c r="T48057"/>
    </row>
    <row r="48058" spans="20:20" x14ac:dyDescent="0.2">
      <c r="T48058"/>
    </row>
    <row r="48059" spans="20:20" x14ac:dyDescent="0.2">
      <c r="T48059"/>
    </row>
    <row r="48060" spans="20:20" x14ac:dyDescent="0.2">
      <c r="T48060"/>
    </row>
    <row r="48061" spans="20:20" x14ac:dyDescent="0.2">
      <c r="T48061"/>
    </row>
    <row r="48062" spans="20:20" x14ac:dyDescent="0.2">
      <c r="T48062"/>
    </row>
    <row r="48063" spans="20:20" x14ac:dyDescent="0.2">
      <c r="T48063"/>
    </row>
    <row r="48064" spans="20:20" x14ac:dyDescent="0.2">
      <c r="T48064"/>
    </row>
    <row r="48065" spans="20:20" x14ac:dyDescent="0.2">
      <c r="T48065"/>
    </row>
    <row r="48066" spans="20:20" x14ac:dyDescent="0.2">
      <c r="T48066"/>
    </row>
    <row r="48067" spans="20:20" x14ac:dyDescent="0.2">
      <c r="T48067"/>
    </row>
    <row r="48068" spans="20:20" x14ac:dyDescent="0.2">
      <c r="T48068"/>
    </row>
    <row r="48069" spans="20:20" x14ac:dyDescent="0.2">
      <c r="T48069"/>
    </row>
    <row r="48070" spans="20:20" x14ac:dyDescent="0.2">
      <c r="T48070"/>
    </row>
    <row r="48071" spans="20:20" x14ac:dyDescent="0.2">
      <c r="T48071"/>
    </row>
    <row r="48072" spans="20:20" x14ac:dyDescent="0.2">
      <c r="T48072"/>
    </row>
    <row r="48073" spans="20:20" x14ac:dyDescent="0.2">
      <c r="T48073"/>
    </row>
    <row r="48074" spans="20:20" x14ac:dyDescent="0.2">
      <c r="T48074"/>
    </row>
    <row r="48075" spans="20:20" x14ac:dyDescent="0.2">
      <c r="T48075"/>
    </row>
    <row r="48076" spans="20:20" x14ac:dyDescent="0.2">
      <c r="T48076"/>
    </row>
    <row r="48077" spans="20:20" x14ac:dyDescent="0.2">
      <c r="T48077"/>
    </row>
    <row r="48078" spans="20:20" x14ac:dyDescent="0.2">
      <c r="T48078"/>
    </row>
    <row r="48079" spans="20:20" x14ac:dyDescent="0.2">
      <c r="T48079"/>
    </row>
    <row r="48080" spans="20:20" x14ac:dyDescent="0.2">
      <c r="T48080"/>
    </row>
    <row r="48081" spans="20:20" x14ac:dyDescent="0.2">
      <c r="T48081"/>
    </row>
    <row r="48082" spans="20:20" x14ac:dyDescent="0.2">
      <c r="T48082"/>
    </row>
    <row r="48083" spans="20:20" x14ac:dyDescent="0.2">
      <c r="T48083"/>
    </row>
    <row r="48084" spans="20:20" x14ac:dyDescent="0.2">
      <c r="T48084"/>
    </row>
    <row r="48085" spans="20:20" x14ac:dyDescent="0.2">
      <c r="T48085"/>
    </row>
    <row r="48086" spans="20:20" x14ac:dyDescent="0.2">
      <c r="T48086"/>
    </row>
    <row r="48087" spans="20:20" x14ac:dyDescent="0.2">
      <c r="T48087"/>
    </row>
    <row r="48088" spans="20:20" x14ac:dyDescent="0.2">
      <c r="T48088"/>
    </row>
    <row r="48089" spans="20:20" x14ac:dyDescent="0.2">
      <c r="T48089"/>
    </row>
    <row r="48090" spans="20:20" x14ac:dyDescent="0.2">
      <c r="T48090"/>
    </row>
    <row r="48091" spans="20:20" x14ac:dyDescent="0.2">
      <c r="T48091"/>
    </row>
    <row r="48092" spans="20:20" x14ac:dyDescent="0.2">
      <c r="T48092"/>
    </row>
    <row r="48093" spans="20:20" x14ac:dyDescent="0.2">
      <c r="T48093"/>
    </row>
    <row r="48094" spans="20:20" x14ac:dyDescent="0.2">
      <c r="T48094"/>
    </row>
    <row r="48095" spans="20:20" x14ac:dyDescent="0.2">
      <c r="T48095"/>
    </row>
    <row r="48096" spans="20:20" x14ac:dyDescent="0.2">
      <c r="T48096"/>
    </row>
    <row r="48097" spans="20:20" x14ac:dyDescent="0.2">
      <c r="T48097"/>
    </row>
    <row r="48098" spans="20:20" x14ac:dyDescent="0.2">
      <c r="T48098"/>
    </row>
    <row r="48099" spans="20:20" x14ac:dyDescent="0.2">
      <c r="T48099"/>
    </row>
    <row r="48100" spans="20:20" x14ac:dyDescent="0.2">
      <c r="T48100"/>
    </row>
    <row r="48101" spans="20:20" x14ac:dyDescent="0.2">
      <c r="T48101"/>
    </row>
    <row r="48102" spans="20:20" x14ac:dyDescent="0.2">
      <c r="T48102"/>
    </row>
    <row r="48103" spans="20:20" x14ac:dyDescent="0.2">
      <c r="T48103"/>
    </row>
    <row r="48104" spans="20:20" x14ac:dyDescent="0.2">
      <c r="T48104"/>
    </row>
    <row r="48105" spans="20:20" x14ac:dyDescent="0.2">
      <c r="T48105"/>
    </row>
    <row r="48106" spans="20:20" x14ac:dyDescent="0.2">
      <c r="T48106"/>
    </row>
    <row r="48107" spans="20:20" x14ac:dyDescent="0.2">
      <c r="T48107"/>
    </row>
    <row r="48108" spans="20:20" x14ac:dyDescent="0.2">
      <c r="T48108"/>
    </row>
    <row r="48109" spans="20:20" x14ac:dyDescent="0.2">
      <c r="T48109"/>
    </row>
    <row r="48110" spans="20:20" x14ac:dyDescent="0.2">
      <c r="T48110"/>
    </row>
    <row r="48111" spans="20:20" x14ac:dyDescent="0.2">
      <c r="T48111"/>
    </row>
    <row r="48112" spans="20:20" x14ac:dyDescent="0.2">
      <c r="T48112"/>
    </row>
    <row r="48113" spans="20:20" x14ac:dyDescent="0.2">
      <c r="T48113"/>
    </row>
    <row r="48114" spans="20:20" x14ac:dyDescent="0.2">
      <c r="T48114"/>
    </row>
    <row r="48115" spans="20:20" x14ac:dyDescent="0.2">
      <c r="T48115"/>
    </row>
    <row r="48116" spans="20:20" x14ac:dyDescent="0.2">
      <c r="T48116"/>
    </row>
    <row r="48117" spans="20:20" x14ac:dyDescent="0.2">
      <c r="T48117"/>
    </row>
    <row r="48118" spans="20:20" x14ac:dyDescent="0.2">
      <c r="T48118"/>
    </row>
    <row r="48119" spans="20:20" x14ac:dyDescent="0.2">
      <c r="T48119"/>
    </row>
    <row r="48120" spans="20:20" x14ac:dyDescent="0.2">
      <c r="T48120"/>
    </row>
    <row r="48121" spans="20:20" x14ac:dyDescent="0.2">
      <c r="T48121"/>
    </row>
    <row r="48122" spans="20:20" x14ac:dyDescent="0.2">
      <c r="T48122"/>
    </row>
    <row r="48123" spans="20:20" x14ac:dyDescent="0.2">
      <c r="T48123"/>
    </row>
    <row r="48124" spans="20:20" x14ac:dyDescent="0.2">
      <c r="T48124"/>
    </row>
    <row r="48125" spans="20:20" x14ac:dyDescent="0.2">
      <c r="T48125"/>
    </row>
    <row r="48126" spans="20:20" x14ac:dyDescent="0.2">
      <c r="T48126"/>
    </row>
    <row r="48127" spans="20:20" x14ac:dyDescent="0.2">
      <c r="T48127"/>
    </row>
    <row r="48128" spans="20:20" x14ac:dyDescent="0.2">
      <c r="T48128"/>
    </row>
    <row r="48129" spans="20:20" x14ac:dyDescent="0.2">
      <c r="T48129"/>
    </row>
    <row r="48130" spans="20:20" x14ac:dyDescent="0.2">
      <c r="T48130"/>
    </row>
    <row r="48131" spans="20:20" x14ac:dyDescent="0.2">
      <c r="T48131"/>
    </row>
    <row r="48132" spans="20:20" x14ac:dyDescent="0.2">
      <c r="T48132"/>
    </row>
    <row r="48133" spans="20:20" x14ac:dyDescent="0.2">
      <c r="T48133"/>
    </row>
    <row r="48134" spans="20:20" x14ac:dyDescent="0.2">
      <c r="T48134"/>
    </row>
    <row r="48135" spans="20:20" x14ac:dyDescent="0.2">
      <c r="T48135"/>
    </row>
    <row r="48136" spans="20:20" x14ac:dyDescent="0.2">
      <c r="T48136"/>
    </row>
    <row r="48137" spans="20:20" x14ac:dyDescent="0.2">
      <c r="T48137"/>
    </row>
    <row r="48138" spans="20:20" x14ac:dyDescent="0.2">
      <c r="T48138"/>
    </row>
    <row r="48139" spans="20:20" x14ac:dyDescent="0.2">
      <c r="T48139"/>
    </row>
    <row r="48140" spans="20:20" x14ac:dyDescent="0.2">
      <c r="T48140"/>
    </row>
    <row r="48141" spans="20:20" x14ac:dyDescent="0.2">
      <c r="T48141"/>
    </row>
    <row r="48142" spans="20:20" x14ac:dyDescent="0.2">
      <c r="T48142"/>
    </row>
    <row r="48143" spans="20:20" x14ac:dyDescent="0.2">
      <c r="T48143"/>
    </row>
    <row r="48144" spans="20:20" x14ac:dyDescent="0.2">
      <c r="T48144"/>
    </row>
    <row r="48145" spans="20:20" x14ac:dyDescent="0.2">
      <c r="T48145"/>
    </row>
    <row r="48146" spans="20:20" x14ac:dyDescent="0.2">
      <c r="T48146"/>
    </row>
    <row r="48147" spans="20:20" x14ac:dyDescent="0.2">
      <c r="T48147"/>
    </row>
    <row r="48148" spans="20:20" x14ac:dyDescent="0.2">
      <c r="T48148"/>
    </row>
    <row r="48149" spans="20:20" x14ac:dyDescent="0.2">
      <c r="T48149"/>
    </row>
    <row r="48150" spans="20:20" x14ac:dyDescent="0.2">
      <c r="T48150"/>
    </row>
    <row r="48151" spans="20:20" x14ac:dyDescent="0.2">
      <c r="T48151"/>
    </row>
    <row r="48152" spans="20:20" x14ac:dyDescent="0.2">
      <c r="T48152"/>
    </row>
    <row r="48153" spans="20:20" x14ac:dyDescent="0.2">
      <c r="T48153"/>
    </row>
    <row r="48154" spans="20:20" x14ac:dyDescent="0.2">
      <c r="T48154"/>
    </row>
    <row r="48155" spans="20:20" x14ac:dyDescent="0.2">
      <c r="T48155"/>
    </row>
    <row r="48156" spans="20:20" x14ac:dyDescent="0.2">
      <c r="T48156"/>
    </row>
    <row r="48157" spans="20:20" x14ac:dyDescent="0.2">
      <c r="T48157"/>
    </row>
    <row r="48158" spans="20:20" x14ac:dyDescent="0.2">
      <c r="T48158"/>
    </row>
    <row r="48159" spans="20:20" x14ac:dyDescent="0.2">
      <c r="T48159"/>
    </row>
    <row r="48160" spans="20:20" x14ac:dyDescent="0.2">
      <c r="T48160"/>
    </row>
    <row r="48161" spans="20:20" x14ac:dyDescent="0.2">
      <c r="T48161"/>
    </row>
    <row r="48162" spans="20:20" x14ac:dyDescent="0.2">
      <c r="T48162"/>
    </row>
    <row r="48163" spans="20:20" x14ac:dyDescent="0.2">
      <c r="T48163"/>
    </row>
    <row r="48164" spans="20:20" x14ac:dyDescent="0.2">
      <c r="T48164"/>
    </row>
    <row r="48165" spans="20:20" x14ac:dyDescent="0.2">
      <c r="T48165"/>
    </row>
    <row r="48166" spans="20:20" x14ac:dyDescent="0.2">
      <c r="T48166"/>
    </row>
    <row r="48167" spans="20:20" x14ac:dyDescent="0.2">
      <c r="T48167"/>
    </row>
    <row r="48168" spans="20:20" x14ac:dyDescent="0.2">
      <c r="T48168"/>
    </row>
    <row r="48169" spans="20:20" x14ac:dyDescent="0.2">
      <c r="T48169"/>
    </row>
    <row r="48170" spans="20:20" x14ac:dyDescent="0.2">
      <c r="T48170"/>
    </row>
    <row r="48171" spans="20:20" x14ac:dyDescent="0.2">
      <c r="T48171"/>
    </row>
    <row r="48172" spans="20:20" x14ac:dyDescent="0.2">
      <c r="T48172"/>
    </row>
    <row r="48173" spans="20:20" x14ac:dyDescent="0.2">
      <c r="T48173"/>
    </row>
    <row r="48174" spans="20:20" x14ac:dyDescent="0.2">
      <c r="T48174"/>
    </row>
    <row r="48175" spans="20:20" x14ac:dyDescent="0.2">
      <c r="T48175"/>
    </row>
    <row r="48176" spans="20:20" x14ac:dyDescent="0.2">
      <c r="T48176"/>
    </row>
    <row r="48177" spans="20:20" x14ac:dyDescent="0.2">
      <c r="T48177"/>
    </row>
    <row r="48178" spans="20:20" x14ac:dyDescent="0.2">
      <c r="T48178"/>
    </row>
    <row r="48179" spans="20:20" x14ac:dyDescent="0.2">
      <c r="T48179"/>
    </row>
    <row r="48180" spans="20:20" x14ac:dyDescent="0.2">
      <c r="T48180"/>
    </row>
    <row r="48181" spans="20:20" x14ac:dyDescent="0.2">
      <c r="T48181"/>
    </row>
    <row r="48182" spans="20:20" x14ac:dyDescent="0.2">
      <c r="T48182"/>
    </row>
    <row r="48183" spans="20:20" x14ac:dyDescent="0.2">
      <c r="T48183"/>
    </row>
    <row r="48184" spans="20:20" x14ac:dyDescent="0.2">
      <c r="T48184"/>
    </row>
    <row r="48185" spans="20:20" x14ac:dyDescent="0.2">
      <c r="T48185"/>
    </row>
    <row r="48186" spans="20:20" x14ac:dyDescent="0.2">
      <c r="T48186"/>
    </row>
    <row r="48187" spans="20:20" x14ac:dyDescent="0.2">
      <c r="T48187"/>
    </row>
    <row r="48188" spans="20:20" x14ac:dyDescent="0.2">
      <c r="T48188"/>
    </row>
    <row r="48189" spans="20:20" x14ac:dyDescent="0.2">
      <c r="T48189"/>
    </row>
    <row r="48190" spans="20:20" x14ac:dyDescent="0.2">
      <c r="T48190"/>
    </row>
    <row r="48191" spans="20:20" x14ac:dyDescent="0.2">
      <c r="T48191"/>
    </row>
    <row r="48192" spans="20:20" x14ac:dyDescent="0.2">
      <c r="T48192"/>
    </row>
    <row r="48193" spans="20:20" x14ac:dyDescent="0.2">
      <c r="T48193"/>
    </row>
    <row r="48194" spans="20:20" x14ac:dyDescent="0.2">
      <c r="T48194"/>
    </row>
    <row r="48195" spans="20:20" x14ac:dyDescent="0.2">
      <c r="T48195"/>
    </row>
    <row r="48196" spans="20:20" x14ac:dyDescent="0.2">
      <c r="T48196"/>
    </row>
    <row r="48197" spans="20:20" x14ac:dyDescent="0.2">
      <c r="T48197"/>
    </row>
    <row r="48198" spans="20:20" x14ac:dyDescent="0.2">
      <c r="T48198"/>
    </row>
    <row r="48199" spans="20:20" x14ac:dyDescent="0.2">
      <c r="T48199"/>
    </row>
    <row r="48200" spans="20:20" x14ac:dyDescent="0.2">
      <c r="T48200"/>
    </row>
    <row r="48201" spans="20:20" x14ac:dyDescent="0.2">
      <c r="T48201"/>
    </row>
    <row r="48202" spans="20:20" x14ac:dyDescent="0.2">
      <c r="T48202"/>
    </row>
    <row r="48203" spans="20:20" x14ac:dyDescent="0.2">
      <c r="T48203"/>
    </row>
    <row r="48204" spans="20:20" x14ac:dyDescent="0.2">
      <c r="T48204"/>
    </row>
    <row r="48205" spans="20:20" x14ac:dyDescent="0.2">
      <c r="T48205"/>
    </row>
    <row r="48206" spans="20:20" x14ac:dyDescent="0.2">
      <c r="T48206"/>
    </row>
    <row r="48207" spans="20:20" x14ac:dyDescent="0.2">
      <c r="T48207"/>
    </row>
    <row r="48208" spans="20:20" x14ac:dyDescent="0.2">
      <c r="T48208"/>
    </row>
    <row r="48209" spans="20:20" x14ac:dyDescent="0.2">
      <c r="T48209"/>
    </row>
    <row r="48210" spans="20:20" x14ac:dyDescent="0.2">
      <c r="T48210"/>
    </row>
    <row r="48211" spans="20:20" x14ac:dyDescent="0.2">
      <c r="T48211"/>
    </row>
    <row r="48212" spans="20:20" x14ac:dyDescent="0.2">
      <c r="T48212"/>
    </row>
    <row r="48213" spans="20:20" x14ac:dyDescent="0.2">
      <c r="T48213"/>
    </row>
    <row r="48214" spans="20:20" x14ac:dyDescent="0.2">
      <c r="T48214"/>
    </row>
    <row r="48215" spans="20:20" x14ac:dyDescent="0.2">
      <c r="T48215"/>
    </row>
    <row r="48216" spans="20:20" x14ac:dyDescent="0.2">
      <c r="T48216"/>
    </row>
    <row r="48217" spans="20:20" x14ac:dyDescent="0.2">
      <c r="T48217"/>
    </row>
    <row r="48218" spans="20:20" x14ac:dyDescent="0.2">
      <c r="T48218"/>
    </row>
    <row r="48219" spans="20:20" x14ac:dyDescent="0.2">
      <c r="T48219"/>
    </row>
    <row r="48220" spans="20:20" x14ac:dyDescent="0.2">
      <c r="T48220"/>
    </row>
    <row r="48221" spans="20:20" x14ac:dyDescent="0.2">
      <c r="T48221"/>
    </row>
    <row r="48222" spans="20:20" x14ac:dyDescent="0.2">
      <c r="T48222"/>
    </row>
    <row r="48223" spans="20:20" x14ac:dyDescent="0.2">
      <c r="T48223"/>
    </row>
    <row r="48224" spans="20:20" x14ac:dyDescent="0.2">
      <c r="T48224"/>
    </row>
    <row r="48225" spans="20:20" x14ac:dyDescent="0.2">
      <c r="T48225"/>
    </row>
    <row r="48226" spans="20:20" x14ac:dyDescent="0.2">
      <c r="T48226"/>
    </row>
    <row r="48227" spans="20:20" x14ac:dyDescent="0.2">
      <c r="T48227"/>
    </row>
    <row r="48228" spans="20:20" x14ac:dyDescent="0.2">
      <c r="T48228"/>
    </row>
    <row r="48229" spans="20:20" x14ac:dyDescent="0.2">
      <c r="T48229"/>
    </row>
    <row r="48230" spans="20:20" x14ac:dyDescent="0.2">
      <c r="T48230"/>
    </row>
    <row r="48231" spans="20:20" x14ac:dyDescent="0.2">
      <c r="T48231"/>
    </row>
    <row r="48232" spans="20:20" x14ac:dyDescent="0.2">
      <c r="T48232"/>
    </row>
    <row r="48233" spans="20:20" x14ac:dyDescent="0.2">
      <c r="T48233"/>
    </row>
    <row r="48234" spans="20:20" x14ac:dyDescent="0.2">
      <c r="T48234"/>
    </row>
    <row r="48235" spans="20:20" x14ac:dyDescent="0.2">
      <c r="T48235"/>
    </row>
    <row r="48236" spans="20:20" x14ac:dyDescent="0.2">
      <c r="T48236"/>
    </row>
    <row r="48237" spans="20:20" x14ac:dyDescent="0.2">
      <c r="T48237"/>
    </row>
    <row r="48238" spans="20:20" x14ac:dyDescent="0.2">
      <c r="T48238"/>
    </row>
    <row r="48239" spans="20:20" x14ac:dyDescent="0.2">
      <c r="T48239"/>
    </row>
    <row r="48240" spans="20:20" x14ac:dyDescent="0.2">
      <c r="T48240"/>
    </row>
    <row r="48241" spans="20:20" x14ac:dyDescent="0.2">
      <c r="T48241"/>
    </row>
    <row r="48242" spans="20:20" x14ac:dyDescent="0.2">
      <c r="T48242"/>
    </row>
    <row r="48243" spans="20:20" x14ac:dyDescent="0.2">
      <c r="T48243"/>
    </row>
    <row r="48244" spans="20:20" x14ac:dyDescent="0.2">
      <c r="T48244"/>
    </row>
    <row r="48245" spans="20:20" x14ac:dyDescent="0.2">
      <c r="T48245"/>
    </row>
    <row r="48246" spans="20:20" x14ac:dyDescent="0.2">
      <c r="T48246"/>
    </row>
    <row r="48247" spans="20:20" x14ac:dyDescent="0.2">
      <c r="T48247"/>
    </row>
    <row r="48248" spans="20:20" x14ac:dyDescent="0.2">
      <c r="T48248"/>
    </row>
    <row r="48249" spans="20:20" x14ac:dyDescent="0.2">
      <c r="T48249"/>
    </row>
    <row r="48250" spans="20:20" x14ac:dyDescent="0.2">
      <c r="T48250"/>
    </row>
    <row r="48251" spans="20:20" x14ac:dyDescent="0.2">
      <c r="T48251"/>
    </row>
    <row r="48252" spans="20:20" x14ac:dyDescent="0.2">
      <c r="T48252"/>
    </row>
    <row r="48253" spans="20:20" x14ac:dyDescent="0.2">
      <c r="T48253"/>
    </row>
    <row r="48254" spans="20:20" x14ac:dyDescent="0.2">
      <c r="T48254"/>
    </row>
    <row r="48255" spans="20:20" x14ac:dyDescent="0.2">
      <c r="T48255"/>
    </row>
    <row r="48256" spans="20:20" x14ac:dyDescent="0.2">
      <c r="T48256"/>
    </row>
    <row r="48257" spans="20:20" x14ac:dyDescent="0.2">
      <c r="T48257"/>
    </row>
    <row r="48258" spans="20:20" x14ac:dyDescent="0.2">
      <c r="T48258"/>
    </row>
    <row r="48259" spans="20:20" x14ac:dyDescent="0.2">
      <c r="T48259"/>
    </row>
    <row r="48260" spans="20:20" x14ac:dyDescent="0.2">
      <c r="T48260"/>
    </row>
    <row r="48261" spans="20:20" x14ac:dyDescent="0.2">
      <c r="T48261"/>
    </row>
    <row r="48262" spans="20:20" x14ac:dyDescent="0.2">
      <c r="T48262"/>
    </row>
    <row r="48263" spans="20:20" x14ac:dyDescent="0.2">
      <c r="T48263"/>
    </row>
    <row r="48264" spans="20:20" x14ac:dyDescent="0.2">
      <c r="T48264"/>
    </row>
    <row r="48265" spans="20:20" x14ac:dyDescent="0.2">
      <c r="T48265"/>
    </row>
    <row r="48266" spans="20:20" x14ac:dyDescent="0.2">
      <c r="T48266"/>
    </row>
    <row r="48267" spans="20:20" x14ac:dyDescent="0.2">
      <c r="T48267"/>
    </row>
    <row r="48268" spans="20:20" x14ac:dyDescent="0.2">
      <c r="T48268"/>
    </row>
    <row r="48269" spans="20:20" x14ac:dyDescent="0.2">
      <c r="T48269"/>
    </row>
    <row r="48270" spans="20:20" x14ac:dyDescent="0.2">
      <c r="T48270"/>
    </row>
    <row r="48271" spans="20:20" x14ac:dyDescent="0.2">
      <c r="T48271"/>
    </row>
    <row r="48272" spans="20:20" x14ac:dyDescent="0.2">
      <c r="T48272"/>
    </row>
    <row r="48273" spans="20:20" x14ac:dyDescent="0.2">
      <c r="T48273"/>
    </row>
    <row r="48274" spans="20:20" x14ac:dyDescent="0.2">
      <c r="T48274"/>
    </row>
    <row r="48275" spans="20:20" x14ac:dyDescent="0.2">
      <c r="T48275"/>
    </row>
    <row r="48276" spans="20:20" x14ac:dyDescent="0.2">
      <c r="T48276"/>
    </row>
    <row r="48277" spans="20:20" x14ac:dyDescent="0.2">
      <c r="T48277"/>
    </row>
    <row r="48278" spans="20:20" x14ac:dyDescent="0.2">
      <c r="T48278"/>
    </row>
    <row r="48279" spans="20:20" x14ac:dyDescent="0.2">
      <c r="T48279"/>
    </row>
    <row r="48280" spans="20:20" x14ac:dyDescent="0.2">
      <c r="T48280"/>
    </row>
    <row r="48281" spans="20:20" x14ac:dyDescent="0.2">
      <c r="T48281"/>
    </row>
    <row r="48282" spans="20:20" x14ac:dyDescent="0.2">
      <c r="T48282"/>
    </row>
    <row r="48283" spans="20:20" x14ac:dyDescent="0.2">
      <c r="T48283"/>
    </row>
    <row r="48284" spans="20:20" x14ac:dyDescent="0.2">
      <c r="T48284"/>
    </row>
    <row r="48285" spans="20:20" x14ac:dyDescent="0.2">
      <c r="T48285"/>
    </row>
    <row r="48286" spans="20:20" x14ac:dyDescent="0.2">
      <c r="T48286"/>
    </row>
    <row r="48287" spans="20:20" x14ac:dyDescent="0.2">
      <c r="T48287"/>
    </row>
    <row r="48288" spans="20:20" x14ac:dyDescent="0.2">
      <c r="T48288"/>
    </row>
    <row r="48289" spans="20:20" x14ac:dyDescent="0.2">
      <c r="T48289"/>
    </row>
    <row r="48290" spans="20:20" x14ac:dyDescent="0.2">
      <c r="T48290"/>
    </row>
    <row r="48291" spans="20:20" x14ac:dyDescent="0.2">
      <c r="T48291"/>
    </row>
    <row r="48292" spans="20:20" x14ac:dyDescent="0.2">
      <c r="T48292"/>
    </row>
    <row r="48293" spans="20:20" x14ac:dyDescent="0.2">
      <c r="T48293"/>
    </row>
    <row r="48294" spans="20:20" x14ac:dyDescent="0.2">
      <c r="T48294"/>
    </row>
    <row r="48295" spans="20:20" x14ac:dyDescent="0.2">
      <c r="T48295"/>
    </row>
    <row r="48296" spans="20:20" x14ac:dyDescent="0.2">
      <c r="T48296"/>
    </row>
    <row r="48297" spans="20:20" x14ac:dyDescent="0.2">
      <c r="T48297"/>
    </row>
    <row r="48298" spans="20:20" x14ac:dyDescent="0.2">
      <c r="T48298"/>
    </row>
    <row r="48299" spans="20:20" x14ac:dyDescent="0.2">
      <c r="T48299"/>
    </row>
    <row r="48300" spans="20:20" x14ac:dyDescent="0.2">
      <c r="T48300"/>
    </row>
    <row r="48301" spans="20:20" x14ac:dyDescent="0.2">
      <c r="T48301"/>
    </row>
    <row r="48302" spans="20:20" x14ac:dyDescent="0.2">
      <c r="T48302"/>
    </row>
    <row r="48303" spans="20:20" x14ac:dyDescent="0.2">
      <c r="T48303"/>
    </row>
    <row r="48304" spans="20:20" x14ac:dyDescent="0.2">
      <c r="T48304"/>
    </row>
    <row r="48305" spans="20:20" x14ac:dyDescent="0.2">
      <c r="T48305"/>
    </row>
    <row r="48306" spans="20:20" x14ac:dyDescent="0.2">
      <c r="T48306"/>
    </row>
    <row r="48307" spans="20:20" x14ac:dyDescent="0.2">
      <c r="T48307"/>
    </row>
    <row r="48308" spans="20:20" x14ac:dyDescent="0.2">
      <c r="T48308"/>
    </row>
    <row r="48309" spans="20:20" x14ac:dyDescent="0.2">
      <c r="T48309"/>
    </row>
    <row r="48310" spans="20:20" x14ac:dyDescent="0.2">
      <c r="T48310"/>
    </row>
    <row r="48311" spans="20:20" x14ac:dyDescent="0.2">
      <c r="T48311"/>
    </row>
    <row r="48312" spans="20:20" x14ac:dyDescent="0.2">
      <c r="T48312"/>
    </row>
    <row r="48313" spans="20:20" x14ac:dyDescent="0.2">
      <c r="T48313"/>
    </row>
    <row r="48314" spans="20:20" x14ac:dyDescent="0.2">
      <c r="T48314"/>
    </row>
    <row r="48315" spans="20:20" x14ac:dyDescent="0.2">
      <c r="T48315"/>
    </row>
    <row r="48316" spans="20:20" x14ac:dyDescent="0.2">
      <c r="T48316"/>
    </row>
    <row r="48317" spans="20:20" x14ac:dyDescent="0.2">
      <c r="T48317"/>
    </row>
    <row r="48318" spans="20:20" x14ac:dyDescent="0.2">
      <c r="T48318"/>
    </row>
    <row r="48319" spans="20:20" x14ac:dyDescent="0.2">
      <c r="T48319"/>
    </row>
    <row r="48320" spans="20:20" x14ac:dyDescent="0.2">
      <c r="T48320"/>
    </row>
    <row r="48321" spans="20:20" x14ac:dyDescent="0.2">
      <c r="T48321"/>
    </row>
    <row r="48322" spans="20:20" x14ac:dyDescent="0.2">
      <c r="T48322"/>
    </row>
    <row r="48323" spans="20:20" x14ac:dyDescent="0.2">
      <c r="T48323"/>
    </row>
    <row r="48324" spans="20:20" x14ac:dyDescent="0.2">
      <c r="T48324"/>
    </row>
    <row r="48325" spans="20:20" x14ac:dyDescent="0.2">
      <c r="T48325"/>
    </row>
    <row r="48326" spans="20:20" x14ac:dyDescent="0.2">
      <c r="T48326"/>
    </row>
    <row r="48327" spans="20:20" x14ac:dyDescent="0.2">
      <c r="T48327"/>
    </row>
    <row r="48328" spans="20:20" x14ac:dyDescent="0.2">
      <c r="T48328"/>
    </row>
    <row r="48329" spans="20:20" x14ac:dyDescent="0.2">
      <c r="T48329"/>
    </row>
    <row r="48330" spans="20:20" x14ac:dyDescent="0.2">
      <c r="T48330"/>
    </row>
    <row r="48331" spans="20:20" x14ac:dyDescent="0.2">
      <c r="T48331"/>
    </row>
    <row r="48332" spans="20:20" x14ac:dyDescent="0.2">
      <c r="T48332"/>
    </row>
    <row r="48333" spans="20:20" x14ac:dyDescent="0.2">
      <c r="T48333"/>
    </row>
    <row r="48334" spans="20:20" x14ac:dyDescent="0.2">
      <c r="T48334"/>
    </row>
    <row r="48335" spans="20:20" x14ac:dyDescent="0.2">
      <c r="T48335"/>
    </row>
    <row r="48336" spans="20:20" x14ac:dyDescent="0.2">
      <c r="T48336"/>
    </row>
    <row r="48337" spans="20:20" x14ac:dyDescent="0.2">
      <c r="T48337"/>
    </row>
    <row r="48338" spans="20:20" x14ac:dyDescent="0.2">
      <c r="T48338"/>
    </row>
    <row r="48339" spans="20:20" x14ac:dyDescent="0.2">
      <c r="T48339"/>
    </row>
    <row r="48340" spans="20:20" x14ac:dyDescent="0.2">
      <c r="T48340"/>
    </row>
    <row r="48341" spans="20:20" x14ac:dyDescent="0.2">
      <c r="T48341"/>
    </row>
    <row r="48342" spans="20:20" x14ac:dyDescent="0.2">
      <c r="T48342"/>
    </row>
    <row r="48343" spans="20:20" x14ac:dyDescent="0.2">
      <c r="T48343"/>
    </row>
    <row r="48344" spans="20:20" x14ac:dyDescent="0.2">
      <c r="T48344"/>
    </row>
    <row r="48345" spans="20:20" x14ac:dyDescent="0.2">
      <c r="T48345"/>
    </row>
    <row r="48346" spans="20:20" x14ac:dyDescent="0.2">
      <c r="T48346"/>
    </row>
    <row r="48347" spans="20:20" x14ac:dyDescent="0.2">
      <c r="T48347"/>
    </row>
    <row r="48348" spans="20:20" x14ac:dyDescent="0.2">
      <c r="T48348"/>
    </row>
    <row r="48349" spans="20:20" x14ac:dyDescent="0.2">
      <c r="T48349"/>
    </row>
    <row r="48350" spans="20:20" x14ac:dyDescent="0.2">
      <c r="T48350"/>
    </row>
    <row r="48351" spans="20:20" x14ac:dyDescent="0.2">
      <c r="T48351"/>
    </row>
    <row r="48352" spans="20:20" x14ac:dyDescent="0.2">
      <c r="T48352"/>
    </row>
    <row r="48353" spans="20:20" x14ac:dyDescent="0.2">
      <c r="T48353"/>
    </row>
    <row r="48354" spans="20:20" x14ac:dyDescent="0.2">
      <c r="T48354"/>
    </row>
    <row r="48355" spans="20:20" x14ac:dyDescent="0.2">
      <c r="T48355"/>
    </row>
    <row r="48356" spans="20:20" x14ac:dyDescent="0.2">
      <c r="T48356"/>
    </row>
    <row r="48357" spans="20:20" x14ac:dyDescent="0.2">
      <c r="T48357"/>
    </row>
    <row r="48358" spans="20:20" x14ac:dyDescent="0.2">
      <c r="T48358"/>
    </row>
    <row r="48359" spans="20:20" x14ac:dyDescent="0.2">
      <c r="T48359"/>
    </row>
    <row r="48360" spans="20:20" x14ac:dyDescent="0.2">
      <c r="T48360"/>
    </row>
    <row r="48361" spans="20:20" x14ac:dyDescent="0.2">
      <c r="T48361"/>
    </row>
    <row r="48362" spans="20:20" x14ac:dyDescent="0.2">
      <c r="T48362"/>
    </row>
    <row r="48363" spans="20:20" x14ac:dyDescent="0.2">
      <c r="T48363"/>
    </row>
    <row r="48364" spans="20:20" x14ac:dyDescent="0.2">
      <c r="T48364"/>
    </row>
    <row r="48365" spans="20:20" x14ac:dyDescent="0.2">
      <c r="T48365"/>
    </row>
    <row r="48366" spans="20:20" x14ac:dyDescent="0.2">
      <c r="T48366"/>
    </row>
    <row r="48367" spans="20:20" x14ac:dyDescent="0.2">
      <c r="T48367"/>
    </row>
    <row r="48368" spans="20:20" x14ac:dyDescent="0.2">
      <c r="T48368"/>
    </row>
    <row r="48369" spans="20:20" x14ac:dyDescent="0.2">
      <c r="T48369"/>
    </row>
    <row r="48370" spans="20:20" x14ac:dyDescent="0.2">
      <c r="T48370"/>
    </row>
    <row r="48371" spans="20:20" x14ac:dyDescent="0.2">
      <c r="T48371"/>
    </row>
    <row r="48372" spans="20:20" x14ac:dyDescent="0.2">
      <c r="T48372"/>
    </row>
    <row r="48373" spans="20:20" x14ac:dyDescent="0.2">
      <c r="T48373"/>
    </row>
    <row r="48374" spans="20:20" x14ac:dyDescent="0.2">
      <c r="T48374"/>
    </row>
    <row r="48375" spans="20:20" x14ac:dyDescent="0.2">
      <c r="T48375"/>
    </row>
    <row r="48376" spans="20:20" x14ac:dyDescent="0.2">
      <c r="T48376"/>
    </row>
    <row r="48377" spans="20:20" x14ac:dyDescent="0.2">
      <c r="T48377"/>
    </row>
    <row r="48378" spans="20:20" x14ac:dyDescent="0.2">
      <c r="T48378"/>
    </row>
    <row r="48379" spans="20:20" x14ac:dyDescent="0.2">
      <c r="T48379"/>
    </row>
    <row r="48380" spans="20:20" x14ac:dyDescent="0.2">
      <c r="T48380"/>
    </row>
    <row r="48381" spans="20:20" x14ac:dyDescent="0.2">
      <c r="T48381"/>
    </row>
    <row r="48382" spans="20:20" x14ac:dyDescent="0.2">
      <c r="T48382"/>
    </row>
    <row r="48383" spans="20:20" x14ac:dyDescent="0.2">
      <c r="T48383"/>
    </row>
    <row r="48384" spans="20:20" x14ac:dyDescent="0.2">
      <c r="T48384"/>
    </row>
    <row r="48385" spans="20:20" x14ac:dyDescent="0.2">
      <c r="T48385"/>
    </row>
    <row r="48386" spans="20:20" x14ac:dyDescent="0.2">
      <c r="T48386"/>
    </row>
    <row r="48387" spans="20:20" x14ac:dyDescent="0.2">
      <c r="T48387"/>
    </row>
    <row r="48388" spans="20:20" x14ac:dyDescent="0.2">
      <c r="T48388"/>
    </row>
    <row r="48389" spans="20:20" x14ac:dyDescent="0.2">
      <c r="T48389"/>
    </row>
    <row r="48390" spans="20:20" x14ac:dyDescent="0.2">
      <c r="T48390"/>
    </row>
    <row r="48391" spans="20:20" x14ac:dyDescent="0.2">
      <c r="T48391"/>
    </row>
    <row r="48392" spans="20:20" x14ac:dyDescent="0.2">
      <c r="T48392"/>
    </row>
    <row r="48393" spans="20:20" x14ac:dyDescent="0.2">
      <c r="T48393"/>
    </row>
    <row r="48394" spans="20:20" x14ac:dyDescent="0.2">
      <c r="T48394"/>
    </row>
    <row r="48395" spans="20:20" x14ac:dyDescent="0.2">
      <c r="T48395"/>
    </row>
    <row r="48396" spans="20:20" x14ac:dyDescent="0.2">
      <c r="T48396"/>
    </row>
    <row r="48397" spans="20:20" x14ac:dyDescent="0.2">
      <c r="T48397"/>
    </row>
    <row r="48398" spans="20:20" x14ac:dyDescent="0.2">
      <c r="T48398"/>
    </row>
    <row r="48399" spans="20:20" x14ac:dyDescent="0.2">
      <c r="T48399"/>
    </row>
    <row r="48400" spans="20:20" x14ac:dyDescent="0.2">
      <c r="T48400"/>
    </row>
    <row r="48401" spans="20:20" x14ac:dyDescent="0.2">
      <c r="T48401"/>
    </row>
    <row r="48402" spans="20:20" x14ac:dyDescent="0.2">
      <c r="T48402"/>
    </row>
    <row r="48403" spans="20:20" x14ac:dyDescent="0.2">
      <c r="T48403"/>
    </row>
    <row r="48404" spans="20:20" x14ac:dyDescent="0.2">
      <c r="T48404"/>
    </row>
    <row r="48405" spans="20:20" x14ac:dyDescent="0.2">
      <c r="T48405"/>
    </row>
    <row r="48406" spans="20:20" x14ac:dyDescent="0.2">
      <c r="T48406"/>
    </row>
    <row r="48407" spans="20:20" x14ac:dyDescent="0.2">
      <c r="T48407"/>
    </row>
    <row r="48408" spans="20:20" x14ac:dyDescent="0.2">
      <c r="T48408"/>
    </row>
    <row r="48409" spans="20:20" x14ac:dyDescent="0.2">
      <c r="T48409"/>
    </row>
    <row r="48410" spans="20:20" x14ac:dyDescent="0.2">
      <c r="T48410"/>
    </row>
    <row r="48411" spans="20:20" x14ac:dyDescent="0.2">
      <c r="T48411"/>
    </row>
    <row r="48412" spans="20:20" x14ac:dyDescent="0.2">
      <c r="T48412"/>
    </row>
    <row r="48413" spans="20:20" x14ac:dyDescent="0.2">
      <c r="T48413"/>
    </row>
    <row r="48414" spans="20:20" x14ac:dyDescent="0.2">
      <c r="T48414"/>
    </row>
    <row r="48415" spans="20:20" x14ac:dyDescent="0.2">
      <c r="T48415"/>
    </row>
    <row r="48416" spans="20:20" x14ac:dyDescent="0.2">
      <c r="T48416"/>
    </row>
    <row r="48417" spans="20:20" x14ac:dyDescent="0.2">
      <c r="T48417"/>
    </row>
    <row r="48418" spans="20:20" x14ac:dyDescent="0.2">
      <c r="T48418"/>
    </row>
    <row r="48419" spans="20:20" x14ac:dyDescent="0.2">
      <c r="T48419"/>
    </row>
    <row r="48420" spans="20:20" x14ac:dyDescent="0.2">
      <c r="T48420"/>
    </row>
    <row r="48421" spans="20:20" x14ac:dyDescent="0.2">
      <c r="T48421"/>
    </row>
    <row r="48422" spans="20:20" x14ac:dyDescent="0.2">
      <c r="T48422"/>
    </row>
    <row r="48423" spans="20:20" x14ac:dyDescent="0.2">
      <c r="T48423"/>
    </row>
    <row r="48424" spans="20:20" x14ac:dyDescent="0.2">
      <c r="T48424"/>
    </row>
    <row r="48425" spans="20:20" x14ac:dyDescent="0.2">
      <c r="T48425"/>
    </row>
    <row r="48426" spans="20:20" x14ac:dyDescent="0.2">
      <c r="T48426"/>
    </row>
    <row r="48427" spans="20:20" x14ac:dyDescent="0.2">
      <c r="T48427"/>
    </row>
    <row r="48428" spans="20:20" x14ac:dyDescent="0.2">
      <c r="T48428"/>
    </row>
    <row r="48429" spans="20:20" x14ac:dyDescent="0.2">
      <c r="T48429"/>
    </row>
    <row r="48430" spans="20:20" x14ac:dyDescent="0.2">
      <c r="T48430"/>
    </row>
    <row r="48431" spans="20:20" x14ac:dyDescent="0.2">
      <c r="T48431"/>
    </row>
    <row r="48432" spans="20:20" x14ac:dyDescent="0.2">
      <c r="T48432"/>
    </row>
    <row r="48433" spans="20:20" x14ac:dyDescent="0.2">
      <c r="T48433"/>
    </row>
    <row r="48434" spans="20:20" x14ac:dyDescent="0.2">
      <c r="T48434"/>
    </row>
    <row r="48435" spans="20:20" x14ac:dyDescent="0.2">
      <c r="T48435"/>
    </row>
    <row r="48436" spans="20:20" x14ac:dyDescent="0.2">
      <c r="T48436"/>
    </row>
    <row r="48437" spans="20:20" x14ac:dyDescent="0.2">
      <c r="T48437"/>
    </row>
    <row r="48438" spans="20:20" x14ac:dyDescent="0.2">
      <c r="T48438"/>
    </row>
    <row r="48439" spans="20:20" x14ac:dyDescent="0.2">
      <c r="T48439"/>
    </row>
    <row r="48440" spans="20:20" x14ac:dyDescent="0.2">
      <c r="T48440"/>
    </row>
    <row r="48441" spans="20:20" x14ac:dyDescent="0.2">
      <c r="T48441"/>
    </row>
    <row r="48442" spans="20:20" x14ac:dyDescent="0.2">
      <c r="T48442"/>
    </row>
    <row r="48443" spans="20:20" x14ac:dyDescent="0.2">
      <c r="T48443"/>
    </row>
    <row r="48444" spans="20:20" x14ac:dyDescent="0.2">
      <c r="T48444"/>
    </row>
    <row r="48445" spans="20:20" x14ac:dyDescent="0.2">
      <c r="T48445"/>
    </row>
    <row r="48446" spans="20:20" x14ac:dyDescent="0.2">
      <c r="T48446"/>
    </row>
    <row r="48447" spans="20:20" x14ac:dyDescent="0.2">
      <c r="T48447"/>
    </row>
    <row r="48448" spans="20:20" x14ac:dyDescent="0.2">
      <c r="T48448"/>
    </row>
    <row r="48449" spans="20:20" x14ac:dyDescent="0.2">
      <c r="T48449"/>
    </row>
    <row r="48450" spans="20:20" x14ac:dyDescent="0.2">
      <c r="T48450"/>
    </row>
    <row r="48451" spans="20:20" x14ac:dyDescent="0.2">
      <c r="T48451"/>
    </row>
    <row r="48452" spans="20:20" x14ac:dyDescent="0.2">
      <c r="T48452"/>
    </row>
    <row r="48453" spans="20:20" x14ac:dyDescent="0.2">
      <c r="T48453"/>
    </row>
    <row r="48454" spans="20:20" x14ac:dyDescent="0.2">
      <c r="T48454"/>
    </row>
    <row r="48455" spans="20:20" x14ac:dyDescent="0.2">
      <c r="T48455"/>
    </row>
    <row r="48456" spans="20:20" x14ac:dyDescent="0.2">
      <c r="T48456"/>
    </row>
    <row r="48457" spans="20:20" x14ac:dyDescent="0.2">
      <c r="T48457"/>
    </row>
    <row r="48458" spans="20:20" x14ac:dyDescent="0.2">
      <c r="T48458"/>
    </row>
    <row r="48459" spans="20:20" x14ac:dyDescent="0.2">
      <c r="T48459"/>
    </row>
    <row r="48460" spans="20:20" x14ac:dyDescent="0.2">
      <c r="T48460"/>
    </row>
    <row r="48461" spans="20:20" x14ac:dyDescent="0.2">
      <c r="T48461"/>
    </row>
    <row r="48462" spans="20:20" x14ac:dyDescent="0.2">
      <c r="T48462"/>
    </row>
    <row r="48463" spans="20:20" x14ac:dyDescent="0.2">
      <c r="T48463"/>
    </row>
    <row r="48464" spans="20:20" x14ac:dyDescent="0.2">
      <c r="T48464"/>
    </row>
    <row r="48465" spans="20:20" x14ac:dyDescent="0.2">
      <c r="T48465"/>
    </row>
    <row r="48466" spans="20:20" x14ac:dyDescent="0.2">
      <c r="T48466"/>
    </row>
    <row r="48467" spans="20:20" x14ac:dyDescent="0.2">
      <c r="T48467"/>
    </row>
    <row r="48468" spans="20:20" x14ac:dyDescent="0.2">
      <c r="T48468"/>
    </row>
    <row r="48469" spans="20:20" x14ac:dyDescent="0.2">
      <c r="T48469"/>
    </row>
    <row r="48470" spans="20:20" x14ac:dyDescent="0.2">
      <c r="T48470"/>
    </row>
    <row r="48471" spans="20:20" x14ac:dyDescent="0.2">
      <c r="T48471"/>
    </row>
    <row r="48472" spans="20:20" x14ac:dyDescent="0.2">
      <c r="T48472"/>
    </row>
    <row r="48473" spans="20:20" x14ac:dyDescent="0.2">
      <c r="T48473"/>
    </row>
    <row r="48474" spans="20:20" x14ac:dyDescent="0.2">
      <c r="T48474"/>
    </row>
    <row r="48475" spans="20:20" x14ac:dyDescent="0.2">
      <c r="T48475"/>
    </row>
    <row r="48476" spans="20:20" x14ac:dyDescent="0.2">
      <c r="T48476"/>
    </row>
    <row r="48477" spans="20:20" x14ac:dyDescent="0.2">
      <c r="T48477"/>
    </row>
    <row r="48478" spans="20:20" x14ac:dyDescent="0.2">
      <c r="T48478"/>
    </row>
    <row r="48479" spans="20:20" x14ac:dyDescent="0.2">
      <c r="T48479"/>
    </row>
    <row r="48480" spans="20:20" x14ac:dyDescent="0.2">
      <c r="T48480"/>
    </row>
    <row r="48481" spans="20:20" x14ac:dyDescent="0.2">
      <c r="T48481"/>
    </row>
    <row r="48482" spans="20:20" x14ac:dyDescent="0.2">
      <c r="T48482"/>
    </row>
    <row r="48483" spans="20:20" x14ac:dyDescent="0.2">
      <c r="T48483"/>
    </row>
    <row r="48484" spans="20:20" x14ac:dyDescent="0.2">
      <c r="T48484"/>
    </row>
    <row r="48485" spans="20:20" x14ac:dyDescent="0.2">
      <c r="T48485"/>
    </row>
    <row r="48486" spans="20:20" x14ac:dyDescent="0.2">
      <c r="T48486"/>
    </row>
    <row r="48487" spans="20:20" x14ac:dyDescent="0.2">
      <c r="T48487"/>
    </row>
    <row r="48488" spans="20:20" x14ac:dyDescent="0.2">
      <c r="T48488"/>
    </row>
    <row r="48489" spans="20:20" x14ac:dyDescent="0.2">
      <c r="T48489"/>
    </row>
    <row r="48490" spans="20:20" x14ac:dyDescent="0.2">
      <c r="T48490"/>
    </row>
    <row r="48491" spans="20:20" x14ac:dyDescent="0.2">
      <c r="T48491"/>
    </row>
    <row r="48492" spans="20:20" x14ac:dyDescent="0.2">
      <c r="T48492"/>
    </row>
    <row r="48493" spans="20:20" x14ac:dyDescent="0.2">
      <c r="T48493"/>
    </row>
    <row r="48494" spans="20:20" x14ac:dyDescent="0.2">
      <c r="T48494"/>
    </row>
    <row r="48495" spans="20:20" x14ac:dyDescent="0.2">
      <c r="T48495"/>
    </row>
    <row r="48496" spans="20:20" x14ac:dyDescent="0.2">
      <c r="T48496"/>
    </row>
    <row r="48497" spans="20:20" x14ac:dyDescent="0.2">
      <c r="T48497"/>
    </row>
    <row r="48498" spans="20:20" x14ac:dyDescent="0.2">
      <c r="T48498"/>
    </row>
    <row r="48499" spans="20:20" x14ac:dyDescent="0.2">
      <c r="T48499"/>
    </row>
    <row r="48500" spans="20:20" x14ac:dyDescent="0.2">
      <c r="T48500"/>
    </row>
    <row r="48501" spans="20:20" x14ac:dyDescent="0.2">
      <c r="T48501"/>
    </row>
    <row r="48502" spans="20:20" x14ac:dyDescent="0.2">
      <c r="T48502"/>
    </row>
    <row r="48503" spans="20:20" x14ac:dyDescent="0.2">
      <c r="T48503"/>
    </row>
    <row r="48504" spans="20:20" x14ac:dyDescent="0.2">
      <c r="T48504"/>
    </row>
    <row r="48505" spans="20:20" x14ac:dyDescent="0.2">
      <c r="T48505"/>
    </row>
    <row r="48506" spans="20:20" x14ac:dyDescent="0.2">
      <c r="T48506"/>
    </row>
    <row r="48507" spans="20:20" x14ac:dyDescent="0.2">
      <c r="T48507"/>
    </row>
    <row r="48508" spans="20:20" x14ac:dyDescent="0.2">
      <c r="T48508"/>
    </row>
    <row r="48509" spans="20:20" x14ac:dyDescent="0.2">
      <c r="T48509"/>
    </row>
    <row r="48510" spans="20:20" x14ac:dyDescent="0.2">
      <c r="T48510"/>
    </row>
    <row r="48511" spans="20:20" x14ac:dyDescent="0.2">
      <c r="T48511"/>
    </row>
    <row r="48512" spans="20:20" x14ac:dyDescent="0.2">
      <c r="T48512"/>
    </row>
    <row r="48513" spans="20:20" x14ac:dyDescent="0.2">
      <c r="T48513"/>
    </row>
    <row r="48514" spans="20:20" x14ac:dyDescent="0.2">
      <c r="T48514"/>
    </row>
    <row r="48515" spans="20:20" x14ac:dyDescent="0.2">
      <c r="T48515"/>
    </row>
    <row r="48516" spans="20:20" x14ac:dyDescent="0.2">
      <c r="T48516"/>
    </row>
    <row r="48517" spans="20:20" x14ac:dyDescent="0.2">
      <c r="T48517"/>
    </row>
    <row r="48518" spans="20:20" x14ac:dyDescent="0.2">
      <c r="T48518"/>
    </row>
    <row r="48519" spans="20:20" x14ac:dyDescent="0.2">
      <c r="T48519"/>
    </row>
    <row r="48520" spans="20:20" x14ac:dyDescent="0.2">
      <c r="T48520"/>
    </row>
    <row r="48521" spans="20:20" x14ac:dyDescent="0.2">
      <c r="T48521"/>
    </row>
    <row r="48522" spans="20:20" x14ac:dyDescent="0.2">
      <c r="T48522"/>
    </row>
    <row r="48523" spans="20:20" x14ac:dyDescent="0.2">
      <c r="T48523"/>
    </row>
    <row r="48524" spans="20:20" x14ac:dyDescent="0.2">
      <c r="T48524"/>
    </row>
    <row r="48525" spans="20:20" x14ac:dyDescent="0.2">
      <c r="T48525"/>
    </row>
    <row r="48526" spans="20:20" x14ac:dyDescent="0.2">
      <c r="T48526"/>
    </row>
    <row r="48527" spans="20:20" x14ac:dyDescent="0.2">
      <c r="T48527"/>
    </row>
    <row r="48528" spans="20:20" x14ac:dyDescent="0.2">
      <c r="T48528"/>
    </row>
    <row r="48529" spans="20:20" x14ac:dyDescent="0.2">
      <c r="T48529"/>
    </row>
    <row r="48530" spans="20:20" x14ac:dyDescent="0.2">
      <c r="T48530"/>
    </row>
    <row r="48531" spans="20:20" x14ac:dyDescent="0.2">
      <c r="T48531"/>
    </row>
    <row r="48532" spans="20:20" x14ac:dyDescent="0.2">
      <c r="T48532"/>
    </row>
    <row r="48533" spans="20:20" x14ac:dyDescent="0.2">
      <c r="T48533"/>
    </row>
    <row r="48534" spans="20:20" x14ac:dyDescent="0.2">
      <c r="T48534"/>
    </row>
    <row r="48535" spans="20:20" x14ac:dyDescent="0.2">
      <c r="T48535"/>
    </row>
    <row r="48536" spans="20:20" x14ac:dyDescent="0.2">
      <c r="T48536"/>
    </row>
    <row r="48537" spans="20:20" x14ac:dyDescent="0.2">
      <c r="T48537"/>
    </row>
    <row r="48538" spans="20:20" x14ac:dyDescent="0.2">
      <c r="T48538"/>
    </row>
    <row r="48539" spans="20:20" x14ac:dyDescent="0.2">
      <c r="T48539"/>
    </row>
    <row r="48540" spans="20:20" x14ac:dyDescent="0.2">
      <c r="T48540"/>
    </row>
    <row r="48541" spans="20:20" x14ac:dyDescent="0.2">
      <c r="T48541"/>
    </row>
    <row r="48542" spans="20:20" x14ac:dyDescent="0.2">
      <c r="T48542"/>
    </row>
    <row r="48543" spans="20:20" x14ac:dyDescent="0.2">
      <c r="T48543"/>
    </row>
    <row r="48544" spans="20:20" x14ac:dyDescent="0.2">
      <c r="T48544"/>
    </row>
    <row r="48545" spans="20:20" x14ac:dyDescent="0.2">
      <c r="T48545"/>
    </row>
    <row r="48546" spans="20:20" x14ac:dyDescent="0.2">
      <c r="T48546"/>
    </row>
    <row r="48547" spans="20:20" x14ac:dyDescent="0.2">
      <c r="T48547"/>
    </row>
    <row r="48548" spans="20:20" x14ac:dyDescent="0.2">
      <c r="T48548"/>
    </row>
    <row r="48549" spans="20:20" x14ac:dyDescent="0.2">
      <c r="T48549"/>
    </row>
    <row r="48550" spans="20:20" x14ac:dyDescent="0.2">
      <c r="T48550"/>
    </row>
    <row r="48551" spans="20:20" x14ac:dyDescent="0.2">
      <c r="T48551"/>
    </row>
    <row r="48552" spans="20:20" x14ac:dyDescent="0.2">
      <c r="T48552"/>
    </row>
    <row r="48553" spans="20:20" x14ac:dyDescent="0.2">
      <c r="T48553"/>
    </row>
    <row r="48554" spans="20:20" x14ac:dyDescent="0.2">
      <c r="T48554"/>
    </row>
    <row r="48555" spans="20:20" x14ac:dyDescent="0.2">
      <c r="T48555"/>
    </row>
    <row r="48556" spans="20:20" x14ac:dyDescent="0.2">
      <c r="T48556"/>
    </row>
    <row r="48557" spans="20:20" x14ac:dyDescent="0.2">
      <c r="T48557"/>
    </row>
    <row r="48558" spans="20:20" x14ac:dyDescent="0.2">
      <c r="T48558"/>
    </row>
    <row r="48559" spans="20:20" x14ac:dyDescent="0.2">
      <c r="T48559"/>
    </row>
    <row r="48560" spans="20:20" x14ac:dyDescent="0.2">
      <c r="T48560"/>
    </row>
    <row r="48561" spans="20:20" x14ac:dyDescent="0.2">
      <c r="T48561"/>
    </row>
    <row r="48562" spans="20:20" x14ac:dyDescent="0.2">
      <c r="T48562"/>
    </row>
    <row r="48563" spans="20:20" x14ac:dyDescent="0.2">
      <c r="T48563"/>
    </row>
    <row r="48564" spans="20:20" x14ac:dyDescent="0.2">
      <c r="T48564"/>
    </row>
    <row r="48565" spans="20:20" x14ac:dyDescent="0.2">
      <c r="T48565"/>
    </row>
    <row r="48566" spans="20:20" x14ac:dyDescent="0.2">
      <c r="T48566"/>
    </row>
    <row r="48567" spans="20:20" x14ac:dyDescent="0.2">
      <c r="T48567"/>
    </row>
    <row r="48568" spans="20:20" x14ac:dyDescent="0.2">
      <c r="T48568"/>
    </row>
    <row r="48569" spans="20:20" x14ac:dyDescent="0.2">
      <c r="T48569"/>
    </row>
    <row r="48570" spans="20:20" x14ac:dyDescent="0.2">
      <c r="T48570"/>
    </row>
    <row r="48571" spans="20:20" x14ac:dyDescent="0.2">
      <c r="T48571"/>
    </row>
    <row r="48572" spans="20:20" x14ac:dyDescent="0.2">
      <c r="T48572"/>
    </row>
    <row r="48573" spans="20:20" x14ac:dyDescent="0.2">
      <c r="T48573"/>
    </row>
    <row r="48574" spans="20:20" x14ac:dyDescent="0.2">
      <c r="T48574"/>
    </row>
    <row r="48575" spans="20:20" x14ac:dyDescent="0.2">
      <c r="T48575"/>
    </row>
    <row r="48576" spans="20:20" x14ac:dyDescent="0.2">
      <c r="T48576"/>
    </row>
    <row r="48577" spans="20:20" x14ac:dyDescent="0.2">
      <c r="T48577"/>
    </row>
    <row r="48578" spans="20:20" x14ac:dyDescent="0.2">
      <c r="T48578"/>
    </row>
    <row r="48579" spans="20:20" x14ac:dyDescent="0.2">
      <c r="T48579"/>
    </row>
    <row r="48580" spans="20:20" x14ac:dyDescent="0.2">
      <c r="T48580"/>
    </row>
    <row r="48581" spans="20:20" x14ac:dyDescent="0.2">
      <c r="T48581"/>
    </row>
    <row r="48582" spans="20:20" x14ac:dyDescent="0.2">
      <c r="T48582"/>
    </row>
    <row r="48583" spans="20:20" x14ac:dyDescent="0.2">
      <c r="T48583"/>
    </row>
    <row r="48584" spans="20:20" x14ac:dyDescent="0.2">
      <c r="T48584"/>
    </row>
    <row r="48585" spans="20:20" x14ac:dyDescent="0.2">
      <c r="T48585"/>
    </row>
    <row r="48586" spans="20:20" x14ac:dyDescent="0.2">
      <c r="T48586"/>
    </row>
    <row r="48587" spans="20:20" x14ac:dyDescent="0.2">
      <c r="T48587"/>
    </row>
    <row r="48588" spans="20:20" x14ac:dyDescent="0.2">
      <c r="T48588"/>
    </row>
    <row r="48589" spans="20:20" x14ac:dyDescent="0.2">
      <c r="T48589"/>
    </row>
    <row r="48590" spans="20:20" x14ac:dyDescent="0.2">
      <c r="T48590"/>
    </row>
    <row r="48591" spans="20:20" x14ac:dyDescent="0.2">
      <c r="T48591"/>
    </row>
    <row r="48592" spans="20:20" x14ac:dyDescent="0.2">
      <c r="T48592"/>
    </row>
    <row r="48593" spans="20:20" x14ac:dyDescent="0.2">
      <c r="T48593"/>
    </row>
    <row r="48594" spans="20:20" x14ac:dyDescent="0.2">
      <c r="T48594"/>
    </row>
    <row r="48595" spans="20:20" x14ac:dyDescent="0.2">
      <c r="T48595"/>
    </row>
    <row r="48596" spans="20:20" x14ac:dyDescent="0.2">
      <c r="T48596"/>
    </row>
    <row r="48597" spans="20:20" x14ac:dyDescent="0.2">
      <c r="T48597"/>
    </row>
    <row r="48598" spans="20:20" x14ac:dyDescent="0.2">
      <c r="T48598"/>
    </row>
    <row r="48599" spans="20:20" x14ac:dyDescent="0.2">
      <c r="T48599"/>
    </row>
    <row r="48600" spans="20:20" x14ac:dyDescent="0.2">
      <c r="T48600"/>
    </row>
    <row r="48601" spans="20:20" x14ac:dyDescent="0.2">
      <c r="T48601"/>
    </row>
    <row r="48602" spans="20:20" x14ac:dyDescent="0.2">
      <c r="T48602"/>
    </row>
    <row r="48603" spans="20:20" x14ac:dyDescent="0.2">
      <c r="T48603"/>
    </row>
    <row r="48604" spans="20:20" x14ac:dyDescent="0.2">
      <c r="T48604"/>
    </row>
    <row r="48605" spans="20:20" x14ac:dyDescent="0.2">
      <c r="T48605"/>
    </row>
    <row r="48606" spans="20:20" x14ac:dyDescent="0.2">
      <c r="T48606"/>
    </row>
    <row r="48607" spans="20:20" x14ac:dyDescent="0.2">
      <c r="T48607"/>
    </row>
    <row r="48608" spans="20:20" x14ac:dyDescent="0.2">
      <c r="T48608"/>
    </row>
    <row r="48609" spans="20:20" x14ac:dyDescent="0.2">
      <c r="T48609"/>
    </row>
    <row r="48610" spans="20:20" x14ac:dyDescent="0.2">
      <c r="T48610"/>
    </row>
    <row r="48611" spans="20:20" x14ac:dyDescent="0.2">
      <c r="T48611"/>
    </row>
    <row r="48612" spans="20:20" x14ac:dyDescent="0.2">
      <c r="T48612"/>
    </row>
    <row r="48613" spans="20:20" x14ac:dyDescent="0.2">
      <c r="T48613"/>
    </row>
    <row r="48614" spans="20:20" x14ac:dyDescent="0.2">
      <c r="T48614"/>
    </row>
    <row r="48615" spans="20:20" x14ac:dyDescent="0.2">
      <c r="T48615"/>
    </row>
    <row r="48616" spans="20:20" x14ac:dyDescent="0.2">
      <c r="T48616"/>
    </row>
    <row r="48617" spans="20:20" x14ac:dyDescent="0.2">
      <c r="T48617"/>
    </row>
    <row r="48618" spans="20:20" x14ac:dyDescent="0.2">
      <c r="T48618"/>
    </row>
    <row r="48619" spans="20:20" x14ac:dyDescent="0.2">
      <c r="T48619"/>
    </row>
    <row r="48620" spans="20:20" x14ac:dyDescent="0.2">
      <c r="T48620"/>
    </row>
    <row r="48621" spans="20:20" x14ac:dyDescent="0.2">
      <c r="T48621"/>
    </row>
    <row r="48622" spans="20:20" x14ac:dyDescent="0.2">
      <c r="T48622"/>
    </row>
    <row r="48623" spans="20:20" x14ac:dyDescent="0.2">
      <c r="T48623"/>
    </row>
    <row r="48624" spans="20:20" x14ac:dyDescent="0.2">
      <c r="T48624"/>
    </row>
    <row r="48625" spans="20:20" x14ac:dyDescent="0.2">
      <c r="T48625"/>
    </row>
    <row r="48626" spans="20:20" x14ac:dyDescent="0.2">
      <c r="T48626"/>
    </row>
    <row r="48627" spans="20:20" x14ac:dyDescent="0.2">
      <c r="T48627"/>
    </row>
    <row r="48628" spans="20:20" x14ac:dyDescent="0.2">
      <c r="T48628"/>
    </row>
    <row r="48629" spans="20:20" x14ac:dyDescent="0.2">
      <c r="T48629"/>
    </row>
    <row r="48630" spans="20:20" x14ac:dyDescent="0.2">
      <c r="T48630"/>
    </row>
    <row r="48631" spans="20:20" x14ac:dyDescent="0.2">
      <c r="T48631"/>
    </row>
    <row r="48632" spans="20:20" x14ac:dyDescent="0.2">
      <c r="T48632"/>
    </row>
    <row r="48633" spans="20:20" x14ac:dyDescent="0.2">
      <c r="T48633"/>
    </row>
    <row r="48634" spans="20:20" x14ac:dyDescent="0.2">
      <c r="T48634"/>
    </row>
    <row r="48635" spans="20:20" x14ac:dyDescent="0.2">
      <c r="T48635"/>
    </row>
    <row r="48636" spans="20:20" x14ac:dyDescent="0.2">
      <c r="T48636"/>
    </row>
    <row r="48637" spans="20:20" x14ac:dyDescent="0.2">
      <c r="T48637"/>
    </row>
    <row r="48638" spans="20:20" x14ac:dyDescent="0.2">
      <c r="T48638"/>
    </row>
    <row r="48639" spans="20:20" x14ac:dyDescent="0.2">
      <c r="T48639"/>
    </row>
    <row r="48640" spans="20:20" x14ac:dyDescent="0.2">
      <c r="T48640"/>
    </row>
    <row r="48641" spans="20:20" x14ac:dyDescent="0.2">
      <c r="T48641"/>
    </row>
    <row r="48642" spans="20:20" x14ac:dyDescent="0.2">
      <c r="T48642"/>
    </row>
    <row r="48643" spans="20:20" x14ac:dyDescent="0.2">
      <c r="T48643"/>
    </row>
    <row r="48644" spans="20:20" x14ac:dyDescent="0.2">
      <c r="T48644"/>
    </row>
    <row r="48645" spans="20:20" x14ac:dyDescent="0.2">
      <c r="T48645"/>
    </row>
    <row r="48646" spans="20:20" x14ac:dyDescent="0.2">
      <c r="T48646"/>
    </row>
    <row r="48647" spans="20:20" x14ac:dyDescent="0.2">
      <c r="T48647"/>
    </row>
    <row r="48648" spans="20:20" x14ac:dyDescent="0.2">
      <c r="T48648"/>
    </row>
    <row r="48649" spans="20:20" x14ac:dyDescent="0.2">
      <c r="T48649"/>
    </row>
    <row r="48650" spans="20:20" x14ac:dyDescent="0.2">
      <c r="T48650"/>
    </row>
    <row r="48651" spans="20:20" x14ac:dyDescent="0.2">
      <c r="T48651"/>
    </row>
    <row r="48652" spans="20:20" x14ac:dyDescent="0.2">
      <c r="T48652"/>
    </row>
    <row r="48653" spans="20:20" x14ac:dyDescent="0.2">
      <c r="T48653"/>
    </row>
    <row r="48654" spans="20:20" x14ac:dyDescent="0.2">
      <c r="T48654"/>
    </row>
    <row r="48655" spans="20:20" x14ac:dyDescent="0.2">
      <c r="T48655"/>
    </row>
    <row r="48656" spans="20:20" x14ac:dyDescent="0.2">
      <c r="T48656"/>
    </row>
    <row r="48657" spans="20:20" x14ac:dyDescent="0.2">
      <c r="T48657"/>
    </row>
    <row r="48658" spans="20:20" x14ac:dyDescent="0.2">
      <c r="T48658"/>
    </row>
    <row r="48659" spans="20:20" x14ac:dyDescent="0.2">
      <c r="T48659"/>
    </row>
    <row r="48660" spans="20:20" x14ac:dyDescent="0.2">
      <c r="T48660"/>
    </row>
    <row r="48661" spans="20:20" x14ac:dyDescent="0.2">
      <c r="T48661"/>
    </row>
    <row r="48662" spans="20:20" x14ac:dyDescent="0.2">
      <c r="T48662"/>
    </row>
    <row r="48663" spans="20:20" x14ac:dyDescent="0.2">
      <c r="T48663"/>
    </row>
    <row r="48664" spans="20:20" x14ac:dyDescent="0.2">
      <c r="T48664"/>
    </row>
    <row r="48665" spans="20:20" x14ac:dyDescent="0.2">
      <c r="T48665"/>
    </row>
    <row r="48666" spans="20:20" x14ac:dyDescent="0.2">
      <c r="T48666"/>
    </row>
    <row r="48667" spans="20:20" x14ac:dyDescent="0.2">
      <c r="T48667"/>
    </row>
    <row r="48668" spans="20:20" x14ac:dyDescent="0.2">
      <c r="T48668"/>
    </row>
    <row r="48669" spans="20:20" x14ac:dyDescent="0.2">
      <c r="T48669"/>
    </row>
    <row r="48670" spans="20:20" x14ac:dyDescent="0.2">
      <c r="T48670"/>
    </row>
    <row r="48671" spans="20:20" x14ac:dyDescent="0.2">
      <c r="T48671"/>
    </row>
    <row r="48672" spans="20:20" x14ac:dyDescent="0.2">
      <c r="T48672"/>
    </row>
    <row r="48673" spans="20:20" x14ac:dyDescent="0.2">
      <c r="T48673"/>
    </row>
    <row r="48674" spans="20:20" x14ac:dyDescent="0.2">
      <c r="T48674"/>
    </row>
    <row r="48675" spans="20:20" x14ac:dyDescent="0.2">
      <c r="T48675"/>
    </row>
    <row r="48676" spans="20:20" x14ac:dyDescent="0.2">
      <c r="T48676"/>
    </row>
    <row r="48677" spans="20:20" x14ac:dyDescent="0.2">
      <c r="T48677"/>
    </row>
    <row r="48678" spans="20:20" x14ac:dyDescent="0.2">
      <c r="T48678"/>
    </row>
    <row r="48679" spans="20:20" x14ac:dyDescent="0.2">
      <c r="T48679"/>
    </row>
    <row r="48680" spans="20:20" x14ac:dyDescent="0.2">
      <c r="T48680"/>
    </row>
    <row r="48681" spans="20:20" x14ac:dyDescent="0.2">
      <c r="T48681"/>
    </row>
    <row r="48682" spans="20:20" x14ac:dyDescent="0.2">
      <c r="T48682"/>
    </row>
    <row r="48683" spans="20:20" x14ac:dyDescent="0.2">
      <c r="T48683"/>
    </row>
    <row r="48684" spans="20:20" x14ac:dyDescent="0.2">
      <c r="T48684"/>
    </row>
    <row r="48685" spans="20:20" x14ac:dyDescent="0.2">
      <c r="T48685"/>
    </row>
    <row r="48686" spans="20:20" x14ac:dyDescent="0.2">
      <c r="T48686"/>
    </row>
    <row r="48687" spans="20:20" x14ac:dyDescent="0.2">
      <c r="T48687"/>
    </row>
    <row r="48688" spans="20:20" x14ac:dyDescent="0.2">
      <c r="T48688"/>
    </row>
    <row r="48689" spans="20:20" x14ac:dyDescent="0.2">
      <c r="T48689"/>
    </row>
    <row r="48690" spans="20:20" x14ac:dyDescent="0.2">
      <c r="T48690"/>
    </row>
    <row r="48691" spans="20:20" x14ac:dyDescent="0.2">
      <c r="T48691"/>
    </row>
    <row r="48692" spans="20:20" x14ac:dyDescent="0.2">
      <c r="T48692"/>
    </row>
    <row r="48693" spans="20:20" x14ac:dyDescent="0.2">
      <c r="T48693"/>
    </row>
    <row r="48694" spans="20:20" x14ac:dyDescent="0.2">
      <c r="T48694"/>
    </row>
    <row r="48695" spans="20:20" x14ac:dyDescent="0.2">
      <c r="T48695"/>
    </row>
    <row r="48696" spans="20:20" x14ac:dyDescent="0.2">
      <c r="T48696"/>
    </row>
    <row r="48697" spans="20:20" x14ac:dyDescent="0.2">
      <c r="T48697"/>
    </row>
    <row r="48698" spans="20:20" x14ac:dyDescent="0.2">
      <c r="T48698"/>
    </row>
    <row r="48699" spans="20:20" x14ac:dyDescent="0.2">
      <c r="T48699"/>
    </row>
    <row r="48700" spans="20:20" x14ac:dyDescent="0.2">
      <c r="T48700"/>
    </row>
    <row r="48701" spans="20:20" x14ac:dyDescent="0.2">
      <c r="T48701"/>
    </row>
    <row r="48702" spans="20:20" x14ac:dyDescent="0.2">
      <c r="T48702"/>
    </row>
    <row r="48703" spans="20:20" x14ac:dyDescent="0.2">
      <c r="T48703"/>
    </row>
    <row r="48704" spans="20:20" x14ac:dyDescent="0.2">
      <c r="T48704"/>
    </row>
    <row r="48705" spans="20:20" x14ac:dyDescent="0.2">
      <c r="T48705"/>
    </row>
    <row r="48706" spans="20:20" x14ac:dyDescent="0.2">
      <c r="T48706"/>
    </row>
    <row r="48707" spans="20:20" x14ac:dyDescent="0.2">
      <c r="T48707"/>
    </row>
    <row r="48708" spans="20:20" x14ac:dyDescent="0.2">
      <c r="T48708"/>
    </row>
    <row r="48709" spans="20:20" x14ac:dyDescent="0.2">
      <c r="T48709"/>
    </row>
    <row r="48710" spans="20:20" x14ac:dyDescent="0.2">
      <c r="T48710"/>
    </row>
    <row r="48711" spans="20:20" x14ac:dyDescent="0.2">
      <c r="T48711"/>
    </row>
    <row r="48712" spans="20:20" x14ac:dyDescent="0.2">
      <c r="T48712"/>
    </row>
    <row r="48713" spans="20:20" x14ac:dyDescent="0.2">
      <c r="T48713"/>
    </row>
    <row r="48714" spans="20:20" x14ac:dyDescent="0.2">
      <c r="T48714"/>
    </row>
    <row r="48715" spans="20:20" x14ac:dyDescent="0.2">
      <c r="T48715"/>
    </row>
    <row r="48716" spans="20:20" x14ac:dyDescent="0.2">
      <c r="T48716"/>
    </row>
    <row r="48717" spans="20:20" x14ac:dyDescent="0.2">
      <c r="T48717"/>
    </row>
    <row r="48718" spans="20:20" x14ac:dyDescent="0.2">
      <c r="T48718"/>
    </row>
    <row r="48719" spans="20:20" x14ac:dyDescent="0.2">
      <c r="T48719"/>
    </row>
    <row r="48720" spans="20:20" x14ac:dyDescent="0.2">
      <c r="T48720"/>
    </row>
    <row r="48721" spans="20:20" x14ac:dyDescent="0.2">
      <c r="T48721"/>
    </row>
    <row r="48722" spans="20:20" x14ac:dyDescent="0.2">
      <c r="T48722"/>
    </row>
    <row r="48723" spans="20:20" x14ac:dyDescent="0.2">
      <c r="T48723"/>
    </row>
    <row r="48724" spans="20:20" x14ac:dyDescent="0.2">
      <c r="T48724"/>
    </row>
    <row r="48725" spans="20:20" x14ac:dyDescent="0.2">
      <c r="T48725"/>
    </row>
    <row r="48726" spans="20:20" x14ac:dyDescent="0.2">
      <c r="T48726"/>
    </row>
    <row r="48727" spans="20:20" x14ac:dyDescent="0.2">
      <c r="T48727"/>
    </row>
    <row r="48728" spans="20:20" x14ac:dyDescent="0.2">
      <c r="T48728"/>
    </row>
    <row r="48729" spans="20:20" x14ac:dyDescent="0.2">
      <c r="T48729"/>
    </row>
    <row r="48730" spans="20:20" x14ac:dyDescent="0.2">
      <c r="T48730"/>
    </row>
    <row r="48731" spans="20:20" x14ac:dyDescent="0.2">
      <c r="T48731"/>
    </row>
    <row r="48732" spans="20:20" x14ac:dyDescent="0.2">
      <c r="T48732"/>
    </row>
    <row r="48733" spans="20:20" x14ac:dyDescent="0.2">
      <c r="T48733"/>
    </row>
    <row r="48734" spans="20:20" x14ac:dyDescent="0.2">
      <c r="T48734"/>
    </row>
    <row r="48735" spans="20:20" x14ac:dyDescent="0.2">
      <c r="T48735"/>
    </row>
    <row r="48736" spans="20:20" x14ac:dyDescent="0.2">
      <c r="T48736"/>
    </row>
    <row r="48737" spans="20:20" x14ac:dyDescent="0.2">
      <c r="T48737"/>
    </row>
    <row r="48738" spans="20:20" x14ac:dyDescent="0.2">
      <c r="T48738"/>
    </row>
    <row r="48739" spans="20:20" x14ac:dyDescent="0.2">
      <c r="T48739"/>
    </row>
    <row r="48740" spans="20:20" x14ac:dyDescent="0.2">
      <c r="T48740"/>
    </row>
    <row r="48741" spans="20:20" x14ac:dyDescent="0.2">
      <c r="T48741"/>
    </row>
    <row r="48742" spans="20:20" x14ac:dyDescent="0.2">
      <c r="T48742"/>
    </row>
    <row r="48743" spans="20:20" x14ac:dyDescent="0.2">
      <c r="T48743"/>
    </row>
    <row r="48744" spans="20:20" x14ac:dyDescent="0.2">
      <c r="T48744"/>
    </row>
    <row r="48745" spans="20:20" x14ac:dyDescent="0.2">
      <c r="T48745"/>
    </row>
    <row r="48746" spans="20:20" x14ac:dyDescent="0.2">
      <c r="T48746"/>
    </row>
    <row r="48747" spans="20:20" x14ac:dyDescent="0.2">
      <c r="T48747"/>
    </row>
    <row r="48748" spans="20:20" x14ac:dyDescent="0.2">
      <c r="T48748"/>
    </row>
    <row r="48749" spans="20:20" x14ac:dyDescent="0.2">
      <c r="T48749"/>
    </row>
    <row r="48750" spans="20:20" x14ac:dyDescent="0.2">
      <c r="T48750"/>
    </row>
    <row r="48751" spans="20:20" x14ac:dyDescent="0.2">
      <c r="T48751"/>
    </row>
    <row r="48752" spans="20:20" x14ac:dyDescent="0.2">
      <c r="T48752"/>
    </row>
    <row r="48753" spans="20:20" x14ac:dyDescent="0.2">
      <c r="T48753"/>
    </row>
    <row r="48754" spans="20:20" x14ac:dyDescent="0.2">
      <c r="T48754"/>
    </row>
    <row r="48755" spans="20:20" x14ac:dyDescent="0.2">
      <c r="T48755"/>
    </row>
    <row r="48756" spans="20:20" x14ac:dyDescent="0.2">
      <c r="T48756"/>
    </row>
    <row r="48757" spans="20:20" x14ac:dyDescent="0.2">
      <c r="T48757"/>
    </row>
    <row r="48758" spans="20:20" x14ac:dyDescent="0.2">
      <c r="T48758"/>
    </row>
    <row r="48759" spans="20:20" x14ac:dyDescent="0.2">
      <c r="T48759"/>
    </row>
    <row r="48760" spans="20:20" x14ac:dyDescent="0.2">
      <c r="T48760"/>
    </row>
    <row r="48761" spans="20:20" x14ac:dyDescent="0.2">
      <c r="T48761"/>
    </row>
    <row r="48762" spans="20:20" x14ac:dyDescent="0.2">
      <c r="T48762"/>
    </row>
    <row r="48763" spans="20:20" x14ac:dyDescent="0.2">
      <c r="T48763"/>
    </row>
    <row r="48764" spans="20:20" x14ac:dyDescent="0.2">
      <c r="T48764"/>
    </row>
    <row r="48765" spans="20:20" x14ac:dyDescent="0.2">
      <c r="T48765"/>
    </row>
    <row r="48766" spans="20:20" x14ac:dyDescent="0.2">
      <c r="T48766"/>
    </row>
    <row r="48767" spans="20:20" x14ac:dyDescent="0.2">
      <c r="T48767"/>
    </row>
    <row r="48768" spans="20:20" x14ac:dyDescent="0.2">
      <c r="T48768"/>
    </row>
    <row r="48769" spans="20:20" x14ac:dyDescent="0.2">
      <c r="T48769"/>
    </row>
    <row r="48770" spans="20:20" x14ac:dyDescent="0.2">
      <c r="T48770"/>
    </row>
    <row r="48771" spans="20:20" x14ac:dyDescent="0.2">
      <c r="T48771"/>
    </row>
    <row r="48772" spans="20:20" x14ac:dyDescent="0.2">
      <c r="T48772"/>
    </row>
    <row r="48773" spans="20:20" x14ac:dyDescent="0.2">
      <c r="T48773"/>
    </row>
    <row r="48774" spans="20:20" x14ac:dyDescent="0.2">
      <c r="T48774"/>
    </row>
    <row r="48775" spans="20:20" x14ac:dyDescent="0.2">
      <c r="T48775"/>
    </row>
    <row r="48776" spans="20:20" x14ac:dyDescent="0.2">
      <c r="T48776"/>
    </row>
    <row r="48777" spans="20:20" x14ac:dyDescent="0.2">
      <c r="T48777"/>
    </row>
    <row r="48778" spans="20:20" x14ac:dyDescent="0.2">
      <c r="T48778"/>
    </row>
    <row r="48779" spans="20:20" x14ac:dyDescent="0.2">
      <c r="T48779"/>
    </row>
    <row r="48780" spans="20:20" x14ac:dyDescent="0.2">
      <c r="T48780"/>
    </row>
    <row r="48781" spans="20:20" x14ac:dyDescent="0.2">
      <c r="T48781"/>
    </row>
    <row r="48782" spans="20:20" x14ac:dyDescent="0.2">
      <c r="T48782"/>
    </row>
    <row r="48783" spans="20:20" x14ac:dyDescent="0.2">
      <c r="T48783"/>
    </row>
    <row r="48784" spans="20:20" x14ac:dyDescent="0.2">
      <c r="T48784"/>
    </row>
    <row r="48785" spans="20:20" x14ac:dyDescent="0.2">
      <c r="T48785"/>
    </row>
    <row r="48786" spans="20:20" x14ac:dyDescent="0.2">
      <c r="T48786"/>
    </row>
    <row r="48787" spans="20:20" x14ac:dyDescent="0.2">
      <c r="T48787"/>
    </row>
    <row r="48788" spans="20:20" x14ac:dyDescent="0.2">
      <c r="T48788"/>
    </row>
    <row r="48789" spans="20:20" x14ac:dyDescent="0.2">
      <c r="T48789"/>
    </row>
    <row r="48790" spans="20:20" x14ac:dyDescent="0.2">
      <c r="T48790"/>
    </row>
    <row r="48791" spans="20:20" x14ac:dyDescent="0.2">
      <c r="T48791"/>
    </row>
    <row r="48792" spans="20:20" x14ac:dyDescent="0.2">
      <c r="T48792"/>
    </row>
    <row r="48793" spans="20:20" x14ac:dyDescent="0.2">
      <c r="T48793"/>
    </row>
    <row r="48794" spans="20:20" x14ac:dyDescent="0.2">
      <c r="T48794"/>
    </row>
    <row r="48795" spans="20:20" x14ac:dyDescent="0.2">
      <c r="T48795"/>
    </row>
    <row r="48796" spans="20:20" x14ac:dyDescent="0.2">
      <c r="T48796"/>
    </row>
    <row r="48797" spans="20:20" x14ac:dyDescent="0.2">
      <c r="T48797"/>
    </row>
    <row r="48798" spans="20:20" x14ac:dyDescent="0.2">
      <c r="T48798"/>
    </row>
    <row r="48799" spans="20:20" x14ac:dyDescent="0.2">
      <c r="T48799"/>
    </row>
    <row r="48800" spans="20:20" x14ac:dyDescent="0.2">
      <c r="T48800"/>
    </row>
    <row r="48801" spans="20:20" x14ac:dyDescent="0.2">
      <c r="T48801"/>
    </row>
    <row r="48802" spans="20:20" x14ac:dyDescent="0.2">
      <c r="T48802"/>
    </row>
    <row r="48803" spans="20:20" x14ac:dyDescent="0.2">
      <c r="T48803"/>
    </row>
    <row r="48804" spans="20:20" x14ac:dyDescent="0.2">
      <c r="T48804"/>
    </row>
    <row r="48805" spans="20:20" x14ac:dyDescent="0.2">
      <c r="T48805"/>
    </row>
    <row r="48806" spans="20:20" x14ac:dyDescent="0.2">
      <c r="T48806"/>
    </row>
    <row r="48807" spans="20:20" x14ac:dyDescent="0.2">
      <c r="T48807"/>
    </row>
    <row r="48808" spans="20:20" x14ac:dyDescent="0.2">
      <c r="T48808"/>
    </row>
    <row r="48809" spans="20:20" x14ac:dyDescent="0.2">
      <c r="T48809"/>
    </row>
    <row r="48810" spans="20:20" x14ac:dyDescent="0.2">
      <c r="T48810"/>
    </row>
    <row r="48811" spans="20:20" x14ac:dyDescent="0.2">
      <c r="T48811"/>
    </row>
    <row r="48812" spans="20:20" x14ac:dyDescent="0.2">
      <c r="T48812"/>
    </row>
    <row r="48813" spans="20:20" x14ac:dyDescent="0.2">
      <c r="T48813"/>
    </row>
    <row r="48814" spans="20:20" x14ac:dyDescent="0.2">
      <c r="T48814"/>
    </row>
    <row r="48815" spans="20:20" x14ac:dyDescent="0.2">
      <c r="T48815"/>
    </row>
    <row r="48816" spans="20:20" x14ac:dyDescent="0.2">
      <c r="T48816"/>
    </row>
    <row r="48817" spans="20:20" x14ac:dyDescent="0.2">
      <c r="T48817"/>
    </row>
    <row r="48818" spans="20:20" x14ac:dyDescent="0.2">
      <c r="T48818"/>
    </row>
    <row r="48819" spans="20:20" x14ac:dyDescent="0.2">
      <c r="T48819"/>
    </row>
    <row r="48820" spans="20:20" x14ac:dyDescent="0.2">
      <c r="T48820"/>
    </row>
    <row r="48821" spans="20:20" x14ac:dyDescent="0.2">
      <c r="T48821"/>
    </row>
    <row r="48822" spans="20:20" x14ac:dyDescent="0.2">
      <c r="T48822"/>
    </row>
    <row r="48823" spans="20:20" x14ac:dyDescent="0.2">
      <c r="T48823"/>
    </row>
    <row r="48824" spans="20:20" x14ac:dyDescent="0.2">
      <c r="T48824"/>
    </row>
    <row r="48825" spans="20:20" x14ac:dyDescent="0.2">
      <c r="T48825"/>
    </row>
    <row r="48826" spans="20:20" x14ac:dyDescent="0.2">
      <c r="T48826"/>
    </row>
    <row r="48827" spans="20:20" x14ac:dyDescent="0.2">
      <c r="T48827"/>
    </row>
    <row r="48828" spans="20:20" x14ac:dyDescent="0.2">
      <c r="T48828"/>
    </row>
    <row r="48829" spans="20:20" x14ac:dyDescent="0.2">
      <c r="T48829"/>
    </row>
    <row r="48830" spans="20:20" x14ac:dyDescent="0.2">
      <c r="T48830"/>
    </row>
    <row r="48831" spans="20:20" x14ac:dyDescent="0.2">
      <c r="T48831"/>
    </row>
    <row r="48832" spans="20:20" x14ac:dyDescent="0.2">
      <c r="T48832"/>
    </row>
    <row r="48833" spans="20:20" x14ac:dyDescent="0.2">
      <c r="T48833"/>
    </row>
    <row r="48834" spans="20:20" x14ac:dyDescent="0.2">
      <c r="T48834"/>
    </row>
    <row r="48835" spans="20:20" x14ac:dyDescent="0.2">
      <c r="T48835"/>
    </row>
    <row r="48836" spans="20:20" x14ac:dyDescent="0.2">
      <c r="T48836"/>
    </row>
    <row r="48837" spans="20:20" x14ac:dyDescent="0.2">
      <c r="T48837"/>
    </row>
    <row r="48838" spans="20:20" x14ac:dyDescent="0.2">
      <c r="T48838"/>
    </row>
    <row r="48839" spans="20:20" x14ac:dyDescent="0.2">
      <c r="T48839"/>
    </row>
    <row r="48840" spans="20:20" x14ac:dyDescent="0.2">
      <c r="T48840"/>
    </row>
    <row r="48841" spans="20:20" x14ac:dyDescent="0.2">
      <c r="T48841"/>
    </row>
    <row r="48842" spans="20:20" x14ac:dyDescent="0.2">
      <c r="T48842"/>
    </row>
    <row r="48843" spans="20:20" x14ac:dyDescent="0.2">
      <c r="T48843"/>
    </row>
    <row r="48844" spans="20:20" x14ac:dyDescent="0.2">
      <c r="T48844"/>
    </row>
    <row r="48845" spans="20:20" x14ac:dyDescent="0.2">
      <c r="T48845"/>
    </row>
    <row r="48846" spans="20:20" x14ac:dyDescent="0.2">
      <c r="T48846"/>
    </row>
    <row r="48847" spans="20:20" x14ac:dyDescent="0.2">
      <c r="T48847"/>
    </row>
    <row r="48848" spans="20:20" x14ac:dyDescent="0.2">
      <c r="T48848"/>
    </row>
    <row r="48849" spans="20:20" x14ac:dyDescent="0.2">
      <c r="T48849"/>
    </row>
    <row r="48850" spans="20:20" x14ac:dyDescent="0.2">
      <c r="T48850"/>
    </row>
    <row r="48851" spans="20:20" x14ac:dyDescent="0.2">
      <c r="T48851"/>
    </row>
    <row r="48852" spans="20:20" x14ac:dyDescent="0.2">
      <c r="T48852"/>
    </row>
    <row r="48853" spans="20:20" x14ac:dyDescent="0.2">
      <c r="T48853"/>
    </row>
    <row r="48854" spans="20:20" x14ac:dyDescent="0.2">
      <c r="T48854"/>
    </row>
    <row r="48855" spans="20:20" x14ac:dyDescent="0.2">
      <c r="T48855"/>
    </row>
    <row r="48856" spans="20:20" x14ac:dyDescent="0.2">
      <c r="T48856"/>
    </row>
    <row r="48857" spans="20:20" x14ac:dyDescent="0.2">
      <c r="T48857"/>
    </row>
    <row r="48858" spans="20:20" x14ac:dyDescent="0.2">
      <c r="T48858"/>
    </row>
    <row r="48859" spans="20:20" x14ac:dyDescent="0.2">
      <c r="T48859"/>
    </row>
    <row r="48860" spans="20:20" x14ac:dyDescent="0.2">
      <c r="T48860"/>
    </row>
    <row r="48861" spans="20:20" x14ac:dyDescent="0.2">
      <c r="T48861"/>
    </row>
    <row r="48862" spans="20:20" x14ac:dyDescent="0.2">
      <c r="T48862"/>
    </row>
    <row r="48863" spans="20:20" x14ac:dyDescent="0.2">
      <c r="T48863"/>
    </row>
    <row r="48864" spans="20:20" x14ac:dyDescent="0.2">
      <c r="T48864"/>
    </row>
    <row r="48865" spans="20:20" x14ac:dyDescent="0.2">
      <c r="T48865"/>
    </row>
    <row r="48866" spans="20:20" x14ac:dyDescent="0.2">
      <c r="T48866"/>
    </row>
    <row r="48867" spans="20:20" x14ac:dyDescent="0.2">
      <c r="T48867"/>
    </row>
    <row r="48868" spans="20:20" x14ac:dyDescent="0.2">
      <c r="T48868"/>
    </row>
    <row r="48869" spans="20:20" x14ac:dyDescent="0.2">
      <c r="T48869"/>
    </row>
    <row r="48870" spans="20:20" x14ac:dyDescent="0.2">
      <c r="T48870"/>
    </row>
    <row r="48871" spans="20:20" x14ac:dyDescent="0.2">
      <c r="T48871"/>
    </row>
    <row r="48872" spans="20:20" x14ac:dyDescent="0.2">
      <c r="T48872"/>
    </row>
    <row r="48873" spans="20:20" x14ac:dyDescent="0.2">
      <c r="T48873"/>
    </row>
    <row r="48874" spans="20:20" x14ac:dyDescent="0.2">
      <c r="T48874"/>
    </row>
    <row r="48875" spans="20:20" x14ac:dyDescent="0.2">
      <c r="T48875"/>
    </row>
    <row r="48876" spans="20:20" x14ac:dyDescent="0.2">
      <c r="T48876"/>
    </row>
    <row r="48877" spans="20:20" x14ac:dyDescent="0.2">
      <c r="T48877"/>
    </row>
    <row r="48878" spans="20:20" x14ac:dyDescent="0.2">
      <c r="T48878"/>
    </row>
    <row r="48879" spans="20:20" x14ac:dyDescent="0.2">
      <c r="T48879"/>
    </row>
    <row r="48880" spans="20:20" x14ac:dyDescent="0.2">
      <c r="T48880"/>
    </row>
    <row r="48881" spans="20:20" x14ac:dyDescent="0.2">
      <c r="T48881"/>
    </row>
    <row r="48882" spans="20:20" x14ac:dyDescent="0.2">
      <c r="T48882"/>
    </row>
    <row r="48883" spans="20:20" x14ac:dyDescent="0.2">
      <c r="T48883"/>
    </row>
    <row r="48884" spans="20:20" x14ac:dyDescent="0.2">
      <c r="T48884"/>
    </row>
    <row r="48885" spans="20:20" x14ac:dyDescent="0.2">
      <c r="T48885"/>
    </row>
    <row r="48886" spans="20:20" x14ac:dyDescent="0.2">
      <c r="T48886"/>
    </row>
    <row r="48887" spans="20:20" x14ac:dyDescent="0.2">
      <c r="T48887"/>
    </row>
    <row r="48888" spans="20:20" x14ac:dyDescent="0.2">
      <c r="T48888"/>
    </row>
    <row r="48889" spans="20:20" x14ac:dyDescent="0.2">
      <c r="T48889"/>
    </row>
    <row r="48890" spans="20:20" x14ac:dyDescent="0.2">
      <c r="T48890"/>
    </row>
    <row r="48891" spans="20:20" x14ac:dyDescent="0.2">
      <c r="T48891"/>
    </row>
    <row r="48892" spans="20:20" x14ac:dyDescent="0.2">
      <c r="T48892"/>
    </row>
    <row r="48893" spans="20:20" x14ac:dyDescent="0.2">
      <c r="T48893"/>
    </row>
    <row r="48894" spans="20:20" x14ac:dyDescent="0.2">
      <c r="T48894"/>
    </row>
    <row r="48895" spans="20:20" x14ac:dyDescent="0.2">
      <c r="T48895"/>
    </row>
    <row r="48896" spans="20:20" x14ac:dyDescent="0.2">
      <c r="T48896"/>
    </row>
    <row r="48897" spans="20:20" x14ac:dyDescent="0.2">
      <c r="T48897"/>
    </row>
    <row r="48898" spans="20:20" x14ac:dyDescent="0.2">
      <c r="T48898"/>
    </row>
    <row r="48899" spans="20:20" x14ac:dyDescent="0.2">
      <c r="T48899"/>
    </row>
    <row r="48900" spans="20:20" x14ac:dyDescent="0.2">
      <c r="T48900"/>
    </row>
    <row r="48901" spans="20:20" x14ac:dyDescent="0.2">
      <c r="T48901"/>
    </row>
    <row r="48902" spans="20:20" x14ac:dyDescent="0.2">
      <c r="T48902"/>
    </row>
    <row r="48903" spans="20:20" x14ac:dyDescent="0.2">
      <c r="T48903"/>
    </row>
    <row r="48904" spans="20:20" x14ac:dyDescent="0.2">
      <c r="T48904"/>
    </row>
    <row r="48905" spans="20:20" x14ac:dyDescent="0.2">
      <c r="T48905"/>
    </row>
    <row r="48906" spans="20:20" x14ac:dyDescent="0.2">
      <c r="T48906"/>
    </row>
    <row r="48907" spans="20:20" x14ac:dyDescent="0.2">
      <c r="T48907"/>
    </row>
    <row r="48908" spans="20:20" x14ac:dyDescent="0.2">
      <c r="T48908"/>
    </row>
    <row r="48909" spans="20:20" x14ac:dyDescent="0.2">
      <c r="T48909"/>
    </row>
    <row r="48910" spans="20:20" x14ac:dyDescent="0.2">
      <c r="T48910"/>
    </row>
    <row r="48911" spans="20:20" x14ac:dyDescent="0.2">
      <c r="T48911"/>
    </row>
    <row r="48912" spans="20:20" x14ac:dyDescent="0.2">
      <c r="T48912"/>
    </row>
    <row r="48913" spans="20:20" x14ac:dyDescent="0.2">
      <c r="T48913"/>
    </row>
    <row r="48914" spans="20:20" x14ac:dyDescent="0.2">
      <c r="T48914"/>
    </row>
    <row r="48915" spans="20:20" x14ac:dyDescent="0.2">
      <c r="T48915"/>
    </row>
    <row r="48916" spans="20:20" x14ac:dyDescent="0.2">
      <c r="T48916"/>
    </row>
    <row r="48917" spans="20:20" x14ac:dyDescent="0.2">
      <c r="T48917"/>
    </row>
    <row r="48918" spans="20:20" x14ac:dyDescent="0.2">
      <c r="T48918"/>
    </row>
    <row r="48919" spans="20:20" x14ac:dyDescent="0.2">
      <c r="T48919"/>
    </row>
    <row r="48920" spans="20:20" x14ac:dyDescent="0.2">
      <c r="T48920"/>
    </row>
    <row r="48921" spans="20:20" x14ac:dyDescent="0.2">
      <c r="T48921"/>
    </row>
    <row r="48922" spans="20:20" x14ac:dyDescent="0.2">
      <c r="T48922"/>
    </row>
    <row r="48923" spans="20:20" x14ac:dyDescent="0.2">
      <c r="T48923"/>
    </row>
    <row r="48924" spans="20:20" x14ac:dyDescent="0.2">
      <c r="T48924"/>
    </row>
    <row r="48925" spans="20:20" x14ac:dyDescent="0.2">
      <c r="T48925"/>
    </row>
    <row r="48926" spans="20:20" x14ac:dyDescent="0.2">
      <c r="T48926"/>
    </row>
    <row r="48927" spans="20:20" x14ac:dyDescent="0.2">
      <c r="T48927"/>
    </row>
    <row r="48928" spans="20:20" x14ac:dyDescent="0.2">
      <c r="T48928"/>
    </row>
    <row r="48929" spans="20:20" x14ac:dyDescent="0.2">
      <c r="T48929"/>
    </row>
    <row r="48930" spans="20:20" x14ac:dyDescent="0.2">
      <c r="T48930"/>
    </row>
    <row r="48931" spans="20:20" x14ac:dyDescent="0.2">
      <c r="T48931"/>
    </row>
    <row r="48932" spans="20:20" x14ac:dyDescent="0.2">
      <c r="T48932"/>
    </row>
    <row r="48933" spans="20:20" x14ac:dyDescent="0.2">
      <c r="T48933"/>
    </row>
    <row r="48934" spans="20:20" x14ac:dyDescent="0.2">
      <c r="T48934"/>
    </row>
    <row r="48935" spans="20:20" x14ac:dyDescent="0.2">
      <c r="T48935"/>
    </row>
    <row r="48936" spans="20:20" x14ac:dyDescent="0.2">
      <c r="T48936"/>
    </row>
    <row r="48937" spans="20:20" x14ac:dyDescent="0.2">
      <c r="T48937"/>
    </row>
    <row r="48938" spans="20:20" x14ac:dyDescent="0.2">
      <c r="T48938"/>
    </row>
    <row r="48939" spans="20:20" x14ac:dyDescent="0.2">
      <c r="T48939"/>
    </row>
    <row r="48940" spans="20:20" x14ac:dyDescent="0.2">
      <c r="T48940"/>
    </row>
    <row r="48941" spans="20:20" x14ac:dyDescent="0.2">
      <c r="T48941"/>
    </row>
    <row r="48942" spans="20:20" x14ac:dyDescent="0.2">
      <c r="T48942"/>
    </row>
    <row r="48943" spans="20:20" x14ac:dyDescent="0.2">
      <c r="T48943"/>
    </row>
    <row r="48944" spans="20:20" x14ac:dyDescent="0.2">
      <c r="T48944"/>
    </row>
    <row r="48945" spans="20:20" x14ac:dyDescent="0.2">
      <c r="T48945"/>
    </row>
    <row r="48946" spans="20:20" x14ac:dyDescent="0.2">
      <c r="T48946"/>
    </row>
    <row r="48947" spans="20:20" x14ac:dyDescent="0.2">
      <c r="T48947"/>
    </row>
    <row r="48948" spans="20:20" x14ac:dyDescent="0.2">
      <c r="T48948"/>
    </row>
    <row r="48949" spans="20:20" x14ac:dyDescent="0.2">
      <c r="T48949"/>
    </row>
    <row r="48950" spans="20:20" x14ac:dyDescent="0.2">
      <c r="T48950"/>
    </row>
    <row r="48951" spans="20:20" x14ac:dyDescent="0.2">
      <c r="T48951"/>
    </row>
    <row r="48952" spans="20:20" x14ac:dyDescent="0.2">
      <c r="T48952"/>
    </row>
    <row r="48953" spans="20:20" x14ac:dyDescent="0.2">
      <c r="T48953"/>
    </row>
    <row r="48954" spans="20:20" x14ac:dyDescent="0.2">
      <c r="T48954"/>
    </row>
    <row r="48955" spans="20:20" x14ac:dyDescent="0.2">
      <c r="T48955"/>
    </row>
    <row r="48956" spans="20:20" x14ac:dyDescent="0.2">
      <c r="T48956"/>
    </row>
    <row r="48957" spans="20:20" x14ac:dyDescent="0.2">
      <c r="T48957"/>
    </row>
    <row r="48958" spans="20:20" x14ac:dyDescent="0.2">
      <c r="T48958"/>
    </row>
    <row r="48959" spans="20:20" x14ac:dyDescent="0.2">
      <c r="T48959"/>
    </row>
    <row r="48960" spans="20:20" x14ac:dyDescent="0.2">
      <c r="T48960"/>
    </row>
    <row r="48961" spans="20:20" x14ac:dyDescent="0.2">
      <c r="T48961"/>
    </row>
    <row r="48962" spans="20:20" x14ac:dyDescent="0.2">
      <c r="T48962"/>
    </row>
    <row r="48963" spans="20:20" x14ac:dyDescent="0.2">
      <c r="T48963"/>
    </row>
    <row r="48964" spans="20:20" x14ac:dyDescent="0.2">
      <c r="T48964"/>
    </row>
    <row r="48965" spans="20:20" x14ac:dyDescent="0.2">
      <c r="T48965"/>
    </row>
    <row r="48966" spans="20:20" x14ac:dyDescent="0.2">
      <c r="T48966"/>
    </row>
    <row r="48967" spans="20:20" x14ac:dyDescent="0.2">
      <c r="T48967"/>
    </row>
    <row r="48968" spans="20:20" x14ac:dyDescent="0.2">
      <c r="T48968"/>
    </row>
    <row r="48969" spans="20:20" x14ac:dyDescent="0.2">
      <c r="T48969"/>
    </row>
    <row r="48970" spans="20:20" x14ac:dyDescent="0.2">
      <c r="T48970"/>
    </row>
    <row r="48971" spans="20:20" x14ac:dyDescent="0.2">
      <c r="T48971"/>
    </row>
    <row r="48972" spans="20:20" x14ac:dyDescent="0.2">
      <c r="T48972"/>
    </row>
    <row r="48973" spans="20:20" x14ac:dyDescent="0.2">
      <c r="T48973"/>
    </row>
    <row r="48974" spans="20:20" x14ac:dyDescent="0.2">
      <c r="T48974"/>
    </row>
    <row r="48975" spans="20:20" x14ac:dyDescent="0.2">
      <c r="T48975"/>
    </row>
    <row r="48976" spans="20:20" x14ac:dyDescent="0.2">
      <c r="T48976"/>
    </row>
    <row r="48977" spans="20:20" x14ac:dyDescent="0.2">
      <c r="T48977"/>
    </row>
    <row r="48978" spans="20:20" x14ac:dyDescent="0.2">
      <c r="T48978"/>
    </row>
    <row r="48979" spans="20:20" x14ac:dyDescent="0.2">
      <c r="T48979"/>
    </row>
    <row r="48980" spans="20:20" x14ac:dyDescent="0.2">
      <c r="T48980"/>
    </row>
    <row r="48981" spans="20:20" x14ac:dyDescent="0.2">
      <c r="T48981"/>
    </row>
    <row r="48982" spans="20:20" x14ac:dyDescent="0.2">
      <c r="T48982"/>
    </row>
    <row r="48983" spans="20:20" x14ac:dyDescent="0.2">
      <c r="T48983"/>
    </row>
    <row r="48984" spans="20:20" x14ac:dyDescent="0.2">
      <c r="T48984"/>
    </row>
    <row r="48985" spans="20:20" x14ac:dyDescent="0.2">
      <c r="T48985"/>
    </row>
    <row r="48986" spans="20:20" x14ac:dyDescent="0.2">
      <c r="T48986"/>
    </row>
    <row r="48987" spans="20:20" x14ac:dyDescent="0.2">
      <c r="T48987"/>
    </row>
    <row r="48988" spans="20:20" x14ac:dyDescent="0.2">
      <c r="T48988"/>
    </row>
    <row r="48989" spans="20:20" x14ac:dyDescent="0.2">
      <c r="T48989"/>
    </row>
    <row r="48990" spans="20:20" x14ac:dyDescent="0.2">
      <c r="T48990"/>
    </row>
    <row r="48991" spans="20:20" x14ac:dyDescent="0.2">
      <c r="T48991"/>
    </row>
    <row r="48992" spans="20:20" x14ac:dyDescent="0.2">
      <c r="T48992"/>
    </row>
    <row r="48993" spans="20:20" x14ac:dyDescent="0.2">
      <c r="T48993"/>
    </row>
    <row r="48994" spans="20:20" x14ac:dyDescent="0.2">
      <c r="T48994"/>
    </row>
    <row r="48995" spans="20:20" x14ac:dyDescent="0.2">
      <c r="T48995"/>
    </row>
    <row r="48996" spans="20:20" x14ac:dyDescent="0.2">
      <c r="T48996"/>
    </row>
    <row r="48997" spans="20:20" x14ac:dyDescent="0.2">
      <c r="T48997"/>
    </row>
    <row r="48998" spans="20:20" x14ac:dyDescent="0.2">
      <c r="T48998"/>
    </row>
    <row r="48999" spans="20:20" x14ac:dyDescent="0.2">
      <c r="T48999"/>
    </row>
    <row r="49000" spans="20:20" x14ac:dyDescent="0.2">
      <c r="T49000"/>
    </row>
    <row r="49001" spans="20:20" x14ac:dyDescent="0.2">
      <c r="T49001"/>
    </row>
    <row r="49002" spans="20:20" x14ac:dyDescent="0.2">
      <c r="T49002"/>
    </row>
    <row r="49003" spans="20:20" x14ac:dyDescent="0.2">
      <c r="T49003"/>
    </row>
    <row r="49004" spans="20:20" x14ac:dyDescent="0.2">
      <c r="T49004"/>
    </row>
    <row r="49005" spans="20:20" x14ac:dyDescent="0.2">
      <c r="T49005"/>
    </row>
    <row r="49006" spans="20:20" x14ac:dyDescent="0.2">
      <c r="T49006"/>
    </row>
    <row r="49007" spans="20:20" x14ac:dyDescent="0.2">
      <c r="T49007"/>
    </row>
    <row r="49008" spans="20:20" x14ac:dyDescent="0.2">
      <c r="T49008"/>
    </row>
    <row r="49009" spans="20:20" x14ac:dyDescent="0.2">
      <c r="T49009"/>
    </row>
    <row r="49010" spans="20:20" x14ac:dyDescent="0.2">
      <c r="T49010"/>
    </row>
    <row r="49011" spans="20:20" x14ac:dyDescent="0.2">
      <c r="T49011"/>
    </row>
    <row r="49012" spans="20:20" x14ac:dyDescent="0.2">
      <c r="T49012"/>
    </row>
    <row r="49013" spans="20:20" x14ac:dyDescent="0.2">
      <c r="T49013"/>
    </row>
    <row r="49014" spans="20:20" x14ac:dyDescent="0.2">
      <c r="T49014"/>
    </row>
    <row r="49015" spans="20:20" x14ac:dyDescent="0.2">
      <c r="T49015"/>
    </row>
    <row r="49016" spans="20:20" x14ac:dyDescent="0.2">
      <c r="T49016"/>
    </row>
    <row r="49017" spans="20:20" x14ac:dyDescent="0.2">
      <c r="T49017"/>
    </row>
    <row r="49018" spans="20:20" x14ac:dyDescent="0.2">
      <c r="T49018"/>
    </row>
    <row r="49019" spans="20:20" x14ac:dyDescent="0.2">
      <c r="T49019"/>
    </row>
    <row r="49020" spans="20:20" x14ac:dyDescent="0.2">
      <c r="T49020"/>
    </row>
    <row r="49021" spans="20:20" x14ac:dyDescent="0.2">
      <c r="T49021"/>
    </row>
    <row r="49022" spans="20:20" x14ac:dyDescent="0.2">
      <c r="T49022"/>
    </row>
    <row r="49023" spans="20:20" x14ac:dyDescent="0.2">
      <c r="T49023"/>
    </row>
    <row r="49024" spans="20:20" x14ac:dyDescent="0.2">
      <c r="T49024"/>
    </row>
    <row r="49025" spans="20:20" x14ac:dyDescent="0.2">
      <c r="T49025"/>
    </row>
    <row r="49026" spans="20:20" x14ac:dyDescent="0.2">
      <c r="T49026"/>
    </row>
    <row r="49027" spans="20:20" x14ac:dyDescent="0.2">
      <c r="T49027"/>
    </row>
    <row r="49028" spans="20:20" x14ac:dyDescent="0.2">
      <c r="T49028"/>
    </row>
    <row r="49029" spans="20:20" x14ac:dyDescent="0.2">
      <c r="T49029"/>
    </row>
    <row r="49030" spans="20:20" x14ac:dyDescent="0.2">
      <c r="T49030"/>
    </row>
    <row r="49031" spans="20:20" x14ac:dyDescent="0.2">
      <c r="T49031"/>
    </row>
    <row r="49032" spans="20:20" x14ac:dyDescent="0.2">
      <c r="T49032"/>
    </row>
    <row r="49033" spans="20:20" x14ac:dyDescent="0.2">
      <c r="T49033"/>
    </row>
    <row r="49034" spans="20:20" x14ac:dyDescent="0.2">
      <c r="T49034"/>
    </row>
    <row r="49035" spans="20:20" x14ac:dyDescent="0.2">
      <c r="T49035"/>
    </row>
    <row r="49036" spans="20:20" x14ac:dyDescent="0.2">
      <c r="T49036"/>
    </row>
    <row r="49037" spans="20:20" x14ac:dyDescent="0.2">
      <c r="T49037"/>
    </row>
    <row r="49038" spans="20:20" x14ac:dyDescent="0.2">
      <c r="T49038"/>
    </row>
    <row r="49039" spans="20:20" x14ac:dyDescent="0.2">
      <c r="T49039"/>
    </row>
    <row r="49040" spans="20:20" x14ac:dyDescent="0.2">
      <c r="T49040"/>
    </row>
    <row r="49041" spans="20:20" x14ac:dyDescent="0.2">
      <c r="T49041"/>
    </row>
    <row r="49042" spans="20:20" x14ac:dyDescent="0.2">
      <c r="T49042"/>
    </row>
    <row r="49043" spans="20:20" x14ac:dyDescent="0.2">
      <c r="T49043"/>
    </row>
    <row r="49044" spans="20:20" x14ac:dyDescent="0.2">
      <c r="T49044"/>
    </row>
    <row r="49045" spans="20:20" x14ac:dyDescent="0.2">
      <c r="T49045"/>
    </row>
    <row r="49046" spans="20:20" x14ac:dyDescent="0.2">
      <c r="T49046"/>
    </row>
    <row r="49047" spans="20:20" x14ac:dyDescent="0.2">
      <c r="T49047"/>
    </row>
    <row r="49048" spans="20:20" x14ac:dyDescent="0.2">
      <c r="T49048"/>
    </row>
    <row r="49049" spans="20:20" x14ac:dyDescent="0.2">
      <c r="T49049"/>
    </row>
    <row r="49050" spans="20:20" x14ac:dyDescent="0.2">
      <c r="T49050"/>
    </row>
    <row r="49051" spans="20:20" x14ac:dyDescent="0.2">
      <c r="T49051"/>
    </row>
    <row r="49052" spans="20:20" x14ac:dyDescent="0.2">
      <c r="T49052"/>
    </row>
    <row r="49053" spans="20:20" x14ac:dyDescent="0.2">
      <c r="T49053"/>
    </row>
    <row r="49054" spans="20:20" x14ac:dyDescent="0.2">
      <c r="T49054"/>
    </row>
    <row r="49055" spans="20:20" x14ac:dyDescent="0.2">
      <c r="T49055"/>
    </row>
    <row r="49056" spans="20:20" x14ac:dyDescent="0.2">
      <c r="T49056"/>
    </row>
    <row r="49057" spans="20:20" x14ac:dyDescent="0.2">
      <c r="T49057"/>
    </row>
    <row r="49058" spans="20:20" x14ac:dyDescent="0.2">
      <c r="T49058"/>
    </row>
    <row r="49059" spans="20:20" x14ac:dyDescent="0.2">
      <c r="T49059"/>
    </row>
    <row r="49060" spans="20:20" x14ac:dyDescent="0.2">
      <c r="T49060"/>
    </row>
    <row r="49061" spans="20:20" x14ac:dyDescent="0.2">
      <c r="T49061"/>
    </row>
    <row r="49062" spans="20:20" x14ac:dyDescent="0.2">
      <c r="T49062"/>
    </row>
    <row r="49063" spans="20:20" x14ac:dyDescent="0.2">
      <c r="T49063"/>
    </row>
    <row r="49064" spans="20:20" x14ac:dyDescent="0.2">
      <c r="T49064"/>
    </row>
    <row r="49065" spans="20:20" x14ac:dyDescent="0.2">
      <c r="T49065"/>
    </row>
    <row r="49066" spans="20:20" x14ac:dyDescent="0.2">
      <c r="T49066"/>
    </row>
    <row r="49067" spans="20:20" x14ac:dyDescent="0.2">
      <c r="T49067"/>
    </row>
    <row r="49068" spans="20:20" x14ac:dyDescent="0.2">
      <c r="T49068"/>
    </row>
    <row r="49069" spans="20:20" x14ac:dyDescent="0.2">
      <c r="T49069"/>
    </row>
    <row r="49070" spans="20:20" x14ac:dyDescent="0.2">
      <c r="T49070"/>
    </row>
    <row r="49071" spans="20:20" x14ac:dyDescent="0.2">
      <c r="T49071"/>
    </row>
    <row r="49072" spans="20:20" x14ac:dyDescent="0.2">
      <c r="T49072"/>
    </row>
    <row r="49073" spans="20:20" x14ac:dyDescent="0.2">
      <c r="T49073"/>
    </row>
    <row r="49074" spans="20:20" x14ac:dyDescent="0.2">
      <c r="T49074"/>
    </row>
    <row r="49075" spans="20:20" x14ac:dyDescent="0.2">
      <c r="T49075"/>
    </row>
    <row r="49076" spans="20:20" x14ac:dyDescent="0.2">
      <c r="T49076"/>
    </row>
    <row r="49077" spans="20:20" x14ac:dyDescent="0.2">
      <c r="T49077"/>
    </row>
    <row r="49078" spans="20:20" x14ac:dyDescent="0.2">
      <c r="T49078"/>
    </row>
    <row r="49079" spans="20:20" x14ac:dyDescent="0.2">
      <c r="T49079"/>
    </row>
    <row r="49080" spans="20:20" x14ac:dyDescent="0.2">
      <c r="T49080"/>
    </row>
    <row r="49081" spans="20:20" x14ac:dyDescent="0.2">
      <c r="T49081"/>
    </row>
    <row r="49082" spans="20:20" x14ac:dyDescent="0.2">
      <c r="T49082"/>
    </row>
    <row r="49083" spans="20:20" x14ac:dyDescent="0.2">
      <c r="T49083"/>
    </row>
    <row r="49084" spans="20:20" x14ac:dyDescent="0.2">
      <c r="T49084"/>
    </row>
    <row r="49085" spans="20:20" x14ac:dyDescent="0.2">
      <c r="T49085"/>
    </row>
    <row r="49086" spans="20:20" x14ac:dyDescent="0.2">
      <c r="T49086"/>
    </row>
    <row r="49087" spans="20:20" x14ac:dyDescent="0.2">
      <c r="T49087"/>
    </row>
    <row r="49088" spans="20:20" x14ac:dyDescent="0.2">
      <c r="T49088"/>
    </row>
    <row r="49089" spans="20:20" x14ac:dyDescent="0.2">
      <c r="T49089"/>
    </row>
    <row r="49090" spans="20:20" x14ac:dyDescent="0.2">
      <c r="T49090"/>
    </row>
    <row r="49091" spans="20:20" x14ac:dyDescent="0.2">
      <c r="T49091"/>
    </row>
    <row r="49092" spans="20:20" x14ac:dyDescent="0.2">
      <c r="T49092"/>
    </row>
    <row r="49093" spans="20:20" x14ac:dyDescent="0.2">
      <c r="T49093"/>
    </row>
    <row r="49094" spans="20:20" x14ac:dyDescent="0.2">
      <c r="T49094"/>
    </row>
    <row r="49095" spans="20:20" x14ac:dyDescent="0.2">
      <c r="T49095"/>
    </row>
    <row r="49096" spans="20:20" x14ac:dyDescent="0.2">
      <c r="T49096"/>
    </row>
    <row r="49097" spans="20:20" x14ac:dyDescent="0.2">
      <c r="T49097"/>
    </row>
    <row r="49098" spans="20:20" x14ac:dyDescent="0.2">
      <c r="T49098"/>
    </row>
    <row r="49099" spans="20:20" x14ac:dyDescent="0.2">
      <c r="T49099"/>
    </row>
    <row r="49100" spans="20:20" x14ac:dyDescent="0.2">
      <c r="T49100"/>
    </row>
    <row r="49101" spans="20:20" x14ac:dyDescent="0.2">
      <c r="T49101"/>
    </row>
    <row r="49102" spans="20:20" x14ac:dyDescent="0.2">
      <c r="T49102"/>
    </row>
    <row r="49103" spans="20:20" x14ac:dyDescent="0.2">
      <c r="T49103"/>
    </row>
    <row r="49104" spans="20:20" x14ac:dyDescent="0.2">
      <c r="T49104"/>
    </row>
    <row r="49105" spans="20:20" x14ac:dyDescent="0.2">
      <c r="T49105"/>
    </row>
    <row r="49106" spans="20:20" x14ac:dyDescent="0.2">
      <c r="T49106"/>
    </row>
    <row r="49107" spans="20:20" x14ac:dyDescent="0.2">
      <c r="T49107"/>
    </row>
    <row r="49108" spans="20:20" x14ac:dyDescent="0.2">
      <c r="T49108"/>
    </row>
    <row r="49109" spans="20:20" x14ac:dyDescent="0.2">
      <c r="T49109"/>
    </row>
    <row r="49110" spans="20:20" x14ac:dyDescent="0.2">
      <c r="T49110"/>
    </row>
    <row r="49111" spans="20:20" x14ac:dyDescent="0.2">
      <c r="T49111"/>
    </row>
    <row r="49112" spans="20:20" x14ac:dyDescent="0.2">
      <c r="T49112"/>
    </row>
    <row r="49113" spans="20:20" x14ac:dyDescent="0.2">
      <c r="T49113"/>
    </row>
    <row r="49114" spans="20:20" x14ac:dyDescent="0.2">
      <c r="T49114"/>
    </row>
    <row r="49115" spans="20:20" x14ac:dyDescent="0.2">
      <c r="T49115"/>
    </row>
    <row r="49116" spans="20:20" x14ac:dyDescent="0.2">
      <c r="T49116"/>
    </row>
    <row r="49117" spans="20:20" x14ac:dyDescent="0.2">
      <c r="T49117"/>
    </row>
    <row r="49118" spans="20:20" x14ac:dyDescent="0.2">
      <c r="T49118"/>
    </row>
    <row r="49119" spans="20:20" x14ac:dyDescent="0.2">
      <c r="T49119"/>
    </row>
    <row r="49120" spans="20:20" x14ac:dyDescent="0.2">
      <c r="T49120"/>
    </row>
    <row r="49121" spans="20:20" x14ac:dyDescent="0.2">
      <c r="T49121"/>
    </row>
    <row r="49122" spans="20:20" x14ac:dyDescent="0.2">
      <c r="T49122"/>
    </row>
    <row r="49123" spans="20:20" x14ac:dyDescent="0.2">
      <c r="T49123"/>
    </row>
    <row r="49124" spans="20:20" x14ac:dyDescent="0.2">
      <c r="T49124"/>
    </row>
    <row r="49125" spans="20:20" x14ac:dyDescent="0.2">
      <c r="T49125"/>
    </row>
    <row r="49126" spans="20:20" x14ac:dyDescent="0.2">
      <c r="T49126"/>
    </row>
    <row r="49127" spans="20:20" x14ac:dyDescent="0.2">
      <c r="T49127"/>
    </row>
    <row r="49128" spans="20:20" x14ac:dyDescent="0.2">
      <c r="T49128"/>
    </row>
    <row r="49129" spans="20:20" x14ac:dyDescent="0.2">
      <c r="T49129"/>
    </row>
    <row r="49130" spans="20:20" x14ac:dyDescent="0.2">
      <c r="T49130"/>
    </row>
    <row r="49131" spans="20:20" x14ac:dyDescent="0.2">
      <c r="T49131"/>
    </row>
    <row r="49132" spans="20:20" x14ac:dyDescent="0.2">
      <c r="T49132"/>
    </row>
    <row r="49133" spans="20:20" x14ac:dyDescent="0.2">
      <c r="T49133"/>
    </row>
    <row r="49134" spans="20:20" x14ac:dyDescent="0.2">
      <c r="T49134"/>
    </row>
    <row r="49135" spans="20:20" x14ac:dyDescent="0.2">
      <c r="T49135"/>
    </row>
    <row r="49136" spans="20:20" x14ac:dyDescent="0.2">
      <c r="T49136"/>
    </row>
    <row r="49137" spans="20:20" x14ac:dyDescent="0.2">
      <c r="T49137"/>
    </row>
    <row r="49138" spans="20:20" x14ac:dyDescent="0.2">
      <c r="T49138"/>
    </row>
    <row r="49139" spans="20:20" x14ac:dyDescent="0.2">
      <c r="T49139"/>
    </row>
    <row r="49140" spans="20:20" x14ac:dyDescent="0.2">
      <c r="T49140"/>
    </row>
    <row r="49141" spans="20:20" x14ac:dyDescent="0.2">
      <c r="T49141"/>
    </row>
    <row r="49142" spans="20:20" x14ac:dyDescent="0.2">
      <c r="T49142"/>
    </row>
    <row r="49143" spans="20:20" x14ac:dyDescent="0.2">
      <c r="T49143"/>
    </row>
    <row r="49144" spans="20:20" x14ac:dyDescent="0.2">
      <c r="T49144"/>
    </row>
    <row r="49145" spans="20:20" x14ac:dyDescent="0.2">
      <c r="T49145"/>
    </row>
    <row r="49146" spans="20:20" x14ac:dyDescent="0.2">
      <c r="T49146"/>
    </row>
    <row r="49147" spans="20:20" x14ac:dyDescent="0.2">
      <c r="T49147"/>
    </row>
    <row r="49148" spans="20:20" x14ac:dyDescent="0.2">
      <c r="T49148"/>
    </row>
    <row r="49149" spans="20:20" x14ac:dyDescent="0.2">
      <c r="T49149"/>
    </row>
    <row r="49150" spans="20:20" x14ac:dyDescent="0.2">
      <c r="T49150"/>
    </row>
    <row r="49151" spans="20:20" x14ac:dyDescent="0.2">
      <c r="T49151"/>
    </row>
    <row r="49152" spans="20:20" x14ac:dyDescent="0.2">
      <c r="T49152"/>
    </row>
    <row r="49153" spans="20:20" x14ac:dyDescent="0.2">
      <c r="T49153"/>
    </row>
    <row r="49154" spans="20:20" x14ac:dyDescent="0.2">
      <c r="T49154"/>
    </row>
    <row r="49155" spans="20:20" x14ac:dyDescent="0.2">
      <c r="T49155"/>
    </row>
    <row r="49156" spans="20:20" x14ac:dyDescent="0.2">
      <c r="T49156"/>
    </row>
    <row r="49157" spans="20:20" x14ac:dyDescent="0.2">
      <c r="T49157"/>
    </row>
    <row r="49158" spans="20:20" x14ac:dyDescent="0.2">
      <c r="T49158"/>
    </row>
    <row r="49159" spans="20:20" x14ac:dyDescent="0.2">
      <c r="T49159"/>
    </row>
    <row r="49160" spans="20:20" x14ac:dyDescent="0.2">
      <c r="T49160"/>
    </row>
    <row r="49161" spans="20:20" x14ac:dyDescent="0.2">
      <c r="T49161"/>
    </row>
    <row r="49162" spans="20:20" x14ac:dyDescent="0.2">
      <c r="T49162"/>
    </row>
    <row r="49163" spans="20:20" x14ac:dyDescent="0.2">
      <c r="T49163"/>
    </row>
    <row r="49164" spans="20:20" x14ac:dyDescent="0.2">
      <c r="T49164"/>
    </row>
    <row r="49165" spans="20:20" x14ac:dyDescent="0.2">
      <c r="T49165"/>
    </row>
    <row r="49166" spans="20:20" x14ac:dyDescent="0.2">
      <c r="T49166"/>
    </row>
    <row r="49167" spans="20:20" x14ac:dyDescent="0.2">
      <c r="T49167"/>
    </row>
    <row r="49168" spans="20:20" x14ac:dyDescent="0.2">
      <c r="T49168"/>
    </row>
    <row r="49169" spans="20:20" x14ac:dyDescent="0.2">
      <c r="T49169"/>
    </row>
    <row r="49170" spans="20:20" x14ac:dyDescent="0.2">
      <c r="T49170"/>
    </row>
    <row r="49171" spans="20:20" x14ac:dyDescent="0.2">
      <c r="T49171"/>
    </row>
    <row r="49172" spans="20:20" x14ac:dyDescent="0.2">
      <c r="T49172"/>
    </row>
    <row r="49173" spans="20:20" x14ac:dyDescent="0.2">
      <c r="T49173"/>
    </row>
    <row r="49174" spans="20:20" x14ac:dyDescent="0.2">
      <c r="T49174"/>
    </row>
    <row r="49175" spans="20:20" x14ac:dyDescent="0.2">
      <c r="T49175"/>
    </row>
    <row r="49176" spans="20:20" x14ac:dyDescent="0.2">
      <c r="T49176"/>
    </row>
    <row r="49177" spans="20:20" x14ac:dyDescent="0.2">
      <c r="T49177"/>
    </row>
    <row r="49178" spans="20:20" x14ac:dyDescent="0.2">
      <c r="T49178"/>
    </row>
    <row r="49179" spans="20:20" x14ac:dyDescent="0.2">
      <c r="T49179"/>
    </row>
    <row r="49180" spans="20:20" x14ac:dyDescent="0.2">
      <c r="T49180"/>
    </row>
    <row r="49181" spans="20:20" x14ac:dyDescent="0.2">
      <c r="T49181"/>
    </row>
    <row r="49182" spans="20:20" x14ac:dyDescent="0.2">
      <c r="T49182"/>
    </row>
    <row r="49183" spans="20:20" x14ac:dyDescent="0.2">
      <c r="T49183"/>
    </row>
    <row r="49184" spans="20:20" x14ac:dyDescent="0.2">
      <c r="T49184"/>
    </row>
    <row r="49185" spans="20:20" x14ac:dyDescent="0.2">
      <c r="T49185"/>
    </row>
    <row r="49186" spans="20:20" x14ac:dyDescent="0.2">
      <c r="T49186"/>
    </row>
    <row r="49187" spans="20:20" x14ac:dyDescent="0.2">
      <c r="T49187"/>
    </row>
    <row r="49188" spans="20:20" x14ac:dyDescent="0.2">
      <c r="T49188"/>
    </row>
    <row r="49189" spans="20:20" x14ac:dyDescent="0.2">
      <c r="T49189"/>
    </row>
    <row r="49190" spans="20:20" x14ac:dyDescent="0.2">
      <c r="T49190"/>
    </row>
    <row r="49191" spans="20:20" x14ac:dyDescent="0.2">
      <c r="T49191"/>
    </row>
    <row r="49192" spans="20:20" x14ac:dyDescent="0.2">
      <c r="T49192"/>
    </row>
    <row r="49193" spans="20:20" x14ac:dyDescent="0.2">
      <c r="T49193"/>
    </row>
    <row r="49194" spans="20:20" x14ac:dyDescent="0.2">
      <c r="T49194"/>
    </row>
    <row r="49195" spans="20:20" x14ac:dyDescent="0.2">
      <c r="T49195"/>
    </row>
    <row r="49196" spans="20:20" x14ac:dyDescent="0.2">
      <c r="T49196"/>
    </row>
    <row r="49197" spans="20:20" x14ac:dyDescent="0.2">
      <c r="T49197"/>
    </row>
    <row r="49198" spans="20:20" x14ac:dyDescent="0.2">
      <c r="T49198"/>
    </row>
    <row r="49199" spans="20:20" x14ac:dyDescent="0.2">
      <c r="T49199"/>
    </row>
    <row r="49200" spans="20:20" x14ac:dyDescent="0.2">
      <c r="T49200"/>
    </row>
    <row r="49201" spans="20:20" x14ac:dyDescent="0.2">
      <c r="T49201"/>
    </row>
    <row r="49202" spans="20:20" x14ac:dyDescent="0.2">
      <c r="T49202"/>
    </row>
    <row r="49203" spans="20:20" x14ac:dyDescent="0.2">
      <c r="T49203"/>
    </row>
    <row r="49204" spans="20:20" x14ac:dyDescent="0.2">
      <c r="T49204"/>
    </row>
    <row r="49205" spans="20:20" x14ac:dyDescent="0.2">
      <c r="T49205"/>
    </row>
    <row r="49206" spans="20:20" x14ac:dyDescent="0.2">
      <c r="T49206"/>
    </row>
    <row r="49207" spans="20:20" x14ac:dyDescent="0.2">
      <c r="T49207"/>
    </row>
    <row r="49208" spans="20:20" x14ac:dyDescent="0.2">
      <c r="T49208"/>
    </row>
    <row r="49209" spans="20:20" x14ac:dyDescent="0.2">
      <c r="T49209"/>
    </row>
    <row r="49210" spans="20:20" x14ac:dyDescent="0.2">
      <c r="T49210"/>
    </row>
    <row r="49211" spans="20:20" x14ac:dyDescent="0.2">
      <c r="T49211"/>
    </row>
    <row r="49212" spans="20:20" x14ac:dyDescent="0.2">
      <c r="T49212"/>
    </row>
    <row r="49213" spans="20:20" x14ac:dyDescent="0.2">
      <c r="T49213"/>
    </row>
    <row r="49214" spans="20:20" x14ac:dyDescent="0.2">
      <c r="T49214"/>
    </row>
    <row r="49215" spans="20:20" x14ac:dyDescent="0.2">
      <c r="T49215"/>
    </row>
    <row r="49216" spans="20:20" x14ac:dyDescent="0.2">
      <c r="T49216"/>
    </row>
    <row r="49217" spans="20:20" x14ac:dyDescent="0.2">
      <c r="T49217"/>
    </row>
    <row r="49218" spans="20:20" x14ac:dyDescent="0.2">
      <c r="T49218"/>
    </row>
    <row r="49219" spans="20:20" x14ac:dyDescent="0.2">
      <c r="T49219"/>
    </row>
    <row r="49220" spans="20:20" x14ac:dyDescent="0.2">
      <c r="T49220"/>
    </row>
    <row r="49221" spans="20:20" x14ac:dyDescent="0.2">
      <c r="T49221"/>
    </row>
    <row r="49222" spans="20:20" x14ac:dyDescent="0.2">
      <c r="T49222"/>
    </row>
    <row r="49223" spans="20:20" x14ac:dyDescent="0.2">
      <c r="T49223"/>
    </row>
    <row r="49224" spans="20:20" x14ac:dyDescent="0.2">
      <c r="T49224"/>
    </row>
    <row r="49225" spans="20:20" x14ac:dyDescent="0.2">
      <c r="T49225"/>
    </row>
    <row r="49226" spans="20:20" x14ac:dyDescent="0.2">
      <c r="T49226"/>
    </row>
    <row r="49227" spans="20:20" x14ac:dyDescent="0.2">
      <c r="T49227"/>
    </row>
    <row r="49228" spans="20:20" x14ac:dyDescent="0.2">
      <c r="T49228"/>
    </row>
    <row r="49229" spans="20:20" x14ac:dyDescent="0.2">
      <c r="T49229"/>
    </row>
    <row r="49230" spans="20:20" x14ac:dyDescent="0.2">
      <c r="T49230"/>
    </row>
    <row r="49231" spans="20:20" x14ac:dyDescent="0.2">
      <c r="T49231"/>
    </row>
    <row r="49232" spans="20:20" x14ac:dyDescent="0.2">
      <c r="T49232"/>
    </row>
    <row r="49233" spans="20:20" x14ac:dyDescent="0.2">
      <c r="T49233"/>
    </row>
    <row r="49234" spans="20:20" x14ac:dyDescent="0.2">
      <c r="T49234"/>
    </row>
    <row r="49235" spans="20:20" x14ac:dyDescent="0.2">
      <c r="T49235"/>
    </row>
    <row r="49236" spans="20:20" x14ac:dyDescent="0.2">
      <c r="T49236"/>
    </row>
    <row r="49237" spans="20:20" x14ac:dyDescent="0.2">
      <c r="T49237"/>
    </row>
    <row r="49238" spans="20:20" x14ac:dyDescent="0.2">
      <c r="T49238"/>
    </row>
    <row r="49239" spans="20:20" x14ac:dyDescent="0.2">
      <c r="T49239"/>
    </row>
    <row r="49240" spans="20:20" x14ac:dyDescent="0.2">
      <c r="T49240"/>
    </row>
    <row r="49241" spans="20:20" x14ac:dyDescent="0.2">
      <c r="T49241"/>
    </row>
    <row r="49242" spans="20:20" x14ac:dyDescent="0.2">
      <c r="T49242"/>
    </row>
    <row r="49243" spans="20:20" x14ac:dyDescent="0.2">
      <c r="T49243"/>
    </row>
    <row r="49244" spans="20:20" x14ac:dyDescent="0.2">
      <c r="T49244"/>
    </row>
    <row r="49245" spans="20:20" x14ac:dyDescent="0.2">
      <c r="T49245"/>
    </row>
    <row r="49246" spans="20:20" x14ac:dyDescent="0.2">
      <c r="T49246"/>
    </row>
    <row r="49247" spans="20:20" x14ac:dyDescent="0.2">
      <c r="T49247"/>
    </row>
    <row r="49248" spans="20:20" x14ac:dyDescent="0.2">
      <c r="T49248"/>
    </row>
    <row r="49249" spans="20:20" x14ac:dyDescent="0.2">
      <c r="T49249"/>
    </row>
    <row r="49250" spans="20:20" x14ac:dyDescent="0.2">
      <c r="T49250"/>
    </row>
    <row r="49251" spans="20:20" x14ac:dyDescent="0.2">
      <c r="T49251"/>
    </row>
    <row r="49252" spans="20:20" x14ac:dyDescent="0.2">
      <c r="T49252"/>
    </row>
    <row r="49253" spans="20:20" x14ac:dyDescent="0.2">
      <c r="T49253"/>
    </row>
    <row r="49254" spans="20:20" x14ac:dyDescent="0.2">
      <c r="T49254"/>
    </row>
    <row r="49255" spans="20:20" x14ac:dyDescent="0.2">
      <c r="T49255"/>
    </row>
    <row r="49256" spans="20:20" x14ac:dyDescent="0.2">
      <c r="T49256"/>
    </row>
    <row r="49257" spans="20:20" x14ac:dyDescent="0.2">
      <c r="T49257"/>
    </row>
    <row r="49258" spans="20:20" x14ac:dyDescent="0.2">
      <c r="T49258"/>
    </row>
    <row r="49259" spans="20:20" x14ac:dyDescent="0.2">
      <c r="T49259"/>
    </row>
    <row r="49260" spans="20:20" x14ac:dyDescent="0.2">
      <c r="T49260"/>
    </row>
    <row r="49261" spans="20:20" x14ac:dyDescent="0.2">
      <c r="T49261"/>
    </row>
    <row r="49262" spans="20:20" x14ac:dyDescent="0.2">
      <c r="T49262"/>
    </row>
    <row r="49263" spans="20:20" x14ac:dyDescent="0.2">
      <c r="T49263"/>
    </row>
    <row r="49264" spans="20:20" x14ac:dyDescent="0.2">
      <c r="T49264"/>
    </row>
    <row r="49265" spans="20:20" x14ac:dyDescent="0.2">
      <c r="T49265"/>
    </row>
    <row r="49266" spans="20:20" x14ac:dyDescent="0.2">
      <c r="T49266"/>
    </row>
    <row r="49267" spans="20:20" x14ac:dyDescent="0.2">
      <c r="T49267"/>
    </row>
    <row r="49268" spans="20:20" x14ac:dyDescent="0.2">
      <c r="T49268"/>
    </row>
    <row r="49269" spans="20:20" x14ac:dyDescent="0.2">
      <c r="T49269"/>
    </row>
    <row r="49270" spans="20:20" x14ac:dyDescent="0.2">
      <c r="T49270"/>
    </row>
    <row r="49271" spans="20:20" x14ac:dyDescent="0.2">
      <c r="T49271"/>
    </row>
    <row r="49272" spans="20:20" x14ac:dyDescent="0.2">
      <c r="T49272"/>
    </row>
    <row r="49273" spans="20:20" x14ac:dyDescent="0.2">
      <c r="T49273"/>
    </row>
    <row r="49274" spans="20:20" x14ac:dyDescent="0.2">
      <c r="T49274"/>
    </row>
    <row r="49275" spans="20:20" x14ac:dyDescent="0.2">
      <c r="T49275"/>
    </row>
    <row r="49276" spans="20:20" x14ac:dyDescent="0.2">
      <c r="T49276"/>
    </row>
    <row r="49277" spans="20:20" x14ac:dyDescent="0.2">
      <c r="T49277"/>
    </row>
    <row r="49278" spans="20:20" x14ac:dyDescent="0.2">
      <c r="T49278"/>
    </row>
    <row r="49279" spans="20:20" x14ac:dyDescent="0.2">
      <c r="T49279"/>
    </row>
    <row r="49280" spans="20:20" x14ac:dyDescent="0.2">
      <c r="T49280"/>
    </row>
    <row r="49281" spans="20:20" x14ac:dyDescent="0.2">
      <c r="T49281"/>
    </row>
    <row r="49282" spans="20:20" x14ac:dyDescent="0.2">
      <c r="T49282"/>
    </row>
    <row r="49283" spans="20:20" x14ac:dyDescent="0.2">
      <c r="T49283"/>
    </row>
    <row r="49284" spans="20:20" x14ac:dyDescent="0.2">
      <c r="T49284"/>
    </row>
    <row r="49285" spans="20:20" x14ac:dyDescent="0.2">
      <c r="T49285"/>
    </row>
    <row r="49286" spans="20:20" x14ac:dyDescent="0.2">
      <c r="T49286"/>
    </row>
    <row r="49287" spans="20:20" x14ac:dyDescent="0.2">
      <c r="T49287"/>
    </row>
    <row r="49288" spans="20:20" x14ac:dyDescent="0.2">
      <c r="T49288"/>
    </row>
    <row r="49289" spans="20:20" x14ac:dyDescent="0.2">
      <c r="T49289"/>
    </row>
    <row r="49290" spans="20:20" x14ac:dyDescent="0.2">
      <c r="T49290"/>
    </row>
    <row r="49291" spans="20:20" x14ac:dyDescent="0.2">
      <c r="T49291"/>
    </row>
    <row r="49292" spans="20:20" x14ac:dyDescent="0.2">
      <c r="T49292"/>
    </row>
    <row r="49293" spans="20:20" x14ac:dyDescent="0.2">
      <c r="T49293"/>
    </row>
    <row r="49294" spans="20:20" x14ac:dyDescent="0.2">
      <c r="T49294"/>
    </row>
    <row r="49295" spans="20:20" x14ac:dyDescent="0.2">
      <c r="T49295"/>
    </row>
    <row r="49296" spans="20:20" x14ac:dyDescent="0.2">
      <c r="T49296"/>
    </row>
    <row r="49297" spans="20:20" x14ac:dyDescent="0.2">
      <c r="T49297"/>
    </row>
    <row r="49298" spans="20:20" x14ac:dyDescent="0.2">
      <c r="T49298"/>
    </row>
    <row r="49299" spans="20:20" x14ac:dyDescent="0.2">
      <c r="T49299"/>
    </row>
    <row r="49300" spans="20:20" x14ac:dyDescent="0.2">
      <c r="T49300"/>
    </row>
    <row r="49301" spans="20:20" x14ac:dyDescent="0.2">
      <c r="T49301"/>
    </row>
    <row r="49302" spans="20:20" x14ac:dyDescent="0.2">
      <c r="T49302"/>
    </row>
    <row r="49303" spans="20:20" x14ac:dyDescent="0.2">
      <c r="T49303"/>
    </row>
    <row r="49304" spans="20:20" x14ac:dyDescent="0.2">
      <c r="T49304"/>
    </row>
    <row r="49305" spans="20:20" x14ac:dyDescent="0.2">
      <c r="T49305"/>
    </row>
    <row r="49306" spans="20:20" x14ac:dyDescent="0.2">
      <c r="T49306"/>
    </row>
    <row r="49307" spans="20:20" x14ac:dyDescent="0.2">
      <c r="T49307"/>
    </row>
    <row r="49308" spans="20:20" x14ac:dyDescent="0.2">
      <c r="T49308"/>
    </row>
    <row r="49309" spans="20:20" x14ac:dyDescent="0.2">
      <c r="T49309"/>
    </row>
    <row r="49310" spans="20:20" x14ac:dyDescent="0.2">
      <c r="T49310"/>
    </row>
    <row r="49311" spans="20:20" x14ac:dyDescent="0.2">
      <c r="T49311"/>
    </row>
    <row r="49312" spans="20:20" x14ac:dyDescent="0.2">
      <c r="T49312"/>
    </row>
    <row r="49313" spans="20:20" x14ac:dyDescent="0.2">
      <c r="T49313"/>
    </row>
    <row r="49314" spans="20:20" x14ac:dyDescent="0.2">
      <c r="T49314"/>
    </row>
    <row r="49315" spans="20:20" x14ac:dyDescent="0.2">
      <c r="T49315"/>
    </row>
    <row r="49316" spans="20:20" x14ac:dyDescent="0.2">
      <c r="T49316"/>
    </row>
    <row r="49317" spans="20:20" x14ac:dyDescent="0.2">
      <c r="T49317"/>
    </row>
    <row r="49318" spans="20:20" x14ac:dyDescent="0.2">
      <c r="T49318"/>
    </row>
    <row r="49319" spans="20:20" x14ac:dyDescent="0.2">
      <c r="T49319"/>
    </row>
    <row r="49320" spans="20:20" x14ac:dyDescent="0.2">
      <c r="T49320"/>
    </row>
    <row r="49321" spans="20:20" x14ac:dyDescent="0.2">
      <c r="T49321"/>
    </row>
    <row r="49322" spans="20:20" x14ac:dyDescent="0.2">
      <c r="T49322"/>
    </row>
    <row r="49323" spans="20:20" x14ac:dyDescent="0.2">
      <c r="T49323"/>
    </row>
    <row r="49324" spans="20:20" x14ac:dyDescent="0.2">
      <c r="T49324"/>
    </row>
    <row r="49325" spans="20:20" x14ac:dyDescent="0.2">
      <c r="T49325"/>
    </row>
    <row r="49326" spans="20:20" x14ac:dyDescent="0.2">
      <c r="T49326"/>
    </row>
    <row r="49327" spans="20:20" x14ac:dyDescent="0.2">
      <c r="T49327"/>
    </row>
    <row r="49328" spans="20:20" x14ac:dyDescent="0.2">
      <c r="T49328"/>
    </row>
    <row r="49329" spans="20:20" x14ac:dyDescent="0.2">
      <c r="T49329"/>
    </row>
    <row r="49330" spans="20:20" x14ac:dyDescent="0.2">
      <c r="T49330"/>
    </row>
    <row r="49331" spans="20:20" x14ac:dyDescent="0.2">
      <c r="T49331"/>
    </row>
    <row r="49332" spans="20:20" x14ac:dyDescent="0.2">
      <c r="T49332"/>
    </row>
    <row r="49333" spans="20:20" x14ac:dyDescent="0.2">
      <c r="T49333"/>
    </row>
    <row r="49334" spans="20:20" x14ac:dyDescent="0.2">
      <c r="T49334"/>
    </row>
    <row r="49335" spans="20:20" x14ac:dyDescent="0.2">
      <c r="T49335"/>
    </row>
    <row r="49336" spans="20:20" x14ac:dyDescent="0.2">
      <c r="T49336"/>
    </row>
    <row r="49337" spans="20:20" x14ac:dyDescent="0.2">
      <c r="T49337"/>
    </row>
    <row r="49338" spans="20:20" x14ac:dyDescent="0.2">
      <c r="T49338"/>
    </row>
    <row r="49339" spans="20:20" x14ac:dyDescent="0.2">
      <c r="T49339"/>
    </row>
    <row r="49340" spans="20:20" x14ac:dyDescent="0.2">
      <c r="T49340"/>
    </row>
    <row r="49341" spans="20:20" x14ac:dyDescent="0.2">
      <c r="T49341"/>
    </row>
    <row r="49342" spans="20:20" x14ac:dyDescent="0.2">
      <c r="T49342"/>
    </row>
    <row r="49343" spans="20:20" x14ac:dyDescent="0.2">
      <c r="T49343"/>
    </row>
    <row r="49344" spans="20:20" x14ac:dyDescent="0.2">
      <c r="T49344"/>
    </row>
    <row r="49345" spans="20:20" x14ac:dyDescent="0.2">
      <c r="T49345"/>
    </row>
    <row r="49346" spans="20:20" x14ac:dyDescent="0.2">
      <c r="T49346"/>
    </row>
    <row r="49347" spans="20:20" x14ac:dyDescent="0.2">
      <c r="T49347"/>
    </row>
    <row r="49348" spans="20:20" x14ac:dyDescent="0.2">
      <c r="T49348"/>
    </row>
    <row r="49349" spans="20:20" x14ac:dyDescent="0.2">
      <c r="T49349"/>
    </row>
    <row r="49350" spans="20:20" x14ac:dyDescent="0.2">
      <c r="T49350"/>
    </row>
    <row r="49351" spans="20:20" x14ac:dyDescent="0.2">
      <c r="T49351"/>
    </row>
    <row r="49352" spans="20:20" x14ac:dyDescent="0.2">
      <c r="T49352"/>
    </row>
    <row r="49353" spans="20:20" x14ac:dyDescent="0.2">
      <c r="T49353"/>
    </row>
    <row r="49354" spans="20:20" x14ac:dyDescent="0.2">
      <c r="T49354"/>
    </row>
    <row r="49355" spans="20:20" x14ac:dyDescent="0.2">
      <c r="T49355"/>
    </row>
    <row r="49356" spans="20:20" x14ac:dyDescent="0.2">
      <c r="T49356"/>
    </row>
    <row r="49357" spans="20:20" x14ac:dyDescent="0.2">
      <c r="T49357"/>
    </row>
    <row r="49358" spans="20:20" x14ac:dyDescent="0.2">
      <c r="T49358"/>
    </row>
    <row r="49359" spans="20:20" x14ac:dyDescent="0.2">
      <c r="T49359"/>
    </row>
    <row r="49360" spans="20:20" x14ac:dyDescent="0.2">
      <c r="T49360"/>
    </row>
    <row r="49361" spans="20:20" x14ac:dyDescent="0.2">
      <c r="T49361"/>
    </row>
    <row r="49362" spans="20:20" x14ac:dyDescent="0.2">
      <c r="T49362"/>
    </row>
    <row r="49363" spans="20:20" x14ac:dyDescent="0.2">
      <c r="T49363"/>
    </row>
    <row r="49364" spans="20:20" x14ac:dyDescent="0.2">
      <c r="T49364"/>
    </row>
    <row r="49365" spans="20:20" x14ac:dyDescent="0.2">
      <c r="T49365"/>
    </row>
    <row r="49366" spans="20:20" x14ac:dyDescent="0.2">
      <c r="T49366"/>
    </row>
    <row r="49367" spans="20:20" x14ac:dyDescent="0.2">
      <c r="T49367"/>
    </row>
    <row r="49368" spans="20:20" x14ac:dyDescent="0.2">
      <c r="T49368"/>
    </row>
    <row r="49369" spans="20:20" x14ac:dyDescent="0.2">
      <c r="T49369"/>
    </row>
    <row r="49370" spans="20:20" x14ac:dyDescent="0.2">
      <c r="T49370"/>
    </row>
    <row r="49371" spans="20:20" x14ac:dyDescent="0.2">
      <c r="T49371"/>
    </row>
    <row r="49372" spans="20:20" x14ac:dyDescent="0.2">
      <c r="T49372"/>
    </row>
    <row r="49373" spans="20:20" x14ac:dyDescent="0.2">
      <c r="T49373"/>
    </row>
    <row r="49374" spans="20:20" x14ac:dyDescent="0.2">
      <c r="T49374"/>
    </row>
    <row r="49375" spans="20:20" x14ac:dyDescent="0.2">
      <c r="T49375"/>
    </row>
    <row r="49376" spans="20:20" x14ac:dyDescent="0.2">
      <c r="T49376"/>
    </row>
    <row r="49377" spans="20:20" x14ac:dyDescent="0.2">
      <c r="T49377"/>
    </row>
    <row r="49378" spans="20:20" x14ac:dyDescent="0.2">
      <c r="T49378"/>
    </row>
    <row r="49379" spans="20:20" x14ac:dyDescent="0.2">
      <c r="T49379"/>
    </row>
    <row r="49380" spans="20:20" x14ac:dyDescent="0.2">
      <c r="T49380"/>
    </row>
    <row r="49381" spans="20:20" x14ac:dyDescent="0.2">
      <c r="T49381"/>
    </row>
    <row r="49382" spans="20:20" x14ac:dyDescent="0.2">
      <c r="T49382"/>
    </row>
    <row r="49383" spans="20:20" x14ac:dyDescent="0.2">
      <c r="T49383"/>
    </row>
    <row r="49384" spans="20:20" x14ac:dyDescent="0.2">
      <c r="T49384"/>
    </row>
    <row r="49385" spans="20:20" x14ac:dyDescent="0.2">
      <c r="T49385"/>
    </row>
    <row r="49386" spans="20:20" x14ac:dyDescent="0.2">
      <c r="T49386"/>
    </row>
    <row r="49387" spans="20:20" x14ac:dyDescent="0.2">
      <c r="T49387"/>
    </row>
    <row r="49388" spans="20:20" x14ac:dyDescent="0.2">
      <c r="T49388"/>
    </row>
    <row r="49389" spans="20:20" x14ac:dyDescent="0.2">
      <c r="T49389"/>
    </row>
    <row r="49390" spans="20:20" x14ac:dyDescent="0.2">
      <c r="T49390"/>
    </row>
    <row r="49391" spans="20:20" x14ac:dyDescent="0.2">
      <c r="T49391"/>
    </row>
    <row r="49392" spans="20:20" x14ac:dyDescent="0.2">
      <c r="T49392"/>
    </row>
    <row r="49393" spans="20:20" x14ac:dyDescent="0.2">
      <c r="T49393"/>
    </row>
    <row r="49394" spans="20:20" x14ac:dyDescent="0.2">
      <c r="T49394"/>
    </row>
    <row r="49395" spans="20:20" x14ac:dyDescent="0.2">
      <c r="T49395"/>
    </row>
    <row r="49396" spans="20:20" x14ac:dyDescent="0.2">
      <c r="T49396"/>
    </row>
    <row r="49397" spans="20:20" x14ac:dyDescent="0.2">
      <c r="T49397"/>
    </row>
    <row r="49398" spans="20:20" x14ac:dyDescent="0.2">
      <c r="T49398"/>
    </row>
    <row r="49399" spans="20:20" x14ac:dyDescent="0.2">
      <c r="T49399"/>
    </row>
    <row r="49400" spans="20:20" x14ac:dyDescent="0.2">
      <c r="T49400"/>
    </row>
    <row r="49401" spans="20:20" x14ac:dyDescent="0.2">
      <c r="T49401"/>
    </row>
    <row r="49402" spans="20:20" x14ac:dyDescent="0.2">
      <c r="T49402"/>
    </row>
    <row r="49403" spans="20:20" x14ac:dyDescent="0.2">
      <c r="T49403"/>
    </row>
    <row r="49404" spans="20:20" x14ac:dyDescent="0.2">
      <c r="T49404"/>
    </row>
    <row r="49405" spans="20:20" x14ac:dyDescent="0.2">
      <c r="T49405"/>
    </row>
    <row r="49406" spans="20:20" x14ac:dyDescent="0.2">
      <c r="T49406"/>
    </row>
    <row r="49407" spans="20:20" x14ac:dyDescent="0.2">
      <c r="T49407"/>
    </row>
    <row r="49408" spans="20:20" x14ac:dyDescent="0.2">
      <c r="T49408"/>
    </row>
    <row r="49409" spans="20:20" x14ac:dyDescent="0.2">
      <c r="T49409"/>
    </row>
    <row r="49410" spans="20:20" x14ac:dyDescent="0.2">
      <c r="T49410"/>
    </row>
    <row r="49411" spans="20:20" x14ac:dyDescent="0.2">
      <c r="T49411"/>
    </row>
    <row r="49412" spans="20:20" x14ac:dyDescent="0.2">
      <c r="T49412"/>
    </row>
    <row r="49413" spans="20:20" x14ac:dyDescent="0.2">
      <c r="T49413"/>
    </row>
    <row r="49414" spans="20:20" x14ac:dyDescent="0.2">
      <c r="T49414"/>
    </row>
    <row r="49415" spans="20:20" x14ac:dyDescent="0.2">
      <c r="T49415"/>
    </row>
    <row r="49416" spans="20:20" x14ac:dyDescent="0.2">
      <c r="T49416"/>
    </row>
    <row r="49417" spans="20:20" x14ac:dyDescent="0.2">
      <c r="T49417"/>
    </row>
    <row r="49418" spans="20:20" x14ac:dyDescent="0.2">
      <c r="T49418"/>
    </row>
    <row r="49419" spans="20:20" x14ac:dyDescent="0.2">
      <c r="T49419"/>
    </row>
    <row r="49420" spans="20:20" x14ac:dyDescent="0.2">
      <c r="T49420"/>
    </row>
    <row r="49421" spans="20:20" x14ac:dyDescent="0.2">
      <c r="T49421"/>
    </row>
    <row r="49422" spans="20:20" x14ac:dyDescent="0.2">
      <c r="T49422"/>
    </row>
    <row r="49423" spans="20:20" x14ac:dyDescent="0.2">
      <c r="T49423"/>
    </row>
    <row r="49424" spans="20:20" x14ac:dyDescent="0.2">
      <c r="T49424"/>
    </row>
    <row r="49425" spans="20:20" x14ac:dyDescent="0.2">
      <c r="T49425"/>
    </row>
    <row r="49426" spans="20:20" x14ac:dyDescent="0.2">
      <c r="T49426"/>
    </row>
    <row r="49427" spans="20:20" x14ac:dyDescent="0.2">
      <c r="T49427"/>
    </row>
    <row r="49428" spans="20:20" x14ac:dyDescent="0.2">
      <c r="T49428"/>
    </row>
    <row r="49429" spans="20:20" x14ac:dyDescent="0.2">
      <c r="T49429"/>
    </row>
    <row r="49430" spans="20:20" x14ac:dyDescent="0.2">
      <c r="T49430"/>
    </row>
    <row r="49431" spans="20:20" x14ac:dyDescent="0.2">
      <c r="T49431"/>
    </row>
    <row r="49432" spans="20:20" x14ac:dyDescent="0.2">
      <c r="T49432"/>
    </row>
    <row r="49433" spans="20:20" x14ac:dyDescent="0.2">
      <c r="T49433"/>
    </row>
    <row r="49434" spans="20:20" x14ac:dyDescent="0.2">
      <c r="T49434"/>
    </row>
    <row r="49435" spans="20:20" x14ac:dyDescent="0.2">
      <c r="T49435"/>
    </row>
    <row r="49436" spans="20:20" x14ac:dyDescent="0.2">
      <c r="T49436"/>
    </row>
    <row r="49437" spans="20:20" x14ac:dyDescent="0.2">
      <c r="T49437"/>
    </row>
    <row r="49438" spans="20:20" x14ac:dyDescent="0.2">
      <c r="T49438"/>
    </row>
    <row r="49439" spans="20:20" x14ac:dyDescent="0.2">
      <c r="T49439"/>
    </row>
    <row r="49440" spans="20:20" x14ac:dyDescent="0.2">
      <c r="T49440"/>
    </row>
    <row r="49441" spans="20:20" x14ac:dyDescent="0.2">
      <c r="T49441"/>
    </row>
    <row r="49442" spans="20:20" x14ac:dyDescent="0.2">
      <c r="T49442"/>
    </row>
    <row r="49443" spans="20:20" x14ac:dyDescent="0.2">
      <c r="T49443"/>
    </row>
    <row r="49444" spans="20:20" x14ac:dyDescent="0.2">
      <c r="T49444"/>
    </row>
    <row r="49445" spans="20:20" x14ac:dyDescent="0.2">
      <c r="T49445"/>
    </row>
    <row r="49446" spans="20:20" x14ac:dyDescent="0.2">
      <c r="T49446"/>
    </row>
    <row r="49447" spans="20:20" x14ac:dyDescent="0.2">
      <c r="T49447"/>
    </row>
    <row r="49448" spans="20:20" x14ac:dyDescent="0.2">
      <c r="T49448"/>
    </row>
    <row r="49449" spans="20:20" x14ac:dyDescent="0.2">
      <c r="T49449"/>
    </row>
    <row r="49450" spans="20:20" x14ac:dyDescent="0.2">
      <c r="T49450"/>
    </row>
    <row r="49451" spans="20:20" x14ac:dyDescent="0.2">
      <c r="T49451"/>
    </row>
    <row r="49452" spans="20:20" x14ac:dyDescent="0.2">
      <c r="T49452"/>
    </row>
    <row r="49453" spans="20:20" x14ac:dyDescent="0.2">
      <c r="T49453"/>
    </row>
    <row r="49454" spans="20:20" x14ac:dyDescent="0.2">
      <c r="T49454"/>
    </row>
    <row r="49455" spans="20:20" x14ac:dyDescent="0.2">
      <c r="T49455"/>
    </row>
    <row r="49456" spans="20:20" x14ac:dyDescent="0.2">
      <c r="T49456"/>
    </row>
    <row r="49457" spans="20:20" x14ac:dyDescent="0.2">
      <c r="T49457"/>
    </row>
    <row r="49458" spans="20:20" x14ac:dyDescent="0.2">
      <c r="T49458"/>
    </row>
    <row r="49459" spans="20:20" x14ac:dyDescent="0.2">
      <c r="T49459"/>
    </row>
    <row r="49460" spans="20:20" x14ac:dyDescent="0.2">
      <c r="T49460"/>
    </row>
    <row r="49461" spans="20:20" x14ac:dyDescent="0.2">
      <c r="T49461"/>
    </row>
    <row r="49462" spans="20:20" x14ac:dyDescent="0.2">
      <c r="T49462"/>
    </row>
    <row r="49463" spans="20:20" x14ac:dyDescent="0.2">
      <c r="T49463"/>
    </row>
    <row r="49464" spans="20:20" x14ac:dyDescent="0.2">
      <c r="T49464"/>
    </row>
    <row r="49465" spans="20:20" x14ac:dyDescent="0.2">
      <c r="T49465"/>
    </row>
    <row r="49466" spans="20:20" x14ac:dyDescent="0.2">
      <c r="T49466"/>
    </row>
    <row r="49467" spans="20:20" x14ac:dyDescent="0.2">
      <c r="T49467"/>
    </row>
    <row r="49468" spans="20:20" x14ac:dyDescent="0.2">
      <c r="T49468"/>
    </row>
    <row r="49469" spans="20:20" x14ac:dyDescent="0.2">
      <c r="T49469"/>
    </row>
    <row r="49470" spans="20:20" x14ac:dyDescent="0.2">
      <c r="T49470"/>
    </row>
    <row r="49471" spans="20:20" x14ac:dyDescent="0.2">
      <c r="T49471"/>
    </row>
    <row r="49472" spans="20:20" x14ac:dyDescent="0.2">
      <c r="T49472"/>
    </row>
    <row r="49473" spans="20:20" x14ac:dyDescent="0.2">
      <c r="T49473"/>
    </row>
    <row r="49474" spans="20:20" x14ac:dyDescent="0.2">
      <c r="T49474"/>
    </row>
    <row r="49475" spans="20:20" x14ac:dyDescent="0.2">
      <c r="T49475"/>
    </row>
    <row r="49476" spans="20:20" x14ac:dyDescent="0.2">
      <c r="T49476"/>
    </row>
    <row r="49477" spans="20:20" x14ac:dyDescent="0.2">
      <c r="T49477"/>
    </row>
    <row r="49478" spans="20:20" x14ac:dyDescent="0.2">
      <c r="T49478"/>
    </row>
    <row r="49479" spans="20:20" x14ac:dyDescent="0.2">
      <c r="T49479"/>
    </row>
    <row r="49480" spans="20:20" x14ac:dyDescent="0.2">
      <c r="T49480"/>
    </row>
    <row r="49481" spans="20:20" x14ac:dyDescent="0.2">
      <c r="T49481"/>
    </row>
    <row r="49482" spans="20:20" x14ac:dyDescent="0.2">
      <c r="T49482"/>
    </row>
    <row r="49483" spans="20:20" x14ac:dyDescent="0.2">
      <c r="T49483"/>
    </row>
    <row r="49484" spans="20:20" x14ac:dyDescent="0.2">
      <c r="T49484"/>
    </row>
    <row r="49485" spans="20:20" x14ac:dyDescent="0.2">
      <c r="T49485"/>
    </row>
    <row r="49486" spans="20:20" x14ac:dyDescent="0.2">
      <c r="T49486"/>
    </row>
    <row r="49487" spans="20:20" x14ac:dyDescent="0.2">
      <c r="T49487"/>
    </row>
    <row r="49488" spans="20:20" x14ac:dyDescent="0.2">
      <c r="T49488"/>
    </row>
    <row r="49489" spans="20:20" x14ac:dyDescent="0.2">
      <c r="T49489"/>
    </row>
    <row r="49490" spans="20:20" x14ac:dyDescent="0.2">
      <c r="T49490"/>
    </row>
    <row r="49491" spans="20:20" x14ac:dyDescent="0.2">
      <c r="T49491"/>
    </row>
    <row r="49492" spans="20:20" x14ac:dyDescent="0.2">
      <c r="T49492"/>
    </row>
    <row r="49493" spans="20:20" x14ac:dyDescent="0.2">
      <c r="T49493"/>
    </row>
    <row r="49494" spans="20:20" x14ac:dyDescent="0.2">
      <c r="T49494"/>
    </row>
    <row r="49495" spans="20:20" x14ac:dyDescent="0.2">
      <c r="T49495"/>
    </row>
    <row r="49496" spans="20:20" x14ac:dyDescent="0.2">
      <c r="T49496"/>
    </row>
    <row r="49497" spans="20:20" x14ac:dyDescent="0.2">
      <c r="T49497"/>
    </row>
    <row r="49498" spans="20:20" x14ac:dyDescent="0.2">
      <c r="T49498"/>
    </row>
    <row r="49499" spans="20:20" x14ac:dyDescent="0.2">
      <c r="T49499"/>
    </row>
    <row r="49500" spans="20:20" x14ac:dyDescent="0.2">
      <c r="T49500"/>
    </row>
    <row r="49501" spans="20:20" x14ac:dyDescent="0.2">
      <c r="T49501"/>
    </row>
    <row r="49502" spans="20:20" x14ac:dyDescent="0.2">
      <c r="T49502"/>
    </row>
    <row r="49503" spans="20:20" x14ac:dyDescent="0.2">
      <c r="T49503"/>
    </row>
    <row r="49504" spans="20:20" x14ac:dyDescent="0.2">
      <c r="T49504"/>
    </row>
    <row r="49505" spans="20:20" x14ac:dyDescent="0.2">
      <c r="T49505"/>
    </row>
    <row r="49506" spans="20:20" x14ac:dyDescent="0.2">
      <c r="T49506"/>
    </row>
    <row r="49507" spans="20:20" x14ac:dyDescent="0.2">
      <c r="T49507"/>
    </row>
    <row r="49508" spans="20:20" x14ac:dyDescent="0.2">
      <c r="T49508"/>
    </row>
    <row r="49509" spans="20:20" x14ac:dyDescent="0.2">
      <c r="T49509"/>
    </row>
    <row r="49510" spans="20:20" x14ac:dyDescent="0.2">
      <c r="T49510"/>
    </row>
    <row r="49511" spans="20:20" x14ac:dyDescent="0.2">
      <c r="T49511"/>
    </row>
    <row r="49512" spans="20:20" x14ac:dyDescent="0.2">
      <c r="T49512"/>
    </row>
    <row r="49513" spans="20:20" x14ac:dyDescent="0.2">
      <c r="T49513"/>
    </row>
    <row r="49514" spans="20:20" x14ac:dyDescent="0.2">
      <c r="T49514"/>
    </row>
    <row r="49515" spans="20:20" x14ac:dyDescent="0.2">
      <c r="T49515"/>
    </row>
    <row r="49516" spans="20:20" x14ac:dyDescent="0.2">
      <c r="T49516"/>
    </row>
    <row r="49517" spans="20:20" x14ac:dyDescent="0.2">
      <c r="T49517"/>
    </row>
    <row r="49518" spans="20:20" x14ac:dyDescent="0.2">
      <c r="T49518"/>
    </row>
    <row r="49519" spans="20:20" x14ac:dyDescent="0.2">
      <c r="T49519"/>
    </row>
    <row r="49520" spans="20:20" x14ac:dyDescent="0.2">
      <c r="T49520"/>
    </row>
    <row r="49521" spans="20:20" x14ac:dyDescent="0.2">
      <c r="T49521"/>
    </row>
    <row r="49522" spans="20:20" x14ac:dyDescent="0.2">
      <c r="T49522"/>
    </row>
    <row r="49523" spans="20:20" x14ac:dyDescent="0.2">
      <c r="T49523"/>
    </row>
    <row r="49524" spans="20:20" x14ac:dyDescent="0.2">
      <c r="T49524"/>
    </row>
    <row r="49525" spans="20:20" x14ac:dyDescent="0.2">
      <c r="T49525"/>
    </row>
    <row r="49526" spans="20:20" x14ac:dyDescent="0.2">
      <c r="T49526"/>
    </row>
    <row r="49527" spans="20:20" x14ac:dyDescent="0.2">
      <c r="T49527"/>
    </row>
    <row r="49528" spans="20:20" x14ac:dyDescent="0.2">
      <c r="T49528"/>
    </row>
    <row r="49529" spans="20:20" x14ac:dyDescent="0.2">
      <c r="T49529"/>
    </row>
    <row r="49530" spans="20:20" x14ac:dyDescent="0.2">
      <c r="T49530"/>
    </row>
    <row r="49531" spans="20:20" x14ac:dyDescent="0.2">
      <c r="T49531"/>
    </row>
    <row r="49532" spans="20:20" x14ac:dyDescent="0.2">
      <c r="T49532"/>
    </row>
    <row r="49533" spans="20:20" x14ac:dyDescent="0.2">
      <c r="T49533"/>
    </row>
    <row r="49534" spans="20:20" x14ac:dyDescent="0.2">
      <c r="T49534"/>
    </row>
    <row r="49535" spans="20:20" x14ac:dyDescent="0.2">
      <c r="T49535"/>
    </row>
    <row r="49536" spans="20:20" x14ac:dyDescent="0.2">
      <c r="T49536"/>
    </row>
    <row r="49537" spans="20:20" x14ac:dyDescent="0.2">
      <c r="T49537"/>
    </row>
    <row r="49538" spans="20:20" x14ac:dyDescent="0.2">
      <c r="T49538"/>
    </row>
    <row r="49539" spans="20:20" x14ac:dyDescent="0.2">
      <c r="T49539"/>
    </row>
    <row r="49540" spans="20:20" x14ac:dyDescent="0.2">
      <c r="T49540"/>
    </row>
    <row r="49541" spans="20:20" x14ac:dyDescent="0.2">
      <c r="T49541"/>
    </row>
    <row r="49542" spans="20:20" x14ac:dyDescent="0.2">
      <c r="T49542"/>
    </row>
    <row r="49543" spans="20:20" x14ac:dyDescent="0.2">
      <c r="T49543"/>
    </row>
    <row r="49544" spans="20:20" x14ac:dyDescent="0.2">
      <c r="T49544"/>
    </row>
    <row r="49545" spans="20:20" x14ac:dyDescent="0.2">
      <c r="T49545"/>
    </row>
    <row r="49546" spans="20:20" x14ac:dyDescent="0.2">
      <c r="T49546"/>
    </row>
    <row r="49547" spans="20:20" x14ac:dyDescent="0.2">
      <c r="T49547"/>
    </row>
    <row r="49548" spans="20:20" x14ac:dyDescent="0.2">
      <c r="T49548"/>
    </row>
    <row r="49549" spans="20:20" x14ac:dyDescent="0.2">
      <c r="T49549"/>
    </row>
    <row r="49550" spans="20:20" x14ac:dyDescent="0.2">
      <c r="T49550"/>
    </row>
    <row r="49551" spans="20:20" x14ac:dyDescent="0.2">
      <c r="T49551"/>
    </row>
    <row r="49552" spans="20:20" x14ac:dyDescent="0.2">
      <c r="T49552"/>
    </row>
    <row r="49553" spans="20:20" x14ac:dyDescent="0.2">
      <c r="T49553"/>
    </row>
    <row r="49554" spans="20:20" x14ac:dyDescent="0.2">
      <c r="T49554"/>
    </row>
    <row r="49555" spans="20:20" x14ac:dyDescent="0.2">
      <c r="T49555"/>
    </row>
    <row r="49556" spans="20:20" x14ac:dyDescent="0.2">
      <c r="T49556"/>
    </row>
    <row r="49557" spans="20:20" x14ac:dyDescent="0.2">
      <c r="T49557"/>
    </row>
    <row r="49558" spans="20:20" x14ac:dyDescent="0.2">
      <c r="T49558"/>
    </row>
    <row r="49559" spans="20:20" x14ac:dyDescent="0.2">
      <c r="T49559"/>
    </row>
    <row r="49560" spans="20:20" x14ac:dyDescent="0.2">
      <c r="T49560"/>
    </row>
    <row r="49561" spans="20:20" x14ac:dyDescent="0.2">
      <c r="T49561"/>
    </row>
    <row r="49562" spans="20:20" x14ac:dyDescent="0.2">
      <c r="T49562"/>
    </row>
    <row r="49563" spans="20:20" x14ac:dyDescent="0.2">
      <c r="T49563"/>
    </row>
    <row r="49564" spans="20:20" x14ac:dyDescent="0.2">
      <c r="T49564"/>
    </row>
    <row r="49565" spans="20:20" x14ac:dyDescent="0.2">
      <c r="T49565"/>
    </row>
    <row r="49566" spans="20:20" x14ac:dyDescent="0.2">
      <c r="T49566"/>
    </row>
    <row r="49567" spans="20:20" x14ac:dyDescent="0.2">
      <c r="T49567"/>
    </row>
    <row r="49568" spans="20:20" x14ac:dyDescent="0.2">
      <c r="T49568"/>
    </row>
    <row r="49569" spans="20:20" x14ac:dyDescent="0.2">
      <c r="T49569"/>
    </row>
    <row r="49570" spans="20:20" x14ac:dyDescent="0.2">
      <c r="T49570"/>
    </row>
    <row r="49571" spans="20:20" x14ac:dyDescent="0.2">
      <c r="T49571"/>
    </row>
    <row r="49572" spans="20:20" x14ac:dyDescent="0.2">
      <c r="T49572"/>
    </row>
    <row r="49573" spans="20:20" x14ac:dyDescent="0.2">
      <c r="T49573"/>
    </row>
    <row r="49574" spans="20:20" x14ac:dyDescent="0.2">
      <c r="T49574"/>
    </row>
    <row r="49575" spans="20:20" x14ac:dyDescent="0.2">
      <c r="T49575"/>
    </row>
    <row r="49576" spans="20:20" x14ac:dyDescent="0.2">
      <c r="T49576"/>
    </row>
    <row r="49577" spans="20:20" x14ac:dyDescent="0.2">
      <c r="T49577"/>
    </row>
    <row r="49578" spans="20:20" x14ac:dyDescent="0.2">
      <c r="T49578"/>
    </row>
    <row r="49579" spans="20:20" x14ac:dyDescent="0.2">
      <c r="T49579"/>
    </row>
    <row r="49580" spans="20:20" x14ac:dyDescent="0.2">
      <c r="T49580"/>
    </row>
    <row r="49581" spans="20:20" x14ac:dyDescent="0.2">
      <c r="T49581"/>
    </row>
    <row r="49582" spans="20:20" x14ac:dyDescent="0.2">
      <c r="T49582"/>
    </row>
    <row r="49583" spans="20:20" x14ac:dyDescent="0.2">
      <c r="T49583"/>
    </row>
    <row r="49584" spans="20:20" x14ac:dyDescent="0.2">
      <c r="T49584"/>
    </row>
    <row r="49585" spans="20:20" x14ac:dyDescent="0.2">
      <c r="T49585"/>
    </row>
    <row r="49586" spans="20:20" x14ac:dyDescent="0.2">
      <c r="T49586"/>
    </row>
    <row r="49587" spans="20:20" x14ac:dyDescent="0.2">
      <c r="T49587"/>
    </row>
    <row r="49588" spans="20:20" x14ac:dyDescent="0.2">
      <c r="T49588"/>
    </row>
    <row r="49589" spans="20:20" x14ac:dyDescent="0.2">
      <c r="T49589"/>
    </row>
    <row r="49590" spans="20:20" x14ac:dyDescent="0.2">
      <c r="T49590"/>
    </row>
    <row r="49591" spans="20:20" x14ac:dyDescent="0.2">
      <c r="T49591"/>
    </row>
    <row r="49592" spans="20:20" x14ac:dyDescent="0.2">
      <c r="T49592"/>
    </row>
    <row r="49593" spans="20:20" x14ac:dyDescent="0.2">
      <c r="T49593"/>
    </row>
    <row r="49594" spans="20:20" x14ac:dyDescent="0.2">
      <c r="T49594"/>
    </row>
    <row r="49595" spans="20:20" x14ac:dyDescent="0.2">
      <c r="T49595"/>
    </row>
    <row r="49596" spans="20:20" x14ac:dyDescent="0.2">
      <c r="T49596"/>
    </row>
    <row r="49597" spans="20:20" x14ac:dyDescent="0.2">
      <c r="T49597"/>
    </row>
    <row r="49598" spans="20:20" x14ac:dyDescent="0.2">
      <c r="T49598"/>
    </row>
    <row r="49599" spans="20:20" x14ac:dyDescent="0.2">
      <c r="T49599"/>
    </row>
    <row r="49600" spans="20:20" x14ac:dyDescent="0.2">
      <c r="T49600"/>
    </row>
    <row r="49601" spans="20:20" x14ac:dyDescent="0.2">
      <c r="T49601"/>
    </row>
    <row r="49602" spans="20:20" x14ac:dyDescent="0.2">
      <c r="T49602"/>
    </row>
    <row r="49603" spans="20:20" x14ac:dyDescent="0.2">
      <c r="T49603"/>
    </row>
    <row r="49604" spans="20:20" x14ac:dyDescent="0.2">
      <c r="T49604"/>
    </row>
    <row r="49605" spans="20:20" x14ac:dyDescent="0.2">
      <c r="T49605"/>
    </row>
    <row r="49606" spans="20:20" x14ac:dyDescent="0.2">
      <c r="T49606"/>
    </row>
    <row r="49607" spans="20:20" x14ac:dyDescent="0.2">
      <c r="T49607"/>
    </row>
    <row r="49608" spans="20:20" x14ac:dyDescent="0.2">
      <c r="T49608"/>
    </row>
    <row r="49609" spans="20:20" x14ac:dyDescent="0.2">
      <c r="T49609"/>
    </row>
    <row r="49610" spans="20:20" x14ac:dyDescent="0.2">
      <c r="T49610"/>
    </row>
    <row r="49611" spans="20:20" x14ac:dyDescent="0.2">
      <c r="T49611"/>
    </row>
    <row r="49612" spans="20:20" x14ac:dyDescent="0.2">
      <c r="T49612"/>
    </row>
    <row r="49613" spans="20:20" x14ac:dyDescent="0.2">
      <c r="T49613"/>
    </row>
    <row r="49614" spans="20:20" x14ac:dyDescent="0.2">
      <c r="T49614"/>
    </row>
    <row r="49615" spans="20:20" x14ac:dyDescent="0.2">
      <c r="T49615"/>
    </row>
    <row r="49616" spans="20:20" x14ac:dyDescent="0.2">
      <c r="T49616"/>
    </row>
    <row r="49617" spans="20:20" x14ac:dyDescent="0.2">
      <c r="T49617"/>
    </row>
    <row r="49618" spans="20:20" x14ac:dyDescent="0.2">
      <c r="T49618"/>
    </row>
    <row r="49619" spans="20:20" x14ac:dyDescent="0.2">
      <c r="T49619"/>
    </row>
    <row r="49620" spans="20:20" x14ac:dyDescent="0.2">
      <c r="T49620"/>
    </row>
    <row r="49621" spans="20:20" x14ac:dyDescent="0.2">
      <c r="T49621"/>
    </row>
    <row r="49622" spans="20:20" x14ac:dyDescent="0.2">
      <c r="T49622"/>
    </row>
    <row r="49623" spans="20:20" x14ac:dyDescent="0.2">
      <c r="T49623"/>
    </row>
    <row r="49624" spans="20:20" x14ac:dyDescent="0.2">
      <c r="T49624"/>
    </row>
    <row r="49625" spans="20:20" x14ac:dyDescent="0.2">
      <c r="T49625"/>
    </row>
    <row r="49626" spans="20:20" x14ac:dyDescent="0.2">
      <c r="T49626"/>
    </row>
    <row r="49627" spans="20:20" x14ac:dyDescent="0.2">
      <c r="T49627"/>
    </row>
    <row r="49628" spans="20:20" x14ac:dyDescent="0.2">
      <c r="T49628"/>
    </row>
    <row r="49629" spans="20:20" x14ac:dyDescent="0.2">
      <c r="T49629"/>
    </row>
    <row r="49630" spans="20:20" x14ac:dyDescent="0.2">
      <c r="T49630"/>
    </row>
    <row r="49631" spans="20:20" x14ac:dyDescent="0.2">
      <c r="T49631"/>
    </row>
    <row r="49632" spans="20:20" x14ac:dyDescent="0.2">
      <c r="T49632"/>
    </row>
    <row r="49633" spans="20:20" x14ac:dyDescent="0.2">
      <c r="T49633"/>
    </row>
    <row r="49634" spans="20:20" x14ac:dyDescent="0.2">
      <c r="T49634"/>
    </row>
    <row r="49635" spans="20:20" x14ac:dyDescent="0.2">
      <c r="T49635"/>
    </row>
    <row r="49636" spans="20:20" x14ac:dyDescent="0.2">
      <c r="T49636"/>
    </row>
    <row r="49637" spans="20:20" x14ac:dyDescent="0.2">
      <c r="T49637"/>
    </row>
    <row r="49638" spans="20:20" x14ac:dyDescent="0.2">
      <c r="T49638"/>
    </row>
    <row r="49639" spans="20:20" x14ac:dyDescent="0.2">
      <c r="T49639"/>
    </row>
    <row r="49640" spans="20:20" x14ac:dyDescent="0.2">
      <c r="T49640"/>
    </row>
    <row r="49641" spans="20:20" x14ac:dyDescent="0.2">
      <c r="T49641"/>
    </row>
    <row r="49642" spans="20:20" x14ac:dyDescent="0.2">
      <c r="T49642"/>
    </row>
    <row r="49643" spans="20:20" x14ac:dyDescent="0.2">
      <c r="T49643"/>
    </row>
    <row r="49644" spans="20:20" x14ac:dyDescent="0.2">
      <c r="T49644"/>
    </row>
    <row r="49645" spans="20:20" x14ac:dyDescent="0.2">
      <c r="T49645"/>
    </row>
    <row r="49646" spans="20:20" x14ac:dyDescent="0.2">
      <c r="T49646"/>
    </row>
    <row r="49647" spans="20:20" x14ac:dyDescent="0.2">
      <c r="T49647"/>
    </row>
    <row r="49648" spans="20:20" x14ac:dyDescent="0.2">
      <c r="T49648"/>
    </row>
    <row r="49649" spans="20:20" x14ac:dyDescent="0.2">
      <c r="T49649"/>
    </row>
    <row r="49650" spans="20:20" x14ac:dyDescent="0.2">
      <c r="T49650"/>
    </row>
    <row r="49651" spans="20:20" x14ac:dyDescent="0.2">
      <c r="T49651"/>
    </row>
    <row r="49652" spans="20:20" x14ac:dyDescent="0.2">
      <c r="T49652"/>
    </row>
    <row r="49653" spans="20:20" x14ac:dyDescent="0.2">
      <c r="T49653"/>
    </row>
    <row r="49654" spans="20:20" x14ac:dyDescent="0.2">
      <c r="T49654"/>
    </row>
    <row r="49655" spans="20:20" x14ac:dyDescent="0.2">
      <c r="T49655"/>
    </row>
    <row r="49656" spans="20:20" x14ac:dyDescent="0.2">
      <c r="T49656"/>
    </row>
    <row r="49657" spans="20:20" x14ac:dyDescent="0.2">
      <c r="T49657"/>
    </row>
    <row r="49658" spans="20:20" x14ac:dyDescent="0.2">
      <c r="T49658"/>
    </row>
    <row r="49659" spans="20:20" x14ac:dyDescent="0.2">
      <c r="T49659"/>
    </row>
    <row r="49660" spans="20:20" x14ac:dyDescent="0.2">
      <c r="T49660"/>
    </row>
    <row r="49661" spans="20:20" x14ac:dyDescent="0.2">
      <c r="T49661"/>
    </row>
    <row r="49662" spans="20:20" x14ac:dyDescent="0.2">
      <c r="T49662"/>
    </row>
    <row r="49663" spans="20:20" x14ac:dyDescent="0.2">
      <c r="T49663"/>
    </row>
    <row r="49664" spans="20:20" x14ac:dyDescent="0.2">
      <c r="T49664"/>
    </row>
    <row r="49665" spans="20:20" x14ac:dyDescent="0.2">
      <c r="T49665"/>
    </row>
    <row r="49666" spans="20:20" x14ac:dyDescent="0.2">
      <c r="T49666"/>
    </row>
    <row r="49667" spans="20:20" x14ac:dyDescent="0.2">
      <c r="T49667"/>
    </row>
    <row r="49668" spans="20:20" x14ac:dyDescent="0.2">
      <c r="T49668"/>
    </row>
    <row r="49669" spans="20:20" x14ac:dyDescent="0.2">
      <c r="T49669"/>
    </row>
    <row r="49670" spans="20:20" x14ac:dyDescent="0.2">
      <c r="T49670"/>
    </row>
    <row r="49671" spans="20:20" x14ac:dyDescent="0.2">
      <c r="T49671"/>
    </row>
    <row r="49672" spans="20:20" x14ac:dyDescent="0.2">
      <c r="T49672"/>
    </row>
    <row r="49673" spans="20:20" x14ac:dyDescent="0.2">
      <c r="T49673"/>
    </row>
    <row r="49674" spans="20:20" x14ac:dyDescent="0.2">
      <c r="T49674"/>
    </row>
    <row r="49675" spans="20:20" x14ac:dyDescent="0.2">
      <c r="T49675"/>
    </row>
    <row r="49676" spans="20:20" x14ac:dyDescent="0.2">
      <c r="T49676"/>
    </row>
    <row r="49677" spans="20:20" x14ac:dyDescent="0.2">
      <c r="T49677"/>
    </row>
    <row r="49678" spans="20:20" x14ac:dyDescent="0.2">
      <c r="T49678"/>
    </row>
    <row r="49679" spans="20:20" x14ac:dyDescent="0.2">
      <c r="T49679"/>
    </row>
    <row r="49680" spans="20:20" x14ac:dyDescent="0.2">
      <c r="T49680"/>
    </row>
    <row r="49681" spans="20:20" x14ac:dyDescent="0.2">
      <c r="T49681"/>
    </row>
    <row r="49682" spans="20:20" x14ac:dyDescent="0.2">
      <c r="T49682"/>
    </row>
    <row r="49683" spans="20:20" x14ac:dyDescent="0.2">
      <c r="T49683"/>
    </row>
    <row r="49684" spans="20:20" x14ac:dyDescent="0.2">
      <c r="T49684"/>
    </row>
    <row r="49685" spans="20:20" x14ac:dyDescent="0.2">
      <c r="T49685"/>
    </row>
    <row r="49686" spans="20:20" x14ac:dyDescent="0.2">
      <c r="T49686"/>
    </row>
    <row r="49687" spans="20:20" x14ac:dyDescent="0.2">
      <c r="T49687"/>
    </row>
    <row r="49688" spans="20:20" x14ac:dyDescent="0.2">
      <c r="T49688"/>
    </row>
    <row r="49689" spans="20:20" x14ac:dyDescent="0.2">
      <c r="T49689"/>
    </row>
    <row r="49690" spans="20:20" x14ac:dyDescent="0.2">
      <c r="T49690"/>
    </row>
    <row r="49691" spans="20:20" x14ac:dyDescent="0.2">
      <c r="T49691"/>
    </row>
    <row r="49692" spans="20:20" x14ac:dyDescent="0.2">
      <c r="T49692"/>
    </row>
    <row r="49693" spans="20:20" x14ac:dyDescent="0.2">
      <c r="T49693"/>
    </row>
    <row r="49694" spans="20:20" x14ac:dyDescent="0.2">
      <c r="T49694"/>
    </row>
    <row r="49695" spans="20:20" x14ac:dyDescent="0.2">
      <c r="T49695"/>
    </row>
    <row r="49696" spans="20:20" x14ac:dyDescent="0.2">
      <c r="T49696"/>
    </row>
    <row r="49697" spans="20:20" x14ac:dyDescent="0.2">
      <c r="T49697"/>
    </row>
    <row r="49698" spans="20:20" x14ac:dyDescent="0.2">
      <c r="T49698"/>
    </row>
    <row r="49699" spans="20:20" x14ac:dyDescent="0.2">
      <c r="T49699"/>
    </row>
    <row r="49700" spans="20:20" x14ac:dyDescent="0.2">
      <c r="T49700"/>
    </row>
    <row r="49701" spans="20:20" x14ac:dyDescent="0.2">
      <c r="T49701"/>
    </row>
    <row r="49702" spans="20:20" x14ac:dyDescent="0.2">
      <c r="T49702"/>
    </row>
    <row r="49703" spans="20:20" x14ac:dyDescent="0.2">
      <c r="T49703"/>
    </row>
    <row r="49704" spans="20:20" x14ac:dyDescent="0.2">
      <c r="T49704"/>
    </row>
    <row r="49705" spans="20:20" x14ac:dyDescent="0.2">
      <c r="T49705"/>
    </row>
    <row r="49706" spans="20:20" x14ac:dyDescent="0.2">
      <c r="T49706"/>
    </row>
    <row r="49707" spans="20:20" x14ac:dyDescent="0.2">
      <c r="T49707"/>
    </row>
    <row r="49708" spans="20:20" x14ac:dyDescent="0.2">
      <c r="T49708"/>
    </row>
    <row r="49709" spans="20:20" x14ac:dyDescent="0.2">
      <c r="T49709"/>
    </row>
    <row r="49710" spans="20:20" x14ac:dyDescent="0.2">
      <c r="T49710"/>
    </row>
    <row r="49711" spans="20:20" x14ac:dyDescent="0.2">
      <c r="T49711"/>
    </row>
    <row r="49712" spans="20:20" x14ac:dyDescent="0.2">
      <c r="T49712"/>
    </row>
    <row r="49713" spans="20:20" x14ac:dyDescent="0.2">
      <c r="T49713"/>
    </row>
    <row r="49714" spans="20:20" x14ac:dyDescent="0.2">
      <c r="T49714"/>
    </row>
    <row r="49715" spans="20:20" x14ac:dyDescent="0.2">
      <c r="T49715"/>
    </row>
    <row r="49716" spans="20:20" x14ac:dyDescent="0.2">
      <c r="T49716"/>
    </row>
    <row r="49717" spans="20:20" x14ac:dyDescent="0.2">
      <c r="T49717"/>
    </row>
    <row r="49718" spans="20:20" x14ac:dyDescent="0.2">
      <c r="T49718"/>
    </row>
    <row r="49719" spans="20:20" x14ac:dyDescent="0.2">
      <c r="T49719"/>
    </row>
    <row r="49720" spans="20:20" x14ac:dyDescent="0.2">
      <c r="T49720"/>
    </row>
    <row r="49721" spans="20:20" x14ac:dyDescent="0.2">
      <c r="T49721"/>
    </row>
    <row r="49722" spans="20:20" x14ac:dyDescent="0.2">
      <c r="T49722"/>
    </row>
    <row r="49723" spans="20:20" x14ac:dyDescent="0.2">
      <c r="T49723"/>
    </row>
    <row r="49724" spans="20:20" x14ac:dyDescent="0.2">
      <c r="T49724"/>
    </row>
    <row r="49725" spans="20:20" x14ac:dyDescent="0.2">
      <c r="T49725"/>
    </row>
    <row r="49726" spans="20:20" x14ac:dyDescent="0.2">
      <c r="T49726"/>
    </row>
    <row r="49727" spans="20:20" x14ac:dyDescent="0.2">
      <c r="T49727"/>
    </row>
    <row r="49728" spans="20:20" x14ac:dyDescent="0.2">
      <c r="T49728"/>
    </row>
    <row r="49729" spans="20:20" x14ac:dyDescent="0.2">
      <c r="T49729"/>
    </row>
    <row r="49730" spans="20:20" x14ac:dyDescent="0.2">
      <c r="T49730"/>
    </row>
    <row r="49731" spans="20:20" x14ac:dyDescent="0.2">
      <c r="T49731"/>
    </row>
    <row r="49732" spans="20:20" x14ac:dyDescent="0.2">
      <c r="T49732"/>
    </row>
    <row r="49733" spans="20:20" x14ac:dyDescent="0.2">
      <c r="T49733"/>
    </row>
    <row r="49734" spans="20:20" x14ac:dyDescent="0.2">
      <c r="T49734"/>
    </row>
    <row r="49735" spans="20:20" x14ac:dyDescent="0.2">
      <c r="T49735"/>
    </row>
    <row r="49736" spans="20:20" x14ac:dyDescent="0.2">
      <c r="T49736"/>
    </row>
    <row r="49737" spans="20:20" x14ac:dyDescent="0.2">
      <c r="T49737"/>
    </row>
    <row r="49738" spans="20:20" x14ac:dyDescent="0.2">
      <c r="T49738"/>
    </row>
    <row r="49739" spans="20:20" x14ac:dyDescent="0.2">
      <c r="T49739"/>
    </row>
    <row r="49740" spans="20:20" x14ac:dyDescent="0.2">
      <c r="T49740"/>
    </row>
    <row r="49741" spans="20:20" x14ac:dyDescent="0.2">
      <c r="T49741"/>
    </row>
    <row r="49742" spans="20:20" x14ac:dyDescent="0.2">
      <c r="T49742"/>
    </row>
    <row r="49743" spans="20:20" x14ac:dyDescent="0.2">
      <c r="T49743"/>
    </row>
    <row r="49744" spans="20:20" x14ac:dyDescent="0.2">
      <c r="T49744"/>
    </row>
    <row r="49745" spans="20:20" x14ac:dyDescent="0.2">
      <c r="T49745"/>
    </row>
    <row r="49746" spans="20:20" x14ac:dyDescent="0.2">
      <c r="T49746"/>
    </row>
    <row r="49747" spans="20:20" x14ac:dyDescent="0.2">
      <c r="T49747"/>
    </row>
    <row r="49748" spans="20:20" x14ac:dyDescent="0.2">
      <c r="T49748"/>
    </row>
    <row r="49749" spans="20:20" x14ac:dyDescent="0.2">
      <c r="T49749"/>
    </row>
    <row r="49750" spans="20:20" x14ac:dyDescent="0.2">
      <c r="T49750"/>
    </row>
    <row r="49751" spans="20:20" x14ac:dyDescent="0.2">
      <c r="T49751"/>
    </row>
    <row r="49752" spans="20:20" x14ac:dyDescent="0.2">
      <c r="T49752"/>
    </row>
    <row r="49753" spans="20:20" x14ac:dyDescent="0.2">
      <c r="T49753"/>
    </row>
    <row r="49754" spans="20:20" x14ac:dyDescent="0.2">
      <c r="T49754"/>
    </row>
    <row r="49755" spans="20:20" x14ac:dyDescent="0.2">
      <c r="T49755"/>
    </row>
    <row r="49756" spans="20:20" x14ac:dyDescent="0.2">
      <c r="T49756"/>
    </row>
    <row r="49757" spans="20:20" x14ac:dyDescent="0.2">
      <c r="T49757"/>
    </row>
    <row r="49758" spans="20:20" x14ac:dyDescent="0.2">
      <c r="T49758"/>
    </row>
    <row r="49759" spans="20:20" x14ac:dyDescent="0.2">
      <c r="T49759"/>
    </row>
    <row r="49760" spans="20:20" x14ac:dyDescent="0.2">
      <c r="T49760"/>
    </row>
    <row r="49761" spans="20:20" x14ac:dyDescent="0.2">
      <c r="T49761"/>
    </row>
    <row r="49762" spans="20:20" x14ac:dyDescent="0.2">
      <c r="T49762"/>
    </row>
    <row r="49763" spans="20:20" x14ac:dyDescent="0.2">
      <c r="T49763"/>
    </row>
    <row r="49764" spans="20:20" x14ac:dyDescent="0.2">
      <c r="T49764"/>
    </row>
    <row r="49765" spans="20:20" x14ac:dyDescent="0.2">
      <c r="T49765"/>
    </row>
    <row r="49766" spans="20:20" x14ac:dyDescent="0.2">
      <c r="T49766"/>
    </row>
    <row r="49767" spans="20:20" x14ac:dyDescent="0.2">
      <c r="T49767"/>
    </row>
    <row r="49768" spans="20:20" x14ac:dyDescent="0.2">
      <c r="T49768"/>
    </row>
    <row r="49769" spans="20:20" x14ac:dyDescent="0.2">
      <c r="T49769"/>
    </row>
    <row r="49770" spans="20:20" x14ac:dyDescent="0.2">
      <c r="T49770"/>
    </row>
    <row r="49771" spans="20:20" x14ac:dyDescent="0.2">
      <c r="T49771"/>
    </row>
    <row r="49772" spans="20:20" x14ac:dyDescent="0.2">
      <c r="T49772"/>
    </row>
    <row r="49773" spans="20:20" x14ac:dyDescent="0.2">
      <c r="T49773"/>
    </row>
    <row r="49774" spans="20:20" x14ac:dyDescent="0.2">
      <c r="T49774"/>
    </row>
    <row r="49775" spans="20:20" x14ac:dyDescent="0.2">
      <c r="T49775"/>
    </row>
    <row r="49776" spans="20:20" x14ac:dyDescent="0.2">
      <c r="T49776"/>
    </row>
    <row r="49777" spans="20:20" x14ac:dyDescent="0.2">
      <c r="T49777"/>
    </row>
    <row r="49778" spans="20:20" x14ac:dyDescent="0.2">
      <c r="T49778"/>
    </row>
    <row r="49779" spans="20:20" x14ac:dyDescent="0.2">
      <c r="T49779"/>
    </row>
    <row r="49780" spans="20:20" x14ac:dyDescent="0.2">
      <c r="T49780"/>
    </row>
    <row r="49781" spans="20:20" x14ac:dyDescent="0.2">
      <c r="T49781"/>
    </row>
    <row r="49782" spans="20:20" x14ac:dyDescent="0.2">
      <c r="T49782"/>
    </row>
    <row r="49783" spans="20:20" x14ac:dyDescent="0.2">
      <c r="T49783"/>
    </row>
    <row r="49784" spans="20:20" x14ac:dyDescent="0.2">
      <c r="T49784"/>
    </row>
    <row r="49785" spans="20:20" x14ac:dyDescent="0.2">
      <c r="T49785"/>
    </row>
    <row r="49786" spans="20:20" x14ac:dyDescent="0.2">
      <c r="T49786"/>
    </row>
    <row r="49787" spans="20:20" x14ac:dyDescent="0.2">
      <c r="T49787"/>
    </row>
    <row r="49788" spans="20:20" x14ac:dyDescent="0.2">
      <c r="T49788"/>
    </row>
    <row r="49789" spans="20:20" x14ac:dyDescent="0.2">
      <c r="T49789"/>
    </row>
    <row r="49790" spans="20:20" x14ac:dyDescent="0.2">
      <c r="T49790"/>
    </row>
    <row r="49791" spans="20:20" x14ac:dyDescent="0.2">
      <c r="T49791"/>
    </row>
    <row r="49792" spans="20:20" x14ac:dyDescent="0.2">
      <c r="T49792"/>
    </row>
    <row r="49793" spans="20:20" x14ac:dyDescent="0.2">
      <c r="T49793"/>
    </row>
    <row r="49794" spans="20:20" x14ac:dyDescent="0.2">
      <c r="T49794"/>
    </row>
    <row r="49795" spans="20:20" x14ac:dyDescent="0.2">
      <c r="T49795"/>
    </row>
    <row r="49796" spans="20:20" x14ac:dyDescent="0.2">
      <c r="T49796"/>
    </row>
    <row r="49797" spans="20:20" x14ac:dyDescent="0.2">
      <c r="T49797"/>
    </row>
    <row r="49798" spans="20:20" x14ac:dyDescent="0.2">
      <c r="T49798"/>
    </row>
    <row r="49799" spans="20:20" x14ac:dyDescent="0.2">
      <c r="T49799"/>
    </row>
    <row r="49800" spans="20:20" x14ac:dyDescent="0.2">
      <c r="T49800"/>
    </row>
    <row r="49801" spans="20:20" x14ac:dyDescent="0.2">
      <c r="T49801"/>
    </row>
    <row r="49802" spans="20:20" x14ac:dyDescent="0.2">
      <c r="T49802"/>
    </row>
    <row r="49803" spans="20:20" x14ac:dyDescent="0.2">
      <c r="T49803"/>
    </row>
    <row r="49804" spans="20:20" x14ac:dyDescent="0.2">
      <c r="T49804"/>
    </row>
    <row r="49805" spans="20:20" x14ac:dyDescent="0.2">
      <c r="T49805"/>
    </row>
    <row r="49806" spans="20:20" x14ac:dyDescent="0.2">
      <c r="T49806"/>
    </row>
    <row r="49807" spans="20:20" x14ac:dyDescent="0.2">
      <c r="T49807"/>
    </row>
    <row r="49808" spans="20:20" x14ac:dyDescent="0.2">
      <c r="T49808"/>
    </row>
    <row r="49809" spans="20:20" x14ac:dyDescent="0.2">
      <c r="T49809"/>
    </row>
    <row r="49810" spans="20:20" x14ac:dyDescent="0.2">
      <c r="T49810"/>
    </row>
    <row r="49811" spans="20:20" x14ac:dyDescent="0.2">
      <c r="T49811"/>
    </row>
    <row r="49812" spans="20:20" x14ac:dyDescent="0.2">
      <c r="T49812"/>
    </row>
    <row r="49813" spans="20:20" x14ac:dyDescent="0.2">
      <c r="T49813"/>
    </row>
    <row r="49814" spans="20:20" x14ac:dyDescent="0.2">
      <c r="T49814"/>
    </row>
    <row r="49815" spans="20:20" x14ac:dyDescent="0.2">
      <c r="T49815"/>
    </row>
    <row r="49816" spans="20:20" x14ac:dyDescent="0.2">
      <c r="T49816"/>
    </row>
    <row r="49817" spans="20:20" x14ac:dyDescent="0.2">
      <c r="T49817"/>
    </row>
    <row r="49818" spans="20:20" x14ac:dyDescent="0.2">
      <c r="T49818"/>
    </row>
    <row r="49819" spans="20:20" x14ac:dyDescent="0.2">
      <c r="T49819"/>
    </row>
    <row r="49820" spans="20:20" x14ac:dyDescent="0.2">
      <c r="T49820"/>
    </row>
    <row r="49821" spans="20:20" x14ac:dyDescent="0.2">
      <c r="T49821"/>
    </row>
    <row r="49822" spans="20:20" x14ac:dyDescent="0.2">
      <c r="T49822"/>
    </row>
    <row r="49823" spans="20:20" x14ac:dyDescent="0.2">
      <c r="T49823"/>
    </row>
    <row r="49824" spans="20:20" x14ac:dyDescent="0.2">
      <c r="T49824"/>
    </row>
    <row r="49825" spans="20:20" x14ac:dyDescent="0.2">
      <c r="T49825"/>
    </row>
    <row r="49826" spans="20:20" x14ac:dyDescent="0.2">
      <c r="T49826"/>
    </row>
    <row r="49827" spans="20:20" x14ac:dyDescent="0.2">
      <c r="T49827"/>
    </row>
    <row r="49828" spans="20:20" x14ac:dyDescent="0.2">
      <c r="T49828"/>
    </row>
    <row r="49829" spans="20:20" x14ac:dyDescent="0.2">
      <c r="T49829"/>
    </row>
    <row r="49830" spans="20:20" x14ac:dyDescent="0.2">
      <c r="T49830"/>
    </row>
    <row r="49831" spans="20:20" x14ac:dyDescent="0.2">
      <c r="T49831"/>
    </row>
    <row r="49832" spans="20:20" x14ac:dyDescent="0.2">
      <c r="T49832"/>
    </row>
    <row r="49833" spans="20:20" x14ac:dyDescent="0.2">
      <c r="T49833"/>
    </row>
    <row r="49834" spans="20:20" x14ac:dyDescent="0.2">
      <c r="T49834"/>
    </row>
    <row r="49835" spans="20:20" x14ac:dyDescent="0.2">
      <c r="T49835"/>
    </row>
    <row r="49836" spans="20:20" x14ac:dyDescent="0.2">
      <c r="T49836"/>
    </row>
    <row r="49837" spans="20:20" x14ac:dyDescent="0.2">
      <c r="T49837"/>
    </row>
    <row r="49838" spans="20:20" x14ac:dyDescent="0.2">
      <c r="T49838"/>
    </row>
    <row r="49839" spans="20:20" x14ac:dyDescent="0.2">
      <c r="T49839"/>
    </row>
    <row r="49840" spans="20:20" x14ac:dyDescent="0.2">
      <c r="T49840"/>
    </row>
    <row r="49841" spans="20:20" x14ac:dyDescent="0.2">
      <c r="T49841"/>
    </row>
    <row r="49842" spans="20:20" x14ac:dyDescent="0.2">
      <c r="T49842"/>
    </row>
    <row r="49843" spans="20:20" x14ac:dyDescent="0.2">
      <c r="T49843"/>
    </row>
    <row r="49844" spans="20:20" x14ac:dyDescent="0.2">
      <c r="T49844"/>
    </row>
    <row r="49845" spans="20:20" x14ac:dyDescent="0.2">
      <c r="T49845"/>
    </row>
    <row r="49846" spans="20:20" x14ac:dyDescent="0.2">
      <c r="T49846"/>
    </row>
    <row r="49847" spans="20:20" x14ac:dyDescent="0.2">
      <c r="T49847"/>
    </row>
    <row r="49848" spans="20:20" x14ac:dyDescent="0.2">
      <c r="T49848"/>
    </row>
    <row r="49849" spans="20:20" x14ac:dyDescent="0.2">
      <c r="T49849"/>
    </row>
    <row r="49850" spans="20:20" x14ac:dyDescent="0.2">
      <c r="T49850"/>
    </row>
    <row r="49851" spans="20:20" x14ac:dyDescent="0.2">
      <c r="T49851"/>
    </row>
    <row r="49852" spans="20:20" x14ac:dyDescent="0.2">
      <c r="T49852"/>
    </row>
    <row r="49853" spans="20:20" x14ac:dyDescent="0.2">
      <c r="T49853"/>
    </row>
    <row r="49854" spans="20:20" x14ac:dyDescent="0.2">
      <c r="T49854"/>
    </row>
    <row r="49855" spans="20:20" x14ac:dyDescent="0.2">
      <c r="T49855"/>
    </row>
    <row r="49856" spans="20:20" x14ac:dyDescent="0.2">
      <c r="T49856"/>
    </row>
    <row r="49857" spans="20:20" x14ac:dyDescent="0.2">
      <c r="T49857"/>
    </row>
    <row r="49858" spans="20:20" x14ac:dyDescent="0.2">
      <c r="T49858"/>
    </row>
    <row r="49859" spans="20:20" x14ac:dyDescent="0.2">
      <c r="T49859"/>
    </row>
    <row r="49860" spans="20:20" x14ac:dyDescent="0.2">
      <c r="T49860"/>
    </row>
    <row r="49861" spans="20:20" x14ac:dyDescent="0.2">
      <c r="T49861"/>
    </row>
    <row r="49862" spans="20:20" x14ac:dyDescent="0.2">
      <c r="T49862"/>
    </row>
    <row r="49863" spans="20:20" x14ac:dyDescent="0.2">
      <c r="T49863"/>
    </row>
    <row r="49864" spans="20:20" x14ac:dyDescent="0.2">
      <c r="T49864"/>
    </row>
    <row r="49865" spans="20:20" x14ac:dyDescent="0.2">
      <c r="T49865"/>
    </row>
    <row r="49866" spans="20:20" x14ac:dyDescent="0.2">
      <c r="T49866"/>
    </row>
    <row r="49867" spans="20:20" x14ac:dyDescent="0.2">
      <c r="T49867"/>
    </row>
    <row r="49868" spans="20:20" x14ac:dyDescent="0.2">
      <c r="T49868"/>
    </row>
    <row r="49869" spans="20:20" x14ac:dyDescent="0.2">
      <c r="T49869"/>
    </row>
    <row r="49870" spans="20:20" x14ac:dyDescent="0.2">
      <c r="T49870"/>
    </row>
    <row r="49871" spans="20:20" x14ac:dyDescent="0.2">
      <c r="T49871"/>
    </row>
    <row r="49872" spans="20:20" x14ac:dyDescent="0.2">
      <c r="T49872"/>
    </row>
    <row r="49873" spans="20:20" x14ac:dyDescent="0.2">
      <c r="T49873"/>
    </row>
    <row r="49874" spans="20:20" x14ac:dyDescent="0.2">
      <c r="T49874"/>
    </row>
    <row r="49875" spans="20:20" x14ac:dyDescent="0.2">
      <c r="T49875"/>
    </row>
    <row r="49876" spans="20:20" x14ac:dyDescent="0.2">
      <c r="T49876"/>
    </row>
    <row r="49877" spans="20:20" x14ac:dyDescent="0.2">
      <c r="T49877"/>
    </row>
    <row r="49878" spans="20:20" x14ac:dyDescent="0.2">
      <c r="T49878"/>
    </row>
    <row r="49879" spans="20:20" x14ac:dyDescent="0.2">
      <c r="T49879"/>
    </row>
    <row r="49880" spans="20:20" x14ac:dyDescent="0.2">
      <c r="T49880"/>
    </row>
    <row r="49881" spans="20:20" x14ac:dyDescent="0.2">
      <c r="T49881"/>
    </row>
    <row r="49882" spans="20:20" x14ac:dyDescent="0.2">
      <c r="T49882"/>
    </row>
    <row r="49883" spans="20:20" x14ac:dyDescent="0.2">
      <c r="T49883"/>
    </row>
    <row r="49884" spans="20:20" x14ac:dyDescent="0.2">
      <c r="T49884"/>
    </row>
    <row r="49885" spans="20:20" x14ac:dyDescent="0.2">
      <c r="T49885"/>
    </row>
    <row r="49886" spans="20:20" x14ac:dyDescent="0.2">
      <c r="T49886"/>
    </row>
    <row r="49887" spans="20:20" x14ac:dyDescent="0.2">
      <c r="T49887"/>
    </row>
    <row r="49888" spans="20:20" x14ac:dyDescent="0.2">
      <c r="T49888"/>
    </row>
    <row r="49889" spans="20:20" x14ac:dyDescent="0.2">
      <c r="T49889"/>
    </row>
    <row r="49890" spans="20:20" x14ac:dyDescent="0.2">
      <c r="T49890"/>
    </row>
    <row r="49891" spans="20:20" x14ac:dyDescent="0.2">
      <c r="T49891"/>
    </row>
    <row r="49892" spans="20:20" x14ac:dyDescent="0.2">
      <c r="T49892"/>
    </row>
    <row r="49893" spans="20:20" x14ac:dyDescent="0.2">
      <c r="T49893"/>
    </row>
    <row r="49894" spans="20:20" x14ac:dyDescent="0.2">
      <c r="T49894"/>
    </row>
    <row r="49895" spans="20:20" x14ac:dyDescent="0.2">
      <c r="T49895"/>
    </row>
    <row r="49896" spans="20:20" x14ac:dyDescent="0.2">
      <c r="T49896"/>
    </row>
    <row r="49897" spans="20:20" x14ac:dyDescent="0.2">
      <c r="T49897"/>
    </row>
    <row r="49898" spans="20:20" x14ac:dyDescent="0.2">
      <c r="T49898"/>
    </row>
    <row r="49899" spans="20:20" x14ac:dyDescent="0.2">
      <c r="T49899"/>
    </row>
    <row r="49900" spans="20:20" x14ac:dyDescent="0.2">
      <c r="T49900"/>
    </row>
    <row r="49901" spans="20:20" x14ac:dyDescent="0.2">
      <c r="T49901"/>
    </row>
    <row r="49902" spans="20:20" x14ac:dyDescent="0.2">
      <c r="T49902"/>
    </row>
    <row r="49903" spans="20:20" x14ac:dyDescent="0.2">
      <c r="T49903"/>
    </row>
    <row r="49904" spans="20:20" x14ac:dyDescent="0.2">
      <c r="T49904"/>
    </row>
    <row r="49905" spans="20:20" x14ac:dyDescent="0.2">
      <c r="T49905"/>
    </row>
    <row r="49906" spans="20:20" x14ac:dyDescent="0.2">
      <c r="T49906"/>
    </row>
    <row r="49907" spans="20:20" x14ac:dyDescent="0.2">
      <c r="T49907"/>
    </row>
    <row r="49908" spans="20:20" x14ac:dyDescent="0.2">
      <c r="T49908"/>
    </row>
    <row r="49909" spans="20:20" x14ac:dyDescent="0.2">
      <c r="T49909"/>
    </row>
    <row r="49910" spans="20:20" x14ac:dyDescent="0.2">
      <c r="T49910"/>
    </row>
    <row r="49911" spans="20:20" x14ac:dyDescent="0.2">
      <c r="T49911"/>
    </row>
    <row r="49912" spans="20:20" x14ac:dyDescent="0.2">
      <c r="T49912"/>
    </row>
    <row r="49913" spans="20:20" x14ac:dyDescent="0.2">
      <c r="T49913"/>
    </row>
    <row r="49914" spans="20:20" x14ac:dyDescent="0.2">
      <c r="T49914"/>
    </row>
    <row r="49915" spans="20:20" x14ac:dyDescent="0.2">
      <c r="T49915"/>
    </row>
    <row r="49916" spans="20:20" x14ac:dyDescent="0.2">
      <c r="T49916"/>
    </row>
    <row r="49917" spans="20:20" x14ac:dyDescent="0.2">
      <c r="T49917"/>
    </row>
    <row r="49918" spans="20:20" x14ac:dyDescent="0.2">
      <c r="T49918"/>
    </row>
    <row r="49919" spans="20:20" x14ac:dyDescent="0.2">
      <c r="T49919"/>
    </row>
    <row r="49920" spans="20:20" x14ac:dyDescent="0.2">
      <c r="T49920"/>
    </row>
    <row r="49921" spans="20:20" x14ac:dyDescent="0.2">
      <c r="T49921"/>
    </row>
    <row r="49922" spans="20:20" x14ac:dyDescent="0.2">
      <c r="T49922"/>
    </row>
    <row r="49923" spans="20:20" x14ac:dyDescent="0.2">
      <c r="T49923"/>
    </row>
    <row r="49924" spans="20:20" x14ac:dyDescent="0.2">
      <c r="T49924"/>
    </row>
    <row r="49925" spans="20:20" x14ac:dyDescent="0.2">
      <c r="T49925"/>
    </row>
    <row r="49926" spans="20:20" x14ac:dyDescent="0.2">
      <c r="T49926"/>
    </row>
    <row r="49927" spans="20:20" x14ac:dyDescent="0.2">
      <c r="T49927"/>
    </row>
    <row r="49928" spans="20:20" x14ac:dyDescent="0.2">
      <c r="T49928"/>
    </row>
    <row r="49929" spans="20:20" x14ac:dyDescent="0.2">
      <c r="T49929"/>
    </row>
    <row r="49930" spans="20:20" x14ac:dyDescent="0.2">
      <c r="T49930"/>
    </row>
    <row r="49931" spans="20:20" x14ac:dyDescent="0.2">
      <c r="T49931"/>
    </row>
    <row r="49932" spans="20:20" x14ac:dyDescent="0.2">
      <c r="T49932"/>
    </row>
    <row r="49933" spans="20:20" x14ac:dyDescent="0.2">
      <c r="T49933"/>
    </row>
    <row r="49934" spans="20:20" x14ac:dyDescent="0.2">
      <c r="T49934"/>
    </row>
    <row r="49935" spans="20:20" x14ac:dyDescent="0.2">
      <c r="T49935"/>
    </row>
    <row r="49936" spans="20:20" x14ac:dyDescent="0.2">
      <c r="T49936"/>
    </row>
    <row r="49937" spans="20:20" x14ac:dyDescent="0.2">
      <c r="T49937"/>
    </row>
    <row r="49938" spans="20:20" x14ac:dyDescent="0.2">
      <c r="T49938"/>
    </row>
    <row r="49939" spans="20:20" x14ac:dyDescent="0.2">
      <c r="T49939"/>
    </row>
    <row r="49940" spans="20:20" x14ac:dyDescent="0.2">
      <c r="T49940"/>
    </row>
    <row r="49941" spans="20:20" x14ac:dyDescent="0.2">
      <c r="T49941"/>
    </row>
    <row r="49942" spans="20:20" x14ac:dyDescent="0.2">
      <c r="T49942"/>
    </row>
    <row r="49943" spans="20:20" x14ac:dyDescent="0.2">
      <c r="T49943"/>
    </row>
    <row r="49944" spans="20:20" x14ac:dyDescent="0.2">
      <c r="T49944"/>
    </row>
    <row r="49945" spans="20:20" x14ac:dyDescent="0.2">
      <c r="T49945"/>
    </row>
    <row r="49946" spans="20:20" x14ac:dyDescent="0.2">
      <c r="T49946"/>
    </row>
    <row r="49947" spans="20:20" x14ac:dyDescent="0.2">
      <c r="T49947"/>
    </row>
    <row r="49948" spans="20:20" x14ac:dyDescent="0.2">
      <c r="T49948"/>
    </row>
    <row r="49949" spans="20:20" x14ac:dyDescent="0.2">
      <c r="T49949"/>
    </row>
    <row r="49950" spans="20:20" x14ac:dyDescent="0.2">
      <c r="T49950"/>
    </row>
    <row r="49951" spans="20:20" x14ac:dyDescent="0.2">
      <c r="T49951"/>
    </row>
    <row r="49952" spans="20:20" x14ac:dyDescent="0.2">
      <c r="T49952"/>
    </row>
    <row r="49953" spans="20:20" x14ac:dyDescent="0.2">
      <c r="T49953"/>
    </row>
    <row r="49954" spans="20:20" x14ac:dyDescent="0.2">
      <c r="T49954"/>
    </row>
    <row r="49955" spans="20:20" x14ac:dyDescent="0.2">
      <c r="T49955"/>
    </row>
    <row r="49956" spans="20:20" x14ac:dyDescent="0.2">
      <c r="T49956"/>
    </row>
    <row r="49957" spans="20:20" x14ac:dyDescent="0.2">
      <c r="T49957"/>
    </row>
    <row r="49958" spans="20:20" x14ac:dyDescent="0.2">
      <c r="T49958"/>
    </row>
    <row r="49959" spans="20:20" x14ac:dyDescent="0.2">
      <c r="T49959"/>
    </row>
    <row r="49960" spans="20:20" x14ac:dyDescent="0.2">
      <c r="T49960"/>
    </row>
    <row r="49961" spans="20:20" x14ac:dyDescent="0.2">
      <c r="T49961"/>
    </row>
    <row r="49962" spans="20:20" x14ac:dyDescent="0.2">
      <c r="T49962"/>
    </row>
    <row r="49963" spans="20:20" x14ac:dyDescent="0.2">
      <c r="T49963"/>
    </row>
    <row r="49964" spans="20:20" x14ac:dyDescent="0.2">
      <c r="T49964"/>
    </row>
    <row r="49965" spans="20:20" x14ac:dyDescent="0.2">
      <c r="T49965"/>
    </row>
    <row r="49966" spans="20:20" x14ac:dyDescent="0.2">
      <c r="T49966"/>
    </row>
    <row r="49967" spans="20:20" x14ac:dyDescent="0.2">
      <c r="T49967"/>
    </row>
    <row r="49968" spans="20:20" x14ac:dyDescent="0.2">
      <c r="T49968"/>
    </row>
    <row r="49969" spans="20:20" x14ac:dyDescent="0.2">
      <c r="T49969"/>
    </row>
    <row r="49970" spans="20:20" x14ac:dyDescent="0.2">
      <c r="T49970"/>
    </row>
    <row r="49971" spans="20:20" x14ac:dyDescent="0.2">
      <c r="T49971"/>
    </row>
    <row r="49972" spans="20:20" x14ac:dyDescent="0.2">
      <c r="T49972"/>
    </row>
    <row r="49973" spans="20:20" x14ac:dyDescent="0.2">
      <c r="T49973"/>
    </row>
    <row r="49974" spans="20:20" x14ac:dyDescent="0.2">
      <c r="T49974"/>
    </row>
    <row r="49975" spans="20:20" x14ac:dyDescent="0.2">
      <c r="T49975"/>
    </row>
    <row r="49976" spans="20:20" x14ac:dyDescent="0.2">
      <c r="T49976"/>
    </row>
    <row r="49977" spans="20:20" x14ac:dyDescent="0.2">
      <c r="T49977"/>
    </row>
    <row r="49978" spans="20:20" x14ac:dyDescent="0.2">
      <c r="T49978"/>
    </row>
    <row r="49979" spans="20:20" x14ac:dyDescent="0.2">
      <c r="T49979"/>
    </row>
    <row r="49980" spans="20:20" x14ac:dyDescent="0.2">
      <c r="T49980"/>
    </row>
    <row r="49981" spans="20:20" x14ac:dyDescent="0.2">
      <c r="T49981"/>
    </row>
    <row r="49982" spans="20:20" x14ac:dyDescent="0.2">
      <c r="T49982"/>
    </row>
    <row r="49983" spans="20:20" x14ac:dyDescent="0.2">
      <c r="T49983"/>
    </row>
    <row r="49984" spans="20:20" x14ac:dyDescent="0.2">
      <c r="T49984"/>
    </row>
    <row r="49985" spans="20:20" x14ac:dyDescent="0.2">
      <c r="T49985"/>
    </row>
    <row r="49986" spans="20:20" x14ac:dyDescent="0.2">
      <c r="T49986"/>
    </row>
    <row r="49987" spans="20:20" x14ac:dyDescent="0.2">
      <c r="T49987"/>
    </row>
    <row r="49988" spans="20:20" x14ac:dyDescent="0.2">
      <c r="T49988"/>
    </row>
    <row r="49989" spans="20:20" x14ac:dyDescent="0.2">
      <c r="T49989"/>
    </row>
    <row r="49990" spans="20:20" x14ac:dyDescent="0.2">
      <c r="T49990"/>
    </row>
    <row r="49991" spans="20:20" x14ac:dyDescent="0.2">
      <c r="T49991"/>
    </row>
    <row r="49992" spans="20:20" x14ac:dyDescent="0.2">
      <c r="T49992"/>
    </row>
    <row r="49993" spans="20:20" x14ac:dyDescent="0.2">
      <c r="T49993"/>
    </row>
    <row r="49994" spans="20:20" x14ac:dyDescent="0.2">
      <c r="T49994"/>
    </row>
    <row r="49995" spans="20:20" x14ac:dyDescent="0.2">
      <c r="T49995"/>
    </row>
    <row r="49996" spans="20:20" x14ac:dyDescent="0.2">
      <c r="T49996"/>
    </row>
    <row r="49997" spans="20:20" x14ac:dyDescent="0.2">
      <c r="T49997"/>
    </row>
    <row r="49998" spans="20:20" x14ac:dyDescent="0.2">
      <c r="T49998"/>
    </row>
    <row r="49999" spans="20:20" x14ac:dyDescent="0.2">
      <c r="T49999"/>
    </row>
    <row r="50000" spans="20:20" x14ac:dyDescent="0.2">
      <c r="T50000"/>
    </row>
    <row r="50001" spans="20:20" x14ac:dyDescent="0.2">
      <c r="T50001"/>
    </row>
    <row r="50002" spans="20:20" x14ac:dyDescent="0.2">
      <c r="T50002"/>
    </row>
    <row r="50003" spans="20:20" x14ac:dyDescent="0.2">
      <c r="T50003"/>
    </row>
    <row r="50004" spans="20:20" x14ac:dyDescent="0.2">
      <c r="T50004"/>
    </row>
    <row r="50005" spans="20:20" x14ac:dyDescent="0.2">
      <c r="T50005"/>
    </row>
    <row r="50006" spans="20:20" x14ac:dyDescent="0.2">
      <c r="T50006"/>
    </row>
    <row r="50007" spans="20:20" x14ac:dyDescent="0.2">
      <c r="T50007"/>
    </row>
    <row r="50008" spans="20:20" x14ac:dyDescent="0.2">
      <c r="T50008"/>
    </row>
    <row r="50009" spans="20:20" x14ac:dyDescent="0.2">
      <c r="T50009"/>
    </row>
    <row r="50010" spans="20:20" x14ac:dyDescent="0.2">
      <c r="T50010"/>
    </row>
    <row r="50011" spans="20:20" x14ac:dyDescent="0.2">
      <c r="T50011"/>
    </row>
    <row r="50012" spans="20:20" x14ac:dyDescent="0.2">
      <c r="T50012"/>
    </row>
    <row r="50013" spans="20:20" x14ac:dyDescent="0.2">
      <c r="T50013"/>
    </row>
    <row r="50014" spans="20:20" x14ac:dyDescent="0.2">
      <c r="T50014"/>
    </row>
    <row r="50015" spans="20:20" x14ac:dyDescent="0.2">
      <c r="T50015"/>
    </row>
    <row r="50016" spans="20:20" x14ac:dyDescent="0.2">
      <c r="T50016"/>
    </row>
    <row r="50017" spans="20:20" x14ac:dyDescent="0.2">
      <c r="T50017"/>
    </row>
    <row r="50018" spans="20:20" x14ac:dyDescent="0.2">
      <c r="T50018"/>
    </row>
    <row r="50019" spans="20:20" x14ac:dyDescent="0.2">
      <c r="T50019"/>
    </row>
    <row r="50020" spans="20:20" x14ac:dyDescent="0.2">
      <c r="T50020"/>
    </row>
    <row r="50021" spans="20:20" x14ac:dyDescent="0.2">
      <c r="T50021"/>
    </row>
    <row r="50022" spans="20:20" x14ac:dyDescent="0.2">
      <c r="T50022"/>
    </row>
    <row r="50023" spans="20:20" x14ac:dyDescent="0.2">
      <c r="T50023"/>
    </row>
    <row r="50024" spans="20:20" x14ac:dyDescent="0.2">
      <c r="T50024"/>
    </row>
    <row r="50025" spans="20:20" x14ac:dyDescent="0.2">
      <c r="T50025"/>
    </row>
    <row r="50026" spans="20:20" x14ac:dyDescent="0.2">
      <c r="T50026"/>
    </row>
    <row r="50027" spans="20:20" x14ac:dyDescent="0.2">
      <c r="T50027"/>
    </row>
    <row r="50028" spans="20:20" x14ac:dyDescent="0.2">
      <c r="T50028"/>
    </row>
    <row r="50029" spans="20:20" x14ac:dyDescent="0.2">
      <c r="T50029"/>
    </row>
    <row r="50030" spans="20:20" x14ac:dyDescent="0.2">
      <c r="T50030"/>
    </row>
    <row r="50031" spans="20:20" x14ac:dyDescent="0.2">
      <c r="T50031"/>
    </row>
    <row r="50032" spans="20:20" x14ac:dyDescent="0.2">
      <c r="T50032"/>
    </row>
    <row r="50033" spans="20:20" x14ac:dyDescent="0.2">
      <c r="T50033"/>
    </row>
    <row r="50034" spans="20:20" x14ac:dyDescent="0.2">
      <c r="T50034"/>
    </row>
    <row r="50035" spans="20:20" x14ac:dyDescent="0.2">
      <c r="T50035"/>
    </row>
    <row r="50036" spans="20:20" x14ac:dyDescent="0.2">
      <c r="T50036"/>
    </row>
    <row r="50037" spans="20:20" x14ac:dyDescent="0.2">
      <c r="T50037"/>
    </row>
    <row r="50038" spans="20:20" x14ac:dyDescent="0.2">
      <c r="T50038"/>
    </row>
    <row r="50039" spans="20:20" x14ac:dyDescent="0.2">
      <c r="T50039"/>
    </row>
    <row r="50040" spans="20:20" x14ac:dyDescent="0.2">
      <c r="T50040"/>
    </row>
    <row r="50041" spans="20:20" x14ac:dyDescent="0.2">
      <c r="T50041"/>
    </row>
    <row r="50042" spans="20:20" x14ac:dyDescent="0.2">
      <c r="T50042"/>
    </row>
    <row r="50043" spans="20:20" x14ac:dyDescent="0.2">
      <c r="T50043"/>
    </row>
    <row r="50044" spans="20:20" x14ac:dyDescent="0.2">
      <c r="T50044"/>
    </row>
    <row r="50045" spans="20:20" x14ac:dyDescent="0.2">
      <c r="T50045"/>
    </row>
    <row r="50046" spans="20:20" x14ac:dyDescent="0.2">
      <c r="T50046"/>
    </row>
    <row r="50047" spans="20:20" x14ac:dyDescent="0.2">
      <c r="T50047"/>
    </row>
    <row r="50048" spans="20:20" x14ac:dyDescent="0.2">
      <c r="T50048"/>
    </row>
    <row r="50049" spans="20:20" x14ac:dyDescent="0.2">
      <c r="T50049"/>
    </row>
    <row r="50050" spans="20:20" x14ac:dyDescent="0.2">
      <c r="T50050"/>
    </row>
    <row r="50051" spans="20:20" x14ac:dyDescent="0.2">
      <c r="T50051"/>
    </row>
    <row r="50052" spans="20:20" x14ac:dyDescent="0.2">
      <c r="T50052"/>
    </row>
    <row r="50053" spans="20:20" x14ac:dyDescent="0.2">
      <c r="T50053"/>
    </row>
    <row r="50054" spans="20:20" x14ac:dyDescent="0.2">
      <c r="T50054"/>
    </row>
    <row r="50055" spans="20:20" x14ac:dyDescent="0.2">
      <c r="T50055"/>
    </row>
    <row r="50056" spans="20:20" x14ac:dyDescent="0.2">
      <c r="T50056"/>
    </row>
    <row r="50057" spans="20:20" x14ac:dyDescent="0.2">
      <c r="T50057"/>
    </row>
    <row r="50058" spans="20:20" x14ac:dyDescent="0.2">
      <c r="T50058"/>
    </row>
    <row r="50059" spans="20:20" x14ac:dyDescent="0.2">
      <c r="T50059"/>
    </row>
    <row r="50060" spans="20:20" x14ac:dyDescent="0.2">
      <c r="T50060"/>
    </row>
    <row r="50061" spans="20:20" x14ac:dyDescent="0.2">
      <c r="T50061"/>
    </row>
    <row r="50062" spans="20:20" x14ac:dyDescent="0.2">
      <c r="T50062"/>
    </row>
    <row r="50063" spans="20:20" x14ac:dyDescent="0.2">
      <c r="T50063"/>
    </row>
    <row r="50064" spans="20:20" x14ac:dyDescent="0.2">
      <c r="T50064"/>
    </row>
    <row r="50065" spans="20:20" x14ac:dyDescent="0.2">
      <c r="T50065"/>
    </row>
    <row r="50066" spans="20:20" x14ac:dyDescent="0.2">
      <c r="T50066"/>
    </row>
    <row r="50067" spans="20:20" x14ac:dyDescent="0.2">
      <c r="T50067"/>
    </row>
    <row r="50068" spans="20:20" x14ac:dyDescent="0.2">
      <c r="T50068"/>
    </row>
    <row r="50069" spans="20:20" x14ac:dyDescent="0.2">
      <c r="T50069"/>
    </row>
    <row r="50070" spans="20:20" x14ac:dyDescent="0.2">
      <c r="T50070"/>
    </row>
    <row r="50071" spans="20:20" x14ac:dyDescent="0.2">
      <c r="T50071"/>
    </row>
    <row r="50072" spans="20:20" x14ac:dyDescent="0.2">
      <c r="T50072"/>
    </row>
    <row r="50073" spans="20:20" x14ac:dyDescent="0.2">
      <c r="T50073"/>
    </row>
    <row r="50074" spans="20:20" x14ac:dyDescent="0.2">
      <c r="T50074"/>
    </row>
    <row r="50075" spans="20:20" x14ac:dyDescent="0.2">
      <c r="T50075"/>
    </row>
    <row r="50076" spans="20:20" x14ac:dyDescent="0.2">
      <c r="T50076"/>
    </row>
    <row r="50077" spans="20:20" x14ac:dyDescent="0.2">
      <c r="T50077"/>
    </row>
    <row r="50078" spans="20:20" x14ac:dyDescent="0.2">
      <c r="T50078"/>
    </row>
    <row r="50079" spans="20:20" x14ac:dyDescent="0.2">
      <c r="T50079"/>
    </row>
    <row r="50080" spans="20:20" x14ac:dyDescent="0.2">
      <c r="T50080"/>
    </row>
    <row r="50081" spans="20:20" x14ac:dyDescent="0.2">
      <c r="T50081"/>
    </row>
    <row r="50082" spans="20:20" x14ac:dyDescent="0.2">
      <c r="T50082"/>
    </row>
    <row r="50083" spans="20:20" x14ac:dyDescent="0.2">
      <c r="T50083"/>
    </row>
    <row r="50084" spans="20:20" x14ac:dyDescent="0.2">
      <c r="T50084"/>
    </row>
    <row r="50085" spans="20:20" x14ac:dyDescent="0.2">
      <c r="T50085"/>
    </row>
    <row r="50086" spans="20:20" x14ac:dyDescent="0.2">
      <c r="T50086"/>
    </row>
    <row r="50087" spans="20:20" x14ac:dyDescent="0.2">
      <c r="T50087"/>
    </row>
    <row r="50088" spans="20:20" x14ac:dyDescent="0.2">
      <c r="T50088"/>
    </row>
    <row r="50089" spans="20:20" x14ac:dyDescent="0.2">
      <c r="T50089"/>
    </row>
    <row r="50090" spans="20:20" x14ac:dyDescent="0.2">
      <c r="T50090"/>
    </row>
    <row r="50091" spans="20:20" x14ac:dyDescent="0.2">
      <c r="T50091"/>
    </row>
    <row r="50092" spans="20:20" x14ac:dyDescent="0.2">
      <c r="T50092"/>
    </row>
    <row r="50093" spans="20:20" x14ac:dyDescent="0.2">
      <c r="T50093"/>
    </row>
    <row r="50094" spans="20:20" x14ac:dyDescent="0.2">
      <c r="T50094"/>
    </row>
    <row r="50095" spans="20:20" x14ac:dyDescent="0.2">
      <c r="T50095"/>
    </row>
    <row r="50096" spans="20:20" x14ac:dyDescent="0.2">
      <c r="T50096"/>
    </row>
    <row r="50097" spans="20:20" x14ac:dyDescent="0.2">
      <c r="T50097"/>
    </row>
    <row r="50098" spans="20:20" x14ac:dyDescent="0.2">
      <c r="T50098"/>
    </row>
    <row r="50099" spans="20:20" x14ac:dyDescent="0.2">
      <c r="T50099"/>
    </row>
    <row r="50100" spans="20:20" x14ac:dyDescent="0.2">
      <c r="T50100"/>
    </row>
    <row r="50101" spans="20:20" x14ac:dyDescent="0.2">
      <c r="T50101"/>
    </row>
    <row r="50102" spans="20:20" x14ac:dyDescent="0.2">
      <c r="T50102"/>
    </row>
    <row r="50103" spans="20:20" x14ac:dyDescent="0.2">
      <c r="T50103"/>
    </row>
    <row r="50104" spans="20:20" x14ac:dyDescent="0.2">
      <c r="T50104"/>
    </row>
    <row r="50105" spans="20:20" x14ac:dyDescent="0.2">
      <c r="T50105"/>
    </row>
    <row r="50106" spans="20:20" x14ac:dyDescent="0.2">
      <c r="T50106"/>
    </row>
    <row r="50107" spans="20:20" x14ac:dyDescent="0.2">
      <c r="T50107"/>
    </row>
    <row r="50108" spans="20:20" x14ac:dyDescent="0.2">
      <c r="T50108"/>
    </row>
    <row r="50109" spans="20:20" x14ac:dyDescent="0.2">
      <c r="T50109"/>
    </row>
    <row r="50110" spans="20:20" x14ac:dyDescent="0.2">
      <c r="T50110"/>
    </row>
    <row r="50111" spans="20:20" x14ac:dyDescent="0.2">
      <c r="T50111"/>
    </row>
    <row r="50112" spans="20:20" x14ac:dyDescent="0.2">
      <c r="T50112"/>
    </row>
    <row r="50113" spans="20:20" x14ac:dyDescent="0.2">
      <c r="T50113"/>
    </row>
    <row r="50114" spans="20:20" x14ac:dyDescent="0.2">
      <c r="T50114"/>
    </row>
    <row r="50115" spans="20:20" x14ac:dyDescent="0.2">
      <c r="T50115"/>
    </row>
    <row r="50116" spans="20:20" x14ac:dyDescent="0.2">
      <c r="T50116"/>
    </row>
    <row r="50117" spans="20:20" x14ac:dyDescent="0.2">
      <c r="T50117"/>
    </row>
    <row r="50118" spans="20:20" x14ac:dyDescent="0.2">
      <c r="T50118"/>
    </row>
    <row r="50119" spans="20:20" x14ac:dyDescent="0.2">
      <c r="T50119"/>
    </row>
    <row r="50120" spans="20:20" x14ac:dyDescent="0.2">
      <c r="T50120"/>
    </row>
    <row r="50121" spans="20:20" x14ac:dyDescent="0.2">
      <c r="T50121"/>
    </row>
    <row r="50122" spans="20:20" x14ac:dyDescent="0.2">
      <c r="T50122"/>
    </row>
    <row r="50123" spans="20:20" x14ac:dyDescent="0.2">
      <c r="T50123"/>
    </row>
    <row r="50124" spans="20:20" x14ac:dyDescent="0.2">
      <c r="T50124"/>
    </row>
    <row r="50125" spans="20:20" x14ac:dyDescent="0.2">
      <c r="T50125"/>
    </row>
    <row r="50126" spans="20:20" x14ac:dyDescent="0.2">
      <c r="T50126"/>
    </row>
    <row r="50127" spans="20:20" x14ac:dyDescent="0.2">
      <c r="T50127"/>
    </row>
    <row r="50128" spans="20:20" x14ac:dyDescent="0.2">
      <c r="T50128"/>
    </row>
    <row r="50129" spans="20:20" x14ac:dyDescent="0.2">
      <c r="T50129"/>
    </row>
    <row r="50130" spans="20:20" x14ac:dyDescent="0.2">
      <c r="T50130"/>
    </row>
    <row r="50131" spans="20:20" x14ac:dyDescent="0.2">
      <c r="T50131"/>
    </row>
    <row r="50132" spans="20:20" x14ac:dyDescent="0.2">
      <c r="T50132"/>
    </row>
    <row r="50133" spans="20:20" x14ac:dyDescent="0.2">
      <c r="T50133"/>
    </row>
    <row r="50134" spans="20:20" x14ac:dyDescent="0.2">
      <c r="T50134"/>
    </row>
    <row r="50135" spans="20:20" x14ac:dyDescent="0.2">
      <c r="T50135"/>
    </row>
    <row r="50136" spans="20:20" x14ac:dyDescent="0.2">
      <c r="T50136"/>
    </row>
    <row r="50137" spans="20:20" x14ac:dyDescent="0.2">
      <c r="T50137"/>
    </row>
    <row r="50138" spans="20:20" x14ac:dyDescent="0.2">
      <c r="T50138"/>
    </row>
    <row r="50139" spans="20:20" x14ac:dyDescent="0.2">
      <c r="T50139"/>
    </row>
    <row r="50140" spans="20:20" x14ac:dyDescent="0.2">
      <c r="T50140"/>
    </row>
    <row r="50141" spans="20:20" x14ac:dyDescent="0.2">
      <c r="T50141"/>
    </row>
    <row r="50142" spans="20:20" x14ac:dyDescent="0.2">
      <c r="T50142"/>
    </row>
    <row r="50143" spans="20:20" x14ac:dyDescent="0.2">
      <c r="T50143"/>
    </row>
    <row r="50144" spans="20:20" x14ac:dyDescent="0.2">
      <c r="T50144"/>
    </row>
    <row r="50145" spans="20:20" x14ac:dyDescent="0.2">
      <c r="T50145"/>
    </row>
    <row r="50146" spans="20:20" x14ac:dyDescent="0.2">
      <c r="T50146"/>
    </row>
    <row r="50147" spans="20:20" x14ac:dyDescent="0.2">
      <c r="T50147"/>
    </row>
    <row r="50148" spans="20:20" x14ac:dyDescent="0.2">
      <c r="T50148"/>
    </row>
    <row r="50149" spans="20:20" x14ac:dyDescent="0.2">
      <c r="T50149"/>
    </row>
    <row r="50150" spans="20:20" x14ac:dyDescent="0.2">
      <c r="T50150"/>
    </row>
    <row r="50151" spans="20:20" x14ac:dyDescent="0.2">
      <c r="T50151"/>
    </row>
    <row r="50152" spans="20:20" x14ac:dyDescent="0.2">
      <c r="T50152"/>
    </row>
    <row r="50153" spans="20:20" x14ac:dyDescent="0.2">
      <c r="T50153"/>
    </row>
    <row r="50154" spans="20:20" x14ac:dyDescent="0.2">
      <c r="T50154"/>
    </row>
    <row r="50155" spans="20:20" x14ac:dyDescent="0.2">
      <c r="T50155"/>
    </row>
    <row r="50156" spans="20:20" x14ac:dyDescent="0.2">
      <c r="T50156"/>
    </row>
    <row r="50157" spans="20:20" x14ac:dyDescent="0.2">
      <c r="T50157"/>
    </row>
    <row r="50158" spans="20:20" x14ac:dyDescent="0.2">
      <c r="T50158"/>
    </row>
    <row r="50159" spans="20:20" x14ac:dyDescent="0.2">
      <c r="T50159"/>
    </row>
    <row r="50160" spans="20:20" x14ac:dyDescent="0.2">
      <c r="T50160"/>
    </row>
    <row r="50161" spans="20:20" x14ac:dyDescent="0.2">
      <c r="T50161"/>
    </row>
    <row r="50162" spans="20:20" x14ac:dyDescent="0.2">
      <c r="T50162"/>
    </row>
    <row r="50163" spans="20:20" x14ac:dyDescent="0.2">
      <c r="T50163"/>
    </row>
    <row r="50164" spans="20:20" x14ac:dyDescent="0.2">
      <c r="T50164"/>
    </row>
    <row r="50165" spans="20:20" x14ac:dyDescent="0.2">
      <c r="T50165"/>
    </row>
    <row r="50166" spans="20:20" x14ac:dyDescent="0.2">
      <c r="T50166"/>
    </row>
    <row r="50167" spans="20:20" x14ac:dyDescent="0.2">
      <c r="T50167"/>
    </row>
    <row r="50168" spans="20:20" x14ac:dyDescent="0.2">
      <c r="T50168"/>
    </row>
    <row r="50169" spans="20:20" x14ac:dyDescent="0.2">
      <c r="T50169"/>
    </row>
    <row r="50170" spans="20:20" x14ac:dyDescent="0.2">
      <c r="T50170"/>
    </row>
    <row r="50171" spans="20:20" x14ac:dyDescent="0.2">
      <c r="T50171"/>
    </row>
    <row r="50172" spans="20:20" x14ac:dyDescent="0.2">
      <c r="T50172"/>
    </row>
    <row r="50173" spans="20:20" x14ac:dyDescent="0.2">
      <c r="T50173"/>
    </row>
    <row r="50174" spans="20:20" x14ac:dyDescent="0.2">
      <c r="T50174"/>
    </row>
    <row r="50175" spans="20:20" x14ac:dyDescent="0.2">
      <c r="T50175"/>
    </row>
    <row r="50176" spans="20:20" x14ac:dyDescent="0.2">
      <c r="T50176"/>
    </row>
    <row r="50177" spans="20:20" x14ac:dyDescent="0.2">
      <c r="T50177"/>
    </row>
    <row r="50178" spans="20:20" x14ac:dyDescent="0.2">
      <c r="T50178"/>
    </row>
    <row r="50179" spans="20:20" x14ac:dyDescent="0.2">
      <c r="T50179"/>
    </row>
    <row r="50180" spans="20:20" x14ac:dyDescent="0.2">
      <c r="T50180"/>
    </row>
    <row r="50181" spans="20:20" x14ac:dyDescent="0.2">
      <c r="T50181"/>
    </row>
    <row r="50182" spans="20:20" x14ac:dyDescent="0.2">
      <c r="T50182"/>
    </row>
    <row r="50183" spans="20:20" x14ac:dyDescent="0.2">
      <c r="T50183"/>
    </row>
    <row r="50184" spans="20:20" x14ac:dyDescent="0.2">
      <c r="T50184"/>
    </row>
    <row r="50185" spans="20:20" x14ac:dyDescent="0.2">
      <c r="T50185"/>
    </row>
    <row r="50186" spans="20:20" x14ac:dyDescent="0.2">
      <c r="T50186"/>
    </row>
    <row r="50187" spans="20:20" x14ac:dyDescent="0.2">
      <c r="T50187"/>
    </row>
    <row r="50188" spans="20:20" x14ac:dyDescent="0.2">
      <c r="T50188"/>
    </row>
    <row r="50189" spans="20:20" x14ac:dyDescent="0.2">
      <c r="T50189"/>
    </row>
    <row r="50190" spans="20:20" x14ac:dyDescent="0.2">
      <c r="T50190"/>
    </row>
    <row r="50191" spans="20:20" x14ac:dyDescent="0.2">
      <c r="T50191"/>
    </row>
    <row r="50192" spans="20:20" x14ac:dyDescent="0.2">
      <c r="T50192"/>
    </row>
    <row r="50193" spans="20:20" x14ac:dyDescent="0.2">
      <c r="T50193"/>
    </row>
    <row r="50194" spans="20:20" x14ac:dyDescent="0.2">
      <c r="T50194"/>
    </row>
    <row r="50195" spans="20:20" x14ac:dyDescent="0.2">
      <c r="T50195"/>
    </row>
    <row r="50196" spans="20:20" x14ac:dyDescent="0.2">
      <c r="T50196"/>
    </row>
    <row r="50197" spans="20:20" x14ac:dyDescent="0.2">
      <c r="T50197"/>
    </row>
    <row r="50198" spans="20:20" x14ac:dyDescent="0.2">
      <c r="T50198"/>
    </row>
    <row r="50199" spans="20:20" x14ac:dyDescent="0.2">
      <c r="T50199"/>
    </row>
    <row r="50200" spans="20:20" x14ac:dyDescent="0.2">
      <c r="T50200"/>
    </row>
    <row r="50201" spans="20:20" x14ac:dyDescent="0.2">
      <c r="T50201"/>
    </row>
    <row r="50202" spans="20:20" x14ac:dyDescent="0.2">
      <c r="T50202"/>
    </row>
    <row r="50203" spans="20:20" x14ac:dyDescent="0.2">
      <c r="T50203"/>
    </row>
    <row r="50204" spans="20:20" x14ac:dyDescent="0.2">
      <c r="T50204"/>
    </row>
    <row r="50205" spans="20:20" x14ac:dyDescent="0.2">
      <c r="T50205"/>
    </row>
    <row r="50206" spans="20:20" x14ac:dyDescent="0.2">
      <c r="T50206"/>
    </row>
    <row r="50207" spans="20:20" x14ac:dyDescent="0.2">
      <c r="T50207"/>
    </row>
    <row r="50208" spans="20:20" x14ac:dyDescent="0.2">
      <c r="T50208"/>
    </row>
    <row r="50209" spans="20:20" x14ac:dyDescent="0.2">
      <c r="T50209"/>
    </row>
    <row r="50210" spans="20:20" x14ac:dyDescent="0.2">
      <c r="T50210"/>
    </row>
    <row r="50211" spans="20:20" x14ac:dyDescent="0.2">
      <c r="T50211"/>
    </row>
    <row r="50212" spans="20:20" x14ac:dyDescent="0.2">
      <c r="T50212"/>
    </row>
    <row r="50213" spans="20:20" x14ac:dyDescent="0.2">
      <c r="T50213"/>
    </row>
    <row r="50214" spans="20:20" x14ac:dyDescent="0.2">
      <c r="T50214"/>
    </row>
    <row r="50215" spans="20:20" x14ac:dyDescent="0.2">
      <c r="T50215"/>
    </row>
    <row r="50216" spans="20:20" x14ac:dyDescent="0.2">
      <c r="T50216"/>
    </row>
    <row r="50217" spans="20:20" x14ac:dyDescent="0.2">
      <c r="T50217"/>
    </row>
    <row r="50218" spans="20:20" x14ac:dyDescent="0.2">
      <c r="T50218"/>
    </row>
    <row r="50219" spans="20:20" x14ac:dyDescent="0.2">
      <c r="T50219"/>
    </row>
    <row r="50220" spans="20:20" x14ac:dyDescent="0.2">
      <c r="T50220"/>
    </row>
    <row r="50221" spans="20:20" x14ac:dyDescent="0.2">
      <c r="T50221"/>
    </row>
    <row r="50222" spans="20:20" x14ac:dyDescent="0.2">
      <c r="T50222"/>
    </row>
    <row r="50223" spans="20:20" x14ac:dyDescent="0.2">
      <c r="T50223"/>
    </row>
    <row r="50224" spans="20:20" x14ac:dyDescent="0.2">
      <c r="T50224"/>
    </row>
    <row r="50225" spans="20:20" x14ac:dyDescent="0.2">
      <c r="T50225"/>
    </row>
    <row r="50226" spans="20:20" x14ac:dyDescent="0.2">
      <c r="T50226"/>
    </row>
    <row r="50227" spans="20:20" x14ac:dyDescent="0.2">
      <c r="T50227"/>
    </row>
    <row r="50228" spans="20:20" x14ac:dyDescent="0.2">
      <c r="T50228"/>
    </row>
    <row r="50229" spans="20:20" x14ac:dyDescent="0.2">
      <c r="T50229"/>
    </row>
    <row r="50230" spans="20:20" x14ac:dyDescent="0.2">
      <c r="T50230"/>
    </row>
    <row r="50231" spans="20:20" x14ac:dyDescent="0.2">
      <c r="T50231"/>
    </row>
    <row r="50232" spans="20:20" x14ac:dyDescent="0.2">
      <c r="T50232"/>
    </row>
    <row r="50233" spans="20:20" x14ac:dyDescent="0.2">
      <c r="T50233"/>
    </row>
    <row r="50234" spans="20:20" x14ac:dyDescent="0.2">
      <c r="T50234"/>
    </row>
    <row r="50235" spans="20:20" x14ac:dyDescent="0.2">
      <c r="T50235"/>
    </row>
    <row r="50236" spans="20:20" x14ac:dyDescent="0.2">
      <c r="T50236"/>
    </row>
    <row r="50237" spans="20:20" x14ac:dyDescent="0.2">
      <c r="T50237"/>
    </row>
    <row r="50238" spans="20:20" x14ac:dyDescent="0.2">
      <c r="T50238"/>
    </row>
    <row r="50239" spans="20:20" x14ac:dyDescent="0.2">
      <c r="T50239"/>
    </row>
    <row r="50240" spans="20:20" x14ac:dyDescent="0.2">
      <c r="T50240"/>
    </row>
    <row r="50241" spans="20:20" x14ac:dyDescent="0.2">
      <c r="T50241"/>
    </row>
    <row r="50242" spans="20:20" x14ac:dyDescent="0.2">
      <c r="T50242"/>
    </row>
    <row r="50243" spans="20:20" x14ac:dyDescent="0.2">
      <c r="T50243"/>
    </row>
    <row r="50244" spans="20:20" x14ac:dyDescent="0.2">
      <c r="T50244"/>
    </row>
    <row r="50245" spans="20:20" x14ac:dyDescent="0.2">
      <c r="T50245"/>
    </row>
    <row r="50246" spans="20:20" x14ac:dyDescent="0.2">
      <c r="T50246"/>
    </row>
    <row r="50247" spans="20:20" x14ac:dyDescent="0.2">
      <c r="T50247"/>
    </row>
    <row r="50248" spans="20:20" x14ac:dyDescent="0.2">
      <c r="T50248"/>
    </row>
    <row r="50249" spans="20:20" x14ac:dyDescent="0.2">
      <c r="T50249"/>
    </row>
    <row r="50250" spans="20:20" x14ac:dyDescent="0.2">
      <c r="T50250"/>
    </row>
    <row r="50251" spans="20:20" x14ac:dyDescent="0.2">
      <c r="T50251"/>
    </row>
    <row r="50252" spans="20:20" x14ac:dyDescent="0.2">
      <c r="T50252"/>
    </row>
    <row r="50253" spans="20:20" x14ac:dyDescent="0.2">
      <c r="T50253"/>
    </row>
    <row r="50254" spans="20:20" x14ac:dyDescent="0.2">
      <c r="T50254"/>
    </row>
    <row r="50255" spans="20:20" x14ac:dyDescent="0.2">
      <c r="T50255"/>
    </row>
    <row r="50256" spans="20:20" x14ac:dyDescent="0.2">
      <c r="T50256"/>
    </row>
    <row r="50257" spans="20:20" x14ac:dyDescent="0.2">
      <c r="T50257"/>
    </row>
    <row r="50258" spans="20:20" x14ac:dyDescent="0.2">
      <c r="T50258"/>
    </row>
    <row r="50259" spans="20:20" x14ac:dyDescent="0.2">
      <c r="T50259"/>
    </row>
    <row r="50260" spans="20:20" x14ac:dyDescent="0.2">
      <c r="T50260"/>
    </row>
    <row r="50261" spans="20:20" x14ac:dyDescent="0.2">
      <c r="T50261"/>
    </row>
    <row r="50262" spans="20:20" x14ac:dyDescent="0.2">
      <c r="T50262"/>
    </row>
    <row r="50263" spans="20:20" x14ac:dyDescent="0.2">
      <c r="T50263"/>
    </row>
    <row r="50264" spans="20:20" x14ac:dyDescent="0.2">
      <c r="T50264"/>
    </row>
    <row r="50265" spans="20:20" x14ac:dyDescent="0.2">
      <c r="T50265"/>
    </row>
    <row r="50266" spans="20:20" x14ac:dyDescent="0.2">
      <c r="T50266"/>
    </row>
    <row r="50267" spans="20:20" x14ac:dyDescent="0.2">
      <c r="T50267"/>
    </row>
    <row r="50268" spans="20:20" x14ac:dyDescent="0.2">
      <c r="T50268"/>
    </row>
    <row r="50269" spans="20:20" x14ac:dyDescent="0.2">
      <c r="T50269"/>
    </row>
    <row r="50270" spans="20:20" x14ac:dyDescent="0.2">
      <c r="T50270"/>
    </row>
    <row r="50271" spans="20:20" x14ac:dyDescent="0.2">
      <c r="T50271"/>
    </row>
    <row r="50272" spans="20:20" x14ac:dyDescent="0.2">
      <c r="T50272"/>
    </row>
    <row r="50273" spans="20:20" x14ac:dyDescent="0.2">
      <c r="T50273"/>
    </row>
    <row r="50274" spans="20:20" x14ac:dyDescent="0.2">
      <c r="T50274"/>
    </row>
    <row r="50275" spans="20:20" x14ac:dyDescent="0.2">
      <c r="T50275"/>
    </row>
    <row r="50276" spans="20:20" x14ac:dyDescent="0.2">
      <c r="T50276"/>
    </row>
    <row r="50277" spans="20:20" x14ac:dyDescent="0.2">
      <c r="T50277"/>
    </row>
    <row r="50278" spans="20:20" x14ac:dyDescent="0.2">
      <c r="T50278"/>
    </row>
    <row r="50279" spans="20:20" x14ac:dyDescent="0.2">
      <c r="T50279"/>
    </row>
    <row r="50280" spans="20:20" x14ac:dyDescent="0.2">
      <c r="T50280"/>
    </row>
    <row r="50281" spans="20:20" x14ac:dyDescent="0.2">
      <c r="T50281"/>
    </row>
    <row r="50282" spans="20:20" x14ac:dyDescent="0.2">
      <c r="T50282"/>
    </row>
    <row r="50283" spans="20:20" x14ac:dyDescent="0.2">
      <c r="T50283"/>
    </row>
    <row r="50284" spans="20:20" x14ac:dyDescent="0.2">
      <c r="T50284"/>
    </row>
    <row r="50285" spans="20:20" x14ac:dyDescent="0.2">
      <c r="T50285"/>
    </row>
    <row r="50286" spans="20:20" x14ac:dyDescent="0.2">
      <c r="T50286"/>
    </row>
    <row r="50287" spans="20:20" x14ac:dyDescent="0.2">
      <c r="T50287"/>
    </row>
    <row r="50288" spans="20:20" x14ac:dyDescent="0.2">
      <c r="T50288"/>
    </row>
    <row r="50289" spans="20:20" x14ac:dyDescent="0.2">
      <c r="T50289"/>
    </row>
    <row r="50290" spans="20:20" x14ac:dyDescent="0.2">
      <c r="T50290"/>
    </row>
    <row r="50291" spans="20:20" x14ac:dyDescent="0.2">
      <c r="T50291"/>
    </row>
    <row r="50292" spans="20:20" x14ac:dyDescent="0.2">
      <c r="T50292"/>
    </row>
    <row r="50293" spans="20:20" x14ac:dyDescent="0.2">
      <c r="T50293"/>
    </row>
    <row r="50294" spans="20:20" x14ac:dyDescent="0.2">
      <c r="T50294"/>
    </row>
    <row r="50295" spans="20:20" x14ac:dyDescent="0.2">
      <c r="T50295"/>
    </row>
    <row r="50296" spans="20:20" x14ac:dyDescent="0.2">
      <c r="T50296"/>
    </row>
    <row r="50297" spans="20:20" x14ac:dyDescent="0.2">
      <c r="T50297"/>
    </row>
    <row r="50298" spans="20:20" x14ac:dyDescent="0.2">
      <c r="T50298"/>
    </row>
    <row r="50299" spans="20:20" x14ac:dyDescent="0.2">
      <c r="T50299"/>
    </row>
    <row r="50300" spans="20:20" x14ac:dyDescent="0.2">
      <c r="T50300"/>
    </row>
    <row r="50301" spans="20:20" x14ac:dyDescent="0.2">
      <c r="T50301"/>
    </row>
    <row r="50302" spans="20:20" x14ac:dyDescent="0.2">
      <c r="T50302"/>
    </row>
    <row r="50303" spans="20:20" x14ac:dyDescent="0.2">
      <c r="T50303"/>
    </row>
    <row r="50304" spans="20:20" x14ac:dyDescent="0.2">
      <c r="T50304"/>
    </row>
    <row r="50305" spans="20:20" x14ac:dyDescent="0.2">
      <c r="T50305"/>
    </row>
    <row r="50306" spans="20:20" x14ac:dyDescent="0.2">
      <c r="T50306"/>
    </row>
    <row r="50307" spans="20:20" x14ac:dyDescent="0.2">
      <c r="T50307"/>
    </row>
    <row r="50308" spans="20:20" x14ac:dyDescent="0.2">
      <c r="T50308"/>
    </row>
    <row r="50309" spans="20:20" x14ac:dyDescent="0.2">
      <c r="T50309"/>
    </row>
    <row r="50310" spans="20:20" x14ac:dyDescent="0.2">
      <c r="T50310"/>
    </row>
    <row r="50311" spans="20:20" x14ac:dyDescent="0.2">
      <c r="T50311"/>
    </row>
    <row r="50312" spans="20:20" x14ac:dyDescent="0.2">
      <c r="T50312"/>
    </row>
    <row r="50313" spans="20:20" x14ac:dyDescent="0.2">
      <c r="T50313"/>
    </row>
    <row r="50314" spans="20:20" x14ac:dyDescent="0.2">
      <c r="T50314"/>
    </row>
    <row r="50315" spans="20:20" x14ac:dyDescent="0.2">
      <c r="T50315"/>
    </row>
    <row r="50316" spans="20:20" x14ac:dyDescent="0.2">
      <c r="T50316"/>
    </row>
    <row r="50317" spans="20:20" x14ac:dyDescent="0.2">
      <c r="T50317"/>
    </row>
    <row r="50318" spans="20:20" x14ac:dyDescent="0.2">
      <c r="T50318"/>
    </row>
    <row r="50319" spans="20:20" x14ac:dyDescent="0.2">
      <c r="T50319"/>
    </row>
    <row r="50320" spans="20:20" x14ac:dyDescent="0.2">
      <c r="T50320"/>
    </row>
    <row r="50321" spans="20:20" x14ac:dyDescent="0.2">
      <c r="T50321"/>
    </row>
    <row r="50322" spans="20:20" x14ac:dyDescent="0.2">
      <c r="T50322"/>
    </row>
    <row r="50323" spans="20:20" x14ac:dyDescent="0.2">
      <c r="T50323"/>
    </row>
    <row r="50324" spans="20:20" x14ac:dyDescent="0.2">
      <c r="T50324"/>
    </row>
    <row r="50325" spans="20:20" x14ac:dyDescent="0.2">
      <c r="T50325"/>
    </row>
    <row r="50326" spans="20:20" x14ac:dyDescent="0.2">
      <c r="T50326"/>
    </row>
    <row r="50327" spans="20:20" x14ac:dyDescent="0.2">
      <c r="T50327"/>
    </row>
    <row r="50328" spans="20:20" x14ac:dyDescent="0.2">
      <c r="T50328"/>
    </row>
    <row r="50329" spans="20:20" x14ac:dyDescent="0.2">
      <c r="T50329"/>
    </row>
    <row r="50330" spans="20:20" x14ac:dyDescent="0.2">
      <c r="T50330"/>
    </row>
    <row r="50331" spans="20:20" x14ac:dyDescent="0.2">
      <c r="T50331"/>
    </row>
    <row r="50332" spans="20:20" x14ac:dyDescent="0.2">
      <c r="T50332"/>
    </row>
    <row r="50333" spans="20:20" x14ac:dyDescent="0.2">
      <c r="T50333"/>
    </row>
    <row r="50334" spans="20:20" x14ac:dyDescent="0.2">
      <c r="T50334"/>
    </row>
    <row r="50335" spans="20:20" x14ac:dyDescent="0.2">
      <c r="T50335"/>
    </row>
    <row r="50336" spans="20:20" x14ac:dyDescent="0.2">
      <c r="T50336"/>
    </row>
    <row r="50337" spans="20:20" x14ac:dyDescent="0.2">
      <c r="T50337"/>
    </row>
    <row r="50338" spans="20:20" x14ac:dyDescent="0.2">
      <c r="T50338"/>
    </row>
    <row r="50339" spans="20:20" x14ac:dyDescent="0.2">
      <c r="T50339"/>
    </row>
    <row r="50340" spans="20:20" x14ac:dyDescent="0.2">
      <c r="T50340"/>
    </row>
    <row r="50341" spans="20:20" x14ac:dyDescent="0.2">
      <c r="T50341"/>
    </row>
    <row r="50342" spans="20:20" x14ac:dyDescent="0.2">
      <c r="T50342"/>
    </row>
    <row r="50343" spans="20:20" x14ac:dyDescent="0.2">
      <c r="T50343"/>
    </row>
    <row r="50344" spans="20:20" x14ac:dyDescent="0.2">
      <c r="T50344"/>
    </row>
    <row r="50345" spans="20:20" x14ac:dyDescent="0.2">
      <c r="T50345"/>
    </row>
    <row r="50346" spans="20:20" x14ac:dyDescent="0.2">
      <c r="T50346"/>
    </row>
    <row r="50347" spans="20:20" x14ac:dyDescent="0.2">
      <c r="T50347"/>
    </row>
    <row r="50348" spans="20:20" x14ac:dyDescent="0.2">
      <c r="T50348"/>
    </row>
    <row r="50349" spans="20:20" x14ac:dyDescent="0.2">
      <c r="T50349"/>
    </row>
    <row r="50350" spans="20:20" x14ac:dyDescent="0.2">
      <c r="T50350"/>
    </row>
    <row r="50351" spans="20:20" x14ac:dyDescent="0.2">
      <c r="T50351"/>
    </row>
    <row r="50352" spans="20:20" x14ac:dyDescent="0.2">
      <c r="T50352"/>
    </row>
    <row r="50353" spans="20:20" x14ac:dyDescent="0.2">
      <c r="T50353"/>
    </row>
    <row r="50354" spans="20:20" x14ac:dyDescent="0.2">
      <c r="T50354"/>
    </row>
    <row r="50355" spans="20:20" x14ac:dyDescent="0.2">
      <c r="T50355"/>
    </row>
    <row r="50356" spans="20:20" x14ac:dyDescent="0.2">
      <c r="T50356"/>
    </row>
    <row r="50357" spans="20:20" x14ac:dyDescent="0.2">
      <c r="T50357"/>
    </row>
    <row r="50358" spans="20:20" x14ac:dyDescent="0.2">
      <c r="T50358"/>
    </row>
    <row r="50359" spans="20:20" x14ac:dyDescent="0.2">
      <c r="T50359"/>
    </row>
    <row r="50360" spans="20:20" x14ac:dyDescent="0.2">
      <c r="T50360"/>
    </row>
    <row r="50361" spans="20:20" x14ac:dyDescent="0.2">
      <c r="T50361"/>
    </row>
    <row r="50362" spans="20:20" x14ac:dyDescent="0.2">
      <c r="T50362"/>
    </row>
    <row r="50363" spans="20:20" x14ac:dyDescent="0.2">
      <c r="T50363"/>
    </row>
    <row r="50364" spans="20:20" x14ac:dyDescent="0.2">
      <c r="T50364"/>
    </row>
    <row r="50365" spans="20:20" x14ac:dyDescent="0.2">
      <c r="T50365"/>
    </row>
    <row r="50366" spans="20:20" x14ac:dyDescent="0.2">
      <c r="T50366"/>
    </row>
    <row r="50367" spans="20:20" x14ac:dyDescent="0.2">
      <c r="T50367"/>
    </row>
    <row r="50368" spans="20:20" x14ac:dyDescent="0.2">
      <c r="T50368"/>
    </row>
    <row r="50369" spans="20:20" x14ac:dyDescent="0.2">
      <c r="T50369"/>
    </row>
    <row r="50370" spans="20:20" x14ac:dyDescent="0.2">
      <c r="T50370"/>
    </row>
    <row r="50371" spans="20:20" x14ac:dyDescent="0.2">
      <c r="T50371"/>
    </row>
    <row r="50372" spans="20:20" x14ac:dyDescent="0.2">
      <c r="T50372"/>
    </row>
    <row r="50373" spans="20:20" x14ac:dyDescent="0.2">
      <c r="T50373"/>
    </row>
    <row r="50374" spans="20:20" x14ac:dyDescent="0.2">
      <c r="T50374"/>
    </row>
    <row r="50375" spans="20:20" x14ac:dyDescent="0.2">
      <c r="T50375"/>
    </row>
    <row r="50376" spans="20:20" x14ac:dyDescent="0.2">
      <c r="T50376"/>
    </row>
    <row r="50377" spans="20:20" x14ac:dyDescent="0.2">
      <c r="T50377"/>
    </row>
    <row r="50378" spans="20:20" x14ac:dyDescent="0.2">
      <c r="T50378"/>
    </row>
    <row r="50379" spans="20:20" x14ac:dyDescent="0.2">
      <c r="T50379"/>
    </row>
    <row r="50380" spans="20:20" x14ac:dyDescent="0.2">
      <c r="T50380"/>
    </row>
    <row r="50381" spans="20:20" x14ac:dyDescent="0.2">
      <c r="T50381"/>
    </row>
    <row r="50382" spans="20:20" x14ac:dyDescent="0.2">
      <c r="T50382"/>
    </row>
    <row r="50383" spans="20:20" x14ac:dyDescent="0.2">
      <c r="T50383"/>
    </row>
    <row r="50384" spans="20:20" x14ac:dyDescent="0.2">
      <c r="T50384"/>
    </row>
    <row r="50385" spans="20:20" x14ac:dyDescent="0.2">
      <c r="T50385"/>
    </row>
    <row r="50386" spans="20:20" x14ac:dyDescent="0.2">
      <c r="T50386"/>
    </row>
    <row r="50387" spans="20:20" x14ac:dyDescent="0.2">
      <c r="T50387"/>
    </row>
    <row r="50388" spans="20:20" x14ac:dyDescent="0.2">
      <c r="T50388"/>
    </row>
    <row r="50389" spans="20:20" x14ac:dyDescent="0.2">
      <c r="T50389"/>
    </row>
    <row r="50390" spans="20:20" x14ac:dyDescent="0.2">
      <c r="T50390"/>
    </row>
    <row r="50391" spans="20:20" x14ac:dyDescent="0.2">
      <c r="T50391"/>
    </row>
    <row r="50392" spans="20:20" x14ac:dyDescent="0.2">
      <c r="T50392"/>
    </row>
    <row r="50393" spans="20:20" x14ac:dyDescent="0.2">
      <c r="T50393"/>
    </row>
    <row r="50394" spans="20:20" x14ac:dyDescent="0.2">
      <c r="T50394"/>
    </row>
    <row r="50395" spans="20:20" x14ac:dyDescent="0.2">
      <c r="T50395"/>
    </row>
    <row r="50396" spans="20:20" x14ac:dyDescent="0.2">
      <c r="T50396"/>
    </row>
    <row r="50397" spans="20:20" x14ac:dyDescent="0.2">
      <c r="T50397"/>
    </row>
    <row r="50398" spans="20:20" x14ac:dyDescent="0.2">
      <c r="T50398"/>
    </row>
    <row r="50399" spans="20:20" x14ac:dyDescent="0.2">
      <c r="T50399"/>
    </row>
    <row r="50400" spans="20:20" x14ac:dyDescent="0.2">
      <c r="T50400"/>
    </row>
    <row r="50401" spans="20:20" x14ac:dyDescent="0.2">
      <c r="T50401"/>
    </row>
    <row r="50402" spans="20:20" x14ac:dyDescent="0.2">
      <c r="T50402"/>
    </row>
    <row r="50403" spans="20:20" x14ac:dyDescent="0.2">
      <c r="T50403"/>
    </row>
    <row r="50404" spans="20:20" x14ac:dyDescent="0.2">
      <c r="T50404"/>
    </row>
    <row r="50405" spans="20:20" x14ac:dyDescent="0.2">
      <c r="T50405"/>
    </row>
    <row r="50406" spans="20:20" x14ac:dyDescent="0.2">
      <c r="T50406"/>
    </row>
    <row r="50407" spans="20:20" x14ac:dyDescent="0.2">
      <c r="T50407"/>
    </row>
    <row r="50408" spans="20:20" x14ac:dyDescent="0.2">
      <c r="T50408"/>
    </row>
    <row r="50409" spans="20:20" x14ac:dyDescent="0.2">
      <c r="T50409"/>
    </row>
    <row r="50410" spans="20:20" x14ac:dyDescent="0.2">
      <c r="T50410"/>
    </row>
    <row r="50411" spans="20:20" x14ac:dyDescent="0.2">
      <c r="T50411"/>
    </row>
    <row r="50412" spans="20:20" x14ac:dyDescent="0.2">
      <c r="T50412"/>
    </row>
    <row r="50413" spans="20:20" x14ac:dyDescent="0.2">
      <c r="T50413"/>
    </row>
    <row r="50414" spans="20:20" x14ac:dyDescent="0.2">
      <c r="T50414"/>
    </row>
    <row r="50415" spans="20:20" x14ac:dyDescent="0.2">
      <c r="T50415"/>
    </row>
    <row r="50416" spans="20:20" x14ac:dyDescent="0.2">
      <c r="T50416"/>
    </row>
    <row r="50417" spans="20:20" x14ac:dyDescent="0.2">
      <c r="T50417"/>
    </row>
    <row r="50418" spans="20:20" x14ac:dyDescent="0.2">
      <c r="T50418"/>
    </row>
    <row r="50419" spans="20:20" x14ac:dyDescent="0.2">
      <c r="T50419"/>
    </row>
    <row r="50420" spans="20:20" x14ac:dyDescent="0.2">
      <c r="T50420"/>
    </row>
    <row r="50421" spans="20:20" x14ac:dyDescent="0.2">
      <c r="T50421"/>
    </row>
    <row r="50422" spans="20:20" x14ac:dyDescent="0.2">
      <c r="T50422"/>
    </row>
    <row r="50423" spans="20:20" x14ac:dyDescent="0.2">
      <c r="T50423"/>
    </row>
    <row r="50424" spans="20:20" x14ac:dyDescent="0.2">
      <c r="T50424"/>
    </row>
    <row r="50425" spans="20:20" x14ac:dyDescent="0.2">
      <c r="T50425"/>
    </row>
    <row r="50426" spans="20:20" x14ac:dyDescent="0.2">
      <c r="T50426"/>
    </row>
    <row r="50427" spans="20:20" x14ac:dyDescent="0.2">
      <c r="T50427"/>
    </row>
    <row r="50428" spans="20:20" x14ac:dyDescent="0.2">
      <c r="T50428"/>
    </row>
    <row r="50429" spans="20:20" x14ac:dyDescent="0.2">
      <c r="T50429"/>
    </row>
    <row r="50430" spans="20:20" x14ac:dyDescent="0.2">
      <c r="T50430"/>
    </row>
    <row r="50431" spans="20:20" x14ac:dyDescent="0.2">
      <c r="T50431"/>
    </row>
    <row r="50432" spans="20:20" x14ac:dyDescent="0.2">
      <c r="T50432"/>
    </row>
    <row r="50433" spans="20:20" x14ac:dyDescent="0.2">
      <c r="T50433"/>
    </row>
    <row r="50434" spans="20:20" x14ac:dyDescent="0.2">
      <c r="T50434"/>
    </row>
    <row r="50435" spans="20:20" x14ac:dyDescent="0.2">
      <c r="T50435"/>
    </row>
    <row r="50436" spans="20:20" x14ac:dyDescent="0.2">
      <c r="T50436"/>
    </row>
    <row r="50437" spans="20:20" x14ac:dyDescent="0.2">
      <c r="T50437"/>
    </row>
    <row r="50438" spans="20:20" x14ac:dyDescent="0.2">
      <c r="T50438"/>
    </row>
    <row r="50439" spans="20:20" x14ac:dyDescent="0.2">
      <c r="T50439"/>
    </row>
    <row r="50440" spans="20:20" x14ac:dyDescent="0.2">
      <c r="T50440"/>
    </row>
    <row r="50441" spans="20:20" x14ac:dyDescent="0.2">
      <c r="T50441"/>
    </row>
    <row r="50442" spans="20:20" x14ac:dyDescent="0.2">
      <c r="T50442"/>
    </row>
    <row r="50443" spans="20:20" x14ac:dyDescent="0.2">
      <c r="T50443"/>
    </row>
    <row r="50444" spans="20:20" x14ac:dyDescent="0.2">
      <c r="T50444"/>
    </row>
    <row r="50445" spans="20:20" x14ac:dyDescent="0.2">
      <c r="T50445"/>
    </row>
    <row r="50446" spans="20:20" x14ac:dyDescent="0.2">
      <c r="T50446"/>
    </row>
    <row r="50447" spans="20:20" x14ac:dyDescent="0.2">
      <c r="T50447"/>
    </row>
    <row r="50448" spans="20:20" x14ac:dyDescent="0.2">
      <c r="T50448"/>
    </row>
    <row r="50449" spans="20:20" x14ac:dyDescent="0.2">
      <c r="T50449"/>
    </row>
    <row r="50450" spans="20:20" x14ac:dyDescent="0.2">
      <c r="T50450"/>
    </row>
    <row r="50451" spans="20:20" x14ac:dyDescent="0.2">
      <c r="T50451"/>
    </row>
    <row r="50452" spans="20:20" x14ac:dyDescent="0.2">
      <c r="T50452"/>
    </row>
    <row r="50453" spans="20:20" x14ac:dyDescent="0.2">
      <c r="T50453"/>
    </row>
    <row r="50454" spans="20:20" x14ac:dyDescent="0.2">
      <c r="T50454"/>
    </row>
    <row r="50455" spans="20:20" x14ac:dyDescent="0.2">
      <c r="T50455"/>
    </row>
    <row r="50456" spans="20:20" x14ac:dyDescent="0.2">
      <c r="T50456"/>
    </row>
    <row r="50457" spans="20:20" x14ac:dyDescent="0.2">
      <c r="T50457"/>
    </row>
    <row r="50458" spans="20:20" x14ac:dyDescent="0.2">
      <c r="T50458"/>
    </row>
    <row r="50459" spans="20:20" x14ac:dyDescent="0.2">
      <c r="T50459"/>
    </row>
    <row r="50460" spans="20:20" x14ac:dyDescent="0.2">
      <c r="T50460"/>
    </row>
    <row r="50461" spans="20:20" x14ac:dyDescent="0.2">
      <c r="T50461"/>
    </row>
    <row r="50462" spans="20:20" x14ac:dyDescent="0.2">
      <c r="T50462"/>
    </row>
    <row r="50463" spans="20:20" x14ac:dyDescent="0.2">
      <c r="T50463"/>
    </row>
    <row r="50464" spans="20:20" x14ac:dyDescent="0.2">
      <c r="T50464"/>
    </row>
    <row r="50465" spans="20:20" x14ac:dyDescent="0.2">
      <c r="T50465"/>
    </row>
    <row r="50466" spans="20:20" x14ac:dyDescent="0.2">
      <c r="T50466"/>
    </row>
    <row r="50467" spans="20:20" x14ac:dyDescent="0.2">
      <c r="T50467"/>
    </row>
    <row r="50468" spans="20:20" x14ac:dyDescent="0.2">
      <c r="T50468"/>
    </row>
    <row r="50469" spans="20:20" x14ac:dyDescent="0.2">
      <c r="T50469"/>
    </row>
    <row r="50470" spans="20:20" x14ac:dyDescent="0.2">
      <c r="T50470"/>
    </row>
    <row r="50471" spans="20:20" x14ac:dyDescent="0.2">
      <c r="T50471"/>
    </row>
    <row r="50472" spans="20:20" x14ac:dyDescent="0.2">
      <c r="T50472"/>
    </row>
    <row r="50473" spans="20:20" x14ac:dyDescent="0.2">
      <c r="T50473"/>
    </row>
    <row r="50474" spans="20:20" x14ac:dyDescent="0.2">
      <c r="T50474"/>
    </row>
    <row r="50475" spans="20:20" x14ac:dyDescent="0.2">
      <c r="T50475"/>
    </row>
    <row r="50476" spans="20:20" x14ac:dyDescent="0.2">
      <c r="T50476"/>
    </row>
    <row r="50477" spans="20:20" x14ac:dyDescent="0.2">
      <c r="T50477"/>
    </row>
    <row r="50478" spans="20:20" x14ac:dyDescent="0.2">
      <c r="T50478"/>
    </row>
    <row r="50479" spans="20:20" x14ac:dyDescent="0.2">
      <c r="T50479"/>
    </row>
    <row r="50480" spans="20:20" x14ac:dyDescent="0.2">
      <c r="T50480"/>
    </row>
    <row r="50481" spans="20:20" x14ac:dyDescent="0.2">
      <c r="T50481"/>
    </row>
    <row r="50482" spans="20:20" x14ac:dyDescent="0.2">
      <c r="T50482"/>
    </row>
    <row r="50483" spans="20:20" x14ac:dyDescent="0.2">
      <c r="T50483"/>
    </row>
    <row r="50484" spans="20:20" x14ac:dyDescent="0.2">
      <c r="T50484"/>
    </row>
    <row r="50485" spans="20:20" x14ac:dyDescent="0.2">
      <c r="T50485"/>
    </row>
    <row r="50486" spans="20:20" x14ac:dyDescent="0.2">
      <c r="T50486"/>
    </row>
    <row r="50487" spans="20:20" x14ac:dyDescent="0.2">
      <c r="T50487"/>
    </row>
    <row r="50488" spans="20:20" x14ac:dyDescent="0.2">
      <c r="T50488"/>
    </row>
    <row r="50489" spans="20:20" x14ac:dyDescent="0.2">
      <c r="T50489"/>
    </row>
    <row r="50490" spans="20:20" x14ac:dyDescent="0.2">
      <c r="T50490"/>
    </row>
    <row r="50491" spans="20:20" x14ac:dyDescent="0.2">
      <c r="T50491"/>
    </row>
    <row r="50492" spans="20:20" x14ac:dyDescent="0.2">
      <c r="T50492"/>
    </row>
    <row r="50493" spans="20:20" x14ac:dyDescent="0.2">
      <c r="T50493"/>
    </row>
    <row r="50494" spans="20:20" x14ac:dyDescent="0.2">
      <c r="T50494"/>
    </row>
    <row r="50495" spans="20:20" x14ac:dyDescent="0.2">
      <c r="T50495"/>
    </row>
    <row r="50496" spans="20:20" x14ac:dyDescent="0.2">
      <c r="T50496"/>
    </row>
    <row r="50497" spans="20:20" x14ac:dyDescent="0.2">
      <c r="T50497"/>
    </row>
    <row r="50498" spans="20:20" x14ac:dyDescent="0.2">
      <c r="T50498"/>
    </row>
    <row r="50499" spans="20:20" x14ac:dyDescent="0.2">
      <c r="T50499"/>
    </row>
    <row r="50500" spans="20:20" x14ac:dyDescent="0.2">
      <c r="T50500"/>
    </row>
    <row r="50501" spans="20:20" x14ac:dyDescent="0.2">
      <c r="T50501"/>
    </row>
    <row r="50502" spans="20:20" x14ac:dyDescent="0.2">
      <c r="T50502"/>
    </row>
    <row r="50503" spans="20:20" x14ac:dyDescent="0.2">
      <c r="T50503"/>
    </row>
    <row r="50504" spans="20:20" x14ac:dyDescent="0.2">
      <c r="T50504"/>
    </row>
    <row r="50505" spans="20:20" x14ac:dyDescent="0.2">
      <c r="T50505"/>
    </row>
    <row r="50506" spans="20:20" x14ac:dyDescent="0.2">
      <c r="T50506"/>
    </row>
    <row r="50507" spans="20:20" x14ac:dyDescent="0.2">
      <c r="T50507"/>
    </row>
    <row r="50508" spans="20:20" x14ac:dyDescent="0.2">
      <c r="T50508"/>
    </row>
    <row r="50509" spans="20:20" x14ac:dyDescent="0.2">
      <c r="T50509"/>
    </row>
    <row r="50510" spans="20:20" x14ac:dyDescent="0.2">
      <c r="T50510"/>
    </row>
    <row r="50511" spans="20:20" x14ac:dyDescent="0.2">
      <c r="T50511"/>
    </row>
    <row r="50512" spans="20:20" x14ac:dyDescent="0.2">
      <c r="T50512"/>
    </row>
    <row r="50513" spans="20:20" x14ac:dyDescent="0.2">
      <c r="T50513"/>
    </row>
    <row r="50514" spans="20:20" x14ac:dyDescent="0.2">
      <c r="T50514"/>
    </row>
    <row r="50515" spans="20:20" x14ac:dyDescent="0.2">
      <c r="T50515"/>
    </row>
    <row r="50516" spans="20:20" x14ac:dyDescent="0.2">
      <c r="T50516"/>
    </row>
    <row r="50517" spans="20:20" x14ac:dyDescent="0.2">
      <c r="T50517"/>
    </row>
    <row r="50518" spans="20:20" x14ac:dyDescent="0.2">
      <c r="T50518"/>
    </row>
    <row r="50519" spans="20:20" x14ac:dyDescent="0.2">
      <c r="T50519"/>
    </row>
    <row r="50520" spans="20:20" x14ac:dyDescent="0.2">
      <c r="T50520"/>
    </row>
    <row r="50521" spans="20:20" x14ac:dyDescent="0.2">
      <c r="T50521"/>
    </row>
    <row r="50522" spans="20:20" x14ac:dyDescent="0.2">
      <c r="T50522"/>
    </row>
    <row r="50523" spans="20:20" x14ac:dyDescent="0.2">
      <c r="T50523"/>
    </row>
    <row r="50524" spans="20:20" x14ac:dyDescent="0.2">
      <c r="T50524"/>
    </row>
    <row r="50525" spans="20:20" x14ac:dyDescent="0.2">
      <c r="T50525"/>
    </row>
    <row r="50526" spans="20:20" x14ac:dyDescent="0.2">
      <c r="T50526"/>
    </row>
    <row r="50527" spans="20:20" x14ac:dyDescent="0.2">
      <c r="T50527"/>
    </row>
    <row r="50528" spans="20:20" x14ac:dyDescent="0.2">
      <c r="T50528"/>
    </row>
    <row r="50529" spans="20:20" x14ac:dyDescent="0.2">
      <c r="T50529"/>
    </row>
    <row r="50530" spans="20:20" x14ac:dyDescent="0.2">
      <c r="T50530"/>
    </row>
    <row r="50531" spans="20:20" x14ac:dyDescent="0.2">
      <c r="T50531"/>
    </row>
    <row r="50532" spans="20:20" x14ac:dyDescent="0.2">
      <c r="T50532"/>
    </row>
    <row r="50533" spans="20:20" x14ac:dyDescent="0.2">
      <c r="T50533"/>
    </row>
    <row r="50534" spans="20:20" x14ac:dyDescent="0.2">
      <c r="T50534"/>
    </row>
    <row r="50535" spans="20:20" x14ac:dyDescent="0.2">
      <c r="T50535"/>
    </row>
    <row r="50536" spans="20:20" x14ac:dyDescent="0.2">
      <c r="T50536"/>
    </row>
    <row r="50537" spans="20:20" x14ac:dyDescent="0.2">
      <c r="T50537"/>
    </row>
    <row r="50538" spans="20:20" x14ac:dyDescent="0.2">
      <c r="T50538"/>
    </row>
    <row r="50539" spans="20:20" x14ac:dyDescent="0.2">
      <c r="T50539"/>
    </row>
    <row r="50540" spans="20:20" x14ac:dyDescent="0.2">
      <c r="T50540"/>
    </row>
    <row r="50541" spans="20:20" x14ac:dyDescent="0.2">
      <c r="T50541"/>
    </row>
    <row r="50542" spans="20:20" x14ac:dyDescent="0.2">
      <c r="T50542"/>
    </row>
    <row r="50543" spans="20:20" x14ac:dyDescent="0.2">
      <c r="T50543"/>
    </row>
    <row r="50544" spans="20:20" x14ac:dyDescent="0.2">
      <c r="T50544"/>
    </row>
    <row r="50545" spans="20:20" x14ac:dyDescent="0.2">
      <c r="T50545"/>
    </row>
    <row r="50546" spans="20:20" x14ac:dyDescent="0.2">
      <c r="T50546"/>
    </row>
    <row r="50547" spans="20:20" x14ac:dyDescent="0.2">
      <c r="T50547"/>
    </row>
    <row r="50548" spans="20:20" x14ac:dyDescent="0.2">
      <c r="T50548"/>
    </row>
    <row r="50549" spans="20:20" x14ac:dyDescent="0.2">
      <c r="T50549"/>
    </row>
    <row r="50550" spans="20:20" x14ac:dyDescent="0.2">
      <c r="T50550"/>
    </row>
    <row r="50551" spans="20:20" x14ac:dyDescent="0.2">
      <c r="T50551"/>
    </row>
    <row r="50552" spans="20:20" x14ac:dyDescent="0.2">
      <c r="T50552"/>
    </row>
    <row r="50553" spans="20:20" x14ac:dyDescent="0.2">
      <c r="T50553"/>
    </row>
    <row r="50554" spans="20:20" x14ac:dyDescent="0.2">
      <c r="T50554"/>
    </row>
    <row r="50555" spans="20:20" x14ac:dyDescent="0.2">
      <c r="T50555"/>
    </row>
    <row r="50556" spans="20:20" x14ac:dyDescent="0.2">
      <c r="T50556"/>
    </row>
    <row r="50557" spans="20:20" x14ac:dyDescent="0.2">
      <c r="T50557"/>
    </row>
    <row r="50558" spans="20:20" x14ac:dyDescent="0.2">
      <c r="T50558"/>
    </row>
    <row r="50559" spans="20:20" x14ac:dyDescent="0.2">
      <c r="T50559"/>
    </row>
    <row r="50560" spans="20:20" x14ac:dyDescent="0.2">
      <c r="T50560"/>
    </row>
    <row r="50561" spans="20:20" x14ac:dyDescent="0.2">
      <c r="T50561"/>
    </row>
    <row r="50562" spans="20:20" x14ac:dyDescent="0.2">
      <c r="T50562"/>
    </row>
    <row r="50563" spans="20:20" x14ac:dyDescent="0.2">
      <c r="T50563"/>
    </row>
    <row r="50564" spans="20:20" x14ac:dyDescent="0.2">
      <c r="T50564"/>
    </row>
    <row r="50565" spans="20:20" x14ac:dyDescent="0.2">
      <c r="T50565"/>
    </row>
    <row r="50566" spans="20:20" x14ac:dyDescent="0.2">
      <c r="T50566"/>
    </row>
    <row r="50567" spans="20:20" x14ac:dyDescent="0.2">
      <c r="T50567"/>
    </row>
    <row r="50568" spans="20:20" x14ac:dyDescent="0.2">
      <c r="T50568"/>
    </row>
    <row r="50569" spans="20:20" x14ac:dyDescent="0.2">
      <c r="T50569"/>
    </row>
    <row r="50570" spans="20:20" x14ac:dyDescent="0.2">
      <c r="T50570"/>
    </row>
    <row r="50571" spans="20:20" x14ac:dyDescent="0.2">
      <c r="T50571"/>
    </row>
    <row r="50572" spans="20:20" x14ac:dyDescent="0.2">
      <c r="T50572"/>
    </row>
    <row r="50573" spans="20:20" x14ac:dyDescent="0.2">
      <c r="T50573"/>
    </row>
    <row r="50574" spans="20:20" x14ac:dyDescent="0.2">
      <c r="T50574"/>
    </row>
    <row r="50575" spans="20:20" x14ac:dyDescent="0.2">
      <c r="T50575"/>
    </row>
    <row r="50576" spans="20:20" x14ac:dyDescent="0.2">
      <c r="T50576"/>
    </row>
    <row r="50577" spans="20:20" x14ac:dyDescent="0.2">
      <c r="T50577"/>
    </row>
    <row r="50578" spans="20:20" x14ac:dyDescent="0.2">
      <c r="T50578"/>
    </row>
    <row r="50579" spans="20:20" x14ac:dyDescent="0.2">
      <c r="T50579"/>
    </row>
    <row r="50580" spans="20:20" x14ac:dyDescent="0.2">
      <c r="T50580"/>
    </row>
    <row r="50581" spans="20:20" x14ac:dyDescent="0.2">
      <c r="T50581"/>
    </row>
    <row r="50582" spans="20:20" x14ac:dyDescent="0.2">
      <c r="T50582"/>
    </row>
    <row r="50583" spans="20:20" x14ac:dyDescent="0.2">
      <c r="T50583"/>
    </row>
    <row r="50584" spans="20:20" x14ac:dyDescent="0.2">
      <c r="T50584"/>
    </row>
    <row r="50585" spans="20:20" x14ac:dyDescent="0.2">
      <c r="T50585"/>
    </row>
    <row r="50586" spans="20:20" x14ac:dyDescent="0.2">
      <c r="T50586"/>
    </row>
    <row r="50587" spans="20:20" x14ac:dyDescent="0.2">
      <c r="T50587"/>
    </row>
    <row r="50588" spans="20:20" x14ac:dyDescent="0.2">
      <c r="T50588"/>
    </row>
    <row r="50589" spans="20:20" x14ac:dyDescent="0.2">
      <c r="T50589"/>
    </row>
    <row r="50590" spans="20:20" x14ac:dyDescent="0.2">
      <c r="T50590"/>
    </row>
    <row r="50591" spans="20:20" x14ac:dyDescent="0.2">
      <c r="T50591"/>
    </row>
    <row r="50592" spans="20:20" x14ac:dyDescent="0.2">
      <c r="T50592"/>
    </row>
    <row r="50593" spans="20:20" x14ac:dyDescent="0.2">
      <c r="T50593"/>
    </row>
    <row r="50594" spans="20:20" x14ac:dyDescent="0.2">
      <c r="T50594"/>
    </row>
    <row r="50595" spans="20:20" x14ac:dyDescent="0.2">
      <c r="T50595"/>
    </row>
    <row r="50596" spans="20:20" x14ac:dyDescent="0.2">
      <c r="T50596"/>
    </row>
    <row r="50597" spans="20:20" x14ac:dyDescent="0.2">
      <c r="T50597"/>
    </row>
    <row r="50598" spans="20:20" x14ac:dyDescent="0.2">
      <c r="T50598"/>
    </row>
    <row r="50599" spans="20:20" x14ac:dyDescent="0.2">
      <c r="T50599"/>
    </row>
    <row r="50600" spans="20:20" x14ac:dyDescent="0.2">
      <c r="T50600"/>
    </row>
    <row r="50601" spans="20:20" x14ac:dyDescent="0.2">
      <c r="T50601"/>
    </row>
    <row r="50602" spans="20:20" x14ac:dyDescent="0.2">
      <c r="T50602"/>
    </row>
    <row r="50603" spans="20:20" x14ac:dyDescent="0.2">
      <c r="T50603"/>
    </row>
    <row r="50604" spans="20:20" x14ac:dyDescent="0.2">
      <c r="T50604"/>
    </row>
    <row r="50605" spans="20:20" x14ac:dyDescent="0.2">
      <c r="T50605"/>
    </row>
    <row r="50606" spans="20:20" x14ac:dyDescent="0.2">
      <c r="T50606"/>
    </row>
    <row r="50607" spans="20:20" x14ac:dyDescent="0.2">
      <c r="T50607"/>
    </row>
    <row r="50608" spans="20:20" x14ac:dyDescent="0.2">
      <c r="T50608"/>
    </row>
    <row r="50609" spans="20:20" x14ac:dyDescent="0.2">
      <c r="T50609"/>
    </row>
    <row r="50610" spans="20:20" x14ac:dyDescent="0.2">
      <c r="T50610"/>
    </row>
    <row r="50611" spans="20:20" x14ac:dyDescent="0.2">
      <c r="T50611"/>
    </row>
    <row r="50612" spans="20:20" x14ac:dyDescent="0.2">
      <c r="T50612"/>
    </row>
    <row r="50613" spans="20:20" x14ac:dyDescent="0.2">
      <c r="T50613"/>
    </row>
    <row r="50614" spans="20:20" x14ac:dyDescent="0.2">
      <c r="T50614"/>
    </row>
    <row r="50615" spans="20:20" x14ac:dyDescent="0.2">
      <c r="T50615"/>
    </row>
    <row r="50616" spans="20:20" x14ac:dyDescent="0.2">
      <c r="T50616"/>
    </row>
    <row r="50617" spans="20:20" x14ac:dyDescent="0.2">
      <c r="T50617"/>
    </row>
    <row r="50618" spans="20:20" x14ac:dyDescent="0.2">
      <c r="T50618"/>
    </row>
    <row r="50619" spans="20:20" x14ac:dyDescent="0.2">
      <c r="T50619"/>
    </row>
    <row r="50620" spans="20:20" x14ac:dyDescent="0.2">
      <c r="T50620"/>
    </row>
    <row r="50621" spans="20:20" x14ac:dyDescent="0.2">
      <c r="T50621"/>
    </row>
    <row r="50622" spans="20:20" x14ac:dyDescent="0.2">
      <c r="T50622"/>
    </row>
    <row r="50623" spans="20:20" x14ac:dyDescent="0.2">
      <c r="T50623"/>
    </row>
    <row r="50624" spans="20:20" x14ac:dyDescent="0.2">
      <c r="T50624"/>
    </row>
    <row r="50625" spans="20:20" x14ac:dyDescent="0.2">
      <c r="T50625"/>
    </row>
    <row r="50626" spans="20:20" x14ac:dyDescent="0.2">
      <c r="T50626"/>
    </row>
    <row r="50627" spans="20:20" x14ac:dyDescent="0.2">
      <c r="T50627"/>
    </row>
    <row r="50628" spans="20:20" x14ac:dyDescent="0.2">
      <c r="T50628"/>
    </row>
    <row r="50629" spans="20:20" x14ac:dyDescent="0.2">
      <c r="T50629"/>
    </row>
    <row r="50630" spans="20:20" x14ac:dyDescent="0.2">
      <c r="T50630"/>
    </row>
    <row r="50631" spans="20:20" x14ac:dyDescent="0.2">
      <c r="T50631"/>
    </row>
    <row r="50632" spans="20:20" x14ac:dyDescent="0.2">
      <c r="T50632"/>
    </row>
    <row r="50633" spans="20:20" x14ac:dyDescent="0.2">
      <c r="T50633"/>
    </row>
    <row r="50634" spans="20:20" x14ac:dyDescent="0.2">
      <c r="T50634"/>
    </row>
    <row r="50635" spans="20:20" x14ac:dyDescent="0.2">
      <c r="T50635"/>
    </row>
    <row r="50636" spans="20:20" x14ac:dyDescent="0.2">
      <c r="T50636"/>
    </row>
    <row r="50637" spans="20:20" x14ac:dyDescent="0.2">
      <c r="T50637"/>
    </row>
    <row r="50638" spans="20:20" x14ac:dyDescent="0.2">
      <c r="T50638"/>
    </row>
    <row r="50639" spans="20:20" x14ac:dyDescent="0.2">
      <c r="T50639"/>
    </row>
    <row r="50640" spans="20:20" x14ac:dyDescent="0.2">
      <c r="T50640"/>
    </row>
    <row r="50641" spans="20:20" x14ac:dyDescent="0.2">
      <c r="T50641"/>
    </row>
    <row r="50642" spans="20:20" x14ac:dyDescent="0.2">
      <c r="T50642"/>
    </row>
    <row r="50643" spans="20:20" x14ac:dyDescent="0.2">
      <c r="T50643"/>
    </row>
    <row r="50644" spans="20:20" x14ac:dyDescent="0.2">
      <c r="T50644"/>
    </row>
    <row r="50645" spans="20:20" x14ac:dyDescent="0.2">
      <c r="T50645"/>
    </row>
    <row r="50646" spans="20:20" x14ac:dyDescent="0.2">
      <c r="T50646"/>
    </row>
    <row r="50647" spans="20:20" x14ac:dyDescent="0.2">
      <c r="T50647"/>
    </row>
    <row r="50648" spans="20:20" x14ac:dyDescent="0.2">
      <c r="T50648"/>
    </row>
    <row r="50649" spans="20:20" x14ac:dyDescent="0.2">
      <c r="T50649"/>
    </row>
    <row r="50650" spans="20:20" x14ac:dyDescent="0.2">
      <c r="T50650"/>
    </row>
    <row r="50651" spans="20:20" x14ac:dyDescent="0.2">
      <c r="T50651"/>
    </row>
    <row r="50652" spans="20:20" x14ac:dyDescent="0.2">
      <c r="T50652"/>
    </row>
    <row r="50653" spans="20:20" x14ac:dyDescent="0.2">
      <c r="T50653"/>
    </row>
    <row r="50654" spans="20:20" x14ac:dyDescent="0.2">
      <c r="T50654"/>
    </row>
    <row r="50655" spans="20:20" x14ac:dyDescent="0.2">
      <c r="T50655"/>
    </row>
    <row r="50656" spans="20:20" x14ac:dyDescent="0.2">
      <c r="T50656"/>
    </row>
    <row r="50657" spans="20:20" x14ac:dyDescent="0.2">
      <c r="T50657"/>
    </row>
    <row r="50658" spans="20:20" x14ac:dyDescent="0.2">
      <c r="T50658"/>
    </row>
    <row r="50659" spans="20:20" x14ac:dyDescent="0.2">
      <c r="T50659"/>
    </row>
    <row r="50660" spans="20:20" x14ac:dyDescent="0.2">
      <c r="T50660"/>
    </row>
    <row r="50661" spans="20:20" x14ac:dyDescent="0.2">
      <c r="T50661"/>
    </row>
    <row r="50662" spans="20:20" x14ac:dyDescent="0.2">
      <c r="T50662"/>
    </row>
    <row r="50663" spans="20:20" x14ac:dyDescent="0.2">
      <c r="T50663"/>
    </row>
    <row r="50664" spans="20:20" x14ac:dyDescent="0.2">
      <c r="T50664"/>
    </row>
    <row r="50665" spans="20:20" x14ac:dyDescent="0.2">
      <c r="T50665"/>
    </row>
    <row r="50666" spans="20:20" x14ac:dyDescent="0.2">
      <c r="T50666"/>
    </row>
    <row r="50667" spans="20:20" x14ac:dyDescent="0.2">
      <c r="T50667"/>
    </row>
    <row r="50668" spans="20:20" x14ac:dyDescent="0.2">
      <c r="T50668"/>
    </row>
    <row r="50669" spans="20:20" x14ac:dyDescent="0.2">
      <c r="T50669"/>
    </row>
    <row r="50670" spans="20:20" x14ac:dyDescent="0.2">
      <c r="T50670"/>
    </row>
    <row r="50671" spans="20:20" x14ac:dyDescent="0.2">
      <c r="T50671"/>
    </row>
    <row r="50672" spans="20:20" x14ac:dyDescent="0.2">
      <c r="T50672"/>
    </row>
    <row r="50673" spans="20:20" x14ac:dyDescent="0.2">
      <c r="T50673"/>
    </row>
    <row r="50674" spans="20:20" x14ac:dyDescent="0.2">
      <c r="T50674"/>
    </row>
    <row r="50675" spans="20:20" x14ac:dyDescent="0.2">
      <c r="T50675"/>
    </row>
    <row r="50676" spans="20:20" x14ac:dyDescent="0.2">
      <c r="T50676"/>
    </row>
    <row r="50677" spans="20:20" x14ac:dyDescent="0.2">
      <c r="T50677"/>
    </row>
    <row r="50678" spans="20:20" x14ac:dyDescent="0.2">
      <c r="T50678"/>
    </row>
    <row r="50679" spans="20:20" x14ac:dyDescent="0.2">
      <c r="T50679"/>
    </row>
    <row r="50680" spans="20:20" x14ac:dyDescent="0.2">
      <c r="T50680"/>
    </row>
    <row r="50681" spans="20:20" x14ac:dyDescent="0.2">
      <c r="T50681"/>
    </row>
    <row r="50682" spans="20:20" x14ac:dyDescent="0.2">
      <c r="T50682"/>
    </row>
    <row r="50683" spans="20:20" x14ac:dyDescent="0.2">
      <c r="T50683"/>
    </row>
    <row r="50684" spans="20:20" x14ac:dyDescent="0.2">
      <c r="T50684"/>
    </row>
    <row r="50685" spans="20:20" x14ac:dyDescent="0.2">
      <c r="T50685"/>
    </row>
    <row r="50686" spans="20:20" x14ac:dyDescent="0.2">
      <c r="T50686"/>
    </row>
    <row r="50687" spans="20:20" x14ac:dyDescent="0.2">
      <c r="T50687"/>
    </row>
    <row r="50688" spans="20:20" x14ac:dyDescent="0.2">
      <c r="T50688"/>
    </row>
    <row r="50689" spans="20:20" x14ac:dyDescent="0.2">
      <c r="T50689"/>
    </row>
    <row r="50690" spans="20:20" x14ac:dyDescent="0.2">
      <c r="T50690"/>
    </row>
    <row r="50691" spans="20:20" x14ac:dyDescent="0.2">
      <c r="T50691"/>
    </row>
    <row r="50692" spans="20:20" x14ac:dyDescent="0.2">
      <c r="T50692"/>
    </row>
    <row r="50693" spans="20:20" x14ac:dyDescent="0.2">
      <c r="T50693"/>
    </row>
    <row r="50694" spans="20:20" x14ac:dyDescent="0.2">
      <c r="T50694"/>
    </row>
    <row r="50695" spans="20:20" x14ac:dyDescent="0.2">
      <c r="T50695"/>
    </row>
    <row r="50696" spans="20:20" x14ac:dyDescent="0.2">
      <c r="T50696"/>
    </row>
    <row r="50697" spans="20:20" x14ac:dyDescent="0.2">
      <c r="T50697"/>
    </row>
    <row r="50698" spans="20:20" x14ac:dyDescent="0.2">
      <c r="T50698"/>
    </row>
    <row r="50699" spans="20:20" x14ac:dyDescent="0.2">
      <c r="T50699"/>
    </row>
    <row r="50700" spans="20:20" x14ac:dyDescent="0.2">
      <c r="T50700"/>
    </row>
    <row r="50701" spans="20:20" x14ac:dyDescent="0.2">
      <c r="T50701"/>
    </row>
    <row r="50702" spans="20:20" x14ac:dyDescent="0.2">
      <c r="T50702"/>
    </row>
    <row r="50703" spans="20:20" x14ac:dyDescent="0.2">
      <c r="T50703"/>
    </row>
    <row r="50704" spans="20:20" x14ac:dyDescent="0.2">
      <c r="T50704"/>
    </row>
    <row r="50705" spans="20:20" x14ac:dyDescent="0.2">
      <c r="T50705"/>
    </row>
    <row r="50706" spans="20:20" x14ac:dyDescent="0.2">
      <c r="T50706"/>
    </row>
    <row r="50707" spans="20:20" x14ac:dyDescent="0.2">
      <c r="T50707"/>
    </row>
    <row r="50708" spans="20:20" x14ac:dyDescent="0.2">
      <c r="T50708"/>
    </row>
    <row r="50709" spans="20:20" x14ac:dyDescent="0.2">
      <c r="T50709"/>
    </row>
    <row r="50710" spans="20:20" x14ac:dyDescent="0.2">
      <c r="T50710"/>
    </row>
    <row r="50711" spans="20:20" x14ac:dyDescent="0.2">
      <c r="T50711"/>
    </row>
    <row r="50712" spans="20:20" x14ac:dyDescent="0.2">
      <c r="T50712"/>
    </row>
    <row r="50713" spans="20:20" x14ac:dyDescent="0.2">
      <c r="T50713"/>
    </row>
    <row r="50714" spans="20:20" x14ac:dyDescent="0.2">
      <c r="T50714"/>
    </row>
    <row r="50715" spans="20:20" x14ac:dyDescent="0.2">
      <c r="T50715"/>
    </row>
    <row r="50716" spans="20:20" x14ac:dyDescent="0.2">
      <c r="T50716"/>
    </row>
    <row r="50717" spans="20:20" x14ac:dyDescent="0.2">
      <c r="T50717"/>
    </row>
    <row r="50718" spans="20:20" x14ac:dyDescent="0.2">
      <c r="T50718"/>
    </row>
    <row r="50719" spans="20:20" x14ac:dyDescent="0.2">
      <c r="T50719"/>
    </row>
    <row r="50720" spans="20:20" x14ac:dyDescent="0.2">
      <c r="T50720"/>
    </row>
    <row r="50721" spans="20:20" x14ac:dyDescent="0.2">
      <c r="T50721"/>
    </row>
    <row r="50722" spans="20:20" x14ac:dyDescent="0.2">
      <c r="T50722"/>
    </row>
    <row r="50723" spans="20:20" x14ac:dyDescent="0.2">
      <c r="T50723"/>
    </row>
    <row r="50724" spans="20:20" x14ac:dyDescent="0.2">
      <c r="T50724"/>
    </row>
    <row r="50725" spans="20:20" x14ac:dyDescent="0.2">
      <c r="T50725"/>
    </row>
    <row r="50726" spans="20:20" x14ac:dyDescent="0.2">
      <c r="T50726"/>
    </row>
    <row r="50727" spans="20:20" x14ac:dyDescent="0.2">
      <c r="T50727"/>
    </row>
    <row r="50728" spans="20:20" x14ac:dyDescent="0.2">
      <c r="T50728"/>
    </row>
    <row r="50729" spans="20:20" x14ac:dyDescent="0.2">
      <c r="T50729"/>
    </row>
    <row r="50730" spans="20:20" x14ac:dyDescent="0.2">
      <c r="T50730"/>
    </row>
    <row r="50731" spans="20:20" x14ac:dyDescent="0.2">
      <c r="T50731"/>
    </row>
    <row r="50732" spans="20:20" x14ac:dyDescent="0.2">
      <c r="T50732"/>
    </row>
    <row r="50733" spans="20:20" x14ac:dyDescent="0.2">
      <c r="T50733"/>
    </row>
    <row r="50734" spans="20:20" x14ac:dyDescent="0.2">
      <c r="T50734"/>
    </row>
    <row r="50735" spans="20:20" x14ac:dyDescent="0.2">
      <c r="T50735"/>
    </row>
    <row r="50736" spans="20:20" x14ac:dyDescent="0.2">
      <c r="T50736"/>
    </row>
    <row r="50737" spans="20:20" x14ac:dyDescent="0.2">
      <c r="T50737"/>
    </row>
    <row r="50738" spans="20:20" x14ac:dyDescent="0.2">
      <c r="T50738"/>
    </row>
    <row r="50739" spans="20:20" x14ac:dyDescent="0.2">
      <c r="T50739"/>
    </row>
    <row r="50740" spans="20:20" x14ac:dyDescent="0.2">
      <c r="T50740"/>
    </row>
    <row r="50741" spans="20:20" x14ac:dyDescent="0.2">
      <c r="T50741"/>
    </row>
    <row r="50742" spans="20:20" x14ac:dyDescent="0.2">
      <c r="T50742"/>
    </row>
    <row r="50743" spans="20:20" x14ac:dyDescent="0.2">
      <c r="T50743"/>
    </row>
    <row r="50744" spans="20:20" x14ac:dyDescent="0.2">
      <c r="T50744"/>
    </row>
    <row r="50745" spans="20:20" x14ac:dyDescent="0.2">
      <c r="T50745"/>
    </row>
    <row r="50746" spans="20:20" x14ac:dyDescent="0.2">
      <c r="T50746"/>
    </row>
    <row r="50747" spans="20:20" x14ac:dyDescent="0.2">
      <c r="T50747"/>
    </row>
    <row r="50748" spans="20:20" x14ac:dyDescent="0.2">
      <c r="T50748"/>
    </row>
    <row r="50749" spans="20:20" x14ac:dyDescent="0.2">
      <c r="T50749"/>
    </row>
    <row r="50750" spans="20:20" x14ac:dyDescent="0.2">
      <c r="T50750"/>
    </row>
    <row r="50751" spans="20:20" x14ac:dyDescent="0.2">
      <c r="T50751"/>
    </row>
    <row r="50752" spans="20:20" x14ac:dyDescent="0.2">
      <c r="T50752"/>
    </row>
    <row r="50753" spans="20:20" x14ac:dyDescent="0.2">
      <c r="T50753"/>
    </row>
    <row r="50754" spans="20:20" x14ac:dyDescent="0.2">
      <c r="T50754"/>
    </row>
    <row r="50755" spans="20:20" x14ac:dyDescent="0.2">
      <c r="T50755"/>
    </row>
    <row r="50756" spans="20:20" x14ac:dyDescent="0.2">
      <c r="T50756"/>
    </row>
    <row r="50757" spans="20:20" x14ac:dyDescent="0.2">
      <c r="T50757"/>
    </row>
    <row r="50758" spans="20:20" x14ac:dyDescent="0.2">
      <c r="T50758"/>
    </row>
    <row r="50759" spans="20:20" x14ac:dyDescent="0.2">
      <c r="T50759"/>
    </row>
    <row r="50760" spans="20:20" x14ac:dyDescent="0.2">
      <c r="T50760"/>
    </row>
    <row r="50761" spans="20:20" x14ac:dyDescent="0.2">
      <c r="T50761"/>
    </row>
    <row r="50762" spans="20:20" x14ac:dyDescent="0.2">
      <c r="T50762"/>
    </row>
    <row r="50763" spans="20:20" x14ac:dyDescent="0.2">
      <c r="T50763"/>
    </row>
    <row r="50764" spans="20:20" x14ac:dyDescent="0.2">
      <c r="T50764"/>
    </row>
    <row r="50765" spans="20:20" x14ac:dyDescent="0.2">
      <c r="T50765"/>
    </row>
    <row r="50766" spans="20:20" x14ac:dyDescent="0.2">
      <c r="T50766"/>
    </row>
    <row r="50767" spans="20:20" x14ac:dyDescent="0.2">
      <c r="T50767"/>
    </row>
    <row r="50768" spans="20:20" x14ac:dyDescent="0.2">
      <c r="T50768"/>
    </row>
    <row r="50769" spans="20:20" x14ac:dyDescent="0.2">
      <c r="T50769"/>
    </row>
    <row r="50770" spans="20:20" x14ac:dyDescent="0.2">
      <c r="T50770"/>
    </row>
    <row r="50771" spans="20:20" x14ac:dyDescent="0.2">
      <c r="T50771"/>
    </row>
    <row r="50772" spans="20:20" x14ac:dyDescent="0.2">
      <c r="T50772"/>
    </row>
    <row r="50773" spans="20:20" x14ac:dyDescent="0.2">
      <c r="T50773"/>
    </row>
    <row r="50774" spans="20:20" x14ac:dyDescent="0.2">
      <c r="T50774"/>
    </row>
    <row r="50775" spans="20:20" x14ac:dyDescent="0.2">
      <c r="T50775"/>
    </row>
    <row r="50776" spans="20:20" x14ac:dyDescent="0.2">
      <c r="T50776"/>
    </row>
    <row r="50777" spans="20:20" x14ac:dyDescent="0.2">
      <c r="T50777"/>
    </row>
    <row r="50778" spans="20:20" x14ac:dyDescent="0.2">
      <c r="T50778"/>
    </row>
    <row r="50779" spans="20:20" x14ac:dyDescent="0.2">
      <c r="T50779"/>
    </row>
    <row r="50780" spans="20:20" x14ac:dyDescent="0.2">
      <c r="T50780"/>
    </row>
    <row r="50781" spans="20:20" x14ac:dyDescent="0.2">
      <c r="T50781"/>
    </row>
    <row r="50782" spans="20:20" x14ac:dyDescent="0.2">
      <c r="T50782"/>
    </row>
    <row r="50783" spans="20:20" x14ac:dyDescent="0.2">
      <c r="T50783"/>
    </row>
    <row r="50784" spans="20:20" x14ac:dyDescent="0.2">
      <c r="T50784"/>
    </row>
    <row r="50785" spans="20:20" x14ac:dyDescent="0.2">
      <c r="T50785"/>
    </row>
    <row r="50786" spans="20:20" x14ac:dyDescent="0.2">
      <c r="T50786"/>
    </row>
    <row r="50787" spans="20:20" x14ac:dyDescent="0.2">
      <c r="T50787"/>
    </row>
    <row r="50788" spans="20:20" x14ac:dyDescent="0.2">
      <c r="T50788"/>
    </row>
    <row r="50789" spans="20:20" x14ac:dyDescent="0.2">
      <c r="T50789"/>
    </row>
    <row r="50790" spans="20:20" x14ac:dyDescent="0.2">
      <c r="T50790"/>
    </row>
    <row r="50791" spans="20:20" x14ac:dyDescent="0.2">
      <c r="T50791"/>
    </row>
    <row r="50792" spans="20:20" x14ac:dyDescent="0.2">
      <c r="T50792"/>
    </row>
    <row r="50793" spans="20:20" x14ac:dyDescent="0.2">
      <c r="T50793"/>
    </row>
    <row r="50794" spans="20:20" x14ac:dyDescent="0.2">
      <c r="T50794"/>
    </row>
    <row r="50795" spans="20:20" x14ac:dyDescent="0.2">
      <c r="T50795"/>
    </row>
    <row r="50796" spans="20:20" x14ac:dyDescent="0.2">
      <c r="T50796"/>
    </row>
    <row r="50797" spans="20:20" x14ac:dyDescent="0.2">
      <c r="T50797"/>
    </row>
    <row r="50798" spans="20:20" x14ac:dyDescent="0.2">
      <c r="T50798"/>
    </row>
    <row r="50799" spans="20:20" x14ac:dyDescent="0.2">
      <c r="T50799"/>
    </row>
    <row r="50800" spans="20:20" x14ac:dyDescent="0.2">
      <c r="T50800"/>
    </row>
    <row r="50801" spans="20:20" x14ac:dyDescent="0.2">
      <c r="T50801"/>
    </row>
    <row r="50802" spans="20:20" x14ac:dyDescent="0.2">
      <c r="T50802"/>
    </row>
    <row r="50803" spans="20:20" x14ac:dyDescent="0.2">
      <c r="T50803"/>
    </row>
    <row r="50804" spans="20:20" x14ac:dyDescent="0.2">
      <c r="T50804"/>
    </row>
    <row r="50805" spans="20:20" x14ac:dyDescent="0.2">
      <c r="T50805"/>
    </row>
    <row r="50806" spans="20:20" x14ac:dyDescent="0.2">
      <c r="T50806"/>
    </row>
    <row r="50807" spans="20:20" x14ac:dyDescent="0.2">
      <c r="T50807"/>
    </row>
    <row r="50808" spans="20:20" x14ac:dyDescent="0.2">
      <c r="T50808"/>
    </row>
    <row r="50809" spans="20:20" x14ac:dyDescent="0.2">
      <c r="T50809"/>
    </row>
    <row r="50810" spans="20:20" x14ac:dyDescent="0.2">
      <c r="T50810"/>
    </row>
    <row r="50811" spans="20:20" x14ac:dyDescent="0.2">
      <c r="T50811"/>
    </row>
    <row r="50812" spans="20:20" x14ac:dyDescent="0.2">
      <c r="T50812"/>
    </row>
    <row r="50813" spans="20:20" x14ac:dyDescent="0.2">
      <c r="T50813"/>
    </row>
    <row r="50814" spans="20:20" x14ac:dyDescent="0.2">
      <c r="T50814"/>
    </row>
    <row r="50815" spans="20:20" x14ac:dyDescent="0.2">
      <c r="T50815"/>
    </row>
    <row r="50816" spans="20:20" x14ac:dyDescent="0.2">
      <c r="T50816"/>
    </row>
    <row r="50817" spans="20:20" x14ac:dyDescent="0.2">
      <c r="T50817"/>
    </row>
    <row r="50818" spans="20:20" x14ac:dyDescent="0.2">
      <c r="T50818"/>
    </row>
    <row r="50819" spans="20:20" x14ac:dyDescent="0.2">
      <c r="T50819"/>
    </row>
    <row r="50820" spans="20:20" x14ac:dyDescent="0.2">
      <c r="T50820"/>
    </row>
    <row r="50821" spans="20:20" x14ac:dyDescent="0.2">
      <c r="T50821"/>
    </row>
    <row r="50822" spans="20:20" x14ac:dyDescent="0.2">
      <c r="T50822"/>
    </row>
    <row r="50823" spans="20:20" x14ac:dyDescent="0.2">
      <c r="T50823"/>
    </row>
    <row r="50824" spans="20:20" x14ac:dyDescent="0.2">
      <c r="T50824"/>
    </row>
    <row r="50825" spans="20:20" x14ac:dyDescent="0.2">
      <c r="T50825"/>
    </row>
    <row r="50826" spans="20:20" x14ac:dyDescent="0.2">
      <c r="T50826"/>
    </row>
    <row r="50827" spans="20:20" x14ac:dyDescent="0.2">
      <c r="T50827"/>
    </row>
    <row r="50828" spans="20:20" x14ac:dyDescent="0.2">
      <c r="T50828"/>
    </row>
    <row r="50829" spans="20:20" x14ac:dyDescent="0.2">
      <c r="T50829"/>
    </row>
    <row r="50830" spans="20:20" x14ac:dyDescent="0.2">
      <c r="T50830"/>
    </row>
    <row r="50831" spans="20:20" x14ac:dyDescent="0.2">
      <c r="T50831"/>
    </row>
    <row r="50832" spans="20:20" x14ac:dyDescent="0.2">
      <c r="T50832"/>
    </row>
    <row r="50833" spans="20:20" x14ac:dyDescent="0.2">
      <c r="T50833"/>
    </row>
    <row r="50834" spans="20:20" x14ac:dyDescent="0.2">
      <c r="T50834"/>
    </row>
    <row r="50835" spans="20:20" x14ac:dyDescent="0.2">
      <c r="T50835"/>
    </row>
    <row r="50836" spans="20:20" x14ac:dyDescent="0.2">
      <c r="T50836"/>
    </row>
    <row r="50837" spans="20:20" x14ac:dyDescent="0.2">
      <c r="T50837"/>
    </row>
    <row r="50838" spans="20:20" x14ac:dyDescent="0.2">
      <c r="T50838"/>
    </row>
    <row r="50839" spans="20:20" x14ac:dyDescent="0.2">
      <c r="T50839"/>
    </row>
    <row r="50840" spans="20:20" x14ac:dyDescent="0.2">
      <c r="T50840"/>
    </row>
    <row r="50841" spans="20:20" x14ac:dyDescent="0.2">
      <c r="T50841"/>
    </row>
    <row r="50842" spans="20:20" x14ac:dyDescent="0.2">
      <c r="T50842"/>
    </row>
    <row r="50843" spans="20:20" x14ac:dyDescent="0.2">
      <c r="T50843"/>
    </row>
    <row r="50844" spans="20:20" x14ac:dyDescent="0.2">
      <c r="T50844"/>
    </row>
    <row r="50845" spans="20:20" x14ac:dyDescent="0.2">
      <c r="T50845"/>
    </row>
    <row r="50846" spans="20:20" x14ac:dyDescent="0.2">
      <c r="T50846"/>
    </row>
    <row r="50847" spans="20:20" x14ac:dyDescent="0.2">
      <c r="T50847"/>
    </row>
    <row r="50848" spans="20:20" x14ac:dyDescent="0.2">
      <c r="T50848"/>
    </row>
    <row r="50849" spans="20:20" x14ac:dyDescent="0.2">
      <c r="T50849"/>
    </row>
    <row r="50850" spans="20:20" x14ac:dyDescent="0.2">
      <c r="T50850"/>
    </row>
    <row r="50851" spans="20:20" x14ac:dyDescent="0.2">
      <c r="T50851"/>
    </row>
    <row r="50852" spans="20:20" x14ac:dyDescent="0.2">
      <c r="T50852"/>
    </row>
    <row r="50853" spans="20:20" x14ac:dyDescent="0.2">
      <c r="T50853"/>
    </row>
    <row r="50854" spans="20:20" x14ac:dyDescent="0.2">
      <c r="T50854"/>
    </row>
    <row r="50855" spans="20:20" x14ac:dyDescent="0.2">
      <c r="T50855"/>
    </row>
    <row r="50856" spans="20:20" x14ac:dyDescent="0.2">
      <c r="T50856"/>
    </row>
    <row r="50857" spans="20:20" x14ac:dyDescent="0.2">
      <c r="T50857"/>
    </row>
    <row r="50858" spans="20:20" x14ac:dyDescent="0.2">
      <c r="T50858"/>
    </row>
    <row r="50859" spans="20:20" x14ac:dyDescent="0.2">
      <c r="T50859"/>
    </row>
    <row r="50860" spans="20:20" x14ac:dyDescent="0.2">
      <c r="T50860"/>
    </row>
    <row r="50861" spans="20:20" x14ac:dyDescent="0.2">
      <c r="T50861"/>
    </row>
    <row r="50862" spans="20:20" x14ac:dyDescent="0.2">
      <c r="T50862"/>
    </row>
    <row r="50863" spans="20:20" x14ac:dyDescent="0.2">
      <c r="T50863"/>
    </row>
    <row r="50864" spans="20:20" x14ac:dyDescent="0.2">
      <c r="T50864"/>
    </row>
    <row r="50865" spans="20:20" x14ac:dyDescent="0.2">
      <c r="T50865"/>
    </row>
    <row r="50866" spans="20:20" x14ac:dyDescent="0.2">
      <c r="T50866"/>
    </row>
    <row r="50867" spans="20:20" x14ac:dyDescent="0.2">
      <c r="T50867"/>
    </row>
    <row r="50868" spans="20:20" x14ac:dyDescent="0.2">
      <c r="T50868"/>
    </row>
    <row r="50869" spans="20:20" x14ac:dyDescent="0.2">
      <c r="T50869"/>
    </row>
    <row r="50870" spans="20:20" x14ac:dyDescent="0.2">
      <c r="T50870"/>
    </row>
    <row r="50871" spans="20:20" x14ac:dyDescent="0.2">
      <c r="T50871"/>
    </row>
    <row r="50872" spans="20:20" x14ac:dyDescent="0.2">
      <c r="T50872"/>
    </row>
    <row r="50873" spans="20:20" x14ac:dyDescent="0.2">
      <c r="T50873"/>
    </row>
    <row r="50874" spans="20:20" x14ac:dyDescent="0.2">
      <c r="T50874"/>
    </row>
    <row r="50875" spans="20:20" x14ac:dyDescent="0.2">
      <c r="T50875"/>
    </row>
    <row r="50876" spans="20:20" x14ac:dyDescent="0.2">
      <c r="T50876"/>
    </row>
    <row r="50877" spans="20:20" x14ac:dyDescent="0.2">
      <c r="T50877"/>
    </row>
    <row r="50878" spans="20:20" x14ac:dyDescent="0.2">
      <c r="T50878"/>
    </row>
    <row r="50879" spans="20:20" x14ac:dyDescent="0.2">
      <c r="T50879"/>
    </row>
    <row r="50880" spans="20:20" x14ac:dyDescent="0.2">
      <c r="T50880"/>
    </row>
    <row r="50881" spans="20:20" x14ac:dyDescent="0.2">
      <c r="T50881"/>
    </row>
    <row r="50882" spans="20:20" x14ac:dyDescent="0.2">
      <c r="T50882"/>
    </row>
    <row r="50883" spans="20:20" x14ac:dyDescent="0.2">
      <c r="T50883"/>
    </row>
    <row r="50884" spans="20:20" x14ac:dyDescent="0.2">
      <c r="T50884"/>
    </row>
    <row r="50885" spans="20:20" x14ac:dyDescent="0.2">
      <c r="T50885"/>
    </row>
    <row r="50886" spans="20:20" x14ac:dyDescent="0.2">
      <c r="T50886"/>
    </row>
    <row r="50887" spans="20:20" x14ac:dyDescent="0.2">
      <c r="T50887"/>
    </row>
    <row r="50888" spans="20:20" x14ac:dyDescent="0.2">
      <c r="T50888"/>
    </row>
    <row r="50889" spans="20:20" x14ac:dyDescent="0.2">
      <c r="T50889"/>
    </row>
    <row r="50890" spans="20:20" x14ac:dyDescent="0.2">
      <c r="T50890"/>
    </row>
    <row r="50891" spans="20:20" x14ac:dyDescent="0.2">
      <c r="T50891"/>
    </row>
    <row r="50892" spans="20:20" x14ac:dyDescent="0.2">
      <c r="T50892"/>
    </row>
    <row r="50893" spans="20:20" x14ac:dyDescent="0.2">
      <c r="T50893"/>
    </row>
    <row r="50894" spans="20:20" x14ac:dyDescent="0.2">
      <c r="T50894"/>
    </row>
    <row r="50895" spans="20:20" x14ac:dyDescent="0.2">
      <c r="T50895"/>
    </row>
    <row r="50896" spans="20:20" x14ac:dyDescent="0.2">
      <c r="T50896"/>
    </row>
    <row r="50897" spans="20:20" x14ac:dyDescent="0.2">
      <c r="T50897"/>
    </row>
    <row r="50898" spans="20:20" x14ac:dyDescent="0.2">
      <c r="T50898"/>
    </row>
    <row r="50899" spans="20:20" x14ac:dyDescent="0.2">
      <c r="T50899"/>
    </row>
    <row r="50900" spans="20:20" x14ac:dyDescent="0.2">
      <c r="T50900"/>
    </row>
    <row r="50901" spans="20:20" x14ac:dyDescent="0.2">
      <c r="T50901"/>
    </row>
    <row r="50902" spans="20:20" x14ac:dyDescent="0.2">
      <c r="T50902"/>
    </row>
    <row r="50903" spans="20:20" x14ac:dyDescent="0.2">
      <c r="T50903"/>
    </row>
    <row r="50904" spans="20:20" x14ac:dyDescent="0.2">
      <c r="T50904"/>
    </row>
    <row r="50905" spans="20:20" x14ac:dyDescent="0.2">
      <c r="T50905"/>
    </row>
    <row r="50906" spans="20:20" x14ac:dyDescent="0.2">
      <c r="T50906"/>
    </row>
    <row r="50907" spans="20:20" x14ac:dyDescent="0.2">
      <c r="T50907"/>
    </row>
    <row r="50908" spans="20:20" x14ac:dyDescent="0.2">
      <c r="T50908"/>
    </row>
    <row r="50909" spans="20:20" x14ac:dyDescent="0.2">
      <c r="T50909"/>
    </row>
    <row r="50910" spans="20:20" x14ac:dyDescent="0.2">
      <c r="T50910"/>
    </row>
    <row r="50911" spans="20:20" x14ac:dyDescent="0.2">
      <c r="T50911"/>
    </row>
    <row r="50912" spans="20:20" x14ac:dyDescent="0.2">
      <c r="T50912"/>
    </row>
    <row r="50913" spans="20:20" x14ac:dyDescent="0.2">
      <c r="T50913"/>
    </row>
    <row r="50914" spans="20:20" x14ac:dyDescent="0.2">
      <c r="T50914"/>
    </row>
    <row r="50915" spans="20:20" x14ac:dyDescent="0.2">
      <c r="T50915"/>
    </row>
    <row r="50916" spans="20:20" x14ac:dyDescent="0.2">
      <c r="T50916"/>
    </row>
    <row r="50917" spans="20:20" x14ac:dyDescent="0.2">
      <c r="T50917"/>
    </row>
    <row r="50918" spans="20:20" x14ac:dyDescent="0.2">
      <c r="T50918"/>
    </row>
    <row r="50919" spans="20:20" x14ac:dyDescent="0.2">
      <c r="T50919"/>
    </row>
    <row r="50920" spans="20:20" x14ac:dyDescent="0.2">
      <c r="T50920"/>
    </row>
    <row r="50921" spans="20:20" x14ac:dyDescent="0.2">
      <c r="T50921"/>
    </row>
    <row r="50922" spans="20:20" x14ac:dyDescent="0.2">
      <c r="T50922"/>
    </row>
    <row r="50923" spans="20:20" x14ac:dyDescent="0.2">
      <c r="T50923"/>
    </row>
    <row r="50924" spans="20:20" x14ac:dyDescent="0.2">
      <c r="T50924"/>
    </row>
    <row r="50925" spans="20:20" x14ac:dyDescent="0.2">
      <c r="T50925"/>
    </row>
    <row r="50926" spans="20:20" x14ac:dyDescent="0.2">
      <c r="T50926"/>
    </row>
    <row r="50927" spans="20:20" x14ac:dyDescent="0.2">
      <c r="T50927"/>
    </row>
    <row r="50928" spans="20:20" x14ac:dyDescent="0.2">
      <c r="T50928"/>
    </row>
    <row r="50929" spans="20:20" x14ac:dyDescent="0.2">
      <c r="T50929"/>
    </row>
    <row r="50930" spans="20:20" x14ac:dyDescent="0.2">
      <c r="T50930"/>
    </row>
    <row r="50931" spans="20:20" x14ac:dyDescent="0.2">
      <c r="T50931"/>
    </row>
    <row r="50932" spans="20:20" x14ac:dyDescent="0.2">
      <c r="T50932"/>
    </row>
    <row r="50933" spans="20:20" x14ac:dyDescent="0.2">
      <c r="T50933"/>
    </row>
    <row r="50934" spans="20:20" x14ac:dyDescent="0.2">
      <c r="T50934"/>
    </row>
    <row r="50935" spans="20:20" x14ac:dyDescent="0.2">
      <c r="T50935"/>
    </row>
    <row r="50936" spans="20:20" x14ac:dyDescent="0.2">
      <c r="T50936"/>
    </row>
    <row r="50937" spans="20:20" x14ac:dyDescent="0.2">
      <c r="T50937"/>
    </row>
    <row r="50938" spans="20:20" x14ac:dyDescent="0.2">
      <c r="T50938"/>
    </row>
    <row r="50939" spans="20:20" x14ac:dyDescent="0.2">
      <c r="T50939"/>
    </row>
    <row r="50940" spans="20:20" x14ac:dyDescent="0.2">
      <c r="T50940"/>
    </row>
    <row r="50941" spans="20:20" x14ac:dyDescent="0.2">
      <c r="T50941"/>
    </row>
    <row r="50942" spans="20:20" x14ac:dyDescent="0.2">
      <c r="T50942"/>
    </row>
    <row r="50943" spans="20:20" x14ac:dyDescent="0.2">
      <c r="T50943"/>
    </row>
    <row r="50944" spans="20:20" x14ac:dyDescent="0.2">
      <c r="T50944"/>
    </row>
    <row r="50945" spans="20:20" x14ac:dyDescent="0.2">
      <c r="T50945"/>
    </row>
    <row r="50946" spans="20:20" x14ac:dyDescent="0.2">
      <c r="T50946"/>
    </row>
    <row r="50947" spans="20:20" x14ac:dyDescent="0.2">
      <c r="T50947"/>
    </row>
    <row r="50948" spans="20:20" x14ac:dyDescent="0.2">
      <c r="T50948"/>
    </row>
    <row r="50949" spans="20:20" x14ac:dyDescent="0.2">
      <c r="T50949"/>
    </row>
    <row r="50950" spans="20:20" x14ac:dyDescent="0.2">
      <c r="T50950"/>
    </row>
    <row r="50951" spans="20:20" x14ac:dyDescent="0.2">
      <c r="T50951"/>
    </row>
    <row r="50952" spans="20:20" x14ac:dyDescent="0.2">
      <c r="T50952"/>
    </row>
    <row r="50953" spans="20:20" x14ac:dyDescent="0.2">
      <c r="T50953"/>
    </row>
    <row r="50954" spans="20:20" x14ac:dyDescent="0.2">
      <c r="T50954"/>
    </row>
    <row r="50955" spans="20:20" x14ac:dyDescent="0.2">
      <c r="T50955"/>
    </row>
    <row r="50956" spans="20:20" x14ac:dyDescent="0.2">
      <c r="T50956"/>
    </row>
    <row r="50957" spans="20:20" x14ac:dyDescent="0.2">
      <c r="T50957"/>
    </row>
    <row r="50958" spans="20:20" x14ac:dyDescent="0.2">
      <c r="T50958"/>
    </row>
    <row r="50959" spans="20:20" x14ac:dyDescent="0.2">
      <c r="T50959"/>
    </row>
    <row r="50960" spans="20:20" x14ac:dyDescent="0.2">
      <c r="T50960"/>
    </row>
    <row r="50961" spans="20:20" x14ac:dyDescent="0.2">
      <c r="T50961"/>
    </row>
    <row r="50962" spans="20:20" x14ac:dyDescent="0.2">
      <c r="T50962"/>
    </row>
    <row r="50963" spans="20:20" x14ac:dyDescent="0.2">
      <c r="T50963"/>
    </row>
    <row r="50964" spans="20:20" x14ac:dyDescent="0.2">
      <c r="T50964"/>
    </row>
    <row r="50965" spans="20:20" x14ac:dyDescent="0.2">
      <c r="T50965"/>
    </row>
    <row r="50966" spans="20:20" x14ac:dyDescent="0.2">
      <c r="T50966"/>
    </row>
    <row r="50967" spans="20:20" x14ac:dyDescent="0.2">
      <c r="T50967"/>
    </row>
    <row r="50968" spans="20:20" x14ac:dyDescent="0.2">
      <c r="T50968"/>
    </row>
    <row r="50969" spans="20:20" x14ac:dyDescent="0.2">
      <c r="T50969"/>
    </row>
    <row r="50970" spans="20:20" x14ac:dyDescent="0.2">
      <c r="T50970"/>
    </row>
    <row r="50971" spans="20:20" x14ac:dyDescent="0.2">
      <c r="T50971"/>
    </row>
    <row r="50972" spans="20:20" x14ac:dyDescent="0.2">
      <c r="T50972"/>
    </row>
    <row r="50973" spans="20:20" x14ac:dyDescent="0.2">
      <c r="T50973"/>
    </row>
    <row r="50974" spans="20:20" x14ac:dyDescent="0.2">
      <c r="T50974"/>
    </row>
    <row r="50975" spans="20:20" x14ac:dyDescent="0.2">
      <c r="T50975"/>
    </row>
    <row r="50976" spans="20:20" x14ac:dyDescent="0.2">
      <c r="T50976"/>
    </row>
    <row r="50977" spans="20:20" x14ac:dyDescent="0.2">
      <c r="T50977"/>
    </row>
    <row r="50978" spans="20:20" x14ac:dyDescent="0.2">
      <c r="T50978"/>
    </row>
    <row r="50979" spans="20:20" x14ac:dyDescent="0.2">
      <c r="T50979"/>
    </row>
    <row r="50980" spans="20:20" x14ac:dyDescent="0.2">
      <c r="T50980"/>
    </row>
    <row r="50981" spans="20:20" x14ac:dyDescent="0.2">
      <c r="T50981"/>
    </row>
    <row r="50982" spans="20:20" x14ac:dyDescent="0.2">
      <c r="T50982"/>
    </row>
    <row r="50983" spans="20:20" x14ac:dyDescent="0.2">
      <c r="T50983"/>
    </row>
    <row r="50984" spans="20:20" x14ac:dyDescent="0.2">
      <c r="T50984"/>
    </row>
    <row r="50985" spans="20:20" x14ac:dyDescent="0.2">
      <c r="T50985"/>
    </row>
    <row r="50986" spans="20:20" x14ac:dyDescent="0.2">
      <c r="T50986"/>
    </row>
    <row r="50987" spans="20:20" x14ac:dyDescent="0.2">
      <c r="T50987"/>
    </row>
    <row r="50988" spans="20:20" x14ac:dyDescent="0.2">
      <c r="T50988"/>
    </row>
    <row r="50989" spans="20:20" x14ac:dyDescent="0.2">
      <c r="T50989"/>
    </row>
    <row r="50990" spans="20:20" x14ac:dyDescent="0.2">
      <c r="T50990"/>
    </row>
    <row r="50991" spans="20:20" x14ac:dyDescent="0.2">
      <c r="T50991"/>
    </row>
    <row r="50992" spans="20:20" x14ac:dyDescent="0.2">
      <c r="T50992"/>
    </row>
    <row r="50993" spans="20:20" x14ac:dyDescent="0.2">
      <c r="T50993"/>
    </row>
    <row r="50994" spans="20:20" x14ac:dyDescent="0.2">
      <c r="T50994"/>
    </row>
    <row r="50995" spans="20:20" x14ac:dyDescent="0.2">
      <c r="T50995"/>
    </row>
    <row r="50996" spans="20:20" x14ac:dyDescent="0.2">
      <c r="T50996"/>
    </row>
    <row r="50997" spans="20:20" x14ac:dyDescent="0.2">
      <c r="T50997"/>
    </row>
    <row r="50998" spans="20:20" x14ac:dyDescent="0.2">
      <c r="T50998"/>
    </row>
    <row r="50999" spans="20:20" x14ac:dyDescent="0.2">
      <c r="T50999"/>
    </row>
    <row r="51000" spans="20:20" x14ac:dyDescent="0.2">
      <c r="T51000"/>
    </row>
    <row r="51001" spans="20:20" x14ac:dyDescent="0.2">
      <c r="T51001"/>
    </row>
    <row r="51002" spans="20:20" x14ac:dyDescent="0.2">
      <c r="T51002"/>
    </row>
    <row r="51003" spans="20:20" x14ac:dyDescent="0.2">
      <c r="T51003"/>
    </row>
    <row r="51004" spans="20:20" x14ac:dyDescent="0.2">
      <c r="T51004"/>
    </row>
    <row r="51005" spans="20:20" x14ac:dyDescent="0.2">
      <c r="T51005"/>
    </row>
    <row r="51006" spans="20:20" x14ac:dyDescent="0.2">
      <c r="T51006"/>
    </row>
    <row r="51007" spans="20:20" x14ac:dyDescent="0.2">
      <c r="T51007"/>
    </row>
    <row r="51008" spans="20:20" x14ac:dyDescent="0.2">
      <c r="T51008"/>
    </row>
    <row r="51009" spans="20:20" x14ac:dyDescent="0.2">
      <c r="T51009"/>
    </row>
    <row r="51010" spans="20:20" x14ac:dyDescent="0.2">
      <c r="T51010"/>
    </row>
    <row r="51011" spans="20:20" x14ac:dyDescent="0.2">
      <c r="T51011"/>
    </row>
    <row r="51012" spans="20:20" x14ac:dyDescent="0.2">
      <c r="T51012"/>
    </row>
    <row r="51013" spans="20:20" x14ac:dyDescent="0.2">
      <c r="T51013"/>
    </row>
    <row r="51014" spans="20:20" x14ac:dyDescent="0.2">
      <c r="T51014"/>
    </row>
    <row r="51015" spans="20:20" x14ac:dyDescent="0.2">
      <c r="T51015"/>
    </row>
    <row r="51016" spans="20:20" x14ac:dyDescent="0.2">
      <c r="T51016"/>
    </row>
    <row r="51017" spans="20:20" x14ac:dyDescent="0.2">
      <c r="T51017"/>
    </row>
    <row r="51018" spans="20:20" x14ac:dyDescent="0.2">
      <c r="T51018"/>
    </row>
    <row r="51019" spans="20:20" x14ac:dyDescent="0.2">
      <c r="T51019"/>
    </row>
    <row r="51020" spans="20:20" x14ac:dyDescent="0.2">
      <c r="T51020"/>
    </row>
    <row r="51021" spans="20:20" x14ac:dyDescent="0.2">
      <c r="T51021"/>
    </row>
    <row r="51022" spans="20:20" x14ac:dyDescent="0.2">
      <c r="T51022"/>
    </row>
    <row r="51023" spans="20:20" x14ac:dyDescent="0.2">
      <c r="T51023"/>
    </row>
    <row r="51024" spans="20:20" x14ac:dyDescent="0.2">
      <c r="T51024"/>
    </row>
    <row r="51025" spans="20:20" x14ac:dyDescent="0.2">
      <c r="T51025"/>
    </row>
    <row r="51026" spans="20:20" x14ac:dyDescent="0.2">
      <c r="T51026"/>
    </row>
    <row r="51027" spans="20:20" x14ac:dyDescent="0.2">
      <c r="T51027"/>
    </row>
    <row r="51028" spans="20:20" x14ac:dyDescent="0.2">
      <c r="T51028"/>
    </row>
    <row r="51029" spans="20:20" x14ac:dyDescent="0.2">
      <c r="T51029"/>
    </row>
    <row r="51030" spans="20:20" x14ac:dyDescent="0.2">
      <c r="T51030"/>
    </row>
    <row r="51031" spans="20:20" x14ac:dyDescent="0.2">
      <c r="T51031"/>
    </row>
    <row r="51032" spans="20:20" x14ac:dyDescent="0.2">
      <c r="T51032"/>
    </row>
    <row r="51033" spans="20:20" x14ac:dyDescent="0.2">
      <c r="T51033"/>
    </row>
    <row r="51034" spans="20:20" x14ac:dyDescent="0.2">
      <c r="T51034"/>
    </row>
    <row r="51035" spans="20:20" x14ac:dyDescent="0.2">
      <c r="T51035"/>
    </row>
    <row r="51036" spans="20:20" x14ac:dyDescent="0.2">
      <c r="T51036"/>
    </row>
    <row r="51037" spans="20:20" x14ac:dyDescent="0.2">
      <c r="T51037"/>
    </row>
    <row r="51038" spans="20:20" x14ac:dyDescent="0.2">
      <c r="T51038"/>
    </row>
    <row r="51039" spans="20:20" x14ac:dyDescent="0.2">
      <c r="T51039"/>
    </row>
    <row r="51040" spans="20:20" x14ac:dyDescent="0.2">
      <c r="T51040"/>
    </row>
    <row r="51041" spans="20:20" x14ac:dyDescent="0.2">
      <c r="T51041"/>
    </row>
    <row r="51042" spans="20:20" x14ac:dyDescent="0.2">
      <c r="T51042"/>
    </row>
    <row r="51043" spans="20:20" x14ac:dyDescent="0.2">
      <c r="T51043"/>
    </row>
    <row r="51044" spans="20:20" x14ac:dyDescent="0.2">
      <c r="T51044"/>
    </row>
    <row r="51045" spans="20:20" x14ac:dyDescent="0.2">
      <c r="T51045"/>
    </row>
    <row r="51046" spans="20:20" x14ac:dyDescent="0.2">
      <c r="T51046"/>
    </row>
    <row r="51047" spans="20:20" x14ac:dyDescent="0.2">
      <c r="T51047"/>
    </row>
    <row r="51048" spans="20:20" x14ac:dyDescent="0.2">
      <c r="T51048"/>
    </row>
    <row r="51049" spans="20:20" x14ac:dyDescent="0.2">
      <c r="T51049"/>
    </row>
    <row r="51050" spans="20:20" x14ac:dyDescent="0.2">
      <c r="T51050"/>
    </row>
    <row r="51051" spans="20:20" x14ac:dyDescent="0.2">
      <c r="T51051"/>
    </row>
    <row r="51052" spans="20:20" x14ac:dyDescent="0.2">
      <c r="T51052"/>
    </row>
    <row r="51053" spans="20:20" x14ac:dyDescent="0.2">
      <c r="T51053"/>
    </row>
    <row r="51054" spans="20:20" x14ac:dyDescent="0.2">
      <c r="T51054"/>
    </row>
    <row r="51055" spans="20:20" x14ac:dyDescent="0.2">
      <c r="T51055"/>
    </row>
    <row r="51056" spans="20:20" x14ac:dyDescent="0.2">
      <c r="T51056"/>
    </row>
    <row r="51057" spans="20:20" x14ac:dyDescent="0.2">
      <c r="T51057"/>
    </row>
    <row r="51058" spans="20:20" x14ac:dyDescent="0.2">
      <c r="T51058"/>
    </row>
    <row r="51059" spans="20:20" x14ac:dyDescent="0.2">
      <c r="T51059"/>
    </row>
    <row r="51060" spans="20:20" x14ac:dyDescent="0.2">
      <c r="T51060"/>
    </row>
    <row r="51061" spans="20:20" x14ac:dyDescent="0.2">
      <c r="T51061"/>
    </row>
    <row r="51062" spans="20:20" x14ac:dyDescent="0.2">
      <c r="T51062"/>
    </row>
    <row r="51063" spans="20:20" x14ac:dyDescent="0.2">
      <c r="T51063"/>
    </row>
    <row r="51064" spans="20:20" x14ac:dyDescent="0.2">
      <c r="T51064"/>
    </row>
    <row r="51065" spans="20:20" x14ac:dyDescent="0.2">
      <c r="T51065"/>
    </row>
    <row r="51066" spans="20:20" x14ac:dyDescent="0.2">
      <c r="T51066"/>
    </row>
    <row r="51067" spans="20:20" x14ac:dyDescent="0.2">
      <c r="T51067"/>
    </row>
    <row r="51068" spans="20:20" x14ac:dyDescent="0.2">
      <c r="T51068"/>
    </row>
    <row r="51069" spans="20:20" x14ac:dyDescent="0.2">
      <c r="T51069"/>
    </row>
    <row r="51070" spans="20:20" x14ac:dyDescent="0.2">
      <c r="T51070"/>
    </row>
    <row r="51071" spans="20:20" x14ac:dyDescent="0.2">
      <c r="T51071"/>
    </row>
    <row r="51072" spans="20:20" x14ac:dyDescent="0.2">
      <c r="T51072"/>
    </row>
    <row r="51073" spans="20:20" x14ac:dyDescent="0.2">
      <c r="T51073"/>
    </row>
    <row r="51074" spans="20:20" x14ac:dyDescent="0.2">
      <c r="T51074"/>
    </row>
    <row r="51075" spans="20:20" x14ac:dyDescent="0.2">
      <c r="T51075"/>
    </row>
    <row r="51076" spans="20:20" x14ac:dyDescent="0.2">
      <c r="T51076"/>
    </row>
    <row r="51077" spans="20:20" x14ac:dyDescent="0.2">
      <c r="T51077"/>
    </row>
    <row r="51078" spans="20:20" x14ac:dyDescent="0.2">
      <c r="T51078"/>
    </row>
    <row r="51079" spans="20:20" x14ac:dyDescent="0.2">
      <c r="T51079"/>
    </row>
    <row r="51080" spans="20:20" x14ac:dyDescent="0.2">
      <c r="T51080"/>
    </row>
    <row r="51081" spans="20:20" x14ac:dyDescent="0.2">
      <c r="T51081"/>
    </row>
    <row r="51082" spans="20:20" x14ac:dyDescent="0.2">
      <c r="T51082"/>
    </row>
    <row r="51083" spans="20:20" x14ac:dyDescent="0.2">
      <c r="T51083"/>
    </row>
    <row r="51084" spans="20:20" x14ac:dyDescent="0.2">
      <c r="T51084"/>
    </row>
    <row r="51085" spans="20:20" x14ac:dyDescent="0.2">
      <c r="T51085"/>
    </row>
    <row r="51086" spans="20:20" x14ac:dyDescent="0.2">
      <c r="T51086"/>
    </row>
    <row r="51087" spans="20:20" x14ac:dyDescent="0.2">
      <c r="T51087"/>
    </row>
    <row r="51088" spans="20:20" x14ac:dyDescent="0.2">
      <c r="T51088"/>
    </row>
    <row r="51089" spans="20:20" x14ac:dyDescent="0.2">
      <c r="T51089"/>
    </row>
    <row r="51090" spans="20:20" x14ac:dyDescent="0.2">
      <c r="T51090"/>
    </row>
    <row r="51091" spans="20:20" x14ac:dyDescent="0.2">
      <c r="T51091"/>
    </row>
    <row r="51092" spans="20:20" x14ac:dyDescent="0.2">
      <c r="T51092"/>
    </row>
    <row r="51093" spans="20:20" x14ac:dyDescent="0.2">
      <c r="T51093"/>
    </row>
    <row r="51094" spans="20:20" x14ac:dyDescent="0.2">
      <c r="T51094"/>
    </row>
    <row r="51095" spans="20:20" x14ac:dyDescent="0.2">
      <c r="T51095"/>
    </row>
    <row r="51096" spans="20:20" x14ac:dyDescent="0.2">
      <c r="T51096"/>
    </row>
    <row r="51097" spans="20:20" x14ac:dyDescent="0.2">
      <c r="T51097"/>
    </row>
    <row r="51098" spans="20:20" x14ac:dyDescent="0.2">
      <c r="T51098"/>
    </row>
    <row r="51099" spans="20:20" x14ac:dyDescent="0.2">
      <c r="T51099"/>
    </row>
    <row r="51100" spans="20:20" x14ac:dyDescent="0.2">
      <c r="T51100"/>
    </row>
    <row r="51101" spans="20:20" x14ac:dyDescent="0.2">
      <c r="T51101"/>
    </row>
    <row r="51102" spans="20:20" x14ac:dyDescent="0.2">
      <c r="T51102"/>
    </row>
    <row r="51103" spans="20:20" x14ac:dyDescent="0.2">
      <c r="T51103"/>
    </row>
    <row r="51104" spans="20:20" x14ac:dyDescent="0.2">
      <c r="T51104"/>
    </row>
    <row r="51105" spans="20:20" x14ac:dyDescent="0.2">
      <c r="T51105"/>
    </row>
    <row r="51106" spans="20:20" x14ac:dyDescent="0.2">
      <c r="T51106"/>
    </row>
    <row r="51107" spans="20:20" x14ac:dyDescent="0.2">
      <c r="T51107"/>
    </row>
    <row r="51108" spans="20:20" x14ac:dyDescent="0.2">
      <c r="T51108"/>
    </row>
    <row r="51109" spans="20:20" x14ac:dyDescent="0.2">
      <c r="T51109"/>
    </row>
    <row r="51110" spans="20:20" x14ac:dyDescent="0.2">
      <c r="T51110"/>
    </row>
    <row r="51111" spans="20:20" x14ac:dyDescent="0.2">
      <c r="T51111"/>
    </row>
    <row r="51112" spans="20:20" x14ac:dyDescent="0.2">
      <c r="T51112"/>
    </row>
    <row r="51113" spans="20:20" x14ac:dyDescent="0.2">
      <c r="T51113"/>
    </row>
    <row r="51114" spans="20:20" x14ac:dyDescent="0.2">
      <c r="T51114"/>
    </row>
    <row r="51115" spans="20:20" x14ac:dyDescent="0.2">
      <c r="T51115"/>
    </row>
    <row r="51116" spans="20:20" x14ac:dyDescent="0.2">
      <c r="T51116"/>
    </row>
    <row r="51117" spans="20:20" x14ac:dyDescent="0.2">
      <c r="T51117"/>
    </row>
    <row r="51118" spans="20:20" x14ac:dyDescent="0.2">
      <c r="T51118"/>
    </row>
    <row r="51119" spans="20:20" x14ac:dyDescent="0.2">
      <c r="T51119"/>
    </row>
    <row r="51120" spans="20:20" x14ac:dyDescent="0.2">
      <c r="T51120"/>
    </row>
    <row r="51121" spans="20:20" x14ac:dyDescent="0.2">
      <c r="T51121"/>
    </row>
    <row r="51122" spans="20:20" x14ac:dyDescent="0.2">
      <c r="T51122"/>
    </row>
    <row r="51123" spans="20:20" x14ac:dyDescent="0.2">
      <c r="T51123"/>
    </row>
    <row r="51124" spans="20:20" x14ac:dyDescent="0.2">
      <c r="T51124"/>
    </row>
    <row r="51125" spans="20:20" x14ac:dyDescent="0.2">
      <c r="T51125"/>
    </row>
    <row r="51126" spans="20:20" x14ac:dyDescent="0.2">
      <c r="T51126"/>
    </row>
    <row r="51127" spans="20:20" x14ac:dyDescent="0.2">
      <c r="T51127"/>
    </row>
    <row r="51128" spans="20:20" x14ac:dyDescent="0.2">
      <c r="T51128"/>
    </row>
    <row r="51129" spans="20:20" x14ac:dyDescent="0.2">
      <c r="T51129"/>
    </row>
    <row r="51130" spans="20:20" x14ac:dyDescent="0.2">
      <c r="T51130"/>
    </row>
    <row r="51131" spans="20:20" x14ac:dyDescent="0.2">
      <c r="T51131"/>
    </row>
    <row r="51132" spans="20:20" x14ac:dyDescent="0.2">
      <c r="T51132"/>
    </row>
    <row r="51133" spans="20:20" x14ac:dyDescent="0.2">
      <c r="T51133"/>
    </row>
    <row r="51134" spans="20:20" x14ac:dyDescent="0.2">
      <c r="T51134"/>
    </row>
    <row r="51135" spans="20:20" x14ac:dyDescent="0.2">
      <c r="T51135"/>
    </row>
    <row r="51136" spans="20:20" x14ac:dyDescent="0.2">
      <c r="T51136"/>
    </row>
    <row r="51137" spans="20:20" x14ac:dyDescent="0.2">
      <c r="T51137"/>
    </row>
    <row r="51138" spans="20:20" x14ac:dyDescent="0.2">
      <c r="T51138"/>
    </row>
    <row r="51139" spans="20:20" x14ac:dyDescent="0.2">
      <c r="T51139"/>
    </row>
    <row r="51140" spans="20:20" x14ac:dyDescent="0.2">
      <c r="T51140"/>
    </row>
    <row r="51141" spans="20:20" x14ac:dyDescent="0.2">
      <c r="T51141"/>
    </row>
    <row r="51142" spans="20:20" x14ac:dyDescent="0.2">
      <c r="T51142"/>
    </row>
    <row r="51143" spans="20:20" x14ac:dyDescent="0.2">
      <c r="T51143"/>
    </row>
    <row r="51144" spans="20:20" x14ac:dyDescent="0.2">
      <c r="T51144"/>
    </row>
    <row r="51145" spans="20:20" x14ac:dyDescent="0.2">
      <c r="T51145"/>
    </row>
    <row r="51146" spans="20:20" x14ac:dyDescent="0.2">
      <c r="T51146"/>
    </row>
    <row r="51147" spans="20:20" x14ac:dyDescent="0.2">
      <c r="T51147"/>
    </row>
    <row r="51148" spans="20:20" x14ac:dyDescent="0.2">
      <c r="T51148"/>
    </row>
    <row r="51149" spans="20:20" x14ac:dyDescent="0.2">
      <c r="T51149"/>
    </row>
    <row r="51150" spans="20:20" x14ac:dyDescent="0.2">
      <c r="T51150"/>
    </row>
    <row r="51151" spans="20:20" x14ac:dyDescent="0.2">
      <c r="T51151"/>
    </row>
    <row r="51152" spans="20:20" x14ac:dyDescent="0.2">
      <c r="T51152"/>
    </row>
    <row r="51153" spans="20:20" x14ac:dyDescent="0.2">
      <c r="T51153"/>
    </row>
    <row r="51154" spans="20:20" x14ac:dyDescent="0.2">
      <c r="T51154"/>
    </row>
    <row r="51155" spans="20:20" x14ac:dyDescent="0.2">
      <c r="T51155"/>
    </row>
    <row r="51156" spans="20:20" x14ac:dyDescent="0.2">
      <c r="T51156"/>
    </row>
    <row r="51157" spans="20:20" x14ac:dyDescent="0.2">
      <c r="T51157"/>
    </row>
    <row r="51158" spans="20:20" x14ac:dyDescent="0.2">
      <c r="T51158"/>
    </row>
    <row r="51159" spans="20:20" x14ac:dyDescent="0.2">
      <c r="T51159"/>
    </row>
    <row r="51160" spans="20:20" x14ac:dyDescent="0.2">
      <c r="T51160"/>
    </row>
    <row r="51161" spans="20:20" x14ac:dyDescent="0.2">
      <c r="T51161"/>
    </row>
    <row r="51162" spans="20:20" x14ac:dyDescent="0.2">
      <c r="T51162"/>
    </row>
    <row r="51163" spans="20:20" x14ac:dyDescent="0.2">
      <c r="T51163"/>
    </row>
    <row r="51164" spans="20:20" x14ac:dyDescent="0.2">
      <c r="T51164"/>
    </row>
    <row r="51165" spans="20:20" x14ac:dyDescent="0.2">
      <c r="T51165"/>
    </row>
    <row r="51166" spans="20:20" x14ac:dyDescent="0.2">
      <c r="T51166"/>
    </row>
    <row r="51167" spans="20:20" x14ac:dyDescent="0.2">
      <c r="T51167"/>
    </row>
    <row r="51168" spans="20:20" x14ac:dyDescent="0.2">
      <c r="T51168"/>
    </row>
    <row r="51169" spans="20:20" x14ac:dyDescent="0.2">
      <c r="T51169"/>
    </row>
    <row r="51170" spans="20:20" x14ac:dyDescent="0.2">
      <c r="T51170"/>
    </row>
    <row r="51171" spans="20:20" x14ac:dyDescent="0.2">
      <c r="T51171"/>
    </row>
    <row r="51172" spans="20:20" x14ac:dyDescent="0.2">
      <c r="T51172"/>
    </row>
    <row r="51173" spans="20:20" x14ac:dyDescent="0.2">
      <c r="T51173"/>
    </row>
    <row r="51174" spans="20:20" x14ac:dyDescent="0.2">
      <c r="T51174"/>
    </row>
    <row r="51175" spans="20:20" x14ac:dyDescent="0.2">
      <c r="T51175"/>
    </row>
    <row r="51176" spans="20:20" x14ac:dyDescent="0.2">
      <c r="T51176"/>
    </row>
    <row r="51177" spans="20:20" x14ac:dyDescent="0.2">
      <c r="T51177"/>
    </row>
    <row r="51178" spans="20:20" x14ac:dyDescent="0.2">
      <c r="T51178"/>
    </row>
    <row r="51179" spans="20:20" x14ac:dyDescent="0.2">
      <c r="T51179"/>
    </row>
    <row r="51180" spans="20:20" x14ac:dyDescent="0.2">
      <c r="T51180"/>
    </row>
    <row r="51181" spans="20:20" x14ac:dyDescent="0.2">
      <c r="T51181"/>
    </row>
    <row r="51182" spans="20:20" x14ac:dyDescent="0.2">
      <c r="T51182"/>
    </row>
    <row r="51183" spans="20:20" x14ac:dyDescent="0.2">
      <c r="T51183"/>
    </row>
    <row r="51184" spans="20:20" x14ac:dyDescent="0.2">
      <c r="T51184"/>
    </row>
    <row r="51185" spans="20:20" x14ac:dyDescent="0.2">
      <c r="T51185"/>
    </row>
    <row r="51186" spans="20:20" x14ac:dyDescent="0.2">
      <c r="T51186"/>
    </row>
    <row r="51187" spans="20:20" x14ac:dyDescent="0.2">
      <c r="T51187"/>
    </row>
    <row r="51188" spans="20:20" x14ac:dyDescent="0.2">
      <c r="T51188"/>
    </row>
    <row r="51189" spans="20:20" x14ac:dyDescent="0.2">
      <c r="T51189"/>
    </row>
    <row r="51190" spans="20:20" x14ac:dyDescent="0.2">
      <c r="T51190"/>
    </row>
    <row r="51191" spans="20:20" x14ac:dyDescent="0.2">
      <c r="T51191"/>
    </row>
    <row r="51192" spans="20:20" x14ac:dyDescent="0.2">
      <c r="T51192"/>
    </row>
    <row r="51193" spans="20:20" x14ac:dyDescent="0.2">
      <c r="T51193"/>
    </row>
    <row r="51194" spans="20:20" x14ac:dyDescent="0.2">
      <c r="T51194"/>
    </row>
    <row r="51195" spans="20:20" x14ac:dyDescent="0.2">
      <c r="T51195"/>
    </row>
    <row r="51196" spans="20:20" x14ac:dyDescent="0.2">
      <c r="T51196"/>
    </row>
    <row r="51197" spans="20:20" x14ac:dyDescent="0.2">
      <c r="T51197"/>
    </row>
    <row r="51198" spans="20:20" x14ac:dyDescent="0.2">
      <c r="T51198"/>
    </row>
    <row r="51199" spans="20:20" x14ac:dyDescent="0.2">
      <c r="T51199"/>
    </row>
    <row r="51200" spans="20:20" x14ac:dyDescent="0.2">
      <c r="T51200"/>
    </row>
    <row r="51201" spans="20:20" x14ac:dyDescent="0.2">
      <c r="T51201"/>
    </row>
    <row r="51202" spans="20:20" x14ac:dyDescent="0.2">
      <c r="T51202"/>
    </row>
    <row r="51203" spans="20:20" x14ac:dyDescent="0.2">
      <c r="T51203"/>
    </row>
    <row r="51204" spans="20:20" x14ac:dyDescent="0.2">
      <c r="T51204"/>
    </row>
    <row r="51205" spans="20:20" x14ac:dyDescent="0.2">
      <c r="T51205"/>
    </row>
    <row r="51206" spans="20:20" x14ac:dyDescent="0.2">
      <c r="T51206"/>
    </row>
    <row r="51207" spans="20:20" x14ac:dyDescent="0.2">
      <c r="T51207"/>
    </row>
    <row r="51208" spans="20:20" x14ac:dyDescent="0.2">
      <c r="T51208"/>
    </row>
    <row r="51209" spans="20:20" x14ac:dyDescent="0.2">
      <c r="T51209"/>
    </row>
    <row r="51210" spans="20:20" x14ac:dyDescent="0.2">
      <c r="T51210"/>
    </row>
    <row r="51211" spans="20:20" x14ac:dyDescent="0.2">
      <c r="T51211"/>
    </row>
    <row r="51212" spans="20:20" x14ac:dyDescent="0.2">
      <c r="T51212"/>
    </row>
    <row r="51213" spans="20:20" x14ac:dyDescent="0.2">
      <c r="T51213"/>
    </row>
    <row r="51214" spans="20:20" x14ac:dyDescent="0.2">
      <c r="T51214"/>
    </row>
    <row r="51215" spans="20:20" x14ac:dyDescent="0.2">
      <c r="T51215"/>
    </row>
    <row r="51216" spans="20:20" x14ac:dyDescent="0.2">
      <c r="T51216"/>
    </row>
    <row r="51217" spans="20:20" x14ac:dyDescent="0.2">
      <c r="T51217"/>
    </row>
    <row r="51218" spans="20:20" x14ac:dyDescent="0.2">
      <c r="T51218"/>
    </row>
    <row r="51219" spans="20:20" x14ac:dyDescent="0.2">
      <c r="T51219"/>
    </row>
    <row r="51220" spans="20:20" x14ac:dyDescent="0.2">
      <c r="T51220"/>
    </row>
    <row r="51221" spans="20:20" x14ac:dyDescent="0.2">
      <c r="T51221"/>
    </row>
    <row r="51222" spans="20:20" x14ac:dyDescent="0.2">
      <c r="T51222"/>
    </row>
    <row r="51223" spans="20:20" x14ac:dyDescent="0.2">
      <c r="T51223"/>
    </row>
    <row r="51224" spans="20:20" x14ac:dyDescent="0.2">
      <c r="T51224"/>
    </row>
    <row r="51225" spans="20:20" x14ac:dyDescent="0.2">
      <c r="T51225"/>
    </row>
    <row r="51226" spans="20:20" x14ac:dyDescent="0.2">
      <c r="T51226"/>
    </row>
    <row r="51227" spans="20:20" x14ac:dyDescent="0.2">
      <c r="T51227"/>
    </row>
    <row r="51228" spans="20:20" x14ac:dyDescent="0.2">
      <c r="T51228"/>
    </row>
    <row r="51229" spans="20:20" x14ac:dyDescent="0.2">
      <c r="T51229"/>
    </row>
    <row r="51230" spans="20:20" x14ac:dyDescent="0.2">
      <c r="T51230"/>
    </row>
    <row r="51231" spans="20:20" x14ac:dyDescent="0.2">
      <c r="T51231"/>
    </row>
    <row r="51232" spans="20:20" x14ac:dyDescent="0.2">
      <c r="T51232"/>
    </row>
    <row r="51233" spans="20:20" x14ac:dyDescent="0.2">
      <c r="T51233"/>
    </row>
    <row r="51234" spans="20:20" x14ac:dyDescent="0.2">
      <c r="T51234"/>
    </row>
    <row r="51235" spans="20:20" x14ac:dyDescent="0.2">
      <c r="T51235"/>
    </row>
    <row r="51236" spans="20:20" x14ac:dyDescent="0.2">
      <c r="T51236"/>
    </row>
    <row r="51237" spans="20:20" x14ac:dyDescent="0.2">
      <c r="T51237"/>
    </row>
    <row r="51238" spans="20:20" x14ac:dyDescent="0.2">
      <c r="T51238"/>
    </row>
    <row r="51239" spans="20:20" x14ac:dyDescent="0.2">
      <c r="T51239"/>
    </row>
    <row r="51240" spans="20:20" x14ac:dyDescent="0.2">
      <c r="T51240"/>
    </row>
    <row r="51241" spans="20:20" x14ac:dyDescent="0.2">
      <c r="T51241"/>
    </row>
    <row r="51242" spans="20:20" x14ac:dyDescent="0.2">
      <c r="T51242"/>
    </row>
    <row r="51243" spans="20:20" x14ac:dyDescent="0.2">
      <c r="T51243"/>
    </row>
    <row r="51244" spans="20:20" x14ac:dyDescent="0.2">
      <c r="T51244"/>
    </row>
    <row r="51245" spans="20:20" x14ac:dyDescent="0.2">
      <c r="T51245"/>
    </row>
    <row r="51246" spans="20:20" x14ac:dyDescent="0.2">
      <c r="T51246"/>
    </row>
    <row r="51247" spans="20:20" x14ac:dyDescent="0.2">
      <c r="T51247"/>
    </row>
    <row r="51248" spans="20:20" x14ac:dyDescent="0.2">
      <c r="T51248"/>
    </row>
    <row r="51249" spans="20:20" x14ac:dyDescent="0.2">
      <c r="T51249"/>
    </row>
    <row r="51250" spans="20:20" x14ac:dyDescent="0.2">
      <c r="T51250"/>
    </row>
    <row r="51251" spans="20:20" x14ac:dyDescent="0.2">
      <c r="T51251"/>
    </row>
    <row r="51252" spans="20:20" x14ac:dyDescent="0.2">
      <c r="T51252"/>
    </row>
    <row r="51253" spans="20:20" x14ac:dyDescent="0.2">
      <c r="T51253"/>
    </row>
    <row r="51254" spans="20:20" x14ac:dyDescent="0.2">
      <c r="T51254"/>
    </row>
    <row r="51255" spans="20:20" x14ac:dyDescent="0.2">
      <c r="T51255"/>
    </row>
    <row r="51256" spans="20:20" x14ac:dyDescent="0.2">
      <c r="T51256"/>
    </row>
    <row r="51257" spans="20:20" x14ac:dyDescent="0.2">
      <c r="T51257"/>
    </row>
    <row r="51258" spans="20:20" x14ac:dyDescent="0.2">
      <c r="T51258"/>
    </row>
    <row r="51259" spans="20:20" x14ac:dyDescent="0.2">
      <c r="T51259"/>
    </row>
    <row r="51260" spans="20:20" x14ac:dyDescent="0.2">
      <c r="T51260"/>
    </row>
    <row r="51261" spans="20:20" x14ac:dyDescent="0.2">
      <c r="T51261"/>
    </row>
    <row r="51262" spans="20:20" x14ac:dyDescent="0.2">
      <c r="T51262"/>
    </row>
    <row r="51263" spans="20:20" x14ac:dyDescent="0.2">
      <c r="T51263"/>
    </row>
    <row r="51264" spans="20:20" x14ac:dyDescent="0.2">
      <c r="T51264"/>
    </row>
    <row r="51265" spans="20:20" x14ac:dyDescent="0.2">
      <c r="T51265"/>
    </row>
    <row r="51266" spans="20:20" x14ac:dyDescent="0.2">
      <c r="T51266"/>
    </row>
    <row r="51267" spans="20:20" x14ac:dyDescent="0.2">
      <c r="T51267"/>
    </row>
    <row r="51268" spans="20:20" x14ac:dyDescent="0.2">
      <c r="T51268"/>
    </row>
    <row r="51269" spans="20:20" x14ac:dyDescent="0.2">
      <c r="T51269"/>
    </row>
    <row r="51270" spans="20:20" x14ac:dyDescent="0.2">
      <c r="T51270"/>
    </row>
    <row r="51271" spans="20:20" x14ac:dyDescent="0.2">
      <c r="T51271"/>
    </row>
    <row r="51272" spans="20:20" x14ac:dyDescent="0.2">
      <c r="T51272"/>
    </row>
    <row r="51273" spans="20:20" x14ac:dyDescent="0.2">
      <c r="T51273"/>
    </row>
    <row r="51274" spans="20:20" x14ac:dyDescent="0.2">
      <c r="T51274"/>
    </row>
    <row r="51275" spans="20:20" x14ac:dyDescent="0.2">
      <c r="T51275"/>
    </row>
    <row r="51276" spans="20:20" x14ac:dyDescent="0.2">
      <c r="T51276"/>
    </row>
    <row r="51277" spans="20:20" x14ac:dyDescent="0.2">
      <c r="T51277"/>
    </row>
    <row r="51278" spans="20:20" x14ac:dyDescent="0.2">
      <c r="T51278"/>
    </row>
    <row r="51279" spans="20:20" x14ac:dyDescent="0.2">
      <c r="T51279"/>
    </row>
    <row r="51280" spans="20:20" x14ac:dyDescent="0.2">
      <c r="T51280"/>
    </row>
    <row r="51281" spans="20:20" x14ac:dyDescent="0.2">
      <c r="T51281"/>
    </row>
    <row r="51282" spans="20:20" x14ac:dyDescent="0.2">
      <c r="T51282"/>
    </row>
    <row r="51283" spans="20:20" x14ac:dyDescent="0.2">
      <c r="T51283"/>
    </row>
    <row r="51284" spans="20:20" x14ac:dyDescent="0.2">
      <c r="T51284"/>
    </row>
    <row r="51285" spans="20:20" x14ac:dyDescent="0.2">
      <c r="T51285"/>
    </row>
    <row r="51286" spans="20:20" x14ac:dyDescent="0.2">
      <c r="T51286"/>
    </row>
    <row r="51287" spans="20:20" x14ac:dyDescent="0.2">
      <c r="T51287"/>
    </row>
    <row r="51288" spans="20:20" x14ac:dyDescent="0.2">
      <c r="T51288"/>
    </row>
    <row r="51289" spans="20:20" x14ac:dyDescent="0.2">
      <c r="T51289"/>
    </row>
    <row r="51290" spans="20:20" x14ac:dyDescent="0.2">
      <c r="T51290"/>
    </row>
    <row r="51291" spans="20:20" x14ac:dyDescent="0.2">
      <c r="T51291"/>
    </row>
    <row r="51292" spans="20:20" x14ac:dyDescent="0.2">
      <c r="T51292"/>
    </row>
    <row r="51293" spans="20:20" x14ac:dyDescent="0.2">
      <c r="T51293"/>
    </row>
    <row r="51294" spans="20:20" x14ac:dyDescent="0.2">
      <c r="T51294"/>
    </row>
    <row r="51295" spans="20:20" x14ac:dyDescent="0.2">
      <c r="T51295"/>
    </row>
    <row r="51296" spans="20:20" x14ac:dyDescent="0.2">
      <c r="T51296"/>
    </row>
    <row r="51297" spans="20:20" x14ac:dyDescent="0.2">
      <c r="T51297"/>
    </row>
    <row r="51298" spans="20:20" x14ac:dyDescent="0.2">
      <c r="T51298"/>
    </row>
    <row r="51299" spans="20:20" x14ac:dyDescent="0.2">
      <c r="T51299"/>
    </row>
    <row r="51300" spans="20:20" x14ac:dyDescent="0.2">
      <c r="T51300"/>
    </row>
    <row r="51301" spans="20:20" x14ac:dyDescent="0.2">
      <c r="T51301"/>
    </row>
    <row r="51302" spans="20:20" x14ac:dyDescent="0.2">
      <c r="T51302"/>
    </row>
    <row r="51303" spans="20:20" x14ac:dyDescent="0.2">
      <c r="T51303"/>
    </row>
    <row r="51304" spans="20:20" x14ac:dyDescent="0.2">
      <c r="T51304"/>
    </row>
    <row r="51305" spans="20:20" x14ac:dyDescent="0.2">
      <c r="T51305"/>
    </row>
    <row r="51306" spans="20:20" x14ac:dyDescent="0.2">
      <c r="T51306"/>
    </row>
    <row r="51307" spans="20:20" x14ac:dyDescent="0.2">
      <c r="T51307"/>
    </row>
    <row r="51308" spans="20:20" x14ac:dyDescent="0.2">
      <c r="T51308"/>
    </row>
    <row r="51309" spans="20:20" x14ac:dyDescent="0.2">
      <c r="T51309"/>
    </row>
    <row r="51310" spans="20:20" x14ac:dyDescent="0.2">
      <c r="T51310"/>
    </row>
    <row r="51311" spans="20:20" x14ac:dyDescent="0.2">
      <c r="T51311"/>
    </row>
    <row r="51312" spans="20:20" x14ac:dyDescent="0.2">
      <c r="T51312"/>
    </row>
    <row r="51313" spans="20:20" x14ac:dyDescent="0.2">
      <c r="T51313"/>
    </row>
    <row r="51314" spans="20:20" x14ac:dyDescent="0.2">
      <c r="T51314"/>
    </row>
    <row r="51315" spans="20:20" x14ac:dyDescent="0.2">
      <c r="T51315"/>
    </row>
    <row r="51316" spans="20:20" x14ac:dyDescent="0.2">
      <c r="T51316"/>
    </row>
    <row r="51317" spans="20:20" x14ac:dyDescent="0.2">
      <c r="T51317"/>
    </row>
    <row r="51318" spans="20:20" x14ac:dyDescent="0.2">
      <c r="T51318"/>
    </row>
    <row r="51319" spans="20:20" x14ac:dyDescent="0.2">
      <c r="T51319"/>
    </row>
    <row r="51320" spans="20:20" x14ac:dyDescent="0.2">
      <c r="T51320"/>
    </row>
    <row r="51321" spans="20:20" x14ac:dyDescent="0.2">
      <c r="T51321"/>
    </row>
    <row r="51322" spans="20:20" x14ac:dyDescent="0.2">
      <c r="T51322"/>
    </row>
    <row r="51323" spans="20:20" x14ac:dyDescent="0.2">
      <c r="T51323"/>
    </row>
    <row r="51324" spans="20:20" x14ac:dyDescent="0.2">
      <c r="T51324"/>
    </row>
    <row r="51325" spans="20:20" x14ac:dyDescent="0.2">
      <c r="T51325"/>
    </row>
    <row r="51326" spans="20:20" x14ac:dyDescent="0.2">
      <c r="T51326"/>
    </row>
    <row r="51327" spans="20:20" x14ac:dyDescent="0.2">
      <c r="T51327"/>
    </row>
    <row r="51328" spans="20:20" x14ac:dyDescent="0.2">
      <c r="T51328"/>
    </row>
    <row r="51329" spans="20:20" x14ac:dyDescent="0.2">
      <c r="T51329"/>
    </row>
    <row r="51330" spans="20:20" x14ac:dyDescent="0.2">
      <c r="T51330"/>
    </row>
    <row r="51331" spans="20:20" x14ac:dyDescent="0.2">
      <c r="T51331"/>
    </row>
    <row r="51332" spans="20:20" x14ac:dyDescent="0.2">
      <c r="T51332"/>
    </row>
    <row r="51333" spans="20:20" x14ac:dyDescent="0.2">
      <c r="T51333"/>
    </row>
    <row r="51334" spans="20:20" x14ac:dyDescent="0.2">
      <c r="T51334"/>
    </row>
    <row r="51335" spans="20:20" x14ac:dyDescent="0.2">
      <c r="T51335"/>
    </row>
    <row r="51336" spans="20:20" x14ac:dyDescent="0.2">
      <c r="T51336"/>
    </row>
    <row r="51337" spans="20:20" x14ac:dyDescent="0.2">
      <c r="T51337"/>
    </row>
    <row r="51338" spans="20:20" x14ac:dyDescent="0.2">
      <c r="T51338"/>
    </row>
    <row r="51339" spans="20:20" x14ac:dyDescent="0.2">
      <c r="T51339"/>
    </row>
    <row r="51340" spans="20:20" x14ac:dyDescent="0.2">
      <c r="T51340"/>
    </row>
    <row r="51341" spans="20:20" x14ac:dyDescent="0.2">
      <c r="T51341"/>
    </row>
    <row r="51342" spans="20:20" x14ac:dyDescent="0.2">
      <c r="T51342"/>
    </row>
    <row r="51343" spans="20:20" x14ac:dyDescent="0.2">
      <c r="T51343"/>
    </row>
    <row r="51344" spans="20:20" x14ac:dyDescent="0.2">
      <c r="T51344"/>
    </row>
    <row r="51345" spans="20:20" x14ac:dyDescent="0.2">
      <c r="T51345"/>
    </row>
    <row r="51346" spans="20:20" x14ac:dyDescent="0.2">
      <c r="T51346"/>
    </row>
    <row r="51347" spans="20:20" x14ac:dyDescent="0.2">
      <c r="T51347"/>
    </row>
    <row r="51348" spans="20:20" x14ac:dyDescent="0.2">
      <c r="T51348"/>
    </row>
    <row r="51349" spans="20:20" x14ac:dyDescent="0.2">
      <c r="T51349"/>
    </row>
    <row r="51350" spans="20:20" x14ac:dyDescent="0.2">
      <c r="T51350"/>
    </row>
    <row r="51351" spans="20:20" x14ac:dyDescent="0.2">
      <c r="T51351"/>
    </row>
    <row r="51352" spans="20:20" x14ac:dyDescent="0.2">
      <c r="T51352"/>
    </row>
    <row r="51353" spans="20:20" x14ac:dyDescent="0.2">
      <c r="T51353"/>
    </row>
    <row r="51354" spans="20:20" x14ac:dyDescent="0.2">
      <c r="T51354"/>
    </row>
    <row r="51355" spans="20:20" x14ac:dyDescent="0.2">
      <c r="T51355"/>
    </row>
    <row r="51356" spans="20:20" x14ac:dyDescent="0.2">
      <c r="T51356"/>
    </row>
    <row r="51357" spans="20:20" x14ac:dyDescent="0.2">
      <c r="T51357"/>
    </row>
    <row r="51358" spans="20:20" x14ac:dyDescent="0.2">
      <c r="T51358"/>
    </row>
    <row r="51359" spans="20:20" x14ac:dyDescent="0.2">
      <c r="T51359"/>
    </row>
    <row r="51360" spans="20:20" x14ac:dyDescent="0.2">
      <c r="T51360"/>
    </row>
    <row r="51361" spans="20:20" x14ac:dyDescent="0.2">
      <c r="T51361"/>
    </row>
    <row r="51362" spans="20:20" x14ac:dyDescent="0.2">
      <c r="T51362"/>
    </row>
    <row r="51363" spans="20:20" x14ac:dyDescent="0.2">
      <c r="T51363"/>
    </row>
    <row r="51364" spans="20:20" x14ac:dyDescent="0.2">
      <c r="T51364"/>
    </row>
    <row r="51365" spans="20:20" x14ac:dyDescent="0.2">
      <c r="T51365"/>
    </row>
    <row r="51366" spans="20:20" x14ac:dyDescent="0.2">
      <c r="T51366"/>
    </row>
    <row r="51367" spans="20:20" x14ac:dyDescent="0.2">
      <c r="T51367"/>
    </row>
    <row r="51368" spans="20:20" x14ac:dyDescent="0.2">
      <c r="T51368"/>
    </row>
    <row r="51369" spans="20:20" x14ac:dyDescent="0.2">
      <c r="T51369"/>
    </row>
    <row r="51370" spans="20:20" x14ac:dyDescent="0.2">
      <c r="T51370"/>
    </row>
    <row r="51371" spans="20:20" x14ac:dyDescent="0.2">
      <c r="T51371"/>
    </row>
    <row r="51372" spans="20:20" x14ac:dyDescent="0.2">
      <c r="T51372"/>
    </row>
    <row r="51373" spans="20:20" x14ac:dyDescent="0.2">
      <c r="T51373"/>
    </row>
    <row r="51374" spans="20:20" x14ac:dyDescent="0.2">
      <c r="T51374"/>
    </row>
    <row r="51375" spans="20:20" x14ac:dyDescent="0.2">
      <c r="T51375"/>
    </row>
    <row r="51376" spans="20:20" x14ac:dyDescent="0.2">
      <c r="T51376"/>
    </row>
    <row r="51377" spans="20:20" x14ac:dyDescent="0.2">
      <c r="T51377"/>
    </row>
    <row r="51378" spans="20:20" x14ac:dyDescent="0.2">
      <c r="T51378"/>
    </row>
    <row r="51379" spans="20:20" x14ac:dyDescent="0.2">
      <c r="T51379"/>
    </row>
    <row r="51380" spans="20:20" x14ac:dyDescent="0.2">
      <c r="T51380"/>
    </row>
    <row r="51381" spans="20:20" x14ac:dyDescent="0.2">
      <c r="T51381"/>
    </row>
    <row r="51382" spans="20:20" x14ac:dyDescent="0.2">
      <c r="T51382"/>
    </row>
    <row r="51383" spans="20:20" x14ac:dyDescent="0.2">
      <c r="T51383"/>
    </row>
    <row r="51384" spans="20:20" x14ac:dyDescent="0.2">
      <c r="T51384"/>
    </row>
    <row r="51385" spans="20:20" x14ac:dyDescent="0.2">
      <c r="T51385"/>
    </row>
    <row r="51386" spans="20:20" x14ac:dyDescent="0.2">
      <c r="T51386"/>
    </row>
    <row r="51387" spans="20:20" x14ac:dyDescent="0.2">
      <c r="T51387"/>
    </row>
    <row r="51388" spans="20:20" x14ac:dyDescent="0.2">
      <c r="T51388"/>
    </row>
    <row r="51389" spans="20:20" x14ac:dyDescent="0.2">
      <c r="T51389"/>
    </row>
    <row r="51390" spans="20:20" x14ac:dyDescent="0.2">
      <c r="T51390"/>
    </row>
    <row r="51391" spans="20:20" x14ac:dyDescent="0.2">
      <c r="T51391"/>
    </row>
    <row r="51392" spans="20:20" x14ac:dyDescent="0.2">
      <c r="T51392"/>
    </row>
    <row r="51393" spans="20:20" x14ac:dyDescent="0.2">
      <c r="T51393"/>
    </row>
    <row r="51394" spans="20:20" x14ac:dyDescent="0.2">
      <c r="T51394"/>
    </row>
    <row r="51395" spans="20:20" x14ac:dyDescent="0.2">
      <c r="T51395"/>
    </row>
    <row r="51396" spans="20:20" x14ac:dyDescent="0.2">
      <c r="T51396"/>
    </row>
    <row r="51397" spans="20:20" x14ac:dyDescent="0.2">
      <c r="T51397"/>
    </row>
    <row r="51398" spans="20:20" x14ac:dyDescent="0.2">
      <c r="T51398"/>
    </row>
    <row r="51399" spans="20:20" x14ac:dyDescent="0.2">
      <c r="T51399"/>
    </row>
    <row r="51400" spans="20:20" x14ac:dyDescent="0.2">
      <c r="T51400"/>
    </row>
    <row r="51401" spans="20:20" x14ac:dyDescent="0.2">
      <c r="T51401"/>
    </row>
    <row r="51402" spans="20:20" x14ac:dyDescent="0.2">
      <c r="T51402"/>
    </row>
    <row r="51403" spans="20:20" x14ac:dyDescent="0.2">
      <c r="T51403"/>
    </row>
    <row r="51404" spans="20:20" x14ac:dyDescent="0.2">
      <c r="T51404"/>
    </row>
    <row r="51405" spans="20:20" x14ac:dyDescent="0.2">
      <c r="T51405"/>
    </row>
    <row r="51406" spans="20:20" x14ac:dyDescent="0.2">
      <c r="T51406"/>
    </row>
    <row r="51407" spans="20:20" x14ac:dyDescent="0.2">
      <c r="T51407"/>
    </row>
    <row r="51408" spans="20:20" x14ac:dyDescent="0.2">
      <c r="T51408"/>
    </row>
    <row r="51409" spans="20:20" x14ac:dyDescent="0.2">
      <c r="T51409"/>
    </row>
    <row r="51410" spans="20:20" x14ac:dyDescent="0.2">
      <c r="T51410"/>
    </row>
    <row r="51411" spans="20:20" x14ac:dyDescent="0.2">
      <c r="T51411"/>
    </row>
    <row r="51412" spans="20:20" x14ac:dyDescent="0.2">
      <c r="T51412"/>
    </row>
    <row r="51413" spans="20:20" x14ac:dyDescent="0.2">
      <c r="T51413"/>
    </row>
    <row r="51414" spans="20:20" x14ac:dyDescent="0.2">
      <c r="T51414"/>
    </row>
    <row r="51415" spans="20:20" x14ac:dyDescent="0.2">
      <c r="T51415"/>
    </row>
    <row r="51416" spans="20:20" x14ac:dyDescent="0.2">
      <c r="T51416"/>
    </row>
    <row r="51417" spans="20:20" x14ac:dyDescent="0.2">
      <c r="T51417"/>
    </row>
    <row r="51418" spans="20:20" x14ac:dyDescent="0.2">
      <c r="T51418"/>
    </row>
    <row r="51419" spans="20:20" x14ac:dyDescent="0.2">
      <c r="T51419"/>
    </row>
    <row r="51420" spans="20:20" x14ac:dyDescent="0.2">
      <c r="T51420"/>
    </row>
    <row r="51421" spans="20:20" x14ac:dyDescent="0.2">
      <c r="T51421"/>
    </row>
    <row r="51422" spans="20:20" x14ac:dyDescent="0.2">
      <c r="T51422"/>
    </row>
    <row r="51423" spans="20:20" x14ac:dyDescent="0.2">
      <c r="T51423"/>
    </row>
    <row r="51424" spans="20:20" x14ac:dyDescent="0.2">
      <c r="T51424"/>
    </row>
    <row r="51425" spans="20:20" x14ac:dyDescent="0.2">
      <c r="T51425"/>
    </row>
    <row r="51426" spans="20:20" x14ac:dyDescent="0.2">
      <c r="T51426"/>
    </row>
    <row r="51427" spans="20:20" x14ac:dyDescent="0.2">
      <c r="T51427"/>
    </row>
    <row r="51428" spans="20:20" x14ac:dyDescent="0.2">
      <c r="T51428"/>
    </row>
    <row r="51429" spans="20:20" x14ac:dyDescent="0.2">
      <c r="T51429"/>
    </row>
    <row r="51430" spans="20:20" x14ac:dyDescent="0.2">
      <c r="T51430"/>
    </row>
    <row r="51431" spans="20:20" x14ac:dyDescent="0.2">
      <c r="T51431"/>
    </row>
    <row r="51432" spans="20:20" x14ac:dyDescent="0.2">
      <c r="T51432"/>
    </row>
    <row r="51433" spans="20:20" x14ac:dyDescent="0.2">
      <c r="T51433"/>
    </row>
    <row r="51434" spans="20:20" x14ac:dyDescent="0.2">
      <c r="T51434"/>
    </row>
    <row r="51435" spans="20:20" x14ac:dyDescent="0.2">
      <c r="T51435"/>
    </row>
    <row r="51436" spans="20:20" x14ac:dyDescent="0.2">
      <c r="T51436"/>
    </row>
    <row r="51437" spans="20:20" x14ac:dyDescent="0.2">
      <c r="T51437"/>
    </row>
    <row r="51438" spans="20:20" x14ac:dyDescent="0.2">
      <c r="T51438"/>
    </row>
    <row r="51439" spans="20:20" x14ac:dyDescent="0.2">
      <c r="T51439"/>
    </row>
    <row r="51440" spans="20:20" x14ac:dyDescent="0.2">
      <c r="T51440"/>
    </row>
    <row r="51441" spans="20:20" x14ac:dyDescent="0.2">
      <c r="T51441"/>
    </row>
    <row r="51442" spans="20:20" x14ac:dyDescent="0.2">
      <c r="T51442"/>
    </row>
    <row r="51443" spans="20:20" x14ac:dyDescent="0.2">
      <c r="T51443"/>
    </row>
    <row r="51444" spans="20:20" x14ac:dyDescent="0.2">
      <c r="T51444"/>
    </row>
    <row r="51445" spans="20:20" x14ac:dyDescent="0.2">
      <c r="T51445"/>
    </row>
    <row r="51446" spans="20:20" x14ac:dyDescent="0.2">
      <c r="T51446"/>
    </row>
    <row r="51447" spans="20:20" x14ac:dyDescent="0.2">
      <c r="T51447"/>
    </row>
    <row r="51448" spans="20:20" x14ac:dyDescent="0.2">
      <c r="T51448"/>
    </row>
    <row r="51449" spans="20:20" x14ac:dyDescent="0.2">
      <c r="T51449"/>
    </row>
    <row r="51450" spans="20:20" x14ac:dyDescent="0.2">
      <c r="T51450"/>
    </row>
    <row r="51451" spans="20:20" x14ac:dyDescent="0.2">
      <c r="T51451"/>
    </row>
    <row r="51452" spans="20:20" x14ac:dyDescent="0.2">
      <c r="T51452"/>
    </row>
    <row r="51453" spans="20:20" x14ac:dyDescent="0.2">
      <c r="T51453"/>
    </row>
    <row r="51454" spans="20:20" x14ac:dyDescent="0.2">
      <c r="T51454"/>
    </row>
    <row r="51455" spans="20:20" x14ac:dyDescent="0.2">
      <c r="T51455"/>
    </row>
    <row r="51456" spans="20:20" x14ac:dyDescent="0.2">
      <c r="T51456"/>
    </row>
    <row r="51457" spans="20:20" x14ac:dyDescent="0.2">
      <c r="T51457"/>
    </row>
    <row r="51458" spans="20:20" x14ac:dyDescent="0.2">
      <c r="T51458"/>
    </row>
    <row r="51459" spans="20:20" x14ac:dyDescent="0.2">
      <c r="T51459"/>
    </row>
    <row r="51460" spans="20:20" x14ac:dyDescent="0.2">
      <c r="T51460"/>
    </row>
    <row r="51461" spans="20:20" x14ac:dyDescent="0.2">
      <c r="T51461"/>
    </row>
    <row r="51462" spans="20:20" x14ac:dyDescent="0.2">
      <c r="T51462"/>
    </row>
    <row r="51463" spans="20:20" x14ac:dyDescent="0.2">
      <c r="T51463"/>
    </row>
    <row r="51464" spans="20:20" x14ac:dyDescent="0.2">
      <c r="T51464"/>
    </row>
    <row r="51465" spans="20:20" x14ac:dyDescent="0.2">
      <c r="T51465"/>
    </row>
    <row r="51466" spans="20:20" x14ac:dyDescent="0.2">
      <c r="T51466"/>
    </row>
    <row r="51467" spans="20:20" x14ac:dyDescent="0.2">
      <c r="T51467"/>
    </row>
    <row r="51468" spans="20:20" x14ac:dyDescent="0.2">
      <c r="T51468"/>
    </row>
    <row r="51469" spans="20:20" x14ac:dyDescent="0.2">
      <c r="T51469"/>
    </row>
    <row r="51470" spans="20:20" x14ac:dyDescent="0.2">
      <c r="T51470"/>
    </row>
    <row r="51471" spans="20:20" x14ac:dyDescent="0.2">
      <c r="T51471"/>
    </row>
    <row r="51472" spans="20:20" x14ac:dyDescent="0.2">
      <c r="T51472"/>
    </row>
    <row r="51473" spans="20:20" x14ac:dyDescent="0.2">
      <c r="T51473"/>
    </row>
    <row r="51474" spans="20:20" x14ac:dyDescent="0.2">
      <c r="T51474"/>
    </row>
    <row r="51475" spans="20:20" x14ac:dyDescent="0.2">
      <c r="T51475"/>
    </row>
    <row r="51476" spans="20:20" x14ac:dyDescent="0.2">
      <c r="T51476"/>
    </row>
    <row r="51477" spans="20:20" x14ac:dyDescent="0.2">
      <c r="T51477"/>
    </row>
    <row r="51478" spans="20:20" x14ac:dyDescent="0.2">
      <c r="T51478"/>
    </row>
    <row r="51479" spans="20:20" x14ac:dyDescent="0.2">
      <c r="T51479"/>
    </row>
    <row r="51480" spans="20:20" x14ac:dyDescent="0.2">
      <c r="T51480"/>
    </row>
    <row r="51481" spans="20:20" x14ac:dyDescent="0.2">
      <c r="T51481"/>
    </row>
    <row r="51482" spans="20:20" x14ac:dyDescent="0.2">
      <c r="T51482"/>
    </row>
    <row r="51483" spans="20:20" x14ac:dyDescent="0.2">
      <c r="T51483"/>
    </row>
    <row r="51484" spans="20:20" x14ac:dyDescent="0.2">
      <c r="T51484"/>
    </row>
    <row r="51485" spans="20:20" x14ac:dyDescent="0.2">
      <c r="T51485"/>
    </row>
    <row r="51486" spans="20:20" x14ac:dyDescent="0.2">
      <c r="T51486"/>
    </row>
    <row r="51487" spans="20:20" x14ac:dyDescent="0.2">
      <c r="T51487"/>
    </row>
    <row r="51488" spans="20:20" x14ac:dyDescent="0.2">
      <c r="T51488"/>
    </row>
    <row r="51489" spans="20:20" x14ac:dyDescent="0.2">
      <c r="T51489"/>
    </row>
    <row r="51490" spans="20:20" x14ac:dyDescent="0.2">
      <c r="T51490"/>
    </row>
    <row r="51491" spans="20:20" x14ac:dyDescent="0.2">
      <c r="T51491"/>
    </row>
    <row r="51492" spans="20:20" x14ac:dyDescent="0.2">
      <c r="T51492"/>
    </row>
    <row r="51493" spans="20:20" x14ac:dyDescent="0.2">
      <c r="T51493"/>
    </row>
    <row r="51494" spans="20:20" x14ac:dyDescent="0.2">
      <c r="T51494"/>
    </row>
    <row r="51495" spans="20:20" x14ac:dyDescent="0.2">
      <c r="T51495"/>
    </row>
    <row r="51496" spans="20:20" x14ac:dyDescent="0.2">
      <c r="T51496"/>
    </row>
    <row r="51497" spans="20:20" x14ac:dyDescent="0.2">
      <c r="T51497"/>
    </row>
    <row r="51498" spans="20:20" x14ac:dyDescent="0.2">
      <c r="T51498"/>
    </row>
    <row r="51499" spans="20:20" x14ac:dyDescent="0.2">
      <c r="T51499"/>
    </row>
    <row r="51500" spans="20:20" x14ac:dyDescent="0.2">
      <c r="T51500"/>
    </row>
    <row r="51501" spans="20:20" x14ac:dyDescent="0.2">
      <c r="T51501"/>
    </row>
    <row r="51502" spans="20:20" x14ac:dyDescent="0.2">
      <c r="T51502"/>
    </row>
    <row r="51503" spans="20:20" x14ac:dyDescent="0.2">
      <c r="T51503"/>
    </row>
    <row r="51504" spans="20:20" x14ac:dyDescent="0.2">
      <c r="T51504"/>
    </row>
    <row r="51505" spans="20:20" x14ac:dyDescent="0.2">
      <c r="T51505"/>
    </row>
    <row r="51506" spans="20:20" x14ac:dyDescent="0.2">
      <c r="T51506"/>
    </row>
    <row r="51507" spans="20:20" x14ac:dyDescent="0.2">
      <c r="T51507"/>
    </row>
    <row r="51508" spans="20:20" x14ac:dyDescent="0.2">
      <c r="T51508"/>
    </row>
    <row r="51509" spans="20:20" x14ac:dyDescent="0.2">
      <c r="T51509"/>
    </row>
    <row r="51510" spans="20:20" x14ac:dyDescent="0.2">
      <c r="T51510"/>
    </row>
    <row r="51511" spans="20:20" x14ac:dyDescent="0.2">
      <c r="T51511"/>
    </row>
    <row r="51512" spans="20:20" x14ac:dyDescent="0.2">
      <c r="T51512"/>
    </row>
    <row r="51513" spans="20:20" x14ac:dyDescent="0.2">
      <c r="T51513"/>
    </row>
    <row r="51514" spans="20:20" x14ac:dyDescent="0.2">
      <c r="T51514"/>
    </row>
    <row r="51515" spans="20:20" x14ac:dyDescent="0.2">
      <c r="T51515"/>
    </row>
    <row r="51516" spans="20:20" x14ac:dyDescent="0.2">
      <c r="T51516"/>
    </row>
    <row r="51517" spans="20:20" x14ac:dyDescent="0.2">
      <c r="T51517"/>
    </row>
    <row r="51518" spans="20:20" x14ac:dyDescent="0.2">
      <c r="T51518"/>
    </row>
    <row r="51519" spans="20:20" x14ac:dyDescent="0.2">
      <c r="T51519"/>
    </row>
    <row r="51520" spans="20:20" x14ac:dyDescent="0.2">
      <c r="T51520"/>
    </row>
    <row r="51521" spans="20:20" x14ac:dyDescent="0.2">
      <c r="T51521"/>
    </row>
    <row r="51522" spans="20:20" x14ac:dyDescent="0.2">
      <c r="T51522"/>
    </row>
    <row r="51523" spans="20:20" x14ac:dyDescent="0.2">
      <c r="T51523"/>
    </row>
    <row r="51524" spans="20:20" x14ac:dyDescent="0.2">
      <c r="T51524"/>
    </row>
    <row r="51525" spans="20:20" x14ac:dyDescent="0.2">
      <c r="T51525"/>
    </row>
    <row r="51526" spans="20:20" x14ac:dyDescent="0.2">
      <c r="T51526"/>
    </row>
    <row r="51527" spans="20:20" x14ac:dyDescent="0.2">
      <c r="T51527"/>
    </row>
    <row r="51528" spans="20:20" x14ac:dyDescent="0.2">
      <c r="T51528"/>
    </row>
    <row r="51529" spans="20:20" x14ac:dyDescent="0.2">
      <c r="T51529"/>
    </row>
    <row r="51530" spans="20:20" x14ac:dyDescent="0.2">
      <c r="T51530"/>
    </row>
    <row r="51531" spans="20:20" x14ac:dyDescent="0.2">
      <c r="T51531"/>
    </row>
    <row r="51532" spans="20:20" x14ac:dyDescent="0.2">
      <c r="T51532"/>
    </row>
    <row r="51533" spans="20:20" x14ac:dyDescent="0.2">
      <c r="T51533"/>
    </row>
    <row r="51534" spans="20:20" x14ac:dyDescent="0.2">
      <c r="T51534"/>
    </row>
    <row r="51535" spans="20:20" x14ac:dyDescent="0.2">
      <c r="T51535"/>
    </row>
    <row r="51536" spans="20:20" x14ac:dyDescent="0.2">
      <c r="T51536"/>
    </row>
    <row r="51537" spans="20:20" x14ac:dyDescent="0.2">
      <c r="T51537"/>
    </row>
    <row r="51538" spans="20:20" x14ac:dyDescent="0.2">
      <c r="T51538"/>
    </row>
    <row r="51539" spans="20:20" x14ac:dyDescent="0.2">
      <c r="T51539"/>
    </row>
    <row r="51540" spans="20:20" x14ac:dyDescent="0.2">
      <c r="T51540"/>
    </row>
    <row r="51541" spans="20:20" x14ac:dyDescent="0.2">
      <c r="T51541"/>
    </row>
    <row r="51542" spans="20:20" x14ac:dyDescent="0.2">
      <c r="T51542"/>
    </row>
    <row r="51543" spans="20:20" x14ac:dyDescent="0.2">
      <c r="T51543"/>
    </row>
    <row r="51544" spans="20:20" x14ac:dyDescent="0.2">
      <c r="T51544"/>
    </row>
    <row r="51545" spans="20:20" x14ac:dyDescent="0.2">
      <c r="T51545"/>
    </row>
    <row r="51546" spans="20:20" x14ac:dyDescent="0.2">
      <c r="T51546"/>
    </row>
    <row r="51547" spans="20:20" x14ac:dyDescent="0.2">
      <c r="T51547"/>
    </row>
    <row r="51548" spans="20:20" x14ac:dyDescent="0.2">
      <c r="T51548"/>
    </row>
    <row r="51549" spans="20:20" x14ac:dyDescent="0.2">
      <c r="T51549"/>
    </row>
    <row r="51550" spans="20:20" x14ac:dyDescent="0.2">
      <c r="T51550"/>
    </row>
    <row r="51551" spans="20:20" x14ac:dyDescent="0.2">
      <c r="T51551"/>
    </row>
    <row r="51552" spans="20:20" x14ac:dyDescent="0.2">
      <c r="T51552"/>
    </row>
    <row r="51553" spans="20:20" x14ac:dyDescent="0.2">
      <c r="T51553"/>
    </row>
    <row r="51554" spans="20:20" x14ac:dyDescent="0.2">
      <c r="T51554"/>
    </row>
    <row r="51555" spans="20:20" x14ac:dyDescent="0.2">
      <c r="T51555"/>
    </row>
    <row r="51556" spans="20:20" x14ac:dyDescent="0.2">
      <c r="T51556"/>
    </row>
    <row r="51557" spans="20:20" x14ac:dyDescent="0.2">
      <c r="T51557"/>
    </row>
    <row r="51558" spans="20:20" x14ac:dyDescent="0.2">
      <c r="T51558"/>
    </row>
    <row r="51559" spans="20:20" x14ac:dyDescent="0.2">
      <c r="T51559"/>
    </row>
    <row r="51560" spans="20:20" x14ac:dyDescent="0.2">
      <c r="T51560"/>
    </row>
    <row r="51561" spans="20:20" x14ac:dyDescent="0.2">
      <c r="T51561"/>
    </row>
    <row r="51562" spans="20:20" x14ac:dyDescent="0.2">
      <c r="T51562"/>
    </row>
    <row r="51563" spans="20:20" x14ac:dyDescent="0.2">
      <c r="T51563"/>
    </row>
    <row r="51564" spans="20:20" x14ac:dyDescent="0.2">
      <c r="T51564"/>
    </row>
    <row r="51565" spans="20:20" x14ac:dyDescent="0.2">
      <c r="T51565"/>
    </row>
    <row r="51566" spans="20:20" x14ac:dyDescent="0.2">
      <c r="T51566"/>
    </row>
    <row r="51567" spans="20:20" x14ac:dyDescent="0.2">
      <c r="T51567"/>
    </row>
    <row r="51568" spans="20:20" x14ac:dyDescent="0.2">
      <c r="T51568"/>
    </row>
    <row r="51569" spans="20:20" x14ac:dyDescent="0.2">
      <c r="T51569"/>
    </row>
    <row r="51570" spans="20:20" x14ac:dyDescent="0.2">
      <c r="T51570"/>
    </row>
    <row r="51571" spans="20:20" x14ac:dyDescent="0.2">
      <c r="T51571"/>
    </row>
    <row r="51572" spans="20:20" x14ac:dyDescent="0.2">
      <c r="T51572"/>
    </row>
    <row r="51573" spans="20:20" x14ac:dyDescent="0.2">
      <c r="T51573"/>
    </row>
    <row r="51574" spans="20:20" x14ac:dyDescent="0.2">
      <c r="T51574"/>
    </row>
    <row r="51575" spans="20:20" x14ac:dyDescent="0.2">
      <c r="T51575"/>
    </row>
    <row r="51576" spans="20:20" x14ac:dyDescent="0.2">
      <c r="T51576"/>
    </row>
    <row r="51577" spans="20:20" x14ac:dyDescent="0.2">
      <c r="T51577"/>
    </row>
    <row r="51578" spans="20:20" x14ac:dyDescent="0.2">
      <c r="T51578"/>
    </row>
    <row r="51579" spans="20:20" x14ac:dyDescent="0.2">
      <c r="T51579"/>
    </row>
    <row r="51580" spans="20:20" x14ac:dyDescent="0.2">
      <c r="T51580"/>
    </row>
    <row r="51581" spans="20:20" x14ac:dyDescent="0.2">
      <c r="T51581"/>
    </row>
    <row r="51582" spans="20:20" x14ac:dyDescent="0.2">
      <c r="T51582"/>
    </row>
    <row r="51583" spans="20:20" x14ac:dyDescent="0.2">
      <c r="T51583"/>
    </row>
    <row r="51584" spans="20:20" x14ac:dyDescent="0.2">
      <c r="T51584"/>
    </row>
    <row r="51585" spans="20:20" x14ac:dyDescent="0.2">
      <c r="T51585"/>
    </row>
    <row r="51586" spans="20:20" x14ac:dyDescent="0.2">
      <c r="T51586"/>
    </row>
    <row r="51587" spans="20:20" x14ac:dyDescent="0.2">
      <c r="T51587"/>
    </row>
    <row r="51588" spans="20:20" x14ac:dyDescent="0.2">
      <c r="T51588"/>
    </row>
    <row r="51589" spans="20:20" x14ac:dyDescent="0.2">
      <c r="T51589"/>
    </row>
    <row r="51590" spans="20:20" x14ac:dyDescent="0.2">
      <c r="T51590"/>
    </row>
    <row r="51591" spans="20:20" x14ac:dyDescent="0.2">
      <c r="T51591"/>
    </row>
    <row r="51592" spans="20:20" x14ac:dyDescent="0.2">
      <c r="T51592"/>
    </row>
    <row r="51593" spans="20:20" x14ac:dyDescent="0.2">
      <c r="T51593"/>
    </row>
    <row r="51594" spans="20:20" x14ac:dyDescent="0.2">
      <c r="T51594"/>
    </row>
    <row r="51595" spans="20:20" x14ac:dyDescent="0.2">
      <c r="T51595"/>
    </row>
    <row r="51596" spans="20:20" x14ac:dyDescent="0.2">
      <c r="T51596"/>
    </row>
    <row r="51597" spans="20:20" x14ac:dyDescent="0.2">
      <c r="T51597"/>
    </row>
    <row r="51598" spans="20:20" x14ac:dyDescent="0.2">
      <c r="T51598"/>
    </row>
    <row r="51599" spans="20:20" x14ac:dyDescent="0.2">
      <c r="T51599"/>
    </row>
    <row r="51600" spans="20:20" x14ac:dyDescent="0.2">
      <c r="T51600"/>
    </row>
    <row r="51601" spans="20:20" x14ac:dyDescent="0.2">
      <c r="T51601"/>
    </row>
    <row r="51602" spans="20:20" x14ac:dyDescent="0.2">
      <c r="T51602"/>
    </row>
    <row r="51603" spans="20:20" x14ac:dyDescent="0.2">
      <c r="T51603"/>
    </row>
    <row r="51604" spans="20:20" x14ac:dyDescent="0.2">
      <c r="T51604"/>
    </row>
    <row r="51605" spans="20:20" x14ac:dyDescent="0.2">
      <c r="T51605"/>
    </row>
    <row r="51606" spans="20:20" x14ac:dyDescent="0.2">
      <c r="T51606"/>
    </row>
    <row r="51607" spans="20:20" x14ac:dyDescent="0.2">
      <c r="T51607"/>
    </row>
    <row r="51608" spans="20:20" x14ac:dyDescent="0.2">
      <c r="T51608"/>
    </row>
    <row r="51609" spans="20:20" x14ac:dyDescent="0.2">
      <c r="T51609"/>
    </row>
    <row r="51610" spans="20:20" x14ac:dyDescent="0.2">
      <c r="T51610"/>
    </row>
    <row r="51611" spans="20:20" x14ac:dyDescent="0.2">
      <c r="T51611"/>
    </row>
    <row r="51612" spans="20:20" x14ac:dyDescent="0.2">
      <c r="T51612"/>
    </row>
    <row r="51613" spans="20:20" x14ac:dyDescent="0.2">
      <c r="T51613"/>
    </row>
    <row r="51614" spans="20:20" x14ac:dyDescent="0.2">
      <c r="T51614"/>
    </row>
    <row r="51615" spans="20:20" x14ac:dyDescent="0.2">
      <c r="T51615"/>
    </row>
    <row r="51616" spans="20:20" x14ac:dyDescent="0.2">
      <c r="T51616"/>
    </row>
    <row r="51617" spans="20:20" x14ac:dyDescent="0.2">
      <c r="T51617"/>
    </row>
    <row r="51618" spans="20:20" x14ac:dyDescent="0.2">
      <c r="T51618"/>
    </row>
    <row r="51619" spans="20:20" x14ac:dyDescent="0.2">
      <c r="T51619"/>
    </row>
    <row r="51620" spans="20:20" x14ac:dyDescent="0.2">
      <c r="T51620"/>
    </row>
    <row r="51621" spans="20:20" x14ac:dyDescent="0.2">
      <c r="T51621"/>
    </row>
    <row r="51622" spans="20:20" x14ac:dyDescent="0.2">
      <c r="T51622"/>
    </row>
    <row r="51623" spans="20:20" x14ac:dyDescent="0.2">
      <c r="T51623"/>
    </row>
    <row r="51624" spans="20:20" x14ac:dyDescent="0.2">
      <c r="T51624"/>
    </row>
    <row r="51625" spans="20:20" x14ac:dyDescent="0.2">
      <c r="T51625"/>
    </row>
    <row r="51626" spans="20:20" x14ac:dyDescent="0.2">
      <c r="T51626"/>
    </row>
    <row r="51627" spans="20:20" x14ac:dyDescent="0.2">
      <c r="T51627"/>
    </row>
    <row r="51628" spans="20:20" x14ac:dyDescent="0.2">
      <c r="T51628"/>
    </row>
    <row r="51629" spans="20:20" x14ac:dyDescent="0.2">
      <c r="T51629"/>
    </row>
    <row r="51630" spans="20:20" x14ac:dyDescent="0.2">
      <c r="T51630"/>
    </row>
    <row r="51631" spans="20:20" x14ac:dyDescent="0.2">
      <c r="T51631"/>
    </row>
    <row r="51632" spans="20:20" x14ac:dyDescent="0.2">
      <c r="T51632"/>
    </row>
    <row r="51633" spans="20:20" x14ac:dyDescent="0.2">
      <c r="T51633"/>
    </row>
    <row r="51634" spans="20:20" x14ac:dyDescent="0.2">
      <c r="T51634"/>
    </row>
    <row r="51635" spans="20:20" x14ac:dyDescent="0.2">
      <c r="T51635"/>
    </row>
    <row r="51636" spans="20:20" x14ac:dyDescent="0.2">
      <c r="T51636"/>
    </row>
    <row r="51637" spans="20:20" x14ac:dyDescent="0.2">
      <c r="T51637"/>
    </row>
    <row r="51638" spans="20:20" x14ac:dyDescent="0.2">
      <c r="T51638"/>
    </row>
    <row r="51639" spans="20:20" x14ac:dyDescent="0.2">
      <c r="T51639"/>
    </row>
    <row r="51640" spans="20:20" x14ac:dyDescent="0.2">
      <c r="T51640"/>
    </row>
    <row r="51641" spans="20:20" x14ac:dyDescent="0.2">
      <c r="T51641"/>
    </row>
    <row r="51642" spans="20:20" x14ac:dyDescent="0.2">
      <c r="T51642"/>
    </row>
    <row r="51643" spans="20:20" x14ac:dyDescent="0.2">
      <c r="T51643"/>
    </row>
    <row r="51644" spans="20:20" x14ac:dyDescent="0.2">
      <c r="T51644"/>
    </row>
    <row r="51645" spans="20:20" x14ac:dyDescent="0.2">
      <c r="T51645"/>
    </row>
    <row r="51646" spans="20:20" x14ac:dyDescent="0.2">
      <c r="T51646"/>
    </row>
    <row r="51647" spans="20:20" x14ac:dyDescent="0.2">
      <c r="T51647"/>
    </row>
    <row r="51648" spans="20:20" x14ac:dyDescent="0.2">
      <c r="T51648"/>
    </row>
    <row r="51649" spans="20:20" x14ac:dyDescent="0.2">
      <c r="T51649"/>
    </row>
    <row r="51650" spans="20:20" x14ac:dyDescent="0.2">
      <c r="T51650"/>
    </row>
    <row r="51651" spans="20:20" x14ac:dyDescent="0.2">
      <c r="T51651"/>
    </row>
    <row r="51652" spans="20:20" x14ac:dyDescent="0.2">
      <c r="T51652"/>
    </row>
    <row r="51653" spans="20:20" x14ac:dyDescent="0.2">
      <c r="T51653"/>
    </row>
    <row r="51654" spans="20:20" x14ac:dyDescent="0.2">
      <c r="T51654"/>
    </row>
    <row r="51655" spans="20:20" x14ac:dyDescent="0.2">
      <c r="T51655"/>
    </row>
    <row r="51656" spans="20:20" x14ac:dyDescent="0.2">
      <c r="T51656"/>
    </row>
    <row r="51657" spans="20:20" x14ac:dyDescent="0.2">
      <c r="T51657"/>
    </row>
    <row r="51658" spans="20:20" x14ac:dyDescent="0.2">
      <c r="T51658"/>
    </row>
    <row r="51659" spans="20:20" x14ac:dyDescent="0.2">
      <c r="T51659"/>
    </row>
    <row r="51660" spans="20:20" x14ac:dyDescent="0.2">
      <c r="T51660"/>
    </row>
    <row r="51661" spans="20:20" x14ac:dyDescent="0.2">
      <c r="T51661"/>
    </row>
    <row r="51662" spans="20:20" x14ac:dyDescent="0.2">
      <c r="T51662"/>
    </row>
    <row r="51663" spans="20:20" x14ac:dyDescent="0.2">
      <c r="T51663"/>
    </row>
    <row r="51664" spans="20:20" x14ac:dyDescent="0.2">
      <c r="T51664"/>
    </row>
    <row r="51665" spans="20:20" x14ac:dyDescent="0.2">
      <c r="T51665"/>
    </row>
    <row r="51666" spans="20:20" x14ac:dyDescent="0.2">
      <c r="T51666"/>
    </row>
    <row r="51667" spans="20:20" x14ac:dyDescent="0.2">
      <c r="T51667"/>
    </row>
    <row r="51668" spans="20:20" x14ac:dyDescent="0.2">
      <c r="T51668"/>
    </row>
    <row r="51669" spans="20:20" x14ac:dyDescent="0.2">
      <c r="T51669"/>
    </row>
    <row r="51670" spans="20:20" x14ac:dyDescent="0.2">
      <c r="T51670"/>
    </row>
    <row r="51671" spans="20:20" x14ac:dyDescent="0.2">
      <c r="T51671"/>
    </row>
    <row r="51672" spans="20:20" x14ac:dyDescent="0.2">
      <c r="T51672"/>
    </row>
    <row r="51673" spans="20:20" x14ac:dyDescent="0.2">
      <c r="T51673"/>
    </row>
    <row r="51674" spans="20:20" x14ac:dyDescent="0.2">
      <c r="T51674"/>
    </row>
    <row r="51675" spans="20:20" x14ac:dyDescent="0.2">
      <c r="T51675"/>
    </row>
    <row r="51676" spans="20:20" x14ac:dyDescent="0.2">
      <c r="T51676"/>
    </row>
    <row r="51677" spans="20:20" x14ac:dyDescent="0.2">
      <c r="T51677"/>
    </row>
    <row r="51678" spans="20:20" x14ac:dyDescent="0.2">
      <c r="T51678"/>
    </row>
    <row r="51679" spans="20:20" x14ac:dyDescent="0.2">
      <c r="T51679"/>
    </row>
    <row r="51680" spans="20:20" x14ac:dyDescent="0.2">
      <c r="T51680"/>
    </row>
    <row r="51681" spans="20:20" x14ac:dyDescent="0.2">
      <c r="T51681"/>
    </row>
    <row r="51682" spans="20:20" x14ac:dyDescent="0.2">
      <c r="T51682"/>
    </row>
    <row r="51683" spans="20:20" x14ac:dyDescent="0.2">
      <c r="T51683"/>
    </row>
    <row r="51684" spans="20:20" x14ac:dyDescent="0.2">
      <c r="T51684"/>
    </row>
    <row r="51685" spans="20:20" x14ac:dyDescent="0.2">
      <c r="T51685"/>
    </row>
    <row r="51686" spans="20:20" x14ac:dyDescent="0.2">
      <c r="T51686"/>
    </row>
    <row r="51687" spans="20:20" x14ac:dyDescent="0.2">
      <c r="T51687"/>
    </row>
    <row r="51688" spans="20:20" x14ac:dyDescent="0.2">
      <c r="T51688"/>
    </row>
    <row r="51689" spans="20:20" x14ac:dyDescent="0.2">
      <c r="T51689"/>
    </row>
    <row r="51690" spans="20:20" x14ac:dyDescent="0.2">
      <c r="T51690"/>
    </row>
    <row r="51691" spans="20:20" x14ac:dyDescent="0.2">
      <c r="T51691"/>
    </row>
    <row r="51692" spans="20:20" x14ac:dyDescent="0.2">
      <c r="T51692"/>
    </row>
    <row r="51693" spans="20:20" x14ac:dyDescent="0.2">
      <c r="T51693"/>
    </row>
    <row r="51694" spans="20:20" x14ac:dyDescent="0.2">
      <c r="T51694"/>
    </row>
    <row r="51695" spans="20:20" x14ac:dyDescent="0.2">
      <c r="T51695"/>
    </row>
    <row r="51696" spans="20:20" x14ac:dyDescent="0.2">
      <c r="T51696"/>
    </row>
    <row r="51697" spans="20:20" x14ac:dyDescent="0.2">
      <c r="T51697"/>
    </row>
    <row r="51698" spans="20:20" x14ac:dyDescent="0.2">
      <c r="T51698"/>
    </row>
    <row r="51699" spans="20:20" x14ac:dyDescent="0.2">
      <c r="T51699"/>
    </row>
    <row r="51700" spans="20:20" x14ac:dyDescent="0.2">
      <c r="T51700"/>
    </row>
    <row r="51701" spans="20:20" x14ac:dyDescent="0.2">
      <c r="T51701"/>
    </row>
    <row r="51702" spans="20:20" x14ac:dyDescent="0.2">
      <c r="T51702"/>
    </row>
    <row r="51703" spans="20:20" x14ac:dyDescent="0.2">
      <c r="T51703"/>
    </row>
    <row r="51704" spans="20:20" x14ac:dyDescent="0.2">
      <c r="T51704"/>
    </row>
    <row r="51705" spans="20:20" x14ac:dyDescent="0.2">
      <c r="T51705"/>
    </row>
    <row r="51706" spans="20:20" x14ac:dyDescent="0.2">
      <c r="T51706"/>
    </row>
    <row r="51707" spans="20:20" x14ac:dyDescent="0.2">
      <c r="T51707"/>
    </row>
    <row r="51708" spans="20:20" x14ac:dyDescent="0.2">
      <c r="T51708"/>
    </row>
    <row r="51709" spans="20:20" x14ac:dyDescent="0.2">
      <c r="T51709"/>
    </row>
    <row r="51710" spans="20:20" x14ac:dyDescent="0.2">
      <c r="T51710"/>
    </row>
    <row r="51711" spans="20:20" x14ac:dyDescent="0.2">
      <c r="T51711"/>
    </row>
    <row r="51712" spans="20:20" x14ac:dyDescent="0.2">
      <c r="T51712"/>
    </row>
    <row r="51713" spans="20:20" x14ac:dyDescent="0.2">
      <c r="T51713"/>
    </row>
    <row r="51714" spans="20:20" x14ac:dyDescent="0.2">
      <c r="T51714"/>
    </row>
    <row r="51715" spans="20:20" x14ac:dyDescent="0.2">
      <c r="T51715"/>
    </row>
    <row r="51716" spans="20:20" x14ac:dyDescent="0.2">
      <c r="T51716"/>
    </row>
    <row r="51717" spans="20:20" x14ac:dyDescent="0.2">
      <c r="T51717"/>
    </row>
    <row r="51718" spans="20:20" x14ac:dyDescent="0.2">
      <c r="T51718"/>
    </row>
    <row r="51719" spans="20:20" x14ac:dyDescent="0.2">
      <c r="T51719"/>
    </row>
    <row r="51720" spans="20:20" x14ac:dyDescent="0.2">
      <c r="T51720"/>
    </row>
    <row r="51721" spans="20:20" x14ac:dyDescent="0.2">
      <c r="T51721"/>
    </row>
    <row r="51722" spans="20:20" x14ac:dyDescent="0.2">
      <c r="T51722"/>
    </row>
    <row r="51723" spans="20:20" x14ac:dyDescent="0.2">
      <c r="T51723"/>
    </row>
    <row r="51724" spans="20:20" x14ac:dyDescent="0.2">
      <c r="T51724"/>
    </row>
    <row r="51725" spans="20:20" x14ac:dyDescent="0.2">
      <c r="T51725"/>
    </row>
    <row r="51726" spans="20:20" x14ac:dyDescent="0.2">
      <c r="T51726"/>
    </row>
    <row r="51727" spans="20:20" x14ac:dyDescent="0.2">
      <c r="T51727"/>
    </row>
    <row r="51728" spans="20:20" x14ac:dyDescent="0.2">
      <c r="T51728"/>
    </row>
    <row r="51729" spans="20:20" x14ac:dyDescent="0.2">
      <c r="T51729"/>
    </row>
    <row r="51730" spans="20:20" x14ac:dyDescent="0.2">
      <c r="T51730"/>
    </row>
    <row r="51731" spans="20:20" x14ac:dyDescent="0.2">
      <c r="T51731"/>
    </row>
    <row r="51732" spans="20:20" x14ac:dyDescent="0.2">
      <c r="T51732"/>
    </row>
    <row r="51733" spans="20:20" x14ac:dyDescent="0.2">
      <c r="T51733"/>
    </row>
    <row r="51734" spans="20:20" x14ac:dyDescent="0.2">
      <c r="T51734"/>
    </row>
    <row r="51735" spans="20:20" x14ac:dyDescent="0.2">
      <c r="T51735"/>
    </row>
    <row r="51736" spans="20:20" x14ac:dyDescent="0.2">
      <c r="T51736"/>
    </row>
    <row r="51737" spans="20:20" x14ac:dyDescent="0.2">
      <c r="T51737"/>
    </row>
    <row r="51738" spans="20:20" x14ac:dyDescent="0.2">
      <c r="T51738"/>
    </row>
    <row r="51739" spans="20:20" x14ac:dyDescent="0.2">
      <c r="T51739"/>
    </row>
    <row r="51740" spans="20:20" x14ac:dyDescent="0.2">
      <c r="T51740"/>
    </row>
    <row r="51741" spans="20:20" x14ac:dyDescent="0.2">
      <c r="T51741"/>
    </row>
    <row r="51742" spans="20:20" x14ac:dyDescent="0.2">
      <c r="T51742"/>
    </row>
    <row r="51743" spans="20:20" x14ac:dyDescent="0.2">
      <c r="T51743"/>
    </row>
    <row r="51744" spans="20:20" x14ac:dyDescent="0.2">
      <c r="T51744"/>
    </row>
    <row r="51745" spans="20:20" x14ac:dyDescent="0.2">
      <c r="T51745"/>
    </row>
    <row r="51746" spans="20:20" x14ac:dyDescent="0.2">
      <c r="T51746"/>
    </row>
    <row r="51747" spans="20:20" x14ac:dyDescent="0.2">
      <c r="T51747"/>
    </row>
    <row r="51748" spans="20:20" x14ac:dyDescent="0.2">
      <c r="T51748"/>
    </row>
    <row r="51749" spans="20:20" x14ac:dyDescent="0.2">
      <c r="T51749"/>
    </row>
    <row r="51750" spans="20:20" x14ac:dyDescent="0.2">
      <c r="T51750"/>
    </row>
    <row r="51751" spans="20:20" x14ac:dyDescent="0.2">
      <c r="T51751"/>
    </row>
    <row r="51752" spans="20:20" x14ac:dyDescent="0.2">
      <c r="T51752"/>
    </row>
    <row r="51753" spans="20:20" x14ac:dyDescent="0.2">
      <c r="T51753"/>
    </row>
    <row r="51754" spans="20:20" x14ac:dyDescent="0.2">
      <c r="T51754"/>
    </row>
    <row r="51755" spans="20:20" x14ac:dyDescent="0.2">
      <c r="T51755"/>
    </row>
    <row r="51756" spans="20:20" x14ac:dyDescent="0.2">
      <c r="T51756"/>
    </row>
    <row r="51757" spans="20:20" x14ac:dyDescent="0.2">
      <c r="T51757"/>
    </row>
    <row r="51758" spans="20:20" x14ac:dyDescent="0.2">
      <c r="T51758"/>
    </row>
    <row r="51759" spans="20:20" x14ac:dyDescent="0.2">
      <c r="T51759"/>
    </row>
    <row r="51760" spans="20:20" x14ac:dyDescent="0.2">
      <c r="T51760"/>
    </row>
    <row r="51761" spans="20:20" x14ac:dyDescent="0.2">
      <c r="T51761"/>
    </row>
    <row r="51762" spans="20:20" x14ac:dyDescent="0.2">
      <c r="T51762"/>
    </row>
    <row r="51763" spans="20:20" x14ac:dyDescent="0.2">
      <c r="T51763"/>
    </row>
    <row r="51764" spans="20:20" x14ac:dyDescent="0.2">
      <c r="T51764"/>
    </row>
    <row r="51765" spans="20:20" x14ac:dyDescent="0.2">
      <c r="T51765"/>
    </row>
    <row r="51766" spans="20:20" x14ac:dyDescent="0.2">
      <c r="T51766"/>
    </row>
    <row r="51767" spans="20:20" x14ac:dyDescent="0.2">
      <c r="T51767"/>
    </row>
    <row r="51768" spans="20:20" x14ac:dyDescent="0.2">
      <c r="T51768"/>
    </row>
    <row r="51769" spans="20:20" x14ac:dyDescent="0.2">
      <c r="T51769"/>
    </row>
    <row r="51770" spans="20:20" x14ac:dyDescent="0.2">
      <c r="T51770"/>
    </row>
    <row r="51771" spans="20:20" x14ac:dyDescent="0.2">
      <c r="T51771"/>
    </row>
    <row r="51772" spans="20:20" x14ac:dyDescent="0.2">
      <c r="T51772"/>
    </row>
    <row r="51773" spans="20:20" x14ac:dyDescent="0.2">
      <c r="T51773"/>
    </row>
    <row r="51774" spans="20:20" x14ac:dyDescent="0.2">
      <c r="T51774"/>
    </row>
    <row r="51775" spans="20:20" x14ac:dyDescent="0.2">
      <c r="T51775"/>
    </row>
    <row r="51776" spans="20:20" x14ac:dyDescent="0.2">
      <c r="T51776"/>
    </row>
    <row r="51777" spans="20:20" x14ac:dyDescent="0.2">
      <c r="T51777"/>
    </row>
    <row r="51778" spans="20:20" x14ac:dyDescent="0.2">
      <c r="T51778"/>
    </row>
    <row r="51779" spans="20:20" x14ac:dyDescent="0.2">
      <c r="T51779"/>
    </row>
    <row r="51780" spans="20:20" x14ac:dyDescent="0.2">
      <c r="T51780"/>
    </row>
    <row r="51781" spans="20:20" x14ac:dyDescent="0.2">
      <c r="T51781"/>
    </row>
    <row r="51782" spans="20:20" x14ac:dyDescent="0.2">
      <c r="T51782"/>
    </row>
    <row r="51783" spans="20:20" x14ac:dyDescent="0.2">
      <c r="T51783"/>
    </row>
    <row r="51784" spans="20:20" x14ac:dyDescent="0.2">
      <c r="T51784"/>
    </row>
    <row r="51785" spans="20:20" x14ac:dyDescent="0.2">
      <c r="T51785"/>
    </row>
    <row r="51786" spans="20:20" x14ac:dyDescent="0.2">
      <c r="T51786"/>
    </row>
    <row r="51787" spans="20:20" x14ac:dyDescent="0.2">
      <c r="T51787"/>
    </row>
    <row r="51788" spans="20:20" x14ac:dyDescent="0.2">
      <c r="T51788"/>
    </row>
    <row r="51789" spans="20:20" x14ac:dyDescent="0.2">
      <c r="T51789"/>
    </row>
    <row r="51790" spans="20:20" x14ac:dyDescent="0.2">
      <c r="T51790"/>
    </row>
    <row r="51791" spans="20:20" x14ac:dyDescent="0.2">
      <c r="T51791"/>
    </row>
    <row r="51792" spans="20:20" x14ac:dyDescent="0.2">
      <c r="T51792"/>
    </row>
    <row r="51793" spans="20:20" x14ac:dyDescent="0.2">
      <c r="T51793"/>
    </row>
    <row r="51794" spans="20:20" x14ac:dyDescent="0.2">
      <c r="T51794"/>
    </row>
    <row r="51795" spans="20:20" x14ac:dyDescent="0.2">
      <c r="T51795"/>
    </row>
    <row r="51796" spans="20:20" x14ac:dyDescent="0.2">
      <c r="T51796"/>
    </row>
    <row r="51797" spans="20:20" x14ac:dyDescent="0.2">
      <c r="T51797"/>
    </row>
    <row r="51798" spans="20:20" x14ac:dyDescent="0.2">
      <c r="T51798"/>
    </row>
    <row r="51799" spans="20:20" x14ac:dyDescent="0.2">
      <c r="T51799"/>
    </row>
    <row r="51800" spans="20:20" x14ac:dyDescent="0.2">
      <c r="T51800"/>
    </row>
    <row r="51801" spans="20:20" x14ac:dyDescent="0.2">
      <c r="T51801"/>
    </row>
    <row r="51802" spans="20:20" x14ac:dyDescent="0.2">
      <c r="T51802"/>
    </row>
    <row r="51803" spans="20:20" x14ac:dyDescent="0.2">
      <c r="T51803"/>
    </row>
    <row r="51804" spans="20:20" x14ac:dyDescent="0.2">
      <c r="T51804"/>
    </row>
    <row r="51805" spans="20:20" x14ac:dyDescent="0.2">
      <c r="T51805"/>
    </row>
    <row r="51806" spans="20:20" x14ac:dyDescent="0.2">
      <c r="T51806"/>
    </row>
    <row r="51807" spans="20:20" x14ac:dyDescent="0.2">
      <c r="T51807"/>
    </row>
    <row r="51808" spans="20:20" x14ac:dyDescent="0.2">
      <c r="T51808"/>
    </row>
    <row r="51809" spans="20:20" x14ac:dyDescent="0.2">
      <c r="T51809"/>
    </row>
    <row r="51810" spans="20:20" x14ac:dyDescent="0.2">
      <c r="T51810"/>
    </row>
    <row r="51811" spans="20:20" x14ac:dyDescent="0.2">
      <c r="T51811"/>
    </row>
    <row r="51812" spans="20:20" x14ac:dyDescent="0.2">
      <c r="T51812"/>
    </row>
    <row r="51813" spans="20:20" x14ac:dyDescent="0.2">
      <c r="T51813"/>
    </row>
    <row r="51814" spans="20:20" x14ac:dyDescent="0.2">
      <c r="T51814"/>
    </row>
    <row r="51815" spans="20:20" x14ac:dyDescent="0.2">
      <c r="T51815"/>
    </row>
    <row r="51816" spans="20:20" x14ac:dyDescent="0.2">
      <c r="T51816"/>
    </row>
    <row r="51817" spans="20:20" x14ac:dyDescent="0.2">
      <c r="T51817"/>
    </row>
    <row r="51818" spans="20:20" x14ac:dyDescent="0.2">
      <c r="T51818"/>
    </row>
    <row r="51819" spans="20:20" x14ac:dyDescent="0.2">
      <c r="T51819"/>
    </row>
    <row r="51820" spans="20:20" x14ac:dyDescent="0.2">
      <c r="T51820"/>
    </row>
    <row r="51821" spans="20:20" x14ac:dyDescent="0.2">
      <c r="T51821"/>
    </row>
    <row r="51822" spans="20:20" x14ac:dyDescent="0.2">
      <c r="T51822"/>
    </row>
    <row r="51823" spans="20:20" x14ac:dyDescent="0.2">
      <c r="T51823"/>
    </row>
    <row r="51824" spans="20:20" x14ac:dyDescent="0.2">
      <c r="T51824"/>
    </row>
    <row r="51825" spans="20:20" x14ac:dyDescent="0.2">
      <c r="T51825"/>
    </row>
    <row r="51826" spans="20:20" x14ac:dyDescent="0.2">
      <c r="T51826"/>
    </row>
    <row r="51827" spans="20:20" x14ac:dyDescent="0.2">
      <c r="T51827"/>
    </row>
    <row r="51828" spans="20:20" x14ac:dyDescent="0.2">
      <c r="T51828"/>
    </row>
    <row r="51829" spans="20:20" x14ac:dyDescent="0.2">
      <c r="T51829"/>
    </row>
    <row r="51830" spans="20:20" x14ac:dyDescent="0.2">
      <c r="T51830"/>
    </row>
    <row r="51831" spans="20:20" x14ac:dyDescent="0.2">
      <c r="T51831"/>
    </row>
    <row r="51832" spans="20:20" x14ac:dyDescent="0.2">
      <c r="T51832"/>
    </row>
    <row r="51833" spans="20:20" x14ac:dyDescent="0.2">
      <c r="T51833"/>
    </row>
    <row r="51834" spans="20:20" x14ac:dyDescent="0.2">
      <c r="T51834"/>
    </row>
    <row r="51835" spans="20:20" x14ac:dyDescent="0.2">
      <c r="T51835"/>
    </row>
    <row r="51836" spans="20:20" x14ac:dyDescent="0.2">
      <c r="T51836"/>
    </row>
    <row r="51837" spans="20:20" x14ac:dyDescent="0.2">
      <c r="T51837"/>
    </row>
    <row r="51838" spans="20:20" x14ac:dyDescent="0.2">
      <c r="T51838"/>
    </row>
    <row r="51839" spans="20:20" x14ac:dyDescent="0.2">
      <c r="T51839"/>
    </row>
    <row r="51840" spans="20:20" x14ac:dyDescent="0.2">
      <c r="T51840"/>
    </row>
    <row r="51841" spans="20:20" x14ac:dyDescent="0.2">
      <c r="T51841"/>
    </row>
    <row r="51842" spans="20:20" x14ac:dyDescent="0.2">
      <c r="T51842"/>
    </row>
    <row r="51843" spans="20:20" x14ac:dyDescent="0.2">
      <c r="T51843"/>
    </row>
    <row r="51844" spans="20:20" x14ac:dyDescent="0.2">
      <c r="T51844"/>
    </row>
    <row r="51845" spans="20:20" x14ac:dyDescent="0.2">
      <c r="T51845"/>
    </row>
    <row r="51846" spans="20:20" x14ac:dyDescent="0.2">
      <c r="T51846"/>
    </row>
    <row r="51847" spans="20:20" x14ac:dyDescent="0.2">
      <c r="T51847"/>
    </row>
    <row r="51848" spans="20:20" x14ac:dyDescent="0.2">
      <c r="T51848"/>
    </row>
    <row r="51849" spans="20:20" x14ac:dyDescent="0.2">
      <c r="T51849"/>
    </row>
    <row r="51850" spans="20:20" x14ac:dyDescent="0.2">
      <c r="T51850"/>
    </row>
    <row r="51851" spans="20:20" x14ac:dyDescent="0.2">
      <c r="T51851"/>
    </row>
    <row r="51852" spans="20:20" x14ac:dyDescent="0.2">
      <c r="T51852"/>
    </row>
    <row r="51853" spans="20:20" x14ac:dyDescent="0.2">
      <c r="T51853"/>
    </row>
    <row r="51854" spans="20:20" x14ac:dyDescent="0.2">
      <c r="T51854"/>
    </row>
    <row r="51855" spans="20:20" x14ac:dyDescent="0.2">
      <c r="T51855"/>
    </row>
    <row r="51856" spans="20:20" x14ac:dyDescent="0.2">
      <c r="T51856"/>
    </row>
    <row r="51857" spans="20:20" x14ac:dyDescent="0.2">
      <c r="T51857"/>
    </row>
    <row r="51858" spans="20:20" x14ac:dyDescent="0.2">
      <c r="T51858"/>
    </row>
    <row r="51859" spans="20:20" x14ac:dyDescent="0.2">
      <c r="T51859"/>
    </row>
    <row r="51860" spans="20:20" x14ac:dyDescent="0.2">
      <c r="T51860"/>
    </row>
    <row r="51861" spans="20:20" x14ac:dyDescent="0.2">
      <c r="T51861"/>
    </row>
    <row r="51862" spans="20:20" x14ac:dyDescent="0.2">
      <c r="T51862"/>
    </row>
    <row r="51863" spans="20:20" x14ac:dyDescent="0.2">
      <c r="T51863"/>
    </row>
    <row r="51864" spans="20:20" x14ac:dyDescent="0.2">
      <c r="T51864"/>
    </row>
    <row r="51865" spans="20:20" x14ac:dyDescent="0.2">
      <c r="T51865"/>
    </row>
    <row r="51866" spans="20:20" x14ac:dyDescent="0.2">
      <c r="T51866"/>
    </row>
    <row r="51867" spans="20:20" x14ac:dyDescent="0.2">
      <c r="T51867"/>
    </row>
    <row r="51868" spans="20:20" x14ac:dyDescent="0.2">
      <c r="T51868"/>
    </row>
    <row r="51869" spans="20:20" x14ac:dyDescent="0.2">
      <c r="T51869"/>
    </row>
    <row r="51870" spans="20:20" x14ac:dyDescent="0.2">
      <c r="T51870"/>
    </row>
    <row r="51871" spans="20:20" x14ac:dyDescent="0.2">
      <c r="T51871"/>
    </row>
    <row r="51872" spans="20:20" x14ac:dyDescent="0.2">
      <c r="T51872"/>
    </row>
    <row r="51873" spans="20:20" x14ac:dyDescent="0.2">
      <c r="T51873"/>
    </row>
    <row r="51874" spans="20:20" x14ac:dyDescent="0.2">
      <c r="T51874"/>
    </row>
    <row r="51875" spans="20:20" x14ac:dyDescent="0.2">
      <c r="T51875"/>
    </row>
    <row r="51876" spans="20:20" x14ac:dyDescent="0.2">
      <c r="T51876"/>
    </row>
    <row r="51877" spans="20:20" x14ac:dyDescent="0.2">
      <c r="T51877"/>
    </row>
    <row r="51878" spans="20:20" x14ac:dyDescent="0.2">
      <c r="T51878"/>
    </row>
    <row r="51879" spans="20:20" x14ac:dyDescent="0.2">
      <c r="T51879"/>
    </row>
    <row r="51880" spans="20:20" x14ac:dyDescent="0.2">
      <c r="T51880"/>
    </row>
    <row r="51881" spans="20:20" x14ac:dyDescent="0.2">
      <c r="T51881"/>
    </row>
    <row r="51882" spans="20:20" x14ac:dyDescent="0.2">
      <c r="T51882"/>
    </row>
    <row r="51883" spans="20:20" x14ac:dyDescent="0.2">
      <c r="T51883"/>
    </row>
    <row r="51884" spans="20:20" x14ac:dyDescent="0.2">
      <c r="T51884"/>
    </row>
    <row r="51885" spans="20:20" x14ac:dyDescent="0.2">
      <c r="T51885"/>
    </row>
    <row r="51886" spans="20:20" x14ac:dyDescent="0.2">
      <c r="T51886"/>
    </row>
    <row r="51887" spans="20:20" x14ac:dyDescent="0.2">
      <c r="T51887"/>
    </row>
    <row r="51888" spans="20:20" x14ac:dyDescent="0.2">
      <c r="T51888"/>
    </row>
    <row r="51889" spans="20:20" x14ac:dyDescent="0.2">
      <c r="T51889"/>
    </row>
    <row r="51890" spans="20:20" x14ac:dyDescent="0.2">
      <c r="T51890"/>
    </row>
    <row r="51891" spans="20:20" x14ac:dyDescent="0.2">
      <c r="T51891"/>
    </row>
    <row r="51892" spans="20:20" x14ac:dyDescent="0.2">
      <c r="T51892"/>
    </row>
    <row r="51893" spans="20:20" x14ac:dyDescent="0.2">
      <c r="T51893"/>
    </row>
    <row r="51894" spans="20:20" x14ac:dyDescent="0.2">
      <c r="T51894"/>
    </row>
    <row r="51895" spans="20:20" x14ac:dyDescent="0.2">
      <c r="T51895"/>
    </row>
    <row r="51896" spans="20:20" x14ac:dyDescent="0.2">
      <c r="T51896"/>
    </row>
    <row r="51897" spans="20:20" x14ac:dyDescent="0.2">
      <c r="T51897"/>
    </row>
    <row r="51898" spans="20:20" x14ac:dyDescent="0.2">
      <c r="T51898"/>
    </row>
    <row r="51899" spans="20:20" x14ac:dyDescent="0.2">
      <c r="T51899"/>
    </row>
    <row r="51900" spans="20:20" x14ac:dyDescent="0.2">
      <c r="T51900"/>
    </row>
    <row r="51901" spans="20:20" x14ac:dyDescent="0.2">
      <c r="T51901"/>
    </row>
    <row r="51902" spans="20:20" x14ac:dyDescent="0.2">
      <c r="T51902"/>
    </row>
    <row r="51903" spans="20:20" x14ac:dyDescent="0.2">
      <c r="T51903"/>
    </row>
    <row r="51904" spans="20:20" x14ac:dyDescent="0.2">
      <c r="T51904"/>
    </row>
    <row r="51905" spans="20:20" x14ac:dyDescent="0.2">
      <c r="T51905"/>
    </row>
    <row r="51906" spans="20:20" x14ac:dyDescent="0.2">
      <c r="T51906"/>
    </row>
    <row r="51907" spans="20:20" x14ac:dyDescent="0.2">
      <c r="T51907"/>
    </row>
    <row r="51908" spans="20:20" x14ac:dyDescent="0.2">
      <c r="T51908"/>
    </row>
    <row r="51909" spans="20:20" x14ac:dyDescent="0.2">
      <c r="T51909"/>
    </row>
    <row r="51910" spans="20:20" x14ac:dyDescent="0.2">
      <c r="T51910"/>
    </row>
    <row r="51911" spans="20:20" x14ac:dyDescent="0.2">
      <c r="T51911"/>
    </row>
    <row r="51912" spans="20:20" x14ac:dyDescent="0.2">
      <c r="T51912"/>
    </row>
    <row r="51913" spans="20:20" x14ac:dyDescent="0.2">
      <c r="T51913"/>
    </row>
    <row r="51914" spans="20:20" x14ac:dyDescent="0.2">
      <c r="T51914"/>
    </row>
    <row r="51915" spans="20:20" x14ac:dyDescent="0.2">
      <c r="T51915"/>
    </row>
    <row r="51916" spans="20:20" x14ac:dyDescent="0.2">
      <c r="T51916"/>
    </row>
    <row r="51917" spans="20:20" x14ac:dyDescent="0.2">
      <c r="T51917"/>
    </row>
    <row r="51918" spans="20:20" x14ac:dyDescent="0.2">
      <c r="T51918"/>
    </row>
    <row r="51919" spans="20:20" x14ac:dyDescent="0.2">
      <c r="T51919"/>
    </row>
    <row r="51920" spans="20:20" x14ac:dyDescent="0.2">
      <c r="T51920"/>
    </row>
    <row r="51921" spans="20:20" x14ac:dyDescent="0.2">
      <c r="T51921"/>
    </row>
    <row r="51922" spans="20:20" x14ac:dyDescent="0.2">
      <c r="T51922"/>
    </row>
    <row r="51923" spans="20:20" x14ac:dyDescent="0.2">
      <c r="T51923"/>
    </row>
    <row r="51924" spans="20:20" x14ac:dyDescent="0.2">
      <c r="T51924"/>
    </row>
    <row r="51925" spans="20:20" x14ac:dyDescent="0.2">
      <c r="T51925"/>
    </row>
    <row r="51926" spans="20:20" x14ac:dyDescent="0.2">
      <c r="T51926"/>
    </row>
    <row r="51927" spans="20:20" x14ac:dyDescent="0.2">
      <c r="T51927"/>
    </row>
    <row r="51928" spans="20:20" x14ac:dyDescent="0.2">
      <c r="T51928"/>
    </row>
    <row r="51929" spans="20:20" x14ac:dyDescent="0.2">
      <c r="T51929"/>
    </row>
    <row r="51930" spans="20:20" x14ac:dyDescent="0.2">
      <c r="T51930"/>
    </row>
    <row r="51931" spans="20:20" x14ac:dyDescent="0.2">
      <c r="T51931"/>
    </row>
    <row r="51932" spans="20:20" x14ac:dyDescent="0.2">
      <c r="T51932"/>
    </row>
    <row r="51933" spans="20:20" x14ac:dyDescent="0.2">
      <c r="T51933"/>
    </row>
    <row r="51934" spans="20:20" x14ac:dyDescent="0.2">
      <c r="T51934"/>
    </row>
    <row r="51935" spans="20:20" x14ac:dyDescent="0.2">
      <c r="T51935"/>
    </row>
    <row r="51936" spans="20:20" x14ac:dyDescent="0.2">
      <c r="T51936"/>
    </row>
    <row r="51937" spans="20:20" x14ac:dyDescent="0.2">
      <c r="T51937"/>
    </row>
    <row r="51938" spans="20:20" x14ac:dyDescent="0.2">
      <c r="T51938"/>
    </row>
    <row r="51939" spans="20:20" x14ac:dyDescent="0.2">
      <c r="T51939"/>
    </row>
    <row r="51940" spans="20:20" x14ac:dyDescent="0.2">
      <c r="T51940"/>
    </row>
    <row r="51941" spans="20:20" x14ac:dyDescent="0.2">
      <c r="T51941"/>
    </row>
    <row r="51942" spans="20:20" x14ac:dyDescent="0.2">
      <c r="T51942"/>
    </row>
    <row r="51943" spans="20:20" x14ac:dyDescent="0.2">
      <c r="T51943"/>
    </row>
    <row r="51944" spans="20:20" x14ac:dyDescent="0.2">
      <c r="T51944"/>
    </row>
    <row r="51945" spans="20:20" x14ac:dyDescent="0.2">
      <c r="T51945"/>
    </row>
    <row r="51946" spans="20:20" x14ac:dyDescent="0.2">
      <c r="T51946"/>
    </row>
    <row r="51947" spans="20:20" x14ac:dyDescent="0.2">
      <c r="T51947"/>
    </row>
    <row r="51948" spans="20:20" x14ac:dyDescent="0.2">
      <c r="T51948"/>
    </row>
    <row r="51949" spans="20:20" x14ac:dyDescent="0.2">
      <c r="T51949"/>
    </row>
    <row r="51950" spans="20:20" x14ac:dyDescent="0.2">
      <c r="T51950"/>
    </row>
    <row r="51951" spans="20:20" x14ac:dyDescent="0.2">
      <c r="T51951"/>
    </row>
    <row r="51952" spans="20:20" x14ac:dyDescent="0.2">
      <c r="T51952"/>
    </row>
    <row r="51953" spans="20:20" x14ac:dyDescent="0.2">
      <c r="T51953"/>
    </row>
    <row r="51954" spans="20:20" x14ac:dyDescent="0.2">
      <c r="T51954"/>
    </row>
    <row r="51955" spans="20:20" x14ac:dyDescent="0.2">
      <c r="T51955"/>
    </row>
    <row r="51956" spans="20:20" x14ac:dyDescent="0.2">
      <c r="T51956"/>
    </row>
    <row r="51957" spans="20:20" x14ac:dyDescent="0.2">
      <c r="T51957"/>
    </row>
    <row r="51958" spans="20:20" x14ac:dyDescent="0.2">
      <c r="T51958"/>
    </row>
    <row r="51959" spans="20:20" x14ac:dyDescent="0.2">
      <c r="T51959"/>
    </row>
    <row r="51960" spans="20:20" x14ac:dyDescent="0.2">
      <c r="T51960"/>
    </row>
    <row r="51961" spans="20:20" x14ac:dyDescent="0.2">
      <c r="T51961"/>
    </row>
    <row r="51962" spans="20:20" x14ac:dyDescent="0.2">
      <c r="T51962"/>
    </row>
    <row r="51963" spans="20:20" x14ac:dyDescent="0.2">
      <c r="T51963"/>
    </row>
    <row r="51964" spans="20:20" x14ac:dyDescent="0.2">
      <c r="T51964"/>
    </row>
    <row r="51965" spans="20:20" x14ac:dyDescent="0.2">
      <c r="T51965"/>
    </row>
    <row r="51966" spans="20:20" x14ac:dyDescent="0.2">
      <c r="T51966"/>
    </row>
    <row r="51967" spans="20:20" x14ac:dyDescent="0.2">
      <c r="T51967"/>
    </row>
    <row r="51968" spans="20:20" x14ac:dyDescent="0.2">
      <c r="T51968"/>
    </row>
    <row r="51969" spans="20:20" x14ac:dyDescent="0.2">
      <c r="T51969"/>
    </row>
    <row r="51970" spans="20:20" x14ac:dyDescent="0.2">
      <c r="T51970"/>
    </row>
    <row r="51971" spans="20:20" x14ac:dyDescent="0.2">
      <c r="T51971"/>
    </row>
    <row r="51972" spans="20:20" x14ac:dyDescent="0.2">
      <c r="T51972"/>
    </row>
    <row r="51973" spans="20:20" x14ac:dyDescent="0.2">
      <c r="T51973"/>
    </row>
    <row r="51974" spans="20:20" x14ac:dyDescent="0.2">
      <c r="T51974"/>
    </row>
    <row r="51975" spans="20:20" x14ac:dyDescent="0.2">
      <c r="T51975"/>
    </row>
    <row r="51976" spans="20:20" x14ac:dyDescent="0.2">
      <c r="T51976"/>
    </row>
    <row r="51977" spans="20:20" x14ac:dyDescent="0.2">
      <c r="T51977"/>
    </row>
    <row r="51978" spans="20:20" x14ac:dyDescent="0.2">
      <c r="T51978"/>
    </row>
    <row r="51979" spans="20:20" x14ac:dyDescent="0.2">
      <c r="T51979"/>
    </row>
    <row r="51980" spans="20:20" x14ac:dyDescent="0.2">
      <c r="T51980"/>
    </row>
    <row r="51981" spans="20:20" x14ac:dyDescent="0.2">
      <c r="T51981"/>
    </row>
    <row r="51982" spans="20:20" x14ac:dyDescent="0.2">
      <c r="T51982"/>
    </row>
    <row r="51983" spans="20:20" x14ac:dyDescent="0.2">
      <c r="T51983"/>
    </row>
    <row r="51984" spans="20:20" x14ac:dyDescent="0.2">
      <c r="T51984"/>
    </row>
    <row r="51985" spans="20:20" x14ac:dyDescent="0.2">
      <c r="T51985"/>
    </row>
    <row r="51986" spans="20:20" x14ac:dyDescent="0.2">
      <c r="T51986"/>
    </row>
    <row r="51987" spans="20:20" x14ac:dyDescent="0.2">
      <c r="T51987"/>
    </row>
    <row r="51988" spans="20:20" x14ac:dyDescent="0.2">
      <c r="T51988"/>
    </row>
    <row r="51989" spans="20:20" x14ac:dyDescent="0.2">
      <c r="T51989"/>
    </row>
    <row r="51990" spans="20:20" x14ac:dyDescent="0.2">
      <c r="T51990"/>
    </row>
    <row r="51991" spans="20:20" x14ac:dyDescent="0.2">
      <c r="T51991"/>
    </row>
    <row r="51992" spans="20:20" x14ac:dyDescent="0.2">
      <c r="T51992"/>
    </row>
    <row r="51993" spans="20:20" x14ac:dyDescent="0.2">
      <c r="T51993"/>
    </row>
    <row r="51994" spans="20:20" x14ac:dyDescent="0.2">
      <c r="T51994"/>
    </row>
    <row r="51995" spans="20:20" x14ac:dyDescent="0.2">
      <c r="T51995"/>
    </row>
    <row r="51996" spans="20:20" x14ac:dyDescent="0.2">
      <c r="T51996"/>
    </row>
    <row r="51997" spans="20:20" x14ac:dyDescent="0.2">
      <c r="T51997"/>
    </row>
    <row r="51998" spans="20:20" x14ac:dyDescent="0.2">
      <c r="T51998"/>
    </row>
    <row r="51999" spans="20:20" x14ac:dyDescent="0.2">
      <c r="T51999"/>
    </row>
    <row r="52000" spans="20:20" x14ac:dyDescent="0.2">
      <c r="T52000"/>
    </row>
    <row r="52001" spans="20:20" x14ac:dyDescent="0.2">
      <c r="T52001"/>
    </row>
    <row r="52002" spans="20:20" x14ac:dyDescent="0.2">
      <c r="T52002"/>
    </row>
    <row r="52003" spans="20:20" x14ac:dyDescent="0.2">
      <c r="T52003"/>
    </row>
    <row r="52004" spans="20:20" x14ac:dyDescent="0.2">
      <c r="T52004"/>
    </row>
    <row r="52005" spans="20:20" x14ac:dyDescent="0.2">
      <c r="T52005"/>
    </row>
    <row r="52006" spans="20:20" x14ac:dyDescent="0.2">
      <c r="T52006"/>
    </row>
    <row r="52007" spans="20:20" x14ac:dyDescent="0.2">
      <c r="T52007"/>
    </row>
    <row r="52008" spans="20:20" x14ac:dyDescent="0.2">
      <c r="T52008"/>
    </row>
    <row r="52009" spans="20:20" x14ac:dyDescent="0.2">
      <c r="T52009"/>
    </row>
    <row r="52010" spans="20:20" x14ac:dyDescent="0.2">
      <c r="T52010"/>
    </row>
    <row r="52011" spans="20:20" x14ac:dyDescent="0.2">
      <c r="T52011"/>
    </row>
    <row r="52012" spans="20:20" x14ac:dyDescent="0.2">
      <c r="T52012"/>
    </row>
    <row r="52013" spans="20:20" x14ac:dyDescent="0.2">
      <c r="T52013"/>
    </row>
    <row r="52014" spans="20:20" x14ac:dyDescent="0.2">
      <c r="T52014"/>
    </row>
    <row r="52015" spans="20:20" x14ac:dyDescent="0.2">
      <c r="T52015"/>
    </row>
    <row r="52016" spans="20:20" x14ac:dyDescent="0.2">
      <c r="T52016"/>
    </row>
    <row r="52017" spans="20:20" x14ac:dyDescent="0.2">
      <c r="T52017"/>
    </row>
    <row r="52018" spans="20:20" x14ac:dyDescent="0.2">
      <c r="T52018"/>
    </row>
    <row r="52019" spans="20:20" x14ac:dyDescent="0.2">
      <c r="T52019"/>
    </row>
    <row r="52020" spans="20:20" x14ac:dyDescent="0.2">
      <c r="T52020"/>
    </row>
    <row r="52021" spans="20:20" x14ac:dyDescent="0.2">
      <c r="T52021"/>
    </row>
    <row r="52022" spans="20:20" x14ac:dyDescent="0.2">
      <c r="T52022"/>
    </row>
    <row r="52023" spans="20:20" x14ac:dyDescent="0.2">
      <c r="T52023"/>
    </row>
    <row r="52024" spans="20:20" x14ac:dyDescent="0.2">
      <c r="T52024"/>
    </row>
    <row r="52025" spans="20:20" x14ac:dyDescent="0.2">
      <c r="T52025"/>
    </row>
    <row r="52026" spans="20:20" x14ac:dyDescent="0.2">
      <c r="T52026"/>
    </row>
    <row r="52027" spans="20:20" x14ac:dyDescent="0.2">
      <c r="T52027"/>
    </row>
    <row r="52028" spans="20:20" x14ac:dyDescent="0.2">
      <c r="T52028"/>
    </row>
    <row r="52029" spans="20:20" x14ac:dyDescent="0.2">
      <c r="T52029"/>
    </row>
    <row r="52030" spans="20:20" x14ac:dyDescent="0.2">
      <c r="T52030"/>
    </row>
    <row r="52031" spans="20:20" x14ac:dyDescent="0.2">
      <c r="T52031"/>
    </row>
    <row r="52032" spans="20:20" x14ac:dyDescent="0.2">
      <c r="T52032"/>
    </row>
    <row r="52033" spans="20:20" x14ac:dyDescent="0.2">
      <c r="T52033"/>
    </row>
    <row r="52034" spans="20:20" x14ac:dyDescent="0.2">
      <c r="T52034"/>
    </row>
    <row r="52035" spans="20:20" x14ac:dyDescent="0.2">
      <c r="T52035"/>
    </row>
    <row r="52036" spans="20:20" x14ac:dyDescent="0.2">
      <c r="T52036"/>
    </row>
    <row r="52037" spans="20:20" x14ac:dyDescent="0.2">
      <c r="T52037"/>
    </row>
    <row r="52038" spans="20:20" x14ac:dyDescent="0.2">
      <c r="T52038"/>
    </row>
    <row r="52039" spans="20:20" x14ac:dyDescent="0.2">
      <c r="T52039"/>
    </row>
    <row r="52040" spans="20:20" x14ac:dyDescent="0.2">
      <c r="T52040"/>
    </row>
    <row r="52041" spans="20:20" x14ac:dyDescent="0.2">
      <c r="T52041"/>
    </row>
    <row r="52042" spans="20:20" x14ac:dyDescent="0.2">
      <c r="T52042"/>
    </row>
    <row r="52043" spans="20:20" x14ac:dyDescent="0.2">
      <c r="T52043"/>
    </row>
    <row r="52044" spans="20:20" x14ac:dyDescent="0.2">
      <c r="T52044"/>
    </row>
    <row r="52045" spans="20:20" x14ac:dyDescent="0.2">
      <c r="T52045"/>
    </row>
    <row r="52046" spans="20:20" x14ac:dyDescent="0.2">
      <c r="T52046"/>
    </row>
    <row r="52047" spans="20:20" x14ac:dyDescent="0.2">
      <c r="T52047"/>
    </row>
    <row r="52048" spans="20:20" x14ac:dyDescent="0.2">
      <c r="T52048"/>
    </row>
    <row r="52049" spans="20:20" x14ac:dyDescent="0.2">
      <c r="T52049"/>
    </row>
    <row r="52050" spans="20:20" x14ac:dyDescent="0.2">
      <c r="T52050"/>
    </row>
    <row r="52051" spans="20:20" x14ac:dyDescent="0.2">
      <c r="T52051"/>
    </row>
    <row r="52052" spans="20:20" x14ac:dyDescent="0.2">
      <c r="T52052"/>
    </row>
    <row r="52053" spans="20:20" x14ac:dyDescent="0.2">
      <c r="T52053"/>
    </row>
    <row r="52054" spans="20:20" x14ac:dyDescent="0.2">
      <c r="T52054"/>
    </row>
    <row r="52055" spans="20:20" x14ac:dyDescent="0.2">
      <c r="T52055"/>
    </row>
    <row r="52056" spans="20:20" x14ac:dyDescent="0.2">
      <c r="T52056"/>
    </row>
    <row r="52057" spans="20:20" x14ac:dyDescent="0.2">
      <c r="T52057"/>
    </row>
    <row r="52058" spans="20:20" x14ac:dyDescent="0.2">
      <c r="T52058"/>
    </row>
    <row r="52059" spans="20:20" x14ac:dyDescent="0.2">
      <c r="T52059"/>
    </row>
    <row r="52060" spans="20:20" x14ac:dyDescent="0.2">
      <c r="T52060"/>
    </row>
    <row r="52061" spans="20:20" x14ac:dyDescent="0.2">
      <c r="T52061"/>
    </row>
    <row r="52062" spans="20:20" x14ac:dyDescent="0.2">
      <c r="T52062"/>
    </row>
    <row r="52063" spans="20:20" x14ac:dyDescent="0.2">
      <c r="T52063"/>
    </row>
    <row r="52064" spans="20:20" x14ac:dyDescent="0.2">
      <c r="T52064"/>
    </row>
    <row r="52065" spans="20:20" x14ac:dyDescent="0.2">
      <c r="T52065"/>
    </row>
    <row r="52066" spans="20:20" x14ac:dyDescent="0.2">
      <c r="T52066"/>
    </row>
    <row r="52067" spans="20:20" x14ac:dyDescent="0.2">
      <c r="T52067"/>
    </row>
    <row r="52068" spans="20:20" x14ac:dyDescent="0.2">
      <c r="T52068"/>
    </row>
    <row r="52069" spans="20:20" x14ac:dyDescent="0.2">
      <c r="T52069"/>
    </row>
    <row r="52070" spans="20:20" x14ac:dyDescent="0.2">
      <c r="T52070"/>
    </row>
    <row r="52071" spans="20:20" x14ac:dyDescent="0.2">
      <c r="T52071"/>
    </row>
    <row r="52072" spans="20:20" x14ac:dyDescent="0.2">
      <c r="T52072"/>
    </row>
    <row r="52073" spans="20:20" x14ac:dyDescent="0.2">
      <c r="T52073"/>
    </row>
    <row r="52074" spans="20:20" x14ac:dyDescent="0.2">
      <c r="T52074"/>
    </row>
    <row r="52075" spans="20:20" x14ac:dyDescent="0.2">
      <c r="T52075"/>
    </row>
    <row r="52076" spans="20:20" x14ac:dyDescent="0.2">
      <c r="T52076"/>
    </row>
    <row r="52077" spans="20:20" x14ac:dyDescent="0.2">
      <c r="T52077"/>
    </row>
    <row r="52078" spans="20:20" x14ac:dyDescent="0.2">
      <c r="T52078"/>
    </row>
    <row r="52079" spans="20:20" x14ac:dyDescent="0.2">
      <c r="T52079"/>
    </row>
    <row r="52080" spans="20:20" x14ac:dyDescent="0.2">
      <c r="T52080"/>
    </row>
    <row r="52081" spans="20:20" x14ac:dyDescent="0.2">
      <c r="T52081"/>
    </row>
    <row r="52082" spans="20:20" x14ac:dyDescent="0.2">
      <c r="T52082"/>
    </row>
    <row r="52083" spans="20:20" x14ac:dyDescent="0.2">
      <c r="T52083"/>
    </row>
    <row r="52084" spans="20:20" x14ac:dyDescent="0.2">
      <c r="T52084"/>
    </row>
    <row r="52085" spans="20:20" x14ac:dyDescent="0.2">
      <c r="T52085"/>
    </row>
    <row r="52086" spans="20:20" x14ac:dyDescent="0.2">
      <c r="T52086"/>
    </row>
    <row r="52087" spans="20:20" x14ac:dyDescent="0.2">
      <c r="T52087"/>
    </row>
    <row r="52088" spans="20:20" x14ac:dyDescent="0.2">
      <c r="T52088"/>
    </row>
    <row r="52089" spans="20:20" x14ac:dyDescent="0.2">
      <c r="T52089"/>
    </row>
    <row r="52090" spans="20:20" x14ac:dyDescent="0.2">
      <c r="T52090"/>
    </row>
    <row r="52091" spans="20:20" x14ac:dyDescent="0.2">
      <c r="T52091"/>
    </row>
    <row r="52092" spans="20:20" x14ac:dyDescent="0.2">
      <c r="T52092"/>
    </row>
    <row r="52093" spans="20:20" x14ac:dyDescent="0.2">
      <c r="T52093"/>
    </row>
    <row r="52094" spans="20:20" x14ac:dyDescent="0.2">
      <c r="T52094"/>
    </row>
    <row r="52095" spans="20:20" x14ac:dyDescent="0.2">
      <c r="T52095"/>
    </row>
    <row r="52096" spans="20:20" x14ac:dyDescent="0.2">
      <c r="T52096"/>
    </row>
    <row r="52097" spans="20:20" x14ac:dyDescent="0.2">
      <c r="T52097"/>
    </row>
    <row r="52098" spans="20:20" x14ac:dyDescent="0.2">
      <c r="T52098"/>
    </row>
    <row r="52099" spans="20:20" x14ac:dyDescent="0.2">
      <c r="T52099"/>
    </row>
    <row r="52100" spans="20:20" x14ac:dyDescent="0.2">
      <c r="T52100"/>
    </row>
    <row r="52101" spans="20:20" x14ac:dyDescent="0.2">
      <c r="T52101"/>
    </row>
    <row r="52102" spans="20:20" x14ac:dyDescent="0.2">
      <c r="T52102"/>
    </row>
    <row r="52103" spans="20:20" x14ac:dyDescent="0.2">
      <c r="T52103"/>
    </row>
    <row r="52104" spans="20:20" x14ac:dyDescent="0.2">
      <c r="T52104"/>
    </row>
    <row r="52105" spans="20:20" x14ac:dyDescent="0.2">
      <c r="T52105"/>
    </row>
    <row r="52106" spans="20:20" x14ac:dyDescent="0.2">
      <c r="T52106"/>
    </row>
    <row r="52107" spans="20:20" x14ac:dyDescent="0.2">
      <c r="T52107"/>
    </row>
    <row r="52108" spans="20:20" x14ac:dyDescent="0.2">
      <c r="T52108"/>
    </row>
    <row r="52109" spans="20:20" x14ac:dyDescent="0.2">
      <c r="T52109"/>
    </row>
    <row r="52110" spans="20:20" x14ac:dyDescent="0.2">
      <c r="T52110"/>
    </row>
    <row r="52111" spans="20:20" x14ac:dyDescent="0.2">
      <c r="T52111"/>
    </row>
    <row r="52112" spans="20:20" x14ac:dyDescent="0.2">
      <c r="T52112"/>
    </row>
    <row r="52113" spans="20:20" x14ac:dyDescent="0.2">
      <c r="T52113"/>
    </row>
    <row r="52114" spans="20:20" x14ac:dyDescent="0.2">
      <c r="T52114"/>
    </row>
    <row r="52115" spans="20:20" x14ac:dyDescent="0.2">
      <c r="T52115"/>
    </row>
    <row r="52116" spans="20:20" x14ac:dyDescent="0.2">
      <c r="T52116"/>
    </row>
    <row r="52117" spans="20:20" x14ac:dyDescent="0.2">
      <c r="T52117"/>
    </row>
    <row r="52118" spans="20:20" x14ac:dyDescent="0.2">
      <c r="T52118"/>
    </row>
    <row r="52119" spans="20:20" x14ac:dyDescent="0.2">
      <c r="T52119"/>
    </row>
    <row r="52120" spans="20:20" x14ac:dyDescent="0.2">
      <c r="T52120"/>
    </row>
    <row r="52121" spans="20:20" x14ac:dyDescent="0.2">
      <c r="T52121"/>
    </row>
    <row r="52122" spans="20:20" x14ac:dyDescent="0.2">
      <c r="T52122"/>
    </row>
    <row r="52123" spans="20:20" x14ac:dyDescent="0.2">
      <c r="T52123"/>
    </row>
    <row r="52124" spans="20:20" x14ac:dyDescent="0.2">
      <c r="T52124"/>
    </row>
    <row r="52125" spans="20:20" x14ac:dyDescent="0.2">
      <c r="T52125"/>
    </row>
    <row r="52126" spans="20:20" x14ac:dyDescent="0.2">
      <c r="T52126"/>
    </row>
    <row r="52127" spans="20:20" x14ac:dyDescent="0.2">
      <c r="T52127"/>
    </row>
    <row r="52128" spans="20:20" x14ac:dyDescent="0.2">
      <c r="T52128"/>
    </row>
    <row r="52129" spans="20:20" x14ac:dyDescent="0.2">
      <c r="T52129"/>
    </row>
    <row r="52130" spans="20:20" x14ac:dyDescent="0.2">
      <c r="T52130"/>
    </row>
    <row r="52131" spans="20:20" x14ac:dyDescent="0.2">
      <c r="T52131"/>
    </row>
    <row r="52132" spans="20:20" x14ac:dyDescent="0.2">
      <c r="T52132"/>
    </row>
    <row r="52133" spans="20:20" x14ac:dyDescent="0.2">
      <c r="T52133"/>
    </row>
    <row r="52134" spans="20:20" x14ac:dyDescent="0.2">
      <c r="T52134"/>
    </row>
    <row r="52135" spans="20:20" x14ac:dyDescent="0.2">
      <c r="T52135"/>
    </row>
    <row r="52136" spans="20:20" x14ac:dyDescent="0.2">
      <c r="T52136"/>
    </row>
    <row r="52137" spans="20:20" x14ac:dyDescent="0.2">
      <c r="T52137"/>
    </row>
    <row r="52138" spans="20:20" x14ac:dyDescent="0.2">
      <c r="T52138"/>
    </row>
    <row r="52139" spans="20:20" x14ac:dyDescent="0.2">
      <c r="T52139"/>
    </row>
    <row r="52140" spans="20:20" x14ac:dyDescent="0.2">
      <c r="T52140"/>
    </row>
    <row r="52141" spans="20:20" x14ac:dyDescent="0.2">
      <c r="T52141"/>
    </row>
    <row r="52142" spans="20:20" x14ac:dyDescent="0.2">
      <c r="T52142"/>
    </row>
    <row r="52143" spans="20:20" x14ac:dyDescent="0.2">
      <c r="T52143"/>
    </row>
    <row r="52144" spans="20:20" x14ac:dyDescent="0.2">
      <c r="T52144"/>
    </row>
    <row r="52145" spans="20:20" x14ac:dyDescent="0.2">
      <c r="T52145"/>
    </row>
    <row r="52146" spans="20:20" x14ac:dyDescent="0.2">
      <c r="T52146"/>
    </row>
    <row r="52147" spans="20:20" x14ac:dyDescent="0.2">
      <c r="T52147"/>
    </row>
    <row r="52148" spans="20:20" x14ac:dyDescent="0.2">
      <c r="T52148"/>
    </row>
    <row r="52149" spans="20:20" x14ac:dyDescent="0.2">
      <c r="T52149"/>
    </row>
    <row r="52150" spans="20:20" x14ac:dyDescent="0.2">
      <c r="T52150"/>
    </row>
    <row r="52151" spans="20:20" x14ac:dyDescent="0.2">
      <c r="T52151"/>
    </row>
    <row r="52152" spans="20:20" x14ac:dyDescent="0.2">
      <c r="T52152"/>
    </row>
    <row r="52153" spans="20:20" x14ac:dyDescent="0.2">
      <c r="T52153"/>
    </row>
    <row r="52154" spans="20:20" x14ac:dyDescent="0.2">
      <c r="T52154"/>
    </row>
    <row r="52155" spans="20:20" x14ac:dyDescent="0.2">
      <c r="T52155"/>
    </row>
    <row r="52156" spans="20:20" x14ac:dyDescent="0.2">
      <c r="T52156"/>
    </row>
    <row r="52157" spans="20:20" x14ac:dyDescent="0.2">
      <c r="T52157"/>
    </row>
    <row r="52158" spans="20:20" x14ac:dyDescent="0.2">
      <c r="T52158"/>
    </row>
    <row r="52159" spans="20:20" x14ac:dyDescent="0.2">
      <c r="T52159"/>
    </row>
    <row r="52160" spans="20:20" x14ac:dyDescent="0.2">
      <c r="T52160"/>
    </row>
    <row r="52161" spans="20:20" x14ac:dyDescent="0.2">
      <c r="T52161"/>
    </row>
    <row r="52162" spans="20:20" x14ac:dyDescent="0.2">
      <c r="T52162"/>
    </row>
    <row r="52163" spans="20:20" x14ac:dyDescent="0.2">
      <c r="T52163"/>
    </row>
    <row r="52164" spans="20:20" x14ac:dyDescent="0.2">
      <c r="T52164"/>
    </row>
    <row r="52165" spans="20:20" x14ac:dyDescent="0.2">
      <c r="T52165"/>
    </row>
    <row r="52166" spans="20:20" x14ac:dyDescent="0.2">
      <c r="T52166"/>
    </row>
    <row r="52167" spans="20:20" x14ac:dyDescent="0.2">
      <c r="T52167"/>
    </row>
    <row r="52168" spans="20:20" x14ac:dyDescent="0.2">
      <c r="T52168"/>
    </row>
    <row r="52169" spans="20:20" x14ac:dyDescent="0.2">
      <c r="T52169"/>
    </row>
    <row r="52170" spans="20:20" x14ac:dyDescent="0.2">
      <c r="T52170"/>
    </row>
    <row r="52171" spans="20:20" x14ac:dyDescent="0.2">
      <c r="T52171"/>
    </row>
    <row r="52172" spans="20:20" x14ac:dyDescent="0.2">
      <c r="T52172"/>
    </row>
    <row r="52173" spans="20:20" x14ac:dyDescent="0.2">
      <c r="T52173"/>
    </row>
    <row r="52174" spans="20:20" x14ac:dyDescent="0.2">
      <c r="T52174"/>
    </row>
    <row r="52175" spans="20:20" x14ac:dyDescent="0.2">
      <c r="T52175"/>
    </row>
    <row r="52176" spans="20:20" x14ac:dyDescent="0.2">
      <c r="T52176"/>
    </row>
    <row r="52177" spans="20:20" x14ac:dyDescent="0.2">
      <c r="T52177"/>
    </row>
    <row r="52178" spans="20:20" x14ac:dyDescent="0.2">
      <c r="T52178"/>
    </row>
    <row r="52179" spans="20:20" x14ac:dyDescent="0.2">
      <c r="T52179"/>
    </row>
    <row r="52180" spans="20:20" x14ac:dyDescent="0.2">
      <c r="T52180"/>
    </row>
    <row r="52181" spans="20:20" x14ac:dyDescent="0.2">
      <c r="T52181"/>
    </row>
    <row r="52182" spans="20:20" x14ac:dyDescent="0.2">
      <c r="T52182"/>
    </row>
    <row r="52183" spans="20:20" x14ac:dyDescent="0.2">
      <c r="T52183"/>
    </row>
    <row r="52184" spans="20:20" x14ac:dyDescent="0.2">
      <c r="T52184"/>
    </row>
    <row r="52185" spans="20:20" x14ac:dyDescent="0.2">
      <c r="T52185"/>
    </row>
    <row r="52186" spans="20:20" x14ac:dyDescent="0.2">
      <c r="T52186"/>
    </row>
    <row r="52187" spans="20:20" x14ac:dyDescent="0.2">
      <c r="T52187"/>
    </row>
    <row r="52188" spans="20:20" x14ac:dyDescent="0.2">
      <c r="T52188"/>
    </row>
    <row r="52189" spans="20:20" x14ac:dyDescent="0.2">
      <c r="T52189"/>
    </row>
    <row r="52190" spans="20:20" x14ac:dyDescent="0.2">
      <c r="T52190"/>
    </row>
    <row r="52191" spans="20:20" x14ac:dyDescent="0.2">
      <c r="T52191"/>
    </row>
    <row r="52192" spans="20:20" x14ac:dyDescent="0.2">
      <c r="T52192"/>
    </row>
    <row r="52193" spans="20:20" x14ac:dyDescent="0.2">
      <c r="T52193"/>
    </row>
    <row r="52194" spans="20:20" x14ac:dyDescent="0.2">
      <c r="T52194"/>
    </row>
    <row r="52195" spans="20:20" x14ac:dyDescent="0.2">
      <c r="T52195"/>
    </row>
    <row r="52196" spans="20:20" x14ac:dyDescent="0.2">
      <c r="T52196"/>
    </row>
    <row r="52197" spans="20:20" x14ac:dyDescent="0.2">
      <c r="T52197"/>
    </row>
    <row r="52198" spans="20:20" x14ac:dyDescent="0.2">
      <c r="T52198"/>
    </row>
    <row r="52199" spans="20:20" x14ac:dyDescent="0.2">
      <c r="T52199"/>
    </row>
    <row r="52200" spans="20:20" x14ac:dyDescent="0.2">
      <c r="T52200"/>
    </row>
    <row r="52201" spans="20:20" x14ac:dyDescent="0.2">
      <c r="T52201"/>
    </row>
    <row r="52202" spans="20:20" x14ac:dyDescent="0.2">
      <c r="T52202"/>
    </row>
    <row r="52203" spans="20:20" x14ac:dyDescent="0.2">
      <c r="T52203"/>
    </row>
    <row r="52204" spans="20:20" x14ac:dyDescent="0.2">
      <c r="T52204"/>
    </row>
    <row r="52205" spans="20:20" x14ac:dyDescent="0.2">
      <c r="T52205"/>
    </row>
    <row r="52206" spans="20:20" x14ac:dyDescent="0.2">
      <c r="T52206"/>
    </row>
    <row r="52207" spans="20:20" x14ac:dyDescent="0.2">
      <c r="T52207"/>
    </row>
    <row r="52208" spans="20:20" x14ac:dyDescent="0.2">
      <c r="T52208"/>
    </row>
    <row r="52209" spans="20:20" x14ac:dyDescent="0.2">
      <c r="T52209"/>
    </row>
    <row r="52210" spans="20:20" x14ac:dyDescent="0.2">
      <c r="T52210"/>
    </row>
    <row r="52211" spans="20:20" x14ac:dyDescent="0.2">
      <c r="T52211"/>
    </row>
    <row r="52212" spans="20:20" x14ac:dyDescent="0.2">
      <c r="T52212"/>
    </row>
    <row r="52213" spans="20:20" x14ac:dyDescent="0.2">
      <c r="T52213"/>
    </row>
    <row r="52214" spans="20:20" x14ac:dyDescent="0.2">
      <c r="T52214"/>
    </row>
    <row r="52215" spans="20:20" x14ac:dyDescent="0.2">
      <c r="T52215"/>
    </row>
    <row r="52216" spans="20:20" x14ac:dyDescent="0.2">
      <c r="T52216"/>
    </row>
    <row r="52217" spans="20:20" x14ac:dyDescent="0.2">
      <c r="T52217"/>
    </row>
    <row r="52218" spans="20:20" x14ac:dyDescent="0.2">
      <c r="T52218"/>
    </row>
    <row r="52219" spans="20:20" x14ac:dyDescent="0.2">
      <c r="T52219"/>
    </row>
    <row r="52220" spans="20:20" x14ac:dyDescent="0.2">
      <c r="T52220"/>
    </row>
    <row r="52221" spans="20:20" x14ac:dyDescent="0.2">
      <c r="T52221"/>
    </row>
    <row r="52222" spans="20:20" x14ac:dyDescent="0.2">
      <c r="T52222"/>
    </row>
    <row r="52223" spans="20:20" x14ac:dyDescent="0.2">
      <c r="T52223"/>
    </row>
    <row r="52224" spans="20:20" x14ac:dyDescent="0.2">
      <c r="T52224"/>
    </row>
    <row r="52225" spans="20:20" x14ac:dyDescent="0.2">
      <c r="T52225"/>
    </row>
    <row r="52226" spans="20:20" x14ac:dyDescent="0.2">
      <c r="T52226"/>
    </row>
    <row r="52227" spans="20:20" x14ac:dyDescent="0.2">
      <c r="T52227"/>
    </row>
    <row r="52228" spans="20:20" x14ac:dyDescent="0.2">
      <c r="T52228"/>
    </row>
    <row r="52229" spans="20:20" x14ac:dyDescent="0.2">
      <c r="T52229"/>
    </row>
    <row r="52230" spans="20:20" x14ac:dyDescent="0.2">
      <c r="T52230"/>
    </row>
    <row r="52231" spans="20:20" x14ac:dyDescent="0.2">
      <c r="T52231"/>
    </row>
    <row r="52232" spans="20:20" x14ac:dyDescent="0.2">
      <c r="T52232"/>
    </row>
    <row r="52233" spans="20:20" x14ac:dyDescent="0.2">
      <c r="T52233"/>
    </row>
    <row r="52234" spans="20:20" x14ac:dyDescent="0.2">
      <c r="T52234"/>
    </row>
    <row r="52235" spans="20:20" x14ac:dyDescent="0.2">
      <c r="T52235"/>
    </row>
    <row r="52236" spans="20:20" x14ac:dyDescent="0.2">
      <c r="T52236"/>
    </row>
    <row r="52237" spans="20:20" x14ac:dyDescent="0.2">
      <c r="T52237"/>
    </row>
    <row r="52238" spans="20:20" x14ac:dyDescent="0.2">
      <c r="T52238"/>
    </row>
    <row r="52239" spans="20:20" x14ac:dyDescent="0.2">
      <c r="T52239"/>
    </row>
    <row r="52240" spans="20:20" x14ac:dyDescent="0.2">
      <c r="T52240"/>
    </row>
    <row r="52241" spans="20:20" x14ac:dyDescent="0.2">
      <c r="T52241"/>
    </row>
    <row r="52242" spans="20:20" x14ac:dyDescent="0.2">
      <c r="T52242"/>
    </row>
    <row r="52243" spans="20:20" x14ac:dyDescent="0.2">
      <c r="T52243"/>
    </row>
    <row r="52244" spans="20:20" x14ac:dyDescent="0.2">
      <c r="T52244"/>
    </row>
    <row r="52245" spans="20:20" x14ac:dyDescent="0.2">
      <c r="T52245"/>
    </row>
    <row r="52246" spans="20:20" x14ac:dyDescent="0.2">
      <c r="T52246"/>
    </row>
    <row r="52247" spans="20:20" x14ac:dyDescent="0.2">
      <c r="T52247"/>
    </row>
    <row r="52248" spans="20:20" x14ac:dyDescent="0.2">
      <c r="T52248"/>
    </row>
    <row r="52249" spans="20:20" x14ac:dyDescent="0.2">
      <c r="T52249"/>
    </row>
    <row r="52250" spans="20:20" x14ac:dyDescent="0.2">
      <c r="T52250"/>
    </row>
    <row r="52251" spans="20:20" x14ac:dyDescent="0.2">
      <c r="T52251"/>
    </row>
    <row r="52252" spans="20:20" x14ac:dyDescent="0.2">
      <c r="T52252"/>
    </row>
    <row r="52253" spans="20:20" x14ac:dyDescent="0.2">
      <c r="T52253"/>
    </row>
    <row r="52254" spans="20:20" x14ac:dyDescent="0.2">
      <c r="T52254"/>
    </row>
    <row r="52255" spans="20:20" x14ac:dyDescent="0.2">
      <c r="T52255"/>
    </row>
    <row r="52256" spans="20:20" x14ac:dyDescent="0.2">
      <c r="T52256"/>
    </row>
    <row r="52257" spans="20:20" x14ac:dyDescent="0.2">
      <c r="T52257"/>
    </row>
    <row r="52258" spans="20:20" x14ac:dyDescent="0.2">
      <c r="T52258"/>
    </row>
    <row r="52259" spans="20:20" x14ac:dyDescent="0.2">
      <c r="T52259"/>
    </row>
    <row r="52260" spans="20:20" x14ac:dyDescent="0.2">
      <c r="T52260"/>
    </row>
    <row r="52261" spans="20:20" x14ac:dyDescent="0.2">
      <c r="T52261"/>
    </row>
    <row r="52262" spans="20:20" x14ac:dyDescent="0.2">
      <c r="T52262"/>
    </row>
    <row r="52263" spans="20:20" x14ac:dyDescent="0.2">
      <c r="T52263"/>
    </row>
    <row r="52264" spans="20:20" x14ac:dyDescent="0.2">
      <c r="T52264"/>
    </row>
    <row r="52265" spans="20:20" x14ac:dyDescent="0.2">
      <c r="T52265"/>
    </row>
    <row r="52266" spans="20:20" x14ac:dyDescent="0.2">
      <c r="T52266"/>
    </row>
    <row r="52267" spans="20:20" x14ac:dyDescent="0.2">
      <c r="T52267"/>
    </row>
    <row r="52268" spans="20:20" x14ac:dyDescent="0.2">
      <c r="T52268"/>
    </row>
    <row r="52269" spans="20:20" x14ac:dyDescent="0.2">
      <c r="T52269"/>
    </row>
    <row r="52270" spans="20:20" x14ac:dyDescent="0.2">
      <c r="T52270"/>
    </row>
    <row r="52271" spans="20:20" x14ac:dyDescent="0.2">
      <c r="T52271"/>
    </row>
    <row r="52272" spans="20:20" x14ac:dyDescent="0.2">
      <c r="T52272"/>
    </row>
    <row r="52273" spans="20:20" x14ac:dyDescent="0.2">
      <c r="T52273"/>
    </row>
    <row r="52274" spans="20:20" x14ac:dyDescent="0.2">
      <c r="T52274"/>
    </row>
    <row r="52275" spans="20:20" x14ac:dyDescent="0.2">
      <c r="T52275"/>
    </row>
    <row r="52276" spans="20:20" x14ac:dyDescent="0.2">
      <c r="T52276"/>
    </row>
    <row r="52277" spans="20:20" x14ac:dyDescent="0.2">
      <c r="T52277"/>
    </row>
    <row r="52278" spans="20:20" x14ac:dyDescent="0.2">
      <c r="T52278"/>
    </row>
    <row r="52279" spans="20:20" x14ac:dyDescent="0.2">
      <c r="T52279"/>
    </row>
    <row r="52280" spans="20:20" x14ac:dyDescent="0.2">
      <c r="T52280"/>
    </row>
    <row r="52281" spans="20:20" x14ac:dyDescent="0.2">
      <c r="T52281"/>
    </row>
    <row r="52282" spans="20:20" x14ac:dyDescent="0.2">
      <c r="T52282"/>
    </row>
    <row r="52283" spans="20:20" x14ac:dyDescent="0.2">
      <c r="T52283"/>
    </row>
    <row r="52284" spans="20:20" x14ac:dyDescent="0.2">
      <c r="T52284"/>
    </row>
    <row r="52285" spans="20:20" x14ac:dyDescent="0.2">
      <c r="T52285"/>
    </row>
    <row r="52286" spans="20:20" x14ac:dyDescent="0.2">
      <c r="T52286"/>
    </row>
    <row r="52287" spans="20:20" x14ac:dyDescent="0.2">
      <c r="T52287"/>
    </row>
    <row r="52288" spans="20:20" x14ac:dyDescent="0.2">
      <c r="T52288"/>
    </row>
    <row r="52289" spans="20:20" x14ac:dyDescent="0.2">
      <c r="T52289"/>
    </row>
    <row r="52290" spans="20:20" x14ac:dyDescent="0.2">
      <c r="T52290"/>
    </row>
    <row r="52291" spans="20:20" x14ac:dyDescent="0.2">
      <c r="T52291"/>
    </row>
    <row r="52292" spans="20:20" x14ac:dyDescent="0.2">
      <c r="T52292"/>
    </row>
    <row r="52293" spans="20:20" x14ac:dyDescent="0.2">
      <c r="T52293"/>
    </row>
    <row r="52294" spans="20:20" x14ac:dyDescent="0.2">
      <c r="T52294"/>
    </row>
    <row r="52295" spans="20:20" x14ac:dyDescent="0.2">
      <c r="T52295"/>
    </row>
    <row r="52296" spans="20:20" x14ac:dyDescent="0.2">
      <c r="T52296"/>
    </row>
    <row r="52297" spans="20:20" x14ac:dyDescent="0.2">
      <c r="T52297"/>
    </row>
    <row r="52298" spans="20:20" x14ac:dyDescent="0.2">
      <c r="T52298"/>
    </row>
    <row r="52299" spans="20:20" x14ac:dyDescent="0.2">
      <c r="T52299"/>
    </row>
    <row r="52300" spans="20:20" x14ac:dyDescent="0.2">
      <c r="T52300"/>
    </row>
    <row r="52301" spans="20:20" x14ac:dyDescent="0.2">
      <c r="T52301"/>
    </row>
    <row r="52302" spans="20:20" x14ac:dyDescent="0.2">
      <c r="T52302"/>
    </row>
    <row r="52303" spans="20:20" x14ac:dyDescent="0.2">
      <c r="T52303"/>
    </row>
    <row r="52304" spans="20:20" x14ac:dyDescent="0.2">
      <c r="T52304"/>
    </row>
    <row r="52305" spans="20:20" x14ac:dyDescent="0.2">
      <c r="T52305"/>
    </row>
    <row r="52306" spans="20:20" x14ac:dyDescent="0.2">
      <c r="T52306"/>
    </row>
    <row r="52307" spans="20:20" x14ac:dyDescent="0.2">
      <c r="T52307"/>
    </row>
    <row r="52308" spans="20:20" x14ac:dyDescent="0.2">
      <c r="T52308"/>
    </row>
    <row r="52309" spans="20:20" x14ac:dyDescent="0.2">
      <c r="T52309"/>
    </row>
    <row r="52310" spans="20:20" x14ac:dyDescent="0.2">
      <c r="T52310"/>
    </row>
    <row r="52311" spans="20:20" x14ac:dyDescent="0.2">
      <c r="T52311"/>
    </row>
    <row r="52312" spans="20:20" x14ac:dyDescent="0.2">
      <c r="T52312"/>
    </row>
    <row r="52313" spans="20:20" x14ac:dyDescent="0.2">
      <c r="T52313"/>
    </row>
    <row r="52314" spans="20:20" x14ac:dyDescent="0.2">
      <c r="T52314"/>
    </row>
    <row r="52315" spans="20:20" x14ac:dyDescent="0.2">
      <c r="T52315"/>
    </row>
    <row r="52316" spans="20:20" x14ac:dyDescent="0.2">
      <c r="T52316"/>
    </row>
    <row r="52317" spans="20:20" x14ac:dyDescent="0.2">
      <c r="T52317"/>
    </row>
    <row r="52318" spans="20:20" x14ac:dyDescent="0.2">
      <c r="T52318"/>
    </row>
    <row r="52319" spans="20:20" x14ac:dyDescent="0.2">
      <c r="T52319"/>
    </row>
    <row r="52320" spans="20:20" x14ac:dyDescent="0.2">
      <c r="T52320"/>
    </row>
    <row r="52321" spans="20:20" x14ac:dyDescent="0.2">
      <c r="T52321"/>
    </row>
    <row r="52322" spans="20:20" x14ac:dyDescent="0.2">
      <c r="T52322"/>
    </row>
    <row r="52323" spans="20:20" x14ac:dyDescent="0.2">
      <c r="T52323"/>
    </row>
    <row r="52324" spans="20:20" x14ac:dyDescent="0.2">
      <c r="T52324"/>
    </row>
    <row r="52325" spans="20:20" x14ac:dyDescent="0.2">
      <c r="T52325"/>
    </row>
    <row r="52326" spans="20:20" x14ac:dyDescent="0.2">
      <c r="T52326"/>
    </row>
    <row r="52327" spans="20:20" x14ac:dyDescent="0.2">
      <c r="T52327"/>
    </row>
    <row r="52328" spans="20:20" x14ac:dyDescent="0.2">
      <c r="T52328"/>
    </row>
    <row r="52329" spans="20:20" x14ac:dyDescent="0.2">
      <c r="T52329"/>
    </row>
    <row r="52330" spans="20:20" x14ac:dyDescent="0.2">
      <c r="T52330"/>
    </row>
    <row r="52331" spans="20:20" x14ac:dyDescent="0.2">
      <c r="T52331"/>
    </row>
    <row r="52332" spans="20:20" x14ac:dyDescent="0.2">
      <c r="T52332"/>
    </row>
    <row r="52333" spans="20:20" x14ac:dyDescent="0.2">
      <c r="T52333"/>
    </row>
    <row r="52334" spans="20:20" x14ac:dyDescent="0.2">
      <c r="T52334"/>
    </row>
    <row r="52335" spans="20:20" x14ac:dyDescent="0.2">
      <c r="T52335"/>
    </row>
    <row r="52336" spans="20:20" x14ac:dyDescent="0.2">
      <c r="T52336"/>
    </row>
    <row r="52337" spans="20:20" x14ac:dyDescent="0.2">
      <c r="T52337"/>
    </row>
    <row r="52338" spans="20:20" x14ac:dyDescent="0.2">
      <c r="T52338"/>
    </row>
    <row r="52339" spans="20:20" x14ac:dyDescent="0.2">
      <c r="T52339"/>
    </row>
    <row r="52340" spans="20:20" x14ac:dyDescent="0.2">
      <c r="T52340"/>
    </row>
    <row r="52341" spans="20:20" x14ac:dyDescent="0.2">
      <c r="T52341"/>
    </row>
    <row r="52342" spans="20:20" x14ac:dyDescent="0.2">
      <c r="T52342"/>
    </row>
    <row r="52343" spans="20:20" x14ac:dyDescent="0.2">
      <c r="T52343"/>
    </row>
    <row r="52344" spans="20:20" x14ac:dyDescent="0.2">
      <c r="T52344"/>
    </row>
    <row r="52345" spans="20:20" x14ac:dyDescent="0.2">
      <c r="T52345"/>
    </row>
    <row r="52346" spans="20:20" x14ac:dyDescent="0.2">
      <c r="T52346"/>
    </row>
    <row r="52347" spans="20:20" x14ac:dyDescent="0.2">
      <c r="T52347"/>
    </row>
    <row r="52348" spans="20:20" x14ac:dyDescent="0.2">
      <c r="T52348"/>
    </row>
    <row r="52349" spans="20:20" x14ac:dyDescent="0.2">
      <c r="T52349"/>
    </row>
    <row r="52350" spans="20:20" x14ac:dyDescent="0.2">
      <c r="T52350"/>
    </row>
    <row r="52351" spans="20:20" x14ac:dyDescent="0.2">
      <c r="T52351"/>
    </row>
    <row r="52352" spans="20:20" x14ac:dyDescent="0.2">
      <c r="T52352"/>
    </row>
    <row r="52353" spans="20:20" x14ac:dyDescent="0.2">
      <c r="T52353"/>
    </row>
    <row r="52354" spans="20:20" x14ac:dyDescent="0.2">
      <c r="T52354"/>
    </row>
    <row r="52355" spans="20:20" x14ac:dyDescent="0.2">
      <c r="T52355"/>
    </row>
    <row r="52356" spans="20:20" x14ac:dyDescent="0.2">
      <c r="T52356"/>
    </row>
    <row r="52357" spans="20:20" x14ac:dyDescent="0.2">
      <c r="T52357"/>
    </row>
    <row r="52358" spans="20:20" x14ac:dyDescent="0.2">
      <c r="T52358"/>
    </row>
    <row r="52359" spans="20:20" x14ac:dyDescent="0.2">
      <c r="T52359"/>
    </row>
    <row r="52360" spans="20:20" x14ac:dyDescent="0.2">
      <c r="T52360"/>
    </row>
    <row r="52361" spans="20:20" x14ac:dyDescent="0.2">
      <c r="T52361"/>
    </row>
    <row r="52362" spans="20:20" x14ac:dyDescent="0.2">
      <c r="T52362"/>
    </row>
    <row r="52363" spans="20:20" x14ac:dyDescent="0.2">
      <c r="T52363"/>
    </row>
    <row r="52364" spans="20:20" x14ac:dyDescent="0.2">
      <c r="T52364"/>
    </row>
    <row r="52365" spans="20:20" x14ac:dyDescent="0.2">
      <c r="T52365"/>
    </row>
    <row r="52366" spans="20:20" x14ac:dyDescent="0.2">
      <c r="T52366"/>
    </row>
    <row r="52367" spans="20:20" x14ac:dyDescent="0.2">
      <c r="T52367"/>
    </row>
    <row r="52368" spans="20:20" x14ac:dyDescent="0.2">
      <c r="T52368"/>
    </row>
    <row r="52369" spans="20:20" x14ac:dyDescent="0.2">
      <c r="T52369"/>
    </row>
    <row r="52370" spans="20:20" x14ac:dyDescent="0.2">
      <c r="T52370"/>
    </row>
    <row r="52371" spans="20:20" x14ac:dyDescent="0.2">
      <c r="T52371"/>
    </row>
    <row r="52372" spans="20:20" x14ac:dyDescent="0.2">
      <c r="T52372"/>
    </row>
    <row r="52373" spans="20:20" x14ac:dyDescent="0.2">
      <c r="T52373"/>
    </row>
    <row r="52374" spans="20:20" x14ac:dyDescent="0.2">
      <c r="T52374"/>
    </row>
    <row r="52375" spans="20:20" x14ac:dyDescent="0.2">
      <c r="T52375"/>
    </row>
    <row r="52376" spans="20:20" x14ac:dyDescent="0.2">
      <c r="T52376"/>
    </row>
    <row r="52377" spans="20:20" x14ac:dyDescent="0.2">
      <c r="T52377"/>
    </row>
    <row r="52378" spans="20:20" x14ac:dyDescent="0.2">
      <c r="T52378"/>
    </row>
    <row r="52379" spans="20:20" x14ac:dyDescent="0.2">
      <c r="T52379"/>
    </row>
    <row r="52380" spans="20:20" x14ac:dyDescent="0.2">
      <c r="T52380"/>
    </row>
    <row r="52381" spans="20:20" x14ac:dyDescent="0.2">
      <c r="T52381"/>
    </row>
    <row r="52382" spans="20:20" x14ac:dyDescent="0.2">
      <c r="T52382"/>
    </row>
    <row r="52383" spans="20:20" x14ac:dyDescent="0.2">
      <c r="T52383"/>
    </row>
    <row r="52384" spans="20:20" x14ac:dyDescent="0.2">
      <c r="T52384"/>
    </row>
    <row r="52385" spans="20:20" x14ac:dyDescent="0.2">
      <c r="T52385"/>
    </row>
    <row r="52386" spans="20:20" x14ac:dyDescent="0.2">
      <c r="T52386"/>
    </row>
    <row r="52387" spans="20:20" x14ac:dyDescent="0.2">
      <c r="T52387"/>
    </row>
    <row r="52388" spans="20:20" x14ac:dyDescent="0.2">
      <c r="T52388"/>
    </row>
    <row r="52389" spans="20:20" x14ac:dyDescent="0.2">
      <c r="T52389"/>
    </row>
    <row r="52390" spans="20:20" x14ac:dyDescent="0.2">
      <c r="T52390"/>
    </row>
    <row r="52391" spans="20:20" x14ac:dyDescent="0.2">
      <c r="T52391"/>
    </row>
    <row r="52392" spans="20:20" x14ac:dyDescent="0.2">
      <c r="T52392"/>
    </row>
    <row r="52393" spans="20:20" x14ac:dyDescent="0.2">
      <c r="T52393"/>
    </row>
    <row r="52394" spans="20:20" x14ac:dyDescent="0.2">
      <c r="T52394"/>
    </row>
    <row r="52395" spans="20:20" x14ac:dyDescent="0.2">
      <c r="T52395"/>
    </row>
    <row r="52396" spans="20:20" x14ac:dyDescent="0.2">
      <c r="T52396"/>
    </row>
    <row r="52397" spans="20:20" x14ac:dyDescent="0.2">
      <c r="T52397"/>
    </row>
    <row r="52398" spans="20:20" x14ac:dyDescent="0.2">
      <c r="T52398"/>
    </row>
    <row r="52399" spans="20:20" x14ac:dyDescent="0.2">
      <c r="T52399"/>
    </row>
    <row r="52400" spans="20:20" x14ac:dyDescent="0.2">
      <c r="T52400"/>
    </row>
    <row r="52401" spans="20:20" x14ac:dyDescent="0.2">
      <c r="T52401"/>
    </row>
    <row r="52402" spans="20:20" x14ac:dyDescent="0.2">
      <c r="T52402"/>
    </row>
    <row r="52403" spans="20:20" x14ac:dyDescent="0.2">
      <c r="T52403"/>
    </row>
    <row r="52404" spans="20:20" x14ac:dyDescent="0.2">
      <c r="T52404"/>
    </row>
    <row r="52405" spans="20:20" x14ac:dyDescent="0.2">
      <c r="T52405"/>
    </row>
    <row r="52406" spans="20:20" x14ac:dyDescent="0.2">
      <c r="T52406"/>
    </row>
    <row r="52407" spans="20:20" x14ac:dyDescent="0.2">
      <c r="T52407"/>
    </row>
    <row r="52408" spans="20:20" x14ac:dyDescent="0.2">
      <c r="T52408"/>
    </row>
    <row r="52409" spans="20:20" x14ac:dyDescent="0.2">
      <c r="T52409"/>
    </row>
    <row r="52410" spans="20:20" x14ac:dyDescent="0.2">
      <c r="T52410"/>
    </row>
    <row r="52411" spans="20:20" x14ac:dyDescent="0.2">
      <c r="T52411"/>
    </row>
    <row r="52412" spans="20:20" x14ac:dyDescent="0.2">
      <c r="T52412"/>
    </row>
    <row r="52413" spans="20:20" x14ac:dyDescent="0.2">
      <c r="T52413"/>
    </row>
    <row r="52414" spans="20:20" x14ac:dyDescent="0.2">
      <c r="T52414"/>
    </row>
    <row r="52415" spans="20:20" x14ac:dyDescent="0.2">
      <c r="T52415"/>
    </row>
    <row r="52416" spans="20:20" x14ac:dyDescent="0.2">
      <c r="T52416"/>
    </row>
    <row r="52417" spans="20:20" x14ac:dyDescent="0.2">
      <c r="T52417"/>
    </row>
    <row r="52418" spans="20:20" x14ac:dyDescent="0.2">
      <c r="T52418"/>
    </row>
    <row r="52419" spans="20:20" x14ac:dyDescent="0.2">
      <c r="T52419"/>
    </row>
    <row r="52420" spans="20:20" x14ac:dyDescent="0.2">
      <c r="T52420"/>
    </row>
    <row r="52421" spans="20:20" x14ac:dyDescent="0.2">
      <c r="T52421"/>
    </row>
    <row r="52422" spans="20:20" x14ac:dyDescent="0.2">
      <c r="T52422"/>
    </row>
    <row r="52423" spans="20:20" x14ac:dyDescent="0.2">
      <c r="T52423"/>
    </row>
    <row r="52424" spans="20:20" x14ac:dyDescent="0.2">
      <c r="T52424"/>
    </row>
    <row r="52425" spans="20:20" x14ac:dyDescent="0.2">
      <c r="T52425"/>
    </row>
    <row r="52426" spans="20:20" x14ac:dyDescent="0.2">
      <c r="T52426"/>
    </row>
    <row r="52427" spans="20:20" x14ac:dyDescent="0.2">
      <c r="T52427"/>
    </row>
    <row r="52428" spans="20:20" x14ac:dyDescent="0.2">
      <c r="T52428"/>
    </row>
    <row r="52429" spans="20:20" x14ac:dyDescent="0.2">
      <c r="T52429"/>
    </row>
    <row r="52430" spans="20:20" x14ac:dyDescent="0.2">
      <c r="T52430"/>
    </row>
    <row r="52431" spans="20:20" x14ac:dyDescent="0.2">
      <c r="T52431"/>
    </row>
    <row r="52432" spans="20:20" x14ac:dyDescent="0.2">
      <c r="T52432"/>
    </row>
    <row r="52433" spans="20:20" x14ac:dyDescent="0.2">
      <c r="T52433"/>
    </row>
    <row r="52434" spans="20:20" x14ac:dyDescent="0.2">
      <c r="T52434"/>
    </row>
    <row r="52435" spans="20:20" x14ac:dyDescent="0.2">
      <c r="T52435"/>
    </row>
    <row r="52436" spans="20:20" x14ac:dyDescent="0.2">
      <c r="T52436"/>
    </row>
    <row r="52437" spans="20:20" x14ac:dyDescent="0.2">
      <c r="T52437"/>
    </row>
    <row r="52438" spans="20:20" x14ac:dyDescent="0.2">
      <c r="T52438"/>
    </row>
    <row r="52439" spans="20:20" x14ac:dyDescent="0.2">
      <c r="T52439"/>
    </row>
    <row r="52440" spans="20:20" x14ac:dyDescent="0.2">
      <c r="T52440"/>
    </row>
    <row r="52441" spans="20:20" x14ac:dyDescent="0.2">
      <c r="T52441"/>
    </row>
    <row r="52442" spans="20:20" x14ac:dyDescent="0.2">
      <c r="T52442"/>
    </row>
    <row r="52443" spans="20:20" x14ac:dyDescent="0.2">
      <c r="T52443"/>
    </row>
    <row r="52444" spans="20:20" x14ac:dyDescent="0.2">
      <c r="T52444"/>
    </row>
    <row r="52445" spans="20:20" x14ac:dyDescent="0.2">
      <c r="T52445"/>
    </row>
    <row r="52446" spans="20:20" x14ac:dyDescent="0.2">
      <c r="T52446"/>
    </row>
    <row r="52447" spans="20:20" x14ac:dyDescent="0.2">
      <c r="T52447"/>
    </row>
    <row r="52448" spans="20:20" x14ac:dyDescent="0.2">
      <c r="T52448"/>
    </row>
    <row r="52449" spans="20:20" x14ac:dyDescent="0.2">
      <c r="T52449"/>
    </row>
    <row r="52450" spans="20:20" x14ac:dyDescent="0.2">
      <c r="T52450"/>
    </row>
    <row r="52451" spans="20:20" x14ac:dyDescent="0.2">
      <c r="T52451"/>
    </row>
    <row r="52452" spans="20:20" x14ac:dyDescent="0.2">
      <c r="T52452"/>
    </row>
    <row r="52453" spans="20:20" x14ac:dyDescent="0.2">
      <c r="T52453"/>
    </row>
    <row r="52454" spans="20:20" x14ac:dyDescent="0.2">
      <c r="T52454"/>
    </row>
    <row r="52455" spans="20:20" x14ac:dyDescent="0.2">
      <c r="T52455"/>
    </row>
    <row r="52456" spans="20:20" x14ac:dyDescent="0.2">
      <c r="T52456"/>
    </row>
    <row r="52457" spans="20:20" x14ac:dyDescent="0.2">
      <c r="T52457"/>
    </row>
    <row r="52458" spans="20:20" x14ac:dyDescent="0.2">
      <c r="T52458"/>
    </row>
    <row r="52459" spans="20:20" x14ac:dyDescent="0.2">
      <c r="T52459"/>
    </row>
    <row r="52460" spans="20:20" x14ac:dyDescent="0.2">
      <c r="T52460"/>
    </row>
    <row r="52461" spans="20:20" x14ac:dyDescent="0.2">
      <c r="T52461"/>
    </row>
    <row r="52462" spans="20:20" x14ac:dyDescent="0.2">
      <c r="T52462"/>
    </row>
    <row r="52463" spans="20:20" x14ac:dyDescent="0.2">
      <c r="T52463"/>
    </row>
    <row r="52464" spans="20:20" x14ac:dyDescent="0.2">
      <c r="T52464"/>
    </row>
    <row r="52465" spans="20:20" x14ac:dyDescent="0.2">
      <c r="T52465"/>
    </row>
    <row r="52466" spans="20:20" x14ac:dyDescent="0.2">
      <c r="T52466"/>
    </row>
    <row r="52467" spans="20:20" x14ac:dyDescent="0.2">
      <c r="T52467"/>
    </row>
    <row r="52468" spans="20:20" x14ac:dyDescent="0.2">
      <c r="T52468"/>
    </row>
    <row r="52469" spans="20:20" x14ac:dyDescent="0.2">
      <c r="T52469"/>
    </row>
    <row r="52470" spans="20:20" x14ac:dyDescent="0.2">
      <c r="T52470"/>
    </row>
    <row r="52471" spans="20:20" x14ac:dyDescent="0.2">
      <c r="T52471"/>
    </row>
    <row r="52472" spans="20:20" x14ac:dyDescent="0.2">
      <c r="T52472"/>
    </row>
    <row r="52473" spans="20:20" x14ac:dyDescent="0.2">
      <c r="T52473"/>
    </row>
    <row r="52474" spans="20:20" x14ac:dyDescent="0.2">
      <c r="T52474"/>
    </row>
    <row r="52475" spans="20:20" x14ac:dyDescent="0.2">
      <c r="T52475"/>
    </row>
    <row r="52476" spans="20:20" x14ac:dyDescent="0.2">
      <c r="T52476"/>
    </row>
    <row r="52477" spans="20:20" x14ac:dyDescent="0.2">
      <c r="T52477"/>
    </row>
    <row r="52478" spans="20:20" x14ac:dyDescent="0.2">
      <c r="T52478"/>
    </row>
    <row r="52479" spans="20:20" x14ac:dyDescent="0.2">
      <c r="T52479"/>
    </row>
    <row r="52480" spans="20:20" x14ac:dyDescent="0.2">
      <c r="T52480"/>
    </row>
    <row r="52481" spans="20:20" x14ac:dyDescent="0.2">
      <c r="T52481"/>
    </row>
    <row r="52482" spans="20:20" x14ac:dyDescent="0.2">
      <c r="T52482"/>
    </row>
    <row r="52483" spans="20:20" x14ac:dyDescent="0.2">
      <c r="T52483"/>
    </row>
    <row r="52484" spans="20:20" x14ac:dyDescent="0.2">
      <c r="T52484"/>
    </row>
    <row r="52485" spans="20:20" x14ac:dyDescent="0.2">
      <c r="T52485"/>
    </row>
    <row r="52486" spans="20:20" x14ac:dyDescent="0.2">
      <c r="T52486"/>
    </row>
    <row r="52487" spans="20:20" x14ac:dyDescent="0.2">
      <c r="T52487"/>
    </row>
    <row r="52488" spans="20:20" x14ac:dyDescent="0.2">
      <c r="T52488"/>
    </row>
    <row r="52489" spans="20:20" x14ac:dyDescent="0.2">
      <c r="T52489"/>
    </row>
    <row r="52490" spans="20:20" x14ac:dyDescent="0.2">
      <c r="T52490"/>
    </row>
    <row r="52491" spans="20:20" x14ac:dyDescent="0.2">
      <c r="T52491"/>
    </row>
    <row r="52492" spans="20:20" x14ac:dyDescent="0.2">
      <c r="T52492"/>
    </row>
    <row r="52493" spans="20:20" x14ac:dyDescent="0.2">
      <c r="T52493"/>
    </row>
    <row r="52494" spans="20:20" x14ac:dyDescent="0.2">
      <c r="T52494"/>
    </row>
    <row r="52495" spans="20:20" x14ac:dyDescent="0.2">
      <c r="T52495"/>
    </row>
    <row r="52496" spans="20:20" x14ac:dyDescent="0.2">
      <c r="T52496"/>
    </row>
    <row r="52497" spans="20:20" x14ac:dyDescent="0.2">
      <c r="T52497"/>
    </row>
    <row r="52498" spans="20:20" x14ac:dyDescent="0.2">
      <c r="T52498"/>
    </row>
    <row r="52499" spans="20:20" x14ac:dyDescent="0.2">
      <c r="T52499"/>
    </row>
    <row r="52500" spans="20:20" x14ac:dyDescent="0.2">
      <c r="T52500"/>
    </row>
    <row r="52501" spans="20:20" x14ac:dyDescent="0.2">
      <c r="T52501"/>
    </row>
    <row r="52502" spans="20:20" x14ac:dyDescent="0.2">
      <c r="T52502"/>
    </row>
    <row r="52503" spans="20:20" x14ac:dyDescent="0.2">
      <c r="T52503"/>
    </row>
    <row r="52504" spans="20:20" x14ac:dyDescent="0.2">
      <c r="T52504"/>
    </row>
    <row r="52505" spans="20:20" x14ac:dyDescent="0.2">
      <c r="T52505"/>
    </row>
    <row r="52506" spans="20:20" x14ac:dyDescent="0.2">
      <c r="T52506"/>
    </row>
    <row r="52507" spans="20:20" x14ac:dyDescent="0.2">
      <c r="T52507"/>
    </row>
    <row r="52508" spans="20:20" x14ac:dyDescent="0.2">
      <c r="T52508"/>
    </row>
    <row r="52509" spans="20:20" x14ac:dyDescent="0.2">
      <c r="T52509"/>
    </row>
    <row r="52510" spans="20:20" x14ac:dyDescent="0.2">
      <c r="T52510"/>
    </row>
    <row r="52511" spans="20:20" x14ac:dyDescent="0.2">
      <c r="T52511"/>
    </row>
    <row r="52512" spans="20:20" x14ac:dyDescent="0.2">
      <c r="T52512"/>
    </row>
    <row r="52513" spans="20:20" x14ac:dyDescent="0.2">
      <c r="T52513"/>
    </row>
    <row r="52514" spans="20:20" x14ac:dyDescent="0.2">
      <c r="T52514"/>
    </row>
    <row r="52515" spans="20:20" x14ac:dyDescent="0.2">
      <c r="T52515"/>
    </row>
    <row r="52516" spans="20:20" x14ac:dyDescent="0.2">
      <c r="T52516"/>
    </row>
    <row r="52517" spans="20:20" x14ac:dyDescent="0.2">
      <c r="T52517"/>
    </row>
    <row r="52518" spans="20:20" x14ac:dyDescent="0.2">
      <c r="T52518"/>
    </row>
    <row r="52519" spans="20:20" x14ac:dyDescent="0.2">
      <c r="T52519"/>
    </row>
    <row r="52520" spans="20:20" x14ac:dyDescent="0.2">
      <c r="T52520"/>
    </row>
    <row r="52521" spans="20:20" x14ac:dyDescent="0.2">
      <c r="T52521"/>
    </row>
    <row r="52522" spans="20:20" x14ac:dyDescent="0.2">
      <c r="T52522"/>
    </row>
    <row r="52523" spans="20:20" x14ac:dyDescent="0.2">
      <c r="T52523"/>
    </row>
    <row r="52524" spans="20:20" x14ac:dyDescent="0.2">
      <c r="T52524"/>
    </row>
    <row r="52525" spans="20:20" x14ac:dyDescent="0.2">
      <c r="T52525"/>
    </row>
    <row r="52526" spans="20:20" x14ac:dyDescent="0.2">
      <c r="T52526"/>
    </row>
    <row r="52527" spans="20:20" x14ac:dyDescent="0.2">
      <c r="T52527"/>
    </row>
    <row r="52528" spans="20:20" x14ac:dyDescent="0.2">
      <c r="T52528"/>
    </row>
    <row r="52529" spans="20:20" x14ac:dyDescent="0.2">
      <c r="T52529"/>
    </row>
    <row r="52530" spans="20:20" x14ac:dyDescent="0.2">
      <c r="T52530"/>
    </row>
    <row r="52531" spans="20:20" x14ac:dyDescent="0.2">
      <c r="T52531"/>
    </row>
    <row r="52532" spans="20:20" x14ac:dyDescent="0.2">
      <c r="T52532"/>
    </row>
    <row r="52533" spans="20:20" x14ac:dyDescent="0.2">
      <c r="T52533"/>
    </row>
    <row r="52534" spans="20:20" x14ac:dyDescent="0.2">
      <c r="T52534"/>
    </row>
    <row r="52535" spans="20:20" x14ac:dyDescent="0.2">
      <c r="T52535"/>
    </row>
    <row r="52536" spans="20:20" x14ac:dyDescent="0.2">
      <c r="T52536"/>
    </row>
    <row r="52537" spans="20:20" x14ac:dyDescent="0.2">
      <c r="T52537"/>
    </row>
    <row r="52538" spans="20:20" x14ac:dyDescent="0.2">
      <c r="T52538"/>
    </row>
    <row r="52539" spans="20:20" x14ac:dyDescent="0.2">
      <c r="T52539"/>
    </row>
    <row r="52540" spans="20:20" x14ac:dyDescent="0.2">
      <c r="T52540"/>
    </row>
    <row r="52541" spans="20:20" x14ac:dyDescent="0.2">
      <c r="T52541"/>
    </row>
    <row r="52542" spans="20:20" x14ac:dyDescent="0.2">
      <c r="T52542"/>
    </row>
    <row r="52543" spans="20:20" x14ac:dyDescent="0.2">
      <c r="T52543"/>
    </row>
    <row r="52544" spans="20:20" x14ac:dyDescent="0.2">
      <c r="T52544"/>
    </row>
    <row r="52545" spans="20:20" x14ac:dyDescent="0.2">
      <c r="T52545"/>
    </row>
    <row r="52546" spans="20:20" x14ac:dyDescent="0.2">
      <c r="T52546"/>
    </row>
    <row r="52547" spans="20:20" x14ac:dyDescent="0.2">
      <c r="T52547"/>
    </row>
    <row r="52548" spans="20:20" x14ac:dyDescent="0.2">
      <c r="T52548"/>
    </row>
    <row r="52549" spans="20:20" x14ac:dyDescent="0.2">
      <c r="T52549"/>
    </row>
    <row r="52550" spans="20:20" x14ac:dyDescent="0.2">
      <c r="T52550"/>
    </row>
    <row r="52551" spans="20:20" x14ac:dyDescent="0.2">
      <c r="T52551"/>
    </row>
    <row r="52552" spans="20:20" x14ac:dyDescent="0.2">
      <c r="T52552"/>
    </row>
    <row r="52553" spans="20:20" x14ac:dyDescent="0.2">
      <c r="T52553"/>
    </row>
    <row r="52554" spans="20:20" x14ac:dyDescent="0.2">
      <c r="T52554"/>
    </row>
    <row r="52555" spans="20:20" x14ac:dyDescent="0.2">
      <c r="T52555"/>
    </row>
    <row r="52556" spans="20:20" x14ac:dyDescent="0.2">
      <c r="T52556"/>
    </row>
    <row r="52557" spans="20:20" x14ac:dyDescent="0.2">
      <c r="T52557"/>
    </row>
    <row r="52558" spans="20:20" x14ac:dyDescent="0.2">
      <c r="T52558"/>
    </row>
    <row r="52559" spans="20:20" x14ac:dyDescent="0.2">
      <c r="T52559"/>
    </row>
    <row r="52560" spans="20:20" x14ac:dyDescent="0.2">
      <c r="T52560"/>
    </row>
    <row r="52561" spans="20:20" x14ac:dyDescent="0.2">
      <c r="T52561"/>
    </row>
    <row r="52562" spans="20:20" x14ac:dyDescent="0.2">
      <c r="T52562"/>
    </row>
    <row r="52563" spans="20:20" x14ac:dyDescent="0.2">
      <c r="T52563"/>
    </row>
    <row r="52564" spans="20:20" x14ac:dyDescent="0.2">
      <c r="T52564"/>
    </row>
    <row r="52565" spans="20:20" x14ac:dyDescent="0.2">
      <c r="T52565"/>
    </row>
    <row r="52566" spans="20:20" x14ac:dyDescent="0.2">
      <c r="T52566"/>
    </row>
    <row r="52567" spans="20:20" x14ac:dyDescent="0.2">
      <c r="T52567"/>
    </row>
    <row r="52568" spans="20:20" x14ac:dyDescent="0.2">
      <c r="T52568"/>
    </row>
    <row r="52569" spans="20:20" x14ac:dyDescent="0.2">
      <c r="T52569"/>
    </row>
    <row r="52570" spans="20:20" x14ac:dyDescent="0.2">
      <c r="T52570"/>
    </row>
    <row r="52571" spans="20:20" x14ac:dyDescent="0.2">
      <c r="T52571"/>
    </row>
    <row r="52572" spans="20:20" x14ac:dyDescent="0.2">
      <c r="T52572"/>
    </row>
    <row r="52573" spans="20:20" x14ac:dyDescent="0.2">
      <c r="T52573"/>
    </row>
    <row r="52574" spans="20:20" x14ac:dyDescent="0.2">
      <c r="T52574"/>
    </row>
    <row r="52575" spans="20:20" x14ac:dyDescent="0.2">
      <c r="T52575"/>
    </row>
    <row r="52576" spans="20:20" x14ac:dyDescent="0.2">
      <c r="T52576"/>
    </row>
    <row r="52577" spans="20:20" x14ac:dyDescent="0.2">
      <c r="T52577"/>
    </row>
    <row r="52578" spans="20:20" x14ac:dyDescent="0.2">
      <c r="T52578"/>
    </row>
    <row r="52579" spans="20:20" x14ac:dyDescent="0.2">
      <c r="T52579"/>
    </row>
    <row r="52580" spans="20:20" x14ac:dyDescent="0.2">
      <c r="T52580"/>
    </row>
    <row r="52581" spans="20:20" x14ac:dyDescent="0.2">
      <c r="T52581"/>
    </row>
    <row r="52582" spans="20:20" x14ac:dyDescent="0.2">
      <c r="T52582"/>
    </row>
    <row r="52583" spans="20:20" x14ac:dyDescent="0.2">
      <c r="T52583"/>
    </row>
    <row r="52584" spans="20:20" x14ac:dyDescent="0.2">
      <c r="T52584"/>
    </row>
    <row r="52585" spans="20:20" x14ac:dyDescent="0.2">
      <c r="T52585"/>
    </row>
    <row r="52586" spans="20:20" x14ac:dyDescent="0.2">
      <c r="T52586"/>
    </row>
    <row r="52587" spans="20:20" x14ac:dyDescent="0.2">
      <c r="T52587"/>
    </row>
    <row r="52588" spans="20:20" x14ac:dyDescent="0.2">
      <c r="T52588"/>
    </row>
    <row r="52589" spans="20:20" x14ac:dyDescent="0.2">
      <c r="T52589"/>
    </row>
    <row r="52590" spans="20:20" x14ac:dyDescent="0.2">
      <c r="T52590"/>
    </row>
    <row r="52591" spans="20:20" x14ac:dyDescent="0.2">
      <c r="T52591"/>
    </row>
    <row r="52592" spans="20:20" x14ac:dyDescent="0.2">
      <c r="T52592"/>
    </row>
    <row r="52593" spans="20:20" x14ac:dyDescent="0.2">
      <c r="T52593"/>
    </row>
    <row r="52594" spans="20:20" x14ac:dyDescent="0.2">
      <c r="T52594"/>
    </row>
    <row r="52595" spans="20:20" x14ac:dyDescent="0.2">
      <c r="T52595"/>
    </row>
    <row r="52596" spans="20:20" x14ac:dyDescent="0.2">
      <c r="T52596"/>
    </row>
    <row r="52597" spans="20:20" x14ac:dyDescent="0.2">
      <c r="T52597"/>
    </row>
    <row r="52598" spans="20:20" x14ac:dyDescent="0.2">
      <c r="T52598"/>
    </row>
    <row r="52599" spans="20:20" x14ac:dyDescent="0.2">
      <c r="T52599"/>
    </row>
    <row r="52600" spans="20:20" x14ac:dyDescent="0.2">
      <c r="T52600"/>
    </row>
    <row r="52601" spans="20:20" x14ac:dyDescent="0.2">
      <c r="T52601"/>
    </row>
    <row r="52602" spans="20:20" x14ac:dyDescent="0.2">
      <c r="T52602"/>
    </row>
    <row r="52603" spans="20:20" x14ac:dyDescent="0.2">
      <c r="T52603"/>
    </row>
    <row r="52604" spans="20:20" x14ac:dyDescent="0.2">
      <c r="T52604"/>
    </row>
    <row r="52605" spans="20:20" x14ac:dyDescent="0.2">
      <c r="T52605"/>
    </row>
    <row r="52606" spans="20:20" x14ac:dyDescent="0.2">
      <c r="T52606"/>
    </row>
    <row r="52607" spans="20:20" x14ac:dyDescent="0.2">
      <c r="T52607"/>
    </row>
    <row r="52608" spans="20:20" x14ac:dyDescent="0.2">
      <c r="T52608"/>
    </row>
    <row r="52609" spans="20:20" x14ac:dyDescent="0.2">
      <c r="T52609"/>
    </row>
    <row r="52610" spans="20:20" x14ac:dyDescent="0.2">
      <c r="T52610"/>
    </row>
    <row r="52611" spans="20:20" x14ac:dyDescent="0.2">
      <c r="T52611"/>
    </row>
    <row r="52612" spans="20:20" x14ac:dyDescent="0.2">
      <c r="T52612"/>
    </row>
    <row r="52613" spans="20:20" x14ac:dyDescent="0.2">
      <c r="T52613"/>
    </row>
    <row r="52614" spans="20:20" x14ac:dyDescent="0.2">
      <c r="T52614"/>
    </row>
    <row r="52615" spans="20:20" x14ac:dyDescent="0.2">
      <c r="T52615"/>
    </row>
    <row r="52616" spans="20:20" x14ac:dyDescent="0.2">
      <c r="T52616"/>
    </row>
    <row r="52617" spans="20:20" x14ac:dyDescent="0.2">
      <c r="T52617"/>
    </row>
    <row r="52618" spans="20:20" x14ac:dyDescent="0.2">
      <c r="T52618"/>
    </row>
    <row r="52619" spans="20:20" x14ac:dyDescent="0.2">
      <c r="T52619"/>
    </row>
    <row r="52620" spans="20:20" x14ac:dyDescent="0.2">
      <c r="T52620"/>
    </row>
    <row r="52621" spans="20:20" x14ac:dyDescent="0.2">
      <c r="T52621"/>
    </row>
    <row r="52622" spans="20:20" x14ac:dyDescent="0.2">
      <c r="T52622"/>
    </row>
    <row r="52623" spans="20:20" x14ac:dyDescent="0.2">
      <c r="T52623"/>
    </row>
    <row r="52624" spans="20:20" x14ac:dyDescent="0.2">
      <c r="T52624"/>
    </row>
    <row r="52625" spans="20:20" x14ac:dyDescent="0.2">
      <c r="T52625"/>
    </row>
    <row r="52626" spans="20:20" x14ac:dyDescent="0.2">
      <c r="T52626"/>
    </row>
    <row r="52627" spans="20:20" x14ac:dyDescent="0.2">
      <c r="T52627"/>
    </row>
    <row r="52628" spans="20:20" x14ac:dyDescent="0.2">
      <c r="T52628"/>
    </row>
    <row r="52629" spans="20:20" x14ac:dyDescent="0.2">
      <c r="T52629"/>
    </row>
    <row r="52630" spans="20:20" x14ac:dyDescent="0.2">
      <c r="T52630"/>
    </row>
    <row r="52631" spans="20:20" x14ac:dyDescent="0.2">
      <c r="T52631"/>
    </row>
    <row r="52632" spans="20:20" x14ac:dyDescent="0.2">
      <c r="T52632"/>
    </row>
    <row r="52633" spans="20:20" x14ac:dyDescent="0.2">
      <c r="T52633"/>
    </row>
    <row r="52634" spans="20:20" x14ac:dyDescent="0.2">
      <c r="T52634"/>
    </row>
    <row r="52635" spans="20:20" x14ac:dyDescent="0.2">
      <c r="T52635"/>
    </row>
    <row r="52636" spans="20:20" x14ac:dyDescent="0.2">
      <c r="T52636"/>
    </row>
    <row r="52637" spans="20:20" x14ac:dyDescent="0.2">
      <c r="T52637"/>
    </row>
    <row r="52638" spans="20:20" x14ac:dyDescent="0.2">
      <c r="T52638"/>
    </row>
    <row r="52639" spans="20:20" x14ac:dyDescent="0.2">
      <c r="T52639"/>
    </row>
    <row r="52640" spans="20:20" x14ac:dyDescent="0.2">
      <c r="T52640"/>
    </row>
    <row r="52641" spans="20:20" x14ac:dyDescent="0.2">
      <c r="T52641"/>
    </row>
    <row r="52642" spans="20:20" x14ac:dyDescent="0.2">
      <c r="T52642"/>
    </row>
    <row r="52643" spans="20:20" x14ac:dyDescent="0.2">
      <c r="T52643"/>
    </row>
    <row r="52644" spans="20:20" x14ac:dyDescent="0.2">
      <c r="T52644"/>
    </row>
    <row r="52645" spans="20:20" x14ac:dyDescent="0.2">
      <c r="T52645"/>
    </row>
    <row r="52646" spans="20:20" x14ac:dyDescent="0.2">
      <c r="T52646"/>
    </row>
    <row r="52647" spans="20:20" x14ac:dyDescent="0.2">
      <c r="T52647"/>
    </row>
    <row r="52648" spans="20:20" x14ac:dyDescent="0.2">
      <c r="T52648"/>
    </row>
    <row r="52649" spans="20:20" x14ac:dyDescent="0.2">
      <c r="T52649"/>
    </row>
    <row r="52650" spans="20:20" x14ac:dyDescent="0.2">
      <c r="T52650"/>
    </row>
    <row r="52651" spans="20:20" x14ac:dyDescent="0.2">
      <c r="T52651"/>
    </row>
    <row r="52652" spans="20:20" x14ac:dyDescent="0.2">
      <c r="T52652"/>
    </row>
    <row r="52653" spans="20:20" x14ac:dyDescent="0.2">
      <c r="T52653"/>
    </row>
    <row r="52654" spans="20:20" x14ac:dyDescent="0.2">
      <c r="T52654"/>
    </row>
    <row r="52655" spans="20:20" x14ac:dyDescent="0.2">
      <c r="T52655"/>
    </row>
    <row r="52656" spans="20:20" x14ac:dyDescent="0.2">
      <c r="T52656"/>
    </row>
    <row r="52657" spans="20:20" x14ac:dyDescent="0.2">
      <c r="T52657"/>
    </row>
    <row r="52658" spans="20:20" x14ac:dyDescent="0.2">
      <c r="T52658"/>
    </row>
    <row r="52659" spans="20:20" x14ac:dyDescent="0.2">
      <c r="T52659"/>
    </row>
    <row r="52660" spans="20:20" x14ac:dyDescent="0.2">
      <c r="T52660"/>
    </row>
    <row r="52661" spans="20:20" x14ac:dyDescent="0.2">
      <c r="T52661"/>
    </row>
    <row r="52662" spans="20:20" x14ac:dyDescent="0.2">
      <c r="T52662"/>
    </row>
    <row r="52663" spans="20:20" x14ac:dyDescent="0.2">
      <c r="T52663"/>
    </row>
    <row r="52664" spans="20:20" x14ac:dyDescent="0.2">
      <c r="T52664"/>
    </row>
    <row r="52665" spans="20:20" x14ac:dyDescent="0.2">
      <c r="T52665"/>
    </row>
    <row r="52666" spans="20:20" x14ac:dyDescent="0.2">
      <c r="T52666"/>
    </row>
    <row r="52667" spans="20:20" x14ac:dyDescent="0.2">
      <c r="T52667"/>
    </row>
    <row r="52668" spans="20:20" x14ac:dyDescent="0.2">
      <c r="T52668"/>
    </row>
    <row r="52669" spans="20:20" x14ac:dyDescent="0.2">
      <c r="T52669"/>
    </row>
    <row r="52670" spans="20:20" x14ac:dyDescent="0.2">
      <c r="T52670"/>
    </row>
    <row r="52671" spans="20:20" x14ac:dyDescent="0.2">
      <c r="T52671"/>
    </row>
    <row r="52672" spans="20:20" x14ac:dyDescent="0.2">
      <c r="T52672"/>
    </row>
    <row r="52673" spans="20:20" x14ac:dyDescent="0.2">
      <c r="T52673"/>
    </row>
    <row r="52674" spans="20:20" x14ac:dyDescent="0.2">
      <c r="T52674"/>
    </row>
    <row r="52675" spans="20:20" x14ac:dyDescent="0.2">
      <c r="T52675"/>
    </row>
    <row r="52676" spans="20:20" x14ac:dyDescent="0.2">
      <c r="T52676"/>
    </row>
    <row r="52677" spans="20:20" x14ac:dyDescent="0.2">
      <c r="T52677"/>
    </row>
    <row r="52678" spans="20:20" x14ac:dyDescent="0.2">
      <c r="T52678"/>
    </row>
    <row r="52679" spans="20:20" x14ac:dyDescent="0.2">
      <c r="T52679"/>
    </row>
    <row r="52680" spans="20:20" x14ac:dyDescent="0.2">
      <c r="T52680"/>
    </row>
    <row r="52681" spans="20:20" x14ac:dyDescent="0.2">
      <c r="T52681"/>
    </row>
    <row r="52682" spans="20:20" x14ac:dyDescent="0.2">
      <c r="T52682"/>
    </row>
    <row r="52683" spans="20:20" x14ac:dyDescent="0.2">
      <c r="T52683"/>
    </row>
    <row r="52684" spans="20:20" x14ac:dyDescent="0.2">
      <c r="T52684"/>
    </row>
    <row r="52685" spans="20:20" x14ac:dyDescent="0.2">
      <c r="T52685"/>
    </row>
    <row r="52686" spans="20:20" x14ac:dyDescent="0.2">
      <c r="T52686"/>
    </row>
    <row r="52687" spans="20:20" x14ac:dyDescent="0.2">
      <c r="T52687"/>
    </row>
    <row r="52688" spans="20:20" x14ac:dyDescent="0.2">
      <c r="T52688"/>
    </row>
    <row r="52689" spans="20:20" x14ac:dyDescent="0.2">
      <c r="T52689"/>
    </row>
    <row r="52690" spans="20:20" x14ac:dyDescent="0.2">
      <c r="T52690"/>
    </row>
    <row r="52691" spans="20:20" x14ac:dyDescent="0.2">
      <c r="T52691"/>
    </row>
    <row r="52692" spans="20:20" x14ac:dyDescent="0.2">
      <c r="T52692"/>
    </row>
    <row r="52693" spans="20:20" x14ac:dyDescent="0.2">
      <c r="T52693"/>
    </row>
    <row r="52694" spans="20:20" x14ac:dyDescent="0.2">
      <c r="T52694"/>
    </row>
    <row r="52695" spans="20:20" x14ac:dyDescent="0.2">
      <c r="T52695"/>
    </row>
    <row r="52696" spans="20:20" x14ac:dyDescent="0.2">
      <c r="T52696"/>
    </row>
    <row r="52697" spans="20:20" x14ac:dyDescent="0.2">
      <c r="T52697"/>
    </row>
    <row r="52698" spans="20:20" x14ac:dyDescent="0.2">
      <c r="T52698"/>
    </row>
    <row r="52699" spans="20:20" x14ac:dyDescent="0.2">
      <c r="T52699"/>
    </row>
    <row r="52700" spans="20:20" x14ac:dyDescent="0.2">
      <c r="T52700"/>
    </row>
    <row r="52701" spans="20:20" x14ac:dyDescent="0.2">
      <c r="T52701"/>
    </row>
    <row r="52702" spans="20:20" x14ac:dyDescent="0.2">
      <c r="T52702"/>
    </row>
    <row r="52703" spans="20:20" x14ac:dyDescent="0.2">
      <c r="T52703"/>
    </row>
    <row r="52704" spans="20:20" x14ac:dyDescent="0.2">
      <c r="T52704"/>
    </row>
    <row r="52705" spans="20:20" x14ac:dyDescent="0.2">
      <c r="T52705"/>
    </row>
    <row r="52706" spans="20:20" x14ac:dyDescent="0.2">
      <c r="T52706"/>
    </row>
    <row r="52707" spans="20:20" x14ac:dyDescent="0.2">
      <c r="T52707"/>
    </row>
    <row r="52708" spans="20:20" x14ac:dyDescent="0.2">
      <c r="T52708"/>
    </row>
    <row r="52709" spans="20:20" x14ac:dyDescent="0.2">
      <c r="T52709"/>
    </row>
    <row r="52710" spans="20:20" x14ac:dyDescent="0.2">
      <c r="T52710"/>
    </row>
    <row r="52711" spans="20:20" x14ac:dyDescent="0.2">
      <c r="T52711"/>
    </row>
    <row r="52712" spans="20:20" x14ac:dyDescent="0.2">
      <c r="T52712"/>
    </row>
    <row r="52713" spans="20:20" x14ac:dyDescent="0.2">
      <c r="T52713"/>
    </row>
    <row r="52714" spans="20:20" x14ac:dyDescent="0.2">
      <c r="T52714"/>
    </row>
    <row r="52715" spans="20:20" x14ac:dyDescent="0.2">
      <c r="T52715"/>
    </row>
    <row r="52716" spans="20:20" x14ac:dyDescent="0.2">
      <c r="T52716"/>
    </row>
    <row r="52717" spans="20:20" x14ac:dyDescent="0.2">
      <c r="T52717"/>
    </row>
    <row r="52718" spans="20:20" x14ac:dyDescent="0.2">
      <c r="T52718"/>
    </row>
    <row r="52719" spans="20:20" x14ac:dyDescent="0.2">
      <c r="T52719"/>
    </row>
    <row r="52720" spans="20:20" x14ac:dyDescent="0.2">
      <c r="T52720"/>
    </row>
    <row r="52721" spans="20:20" x14ac:dyDescent="0.2">
      <c r="T52721"/>
    </row>
    <row r="52722" spans="20:20" x14ac:dyDescent="0.2">
      <c r="T52722"/>
    </row>
    <row r="52723" spans="20:20" x14ac:dyDescent="0.2">
      <c r="T52723"/>
    </row>
    <row r="52724" spans="20:20" x14ac:dyDescent="0.2">
      <c r="T52724"/>
    </row>
    <row r="52725" spans="20:20" x14ac:dyDescent="0.2">
      <c r="T52725"/>
    </row>
    <row r="52726" spans="20:20" x14ac:dyDescent="0.2">
      <c r="T52726"/>
    </row>
    <row r="52727" spans="20:20" x14ac:dyDescent="0.2">
      <c r="T52727"/>
    </row>
    <row r="52728" spans="20:20" x14ac:dyDescent="0.2">
      <c r="T52728"/>
    </row>
    <row r="52729" spans="20:20" x14ac:dyDescent="0.2">
      <c r="T52729"/>
    </row>
    <row r="52730" spans="20:20" x14ac:dyDescent="0.2">
      <c r="T52730"/>
    </row>
    <row r="52731" spans="20:20" x14ac:dyDescent="0.2">
      <c r="T52731"/>
    </row>
    <row r="52732" spans="20:20" x14ac:dyDescent="0.2">
      <c r="T52732"/>
    </row>
    <row r="52733" spans="20:20" x14ac:dyDescent="0.2">
      <c r="T52733"/>
    </row>
    <row r="52734" spans="20:20" x14ac:dyDescent="0.2">
      <c r="T52734"/>
    </row>
    <row r="52735" spans="20:20" x14ac:dyDescent="0.2">
      <c r="T52735"/>
    </row>
    <row r="52736" spans="20:20" x14ac:dyDescent="0.2">
      <c r="T52736"/>
    </row>
    <row r="52737" spans="20:20" x14ac:dyDescent="0.2">
      <c r="T52737"/>
    </row>
    <row r="52738" spans="20:20" x14ac:dyDescent="0.2">
      <c r="T52738"/>
    </row>
    <row r="52739" spans="20:20" x14ac:dyDescent="0.2">
      <c r="T52739"/>
    </row>
    <row r="52740" spans="20:20" x14ac:dyDescent="0.2">
      <c r="T52740"/>
    </row>
    <row r="52741" spans="20:20" x14ac:dyDescent="0.2">
      <c r="T52741"/>
    </row>
    <row r="52742" spans="20:20" x14ac:dyDescent="0.2">
      <c r="T52742"/>
    </row>
    <row r="52743" spans="20:20" x14ac:dyDescent="0.2">
      <c r="T52743"/>
    </row>
    <row r="52744" spans="20:20" x14ac:dyDescent="0.2">
      <c r="T52744"/>
    </row>
    <row r="52745" spans="20:20" x14ac:dyDescent="0.2">
      <c r="T52745"/>
    </row>
    <row r="52746" spans="20:20" x14ac:dyDescent="0.2">
      <c r="T52746"/>
    </row>
    <row r="52747" spans="20:20" x14ac:dyDescent="0.2">
      <c r="T52747"/>
    </row>
    <row r="52748" spans="20:20" x14ac:dyDescent="0.2">
      <c r="T52748"/>
    </row>
    <row r="52749" spans="20:20" x14ac:dyDescent="0.2">
      <c r="T52749"/>
    </row>
    <row r="52750" spans="20:20" x14ac:dyDescent="0.2">
      <c r="T52750"/>
    </row>
    <row r="52751" spans="20:20" x14ac:dyDescent="0.2">
      <c r="T52751"/>
    </row>
    <row r="52752" spans="20:20" x14ac:dyDescent="0.2">
      <c r="T52752"/>
    </row>
    <row r="52753" spans="20:20" x14ac:dyDescent="0.2">
      <c r="T52753"/>
    </row>
    <row r="52754" spans="20:20" x14ac:dyDescent="0.2">
      <c r="T52754"/>
    </row>
    <row r="52755" spans="20:20" x14ac:dyDescent="0.2">
      <c r="T52755"/>
    </row>
    <row r="52756" spans="20:20" x14ac:dyDescent="0.2">
      <c r="T52756"/>
    </row>
    <row r="52757" spans="20:20" x14ac:dyDescent="0.2">
      <c r="T52757"/>
    </row>
    <row r="52758" spans="20:20" x14ac:dyDescent="0.2">
      <c r="T52758"/>
    </row>
    <row r="52759" spans="20:20" x14ac:dyDescent="0.2">
      <c r="T52759"/>
    </row>
    <row r="52760" spans="20:20" x14ac:dyDescent="0.2">
      <c r="T52760"/>
    </row>
    <row r="52761" spans="20:20" x14ac:dyDescent="0.2">
      <c r="T52761"/>
    </row>
    <row r="52762" spans="20:20" x14ac:dyDescent="0.2">
      <c r="T52762"/>
    </row>
    <row r="52763" spans="20:20" x14ac:dyDescent="0.2">
      <c r="T52763"/>
    </row>
    <row r="52764" spans="20:20" x14ac:dyDescent="0.2">
      <c r="T52764"/>
    </row>
    <row r="52765" spans="20:20" x14ac:dyDescent="0.2">
      <c r="T52765"/>
    </row>
    <row r="52766" spans="20:20" x14ac:dyDescent="0.2">
      <c r="T52766"/>
    </row>
    <row r="52767" spans="20:20" x14ac:dyDescent="0.2">
      <c r="T52767"/>
    </row>
    <row r="52768" spans="20:20" x14ac:dyDescent="0.2">
      <c r="T52768"/>
    </row>
    <row r="52769" spans="20:20" x14ac:dyDescent="0.2">
      <c r="T52769"/>
    </row>
    <row r="52770" spans="20:20" x14ac:dyDescent="0.2">
      <c r="T52770"/>
    </row>
    <row r="52771" spans="20:20" x14ac:dyDescent="0.2">
      <c r="T52771"/>
    </row>
    <row r="52772" spans="20:20" x14ac:dyDescent="0.2">
      <c r="T52772"/>
    </row>
    <row r="52773" spans="20:20" x14ac:dyDescent="0.2">
      <c r="T52773"/>
    </row>
    <row r="52774" spans="20:20" x14ac:dyDescent="0.2">
      <c r="T52774"/>
    </row>
    <row r="52775" spans="20:20" x14ac:dyDescent="0.2">
      <c r="T52775"/>
    </row>
    <row r="52776" spans="20:20" x14ac:dyDescent="0.2">
      <c r="T52776"/>
    </row>
    <row r="52777" spans="20:20" x14ac:dyDescent="0.2">
      <c r="T52777"/>
    </row>
    <row r="52778" spans="20:20" x14ac:dyDescent="0.2">
      <c r="T52778"/>
    </row>
    <row r="52779" spans="20:20" x14ac:dyDescent="0.2">
      <c r="T52779"/>
    </row>
    <row r="52780" spans="20:20" x14ac:dyDescent="0.2">
      <c r="T52780"/>
    </row>
    <row r="52781" spans="20:20" x14ac:dyDescent="0.2">
      <c r="T52781"/>
    </row>
    <row r="52782" spans="20:20" x14ac:dyDescent="0.2">
      <c r="T52782"/>
    </row>
    <row r="52783" spans="20:20" x14ac:dyDescent="0.2">
      <c r="T52783"/>
    </row>
    <row r="52784" spans="20:20" x14ac:dyDescent="0.2">
      <c r="T52784"/>
    </row>
    <row r="52785" spans="20:20" x14ac:dyDescent="0.2">
      <c r="T52785"/>
    </row>
    <row r="52786" spans="20:20" x14ac:dyDescent="0.2">
      <c r="T52786"/>
    </row>
    <row r="52787" spans="20:20" x14ac:dyDescent="0.2">
      <c r="T52787"/>
    </row>
    <row r="52788" spans="20:20" x14ac:dyDescent="0.2">
      <c r="T52788"/>
    </row>
    <row r="52789" spans="20:20" x14ac:dyDescent="0.2">
      <c r="T52789"/>
    </row>
    <row r="52790" spans="20:20" x14ac:dyDescent="0.2">
      <c r="T52790"/>
    </row>
    <row r="52791" spans="20:20" x14ac:dyDescent="0.2">
      <c r="T52791"/>
    </row>
    <row r="52792" spans="20:20" x14ac:dyDescent="0.2">
      <c r="T52792"/>
    </row>
    <row r="52793" spans="20:20" x14ac:dyDescent="0.2">
      <c r="T52793"/>
    </row>
    <row r="52794" spans="20:20" x14ac:dyDescent="0.2">
      <c r="T52794"/>
    </row>
    <row r="52795" spans="20:20" x14ac:dyDescent="0.2">
      <c r="T52795"/>
    </row>
    <row r="52796" spans="20:20" x14ac:dyDescent="0.2">
      <c r="T52796"/>
    </row>
    <row r="52797" spans="20:20" x14ac:dyDescent="0.2">
      <c r="T52797"/>
    </row>
    <row r="52798" spans="20:20" x14ac:dyDescent="0.2">
      <c r="T52798"/>
    </row>
    <row r="52799" spans="20:20" x14ac:dyDescent="0.2">
      <c r="T52799"/>
    </row>
    <row r="52800" spans="20:20" x14ac:dyDescent="0.2">
      <c r="T52800"/>
    </row>
    <row r="52801" spans="20:20" x14ac:dyDescent="0.2">
      <c r="T52801"/>
    </row>
    <row r="52802" spans="20:20" x14ac:dyDescent="0.2">
      <c r="T52802"/>
    </row>
    <row r="52803" spans="20:20" x14ac:dyDescent="0.2">
      <c r="T52803"/>
    </row>
    <row r="52804" spans="20:20" x14ac:dyDescent="0.2">
      <c r="T52804"/>
    </row>
    <row r="52805" spans="20:20" x14ac:dyDescent="0.2">
      <c r="T52805"/>
    </row>
    <row r="52806" spans="20:20" x14ac:dyDescent="0.2">
      <c r="T52806"/>
    </row>
    <row r="52807" spans="20:20" x14ac:dyDescent="0.2">
      <c r="T52807"/>
    </row>
    <row r="52808" spans="20:20" x14ac:dyDescent="0.2">
      <c r="T52808"/>
    </row>
    <row r="52809" spans="20:20" x14ac:dyDescent="0.2">
      <c r="T52809"/>
    </row>
    <row r="52810" spans="20:20" x14ac:dyDescent="0.2">
      <c r="T52810"/>
    </row>
    <row r="52811" spans="20:20" x14ac:dyDescent="0.2">
      <c r="T52811"/>
    </row>
    <row r="52812" spans="20:20" x14ac:dyDescent="0.2">
      <c r="T52812"/>
    </row>
    <row r="52813" spans="20:20" x14ac:dyDescent="0.2">
      <c r="T52813"/>
    </row>
    <row r="52814" spans="20:20" x14ac:dyDescent="0.2">
      <c r="T52814"/>
    </row>
    <row r="52815" spans="20:20" x14ac:dyDescent="0.2">
      <c r="T52815"/>
    </row>
    <row r="52816" spans="20:20" x14ac:dyDescent="0.2">
      <c r="T52816"/>
    </row>
    <row r="52817" spans="20:20" x14ac:dyDescent="0.2">
      <c r="T52817"/>
    </row>
    <row r="52818" spans="20:20" x14ac:dyDescent="0.2">
      <c r="T52818"/>
    </row>
    <row r="52819" spans="20:20" x14ac:dyDescent="0.2">
      <c r="T52819"/>
    </row>
    <row r="52820" spans="20:20" x14ac:dyDescent="0.2">
      <c r="T52820"/>
    </row>
    <row r="52821" spans="20:20" x14ac:dyDescent="0.2">
      <c r="T52821"/>
    </row>
    <row r="52822" spans="20:20" x14ac:dyDescent="0.2">
      <c r="T52822"/>
    </row>
    <row r="52823" spans="20:20" x14ac:dyDescent="0.2">
      <c r="T52823"/>
    </row>
    <row r="52824" spans="20:20" x14ac:dyDescent="0.2">
      <c r="T52824"/>
    </row>
    <row r="52825" spans="20:20" x14ac:dyDescent="0.2">
      <c r="T52825"/>
    </row>
    <row r="52826" spans="20:20" x14ac:dyDescent="0.2">
      <c r="T52826"/>
    </row>
    <row r="52827" spans="20:20" x14ac:dyDescent="0.2">
      <c r="T52827"/>
    </row>
    <row r="52828" spans="20:20" x14ac:dyDescent="0.2">
      <c r="T52828"/>
    </row>
    <row r="52829" spans="20:20" x14ac:dyDescent="0.2">
      <c r="T52829"/>
    </row>
    <row r="52830" spans="20:20" x14ac:dyDescent="0.2">
      <c r="T52830"/>
    </row>
    <row r="52831" spans="20:20" x14ac:dyDescent="0.2">
      <c r="T52831"/>
    </row>
    <row r="52832" spans="20:20" x14ac:dyDescent="0.2">
      <c r="T52832"/>
    </row>
    <row r="52833" spans="20:20" x14ac:dyDescent="0.2">
      <c r="T52833"/>
    </row>
    <row r="52834" spans="20:20" x14ac:dyDescent="0.2">
      <c r="T52834"/>
    </row>
    <row r="52835" spans="20:20" x14ac:dyDescent="0.2">
      <c r="T52835"/>
    </row>
    <row r="52836" spans="20:20" x14ac:dyDescent="0.2">
      <c r="T52836"/>
    </row>
    <row r="52837" spans="20:20" x14ac:dyDescent="0.2">
      <c r="T52837"/>
    </row>
    <row r="52838" spans="20:20" x14ac:dyDescent="0.2">
      <c r="T52838"/>
    </row>
    <row r="52839" spans="20:20" x14ac:dyDescent="0.2">
      <c r="T52839"/>
    </row>
    <row r="52840" spans="20:20" x14ac:dyDescent="0.2">
      <c r="T52840"/>
    </row>
    <row r="52841" spans="20:20" x14ac:dyDescent="0.2">
      <c r="T52841"/>
    </row>
    <row r="52842" spans="20:20" x14ac:dyDescent="0.2">
      <c r="T52842"/>
    </row>
    <row r="52843" spans="20:20" x14ac:dyDescent="0.2">
      <c r="T52843"/>
    </row>
    <row r="52844" spans="20:20" x14ac:dyDescent="0.2">
      <c r="T52844"/>
    </row>
    <row r="52845" spans="20:20" x14ac:dyDescent="0.2">
      <c r="T52845"/>
    </row>
    <row r="52846" spans="20:20" x14ac:dyDescent="0.2">
      <c r="T52846"/>
    </row>
    <row r="52847" spans="20:20" x14ac:dyDescent="0.2">
      <c r="T52847"/>
    </row>
    <row r="52848" spans="20:20" x14ac:dyDescent="0.2">
      <c r="T52848"/>
    </row>
    <row r="52849" spans="20:20" x14ac:dyDescent="0.2">
      <c r="T52849"/>
    </row>
    <row r="52850" spans="20:20" x14ac:dyDescent="0.2">
      <c r="T52850"/>
    </row>
    <row r="52851" spans="20:20" x14ac:dyDescent="0.2">
      <c r="T52851"/>
    </row>
    <row r="52852" spans="20:20" x14ac:dyDescent="0.2">
      <c r="T52852"/>
    </row>
    <row r="52853" spans="20:20" x14ac:dyDescent="0.2">
      <c r="T52853"/>
    </row>
    <row r="52854" spans="20:20" x14ac:dyDescent="0.2">
      <c r="T52854"/>
    </row>
    <row r="52855" spans="20:20" x14ac:dyDescent="0.2">
      <c r="T52855"/>
    </row>
    <row r="52856" spans="20:20" x14ac:dyDescent="0.2">
      <c r="T52856"/>
    </row>
    <row r="52857" spans="20:20" x14ac:dyDescent="0.2">
      <c r="T52857"/>
    </row>
    <row r="52858" spans="20:20" x14ac:dyDescent="0.2">
      <c r="T52858"/>
    </row>
    <row r="52859" spans="20:20" x14ac:dyDescent="0.2">
      <c r="T52859"/>
    </row>
    <row r="52860" spans="20:20" x14ac:dyDescent="0.2">
      <c r="T52860"/>
    </row>
    <row r="52861" spans="20:20" x14ac:dyDescent="0.2">
      <c r="T52861"/>
    </row>
    <row r="52862" spans="20:20" x14ac:dyDescent="0.2">
      <c r="T52862"/>
    </row>
    <row r="52863" spans="20:20" x14ac:dyDescent="0.2">
      <c r="T52863"/>
    </row>
    <row r="52864" spans="20:20" x14ac:dyDescent="0.2">
      <c r="T52864"/>
    </row>
    <row r="52865" spans="20:20" x14ac:dyDescent="0.2">
      <c r="T52865"/>
    </row>
    <row r="52866" spans="20:20" x14ac:dyDescent="0.2">
      <c r="T52866"/>
    </row>
    <row r="52867" spans="20:20" x14ac:dyDescent="0.2">
      <c r="T52867"/>
    </row>
    <row r="52868" spans="20:20" x14ac:dyDescent="0.2">
      <c r="T52868"/>
    </row>
    <row r="52869" spans="20:20" x14ac:dyDescent="0.2">
      <c r="T52869"/>
    </row>
    <row r="52870" spans="20:20" x14ac:dyDescent="0.2">
      <c r="T52870"/>
    </row>
    <row r="52871" spans="20:20" x14ac:dyDescent="0.2">
      <c r="T52871"/>
    </row>
    <row r="52872" spans="20:20" x14ac:dyDescent="0.2">
      <c r="T52872"/>
    </row>
    <row r="52873" spans="20:20" x14ac:dyDescent="0.2">
      <c r="T52873"/>
    </row>
    <row r="52874" spans="20:20" x14ac:dyDescent="0.2">
      <c r="T52874"/>
    </row>
    <row r="52875" spans="20:20" x14ac:dyDescent="0.2">
      <c r="T52875"/>
    </row>
    <row r="52876" spans="20:20" x14ac:dyDescent="0.2">
      <c r="T52876"/>
    </row>
    <row r="52877" spans="20:20" x14ac:dyDescent="0.2">
      <c r="T52877"/>
    </row>
    <row r="52878" spans="20:20" x14ac:dyDescent="0.2">
      <c r="T52878"/>
    </row>
    <row r="52879" spans="20:20" x14ac:dyDescent="0.2">
      <c r="T52879"/>
    </row>
    <row r="52880" spans="20:20" x14ac:dyDescent="0.2">
      <c r="T52880"/>
    </row>
    <row r="52881" spans="20:20" x14ac:dyDescent="0.2">
      <c r="T52881"/>
    </row>
    <row r="52882" spans="20:20" x14ac:dyDescent="0.2">
      <c r="T52882"/>
    </row>
    <row r="52883" spans="20:20" x14ac:dyDescent="0.2">
      <c r="T52883"/>
    </row>
    <row r="52884" spans="20:20" x14ac:dyDescent="0.2">
      <c r="T52884"/>
    </row>
    <row r="52885" spans="20:20" x14ac:dyDescent="0.2">
      <c r="T52885"/>
    </row>
    <row r="52886" spans="20:20" x14ac:dyDescent="0.2">
      <c r="T52886"/>
    </row>
    <row r="52887" spans="20:20" x14ac:dyDescent="0.2">
      <c r="T52887"/>
    </row>
    <row r="52888" spans="20:20" x14ac:dyDescent="0.2">
      <c r="T52888"/>
    </row>
    <row r="52889" spans="20:20" x14ac:dyDescent="0.2">
      <c r="T52889"/>
    </row>
    <row r="52890" spans="20:20" x14ac:dyDescent="0.2">
      <c r="T52890"/>
    </row>
    <row r="52891" spans="20:20" x14ac:dyDescent="0.2">
      <c r="T52891"/>
    </row>
    <row r="52892" spans="20:20" x14ac:dyDescent="0.2">
      <c r="T52892"/>
    </row>
    <row r="52893" spans="20:20" x14ac:dyDescent="0.2">
      <c r="T52893"/>
    </row>
    <row r="52894" spans="20:20" x14ac:dyDescent="0.2">
      <c r="T52894"/>
    </row>
    <row r="52895" spans="20:20" x14ac:dyDescent="0.2">
      <c r="T52895"/>
    </row>
    <row r="52896" spans="20:20" x14ac:dyDescent="0.2">
      <c r="T52896"/>
    </row>
    <row r="52897" spans="20:20" x14ac:dyDescent="0.2">
      <c r="T52897"/>
    </row>
    <row r="52898" spans="20:20" x14ac:dyDescent="0.2">
      <c r="T52898"/>
    </row>
    <row r="52899" spans="20:20" x14ac:dyDescent="0.2">
      <c r="T52899"/>
    </row>
    <row r="52900" spans="20:20" x14ac:dyDescent="0.2">
      <c r="T52900"/>
    </row>
    <row r="52901" spans="20:20" x14ac:dyDescent="0.2">
      <c r="T52901"/>
    </row>
    <row r="52902" spans="20:20" x14ac:dyDescent="0.2">
      <c r="T52902"/>
    </row>
    <row r="52903" spans="20:20" x14ac:dyDescent="0.2">
      <c r="T52903"/>
    </row>
    <row r="52904" spans="20:20" x14ac:dyDescent="0.2">
      <c r="T52904"/>
    </row>
    <row r="52905" spans="20:20" x14ac:dyDescent="0.2">
      <c r="T52905"/>
    </row>
    <row r="52906" spans="20:20" x14ac:dyDescent="0.2">
      <c r="T52906"/>
    </row>
    <row r="52907" spans="20:20" x14ac:dyDescent="0.2">
      <c r="T52907"/>
    </row>
    <row r="52908" spans="20:20" x14ac:dyDescent="0.2">
      <c r="T52908"/>
    </row>
    <row r="52909" spans="20:20" x14ac:dyDescent="0.2">
      <c r="T52909"/>
    </row>
    <row r="52910" spans="20:20" x14ac:dyDescent="0.2">
      <c r="T52910"/>
    </row>
    <row r="52911" spans="20:20" x14ac:dyDescent="0.2">
      <c r="T52911"/>
    </row>
    <row r="52912" spans="20:20" x14ac:dyDescent="0.2">
      <c r="T52912"/>
    </row>
    <row r="52913" spans="20:20" x14ac:dyDescent="0.2">
      <c r="T52913"/>
    </row>
    <row r="52914" spans="20:20" x14ac:dyDescent="0.2">
      <c r="T52914"/>
    </row>
    <row r="52915" spans="20:20" x14ac:dyDescent="0.2">
      <c r="T52915"/>
    </row>
    <row r="52916" spans="20:20" x14ac:dyDescent="0.2">
      <c r="T52916"/>
    </row>
    <row r="52917" spans="20:20" x14ac:dyDescent="0.2">
      <c r="T52917"/>
    </row>
    <row r="52918" spans="20:20" x14ac:dyDescent="0.2">
      <c r="T52918"/>
    </row>
    <row r="52919" spans="20:20" x14ac:dyDescent="0.2">
      <c r="T52919"/>
    </row>
    <row r="52920" spans="20:20" x14ac:dyDescent="0.2">
      <c r="T52920"/>
    </row>
    <row r="52921" spans="20:20" x14ac:dyDescent="0.2">
      <c r="T52921"/>
    </row>
    <row r="52922" spans="20:20" x14ac:dyDescent="0.2">
      <c r="T52922"/>
    </row>
    <row r="52923" spans="20:20" x14ac:dyDescent="0.2">
      <c r="T52923"/>
    </row>
    <row r="52924" spans="20:20" x14ac:dyDescent="0.2">
      <c r="T52924"/>
    </row>
    <row r="52925" spans="20:20" x14ac:dyDescent="0.2">
      <c r="T52925"/>
    </row>
    <row r="52926" spans="20:20" x14ac:dyDescent="0.2">
      <c r="T52926"/>
    </row>
    <row r="52927" spans="20:20" x14ac:dyDescent="0.2">
      <c r="T52927"/>
    </row>
    <row r="52928" spans="20:20" x14ac:dyDescent="0.2">
      <c r="T52928"/>
    </row>
    <row r="52929" spans="20:20" x14ac:dyDescent="0.2">
      <c r="T52929"/>
    </row>
    <row r="52930" spans="20:20" x14ac:dyDescent="0.2">
      <c r="T52930"/>
    </row>
    <row r="52931" spans="20:20" x14ac:dyDescent="0.2">
      <c r="T52931"/>
    </row>
    <row r="52932" spans="20:20" x14ac:dyDescent="0.2">
      <c r="T52932"/>
    </row>
    <row r="52933" spans="20:20" x14ac:dyDescent="0.2">
      <c r="T52933"/>
    </row>
    <row r="52934" spans="20:20" x14ac:dyDescent="0.2">
      <c r="T52934"/>
    </row>
    <row r="52935" spans="20:20" x14ac:dyDescent="0.2">
      <c r="T52935"/>
    </row>
    <row r="52936" spans="20:20" x14ac:dyDescent="0.2">
      <c r="T52936"/>
    </row>
    <row r="52937" spans="20:20" x14ac:dyDescent="0.2">
      <c r="T52937"/>
    </row>
    <row r="52938" spans="20:20" x14ac:dyDescent="0.2">
      <c r="T52938"/>
    </row>
    <row r="52939" spans="20:20" x14ac:dyDescent="0.2">
      <c r="T52939"/>
    </row>
    <row r="52940" spans="20:20" x14ac:dyDescent="0.2">
      <c r="T52940"/>
    </row>
    <row r="52941" spans="20:20" x14ac:dyDescent="0.2">
      <c r="T52941"/>
    </row>
    <row r="52942" spans="20:20" x14ac:dyDescent="0.2">
      <c r="T52942"/>
    </row>
    <row r="52943" spans="20:20" x14ac:dyDescent="0.2">
      <c r="T52943"/>
    </row>
    <row r="52944" spans="20:20" x14ac:dyDescent="0.2">
      <c r="T52944"/>
    </row>
    <row r="52945" spans="20:20" x14ac:dyDescent="0.2">
      <c r="T52945"/>
    </row>
    <row r="52946" spans="20:20" x14ac:dyDescent="0.2">
      <c r="T52946"/>
    </row>
    <row r="52947" spans="20:20" x14ac:dyDescent="0.2">
      <c r="T52947"/>
    </row>
    <row r="52948" spans="20:20" x14ac:dyDescent="0.2">
      <c r="T52948"/>
    </row>
    <row r="52949" spans="20:20" x14ac:dyDescent="0.2">
      <c r="T52949"/>
    </row>
    <row r="52950" spans="20:20" x14ac:dyDescent="0.2">
      <c r="T52950"/>
    </row>
    <row r="52951" spans="20:20" x14ac:dyDescent="0.2">
      <c r="T52951"/>
    </row>
    <row r="52952" spans="20:20" x14ac:dyDescent="0.2">
      <c r="T52952"/>
    </row>
    <row r="52953" spans="20:20" x14ac:dyDescent="0.2">
      <c r="T52953"/>
    </row>
    <row r="52954" spans="20:20" x14ac:dyDescent="0.2">
      <c r="T52954"/>
    </row>
    <row r="52955" spans="20:20" x14ac:dyDescent="0.2">
      <c r="T52955"/>
    </row>
    <row r="52956" spans="20:20" x14ac:dyDescent="0.2">
      <c r="T52956"/>
    </row>
    <row r="52957" spans="20:20" x14ac:dyDescent="0.2">
      <c r="T52957"/>
    </row>
    <row r="52958" spans="20:20" x14ac:dyDescent="0.2">
      <c r="T52958"/>
    </row>
    <row r="52959" spans="20:20" x14ac:dyDescent="0.2">
      <c r="T52959"/>
    </row>
    <row r="52960" spans="20:20" x14ac:dyDescent="0.2">
      <c r="T52960"/>
    </row>
    <row r="52961" spans="20:20" x14ac:dyDescent="0.2">
      <c r="T52961"/>
    </row>
    <row r="52962" spans="20:20" x14ac:dyDescent="0.2">
      <c r="T52962"/>
    </row>
    <row r="52963" spans="20:20" x14ac:dyDescent="0.2">
      <c r="T52963"/>
    </row>
    <row r="52964" spans="20:20" x14ac:dyDescent="0.2">
      <c r="T52964"/>
    </row>
    <row r="52965" spans="20:20" x14ac:dyDescent="0.2">
      <c r="T52965"/>
    </row>
    <row r="52966" spans="20:20" x14ac:dyDescent="0.2">
      <c r="T52966"/>
    </row>
    <row r="52967" spans="20:20" x14ac:dyDescent="0.2">
      <c r="T52967"/>
    </row>
    <row r="52968" spans="20:20" x14ac:dyDescent="0.2">
      <c r="T52968"/>
    </row>
    <row r="52969" spans="20:20" x14ac:dyDescent="0.2">
      <c r="T52969"/>
    </row>
    <row r="52970" spans="20:20" x14ac:dyDescent="0.2">
      <c r="T52970"/>
    </row>
    <row r="52971" spans="20:20" x14ac:dyDescent="0.2">
      <c r="T52971"/>
    </row>
    <row r="52972" spans="20:20" x14ac:dyDescent="0.2">
      <c r="T52972"/>
    </row>
    <row r="52973" spans="20:20" x14ac:dyDescent="0.2">
      <c r="T52973"/>
    </row>
    <row r="52974" spans="20:20" x14ac:dyDescent="0.2">
      <c r="T52974"/>
    </row>
    <row r="52975" spans="20:20" x14ac:dyDescent="0.2">
      <c r="T52975"/>
    </row>
    <row r="52976" spans="20:20" x14ac:dyDescent="0.2">
      <c r="T52976"/>
    </row>
    <row r="52977" spans="20:20" x14ac:dyDescent="0.2">
      <c r="T52977"/>
    </row>
    <row r="52978" spans="20:20" x14ac:dyDescent="0.2">
      <c r="T52978"/>
    </row>
    <row r="52979" spans="20:20" x14ac:dyDescent="0.2">
      <c r="T52979"/>
    </row>
    <row r="52980" spans="20:20" x14ac:dyDescent="0.2">
      <c r="T52980"/>
    </row>
    <row r="52981" spans="20:20" x14ac:dyDescent="0.2">
      <c r="T52981"/>
    </row>
    <row r="52982" spans="20:20" x14ac:dyDescent="0.2">
      <c r="T52982"/>
    </row>
    <row r="52983" spans="20:20" x14ac:dyDescent="0.2">
      <c r="T52983"/>
    </row>
    <row r="52984" spans="20:20" x14ac:dyDescent="0.2">
      <c r="T52984"/>
    </row>
    <row r="52985" spans="20:20" x14ac:dyDescent="0.2">
      <c r="T52985"/>
    </row>
    <row r="52986" spans="20:20" x14ac:dyDescent="0.2">
      <c r="T52986"/>
    </row>
    <row r="52987" spans="20:20" x14ac:dyDescent="0.2">
      <c r="T52987"/>
    </row>
    <row r="52988" spans="20:20" x14ac:dyDescent="0.2">
      <c r="T52988"/>
    </row>
    <row r="52989" spans="20:20" x14ac:dyDescent="0.2">
      <c r="T52989"/>
    </row>
    <row r="52990" spans="20:20" x14ac:dyDescent="0.2">
      <c r="T52990"/>
    </row>
    <row r="52991" spans="20:20" x14ac:dyDescent="0.2">
      <c r="T52991"/>
    </row>
    <row r="52992" spans="20:20" x14ac:dyDescent="0.2">
      <c r="T52992"/>
    </row>
    <row r="52993" spans="20:20" x14ac:dyDescent="0.2">
      <c r="T52993"/>
    </row>
    <row r="52994" spans="20:20" x14ac:dyDescent="0.2">
      <c r="T52994"/>
    </row>
    <row r="52995" spans="20:20" x14ac:dyDescent="0.2">
      <c r="T52995"/>
    </row>
    <row r="52996" spans="20:20" x14ac:dyDescent="0.2">
      <c r="T52996"/>
    </row>
    <row r="52997" spans="20:20" x14ac:dyDescent="0.2">
      <c r="T52997"/>
    </row>
    <row r="52998" spans="20:20" x14ac:dyDescent="0.2">
      <c r="T52998"/>
    </row>
    <row r="52999" spans="20:20" x14ac:dyDescent="0.2">
      <c r="T52999"/>
    </row>
    <row r="53000" spans="20:20" x14ac:dyDescent="0.2">
      <c r="T53000"/>
    </row>
    <row r="53001" spans="20:20" x14ac:dyDescent="0.2">
      <c r="T53001"/>
    </row>
    <row r="53002" spans="20:20" x14ac:dyDescent="0.2">
      <c r="T53002"/>
    </row>
    <row r="53003" spans="20:20" x14ac:dyDescent="0.2">
      <c r="T53003"/>
    </row>
    <row r="53004" spans="20:20" x14ac:dyDescent="0.2">
      <c r="T53004"/>
    </row>
    <row r="53005" spans="20:20" x14ac:dyDescent="0.2">
      <c r="T53005"/>
    </row>
    <row r="53006" spans="20:20" x14ac:dyDescent="0.2">
      <c r="T53006"/>
    </row>
    <row r="53007" spans="20:20" x14ac:dyDescent="0.2">
      <c r="T53007"/>
    </row>
    <row r="53008" spans="20:20" x14ac:dyDescent="0.2">
      <c r="T53008"/>
    </row>
    <row r="53009" spans="20:20" x14ac:dyDescent="0.2">
      <c r="T53009"/>
    </row>
    <row r="53010" spans="20:20" x14ac:dyDescent="0.2">
      <c r="T53010"/>
    </row>
    <row r="53011" spans="20:20" x14ac:dyDescent="0.2">
      <c r="T53011"/>
    </row>
    <row r="53012" spans="20:20" x14ac:dyDescent="0.2">
      <c r="T53012"/>
    </row>
    <row r="53013" spans="20:20" x14ac:dyDescent="0.2">
      <c r="T53013"/>
    </row>
    <row r="53014" spans="20:20" x14ac:dyDescent="0.2">
      <c r="T53014"/>
    </row>
    <row r="53015" spans="20:20" x14ac:dyDescent="0.2">
      <c r="T53015"/>
    </row>
    <row r="53016" spans="20:20" x14ac:dyDescent="0.2">
      <c r="T53016"/>
    </row>
    <row r="53017" spans="20:20" x14ac:dyDescent="0.2">
      <c r="T53017"/>
    </row>
    <row r="53018" spans="20:20" x14ac:dyDescent="0.2">
      <c r="T53018"/>
    </row>
    <row r="53019" spans="20:20" x14ac:dyDescent="0.2">
      <c r="T53019"/>
    </row>
    <row r="53020" spans="20:20" x14ac:dyDescent="0.2">
      <c r="T53020"/>
    </row>
    <row r="53021" spans="20:20" x14ac:dyDescent="0.2">
      <c r="T53021"/>
    </row>
    <row r="53022" spans="20:20" x14ac:dyDescent="0.2">
      <c r="T53022"/>
    </row>
    <row r="53023" spans="20:20" x14ac:dyDescent="0.2">
      <c r="T53023"/>
    </row>
    <row r="53024" spans="20:20" x14ac:dyDescent="0.2">
      <c r="T53024"/>
    </row>
    <row r="53025" spans="20:20" x14ac:dyDescent="0.2">
      <c r="T53025"/>
    </row>
    <row r="53026" spans="20:20" x14ac:dyDescent="0.2">
      <c r="T53026"/>
    </row>
    <row r="53027" spans="20:20" x14ac:dyDescent="0.2">
      <c r="T53027"/>
    </row>
    <row r="53028" spans="20:20" x14ac:dyDescent="0.2">
      <c r="T53028"/>
    </row>
    <row r="53029" spans="20:20" x14ac:dyDescent="0.2">
      <c r="T53029"/>
    </row>
    <row r="53030" spans="20:20" x14ac:dyDescent="0.2">
      <c r="T53030"/>
    </row>
    <row r="53031" spans="20:20" x14ac:dyDescent="0.2">
      <c r="T53031"/>
    </row>
    <row r="53032" spans="20:20" x14ac:dyDescent="0.2">
      <c r="T53032"/>
    </row>
    <row r="53033" spans="20:20" x14ac:dyDescent="0.2">
      <c r="T53033"/>
    </row>
    <row r="53034" spans="20:20" x14ac:dyDescent="0.2">
      <c r="T53034"/>
    </row>
    <row r="53035" spans="20:20" x14ac:dyDescent="0.2">
      <c r="T53035"/>
    </row>
    <row r="53036" spans="20:20" x14ac:dyDescent="0.2">
      <c r="T53036"/>
    </row>
    <row r="53037" spans="20:20" x14ac:dyDescent="0.2">
      <c r="T53037"/>
    </row>
    <row r="53038" spans="20:20" x14ac:dyDescent="0.2">
      <c r="T53038"/>
    </row>
    <row r="53039" spans="20:20" x14ac:dyDescent="0.2">
      <c r="T53039"/>
    </row>
    <row r="53040" spans="20:20" x14ac:dyDescent="0.2">
      <c r="T53040"/>
    </row>
    <row r="53041" spans="20:20" x14ac:dyDescent="0.2">
      <c r="T53041"/>
    </row>
    <row r="53042" spans="20:20" x14ac:dyDescent="0.2">
      <c r="T53042"/>
    </row>
    <row r="53043" spans="20:20" x14ac:dyDescent="0.2">
      <c r="T53043"/>
    </row>
    <row r="53044" spans="20:20" x14ac:dyDescent="0.2">
      <c r="T53044"/>
    </row>
    <row r="53045" spans="20:20" x14ac:dyDescent="0.2">
      <c r="T53045"/>
    </row>
    <row r="53046" spans="20:20" x14ac:dyDescent="0.2">
      <c r="T53046"/>
    </row>
    <row r="53047" spans="20:20" x14ac:dyDescent="0.2">
      <c r="T53047"/>
    </row>
    <row r="53048" spans="20:20" x14ac:dyDescent="0.2">
      <c r="T53048"/>
    </row>
    <row r="53049" spans="20:20" x14ac:dyDescent="0.2">
      <c r="T53049"/>
    </row>
    <row r="53050" spans="20:20" x14ac:dyDescent="0.2">
      <c r="T53050"/>
    </row>
    <row r="53051" spans="20:20" x14ac:dyDescent="0.2">
      <c r="T53051"/>
    </row>
    <row r="53052" spans="20:20" x14ac:dyDescent="0.2">
      <c r="T53052"/>
    </row>
    <row r="53053" spans="20:20" x14ac:dyDescent="0.2">
      <c r="T53053"/>
    </row>
    <row r="53054" spans="20:20" x14ac:dyDescent="0.2">
      <c r="T53054"/>
    </row>
    <row r="53055" spans="20:20" x14ac:dyDescent="0.2">
      <c r="T53055"/>
    </row>
    <row r="53056" spans="20:20" x14ac:dyDescent="0.2">
      <c r="T53056"/>
    </row>
    <row r="53057" spans="20:20" x14ac:dyDescent="0.2">
      <c r="T53057"/>
    </row>
    <row r="53058" spans="20:20" x14ac:dyDescent="0.2">
      <c r="T53058"/>
    </row>
    <row r="53059" spans="20:20" x14ac:dyDescent="0.2">
      <c r="T53059"/>
    </row>
    <row r="53060" spans="20:20" x14ac:dyDescent="0.2">
      <c r="T53060"/>
    </row>
    <row r="53061" spans="20:20" x14ac:dyDescent="0.2">
      <c r="T53061"/>
    </row>
    <row r="53062" spans="20:20" x14ac:dyDescent="0.2">
      <c r="T53062"/>
    </row>
    <row r="53063" spans="20:20" x14ac:dyDescent="0.2">
      <c r="T53063"/>
    </row>
    <row r="53064" spans="20:20" x14ac:dyDescent="0.2">
      <c r="T53064"/>
    </row>
    <row r="53065" spans="20:20" x14ac:dyDescent="0.2">
      <c r="T53065"/>
    </row>
    <row r="53066" spans="20:20" x14ac:dyDescent="0.2">
      <c r="T53066"/>
    </row>
    <row r="53067" spans="20:20" x14ac:dyDescent="0.2">
      <c r="T53067"/>
    </row>
    <row r="53068" spans="20:20" x14ac:dyDescent="0.2">
      <c r="T53068"/>
    </row>
    <row r="53069" spans="20:20" x14ac:dyDescent="0.2">
      <c r="T53069"/>
    </row>
    <row r="53070" spans="20:20" x14ac:dyDescent="0.2">
      <c r="T53070"/>
    </row>
    <row r="53071" spans="20:20" x14ac:dyDescent="0.2">
      <c r="T53071"/>
    </row>
    <row r="53072" spans="20:20" x14ac:dyDescent="0.2">
      <c r="T53072"/>
    </row>
    <row r="53073" spans="20:20" x14ac:dyDescent="0.2">
      <c r="T53073"/>
    </row>
    <row r="53074" spans="20:20" x14ac:dyDescent="0.2">
      <c r="T53074"/>
    </row>
    <row r="53075" spans="20:20" x14ac:dyDescent="0.2">
      <c r="T53075"/>
    </row>
    <row r="53076" spans="20:20" x14ac:dyDescent="0.2">
      <c r="T53076"/>
    </row>
    <row r="53077" spans="20:20" x14ac:dyDescent="0.2">
      <c r="T53077"/>
    </row>
    <row r="53078" spans="20:20" x14ac:dyDescent="0.2">
      <c r="T53078"/>
    </row>
    <row r="53079" spans="20:20" x14ac:dyDescent="0.2">
      <c r="T53079"/>
    </row>
    <row r="53080" spans="20:20" x14ac:dyDescent="0.2">
      <c r="T53080"/>
    </row>
    <row r="53081" spans="20:20" x14ac:dyDescent="0.2">
      <c r="T53081"/>
    </row>
    <row r="53082" spans="20:20" x14ac:dyDescent="0.2">
      <c r="T53082"/>
    </row>
    <row r="53083" spans="20:20" x14ac:dyDescent="0.2">
      <c r="T53083"/>
    </row>
    <row r="53084" spans="20:20" x14ac:dyDescent="0.2">
      <c r="T53084"/>
    </row>
    <row r="53085" spans="20:20" x14ac:dyDescent="0.2">
      <c r="T53085"/>
    </row>
    <row r="53086" spans="20:20" x14ac:dyDescent="0.2">
      <c r="T53086"/>
    </row>
    <row r="53087" spans="20:20" x14ac:dyDescent="0.2">
      <c r="T53087"/>
    </row>
    <row r="53088" spans="20:20" x14ac:dyDescent="0.2">
      <c r="T53088"/>
    </row>
    <row r="53089" spans="20:20" x14ac:dyDescent="0.2">
      <c r="T53089"/>
    </row>
    <row r="53090" spans="20:20" x14ac:dyDescent="0.2">
      <c r="T53090"/>
    </row>
    <row r="53091" spans="20:20" x14ac:dyDescent="0.2">
      <c r="T53091"/>
    </row>
    <row r="53092" spans="20:20" x14ac:dyDescent="0.2">
      <c r="T53092"/>
    </row>
    <row r="53093" spans="20:20" x14ac:dyDescent="0.2">
      <c r="T53093"/>
    </row>
    <row r="53094" spans="20:20" x14ac:dyDescent="0.2">
      <c r="T53094"/>
    </row>
    <row r="53095" spans="20:20" x14ac:dyDescent="0.2">
      <c r="T53095"/>
    </row>
    <row r="53096" spans="20:20" x14ac:dyDescent="0.2">
      <c r="T53096"/>
    </row>
    <row r="53097" spans="20:20" x14ac:dyDescent="0.2">
      <c r="T53097"/>
    </row>
    <row r="53098" spans="20:20" x14ac:dyDescent="0.2">
      <c r="T53098"/>
    </row>
    <row r="53099" spans="20:20" x14ac:dyDescent="0.2">
      <c r="T53099"/>
    </row>
    <row r="53100" spans="20:20" x14ac:dyDescent="0.2">
      <c r="T53100"/>
    </row>
    <row r="53101" spans="20:20" x14ac:dyDescent="0.2">
      <c r="T53101"/>
    </row>
    <row r="53102" spans="20:20" x14ac:dyDescent="0.2">
      <c r="T53102"/>
    </row>
    <row r="53103" spans="20:20" x14ac:dyDescent="0.2">
      <c r="T53103"/>
    </row>
    <row r="53104" spans="20:20" x14ac:dyDescent="0.2">
      <c r="T53104"/>
    </row>
    <row r="53105" spans="20:20" x14ac:dyDescent="0.2">
      <c r="T53105"/>
    </row>
    <row r="53106" spans="20:20" x14ac:dyDescent="0.2">
      <c r="T53106"/>
    </row>
    <row r="53107" spans="20:20" x14ac:dyDescent="0.2">
      <c r="T53107"/>
    </row>
    <row r="53108" spans="20:20" x14ac:dyDescent="0.2">
      <c r="T53108"/>
    </row>
    <row r="53109" spans="20:20" x14ac:dyDescent="0.2">
      <c r="T53109"/>
    </row>
    <row r="53110" spans="20:20" x14ac:dyDescent="0.2">
      <c r="T53110"/>
    </row>
    <row r="53111" spans="20:20" x14ac:dyDescent="0.2">
      <c r="T53111"/>
    </row>
    <row r="53112" spans="20:20" x14ac:dyDescent="0.2">
      <c r="T53112"/>
    </row>
    <row r="53113" spans="20:20" x14ac:dyDescent="0.2">
      <c r="T53113"/>
    </row>
    <row r="53114" spans="20:20" x14ac:dyDescent="0.2">
      <c r="T53114"/>
    </row>
    <row r="53115" spans="20:20" x14ac:dyDescent="0.2">
      <c r="T53115"/>
    </row>
    <row r="53116" spans="20:20" x14ac:dyDescent="0.2">
      <c r="T53116"/>
    </row>
    <row r="53117" spans="20:20" x14ac:dyDescent="0.2">
      <c r="T53117"/>
    </row>
    <row r="53118" spans="20:20" x14ac:dyDescent="0.2">
      <c r="T53118"/>
    </row>
    <row r="53119" spans="20:20" x14ac:dyDescent="0.2">
      <c r="T53119"/>
    </row>
    <row r="53120" spans="20:20" x14ac:dyDescent="0.2">
      <c r="T53120"/>
    </row>
    <row r="53121" spans="20:20" x14ac:dyDescent="0.2">
      <c r="T53121"/>
    </row>
    <row r="53122" spans="20:20" x14ac:dyDescent="0.2">
      <c r="T53122"/>
    </row>
    <row r="53123" spans="20:20" x14ac:dyDescent="0.2">
      <c r="T53123"/>
    </row>
    <row r="53124" spans="20:20" x14ac:dyDescent="0.2">
      <c r="T53124"/>
    </row>
    <row r="53125" spans="20:20" x14ac:dyDescent="0.2">
      <c r="T53125"/>
    </row>
    <row r="53126" spans="20:20" x14ac:dyDescent="0.2">
      <c r="T53126"/>
    </row>
    <row r="53127" spans="20:20" x14ac:dyDescent="0.2">
      <c r="T53127"/>
    </row>
    <row r="53128" spans="20:20" x14ac:dyDescent="0.2">
      <c r="T53128"/>
    </row>
    <row r="53129" spans="20:20" x14ac:dyDescent="0.2">
      <c r="T53129"/>
    </row>
    <row r="53130" spans="20:20" x14ac:dyDescent="0.2">
      <c r="T53130"/>
    </row>
    <row r="53131" spans="20:20" x14ac:dyDescent="0.2">
      <c r="T53131"/>
    </row>
    <row r="53132" spans="20:20" x14ac:dyDescent="0.2">
      <c r="T53132"/>
    </row>
    <row r="53133" spans="20:20" x14ac:dyDescent="0.2">
      <c r="T53133"/>
    </row>
    <row r="53134" spans="20:20" x14ac:dyDescent="0.2">
      <c r="T53134"/>
    </row>
    <row r="53135" spans="20:20" x14ac:dyDescent="0.2">
      <c r="T53135"/>
    </row>
    <row r="53136" spans="20:20" x14ac:dyDescent="0.2">
      <c r="T53136"/>
    </row>
    <row r="53137" spans="20:20" x14ac:dyDescent="0.2">
      <c r="T53137"/>
    </row>
    <row r="53138" spans="20:20" x14ac:dyDescent="0.2">
      <c r="T53138"/>
    </row>
    <row r="53139" spans="20:20" x14ac:dyDescent="0.2">
      <c r="T53139"/>
    </row>
    <row r="53140" spans="20:20" x14ac:dyDescent="0.2">
      <c r="T53140"/>
    </row>
    <row r="53141" spans="20:20" x14ac:dyDescent="0.2">
      <c r="T53141"/>
    </row>
    <row r="53142" spans="20:20" x14ac:dyDescent="0.2">
      <c r="T53142"/>
    </row>
    <row r="53143" spans="20:20" x14ac:dyDescent="0.2">
      <c r="T53143"/>
    </row>
    <row r="53144" spans="20:20" x14ac:dyDescent="0.2">
      <c r="T53144"/>
    </row>
    <row r="53145" spans="20:20" x14ac:dyDescent="0.2">
      <c r="T53145"/>
    </row>
    <row r="53146" spans="20:20" x14ac:dyDescent="0.2">
      <c r="T53146"/>
    </row>
    <row r="53147" spans="20:20" x14ac:dyDescent="0.2">
      <c r="T53147"/>
    </row>
    <row r="53148" spans="20:20" x14ac:dyDescent="0.2">
      <c r="T53148"/>
    </row>
    <row r="53149" spans="20:20" x14ac:dyDescent="0.2">
      <c r="T53149"/>
    </row>
    <row r="53150" spans="20:20" x14ac:dyDescent="0.2">
      <c r="T53150"/>
    </row>
    <row r="53151" spans="20:20" x14ac:dyDescent="0.2">
      <c r="T53151"/>
    </row>
    <row r="53152" spans="20:20" x14ac:dyDescent="0.2">
      <c r="T53152"/>
    </row>
    <row r="53153" spans="20:20" x14ac:dyDescent="0.2">
      <c r="T53153"/>
    </row>
    <row r="53154" spans="20:20" x14ac:dyDescent="0.2">
      <c r="T53154"/>
    </row>
    <row r="53155" spans="20:20" x14ac:dyDescent="0.2">
      <c r="T53155"/>
    </row>
    <row r="53156" spans="20:20" x14ac:dyDescent="0.2">
      <c r="T53156"/>
    </row>
    <row r="53157" spans="20:20" x14ac:dyDescent="0.2">
      <c r="T53157"/>
    </row>
    <row r="53158" spans="20:20" x14ac:dyDescent="0.2">
      <c r="T53158"/>
    </row>
    <row r="53159" spans="20:20" x14ac:dyDescent="0.2">
      <c r="T53159"/>
    </row>
    <row r="53160" spans="20:20" x14ac:dyDescent="0.2">
      <c r="T53160"/>
    </row>
    <row r="53161" spans="20:20" x14ac:dyDescent="0.2">
      <c r="T53161"/>
    </row>
    <row r="53162" spans="20:20" x14ac:dyDescent="0.2">
      <c r="T53162"/>
    </row>
    <row r="53163" spans="20:20" x14ac:dyDescent="0.2">
      <c r="T53163"/>
    </row>
    <row r="53164" spans="20:20" x14ac:dyDescent="0.2">
      <c r="T53164"/>
    </row>
    <row r="53165" spans="20:20" x14ac:dyDescent="0.2">
      <c r="T53165"/>
    </row>
    <row r="53166" spans="20:20" x14ac:dyDescent="0.2">
      <c r="T53166"/>
    </row>
    <row r="53167" spans="20:20" x14ac:dyDescent="0.2">
      <c r="T53167"/>
    </row>
    <row r="53168" spans="20:20" x14ac:dyDescent="0.2">
      <c r="T53168"/>
    </row>
    <row r="53169" spans="20:20" x14ac:dyDescent="0.2">
      <c r="T53169"/>
    </row>
    <row r="53170" spans="20:20" x14ac:dyDescent="0.2">
      <c r="T53170"/>
    </row>
    <row r="53171" spans="20:20" x14ac:dyDescent="0.2">
      <c r="T53171"/>
    </row>
    <row r="53172" spans="20:20" x14ac:dyDescent="0.2">
      <c r="T53172"/>
    </row>
    <row r="53173" spans="20:20" x14ac:dyDescent="0.2">
      <c r="T53173"/>
    </row>
    <row r="53174" spans="20:20" x14ac:dyDescent="0.2">
      <c r="T53174"/>
    </row>
    <row r="53175" spans="20:20" x14ac:dyDescent="0.2">
      <c r="T53175"/>
    </row>
    <row r="53176" spans="20:20" x14ac:dyDescent="0.2">
      <c r="T53176"/>
    </row>
    <row r="53177" spans="20:20" x14ac:dyDescent="0.2">
      <c r="T53177"/>
    </row>
    <row r="53178" spans="20:20" x14ac:dyDescent="0.2">
      <c r="T53178"/>
    </row>
    <row r="53179" spans="20:20" x14ac:dyDescent="0.2">
      <c r="T53179"/>
    </row>
    <row r="53180" spans="20:20" x14ac:dyDescent="0.2">
      <c r="T53180"/>
    </row>
    <row r="53181" spans="20:20" x14ac:dyDescent="0.2">
      <c r="T53181"/>
    </row>
    <row r="53182" spans="20:20" x14ac:dyDescent="0.2">
      <c r="T53182"/>
    </row>
    <row r="53183" spans="20:20" x14ac:dyDescent="0.2">
      <c r="T53183"/>
    </row>
    <row r="53184" spans="20:20" x14ac:dyDescent="0.2">
      <c r="T53184"/>
    </row>
    <row r="53185" spans="20:20" x14ac:dyDescent="0.2">
      <c r="T53185"/>
    </row>
    <row r="53186" spans="20:20" x14ac:dyDescent="0.2">
      <c r="T53186"/>
    </row>
    <row r="53187" spans="20:20" x14ac:dyDescent="0.2">
      <c r="T53187"/>
    </row>
    <row r="53188" spans="20:20" x14ac:dyDescent="0.2">
      <c r="T53188"/>
    </row>
    <row r="53189" spans="20:20" x14ac:dyDescent="0.2">
      <c r="T53189"/>
    </row>
    <row r="53190" spans="20:20" x14ac:dyDescent="0.2">
      <c r="T53190"/>
    </row>
    <row r="53191" spans="20:20" x14ac:dyDescent="0.2">
      <c r="T53191"/>
    </row>
    <row r="53192" spans="20:20" x14ac:dyDescent="0.2">
      <c r="T53192"/>
    </row>
    <row r="53193" spans="20:20" x14ac:dyDescent="0.2">
      <c r="T53193"/>
    </row>
    <row r="53194" spans="20:20" x14ac:dyDescent="0.2">
      <c r="T53194"/>
    </row>
    <row r="53195" spans="20:20" x14ac:dyDescent="0.2">
      <c r="T53195"/>
    </row>
    <row r="53196" spans="20:20" x14ac:dyDescent="0.2">
      <c r="T53196"/>
    </row>
    <row r="53197" spans="20:20" x14ac:dyDescent="0.2">
      <c r="T53197"/>
    </row>
    <row r="53198" spans="20:20" x14ac:dyDescent="0.2">
      <c r="T53198"/>
    </row>
    <row r="53199" spans="20:20" x14ac:dyDescent="0.2">
      <c r="T53199"/>
    </row>
    <row r="53200" spans="20:20" x14ac:dyDescent="0.2">
      <c r="T53200"/>
    </row>
    <row r="53201" spans="20:20" x14ac:dyDescent="0.2">
      <c r="T53201"/>
    </row>
    <row r="53202" spans="20:20" x14ac:dyDescent="0.2">
      <c r="T53202"/>
    </row>
    <row r="53203" spans="20:20" x14ac:dyDescent="0.2">
      <c r="T53203"/>
    </row>
    <row r="53204" spans="20:20" x14ac:dyDescent="0.2">
      <c r="T53204"/>
    </row>
    <row r="53205" spans="20:20" x14ac:dyDescent="0.2">
      <c r="T53205"/>
    </row>
    <row r="53206" spans="20:20" x14ac:dyDescent="0.2">
      <c r="T53206"/>
    </row>
    <row r="53207" spans="20:20" x14ac:dyDescent="0.2">
      <c r="T53207"/>
    </row>
    <row r="53208" spans="20:20" x14ac:dyDescent="0.2">
      <c r="T53208"/>
    </row>
    <row r="53209" spans="20:20" x14ac:dyDescent="0.2">
      <c r="T53209"/>
    </row>
    <row r="53210" spans="20:20" x14ac:dyDescent="0.2">
      <c r="T53210"/>
    </row>
    <row r="53211" spans="20:20" x14ac:dyDescent="0.2">
      <c r="T53211"/>
    </row>
    <row r="53212" spans="20:20" x14ac:dyDescent="0.2">
      <c r="T53212"/>
    </row>
    <row r="53213" spans="20:20" x14ac:dyDescent="0.2">
      <c r="T53213"/>
    </row>
    <row r="53214" spans="20:20" x14ac:dyDescent="0.2">
      <c r="T53214"/>
    </row>
    <row r="53215" spans="20:20" x14ac:dyDescent="0.2">
      <c r="T53215"/>
    </row>
    <row r="53216" spans="20:20" x14ac:dyDescent="0.2">
      <c r="T53216"/>
    </row>
    <row r="53217" spans="20:20" x14ac:dyDescent="0.2">
      <c r="T53217"/>
    </row>
    <row r="53218" spans="20:20" x14ac:dyDescent="0.2">
      <c r="T53218"/>
    </row>
    <row r="53219" spans="20:20" x14ac:dyDescent="0.2">
      <c r="T53219"/>
    </row>
    <row r="53220" spans="20:20" x14ac:dyDescent="0.2">
      <c r="T53220"/>
    </row>
    <row r="53221" spans="20:20" x14ac:dyDescent="0.2">
      <c r="T53221"/>
    </row>
    <row r="53222" spans="20:20" x14ac:dyDescent="0.2">
      <c r="T53222"/>
    </row>
    <row r="53223" spans="20:20" x14ac:dyDescent="0.2">
      <c r="T53223"/>
    </row>
    <row r="53224" spans="20:20" x14ac:dyDescent="0.2">
      <c r="T53224"/>
    </row>
    <row r="53225" spans="20:20" x14ac:dyDescent="0.2">
      <c r="T53225"/>
    </row>
    <row r="53226" spans="20:20" x14ac:dyDescent="0.2">
      <c r="T53226"/>
    </row>
    <row r="53227" spans="20:20" x14ac:dyDescent="0.2">
      <c r="T53227"/>
    </row>
    <row r="53228" spans="20:20" x14ac:dyDescent="0.2">
      <c r="T53228"/>
    </row>
    <row r="53229" spans="20:20" x14ac:dyDescent="0.2">
      <c r="T53229"/>
    </row>
    <row r="53230" spans="20:20" x14ac:dyDescent="0.2">
      <c r="T53230"/>
    </row>
    <row r="53231" spans="20:20" x14ac:dyDescent="0.2">
      <c r="T53231"/>
    </row>
    <row r="53232" spans="20:20" x14ac:dyDescent="0.2">
      <c r="T53232"/>
    </row>
    <row r="53233" spans="20:20" x14ac:dyDescent="0.2">
      <c r="T53233"/>
    </row>
    <row r="53234" spans="20:20" x14ac:dyDescent="0.2">
      <c r="T53234"/>
    </row>
    <row r="53235" spans="20:20" x14ac:dyDescent="0.2">
      <c r="T53235"/>
    </row>
    <row r="53236" spans="20:20" x14ac:dyDescent="0.2">
      <c r="T53236"/>
    </row>
    <row r="53237" spans="20:20" x14ac:dyDescent="0.2">
      <c r="T53237"/>
    </row>
    <row r="53238" spans="20:20" x14ac:dyDescent="0.2">
      <c r="T53238"/>
    </row>
    <row r="53239" spans="20:20" x14ac:dyDescent="0.2">
      <c r="T53239"/>
    </row>
    <row r="53240" spans="20:20" x14ac:dyDescent="0.2">
      <c r="T53240"/>
    </row>
    <row r="53241" spans="20:20" x14ac:dyDescent="0.2">
      <c r="T53241"/>
    </row>
    <row r="53242" spans="20:20" x14ac:dyDescent="0.2">
      <c r="T53242"/>
    </row>
    <row r="53243" spans="20:20" x14ac:dyDescent="0.2">
      <c r="T53243"/>
    </row>
    <row r="53244" spans="20:20" x14ac:dyDescent="0.2">
      <c r="T53244"/>
    </row>
    <row r="53245" spans="20:20" x14ac:dyDescent="0.2">
      <c r="T53245"/>
    </row>
    <row r="53246" spans="20:20" x14ac:dyDescent="0.2">
      <c r="T53246"/>
    </row>
    <row r="53247" spans="20:20" x14ac:dyDescent="0.2">
      <c r="T53247"/>
    </row>
    <row r="53248" spans="20:20" x14ac:dyDescent="0.2">
      <c r="T53248"/>
    </row>
    <row r="53249" spans="20:20" x14ac:dyDescent="0.2">
      <c r="T53249"/>
    </row>
    <row r="53250" spans="20:20" x14ac:dyDescent="0.2">
      <c r="T53250"/>
    </row>
    <row r="53251" spans="20:20" x14ac:dyDescent="0.2">
      <c r="T53251"/>
    </row>
    <row r="53252" spans="20:20" x14ac:dyDescent="0.2">
      <c r="T53252"/>
    </row>
    <row r="53253" spans="20:20" x14ac:dyDescent="0.2">
      <c r="T53253"/>
    </row>
    <row r="53254" spans="20:20" x14ac:dyDescent="0.2">
      <c r="T53254"/>
    </row>
    <row r="53255" spans="20:20" x14ac:dyDescent="0.2">
      <c r="T53255"/>
    </row>
    <row r="53256" spans="20:20" x14ac:dyDescent="0.2">
      <c r="T53256"/>
    </row>
    <row r="53257" spans="20:20" x14ac:dyDescent="0.2">
      <c r="T53257"/>
    </row>
    <row r="53258" spans="20:20" x14ac:dyDescent="0.2">
      <c r="T53258"/>
    </row>
    <row r="53259" spans="20:20" x14ac:dyDescent="0.2">
      <c r="T53259"/>
    </row>
    <row r="53260" spans="20:20" x14ac:dyDescent="0.2">
      <c r="T53260"/>
    </row>
    <row r="53261" spans="20:20" x14ac:dyDescent="0.2">
      <c r="T53261"/>
    </row>
    <row r="53262" spans="20:20" x14ac:dyDescent="0.2">
      <c r="T53262"/>
    </row>
    <row r="53263" spans="20:20" x14ac:dyDescent="0.2">
      <c r="T53263"/>
    </row>
    <row r="53264" spans="20:20" x14ac:dyDescent="0.2">
      <c r="T53264"/>
    </row>
    <row r="53265" spans="20:20" x14ac:dyDescent="0.2">
      <c r="T53265"/>
    </row>
    <row r="53266" spans="20:20" x14ac:dyDescent="0.2">
      <c r="T53266"/>
    </row>
    <row r="53267" spans="20:20" x14ac:dyDescent="0.2">
      <c r="T53267"/>
    </row>
    <row r="53268" spans="20:20" x14ac:dyDescent="0.2">
      <c r="T53268"/>
    </row>
    <row r="53269" spans="20:20" x14ac:dyDescent="0.2">
      <c r="T53269"/>
    </row>
    <row r="53270" spans="20:20" x14ac:dyDescent="0.2">
      <c r="T53270"/>
    </row>
    <row r="53271" spans="20:20" x14ac:dyDescent="0.2">
      <c r="T53271"/>
    </row>
    <row r="53272" spans="20:20" x14ac:dyDescent="0.2">
      <c r="T53272"/>
    </row>
    <row r="53273" spans="20:20" x14ac:dyDescent="0.2">
      <c r="T53273"/>
    </row>
    <row r="53274" spans="20:20" x14ac:dyDescent="0.2">
      <c r="T53274"/>
    </row>
    <row r="53275" spans="20:20" x14ac:dyDescent="0.2">
      <c r="T53275"/>
    </row>
    <row r="53276" spans="20:20" x14ac:dyDescent="0.2">
      <c r="T53276"/>
    </row>
    <row r="53277" spans="20:20" x14ac:dyDescent="0.2">
      <c r="T53277"/>
    </row>
    <row r="53278" spans="20:20" x14ac:dyDescent="0.2">
      <c r="T53278"/>
    </row>
    <row r="53279" spans="20:20" x14ac:dyDescent="0.2">
      <c r="T53279"/>
    </row>
    <row r="53280" spans="20:20" x14ac:dyDescent="0.2">
      <c r="T53280"/>
    </row>
    <row r="53281" spans="20:20" x14ac:dyDescent="0.2">
      <c r="T53281"/>
    </row>
    <row r="53282" spans="20:20" x14ac:dyDescent="0.2">
      <c r="T53282"/>
    </row>
    <row r="53283" spans="20:20" x14ac:dyDescent="0.2">
      <c r="T53283"/>
    </row>
    <row r="53284" spans="20:20" x14ac:dyDescent="0.2">
      <c r="T53284"/>
    </row>
    <row r="53285" spans="20:20" x14ac:dyDescent="0.2">
      <c r="T53285"/>
    </row>
    <row r="53286" spans="20:20" x14ac:dyDescent="0.2">
      <c r="T53286"/>
    </row>
    <row r="53287" spans="20:20" x14ac:dyDescent="0.2">
      <c r="T53287"/>
    </row>
    <row r="53288" spans="20:20" x14ac:dyDescent="0.2">
      <c r="T53288"/>
    </row>
    <row r="53289" spans="20:20" x14ac:dyDescent="0.2">
      <c r="T53289"/>
    </row>
    <row r="53290" spans="20:20" x14ac:dyDescent="0.2">
      <c r="T53290"/>
    </row>
    <row r="53291" spans="20:20" x14ac:dyDescent="0.2">
      <c r="T53291"/>
    </row>
    <row r="53292" spans="20:20" x14ac:dyDescent="0.2">
      <c r="T53292"/>
    </row>
    <row r="53293" spans="20:20" x14ac:dyDescent="0.2">
      <c r="T53293"/>
    </row>
    <row r="53294" spans="20:20" x14ac:dyDescent="0.2">
      <c r="T53294"/>
    </row>
    <row r="53295" spans="20:20" x14ac:dyDescent="0.2">
      <c r="T53295"/>
    </row>
    <row r="53296" spans="20:20" x14ac:dyDescent="0.2">
      <c r="T53296"/>
    </row>
    <row r="53297" spans="20:20" x14ac:dyDescent="0.2">
      <c r="T53297"/>
    </row>
    <row r="53298" spans="20:20" x14ac:dyDescent="0.2">
      <c r="T53298"/>
    </row>
    <row r="53299" spans="20:20" x14ac:dyDescent="0.2">
      <c r="T53299"/>
    </row>
    <row r="53300" spans="20:20" x14ac:dyDescent="0.2">
      <c r="T53300"/>
    </row>
    <row r="53301" spans="20:20" x14ac:dyDescent="0.2">
      <c r="T53301"/>
    </row>
    <row r="53302" spans="20:20" x14ac:dyDescent="0.2">
      <c r="T53302"/>
    </row>
    <row r="53303" spans="20:20" x14ac:dyDescent="0.2">
      <c r="T53303"/>
    </row>
    <row r="53304" spans="20:20" x14ac:dyDescent="0.2">
      <c r="T53304"/>
    </row>
    <row r="53305" spans="20:20" x14ac:dyDescent="0.2">
      <c r="T53305"/>
    </row>
    <row r="53306" spans="20:20" x14ac:dyDescent="0.2">
      <c r="T53306"/>
    </row>
    <row r="53307" spans="20:20" x14ac:dyDescent="0.2">
      <c r="T53307"/>
    </row>
    <row r="53308" spans="20:20" x14ac:dyDescent="0.2">
      <c r="T53308"/>
    </row>
    <row r="53309" spans="20:20" x14ac:dyDescent="0.2">
      <c r="T53309"/>
    </row>
    <row r="53310" spans="20:20" x14ac:dyDescent="0.2">
      <c r="T53310"/>
    </row>
    <row r="53311" spans="20:20" x14ac:dyDescent="0.2">
      <c r="T53311"/>
    </row>
    <row r="53312" spans="20:20" x14ac:dyDescent="0.2">
      <c r="T53312"/>
    </row>
    <row r="53313" spans="20:20" x14ac:dyDescent="0.2">
      <c r="T53313"/>
    </row>
    <row r="53314" spans="20:20" x14ac:dyDescent="0.2">
      <c r="T53314"/>
    </row>
    <row r="53315" spans="20:20" x14ac:dyDescent="0.2">
      <c r="T53315"/>
    </row>
    <row r="53316" spans="20:20" x14ac:dyDescent="0.2">
      <c r="T53316"/>
    </row>
    <row r="53317" spans="20:20" x14ac:dyDescent="0.2">
      <c r="T53317"/>
    </row>
    <row r="53318" spans="20:20" x14ac:dyDescent="0.2">
      <c r="T53318"/>
    </row>
    <row r="53319" spans="20:20" x14ac:dyDescent="0.2">
      <c r="T53319"/>
    </row>
    <row r="53320" spans="20:20" x14ac:dyDescent="0.2">
      <c r="T53320"/>
    </row>
    <row r="53321" spans="20:20" x14ac:dyDescent="0.2">
      <c r="T53321"/>
    </row>
    <row r="53322" spans="20:20" x14ac:dyDescent="0.2">
      <c r="T53322"/>
    </row>
    <row r="53323" spans="20:20" x14ac:dyDescent="0.2">
      <c r="T53323"/>
    </row>
    <row r="53324" spans="20:20" x14ac:dyDescent="0.2">
      <c r="T53324"/>
    </row>
    <row r="53325" spans="20:20" x14ac:dyDescent="0.2">
      <c r="T53325"/>
    </row>
    <row r="53326" spans="20:20" x14ac:dyDescent="0.2">
      <c r="T53326"/>
    </row>
    <row r="53327" spans="20:20" x14ac:dyDescent="0.2">
      <c r="T53327"/>
    </row>
    <row r="53328" spans="20:20" x14ac:dyDescent="0.2">
      <c r="T53328"/>
    </row>
    <row r="53329" spans="20:20" x14ac:dyDescent="0.2">
      <c r="T53329"/>
    </row>
    <row r="53330" spans="20:20" x14ac:dyDescent="0.2">
      <c r="T53330"/>
    </row>
    <row r="53331" spans="20:20" x14ac:dyDescent="0.2">
      <c r="T53331"/>
    </row>
    <row r="53332" spans="20:20" x14ac:dyDescent="0.2">
      <c r="T53332"/>
    </row>
    <row r="53333" spans="20:20" x14ac:dyDescent="0.2">
      <c r="T53333"/>
    </row>
    <row r="53334" spans="20:20" x14ac:dyDescent="0.2">
      <c r="T53334"/>
    </row>
    <row r="53335" spans="20:20" x14ac:dyDescent="0.2">
      <c r="T53335"/>
    </row>
    <row r="53336" spans="20:20" x14ac:dyDescent="0.2">
      <c r="T53336"/>
    </row>
    <row r="53337" spans="20:20" x14ac:dyDescent="0.2">
      <c r="T53337"/>
    </row>
    <row r="53338" spans="20:20" x14ac:dyDescent="0.2">
      <c r="T53338"/>
    </row>
    <row r="53339" spans="20:20" x14ac:dyDescent="0.2">
      <c r="T53339"/>
    </row>
    <row r="53340" spans="20:20" x14ac:dyDescent="0.2">
      <c r="T53340"/>
    </row>
    <row r="53341" spans="20:20" x14ac:dyDescent="0.2">
      <c r="T53341"/>
    </row>
    <row r="53342" spans="20:20" x14ac:dyDescent="0.2">
      <c r="T53342"/>
    </row>
    <row r="53343" spans="20:20" x14ac:dyDescent="0.2">
      <c r="T53343"/>
    </row>
    <row r="53344" spans="20:20" x14ac:dyDescent="0.2">
      <c r="T53344"/>
    </row>
    <row r="53345" spans="20:20" x14ac:dyDescent="0.2">
      <c r="T53345"/>
    </row>
    <row r="53346" spans="20:20" x14ac:dyDescent="0.2">
      <c r="T53346"/>
    </row>
    <row r="53347" spans="20:20" x14ac:dyDescent="0.2">
      <c r="T53347"/>
    </row>
    <row r="53348" spans="20:20" x14ac:dyDescent="0.2">
      <c r="T53348"/>
    </row>
    <row r="53349" spans="20:20" x14ac:dyDescent="0.2">
      <c r="T53349"/>
    </row>
    <row r="53350" spans="20:20" x14ac:dyDescent="0.2">
      <c r="T53350"/>
    </row>
    <row r="53351" spans="20:20" x14ac:dyDescent="0.2">
      <c r="T53351"/>
    </row>
    <row r="53352" spans="20:20" x14ac:dyDescent="0.2">
      <c r="T53352"/>
    </row>
    <row r="53353" spans="20:20" x14ac:dyDescent="0.2">
      <c r="T53353"/>
    </row>
    <row r="53354" spans="20:20" x14ac:dyDescent="0.2">
      <c r="T53354"/>
    </row>
    <row r="53355" spans="20:20" x14ac:dyDescent="0.2">
      <c r="T53355"/>
    </row>
    <row r="53356" spans="20:20" x14ac:dyDescent="0.2">
      <c r="T53356"/>
    </row>
    <row r="53357" spans="20:20" x14ac:dyDescent="0.2">
      <c r="T53357"/>
    </row>
    <row r="53358" spans="20:20" x14ac:dyDescent="0.2">
      <c r="T53358"/>
    </row>
    <row r="53359" spans="20:20" x14ac:dyDescent="0.2">
      <c r="T53359"/>
    </row>
    <row r="53360" spans="20:20" x14ac:dyDescent="0.2">
      <c r="T53360"/>
    </row>
    <row r="53361" spans="20:20" x14ac:dyDescent="0.2">
      <c r="T53361"/>
    </row>
    <row r="53362" spans="20:20" x14ac:dyDescent="0.2">
      <c r="T53362"/>
    </row>
    <row r="53363" spans="20:20" x14ac:dyDescent="0.2">
      <c r="T53363"/>
    </row>
    <row r="53364" spans="20:20" x14ac:dyDescent="0.2">
      <c r="T53364"/>
    </row>
    <row r="53365" spans="20:20" x14ac:dyDescent="0.2">
      <c r="T53365"/>
    </row>
    <row r="53366" spans="20:20" x14ac:dyDescent="0.2">
      <c r="T53366"/>
    </row>
    <row r="53367" spans="20:20" x14ac:dyDescent="0.2">
      <c r="T53367"/>
    </row>
    <row r="53368" spans="20:20" x14ac:dyDescent="0.2">
      <c r="T53368"/>
    </row>
    <row r="53369" spans="20:20" x14ac:dyDescent="0.2">
      <c r="T53369"/>
    </row>
    <row r="53370" spans="20:20" x14ac:dyDescent="0.2">
      <c r="T53370"/>
    </row>
    <row r="53371" spans="20:20" x14ac:dyDescent="0.2">
      <c r="T53371"/>
    </row>
    <row r="53372" spans="20:20" x14ac:dyDescent="0.2">
      <c r="T53372"/>
    </row>
    <row r="53373" spans="20:20" x14ac:dyDescent="0.2">
      <c r="T53373"/>
    </row>
    <row r="53374" spans="20:20" x14ac:dyDescent="0.2">
      <c r="T53374"/>
    </row>
    <row r="53375" spans="20:20" x14ac:dyDescent="0.2">
      <c r="T53375"/>
    </row>
    <row r="53376" spans="20:20" x14ac:dyDescent="0.2">
      <c r="T53376"/>
    </row>
    <row r="53377" spans="20:20" x14ac:dyDescent="0.2">
      <c r="T53377"/>
    </row>
    <row r="53378" spans="20:20" x14ac:dyDescent="0.2">
      <c r="T53378"/>
    </row>
    <row r="53379" spans="20:20" x14ac:dyDescent="0.2">
      <c r="T53379"/>
    </row>
    <row r="53380" spans="20:20" x14ac:dyDescent="0.2">
      <c r="T53380"/>
    </row>
    <row r="53381" spans="20:20" x14ac:dyDescent="0.2">
      <c r="T53381"/>
    </row>
    <row r="53382" spans="20:20" x14ac:dyDescent="0.2">
      <c r="T53382"/>
    </row>
    <row r="53383" spans="20:20" x14ac:dyDescent="0.2">
      <c r="T53383"/>
    </row>
    <row r="53384" spans="20:20" x14ac:dyDescent="0.2">
      <c r="T53384"/>
    </row>
    <row r="53385" spans="20:20" x14ac:dyDescent="0.2">
      <c r="T53385"/>
    </row>
    <row r="53386" spans="20:20" x14ac:dyDescent="0.2">
      <c r="T53386"/>
    </row>
    <row r="53387" spans="20:20" x14ac:dyDescent="0.2">
      <c r="T53387"/>
    </row>
    <row r="53388" spans="20:20" x14ac:dyDescent="0.2">
      <c r="T53388"/>
    </row>
    <row r="53389" spans="20:20" x14ac:dyDescent="0.2">
      <c r="T53389"/>
    </row>
    <row r="53390" spans="20:20" x14ac:dyDescent="0.2">
      <c r="T53390"/>
    </row>
    <row r="53391" spans="20:20" x14ac:dyDescent="0.2">
      <c r="T53391"/>
    </row>
    <row r="53392" spans="20:20" x14ac:dyDescent="0.2">
      <c r="T53392"/>
    </row>
    <row r="53393" spans="20:20" x14ac:dyDescent="0.2">
      <c r="T53393"/>
    </row>
    <row r="53394" spans="20:20" x14ac:dyDescent="0.2">
      <c r="T53394"/>
    </row>
    <row r="53395" spans="20:20" x14ac:dyDescent="0.2">
      <c r="T53395"/>
    </row>
    <row r="53396" spans="20:20" x14ac:dyDescent="0.2">
      <c r="T53396"/>
    </row>
    <row r="53397" spans="20:20" x14ac:dyDescent="0.2">
      <c r="T53397"/>
    </row>
    <row r="53398" spans="20:20" x14ac:dyDescent="0.2">
      <c r="T53398"/>
    </row>
    <row r="53399" spans="20:20" x14ac:dyDescent="0.2">
      <c r="T53399"/>
    </row>
    <row r="53400" spans="20:20" x14ac:dyDescent="0.2">
      <c r="T53400"/>
    </row>
    <row r="53401" spans="20:20" x14ac:dyDescent="0.2">
      <c r="T53401"/>
    </row>
    <row r="53402" spans="20:20" x14ac:dyDescent="0.2">
      <c r="T53402"/>
    </row>
    <row r="53403" spans="20:20" x14ac:dyDescent="0.2">
      <c r="T53403"/>
    </row>
    <row r="53404" spans="20:20" x14ac:dyDescent="0.2">
      <c r="T53404"/>
    </row>
    <row r="53405" spans="20:20" x14ac:dyDescent="0.2">
      <c r="T53405"/>
    </row>
    <row r="53406" spans="20:20" x14ac:dyDescent="0.2">
      <c r="T53406"/>
    </row>
    <row r="53407" spans="20:20" x14ac:dyDescent="0.2">
      <c r="T53407"/>
    </row>
    <row r="53408" spans="20:20" x14ac:dyDescent="0.2">
      <c r="T53408"/>
    </row>
    <row r="53409" spans="20:20" x14ac:dyDescent="0.2">
      <c r="T53409"/>
    </row>
    <row r="53410" spans="20:20" x14ac:dyDescent="0.2">
      <c r="T53410"/>
    </row>
    <row r="53411" spans="20:20" x14ac:dyDescent="0.2">
      <c r="T53411"/>
    </row>
    <row r="53412" spans="20:20" x14ac:dyDescent="0.2">
      <c r="T53412"/>
    </row>
    <row r="53413" spans="20:20" x14ac:dyDescent="0.2">
      <c r="T53413"/>
    </row>
    <row r="53414" spans="20:20" x14ac:dyDescent="0.2">
      <c r="T53414"/>
    </row>
    <row r="53415" spans="20:20" x14ac:dyDescent="0.2">
      <c r="T53415"/>
    </row>
    <row r="53416" spans="20:20" x14ac:dyDescent="0.2">
      <c r="T53416"/>
    </row>
    <row r="53417" spans="20:20" x14ac:dyDescent="0.2">
      <c r="T53417"/>
    </row>
    <row r="53418" spans="20:20" x14ac:dyDescent="0.2">
      <c r="T53418"/>
    </row>
    <row r="53419" spans="20:20" x14ac:dyDescent="0.2">
      <c r="T53419"/>
    </row>
    <row r="53420" spans="20:20" x14ac:dyDescent="0.2">
      <c r="T53420"/>
    </row>
    <row r="53421" spans="20:20" x14ac:dyDescent="0.2">
      <c r="T53421"/>
    </row>
    <row r="53422" spans="20:20" x14ac:dyDescent="0.2">
      <c r="T53422"/>
    </row>
    <row r="53423" spans="20:20" x14ac:dyDescent="0.2">
      <c r="T53423"/>
    </row>
    <row r="53424" spans="20:20" x14ac:dyDescent="0.2">
      <c r="T53424"/>
    </row>
    <row r="53425" spans="20:20" x14ac:dyDescent="0.2">
      <c r="T53425"/>
    </row>
    <row r="53426" spans="20:20" x14ac:dyDescent="0.2">
      <c r="T53426"/>
    </row>
    <row r="53427" spans="20:20" x14ac:dyDescent="0.2">
      <c r="T53427"/>
    </row>
    <row r="53428" spans="20:20" x14ac:dyDescent="0.2">
      <c r="T53428"/>
    </row>
    <row r="53429" spans="20:20" x14ac:dyDescent="0.2">
      <c r="T53429"/>
    </row>
    <row r="53430" spans="20:20" x14ac:dyDescent="0.2">
      <c r="T53430"/>
    </row>
    <row r="53431" spans="20:20" x14ac:dyDescent="0.2">
      <c r="T53431"/>
    </row>
    <row r="53432" spans="20:20" x14ac:dyDescent="0.2">
      <c r="T53432"/>
    </row>
    <row r="53433" spans="20:20" x14ac:dyDescent="0.2">
      <c r="T53433"/>
    </row>
    <row r="53434" spans="20:20" x14ac:dyDescent="0.2">
      <c r="T53434"/>
    </row>
    <row r="53435" spans="20:20" x14ac:dyDescent="0.2">
      <c r="T53435"/>
    </row>
    <row r="53436" spans="20:20" x14ac:dyDescent="0.2">
      <c r="T53436"/>
    </row>
    <row r="53437" spans="20:20" x14ac:dyDescent="0.2">
      <c r="T53437"/>
    </row>
    <row r="53438" spans="20:20" x14ac:dyDescent="0.2">
      <c r="T53438"/>
    </row>
    <row r="53439" spans="20:20" x14ac:dyDescent="0.2">
      <c r="T53439"/>
    </row>
    <row r="53440" spans="20:20" x14ac:dyDescent="0.2">
      <c r="T53440"/>
    </row>
    <row r="53441" spans="20:20" x14ac:dyDescent="0.2">
      <c r="T53441"/>
    </row>
    <row r="53442" spans="20:20" x14ac:dyDescent="0.2">
      <c r="T53442"/>
    </row>
    <row r="53443" spans="20:20" x14ac:dyDescent="0.2">
      <c r="T53443"/>
    </row>
    <row r="53444" spans="20:20" x14ac:dyDescent="0.2">
      <c r="T53444"/>
    </row>
    <row r="53445" spans="20:20" x14ac:dyDescent="0.2">
      <c r="T53445"/>
    </row>
    <row r="53446" spans="20:20" x14ac:dyDescent="0.2">
      <c r="T53446"/>
    </row>
    <row r="53447" spans="20:20" x14ac:dyDescent="0.2">
      <c r="T53447"/>
    </row>
    <row r="53448" spans="20:20" x14ac:dyDescent="0.2">
      <c r="T53448"/>
    </row>
    <row r="53449" spans="20:20" x14ac:dyDescent="0.2">
      <c r="T53449"/>
    </row>
    <row r="53450" spans="20:20" x14ac:dyDescent="0.2">
      <c r="T53450"/>
    </row>
    <row r="53451" spans="20:20" x14ac:dyDescent="0.2">
      <c r="T53451"/>
    </row>
    <row r="53452" spans="20:20" x14ac:dyDescent="0.2">
      <c r="T53452"/>
    </row>
    <row r="53453" spans="20:20" x14ac:dyDescent="0.2">
      <c r="T53453"/>
    </row>
    <row r="53454" spans="20:20" x14ac:dyDescent="0.2">
      <c r="T53454"/>
    </row>
    <row r="53455" spans="20:20" x14ac:dyDescent="0.2">
      <c r="T53455"/>
    </row>
    <row r="53456" spans="20:20" x14ac:dyDescent="0.2">
      <c r="T53456"/>
    </row>
    <row r="53457" spans="20:20" x14ac:dyDescent="0.2">
      <c r="T53457"/>
    </row>
    <row r="53458" spans="20:20" x14ac:dyDescent="0.2">
      <c r="T53458"/>
    </row>
    <row r="53459" spans="20:20" x14ac:dyDescent="0.2">
      <c r="T53459"/>
    </row>
    <row r="53460" spans="20:20" x14ac:dyDescent="0.2">
      <c r="T53460"/>
    </row>
    <row r="53461" spans="20:20" x14ac:dyDescent="0.2">
      <c r="T53461"/>
    </row>
    <row r="53462" spans="20:20" x14ac:dyDescent="0.2">
      <c r="T53462"/>
    </row>
    <row r="53463" spans="20:20" x14ac:dyDescent="0.2">
      <c r="T53463"/>
    </row>
    <row r="53464" spans="20:20" x14ac:dyDescent="0.2">
      <c r="T53464"/>
    </row>
    <row r="53465" spans="20:20" x14ac:dyDescent="0.2">
      <c r="T53465"/>
    </row>
    <row r="53466" spans="20:20" x14ac:dyDescent="0.2">
      <c r="T53466"/>
    </row>
    <row r="53467" spans="20:20" x14ac:dyDescent="0.2">
      <c r="T53467"/>
    </row>
    <row r="53468" spans="20:20" x14ac:dyDescent="0.2">
      <c r="T53468"/>
    </row>
    <row r="53469" spans="20:20" x14ac:dyDescent="0.2">
      <c r="T53469"/>
    </row>
    <row r="53470" spans="20:20" x14ac:dyDescent="0.2">
      <c r="T53470"/>
    </row>
    <row r="53471" spans="20:20" x14ac:dyDescent="0.2">
      <c r="T53471"/>
    </row>
    <row r="53472" spans="20:20" x14ac:dyDescent="0.2">
      <c r="T53472"/>
    </row>
    <row r="53473" spans="20:20" x14ac:dyDescent="0.2">
      <c r="T53473"/>
    </row>
    <row r="53474" spans="20:20" x14ac:dyDescent="0.2">
      <c r="T53474"/>
    </row>
    <row r="53475" spans="20:20" x14ac:dyDescent="0.2">
      <c r="T53475"/>
    </row>
    <row r="53476" spans="20:20" x14ac:dyDescent="0.2">
      <c r="T53476"/>
    </row>
    <row r="53477" spans="20:20" x14ac:dyDescent="0.2">
      <c r="T53477"/>
    </row>
    <row r="53478" spans="20:20" x14ac:dyDescent="0.2">
      <c r="T53478"/>
    </row>
    <row r="53479" spans="20:20" x14ac:dyDescent="0.2">
      <c r="T53479"/>
    </row>
    <row r="53480" spans="20:20" x14ac:dyDescent="0.2">
      <c r="T53480"/>
    </row>
    <row r="53481" spans="20:20" x14ac:dyDescent="0.2">
      <c r="T53481"/>
    </row>
    <row r="53482" spans="20:20" x14ac:dyDescent="0.2">
      <c r="T53482"/>
    </row>
    <row r="53483" spans="20:20" x14ac:dyDescent="0.2">
      <c r="T53483"/>
    </row>
    <row r="53484" spans="20:20" x14ac:dyDescent="0.2">
      <c r="T53484"/>
    </row>
    <row r="53485" spans="20:20" x14ac:dyDescent="0.2">
      <c r="T53485"/>
    </row>
    <row r="53486" spans="20:20" x14ac:dyDescent="0.2">
      <c r="T53486"/>
    </row>
    <row r="53487" spans="20:20" x14ac:dyDescent="0.2">
      <c r="T53487"/>
    </row>
    <row r="53488" spans="20:20" x14ac:dyDescent="0.2">
      <c r="T53488"/>
    </row>
    <row r="53489" spans="20:20" x14ac:dyDescent="0.2">
      <c r="T53489"/>
    </row>
    <row r="53490" spans="20:20" x14ac:dyDescent="0.2">
      <c r="T53490"/>
    </row>
    <row r="53491" spans="20:20" x14ac:dyDescent="0.2">
      <c r="T53491"/>
    </row>
    <row r="53492" spans="20:20" x14ac:dyDescent="0.2">
      <c r="T53492"/>
    </row>
    <row r="53493" spans="20:20" x14ac:dyDescent="0.2">
      <c r="T53493"/>
    </row>
    <row r="53494" spans="20:20" x14ac:dyDescent="0.2">
      <c r="T53494"/>
    </row>
    <row r="53495" spans="20:20" x14ac:dyDescent="0.2">
      <c r="T53495"/>
    </row>
    <row r="53496" spans="20:20" x14ac:dyDescent="0.2">
      <c r="T53496"/>
    </row>
    <row r="53497" spans="20:20" x14ac:dyDescent="0.2">
      <c r="T53497"/>
    </row>
    <row r="53498" spans="20:20" x14ac:dyDescent="0.2">
      <c r="T53498"/>
    </row>
    <row r="53499" spans="20:20" x14ac:dyDescent="0.2">
      <c r="T53499"/>
    </row>
    <row r="53500" spans="20:20" x14ac:dyDescent="0.2">
      <c r="T53500"/>
    </row>
    <row r="53501" spans="20:20" x14ac:dyDescent="0.2">
      <c r="T53501"/>
    </row>
    <row r="53502" spans="20:20" x14ac:dyDescent="0.2">
      <c r="T53502"/>
    </row>
    <row r="53503" spans="20:20" x14ac:dyDescent="0.2">
      <c r="T53503"/>
    </row>
    <row r="53504" spans="20:20" x14ac:dyDescent="0.2">
      <c r="T53504"/>
    </row>
    <row r="53505" spans="20:20" x14ac:dyDescent="0.2">
      <c r="T53505"/>
    </row>
    <row r="53506" spans="20:20" x14ac:dyDescent="0.2">
      <c r="T53506"/>
    </row>
    <row r="53507" spans="20:20" x14ac:dyDescent="0.2">
      <c r="T53507"/>
    </row>
    <row r="53508" spans="20:20" x14ac:dyDescent="0.2">
      <c r="T53508"/>
    </row>
    <row r="53509" spans="20:20" x14ac:dyDescent="0.2">
      <c r="T53509"/>
    </row>
    <row r="53510" spans="20:20" x14ac:dyDescent="0.2">
      <c r="T53510"/>
    </row>
    <row r="53511" spans="20:20" x14ac:dyDescent="0.2">
      <c r="T53511"/>
    </row>
    <row r="53512" spans="20:20" x14ac:dyDescent="0.2">
      <c r="T53512"/>
    </row>
    <row r="53513" spans="20:20" x14ac:dyDescent="0.2">
      <c r="T53513"/>
    </row>
    <row r="53514" spans="20:20" x14ac:dyDescent="0.2">
      <c r="T53514"/>
    </row>
    <row r="53515" spans="20:20" x14ac:dyDescent="0.2">
      <c r="T53515"/>
    </row>
    <row r="53516" spans="20:20" x14ac:dyDescent="0.2">
      <c r="T53516"/>
    </row>
    <row r="53517" spans="20:20" x14ac:dyDescent="0.2">
      <c r="T53517"/>
    </row>
    <row r="53518" spans="20:20" x14ac:dyDescent="0.2">
      <c r="T53518"/>
    </row>
    <row r="53519" spans="20:20" x14ac:dyDescent="0.2">
      <c r="T53519"/>
    </row>
    <row r="53520" spans="20:20" x14ac:dyDescent="0.2">
      <c r="T53520"/>
    </row>
    <row r="53521" spans="20:20" x14ac:dyDescent="0.2">
      <c r="T53521"/>
    </row>
    <row r="53522" spans="20:20" x14ac:dyDescent="0.2">
      <c r="T53522"/>
    </row>
    <row r="53523" spans="20:20" x14ac:dyDescent="0.2">
      <c r="T53523"/>
    </row>
    <row r="53524" spans="20:20" x14ac:dyDescent="0.2">
      <c r="T53524"/>
    </row>
    <row r="53525" spans="20:20" x14ac:dyDescent="0.2">
      <c r="T53525"/>
    </row>
    <row r="53526" spans="20:20" x14ac:dyDescent="0.2">
      <c r="T53526"/>
    </row>
    <row r="53527" spans="20:20" x14ac:dyDescent="0.2">
      <c r="T53527"/>
    </row>
    <row r="53528" spans="20:20" x14ac:dyDescent="0.2">
      <c r="T53528"/>
    </row>
    <row r="53529" spans="20:20" x14ac:dyDescent="0.2">
      <c r="T53529"/>
    </row>
    <row r="53530" spans="20:20" x14ac:dyDescent="0.2">
      <c r="T53530"/>
    </row>
    <row r="53531" spans="20:20" x14ac:dyDescent="0.2">
      <c r="T53531"/>
    </row>
    <row r="53532" spans="20:20" x14ac:dyDescent="0.2">
      <c r="T53532"/>
    </row>
    <row r="53533" spans="20:20" x14ac:dyDescent="0.2">
      <c r="T53533"/>
    </row>
    <row r="53534" spans="20:20" x14ac:dyDescent="0.2">
      <c r="T53534"/>
    </row>
    <row r="53535" spans="20:20" x14ac:dyDescent="0.2">
      <c r="T53535"/>
    </row>
    <row r="53536" spans="20:20" x14ac:dyDescent="0.2">
      <c r="T53536"/>
    </row>
    <row r="53537" spans="20:20" x14ac:dyDescent="0.2">
      <c r="T53537"/>
    </row>
    <row r="53538" spans="20:20" x14ac:dyDescent="0.2">
      <c r="T53538"/>
    </row>
    <row r="53539" spans="20:20" x14ac:dyDescent="0.2">
      <c r="T53539"/>
    </row>
    <row r="53540" spans="20:20" x14ac:dyDescent="0.2">
      <c r="T53540"/>
    </row>
    <row r="53541" spans="20:20" x14ac:dyDescent="0.2">
      <c r="T53541"/>
    </row>
    <row r="53542" spans="20:20" x14ac:dyDescent="0.2">
      <c r="T53542"/>
    </row>
    <row r="53543" spans="20:20" x14ac:dyDescent="0.2">
      <c r="T53543"/>
    </row>
    <row r="53544" spans="20:20" x14ac:dyDescent="0.2">
      <c r="T53544"/>
    </row>
    <row r="53545" spans="20:20" x14ac:dyDescent="0.2">
      <c r="T53545"/>
    </row>
    <row r="53546" spans="20:20" x14ac:dyDescent="0.2">
      <c r="T53546"/>
    </row>
    <row r="53547" spans="20:20" x14ac:dyDescent="0.2">
      <c r="T53547"/>
    </row>
    <row r="53548" spans="20:20" x14ac:dyDescent="0.2">
      <c r="T53548"/>
    </row>
    <row r="53549" spans="20:20" x14ac:dyDescent="0.2">
      <c r="T53549"/>
    </row>
    <row r="53550" spans="20:20" x14ac:dyDescent="0.2">
      <c r="T53550"/>
    </row>
    <row r="53551" spans="20:20" x14ac:dyDescent="0.2">
      <c r="T53551"/>
    </row>
    <row r="53552" spans="20:20" x14ac:dyDescent="0.2">
      <c r="T53552"/>
    </row>
    <row r="53553" spans="20:20" x14ac:dyDescent="0.2">
      <c r="T53553"/>
    </row>
    <row r="53554" spans="20:20" x14ac:dyDescent="0.2">
      <c r="T53554"/>
    </row>
    <row r="53555" spans="20:20" x14ac:dyDescent="0.2">
      <c r="T53555"/>
    </row>
    <row r="53556" spans="20:20" x14ac:dyDescent="0.2">
      <c r="T53556"/>
    </row>
    <row r="53557" spans="20:20" x14ac:dyDescent="0.2">
      <c r="T53557"/>
    </row>
    <row r="53558" spans="20:20" x14ac:dyDescent="0.2">
      <c r="T53558"/>
    </row>
    <row r="53559" spans="20:20" x14ac:dyDescent="0.2">
      <c r="T53559"/>
    </row>
    <row r="53560" spans="20:20" x14ac:dyDescent="0.2">
      <c r="T53560"/>
    </row>
    <row r="53561" spans="20:20" x14ac:dyDescent="0.2">
      <c r="T53561"/>
    </row>
    <row r="53562" spans="20:20" x14ac:dyDescent="0.2">
      <c r="T53562"/>
    </row>
    <row r="53563" spans="20:20" x14ac:dyDescent="0.2">
      <c r="T53563"/>
    </row>
    <row r="53564" spans="20:20" x14ac:dyDescent="0.2">
      <c r="T53564"/>
    </row>
    <row r="53565" spans="20:20" x14ac:dyDescent="0.2">
      <c r="T53565"/>
    </row>
    <row r="53566" spans="20:20" x14ac:dyDescent="0.2">
      <c r="T53566"/>
    </row>
    <row r="53567" spans="20:20" x14ac:dyDescent="0.2">
      <c r="T53567"/>
    </row>
    <row r="53568" spans="20:20" x14ac:dyDescent="0.2">
      <c r="T53568"/>
    </row>
    <row r="53569" spans="20:20" x14ac:dyDescent="0.2">
      <c r="T53569"/>
    </row>
    <row r="53570" spans="20:20" x14ac:dyDescent="0.2">
      <c r="T53570"/>
    </row>
    <row r="53571" spans="20:20" x14ac:dyDescent="0.2">
      <c r="T53571"/>
    </row>
    <row r="53572" spans="20:20" x14ac:dyDescent="0.2">
      <c r="T53572"/>
    </row>
    <row r="53573" spans="20:20" x14ac:dyDescent="0.2">
      <c r="T53573"/>
    </row>
    <row r="53574" spans="20:20" x14ac:dyDescent="0.2">
      <c r="T53574"/>
    </row>
    <row r="53575" spans="20:20" x14ac:dyDescent="0.2">
      <c r="T53575"/>
    </row>
    <row r="53576" spans="20:20" x14ac:dyDescent="0.2">
      <c r="T53576"/>
    </row>
    <row r="53577" spans="20:20" x14ac:dyDescent="0.2">
      <c r="T53577"/>
    </row>
    <row r="53578" spans="20:20" x14ac:dyDescent="0.2">
      <c r="T53578"/>
    </row>
    <row r="53579" spans="20:20" x14ac:dyDescent="0.2">
      <c r="T53579"/>
    </row>
    <row r="53580" spans="20:20" x14ac:dyDescent="0.2">
      <c r="T53580"/>
    </row>
    <row r="53581" spans="20:20" x14ac:dyDescent="0.2">
      <c r="T53581"/>
    </row>
    <row r="53582" spans="20:20" x14ac:dyDescent="0.2">
      <c r="T53582"/>
    </row>
    <row r="53583" spans="20:20" x14ac:dyDescent="0.2">
      <c r="T53583"/>
    </row>
    <row r="53584" spans="20:20" x14ac:dyDescent="0.2">
      <c r="T53584"/>
    </row>
    <row r="53585" spans="20:20" x14ac:dyDescent="0.2">
      <c r="T53585"/>
    </row>
    <row r="53586" spans="20:20" x14ac:dyDescent="0.2">
      <c r="T53586"/>
    </row>
    <row r="53587" spans="20:20" x14ac:dyDescent="0.2">
      <c r="T53587"/>
    </row>
    <row r="53588" spans="20:20" x14ac:dyDescent="0.2">
      <c r="T53588"/>
    </row>
    <row r="53589" spans="20:20" x14ac:dyDescent="0.2">
      <c r="T53589"/>
    </row>
    <row r="53590" spans="20:20" x14ac:dyDescent="0.2">
      <c r="T53590"/>
    </row>
    <row r="53591" spans="20:20" x14ac:dyDescent="0.2">
      <c r="T53591"/>
    </row>
    <row r="53592" spans="20:20" x14ac:dyDescent="0.2">
      <c r="T53592"/>
    </row>
    <row r="53593" spans="20:20" x14ac:dyDescent="0.2">
      <c r="T53593"/>
    </row>
    <row r="53594" spans="20:20" x14ac:dyDescent="0.2">
      <c r="T53594"/>
    </row>
    <row r="53595" spans="20:20" x14ac:dyDescent="0.2">
      <c r="T53595"/>
    </row>
    <row r="53596" spans="20:20" x14ac:dyDescent="0.2">
      <c r="T53596"/>
    </row>
    <row r="53597" spans="20:20" x14ac:dyDescent="0.2">
      <c r="T53597"/>
    </row>
    <row r="53598" spans="20:20" x14ac:dyDescent="0.2">
      <c r="T53598"/>
    </row>
    <row r="53599" spans="20:20" x14ac:dyDescent="0.2">
      <c r="T53599"/>
    </row>
    <row r="53600" spans="20:20" x14ac:dyDescent="0.2">
      <c r="T53600"/>
    </row>
    <row r="53601" spans="20:20" x14ac:dyDescent="0.2">
      <c r="T53601"/>
    </row>
    <row r="53602" spans="20:20" x14ac:dyDescent="0.2">
      <c r="T53602"/>
    </row>
    <row r="53603" spans="20:20" x14ac:dyDescent="0.2">
      <c r="T53603"/>
    </row>
    <row r="53604" spans="20:20" x14ac:dyDescent="0.2">
      <c r="T53604"/>
    </row>
    <row r="53605" spans="20:20" x14ac:dyDescent="0.2">
      <c r="T53605"/>
    </row>
    <row r="53606" spans="20:20" x14ac:dyDescent="0.2">
      <c r="T53606"/>
    </row>
    <row r="53607" spans="20:20" x14ac:dyDescent="0.2">
      <c r="T53607"/>
    </row>
    <row r="53608" spans="20:20" x14ac:dyDescent="0.2">
      <c r="T53608"/>
    </row>
    <row r="53609" spans="20:20" x14ac:dyDescent="0.2">
      <c r="T53609"/>
    </row>
    <row r="53610" spans="20:20" x14ac:dyDescent="0.2">
      <c r="T53610"/>
    </row>
    <row r="53611" spans="20:20" x14ac:dyDescent="0.2">
      <c r="T53611"/>
    </row>
    <row r="53612" spans="20:20" x14ac:dyDescent="0.2">
      <c r="T53612"/>
    </row>
    <row r="53613" spans="20:20" x14ac:dyDescent="0.2">
      <c r="T53613"/>
    </row>
    <row r="53614" spans="20:20" x14ac:dyDescent="0.2">
      <c r="T53614"/>
    </row>
    <row r="53615" spans="20:20" x14ac:dyDescent="0.2">
      <c r="T53615"/>
    </row>
    <row r="53616" spans="20:20" x14ac:dyDescent="0.2">
      <c r="T53616"/>
    </row>
    <row r="53617" spans="20:20" x14ac:dyDescent="0.2">
      <c r="T53617"/>
    </row>
    <row r="53618" spans="20:20" x14ac:dyDescent="0.2">
      <c r="T53618"/>
    </row>
    <row r="53619" spans="20:20" x14ac:dyDescent="0.2">
      <c r="T53619"/>
    </row>
    <row r="53620" spans="20:20" x14ac:dyDescent="0.2">
      <c r="T53620"/>
    </row>
    <row r="53621" spans="20:20" x14ac:dyDescent="0.2">
      <c r="T53621"/>
    </row>
    <row r="53622" spans="20:20" x14ac:dyDescent="0.2">
      <c r="T53622"/>
    </row>
    <row r="53623" spans="20:20" x14ac:dyDescent="0.2">
      <c r="T53623"/>
    </row>
    <row r="53624" spans="20:20" x14ac:dyDescent="0.2">
      <c r="T53624"/>
    </row>
    <row r="53625" spans="20:20" x14ac:dyDescent="0.2">
      <c r="T53625"/>
    </row>
    <row r="53626" spans="20:20" x14ac:dyDescent="0.2">
      <c r="T53626"/>
    </row>
    <row r="53627" spans="20:20" x14ac:dyDescent="0.2">
      <c r="T53627"/>
    </row>
    <row r="53628" spans="20:20" x14ac:dyDescent="0.2">
      <c r="T53628"/>
    </row>
    <row r="53629" spans="20:20" x14ac:dyDescent="0.2">
      <c r="T53629"/>
    </row>
    <row r="53630" spans="20:20" x14ac:dyDescent="0.2">
      <c r="T53630"/>
    </row>
    <row r="53631" spans="20:20" x14ac:dyDescent="0.2">
      <c r="T53631"/>
    </row>
    <row r="53632" spans="20:20" x14ac:dyDescent="0.2">
      <c r="T53632"/>
    </row>
    <row r="53633" spans="20:20" x14ac:dyDescent="0.2">
      <c r="T53633"/>
    </row>
    <row r="53634" spans="20:20" x14ac:dyDescent="0.2">
      <c r="T53634"/>
    </row>
    <row r="53635" spans="20:20" x14ac:dyDescent="0.2">
      <c r="T53635"/>
    </row>
    <row r="53636" spans="20:20" x14ac:dyDescent="0.2">
      <c r="T53636"/>
    </row>
    <row r="53637" spans="20:20" x14ac:dyDescent="0.2">
      <c r="T53637"/>
    </row>
    <row r="53638" spans="20:20" x14ac:dyDescent="0.2">
      <c r="T53638"/>
    </row>
    <row r="53639" spans="20:20" x14ac:dyDescent="0.2">
      <c r="T53639"/>
    </row>
    <row r="53640" spans="20:20" x14ac:dyDescent="0.2">
      <c r="T53640"/>
    </row>
    <row r="53641" spans="20:20" x14ac:dyDescent="0.2">
      <c r="T53641"/>
    </row>
    <row r="53642" spans="20:20" x14ac:dyDescent="0.2">
      <c r="T53642"/>
    </row>
    <row r="53643" spans="20:20" x14ac:dyDescent="0.2">
      <c r="T53643"/>
    </row>
    <row r="53644" spans="20:20" x14ac:dyDescent="0.2">
      <c r="T53644"/>
    </row>
    <row r="53645" spans="20:20" x14ac:dyDescent="0.2">
      <c r="T53645"/>
    </row>
    <row r="53646" spans="20:20" x14ac:dyDescent="0.2">
      <c r="T53646"/>
    </row>
    <row r="53647" spans="20:20" x14ac:dyDescent="0.2">
      <c r="T53647"/>
    </row>
    <row r="53648" spans="20:20" x14ac:dyDescent="0.2">
      <c r="T53648"/>
    </row>
    <row r="53649" spans="20:20" x14ac:dyDescent="0.2">
      <c r="T53649"/>
    </row>
    <row r="53650" spans="20:20" x14ac:dyDescent="0.2">
      <c r="T53650"/>
    </row>
    <row r="53651" spans="20:20" x14ac:dyDescent="0.2">
      <c r="T53651"/>
    </row>
    <row r="53652" spans="20:20" x14ac:dyDescent="0.2">
      <c r="T53652"/>
    </row>
    <row r="53653" spans="20:20" x14ac:dyDescent="0.2">
      <c r="T53653"/>
    </row>
    <row r="53654" spans="20:20" x14ac:dyDescent="0.2">
      <c r="T53654"/>
    </row>
    <row r="53655" spans="20:20" x14ac:dyDescent="0.2">
      <c r="T53655"/>
    </row>
    <row r="53656" spans="20:20" x14ac:dyDescent="0.2">
      <c r="T53656"/>
    </row>
    <row r="53657" spans="20:20" x14ac:dyDescent="0.2">
      <c r="T53657"/>
    </row>
    <row r="53658" spans="20:20" x14ac:dyDescent="0.2">
      <c r="T53658"/>
    </row>
    <row r="53659" spans="20:20" x14ac:dyDescent="0.2">
      <c r="T53659"/>
    </row>
    <row r="53660" spans="20:20" x14ac:dyDescent="0.2">
      <c r="T53660"/>
    </row>
    <row r="53661" spans="20:20" x14ac:dyDescent="0.2">
      <c r="T53661"/>
    </row>
    <row r="53662" spans="20:20" x14ac:dyDescent="0.2">
      <c r="T53662"/>
    </row>
    <row r="53663" spans="20:20" x14ac:dyDescent="0.2">
      <c r="T53663"/>
    </row>
    <row r="53664" spans="20:20" x14ac:dyDescent="0.2">
      <c r="T53664"/>
    </row>
    <row r="53665" spans="20:20" x14ac:dyDescent="0.2">
      <c r="T53665"/>
    </row>
    <row r="53666" spans="20:20" x14ac:dyDescent="0.2">
      <c r="T53666"/>
    </row>
    <row r="53667" spans="20:20" x14ac:dyDescent="0.2">
      <c r="T53667"/>
    </row>
    <row r="53668" spans="20:20" x14ac:dyDescent="0.2">
      <c r="T53668"/>
    </row>
    <row r="53669" spans="20:20" x14ac:dyDescent="0.2">
      <c r="T53669"/>
    </row>
    <row r="53670" spans="20:20" x14ac:dyDescent="0.2">
      <c r="T53670"/>
    </row>
    <row r="53671" spans="20:20" x14ac:dyDescent="0.2">
      <c r="T53671"/>
    </row>
    <row r="53672" spans="20:20" x14ac:dyDescent="0.2">
      <c r="T53672"/>
    </row>
    <row r="53673" spans="20:20" x14ac:dyDescent="0.2">
      <c r="T53673"/>
    </row>
    <row r="53674" spans="20:20" x14ac:dyDescent="0.2">
      <c r="T53674"/>
    </row>
    <row r="53675" spans="20:20" x14ac:dyDescent="0.2">
      <c r="T53675"/>
    </row>
    <row r="53676" spans="20:20" x14ac:dyDescent="0.2">
      <c r="T53676"/>
    </row>
    <row r="53677" spans="20:20" x14ac:dyDescent="0.2">
      <c r="T53677"/>
    </row>
    <row r="53678" spans="20:20" x14ac:dyDescent="0.2">
      <c r="T53678"/>
    </row>
    <row r="53679" spans="20:20" x14ac:dyDescent="0.2">
      <c r="T53679"/>
    </row>
    <row r="53680" spans="20:20" x14ac:dyDescent="0.2">
      <c r="T53680"/>
    </row>
    <row r="53681" spans="20:20" x14ac:dyDescent="0.2">
      <c r="T53681"/>
    </row>
    <row r="53682" spans="20:20" x14ac:dyDescent="0.2">
      <c r="T53682"/>
    </row>
    <row r="53683" spans="20:20" x14ac:dyDescent="0.2">
      <c r="T53683"/>
    </row>
    <row r="53684" spans="20:20" x14ac:dyDescent="0.2">
      <c r="T53684"/>
    </row>
    <row r="53685" spans="20:20" x14ac:dyDescent="0.2">
      <c r="T53685"/>
    </row>
    <row r="53686" spans="20:20" x14ac:dyDescent="0.2">
      <c r="T53686"/>
    </row>
    <row r="53687" spans="20:20" x14ac:dyDescent="0.2">
      <c r="T53687"/>
    </row>
    <row r="53688" spans="20:20" x14ac:dyDescent="0.2">
      <c r="T53688"/>
    </row>
    <row r="53689" spans="20:20" x14ac:dyDescent="0.2">
      <c r="T53689"/>
    </row>
    <row r="53690" spans="20:20" x14ac:dyDescent="0.2">
      <c r="T53690"/>
    </row>
    <row r="53691" spans="20:20" x14ac:dyDescent="0.2">
      <c r="T53691"/>
    </row>
    <row r="53692" spans="20:20" x14ac:dyDescent="0.2">
      <c r="T53692"/>
    </row>
    <row r="53693" spans="20:20" x14ac:dyDescent="0.2">
      <c r="T53693"/>
    </row>
    <row r="53694" spans="20:20" x14ac:dyDescent="0.2">
      <c r="T53694"/>
    </row>
    <row r="53695" spans="20:20" x14ac:dyDescent="0.2">
      <c r="T53695"/>
    </row>
    <row r="53696" spans="20:20" x14ac:dyDescent="0.2">
      <c r="T53696"/>
    </row>
    <row r="53697" spans="20:20" x14ac:dyDescent="0.2">
      <c r="T53697"/>
    </row>
    <row r="53698" spans="20:20" x14ac:dyDescent="0.2">
      <c r="T53698"/>
    </row>
    <row r="53699" spans="20:20" x14ac:dyDescent="0.2">
      <c r="T53699"/>
    </row>
    <row r="53700" spans="20:20" x14ac:dyDescent="0.2">
      <c r="T53700"/>
    </row>
    <row r="53701" spans="20:20" x14ac:dyDescent="0.2">
      <c r="T53701"/>
    </row>
    <row r="53702" spans="20:20" x14ac:dyDescent="0.2">
      <c r="T53702"/>
    </row>
    <row r="53703" spans="20:20" x14ac:dyDescent="0.2">
      <c r="T53703"/>
    </row>
    <row r="53704" spans="20:20" x14ac:dyDescent="0.2">
      <c r="T53704"/>
    </row>
    <row r="53705" spans="20:20" x14ac:dyDescent="0.2">
      <c r="T53705"/>
    </row>
    <row r="53706" spans="20:20" x14ac:dyDescent="0.2">
      <c r="T53706"/>
    </row>
    <row r="53707" spans="20:20" x14ac:dyDescent="0.2">
      <c r="T53707"/>
    </row>
    <row r="53708" spans="20:20" x14ac:dyDescent="0.2">
      <c r="T53708"/>
    </row>
    <row r="53709" spans="20:20" x14ac:dyDescent="0.2">
      <c r="T53709"/>
    </row>
    <row r="53710" spans="20:20" x14ac:dyDescent="0.2">
      <c r="T53710"/>
    </row>
    <row r="53711" spans="20:20" x14ac:dyDescent="0.2">
      <c r="T53711"/>
    </row>
    <row r="53712" spans="20:20" x14ac:dyDescent="0.2">
      <c r="T53712"/>
    </row>
    <row r="53713" spans="20:20" x14ac:dyDescent="0.2">
      <c r="T53713"/>
    </row>
    <row r="53714" spans="20:20" x14ac:dyDescent="0.2">
      <c r="T53714"/>
    </row>
    <row r="53715" spans="20:20" x14ac:dyDescent="0.2">
      <c r="T53715"/>
    </row>
    <row r="53716" spans="20:20" x14ac:dyDescent="0.2">
      <c r="T53716"/>
    </row>
    <row r="53717" spans="20:20" x14ac:dyDescent="0.2">
      <c r="T53717"/>
    </row>
    <row r="53718" spans="20:20" x14ac:dyDescent="0.2">
      <c r="T53718"/>
    </row>
    <row r="53719" spans="20:20" x14ac:dyDescent="0.2">
      <c r="T53719"/>
    </row>
    <row r="53720" spans="20:20" x14ac:dyDescent="0.2">
      <c r="T53720"/>
    </row>
    <row r="53721" spans="20:20" x14ac:dyDescent="0.2">
      <c r="T53721"/>
    </row>
    <row r="53722" spans="20:20" x14ac:dyDescent="0.2">
      <c r="T53722"/>
    </row>
    <row r="53723" spans="20:20" x14ac:dyDescent="0.2">
      <c r="T53723"/>
    </row>
    <row r="53724" spans="20:20" x14ac:dyDescent="0.2">
      <c r="T53724"/>
    </row>
    <row r="53725" spans="20:20" x14ac:dyDescent="0.2">
      <c r="T53725"/>
    </row>
    <row r="53726" spans="20:20" x14ac:dyDescent="0.2">
      <c r="T53726"/>
    </row>
    <row r="53727" spans="20:20" x14ac:dyDescent="0.2">
      <c r="T53727"/>
    </row>
    <row r="53728" spans="20:20" x14ac:dyDescent="0.2">
      <c r="T53728"/>
    </row>
    <row r="53729" spans="20:20" x14ac:dyDescent="0.2">
      <c r="T53729"/>
    </row>
    <row r="53730" spans="20:20" x14ac:dyDescent="0.2">
      <c r="T53730"/>
    </row>
    <row r="53731" spans="20:20" x14ac:dyDescent="0.2">
      <c r="T53731"/>
    </row>
    <row r="53732" spans="20:20" x14ac:dyDescent="0.2">
      <c r="T53732"/>
    </row>
    <row r="53733" spans="20:20" x14ac:dyDescent="0.2">
      <c r="T53733"/>
    </row>
    <row r="53734" spans="20:20" x14ac:dyDescent="0.2">
      <c r="T53734"/>
    </row>
    <row r="53735" spans="20:20" x14ac:dyDescent="0.2">
      <c r="T53735"/>
    </row>
    <row r="53736" spans="20:20" x14ac:dyDescent="0.2">
      <c r="T53736"/>
    </row>
    <row r="53737" spans="20:20" x14ac:dyDescent="0.2">
      <c r="T53737"/>
    </row>
    <row r="53738" spans="20:20" x14ac:dyDescent="0.2">
      <c r="T53738"/>
    </row>
    <row r="53739" spans="20:20" x14ac:dyDescent="0.2">
      <c r="T53739"/>
    </row>
    <row r="53740" spans="20:20" x14ac:dyDescent="0.2">
      <c r="T53740"/>
    </row>
    <row r="53741" spans="20:20" x14ac:dyDescent="0.2">
      <c r="T53741"/>
    </row>
    <row r="53742" spans="20:20" x14ac:dyDescent="0.2">
      <c r="T53742"/>
    </row>
    <row r="53743" spans="20:20" x14ac:dyDescent="0.2">
      <c r="T53743"/>
    </row>
    <row r="53744" spans="20:20" x14ac:dyDescent="0.2">
      <c r="T53744"/>
    </row>
    <row r="53745" spans="20:20" x14ac:dyDescent="0.2">
      <c r="T53745"/>
    </row>
    <row r="53746" spans="20:20" x14ac:dyDescent="0.2">
      <c r="T53746"/>
    </row>
    <row r="53747" spans="20:20" x14ac:dyDescent="0.2">
      <c r="T53747"/>
    </row>
    <row r="53748" spans="20:20" x14ac:dyDescent="0.2">
      <c r="T53748"/>
    </row>
    <row r="53749" spans="20:20" x14ac:dyDescent="0.2">
      <c r="T53749"/>
    </row>
    <row r="53750" spans="20:20" x14ac:dyDescent="0.2">
      <c r="T53750"/>
    </row>
    <row r="53751" spans="20:20" x14ac:dyDescent="0.2">
      <c r="T53751"/>
    </row>
    <row r="53752" spans="20:20" x14ac:dyDescent="0.2">
      <c r="T53752"/>
    </row>
    <row r="53753" spans="20:20" x14ac:dyDescent="0.2">
      <c r="T53753"/>
    </row>
    <row r="53754" spans="20:20" x14ac:dyDescent="0.2">
      <c r="T53754"/>
    </row>
    <row r="53755" spans="20:20" x14ac:dyDescent="0.2">
      <c r="T53755"/>
    </row>
    <row r="53756" spans="20:20" x14ac:dyDescent="0.2">
      <c r="T53756"/>
    </row>
    <row r="53757" spans="20:20" x14ac:dyDescent="0.2">
      <c r="T53757"/>
    </row>
    <row r="53758" spans="20:20" x14ac:dyDescent="0.2">
      <c r="T53758"/>
    </row>
    <row r="53759" spans="20:20" x14ac:dyDescent="0.2">
      <c r="T53759"/>
    </row>
    <row r="53760" spans="20:20" x14ac:dyDescent="0.2">
      <c r="T53760"/>
    </row>
    <row r="53761" spans="20:20" x14ac:dyDescent="0.2">
      <c r="T53761"/>
    </row>
    <row r="53762" spans="20:20" x14ac:dyDescent="0.2">
      <c r="T53762"/>
    </row>
    <row r="53763" spans="20:20" x14ac:dyDescent="0.2">
      <c r="T53763"/>
    </row>
    <row r="53764" spans="20:20" x14ac:dyDescent="0.2">
      <c r="T53764"/>
    </row>
    <row r="53765" spans="20:20" x14ac:dyDescent="0.2">
      <c r="T53765"/>
    </row>
    <row r="53766" spans="20:20" x14ac:dyDescent="0.2">
      <c r="T53766"/>
    </row>
    <row r="53767" spans="20:20" x14ac:dyDescent="0.2">
      <c r="T53767"/>
    </row>
    <row r="53768" spans="20:20" x14ac:dyDescent="0.2">
      <c r="T53768"/>
    </row>
    <row r="53769" spans="20:20" x14ac:dyDescent="0.2">
      <c r="T53769"/>
    </row>
    <row r="53770" spans="20:20" x14ac:dyDescent="0.2">
      <c r="T53770"/>
    </row>
    <row r="53771" spans="20:20" x14ac:dyDescent="0.2">
      <c r="T53771"/>
    </row>
    <row r="53772" spans="20:20" x14ac:dyDescent="0.2">
      <c r="T53772"/>
    </row>
    <row r="53773" spans="20:20" x14ac:dyDescent="0.2">
      <c r="T53773"/>
    </row>
    <row r="53774" spans="20:20" x14ac:dyDescent="0.2">
      <c r="T53774"/>
    </row>
    <row r="53775" spans="20:20" x14ac:dyDescent="0.2">
      <c r="T53775"/>
    </row>
    <row r="53776" spans="20:20" x14ac:dyDescent="0.2">
      <c r="T53776"/>
    </row>
    <row r="53777" spans="20:20" x14ac:dyDescent="0.2">
      <c r="T53777"/>
    </row>
    <row r="53778" spans="20:20" x14ac:dyDescent="0.2">
      <c r="T53778"/>
    </row>
    <row r="53779" spans="20:20" x14ac:dyDescent="0.2">
      <c r="T53779"/>
    </row>
    <row r="53780" spans="20:20" x14ac:dyDescent="0.2">
      <c r="T53780"/>
    </row>
    <row r="53781" spans="20:20" x14ac:dyDescent="0.2">
      <c r="T53781"/>
    </row>
    <row r="53782" spans="20:20" x14ac:dyDescent="0.2">
      <c r="T53782"/>
    </row>
    <row r="53783" spans="20:20" x14ac:dyDescent="0.2">
      <c r="T53783"/>
    </row>
    <row r="53784" spans="20:20" x14ac:dyDescent="0.2">
      <c r="T53784"/>
    </row>
    <row r="53785" spans="20:20" x14ac:dyDescent="0.2">
      <c r="T53785"/>
    </row>
    <row r="53786" spans="20:20" x14ac:dyDescent="0.2">
      <c r="T53786"/>
    </row>
    <row r="53787" spans="20:20" x14ac:dyDescent="0.2">
      <c r="T53787"/>
    </row>
    <row r="53788" spans="20:20" x14ac:dyDescent="0.2">
      <c r="T53788"/>
    </row>
    <row r="53789" spans="20:20" x14ac:dyDescent="0.2">
      <c r="T53789"/>
    </row>
    <row r="53790" spans="20:20" x14ac:dyDescent="0.2">
      <c r="T53790"/>
    </row>
    <row r="53791" spans="20:20" x14ac:dyDescent="0.2">
      <c r="T53791"/>
    </row>
    <row r="53792" spans="20:20" x14ac:dyDescent="0.2">
      <c r="T53792"/>
    </row>
    <row r="53793" spans="20:20" x14ac:dyDescent="0.2">
      <c r="T53793"/>
    </row>
    <row r="53794" spans="20:20" x14ac:dyDescent="0.2">
      <c r="T53794"/>
    </row>
    <row r="53795" spans="20:20" x14ac:dyDescent="0.2">
      <c r="T53795"/>
    </row>
    <row r="53796" spans="20:20" x14ac:dyDescent="0.2">
      <c r="T53796"/>
    </row>
    <row r="53797" spans="20:20" x14ac:dyDescent="0.2">
      <c r="T53797"/>
    </row>
    <row r="53798" spans="20:20" x14ac:dyDescent="0.2">
      <c r="T53798"/>
    </row>
    <row r="53799" spans="20:20" x14ac:dyDescent="0.2">
      <c r="T53799"/>
    </row>
    <row r="53800" spans="20:20" x14ac:dyDescent="0.2">
      <c r="T53800"/>
    </row>
    <row r="53801" spans="20:20" x14ac:dyDescent="0.2">
      <c r="T53801"/>
    </row>
    <row r="53802" spans="20:20" x14ac:dyDescent="0.2">
      <c r="T53802"/>
    </row>
    <row r="53803" spans="20:20" x14ac:dyDescent="0.2">
      <c r="T53803"/>
    </row>
    <row r="53804" spans="20:20" x14ac:dyDescent="0.2">
      <c r="T53804"/>
    </row>
    <row r="53805" spans="20:20" x14ac:dyDescent="0.2">
      <c r="T53805"/>
    </row>
    <row r="53806" spans="20:20" x14ac:dyDescent="0.2">
      <c r="T53806"/>
    </row>
    <row r="53807" spans="20:20" x14ac:dyDescent="0.2">
      <c r="T53807"/>
    </row>
    <row r="53808" spans="20:20" x14ac:dyDescent="0.2">
      <c r="T53808"/>
    </row>
    <row r="53809" spans="20:20" x14ac:dyDescent="0.2">
      <c r="T53809"/>
    </row>
    <row r="53810" spans="20:20" x14ac:dyDescent="0.2">
      <c r="T53810"/>
    </row>
    <row r="53811" spans="20:20" x14ac:dyDescent="0.2">
      <c r="T53811"/>
    </row>
    <row r="53812" spans="20:20" x14ac:dyDescent="0.2">
      <c r="T53812"/>
    </row>
    <row r="53813" spans="20:20" x14ac:dyDescent="0.2">
      <c r="T53813"/>
    </row>
    <row r="53814" spans="20:20" x14ac:dyDescent="0.2">
      <c r="T53814"/>
    </row>
    <row r="53815" spans="20:20" x14ac:dyDescent="0.2">
      <c r="T53815"/>
    </row>
    <row r="53816" spans="20:20" x14ac:dyDescent="0.2">
      <c r="T53816"/>
    </row>
    <row r="53817" spans="20:20" x14ac:dyDescent="0.2">
      <c r="T53817"/>
    </row>
    <row r="53818" spans="20:20" x14ac:dyDescent="0.2">
      <c r="T53818"/>
    </row>
    <row r="53819" spans="20:20" x14ac:dyDescent="0.2">
      <c r="T53819"/>
    </row>
    <row r="53820" spans="20:20" x14ac:dyDescent="0.2">
      <c r="T53820"/>
    </row>
    <row r="53821" spans="20:20" x14ac:dyDescent="0.2">
      <c r="T53821"/>
    </row>
    <row r="53822" spans="20:20" x14ac:dyDescent="0.2">
      <c r="T53822"/>
    </row>
    <row r="53823" spans="20:20" x14ac:dyDescent="0.2">
      <c r="T53823"/>
    </row>
    <row r="53824" spans="20:20" x14ac:dyDescent="0.2">
      <c r="T53824"/>
    </row>
    <row r="53825" spans="20:20" x14ac:dyDescent="0.2">
      <c r="T53825"/>
    </row>
    <row r="53826" spans="20:20" x14ac:dyDescent="0.2">
      <c r="T53826"/>
    </row>
    <row r="53827" spans="20:20" x14ac:dyDescent="0.2">
      <c r="T53827"/>
    </row>
    <row r="53828" spans="20:20" x14ac:dyDescent="0.2">
      <c r="T53828"/>
    </row>
    <row r="53829" spans="20:20" x14ac:dyDescent="0.2">
      <c r="T53829"/>
    </row>
    <row r="53830" spans="20:20" x14ac:dyDescent="0.2">
      <c r="T53830"/>
    </row>
    <row r="53831" spans="20:20" x14ac:dyDescent="0.2">
      <c r="T53831"/>
    </row>
    <row r="53832" spans="20:20" x14ac:dyDescent="0.2">
      <c r="T53832"/>
    </row>
    <row r="53833" spans="20:20" x14ac:dyDescent="0.2">
      <c r="T53833"/>
    </row>
    <row r="53834" spans="20:20" x14ac:dyDescent="0.2">
      <c r="T53834"/>
    </row>
    <row r="53835" spans="20:20" x14ac:dyDescent="0.2">
      <c r="T53835"/>
    </row>
    <row r="53836" spans="20:20" x14ac:dyDescent="0.2">
      <c r="T53836"/>
    </row>
    <row r="53837" spans="20:20" x14ac:dyDescent="0.2">
      <c r="T53837"/>
    </row>
    <row r="53838" spans="20:20" x14ac:dyDescent="0.2">
      <c r="T53838"/>
    </row>
    <row r="53839" spans="20:20" x14ac:dyDescent="0.2">
      <c r="T53839"/>
    </row>
    <row r="53840" spans="20:20" x14ac:dyDescent="0.2">
      <c r="T53840"/>
    </row>
    <row r="53841" spans="20:20" x14ac:dyDescent="0.2">
      <c r="T53841"/>
    </row>
    <row r="53842" spans="20:20" x14ac:dyDescent="0.2">
      <c r="T53842"/>
    </row>
    <row r="53843" spans="20:20" x14ac:dyDescent="0.2">
      <c r="T53843"/>
    </row>
    <row r="53844" spans="20:20" x14ac:dyDescent="0.2">
      <c r="T53844"/>
    </row>
    <row r="53845" spans="20:20" x14ac:dyDescent="0.2">
      <c r="T53845"/>
    </row>
    <row r="53846" spans="20:20" x14ac:dyDescent="0.2">
      <c r="T53846"/>
    </row>
    <row r="53847" spans="20:20" x14ac:dyDescent="0.2">
      <c r="T53847"/>
    </row>
    <row r="53848" spans="20:20" x14ac:dyDescent="0.2">
      <c r="T53848"/>
    </row>
    <row r="53849" spans="20:20" x14ac:dyDescent="0.2">
      <c r="T53849"/>
    </row>
    <row r="53850" spans="20:20" x14ac:dyDescent="0.2">
      <c r="T53850"/>
    </row>
    <row r="53851" spans="20:20" x14ac:dyDescent="0.2">
      <c r="T53851"/>
    </row>
    <row r="53852" spans="20:20" x14ac:dyDescent="0.2">
      <c r="T53852"/>
    </row>
    <row r="53853" spans="20:20" x14ac:dyDescent="0.2">
      <c r="T53853"/>
    </row>
    <row r="53854" spans="20:20" x14ac:dyDescent="0.2">
      <c r="T53854"/>
    </row>
    <row r="53855" spans="20:20" x14ac:dyDescent="0.2">
      <c r="T53855"/>
    </row>
    <row r="53856" spans="20:20" x14ac:dyDescent="0.2">
      <c r="T53856"/>
    </row>
    <row r="53857" spans="20:20" x14ac:dyDescent="0.2">
      <c r="T53857"/>
    </row>
    <row r="53858" spans="20:20" x14ac:dyDescent="0.2">
      <c r="T53858"/>
    </row>
    <row r="53859" spans="20:20" x14ac:dyDescent="0.2">
      <c r="T53859"/>
    </row>
    <row r="53860" spans="20:20" x14ac:dyDescent="0.2">
      <c r="T53860"/>
    </row>
    <row r="53861" spans="20:20" x14ac:dyDescent="0.2">
      <c r="T53861"/>
    </row>
    <row r="53862" spans="20:20" x14ac:dyDescent="0.2">
      <c r="T53862"/>
    </row>
    <row r="53863" spans="20:20" x14ac:dyDescent="0.2">
      <c r="T53863"/>
    </row>
    <row r="53864" spans="20:20" x14ac:dyDescent="0.2">
      <c r="T53864"/>
    </row>
    <row r="53865" spans="20:20" x14ac:dyDescent="0.2">
      <c r="T53865"/>
    </row>
    <row r="53866" spans="20:20" x14ac:dyDescent="0.2">
      <c r="T53866"/>
    </row>
    <row r="53867" spans="20:20" x14ac:dyDescent="0.2">
      <c r="T53867"/>
    </row>
    <row r="53868" spans="20:20" x14ac:dyDescent="0.2">
      <c r="T53868"/>
    </row>
    <row r="53869" spans="20:20" x14ac:dyDescent="0.2">
      <c r="T53869"/>
    </row>
    <row r="53870" spans="20:20" x14ac:dyDescent="0.2">
      <c r="T53870"/>
    </row>
    <row r="53871" spans="20:20" x14ac:dyDescent="0.2">
      <c r="T53871"/>
    </row>
    <row r="53872" spans="20:20" x14ac:dyDescent="0.2">
      <c r="T53872"/>
    </row>
    <row r="53873" spans="20:20" x14ac:dyDescent="0.2">
      <c r="T53873"/>
    </row>
    <row r="53874" spans="20:20" x14ac:dyDescent="0.2">
      <c r="T53874"/>
    </row>
    <row r="53875" spans="20:20" x14ac:dyDescent="0.2">
      <c r="T53875"/>
    </row>
    <row r="53876" spans="20:20" x14ac:dyDescent="0.2">
      <c r="T53876"/>
    </row>
    <row r="53877" spans="20:20" x14ac:dyDescent="0.2">
      <c r="T53877"/>
    </row>
    <row r="53878" spans="20:20" x14ac:dyDescent="0.2">
      <c r="T53878"/>
    </row>
    <row r="53879" spans="20:20" x14ac:dyDescent="0.2">
      <c r="T53879"/>
    </row>
    <row r="53880" spans="20:20" x14ac:dyDescent="0.2">
      <c r="T53880"/>
    </row>
    <row r="53881" spans="20:20" x14ac:dyDescent="0.2">
      <c r="T53881"/>
    </row>
    <row r="53882" spans="20:20" x14ac:dyDescent="0.2">
      <c r="T53882"/>
    </row>
    <row r="53883" spans="20:20" x14ac:dyDescent="0.2">
      <c r="T53883"/>
    </row>
    <row r="53884" spans="20:20" x14ac:dyDescent="0.2">
      <c r="T53884"/>
    </row>
    <row r="53885" spans="20:20" x14ac:dyDescent="0.2">
      <c r="T53885"/>
    </row>
    <row r="53886" spans="20:20" x14ac:dyDescent="0.2">
      <c r="T53886"/>
    </row>
    <row r="53887" spans="20:20" x14ac:dyDescent="0.2">
      <c r="T53887"/>
    </row>
    <row r="53888" spans="20:20" x14ac:dyDescent="0.2">
      <c r="T53888"/>
    </row>
    <row r="53889" spans="20:20" x14ac:dyDescent="0.2">
      <c r="T53889"/>
    </row>
    <row r="53890" spans="20:20" x14ac:dyDescent="0.2">
      <c r="T53890"/>
    </row>
    <row r="53891" spans="20:20" x14ac:dyDescent="0.2">
      <c r="T53891"/>
    </row>
    <row r="53892" spans="20:20" x14ac:dyDescent="0.2">
      <c r="T53892"/>
    </row>
    <row r="53893" spans="20:20" x14ac:dyDescent="0.2">
      <c r="T53893"/>
    </row>
    <row r="53894" spans="20:20" x14ac:dyDescent="0.2">
      <c r="T53894"/>
    </row>
    <row r="53895" spans="20:20" x14ac:dyDescent="0.2">
      <c r="T53895"/>
    </row>
    <row r="53896" spans="20:20" x14ac:dyDescent="0.2">
      <c r="T53896"/>
    </row>
    <row r="53897" spans="20:20" x14ac:dyDescent="0.2">
      <c r="T53897"/>
    </row>
    <row r="53898" spans="20:20" x14ac:dyDescent="0.2">
      <c r="T53898"/>
    </row>
    <row r="53899" spans="20:20" x14ac:dyDescent="0.2">
      <c r="T53899"/>
    </row>
    <row r="53900" spans="20:20" x14ac:dyDescent="0.2">
      <c r="T53900"/>
    </row>
    <row r="53901" spans="20:20" x14ac:dyDescent="0.2">
      <c r="T53901"/>
    </row>
    <row r="53902" spans="20:20" x14ac:dyDescent="0.2">
      <c r="T53902"/>
    </row>
    <row r="53903" spans="20:20" x14ac:dyDescent="0.2">
      <c r="T53903"/>
    </row>
    <row r="53904" spans="20:20" x14ac:dyDescent="0.2">
      <c r="T53904"/>
    </row>
    <row r="53905" spans="20:20" x14ac:dyDescent="0.2">
      <c r="T53905"/>
    </row>
    <row r="53906" spans="20:20" x14ac:dyDescent="0.2">
      <c r="T53906"/>
    </row>
    <row r="53907" spans="20:20" x14ac:dyDescent="0.2">
      <c r="T53907"/>
    </row>
    <row r="53908" spans="20:20" x14ac:dyDescent="0.2">
      <c r="T53908"/>
    </row>
    <row r="53909" spans="20:20" x14ac:dyDescent="0.2">
      <c r="T53909"/>
    </row>
    <row r="53910" spans="20:20" x14ac:dyDescent="0.2">
      <c r="T53910"/>
    </row>
    <row r="53911" spans="20:20" x14ac:dyDescent="0.2">
      <c r="T53911"/>
    </row>
    <row r="53912" spans="20:20" x14ac:dyDescent="0.2">
      <c r="T53912"/>
    </row>
    <row r="53913" spans="20:20" x14ac:dyDescent="0.2">
      <c r="T53913"/>
    </row>
    <row r="53914" spans="20:20" x14ac:dyDescent="0.2">
      <c r="T53914"/>
    </row>
    <row r="53915" spans="20:20" x14ac:dyDescent="0.2">
      <c r="T53915"/>
    </row>
    <row r="53916" spans="20:20" x14ac:dyDescent="0.2">
      <c r="T53916"/>
    </row>
    <row r="53917" spans="20:20" x14ac:dyDescent="0.2">
      <c r="T53917"/>
    </row>
    <row r="53918" spans="20:20" x14ac:dyDescent="0.2">
      <c r="T53918"/>
    </row>
    <row r="53919" spans="20:20" x14ac:dyDescent="0.2">
      <c r="T53919"/>
    </row>
    <row r="53920" spans="20:20" x14ac:dyDescent="0.2">
      <c r="T53920"/>
    </row>
    <row r="53921" spans="20:20" x14ac:dyDescent="0.2">
      <c r="T53921"/>
    </row>
    <row r="53922" spans="20:20" x14ac:dyDescent="0.2">
      <c r="T53922"/>
    </row>
    <row r="53923" spans="20:20" x14ac:dyDescent="0.2">
      <c r="T53923"/>
    </row>
    <row r="53924" spans="20:20" x14ac:dyDescent="0.2">
      <c r="T53924"/>
    </row>
    <row r="53925" spans="20:20" x14ac:dyDescent="0.2">
      <c r="T53925"/>
    </row>
    <row r="53926" spans="20:20" x14ac:dyDescent="0.2">
      <c r="T53926"/>
    </row>
    <row r="53927" spans="20:20" x14ac:dyDescent="0.2">
      <c r="T53927"/>
    </row>
    <row r="53928" spans="20:20" x14ac:dyDescent="0.2">
      <c r="T53928"/>
    </row>
    <row r="53929" spans="20:20" x14ac:dyDescent="0.2">
      <c r="T53929"/>
    </row>
    <row r="53930" spans="20:20" x14ac:dyDescent="0.2">
      <c r="T53930"/>
    </row>
    <row r="53931" spans="20:20" x14ac:dyDescent="0.2">
      <c r="T53931"/>
    </row>
    <row r="53932" spans="20:20" x14ac:dyDescent="0.2">
      <c r="T53932"/>
    </row>
    <row r="53933" spans="20:20" x14ac:dyDescent="0.2">
      <c r="T53933"/>
    </row>
    <row r="53934" spans="20:20" x14ac:dyDescent="0.2">
      <c r="T53934"/>
    </row>
    <row r="53935" spans="20:20" x14ac:dyDescent="0.2">
      <c r="T53935"/>
    </row>
    <row r="53936" spans="20:20" x14ac:dyDescent="0.2">
      <c r="T53936"/>
    </row>
    <row r="53937" spans="20:20" x14ac:dyDescent="0.2">
      <c r="T53937"/>
    </row>
    <row r="53938" spans="20:20" x14ac:dyDescent="0.2">
      <c r="T53938"/>
    </row>
    <row r="53939" spans="20:20" x14ac:dyDescent="0.2">
      <c r="T53939"/>
    </row>
    <row r="53940" spans="20:20" x14ac:dyDescent="0.2">
      <c r="T53940"/>
    </row>
    <row r="53941" spans="20:20" x14ac:dyDescent="0.2">
      <c r="T53941"/>
    </row>
    <row r="53942" spans="20:20" x14ac:dyDescent="0.2">
      <c r="T53942"/>
    </row>
    <row r="53943" spans="20:20" x14ac:dyDescent="0.2">
      <c r="T53943"/>
    </row>
    <row r="53944" spans="20:20" x14ac:dyDescent="0.2">
      <c r="T53944"/>
    </row>
    <row r="53945" spans="20:20" x14ac:dyDescent="0.2">
      <c r="T53945"/>
    </row>
    <row r="53946" spans="20:20" x14ac:dyDescent="0.2">
      <c r="T53946"/>
    </row>
    <row r="53947" spans="20:20" x14ac:dyDescent="0.2">
      <c r="T53947"/>
    </row>
    <row r="53948" spans="20:20" x14ac:dyDescent="0.2">
      <c r="T53948"/>
    </row>
    <row r="53949" spans="20:20" x14ac:dyDescent="0.2">
      <c r="T53949"/>
    </row>
    <row r="53950" spans="20:20" x14ac:dyDescent="0.2">
      <c r="T53950"/>
    </row>
    <row r="53951" spans="20:20" x14ac:dyDescent="0.2">
      <c r="T53951"/>
    </row>
    <row r="53952" spans="20:20" x14ac:dyDescent="0.2">
      <c r="T53952"/>
    </row>
    <row r="53953" spans="20:20" x14ac:dyDescent="0.2">
      <c r="T53953"/>
    </row>
    <row r="53954" spans="20:20" x14ac:dyDescent="0.2">
      <c r="T53954"/>
    </row>
    <row r="53955" spans="20:20" x14ac:dyDescent="0.2">
      <c r="T53955"/>
    </row>
    <row r="53956" spans="20:20" x14ac:dyDescent="0.2">
      <c r="T53956"/>
    </row>
    <row r="53957" spans="20:20" x14ac:dyDescent="0.2">
      <c r="T53957"/>
    </row>
    <row r="53958" spans="20:20" x14ac:dyDescent="0.2">
      <c r="T53958"/>
    </row>
    <row r="53959" spans="20:20" x14ac:dyDescent="0.2">
      <c r="T53959"/>
    </row>
    <row r="53960" spans="20:20" x14ac:dyDescent="0.2">
      <c r="T53960"/>
    </row>
    <row r="53961" spans="20:20" x14ac:dyDescent="0.2">
      <c r="T53961"/>
    </row>
    <row r="53962" spans="20:20" x14ac:dyDescent="0.2">
      <c r="T53962"/>
    </row>
    <row r="53963" spans="20:20" x14ac:dyDescent="0.2">
      <c r="T53963"/>
    </row>
    <row r="53964" spans="20:20" x14ac:dyDescent="0.2">
      <c r="T53964"/>
    </row>
    <row r="53965" spans="20:20" x14ac:dyDescent="0.2">
      <c r="T53965"/>
    </row>
    <row r="53966" spans="20:20" x14ac:dyDescent="0.2">
      <c r="T53966"/>
    </row>
    <row r="53967" spans="20:20" x14ac:dyDescent="0.2">
      <c r="T53967"/>
    </row>
    <row r="53968" spans="20:20" x14ac:dyDescent="0.2">
      <c r="T53968"/>
    </row>
    <row r="53969" spans="20:20" x14ac:dyDescent="0.2">
      <c r="T53969"/>
    </row>
    <row r="53970" spans="20:20" x14ac:dyDescent="0.2">
      <c r="T53970"/>
    </row>
    <row r="53971" spans="20:20" x14ac:dyDescent="0.2">
      <c r="T53971"/>
    </row>
    <row r="53972" spans="20:20" x14ac:dyDescent="0.2">
      <c r="T53972"/>
    </row>
    <row r="53973" spans="20:20" x14ac:dyDescent="0.2">
      <c r="T53973"/>
    </row>
    <row r="53974" spans="20:20" x14ac:dyDescent="0.2">
      <c r="T53974"/>
    </row>
    <row r="53975" spans="20:20" x14ac:dyDescent="0.2">
      <c r="T53975"/>
    </row>
    <row r="53976" spans="20:20" x14ac:dyDescent="0.2">
      <c r="T53976"/>
    </row>
    <row r="53977" spans="20:20" x14ac:dyDescent="0.2">
      <c r="T53977"/>
    </row>
    <row r="53978" spans="20:20" x14ac:dyDescent="0.2">
      <c r="T53978"/>
    </row>
    <row r="53979" spans="20:20" x14ac:dyDescent="0.2">
      <c r="T53979"/>
    </row>
    <row r="53980" spans="20:20" x14ac:dyDescent="0.2">
      <c r="T53980"/>
    </row>
    <row r="53981" spans="20:20" x14ac:dyDescent="0.2">
      <c r="T53981"/>
    </row>
    <row r="53982" spans="20:20" x14ac:dyDescent="0.2">
      <c r="T53982"/>
    </row>
    <row r="53983" spans="20:20" x14ac:dyDescent="0.2">
      <c r="T53983"/>
    </row>
    <row r="53984" spans="20:20" x14ac:dyDescent="0.2">
      <c r="T53984"/>
    </row>
    <row r="53985" spans="20:20" x14ac:dyDescent="0.2">
      <c r="T53985"/>
    </row>
    <row r="53986" spans="20:20" x14ac:dyDescent="0.2">
      <c r="T53986"/>
    </row>
    <row r="53987" spans="20:20" x14ac:dyDescent="0.2">
      <c r="T53987"/>
    </row>
    <row r="53988" spans="20:20" x14ac:dyDescent="0.2">
      <c r="T53988"/>
    </row>
    <row r="53989" spans="20:20" x14ac:dyDescent="0.2">
      <c r="T53989"/>
    </row>
    <row r="53990" spans="20:20" x14ac:dyDescent="0.2">
      <c r="T53990"/>
    </row>
    <row r="53991" spans="20:20" x14ac:dyDescent="0.2">
      <c r="T53991"/>
    </row>
    <row r="53992" spans="20:20" x14ac:dyDescent="0.2">
      <c r="T53992"/>
    </row>
    <row r="53993" spans="20:20" x14ac:dyDescent="0.2">
      <c r="T53993"/>
    </row>
    <row r="53994" spans="20:20" x14ac:dyDescent="0.2">
      <c r="T53994"/>
    </row>
    <row r="53995" spans="20:20" x14ac:dyDescent="0.2">
      <c r="T53995"/>
    </row>
    <row r="53996" spans="20:20" x14ac:dyDescent="0.2">
      <c r="T53996"/>
    </row>
    <row r="53997" spans="20:20" x14ac:dyDescent="0.2">
      <c r="T53997"/>
    </row>
    <row r="53998" spans="20:20" x14ac:dyDescent="0.2">
      <c r="T53998"/>
    </row>
    <row r="53999" spans="20:20" x14ac:dyDescent="0.2">
      <c r="T53999"/>
    </row>
    <row r="54000" spans="20:20" x14ac:dyDescent="0.2">
      <c r="T54000"/>
    </row>
    <row r="54001" spans="20:20" x14ac:dyDescent="0.2">
      <c r="T54001"/>
    </row>
    <row r="54002" spans="20:20" x14ac:dyDescent="0.2">
      <c r="T54002"/>
    </row>
    <row r="54003" spans="20:20" x14ac:dyDescent="0.2">
      <c r="T54003"/>
    </row>
    <row r="54004" spans="20:20" x14ac:dyDescent="0.2">
      <c r="T54004"/>
    </row>
    <row r="54005" spans="20:20" x14ac:dyDescent="0.2">
      <c r="T54005"/>
    </row>
    <row r="54006" spans="20:20" x14ac:dyDescent="0.2">
      <c r="T54006"/>
    </row>
    <row r="54007" spans="20:20" x14ac:dyDescent="0.2">
      <c r="T54007"/>
    </row>
    <row r="54008" spans="20:20" x14ac:dyDescent="0.2">
      <c r="T54008"/>
    </row>
    <row r="54009" spans="20:20" x14ac:dyDescent="0.2">
      <c r="T54009"/>
    </row>
    <row r="54010" spans="20:20" x14ac:dyDescent="0.2">
      <c r="T54010"/>
    </row>
    <row r="54011" spans="20:20" x14ac:dyDescent="0.2">
      <c r="T54011"/>
    </row>
    <row r="54012" spans="20:20" x14ac:dyDescent="0.2">
      <c r="T54012"/>
    </row>
    <row r="54013" spans="20:20" x14ac:dyDescent="0.2">
      <c r="T54013"/>
    </row>
    <row r="54014" spans="20:20" x14ac:dyDescent="0.2">
      <c r="T54014"/>
    </row>
    <row r="54015" spans="20:20" x14ac:dyDescent="0.2">
      <c r="T54015"/>
    </row>
    <row r="54016" spans="20:20" x14ac:dyDescent="0.2">
      <c r="T54016"/>
    </row>
    <row r="54017" spans="20:20" x14ac:dyDescent="0.2">
      <c r="T54017"/>
    </row>
    <row r="54018" spans="20:20" x14ac:dyDescent="0.2">
      <c r="T54018"/>
    </row>
    <row r="54019" spans="20:20" x14ac:dyDescent="0.2">
      <c r="T54019"/>
    </row>
    <row r="54020" spans="20:20" x14ac:dyDescent="0.2">
      <c r="T54020"/>
    </row>
    <row r="54021" spans="20:20" x14ac:dyDescent="0.2">
      <c r="T54021"/>
    </row>
    <row r="54022" spans="20:20" x14ac:dyDescent="0.2">
      <c r="T54022"/>
    </row>
    <row r="54023" spans="20:20" x14ac:dyDescent="0.2">
      <c r="T54023"/>
    </row>
    <row r="54024" spans="20:20" x14ac:dyDescent="0.2">
      <c r="T54024"/>
    </row>
    <row r="54025" spans="20:20" x14ac:dyDescent="0.2">
      <c r="T54025"/>
    </row>
    <row r="54026" spans="20:20" x14ac:dyDescent="0.2">
      <c r="T54026"/>
    </row>
    <row r="54027" spans="20:20" x14ac:dyDescent="0.2">
      <c r="T54027"/>
    </row>
    <row r="54028" spans="20:20" x14ac:dyDescent="0.2">
      <c r="T54028"/>
    </row>
    <row r="54029" spans="20:20" x14ac:dyDescent="0.2">
      <c r="T54029"/>
    </row>
    <row r="54030" spans="20:20" x14ac:dyDescent="0.2">
      <c r="T54030"/>
    </row>
    <row r="54031" spans="20:20" x14ac:dyDescent="0.2">
      <c r="T54031"/>
    </row>
    <row r="54032" spans="20:20" x14ac:dyDescent="0.2">
      <c r="T54032"/>
    </row>
    <row r="54033" spans="20:20" x14ac:dyDescent="0.2">
      <c r="T54033"/>
    </row>
    <row r="54034" spans="20:20" x14ac:dyDescent="0.2">
      <c r="T54034"/>
    </row>
    <row r="54035" spans="20:20" x14ac:dyDescent="0.2">
      <c r="T54035"/>
    </row>
    <row r="54036" spans="20:20" x14ac:dyDescent="0.2">
      <c r="T54036"/>
    </row>
    <row r="54037" spans="20:20" x14ac:dyDescent="0.2">
      <c r="T54037"/>
    </row>
    <row r="54038" spans="20:20" x14ac:dyDescent="0.2">
      <c r="T54038"/>
    </row>
    <row r="54039" spans="20:20" x14ac:dyDescent="0.2">
      <c r="T54039"/>
    </row>
    <row r="54040" spans="20:20" x14ac:dyDescent="0.2">
      <c r="T54040"/>
    </row>
    <row r="54041" spans="20:20" x14ac:dyDescent="0.2">
      <c r="T54041"/>
    </row>
    <row r="54042" spans="20:20" x14ac:dyDescent="0.2">
      <c r="T54042"/>
    </row>
    <row r="54043" spans="20:20" x14ac:dyDescent="0.2">
      <c r="T54043"/>
    </row>
    <row r="54044" spans="20:20" x14ac:dyDescent="0.2">
      <c r="T54044"/>
    </row>
    <row r="54045" spans="20:20" x14ac:dyDescent="0.2">
      <c r="T54045"/>
    </row>
    <row r="54046" spans="20:20" x14ac:dyDescent="0.2">
      <c r="T54046"/>
    </row>
    <row r="54047" spans="20:20" x14ac:dyDescent="0.2">
      <c r="T54047"/>
    </row>
    <row r="54048" spans="20:20" x14ac:dyDescent="0.2">
      <c r="T54048"/>
    </row>
    <row r="54049" spans="20:20" x14ac:dyDescent="0.2">
      <c r="T54049"/>
    </row>
    <row r="54050" spans="20:20" x14ac:dyDescent="0.2">
      <c r="T54050"/>
    </row>
    <row r="54051" spans="20:20" x14ac:dyDescent="0.2">
      <c r="T54051"/>
    </row>
    <row r="54052" spans="20:20" x14ac:dyDescent="0.2">
      <c r="T54052"/>
    </row>
    <row r="54053" spans="20:20" x14ac:dyDescent="0.2">
      <c r="T54053"/>
    </row>
    <row r="54054" spans="20:20" x14ac:dyDescent="0.2">
      <c r="T54054"/>
    </row>
    <row r="54055" spans="20:20" x14ac:dyDescent="0.2">
      <c r="T54055"/>
    </row>
    <row r="54056" spans="20:20" x14ac:dyDescent="0.2">
      <c r="T54056"/>
    </row>
    <row r="54057" spans="20:20" x14ac:dyDescent="0.2">
      <c r="T54057"/>
    </row>
    <row r="54058" spans="20:20" x14ac:dyDescent="0.2">
      <c r="T54058"/>
    </row>
    <row r="54059" spans="20:20" x14ac:dyDescent="0.2">
      <c r="T54059"/>
    </row>
    <row r="54060" spans="20:20" x14ac:dyDescent="0.2">
      <c r="T54060"/>
    </row>
    <row r="54061" spans="20:20" x14ac:dyDescent="0.2">
      <c r="T54061"/>
    </row>
    <row r="54062" spans="20:20" x14ac:dyDescent="0.2">
      <c r="T54062"/>
    </row>
    <row r="54063" spans="20:20" x14ac:dyDescent="0.2">
      <c r="T54063"/>
    </row>
    <row r="54064" spans="20:20" x14ac:dyDescent="0.2">
      <c r="T54064"/>
    </row>
    <row r="54065" spans="20:20" x14ac:dyDescent="0.2">
      <c r="T54065"/>
    </row>
    <row r="54066" spans="20:20" x14ac:dyDescent="0.2">
      <c r="T54066"/>
    </row>
    <row r="54067" spans="20:20" x14ac:dyDescent="0.2">
      <c r="T54067"/>
    </row>
    <row r="54068" spans="20:20" x14ac:dyDescent="0.2">
      <c r="T54068"/>
    </row>
    <row r="54069" spans="20:20" x14ac:dyDescent="0.2">
      <c r="T54069"/>
    </row>
    <row r="54070" spans="20:20" x14ac:dyDescent="0.2">
      <c r="T54070"/>
    </row>
    <row r="54071" spans="20:20" x14ac:dyDescent="0.2">
      <c r="T54071"/>
    </row>
    <row r="54072" spans="20:20" x14ac:dyDescent="0.2">
      <c r="T54072"/>
    </row>
    <row r="54073" spans="20:20" x14ac:dyDescent="0.2">
      <c r="T54073"/>
    </row>
    <row r="54074" spans="20:20" x14ac:dyDescent="0.2">
      <c r="T54074"/>
    </row>
    <row r="54075" spans="20:20" x14ac:dyDescent="0.2">
      <c r="T54075"/>
    </row>
    <row r="54076" spans="20:20" x14ac:dyDescent="0.2">
      <c r="T54076"/>
    </row>
    <row r="54077" spans="20:20" x14ac:dyDescent="0.2">
      <c r="T54077"/>
    </row>
    <row r="54078" spans="20:20" x14ac:dyDescent="0.2">
      <c r="T54078"/>
    </row>
    <row r="54079" spans="20:20" x14ac:dyDescent="0.2">
      <c r="T54079"/>
    </row>
    <row r="54080" spans="20:20" x14ac:dyDescent="0.2">
      <c r="T54080"/>
    </row>
    <row r="54081" spans="20:20" x14ac:dyDescent="0.2">
      <c r="T54081"/>
    </row>
    <row r="54082" spans="20:20" x14ac:dyDescent="0.2">
      <c r="T54082"/>
    </row>
    <row r="54083" spans="20:20" x14ac:dyDescent="0.2">
      <c r="T54083"/>
    </row>
    <row r="54084" spans="20:20" x14ac:dyDescent="0.2">
      <c r="T54084"/>
    </row>
    <row r="54085" spans="20:20" x14ac:dyDescent="0.2">
      <c r="T54085"/>
    </row>
    <row r="54086" spans="20:20" x14ac:dyDescent="0.2">
      <c r="T54086"/>
    </row>
    <row r="54087" spans="20:20" x14ac:dyDescent="0.2">
      <c r="T54087"/>
    </row>
    <row r="54088" spans="20:20" x14ac:dyDescent="0.2">
      <c r="T54088"/>
    </row>
    <row r="54089" spans="20:20" x14ac:dyDescent="0.2">
      <c r="T54089"/>
    </row>
    <row r="54090" spans="20:20" x14ac:dyDescent="0.2">
      <c r="T54090"/>
    </row>
    <row r="54091" spans="20:20" x14ac:dyDescent="0.2">
      <c r="T54091"/>
    </row>
    <row r="54092" spans="20:20" x14ac:dyDescent="0.2">
      <c r="T54092"/>
    </row>
    <row r="54093" spans="20:20" x14ac:dyDescent="0.2">
      <c r="T54093"/>
    </row>
    <row r="54094" spans="20:20" x14ac:dyDescent="0.2">
      <c r="T54094"/>
    </row>
    <row r="54095" spans="20:20" x14ac:dyDescent="0.2">
      <c r="T54095"/>
    </row>
    <row r="54096" spans="20:20" x14ac:dyDescent="0.2">
      <c r="T54096"/>
    </row>
    <row r="54097" spans="20:20" x14ac:dyDescent="0.2">
      <c r="T54097"/>
    </row>
    <row r="54098" spans="20:20" x14ac:dyDescent="0.2">
      <c r="T54098"/>
    </row>
    <row r="54099" spans="20:20" x14ac:dyDescent="0.2">
      <c r="T54099"/>
    </row>
    <row r="54100" spans="20:20" x14ac:dyDescent="0.2">
      <c r="T54100"/>
    </row>
    <row r="54101" spans="20:20" x14ac:dyDescent="0.2">
      <c r="T54101"/>
    </row>
    <row r="54102" spans="20:20" x14ac:dyDescent="0.2">
      <c r="T54102"/>
    </row>
    <row r="54103" spans="20:20" x14ac:dyDescent="0.2">
      <c r="T54103"/>
    </row>
    <row r="54104" spans="20:20" x14ac:dyDescent="0.2">
      <c r="T54104"/>
    </row>
    <row r="54105" spans="20:20" x14ac:dyDescent="0.2">
      <c r="T54105"/>
    </row>
    <row r="54106" spans="20:20" x14ac:dyDescent="0.2">
      <c r="T54106"/>
    </row>
    <row r="54107" spans="20:20" x14ac:dyDescent="0.2">
      <c r="T54107"/>
    </row>
    <row r="54108" spans="20:20" x14ac:dyDescent="0.2">
      <c r="T54108"/>
    </row>
    <row r="54109" spans="20:20" x14ac:dyDescent="0.2">
      <c r="T54109"/>
    </row>
    <row r="54110" spans="20:20" x14ac:dyDescent="0.2">
      <c r="T54110"/>
    </row>
    <row r="54111" spans="20:20" x14ac:dyDescent="0.2">
      <c r="T54111"/>
    </row>
    <row r="54112" spans="20:20" x14ac:dyDescent="0.2">
      <c r="T54112"/>
    </row>
    <row r="54113" spans="20:20" x14ac:dyDescent="0.2">
      <c r="T54113"/>
    </row>
    <row r="54114" spans="20:20" x14ac:dyDescent="0.2">
      <c r="T54114"/>
    </row>
    <row r="54115" spans="20:20" x14ac:dyDescent="0.2">
      <c r="T54115"/>
    </row>
    <row r="54116" spans="20:20" x14ac:dyDescent="0.2">
      <c r="T54116"/>
    </row>
    <row r="54117" spans="20:20" x14ac:dyDescent="0.2">
      <c r="T54117"/>
    </row>
    <row r="54118" spans="20:20" x14ac:dyDescent="0.2">
      <c r="T54118"/>
    </row>
    <row r="54119" spans="20:20" x14ac:dyDescent="0.2">
      <c r="T54119"/>
    </row>
    <row r="54120" spans="20:20" x14ac:dyDescent="0.2">
      <c r="T54120"/>
    </row>
    <row r="54121" spans="20:20" x14ac:dyDescent="0.2">
      <c r="T54121"/>
    </row>
    <row r="54122" spans="20:20" x14ac:dyDescent="0.2">
      <c r="T54122"/>
    </row>
    <row r="54123" spans="20:20" x14ac:dyDescent="0.2">
      <c r="T54123"/>
    </row>
    <row r="54124" spans="20:20" x14ac:dyDescent="0.2">
      <c r="T54124"/>
    </row>
    <row r="54125" spans="20:20" x14ac:dyDescent="0.2">
      <c r="T54125"/>
    </row>
    <row r="54126" spans="20:20" x14ac:dyDescent="0.2">
      <c r="T54126"/>
    </row>
    <row r="54127" spans="20:20" x14ac:dyDescent="0.2">
      <c r="T54127"/>
    </row>
    <row r="54128" spans="20:20" x14ac:dyDescent="0.2">
      <c r="T54128"/>
    </row>
    <row r="54129" spans="20:20" x14ac:dyDescent="0.2">
      <c r="T54129"/>
    </row>
    <row r="54130" spans="20:20" x14ac:dyDescent="0.2">
      <c r="T54130"/>
    </row>
    <row r="54131" spans="20:20" x14ac:dyDescent="0.2">
      <c r="T54131"/>
    </row>
    <row r="54132" spans="20:20" x14ac:dyDescent="0.2">
      <c r="T54132"/>
    </row>
    <row r="54133" spans="20:20" x14ac:dyDescent="0.2">
      <c r="T54133"/>
    </row>
    <row r="54134" spans="20:20" x14ac:dyDescent="0.2">
      <c r="T54134"/>
    </row>
    <row r="54135" spans="20:20" x14ac:dyDescent="0.2">
      <c r="T54135"/>
    </row>
    <row r="54136" spans="20:20" x14ac:dyDescent="0.2">
      <c r="T54136"/>
    </row>
    <row r="54137" spans="20:20" x14ac:dyDescent="0.2">
      <c r="T54137"/>
    </row>
    <row r="54138" spans="20:20" x14ac:dyDescent="0.2">
      <c r="T54138"/>
    </row>
    <row r="54139" spans="20:20" x14ac:dyDescent="0.2">
      <c r="T54139"/>
    </row>
    <row r="54140" spans="20:20" x14ac:dyDescent="0.2">
      <c r="T54140"/>
    </row>
    <row r="54141" spans="20:20" x14ac:dyDescent="0.2">
      <c r="T54141"/>
    </row>
    <row r="54142" spans="20:20" x14ac:dyDescent="0.2">
      <c r="T54142"/>
    </row>
    <row r="54143" spans="20:20" x14ac:dyDescent="0.2">
      <c r="T54143"/>
    </row>
    <row r="54144" spans="20:20" x14ac:dyDescent="0.2">
      <c r="T54144"/>
    </row>
    <row r="54145" spans="20:20" x14ac:dyDescent="0.2">
      <c r="T54145"/>
    </row>
    <row r="54146" spans="20:20" x14ac:dyDescent="0.2">
      <c r="T54146"/>
    </row>
    <row r="54147" spans="20:20" x14ac:dyDescent="0.2">
      <c r="T54147"/>
    </row>
    <row r="54148" spans="20:20" x14ac:dyDescent="0.2">
      <c r="T54148"/>
    </row>
    <row r="54149" spans="20:20" x14ac:dyDescent="0.2">
      <c r="T54149"/>
    </row>
    <row r="54150" spans="20:20" x14ac:dyDescent="0.2">
      <c r="T54150"/>
    </row>
    <row r="54151" spans="20:20" x14ac:dyDescent="0.2">
      <c r="T54151"/>
    </row>
    <row r="54152" spans="20:20" x14ac:dyDescent="0.2">
      <c r="T54152"/>
    </row>
    <row r="54153" spans="20:20" x14ac:dyDescent="0.2">
      <c r="T54153"/>
    </row>
    <row r="54154" spans="20:20" x14ac:dyDescent="0.2">
      <c r="T54154"/>
    </row>
    <row r="54155" spans="20:20" x14ac:dyDescent="0.2">
      <c r="T54155"/>
    </row>
    <row r="54156" spans="20:20" x14ac:dyDescent="0.2">
      <c r="T54156"/>
    </row>
    <row r="54157" spans="20:20" x14ac:dyDescent="0.2">
      <c r="T54157"/>
    </row>
    <row r="54158" spans="20:20" x14ac:dyDescent="0.2">
      <c r="T54158"/>
    </row>
    <row r="54159" spans="20:20" x14ac:dyDescent="0.2">
      <c r="T54159"/>
    </row>
    <row r="54160" spans="20:20" x14ac:dyDescent="0.2">
      <c r="T54160"/>
    </row>
    <row r="54161" spans="20:20" x14ac:dyDescent="0.2">
      <c r="T54161"/>
    </row>
    <row r="54162" spans="20:20" x14ac:dyDescent="0.2">
      <c r="T54162"/>
    </row>
    <row r="54163" spans="20:20" x14ac:dyDescent="0.2">
      <c r="T54163"/>
    </row>
    <row r="54164" spans="20:20" x14ac:dyDescent="0.2">
      <c r="T54164"/>
    </row>
    <row r="54165" spans="20:20" x14ac:dyDescent="0.2">
      <c r="T54165"/>
    </row>
    <row r="54166" spans="20:20" x14ac:dyDescent="0.2">
      <c r="T54166"/>
    </row>
    <row r="54167" spans="20:20" x14ac:dyDescent="0.2">
      <c r="T54167"/>
    </row>
    <row r="54168" spans="20:20" x14ac:dyDescent="0.2">
      <c r="T54168"/>
    </row>
    <row r="54169" spans="20:20" x14ac:dyDescent="0.2">
      <c r="T54169"/>
    </row>
    <row r="54170" spans="20:20" x14ac:dyDescent="0.2">
      <c r="T54170"/>
    </row>
    <row r="54171" spans="20:20" x14ac:dyDescent="0.2">
      <c r="T54171"/>
    </row>
    <row r="54172" spans="20:20" x14ac:dyDescent="0.2">
      <c r="T54172"/>
    </row>
    <row r="54173" spans="20:20" x14ac:dyDescent="0.2">
      <c r="T54173"/>
    </row>
    <row r="54174" spans="20:20" x14ac:dyDescent="0.2">
      <c r="T54174"/>
    </row>
    <row r="54175" spans="20:20" x14ac:dyDescent="0.2">
      <c r="T54175"/>
    </row>
    <row r="54176" spans="20:20" x14ac:dyDescent="0.2">
      <c r="T54176"/>
    </row>
    <row r="54177" spans="20:20" x14ac:dyDescent="0.2">
      <c r="T54177"/>
    </row>
    <row r="54178" spans="20:20" x14ac:dyDescent="0.2">
      <c r="T54178"/>
    </row>
    <row r="54179" spans="20:20" x14ac:dyDescent="0.2">
      <c r="T54179"/>
    </row>
    <row r="54180" spans="20:20" x14ac:dyDescent="0.2">
      <c r="T54180"/>
    </row>
    <row r="54181" spans="20:20" x14ac:dyDescent="0.2">
      <c r="T54181"/>
    </row>
    <row r="54182" spans="20:20" x14ac:dyDescent="0.2">
      <c r="T54182"/>
    </row>
    <row r="54183" spans="20:20" x14ac:dyDescent="0.2">
      <c r="T54183"/>
    </row>
    <row r="54184" spans="20:20" x14ac:dyDescent="0.2">
      <c r="T54184"/>
    </row>
    <row r="54185" spans="20:20" x14ac:dyDescent="0.2">
      <c r="T54185"/>
    </row>
    <row r="54186" spans="20:20" x14ac:dyDescent="0.2">
      <c r="T54186"/>
    </row>
    <row r="54187" spans="20:20" x14ac:dyDescent="0.2">
      <c r="T54187"/>
    </row>
    <row r="54188" spans="20:20" x14ac:dyDescent="0.2">
      <c r="T54188"/>
    </row>
    <row r="54189" spans="20:20" x14ac:dyDescent="0.2">
      <c r="T54189"/>
    </row>
    <row r="54190" spans="20:20" x14ac:dyDescent="0.2">
      <c r="T54190"/>
    </row>
    <row r="54191" spans="20:20" x14ac:dyDescent="0.2">
      <c r="T54191"/>
    </row>
    <row r="54192" spans="20:20" x14ac:dyDescent="0.2">
      <c r="T54192"/>
    </row>
    <row r="54193" spans="20:20" x14ac:dyDescent="0.2">
      <c r="T54193"/>
    </row>
    <row r="54194" spans="20:20" x14ac:dyDescent="0.2">
      <c r="T54194"/>
    </row>
    <row r="54195" spans="20:20" x14ac:dyDescent="0.2">
      <c r="T54195"/>
    </row>
    <row r="54196" spans="20:20" x14ac:dyDescent="0.2">
      <c r="T54196"/>
    </row>
    <row r="54197" spans="20:20" x14ac:dyDescent="0.2">
      <c r="T54197"/>
    </row>
    <row r="54198" spans="20:20" x14ac:dyDescent="0.2">
      <c r="T54198"/>
    </row>
    <row r="54199" spans="20:20" x14ac:dyDescent="0.2">
      <c r="T54199"/>
    </row>
    <row r="54200" spans="20:20" x14ac:dyDescent="0.2">
      <c r="T54200"/>
    </row>
    <row r="54201" spans="20:20" x14ac:dyDescent="0.2">
      <c r="T54201"/>
    </row>
    <row r="54202" spans="20:20" x14ac:dyDescent="0.2">
      <c r="T54202"/>
    </row>
    <row r="54203" spans="20:20" x14ac:dyDescent="0.2">
      <c r="T54203"/>
    </row>
    <row r="54204" spans="20:20" x14ac:dyDescent="0.2">
      <c r="T54204"/>
    </row>
    <row r="54205" spans="20:20" x14ac:dyDescent="0.2">
      <c r="T54205"/>
    </row>
    <row r="54206" spans="20:20" x14ac:dyDescent="0.2">
      <c r="T54206"/>
    </row>
    <row r="54207" spans="20:20" x14ac:dyDescent="0.2">
      <c r="T54207"/>
    </row>
    <row r="54208" spans="20:20" x14ac:dyDescent="0.2">
      <c r="T54208"/>
    </row>
    <row r="54209" spans="20:20" x14ac:dyDescent="0.2">
      <c r="T54209"/>
    </row>
    <row r="54210" spans="20:20" x14ac:dyDescent="0.2">
      <c r="T54210"/>
    </row>
    <row r="54211" spans="20:20" x14ac:dyDescent="0.2">
      <c r="T54211"/>
    </row>
    <row r="54212" spans="20:20" x14ac:dyDescent="0.2">
      <c r="T54212"/>
    </row>
    <row r="54213" spans="20:20" x14ac:dyDescent="0.2">
      <c r="T54213"/>
    </row>
    <row r="54214" spans="20:20" x14ac:dyDescent="0.2">
      <c r="T54214"/>
    </row>
    <row r="54215" spans="20:20" x14ac:dyDescent="0.2">
      <c r="T54215"/>
    </row>
    <row r="54216" spans="20:20" x14ac:dyDescent="0.2">
      <c r="T54216"/>
    </row>
    <row r="54217" spans="20:20" x14ac:dyDescent="0.2">
      <c r="T54217"/>
    </row>
    <row r="54218" spans="20:20" x14ac:dyDescent="0.2">
      <c r="T54218"/>
    </row>
    <row r="54219" spans="20:20" x14ac:dyDescent="0.2">
      <c r="T54219"/>
    </row>
    <row r="54220" spans="20:20" x14ac:dyDescent="0.2">
      <c r="T54220"/>
    </row>
    <row r="54221" spans="20:20" x14ac:dyDescent="0.2">
      <c r="T54221"/>
    </row>
    <row r="54222" spans="20:20" x14ac:dyDescent="0.2">
      <c r="T54222"/>
    </row>
    <row r="54223" spans="20:20" x14ac:dyDescent="0.2">
      <c r="T54223"/>
    </row>
    <row r="54224" spans="20:20" x14ac:dyDescent="0.2">
      <c r="T54224"/>
    </row>
    <row r="54225" spans="20:20" x14ac:dyDescent="0.2">
      <c r="T54225"/>
    </row>
    <row r="54226" spans="20:20" x14ac:dyDescent="0.2">
      <c r="T54226"/>
    </row>
    <row r="54227" spans="20:20" x14ac:dyDescent="0.2">
      <c r="T54227"/>
    </row>
    <row r="54228" spans="20:20" x14ac:dyDescent="0.2">
      <c r="T54228"/>
    </row>
    <row r="54229" spans="20:20" x14ac:dyDescent="0.2">
      <c r="T54229"/>
    </row>
    <row r="54230" spans="20:20" x14ac:dyDescent="0.2">
      <c r="T54230"/>
    </row>
    <row r="54231" spans="20:20" x14ac:dyDescent="0.2">
      <c r="T54231"/>
    </row>
    <row r="54232" spans="20:20" x14ac:dyDescent="0.2">
      <c r="T54232"/>
    </row>
    <row r="54233" spans="20:20" x14ac:dyDescent="0.2">
      <c r="T54233"/>
    </row>
    <row r="54234" spans="20:20" x14ac:dyDescent="0.2">
      <c r="T54234"/>
    </row>
    <row r="54235" spans="20:20" x14ac:dyDescent="0.2">
      <c r="T54235"/>
    </row>
    <row r="54236" spans="20:20" x14ac:dyDescent="0.2">
      <c r="T54236"/>
    </row>
    <row r="54237" spans="20:20" x14ac:dyDescent="0.2">
      <c r="T54237"/>
    </row>
    <row r="54238" spans="20:20" x14ac:dyDescent="0.2">
      <c r="T54238"/>
    </row>
    <row r="54239" spans="20:20" x14ac:dyDescent="0.2">
      <c r="T54239"/>
    </row>
    <row r="54240" spans="20:20" x14ac:dyDescent="0.2">
      <c r="T54240"/>
    </row>
    <row r="54241" spans="20:20" x14ac:dyDescent="0.2">
      <c r="T54241"/>
    </row>
    <row r="54242" spans="20:20" x14ac:dyDescent="0.2">
      <c r="T54242"/>
    </row>
    <row r="54243" spans="20:20" x14ac:dyDescent="0.2">
      <c r="T54243"/>
    </row>
    <row r="54244" spans="20:20" x14ac:dyDescent="0.2">
      <c r="T54244"/>
    </row>
    <row r="54245" spans="20:20" x14ac:dyDescent="0.2">
      <c r="T54245"/>
    </row>
    <row r="54246" spans="20:20" x14ac:dyDescent="0.2">
      <c r="T54246"/>
    </row>
    <row r="54247" spans="20:20" x14ac:dyDescent="0.2">
      <c r="T54247"/>
    </row>
    <row r="54248" spans="20:20" x14ac:dyDescent="0.2">
      <c r="T54248"/>
    </row>
    <row r="54249" spans="20:20" x14ac:dyDescent="0.2">
      <c r="T54249"/>
    </row>
    <row r="54250" spans="20:20" x14ac:dyDescent="0.2">
      <c r="T54250"/>
    </row>
    <row r="54251" spans="20:20" x14ac:dyDescent="0.2">
      <c r="T54251"/>
    </row>
    <row r="54252" spans="20:20" x14ac:dyDescent="0.2">
      <c r="T54252"/>
    </row>
    <row r="54253" spans="20:20" x14ac:dyDescent="0.2">
      <c r="T54253"/>
    </row>
    <row r="54254" spans="20:20" x14ac:dyDescent="0.2">
      <c r="T54254"/>
    </row>
    <row r="54255" spans="20:20" x14ac:dyDescent="0.2">
      <c r="T54255"/>
    </row>
    <row r="54256" spans="20:20" x14ac:dyDescent="0.2">
      <c r="T54256"/>
    </row>
    <row r="54257" spans="20:20" x14ac:dyDescent="0.2">
      <c r="T54257"/>
    </row>
    <row r="54258" spans="20:20" x14ac:dyDescent="0.2">
      <c r="T54258"/>
    </row>
    <row r="54259" spans="20:20" x14ac:dyDescent="0.2">
      <c r="T54259"/>
    </row>
    <row r="54260" spans="20:20" x14ac:dyDescent="0.2">
      <c r="T54260"/>
    </row>
    <row r="54261" spans="20:20" x14ac:dyDescent="0.2">
      <c r="T54261"/>
    </row>
    <row r="54262" spans="20:20" x14ac:dyDescent="0.2">
      <c r="T54262"/>
    </row>
    <row r="54263" spans="20:20" x14ac:dyDescent="0.2">
      <c r="T54263"/>
    </row>
    <row r="54264" spans="20:20" x14ac:dyDescent="0.2">
      <c r="T54264"/>
    </row>
    <row r="54265" spans="20:20" x14ac:dyDescent="0.2">
      <c r="T54265"/>
    </row>
    <row r="54266" spans="20:20" x14ac:dyDescent="0.2">
      <c r="T54266"/>
    </row>
    <row r="54267" spans="20:20" x14ac:dyDescent="0.2">
      <c r="T54267"/>
    </row>
    <row r="54268" spans="20:20" x14ac:dyDescent="0.2">
      <c r="T54268"/>
    </row>
    <row r="54269" spans="20:20" x14ac:dyDescent="0.2">
      <c r="T54269"/>
    </row>
    <row r="54270" spans="20:20" x14ac:dyDescent="0.2">
      <c r="T54270"/>
    </row>
    <row r="54271" spans="20:20" x14ac:dyDescent="0.2">
      <c r="T54271"/>
    </row>
    <row r="54272" spans="20:20" x14ac:dyDescent="0.2">
      <c r="T54272"/>
    </row>
    <row r="54273" spans="20:20" x14ac:dyDescent="0.2">
      <c r="T54273"/>
    </row>
    <row r="54274" spans="20:20" x14ac:dyDescent="0.2">
      <c r="T54274"/>
    </row>
    <row r="54275" spans="20:20" x14ac:dyDescent="0.2">
      <c r="T54275"/>
    </row>
    <row r="54276" spans="20:20" x14ac:dyDescent="0.2">
      <c r="T54276"/>
    </row>
    <row r="54277" spans="20:20" x14ac:dyDescent="0.2">
      <c r="T54277"/>
    </row>
    <row r="54278" spans="20:20" x14ac:dyDescent="0.2">
      <c r="T54278"/>
    </row>
    <row r="54279" spans="20:20" x14ac:dyDescent="0.2">
      <c r="T54279"/>
    </row>
    <row r="54280" spans="20:20" x14ac:dyDescent="0.2">
      <c r="T54280"/>
    </row>
    <row r="54281" spans="20:20" x14ac:dyDescent="0.2">
      <c r="T54281"/>
    </row>
    <row r="54282" spans="20:20" x14ac:dyDescent="0.2">
      <c r="T54282"/>
    </row>
    <row r="54283" spans="20:20" x14ac:dyDescent="0.2">
      <c r="T54283"/>
    </row>
    <row r="54284" spans="20:20" x14ac:dyDescent="0.2">
      <c r="T54284"/>
    </row>
    <row r="54285" spans="20:20" x14ac:dyDescent="0.2">
      <c r="T54285"/>
    </row>
    <row r="54286" spans="20:20" x14ac:dyDescent="0.2">
      <c r="T54286"/>
    </row>
    <row r="54287" spans="20:20" x14ac:dyDescent="0.2">
      <c r="T54287"/>
    </row>
    <row r="54288" spans="20:20" x14ac:dyDescent="0.2">
      <c r="T54288"/>
    </row>
    <row r="54289" spans="20:20" x14ac:dyDescent="0.2">
      <c r="T54289"/>
    </row>
    <row r="54290" spans="20:20" x14ac:dyDescent="0.2">
      <c r="T54290"/>
    </row>
    <row r="54291" spans="20:20" x14ac:dyDescent="0.2">
      <c r="T54291"/>
    </row>
    <row r="54292" spans="20:20" x14ac:dyDescent="0.2">
      <c r="T54292"/>
    </row>
    <row r="54293" spans="20:20" x14ac:dyDescent="0.2">
      <c r="T54293"/>
    </row>
    <row r="54294" spans="20:20" x14ac:dyDescent="0.2">
      <c r="T54294"/>
    </row>
    <row r="54295" spans="20:20" x14ac:dyDescent="0.2">
      <c r="T54295"/>
    </row>
    <row r="54296" spans="20:20" x14ac:dyDescent="0.2">
      <c r="T54296"/>
    </row>
    <row r="54297" spans="20:20" x14ac:dyDescent="0.2">
      <c r="T54297"/>
    </row>
    <row r="54298" spans="20:20" x14ac:dyDescent="0.2">
      <c r="T54298"/>
    </row>
    <row r="54299" spans="20:20" x14ac:dyDescent="0.2">
      <c r="T54299"/>
    </row>
    <row r="54300" spans="20:20" x14ac:dyDescent="0.2">
      <c r="T54300"/>
    </row>
    <row r="54301" spans="20:20" x14ac:dyDescent="0.2">
      <c r="T54301"/>
    </row>
    <row r="54302" spans="20:20" x14ac:dyDescent="0.2">
      <c r="T54302"/>
    </row>
    <row r="54303" spans="20:20" x14ac:dyDescent="0.2">
      <c r="T54303"/>
    </row>
    <row r="54304" spans="20:20" x14ac:dyDescent="0.2">
      <c r="T54304"/>
    </row>
    <row r="54305" spans="20:20" x14ac:dyDescent="0.2">
      <c r="T54305"/>
    </row>
    <row r="54306" spans="20:20" x14ac:dyDescent="0.2">
      <c r="T54306"/>
    </row>
    <row r="54307" spans="20:20" x14ac:dyDescent="0.2">
      <c r="T54307"/>
    </row>
    <row r="54308" spans="20:20" x14ac:dyDescent="0.2">
      <c r="T54308"/>
    </row>
    <row r="54309" spans="20:20" x14ac:dyDescent="0.2">
      <c r="T54309"/>
    </row>
    <row r="54310" spans="20:20" x14ac:dyDescent="0.2">
      <c r="T54310"/>
    </row>
    <row r="54311" spans="20:20" x14ac:dyDescent="0.2">
      <c r="T54311"/>
    </row>
    <row r="54312" spans="20:20" x14ac:dyDescent="0.2">
      <c r="T54312"/>
    </row>
    <row r="54313" spans="20:20" x14ac:dyDescent="0.2">
      <c r="T54313"/>
    </row>
    <row r="54314" spans="20:20" x14ac:dyDescent="0.2">
      <c r="T54314"/>
    </row>
    <row r="54315" spans="20:20" x14ac:dyDescent="0.2">
      <c r="T54315"/>
    </row>
    <row r="54316" spans="20:20" x14ac:dyDescent="0.2">
      <c r="T54316"/>
    </row>
    <row r="54317" spans="20:20" x14ac:dyDescent="0.2">
      <c r="T54317"/>
    </row>
    <row r="54318" spans="20:20" x14ac:dyDescent="0.2">
      <c r="T54318"/>
    </row>
    <row r="54319" spans="20:20" x14ac:dyDescent="0.2">
      <c r="T54319"/>
    </row>
    <row r="54320" spans="20:20" x14ac:dyDescent="0.2">
      <c r="T54320"/>
    </row>
    <row r="54321" spans="20:20" x14ac:dyDescent="0.2">
      <c r="T54321"/>
    </row>
    <row r="54322" spans="20:20" x14ac:dyDescent="0.2">
      <c r="T54322"/>
    </row>
    <row r="54323" spans="20:20" x14ac:dyDescent="0.2">
      <c r="T54323"/>
    </row>
    <row r="54324" spans="20:20" x14ac:dyDescent="0.2">
      <c r="T54324"/>
    </row>
    <row r="54325" spans="20:20" x14ac:dyDescent="0.2">
      <c r="T54325"/>
    </row>
    <row r="54326" spans="20:20" x14ac:dyDescent="0.2">
      <c r="T54326"/>
    </row>
    <row r="54327" spans="20:20" x14ac:dyDescent="0.2">
      <c r="T54327"/>
    </row>
    <row r="54328" spans="20:20" x14ac:dyDescent="0.2">
      <c r="T54328"/>
    </row>
    <row r="54329" spans="20:20" x14ac:dyDescent="0.2">
      <c r="T54329"/>
    </row>
    <row r="54330" spans="20:20" x14ac:dyDescent="0.2">
      <c r="T54330"/>
    </row>
    <row r="54331" spans="20:20" x14ac:dyDescent="0.2">
      <c r="T54331"/>
    </row>
    <row r="54332" spans="20:20" x14ac:dyDescent="0.2">
      <c r="T54332"/>
    </row>
    <row r="54333" spans="20:20" x14ac:dyDescent="0.2">
      <c r="T54333"/>
    </row>
    <row r="54334" spans="20:20" x14ac:dyDescent="0.2">
      <c r="T54334"/>
    </row>
    <row r="54335" spans="20:20" x14ac:dyDescent="0.2">
      <c r="T54335"/>
    </row>
    <row r="54336" spans="20:20" x14ac:dyDescent="0.2">
      <c r="T54336"/>
    </row>
    <row r="54337" spans="20:20" x14ac:dyDescent="0.2">
      <c r="T54337"/>
    </row>
    <row r="54338" spans="20:20" x14ac:dyDescent="0.2">
      <c r="T54338"/>
    </row>
    <row r="54339" spans="20:20" x14ac:dyDescent="0.2">
      <c r="T54339"/>
    </row>
    <row r="54340" spans="20:20" x14ac:dyDescent="0.2">
      <c r="T54340"/>
    </row>
    <row r="54341" spans="20:20" x14ac:dyDescent="0.2">
      <c r="T54341"/>
    </row>
    <row r="54342" spans="20:20" x14ac:dyDescent="0.2">
      <c r="T54342"/>
    </row>
    <row r="54343" spans="20:20" x14ac:dyDescent="0.2">
      <c r="T54343"/>
    </row>
    <row r="54344" spans="20:20" x14ac:dyDescent="0.2">
      <c r="T54344"/>
    </row>
    <row r="54345" spans="20:20" x14ac:dyDescent="0.2">
      <c r="T54345"/>
    </row>
    <row r="54346" spans="20:20" x14ac:dyDescent="0.2">
      <c r="T54346"/>
    </row>
    <row r="54347" spans="20:20" x14ac:dyDescent="0.2">
      <c r="T54347"/>
    </row>
    <row r="54348" spans="20:20" x14ac:dyDescent="0.2">
      <c r="T54348"/>
    </row>
    <row r="54349" spans="20:20" x14ac:dyDescent="0.2">
      <c r="T54349"/>
    </row>
    <row r="54350" spans="20:20" x14ac:dyDescent="0.2">
      <c r="T54350"/>
    </row>
    <row r="54351" spans="20:20" x14ac:dyDescent="0.2">
      <c r="T54351"/>
    </row>
    <row r="54352" spans="20:20" x14ac:dyDescent="0.2">
      <c r="T54352"/>
    </row>
    <row r="54353" spans="20:20" x14ac:dyDescent="0.2">
      <c r="T54353"/>
    </row>
    <row r="54354" spans="20:20" x14ac:dyDescent="0.2">
      <c r="T54354"/>
    </row>
    <row r="54355" spans="20:20" x14ac:dyDescent="0.2">
      <c r="T54355"/>
    </row>
    <row r="54356" spans="20:20" x14ac:dyDescent="0.2">
      <c r="T54356"/>
    </row>
    <row r="54357" spans="20:20" x14ac:dyDescent="0.2">
      <c r="T54357"/>
    </row>
    <row r="54358" spans="20:20" x14ac:dyDescent="0.2">
      <c r="T54358"/>
    </row>
    <row r="54359" spans="20:20" x14ac:dyDescent="0.2">
      <c r="T54359"/>
    </row>
    <row r="54360" spans="20:20" x14ac:dyDescent="0.2">
      <c r="T54360"/>
    </row>
    <row r="54361" spans="20:20" x14ac:dyDescent="0.2">
      <c r="T54361"/>
    </row>
    <row r="54362" spans="20:20" x14ac:dyDescent="0.2">
      <c r="T54362"/>
    </row>
    <row r="54363" spans="20:20" x14ac:dyDescent="0.2">
      <c r="T54363"/>
    </row>
    <row r="54364" spans="20:20" x14ac:dyDescent="0.2">
      <c r="T54364"/>
    </row>
    <row r="54365" spans="20:20" x14ac:dyDescent="0.2">
      <c r="T54365"/>
    </row>
    <row r="54366" spans="20:20" x14ac:dyDescent="0.2">
      <c r="T54366"/>
    </row>
    <row r="54367" spans="20:20" x14ac:dyDescent="0.2">
      <c r="T54367"/>
    </row>
    <row r="54368" spans="20:20" x14ac:dyDescent="0.2">
      <c r="T54368"/>
    </row>
    <row r="54369" spans="20:20" x14ac:dyDescent="0.2">
      <c r="T54369"/>
    </row>
    <row r="54370" spans="20:20" x14ac:dyDescent="0.2">
      <c r="T54370"/>
    </row>
    <row r="54371" spans="20:20" x14ac:dyDescent="0.2">
      <c r="T54371"/>
    </row>
    <row r="54372" spans="20:20" x14ac:dyDescent="0.2">
      <c r="T54372"/>
    </row>
    <row r="54373" spans="20:20" x14ac:dyDescent="0.2">
      <c r="T54373"/>
    </row>
    <row r="54374" spans="20:20" x14ac:dyDescent="0.2">
      <c r="T54374"/>
    </row>
    <row r="54375" spans="20:20" x14ac:dyDescent="0.2">
      <c r="T54375"/>
    </row>
    <row r="54376" spans="20:20" x14ac:dyDescent="0.2">
      <c r="T54376"/>
    </row>
    <row r="54377" spans="20:20" x14ac:dyDescent="0.2">
      <c r="T54377"/>
    </row>
    <row r="54378" spans="20:20" x14ac:dyDescent="0.2">
      <c r="T54378"/>
    </row>
    <row r="54379" spans="20:20" x14ac:dyDescent="0.2">
      <c r="T54379"/>
    </row>
    <row r="54380" spans="20:20" x14ac:dyDescent="0.2">
      <c r="T54380"/>
    </row>
    <row r="54381" spans="20:20" x14ac:dyDescent="0.2">
      <c r="T54381"/>
    </row>
    <row r="54382" spans="20:20" x14ac:dyDescent="0.2">
      <c r="T54382"/>
    </row>
    <row r="54383" spans="20:20" x14ac:dyDescent="0.2">
      <c r="T54383"/>
    </row>
    <row r="54384" spans="20:20" x14ac:dyDescent="0.2">
      <c r="T54384"/>
    </row>
    <row r="54385" spans="20:20" x14ac:dyDescent="0.2">
      <c r="T54385"/>
    </row>
    <row r="54386" spans="20:20" x14ac:dyDescent="0.2">
      <c r="T54386"/>
    </row>
    <row r="54387" spans="20:20" x14ac:dyDescent="0.2">
      <c r="T54387"/>
    </row>
    <row r="54388" spans="20:20" x14ac:dyDescent="0.2">
      <c r="T54388"/>
    </row>
    <row r="54389" spans="20:20" x14ac:dyDescent="0.2">
      <c r="T54389"/>
    </row>
    <row r="54390" spans="20:20" x14ac:dyDescent="0.2">
      <c r="T54390"/>
    </row>
    <row r="54391" spans="20:20" x14ac:dyDescent="0.2">
      <c r="T54391"/>
    </row>
    <row r="54392" spans="20:20" x14ac:dyDescent="0.2">
      <c r="T54392"/>
    </row>
    <row r="54393" spans="20:20" x14ac:dyDescent="0.2">
      <c r="T54393"/>
    </row>
    <row r="54394" spans="20:20" x14ac:dyDescent="0.2">
      <c r="T54394"/>
    </row>
    <row r="54395" spans="20:20" x14ac:dyDescent="0.2">
      <c r="T54395"/>
    </row>
    <row r="54396" spans="20:20" x14ac:dyDescent="0.2">
      <c r="T54396"/>
    </row>
    <row r="54397" spans="20:20" x14ac:dyDescent="0.2">
      <c r="T54397"/>
    </row>
    <row r="54398" spans="20:20" x14ac:dyDescent="0.2">
      <c r="T54398"/>
    </row>
    <row r="54399" spans="20:20" x14ac:dyDescent="0.2">
      <c r="T54399"/>
    </row>
    <row r="54400" spans="20:20" x14ac:dyDescent="0.2">
      <c r="T54400"/>
    </row>
    <row r="54401" spans="20:20" x14ac:dyDescent="0.2">
      <c r="T54401"/>
    </row>
    <row r="54402" spans="20:20" x14ac:dyDescent="0.2">
      <c r="T54402"/>
    </row>
    <row r="54403" spans="20:20" x14ac:dyDescent="0.2">
      <c r="T54403"/>
    </row>
    <row r="54404" spans="20:20" x14ac:dyDescent="0.2">
      <c r="T54404"/>
    </row>
    <row r="54405" spans="20:20" x14ac:dyDescent="0.2">
      <c r="T54405"/>
    </row>
    <row r="54406" spans="20:20" x14ac:dyDescent="0.2">
      <c r="T54406"/>
    </row>
    <row r="54407" spans="20:20" x14ac:dyDescent="0.2">
      <c r="T54407"/>
    </row>
    <row r="54408" spans="20:20" x14ac:dyDescent="0.2">
      <c r="T54408"/>
    </row>
    <row r="54409" spans="20:20" x14ac:dyDescent="0.2">
      <c r="T54409"/>
    </row>
    <row r="54410" spans="20:20" x14ac:dyDescent="0.2">
      <c r="T54410"/>
    </row>
    <row r="54411" spans="20:20" x14ac:dyDescent="0.2">
      <c r="T54411"/>
    </row>
    <row r="54412" spans="20:20" x14ac:dyDescent="0.2">
      <c r="T54412"/>
    </row>
    <row r="54413" spans="20:20" x14ac:dyDescent="0.2">
      <c r="T54413"/>
    </row>
    <row r="54414" spans="20:20" x14ac:dyDescent="0.2">
      <c r="T54414"/>
    </row>
    <row r="54415" spans="20:20" x14ac:dyDescent="0.2">
      <c r="T54415"/>
    </row>
    <row r="54416" spans="20:20" x14ac:dyDescent="0.2">
      <c r="T54416"/>
    </row>
    <row r="54417" spans="20:20" x14ac:dyDescent="0.2">
      <c r="T54417"/>
    </row>
    <row r="54418" spans="20:20" x14ac:dyDescent="0.2">
      <c r="T54418"/>
    </row>
    <row r="54419" spans="20:20" x14ac:dyDescent="0.2">
      <c r="T54419"/>
    </row>
    <row r="54420" spans="20:20" x14ac:dyDescent="0.2">
      <c r="T54420"/>
    </row>
    <row r="54421" spans="20:20" x14ac:dyDescent="0.2">
      <c r="T54421"/>
    </row>
    <row r="54422" spans="20:20" x14ac:dyDescent="0.2">
      <c r="T54422"/>
    </row>
    <row r="54423" spans="20:20" x14ac:dyDescent="0.2">
      <c r="T54423"/>
    </row>
    <row r="54424" spans="20:20" x14ac:dyDescent="0.2">
      <c r="T54424"/>
    </row>
    <row r="54425" spans="20:20" x14ac:dyDescent="0.2">
      <c r="T54425"/>
    </row>
    <row r="54426" spans="20:20" x14ac:dyDescent="0.2">
      <c r="T54426"/>
    </row>
    <row r="54427" spans="20:20" x14ac:dyDescent="0.2">
      <c r="T54427"/>
    </row>
    <row r="54428" spans="20:20" x14ac:dyDescent="0.2">
      <c r="T54428"/>
    </row>
    <row r="54429" spans="20:20" x14ac:dyDescent="0.2">
      <c r="T54429"/>
    </row>
    <row r="54430" spans="20:20" x14ac:dyDescent="0.2">
      <c r="T54430"/>
    </row>
    <row r="54431" spans="20:20" x14ac:dyDescent="0.2">
      <c r="T54431"/>
    </row>
    <row r="54432" spans="20:20" x14ac:dyDescent="0.2">
      <c r="T54432"/>
    </row>
    <row r="54433" spans="20:20" x14ac:dyDescent="0.2">
      <c r="T54433"/>
    </row>
    <row r="54434" spans="20:20" x14ac:dyDescent="0.2">
      <c r="T54434"/>
    </row>
    <row r="54435" spans="20:20" x14ac:dyDescent="0.2">
      <c r="T54435"/>
    </row>
    <row r="54436" spans="20:20" x14ac:dyDescent="0.2">
      <c r="T54436"/>
    </row>
    <row r="54437" spans="20:20" x14ac:dyDescent="0.2">
      <c r="T54437"/>
    </row>
    <row r="54438" spans="20:20" x14ac:dyDescent="0.2">
      <c r="T54438"/>
    </row>
    <row r="54439" spans="20:20" x14ac:dyDescent="0.2">
      <c r="T54439"/>
    </row>
    <row r="54440" spans="20:20" x14ac:dyDescent="0.2">
      <c r="T54440"/>
    </row>
    <row r="54441" spans="20:20" x14ac:dyDescent="0.2">
      <c r="T54441"/>
    </row>
    <row r="54442" spans="20:20" x14ac:dyDescent="0.2">
      <c r="T54442"/>
    </row>
    <row r="54443" spans="20:20" x14ac:dyDescent="0.2">
      <c r="T54443"/>
    </row>
    <row r="54444" spans="20:20" x14ac:dyDescent="0.2">
      <c r="T54444"/>
    </row>
    <row r="54445" spans="20:20" x14ac:dyDescent="0.2">
      <c r="T54445"/>
    </row>
    <row r="54446" spans="20:20" x14ac:dyDescent="0.2">
      <c r="T54446"/>
    </row>
    <row r="54447" spans="20:20" x14ac:dyDescent="0.2">
      <c r="T54447"/>
    </row>
    <row r="54448" spans="20:20" x14ac:dyDescent="0.2">
      <c r="T54448"/>
    </row>
    <row r="54449" spans="20:20" x14ac:dyDescent="0.2">
      <c r="T54449"/>
    </row>
    <row r="54450" spans="20:20" x14ac:dyDescent="0.2">
      <c r="T54450"/>
    </row>
    <row r="54451" spans="20:20" x14ac:dyDescent="0.2">
      <c r="T54451"/>
    </row>
    <row r="54452" spans="20:20" x14ac:dyDescent="0.2">
      <c r="T54452"/>
    </row>
    <row r="54453" spans="20:20" x14ac:dyDescent="0.2">
      <c r="T54453"/>
    </row>
    <row r="54454" spans="20:20" x14ac:dyDescent="0.2">
      <c r="T54454"/>
    </row>
    <row r="54455" spans="20:20" x14ac:dyDescent="0.2">
      <c r="T54455"/>
    </row>
    <row r="54456" spans="20:20" x14ac:dyDescent="0.2">
      <c r="T54456"/>
    </row>
    <row r="54457" spans="20:20" x14ac:dyDescent="0.2">
      <c r="T54457"/>
    </row>
    <row r="54458" spans="20:20" x14ac:dyDescent="0.2">
      <c r="T54458"/>
    </row>
    <row r="54459" spans="20:20" x14ac:dyDescent="0.2">
      <c r="T54459"/>
    </row>
    <row r="54460" spans="20:20" x14ac:dyDescent="0.2">
      <c r="T54460"/>
    </row>
    <row r="54461" spans="20:20" x14ac:dyDescent="0.2">
      <c r="T54461"/>
    </row>
    <row r="54462" spans="20:20" x14ac:dyDescent="0.2">
      <c r="T54462"/>
    </row>
    <row r="54463" spans="20:20" x14ac:dyDescent="0.2">
      <c r="T54463"/>
    </row>
    <row r="54464" spans="20:20" x14ac:dyDescent="0.2">
      <c r="T54464"/>
    </row>
    <row r="54465" spans="20:20" x14ac:dyDescent="0.2">
      <c r="T54465"/>
    </row>
    <row r="54466" spans="20:20" x14ac:dyDescent="0.2">
      <c r="T54466"/>
    </row>
    <row r="54467" spans="20:20" x14ac:dyDescent="0.2">
      <c r="T54467"/>
    </row>
    <row r="54468" spans="20:20" x14ac:dyDescent="0.2">
      <c r="T54468"/>
    </row>
    <row r="54469" spans="20:20" x14ac:dyDescent="0.2">
      <c r="T54469"/>
    </row>
    <row r="54470" spans="20:20" x14ac:dyDescent="0.2">
      <c r="T54470"/>
    </row>
    <row r="54471" spans="20:20" x14ac:dyDescent="0.2">
      <c r="T54471"/>
    </row>
    <row r="54472" spans="20:20" x14ac:dyDescent="0.2">
      <c r="T54472"/>
    </row>
    <row r="54473" spans="20:20" x14ac:dyDescent="0.2">
      <c r="T54473"/>
    </row>
    <row r="54474" spans="20:20" x14ac:dyDescent="0.2">
      <c r="T54474"/>
    </row>
    <row r="54475" spans="20:20" x14ac:dyDescent="0.2">
      <c r="T54475"/>
    </row>
    <row r="54476" spans="20:20" x14ac:dyDescent="0.2">
      <c r="T54476"/>
    </row>
    <row r="54477" spans="20:20" x14ac:dyDescent="0.2">
      <c r="T54477"/>
    </row>
    <row r="54478" spans="20:20" x14ac:dyDescent="0.2">
      <c r="T54478"/>
    </row>
    <row r="54479" spans="20:20" x14ac:dyDescent="0.2">
      <c r="T54479"/>
    </row>
    <row r="54480" spans="20:20" x14ac:dyDescent="0.2">
      <c r="T54480"/>
    </row>
    <row r="54481" spans="20:20" x14ac:dyDescent="0.2">
      <c r="T54481"/>
    </row>
    <row r="54482" spans="20:20" x14ac:dyDescent="0.2">
      <c r="T54482"/>
    </row>
    <row r="54483" spans="20:20" x14ac:dyDescent="0.2">
      <c r="T54483"/>
    </row>
    <row r="54484" spans="20:20" x14ac:dyDescent="0.2">
      <c r="T54484"/>
    </row>
    <row r="54485" spans="20:20" x14ac:dyDescent="0.2">
      <c r="T54485"/>
    </row>
    <row r="54486" spans="20:20" x14ac:dyDescent="0.2">
      <c r="T54486"/>
    </row>
    <row r="54487" spans="20:20" x14ac:dyDescent="0.2">
      <c r="T54487"/>
    </row>
    <row r="54488" spans="20:20" x14ac:dyDescent="0.2">
      <c r="T54488"/>
    </row>
    <row r="54489" spans="20:20" x14ac:dyDescent="0.2">
      <c r="T54489"/>
    </row>
    <row r="54490" spans="20:20" x14ac:dyDescent="0.2">
      <c r="T54490"/>
    </row>
    <row r="54491" spans="20:20" x14ac:dyDescent="0.2">
      <c r="T54491"/>
    </row>
    <row r="54492" spans="20:20" x14ac:dyDescent="0.2">
      <c r="T54492"/>
    </row>
    <row r="54493" spans="20:20" x14ac:dyDescent="0.2">
      <c r="T54493"/>
    </row>
    <row r="54494" spans="20:20" x14ac:dyDescent="0.2">
      <c r="T54494"/>
    </row>
    <row r="54495" spans="20:20" x14ac:dyDescent="0.2">
      <c r="T54495"/>
    </row>
    <row r="54496" spans="20:20" x14ac:dyDescent="0.2">
      <c r="T54496"/>
    </row>
    <row r="54497" spans="20:20" x14ac:dyDescent="0.2">
      <c r="T54497"/>
    </row>
    <row r="54498" spans="20:20" x14ac:dyDescent="0.2">
      <c r="T54498"/>
    </row>
    <row r="54499" spans="20:20" x14ac:dyDescent="0.2">
      <c r="T54499"/>
    </row>
    <row r="54500" spans="20:20" x14ac:dyDescent="0.2">
      <c r="T54500"/>
    </row>
    <row r="54501" spans="20:20" x14ac:dyDescent="0.2">
      <c r="T54501"/>
    </row>
    <row r="54502" spans="20:20" x14ac:dyDescent="0.2">
      <c r="T54502"/>
    </row>
    <row r="54503" spans="20:20" x14ac:dyDescent="0.2">
      <c r="T54503"/>
    </row>
    <row r="54504" spans="20:20" x14ac:dyDescent="0.2">
      <c r="T54504"/>
    </row>
    <row r="54505" spans="20:20" x14ac:dyDescent="0.2">
      <c r="T54505"/>
    </row>
    <row r="54506" spans="20:20" x14ac:dyDescent="0.2">
      <c r="T54506"/>
    </row>
    <row r="54507" spans="20:20" x14ac:dyDescent="0.2">
      <c r="T54507"/>
    </row>
    <row r="54508" spans="20:20" x14ac:dyDescent="0.2">
      <c r="T54508"/>
    </row>
    <row r="54509" spans="20:20" x14ac:dyDescent="0.2">
      <c r="T54509"/>
    </row>
    <row r="54510" spans="20:20" x14ac:dyDescent="0.2">
      <c r="T54510"/>
    </row>
    <row r="54511" spans="20:20" x14ac:dyDescent="0.2">
      <c r="T54511"/>
    </row>
    <row r="54512" spans="20:20" x14ac:dyDescent="0.2">
      <c r="T54512"/>
    </row>
    <row r="54513" spans="20:20" x14ac:dyDescent="0.2">
      <c r="T54513"/>
    </row>
    <row r="54514" spans="20:20" x14ac:dyDescent="0.2">
      <c r="T54514"/>
    </row>
    <row r="54515" spans="20:20" x14ac:dyDescent="0.2">
      <c r="T54515"/>
    </row>
    <row r="54516" spans="20:20" x14ac:dyDescent="0.2">
      <c r="T54516"/>
    </row>
    <row r="54517" spans="20:20" x14ac:dyDescent="0.2">
      <c r="T54517"/>
    </row>
    <row r="54518" spans="20:20" x14ac:dyDescent="0.2">
      <c r="T54518"/>
    </row>
    <row r="54519" spans="20:20" x14ac:dyDescent="0.2">
      <c r="T54519"/>
    </row>
    <row r="54520" spans="20:20" x14ac:dyDescent="0.2">
      <c r="T54520"/>
    </row>
    <row r="54521" spans="20:20" x14ac:dyDescent="0.2">
      <c r="T54521"/>
    </row>
    <row r="54522" spans="20:20" x14ac:dyDescent="0.2">
      <c r="T54522"/>
    </row>
    <row r="54523" spans="20:20" x14ac:dyDescent="0.2">
      <c r="T54523"/>
    </row>
    <row r="54524" spans="20:20" x14ac:dyDescent="0.2">
      <c r="T54524"/>
    </row>
    <row r="54525" spans="20:20" x14ac:dyDescent="0.2">
      <c r="T54525"/>
    </row>
    <row r="54526" spans="20:20" x14ac:dyDescent="0.2">
      <c r="T54526"/>
    </row>
    <row r="54527" spans="20:20" x14ac:dyDescent="0.2">
      <c r="T54527"/>
    </row>
    <row r="54528" spans="20:20" x14ac:dyDescent="0.2">
      <c r="T54528"/>
    </row>
    <row r="54529" spans="20:20" x14ac:dyDescent="0.2">
      <c r="T54529"/>
    </row>
    <row r="54530" spans="20:20" x14ac:dyDescent="0.2">
      <c r="T54530"/>
    </row>
    <row r="54531" spans="20:20" x14ac:dyDescent="0.2">
      <c r="T54531"/>
    </row>
    <row r="54532" spans="20:20" x14ac:dyDescent="0.2">
      <c r="T54532"/>
    </row>
    <row r="54533" spans="20:20" x14ac:dyDescent="0.2">
      <c r="T54533"/>
    </row>
    <row r="54534" spans="20:20" x14ac:dyDescent="0.2">
      <c r="T54534"/>
    </row>
    <row r="54535" spans="20:20" x14ac:dyDescent="0.2">
      <c r="T54535"/>
    </row>
    <row r="54536" spans="20:20" x14ac:dyDescent="0.2">
      <c r="T54536"/>
    </row>
    <row r="54537" spans="20:20" x14ac:dyDescent="0.2">
      <c r="T54537"/>
    </row>
    <row r="54538" spans="20:20" x14ac:dyDescent="0.2">
      <c r="T54538"/>
    </row>
    <row r="54539" spans="20:20" x14ac:dyDescent="0.2">
      <c r="T54539"/>
    </row>
    <row r="54540" spans="20:20" x14ac:dyDescent="0.2">
      <c r="T54540"/>
    </row>
    <row r="54541" spans="20:20" x14ac:dyDescent="0.2">
      <c r="T54541"/>
    </row>
    <row r="54542" spans="20:20" x14ac:dyDescent="0.2">
      <c r="T54542"/>
    </row>
    <row r="54543" spans="20:20" x14ac:dyDescent="0.2">
      <c r="T54543"/>
    </row>
    <row r="54544" spans="20:20" x14ac:dyDescent="0.2">
      <c r="T54544"/>
    </row>
    <row r="54545" spans="20:20" x14ac:dyDescent="0.2">
      <c r="T54545"/>
    </row>
    <row r="54546" spans="20:20" x14ac:dyDescent="0.2">
      <c r="T54546"/>
    </row>
    <row r="54547" spans="20:20" x14ac:dyDescent="0.2">
      <c r="T54547"/>
    </row>
    <row r="54548" spans="20:20" x14ac:dyDescent="0.2">
      <c r="T54548"/>
    </row>
    <row r="54549" spans="20:20" x14ac:dyDescent="0.2">
      <c r="T54549"/>
    </row>
    <row r="54550" spans="20:20" x14ac:dyDescent="0.2">
      <c r="T54550"/>
    </row>
    <row r="54551" spans="20:20" x14ac:dyDescent="0.2">
      <c r="T54551"/>
    </row>
    <row r="54552" spans="20:20" x14ac:dyDescent="0.2">
      <c r="T54552"/>
    </row>
    <row r="54553" spans="20:20" x14ac:dyDescent="0.2">
      <c r="T54553"/>
    </row>
    <row r="54554" spans="20:20" x14ac:dyDescent="0.2">
      <c r="T54554"/>
    </row>
    <row r="54555" spans="20:20" x14ac:dyDescent="0.2">
      <c r="T54555"/>
    </row>
    <row r="54556" spans="20:20" x14ac:dyDescent="0.2">
      <c r="T54556"/>
    </row>
    <row r="54557" spans="20:20" x14ac:dyDescent="0.2">
      <c r="T54557"/>
    </row>
    <row r="54558" spans="20:20" x14ac:dyDescent="0.2">
      <c r="T54558"/>
    </row>
    <row r="54559" spans="20:20" x14ac:dyDescent="0.2">
      <c r="T54559"/>
    </row>
    <row r="54560" spans="20:20" x14ac:dyDescent="0.2">
      <c r="T54560"/>
    </row>
    <row r="54561" spans="20:20" x14ac:dyDescent="0.2">
      <c r="T54561"/>
    </row>
    <row r="54562" spans="20:20" x14ac:dyDescent="0.2">
      <c r="T54562"/>
    </row>
    <row r="54563" spans="20:20" x14ac:dyDescent="0.2">
      <c r="T54563"/>
    </row>
    <row r="54564" spans="20:20" x14ac:dyDescent="0.2">
      <c r="T54564"/>
    </row>
    <row r="54565" spans="20:20" x14ac:dyDescent="0.2">
      <c r="T54565"/>
    </row>
    <row r="54566" spans="20:20" x14ac:dyDescent="0.2">
      <c r="T54566"/>
    </row>
    <row r="54567" spans="20:20" x14ac:dyDescent="0.2">
      <c r="T54567"/>
    </row>
    <row r="54568" spans="20:20" x14ac:dyDescent="0.2">
      <c r="T54568"/>
    </row>
    <row r="54569" spans="20:20" x14ac:dyDescent="0.2">
      <c r="T54569"/>
    </row>
    <row r="54570" spans="20:20" x14ac:dyDescent="0.2">
      <c r="T54570"/>
    </row>
    <row r="54571" spans="20:20" x14ac:dyDescent="0.2">
      <c r="T54571"/>
    </row>
    <row r="54572" spans="20:20" x14ac:dyDescent="0.2">
      <c r="T54572"/>
    </row>
    <row r="54573" spans="20:20" x14ac:dyDescent="0.2">
      <c r="T54573"/>
    </row>
    <row r="54574" spans="20:20" x14ac:dyDescent="0.2">
      <c r="T54574"/>
    </row>
    <row r="54575" spans="20:20" x14ac:dyDescent="0.2">
      <c r="T54575"/>
    </row>
    <row r="54576" spans="20:20" x14ac:dyDescent="0.2">
      <c r="T54576"/>
    </row>
    <row r="54577" spans="20:20" x14ac:dyDescent="0.2">
      <c r="T54577"/>
    </row>
    <row r="54578" spans="20:20" x14ac:dyDescent="0.2">
      <c r="T54578"/>
    </row>
    <row r="54579" spans="20:20" x14ac:dyDescent="0.2">
      <c r="T54579"/>
    </row>
    <row r="54580" spans="20:20" x14ac:dyDescent="0.2">
      <c r="T54580"/>
    </row>
    <row r="54581" spans="20:20" x14ac:dyDescent="0.2">
      <c r="T54581"/>
    </row>
    <row r="54582" spans="20:20" x14ac:dyDescent="0.2">
      <c r="T54582"/>
    </row>
    <row r="54583" spans="20:20" x14ac:dyDescent="0.2">
      <c r="T54583"/>
    </row>
    <row r="54584" spans="20:20" x14ac:dyDescent="0.2">
      <c r="T54584"/>
    </row>
    <row r="54585" spans="20:20" x14ac:dyDescent="0.2">
      <c r="T54585"/>
    </row>
    <row r="54586" spans="20:20" x14ac:dyDescent="0.2">
      <c r="T54586"/>
    </row>
    <row r="54587" spans="20:20" x14ac:dyDescent="0.2">
      <c r="T54587"/>
    </row>
    <row r="54588" spans="20:20" x14ac:dyDescent="0.2">
      <c r="T54588"/>
    </row>
    <row r="54589" spans="20:20" x14ac:dyDescent="0.2">
      <c r="T54589"/>
    </row>
    <row r="54590" spans="20:20" x14ac:dyDescent="0.2">
      <c r="T54590"/>
    </row>
    <row r="54591" spans="20:20" x14ac:dyDescent="0.2">
      <c r="T54591"/>
    </row>
    <row r="54592" spans="20:20" x14ac:dyDescent="0.2">
      <c r="T54592"/>
    </row>
    <row r="54593" spans="20:20" x14ac:dyDescent="0.2">
      <c r="T54593"/>
    </row>
    <row r="54594" spans="20:20" x14ac:dyDescent="0.2">
      <c r="T54594"/>
    </row>
    <row r="54595" spans="20:20" x14ac:dyDescent="0.2">
      <c r="T54595"/>
    </row>
    <row r="54596" spans="20:20" x14ac:dyDescent="0.2">
      <c r="T54596"/>
    </row>
    <row r="54597" spans="20:20" x14ac:dyDescent="0.2">
      <c r="T54597"/>
    </row>
    <row r="54598" spans="20:20" x14ac:dyDescent="0.2">
      <c r="T54598"/>
    </row>
    <row r="54599" spans="20:20" x14ac:dyDescent="0.2">
      <c r="T54599"/>
    </row>
    <row r="54600" spans="20:20" x14ac:dyDescent="0.2">
      <c r="T54600"/>
    </row>
    <row r="54601" spans="20:20" x14ac:dyDescent="0.2">
      <c r="T54601"/>
    </row>
    <row r="54602" spans="20:20" x14ac:dyDescent="0.2">
      <c r="T54602"/>
    </row>
    <row r="54603" spans="20:20" x14ac:dyDescent="0.2">
      <c r="T54603"/>
    </row>
    <row r="54604" spans="20:20" x14ac:dyDescent="0.2">
      <c r="T54604"/>
    </row>
    <row r="54605" spans="20:20" x14ac:dyDescent="0.2">
      <c r="T54605"/>
    </row>
    <row r="54606" spans="20:20" x14ac:dyDescent="0.2">
      <c r="T54606"/>
    </row>
    <row r="54607" spans="20:20" x14ac:dyDescent="0.2">
      <c r="T54607"/>
    </row>
    <row r="54608" spans="20:20" x14ac:dyDescent="0.2">
      <c r="T54608"/>
    </row>
    <row r="54609" spans="20:20" x14ac:dyDescent="0.2">
      <c r="T54609"/>
    </row>
    <row r="54610" spans="20:20" x14ac:dyDescent="0.2">
      <c r="T54610"/>
    </row>
    <row r="54611" spans="20:20" x14ac:dyDescent="0.2">
      <c r="T54611"/>
    </row>
    <row r="54612" spans="20:20" x14ac:dyDescent="0.2">
      <c r="T54612"/>
    </row>
    <row r="54613" spans="20:20" x14ac:dyDescent="0.2">
      <c r="T54613"/>
    </row>
    <row r="54614" spans="20:20" x14ac:dyDescent="0.2">
      <c r="T54614"/>
    </row>
    <row r="54615" spans="20:20" x14ac:dyDescent="0.2">
      <c r="T54615"/>
    </row>
    <row r="54616" spans="20:20" x14ac:dyDescent="0.2">
      <c r="T54616"/>
    </row>
    <row r="54617" spans="20:20" x14ac:dyDescent="0.2">
      <c r="T54617"/>
    </row>
    <row r="54618" spans="20:20" x14ac:dyDescent="0.2">
      <c r="T54618"/>
    </row>
    <row r="54619" spans="20:20" x14ac:dyDescent="0.2">
      <c r="T54619"/>
    </row>
    <row r="54620" spans="20:20" x14ac:dyDescent="0.2">
      <c r="T54620"/>
    </row>
    <row r="54621" spans="20:20" x14ac:dyDescent="0.2">
      <c r="T54621"/>
    </row>
    <row r="54622" spans="20:20" x14ac:dyDescent="0.2">
      <c r="T54622"/>
    </row>
    <row r="54623" spans="20:20" x14ac:dyDescent="0.2">
      <c r="T54623"/>
    </row>
    <row r="54624" spans="20:20" x14ac:dyDescent="0.2">
      <c r="T54624"/>
    </row>
    <row r="54625" spans="20:20" x14ac:dyDescent="0.2">
      <c r="T54625"/>
    </row>
    <row r="54626" spans="20:20" x14ac:dyDescent="0.2">
      <c r="T54626"/>
    </row>
    <row r="54627" spans="20:20" x14ac:dyDescent="0.2">
      <c r="T54627"/>
    </row>
    <row r="54628" spans="20:20" x14ac:dyDescent="0.2">
      <c r="T54628"/>
    </row>
    <row r="54629" spans="20:20" x14ac:dyDescent="0.2">
      <c r="T54629"/>
    </row>
    <row r="54630" spans="20:20" x14ac:dyDescent="0.2">
      <c r="T54630"/>
    </row>
    <row r="54631" spans="20:20" x14ac:dyDescent="0.2">
      <c r="T54631"/>
    </row>
    <row r="54632" spans="20:20" x14ac:dyDescent="0.2">
      <c r="T54632"/>
    </row>
    <row r="54633" spans="20:20" x14ac:dyDescent="0.2">
      <c r="T54633"/>
    </row>
    <row r="54634" spans="20:20" x14ac:dyDescent="0.2">
      <c r="T54634"/>
    </row>
    <row r="54635" spans="20:20" x14ac:dyDescent="0.2">
      <c r="T54635"/>
    </row>
    <row r="54636" spans="20:20" x14ac:dyDescent="0.2">
      <c r="T54636"/>
    </row>
    <row r="54637" spans="20:20" x14ac:dyDescent="0.2">
      <c r="T54637"/>
    </row>
    <row r="54638" spans="20:20" x14ac:dyDescent="0.2">
      <c r="T54638"/>
    </row>
    <row r="54639" spans="20:20" x14ac:dyDescent="0.2">
      <c r="T54639"/>
    </row>
    <row r="54640" spans="20:20" x14ac:dyDescent="0.2">
      <c r="T54640"/>
    </row>
    <row r="54641" spans="20:20" x14ac:dyDescent="0.2">
      <c r="T54641"/>
    </row>
    <row r="54642" spans="20:20" x14ac:dyDescent="0.2">
      <c r="T54642"/>
    </row>
    <row r="54643" spans="20:20" x14ac:dyDescent="0.2">
      <c r="T54643"/>
    </row>
    <row r="54644" spans="20:20" x14ac:dyDescent="0.2">
      <c r="T54644"/>
    </row>
    <row r="54645" spans="20:20" x14ac:dyDescent="0.2">
      <c r="T54645"/>
    </row>
    <row r="54646" spans="20:20" x14ac:dyDescent="0.2">
      <c r="T54646"/>
    </row>
    <row r="54647" spans="20:20" x14ac:dyDescent="0.2">
      <c r="T54647"/>
    </row>
    <row r="54648" spans="20:20" x14ac:dyDescent="0.2">
      <c r="T54648"/>
    </row>
    <row r="54649" spans="20:20" x14ac:dyDescent="0.2">
      <c r="T54649"/>
    </row>
    <row r="54650" spans="20:20" x14ac:dyDescent="0.2">
      <c r="T54650"/>
    </row>
    <row r="54651" spans="20:20" x14ac:dyDescent="0.2">
      <c r="T54651"/>
    </row>
    <row r="54652" spans="20:20" x14ac:dyDescent="0.2">
      <c r="T54652"/>
    </row>
    <row r="54653" spans="20:20" x14ac:dyDescent="0.2">
      <c r="T54653"/>
    </row>
    <row r="54654" spans="20:20" x14ac:dyDescent="0.2">
      <c r="T54654"/>
    </row>
    <row r="54655" spans="20:20" x14ac:dyDescent="0.2">
      <c r="T54655"/>
    </row>
    <row r="54656" spans="20:20" x14ac:dyDescent="0.2">
      <c r="T54656"/>
    </row>
    <row r="54657" spans="20:20" x14ac:dyDescent="0.2">
      <c r="T54657"/>
    </row>
    <row r="54658" spans="20:20" x14ac:dyDescent="0.2">
      <c r="T54658"/>
    </row>
    <row r="54659" spans="20:20" x14ac:dyDescent="0.2">
      <c r="T54659"/>
    </row>
    <row r="54660" spans="20:20" x14ac:dyDescent="0.2">
      <c r="T54660"/>
    </row>
    <row r="54661" spans="20:20" x14ac:dyDescent="0.2">
      <c r="T54661"/>
    </row>
    <row r="54662" spans="20:20" x14ac:dyDescent="0.2">
      <c r="T54662"/>
    </row>
    <row r="54663" spans="20:20" x14ac:dyDescent="0.2">
      <c r="T54663"/>
    </row>
    <row r="54664" spans="20:20" x14ac:dyDescent="0.2">
      <c r="T54664"/>
    </row>
    <row r="54665" spans="20:20" x14ac:dyDescent="0.2">
      <c r="T54665"/>
    </row>
    <row r="54666" spans="20:20" x14ac:dyDescent="0.2">
      <c r="T54666"/>
    </row>
    <row r="54667" spans="20:20" x14ac:dyDescent="0.2">
      <c r="T54667"/>
    </row>
    <row r="54668" spans="20:20" x14ac:dyDescent="0.2">
      <c r="T54668"/>
    </row>
    <row r="54669" spans="20:20" x14ac:dyDescent="0.2">
      <c r="T54669"/>
    </row>
    <row r="54670" spans="20:20" x14ac:dyDescent="0.2">
      <c r="T54670"/>
    </row>
    <row r="54671" spans="20:20" x14ac:dyDescent="0.2">
      <c r="T54671"/>
    </row>
    <row r="54672" spans="20:20" x14ac:dyDescent="0.2">
      <c r="T54672"/>
    </row>
    <row r="54673" spans="20:20" x14ac:dyDescent="0.2">
      <c r="T54673"/>
    </row>
    <row r="54674" spans="20:20" x14ac:dyDescent="0.2">
      <c r="T54674"/>
    </row>
    <row r="54675" spans="20:20" x14ac:dyDescent="0.2">
      <c r="T54675"/>
    </row>
    <row r="54676" spans="20:20" x14ac:dyDescent="0.2">
      <c r="T54676"/>
    </row>
    <row r="54677" spans="20:20" x14ac:dyDescent="0.2">
      <c r="T54677"/>
    </row>
    <row r="54678" spans="20:20" x14ac:dyDescent="0.2">
      <c r="T54678"/>
    </row>
    <row r="54679" spans="20:20" x14ac:dyDescent="0.2">
      <c r="T54679"/>
    </row>
    <row r="54680" spans="20:20" x14ac:dyDescent="0.2">
      <c r="T54680"/>
    </row>
    <row r="54681" spans="20:20" x14ac:dyDescent="0.2">
      <c r="T54681"/>
    </row>
    <row r="54682" spans="20:20" x14ac:dyDescent="0.2">
      <c r="T54682"/>
    </row>
    <row r="54683" spans="20:20" x14ac:dyDescent="0.2">
      <c r="T54683"/>
    </row>
    <row r="54684" spans="20:20" x14ac:dyDescent="0.2">
      <c r="T54684"/>
    </row>
    <row r="54685" spans="20:20" x14ac:dyDescent="0.2">
      <c r="T54685"/>
    </row>
    <row r="54686" spans="20:20" x14ac:dyDescent="0.2">
      <c r="T54686"/>
    </row>
    <row r="54687" spans="20:20" x14ac:dyDescent="0.2">
      <c r="T54687"/>
    </row>
    <row r="54688" spans="20:20" x14ac:dyDescent="0.2">
      <c r="T54688"/>
    </row>
    <row r="54689" spans="20:20" x14ac:dyDescent="0.2">
      <c r="T54689"/>
    </row>
    <row r="54690" spans="20:20" x14ac:dyDescent="0.2">
      <c r="T54690"/>
    </row>
    <row r="54691" spans="20:20" x14ac:dyDescent="0.2">
      <c r="T54691"/>
    </row>
    <row r="54692" spans="20:20" x14ac:dyDescent="0.2">
      <c r="T54692"/>
    </row>
    <row r="54693" spans="20:20" x14ac:dyDescent="0.2">
      <c r="T54693"/>
    </row>
    <row r="54694" spans="20:20" x14ac:dyDescent="0.2">
      <c r="T54694"/>
    </row>
    <row r="54695" spans="20:20" x14ac:dyDescent="0.2">
      <c r="T54695"/>
    </row>
    <row r="54696" spans="20:20" x14ac:dyDescent="0.2">
      <c r="T54696"/>
    </row>
    <row r="54697" spans="20:20" x14ac:dyDescent="0.2">
      <c r="T54697"/>
    </row>
    <row r="54698" spans="20:20" x14ac:dyDescent="0.2">
      <c r="T54698"/>
    </row>
    <row r="54699" spans="20:20" x14ac:dyDescent="0.2">
      <c r="T54699"/>
    </row>
    <row r="54700" spans="20:20" x14ac:dyDescent="0.2">
      <c r="T54700"/>
    </row>
    <row r="54701" spans="20:20" x14ac:dyDescent="0.2">
      <c r="T54701"/>
    </row>
    <row r="54702" spans="20:20" x14ac:dyDescent="0.2">
      <c r="T54702"/>
    </row>
    <row r="54703" spans="20:20" x14ac:dyDescent="0.2">
      <c r="T54703"/>
    </row>
    <row r="54704" spans="20:20" x14ac:dyDescent="0.2">
      <c r="T54704"/>
    </row>
    <row r="54705" spans="20:20" x14ac:dyDescent="0.2">
      <c r="T54705"/>
    </row>
    <row r="54706" spans="20:20" x14ac:dyDescent="0.2">
      <c r="T54706"/>
    </row>
    <row r="54707" spans="20:20" x14ac:dyDescent="0.2">
      <c r="T54707"/>
    </row>
    <row r="54708" spans="20:20" x14ac:dyDescent="0.2">
      <c r="T54708"/>
    </row>
    <row r="54709" spans="20:20" x14ac:dyDescent="0.2">
      <c r="T54709"/>
    </row>
    <row r="54710" spans="20:20" x14ac:dyDescent="0.2">
      <c r="T54710"/>
    </row>
    <row r="54711" spans="20:20" x14ac:dyDescent="0.2">
      <c r="T54711"/>
    </row>
    <row r="54712" spans="20:20" x14ac:dyDescent="0.2">
      <c r="T54712"/>
    </row>
    <row r="54713" spans="20:20" x14ac:dyDescent="0.2">
      <c r="T54713"/>
    </row>
    <row r="54714" spans="20:20" x14ac:dyDescent="0.2">
      <c r="T54714"/>
    </row>
    <row r="54715" spans="20:20" x14ac:dyDescent="0.2">
      <c r="T54715"/>
    </row>
    <row r="54716" spans="20:20" x14ac:dyDescent="0.2">
      <c r="T54716"/>
    </row>
    <row r="54717" spans="20:20" x14ac:dyDescent="0.2">
      <c r="T54717"/>
    </row>
    <row r="54718" spans="20:20" x14ac:dyDescent="0.2">
      <c r="T54718"/>
    </row>
    <row r="54719" spans="20:20" x14ac:dyDescent="0.2">
      <c r="T54719"/>
    </row>
    <row r="54720" spans="20:20" x14ac:dyDescent="0.2">
      <c r="T54720"/>
    </row>
    <row r="54721" spans="20:20" x14ac:dyDescent="0.2">
      <c r="T54721"/>
    </row>
    <row r="54722" spans="20:20" x14ac:dyDescent="0.2">
      <c r="T54722"/>
    </row>
    <row r="54723" spans="20:20" x14ac:dyDescent="0.2">
      <c r="T54723"/>
    </row>
    <row r="54724" spans="20:20" x14ac:dyDescent="0.2">
      <c r="T54724"/>
    </row>
    <row r="54725" spans="20:20" x14ac:dyDescent="0.2">
      <c r="T54725"/>
    </row>
    <row r="54726" spans="20:20" x14ac:dyDescent="0.2">
      <c r="T54726"/>
    </row>
    <row r="54727" spans="20:20" x14ac:dyDescent="0.2">
      <c r="T54727"/>
    </row>
    <row r="54728" spans="20:20" x14ac:dyDescent="0.2">
      <c r="T54728"/>
    </row>
    <row r="54729" spans="20:20" x14ac:dyDescent="0.2">
      <c r="T54729"/>
    </row>
    <row r="54730" spans="20:20" x14ac:dyDescent="0.2">
      <c r="T54730"/>
    </row>
    <row r="54731" spans="20:20" x14ac:dyDescent="0.2">
      <c r="T54731"/>
    </row>
    <row r="54732" spans="20:20" x14ac:dyDescent="0.2">
      <c r="T54732"/>
    </row>
    <row r="54733" spans="20:20" x14ac:dyDescent="0.2">
      <c r="T54733"/>
    </row>
    <row r="54734" spans="20:20" x14ac:dyDescent="0.2">
      <c r="T54734"/>
    </row>
    <row r="54735" spans="20:20" x14ac:dyDescent="0.2">
      <c r="T54735"/>
    </row>
    <row r="54736" spans="20:20" x14ac:dyDescent="0.2">
      <c r="T54736"/>
    </row>
    <row r="54737" spans="20:20" x14ac:dyDescent="0.2">
      <c r="T54737"/>
    </row>
    <row r="54738" spans="20:20" x14ac:dyDescent="0.2">
      <c r="T54738"/>
    </row>
    <row r="54739" spans="20:20" x14ac:dyDescent="0.2">
      <c r="T54739"/>
    </row>
    <row r="54740" spans="20:20" x14ac:dyDescent="0.2">
      <c r="T54740"/>
    </row>
    <row r="54741" spans="20:20" x14ac:dyDescent="0.2">
      <c r="T54741"/>
    </row>
    <row r="54742" spans="20:20" x14ac:dyDescent="0.2">
      <c r="T54742"/>
    </row>
    <row r="54743" spans="20:20" x14ac:dyDescent="0.2">
      <c r="T54743"/>
    </row>
    <row r="54744" spans="20:20" x14ac:dyDescent="0.2">
      <c r="T54744"/>
    </row>
    <row r="54745" spans="20:20" x14ac:dyDescent="0.2">
      <c r="T54745"/>
    </row>
    <row r="54746" spans="20:20" x14ac:dyDescent="0.2">
      <c r="T54746"/>
    </row>
    <row r="54747" spans="20:20" x14ac:dyDescent="0.2">
      <c r="T54747"/>
    </row>
    <row r="54748" spans="20:20" x14ac:dyDescent="0.2">
      <c r="T54748"/>
    </row>
    <row r="54749" spans="20:20" x14ac:dyDescent="0.2">
      <c r="T54749"/>
    </row>
    <row r="54750" spans="20:20" x14ac:dyDescent="0.2">
      <c r="T54750"/>
    </row>
    <row r="54751" spans="20:20" x14ac:dyDescent="0.2">
      <c r="T54751"/>
    </row>
    <row r="54752" spans="20:20" x14ac:dyDescent="0.2">
      <c r="T54752"/>
    </row>
    <row r="54753" spans="20:20" x14ac:dyDescent="0.2">
      <c r="T54753"/>
    </row>
    <row r="54754" spans="20:20" x14ac:dyDescent="0.2">
      <c r="T54754"/>
    </row>
    <row r="54755" spans="20:20" x14ac:dyDescent="0.2">
      <c r="T54755"/>
    </row>
    <row r="54756" spans="20:20" x14ac:dyDescent="0.2">
      <c r="T54756"/>
    </row>
    <row r="54757" spans="20:20" x14ac:dyDescent="0.2">
      <c r="T54757"/>
    </row>
    <row r="54758" spans="20:20" x14ac:dyDescent="0.2">
      <c r="T54758"/>
    </row>
    <row r="54759" spans="20:20" x14ac:dyDescent="0.2">
      <c r="T54759"/>
    </row>
    <row r="54760" spans="20:20" x14ac:dyDescent="0.2">
      <c r="T54760"/>
    </row>
    <row r="54761" spans="20:20" x14ac:dyDescent="0.2">
      <c r="T54761"/>
    </row>
    <row r="54762" spans="20:20" x14ac:dyDescent="0.2">
      <c r="T54762"/>
    </row>
    <row r="54763" spans="20:20" x14ac:dyDescent="0.2">
      <c r="T54763"/>
    </row>
    <row r="54764" spans="20:20" x14ac:dyDescent="0.2">
      <c r="T54764"/>
    </row>
    <row r="54765" spans="20:20" x14ac:dyDescent="0.2">
      <c r="T54765"/>
    </row>
    <row r="54766" spans="20:20" x14ac:dyDescent="0.2">
      <c r="T54766"/>
    </row>
    <row r="54767" spans="20:20" x14ac:dyDescent="0.2">
      <c r="T54767"/>
    </row>
    <row r="54768" spans="20:20" x14ac:dyDescent="0.2">
      <c r="T54768"/>
    </row>
    <row r="54769" spans="20:20" x14ac:dyDescent="0.2">
      <c r="T54769"/>
    </row>
    <row r="54770" spans="20:20" x14ac:dyDescent="0.2">
      <c r="T54770"/>
    </row>
    <row r="54771" spans="20:20" x14ac:dyDescent="0.2">
      <c r="T54771"/>
    </row>
    <row r="54772" spans="20:20" x14ac:dyDescent="0.2">
      <c r="T54772"/>
    </row>
    <row r="54773" spans="20:20" x14ac:dyDescent="0.2">
      <c r="T54773"/>
    </row>
    <row r="54774" spans="20:20" x14ac:dyDescent="0.2">
      <c r="T54774"/>
    </row>
    <row r="54775" spans="20:20" x14ac:dyDescent="0.2">
      <c r="T54775"/>
    </row>
    <row r="54776" spans="20:20" x14ac:dyDescent="0.2">
      <c r="T54776"/>
    </row>
    <row r="54777" spans="20:20" x14ac:dyDescent="0.2">
      <c r="T54777"/>
    </row>
    <row r="54778" spans="20:20" x14ac:dyDescent="0.2">
      <c r="T54778"/>
    </row>
    <row r="54779" spans="20:20" x14ac:dyDescent="0.2">
      <c r="T54779"/>
    </row>
    <row r="54780" spans="20:20" x14ac:dyDescent="0.2">
      <c r="T54780"/>
    </row>
    <row r="54781" spans="20:20" x14ac:dyDescent="0.2">
      <c r="T54781"/>
    </row>
    <row r="54782" spans="20:20" x14ac:dyDescent="0.2">
      <c r="T54782"/>
    </row>
    <row r="54783" spans="20:20" x14ac:dyDescent="0.2">
      <c r="T54783"/>
    </row>
    <row r="54784" spans="20:20" x14ac:dyDescent="0.2">
      <c r="T54784"/>
    </row>
    <row r="54785" spans="20:20" x14ac:dyDescent="0.2">
      <c r="T54785"/>
    </row>
    <row r="54786" spans="20:20" x14ac:dyDescent="0.2">
      <c r="T54786"/>
    </row>
    <row r="54787" spans="20:20" x14ac:dyDescent="0.2">
      <c r="T54787"/>
    </row>
    <row r="54788" spans="20:20" x14ac:dyDescent="0.2">
      <c r="T54788"/>
    </row>
    <row r="54789" spans="20:20" x14ac:dyDescent="0.2">
      <c r="T54789"/>
    </row>
    <row r="54790" spans="20:20" x14ac:dyDescent="0.2">
      <c r="T54790"/>
    </row>
    <row r="54791" spans="20:20" x14ac:dyDescent="0.2">
      <c r="T54791"/>
    </row>
    <row r="54792" spans="20:20" x14ac:dyDescent="0.2">
      <c r="T54792"/>
    </row>
    <row r="54793" spans="20:20" x14ac:dyDescent="0.2">
      <c r="T54793"/>
    </row>
    <row r="54794" spans="20:20" x14ac:dyDescent="0.2">
      <c r="T54794"/>
    </row>
    <row r="54795" spans="20:20" x14ac:dyDescent="0.2">
      <c r="T54795"/>
    </row>
    <row r="54796" spans="20:20" x14ac:dyDescent="0.2">
      <c r="T54796"/>
    </row>
    <row r="54797" spans="20:20" x14ac:dyDescent="0.2">
      <c r="T54797"/>
    </row>
    <row r="54798" spans="20:20" x14ac:dyDescent="0.2">
      <c r="T54798"/>
    </row>
    <row r="54799" spans="20:20" x14ac:dyDescent="0.2">
      <c r="T54799"/>
    </row>
    <row r="54800" spans="20:20" x14ac:dyDescent="0.2">
      <c r="T54800"/>
    </row>
    <row r="54801" spans="20:20" x14ac:dyDescent="0.2">
      <c r="T54801"/>
    </row>
    <row r="54802" spans="20:20" x14ac:dyDescent="0.2">
      <c r="T54802"/>
    </row>
    <row r="54803" spans="20:20" x14ac:dyDescent="0.2">
      <c r="T54803"/>
    </row>
    <row r="54804" spans="20:20" x14ac:dyDescent="0.2">
      <c r="T54804"/>
    </row>
    <row r="54805" spans="20:20" x14ac:dyDescent="0.2">
      <c r="T54805"/>
    </row>
    <row r="54806" spans="20:20" x14ac:dyDescent="0.2">
      <c r="T54806"/>
    </row>
    <row r="54807" spans="20:20" x14ac:dyDescent="0.2">
      <c r="T54807"/>
    </row>
    <row r="54808" spans="20:20" x14ac:dyDescent="0.2">
      <c r="T54808"/>
    </row>
    <row r="54809" spans="20:20" x14ac:dyDescent="0.2">
      <c r="T54809"/>
    </row>
    <row r="54810" spans="20:20" x14ac:dyDescent="0.2">
      <c r="T54810"/>
    </row>
    <row r="54811" spans="20:20" x14ac:dyDescent="0.2">
      <c r="T54811"/>
    </row>
    <row r="54812" spans="20:20" x14ac:dyDescent="0.2">
      <c r="T54812"/>
    </row>
    <row r="54813" spans="20:20" x14ac:dyDescent="0.2">
      <c r="T54813"/>
    </row>
    <row r="54814" spans="20:20" x14ac:dyDescent="0.2">
      <c r="T54814"/>
    </row>
    <row r="54815" spans="20:20" x14ac:dyDescent="0.2">
      <c r="T54815"/>
    </row>
    <row r="54816" spans="20:20" x14ac:dyDescent="0.2">
      <c r="T54816"/>
    </row>
    <row r="54817" spans="20:20" x14ac:dyDescent="0.2">
      <c r="T54817"/>
    </row>
    <row r="54818" spans="20:20" x14ac:dyDescent="0.2">
      <c r="T54818"/>
    </row>
    <row r="54819" spans="20:20" x14ac:dyDescent="0.2">
      <c r="T54819"/>
    </row>
    <row r="54820" spans="20:20" x14ac:dyDescent="0.2">
      <c r="T54820"/>
    </row>
    <row r="54821" spans="20:20" x14ac:dyDescent="0.2">
      <c r="T54821"/>
    </row>
    <row r="54822" spans="20:20" x14ac:dyDescent="0.2">
      <c r="T54822"/>
    </row>
    <row r="54823" spans="20:20" x14ac:dyDescent="0.2">
      <c r="T54823"/>
    </row>
    <row r="54824" spans="20:20" x14ac:dyDescent="0.2">
      <c r="T54824"/>
    </row>
    <row r="54825" spans="20:20" x14ac:dyDescent="0.2">
      <c r="T54825"/>
    </row>
    <row r="54826" spans="20:20" x14ac:dyDescent="0.2">
      <c r="T54826"/>
    </row>
    <row r="54827" spans="20:20" x14ac:dyDescent="0.2">
      <c r="T54827"/>
    </row>
    <row r="54828" spans="20:20" x14ac:dyDescent="0.2">
      <c r="T54828"/>
    </row>
    <row r="54829" spans="20:20" x14ac:dyDescent="0.2">
      <c r="T54829"/>
    </row>
    <row r="54830" spans="20:20" x14ac:dyDescent="0.2">
      <c r="T54830"/>
    </row>
    <row r="54831" spans="20:20" x14ac:dyDescent="0.2">
      <c r="T54831"/>
    </row>
    <row r="54832" spans="20:20" x14ac:dyDescent="0.2">
      <c r="T54832"/>
    </row>
    <row r="54833" spans="20:20" x14ac:dyDescent="0.2">
      <c r="T54833"/>
    </row>
    <row r="54834" spans="20:20" x14ac:dyDescent="0.2">
      <c r="T54834"/>
    </row>
    <row r="54835" spans="20:20" x14ac:dyDescent="0.2">
      <c r="T54835"/>
    </row>
    <row r="54836" spans="20:20" x14ac:dyDescent="0.2">
      <c r="T54836"/>
    </row>
    <row r="54837" spans="20:20" x14ac:dyDescent="0.2">
      <c r="T54837"/>
    </row>
    <row r="54838" spans="20:20" x14ac:dyDescent="0.2">
      <c r="T54838"/>
    </row>
    <row r="54839" spans="20:20" x14ac:dyDescent="0.2">
      <c r="T54839"/>
    </row>
    <row r="54840" spans="20:20" x14ac:dyDescent="0.2">
      <c r="T54840"/>
    </row>
    <row r="54841" spans="20:20" x14ac:dyDescent="0.2">
      <c r="T54841"/>
    </row>
    <row r="54842" spans="20:20" x14ac:dyDescent="0.2">
      <c r="T54842"/>
    </row>
    <row r="54843" spans="20:20" x14ac:dyDescent="0.2">
      <c r="T54843"/>
    </row>
    <row r="54844" spans="20:20" x14ac:dyDescent="0.2">
      <c r="T54844"/>
    </row>
    <row r="54845" spans="20:20" x14ac:dyDescent="0.2">
      <c r="T54845"/>
    </row>
    <row r="54846" spans="20:20" x14ac:dyDescent="0.2">
      <c r="T54846"/>
    </row>
    <row r="54847" spans="20:20" x14ac:dyDescent="0.2">
      <c r="T54847"/>
    </row>
    <row r="54848" spans="20:20" x14ac:dyDescent="0.2">
      <c r="T54848"/>
    </row>
    <row r="54849" spans="20:20" x14ac:dyDescent="0.2">
      <c r="T54849"/>
    </row>
    <row r="54850" spans="20:20" x14ac:dyDescent="0.2">
      <c r="T54850"/>
    </row>
    <row r="54851" spans="20:20" x14ac:dyDescent="0.2">
      <c r="T54851"/>
    </row>
    <row r="54852" spans="20:20" x14ac:dyDescent="0.2">
      <c r="T54852"/>
    </row>
    <row r="54853" spans="20:20" x14ac:dyDescent="0.2">
      <c r="T54853"/>
    </row>
    <row r="54854" spans="20:20" x14ac:dyDescent="0.2">
      <c r="T54854"/>
    </row>
    <row r="54855" spans="20:20" x14ac:dyDescent="0.2">
      <c r="T54855"/>
    </row>
    <row r="54856" spans="20:20" x14ac:dyDescent="0.2">
      <c r="T54856"/>
    </row>
    <row r="54857" spans="20:20" x14ac:dyDescent="0.2">
      <c r="T54857"/>
    </row>
    <row r="54858" spans="20:20" x14ac:dyDescent="0.2">
      <c r="T54858"/>
    </row>
    <row r="54859" spans="20:20" x14ac:dyDescent="0.2">
      <c r="T54859"/>
    </row>
    <row r="54860" spans="20:20" x14ac:dyDescent="0.2">
      <c r="T54860"/>
    </row>
    <row r="54861" spans="20:20" x14ac:dyDescent="0.2">
      <c r="T54861"/>
    </row>
    <row r="54862" spans="20:20" x14ac:dyDescent="0.2">
      <c r="T54862"/>
    </row>
    <row r="54863" spans="20:20" x14ac:dyDescent="0.2">
      <c r="T54863"/>
    </row>
    <row r="54864" spans="20:20" x14ac:dyDescent="0.2">
      <c r="T54864"/>
    </row>
    <row r="54865" spans="20:20" x14ac:dyDescent="0.2">
      <c r="T54865"/>
    </row>
    <row r="54866" spans="20:20" x14ac:dyDescent="0.2">
      <c r="T54866"/>
    </row>
    <row r="54867" spans="20:20" x14ac:dyDescent="0.2">
      <c r="T54867"/>
    </row>
    <row r="54868" spans="20:20" x14ac:dyDescent="0.2">
      <c r="T54868"/>
    </row>
    <row r="54869" spans="20:20" x14ac:dyDescent="0.2">
      <c r="T54869"/>
    </row>
    <row r="54870" spans="20:20" x14ac:dyDescent="0.2">
      <c r="T54870"/>
    </row>
    <row r="54871" spans="20:20" x14ac:dyDescent="0.2">
      <c r="T54871"/>
    </row>
    <row r="54872" spans="20:20" x14ac:dyDescent="0.2">
      <c r="T54872"/>
    </row>
    <row r="54873" spans="20:20" x14ac:dyDescent="0.2">
      <c r="T54873"/>
    </row>
    <row r="54874" spans="20:20" x14ac:dyDescent="0.2">
      <c r="T54874"/>
    </row>
    <row r="54875" spans="20:20" x14ac:dyDescent="0.2">
      <c r="T54875"/>
    </row>
    <row r="54876" spans="20:20" x14ac:dyDescent="0.2">
      <c r="T54876"/>
    </row>
    <row r="54877" spans="20:20" x14ac:dyDescent="0.2">
      <c r="T54877"/>
    </row>
    <row r="54878" spans="20:20" x14ac:dyDescent="0.2">
      <c r="T54878"/>
    </row>
    <row r="54879" spans="20:20" x14ac:dyDescent="0.2">
      <c r="T54879"/>
    </row>
    <row r="54880" spans="20:20" x14ac:dyDescent="0.2">
      <c r="T54880"/>
    </row>
    <row r="54881" spans="20:20" x14ac:dyDescent="0.2">
      <c r="T54881"/>
    </row>
    <row r="54882" spans="20:20" x14ac:dyDescent="0.2">
      <c r="T54882"/>
    </row>
    <row r="54883" spans="20:20" x14ac:dyDescent="0.2">
      <c r="T54883"/>
    </row>
    <row r="54884" spans="20:20" x14ac:dyDescent="0.2">
      <c r="T54884"/>
    </row>
    <row r="54885" spans="20:20" x14ac:dyDescent="0.2">
      <c r="T54885"/>
    </row>
    <row r="54886" spans="20:20" x14ac:dyDescent="0.2">
      <c r="T54886"/>
    </row>
    <row r="54887" spans="20:20" x14ac:dyDescent="0.2">
      <c r="T54887"/>
    </row>
    <row r="54888" spans="20:20" x14ac:dyDescent="0.2">
      <c r="T54888"/>
    </row>
    <row r="54889" spans="20:20" x14ac:dyDescent="0.2">
      <c r="T54889"/>
    </row>
    <row r="54890" spans="20:20" x14ac:dyDescent="0.2">
      <c r="T54890"/>
    </row>
    <row r="54891" spans="20:20" x14ac:dyDescent="0.2">
      <c r="T54891"/>
    </row>
    <row r="54892" spans="20:20" x14ac:dyDescent="0.2">
      <c r="T54892"/>
    </row>
    <row r="54893" spans="20:20" x14ac:dyDescent="0.2">
      <c r="T54893"/>
    </row>
    <row r="54894" spans="20:20" x14ac:dyDescent="0.2">
      <c r="T54894"/>
    </row>
    <row r="54895" spans="20:20" x14ac:dyDescent="0.2">
      <c r="T54895"/>
    </row>
    <row r="54896" spans="20:20" x14ac:dyDescent="0.2">
      <c r="T54896"/>
    </row>
    <row r="54897" spans="20:20" x14ac:dyDescent="0.2">
      <c r="T54897"/>
    </row>
    <row r="54898" spans="20:20" x14ac:dyDescent="0.2">
      <c r="T54898"/>
    </row>
    <row r="54899" spans="20:20" x14ac:dyDescent="0.2">
      <c r="T54899"/>
    </row>
    <row r="54900" spans="20:20" x14ac:dyDescent="0.2">
      <c r="T54900"/>
    </row>
    <row r="54901" spans="20:20" x14ac:dyDescent="0.2">
      <c r="T54901"/>
    </row>
    <row r="54902" spans="20:20" x14ac:dyDescent="0.2">
      <c r="T54902"/>
    </row>
    <row r="54903" spans="20:20" x14ac:dyDescent="0.2">
      <c r="T54903"/>
    </row>
    <row r="54904" spans="20:20" x14ac:dyDescent="0.2">
      <c r="T54904"/>
    </row>
    <row r="54905" spans="20:20" x14ac:dyDescent="0.2">
      <c r="T54905"/>
    </row>
    <row r="54906" spans="20:20" x14ac:dyDescent="0.2">
      <c r="T54906"/>
    </row>
    <row r="54907" spans="20:20" x14ac:dyDescent="0.2">
      <c r="T54907"/>
    </row>
    <row r="54908" spans="20:20" x14ac:dyDescent="0.2">
      <c r="T54908"/>
    </row>
    <row r="54909" spans="20:20" x14ac:dyDescent="0.2">
      <c r="T54909"/>
    </row>
    <row r="54910" spans="20:20" x14ac:dyDescent="0.2">
      <c r="T54910"/>
    </row>
    <row r="54911" spans="20:20" x14ac:dyDescent="0.2">
      <c r="T54911"/>
    </row>
    <row r="54912" spans="20:20" x14ac:dyDescent="0.2">
      <c r="T54912"/>
    </row>
    <row r="54913" spans="20:20" x14ac:dyDescent="0.2">
      <c r="T54913"/>
    </row>
    <row r="54914" spans="20:20" x14ac:dyDescent="0.2">
      <c r="T54914"/>
    </row>
    <row r="54915" spans="20:20" x14ac:dyDescent="0.2">
      <c r="T54915"/>
    </row>
    <row r="54916" spans="20:20" x14ac:dyDescent="0.2">
      <c r="T54916"/>
    </row>
    <row r="54917" spans="20:20" x14ac:dyDescent="0.2">
      <c r="T54917"/>
    </row>
    <row r="54918" spans="20:20" x14ac:dyDescent="0.2">
      <c r="T54918"/>
    </row>
    <row r="54919" spans="20:20" x14ac:dyDescent="0.2">
      <c r="T54919"/>
    </row>
    <row r="54920" spans="20:20" x14ac:dyDescent="0.2">
      <c r="T54920"/>
    </row>
    <row r="54921" spans="20:20" x14ac:dyDescent="0.2">
      <c r="T54921"/>
    </row>
    <row r="54922" spans="20:20" x14ac:dyDescent="0.2">
      <c r="T54922"/>
    </row>
    <row r="54923" spans="20:20" x14ac:dyDescent="0.2">
      <c r="T54923"/>
    </row>
    <row r="54924" spans="20:20" x14ac:dyDescent="0.2">
      <c r="T54924"/>
    </row>
    <row r="54925" spans="20:20" x14ac:dyDescent="0.2">
      <c r="T54925"/>
    </row>
    <row r="54926" spans="20:20" x14ac:dyDescent="0.2">
      <c r="T54926"/>
    </row>
    <row r="54927" spans="20:20" x14ac:dyDescent="0.2">
      <c r="T54927"/>
    </row>
    <row r="54928" spans="20:20" x14ac:dyDescent="0.2">
      <c r="T54928"/>
    </row>
    <row r="54929" spans="20:20" x14ac:dyDescent="0.2">
      <c r="T54929"/>
    </row>
    <row r="54930" spans="20:20" x14ac:dyDescent="0.2">
      <c r="T54930"/>
    </row>
    <row r="54931" spans="20:20" x14ac:dyDescent="0.2">
      <c r="T54931"/>
    </row>
    <row r="54932" spans="20:20" x14ac:dyDescent="0.2">
      <c r="T54932"/>
    </row>
    <row r="54933" spans="20:20" x14ac:dyDescent="0.2">
      <c r="T54933"/>
    </row>
    <row r="54934" spans="20:20" x14ac:dyDescent="0.2">
      <c r="T54934"/>
    </row>
    <row r="54935" spans="20:20" x14ac:dyDescent="0.2">
      <c r="T54935"/>
    </row>
    <row r="54936" spans="20:20" x14ac:dyDescent="0.2">
      <c r="T54936"/>
    </row>
    <row r="54937" spans="20:20" x14ac:dyDescent="0.2">
      <c r="T54937"/>
    </row>
    <row r="54938" spans="20:20" x14ac:dyDescent="0.2">
      <c r="T54938"/>
    </row>
    <row r="54939" spans="20:20" x14ac:dyDescent="0.2">
      <c r="T54939"/>
    </row>
    <row r="54940" spans="20:20" x14ac:dyDescent="0.2">
      <c r="T54940"/>
    </row>
    <row r="54941" spans="20:20" x14ac:dyDescent="0.2">
      <c r="T54941"/>
    </row>
    <row r="54942" spans="20:20" x14ac:dyDescent="0.2">
      <c r="T54942"/>
    </row>
    <row r="54943" spans="20:20" x14ac:dyDescent="0.2">
      <c r="T54943"/>
    </row>
    <row r="54944" spans="20:20" x14ac:dyDescent="0.2">
      <c r="T54944"/>
    </row>
    <row r="54945" spans="20:20" x14ac:dyDescent="0.2">
      <c r="T54945"/>
    </row>
    <row r="54946" spans="20:20" x14ac:dyDescent="0.2">
      <c r="T54946"/>
    </row>
    <row r="54947" spans="20:20" x14ac:dyDescent="0.2">
      <c r="T54947"/>
    </row>
    <row r="54948" spans="20:20" x14ac:dyDescent="0.2">
      <c r="T54948"/>
    </row>
    <row r="54949" spans="20:20" x14ac:dyDescent="0.2">
      <c r="T54949"/>
    </row>
    <row r="54950" spans="20:20" x14ac:dyDescent="0.2">
      <c r="T54950"/>
    </row>
    <row r="54951" spans="20:20" x14ac:dyDescent="0.2">
      <c r="T54951"/>
    </row>
    <row r="54952" spans="20:20" x14ac:dyDescent="0.2">
      <c r="T54952"/>
    </row>
    <row r="54953" spans="20:20" x14ac:dyDescent="0.2">
      <c r="T54953"/>
    </row>
    <row r="54954" spans="20:20" x14ac:dyDescent="0.2">
      <c r="T54954"/>
    </row>
    <row r="54955" spans="20:20" x14ac:dyDescent="0.2">
      <c r="T54955"/>
    </row>
    <row r="54956" spans="20:20" x14ac:dyDescent="0.2">
      <c r="T54956"/>
    </row>
    <row r="54957" spans="20:20" x14ac:dyDescent="0.2">
      <c r="T54957"/>
    </row>
    <row r="54958" spans="20:20" x14ac:dyDescent="0.2">
      <c r="T54958"/>
    </row>
    <row r="54959" spans="20:20" x14ac:dyDescent="0.2">
      <c r="T54959"/>
    </row>
    <row r="54960" spans="20:20" x14ac:dyDescent="0.2">
      <c r="T54960"/>
    </row>
    <row r="54961" spans="20:20" x14ac:dyDescent="0.2">
      <c r="T54961"/>
    </row>
    <row r="54962" spans="20:20" x14ac:dyDescent="0.2">
      <c r="T54962"/>
    </row>
    <row r="54963" spans="20:20" x14ac:dyDescent="0.2">
      <c r="T54963"/>
    </row>
    <row r="54964" spans="20:20" x14ac:dyDescent="0.2">
      <c r="T54964"/>
    </row>
    <row r="54965" spans="20:20" x14ac:dyDescent="0.2">
      <c r="T54965"/>
    </row>
    <row r="54966" spans="20:20" x14ac:dyDescent="0.2">
      <c r="T54966"/>
    </row>
    <row r="54967" spans="20:20" x14ac:dyDescent="0.2">
      <c r="T54967"/>
    </row>
    <row r="54968" spans="20:20" x14ac:dyDescent="0.2">
      <c r="T54968"/>
    </row>
    <row r="54969" spans="20:20" x14ac:dyDescent="0.2">
      <c r="T54969"/>
    </row>
    <row r="54970" spans="20:20" x14ac:dyDescent="0.2">
      <c r="T54970"/>
    </row>
    <row r="54971" spans="20:20" x14ac:dyDescent="0.2">
      <c r="T54971"/>
    </row>
    <row r="54972" spans="20:20" x14ac:dyDescent="0.2">
      <c r="T54972"/>
    </row>
    <row r="54973" spans="20:20" x14ac:dyDescent="0.2">
      <c r="T54973"/>
    </row>
    <row r="54974" spans="20:20" x14ac:dyDescent="0.2">
      <c r="T54974"/>
    </row>
    <row r="54975" spans="20:20" x14ac:dyDescent="0.2">
      <c r="T54975"/>
    </row>
    <row r="54976" spans="20:20" x14ac:dyDescent="0.2">
      <c r="T54976"/>
    </row>
    <row r="54977" spans="20:20" x14ac:dyDescent="0.2">
      <c r="T54977"/>
    </row>
    <row r="54978" spans="20:20" x14ac:dyDescent="0.2">
      <c r="T54978"/>
    </row>
    <row r="54979" spans="20:20" x14ac:dyDescent="0.2">
      <c r="T54979"/>
    </row>
    <row r="54980" spans="20:20" x14ac:dyDescent="0.2">
      <c r="T54980"/>
    </row>
    <row r="54981" spans="20:20" x14ac:dyDescent="0.2">
      <c r="T54981"/>
    </row>
    <row r="54982" spans="20:20" x14ac:dyDescent="0.2">
      <c r="T54982"/>
    </row>
    <row r="54983" spans="20:20" x14ac:dyDescent="0.2">
      <c r="T54983"/>
    </row>
    <row r="54984" spans="20:20" x14ac:dyDescent="0.2">
      <c r="T54984"/>
    </row>
    <row r="54985" spans="20:20" x14ac:dyDescent="0.2">
      <c r="T54985"/>
    </row>
    <row r="54986" spans="20:20" x14ac:dyDescent="0.2">
      <c r="T54986"/>
    </row>
    <row r="54987" spans="20:20" x14ac:dyDescent="0.2">
      <c r="T54987"/>
    </row>
    <row r="54988" spans="20:20" x14ac:dyDescent="0.2">
      <c r="T54988"/>
    </row>
    <row r="54989" spans="20:20" x14ac:dyDescent="0.2">
      <c r="T54989"/>
    </row>
    <row r="54990" spans="20:20" x14ac:dyDescent="0.2">
      <c r="T54990"/>
    </row>
    <row r="54991" spans="20:20" x14ac:dyDescent="0.2">
      <c r="T54991"/>
    </row>
    <row r="54992" spans="20:20" x14ac:dyDescent="0.2">
      <c r="T54992"/>
    </row>
    <row r="54993" spans="20:20" x14ac:dyDescent="0.2">
      <c r="T54993"/>
    </row>
    <row r="54994" spans="20:20" x14ac:dyDescent="0.2">
      <c r="T54994"/>
    </row>
    <row r="54995" spans="20:20" x14ac:dyDescent="0.2">
      <c r="T54995"/>
    </row>
    <row r="54996" spans="20:20" x14ac:dyDescent="0.2">
      <c r="T54996"/>
    </row>
    <row r="54997" spans="20:20" x14ac:dyDescent="0.2">
      <c r="T54997"/>
    </row>
    <row r="54998" spans="20:20" x14ac:dyDescent="0.2">
      <c r="T54998"/>
    </row>
    <row r="54999" spans="20:20" x14ac:dyDescent="0.2">
      <c r="T54999"/>
    </row>
    <row r="55000" spans="20:20" x14ac:dyDescent="0.2">
      <c r="T55000"/>
    </row>
    <row r="55001" spans="20:20" x14ac:dyDescent="0.2">
      <c r="T55001"/>
    </row>
    <row r="55002" spans="20:20" x14ac:dyDescent="0.2">
      <c r="T55002"/>
    </row>
    <row r="55003" spans="20:20" x14ac:dyDescent="0.2">
      <c r="T55003"/>
    </row>
    <row r="55004" spans="20:20" x14ac:dyDescent="0.2">
      <c r="T55004"/>
    </row>
    <row r="55005" spans="20:20" x14ac:dyDescent="0.2">
      <c r="T55005"/>
    </row>
    <row r="55006" spans="20:20" x14ac:dyDescent="0.2">
      <c r="T55006"/>
    </row>
    <row r="55007" spans="20:20" x14ac:dyDescent="0.2">
      <c r="T55007"/>
    </row>
    <row r="55008" spans="20:20" x14ac:dyDescent="0.2">
      <c r="T55008"/>
    </row>
    <row r="55009" spans="20:20" x14ac:dyDescent="0.2">
      <c r="T55009"/>
    </row>
    <row r="55010" spans="20:20" x14ac:dyDescent="0.2">
      <c r="T55010"/>
    </row>
    <row r="55011" spans="20:20" x14ac:dyDescent="0.2">
      <c r="T55011"/>
    </row>
    <row r="55012" spans="20:20" x14ac:dyDescent="0.2">
      <c r="T55012"/>
    </row>
    <row r="55013" spans="20:20" x14ac:dyDescent="0.2">
      <c r="T55013"/>
    </row>
    <row r="55014" spans="20:20" x14ac:dyDescent="0.2">
      <c r="T55014"/>
    </row>
    <row r="55015" spans="20:20" x14ac:dyDescent="0.2">
      <c r="T55015"/>
    </row>
    <row r="55016" spans="20:20" x14ac:dyDescent="0.2">
      <c r="T55016"/>
    </row>
    <row r="55017" spans="20:20" x14ac:dyDescent="0.2">
      <c r="T55017"/>
    </row>
    <row r="55018" spans="20:20" x14ac:dyDescent="0.2">
      <c r="T55018"/>
    </row>
    <row r="55019" spans="20:20" x14ac:dyDescent="0.2">
      <c r="T55019"/>
    </row>
    <row r="55020" spans="20:20" x14ac:dyDescent="0.2">
      <c r="T55020"/>
    </row>
    <row r="55021" spans="20:20" x14ac:dyDescent="0.2">
      <c r="T55021"/>
    </row>
    <row r="55022" spans="20:20" x14ac:dyDescent="0.2">
      <c r="T55022"/>
    </row>
    <row r="55023" spans="20:20" x14ac:dyDescent="0.2">
      <c r="T55023"/>
    </row>
    <row r="55024" spans="20:20" x14ac:dyDescent="0.2">
      <c r="T55024"/>
    </row>
    <row r="55025" spans="20:20" x14ac:dyDescent="0.2">
      <c r="T55025"/>
    </row>
    <row r="55026" spans="20:20" x14ac:dyDescent="0.2">
      <c r="T55026"/>
    </row>
    <row r="55027" spans="20:20" x14ac:dyDescent="0.2">
      <c r="T55027"/>
    </row>
    <row r="55028" spans="20:20" x14ac:dyDescent="0.2">
      <c r="T55028"/>
    </row>
    <row r="55029" spans="20:20" x14ac:dyDescent="0.2">
      <c r="T55029"/>
    </row>
    <row r="55030" spans="20:20" x14ac:dyDescent="0.2">
      <c r="T55030"/>
    </row>
    <row r="55031" spans="20:20" x14ac:dyDescent="0.2">
      <c r="T55031"/>
    </row>
    <row r="55032" spans="20:20" x14ac:dyDescent="0.2">
      <c r="T55032"/>
    </row>
    <row r="55033" spans="20:20" x14ac:dyDescent="0.2">
      <c r="T55033"/>
    </row>
    <row r="55034" spans="20:20" x14ac:dyDescent="0.2">
      <c r="T55034"/>
    </row>
    <row r="55035" spans="20:20" x14ac:dyDescent="0.2">
      <c r="T55035"/>
    </row>
    <row r="55036" spans="20:20" x14ac:dyDescent="0.2">
      <c r="T55036"/>
    </row>
    <row r="55037" spans="20:20" x14ac:dyDescent="0.2">
      <c r="T55037"/>
    </row>
    <row r="55038" spans="20:20" x14ac:dyDescent="0.2">
      <c r="T55038"/>
    </row>
    <row r="55039" spans="20:20" x14ac:dyDescent="0.2">
      <c r="T55039"/>
    </row>
    <row r="55040" spans="20:20" x14ac:dyDescent="0.2">
      <c r="T55040"/>
    </row>
    <row r="55041" spans="20:20" x14ac:dyDescent="0.2">
      <c r="T55041"/>
    </row>
    <row r="55042" spans="20:20" x14ac:dyDescent="0.2">
      <c r="T55042"/>
    </row>
    <row r="55043" spans="20:20" x14ac:dyDescent="0.2">
      <c r="T55043"/>
    </row>
    <row r="55044" spans="20:20" x14ac:dyDescent="0.2">
      <c r="T55044"/>
    </row>
    <row r="55045" spans="20:20" x14ac:dyDescent="0.2">
      <c r="T55045"/>
    </row>
    <row r="55046" spans="20:20" x14ac:dyDescent="0.2">
      <c r="T55046"/>
    </row>
    <row r="55047" spans="20:20" x14ac:dyDescent="0.2">
      <c r="T55047"/>
    </row>
    <row r="55048" spans="20:20" x14ac:dyDescent="0.2">
      <c r="T55048"/>
    </row>
    <row r="55049" spans="20:20" x14ac:dyDescent="0.2">
      <c r="T55049"/>
    </row>
    <row r="55050" spans="20:20" x14ac:dyDescent="0.2">
      <c r="T55050"/>
    </row>
    <row r="55051" spans="20:20" x14ac:dyDescent="0.2">
      <c r="T55051"/>
    </row>
    <row r="55052" spans="20:20" x14ac:dyDescent="0.2">
      <c r="T55052"/>
    </row>
    <row r="55053" spans="20:20" x14ac:dyDescent="0.2">
      <c r="T55053"/>
    </row>
    <row r="55054" spans="20:20" x14ac:dyDescent="0.2">
      <c r="T55054"/>
    </row>
    <row r="55055" spans="20:20" x14ac:dyDescent="0.2">
      <c r="T55055"/>
    </row>
    <row r="55056" spans="20:20" x14ac:dyDescent="0.2">
      <c r="T55056"/>
    </row>
    <row r="55057" spans="20:20" x14ac:dyDescent="0.2">
      <c r="T55057"/>
    </row>
    <row r="55058" spans="20:20" x14ac:dyDescent="0.2">
      <c r="T55058"/>
    </row>
    <row r="55059" spans="20:20" x14ac:dyDescent="0.2">
      <c r="T55059"/>
    </row>
    <row r="55060" spans="20:20" x14ac:dyDescent="0.2">
      <c r="T55060"/>
    </row>
    <row r="55061" spans="20:20" x14ac:dyDescent="0.2">
      <c r="T55061"/>
    </row>
    <row r="55062" spans="20:20" x14ac:dyDescent="0.2">
      <c r="T55062"/>
    </row>
    <row r="55063" spans="20:20" x14ac:dyDescent="0.2">
      <c r="T55063"/>
    </row>
    <row r="55064" spans="20:20" x14ac:dyDescent="0.2">
      <c r="T55064"/>
    </row>
    <row r="55065" spans="20:20" x14ac:dyDescent="0.2">
      <c r="T55065"/>
    </row>
    <row r="55066" spans="20:20" x14ac:dyDescent="0.2">
      <c r="T55066"/>
    </row>
    <row r="55067" spans="20:20" x14ac:dyDescent="0.2">
      <c r="T55067"/>
    </row>
    <row r="55068" spans="20:20" x14ac:dyDescent="0.2">
      <c r="T55068"/>
    </row>
    <row r="55069" spans="20:20" x14ac:dyDescent="0.2">
      <c r="T55069"/>
    </row>
    <row r="55070" spans="20:20" x14ac:dyDescent="0.2">
      <c r="T55070"/>
    </row>
    <row r="55071" spans="20:20" x14ac:dyDescent="0.2">
      <c r="T55071"/>
    </row>
    <row r="55072" spans="20:20" x14ac:dyDescent="0.2">
      <c r="T55072"/>
    </row>
    <row r="55073" spans="20:20" x14ac:dyDescent="0.2">
      <c r="T55073"/>
    </row>
    <row r="55074" spans="20:20" x14ac:dyDescent="0.2">
      <c r="T55074"/>
    </row>
    <row r="55075" spans="20:20" x14ac:dyDescent="0.2">
      <c r="T55075"/>
    </row>
    <row r="55076" spans="20:20" x14ac:dyDescent="0.2">
      <c r="T55076"/>
    </row>
    <row r="55077" spans="20:20" x14ac:dyDescent="0.2">
      <c r="T55077"/>
    </row>
    <row r="55078" spans="20:20" x14ac:dyDescent="0.2">
      <c r="T55078"/>
    </row>
    <row r="55079" spans="20:20" x14ac:dyDescent="0.2">
      <c r="T55079"/>
    </row>
    <row r="55080" spans="20:20" x14ac:dyDescent="0.2">
      <c r="T55080"/>
    </row>
    <row r="55081" spans="20:20" x14ac:dyDescent="0.2">
      <c r="T55081"/>
    </row>
    <row r="55082" spans="20:20" x14ac:dyDescent="0.2">
      <c r="T55082"/>
    </row>
    <row r="55083" spans="20:20" x14ac:dyDescent="0.2">
      <c r="T55083"/>
    </row>
    <row r="55084" spans="20:20" x14ac:dyDescent="0.2">
      <c r="T55084"/>
    </row>
    <row r="55085" spans="20:20" x14ac:dyDescent="0.2">
      <c r="T55085"/>
    </row>
    <row r="55086" spans="20:20" x14ac:dyDescent="0.2">
      <c r="T55086"/>
    </row>
    <row r="55087" spans="20:20" x14ac:dyDescent="0.2">
      <c r="T55087"/>
    </row>
    <row r="55088" spans="20:20" x14ac:dyDescent="0.2">
      <c r="T55088"/>
    </row>
    <row r="55089" spans="20:20" x14ac:dyDescent="0.2">
      <c r="T55089"/>
    </row>
    <row r="55090" spans="20:20" x14ac:dyDescent="0.2">
      <c r="T55090"/>
    </row>
    <row r="55091" spans="20:20" x14ac:dyDescent="0.2">
      <c r="T55091"/>
    </row>
    <row r="55092" spans="20:20" x14ac:dyDescent="0.2">
      <c r="T55092"/>
    </row>
    <row r="55093" spans="20:20" x14ac:dyDescent="0.2">
      <c r="T55093"/>
    </row>
    <row r="55094" spans="20:20" x14ac:dyDescent="0.2">
      <c r="T55094"/>
    </row>
    <row r="55095" spans="20:20" x14ac:dyDescent="0.2">
      <c r="T55095"/>
    </row>
    <row r="55096" spans="20:20" x14ac:dyDescent="0.2">
      <c r="T55096"/>
    </row>
    <row r="55097" spans="20:20" x14ac:dyDescent="0.2">
      <c r="T55097"/>
    </row>
    <row r="55098" spans="20:20" x14ac:dyDescent="0.2">
      <c r="T55098"/>
    </row>
    <row r="55099" spans="20:20" x14ac:dyDescent="0.2">
      <c r="T55099"/>
    </row>
    <row r="55100" spans="20:20" x14ac:dyDescent="0.2">
      <c r="T55100"/>
    </row>
    <row r="55101" spans="20:20" x14ac:dyDescent="0.2">
      <c r="T55101"/>
    </row>
    <row r="55102" spans="20:20" x14ac:dyDescent="0.2">
      <c r="T55102"/>
    </row>
    <row r="55103" spans="20:20" x14ac:dyDescent="0.2">
      <c r="T55103"/>
    </row>
    <row r="55104" spans="20:20" x14ac:dyDescent="0.2">
      <c r="T55104"/>
    </row>
    <row r="55105" spans="20:20" x14ac:dyDescent="0.2">
      <c r="T55105"/>
    </row>
    <row r="55106" spans="20:20" x14ac:dyDescent="0.2">
      <c r="T55106"/>
    </row>
    <row r="55107" spans="20:20" x14ac:dyDescent="0.2">
      <c r="T55107"/>
    </row>
    <row r="55108" spans="20:20" x14ac:dyDescent="0.2">
      <c r="T55108"/>
    </row>
    <row r="55109" spans="20:20" x14ac:dyDescent="0.2">
      <c r="T55109"/>
    </row>
    <row r="55110" spans="20:20" x14ac:dyDescent="0.2">
      <c r="T55110"/>
    </row>
    <row r="55111" spans="20:20" x14ac:dyDescent="0.2">
      <c r="T55111"/>
    </row>
    <row r="55112" spans="20:20" x14ac:dyDescent="0.2">
      <c r="T55112"/>
    </row>
    <row r="55113" spans="20:20" x14ac:dyDescent="0.2">
      <c r="T55113"/>
    </row>
    <row r="55114" spans="20:20" x14ac:dyDescent="0.2">
      <c r="T55114"/>
    </row>
    <row r="55115" spans="20:20" x14ac:dyDescent="0.2">
      <c r="T55115"/>
    </row>
    <row r="55116" spans="20:20" x14ac:dyDescent="0.2">
      <c r="T55116"/>
    </row>
    <row r="55117" spans="20:20" x14ac:dyDescent="0.2">
      <c r="T55117"/>
    </row>
    <row r="55118" spans="20:20" x14ac:dyDescent="0.2">
      <c r="T55118"/>
    </row>
    <row r="55119" spans="20:20" x14ac:dyDescent="0.2">
      <c r="T55119"/>
    </row>
    <row r="55120" spans="20:20" x14ac:dyDescent="0.2">
      <c r="T55120"/>
    </row>
    <row r="55121" spans="20:20" x14ac:dyDescent="0.2">
      <c r="T55121"/>
    </row>
    <row r="55122" spans="20:20" x14ac:dyDescent="0.2">
      <c r="T55122"/>
    </row>
    <row r="55123" spans="20:20" x14ac:dyDescent="0.2">
      <c r="T55123"/>
    </row>
    <row r="55124" spans="20:20" x14ac:dyDescent="0.2">
      <c r="T55124"/>
    </row>
    <row r="55125" spans="20:20" x14ac:dyDescent="0.2">
      <c r="T55125"/>
    </row>
    <row r="55126" spans="20:20" x14ac:dyDescent="0.2">
      <c r="T55126"/>
    </row>
    <row r="55127" spans="20:20" x14ac:dyDescent="0.2">
      <c r="T55127"/>
    </row>
    <row r="55128" spans="20:20" x14ac:dyDescent="0.2">
      <c r="T55128"/>
    </row>
    <row r="55129" spans="20:20" x14ac:dyDescent="0.2">
      <c r="T55129"/>
    </row>
    <row r="55130" spans="20:20" x14ac:dyDescent="0.2">
      <c r="T55130"/>
    </row>
    <row r="55131" spans="20:20" x14ac:dyDescent="0.2">
      <c r="T55131"/>
    </row>
    <row r="55132" spans="20:20" x14ac:dyDescent="0.2">
      <c r="T55132"/>
    </row>
    <row r="55133" spans="20:20" x14ac:dyDescent="0.2">
      <c r="T55133"/>
    </row>
    <row r="55134" spans="20:20" x14ac:dyDescent="0.2">
      <c r="T55134"/>
    </row>
    <row r="55135" spans="20:20" x14ac:dyDescent="0.2">
      <c r="T55135"/>
    </row>
    <row r="55136" spans="20:20" x14ac:dyDescent="0.2">
      <c r="T55136"/>
    </row>
    <row r="55137" spans="20:20" x14ac:dyDescent="0.2">
      <c r="T55137"/>
    </row>
    <row r="55138" spans="20:20" x14ac:dyDescent="0.2">
      <c r="T55138"/>
    </row>
    <row r="55139" spans="20:20" x14ac:dyDescent="0.2">
      <c r="T55139"/>
    </row>
    <row r="55140" spans="20:20" x14ac:dyDescent="0.2">
      <c r="T55140"/>
    </row>
    <row r="55141" spans="20:20" x14ac:dyDescent="0.2">
      <c r="T55141"/>
    </row>
    <row r="55142" spans="20:20" x14ac:dyDescent="0.2">
      <c r="T55142"/>
    </row>
    <row r="55143" spans="20:20" x14ac:dyDescent="0.2">
      <c r="T55143"/>
    </row>
    <row r="55144" spans="20:20" x14ac:dyDescent="0.2">
      <c r="T55144"/>
    </row>
    <row r="55145" spans="20:20" x14ac:dyDescent="0.2">
      <c r="T55145"/>
    </row>
    <row r="55146" spans="20:20" x14ac:dyDescent="0.2">
      <c r="T55146"/>
    </row>
    <row r="55147" spans="20:20" x14ac:dyDescent="0.2">
      <c r="T55147"/>
    </row>
    <row r="55148" spans="20:20" x14ac:dyDescent="0.2">
      <c r="T55148"/>
    </row>
    <row r="55149" spans="20:20" x14ac:dyDescent="0.2">
      <c r="T55149"/>
    </row>
    <row r="55150" spans="20:20" x14ac:dyDescent="0.2">
      <c r="T55150"/>
    </row>
    <row r="55151" spans="20:20" x14ac:dyDescent="0.2">
      <c r="T55151"/>
    </row>
    <row r="55152" spans="20:20" x14ac:dyDescent="0.2">
      <c r="T55152"/>
    </row>
    <row r="55153" spans="20:20" x14ac:dyDescent="0.2">
      <c r="T55153"/>
    </row>
    <row r="55154" spans="20:20" x14ac:dyDescent="0.2">
      <c r="T55154"/>
    </row>
    <row r="55155" spans="20:20" x14ac:dyDescent="0.2">
      <c r="T55155"/>
    </row>
    <row r="55156" spans="20:20" x14ac:dyDescent="0.2">
      <c r="T55156"/>
    </row>
    <row r="55157" spans="20:20" x14ac:dyDescent="0.2">
      <c r="T55157"/>
    </row>
    <row r="55158" spans="20:20" x14ac:dyDescent="0.2">
      <c r="T55158"/>
    </row>
    <row r="55159" spans="20:20" x14ac:dyDescent="0.2">
      <c r="T55159"/>
    </row>
    <row r="55160" spans="20:20" x14ac:dyDescent="0.2">
      <c r="T55160"/>
    </row>
    <row r="55161" spans="20:20" x14ac:dyDescent="0.2">
      <c r="T55161"/>
    </row>
    <row r="55162" spans="20:20" x14ac:dyDescent="0.2">
      <c r="T55162"/>
    </row>
    <row r="55163" spans="20:20" x14ac:dyDescent="0.2">
      <c r="T55163"/>
    </row>
    <row r="55164" spans="20:20" x14ac:dyDescent="0.2">
      <c r="T55164"/>
    </row>
    <row r="55165" spans="20:20" x14ac:dyDescent="0.2">
      <c r="T55165"/>
    </row>
    <row r="55166" spans="20:20" x14ac:dyDescent="0.2">
      <c r="T55166"/>
    </row>
    <row r="55167" spans="20:20" x14ac:dyDescent="0.2">
      <c r="T55167"/>
    </row>
    <row r="55168" spans="20:20" x14ac:dyDescent="0.2">
      <c r="T55168"/>
    </row>
    <row r="55169" spans="20:20" x14ac:dyDescent="0.2">
      <c r="T55169"/>
    </row>
    <row r="55170" spans="20:20" x14ac:dyDescent="0.2">
      <c r="T55170"/>
    </row>
    <row r="55171" spans="20:20" x14ac:dyDescent="0.2">
      <c r="T55171"/>
    </row>
    <row r="55172" spans="20:20" x14ac:dyDescent="0.2">
      <c r="T55172"/>
    </row>
    <row r="55173" spans="20:20" x14ac:dyDescent="0.2">
      <c r="T55173"/>
    </row>
    <row r="55174" spans="20:20" x14ac:dyDescent="0.2">
      <c r="T55174"/>
    </row>
    <row r="55175" spans="20:20" x14ac:dyDescent="0.2">
      <c r="T55175"/>
    </row>
    <row r="55176" spans="20:20" x14ac:dyDescent="0.2">
      <c r="T55176"/>
    </row>
    <row r="55177" spans="20:20" x14ac:dyDescent="0.2">
      <c r="T55177"/>
    </row>
    <row r="55178" spans="20:20" x14ac:dyDescent="0.2">
      <c r="T55178"/>
    </row>
    <row r="55179" spans="20:20" x14ac:dyDescent="0.2">
      <c r="T55179"/>
    </row>
    <row r="55180" spans="20:20" x14ac:dyDescent="0.2">
      <c r="T55180"/>
    </row>
    <row r="55181" spans="20:20" x14ac:dyDescent="0.2">
      <c r="T55181"/>
    </row>
    <row r="55182" spans="20:20" x14ac:dyDescent="0.2">
      <c r="T55182"/>
    </row>
    <row r="55183" spans="20:20" x14ac:dyDescent="0.2">
      <c r="T55183"/>
    </row>
    <row r="55184" spans="20:20" x14ac:dyDescent="0.2">
      <c r="T55184"/>
    </row>
    <row r="55185" spans="20:20" x14ac:dyDescent="0.2">
      <c r="T55185"/>
    </row>
    <row r="55186" spans="20:20" x14ac:dyDescent="0.2">
      <c r="T55186"/>
    </row>
    <row r="55187" spans="20:20" x14ac:dyDescent="0.2">
      <c r="T55187"/>
    </row>
    <row r="55188" spans="20:20" x14ac:dyDescent="0.2">
      <c r="T55188"/>
    </row>
    <row r="55189" spans="20:20" x14ac:dyDescent="0.2">
      <c r="T55189"/>
    </row>
    <row r="55190" spans="20:20" x14ac:dyDescent="0.2">
      <c r="T55190"/>
    </row>
    <row r="55191" spans="20:20" x14ac:dyDescent="0.2">
      <c r="T55191"/>
    </row>
    <row r="55192" spans="20:20" x14ac:dyDescent="0.2">
      <c r="T55192"/>
    </row>
    <row r="55193" spans="20:20" x14ac:dyDescent="0.2">
      <c r="T55193"/>
    </row>
    <row r="55194" spans="20:20" x14ac:dyDescent="0.2">
      <c r="T55194"/>
    </row>
    <row r="55195" spans="20:20" x14ac:dyDescent="0.2">
      <c r="T55195"/>
    </row>
    <row r="55196" spans="20:20" x14ac:dyDescent="0.2">
      <c r="T55196"/>
    </row>
    <row r="55197" spans="20:20" x14ac:dyDescent="0.2">
      <c r="T55197"/>
    </row>
    <row r="55198" spans="20:20" x14ac:dyDescent="0.2">
      <c r="T55198"/>
    </row>
    <row r="55199" spans="20:20" x14ac:dyDescent="0.2">
      <c r="T55199"/>
    </row>
    <row r="55200" spans="20:20" x14ac:dyDescent="0.2">
      <c r="T55200"/>
    </row>
    <row r="55201" spans="20:20" x14ac:dyDescent="0.2">
      <c r="T55201"/>
    </row>
    <row r="55202" spans="20:20" x14ac:dyDescent="0.2">
      <c r="T55202"/>
    </row>
    <row r="55203" spans="20:20" x14ac:dyDescent="0.2">
      <c r="T55203"/>
    </row>
    <row r="55204" spans="20:20" x14ac:dyDescent="0.2">
      <c r="T55204"/>
    </row>
    <row r="55205" spans="20:20" x14ac:dyDescent="0.2">
      <c r="T55205"/>
    </row>
    <row r="55206" spans="20:20" x14ac:dyDescent="0.2">
      <c r="T55206"/>
    </row>
    <row r="55207" spans="20:20" x14ac:dyDescent="0.2">
      <c r="T55207"/>
    </row>
    <row r="55208" spans="20:20" x14ac:dyDescent="0.2">
      <c r="T55208"/>
    </row>
    <row r="55209" spans="20:20" x14ac:dyDescent="0.2">
      <c r="T55209"/>
    </row>
    <row r="55210" spans="20:20" x14ac:dyDescent="0.2">
      <c r="T55210"/>
    </row>
    <row r="55211" spans="20:20" x14ac:dyDescent="0.2">
      <c r="T55211"/>
    </row>
    <row r="55212" spans="20:20" x14ac:dyDescent="0.2">
      <c r="T55212"/>
    </row>
    <row r="55213" spans="20:20" x14ac:dyDescent="0.2">
      <c r="T55213"/>
    </row>
    <row r="55214" spans="20:20" x14ac:dyDescent="0.2">
      <c r="T55214"/>
    </row>
    <row r="55215" spans="20:20" x14ac:dyDescent="0.2">
      <c r="T55215"/>
    </row>
    <row r="55216" spans="20:20" x14ac:dyDescent="0.2">
      <c r="T55216"/>
    </row>
    <row r="55217" spans="20:20" x14ac:dyDescent="0.2">
      <c r="T55217"/>
    </row>
    <row r="55218" spans="20:20" x14ac:dyDescent="0.2">
      <c r="T55218"/>
    </row>
    <row r="55219" spans="20:20" x14ac:dyDescent="0.2">
      <c r="T55219"/>
    </row>
    <row r="55220" spans="20:20" x14ac:dyDescent="0.2">
      <c r="T55220"/>
    </row>
    <row r="55221" spans="20:20" x14ac:dyDescent="0.2">
      <c r="T55221"/>
    </row>
    <row r="55222" spans="20:20" x14ac:dyDescent="0.2">
      <c r="T55222"/>
    </row>
    <row r="55223" spans="20:20" x14ac:dyDescent="0.2">
      <c r="T55223"/>
    </row>
    <row r="55224" spans="20:20" x14ac:dyDescent="0.2">
      <c r="T55224"/>
    </row>
    <row r="55225" spans="20:20" x14ac:dyDescent="0.2">
      <c r="T55225"/>
    </row>
    <row r="55226" spans="20:20" x14ac:dyDescent="0.2">
      <c r="T55226"/>
    </row>
    <row r="55227" spans="20:20" x14ac:dyDescent="0.2">
      <c r="T55227"/>
    </row>
    <row r="55228" spans="20:20" x14ac:dyDescent="0.2">
      <c r="T55228"/>
    </row>
    <row r="55229" spans="20:20" x14ac:dyDescent="0.2">
      <c r="T55229"/>
    </row>
    <row r="55230" spans="20:20" x14ac:dyDescent="0.2">
      <c r="T55230"/>
    </row>
    <row r="55231" spans="20:20" x14ac:dyDescent="0.2">
      <c r="T55231"/>
    </row>
    <row r="55232" spans="20:20" x14ac:dyDescent="0.2">
      <c r="T55232"/>
    </row>
    <row r="55233" spans="20:20" x14ac:dyDescent="0.2">
      <c r="T55233"/>
    </row>
    <row r="55234" spans="20:20" x14ac:dyDescent="0.2">
      <c r="T55234"/>
    </row>
    <row r="55235" spans="20:20" x14ac:dyDescent="0.2">
      <c r="T55235"/>
    </row>
    <row r="55236" spans="20:20" x14ac:dyDescent="0.2">
      <c r="T55236"/>
    </row>
    <row r="55237" spans="20:20" x14ac:dyDescent="0.2">
      <c r="T55237"/>
    </row>
    <row r="55238" spans="20:20" x14ac:dyDescent="0.2">
      <c r="T55238"/>
    </row>
    <row r="55239" spans="20:20" x14ac:dyDescent="0.2">
      <c r="T55239"/>
    </row>
    <row r="55240" spans="20:20" x14ac:dyDescent="0.2">
      <c r="T55240"/>
    </row>
    <row r="55241" spans="20:20" x14ac:dyDescent="0.2">
      <c r="T55241"/>
    </row>
    <row r="55242" spans="20:20" x14ac:dyDescent="0.2">
      <c r="T55242"/>
    </row>
    <row r="55243" spans="20:20" x14ac:dyDescent="0.2">
      <c r="T55243"/>
    </row>
    <row r="55244" spans="20:20" x14ac:dyDescent="0.2">
      <c r="T55244"/>
    </row>
    <row r="55245" spans="20:20" x14ac:dyDescent="0.2">
      <c r="T55245"/>
    </row>
    <row r="55246" spans="20:20" x14ac:dyDescent="0.2">
      <c r="T55246"/>
    </row>
    <row r="55247" spans="20:20" x14ac:dyDescent="0.2">
      <c r="T55247"/>
    </row>
    <row r="55248" spans="20:20" x14ac:dyDescent="0.2">
      <c r="T55248"/>
    </row>
    <row r="55249" spans="20:20" x14ac:dyDescent="0.2">
      <c r="T55249"/>
    </row>
    <row r="55250" spans="20:20" x14ac:dyDescent="0.2">
      <c r="T55250"/>
    </row>
    <row r="55251" spans="20:20" x14ac:dyDescent="0.2">
      <c r="T55251"/>
    </row>
    <row r="55252" spans="20:20" x14ac:dyDescent="0.2">
      <c r="T55252"/>
    </row>
    <row r="55253" spans="20:20" x14ac:dyDescent="0.2">
      <c r="T55253"/>
    </row>
    <row r="55254" spans="20:20" x14ac:dyDescent="0.2">
      <c r="T55254"/>
    </row>
    <row r="55255" spans="20:20" x14ac:dyDescent="0.2">
      <c r="T55255"/>
    </row>
    <row r="55256" spans="20:20" x14ac:dyDescent="0.2">
      <c r="T55256"/>
    </row>
    <row r="55257" spans="20:20" x14ac:dyDescent="0.2">
      <c r="T55257"/>
    </row>
    <row r="55258" spans="20:20" x14ac:dyDescent="0.2">
      <c r="T55258"/>
    </row>
    <row r="55259" spans="20:20" x14ac:dyDescent="0.2">
      <c r="T55259"/>
    </row>
    <row r="55260" spans="20:20" x14ac:dyDescent="0.2">
      <c r="T55260"/>
    </row>
    <row r="55261" spans="20:20" x14ac:dyDescent="0.2">
      <c r="T55261"/>
    </row>
    <row r="55262" spans="20:20" x14ac:dyDescent="0.2">
      <c r="T55262"/>
    </row>
    <row r="55263" spans="20:20" x14ac:dyDescent="0.2">
      <c r="T55263"/>
    </row>
    <row r="55264" spans="20:20" x14ac:dyDescent="0.2">
      <c r="T55264"/>
    </row>
    <row r="55265" spans="20:20" x14ac:dyDescent="0.2">
      <c r="T55265"/>
    </row>
    <row r="55266" spans="20:20" x14ac:dyDescent="0.2">
      <c r="T55266"/>
    </row>
    <row r="55267" spans="20:20" x14ac:dyDescent="0.2">
      <c r="T55267"/>
    </row>
    <row r="55268" spans="20:20" x14ac:dyDescent="0.2">
      <c r="T55268"/>
    </row>
    <row r="55269" spans="20:20" x14ac:dyDescent="0.2">
      <c r="T55269"/>
    </row>
    <row r="55270" spans="20:20" x14ac:dyDescent="0.2">
      <c r="T55270"/>
    </row>
    <row r="55271" spans="20:20" x14ac:dyDescent="0.2">
      <c r="T55271"/>
    </row>
    <row r="55272" spans="20:20" x14ac:dyDescent="0.2">
      <c r="T55272"/>
    </row>
    <row r="55273" spans="20:20" x14ac:dyDescent="0.2">
      <c r="T55273"/>
    </row>
    <row r="55274" spans="20:20" x14ac:dyDescent="0.2">
      <c r="T55274"/>
    </row>
    <row r="55275" spans="20:20" x14ac:dyDescent="0.2">
      <c r="T55275"/>
    </row>
    <row r="55276" spans="20:20" x14ac:dyDescent="0.2">
      <c r="T55276"/>
    </row>
    <row r="55277" spans="20:20" x14ac:dyDescent="0.2">
      <c r="T55277"/>
    </row>
    <row r="55278" spans="20:20" x14ac:dyDescent="0.2">
      <c r="T55278"/>
    </row>
    <row r="55279" spans="20:20" x14ac:dyDescent="0.2">
      <c r="T55279"/>
    </row>
    <row r="55280" spans="20:20" x14ac:dyDescent="0.2">
      <c r="T55280"/>
    </row>
    <row r="55281" spans="20:20" x14ac:dyDescent="0.2">
      <c r="T55281"/>
    </row>
    <row r="55282" spans="20:20" x14ac:dyDescent="0.2">
      <c r="T55282"/>
    </row>
    <row r="55283" spans="20:20" x14ac:dyDescent="0.2">
      <c r="T55283"/>
    </row>
    <row r="55284" spans="20:20" x14ac:dyDescent="0.2">
      <c r="T55284"/>
    </row>
    <row r="55285" spans="20:20" x14ac:dyDescent="0.2">
      <c r="T55285"/>
    </row>
    <row r="55286" spans="20:20" x14ac:dyDescent="0.2">
      <c r="T55286"/>
    </row>
    <row r="55287" spans="20:20" x14ac:dyDescent="0.2">
      <c r="T55287"/>
    </row>
    <row r="55288" spans="20:20" x14ac:dyDescent="0.2">
      <c r="T55288"/>
    </row>
    <row r="55289" spans="20:20" x14ac:dyDescent="0.2">
      <c r="T55289"/>
    </row>
    <row r="55290" spans="20:20" x14ac:dyDescent="0.2">
      <c r="T55290"/>
    </row>
    <row r="55291" spans="20:20" x14ac:dyDescent="0.2">
      <c r="T55291"/>
    </row>
    <row r="55292" spans="20:20" x14ac:dyDescent="0.2">
      <c r="T55292"/>
    </row>
    <row r="55293" spans="20:20" x14ac:dyDescent="0.2">
      <c r="T55293"/>
    </row>
    <row r="55294" spans="20:20" x14ac:dyDescent="0.2">
      <c r="T55294"/>
    </row>
    <row r="55295" spans="20:20" x14ac:dyDescent="0.2">
      <c r="T55295"/>
    </row>
    <row r="55296" spans="20:20" x14ac:dyDescent="0.2">
      <c r="T55296"/>
    </row>
    <row r="55297" spans="20:20" x14ac:dyDescent="0.2">
      <c r="T55297"/>
    </row>
    <row r="55298" spans="20:20" x14ac:dyDescent="0.2">
      <c r="T55298"/>
    </row>
    <row r="55299" spans="20:20" x14ac:dyDescent="0.2">
      <c r="T55299"/>
    </row>
    <row r="55300" spans="20:20" x14ac:dyDescent="0.2">
      <c r="T55300"/>
    </row>
    <row r="55301" spans="20:20" x14ac:dyDescent="0.2">
      <c r="T55301"/>
    </row>
    <row r="55302" spans="20:20" x14ac:dyDescent="0.2">
      <c r="T55302"/>
    </row>
    <row r="55303" spans="20:20" x14ac:dyDescent="0.2">
      <c r="T55303"/>
    </row>
    <row r="55304" spans="20:20" x14ac:dyDescent="0.2">
      <c r="T55304"/>
    </row>
    <row r="55305" spans="20:20" x14ac:dyDescent="0.2">
      <c r="T55305"/>
    </row>
    <row r="55306" spans="20:20" x14ac:dyDescent="0.2">
      <c r="T55306"/>
    </row>
    <row r="55307" spans="20:20" x14ac:dyDescent="0.2">
      <c r="T55307"/>
    </row>
    <row r="55308" spans="20:20" x14ac:dyDescent="0.2">
      <c r="T55308"/>
    </row>
    <row r="55309" spans="20:20" x14ac:dyDescent="0.2">
      <c r="T55309"/>
    </row>
    <row r="55310" spans="20:20" x14ac:dyDescent="0.2">
      <c r="T55310"/>
    </row>
    <row r="55311" spans="20:20" x14ac:dyDescent="0.2">
      <c r="T55311"/>
    </row>
    <row r="55312" spans="20:20" x14ac:dyDescent="0.2">
      <c r="T55312"/>
    </row>
    <row r="55313" spans="20:20" x14ac:dyDescent="0.2">
      <c r="T55313"/>
    </row>
    <row r="55314" spans="20:20" x14ac:dyDescent="0.2">
      <c r="T55314"/>
    </row>
    <row r="55315" spans="20:20" x14ac:dyDescent="0.2">
      <c r="T55315"/>
    </row>
    <row r="55316" spans="20:20" x14ac:dyDescent="0.2">
      <c r="T55316"/>
    </row>
    <row r="55317" spans="20:20" x14ac:dyDescent="0.2">
      <c r="T55317"/>
    </row>
    <row r="55318" spans="20:20" x14ac:dyDescent="0.2">
      <c r="T55318"/>
    </row>
    <row r="55319" spans="20:20" x14ac:dyDescent="0.2">
      <c r="T55319"/>
    </row>
    <row r="55320" spans="20:20" x14ac:dyDescent="0.2">
      <c r="T55320"/>
    </row>
    <row r="55321" spans="20:20" x14ac:dyDescent="0.2">
      <c r="T55321"/>
    </row>
    <row r="55322" spans="20:20" x14ac:dyDescent="0.2">
      <c r="T55322"/>
    </row>
    <row r="55323" spans="20:20" x14ac:dyDescent="0.2">
      <c r="T55323"/>
    </row>
    <row r="55324" spans="20:20" x14ac:dyDescent="0.2">
      <c r="T55324"/>
    </row>
    <row r="55325" spans="20:20" x14ac:dyDescent="0.2">
      <c r="T55325"/>
    </row>
    <row r="55326" spans="20:20" x14ac:dyDescent="0.2">
      <c r="T55326"/>
    </row>
    <row r="55327" spans="20:20" x14ac:dyDescent="0.2">
      <c r="T55327"/>
    </row>
    <row r="55328" spans="20:20" x14ac:dyDescent="0.2">
      <c r="T55328"/>
    </row>
    <row r="55329" spans="20:20" x14ac:dyDescent="0.2">
      <c r="T55329"/>
    </row>
    <row r="55330" spans="20:20" x14ac:dyDescent="0.2">
      <c r="T55330"/>
    </row>
    <row r="55331" spans="20:20" x14ac:dyDescent="0.2">
      <c r="T55331"/>
    </row>
    <row r="55332" spans="20:20" x14ac:dyDescent="0.2">
      <c r="T55332"/>
    </row>
    <row r="55333" spans="20:20" x14ac:dyDescent="0.2">
      <c r="T55333"/>
    </row>
    <row r="55334" spans="20:20" x14ac:dyDescent="0.2">
      <c r="T55334"/>
    </row>
    <row r="55335" spans="20:20" x14ac:dyDescent="0.2">
      <c r="T55335"/>
    </row>
    <row r="55336" spans="20:20" x14ac:dyDescent="0.2">
      <c r="T55336"/>
    </row>
    <row r="55337" spans="20:20" x14ac:dyDescent="0.2">
      <c r="T55337"/>
    </row>
    <row r="55338" spans="20:20" x14ac:dyDescent="0.2">
      <c r="T55338"/>
    </row>
    <row r="55339" spans="20:20" x14ac:dyDescent="0.2">
      <c r="T55339"/>
    </row>
    <row r="55340" spans="20:20" x14ac:dyDescent="0.2">
      <c r="T55340"/>
    </row>
    <row r="55341" spans="20:20" x14ac:dyDescent="0.2">
      <c r="T55341"/>
    </row>
    <row r="55342" spans="20:20" x14ac:dyDescent="0.2">
      <c r="T55342"/>
    </row>
    <row r="55343" spans="20:20" x14ac:dyDescent="0.2">
      <c r="T55343"/>
    </row>
    <row r="55344" spans="20:20" x14ac:dyDescent="0.2">
      <c r="T55344"/>
    </row>
    <row r="55345" spans="20:20" x14ac:dyDescent="0.2">
      <c r="T55345"/>
    </row>
    <row r="55346" spans="20:20" x14ac:dyDescent="0.2">
      <c r="T55346"/>
    </row>
    <row r="55347" spans="20:20" x14ac:dyDescent="0.2">
      <c r="T55347"/>
    </row>
    <row r="55348" spans="20:20" x14ac:dyDescent="0.2">
      <c r="T55348"/>
    </row>
    <row r="55349" spans="20:20" x14ac:dyDescent="0.2">
      <c r="T55349"/>
    </row>
    <row r="55350" spans="20:20" x14ac:dyDescent="0.2">
      <c r="T55350"/>
    </row>
    <row r="55351" spans="20:20" x14ac:dyDescent="0.2">
      <c r="T55351"/>
    </row>
    <row r="55352" spans="20:20" x14ac:dyDescent="0.2">
      <c r="T55352"/>
    </row>
    <row r="55353" spans="20:20" x14ac:dyDescent="0.2">
      <c r="T55353"/>
    </row>
    <row r="55354" spans="20:20" x14ac:dyDescent="0.2">
      <c r="T55354"/>
    </row>
    <row r="55355" spans="20:20" x14ac:dyDescent="0.2">
      <c r="T55355"/>
    </row>
    <row r="55356" spans="20:20" x14ac:dyDescent="0.2">
      <c r="T55356"/>
    </row>
    <row r="55357" spans="20:20" x14ac:dyDescent="0.2">
      <c r="T55357"/>
    </row>
    <row r="55358" spans="20:20" x14ac:dyDescent="0.2">
      <c r="T55358"/>
    </row>
    <row r="55359" spans="20:20" x14ac:dyDescent="0.2">
      <c r="T55359"/>
    </row>
    <row r="55360" spans="20:20" x14ac:dyDescent="0.2">
      <c r="T55360"/>
    </row>
    <row r="55361" spans="20:20" x14ac:dyDescent="0.2">
      <c r="T55361"/>
    </row>
    <row r="55362" spans="20:20" x14ac:dyDescent="0.2">
      <c r="T55362"/>
    </row>
    <row r="55363" spans="20:20" x14ac:dyDescent="0.2">
      <c r="T55363"/>
    </row>
    <row r="55364" spans="20:20" x14ac:dyDescent="0.2">
      <c r="T55364"/>
    </row>
    <row r="55365" spans="20:20" x14ac:dyDescent="0.2">
      <c r="T55365"/>
    </row>
    <row r="55366" spans="20:20" x14ac:dyDescent="0.2">
      <c r="T55366"/>
    </row>
    <row r="55367" spans="20:20" x14ac:dyDescent="0.2">
      <c r="T55367"/>
    </row>
    <row r="55368" spans="20:20" x14ac:dyDescent="0.2">
      <c r="T55368"/>
    </row>
    <row r="55369" spans="20:20" x14ac:dyDescent="0.2">
      <c r="T55369"/>
    </row>
    <row r="55370" spans="20:20" x14ac:dyDescent="0.2">
      <c r="T55370"/>
    </row>
    <row r="55371" spans="20:20" x14ac:dyDescent="0.2">
      <c r="T55371"/>
    </row>
    <row r="55372" spans="20:20" x14ac:dyDescent="0.2">
      <c r="T55372"/>
    </row>
    <row r="55373" spans="20:20" x14ac:dyDescent="0.2">
      <c r="T55373"/>
    </row>
    <row r="55374" spans="20:20" x14ac:dyDescent="0.2">
      <c r="T55374"/>
    </row>
    <row r="55375" spans="20:20" x14ac:dyDescent="0.2">
      <c r="T55375"/>
    </row>
    <row r="55376" spans="20:20" x14ac:dyDescent="0.2">
      <c r="T55376"/>
    </row>
    <row r="55377" spans="20:20" x14ac:dyDescent="0.2">
      <c r="T55377"/>
    </row>
    <row r="55378" spans="20:20" x14ac:dyDescent="0.2">
      <c r="T55378"/>
    </row>
    <row r="55379" spans="20:20" x14ac:dyDescent="0.2">
      <c r="T55379"/>
    </row>
    <row r="55380" spans="20:20" x14ac:dyDescent="0.2">
      <c r="T55380"/>
    </row>
    <row r="55381" spans="20:20" x14ac:dyDescent="0.2">
      <c r="T55381"/>
    </row>
    <row r="55382" spans="20:20" x14ac:dyDescent="0.2">
      <c r="T55382"/>
    </row>
    <row r="55383" spans="20:20" x14ac:dyDescent="0.2">
      <c r="T55383"/>
    </row>
    <row r="55384" spans="20:20" x14ac:dyDescent="0.2">
      <c r="T55384"/>
    </row>
    <row r="55385" spans="20:20" x14ac:dyDescent="0.2">
      <c r="T55385"/>
    </row>
    <row r="55386" spans="20:20" x14ac:dyDescent="0.2">
      <c r="T55386"/>
    </row>
    <row r="55387" spans="20:20" x14ac:dyDescent="0.2">
      <c r="T55387"/>
    </row>
    <row r="55388" spans="20:20" x14ac:dyDescent="0.2">
      <c r="T55388"/>
    </row>
    <row r="55389" spans="20:20" x14ac:dyDescent="0.2">
      <c r="T55389"/>
    </row>
    <row r="55390" spans="20:20" x14ac:dyDescent="0.2">
      <c r="T55390"/>
    </row>
    <row r="55391" spans="20:20" x14ac:dyDescent="0.2">
      <c r="T55391"/>
    </row>
    <row r="55392" spans="20:20" x14ac:dyDescent="0.2">
      <c r="T55392"/>
    </row>
    <row r="55393" spans="20:20" x14ac:dyDescent="0.2">
      <c r="T55393"/>
    </row>
    <row r="55394" spans="20:20" x14ac:dyDescent="0.2">
      <c r="T55394"/>
    </row>
    <row r="55395" spans="20:20" x14ac:dyDescent="0.2">
      <c r="T55395"/>
    </row>
    <row r="55396" spans="20:20" x14ac:dyDescent="0.2">
      <c r="T55396"/>
    </row>
    <row r="55397" spans="20:20" x14ac:dyDescent="0.2">
      <c r="T55397"/>
    </row>
    <row r="55398" spans="20:20" x14ac:dyDescent="0.2">
      <c r="T55398"/>
    </row>
    <row r="55399" spans="20:20" x14ac:dyDescent="0.2">
      <c r="T55399"/>
    </row>
    <row r="55400" spans="20:20" x14ac:dyDescent="0.2">
      <c r="T55400"/>
    </row>
    <row r="55401" spans="20:20" x14ac:dyDescent="0.2">
      <c r="T55401"/>
    </row>
    <row r="55402" spans="20:20" x14ac:dyDescent="0.2">
      <c r="T55402"/>
    </row>
    <row r="55403" spans="20:20" x14ac:dyDescent="0.2">
      <c r="T55403"/>
    </row>
    <row r="55404" spans="20:20" x14ac:dyDescent="0.2">
      <c r="T55404"/>
    </row>
    <row r="55405" spans="20:20" x14ac:dyDescent="0.2">
      <c r="T55405"/>
    </row>
    <row r="55406" spans="20:20" x14ac:dyDescent="0.2">
      <c r="T55406"/>
    </row>
    <row r="55407" spans="20:20" x14ac:dyDescent="0.2">
      <c r="T55407"/>
    </row>
    <row r="55408" spans="20:20" x14ac:dyDescent="0.2">
      <c r="T55408"/>
    </row>
    <row r="55409" spans="20:20" x14ac:dyDescent="0.2">
      <c r="T55409"/>
    </row>
    <row r="55410" spans="20:20" x14ac:dyDescent="0.2">
      <c r="T55410"/>
    </row>
    <row r="55411" spans="20:20" x14ac:dyDescent="0.2">
      <c r="T55411"/>
    </row>
    <row r="55412" spans="20:20" x14ac:dyDescent="0.2">
      <c r="T55412"/>
    </row>
    <row r="55413" spans="20:20" x14ac:dyDescent="0.2">
      <c r="T55413"/>
    </row>
    <row r="55414" spans="20:20" x14ac:dyDescent="0.2">
      <c r="T55414"/>
    </row>
    <row r="55415" spans="20:20" x14ac:dyDescent="0.2">
      <c r="T55415"/>
    </row>
    <row r="55416" spans="20:20" x14ac:dyDescent="0.2">
      <c r="T55416"/>
    </row>
    <row r="55417" spans="20:20" x14ac:dyDescent="0.2">
      <c r="T55417"/>
    </row>
    <row r="55418" spans="20:20" x14ac:dyDescent="0.2">
      <c r="T55418"/>
    </row>
    <row r="55419" spans="20:20" x14ac:dyDescent="0.2">
      <c r="T55419"/>
    </row>
    <row r="55420" spans="20:20" x14ac:dyDescent="0.2">
      <c r="T55420"/>
    </row>
    <row r="55421" spans="20:20" x14ac:dyDescent="0.2">
      <c r="T55421"/>
    </row>
    <row r="55422" spans="20:20" x14ac:dyDescent="0.2">
      <c r="T55422"/>
    </row>
    <row r="55423" spans="20:20" x14ac:dyDescent="0.2">
      <c r="T55423"/>
    </row>
    <row r="55424" spans="20:20" x14ac:dyDescent="0.2">
      <c r="T55424"/>
    </row>
    <row r="55425" spans="20:20" x14ac:dyDescent="0.2">
      <c r="T55425"/>
    </row>
    <row r="55426" spans="20:20" x14ac:dyDescent="0.2">
      <c r="T55426"/>
    </row>
    <row r="55427" spans="20:20" x14ac:dyDescent="0.2">
      <c r="T55427"/>
    </row>
    <row r="55428" spans="20:20" x14ac:dyDescent="0.2">
      <c r="T55428"/>
    </row>
    <row r="55429" spans="20:20" x14ac:dyDescent="0.2">
      <c r="T55429"/>
    </row>
    <row r="55430" spans="20:20" x14ac:dyDescent="0.2">
      <c r="T55430"/>
    </row>
    <row r="55431" spans="20:20" x14ac:dyDescent="0.2">
      <c r="T55431"/>
    </row>
    <row r="55432" spans="20:20" x14ac:dyDescent="0.2">
      <c r="T55432"/>
    </row>
    <row r="55433" spans="20:20" x14ac:dyDescent="0.2">
      <c r="T55433"/>
    </row>
    <row r="55434" spans="20:20" x14ac:dyDescent="0.2">
      <c r="T55434"/>
    </row>
    <row r="55435" spans="20:20" x14ac:dyDescent="0.2">
      <c r="T55435"/>
    </row>
    <row r="55436" spans="20:20" x14ac:dyDescent="0.2">
      <c r="T55436"/>
    </row>
    <row r="55437" spans="20:20" x14ac:dyDescent="0.2">
      <c r="T55437"/>
    </row>
    <row r="55438" spans="20:20" x14ac:dyDescent="0.2">
      <c r="T55438"/>
    </row>
    <row r="55439" spans="20:20" x14ac:dyDescent="0.2">
      <c r="T55439"/>
    </row>
    <row r="55440" spans="20:20" x14ac:dyDescent="0.2">
      <c r="T55440"/>
    </row>
    <row r="55441" spans="20:20" x14ac:dyDescent="0.2">
      <c r="T55441"/>
    </row>
    <row r="55442" spans="20:20" x14ac:dyDescent="0.2">
      <c r="T55442"/>
    </row>
    <row r="55443" spans="20:20" x14ac:dyDescent="0.2">
      <c r="T55443"/>
    </row>
    <row r="55444" spans="20:20" x14ac:dyDescent="0.2">
      <c r="T55444"/>
    </row>
    <row r="55445" spans="20:20" x14ac:dyDescent="0.2">
      <c r="T55445"/>
    </row>
    <row r="55446" spans="20:20" x14ac:dyDescent="0.2">
      <c r="T55446"/>
    </row>
    <row r="55447" spans="20:20" x14ac:dyDescent="0.2">
      <c r="T55447"/>
    </row>
    <row r="55448" spans="20:20" x14ac:dyDescent="0.2">
      <c r="T55448"/>
    </row>
    <row r="55449" spans="20:20" x14ac:dyDescent="0.2">
      <c r="T55449"/>
    </row>
    <row r="55450" spans="20:20" x14ac:dyDescent="0.2">
      <c r="T55450"/>
    </row>
    <row r="55451" spans="20:20" x14ac:dyDescent="0.2">
      <c r="T55451"/>
    </row>
    <row r="55452" spans="20:20" x14ac:dyDescent="0.2">
      <c r="T55452"/>
    </row>
    <row r="55453" spans="20:20" x14ac:dyDescent="0.2">
      <c r="T55453"/>
    </row>
    <row r="55454" spans="20:20" x14ac:dyDescent="0.2">
      <c r="T55454"/>
    </row>
    <row r="55455" spans="20:20" x14ac:dyDescent="0.2">
      <c r="T55455"/>
    </row>
    <row r="55456" spans="20:20" x14ac:dyDescent="0.2">
      <c r="T55456"/>
    </row>
    <row r="55457" spans="20:20" x14ac:dyDescent="0.2">
      <c r="T55457"/>
    </row>
    <row r="55458" spans="20:20" x14ac:dyDescent="0.2">
      <c r="T55458"/>
    </row>
    <row r="55459" spans="20:20" x14ac:dyDescent="0.2">
      <c r="T55459"/>
    </row>
    <row r="55460" spans="20:20" x14ac:dyDescent="0.2">
      <c r="T55460"/>
    </row>
    <row r="55461" spans="20:20" x14ac:dyDescent="0.2">
      <c r="T55461"/>
    </row>
    <row r="55462" spans="20:20" x14ac:dyDescent="0.2">
      <c r="T55462"/>
    </row>
    <row r="55463" spans="20:20" x14ac:dyDescent="0.2">
      <c r="T55463"/>
    </row>
    <row r="55464" spans="20:20" x14ac:dyDescent="0.2">
      <c r="T55464"/>
    </row>
    <row r="55465" spans="20:20" x14ac:dyDescent="0.2">
      <c r="T55465"/>
    </row>
    <row r="55466" spans="20:20" x14ac:dyDescent="0.2">
      <c r="T55466"/>
    </row>
    <row r="55467" spans="20:20" x14ac:dyDescent="0.2">
      <c r="T55467"/>
    </row>
    <row r="55468" spans="20:20" x14ac:dyDescent="0.2">
      <c r="T55468"/>
    </row>
    <row r="55469" spans="20:20" x14ac:dyDescent="0.2">
      <c r="T55469"/>
    </row>
    <row r="55470" spans="20:20" x14ac:dyDescent="0.2">
      <c r="T55470"/>
    </row>
    <row r="55471" spans="20:20" x14ac:dyDescent="0.2">
      <c r="T55471"/>
    </row>
    <row r="55472" spans="20:20" x14ac:dyDescent="0.2">
      <c r="T55472"/>
    </row>
    <row r="55473" spans="20:20" x14ac:dyDescent="0.2">
      <c r="T55473"/>
    </row>
    <row r="55474" spans="20:20" x14ac:dyDescent="0.2">
      <c r="T55474"/>
    </row>
    <row r="55475" spans="20:20" x14ac:dyDescent="0.2">
      <c r="T55475"/>
    </row>
    <row r="55476" spans="20:20" x14ac:dyDescent="0.2">
      <c r="T55476"/>
    </row>
    <row r="55477" spans="20:20" x14ac:dyDescent="0.2">
      <c r="T55477"/>
    </row>
    <row r="55478" spans="20:20" x14ac:dyDescent="0.2">
      <c r="T55478"/>
    </row>
    <row r="55479" spans="20:20" x14ac:dyDescent="0.2">
      <c r="T55479"/>
    </row>
    <row r="55480" spans="20:20" x14ac:dyDescent="0.2">
      <c r="T55480"/>
    </row>
    <row r="55481" spans="20:20" x14ac:dyDescent="0.2">
      <c r="T55481"/>
    </row>
    <row r="55482" spans="20:20" x14ac:dyDescent="0.2">
      <c r="T55482"/>
    </row>
    <row r="55483" spans="20:20" x14ac:dyDescent="0.2">
      <c r="T55483"/>
    </row>
    <row r="55484" spans="20:20" x14ac:dyDescent="0.2">
      <c r="T55484"/>
    </row>
    <row r="55485" spans="20:20" x14ac:dyDescent="0.2">
      <c r="T55485"/>
    </row>
    <row r="55486" spans="20:20" x14ac:dyDescent="0.2">
      <c r="T55486"/>
    </row>
    <row r="55487" spans="20:20" x14ac:dyDescent="0.2">
      <c r="T55487"/>
    </row>
    <row r="55488" spans="20:20" x14ac:dyDescent="0.2">
      <c r="T55488"/>
    </row>
    <row r="55489" spans="20:20" x14ac:dyDescent="0.2">
      <c r="T55489"/>
    </row>
    <row r="55490" spans="20:20" x14ac:dyDescent="0.2">
      <c r="T55490"/>
    </row>
    <row r="55491" spans="20:20" x14ac:dyDescent="0.2">
      <c r="T55491"/>
    </row>
    <row r="55492" spans="20:20" x14ac:dyDescent="0.2">
      <c r="T55492"/>
    </row>
    <row r="55493" spans="20:20" x14ac:dyDescent="0.2">
      <c r="T55493"/>
    </row>
    <row r="55494" spans="20:20" x14ac:dyDescent="0.2">
      <c r="T55494"/>
    </row>
    <row r="55495" spans="20:20" x14ac:dyDescent="0.2">
      <c r="T55495"/>
    </row>
    <row r="55496" spans="20:20" x14ac:dyDescent="0.2">
      <c r="T55496"/>
    </row>
    <row r="55497" spans="20:20" x14ac:dyDescent="0.2">
      <c r="T55497"/>
    </row>
    <row r="55498" spans="20:20" x14ac:dyDescent="0.2">
      <c r="T55498"/>
    </row>
    <row r="55499" spans="20:20" x14ac:dyDescent="0.2">
      <c r="T55499"/>
    </row>
    <row r="55500" spans="20:20" x14ac:dyDescent="0.2">
      <c r="T55500"/>
    </row>
    <row r="55501" spans="20:20" x14ac:dyDescent="0.2">
      <c r="T55501"/>
    </row>
    <row r="55502" spans="20:20" x14ac:dyDescent="0.2">
      <c r="T55502"/>
    </row>
    <row r="55503" spans="20:20" x14ac:dyDescent="0.2">
      <c r="T55503"/>
    </row>
    <row r="55504" spans="20:20" x14ac:dyDescent="0.2">
      <c r="T55504"/>
    </row>
    <row r="55505" spans="20:20" x14ac:dyDescent="0.2">
      <c r="T55505"/>
    </row>
    <row r="55506" spans="20:20" x14ac:dyDescent="0.2">
      <c r="T55506"/>
    </row>
    <row r="55507" spans="20:20" x14ac:dyDescent="0.2">
      <c r="T55507"/>
    </row>
    <row r="55508" spans="20:20" x14ac:dyDescent="0.2">
      <c r="T55508"/>
    </row>
    <row r="55509" spans="20:20" x14ac:dyDescent="0.2">
      <c r="T55509"/>
    </row>
    <row r="55510" spans="20:20" x14ac:dyDescent="0.2">
      <c r="T55510"/>
    </row>
    <row r="55511" spans="20:20" x14ac:dyDescent="0.2">
      <c r="T55511"/>
    </row>
    <row r="55512" spans="20:20" x14ac:dyDescent="0.2">
      <c r="T55512"/>
    </row>
    <row r="55513" spans="20:20" x14ac:dyDescent="0.2">
      <c r="T55513"/>
    </row>
    <row r="55514" spans="20:20" x14ac:dyDescent="0.2">
      <c r="T55514"/>
    </row>
    <row r="55515" spans="20:20" x14ac:dyDescent="0.2">
      <c r="T55515"/>
    </row>
    <row r="55516" spans="20:20" x14ac:dyDescent="0.2">
      <c r="T55516"/>
    </row>
    <row r="55517" spans="20:20" x14ac:dyDescent="0.2">
      <c r="T55517"/>
    </row>
    <row r="55518" spans="20:20" x14ac:dyDescent="0.2">
      <c r="T55518"/>
    </row>
    <row r="55519" spans="20:20" x14ac:dyDescent="0.2">
      <c r="T55519"/>
    </row>
    <row r="55520" spans="20:20" x14ac:dyDescent="0.2">
      <c r="T55520"/>
    </row>
    <row r="55521" spans="20:20" x14ac:dyDescent="0.2">
      <c r="T55521"/>
    </row>
    <row r="55522" spans="20:20" x14ac:dyDescent="0.2">
      <c r="T55522"/>
    </row>
    <row r="55523" spans="20:20" x14ac:dyDescent="0.2">
      <c r="T55523"/>
    </row>
    <row r="55524" spans="20:20" x14ac:dyDescent="0.2">
      <c r="T55524"/>
    </row>
    <row r="55525" spans="20:20" x14ac:dyDescent="0.2">
      <c r="T55525"/>
    </row>
    <row r="55526" spans="20:20" x14ac:dyDescent="0.2">
      <c r="T55526"/>
    </row>
    <row r="55527" spans="20:20" x14ac:dyDescent="0.2">
      <c r="T55527"/>
    </row>
    <row r="55528" spans="20:20" x14ac:dyDescent="0.2">
      <c r="T55528"/>
    </row>
    <row r="55529" spans="20:20" x14ac:dyDescent="0.2">
      <c r="T55529"/>
    </row>
    <row r="55530" spans="20:20" x14ac:dyDescent="0.2">
      <c r="T55530"/>
    </row>
    <row r="55531" spans="20:20" x14ac:dyDescent="0.2">
      <c r="T55531"/>
    </row>
    <row r="55532" spans="20:20" x14ac:dyDescent="0.2">
      <c r="T55532"/>
    </row>
    <row r="55533" spans="20:20" x14ac:dyDescent="0.2">
      <c r="T55533"/>
    </row>
    <row r="55534" spans="20:20" x14ac:dyDescent="0.2">
      <c r="T55534"/>
    </row>
    <row r="55535" spans="20:20" x14ac:dyDescent="0.2">
      <c r="T55535"/>
    </row>
    <row r="55536" spans="20:20" x14ac:dyDescent="0.2">
      <c r="T55536"/>
    </row>
    <row r="55537" spans="20:20" x14ac:dyDescent="0.2">
      <c r="T55537"/>
    </row>
    <row r="55538" spans="20:20" x14ac:dyDescent="0.2">
      <c r="T55538"/>
    </row>
    <row r="55539" spans="20:20" x14ac:dyDescent="0.2">
      <c r="T55539"/>
    </row>
    <row r="55540" spans="20:20" x14ac:dyDescent="0.2">
      <c r="T55540"/>
    </row>
    <row r="55541" spans="20:20" x14ac:dyDescent="0.2">
      <c r="T55541"/>
    </row>
    <row r="55542" spans="20:20" x14ac:dyDescent="0.2">
      <c r="T55542"/>
    </row>
    <row r="55543" spans="20:20" x14ac:dyDescent="0.2">
      <c r="T55543"/>
    </row>
    <row r="55544" spans="20:20" x14ac:dyDescent="0.2">
      <c r="T55544"/>
    </row>
    <row r="55545" spans="20:20" x14ac:dyDescent="0.2">
      <c r="T55545"/>
    </row>
    <row r="55546" spans="20:20" x14ac:dyDescent="0.2">
      <c r="T55546"/>
    </row>
    <row r="55547" spans="20:20" x14ac:dyDescent="0.2">
      <c r="T55547"/>
    </row>
    <row r="55548" spans="20:20" x14ac:dyDescent="0.2">
      <c r="T55548"/>
    </row>
    <row r="55549" spans="20:20" x14ac:dyDescent="0.2">
      <c r="T55549"/>
    </row>
    <row r="55550" spans="20:20" x14ac:dyDescent="0.2">
      <c r="T55550"/>
    </row>
    <row r="55551" spans="20:20" x14ac:dyDescent="0.2">
      <c r="T55551"/>
    </row>
    <row r="55552" spans="20:20" x14ac:dyDescent="0.2">
      <c r="T55552"/>
    </row>
    <row r="55553" spans="20:20" x14ac:dyDescent="0.2">
      <c r="T55553"/>
    </row>
    <row r="55554" spans="20:20" x14ac:dyDescent="0.2">
      <c r="T55554"/>
    </row>
    <row r="55555" spans="20:20" x14ac:dyDescent="0.2">
      <c r="T55555"/>
    </row>
    <row r="55556" spans="20:20" x14ac:dyDescent="0.2">
      <c r="T55556"/>
    </row>
    <row r="55557" spans="20:20" x14ac:dyDescent="0.2">
      <c r="T55557"/>
    </row>
    <row r="55558" spans="20:20" x14ac:dyDescent="0.2">
      <c r="T55558"/>
    </row>
    <row r="55559" spans="20:20" x14ac:dyDescent="0.2">
      <c r="T55559"/>
    </row>
    <row r="55560" spans="20:20" x14ac:dyDescent="0.2">
      <c r="T55560"/>
    </row>
    <row r="55561" spans="20:20" x14ac:dyDescent="0.2">
      <c r="T55561"/>
    </row>
    <row r="55562" spans="20:20" x14ac:dyDescent="0.2">
      <c r="T55562"/>
    </row>
    <row r="55563" spans="20:20" x14ac:dyDescent="0.2">
      <c r="T55563"/>
    </row>
    <row r="55564" spans="20:20" x14ac:dyDescent="0.2">
      <c r="T55564"/>
    </row>
    <row r="55565" spans="20:20" x14ac:dyDescent="0.2">
      <c r="T55565"/>
    </row>
    <row r="55566" spans="20:20" x14ac:dyDescent="0.2">
      <c r="T55566"/>
    </row>
    <row r="55567" spans="20:20" x14ac:dyDescent="0.2">
      <c r="T55567"/>
    </row>
    <row r="55568" spans="20:20" x14ac:dyDescent="0.2">
      <c r="T55568"/>
    </row>
    <row r="55569" spans="20:20" x14ac:dyDescent="0.2">
      <c r="T55569"/>
    </row>
    <row r="55570" spans="20:20" x14ac:dyDescent="0.2">
      <c r="T55570"/>
    </row>
    <row r="55571" spans="20:20" x14ac:dyDescent="0.2">
      <c r="T55571"/>
    </row>
    <row r="55572" spans="20:20" x14ac:dyDescent="0.2">
      <c r="T55572"/>
    </row>
    <row r="55573" spans="20:20" x14ac:dyDescent="0.2">
      <c r="T55573"/>
    </row>
    <row r="55574" spans="20:20" x14ac:dyDescent="0.2">
      <c r="T55574"/>
    </row>
    <row r="55575" spans="20:20" x14ac:dyDescent="0.2">
      <c r="T55575"/>
    </row>
    <row r="55576" spans="20:20" x14ac:dyDescent="0.2">
      <c r="T55576"/>
    </row>
    <row r="55577" spans="20:20" x14ac:dyDescent="0.2">
      <c r="T55577"/>
    </row>
    <row r="55578" spans="20:20" x14ac:dyDescent="0.2">
      <c r="T55578"/>
    </row>
    <row r="55579" spans="20:20" x14ac:dyDescent="0.2">
      <c r="T55579"/>
    </row>
    <row r="55580" spans="20:20" x14ac:dyDescent="0.2">
      <c r="T55580"/>
    </row>
    <row r="55581" spans="20:20" x14ac:dyDescent="0.2">
      <c r="T55581"/>
    </row>
    <row r="55582" spans="20:20" x14ac:dyDescent="0.2">
      <c r="T55582"/>
    </row>
    <row r="55583" spans="20:20" x14ac:dyDescent="0.2">
      <c r="T55583"/>
    </row>
    <row r="55584" spans="20:20" x14ac:dyDescent="0.2">
      <c r="T55584"/>
    </row>
    <row r="55585" spans="20:20" x14ac:dyDescent="0.2">
      <c r="T55585"/>
    </row>
    <row r="55586" spans="20:20" x14ac:dyDescent="0.2">
      <c r="T55586"/>
    </row>
    <row r="55587" spans="20:20" x14ac:dyDescent="0.2">
      <c r="T55587"/>
    </row>
    <row r="55588" spans="20:20" x14ac:dyDescent="0.2">
      <c r="T55588"/>
    </row>
    <row r="55589" spans="20:20" x14ac:dyDescent="0.2">
      <c r="T55589"/>
    </row>
    <row r="55590" spans="20:20" x14ac:dyDescent="0.2">
      <c r="T55590"/>
    </row>
    <row r="55591" spans="20:20" x14ac:dyDescent="0.2">
      <c r="T55591"/>
    </row>
    <row r="55592" spans="20:20" x14ac:dyDescent="0.2">
      <c r="T55592"/>
    </row>
    <row r="55593" spans="20:20" x14ac:dyDescent="0.2">
      <c r="T55593"/>
    </row>
    <row r="55594" spans="20:20" x14ac:dyDescent="0.2">
      <c r="T55594"/>
    </row>
    <row r="55595" spans="20:20" x14ac:dyDescent="0.2">
      <c r="T55595"/>
    </row>
    <row r="55596" spans="20:20" x14ac:dyDescent="0.2">
      <c r="T55596"/>
    </row>
    <row r="55597" spans="20:20" x14ac:dyDescent="0.2">
      <c r="T55597"/>
    </row>
    <row r="55598" spans="20:20" x14ac:dyDescent="0.2">
      <c r="T55598"/>
    </row>
    <row r="55599" spans="20:20" x14ac:dyDescent="0.2">
      <c r="T55599"/>
    </row>
    <row r="55600" spans="20:20" x14ac:dyDescent="0.2">
      <c r="T55600"/>
    </row>
    <row r="55601" spans="20:20" x14ac:dyDescent="0.2">
      <c r="T55601"/>
    </row>
    <row r="55602" spans="20:20" x14ac:dyDescent="0.2">
      <c r="T55602"/>
    </row>
    <row r="55603" spans="20:20" x14ac:dyDescent="0.2">
      <c r="T55603"/>
    </row>
    <row r="55604" spans="20:20" x14ac:dyDescent="0.2">
      <c r="T55604"/>
    </row>
    <row r="55605" spans="20:20" x14ac:dyDescent="0.2">
      <c r="T55605"/>
    </row>
    <row r="55606" spans="20:20" x14ac:dyDescent="0.2">
      <c r="T55606"/>
    </row>
    <row r="55607" spans="20:20" x14ac:dyDescent="0.2">
      <c r="T55607"/>
    </row>
    <row r="55608" spans="20:20" x14ac:dyDescent="0.2">
      <c r="T55608"/>
    </row>
    <row r="55609" spans="20:20" x14ac:dyDescent="0.2">
      <c r="T55609"/>
    </row>
    <row r="55610" spans="20:20" x14ac:dyDescent="0.2">
      <c r="T55610"/>
    </row>
    <row r="55611" spans="20:20" x14ac:dyDescent="0.2">
      <c r="T55611"/>
    </row>
    <row r="55612" spans="20:20" x14ac:dyDescent="0.2">
      <c r="T55612"/>
    </row>
    <row r="55613" spans="20:20" x14ac:dyDescent="0.2">
      <c r="T55613"/>
    </row>
    <row r="55614" spans="20:20" x14ac:dyDescent="0.2">
      <c r="T55614"/>
    </row>
    <row r="55615" spans="20:20" x14ac:dyDescent="0.2">
      <c r="T55615"/>
    </row>
    <row r="55616" spans="20:20" x14ac:dyDescent="0.2">
      <c r="T55616"/>
    </row>
    <row r="55617" spans="20:20" x14ac:dyDescent="0.2">
      <c r="T55617"/>
    </row>
    <row r="55618" spans="20:20" x14ac:dyDescent="0.2">
      <c r="T55618"/>
    </row>
    <row r="55619" spans="20:20" x14ac:dyDescent="0.2">
      <c r="T55619"/>
    </row>
    <row r="55620" spans="20:20" x14ac:dyDescent="0.2">
      <c r="T55620"/>
    </row>
    <row r="55621" spans="20:20" x14ac:dyDescent="0.2">
      <c r="T55621"/>
    </row>
    <row r="55622" spans="20:20" x14ac:dyDescent="0.2">
      <c r="T55622"/>
    </row>
    <row r="55623" spans="20:20" x14ac:dyDescent="0.2">
      <c r="T55623"/>
    </row>
    <row r="55624" spans="20:20" x14ac:dyDescent="0.2">
      <c r="T55624"/>
    </row>
    <row r="55625" spans="20:20" x14ac:dyDescent="0.2">
      <c r="T55625"/>
    </row>
    <row r="55626" spans="20:20" x14ac:dyDescent="0.2">
      <c r="T55626"/>
    </row>
    <row r="55627" spans="20:20" x14ac:dyDescent="0.2">
      <c r="T55627"/>
    </row>
    <row r="55628" spans="20:20" x14ac:dyDescent="0.2">
      <c r="T55628"/>
    </row>
    <row r="55629" spans="20:20" x14ac:dyDescent="0.2">
      <c r="T55629"/>
    </row>
    <row r="55630" spans="20:20" x14ac:dyDescent="0.2">
      <c r="T55630"/>
    </row>
    <row r="55631" spans="20:20" x14ac:dyDescent="0.2">
      <c r="T55631"/>
    </row>
    <row r="55632" spans="20:20" x14ac:dyDescent="0.2">
      <c r="T55632"/>
    </row>
    <row r="55633" spans="20:20" x14ac:dyDescent="0.2">
      <c r="T55633"/>
    </row>
    <row r="55634" spans="20:20" x14ac:dyDescent="0.2">
      <c r="T55634"/>
    </row>
    <row r="55635" spans="20:20" x14ac:dyDescent="0.2">
      <c r="T55635"/>
    </row>
    <row r="55636" spans="20:20" x14ac:dyDescent="0.2">
      <c r="T55636"/>
    </row>
    <row r="55637" spans="20:20" x14ac:dyDescent="0.2">
      <c r="T55637"/>
    </row>
    <row r="55638" spans="20:20" x14ac:dyDescent="0.2">
      <c r="T55638"/>
    </row>
    <row r="55639" spans="20:20" x14ac:dyDescent="0.2">
      <c r="T55639"/>
    </row>
    <row r="55640" spans="20:20" x14ac:dyDescent="0.2">
      <c r="T55640"/>
    </row>
    <row r="55641" spans="20:20" x14ac:dyDescent="0.2">
      <c r="T55641"/>
    </row>
    <row r="55642" spans="20:20" x14ac:dyDescent="0.2">
      <c r="T55642"/>
    </row>
    <row r="55643" spans="20:20" x14ac:dyDescent="0.2">
      <c r="T55643"/>
    </row>
    <row r="55644" spans="20:20" x14ac:dyDescent="0.2">
      <c r="T55644"/>
    </row>
    <row r="55645" spans="20:20" x14ac:dyDescent="0.2">
      <c r="T55645"/>
    </row>
    <row r="55646" spans="20:20" x14ac:dyDescent="0.2">
      <c r="T55646"/>
    </row>
    <row r="55647" spans="20:20" x14ac:dyDescent="0.2">
      <c r="T55647"/>
    </row>
    <row r="55648" spans="20:20" x14ac:dyDescent="0.2">
      <c r="T55648"/>
    </row>
    <row r="55649" spans="20:20" x14ac:dyDescent="0.2">
      <c r="T55649"/>
    </row>
    <row r="55650" spans="20:20" x14ac:dyDescent="0.2">
      <c r="T55650"/>
    </row>
    <row r="55651" spans="20:20" x14ac:dyDescent="0.2">
      <c r="T55651"/>
    </row>
    <row r="55652" spans="20:20" x14ac:dyDescent="0.2">
      <c r="T55652"/>
    </row>
    <row r="55653" spans="20:20" x14ac:dyDescent="0.2">
      <c r="T55653"/>
    </row>
    <row r="55654" spans="20:20" x14ac:dyDescent="0.2">
      <c r="T55654"/>
    </row>
    <row r="55655" spans="20:20" x14ac:dyDescent="0.2">
      <c r="T55655"/>
    </row>
    <row r="55656" spans="20:20" x14ac:dyDescent="0.2">
      <c r="T55656"/>
    </row>
    <row r="55657" spans="20:20" x14ac:dyDescent="0.2">
      <c r="T55657"/>
    </row>
    <row r="55658" spans="20:20" x14ac:dyDescent="0.2">
      <c r="T55658"/>
    </row>
    <row r="55659" spans="20:20" x14ac:dyDescent="0.2">
      <c r="T55659"/>
    </row>
    <row r="55660" spans="20:20" x14ac:dyDescent="0.2">
      <c r="T55660"/>
    </row>
    <row r="55661" spans="20:20" x14ac:dyDescent="0.2">
      <c r="T55661"/>
    </row>
    <row r="55662" spans="20:20" x14ac:dyDescent="0.2">
      <c r="T55662"/>
    </row>
    <row r="55663" spans="20:20" x14ac:dyDescent="0.2">
      <c r="T55663"/>
    </row>
    <row r="55664" spans="20:20" x14ac:dyDescent="0.2">
      <c r="T55664"/>
    </row>
    <row r="55665" spans="20:20" x14ac:dyDescent="0.2">
      <c r="T55665"/>
    </row>
    <row r="55666" spans="20:20" x14ac:dyDescent="0.2">
      <c r="T55666"/>
    </row>
    <row r="55667" spans="20:20" x14ac:dyDescent="0.2">
      <c r="T55667"/>
    </row>
    <row r="55668" spans="20:20" x14ac:dyDescent="0.2">
      <c r="T55668"/>
    </row>
    <row r="55669" spans="20:20" x14ac:dyDescent="0.2">
      <c r="T55669"/>
    </row>
    <row r="55670" spans="20:20" x14ac:dyDescent="0.2">
      <c r="T55670"/>
    </row>
    <row r="55671" spans="20:20" x14ac:dyDescent="0.2">
      <c r="T55671"/>
    </row>
    <row r="55672" spans="20:20" x14ac:dyDescent="0.2">
      <c r="T55672"/>
    </row>
    <row r="55673" spans="20:20" x14ac:dyDescent="0.2">
      <c r="T55673"/>
    </row>
    <row r="55674" spans="20:20" x14ac:dyDescent="0.2">
      <c r="T55674"/>
    </row>
    <row r="55675" spans="20:20" x14ac:dyDescent="0.2">
      <c r="T55675"/>
    </row>
    <row r="55676" spans="20:20" x14ac:dyDescent="0.2">
      <c r="T55676"/>
    </row>
    <row r="55677" spans="20:20" x14ac:dyDescent="0.2">
      <c r="T55677"/>
    </row>
    <row r="55678" spans="20:20" x14ac:dyDescent="0.2">
      <c r="T55678"/>
    </row>
    <row r="55679" spans="20:20" x14ac:dyDescent="0.2">
      <c r="T55679"/>
    </row>
    <row r="55680" spans="20:20" x14ac:dyDescent="0.2">
      <c r="T55680"/>
    </row>
    <row r="55681" spans="20:20" x14ac:dyDescent="0.2">
      <c r="T55681"/>
    </row>
    <row r="55682" spans="20:20" x14ac:dyDescent="0.2">
      <c r="T55682"/>
    </row>
    <row r="55683" spans="20:20" x14ac:dyDescent="0.2">
      <c r="T55683"/>
    </row>
    <row r="55684" spans="20:20" x14ac:dyDescent="0.2">
      <c r="T55684"/>
    </row>
    <row r="55685" spans="20:20" x14ac:dyDescent="0.2">
      <c r="T55685"/>
    </row>
    <row r="55686" spans="20:20" x14ac:dyDescent="0.2">
      <c r="T55686"/>
    </row>
    <row r="55687" spans="20:20" x14ac:dyDescent="0.2">
      <c r="T55687"/>
    </row>
    <row r="55688" spans="20:20" x14ac:dyDescent="0.2">
      <c r="T55688"/>
    </row>
    <row r="55689" spans="20:20" x14ac:dyDescent="0.2">
      <c r="T55689"/>
    </row>
    <row r="55690" spans="20:20" x14ac:dyDescent="0.2">
      <c r="T55690"/>
    </row>
    <row r="55691" spans="20:20" x14ac:dyDescent="0.2">
      <c r="T55691"/>
    </row>
    <row r="55692" spans="20:20" x14ac:dyDescent="0.2">
      <c r="T55692"/>
    </row>
    <row r="55693" spans="20:20" x14ac:dyDescent="0.2">
      <c r="T55693"/>
    </row>
    <row r="55694" spans="20:20" x14ac:dyDescent="0.2">
      <c r="T55694"/>
    </row>
    <row r="55695" spans="20:20" x14ac:dyDescent="0.2">
      <c r="T55695"/>
    </row>
    <row r="55696" spans="20:20" x14ac:dyDescent="0.2">
      <c r="T55696"/>
    </row>
    <row r="55697" spans="20:20" x14ac:dyDescent="0.2">
      <c r="T55697"/>
    </row>
    <row r="55698" spans="20:20" x14ac:dyDescent="0.2">
      <c r="T55698"/>
    </row>
    <row r="55699" spans="20:20" x14ac:dyDescent="0.2">
      <c r="T55699"/>
    </row>
    <row r="55700" spans="20:20" x14ac:dyDescent="0.2">
      <c r="T55700"/>
    </row>
    <row r="55701" spans="20:20" x14ac:dyDescent="0.2">
      <c r="T55701"/>
    </row>
    <row r="55702" spans="20:20" x14ac:dyDescent="0.2">
      <c r="T55702"/>
    </row>
    <row r="55703" spans="20:20" x14ac:dyDescent="0.2">
      <c r="T55703"/>
    </row>
    <row r="55704" spans="20:20" x14ac:dyDescent="0.2">
      <c r="T55704"/>
    </row>
    <row r="55705" spans="20:20" x14ac:dyDescent="0.2">
      <c r="T55705"/>
    </row>
    <row r="55706" spans="20:20" x14ac:dyDescent="0.2">
      <c r="T55706"/>
    </row>
    <row r="55707" spans="20:20" x14ac:dyDescent="0.2">
      <c r="T55707"/>
    </row>
    <row r="55708" spans="20:20" x14ac:dyDescent="0.2">
      <c r="T55708"/>
    </row>
    <row r="55709" spans="20:20" x14ac:dyDescent="0.2">
      <c r="T55709"/>
    </row>
    <row r="55710" spans="20:20" x14ac:dyDescent="0.2">
      <c r="T55710"/>
    </row>
    <row r="55711" spans="20:20" x14ac:dyDescent="0.2">
      <c r="T55711"/>
    </row>
    <row r="55712" spans="20:20" x14ac:dyDescent="0.2">
      <c r="T55712"/>
    </row>
    <row r="55713" spans="20:20" x14ac:dyDescent="0.2">
      <c r="T55713"/>
    </row>
    <row r="55714" spans="20:20" x14ac:dyDescent="0.2">
      <c r="T55714"/>
    </row>
    <row r="55715" spans="20:20" x14ac:dyDescent="0.2">
      <c r="T55715"/>
    </row>
    <row r="55716" spans="20:20" x14ac:dyDescent="0.2">
      <c r="T55716"/>
    </row>
    <row r="55717" spans="20:20" x14ac:dyDescent="0.2">
      <c r="T55717"/>
    </row>
    <row r="55718" spans="20:20" x14ac:dyDescent="0.2">
      <c r="T55718"/>
    </row>
    <row r="55719" spans="20:20" x14ac:dyDescent="0.2">
      <c r="T55719"/>
    </row>
    <row r="55720" spans="20:20" x14ac:dyDescent="0.2">
      <c r="T55720"/>
    </row>
    <row r="55721" spans="20:20" x14ac:dyDescent="0.2">
      <c r="T55721"/>
    </row>
    <row r="55722" spans="20:20" x14ac:dyDescent="0.2">
      <c r="T55722"/>
    </row>
    <row r="55723" spans="20:20" x14ac:dyDescent="0.2">
      <c r="T55723"/>
    </row>
    <row r="55724" spans="20:20" x14ac:dyDescent="0.2">
      <c r="T55724"/>
    </row>
    <row r="55725" spans="20:20" x14ac:dyDescent="0.2">
      <c r="T55725"/>
    </row>
    <row r="55726" spans="20:20" x14ac:dyDescent="0.2">
      <c r="T55726"/>
    </row>
    <row r="55727" spans="20:20" x14ac:dyDescent="0.2">
      <c r="T55727"/>
    </row>
    <row r="55728" spans="20:20" x14ac:dyDescent="0.2">
      <c r="T55728"/>
    </row>
    <row r="55729" spans="20:20" x14ac:dyDescent="0.2">
      <c r="T55729"/>
    </row>
    <row r="55730" spans="20:20" x14ac:dyDescent="0.2">
      <c r="T55730"/>
    </row>
    <row r="55731" spans="20:20" x14ac:dyDescent="0.2">
      <c r="T55731"/>
    </row>
    <row r="55732" spans="20:20" x14ac:dyDescent="0.2">
      <c r="T55732"/>
    </row>
    <row r="55733" spans="20:20" x14ac:dyDescent="0.2">
      <c r="T55733"/>
    </row>
    <row r="55734" spans="20:20" x14ac:dyDescent="0.2">
      <c r="T55734"/>
    </row>
    <row r="55735" spans="20:20" x14ac:dyDescent="0.2">
      <c r="T55735"/>
    </row>
    <row r="55736" spans="20:20" x14ac:dyDescent="0.2">
      <c r="T55736"/>
    </row>
    <row r="55737" spans="20:20" x14ac:dyDescent="0.2">
      <c r="T55737"/>
    </row>
    <row r="55738" spans="20:20" x14ac:dyDescent="0.2">
      <c r="T55738"/>
    </row>
    <row r="55739" spans="20:20" x14ac:dyDescent="0.2">
      <c r="T55739"/>
    </row>
    <row r="55740" spans="20:20" x14ac:dyDescent="0.2">
      <c r="T55740"/>
    </row>
    <row r="55741" spans="20:20" x14ac:dyDescent="0.2">
      <c r="T55741"/>
    </row>
    <row r="55742" spans="20:20" x14ac:dyDescent="0.2">
      <c r="T55742"/>
    </row>
    <row r="55743" spans="20:20" x14ac:dyDescent="0.2">
      <c r="T55743"/>
    </row>
    <row r="55744" spans="20:20" x14ac:dyDescent="0.2">
      <c r="T55744"/>
    </row>
    <row r="55745" spans="20:20" x14ac:dyDescent="0.2">
      <c r="T55745"/>
    </row>
    <row r="55746" spans="20:20" x14ac:dyDescent="0.2">
      <c r="T55746"/>
    </row>
    <row r="55747" spans="20:20" x14ac:dyDescent="0.2">
      <c r="T55747"/>
    </row>
    <row r="55748" spans="20:20" x14ac:dyDescent="0.2">
      <c r="T55748"/>
    </row>
    <row r="55749" spans="20:20" x14ac:dyDescent="0.2">
      <c r="T55749"/>
    </row>
    <row r="55750" spans="20:20" x14ac:dyDescent="0.2">
      <c r="T55750"/>
    </row>
    <row r="55751" spans="20:20" x14ac:dyDescent="0.2">
      <c r="T55751"/>
    </row>
    <row r="55752" spans="20:20" x14ac:dyDescent="0.2">
      <c r="T55752"/>
    </row>
    <row r="55753" spans="20:20" x14ac:dyDescent="0.2">
      <c r="T55753"/>
    </row>
    <row r="55754" spans="20:20" x14ac:dyDescent="0.2">
      <c r="T55754"/>
    </row>
    <row r="55755" spans="20:20" x14ac:dyDescent="0.2">
      <c r="T55755"/>
    </row>
    <row r="55756" spans="20:20" x14ac:dyDescent="0.2">
      <c r="T55756"/>
    </row>
    <row r="55757" spans="20:20" x14ac:dyDescent="0.2">
      <c r="T55757"/>
    </row>
    <row r="55758" spans="20:20" x14ac:dyDescent="0.2">
      <c r="T55758"/>
    </row>
    <row r="55759" spans="20:20" x14ac:dyDescent="0.2">
      <c r="T55759"/>
    </row>
    <row r="55760" spans="20:20" x14ac:dyDescent="0.2">
      <c r="T55760"/>
    </row>
    <row r="55761" spans="20:20" x14ac:dyDescent="0.2">
      <c r="T55761"/>
    </row>
    <row r="55762" spans="20:20" x14ac:dyDescent="0.2">
      <c r="T55762"/>
    </row>
    <row r="55763" spans="20:20" x14ac:dyDescent="0.2">
      <c r="T55763"/>
    </row>
    <row r="55764" spans="20:20" x14ac:dyDescent="0.2">
      <c r="T55764"/>
    </row>
    <row r="55765" spans="20:20" x14ac:dyDescent="0.2">
      <c r="T55765"/>
    </row>
    <row r="55766" spans="20:20" x14ac:dyDescent="0.2">
      <c r="T55766"/>
    </row>
    <row r="55767" spans="20:20" x14ac:dyDescent="0.2">
      <c r="T55767"/>
    </row>
    <row r="55768" spans="20:20" x14ac:dyDescent="0.2">
      <c r="T55768"/>
    </row>
    <row r="55769" spans="20:20" x14ac:dyDescent="0.2">
      <c r="T55769"/>
    </row>
    <row r="55770" spans="20:20" x14ac:dyDescent="0.2">
      <c r="T55770"/>
    </row>
    <row r="55771" spans="20:20" x14ac:dyDescent="0.2">
      <c r="T55771"/>
    </row>
    <row r="55772" spans="20:20" x14ac:dyDescent="0.2">
      <c r="T55772"/>
    </row>
    <row r="55773" spans="20:20" x14ac:dyDescent="0.2">
      <c r="T55773"/>
    </row>
    <row r="55774" spans="20:20" x14ac:dyDescent="0.2">
      <c r="T55774"/>
    </row>
    <row r="55775" spans="20:20" x14ac:dyDescent="0.2">
      <c r="T55775"/>
    </row>
    <row r="55776" spans="20:20" x14ac:dyDescent="0.2">
      <c r="T55776"/>
    </row>
    <row r="55777" spans="20:20" x14ac:dyDescent="0.2">
      <c r="T55777"/>
    </row>
    <row r="55778" spans="20:20" x14ac:dyDescent="0.2">
      <c r="T55778"/>
    </row>
    <row r="55779" spans="20:20" x14ac:dyDescent="0.2">
      <c r="T55779"/>
    </row>
    <row r="55780" spans="20:20" x14ac:dyDescent="0.2">
      <c r="T55780"/>
    </row>
    <row r="55781" spans="20:20" x14ac:dyDescent="0.2">
      <c r="T55781"/>
    </row>
    <row r="55782" spans="20:20" x14ac:dyDescent="0.2">
      <c r="T55782"/>
    </row>
    <row r="55783" spans="20:20" x14ac:dyDescent="0.2">
      <c r="T55783"/>
    </row>
    <row r="55784" spans="20:20" x14ac:dyDescent="0.2">
      <c r="T55784"/>
    </row>
    <row r="55785" spans="20:20" x14ac:dyDescent="0.2">
      <c r="T55785"/>
    </row>
    <row r="55786" spans="20:20" x14ac:dyDescent="0.2">
      <c r="T55786"/>
    </row>
    <row r="55787" spans="20:20" x14ac:dyDescent="0.2">
      <c r="T55787"/>
    </row>
    <row r="55788" spans="20:20" x14ac:dyDescent="0.2">
      <c r="T55788"/>
    </row>
    <row r="55789" spans="20:20" x14ac:dyDescent="0.2">
      <c r="T55789"/>
    </row>
    <row r="55790" spans="20:20" x14ac:dyDescent="0.2">
      <c r="T55790"/>
    </row>
    <row r="55791" spans="20:20" x14ac:dyDescent="0.2">
      <c r="T55791"/>
    </row>
    <row r="55792" spans="20:20" x14ac:dyDescent="0.2">
      <c r="T55792"/>
    </row>
    <row r="55793" spans="20:20" x14ac:dyDescent="0.2">
      <c r="T55793"/>
    </row>
    <row r="55794" spans="20:20" x14ac:dyDescent="0.2">
      <c r="T55794"/>
    </row>
    <row r="55795" spans="20:20" x14ac:dyDescent="0.2">
      <c r="T55795"/>
    </row>
    <row r="55796" spans="20:20" x14ac:dyDescent="0.2">
      <c r="T55796"/>
    </row>
    <row r="55797" spans="20:20" x14ac:dyDescent="0.2">
      <c r="T55797"/>
    </row>
    <row r="55798" spans="20:20" x14ac:dyDescent="0.2">
      <c r="T55798"/>
    </row>
    <row r="55799" spans="20:20" x14ac:dyDescent="0.2">
      <c r="T55799"/>
    </row>
    <row r="55800" spans="20:20" x14ac:dyDescent="0.2">
      <c r="T55800"/>
    </row>
    <row r="55801" spans="20:20" x14ac:dyDescent="0.2">
      <c r="T55801"/>
    </row>
    <row r="55802" spans="20:20" x14ac:dyDescent="0.2">
      <c r="T55802"/>
    </row>
    <row r="55803" spans="20:20" x14ac:dyDescent="0.2">
      <c r="T55803"/>
    </row>
    <row r="55804" spans="20:20" x14ac:dyDescent="0.2">
      <c r="T55804"/>
    </row>
    <row r="55805" spans="20:20" x14ac:dyDescent="0.2">
      <c r="T55805"/>
    </row>
    <row r="55806" spans="20:20" x14ac:dyDescent="0.2">
      <c r="T55806"/>
    </row>
    <row r="55807" spans="20:20" x14ac:dyDescent="0.2">
      <c r="T55807"/>
    </row>
    <row r="55808" spans="20:20" x14ac:dyDescent="0.2">
      <c r="T55808"/>
    </row>
    <row r="55809" spans="20:20" x14ac:dyDescent="0.2">
      <c r="T55809"/>
    </row>
    <row r="55810" spans="20:20" x14ac:dyDescent="0.2">
      <c r="T55810"/>
    </row>
    <row r="55811" spans="20:20" x14ac:dyDescent="0.2">
      <c r="T55811"/>
    </row>
    <row r="55812" spans="20:20" x14ac:dyDescent="0.2">
      <c r="T55812"/>
    </row>
    <row r="55813" spans="20:20" x14ac:dyDescent="0.2">
      <c r="T55813"/>
    </row>
    <row r="55814" spans="20:20" x14ac:dyDescent="0.2">
      <c r="T55814"/>
    </row>
    <row r="55815" spans="20:20" x14ac:dyDescent="0.2">
      <c r="T55815"/>
    </row>
    <row r="55816" spans="20:20" x14ac:dyDescent="0.2">
      <c r="T55816"/>
    </row>
    <row r="55817" spans="20:20" x14ac:dyDescent="0.2">
      <c r="T55817"/>
    </row>
    <row r="55818" spans="20:20" x14ac:dyDescent="0.2">
      <c r="T55818"/>
    </row>
    <row r="55819" spans="20:20" x14ac:dyDescent="0.2">
      <c r="T55819"/>
    </row>
    <row r="55820" spans="20:20" x14ac:dyDescent="0.2">
      <c r="T55820"/>
    </row>
    <row r="55821" spans="20:20" x14ac:dyDescent="0.2">
      <c r="T55821"/>
    </row>
    <row r="55822" spans="20:20" x14ac:dyDescent="0.2">
      <c r="T55822"/>
    </row>
    <row r="55823" spans="20:20" x14ac:dyDescent="0.2">
      <c r="T55823"/>
    </row>
    <row r="55824" spans="20:20" x14ac:dyDescent="0.2">
      <c r="T55824"/>
    </row>
    <row r="55825" spans="20:20" x14ac:dyDescent="0.2">
      <c r="T55825"/>
    </row>
    <row r="55826" spans="20:20" x14ac:dyDescent="0.2">
      <c r="T55826"/>
    </row>
    <row r="55827" spans="20:20" x14ac:dyDescent="0.2">
      <c r="T55827"/>
    </row>
    <row r="55828" spans="20:20" x14ac:dyDescent="0.2">
      <c r="T55828"/>
    </row>
    <row r="55829" spans="20:20" x14ac:dyDescent="0.2">
      <c r="T55829"/>
    </row>
    <row r="55830" spans="20:20" x14ac:dyDescent="0.2">
      <c r="T55830"/>
    </row>
    <row r="55831" spans="20:20" x14ac:dyDescent="0.2">
      <c r="T55831"/>
    </row>
    <row r="55832" spans="20:20" x14ac:dyDescent="0.2">
      <c r="T55832"/>
    </row>
    <row r="55833" spans="20:20" x14ac:dyDescent="0.2">
      <c r="T55833"/>
    </row>
    <row r="55834" spans="20:20" x14ac:dyDescent="0.2">
      <c r="T55834"/>
    </row>
    <row r="55835" spans="20:20" x14ac:dyDescent="0.2">
      <c r="T55835"/>
    </row>
    <row r="55836" spans="20:20" x14ac:dyDescent="0.2">
      <c r="T55836"/>
    </row>
    <row r="55837" spans="20:20" x14ac:dyDescent="0.2">
      <c r="T55837"/>
    </row>
    <row r="55838" spans="20:20" x14ac:dyDescent="0.2">
      <c r="T55838"/>
    </row>
    <row r="55839" spans="20:20" x14ac:dyDescent="0.2">
      <c r="T55839"/>
    </row>
    <row r="55840" spans="20:20" x14ac:dyDescent="0.2">
      <c r="T55840"/>
    </row>
    <row r="55841" spans="20:20" x14ac:dyDescent="0.2">
      <c r="T55841"/>
    </row>
    <row r="55842" spans="20:20" x14ac:dyDescent="0.2">
      <c r="T55842"/>
    </row>
    <row r="55843" spans="20:20" x14ac:dyDescent="0.2">
      <c r="T55843"/>
    </row>
    <row r="55844" spans="20:20" x14ac:dyDescent="0.2">
      <c r="T55844"/>
    </row>
    <row r="55845" spans="20:20" x14ac:dyDescent="0.2">
      <c r="T55845"/>
    </row>
    <row r="55846" spans="20:20" x14ac:dyDescent="0.2">
      <c r="T55846"/>
    </row>
    <row r="55847" spans="20:20" x14ac:dyDescent="0.2">
      <c r="T55847"/>
    </row>
    <row r="55848" spans="20:20" x14ac:dyDescent="0.2">
      <c r="T55848"/>
    </row>
    <row r="55849" spans="20:20" x14ac:dyDescent="0.2">
      <c r="T55849"/>
    </row>
    <row r="55850" spans="20:20" x14ac:dyDescent="0.2">
      <c r="T55850"/>
    </row>
    <row r="55851" spans="20:20" x14ac:dyDescent="0.2">
      <c r="T55851"/>
    </row>
    <row r="55852" spans="20:20" x14ac:dyDescent="0.2">
      <c r="T55852"/>
    </row>
    <row r="55853" spans="20:20" x14ac:dyDescent="0.2">
      <c r="T55853"/>
    </row>
    <row r="55854" spans="20:20" x14ac:dyDescent="0.2">
      <c r="T55854"/>
    </row>
    <row r="55855" spans="20:20" x14ac:dyDescent="0.2">
      <c r="T55855"/>
    </row>
    <row r="55856" spans="20:20" x14ac:dyDescent="0.2">
      <c r="T55856"/>
    </row>
    <row r="55857" spans="20:20" x14ac:dyDescent="0.2">
      <c r="T55857"/>
    </row>
    <row r="55858" spans="20:20" x14ac:dyDescent="0.2">
      <c r="T55858"/>
    </row>
    <row r="55859" spans="20:20" x14ac:dyDescent="0.2">
      <c r="T55859"/>
    </row>
    <row r="55860" spans="20:20" x14ac:dyDescent="0.2">
      <c r="T55860"/>
    </row>
    <row r="55861" spans="20:20" x14ac:dyDescent="0.2">
      <c r="T55861"/>
    </row>
    <row r="55862" spans="20:20" x14ac:dyDescent="0.2">
      <c r="T55862"/>
    </row>
    <row r="55863" spans="20:20" x14ac:dyDescent="0.2">
      <c r="T55863"/>
    </row>
    <row r="55864" spans="20:20" x14ac:dyDescent="0.2">
      <c r="T55864"/>
    </row>
    <row r="55865" spans="20:20" x14ac:dyDescent="0.2">
      <c r="T55865"/>
    </row>
    <row r="55866" spans="20:20" x14ac:dyDescent="0.2">
      <c r="T55866"/>
    </row>
    <row r="55867" spans="20:20" x14ac:dyDescent="0.2">
      <c r="T55867"/>
    </row>
    <row r="55868" spans="20:20" x14ac:dyDescent="0.2">
      <c r="T55868"/>
    </row>
    <row r="55869" spans="20:20" x14ac:dyDescent="0.2">
      <c r="T55869"/>
    </row>
    <row r="55870" spans="20:20" x14ac:dyDescent="0.2">
      <c r="T55870"/>
    </row>
    <row r="55871" spans="20:20" x14ac:dyDescent="0.2">
      <c r="T55871"/>
    </row>
    <row r="55872" spans="20:20" x14ac:dyDescent="0.2">
      <c r="T55872"/>
    </row>
    <row r="55873" spans="20:20" x14ac:dyDescent="0.2">
      <c r="T55873"/>
    </row>
    <row r="55874" spans="20:20" x14ac:dyDescent="0.2">
      <c r="T55874"/>
    </row>
    <row r="55875" spans="20:20" x14ac:dyDescent="0.2">
      <c r="T55875"/>
    </row>
    <row r="55876" spans="20:20" x14ac:dyDescent="0.2">
      <c r="T55876"/>
    </row>
    <row r="55877" spans="20:20" x14ac:dyDescent="0.2">
      <c r="T55877"/>
    </row>
    <row r="55878" spans="20:20" x14ac:dyDescent="0.2">
      <c r="T55878"/>
    </row>
    <row r="55879" spans="20:20" x14ac:dyDescent="0.2">
      <c r="T55879"/>
    </row>
    <row r="55880" spans="20:20" x14ac:dyDescent="0.2">
      <c r="T55880"/>
    </row>
    <row r="55881" spans="20:20" x14ac:dyDescent="0.2">
      <c r="T55881"/>
    </row>
    <row r="55882" spans="20:20" x14ac:dyDescent="0.2">
      <c r="T55882"/>
    </row>
    <row r="55883" spans="20:20" x14ac:dyDescent="0.2">
      <c r="T55883"/>
    </row>
    <row r="55884" spans="20:20" x14ac:dyDescent="0.2">
      <c r="T55884"/>
    </row>
    <row r="55885" spans="20:20" x14ac:dyDescent="0.2">
      <c r="T55885"/>
    </row>
    <row r="55886" spans="20:20" x14ac:dyDescent="0.2">
      <c r="T55886"/>
    </row>
    <row r="55887" spans="20:20" x14ac:dyDescent="0.2">
      <c r="T55887"/>
    </row>
    <row r="55888" spans="20:20" x14ac:dyDescent="0.2">
      <c r="T55888"/>
    </row>
    <row r="55889" spans="20:20" x14ac:dyDescent="0.2">
      <c r="T55889"/>
    </row>
    <row r="55890" spans="20:20" x14ac:dyDescent="0.2">
      <c r="T55890"/>
    </row>
    <row r="55891" spans="20:20" x14ac:dyDescent="0.2">
      <c r="T55891"/>
    </row>
    <row r="55892" spans="20:20" x14ac:dyDescent="0.2">
      <c r="T55892"/>
    </row>
    <row r="55893" spans="20:20" x14ac:dyDescent="0.2">
      <c r="T55893"/>
    </row>
    <row r="55894" spans="20:20" x14ac:dyDescent="0.2">
      <c r="T55894"/>
    </row>
    <row r="55895" spans="20:20" x14ac:dyDescent="0.2">
      <c r="T55895"/>
    </row>
    <row r="55896" spans="20:20" x14ac:dyDescent="0.2">
      <c r="T55896"/>
    </row>
    <row r="55897" spans="20:20" x14ac:dyDescent="0.2">
      <c r="T55897"/>
    </row>
    <row r="55898" spans="20:20" x14ac:dyDescent="0.2">
      <c r="T55898"/>
    </row>
    <row r="55899" spans="20:20" x14ac:dyDescent="0.2">
      <c r="T55899"/>
    </row>
    <row r="55900" spans="20:20" x14ac:dyDescent="0.2">
      <c r="T55900"/>
    </row>
    <row r="55901" spans="20:20" x14ac:dyDescent="0.2">
      <c r="T55901"/>
    </row>
    <row r="55902" spans="20:20" x14ac:dyDescent="0.2">
      <c r="T55902"/>
    </row>
    <row r="55903" spans="20:20" x14ac:dyDescent="0.2">
      <c r="T55903"/>
    </row>
    <row r="55904" spans="20:20" x14ac:dyDescent="0.2">
      <c r="T55904"/>
    </row>
    <row r="55905" spans="20:20" x14ac:dyDescent="0.2">
      <c r="T55905"/>
    </row>
    <row r="55906" spans="20:20" x14ac:dyDescent="0.2">
      <c r="T55906"/>
    </row>
    <row r="55907" spans="20:20" x14ac:dyDescent="0.2">
      <c r="T55907"/>
    </row>
    <row r="55908" spans="20:20" x14ac:dyDescent="0.2">
      <c r="T55908"/>
    </row>
    <row r="55909" spans="20:20" x14ac:dyDescent="0.2">
      <c r="T55909"/>
    </row>
    <row r="55910" spans="20:20" x14ac:dyDescent="0.2">
      <c r="T55910"/>
    </row>
    <row r="55911" spans="20:20" x14ac:dyDescent="0.2">
      <c r="T55911"/>
    </row>
    <row r="55912" spans="20:20" x14ac:dyDescent="0.2">
      <c r="T55912"/>
    </row>
    <row r="55913" spans="20:20" x14ac:dyDescent="0.2">
      <c r="T55913"/>
    </row>
    <row r="55914" spans="20:20" x14ac:dyDescent="0.2">
      <c r="T55914"/>
    </row>
    <row r="55915" spans="20:20" x14ac:dyDescent="0.2">
      <c r="T55915"/>
    </row>
    <row r="55916" spans="20:20" x14ac:dyDescent="0.2">
      <c r="T55916"/>
    </row>
    <row r="55917" spans="20:20" x14ac:dyDescent="0.2">
      <c r="T55917"/>
    </row>
    <row r="55918" spans="20:20" x14ac:dyDescent="0.2">
      <c r="T55918"/>
    </row>
    <row r="55919" spans="20:20" x14ac:dyDescent="0.2">
      <c r="T55919"/>
    </row>
    <row r="55920" spans="20:20" x14ac:dyDescent="0.2">
      <c r="T55920"/>
    </row>
    <row r="55921" spans="20:20" x14ac:dyDescent="0.2">
      <c r="T55921"/>
    </row>
    <row r="55922" spans="20:20" x14ac:dyDescent="0.2">
      <c r="T55922"/>
    </row>
    <row r="55923" spans="20:20" x14ac:dyDescent="0.2">
      <c r="T55923"/>
    </row>
    <row r="55924" spans="20:20" x14ac:dyDescent="0.2">
      <c r="T55924"/>
    </row>
    <row r="55925" spans="20:20" x14ac:dyDescent="0.2">
      <c r="T55925"/>
    </row>
    <row r="55926" spans="20:20" x14ac:dyDescent="0.2">
      <c r="T55926"/>
    </row>
    <row r="55927" spans="20:20" x14ac:dyDescent="0.2">
      <c r="T55927"/>
    </row>
    <row r="55928" spans="20:20" x14ac:dyDescent="0.2">
      <c r="T55928"/>
    </row>
    <row r="55929" spans="20:20" x14ac:dyDescent="0.2">
      <c r="T55929"/>
    </row>
    <row r="55930" spans="20:20" x14ac:dyDescent="0.2">
      <c r="T55930"/>
    </row>
    <row r="55931" spans="20:20" x14ac:dyDescent="0.2">
      <c r="T55931"/>
    </row>
    <row r="55932" spans="20:20" x14ac:dyDescent="0.2">
      <c r="T55932"/>
    </row>
    <row r="55933" spans="20:20" x14ac:dyDescent="0.2">
      <c r="T55933"/>
    </row>
    <row r="55934" spans="20:20" x14ac:dyDescent="0.2">
      <c r="T55934"/>
    </row>
    <row r="55935" spans="20:20" x14ac:dyDescent="0.2">
      <c r="T55935"/>
    </row>
    <row r="55936" spans="20:20" x14ac:dyDescent="0.2">
      <c r="T55936"/>
    </row>
    <row r="55937" spans="20:20" x14ac:dyDescent="0.2">
      <c r="T55937"/>
    </row>
    <row r="55938" spans="20:20" x14ac:dyDescent="0.2">
      <c r="T55938"/>
    </row>
    <row r="55939" spans="20:20" x14ac:dyDescent="0.2">
      <c r="T55939"/>
    </row>
    <row r="55940" spans="20:20" x14ac:dyDescent="0.2">
      <c r="T55940"/>
    </row>
    <row r="55941" spans="20:20" x14ac:dyDescent="0.2">
      <c r="T55941"/>
    </row>
    <row r="55942" spans="20:20" x14ac:dyDescent="0.2">
      <c r="T55942"/>
    </row>
    <row r="55943" spans="20:20" x14ac:dyDescent="0.2">
      <c r="T55943"/>
    </row>
    <row r="55944" spans="20:20" x14ac:dyDescent="0.2">
      <c r="T55944"/>
    </row>
    <row r="55945" spans="20:20" x14ac:dyDescent="0.2">
      <c r="T55945"/>
    </row>
    <row r="55946" spans="20:20" x14ac:dyDescent="0.2">
      <c r="T55946"/>
    </row>
    <row r="55947" spans="20:20" x14ac:dyDescent="0.2">
      <c r="T55947"/>
    </row>
    <row r="55948" spans="20:20" x14ac:dyDescent="0.2">
      <c r="T55948"/>
    </row>
    <row r="55949" spans="20:20" x14ac:dyDescent="0.2">
      <c r="T55949"/>
    </row>
    <row r="55950" spans="20:20" x14ac:dyDescent="0.2">
      <c r="T55950"/>
    </row>
    <row r="55951" spans="20:20" x14ac:dyDescent="0.2">
      <c r="T55951"/>
    </row>
    <row r="55952" spans="20:20" x14ac:dyDescent="0.2">
      <c r="T55952"/>
    </row>
    <row r="55953" spans="20:20" x14ac:dyDescent="0.2">
      <c r="T55953"/>
    </row>
    <row r="55954" spans="20:20" x14ac:dyDescent="0.2">
      <c r="T55954"/>
    </row>
    <row r="55955" spans="20:20" x14ac:dyDescent="0.2">
      <c r="T55955"/>
    </row>
    <row r="55956" spans="20:20" x14ac:dyDescent="0.2">
      <c r="T55956"/>
    </row>
    <row r="55957" spans="20:20" x14ac:dyDescent="0.2">
      <c r="T55957"/>
    </row>
    <row r="55958" spans="20:20" x14ac:dyDescent="0.2">
      <c r="T55958"/>
    </row>
    <row r="55959" spans="20:20" x14ac:dyDescent="0.2">
      <c r="T55959"/>
    </row>
    <row r="55960" spans="20:20" x14ac:dyDescent="0.2">
      <c r="T55960"/>
    </row>
    <row r="55961" spans="20:20" x14ac:dyDescent="0.2">
      <c r="T55961"/>
    </row>
    <row r="55962" spans="20:20" x14ac:dyDescent="0.2">
      <c r="T55962"/>
    </row>
    <row r="55963" spans="20:20" x14ac:dyDescent="0.2">
      <c r="T55963"/>
    </row>
    <row r="55964" spans="20:20" x14ac:dyDescent="0.2">
      <c r="T55964"/>
    </row>
    <row r="55965" spans="20:20" x14ac:dyDescent="0.2">
      <c r="T55965"/>
    </row>
    <row r="55966" spans="20:20" x14ac:dyDescent="0.2">
      <c r="T55966"/>
    </row>
    <row r="55967" spans="20:20" x14ac:dyDescent="0.2">
      <c r="T55967"/>
    </row>
    <row r="55968" spans="20:20" x14ac:dyDescent="0.2">
      <c r="T55968"/>
    </row>
    <row r="55969" spans="20:20" x14ac:dyDescent="0.2">
      <c r="T55969"/>
    </row>
    <row r="55970" spans="20:20" x14ac:dyDescent="0.2">
      <c r="T55970"/>
    </row>
    <row r="55971" spans="20:20" x14ac:dyDescent="0.2">
      <c r="T55971"/>
    </row>
    <row r="55972" spans="20:20" x14ac:dyDescent="0.2">
      <c r="T55972"/>
    </row>
    <row r="55973" spans="20:20" x14ac:dyDescent="0.2">
      <c r="T55973"/>
    </row>
    <row r="55974" spans="20:20" x14ac:dyDescent="0.2">
      <c r="T55974"/>
    </row>
    <row r="55975" spans="20:20" x14ac:dyDescent="0.2">
      <c r="T55975"/>
    </row>
    <row r="55976" spans="20:20" x14ac:dyDescent="0.2">
      <c r="T55976"/>
    </row>
    <row r="55977" spans="20:20" x14ac:dyDescent="0.2">
      <c r="T55977"/>
    </row>
    <row r="55978" spans="20:20" x14ac:dyDescent="0.2">
      <c r="T55978"/>
    </row>
    <row r="55979" spans="20:20" x14ac:dyDescent="0.2">
      <c r="T55979"/>
    </row>
    <row r="55980" spans="20:20" x14ac:dyDescent="0.2">
      <c r="T55980"/>
    </row>
    <row r="55981" spans="20:20" x14ac:dyDescent="0.2">
      <c r="T55981"/>
    </row>
    <row r="55982" spans="20:20" x14ac:dyDescent="0.2">
      <c r="T55982"/>
    </row>
    <row r="55983" spans="20:20" x14ac:dyDescent="0.2">
      <c r="T55983"/>
    </row>
    <row r="55984" spans="20:20" x14ac:dyDescent="0.2">
      <c r="T55984"/>
    </row>
    <row r="55985" spans="20:20" x14ac:dyDescent="0.2">
      <c r="T55985"/>
    </row>
    <row r="55986" spans="20:20" x14ac:dyDescent="0.2">
      <c r="T55986"/>
    </row>
    <row r="55987" spans="20:20" x14ac:dyDescent="0.2">
      <c r="T55987"/>
    </row>
    <row r="55988" spans="20:20" x14ac:dyDescent="0.2">
      <c r="T55988"/>
    </row>
    <row r="55989" spans="20:20" x14ac:dyDescent="0.2">
      <c r="T55989"/>
    </row>
    <row r="55990" spans="20:20" x14ac:dyDescent="0.2">
      <c r="T55990"/>
    </row>
    <row r="55991" spans="20:20" x14ac:dyDescent="0.2">
      <c r="T55991"/>
    </row>
    <row r="55992" spans="20:20" x14ac:dyDescent="0.2">
      <c r="T55992"/>
    </row>
    <row r="55993" spans="20:20" x14ac:dyDescent="0.2">
      <c r="T55993"/>
    </row>
    <row r="55994" spans="20:20" x14ac:dyDescent="0.2">
      <c r="T55994"/>
    </row>
    <row r="55995" spans="20:20" x14ac:dyDescent="0.2">
      <c r="T55995"/>
    </row>
    <row r="55996" spans="20:20" x14ac:dyDescent="0.2">
      <c r="T55996"/>
    </row>
    <row r="55997" spans="20:20" x14ac:dyDescent="0.2">
      <c r="T55997"/>
    </row>
    <row r="55998" spans="20:20" x14ac:dyDescent="0.2">
      <c r="T55998"/>
    </row>
    <row r="55999" spans="20:20" x14ac:dyDescent="0.2">
      <c r="T55999"/>
    </row>
    <row r="56000" spans="20:20" x14ac:dyDescent="0.2">
      <c r="T56000"/>
    </row>
    <row r="56001" spans="20:20" x14ac:dyDescent="0.2">
      <c r="T56001"/>
    </row>
    <row r="56002" spans="20:20" x14ac:dyDescent="0.2">
      <c r="T56002"/>
    </row>
    <row r="56003" spans="20:20" x14ac:dyDescent="0.2">
      <c r="T56003"/>
    </row>
    <row r="56004" spans="20:20" x14ac:dyDescent="0.2">
      <c r="T56004"/>
    </row>
    <row r="56005" spans="20:20" x14ac:dyDescent="0.2">
      <c r="T56005"/>
    </row>
    <row r="56006" spans="20:20" x14ac:dyDescent="0.2">
      <c r="T56006"/>
    </row>
    <row r="56007" spans="20:20" x14ac:dyDescent="0.2">
      <c r="T56007"/>
    </row>
    <row r="56008" spans="20:20" x14ac:dyDescent="0.2">
      <c r="T56008"/>
    </row>
    <row r="56009" spans="20:20" x14ac:dyDescent="0.2">
      <c r="T56009"/>
    </row>
    <row r="56010" spans="20:20" x14ac:dyDescent="0.2">
      <c r="T56010"/>
    </row>
    <row r="56011" spans="20:20" x14ac:dyDescent="0.2">
      <c r="T56011"/>
    </row>
    <row r="56012" spans="20:20" x14ac:dyDescent="0.2">
      <c r="T56012"/>
    </row>
    <row r="56013" spans="20:20" x14ac:dyDescent="0.2">
      <c r="T56013"/>
    </row>
    <row r="56014" spans="20:20" x14ac:dyDescent="0.2">
      <c r="T56014"/>
    </row>
    <row r="56015" spans="20:20" x14ac:dyDescent="0.2">
      <c r="T56015"/>
    </row>
    <row r="56016" spans="20:20" x14ac:dyDescent="0.2">
      <c r="T56016"/>
    </row>
    <row r="56017" spans="20:20" x14ac:dyDescent="0.2">
      <c r="T56017"/>
    </row>
    <row r="56018" spans="20:20" x14ac:dyDescent="0.2">
      <c r="T56018"/>
    </row>
    <row r="56019" spans="20:20" x14ac:dyDescent="0.2">
      <c r="T56019"/>
    </row>
    <row r="56020" spans="20:20" x14ac:dyDescent="0.2">
      <c r="T56020"/>
    </row>
    <row r="56021" spans="20:20" x14ac:dyDescent="0.2">
      <c r="T56021"/>
    </row>
    <row r="56022" spans="20:20" x14ac:dyDescent="0.2">
      <c r="T56022"/>
    </row>
    <row r="56023" spans="20:20" x14ac:dyDescent="0.2">
      <c r="T56023"/>
    </row>
    <row r="56024" spans="20:20" x14ac:dyDescent="0.2">
      <c r="T56024"/>
    </row>
    <row r="56025" spans="20:20" x14ac:dyDescent="0.2">
      <c r="T56025"/>
    </row>
    <row r="56026" spans="20:20" x14ac:dyDescent="0.2">
      <c r="T56026"/>
    </row>
    <row r="56027" spans="20:20" x14ac:dyDescent="0.2">
      <c r="T56027"/>
    </row>
    <row r="56028" spans="20:20" x14ac:dyDescent="0.2">
      <c r="T56028"/>
    </row>
    <row r="56029" spans="20:20" x14ac:dyDescent="0.2">
      <c r="T56029"/>
    </row>
    <row r="56030" spans="20:20" x14ac:dyDescent="0.2">
      <c r="T56030"/>
    </row>
    <row r="56031" spans="20:20" x14ac:dyDescent="0.2">
      <c r="T56031"/>
    </row>
    <row r="56032" spans="20:20" x14ac:dyDescent="0.2">
      <c r="T56032"/>
    </row>
    <row r="56033" spans="20:20" x14ac:dyDescent="0.2">
      <c r="T56033"/>
    </row>
    <row r="56034" spans="20:20" x14ac:dyDescent="0.2">
      <c r="T56034"/>
    </row>
    <row r="56035" spans="20:20" x14ac:dyDescent="0.2">
      <c r="T56035"/>
    </row>
    <row r="56036" spans="20:20" x14ac:dyDescent="0.2">
      <c r="T56036"/>
    </row>
    <row r="56037" spans="20:20" x14ac:dyDescent="0.2">
      <c r="T56037"/>
    </row>
    <row r="56038" spans="20:20" x14ac:dyDescent="0.2">
      <c r="T56038"/>
    </row>
    <row r="56039" spans="20:20" x14ac:dyDescent="0.2">
      <c r="T56039"/>
    </row>
    <row r="56040" spans="20:20" x14ac:dyDescent="0.2">
      <c r="T56040"/>
    </row>
    <row r="56041" spans="20:20" x14ac:dyDescent="0.2">
      <c r="T56041"/>
    </row>
    <row r="56042" spans="20:20" x14ac:dyDescent="0.2">
      <c r="T56042"/>
    </row>
    <row r="56043" spans="20:20" x14ac:dyDescent="0.2">
      <c r="T56043"/>
    </row>
    <row r="56044" spans="20:20" x14ac:dyDescent="0.2">
      <c r="T56044"/>
    </row>
    <row r="56045" spans="20:20" x14ac:dyDescent="0.2">
      <c r="T56045"/>
    </row>
    <row r="56046" spans="20:20" x14ac:dyDescent="0.2">
      <c r="T56046"/>
    </row>
    <row r="56047" spans="20:20" x14ac:dyDescent="0.2">
      <c r="T56047"/>
    </row>
    <row r="56048" spans="20:20" x14ac:dyDescent="0.2">
      <c r="T56048"/>
    </row>
    <row r="56049" spans="20:20" x14ac:dyDescent="0.2">
      <c r="T56049"/>
    </row>
    <row r="56050" spans="20:20" x14ac:dyDescent="0.2">
      <c r="T56050"/>
    </row>
    <row r="56051" spans="20:20" x14ac:dyDescent="0.2">
      <c r="T56051"/>
    </row>
    <row r="56052" spans="20:20" x14ac:dyDescent="0.2">
      <c r="T56052"/>
    </row>
    <row r="56053" spans="20:20" x14ac:dyDescent="0.2">
      <c r="T56053"/>
    </row>
    <row r="56054" spans="20:20" x14ac:dyDescent="0.2">
      <c r="T56054"/>
    </row>
    <row r="56055" spans="20:20" x14ac:dyDescent="0.2">
      <c r="T56055"/>
    </row>
    <row r="56056" spans="20:20" x14ac:dyDescent="0.2">
      <c r="T56056"/>
    </row>
    <row r="56057" spans="20:20" x14ac:dyDescent="0.2">
      <c r="T56057"/>
    </row>
    <row r="56058" spans="20:20" x14ac:dyDescent="0.2">
      <c r="T56058"/>
    </row>
    <row r="56059" spans="20:20" x14ac:dyDescent="0.2">
      <c r="T56059"/>
    </row>
    <row r="56060" spans="20:20" x14ac:dyDescent="0.2">
      <c r="T56060"/>
    </row>
    <row r="56061" spans="20:20" x14ac:dyDescent="0.2">
      <c r="T56061"/>
    </row>
    <row r="56062" spans="20:20" x14ac:dyDescent="0.2">
      <c r="T56062"/>
    </row>
    <row r="56063" spans="20:20" x14ac:dyDescent="0.2">
      <c r="T56063"/>
    </row>
    <row r="56064" spans="20:20" x14ac:dyDescent="0.2">
      <c r="T56064"/>
    </row>
    <row r="56065" spans="20:20" x14ac:dyDescent="0.2">
      <c r="T56065"/>
    </row>
    <row r="56066" spans="20:20" x14ac:dyDescent="0.2">
      <c r="T56066"/>
    </row>
    <row r="56067" spans="20:20" x14ac:dyDescent="0.2">
      <c r="T56067"/>
    </row>
    <row r="56068" spans="20:20" x14ac:dyDescent="0.2">
      <c r="T56068"/>
    </row>
    <row r="56069" spans="20:20" x14ac:dyDescent="0.2">
      <c r="T56069"/>
    </row>
    <row r="56070" spans="20:20" x14ac:dyDescent="0.2">
      <c r="T56070"/>
    </row>
    <row r="56071" spans="20:20" x14ac:dyDescent="0.2">
      <c r="T56071"/>
    </row>
    <row r="56072" spans="20:20" x14ac:dyDescent="0.2">
      <c r="T56072"/>
    </row>
    <row r="56073" spans="20:20" x14ac:dyDescent="0.2">
      <c r="T56073"/>
    </row>
    <row r="56074" spans="20:20" x14ac:dyDescent="0.2">
      <c r="T56074"/>
    </row>
    <row r="56075" spans="20:20" x14ac:dyDescent="0.2">
      <c r="T56075"/>
    </row>
    <row r="56076" spans="20:20" x14ac:dyDescent="0.2">
      <c r="T56076"/>
    </row>
    <row r="56077" spans="20:20" x14ac:dyDescent="0.2">
      <c r="T56077"/>
    </row>
    <row r="56078" spans="20:20" x14ac:dyDescent="0.2">
      <c r="T56078"/>
    </row>
    <row r="56079" spans="20:20" x14ac:dyDescent="0.2">
      <c r="T56079"/>
    </row>
    <row r="56080" spans="20:20" x14ac:dyDescent="0.2">
      <c r="T56080"/>
    </row>
    <row r="56081" spans="20:20" x14ac:dyDescent="0.2">
      <c r="T56081"/>
    </row>
    <row r="56082" spans="20:20" x14ac:dyDescent="0.2">
      <c r="T56082"/>
    </row>
    <row r="56083" spans="20:20" x14ac:dyDescent="0.2">
      <c r="T56083"/>
    </row>
    <row r="56084" spans="20:20" x14ac:dyDescent="0.2">
      <c r="T56084"/>
    </row>
    <row r="56085" spans="20:20" x14ac:dyDescent="0.2">
      <c r="T56085"/>
    </row>
    <row r="56086" spans="20:20" x14ac:dyDescent="0.2">
      <c r="T56086"/>
    </row>
    <row r="56087" spans="20:20" x14ac:dyDescent="0.2">
      <c r="T56087"/>
    </row>
    <row r="56088" spans="20:20" x14ac:dyDescent="0.2">
      <c r="T56088"/>
    </row>
    <row r="56089" spans="20:20" x14ac:dyDescent="0.2">
      <c r="T56089"/>
    </row>
    <row r="56090" spans="20:20" x14ac:dyDescent="0.2">
      <c r="T56090"/>
    </row>
    <row r="56091" spans="20:20" x14ac:dyDescent="0.2">
      <c r="T56091"/>
    </row>
    <row r="56092" spans="20:20" x14ac:dyDescent="0.2">
      <c r="T56092"/>
    </row>
    <row r="56093" spans="20:20" x14ac:dyDescent="0.2">
      <c r="T56093"/>
    </row>
    <row r="56094" spans="20:20" x14ac:dyDescent="0.2">
      <c r="T56094"/>
    </row>
    <row r="56095" spans="20:20" x14ac:dyDescent="0.2">
      <c r="T56095"/>
    </row>
    <row r="56096" spans="20:20" x14ac:dyDescent="0.2">
      <c r="T56096"/>
    </row>
    <row r="56097" spans="20:20" x14ac:dyDescent="0.2">
      <c r="T56097"/>
    </row>
    <row r="56098" spans="20:20" x14ac:dyDescent="0.2">
      <c r="T56098"/>
    </row>
    <row r="56099" spans="20:20" x14ac:dyDescent="0.2">
      <c r="T56099"/>
    </row>
    <row r="56100" spans="20:20" x14ac:dyDescent="0.2">
      <c r="T56100"/>
    </row>
    <row r="56101" spans="20:20" x14ac:dyDescent="0.2">
      <c r="T56101"/>
    </row>
    <row r="56102" spans="20:20" x14ac:dyDescent="0.2">
      <c r="T56102"/>
    </row>
    <row r="56103" spans="20:20" x14ac:dyDescent="0.2">
      <c r="T56103"/>
    </row>
    <row r="56104" spans="20:20" x14ac:dyDescent="0.2">
      <c r="T56104"/>
    </row>
    <row r="56105" spans="20:20" x14ac:dyDescent="0.2">
      <c r="T56105"/>
    </row>
    <row r="56106" spans="20:20" x14ac:dyDescent="0.2">
      <c r="T56106"/>
    </row>
    <row r="56107" spans="20:20" x14ac:dyDescent="0.2">
      <c r="T56107"/>
    </row>
    <row r="56108" spans="20:20" x14ac:dyDescent="0.2">
      <c r="T56108"/>
    </row>
    <row r="56109" spans="20:20" x14ac:dyDescent="0.2">
      <c r="T56109"/>
    </row>
    <row r="56110" spans="20:20" x14ac:dyDescent="0.2">
      <c r="T56110"/>
    </row>
    <row r="56111" spans="20:20" x14ac:dyDescent="0.2">
      <c r="T56111"/>
    </row>
    <row r="56112" spans="20:20" x14ac:dyDescent="0.2">
      <c r="T56112"/>
    </row>
    <row r="56113" spans="20:20" x14ac:dyDescent="0.2">
      <c r="T56113"/>
    </row>
    <row r="56114" spans="20:20" x14ac:dyDescent="0.2">
      <c r="T56114"/>
    </row>
    <row r="56115" spans="20:20" x14ac:dyDescent="0.2">
      <c r="T56115"/>
    </row>
    <row r="56116" spans="20:20" x14ac:dyDescent="0.2">
      <c r="T56116"/>
    </row>
    <row r="56117" spans="20:20" x14ac:dyDescent="0.2">
      <c r="T56117"/>
    </row>
    <row r="56118" spans="20:20" x14ac:dyDescent="0.2">
      <c r="T56118"/>
    </row>
    <row r="56119" spans="20:20" x14ac:dyDescent="0.2">
      <c r="T56119"/>
    </row>
    <row r="56120" spans="20:20" x14ac:dyDescent="0.2">
      <c r="T56120"/>
    </row>
    <row r="56121" spans="20:20" x14ac:dyDescent="0.2">
      <c r="T56121"/>
    </row>
    <row r="56122" spans="20:20" x14ac:dyDescent="0.2">
      <c r="T56122"/>
    </row>
    <row r="56123" spans="20:20" x14ac:dyDescent="0.2">
      <c r="T56123"/>
    </row>
    <row r="56124" spans="20:20" x14ac:dyDescent="0.2">
      <c r="T56124"/>
    </row>
    <row r="56125" spans="20:20" x14ac:dyDescent="0.2">
      <c r="T56125"/>
    </row>
    <row r="56126" spans="20:20" x14ac:dyDescent="0.2">
      <c r="T56126"/>
    </row>
    <row r="56127" spans="20:20" x14ac:dyDescent="0.2">
      <c r="T56127"/>
    </row>
    <row r="56128" spans="20:20" x14ac:dyDescent="0.2">
      <c r="T56128"/>
    </row>
    <row r="56129" spans="20:20" x14ac:dyDescent="0.2">
      <c r="T56129"/>
    </row>
    <row r="56130" spans="20:20" x14ac:dyDescent="0.2">
      <c r="T56130"/>
    </row>
    <row r="56131" spans="20:20" x14ac:dyDescent="0.2">
      <c r="T56131"/>
    </row>
    <row r="56132" spans="20:20" x14ac:dyDescent="0.2">
      <c r="T56132"/>
    </row>
    <row r="56133" spans="20:20" x14ac:dyDescent="0.2">
      <c r="T56133"/>
    </row>
    <row r="56134" spans="20:20" x14ac:dyDescent="0.2">
      <c r="T56134"/>
    </row>
    <row r="56135" spans="20:20" x14ac:dyDescent="0.2">
      <c r="T56135"/>
    </row>
    <row r="56136" spans="20:20" x14ac:dyDescent="0.2">
      <c r="T56136"/>
    </row>
    <row r="56137" spans="20:20" x14ac:dyDescent="0.2">
      <c r="T56137"/>
    </row>
    <row r="56138" spans="20:20" x14ac:dyDescent="0.2">
      <c r="T56138"/>
    </row>
    <row r="56139" spans="20:20" x14ac:dyDescent="0.2">
      <c r="T56139"/>
    </row>
    <row r="56140" spans="20:20" x14ac:dyDescent="0.2">
      <c r="T56140"/>
    </row>
    <row r="56141" spans="20:20" x14ac:dyDescent="0.2">
      <c r="T56141"/>
    </row>
    <row r="56142" spans="20:20" x14ac:dyDescent="0.2">
      <c r="T56142"/>
    </row>
    <row r="56143" spans="20:20" x14ac:dyDescent="0.2">
      <c r="T56143"/>
    </row>
    <row r="56144" spans="20:20" x14ac:dyDescent="0.2">
      <c r="T56144"/>
    </row>
    <row r="56145" spans="20:20" x14ac:dyDescent="0.2">
      <c r="T56145"/>
    </row>
    <row r="56146" spans="20:20" x14ac:dyDescent="0.2">
      <c r="T56146"/>
    </row>
    <row r="56147" spans="20:20" x14ac:dyDescent="0.2">
      <c r="T56147"/>
    </row>
    <row r="56148" spans="20:20" x14ac:dyDescent="0.2">
      <c r="T56148"/>
    </row>
    <row r="56149" spans="20:20" x14ac:dyDescent="0.2">
      <c r="T56149"/>
    </row>
    <row r="56150" spans="20:20" x14ac:dyDescent="0.2">
      <c r="T56150"/>
    </row>
    <row r="56151" spans="20:20" x14ac:dyDescent="0.2">
      <c r="T56151"/>
    </row>
    <row r="56152" spans="20:20" x14ac:dyDescent="0.2">
      <c r="T56152"/>
    </row>
    <row r="56153" spans="20:20" x14ac:dyDescent="0.2">
      <c r="T56153"/>
    </row>
    <row r="56154" spans="20:20" x14ac:dyDescent="0.2">
      <c r="T56154"/>
    </row>
    <row r="56155" spans="20:20" x14ac:dyDescent="0.2">
      <c r="T56155"/>
    </row>
    <row r="56156" spans="20:20" x14ac:dyDescent="0.2">
      <c r="T56156"/>
    </row>
    <row r="56157" spans="20:20" x14ac:dyDescent="0.2">
      <c r="T56157"/>
    </row>
    <row r="56158" spans="20:20" x14ac:dyDescent="0.2">
      <c r="T56158"/>
    </row>
    <row r="56159" spans="20:20" x14ac:dyDescent="0.2">
      <c r="T56159"/>
    </row>
    <row r="56160" spans="20:20" x14ac:dyDescent="0.2">
      <c r="T56160"/>
    </row>
    <row r="56161" spans="20:20" x14ac:dyDescent="0.2">
      <c r="T56161"/>
    </row>
    <row r="56162" spans="20:20" x14ac:dyDescent="0.2">
      <c r="T56162"/>
    </row>
    <row r="56163" spans="20:20" x14ac:dyDescent="0.2">
      <c r="T56163"/>
    </row>
    <row r="56164" spans="20:20" x14ac:dyDescent="0.2">
      <c r="T56164"/>
    </row>
    <row r="56165" spans="20:20" x14ac:dyDescent="0.2">
      <c r="T56165"/>
    </row>
    <row r="56166" spans="20:20" x14ac:dyDescent="0.2">
      <c r="T56166"/>
    </row>
    <row r="56167" spans="20:20" x14ac:dyDescent="0.2">
      <c r="T56167"/>
    </row>
    <row r="56168" spans="20:20" x14ac:dyDescent="0.2">
      <c r="T56168"/>
    </row>
    <row r="56169" spans="20:20" x14ac:dyDescent="0.2">
      <c r="T56169"/>
    </row>
    <row r="56170" spans="20:20" x14ac:dyDescent="0.2">
      <c r="T56170"/>
    </row>
    <row r="56171" spans="20:20" x14ac:dyDescent="0.2">
      <c r="T56171"/>
    </row>
    <row r="56172" spans="20:20" x14ac:dyDescent="0.2">
      <c r="T56172"/>
    </row>
    <row r="56173" spans="20:20" x14ac:dyDescent="0.2">
      <c r="T56173"/>
    </row>
    <row r="56174" spans="20:20" x14ac:dyDescent="0.2">
      <c r="T56174"/>
    </row>
    <row r="56175" spans="20:20" x14ac:dyDescent="0.2">
      <c r="T56175"/>
    </row>
    <row r="56176" spans="20:20" x14ac:dyDescent="0.2">
      <c r="T56176"/>
    </row>
    <row r="56177" spans="20:20" x14ac:dyDescent="0.2">
      <c r="T56177"/>
    </row>
    <row r="56178" spans="20:20" x14ac:dyDescent="0.2">
      <c r="T56178"/>
    </row>
    <row r="56179" spans="20:20" x14ac:dyDescent="0.2">
      <c r="T56179"/>
    </row>
    <row r="56180" spans="20:20" x14ac:dyDescent="0.2">
      <c r="T56180"/>
    </row>
    <row r="56181" spans="20:20" x14ac:dyDescent="0.2">
      <c r="T56181"/>
    </row>
    <row r="56182" spans="20:20" x14ac:dyDescent="0.2">
      <c r="T56182"/>
    </row>
    <row r="56183" spans="20:20" x14ac:dyDescent="0.2">
      <c r="T56183"/>
    </row>
    <row r="56184" spans="20:20" x14ac:dyDescent="0.2">
      <c r="T56184"/>
    </row>
    <row r="56185" spans="20:20" x14ac:dyDescent="0.2">
      <c r="T56185"/>
    </row>
    <row r="56186" spans="20:20" x14ac:dyDescent="0.2">
      <c r="T56186"/>
    </row>
    <row r="56187" spans="20:20" x14ac:dyDescent="0.2">
      <c r="T56187"/>
    </row>
    <row r="56188" spans="20:20" x14ac:dyDescent="0.2">
      <c r="T56188"/>
    </row>
    <row r="56189" spans="20:20" x14ac:dyDescent="0.2">
      <c r="T56189"/>
    </row>
    <row r="56190" spans="20:20" x14ac:dyDescent="0.2">
      <c r="T56190"/>
    </row>
    <row r="56191" spans="20:20" x14ac:dyDescent="0.2">
      <c r="T56191"/>
    </row>
    <row r="56192" spans="20:20" x14ac:dyDescent="0.2">
      <c r="T56192"/>
    </row>
    <row r="56193" spans="20:20" x14ac:dyDescent="0.2">
      <c r="T56193"/>
    </row>
    <row r="56194" spans="20:20" x14ac:dyDescent="0.2">
      <c r="T56194"/>
    </row>
    <row r="56195" spans="20:20" x14ac:dyDescent="0.2">
      <c r="T56195"/>
    </row>
    <row r="56196" spans="20:20" x14ac:dyDescent="0.2">
      <c r="T56196"/>
    </row>
    <row r="56197" spans="20:20" x14ac:dyDescent="0.2">
      <c r="T56197"/>
    </row>
    <row r="56198" spans="20:20" x14ac:dyDescent="0.2">
      <c r="T56198"/>
    </row>
    <row r="56199" spans="20:20" x14ac:dyDescent="0.2">
      <c r="T56199"/>
    </row>
    <row r="56200" spans="20:20" x14ac:dyDescent="0.2">
      <c r="T56200"/>
    </row>
    <row r="56201" spans="20:20" x14ac:dyDescent="0.2">
      <c r="T56201"/>
    </row>
    <row r="56202" spans="20:20" x14ac:dyDescent="0.2">
      <c r="T56202"/>
    </row>
    <row r="56203" spans="20:20" x14ac:dyDescent="0.2">
      <c r="T56203"/>
    </row>
    <row r="56204" spans="20:20" x14ac:dyDescent="0.2">
      <c r="T56204"/>
    </row>
    <row r="56205" spans="20:20" x14ac:dyDescent="0.2">
      <c r="T56205"/>
    </row>
    <row r="56206" spans="20:20" x14ac:dyDescent="0.2">
      <c r="T56206"/>
    </row>
    <row r="56207" spans="20:20" x14ac:dyDescent="0.2">
      <c r="T56207"/>
    </row>
    <row r="56208" spans="20:20" x14ac:dyDescent="0.2">
      <c r="T56208"/>
    </row>
    <row r="56209" spans="20:20" x14ac:dyDescent="0.2">
      <c r="T56209"/>
    </row>
    <row r="56210" spans="20:20" x14ac:dyDescent="0.2">
      <c r="T56210"/>
    </row>
    <row r="56211" spans="20:20" x14ac:dyDescent="0.2">
      <c r="T56211"/>
    </row>
    <row r="56212" spans="20:20" x14ac:dyDescent="0.2">
      <c r="T56212"/>
    </row>
    <row r="56213" spans="20:20" x14ac:dyDescent="0.2">
      <c r="T56213"/>
    </row>
    <row r="56214" spans="20:20" x14ac:dyDescent="0.2">
      <c r="T56214"/>
    </row>
    <row r="56215" spans="20:20" x14ac:dyDescent="0.2">
      <c r="T56215"/>
    </row>
    <row r="56216" spans="20:20" x14ac:dyDescent="0.2">
      <c r="T56216"/>
    </row>
    <row r="56217" spans="20:20" x14ac:dyDescent="0.2">
      <c r="T56217"/>
    </row>
    <row r="56218" spans="20:20" x14ac:dyDescent="0.2">
      <c r="T56218"/>
    </row>
    <row r="56219" spans="20:20" x14ac:dyDescent="0.2">
      <c r="T56219"/>
    </row>
    <row r="56220" spans="20:20" x14ac:dyDescent="0.2">
      <c r="T56220"/>
    </row>
    <row r="56221" spans="20:20" x14ac:dyDescent="0.2">
      <c r="T56221"/>
    </row>
    <row r="56222" spans="20:20" x14ac:dyDescent="0.2">
      <c r="T56222"/>
    </row>
    <row r="56223" spans="20:20" x14ac:dyDescent="0.2">
      <c r="T56223"/>
    </row>
    <row r="56224" spans="20:20" x14ac:dyDescent="0.2">
      <c r="T56224"/>
    </row>
    <row r="56225" spans="20:20" x14ac:dyDescent="0.2">
      <c r="T56225"/>
    </row>
    <row r="56226" spans="20:20" x14ac:dyDescent="0.2">
      <c r="T56226"/>
    </row>
    <row r="56227" spans="20:20" x14ac:dyDescent="0.2">
      <c r="T56227"/>
    </row>
    <row r="56228" spans="20:20" x14ac:dyDescent="0.2">
      <c r="T56228"/>
    </row>
    <row r="56229" spans="20:20" x14ac:dyDescent="0.2">
      <c r="T56229"/>
    </row>
    <row r="56230" spans="20:20" x14ac:dyDescent="0.2">
      <c r="T56230"/>
    </row>
    <row r="56231" spans="20:20" x14ac:dyDescent="0.2">
      <c r="T56231"/>
    </row>
    <row r="56232" spans="20:20" x14ac:dyDescent="0.2">
      <c r="T56232"/>
    </row>
    <row r="56233" spans="20:20" x14ac:dyDescent="0.2">
      <c r="T56233"/>
    </row>
    <row r="56234" spans="20:20" x14ac:dyDescent="0.2">
      <c r="T56234"/>
    </row>
    <row r="56235" spans="20:20" x14ac:dyDescent="0.2">
      <c r="T56235"/>
    </row>
    <row r="56236" spans="20:20" x14ac:dyDescent="0.2">
      <c r="T56236"/>
    </row>
    <row r="56237" spans="20:20" x14ac:dyDescent="0.2">
      <c r="T56237"/>
    </row>
    <row r="56238" spans="20:20" x14ac:dyDescent="0.2">
      <c r="T56238"/>
    </row>
    <row r="56239" spans="20:20" x14ac:dyDescent="0.2">
      <c r="T56239"/>
    </row>
    <row r="56240" spans="20:20" x14ac:dyDescent="0.2">
      <c r="T56240"/>
    </row>
    <row r="56241" spans="20:20" x14ac:dyDescent="0.2">
      <c r="T56241"/>
    </row>
    <row r="56242" spans="20:20" x14ac:dyDescent="0.2">
      <c r="T56242"/>
    </row>
    <row r="56243" spans="20:20" x14ac:dyDescent="0.2">
      <c r="T56243"/>
    </row>
    <row r="56244" spans="20:20" x14ac:dyDescent="0.2">
      <c r="T56244"/>
    </row>
    <row r="56245" spans="20:20" x14ac:dyDescent="0.2">
      <c r="T56245"/>
    </row>
    <row r="56246" spans="20:20" x14ac:dyDescent="0.2">
      <c r="T56246"/>
    </row>
    <row r="56247" spans="20:20" x14ac:dyDescent="0.2">
      <c r="T56247"/>
    </row>
    <row r="56248" spans="20:20" x14ac:dyDescent="0.2">
      <c r="T56248"/>
    </row>
    <row r="56249" spans="20:20" x14ac:dyDescent="0.2">
      <c r="T56249"/>
    </row>
    <row r="56250" spans="20:20" x14ac:dyDescent="0.2">
      <c r="T56250"/>
    </row>
    <row r="56251" spans="20:20" x14ac:dyDescent="0.2">
      <c r="T56251"/>
    </row>
    <row r="56252" spans="20:20" x14ac:dyDescent="0.2">
      <c r="T56252"/>
    </row>
    <row r="56253" spans="20:20" x14ac:dyDescent="0.2">
      <c r="T56253"/>
    </row>
    <row r="56254" spans="20:20" x14ac:dyDescent="0.2">
      <c r="T56254"/>
    </row>
    <row r="56255" spans="20:20" x14ac:dyDescent="0.2">
      <c r="T56255"/>
    </row>
    <row r="56256" spans="20:20" x14ac:dyDescent="0.2">
      <c r="T56256"/>
    </row>
    <row r="56257" spans="20:20" x14ac:dyDescent="0.2">
      <c r="T56257"/>
    </row>
    <row r="56258" spans="20:20" x14ac:dyDescent="0.2">
      <c r="T56258"/>
    </row>
    <row r="56259" spans="20:20" x14ac:dyDescent="0.2">
      <c r="T56259"/>
    </row>
    <row r="56260" spans="20:20" x14ac:dyDescent="0.2">
      <c r="T56260"/>
    </row>
    <row r="56261" spans="20:20" x14ac:dyDescent="0.2">
      <c r="T56261"/>
    </row>
    <row r="56262" spans="20:20" x14ac:dyDescent="0.2">
      <c r="T56262"/>
    </row>
    <row r="56263" spans="20:20" x14ac:dyDescent="0.2">
      <c r="T56263"/>
    </row>
    <row r="56264" spans="20:20" x14ac:dyDescent="0.2">
      <c r="T56264"/>
    </row>
    <row r="56265" spans="20:20" x14ac:dyDescent="0.2">
      <c r="T56265"/>
    </row>
    <row r="56266" spans="20:20" x14ac:dyDescent="0.2">
      <c r="T56266"/>
    </row>
    <row r="56267" spans="20:20" x14ac:dyDescent="0.2">
      <c r="T56267"/>
    </row>
    <row r="56268" spans="20:20" x14ac:dyDescent="0.2">
      <c r="T56268"/>
    </row>
    <row r="56269" spans="20:20" x14ac:dyDescent="0.2">
      <c r="T56269"/>
    </row>
    <row r="56270" spans="20:20" x14ac:dyDescent="0.2">
      <c r="T56270"/>
    </row>
    <row r="56271" spans="20:20" x14ac:dyDescent="0.2">
      <c r="T56271"/>
    </row>
    <row r="56272" spans="20:20" x14ac:dyDescent="0.2">
      <c r="T56272"/>
    </row>
    <row r="56273" spans="20:20" x14ac:dyDescent="0.2">
      <c r="T56273"/>
    </row>
    <row r="56274" spans="20:20" x14ac:dyDescent="0.2">
      <c r="T56274"/>
    </row>
    <row r="56275" spans="20:20" x14ac:dyDescent="0.2">
      <c r="T56275"/>
    </row>
    <row r="56276" spans="20:20" x14ac:dyDescent="0.2">
      <c r="T56276"/>
    </row>
    <row r="56277" spans="20:20" x14ac:dyDescent="0.2">
      <c r="T56277"/>
    </row>
    <row r="56278" spans="20:20" x14ac:dyDescent="0.2">
      <c r="T56278"/>
    </row>
    <row r="56279" spans="20:20" x14ac:dyDescent="0.2">
      <c r="T56279"/>
    </row>
    <row r="56280" spans="20:20" x14ac:dyDescent="0.2">
      <c r="T56280"/>
    </row>
    <row r="56281" spans="20:20" x14ac:dyDescent="0.2">
      <c r="T56281"/>
    </row>
    <row r="56282" spans="20:20" x14ac:dyDescent="0.2">
      <c r="T56282"/>
    </row>
    <row r="56283" spans="20:20" x14ac:dyDescent="0.2">
      <c r="T56283"/>
    </row>
    <row r="56284" spans="20:20" x14ac:dyDescent="0.2">
      <c r="T56284"/>
    </row>
    <row r="56285" spans="20:20" x14ac:dyDescent="0.2">
      <c r="T56285"/>
    </row>
    <row r="56286" spans="20:20" x14ac:dyDescent="0.2">
      <c r="T56286"/>
    </row>
    <row r="56287" spans="20:20" x14ac:dyDescent="0.2">
      <c r="T56287"/>
    </row>
    <row r="56288" spans="20:20" x14ac:dyDescent="0.2">
      <c r="T56288"/>
    </row>
    <row r="56289" spans="20:20" x14ac:dyDescent="0.2">
      <c r="T56289"/>
    </row>
    <row r="56290" spans="20:20" x14ac:dyDescent="0.2">
      <c r="T56290"/>
    </row>
    <row r="56291" spans="20:20" x14ac:dyDescent="0.2">
      <c r="T56291"/>
    </row>
    <row r="56292" spans="20:20" x14ac:dyDescent="0.2">
      <c r="T56292"/>
    </row>
    <row r="56293" spans="20:20" x14ac:dyDescent="0.2">
      <c r="T56293"/>
    </row>
    <row r="56294" spans="20:20" x14ac:dyDescent="0.2">
      <c r="T56294"/>
    </row>
    <row r="56295" spans="20:20" x14ac:dyDescent="0.2">
      <c r="T56295"/>
    </row>
    <row r="56296" spans="20:20" x14ac:dyDescent="0.2">
      <c r="T56296"/>
    </row>
    <row r="56297" spans="20:20" x14ac:dyDescent="0.2">
      <c r="T56297"/>
    </row>
    <row r="56298" spans="20:20" x14ac:dyDescent="0.2">
      <c r="T56298"/>
    </row>
    <row r="56299" spans="20:20" x14ac:dyDescent="0.2">
      <c r="T56299"/>
    </row>
    <row r="56300" spans="20:20" x14ac:dyDescent="0.2">
      <c r="T56300"/>
    </row>
    <row r="56301" spans="20:20" x14ac:dyDescent="0.2">
      <c r="T56301"/>
    </row>
    <row r="56302" spans="20:20" x14ac:dyDescent="0.2">
      <c r="T56302"/>
    </row>
    <row r="56303" spans="20:20" x14ac:dyDescent="0.2">
      <c r="T56303"/>
    </row>
    <row r="56304" spans="20:20" x14ac:dyDescent="0.2">
      <c r="T56304"/>
    </row>
    <row r="56305" spans="20:20" x14ac:dyDescent="0.2">
      <c r="T56305"/>
    </row>
    <row r="56306" spans="20:20" x14ac:dyDescent="0.2">
      <c r="T56306"/>
    </row>
    <row r="56307" spans="20:20" x14ac:dyDescent="0.2">
      <c r="T56307"/>
    </row>
    <row r="56308" spans="20:20" x14ac:dyDescent="0.2">
      <c r="T56308"/>
    </row>
    <row r="56309" spans="20:20" x14ac:dyDescent="0.2">
      <c r="T56309"/>
    </row>
    <row r="56310" spans="20:20" x14ac:dyDescent="0.2">
      <c r="T56310"/>
    </row>
    <row r="56311" spans="20:20" x14ac:dyDescent="0.2">
      <c r="T56311"/>
    </row>
    <row r="56312" spans="20:20" x14ac:dyDescent="0.2">
      <c r="T56312"/>
    </row>
    <row r="56313" spans="20:20" x14ac:dyDescent="0.2">
      <c r="T56313"/>
    </row>
    <row r="56314" spans="20:20" x14ac:dyDescent="0.2">
      <c r="T56314"/>
    </row>
    <row r="56315" spans="20:20" x14ac:dyDescent="0.2">
      <c r="T56315"/>
    </row>
    <row r="56316" spans="20:20" x14ac:dyDescent="0.2">
      <c r="T56316"/>
    </row>
    <row r="56317" spans="20:20" x14ac:dyDescent="0.2">
      <c r="T56317"/>
    </row>
    <row r="56318" spans="20:20" x14ac:dyDescent="0.2">
      <c r="T56318"/>
    </row>
    <row r="56319" spans="20:20" x14ac:dyDescent="0.2">
      <c r="T56319"/>
    </row>
    <row r="56320" spans="20:20" x14ac:dyDescent="0.2">
      <c r="T56320"/>
    </row>
    <row r="56321" spans="20:20" x14ac:dyDescent="0.2">
      <c r="T56321"/>
    </row>
    <row r="56322" spans="20:20" x14ac:dyDescent="0.2">
      <c r="T56322"/>
    </row>
    <row r="56323" spans="20:20" x14ac:dyDescent="0.2">
      <c r="T56323"/>
    </row>
    <row r="56324" spans="20:20" x14ac:dyDescent="0.2">
      <c r="T56324"/>
    </row>
    <row r="56325" spans="20:20" x14ac:dyDescent="0.2">
      <c r="T56325"/>
    </row>
    <row r="56326" spans="20:20" x14ac:dyDescent="0.2">
      <c r="T56326"/>
    </row>
    <row r="56327" spans="20:20" x14ac:dyDescent="0.2">
      <c r="T56327"/>
    </row>
    <row r="56328" spans="20:20" x14ac:dyDescent="0.2">
      <c r="T56328"/>
    </row>
    <row r="56329" spans="20:20" x14ac:dyDescent="0.2">
      <c r="T56329"/>
    </row>
    <row r="56330" spans="20:20" x14ac:dyDescent="0.2">
      <c r="T56330"/>
    </row>
    <row r="56331" spans="20:20" x14ac:dyDescent="0.2">
      <c r="T56331"/>
    </row>
    <row r="56332" spans="20:20" x14ac:dyDescent="0.2">
      <c r="T56332"/>
    </row>
    <row r="56333" spans="20:20" x14ac:dyDescent="0.2">
      <c r="T56333"/>
    </row>
    <row r="56334" spans="20:20" x14ac:dyDescent="0.2">
      <c r="T56334"/>
    </row>
    <row r="56335" spans="20:20" x14ac:dyDescent="0.2">
      <c r="T56335"/>
    </row>
    <row r="56336" spans="20:20" x14ac:dyDescent="0.2">
      <c r="T56336"/>
    </row>
    <row r="56337" spans="20:20" x14ac:dyDescent="0.2">
      <c r="T56337"/>
    </row>
    <row r="56338" spans="20:20" x14ac:dyDescent="0.2">
      <c r="T56338"/>
    </row>
    <row r="56339" spans="20:20" x14ac:dyDescent="0.2">
      <c r="T56339"/>
    </row>
    <row r="56340" spans="20:20" x14ac:dyDescent="0.2">
      <c r="T56340"/>
    </row>
    <row r="56341" spans="20:20" x14ac:dyDescent="0.2">
      <c r="T56341"/>
    </row>
    <row r="56342" spans="20:20" x14ac:dyDescent="0.2">
      <c r="T56342"/>
    </row>
    <row r="56343" spans="20:20" x14ac:dyDescent="0.2">
      <c r="T56343"/>
    </row>
    <row r="56344" spans="20:20" x14ac:dyDescent="0.2">
      <c r="T56344"/>
    </row>
    <row r="56345" spans="20:20" x14ac:dyDescent="0.2">
      <c r="T56345"/>
    </row>
    <row r="56346" spans="20:20" x14ac:dyDescent="0.2">
      <c r="T56346"/>
    </row>
    <row r="56347" spans="20:20" x14ac:dyDescent="0.2">
      <c r="T56347"/>
    </row>
    <row r="56348" spans="20:20" x14ac:dyDescent="0.2">
      <c r="T56348"/>
    </row>
    <row r="56349" spans="20:20" x14ac:dyDescent="0.2">
      <c r="T56349"/>
    </row>
    <row r="56350" spans="20:20" x14ac:dyDescent="0.2">
      <c r="T56350"/>
    </row>
    <row r="56351" spans="20:20" x14ac:dyDescent="0.2">
      <c r="T56351"/>
    </row>
    <row r="56352" spans="20:20" x14ac:dyDescent="0.2">
      <c r="T56352"/>
    </row>
    <row r="56353" spans="20:20" x14ac:dyDescent="0.2">
      <c r="T56353"/>
    </row>
    <row r="56354" spans="20:20" x14ac:dyDescent="0.2">
      <c r="T56354"/>
    </row>
    <row r="56355" spans="20:20" x14ac:dyDescent="0.2">
      <c r="T56355"/>
    </row>
    <row r="56356" spans="20:20" x14ac:dyDescent="0.2">
      <c r="T56356"/>
    </row>
    <row r="56357" spans="20:20" x14ac:dyDescent="0.2">
      <c r="T56357"/>
    </row>
    <row r="56358" spans="20:20" x14ac:dyDescent="0.2">
      <c r="T56358"/>
    </row>
    <row r="56359" spans="20:20" x14ac:dyDescent="0.2">
      <c r="T56359"/>
    </row>
    <row r="56360" spans="20:20" x14ac:dyDescent="0.2">
      <c r="T56360"/>
    </row>
    <row r="56361" spans="20:20" x14ac:dyDescent="0.2">
      <c r="T56361"/>
    </row>
    <row r="56362" spans="20:20" x14ac:dyDescent="0.2">
      <c r="T56362"/>
    </row>
    <row r="56363" spans="20:20" x14ac:dyDescent="0.2">
      <c r="T56363"/>
    </row>
    <row r="56364" spans="20:20" x14ac:dyDescent="0.2">
      <c r="T56364"/>
    </row>
    <row r="56365" spans="20:20" x14ac:dyDescent="0.2">
      <c r="T56365"/>
    </row>
    <row r="56366" spans="20:20" x14ac:dyDescent="0.2">
      <c r="T56366"/>
    </row>
    <row r="56367" spans="20:20" x14ac:dyDescent="0.2">
      <c r="T56367"/>
    </row>
    <row r="56368" spans="20:20" x14ac:dyDescent="0.2">
      <c r="T56368"/>
    </row>
    <row r="56369" spans="20:20" x14ac:dyDescent="0.2">
      <c r="T56369"/>
    </row>
    <row r="56370" spans="20:20" x14ac:dyDescent="0.2">
      <c r="T56370"/>
    </row>
    <row r="56371" spans="20:20" x14ac:dyDescent="0.2">
      <c r="T56371"/>
    </row>
    <row r="56372" spans="20:20" x14ac:dyDescent="0.2">
      <c r="T56372"/>
    </row>
    <row r="56373" spans="20:20" x14ac:dyDescent="0.2">
      <c r="T56373"/>
    </row>
    <row r="56374" spans="20:20" x14ac:dyDescent="0.2">
      <c r="T56374"/>
    </row>
    <row r="56375" spans="20:20" x14ac:dyDescent="0.2">
      <c r="T56375"/>
    </row>
    <row r="56376" spans="20:20" x14ac:dyDescent="0.2">
      <c r="T56376"/>
    </row>
    <row r="56377" spans="20:20" x14ac:dyDescent="0.2">
      <c r="T56377"/>
    </row>
    <row r="56378" spans="20:20" x14ac:dyDescent="0.2">
      <c r="T56378"/>
    </row>
    <row r="56379" spans="20:20" x14ac:dyDescent="0.2">
      <c r="T56379"/>
    </row>
    <row r="56380" spans="20:20" x14ac:dyDescent="0.2">
      <c r="T56380"/>
    </row>
    <row r="56381" spans="20:20" x14ac:dyDescent="0.2">
      <c r="T56381"/>
    </row>
    <row r="56382" spans="20:20" x14ac:dyDescent="0.2">
      <c r="T56382"/>
    </row>
    <row r="56383" spans="20:20" x14ac:dyDescent="0.2">
      <c r="T56383"/>
    </row>
    <row r="56384" spans="20:20" x14ac:dyDescent="0.2">
      <c r="T56384"/>
    </row>
    <row r="56385" spans="20:20" x14ac:dyDescent="0.2">
      <c r="T56385"/>
    </row>
    <row r="56386" spans="20:20" x14ac:dyDescent="0.2">
      <c r="T56386"/>
    </row>
    <row r="56387" spans="20:20" x14ac:dyDescent="0.2">
      <c r="T56387"/>
    </row>
    <row r="56388" spans="20:20" x14ac:dyDescent="0.2">
      <c r="T56388"/>
    </row>
    <row r="56389" spans="20:20" x14ac:dyDescent="0.2">
      <c r="T56389"/>
    </row>
    <row r="56390" spans="20:20" x14ac:dyDescent="0.2">
      <c r="T56390"/>
    </row>
    <row r="56391" spans="20:20" x14ac:dyDescent="0.2">
      <c r="T56391"/>
    </row>
    <row r="56392" spans="20:20" x14ac:dyDescent="0.2">
      <c r="T56392"/>
    </row>
    <row r="56393" spans="20:20" x14ac:dyDescent="0.2">
      <c r="T56393"/>
    </row>
    <row r="56394" spans="20:20" x14ac:dyDescent="0.2">
      <c r="T56394"/>
    </row>
    <row r="56395" spans="20:20" x14ac:dyDescent="0.2">
      <c r="T56395"/>
    </row>
    <row r="56396" spans="20:20" x14ac:dyDescent="0.2">
      <c r="T56396"/>
    </row>
    <row r="56397" spans="20:20" x14ac:dyDescent="0.2">
      <c r="T56397"/>
    </row>
    <row r="56398" spans="20:20" x14ac:dyDescent="0.2">
      <c r="T56398"/>
    </row>
    <row r="56399" spans="20:20" x14ac:dyDescent="0.2">
      <c r="T56399"/>
    </row>
    <row r="56400" spans="20:20" x14ac:dyDescent="0.2">
      <c r="T56400"/>
    </row>
    <row r="56401" spans="20:20" x14ac:dyDescent="0.2">
      <c r="T56401"/>
    </row>
    <row r="56402" spans="20:20" x14ac:dyDescent="0.2">
      <c r="T56402"/>
    </row>
    <row r="56403" spans="20:20" x14ac:dyDescent="0.2">
      <c r="T56403"/>
    </row>
    <row r="56404" spans="20:20" x14ac:dyDescent="0.2">
      <c r="T56404"/>
    </row>
    <row r="56405" spans="20:20" x14ac:dyDescent="0.2">
      <c r="T56405"/>
    </row>
    <row r="56406" spans="20:20" x14ac:dyDescent="0.2">
      <c r="T56406"/>
    </row>
    <row r="56407" spans="20:20" x14ac:dyDescent="0.2">
      <c r="T56407"/>
    </row>
    <row r="56408" spans="20:20" x14ac:dyDescent="0.2">
      <c r="T56408"/>
    </row>
    <row r="56409" spans="20:20" x14ac:dyDescent="0.2">
      <c r="T56409"/>
    </row>
    <row r="56410" spans="20:20" x14ac:dyDescent="0.2">
      <c r="T56410"/>
    </row>
    <row r="56411" spans="20:20" x14ac:dyDescent="0.2">
      <c r="T56411"/>
    </row>
    <row r="56412" spans="20:20" x14ac:dyDescent="0.2">
      <c r="T56412"/>
    </row>
    <row r="56413" spans="20:20" x14ac:dyDescent="0.2">
      <c r="T56413"/>
    </row>
    <row r="56414" spans="20:20" x14ac:dyDescent="0.2">
      <c r="T56414"/>
    </row>
    <row r="56415" spans="20:20" x14ac:dyDescent="0.2">
      <c r="T56415"/>
    </row>
    <row r="56416" spans="20:20" x14ac:dyDescent="0.2">
      <c r="T56416"/>
    </row>
    <row r="56417" spans="20:20" x14ac:dyDescent="0.2">
      <c r="T56417"/>
    </row>
    <row r="56418" spans="20:20" x14ac:dyDescent="0.2">
      <c r="T56418"/>
    </row>
    <row r="56419" spans="20:20" x14ac:dyDescent="0.2">
      <c r="T56419"/>
    </row>
    <row r="56420" spans="20:20" x14ac:dyDescent="0.2">
      <c r="T56420"/>
    </row>
    <row r="56421" spans="20:20" x14ac:dyDescent="0.2">
      <c r="T56421"/>
    </row>
    <row r="56422" spans="20:20" x14ac:dyDescent="0.2">
      <c r="T56422"/>
    </row>
    <row r="56423" spans="20:20" x14ac:dyDescent="0.2">
      <c r="T56423"/>
    </row>
    <row r="56424" spans="20:20" x14ac:dyDescent="0.2">
      <c r="T56424"/>
    </row>
    <row r="56425" spans="20:20" x14ac:dyDescent="0.2">
      <c r="T56425"/>
    </row>
    <row r="56426" spans="20:20" x14ac:dyDescent="0.2">
      <c r="T56426"/>
    </row>
    <row r="56427" spans="20:20" x14ac:dyDescent="0.2">
      <c r="T56427"/>
    </row>
    <row r="56428" spans="20:20" x14ac:dyDescent="0.2">
      <c r="T56428"/>
    </row>
    <row r="56429" spans="20:20" x14ac:dyDescent="0.2">
      <c r="T56429"/>
    </row>
    <row r="56430" spans="20:20" x14ac:dyDescent="0.2">
      <c r="T56430"/>
    </row>
    <row r="56431" spans="20:20" x14ac:dyDescent="0.2">
      <c r="T56431"/>
    </row>
    <row r="56432" spans="20:20" x14ac:dyDescent="0.2">
      <c r="T56432"/>
    </row>
    <row r="56433" spans="20:20" x14ac:dyDescent="0.2">
      <c r="T56433"/>
    </row>
    <row r="56434" spans="20:20" x14ac:dyDescent="0.2">
      <c r="T56434"/>
    </row>
    <row r="56435" spans="20:20" x14ac:dyDescent="0.2">
      <c r="T56435"/>
    </row>
    <row r="56436" spans="20:20" x14ac:dyDescent="0.2">
      <c r="T56436"/>
    </row>
    <row r="56437" spans="20:20" x14ac:dyDescent="0.2">
      <c r="T56437"/>
    </row>
    <row r="56438" spans="20:20" x14ac:dyDescent="0.2">
      <c r="T56438"/>
    </row>
    <row r="56439" spans="20:20" x14ac:dyDescent="0.2">
      <c r="T56439"/>
    </row>
    <row r="56440" spans="20:20" x14ac:dyDescent="0.2">
      <c r="T56440"/>
    </row>
    <row r="56441" spans="20:20" x14ac:dyDescent="0.2">
      <c r="T56441"/>
    </row>
    <row r="56442" spans="20:20" x14ac:dyDescent="0.2">
      <c r="T56442"/>
    </row>
    <row r="56443" spans="20:20" x14ac:dyDescent="0.2">
      <c r="T56443"/>
    </row>
    <row r="56444" spans="20:20" x14ac:dyDescent="0.2">
      <c r="T56444"/>
    </row>
    <row r="56445" spans="20:20" x14ac:dyDescent="0.2">
      <c r="T56445"/>
    </row>
    <row r="56446" spans="20:20" x14ac:dyDescent="0.2">
      <c r="T56446"/>
    </row>
    <row r="56447" spans="20:20" x14ac:dyDescent="0.2">
      <c r="T56447"/>
    </row>
    <row r="56448" spans="20:20" x14ac:dyDescent="0.2">
      <c r="T56448"/>
    </row>
    <row r="56449" spans="20:20" x14ac:dyDescent="0.2">
      <c r="T56449"/>
    </row>
    <row r="56450" spans="20:20" x14ac:dyDescent="0.2">
      <c r="T56450"/>
    </row>
    <row r="56451" spans="20:20" x14ac:dyDescent="0.2">
      <c r="T56451"/>
    </row>
    <row r="56452" spans="20:20" x14ac:dyDescent="0.2">
      <c r="T56452"/>
    </row>
    <row r="56453" spans="20:20" x14ac:dyDescent="0.2">
      <c r="T56453"/>
    </row>
    <row r="56454" spans="20:20" x14ac:dyDescent="0.2">
      <c r="T56454"/>
    </row>
    <row r="56455" spans="20:20" x14ac:dyDescent="0.2">
      <c r="T56455"/>
    </row>
    <row r="56456" spans="20:20" x14ac:dyDescent="0.2">
      <c r="T56456"/>
    </row>
    <row r="56457" spans="20:20" x14ac:dyDescent="0.2">
      <c r="T56457"/>
    </row>
    <row r="56458" spans="20:20" x14ac:dyDescent="0.2">
      <c r="T56458"/>
    </row>
    <row r="56459" spans="20:20" x14ac:dyDescent="0.2">
      <c r="T56459"/>
    </row>
    <row r="56460" spans="20:20" x14ac:dyDescent="0.2">
      <c r="T56460"/>
    </row>
    <row r="56461" spans="20:20" x14ac:dyDescent="0.2">
      <c r="T56461"/>
    </row>
    <row r="56462" spans="20:20" x14ac:dyDescent="0.2">
      <c r="T56462"/>
    </row>
    <row r="56463" spans="20:20" x14ac:dyDescent="0.2">
      <c r="T56463"/>
    </row>
    <row r="56464" spans="20:20" x14ac:dyDescent="0.2">
      <c r="T56464"/>
    </row>
    <row r="56465" spans="20:20" x14ac:dyDescent="0.2">
      <c r="T56465"/>
    </row>
    <row r="56466" spans="20:20" x14ac:dyDescent="0.2">
      <c r="T56466"/>
    </row>
    <row r="56467" spans="20:20" x14ac:dyDescent="0.2">
      <c r="T56467"/>
    </row>
    <row r="56468" spans="20:20" x14ac:dyDescent="0.2">
      <c r="T56468"/>
    </row>
    <row r="56469" spans="20:20" x14ac:dyDescent="0.2">
      <c r="T56469"/>
    </row>
    <row r="56470" spans="20:20" x14ac:dyDescent="0.2">
      <c r="T56470"/>
    </row>
    <row r="56471" spans="20:20" x14ac:dyDescent="0.2">
      <c r="T56471"/>
    </row>
    <row r="56472" spans="20:20" x14ac:dyDescent="0.2">
      <c r="T56472"/>
    </row>
    <row r="56473" spans="20:20" x14ac:dyDescent="0.2">
      <c r="T56473"/>
    </row>
    <row r="56474" spans="20:20" x14ac:dyDescent="0.2">
      <c r="T56474"/>
    </row>
    <row r="56475" spans="20:20" x14ac:dyDescent="0.2">
      <c r="T56475"/>
    </row>
    <row r="56476" spans="20:20" x14ac:dyDescent="0.2">
      <c r="T56476"/>
    </row>
    <row r="56477" spans="20:20" x14ac:dyDescent="0.2">
      <c r="T56477"/>
    </row>
    <row r="56478" spans="20:20" x14ac:dyDescent="0.2">
      <c r="T56478"/>
    </row>
    <row r="56479" spans="20:20" x14ac:dyDescent="0.2">
      <c r="T56479"/>
    </row>
    <row r="56480" spans="20:20" x14ac:dyDescent="0.2">
      <c r="T56480"/>
    </row>
    <row r="56481" spans="20:20" x14ac:dyDescent="0.2">
      <c r="T56481"/>
    </row>
    <row r="56482" spans="20:20" x14ac:dyDescent="0.2">
      <c r="T56482"/>
    </row>
    <row r="56483" spans="20:20" x14ac:dyDescent="0.2">
      <c r="T56483"/>
    </row>
    <row r="56484" spans="20:20" x14ac:dyDescent="0.2">
      <c r="T56484"/>
    </row>
    <row r="56485" spans="20:20" x14ac:dyDescent="0.2">
      <c r="T56485"/>
    </row>
    <row r="56486" spans="20:20" x14ac:dyDescent="0.2">
      <c r="T56486"/>
    </row>
    <row r="56487" spans="20:20" x14ac:dyDescent="0.2">
      <c r="T56487"/>
    </row>
    <row r="56488" spans="20:20" x14ac:dyDescent="0.2">
      <c r="T56488"/>
    </row>
    <row r="56489" spans="20:20" x14ac:dyDescent="0.2">
      <c r="T56489"/>
    </row>
    <row r="56490" spans="20:20" x14ac:dyDescent="0.2">
      <c r="T56490"/>
    </row>
    <row r="56491" spans="20:20" x14ac:dyDescent="0.2">
      <c r="T56491"/>
    </row>
    <row r="56492" spans="20:20" x14ac:dyDescent="0.2">
      <c r="T56492"/>
    </row>
    <row r="56493" spans="20:20" x14ac:dyDescent="0.2">
      <c r="T56493"/>
    </row>
    <row r="56494" spans="20:20" x14ac:dyDescent="0.2">
      <c r="T56494"/>
    </row>
    <row r="56495" spans="20:20" x14ac:dyDescent="0.2">
      <c r="T56495"/>
    </row>
    <row r="56496" spans="20:20" x14ac:dyDescent="0.2">
      <c r="T56496"/>
    </row>
    <row r="56497" spans="20:20" x14ac:dyDescent="0.2">
      <c r="T56497"/>
    </row>
    <row r="56498" spans="20:20" x14ac:dyDescent="0.2">
      <c r="T56498"/>
    </row>
    <row r="56499" spans="20:20" x14ac:dyDescent="0.2">
      <c r="T56499"/>
    </row>
    <row r="56500" spans="20:20" x14ac:dyDescent="0.2">
      <c r="T56500"/>
    </row>
    <row r="56501" spans="20:20" x14ac:dyDescent="0.2">
      <c r="T56501"/>
    </row>
    <row r="56502" spans="20:20" x14ac:dyDescent="0.2">
      <c r="T56502"/>
    </row>
    <row r="56503" spans="20:20" x14ac:dyDescent="0.2">
      <c r="T56503"/>
    </row>
    <row r="56504" spans="20:20" x14ac:dyDescent="0.2">
      <c r="T56504"/>
    </row>
    <row r="56505" spans="20:20" x14ac:dyDescent="0.2">
      <c r="T56505"/>
    </row>
    <row r="56506" spans="20:20" x14ac:dyDescent="0.2">
      <c r="T56506"/>
    </row>
    <row r="56507" spans="20:20" x14ac:dyDescent="0.2">
      <c r="T56507"/>
    </row>
    <row r="56508" spans="20:20" x14ac:dyDescent="0.2">
      <c r="T56508"/>
    </row>
    <row r="56509" spans="20:20" x14ac:dyDescent="0.2">
      <c r="T56509"/>
    </row>
    <row r="56510" spans="20:20" x14ac:dyDescent="0.2">
      <c r="T56510"/>
    </row>
    <row r="56511" spans="20:20" x14ac:dyDescent="0.2">
      <c r="T56511"/>
    </row>
    <row r="56512" spans="20:20" x14ac:dyDescent="0.2">
      <c r="T56512"/>
    </row>
    <row r="56513" spans="20:20" x14ac:dyDescent="0.2">
      <c r="T56513"/>
    </row>
    <row r="56514" spans="20:20" x14ac:dyDescent="0.2">
      <c r="T56514"/>
    </row>
    <row r="56515" spans="20:20" x14ac:dyDescent="0.2">
      <c r="T56515"/>
    </row>
    <row r="56516" spans="20:20" x14ac:dyDescent="0.2">
      <c r="T56516"/>
    </row>
    <row r="56517" spans="20:20" x14ac:dyDescent="0.2">
      <c r="T56517"/>
    </row>
    <row r="56518" spans="20:20" x14ac:dyDescent="0.2">
      <c r="T56518"/>
    </row>
    <row r="56519" spans="20:20" x14ac:dyDescent="0.2">
      <c r="T56519"/>
    </row>
    <row r="56520" spans="20:20" x14ac:dyDescent="0.2">
      <c r="T56520"/>
    </row>
    <row r="56521" spans="20:20" x14ac:dyDescent="0.2">
      <c r="T56521"/>
    </row>
    <row r="56522" spans="20:20" x14ac:dyDescent="0.2">
      <c r="T56522"/>
    </row>
    <row r="56523" spans="20:20" x14ac:dyDescent="0.2">
      <c r="T56523"/>
    </row>
    <row r="56524" spans="20:20" x14ac:dyDescent="0.2">
      <c r="T56524"/>
    </row>
    <row r="56525" spans="20:20" x14ac:dyDescent="0.2">
      <c r="T56525"/>
    </row>
    <row r="56526" spans="20:20" x14ac:dyDescent="0.2">
      <c r="T56526"/>
    </row>
    <row r="56527" spans="20:20" x14ac:dyDescent="0.2">
      <c r="T56527"/>
    </row>
    <row r="56528" spans="20:20" x14ac:dyDescent="0.2">
      <c r="T56528"/>
    </row>
    <row r="56529" spans="20:20" x14ac:dyDescent="0.2">
      <c r="T56529"/>
    </row>
    <row r="56530" spans="20:20" x14ac:dyDescent="0.2">
      <c r="T56530"/>
    </row>
    <row r="56531" spans="20:20" x14ac:dyDescent="0.2">
      <c r="T56531"/>
    </row>
    <row r="56532" spans="20:20" x14ac:dyDescent="0.2">
      <c r="T56532"/>
    </row>
    <row r="56533" spans="20:20" x14ac:dyDescent="0.2">
      <c r="T56533"/>
    </row>
    <row r="56534" spans="20:20" x14ac:dyDescent="0.2">
      <c r="T56534"/>
    </row>
    <row r="56535" spans="20:20" x14ac:dyDescent="0.2">
      <c r="T56535"/>
    </row>
    <row r="56536" spans="20:20" x14ac:dyDescent="0.2">
      <c r="T56536"/>
    </row>
    <row r="56537" spans="20:20" x14ac:dyDescent="0.2">
      <c r="T56537"/>
    </row>
    <row r="56538" spans="20:20" x14ac:dyDescent="0.2">
      <c r="T56538"/>
    </row>
    <row r="56539" spans="20:20" x14ac:dyDescent="0.2">
      <c r="T56539"/>
    </row>
    <row r="56540" spans="20:20" x14ac:dyDescent="0.2">
      <c r="T56540"/>
    </row>
    <row r="56541" spans="20:20" x14ac:dyDescent="0.2">
      <c r="T56541"/>
    </row>
    <row r="56542" spans="20:20" x14ac:dyDescent="0.2">
      <c r="T56542"/>
    </row>
    <row r="56543" spans="20:20" x14ac:dyDescent="0.2">
      <c r="T56543"/>
    </row>
    <row r="56544" spans="20:20" x14ac:dyDescent="0.2">
      <c r="T56544"/>
    </row>
    <row r="56545" spans="20:20" x14ac:dyDescent="0.2">
      <c r="T56545"/>
    </row>
    <row r="56546" spans="20:20" x14ac:dyDescent="0.2">
      <c r="T56546"/>
    </row>
    <row r="56547" spans="20:20" x14ac:dyDescent="0.2">
      <c r="T56547"/>
    </row>
    <row r="56548" spans="20:20" x14ac:dyDescent="0.2">
      <c r="T56548"/>
    </row>
    <row r="56549" spans="20:20" x14ac:dyDescent="0.2">
      <c r="T56549"/>
    </row>
    <row r="56550" spans="20:20" x14ac:dyDescent="0.2">
      <c r="T56550"/>
    </row>
    <row r="56551" spans="20:20" x14ac:dyDescent="0.2">
      <c r="T56551"/>
    </row>
    <row r="56552" spans="20:20" x14ac:dyDescent="0.2">
      <c r="T56552"/>
    </row>
    <row r="56553" spans="20:20" x14ac:dyDescent="0.2">
      <c r="T56553"/>
    </row>
    <row r="56554" spans="20:20" x14ac:dyDescent="0.2">
      <c r="T56554"/>
    </row>
    <row r="56555" spans="20:20" x14ac:dyDescent="0.2">
      <c r="T56555"/>
    </row>
    <row r="56556" spans="20:20" x14ac:dyDescent="0.2">
      <c r="T56556"/>
    </row>
    <row r="56557" spans="20:20" x14ac:dyDescent="0.2">
      <c r="T56557"/>
    </row>
    <row r="56558" spans="20:20" x14ac:dyDescent="0.2">
      <c r="T56558"/>
    </row>
    <row r="56559" spans="20:20" x14ac:dyDescent="0.2">
      <c r="T56559"/>
    </row>
    <row r="56560" spans="20:20" x14ac:dyDescent="0.2">
      <c r="T56560"/>
    </row>
    <row r="56561" spans="20:20" x14ac:dyDescent="0.2">
      <c r="T56561"/>
    </row>
    <row r="56562" spans="20:20" x14ac:dyDescent="0.2">
      <c r="T56562"/>
    </row>
    <row r="56563" spans="20:20" x14ac:dyDescent="0.2">
      <c r="T56563"/>
    </row>
    <row r="56564" spans="20:20" x14ac:dyDescent="0.2">
      <c r="T56564"/>
    </row>
    <row r="56565" spans="20:20" x14ac:dyDescent="0.2">
      <c r="T56565"/>
    </row>
    <row r="56566" spans="20:20" x14ac:dyDescent="0.2">
      <c r="T56566"/>
    </row>
    <row r="56567" spans="20:20" x14ac:dyDescent="0.2">
      <c r="T56567"/>
    </row>
    <row r="56568" spans="20:20" x14ac:dyDescent="0.2">
      <c r="T56568"/>
    </row>
    <row r="56569" spans="20:20" x14ac:dyDescent="0.2">
      <c r="T56569"/>
    </row>
    <row r="56570" spans="20:20" x14ac:dyDescent="0.2">
      <c r="T56570"/>
    </row>
    <row r="56571" spans="20:20" x14ac:dyDescent="0.2">
      <c r="T56571"/>
    </row>
    <row r="56572" spans="20:20" x14ac:dyDescent="0.2">
      <c r="T56572"/>
    </row>
    <row r="56573" spans="20:20" x14ac:dyDescent="0.2">
      <c r="T56573"/>
    </row>
    <row r="56574" spans="20:20" x14ac:dyDescent="0.2">
      <c r="T56574"/>
    </row>
    <row r="56575" spans="20:20" x14ac:dyDescent="0.2">
      <c r="T56575"/>
    </row>
    <row r="56576" spans="20:20" x14ac:dyDescent="0.2">
      <c r="T56576"/>
    </row>
    <row r="56577" spans="20:20" x14ac:dyDescent="0.2">
      <c r="T56577"/>
    </row>
    <row r="56578" spans="20:20" x14ac:dyDescent="0.2">
      <c r="T56578"/>
    </row>
    <row r="56579" spans="20:20" x14ac:dyDescent="0.2">
      <c r="T56579"/>
    </row>
    <row r="56580" spans="20:20" x14ac:dyDescent="0.2">
      <c r="T56580"/>
    </row>
    <row r="56581" spans="20:20" x14ac:dyDescent="0.2">
      <c r="T56581"/>
    </row>
    <row r="56582" spans="20:20" x14ac:dyDescent="0.2">
      <c r="T56582"/>
    </row>
    <row r="56583" spans="20:20" x14ac:dyDescent="0.2">
      <c r="T56583"/>
    </row>
    <row r="56584" spans="20:20" x14ac:dyDescent="0.2">
      <c r="T56584"/>
    </row>
    <row r="56585" spans="20:20" x14ac:dyDescent="0.2">
      <c r="T56585"/>
    </row>
    <row r="56586" spans="20:20" x14ac:dyDescent="0.2">
      <c r="T56586"/>
    </row>
    <row r="56587" spans="20:20" x14ac:dyDescent="0.2">
      <c r="T56587"/>
    </row>
    <row r="56588" spans="20:20" x14ac:dyDescent="0.2">
      <c r="T56588"/>
    </row>
    <row r="56589" spans="20:20" x14ac:dyDescent="0.2">
      <c r="T56589"/>
    </row>
    <row r="56590" spans="20:20" x14ac:dyDescent="0.2">
      <c r="T56590"/>
    </row>
    <row r="56591" spans="20:20" x14ac:dyDescent="0.2">
      <c r="T56591"/>
    </row>
    <row r="56592" spans="20:20" x14ac:dyDescent="0.2">
      <c r="T56592"/>
    </row>
    <row r="56593" spans="20:20" x14ac:dyDescent="0.2">
      <c r="T56593"/>
    </row>
    <row r="56594" spans="20:20" x14ac:dyDescent="0.2">
      <c r="T56594"/>
    </row>
    <row r="56595" spans="20:20" x14ac:dyDescent="0.2">
      <c r="T56595"/>
    </row>
    <row r="56596" spans="20:20" x14ac:dyDescent="0.2">
      <c r="T56596"/>
    </row>
    <row r="56597" spans="20:20" x14ac:dyDescent="0.2">
      <c r="T56597"/>
    </row>
    <row r="56598" spans="20:20" x14ac:dyDescent="0.2">
      <c r="T56598"/>
    </row>
    <row r="56599" spans="20:20" x14ac:dyDescent="0.2">
      <c r="T56599"/>
    </row>
    <row r="56600" spans="20:20" x14ac:dyDescent="0.2">
      <c r="T56600"/>
    </row>
    <row r="56601" spans="20:20" x14ac:dyDescent="0.2">
      <c r="T56601"/>
    </row>
    <row r="56602" spans="20:20" x14ac:dyDescent="0.2">
      <c r="T56602"/>
    </row>
    <row r="56603" spans="20:20" x14ac:dyDescent="0.2">
      <c r="T56603"/>
    </row>
    <row r="56604" spans="20:20" x14ac:dyDescent="0.2">
      <c r="T56604"/>
    </row>
    <row r="56605" spans="20:20" x14ac:dyDescent="0.2">
      <c r="T56605"/>
    </row>
    <row r="56606" spans="20:20" x14ac:dyDescent="0.2">
      <c r="T56606"/>
    </row>
    <row r="56607" spans="20:20" x14ac:dyDescent="0.2">
      <c r="T56607"/>
    </row>
    <row r="56608" spans="20:20" x14ac:dyDescent="0.2">
      <c r="T56608"/>
    </row>
    <row r="56609" spans="20:20" x14ac:dyDescent="0.2">
      <c r="T56609"/>
    </row>
    <row r="56610" spans="20:20" x14ac:dyDescent="0.2">
      <c r="T56610"/>
    </row>
    <row r="56611" spans="20:20" x14ac:dyDescent="0.2">
      <c r="T56611"/>
    </row>
    <row r="56612" spans="20:20" x14ac:dyDescent="0.2">
      <c r="T56612"/>
    </row>
    <row r="56613" spans="20:20" x14ac:dyDescent="0.2">
      <c r="T56613"/>
    </row>
    <row r="56614" spans="20:20" x14ac:dyDescent="0.2">
      <c r="T56614"/>
    </row>
    <row r="56615" spans="20:20" x14ac:dyDescent="0.2">
      <c r="T56615"/>
    </row>
    <row r="56616" spans="20:20" x14ac:dyDescent="0.2">
      <c r="T56616"/>
    </row>
    <row r="56617" spans="20:20" x14ac:dyDescent="0.2">
      <c r="T56617"/>
    </row>
    <row r="56618" spans="20:20" x14ac:dyDescent="0.2">
      <c r="T56618"/>
    </row>
    <row r="56619" spans="20:20" x14ac:dyDescent="0.2">
      <c r="T56619"/>
    </row>
    <row r="56620" spans="20:20" x14ac:dyDescent="0.2">
      <c r="T56620"/>
    </row>
    <row r="56621" spans="20:20" x14ac:dyDescent="0.2">
      <c r="T56621"/>
    </row>
    <row r="56622" spans="20:20" x14ac:dyDescent="0.2">
      <c r="T56622"/>
    </row>
    <row r="56623" spans="20:20" x14ac:dyDescent="0.2">
      <c r="T56623"/>
    </row>
    <row r="56624" spans="20:20" x14ac:dyDescent="0.2">
      <c r="T56624"/>
    </row>
    <row r="56625" spans="20:20" x14ac:dyDescent="0.2">
      <c r="T56625"/>
    </row>
    <row r="56626" spans="20:20" x14ac:dyDescent="0.2">
      <c r="T56626"/>
    </row>
    <row r="56627" spans="20:20" x14ac:dyDescent="0.2">
      <c r="T56627"/>
    </row>
    <row r="56628" spans="20:20" x14ac:dyDescent="0.2">
      <c r="T56628"/>
    </row>
    <row r="56629" spans="20:20" x14ac:dyDescent="0.2">
      <c r="T56629"/>
    </row>
    <row r="56630" spans="20:20" x14ac:dyDescent="0.2">
      <c r="T56630"/>
    </row>
    <row r="56631" spans="20:20" x14ac:dyDescent="0.2">
      <c r="T56631"/>
    </row>
    <row r="56632" spans="20:20" x14ac:dyDescent="0.2">
      <c r="T56632"/>
    </row>
    <row r="56633" spans="20:20" x14ac:dyDescent="0.2">
      <c r="T56633"/>
    </row>
    <row r="56634" spans="20:20" x14ac:dyDescent="0.2">
      <c r="T56634"/>
    </row>
    <row r="56635" spans="20:20" x14ac:dyDescent="0.2">
      <c r="T56635"/>
    </row>
    <row r="56636" spans="20:20" x14ac:dyDescent="0.2">
      <c r="T56636"/>
    </row>
    <row r="56637" spans="20:20" x14ac:dyDescent="0.2">
      <c r="T56637"/>
    </row>
    <row r="56638" spans="20:20" x14ac:dyDescent="0.2">
      <c r="T56638"/>
    </row>
    <row r="56639" spans="20:20" x14ac:dyDescent="0.2">
      <c r="T56639"/>
    </row>
    <row r="56640" spans="20:20" x14ac:dyDescent="0.2">
      <c r="T56640"/>
    </row>
    <row r="56641" spans="20:20" x14ac:dyDescent="0.2">
      <c r="T56641"/>
    </row>
    <row r="56642" spans="20:20" x14ac:dyDescent="0.2">
      <c r="T56642"/>
    </row>
    <row r="56643" spans="20:20" x14ac:dyDescent="0.2">
      <c r="T56643"/>
    </row>
    <row r="56644" spans="20:20" x14ac:dyDescent="0.2">
      <c r="T56644"/>
    </row>
    <row r="56645" spans="20:20" x14ac:dyDescent="0.2">
      <c r="T56645"/>
    </row>
    <row r="56646" spans="20:20" x14ac:dyDescent="0.2">
      <c r="T56646"/>
    </row>
    <row r="56647" spans="20:20" x14ac:dyDescent="0.2">
      <c r="T56647"/>
    </row>
    <row r="56648" spans="20:20" x14ac:dyDescent="0.2">
      <c r="T56648"/>
    </row>
    <row r="56649" spans="20:20" x14ac:dyDescent="0.2">
      <c r="T56649"/>
    </row>
    <row r="56650" spans="20:20" x14ac:dyDescent="0.2">
      <c r="T56650"/>
    </row>
    <row r="56651" spans="20:20" x14ac:dyDescent="0.2">
      <c r="T56651"/>
    </row>
    <row r="56652" spans="20:20" x14ac:dyDescent="0.2">
      <c r="T56652"/>
    </row>
    <row r="56653" spans="20:20" x14ac:dyDescent="0.2">
      <c r="T56653"/>
    </row>
    <row r="56654" spans="20:20" x14ac:dyDescent="0.2">
      <c r="T56654"/>
    </row>
    <row r="56655" spans="20:20" x14ac:dyDescent="0.2">
      <c r="T56655"/>
    </row>
    <row r="56656" spans="20:20" x14ac:dyDescent="0.2">
      <c r="T56656"/>
    </row>
    <row r="56657" spans="20:20" x14ac:dyDescent="0.2">
      <c r="T56657"/>
    </row>
    <row r="56658" spans="20:20" x14ac:dyDescent="0.2">
      <c r="T56658"/>
    </row>
    <row r="56659" spans="20:20" x14ac:dyDescent="0.2">
      <c r="T56659"/>
    </row>
    <row r="56660" spans="20:20" x14ac:dyDescent="0.2">
      <c r="T56660"/>
    </row>
    <row r="56661" spans="20:20" x14ac:dyDescent="0.2">
      <c r="T56661"/>
    </row>
    <row r="56662" spans="20:20" x14ac:dyDescent="0.2">
      <c r="T56662"/>
    </row>
    <row r="56663" spans="20:20" x14ac:dyDescent="0.2">
      <c r="T56663"/>
    </row>
    <row r="56664" spans="20:20" x14ac:dyDescent="0.2">
      <c r="T56664"/>
    </row>
    <row r="56665" spans="20:20" x14ac:dyDescent="0.2">
      <c r="T56665"/>
    </row>
    <row r="56666" spans="20:20" x14ac:dyDescent="0.2">
      <c r="T56666"/>
    </row>
    <row r="56667" spans="20:20" x14ac:dyDescent="0.2">
      <c r="T56667"/>
    </row>
    <row r="56668" spans="20:20" x14ac:dyDescent="0.2">
      <c r="T56668"/>
    </row>
    <row r="56669" spans="20:20" x14ac:dyDescent="0.2">
      <c r="T56669"/>
    </row>
    <row r="56670" spans="20:20" x14ac:dyDescent="0.2">
      <c r="T56670"/>
    </row>
    <row r="56671" spans="20:20" x14ac:dyDescent="0.2">
      <c r="T56671"/>
    </row>
    <row r="56672" spans="20:20" x14ac:dyDescent="0.2">
      <c r="T56672"/>
    </row>
    <row r="56673" spans="20:20" x14ac:dyDescent="0.2">
      <c r="T56673"/>
    </row>
    <row r="56674" spans="20:20" x14ac:dyDescent="0.2">
      <c r="T56674"/>
    </row>
    <row r="56675" spans="20:20" x14ac:dyDescent="0.2">
      <c r="T56675"/>
    </row>
    <row r="56676" spans="20:20" x14ac:dyDescent="0.2">
      <c r="T56676"/>
    </row>
    <row r="56677" spans="20:20" x14ac:dyDescent="0.2">
      <c r="T56677"/>
    </row>
    <row r="56678" spans="20:20" x14ac:dyDescent="0.2">
      <c r="T56678"/>
    </row>
    <row r="56679" spans="20:20" x14ac:dyDescent="0.2">
      <c r="T56679"/>
    </row>
    <row r="56680" spans="20:20" x14ac:dyDescent="0.2">
      <c r="T56680"/>
    </row>
    <row r="56681" spans="20:20" x14ac:dyDescent="0.2">
      <c r="T56681"/>
    </row>
    <row r="56682" spans="20:20" x14ac:dyDescent="0.2">
      <c r="T56682"/>
    </row>
    <row r="56683" spans="20:20" x14ac:dyDescent="0.2">
      <c r="T56683"/>
    </row>
    <row r="56684" spans="20:20" x14ac:dyDescent="0.2">
      <c r="T56684"/>
    </row>
    <row r="56685" spans="20:20" x14ac:dyDescent="0.2">
      <c r="T56685"/>
    </row>
    <row r="56686" spans="20:20" x14ac:dyDescent="0.2">
      <c r="T56686"/>
    </row>
    <row r="56687" spans="20:20" x14ac:dyDescent="0.2">
      <c r="T56687"/>
    </row>
    <row r="56688" spans="20:20" x14ac:dyDescent="0.2">
      <c r="T56688"/>
    </row>
    <row r="56689" spans="20:20" x14ac:dyDescent="0.2">
      <c r="T56689"/>
    </row>
    <row r="56690" spans="20:20" x14ac:dyDescent="0.2">
      <c r="T56690"/>
    </row>
    <row r="56691" spans="20:20" x14ac:dyDescent="0.2">
      <c r="T56691"/>
    </row>
    <row r="56692" spans="20:20" x14ac:dyDescent="0.2">
      <c r="T56692"/>
    </row>
    <row r="56693" spans="20:20" x14ac:dyDescent="0.2">
      <c r="T56693"/>
    </row>
    <row r="56694" spans="20:20" x14ac:dyDescent="0.2">
      <c r="T56694"/>
    </row>
    <row r="56695" spans="20:20" x14ac:dyDescent="0.2">
      <c r="T56695"/>
    </row>
    <row r="56696" spans="20:20" x14ac:dyDescent="0.2">
      <c r="T56696"/>
    </row>
    <row r="56697" spans="20:20" x14ac:dyDescent="0.2">
      <c r="T56697"/>
    </row>
    <row r="56698" spans="20:20" x14ac:dyDescent="0.2">
      <c r="T56698"/>
    </row>
    <row r="56699" spans="20:20" x14ac:dyDescent="0.2">
      <c r="T56699"/>
    </row>
    <row r="56700" spans="20:20" x14ac:dyDescent="0.2">
      <c r="T56700"/>
    </row>
    <row r="56701" spans="20:20" x14ac:dyDescent="0.2">
      <c r="T56701"/>
    </row>
    <row r="56702" spans="20:20" x14ac:dyDescent="0.2">
      <c r="T56702"/>
    </row>
    <row r="56703" spans="20:20" x14ac:dyDescent="0.2">
      <c r="T56703"/>
    </row>
    <row r="56704" spans="20:20" x14ac:dyDescent="0.2">
      <c r="T56704"/>
    </row>
    <row r="56705" spans="20:20" x14ac:dyDescent="0.2">
      <c r="T56705"/>
    </row>
    <row r="56706" spans="20:20" x14ac:dyDescent="0.2">
      <c r="T56706"/>
    </row>
    <row r="56707" spans="20:20" x14ac:dyDescent="0.2">
      <c r="T56707"/>
    </row>
    <row r="56708" spans="20:20" x14ac:dyDescent="0.2">
      <c r="T56708"/>
    </row>
    <row r="56709" spans="20:20" x14ac:dyDescent="0.2">
      <c r="T56709"/>
    </row>
    <row r="56710" spans="20:20" x14ac:dyDescent="0.2">
      <c r="T56710"/>
    </row>
    <row r="56711" spans="20:20" x14ac:dyDescent="0.2">
      <c r="T56711"/>
    </row>
    <row r="56712" spans="20:20" x14ac:dyDescent="0.2">
      <c r="T56712"/>
    </row>
    <row r="56713" spans="20:20" x14ac:dyDescent="0.2">
      <c r="T56713"/>
    </row>
    <row r="56714" spans="20:20" x14ac:dyDescent="0.2">
      <c r="T56714"/>
    </row>
    <row r="56715" spans="20:20" x14ac:dyDescent="0.2">
      <c r="T56715"/>
    </row>
    <row r="56716" spans="20:20" x14ac:dyDescent="0.2">
      <c r="T56716"/>
    </row>
    <row r="56717" spans="20:20" x14ac:dyDescent="0.2">
      <c r="T56717"/>
    </row>
    <row r="56718" spans="20:20" x14ac:dyDescent="0.2">
      <c r="T56718"/>
    </row>
    <row r="56719" spans="20:20" x14ac:dyDescent="0.2">
      <c r="T56719"/>
    </row>
    <row r="56720" spans="20:20" x14ac:dyDescent="0.2">
      <c r="T56720"/>
    </row>
    <row r="56721" spans="20:20" x14ac:dyDescent="0.2">
      <c r="T56721"/>
    </row>
    <row r="56722" spans="20:20" x14ac:dyDescent="0.2">
      <c r="T56722"/>
    </row>
    <row r="56723" spans="20:20" x14ac:dyDescent="0.2">
      <c r="T56723"/>
    </row>
    <row r="56724" spans="20:20" x14ac:dyDescent="0.2">
      <c r="T56724"/>
    </row>
    <row r="56725" spans="20:20" x14ac:dyDescent="0.2">
      <c r="T56725"/>
    </row>
    <row r="56726" spans="20:20" x14ac:dyDescent="0.2">
      <c r="T56726"/>
    </row>
    <row r="56727" spans="20:20" x14ac:dyDescent="0.2">
      <c r="T56727"/>
    </row>
    <row r="56728" spans="20:20" x14ac:dyDescent="0.2">
      <c r="T56728"/>
    </row>
    <row r="56729" spans="20:20" x14ac:dyDescent="0.2">
      <c r="T56729"/>
    </row>
    <row r="56730" spans="20:20" x14ac:dyDescent="0.2">
      <c r="T56730"/>
    </row>
    <row r="56731" spans="20:20" x14ac:dyDescent="0.2">
      <c r="T56731"/>
    </row>
    <row r="56732" spans="20:20" x14ac:dyDescent="0.2">
      <c r="T56732"/>
    </row>
    <row r="56733" spans="20:20" x14ac:dyDescent="0.2">
      <c r="T56733"/>
    </row>
    <row r="56734" spans="20:20" x14ac:dyDescent="0.2">
      <c r="T56734"/>
    </row>
    <row r="56735" spans="20:20" x14ac:dyDescent="0.2">
      <c r="T56735"/>
    </row>
    <row r="56736" spans="20:20" x14ac:dyDescent="0.2">
      <c r="T56736"/>
    </row>
    <row r="56737" spans="20:20" x14ac:dyDescent="0.2">
      <c r="T56737"/>
    </row>
    <row r="56738" spans="20:20" x14ac:dyDescent="0.2">
      <c r="T56738"/>
    </row>
    <row r="56739" spans="20:20" x14ac:dyDescent="0.2">
      <c r="T56739"/>
    </row>
    <row r="56740" spans="20:20" x14ac:dyDescent="0.2">
      <c r="T56740"/>
    </row>
    <row r="56741" spans="20:20" x14ac:dyDescent="0.2">
      <c r="T56741"/>
    </row>
    <row r="56742" spans="20:20" x14ac:dyDescent="0.2">
      <c r="T56742"/>
    </row>
    <row r="56743" spans="20:20" x14ac:dyDescent="0.2">
      <c r="T56743"/>
    </row>
    <row r="56744" spans="20:20" x14ac:dyDescent="0.2">
      <c r="T56744"/>
    </row>
    <row r="56745" spans="20:20" x14ac:dyDescent="0.2">
      <c r="T56745"/>
    </row>
    <row r="56746" spans="20:20" x14ac:dyDescent="0.2">
      <c r="T56746"/>
    </row>
    <row r="56747" spans="20:20" x14ac:dyDescent="0.2">
      <c r="T56747"/>
    </row>
    <row r="56748" spans="20:20" x14ac:dyDescent="0.2">
      <c r="T56748"/>
    </row>
    <row r="56749" spans="20:20" x14ac:dyDescent="0.2">
      <c r="T56749"/>
    </row>
    <row r="56750" spans="20:20" x14ac:dyDescent="0.2">
      <c r="T56750"/>
    </row>
    <row r="56751" spans="20:20" x14ac:dyDescent="0.2">
      <c r="T56751"/>
    </row>
    <row r="56752" spans="20:20" x14ac:dyDescent="0.2">
      <c r="T56752"/>
    </row>
    <row r="56753" spans="20:20" x14ac:dyDescent="0.2">
      <c r="T56753"/>
    </row>
    <row r="56754" spans="20:20" x14ac:dyDescent="0.2">
      <c r="T56754"/>
    </row>
    <row r="56755" spans="20:20" x14ac:dyDescent="0.2">
      <c r="T56755"/>
    </row>
    <row r="56756" spans="20:20" x14ac:dyDescent="0.2">
      <c r="T56756"/>
    </row>
    <row r="56757" spans="20:20" x14ac:dyDescent="0.2">
      <c r="T56757"/>
    </row>
    <row r="56758" spans="20:20" x14ac:dyDescent="0.2">
      <c r="T56758"/>
    </row>
    <row r="56759" spans="20:20" x14ac:dyDescent="0.2">
      <c r="T56759"/>
    </row>
    <row r="56760" spans="20:20" x14ac:dyDescent="0.2">
      <c r="T56760"/>
    </row>
    <row r="56761" spans="20:20" x14ac:dyDescent="0.2">
      <c r="T56761"/>
    </row>
    <row r="56762" spans="20:20" x14ac:dyDescent="0.2">
      <c r="T56762"/>
    </row>
    <row r="56763" spans="20:20" x14ac:dyDescent="0.2">
      <c r="T56763"/>
    </row>
    <row r="56764" spans="20:20" x14ac:dyDescent="0.2">
      <c r="T56764"/>
    </row>
    <row r="56765" spans="20:20" x14ac:dyDescent="0.2">
      <c r="T56765"/>
    </row>
    <row r="56766" spans="20:20" x14ac:dyDescent="0.2">
      <c r="T56766"/>
    </row>
    <row r="56767" spans="20:20" x14ac:dyDescent="0.2">
      <c r="T56767"/>
    </row>
    <row r="56768" spans="20:20" x14ac:dyDescent="0.2">
      <c r="T56768"/>
    </row>
    <row r="56769" spans="20:20" x14ac:dyDescent="0.2">
      <c r="T56769"/>
    </row>
    <row r="56770" spans="20:20" x14ac:dyDescent="0.2">
      <c r="T56770"/>
    </row>
    <row r="56771" spans="20:20" x14ac:dyDescent="0.2">
      <c r="T56771"/>
    </row>
    <row r="56772" spans="20:20" x14ac:dyDescent="0.2">
      <c r="T56772"/>
    </row>
    <row r="56773" spans="20:20" x14ac:dyDescent="0.2">
      <c r="T56773"/>
    </row>
    <row r="56774" spans="20:20" x14ac:dyDescent="0.2">
      <c r="T56774"/>
    </row>
    <row r="56775" spans="20:20" x14ac:dyDescent="0.2">
      <c r="T56775"/>
    </row>
    <row r="56776" spans="20:20" x14ac:dyDescent="0.2">
      <c r="T56776"/>
    </row>
    <row r="56777" spans="20:20" x14ac:dyDescent="0.2">
      <c r="T56777"/>
    </row>
    <row r="56778" spans="20:20" x14ac:dyDescent="0.2">
      <c r="T56778"/>
    </row>
    <row r="56779" spans="20:20" x14ac:dyDescent="0.2">
      <c r="T56779"/>
    </row>
    <row r="56780" spans="20:20" x14ac:dyDescent="0.2">
      <c r="T56780"/>
    </row>
    <row r="56781" spans="20:20" x14ac:dyDescent="0.2">
      <c r="T56781"/>
    </row>
    <row r="56782" spans="20:20" x14ac:dyDescent="0.2">
      <c r="T56782"/>
    </row>
    <row r="56783" spans="20:20" x14ac:dyDescent="0.2">
      <c r="T56783"/>
    </row>
    <row r="56784" spans="20:20" x14ac:dyDescent="0.2">
      <c r="T56784"/>
    </row>
    <row r="56785" spans="20:20" x14ac:dyDescent="0.2">
      <c r="T56785"/>
    </row>
    <row r="56786" spans="20:20" x14ac:dyDescent="0.2">
      <c r="T56786"/>
    </row>
    <row r="56787" spans="20:20" x14ac:dyDescent="0.2">
      <c r="T56787"/>
    </row>
    <row r="56788" spans="20:20" x14ac:dyDescent="0.2">
      <c r="T56788"/>
    </row>
    <row r="56789" spans="20:20" x14ac:dyDescent="0.2">
      <c r="T56789"/>
    </row>
    <row r="56790" spans="20:20" x14ac:dyDescent="0.2">
      <c r="T56790"/>
    </row>
    <row r="56791" spans="20:20" x14ac:dyDescent="0.2">
      <c r="T56791"/>
    </row>
    <row r="56792" spans="20:20" x14ac:dyDescent="0.2">
      <c r="T56792"/>
    </row>
    <row r="56793" spans="20:20" x14ac:dyDescent="0.2">
      <c r="T56793"/>
    </row>
    <row r="56794" spans="20:20" x14ac:dyDescent="0.2">
      <c r="T56794"/>
    </row>
    <row r="56795" spans="20:20" x14ac:dyDescent="0.2">
      <c r="T56795"/>
    </row>
    <row r="56796" spans="20:20" x14ac:dyDescent="0.2">
      <c r="T56796"/>
    </row>
    <row r="56797" spans="20:20" x14ac:dyDescent="0.2">
      <c r="T56797"/>
    </row>
    <row r="56798" spans="20:20" x14ac:dyDescent="0.2">
      <c r="T56798"/>
    </row>
    <row r="56799" spans="20:20" x14ac:dyDescent="0.2">
      <c r="T56799"/>
    </row>
    <row r="56800" spans="20:20" x14ac:dyDescent="0.2">
      <c r="T56800"/>
    </row>
    <row r="56801" spans="20:20" x14ac:dyDescent="0.2">
      <c r="T56801"/>
    </row>
    <row r="56802" spans="20:20" x14ac:dyDescent="0.2">
      <c r="T56802"/>
    </row>
    <row r="56803" spans="20:20" x14ac:dyDescent="0.2">
      <c r="T56803"/>
    </row>
    <row r="56804" spans="20:20" x14ac:dyDescent="0.2">
      <c r="T56804"/>
    </row>
    <row r="56805" spans="20:20" x14ac:dyDescent="0.2">
      <c r="T56805"/>
    </row>
    <row r="56806" spans="20:20" x14ac:dyDescent="0.2">
      <c r="T56806"/>
    </row>
    <row r="56807" spans="20:20" x14ac:dyDescent="0.2">
      <c r="T56807"/>
    </row>
    <row r="56808" spans="20:20" x14ac:dyDescent="0.2">
      <c r="T56808"/>
    </row>
    <row r="56809" spans="20:20" x14ac:dyDescent="0.2">
      <c r="T56809"/>
    </row>
    <row r="56810" spans="20:20" x14ac:dyDescent="0.2">
      <c r="T56810"/>
    </row>
    <row r="56811" spans="20:20" x14ac:dyDescent="0.2">
      <c r="T56811"/>
    </row>
    <row r="56812" spans="20:20" x14ac:dyDescent="0.2">
      <c r="T56812"/>
    </row>
    <row r="56813" spans="20:20" x14ac:dyDescent="0.2">
      <c r="T56813"/>
    </row>
    <row r="56814" spans="20:20" x14ac:dyDescent="0.2">
      <c r="T56814"/>
    </row>
    <row r="56815" spans="20:20" x14ac:dyDescent="0.2">
      <c r="T56815"/>
    </row>
    <row r="56816" spans="20:20" x14ac:dyDescent="0.2">
      <c r="T56816"/>
    </row>
    <row r="56817" spans="20:20" x14ac:dyDescent="0.2">
      <c r="T56817"/>
    </row>
    <row r="56818" spans="20:20" x14ac:dyDescent="0.2">
      <c r="T56818"/>
    </row>
    <row r="56819" spans="20:20" x14ac:dyDescent="0.2">
      <c r="T56819"/>
    </row>
    <row r="56820" spans="20:20" x14ac:dyDescent="0.2">
      <c r="T56820"/>
    </row>
    <row r="56821" spans="20:20" x14ac:dyDescent="0.2">
      <c r="T56821"/>
    </row>
    <row r="56822" spans="20:20" x14ac:dyDescent="0.2">
      <c r="T56822"/>
    </row>
    <row r="56823" spans="20:20" x14ac:dyDescent="0.2">
      <c r="T56823"/>
    </row>
    <row r="56824" spans="20:20" x14ac:dyDescent="0.2">
      <c r="T56824"/>
    </row>
    <row r="56825" spans="20:20" x14ac:dyDescent="0.2">
      <c r="T56825"/>
    </row>
    <row r="56826" spans="20:20" x14ac:dyDescent="0.2">
      <c r="T56826"/>
    </row>
    <row r="56827" spans="20:20" x14ac:dyDescent="0.2">
      <c r="T56827"/>
    </row>
    <row r="56828" spans="20:20" x14ac:dyDescent="0.2">
      <c r="T56828"/>
    </row>
    <row r="56829" spans="20:20" x14ac:dyDescent="0.2">
      <c r="T56829"/>
    </row>
    <row r="56830" spans="20:20" x14ac:dyDescent="0.2">
      <c r="T56830"/>
    </row>
    <row r="56831" spans="20:20" x14ac:dyDescent="0.2">
      <c r="T56831"/>
    </row>
    <row r="56832" spans="20:20" x14ac:dyDescent="0.2">
      <c r="T56832"/>
    </row>
    <row r="56833" spans="20:20" x14ac:dyDescent="0.2">
      <c r="T56833"/>
    </row>
    <row r="56834" spans="20:20" x14ac:dyDescent="0.2">
      <c r="T56834"/>
    </row>
    <row r="56835" spans="20:20" x14ac:dyDescent="0.2">
      <c r="T56835"/>
    </row>
    <row r="56836" spans="20:20" x14ac:dyDescent="0.2">
      <c r="T56836"/>
    </row>
    <row r="56837" spans="20:20" x14ac:dyDescent="0.2">
      <c r="T56837"/>
    </row>
    <row r="56838" spans="20:20" x14ac:dyDescent="0.2">
      <c r="T56838"/>
    </row>
    <row r="56839" spans="20:20" x14ac:dyDescent="0.2">
      <c r="T56839"/>
    </row>
    <row r="56840" spans="20:20" x14ac:dyDescent="0.2">
      <c r="T56840"/>
    </row>
    <row r="56841" spans="20:20" x14ac:dyDescent="0.2">
      <c r="T56841"/>
    </row>
    <row r="56842" spans="20:20" x14ac:dyDescent="0.2">
      <c r="T56842"/>
    </row>
    <row r="56843" spans="20:20" x14ac:dyDescent="0.2">
      <c r="T56843"/>
    </row>
    <row r="56844" spans="20:20" x14ac:dyDescent="0.2">
      <c r="T56844"/>
    </row>
    <row r="56845" spans="20:20" x14ac:dyDescent="0.2">
      <c r="T56845"/>
    </row>
    <row r="56846" spans="20:20" x14ac:dyDescent="0.2">
      <c r="T56846"/>
    </row>
    <row r="56847" spans="20:20" x14ac:dyDescent="0.2">
      <c r="T56847"/>
    </row>
    <row r="56848" spans="20:20" x14ac:dyDescent="0.2">
      <c r="T56848"/>
    </row>
    <row r="56849" spans="20:20" x14ac:dyDescent="0.2">
      <c r="T56849"/>
    </row>
    <row r="56850" spans="20:20" x14ac:dyDescent="0.2">
      <c r="T56850"/>
    </row>
    <row r="56851" spans="20:20" x14ac:dyDescent="0.2">
      <c r="T56851"/>
    </row>
    <row r="56852" spans="20:20" x14ac:dyDescent="0.2">
      <c r="T56852"/>
    </row>
    <row r="56853" spans="20:20" x14ac:dyDescent="0.2">
      <c r="T56853"/>
    </row>
    <row r="56854" spans="20:20" x14ac:dyDescent="0.2">
      <c r="T56854"/>
    </row>
    <row r="56855" spans="20:20" x14ac:dyDescent="0.2">
      <c r="T56855"/>
    </row>
    <row r="56856" spans="20:20" x14ac:dyDescent="0.2">
      <c r="T56856"/>
    </row>
    <row r="56857" spans="20:20" x14ac:dyDescent="0.2">
      <c r="T56857"/>
    </row>
    <row r="56858" spans="20:20" x14ac:dyDescent="0.2">
      <c r="T56858"/>
    </row>
    <row r="56859" spans="20:20" x14ac:dyDescent="0.2">
      <c r="T56859"/>
    </row>
    <row r="56860" spans="20:20" x14ac:dyDescent="0.2">
      <c r="T56860"/>
    </row>
    <row r="56861" spans="20:20" x14ac:dyDescent="0.2">
      <c r="T56861"/>
    </row>
    <row r="56862" spans="20:20" x14ac:dyDescent="0.2">
      <c r="T56862"/>
    </row>
    <row r="56863" spans="20:20" x14ac:dyDescent="0.2">
      <c r="T56863"/>
    </row>
    <row r="56864" spans="20:20" x14ac:dyDescent="0.2">
      <c r="T56864"/>
    </row>
    <row r="56865" spans="20:20" x14ac:dyDescent="0.2">
      <c r="T56865"/>
    </row>
    <row r="56866" spans="20:20" x14ac:dyDescent="0.2">
      <c r="T56866"/>
    </row>
    <row r="56867" spans="20:20" x14ac:dyDescent="0.2">
      <c r="T56867"/>
    </row>
    <row r="56868" spans="20:20" x14ac:dyDescent="0.2">
      <c r="T56868"/>
    </row>
    <row r="56869" spans="20:20" x14ac:dyDescent="0.2">
      <c r="T56869"/>
    </row>
    <row r="56870" spans="20:20" x14ac:dyDescent="0.2">
      <c r="T56870"/>
    </row>
    <row r="56871" spans="20:20" x14ac:dyDescent="0.2">
      <c r="T56871"/>
    </row>
    <row r="56872" spans="20:20" x14ac:dyDescent="0.2">
      <c r="T56872"/>
    </row>
    <row r="56873" spans="20:20" x14ac:dyDescent="0.2">
      <c r="T56873"/>
    </row>
    <row r="56874" spans="20:20" x14ac:dyDescent="0.2">
      <c r="T56874"/>
    </row>
    <row r="56875" spans="20:20" x14ac:dyDescent="0.2">
      <c r="T56875"/>
    </row>
    <row r="56876" spans="20:20" x14ac:dyDescent="0.2">
      <c r="T56876"/>
    </row>
    <row r="56877" spans="20:20" x14ac:dyDescent="0.2">
      <c r="T56877"/>
    </row>
    <row r="56878" spans="20:20" x14ac:dyDescent="0.2">
      <c r="T56878"/>
    </row>
    <row r="56879" spans="20:20" x14ac:dyDescent="0.2">
      <c r="T56879"/>
    </row>
    <row r="56880" spans="20:20" x14ac:dyDescent="0.2">
      <c r="T56880"/>
    </row>
    <row r="56881" spans="20:20" x14ac:dyDescent="0.2">
      <c r="T56881"/>
    </row>
    <row r="56882" spans="20:20" x14ac:dyDescent="0.2">
      <c r="T56882"/>
    </row>
    <row r="56883" spans="20:20" x14ac:dyDescent="0.2">
      <c r="T56883"/>
    </row>
    <row r="56884" spans="20:20" x14ac:dyDescent="0.2">
      <c r="T56884"/>
    </row>
    <row r="56885" spans="20:20" x14ac:dyDescent="0.2">
      <c r="T56885"/>
    </row>
    <row r="56886" spans="20:20" x14ac:dyDescent="0.2">
      <c r="T56886"/>
    </row>
    <row r="56887" spans="20:20" x14ac:dyDescent="0.2">
      <c r="T56887"/>
    </row>
    <row r="56888" spans="20:20" x14ac:dyDescent="0.2">
      <c r="T56888"/>
    </row>
    <row r="56889" spans="20:20" x14ac:dyDescent="0.2">
      <c r="T56889"/>
    </row>
    <row r="56890" spans="20:20" x14ac:dyDescent="0.2">
      <c r="T56890"/>
    </row>
    <row r="56891" spans="20:20" x14ac:dyDescent="0.2">
      <c r="T56891"/>
    </row>
    <row r="56892" spans="20:20" x14ac:dyDescent="0.2">
      <c r="T56892"/>
    </row>
    <row r="56893" spans="20:20" x14ac:dyDescent="0.2">
      <c r="T56893"/>
    </row>
    <row r="56894" spans="20:20" x14ac:dyDescent="0.2">
      <c r="T56894"/>
    </row>
    <row r="56895" spans="20:20" x14ac:dyDescent="0.2">
      <c r="T56895"/>
    </row>
    <row r="56896" spans="20:20" x14ac:dyDescent="0.2">
      <c r="T56896"/>
    </row>
    <row r="56897" spans="20:20" x14ac:dyDescent="0.2">
      <c r="T56897"/>
    </row>
    <row r="56898" spans="20:20" x14ac:dyDescent="0.2">
      <c r="T56898"/>
    </row>
    <row r="56899" spans="20:20" x14ac:dyDescent="0.2">
      <c r="T56899"/>
    </row>
    <row r="56900" spans="20:20" x14ac:dyDescent="0.2">
      <c r="T56900"/>
    </row>
    <row r="56901" spans="20:20" x14ac:dyDescent="0.2">
      <c r="T56901"/>
    </row>
    <row r="56902" spans="20:20" x14ac:dyDescent="0.2">
      <c r="T56902"/>
    </row>
    <row r="56903" spans="20:20" x14ac:dyDescent="0.2">
      <c r="T56903"/>
    </row>
    <row r="56904" spans="20:20" x14ac:dyDescent="0.2">
      <c r="T56904"/>
    </row>
    <row r="56905" spans="20:20" x14ac:dyDescent="0.2">
      <c r="T56905"/>
    </row>
    <row r="56906" spans="20:20" x14ac:dyDescent="0.2">
      <c r="T56906"/>
    </row>
    <row r="56907" spans="20:20" x14ac:dyDescent="0.2">
      <c r="T56907"/>
    </row>
    <row r="56908" spans="20:20" x14ac:dyDescent="0.2">
      <c r="T56908"/>
    </row>
    <row r="56909" spans="20:20" x14ac:dyDescent="0.2">
      <c r="T56909"/>
    </row>
    <row r="56910" spans="20:20" x14ac:dyDescent="0.2">
      <c r="T56910"/>
    </row>
    <row r="56911" spans="20:20" x14ac:dyDescent="0.2">
      <c r="T56911"/>
    </row>
    <row r="56912" spans="20:20" x14ac:dyDescent="0.2">
      <c r="T56912"/>
    </row>
    <row r="56913" spans="20:20" x14ac:dyDescent="0.2">
      <c r="T56913"/>
    </row>
    <row r="56914" spans="20:20" x14ac:dyDescent="0.2">
      <c r="T56914"/>
    </row>
    <row r="56915" spans="20:20" x14ac:dyDescent="0.2">
      <c r="T56915"/>
    </row>
    <row r="56916" spans="20:20" x14ac:dyDescent="0.2">
      <c r="T56916"/>
    </row>
    <row r="56917" spans="20:20" x14ac:dyDescent="0.2">
      <c r="T56917"/>
    </row>
    <row r="56918" spans="20:20" x14ac:dyDescent="0.2">
      <c r="T56918"/>
    </row>
    <row r="56919" spans="20:20" x14ac:dyDescent="0.2">
      <c r="T56919"/>
    </row>
    <row r="56920" spans="20:20" x14ac:dyDescent="0.2">
      <c r="T56920"/>
    </row>
    <row r="56921" spans="20:20" x14ac:dyDescent="0.2">
      <c r="T56921"/>
    </row>
    <row r="56922" spans="20:20" x14ac:dyDescent="0.2">
      <c r="T56922"/>
    </row>
    <row r="56923" spans="20:20" x14ac:dyDescent="0.2">
      <c r="T56923"/>
    </row>
    <row r="56924" spans="20:20" x14ac:dyDescent="0.2">
      <c r="T56924"/>
    </row>
    <row r="56925" spans="20:20" x14ac:dyDescent="0.2">
      <c r="T56925"/>
    </row>
    <row r="56926" spans="20:20" x14ac:dyDescent="0.2">
      <c r="T56926"/>
    </row>
    <row r="56927" spans="20:20" x14ac:dyDescent="0.2">
      <c r="T56927"/>
    </row>
    <row r="56928" spans="20:20" x14ac:dyDescent="0.2">
      <c r="T56928"/>
    </row>
    <row r="56929" spans="20:20" x14ac:dyDescent="0.2">
      <c r="T56929"/>
    </row>
    <row r="56930" spans="20:20" x14ac:dyDescent="0.2">
      <c r="T56930"/>
    </row>
    <row r="56931" spans="20:20" x14ac:dyDescent="0.2">
      <c r="T56931"/>
    </row>
    <row r="56932" spans="20:20" x14ac:dyDescent="0.2">
      <c r="T56932"/>
    </row>
    <row r="56933" spans="20:20" x14ac:dyDescent="0.2">
      <c r="T56933"/>
    </row>
    <row r="56934" spans="20:20" x14ac:dyDescent="0.2">
      <c r="T56934"/>
    </row>
    <row r="56935" spans="20:20" x14ac:dyDescent="0.2">
      <c r="T56935"/>
    </row>
    <row r="56936" spans="20:20" x14ac:dyDescent="0.2">
      <c r="T56936"/>
    </row>
    <row r="56937" spans="20:20" x14ac:dyDescent="0.2">
      <c r="T56937"/>
    </row>
    <row r="56938" spans="20:20" x14ac:dyDescent="0.2">
      <c r="T56938"/>
    </row>
    <row r="56939" spans="20:20" x14ac:dyDescent="0.2">
      <c r="T56939"/>
    </row>
    <row r="56940" spans="20:20" x14ac:dyDescent="0.2">
      <c r="T56940"/>
    </row>
    <row r="56941" spans="20:20" x14ac:dyDescent="0.2">
      <c r="T56941"/>
    </row>
    <row r="56942" spans="20:20" x14ac:dyDescent="0.2">
      <c r="T56942"/>
    </row>
    <row r="56943" spans="20:20" x14ac:dyDescent="0.2">
      <c r="T56943"/>
    </row>
    <row r="56944" spans="20:20" x14ac:dyDescent="0.2">
      <c r="T56944"/>
    </row>
    <row r="56945" spans="20:20" x14ac:dyDescent="0.2">
      <c r="T56945"/>
    </row>
    <row r="56946" spans="20:20" x14ac:dyDescent="0.2">
      <c r="T56946"/>
    </row>
    <row r="56947" spans="20:20" x14ac:dyDescent="0.2">
      <c r="T56947"/>
    </row>
    <row r="56948" spans="20:20" x14ac:dyDescent="0.2">
      <c r="T56948"/>
    </row>
    <row r="56949" spans="20:20" x14ac:dyDescent="0.2">
      <c r="T56949"/>
    </row>
    <row r="56950" spans="20:20" x14ac:dyDescent="0.2">
      <c r="T56950"/>
    </row>
    <row r="56951" spans="20:20" x14ac:dyDescent="0.2">
      <c r="T56951"/>
    </row>
    <row r="56952" spans="20:20" x14ac:dyDescent="0.2">
      <c r="T56952"/>
    </row>
    <row r="56953" spans="20:20" x14ac:dyDescent="0.2">
      <c r="T56953"/>
    </row>
    <row r="56954" spans="20:20" x14ac:dyDescent="0.2">
      <c r="T56954"/>
    </row>
    <row r="56955" spans="20:20" x14ac:dyDescent="0.2">
      <c r="T56955"/>
    </row>
    <row r="56956" spans="20:20" x14ac:dyDescent="0.2">
      <c r="T56956"/>
    </row>
    <row r="56957" spans="20:20" x14ac:dyDescent="0.2">
      <c r="T56957"/>
    </row>
    <row r="56958" spans="20:20" x14ac:dyDescent="0.2">
      <c r="T56958"/>
    </row>
    <row r="56959" spans="20:20" x14ac:dyDescent="0.2">
      <c r="T56959"/>
    </row>
    <row r="56960" spans="20:20" x14ac:dyDescent="0.2">
      <c r="T56960"/>
    </row>
    <row r="56961" spans="20:20" x14ac:dyDescent="0.2">
      <c r="T56961"/>
    </row>
    <row r="56962" spans="20:20" x14ac:dyDescent="0.2">
      <c r="T56962"/>
    </row>
    <row r="56963" spans="20:20" x14ac:dyDescent="0.2">
      <c r="T56963"/>
    </row>
    <row r="56964" spans="20:20" x14ac:dyDescent="0.2">
      <c r="T56964"/>
    </row>
    <row r="56965" spans="20:20" x14ac:dyDescent="0.2">
      <c r="T56965"/>
    </row>
    <row r="56966" spans="20:20" x14ac:dyDescent="0.2">
      <c r="T56966"/>
    </row>
    <row r="56967" spans="20:20" x14ac:dyDescent="0.2">
      <c r="T56967"/>
    </row>
    <row r="56968" spans="20:20" x14ac:dyDescent="0.2">
      <c r="T56968"/>
    </row>
    <row r="56969" spans="20:20" x14ac:dyDescent="0.2">
      <c r="T56969"/>
    </row>
    <row r="56970" spans="20:20" x14ac:dyDescent="0.2">
      <c r="T56970"/>
    </row>
    <row r="56971" spans="20:20" x14ac:dyDescent="0.2">
      <c r="T56971"/>
    </row>
    <row r="56972" spans="20:20" x14ac:dyDescent="0.2">
      <c r="T56972"/>
    </row>
    <row r="56973" spans="20:20" x14ac:dyDescent="0.2">
      <c r="T56973"/>
    </row>
    <row r="56974" spans="20:20" x14ac:dyDescent="0.2">
      <c r="T56974"/>
    </row>
    <row r="56975" spans="20:20" x14ac:dyDescent="0.2">
      <c r="T56975"/>
    </row>
    <row r="56976" spans="20:20" x14ac:dyDescent="0.2">
      <c r="T56976"/>
    </row>
    <row r="56977" spans="20:20" x14ac:dyDescent="0.2">
      <c r="T56977"/>
    </row>
    <row r="56978" spans="20:20" x14ac:dyDescent="0.2">
      <c r="T56978"/>
    </row>
    <row r="56979" spans="20:20" x14ac:dyDescent="0.2">
      <c r="T56979"/>
    </row>
    <row r="56980" spans="20:20" x14ac:dyDescent="0.2">
      <c r="T56980"/>
    </row>
    <row r="56981" spans="20:20" x14ac:dyDescent="0.2">
      <c r="T56981"/>
    </row>
    <row r="56982" spans="20:20" x14ac:dyDescent="0.2">
      <c r="T56982"/>
    </row>
    <row r="56983" spans="20:20" x14ac:dyDescent="0.2">
      <c r="T56983"/>
    </row>
    <row r="56984" spans="20:20" x14ac:dyDescent="0.2">
      <c r="T56984"/>
    </row>
    <row r="56985" spans="20:20" x14ac:dyDescent="0.2">
      <c r="T56985"/>
    </row>
    <row r="56986" spans="20:20" x14ac:dyDescent="0.2">
      <c r="T56986"/>
    </row>
    <row r="56987" spans="20:20" x14ac:dyDescent="0.2">
      <c r="T56987"/>
    </row>
    <row r="56988" spans="20:20" x14ac:dyDescent="0.2">
      <c r="T56988"/>
    </row>
    <row r="56989" spans="20:20" x14ac:dyDescent="0.2">
      <c r="T56989"/>
    </row>
    <row r="56990" spans="20:20" x14ac:dyDescent="0.2">
      <c r="T56990"/>
    </row>
    <row r="56991" spans="20:20" x14ac:dyDescent="0.2">
      <c r="T56991"/>
    </row>
    <row r="56992" spans="20:20" x14ac:dyDescent="0.2">
      <c r="T56992"/>
    </row>
    <row r="56993" spans="20:20" x14ac:dyDescent="0.2">
      <c r="T56993"/>
    </row>
    <row r="56994" spans="20:20" x14ac:dyDescent="0.2">
      <c r="T56994"/>
    </row>
    <row r="56995" spans="20:20" x14ac:dyDescent="0.2">
      <c r="T56995"/>
    </row>
    <row r="56996" spans="20:20" x14ac:dyDescent="0.2">
      <c r="T56996"/>
    </row>
    <row r="56997" spans="20:20" x14ac:dyDescent="0.2">
      <c r="T56997"/>
    </row>
    <row r="56998" spans="20:20" x14ac:dyDescent="0.2">
      <c r="T56998"/>
    </row>
    <row r="56999" spans="20:20" x14ac:dyDescent="0.2">
      <c r="T56999"/>
    </row>
    <row r="57000" spans="20:20" x14ac:dyDescent="0.2">
      <c r="T57000"/>
    </row>
    <row r="57001" spans="20:20" x14ac:dyDescent="0.2">
      <c r="T57001"/>
    </row>
    <row r="57002" spans="20:20" x14ac:dyDescent="0.2">
      <c r="T57002"/>
    </row>
    <row r="57003" spans="20:20" x14ac:dyDescent="0.2">
      <c r="T57003"/>
    </row>
    <row r="57004" spans="20:20" x14ac:dyDescent="0.2">
      <c r="T57004"/>
    </row>
    <row r="57005" spans="20:20" x14ac:dyDescent="0.2">
      <c r="T57005"/>
    </row>
    <row r="57006" spans="20:20" x14ac:dyDescent="0.2">
      <c r="T57006"/>
    </row>
    <row r="57007" spans="20:20" x14ac:dyDescent="0.2">
      <c r="T57007"/>
    </row>
    <row r="57008" spans="20:20" x14ac:dyDescent="0.2">
      <c r="T57008"/>
    </row>
    <row r="57009" spans="20:20" x14ac:dyDescent="0.2">
      <c r="T57009"/>
    </row>
    <row r="57010" spans="20:20" x14ac:dyDescent="0.2">
      <c r="T57010"/>
    </row>
    <row r="57011" spans="20:20" x14ac:dyDescent="0.2">
      <c r="T57011"/>
    </row>
    <row r="57012" spans="20:20" x14ac:dyDescent="0.2">
      <c r="T57012"/>
    </row>
    <row r="57013" spans="20:20" x14ac:dyDescent="0.2">
      <c r="T57013"/>
    </row>
    <row r="57014" spans="20:20" x14ac:dyDescent="0.2">
      <c r="T57014"/>
    </row>
    <row r="57015" spans="20:20" x14ac:dyDescent="0.2">
      <c r="T57015"/>
    </row>
    <row r="57016" spans="20:20" x14ac:dyDescent="0.2">
      <c r="T57016"/>
    </row>
    <row r="57017" spans="20:20" x14ac:dyDescent="0.2">
      <c r="T57017"/>
    </row>
    <row r="57018" spans="20:20" x14ac:dyDescent="0.2">
      <c r="T57018"/>
    </row>
    <row r="57019" spans="20:20" x14ac:dyDescent="0.2">
      <c r="T57019"/>
    </row>
    <row r="57020" spans="20:20" x14ac:dyDescent="0.2">
      <c r="T57020"/>
    </row>
    <row r="57021" spans="20:20" x14ac:dyDescent="0.2">
      <c r="T57021"/>
    </row>
    <row r="57022" spans="20:20" x14ac:dyDescent="0.2">
      <c r="T57022"/>
    </row>
    <row r="57023" spans="20:20" x14ac:dyDescent="0.2">
      <c r="T57023"/>
    </row>
    <row r="57024" spans="20:20" x14ac:dyDescent="0.2">
      <c r="T57024"/>
    </row>
    <row r="57025" spans="20:20" x14ac:dyDescent="0.2">
      <c r="T57025"/>
    </row>
    <row r="57026" spans="20:20" x14ac:dyDescent="0.2">
      <c r="T57026"/>
    </row>
    <row r="57027" spans="20:20" x14ac:dyDescent="0.2">
      <c r="T57027"/>
    </row>
    <row r="57028" spans="20:20" x14ac:dyDescent="0.2">
      <c r="T57028"/>
    </row>
    <row r="57029" spans="20:20" x14ac:dyDescent="0.2">
      <c r="T57029"/>
    </row>
    <row r="57030" spans="20:20" x14ac:dyDescent="0.2">
      <c r="T57030"/>
    </row>
    <row r="57031" spans="20:20" x14ac:dyDescent="0.2">
      <c r="T57031"/>
    </row>
    <row r="57032" spans="20:20" x14ac:dyDescent="0.2">
      <c r="T57032"/>
    </row>
    <row r="57033" spans="20:20" x14ac:dyDescent="0.2">
      <c r="T57033"/>
    </row>
    <row r="57034" spans="20:20" x14ac:dyDescent="0.2">
      <c r="T57034"/>
    </row>
    <row r="57035" spans="20:20" x14ac:dyDescent="0.2">
      <c r="T57035"/>
    </row>
    <row r="57036" spans="20:20" x14ac:dyDescent="0.2">
      <c r="T57036"/>
    </row>
    <row r="57037" spans="20:20" x14ac:dyDescent="0.2">
      <c r="T57037"/>
    </row>
    <row r="57038" spans="20:20" x14ac:dyDescent="0.2">
      <c r="T57038"/>
    </row>
    <row r="57039" spans="20:20" x14ac:dyDescent="0.2">
      <c r="T57039"/>
    </row>
    <row r="57040" spans="20:20" x14ac:dyDescent="0.2">
      <c r="T57040"/>
    </row>
    <row r="57041" spans="20:20" x14ac:dyDescent="0.2">
      <c r="T57041"/>
    </row>
    <row r="57042" spans="20:20" x14ac:dyDescent="0.2">
      <c r="T57042"/>
    </row>
    <row r="57043" spans="20:20" x14ac:dyDescent="0.2">
      <c r="T57043"/>
    </row>
    <row r="57044" spans="20:20" x14ac:dyDescent="0.2">
      <c r="T57044"/>
    </row>
    <row r="57045" spans="20:20" x14ac:dyDescent="0.2">
      <c r="T57045"/>
    </row>
    <row r="57046" spans="20:20" x14ac:dyDescent="0.2">
      <c r="T57046"/>
    </row>
    <row r="57047" spans="20:20" x14ac:dyDescent="0.2">
      <c r="T57047"/>
    </row>
    <row r="57048" spans="20:20" x14ac:dyDescent="0.2">
      <c r="T57048"/>
    </row>
    <row r="57049" spans="20:20" x14ac:dyDescent="0.2">
      <c r="T57049"/>
    </row>
    <row r="57050" spans="20:20" x14ac:dyDescent="0.2">
      <c r="T57050"/>
    </row>
    <row r="57051" spans="20:20" x14ac:dyDescent="0.2">
      <c r="T57051"/>
    </row>
    <row r="57052" spans="20:20" x14ac:dyDescent="0.2">
      <c r="T57052"/>
    </row>
    <row r="57053" spans="20:20" x14ac:dyDescent="0.2">
      <c r="T57053"/>
    </row>
    <row r="57054" spans="20:20" x14ac:dyDescent="0.2">
      <c r="T57054"/>
    </row>
    <row r="57055" spans="20:20" x14ac:dyDescent="0.2">
      <c r="T57055"/>
    </row>
    <row r="57056" spans="20:20" x14ac:dyDescent="0.2">
      <c r="T57056"/>
    </row>
    <row r="57057" spans="20:20" x14ac:dyDescent="0.2">
      <c r="T57057"/>
    </row>
    <row r="57058" spans="20:20" x14ac:dyDescent="0.2">
      <c r="T57058"/>
    </row>
    <row r="57059" spans="20:20" x14ac:dyDescent="0.2">
      <c r="T57059"/>
    </row>
    <row r="57060" spans="20:20" x14ac:dyDescent="0.2">
      <c r="T57060"/>
    </row>
    <row r="57061" spans="20:20" x14ac:dyDescent="0.2">
      <c r="T57061"/>
    </row>
    <row r="57062" spans="20:20" x14ac:dyDescent="0.2">
      <c r="T57062"/>
    </row>
    <row r="57063" spans="20:20" x14ac:dyDescent="0.2">
      <c r="T57063"/>
    </row>
    <row r="57064" spans="20:20" x14ac:dyDescent="0.2">
      <c r="T57064"/>
    </row>
    <row r="57065" spans="20:20" x14ac:dyDescent="0.2">
      <c r="T57065"/>
    </row>
    <row r="57066" spans="20:20" x14ac:dyDescent="0.2">
      <c r="T57066"/>
    </row>
    <row r="57067" spans="20:20" x14ac:dyDescent="0.2">
      <c r="T57067"/>
    </row>
    <row r="57068" spans="20:20" x14ac:dyDescent="0.2">
      <c r="T57068"/>
    </row>
    <row r="57069" spans="20:20" x14ac:dyDescent="0.2">
      <c r="T57069"/>
    </row>
    <row r="57070" spans="20:20" x14ac:dyDescent="0.2">
      <c r="T57070"/>
    </row>
    <row r="57071" spans="20:20" x14ac:dyDescent="0.2">
      <c r="T57071"/>
    </row>
    <row r="57072" spans="20:20" x14ac:dyDescent="0.2">
      <c r="T57072"/>
    </row>
    <row r="57073" spans="20:20" x14ac:dyDescent="0.2">
      <c r="T57073"/>
    </row>
    <row r="57074" spans="20:20" x14ac:dyDescent="0.2">
      <c r="T57074"/>
    </row>
    <row r="57075" spans="20:20" x14ac:dyDescent="0.2">
      <c r="T57075"/>
    </row>
    <row r="57076" spans="20:20" x14ac:dyDescent="0.2">
      <c r="T57076"/>
    </row>
    <row r="57077" spans="20:20" x14ac:dyDescent="0.2">
      <c r="T57077"/>
    </row>
    <row r="57078" spans="20:20" x14ac:dyDescent="0.2">
      <c r="T57078"/>
    </row>
    <row r="57079" spans="20:20" x14ac:dyDescent="0.2">
      <c r="T57079"/>
    </row>
    <row r="57080" spans="20:20" x14ac:dyDescent="0.2">
      <c r="T57080"/>
    </row>
    <row r="57081" spans="20:20" x14ac:dyDescent="0.2">
      <c r="T57081"/>
    </row>
    <row r="57082" spans="20:20" x14ac:dyDescent="0.2">
      <c r="T57082"/>
    </row>
    <row r="57083" spans="20:20" x14ac:dyDescent="0.2">
      <c r="T57083"/>
    </row>
    <row r="57084" spans="20:20" x14ac:dyDescent="0.2">
      <c r="T57084"/>
    </row>
    <row r="57085" spans="20:20" x14ac:dyDescent="0.2">
      <c r="T57085"/>
    </row>
    <row r="57086" spans="20:20" x14ac:dyDescent="0.2">
      <c r="T57086"/>
    </row>
    <row r="57087" spans="20:20" x14ac:dyDescent="0.2">
      <c r="T57087"/>
    </row>
    <row r="57088" spans="20:20" x14ac:dyDescent="0.2">
      <c r="T57088"/>
    </row>
    <row r="57089" spans="20:20" x14ac:dyDescent="0.2">
      <c r="T57089"/>
    </row>
    <row r="57090" spans="20:20" x14ac:dyDescent="0.2">
      <c r="T57090"/>
    </row>
    <row r="57091" spans="20:20" x14ac:dyDescent="0.2">
      <c r="T57091"/>
    </row>
    <row r="57092" spans="20:20" x14ac:dyDescent="0.2">
      <c r="T57092"/>
    </row>
    <row r="57093" spans="20:20" x14ac:dyDescent="0.2">
      <c r="T57093"/>
    </row>
    <row r="57094" spans="20:20" x14ac:dyDescent="0.2">
      <c r="T57094"/>
    </row>
    <row r="57095" spans="20:20" x14ac:dyDescent="0.2">
      <c r="T57095"/>
    </row>
    <row r="57096" spans="20:20" x14ac:dyDescent="0.2">
      <c r="T57096"/>
    </row>
    <row r="57097" spans="20:20" x14ac:dyDescent="0.2">
      <c r="T57097"/>
    </row>
    <row r="57098" spans="20:20" x14ac:dyDescent="0.2">
      <c r="T57098"/>
    </row>
    <row r="57099" spans="20:20" x14ac:dyDescent="0.2">
      <c r="T57099"/>
    </row>
    <row r="57100" spans="20:20" x14ac:dyDescent="0.2">
      <c r="T57100"/>
    </row>
    <row r="57101" spans="20:20" x14ac:dyDescent="0.2">
      <c r="T57101"/>
    </row>
    <row r="57102" spans="20:20" x14ac:dyDescent="0.2">
      <c r="T57102"/>
    </row>
    <row r="57103" spans="20:20" x14ac:dyDescent="0.2">
      <c r="T57103"/>
    </row>
    <row r="57104" spans="20:20" x14ac:dyDescent="0.2">
      <c r="T57104"/>
    </row>
    <row r="57105" spans="20:20" x14ac:dyDescent="0.2">
      <c r="T57105"/>
    </row>
    <row r="57106" spans="20:20" x14ac:dyDescent="0.2">
      <c r="T57106"/>
    </row>
    <row r="57107" spans="20:20" x14ac:dyDescent="0.2">
      <c r="T57107"/>
    </row>
    <row r="57108" spans="20:20" x14ac:dyDescent="0.2">
      <c r="T57108"/>
    </row>
    <row r="57109" spans="20:20" x14ac:dyDescent="0.2">
      <c r="T57109"/>
    </row>
    <row r="57110" spans="20:20" x14ac:dyDescent="0.2">
      <c r="T57110"/>
    </row>
    <row r="57111" spans="20:20" x14ac:dyDescent="0.2">
      <c r="T57111"/>
    </row>
    <row r="57112" spans="20:20" x14ac:dyDescent="0.2">
      <c r="T57112"/>
    </row>
    <row r="57113" spans="20:20" x14ac:dyDescent="0.2">
      <c r="T57113"/>
    </row>
    <row r="57114" spans="20:20" x14ac:dyDescent="0.2">
      <c r="T57114"/>
    </row>
    <row r="57115" spans="20:20" x14ac:dyDescent="0.2">
      <c r="T57115"/>
    </row>
    <row r="57116" spans="20:20" x14ac:dyDescent="0.2">
      <c r="T57116"/>
    </row>
    <row r="57117" spans="20:20" x14ac:dyDescent="0.2">
      <c r="T57117"/>
    </row>
    <row r="57118" spans="20:20" x14ac:dyDescent="0.2">
      <c r="T57118"/>
    </row>
    <row r="57119" spans="20:20" x14ac:dyDescent="0.2">
      <c r="T57119"/>
    </row>
    <row r="57120" spans="20:20" x14ac:dyDescent="0.2">
      <c r="T57120"/>
    </row>
    <row r="57121" spans="20:20" x14ac:dyDescent="0.2">
      <c r="T57121"/>
    </row>
    <row r="57122" spans="20:20" x14ac:dyDescent="0.2">
      <c r="T57122"/>
    </row>
    <row r="57123" spans="20:20" x14ac:dyDescent="0.2">
      <c r="T57123"/>
    </row>
    <row r="57124" spans="20:20" x14ac:dyDescent="0.2">
      <c r="T57124"/>
    </row>
    <row r="57125" spans="20:20" x14ac:dyDescent="0.2">
      <c r="T57125"/>
    </row>
    <row r="57126" spans="20:20" x14ac:dyDescent="0.2">
      <c r="T57126"/>
    </row>
    <row r="57127" spans="20:20" x14ac:dyDescent="0.2">
      <c r="T57127"/>
    </row>
    <row r="57128" spans="20:20" x14ac:dyDescent="0.2">
      <c r="T57128"/>
    </row>
    <row r="57129" spans="20:20" x14ac:dyDescent="0.2">
      <c r="T57129"/>
    </row>
    <row r="57130" spans="20:20" x14ac:dyDescent="0.2">
      <c r="T57130"/>
    </row>
    <row r="57131" spans="20:20" x14ac:dyDescent="0.2">
      <c r="T57131"/>
    </row>
    <row r="57132" spans="20:20" x14ac:dyDescent="0.2">
      <c r="T57132"/>
    </row>
    <row r="57133" spans="20:20" x14ac:dyDescent="0.2">
      <c r="T57133"/>
    </row>
    <row r="57134" spans="20:20" x14ac:dyDescent="0.2">
      <c r="T57134"/>
    </row>
    <row r="57135" spans="20:20" x14ac:dyDescent="0.2">
      <c r="T57135"/>
    </row>
    <row r="57136" spans="20:20" x14ac:dyDescent="0.2">
      <c r="T57136"/>
    </row>
    <row r="57137" spans="20:20" x14ac:dyDescent="0.2">
      <c r="T57137"/>
    </row>
    <row r="57138" spans="20:20" x14ac:dyDescent="0.2">
      <c r="T57138"/>
    </row>
    <row r="57139" spans="20:20" x14ac:dyDescent="0.2">
      <c r="T57139"/>
    </row>
    <row r="57140" spans="20:20" x14ac:dyDescent="0.2">
      <c r="T57140"/>
    </row>
    <row r="57141" spans="20:20" x14ac:dyDescent="0.2">
      <c r="T57141"/>
    </row>
    <row r="57142" spans="20:20" x14ac:dyDescent="0.2">
      <c r="T57142"/>
    </row>
    <row r="57143" spans="20:20" x14ac:dyDescent="0.2">
      <c r="T57143"/>
    </row>
    <row r="57144" spans="20:20" x14ac:dyDescent="0.2">
      <c r="T57144"/>
    </row>
    <row r="57145" spans="20:20" x14ac:dyDescent="0.2">
      <c r="T57145"/>
    </row>
    <row r="57146" spans="20:20" x14ac:dyDescent="0.2">
      <c r="T57146"/>
    </row>
    <row r="57147" spans="20:20" x14ac:dyDescent="0.2">
      <c r="T57147"/>
    </row>
    <row r="57148" spans="20:20" x14ac:dyDescent="0.2">
      <c r="T57148"/>
    </row>
    <row r="57149" spans="20:20" x14ac:dyDescent="0.2">
      <c r="T57149"/>
    </row>
    <row r="57150" spans="20:20" x14ac:dyDescent="0.2">
      <c r="T57150"/>
    </row>
    <row r="57151" spans="20:20" x14ac:dyDescent="0.2">
      <c r="T57151"/>
    </row>
    <row r="57152" spans="20:20" x14ac:dyDescent="0.2">
      <c r="T57152"/>
    </row>
    <row r="57153" spans="20:20" x14ac:dyDescent="0.2">
      <c r="T57153"/>
    </row>
    <row r="57154" spans="20:20" x14ac:dyDescent="0.2">
      <c r="T57154"/>
    </row>
    <row r="57155" spans="20:20" x14ac:dyDescent="0.2">
      <c r="T57155"/>
    </row>
    <row r="57156" spans="20:20" x14ac:dyDescent="0.2">
      <c r="T57156"/>
    </row>
    <row r="57157" spans="20:20" x14ac:dyDescent="0.2">
      <c r="T57157"/>
    </row>
    <row r="57158" spans="20:20" x14ac:dyDescent="0.2">
      <c r="T57158"/>
    </row>
    <row r="57159" spans="20:20" x14ac:dyDescent="0.2">
      <c r="T57159"/>
    </row>
    <row r="57160" spans="20:20" x14ac:dyDescent="0.2">
      <c r="T57160"/>
    </row>
    <row r="57161" spans="20:20" x14ac:dyDescent="0.2">
      <c r="T57161"/>
    </row>
    <row r="57162" spans="20:20" x14ac:dyDescent="0.2">
      <c r="T57162"/>
    </row>
    <row r="57163" spans="20:20" x14ac:dyDescent="0.2">
      <c r="T57163"/>
    </row>
    <row r="57164" spans="20:20" x14ac:dyDescent="0.2">
      <c r="T57164"/>
    </row>
    <row r="57165" spans="20:20" x14ac:dyDescent="0.2">
      <c r="T57165"/>
    </row>
    <row r="57166" spans="20:20" x14ac:dyDescent="0.2">
      <c r="T57166"/>
    </row>
    <row r="57167" spans="20:20" x14ac:dyDescent="0.2">
      <c r="T57167"/>
    </row>
    <row r="57168" spans="20:20" x14ac:dyDescent="0.2">
      <c r="T57168"/>
    </row>
    <row r="57169" spans="20:20" x14ac:dyDescent="0.2">
      <c r="T57169"/>
    </row>
    <row r="57170" spans="20:20" x14ac:dyDescent="0.2">
      <c r="T57170"/>
    </row>
    <row r="57171" spans="20:20" x14ac:dyDescent="0.2">
      <c r="T57171"/>
    </row>
    <row r="57172" spans="20:20" x14ac:dyDescent="0.2">
      <c r="T57172"/>
    </row>
    <row r="57173" spans="20:20" x14ac:dyDescent="0.2">
      <c r="T57173"/>
    </row>
    <row r="57174" spans="20:20" x14ac:dyDescent="0.2">
      <c r="T57174"/>
    </row>
    <row r="57175" spans="20:20" x14ac:dyDescent="0.2">
      <c r="T57175"/>
    </row>
    <row r="57176" spans="20:20" x14ac:dyDescent="0.2">
      <c r="T57176"/>
    </row>
    <row r="57177" spans="20:20" x14ac:dyDescent="0.2">
      <c r="T57177"/>
    </row>
    <row r="57178" spans="20:20" x14ac:dyDescent="0.2">
      <c r="T57178"/>
    </row>
    <row r="57179" spans="20:20" x14ac:dyDescent="0.2">
      <c r="T57179"/>
    </row>
    <row r="57180" spans="20:20" x14ac:dyDescent="0.2">
      <c r="T57180"/>
    </row>
    <row r="57181" spans="20:20" x14ac:dyDescent="0.2">
      <c r="T57181"/>
    </row>
    <row r="57182" spans="20:20" x14ac:dyDescent="0.2">
      <c r="T57182"/>
    </row>
    <row r="57183" spans="20:20" x14ac:dyDescent="0.2">
      <c r="T57183"/>
    </row>
    <row r="57184" spans="20:20" x14ac:dyDescent="0.2">
      <c r="T57184"/>
    </row>
    <row r="57185" spans="20:20" x14ac:dyDescent="0.2">
      <c r="T57185"/>
    </row>
    <row r="57186" spans="20:20" x14ac:dyDescent="0.2">
      <c r="T57186"/>
    </row>
    <row r="57187" spans="20:20" x14ac:dyDescent="0.2">
      <c r="T57187"/>
    </row>
    <row r="57188" spans="20:20" x14ac:dyDescent="0.2">
      <c r="T57188"/>
    </row>
    <row r="57189" spans="20:20" x14ac:dyDescent="0.2">
      <c r="T57189"/>
    </row>
    <row r="57190" spans="20:20" x14ac:dyDescent="0.2">
      <c r="T57190"/>
    </row>
    <row r="57191" spans="20:20" x14ac:dyDescent="0.2">
      <c r="T57191"/>
    </row>
    <row r="57192" spans="20:20" x14ac:dyDescent="0.2">
      <c r="T57192"/>
    </row>
    <row r="57193" spans="20:20" x14ac:dyDescent="0.2">
      <c r="T57193"/>
    </row>
    <row r="57194" spans="20:20" x14ac:dyDescent="0.2">
      <c r="T57194"/>
    </row>
    <row r="57195" spans="20:20" x14ac:dyDescent="0.2">
      <c r="T57195"/>
    </row>
    <row r="57196" spans="20:20" x14ac:dyDescent="0.2">
      <c r="T57196"/>
    </row>
    <row r="57197" spans="20:20" x14ac:dyDescent="0.2">
      <c r="T57197"/>
    </row>
    <row r="57198" spans="20:20" x14ac:dyDescent="0.2">
      <c r="T57198"/>
    </row>
    <row r="57199" spans="20:20" x14ac:dyDescent="0.2">
      <c r="T57199"/>
    </row>
    <row r="57200" spans="20:20" x14ac:dyDescent="0.2">
      <c r="T57200"/>
    </row>
    <row r="57201" spans="20:20" x14ac:dyDescent="0.2">
      <c r="T57201"/>
    </row>
    <row r="57202" spans="20:20" x14ac:dyDescent="0.2">
      <c r="T57202"/>
    </row>
    <row r="57203" spans="20:20" x14ac:dyDescent="0.2">
      <c r="T57203"/>
    </row>
    <row r="57204" spans="20:20" x14ac:dyDescent="0.2">
      <c r="T57204"/>
    </row>
    <row r="57205" spans="20:20" x14ac:dyDescent="0.2">
      <c r="T57205"/>
    </row>
    <row r="57206" spans="20:20" x14ac:dyDescent="0.2">
      <c r="T57206"/>
    </row>
    <row r="57207" spans="20:20" x14ac:dyDescent="0.2">
      <c r="T57207"/>
    </row>
    <row r="57208" spans="20:20" x14ac:dyDescent="0.2">
      <c r="T57208"/>
    </row>
    <row r="57209" spans="20:20" x14ac:dyDescent="0.2">
      <c r="T57209"/>
    </row>
    <row r="57210" spans="20:20" x14ac:dyDescent="0.2">
      <c r="T57210"/>
    </row>
    <row r="57211" spans="20:20" x14ac:dyDescent="0.2">
      <c r="T57211"/>
    </row>
    <row r="57212" spans="20:20" x14ac:dyDescent="0.2">
      <c r="T57212"/>
    </row>
    <row r="57213" spans="20:20" x14ac:dyDescent="0.2">
      <c r="T57213"/>
    </row>
    <row r="57214" spans="20:20" x14ac:dyDescent="0.2">
      <c r="T57214"/>
    </row>
    <row r="57215" spans="20:20" x14ac:dyDescent="0.2">
      <c r="T57215"/>
    </row>
    <row r="57216" spans="20:20" x14ac:dyDescent="0.2">
      <c r="T57216"/>
    </row>
    <row r="57217" spans="20:20" x14ac:dyDescent="0.2">
      <c r="T57217"/>
    </row>
    <row r="57218" spans="20:20" x14ac:dyDescent="0.2">
      <c r="T57218"/>
    </row>
    <row r="57219" spans="20:20" x14ac:dyDescent="0.2">
      <c r="T57219"/>
    </row>
    <row r="57220" spans="20:20" x14ac:dyDescent="0.2">
      <c r="T57220"/>
    </row>
    <row r="57221" spans="20:20" x14ac:dyDescent="0.2">
      <c r="T57221"/>
    </row>
    <row r="57222" spans="20:20" x14ac:dyDescent="0.2">
      <c r="T57222"/>
    </row>
    <row r="57223" spans="20:20" x14ac:dyDescent="0.2">
      <c r="T57223"/>
    </row>
    <row r="57224" spans="20:20" x14ac:dyDescent="0.2">
      <c r="T57224"/>
    </row>
    <row r="57225" spans="20:20" x14ac:dyDescent="0.2">
      <c r="T57225"/>
    </row>
    <row r="57226" spans="20:20" x14ac:dyDescent="0.2">
      <c r="T57226"/>
    </row>
    <row r="57227" spans="20:20" x14ac:dyDescent="0.2">
      <c r="T57227"/>
    </row>
    <row r="57228" spans="20:20" x14ac:dyDescent="0.2">
      <c r="T57228"/>
    </row>
    <row r="57229" spans="20:20" x14ac:dyDescent="0.2">
      <c r="T57229"/>
    </row>
    <row r="57230" spans="20:20" x14ac:dyDescent="0.2">
      <c r="T57230"/>
    </row>
    <row r="57231" spans="20:20" x14ac:dyDescent="0.2">
      <c r="T57231"/>
    </row>
    <row r="57232" spans="20:20" x14ac:dyDescent="0.2">
      <c r="T57232"/>
    </row>
    <row r="57233" spans="20:20" x14ac:dyDescent="0.2">
      <c r="T57233"/>
    </row>
    <row r="57234" spans="20:20" x14ac:dyDescent="0.2">
      <c r="T57234"/>
    </row>
    <row r="57235" spans="20:20" x14ac:dyDescent="0.2">
      <c r="T57235"/>
    </row>
    <row r="57236" spans="20:20" x14ac:dyDescent="0.2">
      <c r="T57236"/>
    </row>
    <row r="57237" spans="20:20" x14ac:dyDescent="0.2">
      <c r="T57237"/>
    </row>
    <row r="57238" spans="20:20" x14ac:dyDescent="0.2">
      <c r="T57238"/>
    </row>
    <row r="57239" spans="20:20" x14ac:dyDescent="0.2">
      <c r="T57239"/>
    </row>
    <row r="57240" spans="20:20" x14ac:dyDescent="0.2">
      <c r="T57240"/>
    </row>
    <row r="57241" spans="20:20" x14ac:dyDescent="0.2">
      <c r="T57241"/>
    </row>
    <row r="57242" spans="20:20" x14ac:dyDescent="0.2">
      <c r="T57242"/>
    </row>
    <row r="57243" spans="20:20" x14ac:dyDescent="0.2">
      <c r="T57243"/>
    </row>
    <row r="57244" spans="20:20" x14ac:dyDescent="0.2">
      <c r="T57244"/>
    </row>
    <row r="57245" spans="20:20" x14ac:dyDescent="0.2">
      <c r="T57245"/>
    </row>
    <row r="57246" spans="20:20" x14ac:dyDescent="0.2">
      <c r="T57246"/>
    </row>
    <row r="57247" spans="20:20" x14ac:dyDescent="0.2">
      <c r="T57247"/>
    </row>
    <row r="57248" spans="20:20" x14ac:dyDescent="0.2">
      <c r="T57248"/>
    </row>
    <row r="57249" spans="20:20" x14ac:dyDescent="0.2">
      <c r="T57249"/>
    </row>
    <row r="57250" spans="20:20" x14ac:dyDescent="0.2">
      <c r="T57250"/>
    </row>
    <row r="57251" spans="20:20" x14ac:dyDescent="0.2">
      <c r="T57251"/>
    </row>
    <row r="57252" spans="20:20" x14ac:dyDescent="0.2">
      <c r="T57252"/>
    </row>
    <row r="57253" spans="20:20" x14ac:dyDescent="0.2">
      <c r="T57253"/>
    </row>
    <row r="57254" spans="20:20" x14ac:dyDescent="0.2">
      <c r="T57254"/>
    </row>
    <row r="57255" spans="20:20" x14ac:dyDescent="0.2">
      <c r="T57255"/>
    </row>
    <row r="57256" spans="20:20" x14ac:dyDescent="0.2">
      <c r="T57256"/>
    </row>
    <row r="57257" spans="20:20" x14ac:dyDescent="0.2">
      <c r="T57257"/>
    </row>
    <row r="57258" spans="20:20" x14ac:dyDescent="0.2">
      <c r="T57258"/>
    </row>
    <row r="57259" spans="20:20" x14ac:dyDescent="0.2">
      <c r="T57259"/>
    </row>
    <row r="57260" spans="20:20" x14ac:dyDescent="0.2">
      <c r="T57260"/>
    </row>
    <row r="57261" spans="20:20" x14ac:dyDescent="0.2">
      <c r="T57261"/>
    </row>
    <row r="57262" spans="20:20" x14ac:dyDescent="0.2">
      <c r="T57262"/>
    </row>
    <row r="57263" spans="20:20" x14ac:dyDescent="0.2">
      <c r="T57263"/>
    </row>
    <row r="57264" spans="20:20" x14ac:dyDescent="0.2">
      <c r="T57264"/>
    </row>
    <row r="57265" spans="20:20" x14ac:dyDescent="0.2">
      <c r="T57265"/>
    </row>
    <row r="57266" spans="20:20" x14ac:dyDescent="0.2">
      <c r="T57266"/>
    </row>
    <row r="57267" spans="20:20" x14ac:dyDescent="0.2">
      <c r="T57267"/>
    </row>
    <row r="57268" spans="20:20" x14ac:dyDescent="0.2">
      <c r="T57268"/>
    </row>
    <row r="57269" spans="20:20" x14ac:dyDescent="0.2">
      <c r="T57269"/>
    </row>
    <row r="57270" spans="20:20" x14ac:dyDescent="0.2">
      <c r="T57270"/>
    </row>
    <row r="57271" spans="20:20" x14ac:dyDescent="0.2">
      <c r="T57271"/>
    </row>
    <row r="57272" spans="20:20" x14ac:dyDescent="0.2">
      <c r="T57272"/>
    </row>
    <row r="57273" spans="20:20" x14ac:dyDescent="0.2">
      <c r="T57273"/>
    </row>
    <row r="57274" spans="20:20" x14ac:dyDescent="0.2">
      <c r="T57274"/>
    </row>
    <row r="57275" spans="20:20" x14ac:dyDescent="0.2">
      <c r="T57275"/>
    </row>
    <row r="57276" spans="20:20" x14ac:dyDescent="0.2">
      <c r="T57276"/>
    </row>
    <row r="57277" spans="20:20" x14ac:dyDescent="0.2">
      <c r="T57277"/>
    </row>
    <row r="57278" spans="20:20" x14ac:dyDescent="0.2">
      <c r="T57278"/>
    </row>
    <row r="57279" spans="20:20" x14ac:dyDescent="0.2">
      <c r="T57279"/>
    </row>
    <row r="57280" spans="20:20" x14ac:dyDescent="0.2">
      <c r="T57280"/>
    </row>
    <row r="57281" spans="20:20" x14ac:dyDescent="0.2">
      <c r="T57281"/>
    </row>
    <row r="57282" spans="20:20" x14ac:dyDescent="0.2">
      <c r="T57282"/>
    </row>
    <row r="57283" spans="20:20" x14ac:dyDescent="0.2">
      <c r="T57283"/>
    </row>
    <row r="57284" spans="20:20" x14ac:dyDescent="0.2">
      <c r="T57284"/>
    </row>
    <row r="57285" spans="20:20" x14ac:dyDescent="0.2">
      <c r="T57285"/>
    </row>
    <row r="57286" spans="20:20" x14ac:dyDescent="0.2">
      <c r="T57286"/>
    </row>
    <row r="57287" spans="20:20" x14ac:dyDescent="0.2">
      <c r="T57287"/>
    </row>
    <row r="57288" spans="20:20" x14ac:dyDescent="0.2">
      <c r="T57288"/>
    </row>
    <row r="57289" spans="20:20" x14ac:dyDescent="0.2">
      <c r="T57289"/>
    </row>
    <row r="57290" spans="20:20" x14ac:dyDescent="0.2">
      <c r="T57290"/>
    </row>
    <row r="57291" spans="20:20" x14ac:dyDescent="0.2">
      <c r="T57291"/>
    </row>
    <row r="57292" spans="20:20" x14ac:dyDescent="0.2">
      <c r="T57292"/>
    </row>
    <row r="57293" spans="20:20" x14ac:dyDescent="0.2">
      <c r="T57293"/>
    </row>
    <row r="57294" spans="20:20" x14ac:dyDescent="0.2">
      <c r="T57294"/>
    </row>
    <row r="57295" spans="20:20" x14ac:dyDescent="0.2">
      <c r="T57295"/>
    </row>
    <row r="57296" spans="20:20" x14ac:dyDescent="0.2">
      <c r="T57296"/>
    </row>
    <row r="57297" spans="20:20" x14ac:dyDescent="0.2">
      <c r="T57297"/>
    </row>
    <row r="57298" spans="20:20" x14ac:dyDescent="0.2">
      <c r="T57298"/>
    </row>
    <row r="57299" spans="20:20" x14ac:dyDescent="0.2">
      <c r="T57299"/>
    </row>
    <row r="57300" spans="20:20" x14ac:dyDescent="0.2">
      <c r="T57300"/>
    </row>
    <row r="57301" spans="20:20" x14ac:dyDescent="0.2">
      <c r="T57301"/>
    </row>
    <row r="57302" spans="20:20" x14ac:dyDescent="0.2">
      <c r="T57302"/>
    </row>
    <row r="57303" spans="20:20" x14ac:dyDescent="0.2">
      <c r="T57303"/>
    </row>
    <row r="57304" spans="20:20" x14ac:dyDescent="0.2">
      <c r="T57304"/>
    </row>
    <row r="57305" spans="20:20" x14ac:dyDescent="0.2">
      <c r="T57305"/>
    </row>
    <row r="57306" spans="20:20" x14ac:dyDescent="0.2">
      <c r="T57306"/>
    </row>
    <row r="57307" spans="20:20" x14ac:dyDescent="0.2">
      <c r="T57307"/>
    </row>
    <row r="57308" spans="20:20" x14ac:dyDescent="0.2">
      <c r="T57308"/>
    </row>
    <row r="57309" spans="20:20" x14ac:dyDescent="0.2">
      <c r="T57309"/>
    </row>
    <row r="57310" spans="20:20" x14ac:dyDescent="0.2">
      <c r="T57310"/>
    </row>
    <row r="57311" spans="20:20" x14ac:dyDescent="0.2">
      <c r="T57311"/>
    </row>
    <row r="57312" spans="20:20" x14ac:dyDescent="0.2">
      <c r="T57312"/>
    </row>
    <row r="57313" spans="20:20" x14ac:dyDescent="0.2">
      <c r="T57313"/>
    </row>
    <row r="57314" spans="20:20" x14ac:dyDescent="0.2">
      <c r="T57314"/>
    </row>
    <row r="57315" spans="20:20" x14ac:dyDescent="0.2">
      <c r="T57315"/>
    </row>
    <row r="57316" spans="20:20" x14ac:dyDescent="0.2">
      <c r="T57316"/>
    </row>
    <row r="57317" spans="20:20" x14ac:dyDescent="0.2">
      <c r="T57317"/>
    </row>
    <row r="57318" spans="20:20" x14ac:dyDescent="0.2">
      <c r="T57318"/>
    </row>
    <row r="57319" spans="20:20" x14ac:dyDescent="0.2">
      <c r="T57319"/>
    </row>
    <row r="57320" spans="20:20" x14ac:dyDescent="0.2">
      <c r="T57320"/>
    </row>
    <row r="57321" spans="20:20" x14ac:dyDescent="0.2">
      <c r="T57321"/>
    </row>
    <row r="57322" spans="20:20" x14ac:dyDescent="0.2">
      <c r="T57322"/>
    </row>
    <row r="57323" spans="20:20" x14ac:dyDescent="0.2">
      <c r="T57323"/>
    </row>
    <row r="57324" spans="20:20" x14ac:dyDescent="0.2">
      <c r="T57324"/>
    </row>
    <row r="57325" spans="20:20" x14ac:dyDescent="0.2">
      <c r="T57325"/>
    </row>
    <row r="57326" spans="20:20" x14ac:dyDescent="0.2">
      <c r="T57326"/>
    </row>
    <row r="57327" spans="20:20" x14ac:dyDescent="0.2">
      <c r="T57327"/>
    </row>
    <row r="57328" spans="20:20" x14ac:dyDescent="0.2">
      <c r="T57328"/>
    </row>
    <row r="57329" spans="20:20" x14ac:dyDescent="0.2">
      <c r="T57329"/>
    </row>
    <row r="57330" spans="20:20" x14ac:dyDescent="0.2">
      <c r="T57330"/>
    </row>
    <row r="57331" spans="20:20" x14ac:dyDescent="0.2">
      <c r="T57331"/>
    </row>
    <row r="57332" spans="20:20" x14ac:dyDescent="0.2">
      <c r="T57332"/>
    </row>
    <row r="57333" spans="20:20" x14ac:dyDescent="0.2">
      <c r="T57333"/>
    </row>
    <row r="57334" spans="20:20" x14ac:dyDescent="0.2">
      <c r="T57334"/>
    </row>
    <row r="57335" spans="20:20" x14ac:dyDescent="0.2">
      <c r="T57335"/>
    </row>
    <row r="57336" spans="20:20" x14ac:dyDescent="0.2">
      <c r="T57336"/>
    </row>
    <row r="57337" spans="20:20" x14ac:dyDescent="0.2">
      <c r="T57337"/>
    </row>
    <row r="57338" spans="20:20" x14ac:dyDescent="0.2">
      <c r="T57338"/>
    </row>
    <row r="57339" spans="20:20" x14ac:dyDescent="0.2">
      <c r="T57339"/>
    </row>
    <row r="57340" spans="20:20" x14ac:dyDescent="0.2">
      <c r="T57340"/>
    </row>
    <row r="57341" spans="20:20" x14ac:dyDescent="0.2">
      <c r="T57341"/>
    </row>
    <row r="57342" spans="20:20" x14ac:dyDescent="0.2">
      <c r="T57342"/>
    </row>
    <row r="57343" spans="20:20" x14ac:dyDescent="0.2">
      <c r="T57343"/>
    </row>
    <row r="57344" spans="20:20" x14ac:dyDescent="0.2">
      <c r="T57344"/>
    </row>
    <row r="57345" spans="20:20" x14ac:dyDescent="0.2">
      <c r="T57345"/>
    </row>
    <row r="57346" spans="20:20" x14ac:dyDescent="0.2">
      <c r="T57346"/>
    </row>
    <row r="57347" spans="20:20" x14ac:dyDescent="0.2">
      <c r="T57347"/>
    </row>
    <row r="57348" spans="20:20" x14ac:dyDescent="0.2">
      <c r="T57348"/>
    </row>
    <row r="57349" spans="20:20" x14ac:dyDescent="0.2">
      <c r="T57349"/>
    </row>
    <row r="57350" spans="20:20" x14ac:dyDescent="0.2">
      <c r="T57350"/>
    </row>
    <row r="57351" spans="20:20" x14ac:dyDescent="0.2">
      <c r="T57351"/>
    </row>
    <row r="57352" spans="20:20" x14ac:dyDescent="0.2">
      <c r="T57352"/>
    </row>
    <row r="57353" spans="20:20" x14ac:dyDescent="0.2">
      <c r="T57353"/>
    </row>
    <row r="57354" spans="20:20" x14ac:dyDescent="0.2">
      <c r="T57354"/>
    </row>
    <row r="57355" spans="20:20" x14ac:dyDescent="0.2">
      <c r="T57355"/>
    </row>
    <row r="57356" spans="20:20" x14ac:dyDescent="0.2">
      <c r="T57356"/>
    </row>
    <row r="57357" spans="20:20" x14ac:dyDescent="0.2">
      <c r="T57357"/>
    </row>
    <row r="57358" spans="20:20" x14ac:dyDescent="0.2">
      <c r="T57358"/>
    </row>
    <row r="57359" spans="20:20" x14ac:dyDescent="0.2">
      <c r="T57359"/>
    </row>
    <row r="57360" spans="20:20" x14ac:dyDescent="0.2">
      <c r="T57360"/>
    </row>
    <row r="57361" spans="20:20" x14ac:dyDescent="0.2">
      <c r="T57361"/>
    </row>
    <row r="57362" spans="20:20" x14ac:dyDescent="0.2">
      <c r="T57362"/>
    </row>
    <row r="57363" spans="20:20" x14ac:dyDescent="0.2">
      <c r="T57363"/>
    </row>
    <row r="57364" spans="20:20" x14ac:dyDescent="0.2">
      <c r="T57364"/>
    </row>
    <row r="57365" spans="20:20" x14ac:dyDescent="0.2">
      <c r="T57365"/>
    </row>
    <row r="57366" spans="20:20" x14ac:dyDescent="0.2">
      <c r="T57366"/>
    </row>
    <row r="57367" spans="20:20" x14ac:dyDescent="0.2">
      <c r="T57367"/>
    </row>
    <row r="57368" spans="20:20" x14ac:dyDescent="0.2">
      <c r="T57368"/>
    </row>
    <row r="57369" spans="20:20" x14ac:dyDescent="0.2">
      <c r="T57369"/>
    </row>
    <row r="57370" spans="20:20" x14ac:dyDescent="0.2">
      <c r="T57370"/>
    </row>
    <row r="57371" spans="20:20" x14ac:dyDescent="0.2">
      <c r="T57371"/>
    </row>
    <row r="57372" spans="20:20" x14ac:dyDescent="0.2">
      <c r="T57372"/>
    </row>
    <row r="57373" spans="20:20" x14ac:dyDescent="0.2">
      <c r="T57373"/>
    </row>
    <row r="57374" spans="20:20" x14ac:dyDescent="0.2">
      <c r="T57374"/>
    </row>
    <row r="57375" spans="20:20" x14ac:dyDescent="0.2">
      <c r="T57375"/>
    </row>
    <row r="57376" spans="20:20" x14ac:dyDescent="0.2">
      <c r="T57376"/>
    </row>
    <row r="57377" spans="20:20" x14ac:dyDescent="0.2">
      <c r="T57377"/>
    </row>
    <row r="57378" spans="20:20" x14ac:dyDescent="0.2">
      <c r="T57378"/>
    </row>
    <row r="57379" spans="20:20" x14ac:dyDescent="0.2">
      <c r="T57379"/>
    </row>
    <row r="57380" spans="20:20" x14ac:dyDescent="0.2">
      <c r="T57380"/>
    </row>
    <row r="57381" spans="20:20" x14ac:dyDescent="0.2">
      <c r="T57381"/>
    </row>
    <row r="57382" spans="20:20" x14ac:dyDescent="0.2">
      <c r="T57382"/>
    </row>
    <row r="57383" spans="20:20" x14ac:dyDescent="0.2">
      <c r="T57383"/>
    </row>
    <row r="57384" spans="20:20" x14ac:dyDescent="0.2">
      <c r="T57384"/>
    </row>
    <row r="57385" spans="20:20" x14ac:dyDescent="0.2">
      <c r="T57385"/>
    </row>
    <row r="57386" spans="20:20" x14ac:dyDescent="0.2">
      <c r="T57386"/>
    </row>
    <row r="57387" spans="20:20" x14ac:dyDescent="0.2">
      <c r="T57387"/>
    </row>
    <row r="57388" spans="20:20" x14ac:dyDescent="0.2">
      <c r="T57388"/>
    </row>
    <row r="57389" spans="20:20" x14ac:dyDescent="0.2">
      <c r="T57389"/>
    </row>
    <row r="57390" spans="20:20" x14ac:dyDescent="0.2">
      <c r="T57390"/>
    </row>
    <row r="57391" spans="20:20" x14ac:dyDescent="0.2">
      <c r="T57391"/>
    </row>
    <row r="57392" spans="20:20" x14ac:dyDescent="0.2">
      <c r="T57392"/>
    </row>
    <row r="57393" spans="20:20" x14ac:dyDescent="0.2">
      <c r="T57393"/>
    </row>
    <row r="57394" spans="20:20" x14ac:dyDescent="0.2">
      <c r="T57394"/>
    </row>
    <row r="57395" spans="20:20" x14ac:dyDescent="0.2">
      <c r="T57395"/>
    </row>
    <row r="57396" spans="20:20" x14ac:dyDescent="0.2">
      <c r="T57396"/>
    </row>
    <row r="57397" spans="20:20" x14ac:dyDescent="0.2">
      <c r="T57397"/>
    </row>
    <row r="57398" spans="20:20" x14ac:dyDescent="0.2">
      <c r="T57398"/>
    </row>
    <row r="57399" spans="20:20" x14ac:dyDescent="0.2">
      <c r="T57399"/>
    </row>
    <row r="57400" spans="20:20" x14ac:dyDescent="0.2">
      <c r="T57400"/>
    </row>
    <row r="57401" spans="20:20" x14ac:dyDescent="0.2">
      <c r="T57401"/>
    </row>
    <row r="57402" spans="20:20" x14ac:dyDescent="0.2">
      <c r="T57402"/>
    </row>
    <row r="57403" spans="20:20" x14ac:dyDescent="0.2">
      <c r="T57403"/>
    </row>
    <row r="57404" spans="20:20" x14ac:dyDescent="0.2">
      <c r="T57404"/>
    </row>
    <row r="57405" spans="20:20" x14ac:dyDescent="0.2">
      <c r="T57405"/>
    </row>
    <row r="57406" spans="20:20" x14ac:dyDescent="0.2">
      <c r="T57406"/>
    </row>
    <row r="57407" spans="20:20" x14ac:dyDescent="0.2">
      <c r="T57407"/>
    </row>
    <row r="57408" spans="20:20" x14ac:dyDescent="0.2">
      <c r="T57408"/>
    </row>
    <row r="57409" spans="20:20" x14ac:dyDescent="0.2">
      <c r="T57409"/>
    </row>
    <row r="57410" spans="20:20" x14ac:dyDescent="0.2">
      <c r="T57410"/>
    </row>
    <row r="57411" spans="20:20" x14ac:dyDescent="0.2">
      <c r="T57411"/>
    </row>
    <row r="57412" spans="20:20" x14ac:dyDescent="0.2">
      <c r="T57412"/>
    </row>
    <row r="57413" spans="20:20" x14ac:dyDescent="0.2">
      <c r="T57413"/>
    </row>
    <row r="57414" spans="20:20" x14ac:dyDescent="0.2">
      <c r="T57414"/>
    </row>
    <row r="57415" spans="20:20" x14ac:dyDescent="0.2">
      <c r="T57415"/>
    </row>
    <row r="57416" spans="20:20" x14ac:dyDescent="0.2">
      <c r="T57416"/>
    </row>
    <row r="57417" spans="20:20" x14ac:dyDescent="0.2">
      <c r="T57417"/>
    </row>
    <row r="57418" spans="20:20" x14ac:dyDescent="0.2">
      <c r="T57418"/>
    </row>
    <row r="57419" spans="20:20" x14ac:dyDescent="0.2">
      <c r="T57419"/>
    </row>
    <row r="57420" spans="20:20" x14ac:dyDescent="0.2">
      <c r="T57420"/>
    </row>
    <row r="57421" spans="20:20" x14ac:dyDescent="0.2">
      <c r="T57421"/>
    </row>
    <row r="57422" spans="20:20" x14ac:dyDescent="0.2">
      <c r="T57422"/>
    </row>
    <row r="57423" spans="20:20" x14ac:dyDescent="0.2">
      <c r="T57423"/>
    </row>
    <row r="57424" spans="20:20" x14ac:dyDescent="0.2">
      <c r="T57424"/>
    </row>
    <row r="57425" spans="20:20" x14ac:dyDescent="0.2">
      <c r="T57425"/>
    </row>
    <row r="57426" spans="20:20" x14ac:dyDescent="0.2">
      <c r="T57426"/>
    </row>
    <row r="57427" spans="20:20" x14ac:dyDescent="0.2">
      <c r="T57427"/>
    </row>
    <row r="57428" spans="20:20" x14ac:dyDescent="0.2">
      <c r="T57428"/>
    </row>
    <row r="57429" spans="20:20" x14ac:dyDescent="0.2">
      <c r="T57429"/>
    </row>
    <row r="57430" spans="20:20" x14ac:dyDescent="0.2">
      <c r="T57430"/>
    </row>
    <row r="57431" spans="20:20" x14ac:dyDescent="0.2">
      <c r="T57431"/>
    </row>
    <row r="57432" spans="20:20" x14ac:dyDescent="0.2">
      <c r="T57432"/>
    </row>
    <row r="57433" spans="20:20" x14ac:dyDescent="0.2">
      <c r="T57433"/>
    </row>
    <row r="57434" spans="20:20" x14ac:dyDescent="0.2">
      <c r="T57434"/>
    </row>
    <row r="57435" spans="20:20" x14ac:dyDescent="0.2">
      <c r="T57435"/>
    </row>
    <row r="57436" spans="20:20" x14ac:dyDescent="0.2">
      <c r="T57436"/>
    </row>
    <row r="57437" spans="20:20" x14ac:dyDescent="0.2">
      <c r="T57437"/>
    </row>
    <row r="57438" spans="20:20" x14ac:dyDescent="0.2">
      <c r="T57438"/>
    </row>
    <row r="57439" spans="20:20" x14ac:dyDescent="0.2">
      <c r="T57439"/>
    </row>
    <row r="57440" spans="20:20" x14ac:dyDescent="0.2">
      <c r="T57440"/>
    </row>
    <row r="57441" spans="20:20" x14ac:dyDescent="0.2">
      <c r="T57441"/>
    </row>
    <row r="57442" spans="20:20" x14ac:dyDescent="0.2">
      <c r="T57442"/>
    </row>
    <row r="57443" spans="20:20" x14ac:dyDescent="0.2">
      <c r="T57443"/>
    </row>
    <row r="57444" spans="20:20" x14ac:dyDescent="0.2">
      <c r="T57444"/>
    </row>
    <row r="57445" spans="20:20" x14ac:dyDescent="0.2">
      <c r="T57445"/>
    </row>
    <row r="57446" spans="20:20" x14ac:dyDescent="0.2">
      <c r="T57446"/>
    </row>
    <row r="57447" spans="20:20" x14ac:dyDescent="0.2">
      <c r="T57447"/>
    </row>
    <row r="57448" spans="20:20" x14ac:dyDescent="0.2">
      <c r="T57448"/>
    </row>
    <row r="57449" spans="20:20" x14ac:dyDescent="0.2">
      <c r="T57449"/>
    </row>
    <row r="57450" spans="20:20" x14ac:dyDescent="0.2">
      <c r="T57450"/>
    </row>
    <row r="57451" spans="20:20" x14ac:dyDescent="0.2">
      <c r="T57451"/>
    </row>
    <row r="57452" spans="20:20" x14ac:dyDescent="0.2">
      <c r="T57452"/>
    </row>
    <row r="57453" spans="20:20" x14ac:dyDescent="0.2">
      <c r="T57453"/>
    </row>
    <row r="57454" spans="20:20" x14ac:dyDescent="0.2">
      <c r="T57454"/>
    </row>
    <row r="57455" spans="20:20" x14ac:dyDescent="0.2">
      <c r="T57455"/>
    </row>
    <row r="57456" spans="20:20" x14ac:dyDescent="0.2">
      <c r="T57456"/>
    </row>
    <row r="57457" spans="20:20" x14ac:dyDescent="0.2">
      <c r="T57457"/>
    </row>
    <row r="57458" spans="20:20" x14ac:dyDescent="0.2">
      <c r="T57458"/>
    </row>
    <row r="57459" spans="20:20" x14ac:dyDescent="0.2">
      <c r="T57459"/>
    </row>
    <row r="57460" spans="20:20" x14ac:dyDescent="0.2">
      <c r="T57460"/>
    </row>
    <row r="57461" spans="20:20" x14ac:dyDescent="0.2">
      <c r="T57461"/>
    </row>
    <row r="57462" spans="20:20" x14ac:dyDescent="0.2">
      <c r="T57462"/>
    </row>
    <row r="57463" spans="20:20" x14ac:dyDescent="0.2">
      <c r="T57463"/>
    </row>
    <row r="57464" spans="20:20" x14ac:dyDescent="0.2">
      <c r="T57464"/>
    </row>
    <row r="57465" spans="20:20" x14ac:dyDescent="0.2">
      <c r="T57465"/>
    </row>
    <row r="57466" spans="20:20" x14ac:dyDescent="0.2">
      <c r="T57466"/>
    </row>
    <row r="57467" spans="20:20" x14ac:dyDescent="0.2">
      <c r="T57467"/>
    </row>
    <row r="57468" spans="20:20" x14ac:dyDescent="0.2">
      <c r="T57468"/>
    </row>
    <row r="57469" spans="20:20" x14ac:dyDescent="0.2">
      <c r="T57469"/>
    </row>
    <row r="57470" spans="20:20" x14ac:dyDescent="0.2">
      <c r="T57470"/>
    </row>
    <row r="57471" spans="20:20" x14ac:dyDescent="0.2">
      <c r="T57471"/>
    </row>
    <row r="57472" spans="20:20" x14ac:dyDescent="0.2">
      <c r="T57472"/>
    </row>
    <row r="57473" spans="20:20" x14ac:dyDescent="0.2">
      <c r="T57473"/>
    </row>
    <row r="57474" spans="20:20" x14ac:dyDescent="0.2">
      <c r="T57474"/>
    </row>
    <row r="57475" spans="20:20" x14ac:dyDescent="0.2">
      <c r="T57475"/>
    </row>
    <row r="57476" spans="20:20" x14ac:dyDescent="0.2">
      <c r="T57476"/>
    </row>
    <row r="57477" spans="20:20" x14ac:dyDescent="0.2">
      <c r="T57477"/>
    </row>
    <row r="57478" spans="20:20" x14ac:dyDescent="0.2">
      <c r="T57478"/>
    </row>
    <row r="57479" spans="20:20" x14ac:dyDescent="0.2">
      <c r="T57479"/>
    </row>
    <row r="57480" spans="20:20" x14ac:dyDescent="0.2">
      <c r="T57480"/>
    </row>
    <row r="57481" spans="20:20" x14ac:dyDescent="0.2">
      <c r="T57481"/>
    </row>
    <row r="57482" spans="20:20" x14ac:dyDescent="0.2">
      <c r="T57482"/>
    </row>
    <row r="57483" spans="20:20" x14ac:dyDescent="0.2">
      <c r="T57483"/>
    </row>
    <row r="57484" spans="20:20" x14ac:dyDescent="0.2">
      <c r="T57484"/>
    </row>
    <row r="57485" spans="20:20" x14ac:dyDescent="0.2">
      <c r="T57485"/>
    </row>
    <row r="57486" spans="20:20" x14ac:dyDescent="0.2">
      <c r="T57486"/>
    </row>
    <row r="57487" spans="20:20" x14ac:dyDescent="0.2">
      <c r="T57487"/>
    </row>
    <row r="57488" spans="20:20" x14ac:dyDescent="0.2">
      <c r="T57488"/>
    </row>
    <row r="57489" spans="20:20" x14ac:dyDescent="0.2">
      <c r="T57489"/>
    </row>
    <row r="57490" spans="20:20" x14ac:dyDescent="0.2">
      <c r="T57490"/>
    </row>
    <row r="57491" spans="20:20" x14ac:dyDescent="0.2">
      <c r="T57491"/>
    </row>
    <row r="57492" spans="20:20" x14ac:dyDescent="0.2">
      <c r="T57492"/>
    </row>
    <row r="57493" spans="20:20" x14ac:dyDescent="0.2">
      <c r="T57493"/>
    </row>
    <row r="57494" spans="20:20" x14ac:dyDescent="0.2">
      <c r="T57494"/>
    </row>
    <row r="57495" spans="20:20" x14ac:dyDescent="0.2">
      <c r="T57495"/>
    </row>
    <row r="57496" spans="20:20" x14ac:dyDescent="0.2">
      <c r="T57496"/>
    </row>
    <row r="57497" spans="20:20" x14ac:dyDescent="0.2">
      <c r="T57497"/>
    </row>
    <row r="57498" spans="20:20" x14ac:dyDescent="0.2">
      <c r="T57498"/>
    </row>
    <row r="57499" spans="20:20" x14ac:dyDescent="0.2">
      <c r="T57499"/>
    </row>
    <row r="57500" spans="20:20" x14ac:dyDescent="0.2">
      <c r="T57500"/>
    </row>
    <row r="57501" spans="20:20" x14ac:dyDescent="0.2">
      <c r="T57501"/>
    </row>
    <row r="57502" spans="20:20" x14ac:dyDescent="0.2">
      <c r="T57502"/>
    </row>
    <row r="57503" spans="20:20" x14ac:dyDescent="0.2">
      <c r="T57503"/>
    </row>
    <row r="57504" spans="20:20" x14ac:dyDescent="0.2">
      <c r="T57504"/>
    </row>
    <row r="57505" spans="20:20" x14ac:dyDescent="0.2">
      <c r="T57505"/>
    </row>
    <row r="57506" spans="20:20" x14ac:dyDescent="0.2">
      <c r="T57506"/>
    </row>
    <row r="57507" spans="20:20" x14ac:dyDescent="0.2">
      <c r="T57507"/>
    </row>
    <row r="57508" spans="20:20" x14ac:dyDescent="0.2">
      <c r="T57508"/>
    </row>
    <row r="57509" spans="20:20" x14ac:dyDescent="0.2">
      <c r="T57509"/>
    </row>
    <row r="57510" spans="20:20" x14ac:dyDescent="0.2">
      <c r="T57510"/>
    </row>
    <row r="57511" spans="20:20" x14ac:dyDescent="0.2">
      <c r="T57511"/>
    </row>
    <row r="57512" spans="20:20" x14ac:dyDescent="0.2">
      <c r="T57512"/>
    </row>
    <row r="57513" spans="20:20" x14ac:dyDescent="0.2">
      <c r="T57513"/>
    </row>
    <row r="57514" spans="20:20" x14ac:dyDescent="0.2">
      <c r="T57514"/>
    </row>
    <row r="57515" spans="20:20" x14ac:dyDescent="0.2">
      <c r="T57515"/>
    </row>
    <row r="57516" spans="20:20" x14ac:dyDescent="0.2">
      <c r="T57516"/>
    </row>
    <row r="57517" spans="20:20" x14ac:dyDescent="0.2">
      <c r="T57517"/>
    </row>
    <row r="57518" spans="20:20" x14ac:dyDescent="0.2">
      <c r="T57518"/>
    </row>
    <row r="57519" spans="20:20" x14ac:dyDescent="0.2">
      <c r="T57519"/>
    </row>
    <row r="57520" spans="20:20" x14ac:dyDescent="0.2">
      <c r="T57520"/>
    </row>
    <row r="57521" spans="20:20" x14ac:dyDescent="0.2">
      <c r="T57521"/>
    </row>
    <row r="57522" spans="20:20" x14ac:dyDescent="0.2">
      <c r="T57522"/>
    </row>
    <row r="57523" spans="20:20" x14ac:dyDescent="0.2">
      <c r="T57523"/>
    </row>
    <row r="57524" spans="20:20" x14ac:dyDescent="0.2">
      <c r="T57524"/>
    </row>
    <row r="57525" spans="20:20" x14ac:dyDescent="0.2">
      <c r="T57525"/>
    </row>
    <row r="57526" spans="20:20" x14ac:dyDescent="0.2">
      <c r="T57526"/>
    </row>
    <row r="57527" spans="20:20" x14ac:dyDescent="0.2">
      <c r="T57527"/>
    </row>
    <row r="57528" spans="20:20" x14ac:dyDescent="0.2">
      <c r="T57528"/>
    </row>
    <row r="57529" spans="20:20" x14ac:dyDescent="0.2">
      <c r="T57529"/>
    </row>
    <row r="57530" spans="20:20" x14ac:dyDescent="0.2">
      <c r="T57530"/>
    </row>
    <row r="57531" spans="20:20" x14ac:dyDescent="0.2">
      <c r="T57531"/>
    </row>
    <row r="57532" spans="20:20" x14ac:dyDescent="0.2">
      <c r="T57532"/>
    </row>
    <row r="57533" spans="20:20" x14ac:dyDescent="0.2">
      <c r="T57533"/>
    </row>
    <row r="57534" spans="20:20" x14ac:dyDescent="0.2">
      <c r="T57534"/>
    </row>
    <row r="57535" spans="20:20" x14ac:dyDescent="0.2">
      <c r="T57535"/>
    </row>
    <row r="57536" spans="20:20" x14ac:dyDescent="0.2">
      <c r="T57536"/>
    </row>
    <row r="57537" spans="20:20" x14ac:dyDescent="0.2">
      <c r="T57537"/>
    </row>
    <row r="57538" spans="20:20" x14ac:dyDescent="0.2">
      <c r="T57538"/>
    </row>
    <row r="57539" spans="20:20" x14ac:dyDescent="0.2">
      <c r="T57539"/>
    </row>
    <row r="57540" spans="20:20" x14ac:dyDescent="0.2">
      <c r="T57540"/>
    </row>
    <row r="57541" spans="20:20" x14ac:dyDescent="0.2">
      <c r="T57541"/>
    </row>
    <row r="57542" spans="20:20" x14ac:dyDescent="0.2">
      <c r="T57542"/>
    </row>
    <row r="57543" spans="20:20" x14ac:dyDescent="0.2">
      <c r="T57543"/>
    </row>
    <row r="57544" spans="20:20" x14ac:dyDescent="0.2">
      <c r="T57544"/>
    </row>
    <row r="57545" spans="20:20" x14ac:dyDescent="0.2">
      <c r="T57545"/>
    </row>
    <row r="57546" spans="20:20" x14ac:dyDescent="0.2">
      <c r="T57546"/>
    </row>
    <row r="57547" spans="20:20" x14ac:dyDescent="0.2">
      <c r="T57547"/>
    </row>
    <row r="57548" spans="20:20" x14ac:dyDescent="0.2">
      <c r="T57548"/>
    </row>
    <row r="57549" spans="20:20" x14ac:dyDescent="0.2">
      <c r="T57549"/>
    </row>
    <row r="57550" spans="20:20" x14ac:dyDescent="0.2">
      <c r="T57550"/>
    </row>
    <row r="57551" spans="20:20" x14ac:dyDescent="0.2">
      <c r="T57551"/>
    </row>
    <row r="57552" spans="20:20" x14ac:dyDescent="0.2">
      <c r="T57552"/>
    </row>
    <row r="57553" spans="20:20" x14ac:dyDescent="0.2">
      <c r="T57553"/>
    </row>
    <row r="57554" spans="20:20" x14ac:dyDescent="0.2">
      <c r="T57554"/>
    </row>
    <row r="57555" spans="20:20" x14ac:dyDescent="0.2">
      <c r="T57555"/>
    </row>
    <row r="57556" spans="20:20" x14ac:dyDescent="0.2">
      <c r="T57556"/>
    </row>
    <row r="57557" spans="20:20" x14ac:dyDescent="0.2">
      <c r="T57557"/>
    </row>
    <row r="57558" spans="20:20" x14ac:dyDescent="0.2">
      <c r="T57558"/>
    </row>
    <row r="57559" spans="20:20" x14ac:dyDescent="0.2">
      <c r="T57559"/>
    </row>
    <row r="57560" spans="20:20" x14ac:dyDescent="0.2">
      <c r="T57560"/>
    </row>
    <row r="57561" spans="20:20" x14ac:dyDescent="0.2">
      <c r="T57561"/>
    </row>
    <row r="57562" spans="20:20" x14ac:dyDescent="0.2">
      <c r="T57562"/>
    </row>
    <row r="57563" spans="20:20" x14ac:dyDescent="0.2">
      <c r="T57563"/>
    </row>
    <row r="57564" spans="20:20" x14ac:dyDescent="0.2">
      <c r="T57564"/>
    </row>
    <row r="57565" spans="20:20" x14ac:dyDescent="0.2">
      <c r="T57565"/>
    </row>
    <row r="57566" spans="20:20" x14ac:dyDescent="0.2">
      <c r="T57566"/>
    </row>
    <row r="57567" spans="20:20" x14ac:dyDescent="0.2">
      <c r="T57567"/>
    </row>
    <row r="57568" spans="20:20" x14ac:dyDescent="0.2">
      <c r="T57568"/>
    </row>
    <row r="57569" spans="20:20" x14ac:dyDescent="0.2">
      <c r="T57569"/>
    </row>
    <row r="57570" spans="20:20" x14ac:dyDescent="0.2">
      <c r="T57570"/>
    </row>
    <row r="57571" spans="20:20" x14ac:dyDescent="0.2">
      <c r="T57571"/>
    </row>
    <row r="57572" spans="20:20" x14ac:dyDescent="0.2">
      <c r="T57572"/>
    </row>
    <row r="57573" spans="20:20" x14ac:dyDescent="0.2">
      <c r="T57573"/>
    </row>
    <row r="57574" spans="20:20" x14ac:dyDescent="0.2">
      <c r="T57574"/>
    </row>
    <row r="57575" spans="20:20" x14ac:dyDescent="0.2">
      <c r="T57575"/>
    </row>
    <row r="57576" spans="20:20" x14ac:dyDescent="0.2">
      <c r="T57576"/>
    </row>
    <row r="57577" spans="20:20" x14ac:dyDescent="0.2">
      <c r="T57577"/>
    </row>
    <row r="57578" spans="20:20" x14ac:dyDescent="0.2">
      <c r="T57578"/>
    </row>
    <row r="57579" spans="20:20" x14ac:dyDescent="0.2">
      <c r="T57579"/>
    </row>
    <row r="57580" spans="20:20" x14ac:dyDescent="0.2">
      <c r="T57580"/>
    </row>
    <row r="57581" spans="20:20" x14ac:dyDescent="0.2">
      <c r="T57581"/>
    </row>
    <row r="57582" spans="20:20" x14ac:dyDescent="0.2">
      <c r="T57582"/>
    </row>
    <row r="57583" spans="20:20" x14ac:dyDescent="0.2">
      <c r="T57583"/>
    </row>
    <row r="57584" spans="20:20" x14ac:dyDescent="0.2">
      <c r="T57584"/>
    </row>
    <row r="57585" spans="20:20" x14ac:dyDescent="0.2">
      <c r="T57585"/>
    </row>
    <row r="57586" spans="20:20" x14ac:dyDescent="0.2">
      <c r="T57586"/>
    </row>
    <row r="57587" spans="20:20" x14ac:dyDescent="0.2">
      <c r="T57587"/>
    </row>
    <row r="57588" spans="20:20" x14ac:dyDescent="0.2">
      <c r="T57588"/>
    </row>
    <row r="57589" spans="20:20" x14ac:dyDescent="0.2">
      <c r="T57589"/>
    </row>
    <row r="57590" spans="20:20" x14ac:dyDescent="0.2">
      <c r="T57590"/>
    </row>
    <row r="57591" spans="20:20" x14ac:dyDescent="0.2">
      <c r="T57591"/>
    </row>
    <row r="57592" spans="20:20" x14ac:dyDescent="0.2">
      <c r="T57592"/>
    </row>
    <row r="57593" spans="20:20" x14ac:dyDescent="0.2">
      <c r="T57593"/>
    </row>
    <row r="57594" spans="20:20" x14ac:dyDescent="0.2">
      <c r="T57594"/>
    </row>
    <row r="57595" spans="20:20" x14ac:dyDescent="0.2">
      <c r="T57595"/>
    </row>
    <row r="57596" spans="20:20" x14ac:dyDescent="0.2">
      <c r="T57596"/>
    </row>
    <row r="57597" spans="20:20" x14ac:dyDescent="0.2">
      <c r="T57597"/>
    </row>
    <row r="57598" spans="20:20" x14ac:dyDescent="0.2">
      <c r="T57598"/>
    </row>
    <row r="57599" spans="20:20" x14ac:dyDescent="0.2">
      <c r="T57599"/>
    </row>
    <row r="57600" spans="20:20" x14ac:dyDescent="0.2">
      <c r="T57600"/>
    </row>
    <row r="57601" spans="20:20" x14ac:dyDescent="0.2">
      <c r="T57601"/>
    </row>
    <row r="57602" spans="20:20" x14ac:dyDescent="0.2">
      <c r="T57602"/>
    </row>
    <row r="57603" spans="20:20" x14ac:dyDescent="0.2">
      <c r="T57603"/>
    </row>
    <row r="57604" spans="20:20" x14ac:dyDescent="0.2">
      <c r="T57604"/>
    </row>
    <row r="57605" spans="20:20" x14ac:dyDescent="0.2">
      <c r="T57605"/>
    </row>
    <row r="57606" spans="20:20" x14ac:dyDescent="0.2">
      <c r="T57606"/>
    </row>
    <row r="57607" spans="20:20" x14ac:dyDescent="0.2">
      <c r="T57607"/>
    </row>
    <row r="57608" spans="20:20" x14ac:dyDescent="0.2">
      <c r="T57608"/>
    </row>
    <row r="57609" spans="20:20" x14ac:dyDescent="0.2">
      <c r="T57609"/>
    </row>
    <row r="57610" spans="20:20" x14ac:dyDescent="0.2">
      <c r="T57610"/>
    </row>
    <row r="57611" spans="20:20" x14ac:dyDescent="0.2">
      <c r="T57611"/>
    </row>
    <row r="57612" spans="20:20" x14ac:dyDescent="0.2">
      <c r="T57612"/>
    </row>
    <row r="57613" spans="20:20" x14ac:dyDescent="0.2">
      <c r="T57613"/>
    </row>
    <row r="57614" spans="20:20" x14ac:dyDescent="0.2">
      <c r="T57614"/>
    </row>
    <row r="57615" spans="20:20" x14ac:dyDescent="0.2">
      <c r="T57615"/>
    </row>
    <row r="57616" spans="20:20" x14ac:dyDescent="0.2">
      <c r="T57616"/>
    </row>
    <row r="57617" spans="20:20" x14ac:dyDescent="0.2">
      <c r="T57617"/>
    </row>
    <row r="57618" spans="20:20" x14ac:dyDescent="0.2">
      <c r="T57618"/>
    </row>
    <row r="57619" spans="20:20" x14ac:dyDescent="0.2">
      <c r="T57619"/>
    </row>
    <row r="57620" spans="20:20" x14ac:dyDescent="0.2">
      <c r="T57620"/>
    </row>
    <row r="57621" spans="20:20" x14ac:dyDescent="0.2">
      <c r="T57621"/>
    </row>
    <row r="57622" spans="20:20" x14ac:dyDescent="0.2">
      <c r="T57622"/>
    </row>
    <row r="57623" spans="20:20" x14ac:dyDescent="0.2">
      <c r="T57623"/>
    </row>
    <row r="57624" spans="20:20" x14ac:dyDescent="0.2">
      <c r="T57624"/>
    </row>
    <row r="57625" spans="20:20" x14ac:dyDescent="0.2">
      <c r="T57625"/>
    </row>
    <row r="57626" spans="20:20" x14ac:dyDescent="0.2">
      <c r="T57626"/>
    </row>
    <row r="57627" spans="20:20" x14ac:dyDescent="0.2">
      <c r="T57627"/>
    </row>
    <row r="57628" spans="20:20" x14ac:dyDescent="0.2">
      <c r="T57628"/>
    </row>
    <row r="57629" spans="20:20" x14ac:dyDescent="0.2">
      <c r="T57629"/>
    </row>
    <row r="57630" spans="20:20" x14ac:dyDescent="0.2">
      <c r="T57630"/>
    </row>
    <row r="57631" spans="20:20" x14ac:dyDescent="0.2">
      <c r="T57631"/>
    </row>
    <row r="57632" spans="20:20" x14ac:dyDescent="0.2">
      <c r="T57632"/>
    </row>
    <row r="57633" spans="20:20" x14ac:dyDescent="0.2">
      <c r="T57633"/>
    </row>
    <row r="57634" spans="20:20" x14ac:dyDescent="0.2">
      <c r="T57634"/>
    </row>
    <row r="57635" spans="20:20" x14ac:dyDescent="0.2">
      <c r="T57635"/>
    </row>
    <row r="57636" spans="20:20" x14ac:dyDescent="0.2">
      <c r="T57636"/>
    </row>
    <row r="57637" spans="20:20" x14ac:dyDescent="0.2">
      <c r="T57637"/>
    </row>
    <row r="57638" spans="20:20" x14ac:dyDescent="0.2">
      <c r="T57638"/>
    </row>
    <row r="57639" spans="20:20" x14ac:dyDescent="0.2">
      <c r="T57639"/>
    </row>
    <row r="57640" spans="20:20" x14ac:dyDescent="0.2">
      <c r="T57640"/>
    </row>
    <row r="57641" spans="20:20" x14ac:dyDescent="0.2">
      <c r="T57641"/>
    </row>
    <row r="57642" spans="20:20" x14ac:dyDescent="0.2">
      <c r="T57642"/>
    </row>
    <row r="57643" spans="20:20" x14ac:dyDescent="0.2">
      <c r="T57643"/>
    </row>
    <row r="57644" spans="20:20" x14ac:dyDescent="0.2">
      <c r="T57644"/>
    </row>
    <row r="57645" spans="20:20" x14ac:dyDescent="0.2">
      <c r="T57645"/>
    </row>
    <row r="57646" spans="20:20" x14ac:dyDescent="0.2">
      <c r="T57646"/>
    </row>
    <row r="57647" spans="20:20" x14ac:dyDescent="0.2">
      <c r="T57647"/>
    </row>
    <row r="57648" spans="20:20" x14ac:dyDescent="0.2">
      <c r="T57648"/>
    </row>
    <row r="57649" spans="20:20" x14ac:dyDescent="0.2">
      <c r="T57649"/>
    </row>
    <row r="57650" spans="20:20" x14ac:dyDescent="0.2">
      <c r="T57650"/>
    </row>
    <row r="57651" spans="20:20" x14ac:dyDescent="0.2">
      <c r="T57651"/>
    </row>
    <row r="57652" spans="20:20" x14ac:dyDescent="0.2">
      <c r="T57652"/>
    </row>
    <row r="57653" spans="20:20" x14ac:dyDescent="0.2">
      <c r="T57653"/>
    </row>
    <row r="57654" spans="20:20" x14ac:dyDescent="0.2">
      <c r="T57654"/>
    </row>
    <row r="57655" spans="20:20" x14ac:dyDescent="0.2">
      <c r="T57655"/>
    </row>
    <row r="57656" spans="20:20" x14ac:dyDescent="0.2">
      <c r="T57656"/>
    </row>
    <row r="57657" spans="20:20" x14ac:dyDescent="0.2">
      <c r="T57657"/>
    </row>
    <row r="57658" spans="20:20" x14ac:dyDescent="0.2">
      <c r="T57658"/>
    </row>
    <row r="57659" spans="20:20" x14ac:dyDescent="0.2">
      <c r="T57659"/>
    </row>
    <row r="57660" spans="20:20" x14ac:dyDescent="0.2">
      <c r="T57660"/>
    </row>
    <row r="57661" spans="20:20" x14ac:dyDescent="0.2">
      <c r="T57661"/>
    </row>
    <row r="57662" spans="20:20" x14ac:dyDescent="0.2">
      <c r="T57662"/>
    </row>
    <row r="57663" spans="20:20" x14ac:dyDescent="0.2">
      <c r="T57663"/>
    </row>
    <row r="57664" spans="20:20" x14ac:dyDescent="0.2">
      <c r="T57664"/>
    </row>
    <row r="57665" spans="20:20" x14ac:dyDescent="0.2">
      <c r="T57665"/>
    </row>
    <row r="57666" spans="20:20" x14ac:dyDescent="0.2">
      <c r="T57666"/>
    </row>
    <row r="57667" spans="20:20" x14ac:dyDescent="0.2">
      <c r="T57667"/>
    </row>
    <row r="57668" spans="20:20" x14ac:dyDescent="0.2">
      <c r="T57668"/>
    </row>
    <row r="57669" spans="20:20" x14ac:dyDescent="0.2">
      <c r="T57669"/>
    </row>
    <row r="57670" spans="20:20" x14ac:dyDescent="0.2">
      <c r="T57670"/>
    </row>
    <row r="57671" spans="20:20" x14ac:dyDescent="0.2">
      <c r="T57671"/>
    </row>
    <row r="57672" spans="20:20" x14ac:dyDescent="0.2">
      <c r="T57672"/>
    </row>
    <row r="57673" spans="20:20" x14ac:dyDescent="0.2">
      <c r="T57673"/>
    </row>
    <row r="57674" spans="20:20" x14ac:dyDescent="0.2">
      <c r="T57674"/>
    </row>
    <row r="57675" spans="20:20" x14ac:dyDescent="0.2">
      <c r="T57675"/>
    </row>
    <row r="57676" spans="20:20" x14ac:dyDescent="0.2">
      <c r="T57676"/>
    </row>
    <row r="57677" spans="20:20" x14ac:dyDescent="0.2">
      <c r="T57677"/>
    </row>
    <row r="57678" spans="20:20" x14ac:dyDescent="0.2">
      <c r="T57678"/>
    </row>
    <row r="57679" spans="20:20" x14ac:dyDescent="0.2">
      <c r="T57679"/>
    </row>
    <row r="57680" spans="20:20" x14ac:dyDescent="0.2">
      <c r="T57680"/>
    </row>
    <row r="57681" spans="20:20" x14ac:dyDescent="0.2">
      <c r="T57681"/>
    </row>
    <row r="57682" spans="20:20" x14ac:dyDescent="0.2">
      <c r="T57682"/>
    </row>
    <row r="57683" spans="20:20" x14ac:dyDescent="0.2">
      <c r="T57683"/>
    </row>
    <row r="57684" spans="20:20" x14ac:dyDescent="0.2">
      <c r="T57684"/>
    </row>
    <row r="57685" spans="20:20" x14ac:dyDescent="0.2">
      <c r="T57685"/>
    </row>
    <row r="57686" spans="20:20" x14ac:dyDescent="0.2">
      <c r="T57686"/>
    </row>
    <row r="57687" spans="20:20" x14ac:dyDescent="0.2">
      <c r="T57687"/>
    </row>
    <row r="57688" spans="20:20" x14ac:dyDescent="0.2">
      <c r="T57688"/>
    </row>
    <row r="57689" spans="20:20" x14ac:dyDescent="0.2">
      <c r="T57689"/>
    </row>
    <row r="57690" spans="20:20" x14ac:dyDescent="0.2">
      <c r="T57690"/>
    </row>
    <row r="57691" spans="20:20" x14ac:dyDescent="0.2">
      <c r="T57691"/>
    </row>
    <row r="57692" spans="20:20" x14ac:dyDescent="0.2">
      <c r="T57692"/>
    </row>
    <row r="57693" spans="20:20" x14ac:dyDescent="0.2">
      <c r="T57693"/>
    </row>
    <row r="57694" spans="20:20" x14ac:dyDescent="0.2">
      <c r="T57694"/>
    </row>
    <row r="57695" spans="20:20" x14ac:dyDescent="0.2">
      <c r="T57695"/>
    </row>
    <row r="57696" spans="20:20" x14ac:dyDescent="0.2">
      <c r="T57696"/>
    </row>
    <row r="57697" spans="20:20" x14ac:dyDescent="0.2">
      <c r="T57697"/>
    </row>
    <row r="57698" spans="20:20" x14ac:dyDescent="0.2">
      <c r="T57698"/>
    </row>
    <row r="57699" spans="20:20" x14ac:dyDescent="0.2">
      <c r="T57699"/>
    </row>
    <row r="57700" spans="20:20" x14ac:dyDescent="0.2">
      <c r="T57700"/>
    </row>
    <row r="57701" spans="20:20" x14ac:dyDescent="0.2">
      <c r="T57701"/>
    </row>
    <row r="57702" spans="20:20" x14ac:dyDescent="0.2">
      <c r="T57702"/>
    </row>
    <row r="57703" spans="20:20" x14ac:dyDescent="0.2">
      <c r="T57703"/>
    </row>
    <row r="57704" spans="20:20" x14ac:dyDescent="0.2">
      <c r="T57704"/>
    </row>
    <row r="57705" spans="20:20" x14ac:dyDescent="0.2">
      <c r="T57705"/>
    </row>
    <row r="57706" spans="20:20" x14ac:dyDescent="0.2">
      <c r="T57706"/>
    </row>
    <row r="57707" spans="20:20" x14ac:dyDescent="0.2">
      <c r="T57707"/>
    </row>
    <row r="57708" spans="20:20" x14ac:dyDescent="0.2">
      <c r="T57708"/>
    </row>
    <row r="57709" spans="20:20" x14ac:dyDescent="0.2">
      <c r="T57709"/>
    </row>
    <row r="57710" spans="20:20" x14ac:dyDescent="0.2">
      <c r="T57710"/>
    </row>
    <row r="57711" spans="20:20" x14ac:dyDescent="0.2">
      <c r="T57711"/>
    </row>
    <row r="57712" spans="20:20" x14ac:dyDescent="0.2">
      <c r="T57712"/>
    </row>
    <row r="57713" spans="20:20" x14ac:dyDescent="0.2">
      <c r="T57713"/>
    </row>
    <row r="57714" spans="20:20" x14ac:dyDescent="0.2">
      <c r="T57714"/>
    </row>
    <row r="57715" spans="20:20" x14ac:dyDescent="0.2">
      <c r="T57715"/>
    </row>
    <row r="57716" spans="20:20" x14ac:dyDescent="0.2">
      <c r="T57716"/>
    </row>
    <row r="57717" spans="20:20" x14ac:dyDescent="0.2">
      <c r="T57717"/>
    </row>
    <row r="57718" spans="20:20" x14ac:dyDescent="0.2">
      <c r="T57718"/>
    </row>
    <row r="57719" spans="20:20" x14ac:dyDescent="0.2">
      <c r="T57719"/>
    </row>
    <row r="57720" spans="20:20" x14ac:dyDescent="0.2">
      <c r="T57720"/>
    </row>
    <row r="57721" spans="20:20" x14ac:dyDescent="0.2">
      <c r="T57721"/>
    </row>
    <row r="57722" spans="20:20" x14ac:dyDescent="0.2">
      <c r="T57722"/>
    </row>
    <row r="57723" spans="20:20" x14ac:dyDescent="0.2">
      <c r="T57723"/>
    </row>
    <row r="57724" spans="20:20" x14ac:dyDescent="0.2">
      <c r="T57724"/>
    </row>
    <row r="57725" spans="20:20" x14ac:dyDescent="0.2">
      <c r="T57725"/>
    </row>
    <row r="57726" spans="20:20" x14ac:dyDescent="0.2">
      <c r="T57726"/>
    </row>
    <row r="57727" spans="20:20" x14ac:dyDescent="0.2">
      <c r="T57727"/>
    </row>
    <row r="57728" spans="20:20" x14ac:dyDescent="0.2">
      <c r="T57728"/>
    </row>
    <row r="57729" spans="20:20" x14ac:dyDescent="0.2">
      <c r="T57729"/>
    </row>
    <row r="57730" spans="20:20" x14ac:dyDescent="0.2">
      <c r="T57730"/>
    </row>
    <row r="57731" spans="20:20" x14ac:dyDescent="0.2">
      <c r="T57731"/>
    </row>
    <row r="57732" spans="20:20" x14ac:dyDescent="0.2">
      <c r="T57732"/>
    </row>
    <row r="57733" spans="20:20" x14ac:dyDescent="0.2">
      <c r="T57733"/>
    </row>
    <row r="57734" spans="20:20" x14ac:dyDescent="0.2">
      <c r="T57734"/>
    </row>
    <row r="57735" spans="20:20" x14ac:dyDescent="0.2">
      <c r="T57735"/>
    </row>
    <row r="57736" spans="20:20" x14ac:dyDescent="0.2">
      <c r="T57736"/>
    </row>
    <row r="57737" spans="20:20" x14ac:dyDescent="0.2">
      <c r="T57737"/>
    </row>
    <row r="57738" spans="20:20" x14ac:dyDescent="0.2">
      <c r="T57738"/>
    </row>
    <row r="57739" spans="20:20" x14ac:dyDescent="0.2">
      <c r="T57739"/>
    </row>
    <row r="57740" spans="20:20" x14ac:dyDescent="0.2">
      <c r="T57740"/>
    </row>
    <row r="57741" spans="20:20" x14ac:dyDescent="0.2">
      <c r="T57741"/>
    </row>
    <row r="57742" spans="20:20" x14ac:dyDescent="0.2">
      <c r="T57742"/>
    </row>
    <row r="57743" spans="20:20" x14ac:dyDescent="0.2">
      <c r="T57743"/>
    </row>
    <row r="57744" spans="20:20" x14ac:dyDescent="0.2">
      <c r="T57744"/>
    </row>
    <row r="57745" spans="20:20" x14ac:dyDescent="0.2">
      <c r="T57745"/>
    </row>
    <row r="57746" spans="20:20" x14ac:dyDescent="0.2">
      <c r="T57746"/>
    </row>
    <row r="57747" spans="20:20" x14ac:dyDescent="0.2">
      <c r="T57747"/>
    </row>
    <row r="57748" spans="20:20" x14ac:dyDescent="0.2">
      <c r="T57748"/>
    </row>
    <row r="57749" spans="20:20" x14ac:dyDescent="0.2">
      <c r="T57749"/>
    </row>
    <row r="57750" spans="20:20" x14ac:dyDescent="0.2">
      <c r="T57750"/>
    </row>
    <row r="57751" spans="20:20" x14ac:dyDescent="0.2">
      <c r="T57751"/>
    </row>
    <row r="57752" spans="20:20" x14ac:dyDescent="0.2">
      <c r="T57752"/>
    </row>
    <row r="57753" spans="20:20" x14ac:dyDescent="0.2">
      <c r="T57753"/>
    </row>
    <row r="57754" spans="20:20" x14ac:dyDescent="0.2">
      <c r="T57754"/>
    </row>
    <row r="57755" spans="20:20" x14ac:dyDescent="0.2">
      <c r="T57755"/>
    </row>
    <row r="57756" spans="20:20" x14ac:dyDescent="0.2">
      <c r="T57756"/>
    </row>
    <row r="57757" spans="20:20" x14ac:dyDescent="0.2">
      <c r="T57757"/>
    </row>
    <row r="57758" spans="20:20" x14ac:dyDescent="0.2">
      <c r="T57758"/>
    </row>
    <row r="57759" spans="20:20" x14ac:dyDescent="0.2">
      <c r="T57759"/>
    </row>
    <row r="57760" spans="20:20" x14ac:dyDescent="0.2">
      <c r="T57760"/>
    </row>
    <row r="57761" spans="20:20" x14ac:dyDescent="0.2">
      <c r="T57761"/>
    </row>
    <row r="57762" spans="20:20" x14ac:dyDescent="0.2">
      <c r="T57762"/>
    </row>
    <row r="57763" spans="20:20" x14ac:dyDescent="0.2">
      <c r="T57763"/>
    </row>
    <row r="57764" spans="20:20" x14ac:dyDescent="0.2">
      <c r="T57764"/>
    </row>
    <row r="57765" spans="20:20" x14ac:dyDescent="0.2">
      <c r="T57765"/>
    </row>
    <row r="57766" spans="20:20" x14ac:dyDescent="0.2">
      <c r="T57766"/>
    </row>
    <row r="57767" spans="20:20" x14ac:dyDescent="0.2">
      <c r="T57767"/>
    </row>
    <row r="57768" spans="20:20" x14ac:dyDescent="0.2">
      <c r="T57768"/>
    </row>
    <row r="57769" spans="20:20" x14ac:dyDescent="0.2">
      <c r="T57769"/>
    </row>
    <row r="57770" spans="20:20" x14ac:dyDescent="0.2">
      <c r="T57770"/>
    </row>
    <row r="57771" spans="20:20" x14ac:dyDescent="0.2">
      <c r="T57771"/>
    </row>
    <row r="57772" spans="20:20" x14ac:dyDescent="0.2">
      <c r="T57772"/>
    </row>
    <row r="57773" spans="20:20" x14ac:dyDescent="0.2">
      <c r="T57773"/>
    </row>
    <row r="57774" spans="20:20" x14ac:dyDescent="0.2">
      <c r="T57774"/>
    </row>
    <row r="57775" spans="20:20" x14ac:dyDescent="0.2">
      <c r="T57775"/>
    </row>
    <row r="57776" spans="20:20" x14ac:dyDescent="0.2">
      <c r="T57776"/>
    </row>
    <row r="57777" spans="20:20" x14ac:dyDescent="0.2">
      <c r="T57777"/>
    </row>
    <row r="57778" spans="20:20" x14ac:dyDescent="0.2">
      <c r="T57778"/>
    </row>
    <row r="57779" spans="20:20" x14ac:dyDescent="0.2">
      <c r="T57779"/>
    </row>
    <row r="57780" spans="20:20" x14ac:dyDescent="0.2">
      <c r="T57780"/>
    </row>
    <row r="57781" spans="20:20" x14ac:dyDescent="0.2">
      <c r="T57781"/>
    </row>
    <row r="57782" spans="20:20" x14ac:dyDescent="0.2">
      <c r="T57782"/>
    </row>
    <row r="57783" spans="20:20" x14ac:dyDescent="0.2">
      <c r="T57783"/>
    </row>
    <row r="57784" spans="20:20" x14ac:dyDescent="0.2">
      <c r="T57784"/>
    </row>
    <row r="57785" spans="20:20" x14ac:dyDescent="0.2">
      <c r="T57785"/>
    </row>
    <row r="57786" spans="20:20" x14ac:dyDescent="0.2">
      <c r="T57786"/>
    </row>
    <row r="57787" spans="20:20" x14ac:dyDescent="0.2">
      <c r="T57787"/>
    </row>
    <row r="57788" spans="20:20" x14ac:dyDescent="0.2">
      <c r="T57788"/>
    </row>
    <row r="57789" spans="20:20" x14ac:dyDescent="0.2">
      <c r="T57789"/>
    </row>
    <row r="57790" spans="20:20" x14ac:dyDescent="0.2">
      <c r="T57790"/>
    </row>
    <row r="57791" spans="20:20" x14ac:dyDescent="0.2">
      <c r="T57791"/>
    </row>
    <row r="57792" spans="20:20" x14ac:dyDescent="0.2">
      <c r="T57792"/>
    </row>
    <row r="57793" spans="20:20" x14ac:dyDescent="0.2">
      <c r="T57793"/>
    </row>
    <row r="57794" spans="20:20" x14ac:dyDescent="0.2">
      <c r="T57794"/>
    </row>
    <row r="57795" spans="20:20" x14ac:dyDescent="0.2">
      <c r="T57795"/>
    </row>
    <row r="57796" spans="20:20" x14ac:dyDescent="0.2">
      <c r="T57796"/>
    </row>
    <row r="57797" spans="20:20" x14ac:dyDescent="0.2">
      <c r="T57797"/>
    </row>
    <row r="57798" spans="20:20" x14ac:dyDescent="0.2">
      <c r="T57798"/>
    </row>
    <row r="57799" spans="20:20" x14ac:dyDescent="0.2">
      <c r="T57799"/>
    </row>
    <row r="57800" spans="20:20" x14ac:dyDescent="0.2">
      <c r="T57800"/>
    </row>
    <row r="57801" spans="20:20" x14ac:dyDescent="0.2">
      <c r="T57801"/>
    </row>
    <row r="57802" spans="20:20" x14ac:dyDescent="0.2">
      <c r="T57802"/>
    </row>
    <row r="57803" spans="20:20" x14ac:dyDescent="0.2">
      <c r="T57803"/>
    </row>
    <row r="57804" spans="20:20" x14ac:dyDescent="0.2">
      <c r="T57804"/>
    </row>
    <row r="57805" spans="20:20" x14ac:dyDescent="0.2">
      <c r="T57805"/>
    </row>
    <row r="57806" spans="20:20" x14ac:dyDescent="0.2">
      <c r="T57806"/>
    </row>
    <row r="57807" spans="20:20" x14ac:dyDescent="0.2">
      <c r="T57807"/>
    </row>
    <row r="57808" spans="20:20" x14ac:dyDescent="0.2">
      <c r="T57808"/>
    </row>
    <row r="57809" spans="20:20" x14ac:dyDescent="0.2">
      <c r="T57809"/>
    </row>
    <row r="57810" spans="20:20" x14ac:dyDescent="0.2">
      <c r="T57810"/>
    </row>
    <row r="57811" spans="20:20" x14ac:dyDescent="0.2">
      <c r="T57811"/>
    </row>
    <row r="57812" spans="20:20" x14ac:dyDescent="0.2">
      <c r="T57812"/>
    </row>
    <row r="57813" spans="20:20" x14ac:dyDescent="0.2">
      <c r="T57813"/>
    </row>
    <row r="57814" spans="20:20" x14ac:dyDescent="0.2">
      <c r="T57814"/>
    </row>
    <row r="57815" spans="20:20" x14ac:dyDescent="0.2">
      <c r="T57815"/>
    </row>
    <row r="57816" spans="20:20" x14ac:dyDescent="0.2">
      <c r="T57816"/>
    </row>
    <row r="57817" spans="20:20" x14ac:dyDescent="0.2">
      <c r="T57817"/>
    </row>
    <row r="57818" spans="20:20" x14ac:dyDescent="0.2">
      <c r="T57818"/>
    </row>
    <row r="57819" spans="20:20" x14ac:dyDescent="0.2">
      <c r="T57819"/>
    </row>
    <row r="57820" spans="20:20" x14ac:dyDescent="0.2">
      <c r="T57820"/>
    </row>
    <row r="57821" spans="20:20" x14ac:dyDescent="0.2">
      <c r="T57821"/>
    </row>
    <row r="57822" spans="20:20" x14ac:dyDescent="0.2">
      <c r="T57822"/>
    </row>
    <row r="57823" spans="20:20" x14ac:dyDescent="0.2">
      <c r="T57823"/>
    </row>
    <row r="57824" spans="20:20" x14ac:dyDescent="0.2">
      <c r="T57824"/>
    </row>
    <row r="57825" spans="20:20" x14ac:dyDescent="0.2">
      <c r="T57825"/>
    </row>
    <row r="57826" spans="20:20" x14ac:dyDescent="0.2">
      <c r="T57826"/>
    </row>
    <row r="57827" spans="20:20" x14ac:dyDescent="0.2">
      <c r="T57827"/>
    </row>
    <row r="57828" spans="20:20" x14ac:dyDescent="0.2">
      <c r="T57828"/>
    </row>
    <row r="57829" spans="20:20" x14ac:dyDescent="0.2">
      <c r="T57829"/>
    </row>
    <row r="57830" spans="20:20" x14ac:dyDescent="0.2">
      <c r="T57830"/>
    </row>
    <row r="57831" spans="20:20" x14ac:dyDescent="0.2">
      <c r="T57831"/>
    </row>
    <row r="57832" spans="20:20" x14ac:dyDescent="0.2">
      <c r="T57832"/>
    </row>
    <row r="57833" spans="20:20" x14ac:dyDescent="0.2">
      <c r="T57833"/>
    </row>
    <row r="57834" spans="20:20" x14ac:dyDescent="0.2">
      <c r="T57834"/>
    </row>
    <row r="57835" spans="20:20" x14ac:dyDescent="0.2">
      <c r="T57835"/>
    </row>
    <row r="57836" spans="20:20" x14ac:dyDescent="0.2">
      <c r="T57836"/>
    </row>
    <row r="57837" spans="20:20" x14ac:dyDescent="0.2">
      <c r="T57837"/>
    </row>
    <row r="57838" spans="20:20" x14ac:dyDescent="0.2">
      <c r="T57838"/>
    </row>
    <row r="57839" spans="20:20" x14ac:dyDescent="0.2">
      <c r="T57839"/>
    </row>
    <row r="57840" spans="20:20" x14ac:dyDescent="0.2">
      <c r="T57840"/>
    </row>
    <row r="57841" spans="20:20" x14ac:dyDescent="0.2">
      <c r="T57841"/>
    </row>
    <row r="57842" spans="20:20" x14ac:dyDescent="0.2">
      <c r="T57842"/>
    </row>
    <row r="57843" spans="20:20" x14ac:dyDescent="0.2">
      <c r="T57843"/>
    </row>
    <row r="57844" spans="20:20" x14ac:dyDescent="0.2">
      <c r="T57844"/>
    </row>
    <row r="57845" spans="20:20" x14ac:dyDescent="0.2">
      <c r="T57845"/>
    </row>
    <row r="57846" spans="20:20" x14ac:dyDescent="0.2">
      <c r="T57846"/>
    </row>
    <row r="57847" spans="20:20" x14ac:dyDescent="0.2">
      <c r="T57847"/>
    </row>
    <row r="57848" spans="20:20" x14ac:dyDescent="0.2">
      <c r="T57848"/>
    </row>
    <row r="57849" spans="20:20" x14ac:dyDescent="0.2">
      <c r="T57849"/>
    </row>
    <row r="57850" spans="20:20" x14ac:dyDescent="0.2">
      <c r="T57850"/>
    </row>
    <row r="57851" spans="20:20" x14ac:dyDescent="0.2">
      <c r="T57851"/>
    </row>
    <row r="57852" spans="20:20" x14ac:dyDescent="0.2">
      <c r="T57852"/>
    </row>
    <row r="57853" spans="20:20" x14ac:dyDescent="0.2">
      <c r="T57853"/>
    </row>
    <row r="57854" spans="20:20" x14ac:dyDescent="0.2">
      <c r="T57854"/>
    </row>
    <row r="57855" spans="20:20" x14ac:dyDescent="0.2">
      <c r="T57855"/>
    </row>
    <row r="57856" spans="20:20" x14ac:dyDescent="0.2">
      <c r="T57856"/>
    </row>
    <row r="57857" spans="20:20" x14ac:dyDescent="0.2">
      <c r="T57857"/>
    </row>
    <row r="57858" spans="20:20" x14ac:dyDescent="0.2">
      <c r="T57858"/>
    </row>
    <row r="57859" spans="20:20" x14ac:dyDescent="0.2">
      <c r="T57859"/>
    </row>
    <row r="57860" spans="20:20" x14ac:dyDescent="0.2">
      <c r="T57860"/>
    </row>
    <row r="57861" spans="20:20" x14ac:dyDescent="0.2">
      <c r="T57861"/>
    </row>
    <row r="57862" spans="20:20" x14ac:dyDescent="0.2">
      <c r="T57862"/>
    </row>
    <row r="57863" spans="20:20" x14ac:dyDescent="0.2">
      <c r="T57863"/>
    </row>
    <row r="57864" spans="20:20" x14ac:dyDescent="0.2">
      <c r="T57864"/>
    </row>
    <row r="57865" spans="20:20" x14ac:dyDescent="0.2">
      <c r="T57865"/>
    </row>
    <row r="57866" spans="20:20" x14ac:dyDescent="0.2">
      <c r="T57866"/>
    </row>
    <row r="57867" spans="20:20" x14ac:dyDescent="0.2">
      <c r="T57867"/>
    </row>
    <row r="57868" spans="20:20" x14ac:dyDescent="0.2">
      <c r="T57868"/>
    </row>
    <row r="57869" spans="20:20" x14ac:dyDescent="0.2">
      <c r="T57869"/>
    </row>
    <row r="57870" spans="20:20" x14ac:dyDescent="0.2">
      <c r="T57870"/>
    </row>
    <row r="57871" spans="20:20" x14ac:dyDescent="0.2">
      <c r="T57871"/>
    </row>
    <row r="57872" spans="20:20" x14ac:dyDescent="0.2">
      <c r="T57872"/>
    </row>
    <row r="57873" spans="20:20" x14ac:dyDescent="0.2">
      <c r="T57873"/>
    </row>
    <row r="57874" spans="20:20" x14ac:dyDescent="0.2">
      <c r="T57874"/>
    </row>
    <row r="57875" spans="20:20" x14ac:dyDescent="0.2">
      <c r="T57875"/>
    </row>
    <row r="57876" spans="20:20" x14ac:dyDescent="0.2">
      <c r="T57876"/>
    </row>
    <row r="57877" spans="20:20" x14ac:dyDescent="0.2">
      <c r="T57877"/>
    </row>
    <row r="57878" spans="20:20" x14ac:dyDescent="0.2">
      <c r="T57878"/>
    </row>
    <row r="57879" spans="20:20" x14ac:dyDescent="0.2">
      <c r="T57879"/>
    </row>
    <row r="57880" spans="20:20" x14ac:dyDescent="0.2">
      <c r="T57880"/>
    </row>
    <row r="57881" spans="20:20" x14ac:dyDescent="0.2">
      <c r="T57881"/>
    </row>
    <row r="57882" spans="20:20" x14ac:dyDescent="0.2">
      <c r="T57882"/>
    </row>
    <row r="57883" spans="20:20" x14ac:dyDescent="0.2">
      <c r="T57883"/>
    </row>
    <row r="57884" spans="20:20" x14ac:dyDescent="0.2">
      <c r="T57884"/>
    </row>
    <row r="57885" spans="20:20" x14ac:dyDescent="0.2">
      <c r="T57885"/>
    </row>
    <row r="57886" spans="20:20" x14ac:dyDescent="0.2">
      <c r="T57886"/>
    </row>
    <row r="57887" spans="20:20" x14ac:dyDescent="0.2">
      <c r="T57887"/>
    </row>
    <row r="57888" spans="20:20" x14ac:dyDescent="0.2">
      <c r="T57888"/>
    </row>
    <row r="57889" spans="20:20" x14ac:dyDescent="0.2">
      <c r="T57889"/>
    </row>
    <row r="57890" spans="20:20" x14ac:dyDescent="0.2">
      <c r="T57890"/>
    </row>
    <row r="57891" spans="20:20" x14ac:dyDescent="0.2">
      <c r="T57891"/>
    </row>
    <row r="57892" spans="20:20" x14ac:dyDescent="0.2">
      <c r="T57892"/>
    </row>
    <row r="57893" spans="20:20" x14ac:dyDescent="0.2">
      <c r="T57893"/>
    </row>
    <row r="57894" spans="20:20" x14ac:dyDescent="0.2">
      <c r="T57894"/>
    </row>
    <row r="57895" spans="20:20" x14ac:dyDescent="0.2">
      <c r="T57895"/>
    </row>
    <row r="57896" spans="20:20" x14ac:dyDescent="0.2">
      <c r="T57896"/>
    </row>
    <row r="57897" spans="20:20" x14ac:dyDescent="0.2">
      <c r="T57897"/>
    </row>
    <row r="57898" spans="20:20" x14ac:dyDescent="0.2">
      <c r="T57898"/>
    </row>
    <row r="57899" spans="20:20" x14ac:dyDescent="0.2">
      <c r="T57899"/>
    </row>
    <row r="57900" spans="20:20" x14ac:dyDescent="0.2">
      <c r="T57900"/>
    </row>
    <row r="57901" spans="20:20" x14ac:dyDescent="0.2">
      <c r="T57901"/>
    </row>
    <row r="57902" spans="20:20" x14ac:dyDescent="0.2">
      <c r="T57902"/>
    </row>
    <row r="57903" spans="20:20" x14ac:dyDescent="0.2">
      <c r="T57903"/>
    </row>
    <row r="57904" spans="20:20" x14ac:dyDescent="0.2">
      <c r="T57904"/>
    </row>
    <row r="57905" spans="20:20" x14ac:dyDescent="0.2">
      <c r="T57905"/>
    </row>
    <row r="57906" spans="20:20" x14ac:dyDescent="0.2">
      <c r="T57906"/>
    </row>
    <row r="57907" spans="20:20" x14ac:dyDescent="0.2">
      <c r="T57907"/>
    </row>
    <row r="57908" spans="20:20" x14ac:dyDescent="0.2">
      <c r="T57908"/>
    </row>
    <row r="57909" spans="20:20" x14ac:dyDescent="0.2">
      <c r="T57909"/>
    </row>
    <row r="57910" spans="20:20" x14ac:dyDescent="0.2">
      <c r="T57910"/>
    </row>
    <row r="57911" spans="20:20" x14ac:dyDescent="0.2">
      <c r="T57911"/>
    </row>
    <row r="57912" spans="20:20" x14ac:dyDescent="0.2">
      <c r="T57912"/>
    </row>
    <row r="57913" spans="20:20" x14ac:dyDescent="0.2">
      <c r="T57913"/>
    </row>
    <row r="57914" spans="20:20" x14ac:dyDescent="0.2">
      <c r="T57914"/>
    </row>
    <row r="57915" spans="20:20" x14ac:dyDescent="0.2">
      <c r="T57915"/>
    </row>
    <row r="57916" spans="20:20" x14ac:dyDescent="0.2">
      <c r="T57916"/>
    </row>
    <row r="57917" spans="20:20" x14ac:dyDescent="0.2">
      <c r="T57917"/>
    </row>
    <row r="57918" spans="20:20" x14ac:dyDescent="0.2">
      <c r="T57918"/>
    </row>
    <row r="57919" spans="20:20" x14ac:dyDescent="0.2">
      <c r="T57919"/>
    </row>
    <row r="57920" spans="20:20" x14ac:dyDescent="0.2">
      <c r="T57920"/>
    </row>
    <row r="57921" spans="20:20" x14ac:dyDescent="0.2">
      <c r="T57921"/>
    </row>
    <row r="57922" spans="20:20" x14ac:dyDescent="0.2">
      <c r="T57922"/>
    </row>
    <row r="57923" spans="20:20" x14ac:dyDescent="0.2">
      <c r="T57923"/>
    </row>
    <row r="57924" spans="20:20" x14ac:dyDescent="0.2">
      <c r="T57924"/>
    </row>
    <row r="57925" spans="20:20" x14ac:dyDescent="0.2">
      <c r="T57925"/>
    </row>
    <row r="57926" spans="20:20" x14ac:dyDescent="0.2">
      <c r="T57926"/>
    </row>
    <row r="57927" spans="20:20" x14ac:dyDescent="0.2">
      <c r="T57927"/>
    </row>
    <row r="57928" spans="20:20" x14ac:dyDescent="0.2">
      <c r="T57928"/>
    </row>
    <row r="57929" spans="20:20" x14ac:dyDescent="0.2">
      <c r="T57929"/>
    </row>
    <row r="57930" spans="20:20" x14ac:dyDescent="0.2">
      <c r="T57930"/>
    </row>
    <row r="57931" spans="20:20" x14ac:dyDescent="0.2">
      <c r="T57931"/>
    </row>
    <row r="57932" spans="20:20" x14ac:dyDescent="0.2">
      <c r="T57932"/>
    </row>
    <row r="57933" spans="20:20" x14ac:dyDescent="0.2">
      <c r="T57933"/>
    </row>
    <row r="57934" spans="20:20" x14ac:dyDescent="0.2">
      <c r="T57934"/>
    </row>
    <row r="57935" spans="20:20" x14ac:dyDescent="0.2">
      <c r="T57935"/>
    </row>
    <row r="57936" spans="20:20" x14ac:dyDescent="0.2">
      <c r="T57936"/>
    </row>
    <row r="57937" spans="20:20" x14ac:dyDescent="0.2">
      <c r="T57937"/>
    </row>
    <row r="57938" spans="20:20" x14ac:dyDescent="0.2">
      <c r="T57938"/>
    </row>
    <row r="57939" spans="20:20" x14ac:dyDescent="0.2">
      <c r="T57939"/>
    </row>
    <row r="57940" spans="20:20" x14ac:dyDescent="0.2">
      <c r="T57940"/>
    </row>
    <row r="57941" spans="20:20" x14ac:dyDescent="0.2">
      <c r="T57941"/>
    </row>
    <row r="57942" spans="20:20" x14ac:dyDescent="0.2">
      <c r="T57942"/>
    </row>
    <row r="57943" spans="20:20" x14ac:dyDescent="0.2">
      <c r="T57943"/>
    </row>
    <row r="57944" spans="20:20" x14ac:dyDescent="0.2">
      <c r="T57944"/>
    </row>
    <row r="57945" spans="20:20" x14ac:dyDescent="0.2">
      <c r="T57945"/>
    </row>
    <row r="57946" spans="20:20" x14ac:dyDescent="0.2">
      <c r="T57946"/>
    </row>
    <row r="57947" spans="20:20" x14ac:dyDescent="0.2">
      <c r="T57947"/>
    </row>
    <row r="57948" spans="20:20" x14ac:dyDescent="0.2">
      <c r="T57948"/>
    </row>
    <row r="57949" spans="20:20" x14ac:dyDescent="0.2">
      <c r="T57949"/>
    </row>
    <row r="57950" spans="20:20" x14ac:dyDescent="0.2">
      <c r="T57950"/>
    </row>
    <row r="57951" spans="20:20" x14ac:dyDescent="0.2">
      <c r="T57951"/>
    </row>
    <row r="57952" spans="20:20" x14ac:dyDescent="0.2">
      <c r="T57952"/>
    </row>
    <row r="57953" spans="20:20" x14ac:dyDescent="0.2">
      <c r="T57953"/>
    </row>
    <row r="57954" spans="20:20" x14ac:dyDescent="0.2">
      <c r="T57954"/>
    </row>
    <row r="57955" spans="20:20" x14ac:dyDescent="0.2">
      <c r="T57955"/>
    </row>
    <row r="57956" spans="20:20" x14ac:dyDescent="0.2">
      <c r="T57956"/>
    </row>
    <row r="57957" spans="20:20" x14ac:dyDescent="0.2">
      <c r="T57957"/>
    </row>
    <row r="57958" spans="20:20" x14ac:dyDescent="0.2">
      <c r="T57958"/>
    </row>
    <row r="57959" spans="20:20" x14ac:dyDescent="0.2">
      <c r="T57959"/>
    </row>
    <row r="57960" spans="20:20" x14ac:dyDescent="0.2">
      <c r="T57960"/>
    </row>
    <row r="57961" spans="20:20" x14ac:dyDescent="0.2">
      <c r="T57961"/>
    </row>
    <row r="57962" spans="20:20" x14ac:dyDescent="0.2">
      <c r="T57962"/>
    </row>
    <row r="57963" spans="20:20" x14ac:dyDescent="0.2">
      <c r="T57963"/>
    </row>
    <row r="57964" spans="20:20" x14ac:dyDescent="0.2">
      <c r="T57964"/>
    </row>
    <row r="57965" spans="20:20" x14ac:dyDescent="0.2">
      <c r="T57965"/>
    </row>
    <row r="57966" spans="20:20" x14ac:dyDescent="0.2">
      <c r="T57966"/>
    </row>
    <row r="57967" spans="20:20" x14ac:dyDescent="0.2">
      <c r="T57967"/>
    </row>
    <row r="57968" spans="20:20" x14ac:dyDescent="0.2">
      <c r="T57968"/>
    </row>
    <row r="57969" spans="20:20" x14ac:dyDescent="0.2">
      <c r="T57969"/>
    </row>
    <row r="57970" spans="20:20" x14ac:dyDescent="0.2">
      <c r="T57970"/>
    </row>
    <row r="57971" spans="20:20" x14ac:dyDescent="0.2">
      <c r="T57971"/>
    </row>
    <row r="57972" spans="20:20" x14ac:dyDescent="0.2">
      <c r="T57972"/>
    </row>
    <row r="57973" spans="20:20" x14ac:dyDescent="0.2">
      <c r="T57973"/>
    </row>
    <row r="57974" spans="20:20" x14ac:dyDescent="0.2">
      <c r="T57974"/>
    </row>
    <row r="57975" spans="20:20" x14ac:dyDescent="0.2">
      <c r="T57975"/>
    </row>
    <row r="57976" spans="20:20" x14ac:dyDescent="0.2">
      <c r="T57976"/>
    </row>
    <row r="57977" spans="20:20" x14ac:dyDescent="0.2">
      <c r="T57977"/>
    </row>
    <row r="57978" spans="20:20" x14ac:dyDescent="0.2">
      <c r="T57978"/>
    </row>
    <row r="57979" spans="20:20" x14ac:dyDescent="0.2">
      <c r="T57979"/>
    </row>
    <row r="57980" spans="20:20" x14ac:dyDescent="0.2">
      <c r="T57980"/>
    </row>
    <row r="57981" spans="20:20" x14ac:dyDescent="0.2">
      <c r="T57981"/>
    </row>
    <row r="57982" spans="20:20" x14ac:dyDescent="0.2">
      <c r="T57982"/>
    </row>
    <row r="57983" spans="20:20" x14ac:dyDescent="0.2">
      <c r="T57983"/>
    </row>
    <row r="57984" spans="20:20" x14ac:dyDescent="0.2">
      <c r="T57984"/>
    </row>
    <row r="57985" spans="20:20" x14ac:dyDescent="0.2">
      <c r="T57985"/>
    </row>
    <row r="57986" spans="20:20" x14ac:dyDescent="0.2">
      <c r="T57986"/>
    </row>
    <row r="57987" spans="20:20" x14ac:dyDescent="0.2">
      <c r="T57987"/>
    </row>
    <row r="57988" spans="20:20" x14ac:dyDescent="0.2">
      <c r="T57988"/>
    </row>
    <row r="57989" spans="20:20" x14ac:dyDescent="0.2">
      <c r="T57989"/>
    </row>
    <row r="57990" spans="20:20" x14ac:dyDescent="0.2">
      <c r="T57990"/>
    </row>
    <row r="57991" spans="20:20" x14ac:dyDescent="0.2">
      <c r="T57991"/>
    </row>
    <row r="57992" spans="20:20" x14ac:dyDescent="0.2">
      <c r="T57992"/>
    </row>
    <row r="57993" spans="20:20" x14ac:dyDescent="0.2">
      <c r="T57993"/>
    </row>
    <row r="57994" spans="20:20" x14ac:dyDescent="0.2">
      <c r="T57994"/>
    </row>
    <row r="57995" spans="20:20" x14ac:dyDescent="0.2">
      <c r="T57995"/>
    </row>
    <row r="57996" spans="20:20" x14ac:dyDescent="0.2">
      <c r="T57996"/>
    </row>
    <row r="57997" spans="20:20" x14ac:dyDescent="0.2">
      <c r="T57997"/>
    </row>
    <row r="57998" spans="20:20" x14ac:dyDescent="0.2">
      <c r="T57998"/>
    </row>
    <row r="57999" spans="20:20" x14ac:dyDescent="0.2">
      <c r="T57999"/>
    </row>
    <row r="58000" spans="20:20" x14ac:dyDescent="0.2">
      <c r="T58000"/>
    </row>
    <row r="58001" spans="20:20" x14ac:dyDescent="0.2">
      <c r="T58001"/>
    </row>
    <row r="58002" spans="20:20" x14ac:dyDescent="0.2">
      <c r="T58002"/>
    </row>
    <row r="58003" spans="20:20" x14ac:dyDescent="0.2">
      <c r="T58003"/>
    </row>
    <row r="58004" spans="20:20" x14ac:dyDescent="0.2">
      <c r="T58004"/>
    </row>
    <row r="58005" spans="20:20" x14ac:dyDescent="0.2">
      <c r="T58005"/>
    </row>
    <row r="58006" spans="20:20" x14ac:dyDescent="0.2">
      <c r="T58006"/>
    </row>
    <row r="58007" spans="20:20" x14ac:dyDescent="0.2">
      <c r="T58007"/>
    </row>
    <row r="58008" spans="20:20" x14ac:dyDescent="0.2">
      <c r="T58008"/>
    </row>
    <row r="58009" spans="20:20" x14ac:dyDescent="0.2">
      <c r="T58009"/>
    </row>
    <row r="58010" spans="20:20" x14ac:dyDescent="0.2">
      <c r="T58010"/>
    </row>
    <row r="58011" spans="20:20" x14ac:dyDescent="0.2">
      <c r="T58011"/>
    </row>
    <row r="58012" spans="20:20" x14ac:dyDescent="0.2">
      <c r="T58012"/>
    </row>
    <row r="58013" spans="20:20" x14ac:dyDescent="0.2">
      <c r="T58013"/>
    </row>
    <row r="58014" spans="20:20" x14ac:dyDescent="0.2">
      <c r="T58014"/>
    </row>
    <row r="58015" spans="20:20" x14ac:dyDescent="0.2">
      <c r="T58015"/>
    </row>
    <row r="58016" spans="20:20" x14ac:dyDescent="0.2">
      <c r="T58016"/>
    </row>
    <row r="58017" spans="20:20" x14ac:dyDescent="0.2">
      <c r="T58017"/>
    </row>
    <row r="58018" spans="20:20" x14ac:dyDescent="0.2">
      <c r="T58018"/>
    </row>
    <row r="58019" spans="20:20" x14ac:dyDescent="0.2">
      <c r="T58019"/>
    </row>
    <row r="58020" spans="20:20" x14ac:dyDescent="0.2">
      <c r="T58020"/>
    </row>
    <row r="58021" spans="20:20" x14ac:dyDescent="0.2">
      <c r="T58021"/>
    </row>
    <row r="58022" spans="20:20" x14ac:dyDescent="0.2">
      <c r="T58022"/>
    </row>
    <row r="58023" spans="20:20" x14ac:dyDescent="0.2">
      <c r="T58023"/>
    </row>
    <row r="58024" spans="20:20" x14ac:dyDescent="0.2">
      <c r="T58024"/>
    </row>
    <row r="58025" spans="20:20" x14ac:dyDescent="0.2">
      <c r="T58025"/>
    </row>
    <row r="58026" spans="20:20" x14ac:dyDescent="0.2">
      <c r="T58026"/>
    </row>
    <row r="58027" spans="20:20" x14ac:dyDescent="0.2">
      <c r="T58027"/>
    </row>
    <row r="58028" spans="20:20" x14ac:dyDescent="0.2">
      <c r="T58028"/>
    </row>
    <row r="58029" spans="20:20" x14ac:dyDescent="0.2">
      <c r="T58029"/>
    </row>
    <row r="58030" spans="20:20" x14ac:dyDescent="0.2">
      <c r="T58030"/>
    </row>
    <row r="58031" spans="20:20" x14ac:dyDescent="0.2">
      <c r="T58031"/>
    </row>
    <row r="58032" spans="20:20" x14ac:dyDescent="0.2">
      <c r="T58032"/>
    </row>
    <row r="58033" spans="20:20" x14ac:dyDescent="0.2">
      <c r="T58033"/>
    </row>
    <row r="58034" spans="20:20" x14ac:dyDescent="0.2">
      <c r="T58034"/>
    </row>
    <row r="58035" spans="20:20" x14ac:dyDescent="0.2">
      <c r="T58035"/>
    </row>
    <row r="58036" spans="20:20" x14ac:dyDescent="0.2">
      <c r="T58036"/>
    </row>
    <row r="58037" spans="20:20" x14ac:dyDescent="0.2">
      <c r="T58037"/>
    </row>
    <row r="58038" spans="20:20" x14ac:dyDescent="0.2">
      <c r="T58038"/>
    </row>
    <row r="58039" spans="20:20" x14ac:dyDescent="0.2">
      <c r="T58039"/>
    </row>
    <row r="58040" spans="20:20" x14ac:dyDescent="0.2">
      <c r="T58040"/>
    </row>
    <row r="58041" spans="20:20" x14ac:dyDescent="0.2">
      <c r="T58041"/>
    </row>
    <row r="58042" spans="20:20" x14ac:dyDescent="0.2">
      <c r="T58042"/>
    </row>
    <row r="58043" spans="20:20" x14ac:dyDescent="0.2">
      <c r="T58043"/>
    </row>
    <row r="58044" spans="20:20" x14ac:dyDescent="0.2">
      <c r="T58044"/>
    </row>
    <row r="58045" spans="20:20" x14ac:dyDescent="0.2">
      <c r="T58045"/>
    </row>
    <row r="58046" spans="20:20" x14ac:dyDescent="0.2">
      <c r="T58046"/>
    </row>
    <row r="58047" spans="20:20" x14ac:dyDescent="0.2">
      <c r="T58047"/>
    </row>
    <row r="58048" spans="20:20" x14ac:dyDescent="0.2">
      <c r="T58048"/>
    </row>
    <row r="58049" spans="20:20" x14ac:dyDescent="0.2">
      <c r="T58049"/>
    </row>
    <row r="58050" spans="20:20" x14ac:dyDescent="0.2">
      <c r="T58050"/>
    </row>
    <row r="58051" spans="20:20" x14ac:dyDescent="0.2">
      <c r="T58051"/>
    </row>
    <row r="58052" spans="20:20" x14ac:dyDescent="0.2">
      <c r="T58052"/>
    </row>
    <row r="58053" spans="20:20" x14ac:dyDescent="0.2">
      <c r="T58053"/>
    </row>
    <row r="58054" spans="20:20" x14ac:dyDescent="0.2">
      <c r="T58054"/>
    </row>
    <row r="58055" spans="20:20" x14ac:dyDescent="0.2">
      <c r="T58055"/>
    </row>
    <row r="58056" spans="20:20" x14ac:dyDescent="0.2">
      <c r="T58056"/>
    </row>
    <row r="58057" spans="20:20" x14ac:dyDescent="0.2">
      <c r="T58057"/>
    </row>
    <row r="58058" spans="20:20" x14ac:dyDescent="0.2">
      <c r="T58058"/>
    </row>
    <row r="58059" spans="20:20" x14ac:dyDescent="0.2">
      <c r="T58059"/>
    </row>
    <row r="58060" spans="20:20" x14ac:dyDescent="0.2">
      <c r="T58060"/>
    </row>
    <row r="58061" spans="20:20" x14ac:dyDescent="0.2">
      <c r="T58061"/>
    </row>
    <row r="58062" spans="20:20" x14ac:dyDescent="0.2">
      <c r="T58062"/>
    </row>
    <row r="58063" spans="20:20" x14ac:dyDescent="0.2">
      <c r="T58063"/>
    </row>
    <row r="58064" spans="20:20" x14ac:dyDescent="0.2">
      <c r="T58064"/>
    </row>
    <row r="58065" spans="20:20" x14ac:dyDescent="0.2">
      <c r="T58065"/>
    </row>
    <row r="58066" spans="20:20" x14ac:dyDescent="0.2">
      <c r="T58066"/>
    </row>
    <row r="58067" spans="20:20" x14ac:dyDescent="0.2">
      <c r="T58067"/>
    </row>
    <row r="58068" spans="20:20" x14ac:dyDescent="0.2">
      <c r="T58068"/>
    </row>
    <row r="58069" spans="20:20" x14ac:dyDescent="0.2">
      <c r="T58069"/>
    </row>
    <row r="58070" spans="20:20" x14ac:dyDescent="0.2">
      <c r="T58070"/>
    </row>
    <row r="58071" spans="20:20" x14ac:dyDescent="0.2">
      <c r="T58071"/>
    </row>
    <row r="58072" spans="20:20" x14ac:dyDescent="0.2">
      <c r="T58072"/>
    </row>
    <row r="58073" spans="20:20" x14ac:dyDescent="0.2">
      <c r="T58073"/>
    </row>
    <row r="58074" spans="20:20" x14ac:dyDescent="0.2">
      <c r="T58074"/>
    </row>
    <row r="58075" spans="20:20" x14ac:dyDescent="0.2">
      <c r="T58075"/>
    </row>
    <row r="58076" spans="20:20" x14ac:dyDescent="0.2">
      <c r="T58076"/>
    </row>
    <row r="58077" spans="20:20" x14ac:dyDescent="0.2">
      <c r="T58077"/>
    </row>
    <row r="58078" spans="20:20" x14ac:dyDescent="0.2">
      <c r="T58078"/>
    </row>
    <row r="58079" spans="20:20" x14ac:dyDescent="0.2">
      <c r="T58079"/>
    </row>
    <row r="58080" spans="20:20" x14ac:dyDescent="0.2">
      <c r="T58080"/>
    </row>
    <row r="58081" spans="20:20" x14ac:dyDescent="0.2">
      <c r="T58081"/>
    </row>
    <row r="58082" spans="20:20" x14ac:dyDescent="0.2">
      <c r="T58082"/>
    </row>
    <row r="58083" spans="20:20" x14ac:dyDescent="0.2">
      <c r="T58083"/>
    </row>
    <row r="58084" spans="20:20" x14ac:dyDescent="0.2">
      <c r="T58084"/>
    </row>
    <row r="58085" spans="20:20" x14ac:dyDescent="0.2">
      <c r="T58085"/>
    </row>
    <row r="58086" spans="20:20" x14ac:dyDescent="0.2">
      <c r="T58086"/>
    </row>
    <row r="58087" spans="20:20" x14ac:dyDescent="0.2">
      <c r="T58087"/>
    </row>
    <row r="58088" spans="20:20" x14ac:dyDescent="0.2">
      <c r="T58088"/>
    </row>
    <row r="58089" spans="20:20" x14ac:dyDescent="0.2">
      <c r="T58089"/>
    </row>
    <row r="58090" spans="20:20" x14ac:dyDescent="0.2">
      <c r="T58090"/>
    </row>
    <row r="58091" spans="20:20" x14ac:dyDescent="0.2">
      <c r="T58091"/>
    </row>
    <row r="58092" spans="20:20" x14ac:dyDescent="0.2">
      <c r="T58092"/>
    </row>
    <row r="58093" spans="20:20" x14ac:dyDescent="0.2">
      <c r="T58093"/>
    </row>
    <row r="58094" spans="20:20" x14ac:dyDescent="0.2">
      <c r="T58094"/>
    </row>
    <row r="58095" spans="20:20" x14ac:dyDescent="0.2">
      <c r="T58095"/>
    </row>
    <row r="58096" spans="20:20" x14ac:dyDescent="0.2">
      <c r="T58096"/>
    </row>
    <row r="58097" spans="20:20" x14ac:dyDescent="0.2">
      <c r="T58097"/>
    </row>
    <row r="58098" spans="20:20" x14ac:dyDescent="0.2">
      <c r="T58098"/>
    </row>
    <row r="58099" spans="20:20" x14ac:dyDescent="0.2">
      <c r="T58099"/>
    </row>
    <row r="58100" spans="20:20" x14ac:dyDescent="0.2">
      <c r="T58100"/>
    </row>
    <row r="58101" spans="20:20" x14ac:dyDescent="0.2">
      <c r="T58101"/>
    </row>
    <row r="58102" spans="20:20" x14ac:dyDescent="0.2">
      <c r="T58102"/>
    </row>
    <row r="58103" spans="20:20" x14ac:dyDescent="0.2">
      <c r="T58103"/>
    </row>
    <row r="58104" spans="20:20" x14ac:dyDescent="0.2">
      <c r="T58104"/>
    </row>
    <row r="58105" spans="20:20" x14ac:dyDescent="0.2">
      <c r="T58105"/>
    </row>
    <row r="58106" spans="20:20" x14ac:dyDescent="0.2">
      <c r="T58106"/>
    </row>
    <row r="58107" spans="20:20" x14ac:dyDescent="0.2">
      <c r="T58107"/>
    </row>
    <row r="58108" spans="20:20" x14ac:dyDescent="0.2">
      <c r="T58108"/>
    </row>
    <row r="58109" spans="20:20" x14ac:dyDescent="0.2">
      <c r="T58109"/>
    </row>
    <row r="58110" spans="20:20" x14ac:dyDescent="0.2">
      <c r="T58110"/>
    </row>
    <row r="58111" spans="20:20" x14ac:dyDescent="0.2">
      <c r="T58111"/>
    </row>
    <row r="58112" spans="20:20" x14ac:dyDescent="0.2">
      <c r="T58112"/>
    </row>
    <row r="58113" spans="20:20" x14ac:dyDescent="0.2">
      <c r="T58113"/>
    </row>
    <row r="58114" spans="20:20" x14ac:dyDescent="0.2">
      <c r="T58114"/>
    </row>
    <row r="58115" spans="20:20" x14ac:dyDescent="0.2">
      <c r="T58115"/>
    </row>
    <row r="58116" spans="20:20" x14ac:dyDescent="0.2">
      <c r="T58116"/>
    </row>
    <row r="58117" spans="20:20" x14ac:dyDescent="0.2">
      <c r="T58117"/>
    </row>
    <row r="58118" spans="20:20" x14ac:dyDescent="0.2">
      <c r="T58118"/>
    </row>
    <row r="58119" spans="20:20" x14ac:dyDescent="0.2">
      <c r="T58119"/>
    </row>
    <row r="58120" spans="20:20" x14ac:dyDescent="0.2">
      <c r="T58120"/>
    </row>
    <row r="58121" spans="20:20" x14ac:dyDescent="0.2">
      <c r="T58121"/>
    </row>
    <row r="58122" spans="20:20" x14ac:dyDescent="0.2">
      <c r="T58122"/>
    </row>
    <row r="58123" spans="20:20" x14ac:dyDescent="0.2">
      <c r="T58123"/>
    </row>
    <row r="58124" spans="20:20" x14ac:dyDescent="0.2">
      <c r="T58124"/>
    </row>
    <row r="58125" spans="20:20" x14ac:dyDescent="0.2">
      <c r="T58125"/>
    </row>
    <row r="58126" spans="20:20" x14ac:dyDescent="0.2">
      <c r="T58126"/>
    </row>
    <row r="58127" spans="20:20" x14ac:dyDescent="0.2">
      <c r="T58127"/>
    </row>
    <row r="58128" spans="20:20" x14ac:dyDescent="0.2">
      <c r="T58128"/>
    </row>
    <row r="58129" spans="20:20" x14ac:dyDescent="0.2">
      <c r="T58129"/>
    </row>
    <row r="58130" spans="20:20" x14ac:dyDescent="0.2">
      <c r="T58130"/>
    </row>
    <row r="58131" spans="20:20" x14ac:dyDescent="0.2">
      <c r="T58131"/>
    </row>
    <row r="58132" spans="20:20" x14ac:dyDescent="0.2">
      <c r="T58132"/>
    </row>
    <row r="58133" spans="20:20" x14ac:dyDescent="0.2">
      <c r="T58133"/>
    </row>
    <row r="58134" spans="20:20" x14ac:dyDescent="0.2">
      <c r="T58134"/>
    </row>
    <row r="58135" spans="20:20" x14ac:dyDescent="0.2">
      <c r="T58135"/>
    </row>
    <row r="58136" spans="20:20" x14ac:dyDescent="0.2">
      <c r="T58136"/>
    </row>
    <row r="58137" spans="20:20" x14ac:dyDescent="0.2">
      <c r="T58137"/>
    </row>
    <row r="58138" spans="20:20" x14ac:dyDescent="0.2">
      <c r="T58138"/>
    </row>
    <row r="58139" spans="20:20" x14ac:dyDescent="0.2">
      <c r="T58139"/>
    </row>
    <row r="58140" spans="20:20" x14ac:dyDescent="0.2">
      <c r="T58140"/>
    </row>
    <row r="58141" spans="20:20" x14ac:dyDescent="0.2">
      <c r="T58141"/>
    </row>
    <row r="58142" spans="20:20" x14ac:dyDescent="0.2">
      <c r="T58142"/>
    </row>
    <row r="58143" spans="20:20" x14ac:dyDescent="0.2">
      <c r="T58143"/>
    </row>
    <row r="58144" spans="20:20" x14ac:dyDescent="0.2">
      <c r="T58144"/>
    </row>
    <row r="58145" spans="20:20" x14ac:dyDescent="0.2">
      <c r="T58145"/>
    </row>
    <row r="58146" spans="20:20" x14ac:dyDescent="0.2">
      <c r="T58146"/>
    </row>
    <row r="58147" spans="20:20" x14ac:dyDescent="0.2">
      <c r="T58147"/>
    </row>
    <row r="58148" spans="20:20" x14ac:dyDescent="0.2">
      <c r="T58148"/>
    </row>
    <row r="58149" spans="20:20" x14ac:dyDescent="0.2">
      <c r="T58149"/>
    </row>
    <row r="58150" spans="20:20" x14ac:dyDescent="0.2">
      <c r="T58150"/>
    </row>
    <row r="58151" spans="20:20" x14ac:dyDescent="0.2">
      <c r="T58151"/>
    </row>
    <row r="58152" spans="20:20" x14ac:dyDescent="0.2">
      <c r="T58152"/>
    </row>
    <row r="58153" spans="20:20" x14ac:dyDescent="0.2">
      <c r="T58153"/>
    </row>
    <row r="58154" spans="20:20" x14ac:dyDescent="0.2">
      <c r="T58154"/>
    </row>
    <row r="58155" spans="20:20" x14ac:dyDescent="0.2">
      <c r="T58155"/>
    </row>
    <row r="58156" spans="20:20" x14ac:dyDescent="0.2">
      <c r="T58156"/>
    </row>
    <row r="58157" spans="20:20" x14ac:dyDescent="0.2">
      <c r="T58157"/>
    </row>
    <row r="58158" spans="20:20" x14ac:dyDescent="0.2">
      <c r="T58158"/>
    </row>
    <row r="58159" spans="20:20" x14ac:dyDescent="0.2">
      <c r="T58159"/>
    </row>
    <row r="58160" spans="20:20" x14ac:dyDescent="0.2">
      <c r="T58160"/>
    </row>
    <row r="58161" spans="20:20" x14ac:dyDescent="0.2">
      <c r="T58161"/>
    </row>
    <row r="58162" spans="20:20" x14ac:dyDescent="0.2">
      <c r="T58162"/>
    </row>
    <row r="58163" spans="20:20" x14ac:dyDescent="0.2">
      <c r="T58163"/>
    </row>
    <row r="58164" spans="20:20" x14ac:dyDescent="0.2">
      <c r="T58164"/>
    </row>
    <row r="58165" spans="20:20" x14ac:dyDescent="0.2">
      <c r="T58165"/>
    </row>
    <row r="58166" spans="20:20" x14ac:dyDescent="0.2">
      <c r="T58166"/>
    </row>
    <row r="58167" spans="20:20" x14ac:dyDescent="0.2">
      <c r="T58167"/>
    </row>
    <row r="58168" spans="20:20" x14ac:dyDescent="0.2">
      <c r="T58168"/>
    </row>
    <row r="58169" spans="20:20" x14ac:dyDescent="0.2">
      <c r="T58169"/>
    </row>
    <row r="58170" spans="20:20" x14ac:dyDescent="0.2">
      <c r="T58170"/>
    </row>
    <row r="58171" spans="20:20" x14ac:dyDescent="0.2">
      <c r="T58171"/>
    </row>
    <row r="58172" spans="20:20" x14ac:dyDescent="0.2">
      <c r="T58172"/>
    </row>
    <row r="58173" spans="20:20" x14ac:dyDescent="0.2">
      <c r="T58173"/>
    </row>
    <row r="58174" spans="20:20" x14ac:dyDescent="0.2">
      <c r="T58174"/>
    </row>
    <row r="58175" spans="20:20" x14ac:dyDescent="0.2">
      <c r="T58175"/>
    </row>
    <row r="58176" spans="20:20" x14ac:dyDescent="0.2">
      <c r="T58176"/>
    </row>
    <row r="58177" spans="20:20" x14ac:dyDescent="0.2">
      <c r="T58177"/>
    </row>
    <row r="58178" spans="20:20" x14ac:dyDescent="0.2">
      <c r="T58178"/>
    </row>
    <row r="58179" spans="20:20" x14ac:dyDescent="0.2">
      <c r="T58179"/>
    </row>
    <row r="58180" spans="20:20" x14ac:dyDescent="0.2">
      <c r="T58180"/>
    </row>
    <row r="58181" spans="20:20" x14ac:dyDescent="0.2">
      <c r="T58181"/>
    </row>
    <row r="58182" spans="20:20" x14ac:dyDescent="0.2">
      <c r="T58182"/>
    </row>
    <row r="58183" spans="20:20" x14ac:dyDescent="0.2">
      <c r="T58183"/>
    </row>
    <row r="58184" spans="20:20" x14ac:dyDescent="0.2">
      <c r="T58184"/>
    </row>
    <row r="58185" spans="20:20" x14ac:dyDescent="0.2">
      <c r="T58185"/>
    </row>
    <row r="58186" spans="20:20" x14ac:dyDescent="0.2">
      <c r="T58186"/>
    </row>
    <row r="58187" spans="20:20" x14ac:dyDescent="0.2">
      <c r="T58187"/>
    </row>
    <row r="58188" spans="20:20" x14ac:dyDescent="0.2">
      <c r="T58188"/>
    </row>
    <row r="58189" spans="20:20" x14ac:dyDescent="0.2">
      <c r="T58189"/>
    </row>
    <row r="58190" spans="20:20" x14ac:dyDescent="0.2">
      <c r="T58190"/>
    </row>
    <row r="58191" spans="20:20" x14ac:dyDescent="0.2">
      <c r="T58191"/>
    </row>
    <row r="58192" spans="20:20" x14ac:dyDescent="0.2">
      <c r="T58192"/>
    </row>
    <row r="58193" spans="20:20" x14ac:dyDescent="0.2">
      <c r="T58193"/>
    </row>
    <row r="58194" spans="20:20" x14ac:dyDescent="0.2">
      <c r="T58194"/>
    </row>
    <row r="58195" spans="20:20" x14ac:dyDescent="0.2">
      <c r="T58195"/>
    </row>
    <row r="58196" spans="20:20" x14ac:dyDescent="0.2">
      <c r="T58196"/>
    </row>
    <row r="58197" spans="20:20" x14ac:dyDescent="0.2">
      <c r="T58197"/>
    </row>
    <row r="58198" spans="20:20" x14ac:dyDescent="0.2">
      <c r="T58198"/>
    </row>
    <row r="58199" spans="20:20" x14ac:dyDescent="0.2">
      <c r="T58199"/>
    </row>
    <row r="58200" spans="20:20" x14ac:dyDescent="0.2">
      <c r="T58200"/>
    </row>
    <row r="58201" spans="20:20" x14ac:dyDescent="0.2">
      <c r="T58201"/>
    </row>
    <row r="58202" spans="20:20" x14ac:dyDescent="0.2">
      <c r="T58202"/>
    </row>
    <row r="58203" spans="20:20" x14ac:dyDescent="0.2">
      <c r="T58203"/>
    </row>
    <row r="58204" spans="20:20" x14ac:dyDescent="0.2">
      <c r="T58204"/>
    </row>
    <row r="58205" spans="20:20" x14ac:dyDescent="0.2">
      <c r="T58205"/>
    </row>
    <row r="58206" spans="20:20" x14ac:dyDescent="0.2">
      <c r="T58206"/>
    </row>
    <row r="58207" spans="20:20" x14ac:dyDescent="0.2">
      <c r="T58207"/>
    </row>
    <row r="58208" spans="20:20" x14ac:dyDescent="0.2">
      <c r="T58208"/>
    </row>
    <row r="58209" spans="20:20" x14ac:dyDescent="0.2">
      <c r="T58209"/>
    </row>
    <row r="58210" spans="20:20" x14ac:dyDescent="0.2">
      <c r="T58210"/>
    </row>
    <row r="58211" spans="20:20" x14ac:dyDescent="0.2">
      <c r="T58211"/>
    </row>
    <row r="58212" spans="20:20" x14ac:dyDescent="0.2">
      <c r="T58212"/>
    </row>
    <row r="58213" spans="20:20" x14ac:dyDescent="0.2">
      <c r="T58213"/>
    </row>
    <row r="58214" spans="20:20" x14ac:dyDescent="0.2">
      <c r="T58214"/>
    </row>
    <row r="58215" spans="20:20" x14ac:dyDescent="0.2">
      <c r="T58215"/>
    </row>
    <row r="58216" spans="20:20" x14ac:dyDescent="0.2">
      <c r="T58216"/>
    </row>
    <row r="58217" spans="20:20" x14ac:dyDescent="0.2">
      <c r="T58217"/>
    </row>
    <row r="58218" spans="20:20" x14ac:dyDescent="0.2">
      <c r="T58218"/>
    </row>
    <row r="58219" spans="20:20" x14ac:dyDescent="0.2">
      <c r="T58219"/>
    </row>
    <row r="58220" spans="20:20" x14ac:dyDescent="0.2">
      <c r="T58220"/>
    </row>
    <row r="58221" spans="20:20" x14ac:dyDescent="0.2">
      <c r="T58221"/>
    </row>
    <row r="58222" spans="20:20" x14ac:dyDescent="0.2">
      <c r="T58222"/>
    </row>
    <row r="58223" spans="20:20" x14ac:dyDescent="0.2">
      <c r="T58223"/>
    </row>
    <row r="58224" spans="20:20" x14ac:dyDescent="0.2">
      <c r="T58224"/>
    </row>
    <row r="58225" spans="20:20" x14ac:dyDescent="0.2">
      <c r="T58225"/>
    </row>
    <row r="58226" spans="20:20" x14ac:dyDescent="0.2">
      <c r="T58226"/>
    </row>
    <row r="58227" spans="20:20" x14ac:dyDescent="0.2">
      <c r="T58227"/>
    </row>
    <row r="58228" spans="20:20" x14ac:dyDescent="0.2">
      <c r="T58228"/>
    </row>
    <row r="58229" spans="20:20" x14ac:dyDescent="0.2">
      <c r="T58229"/>
    </row>
    <row r="58230" spans="20:20" x14ac:dyDescent="0.2">
      <c r="T58230"/>
    </row>
    <row r="58231" spans="20:20" x14ac:dyDescent="0.2">
      <c r="T58231"/>
    </row>
    <row r="58232" spans="20:20" x14ac:dyDescent="0.2">
      <c r="T58232"/>
    </row>
    <row r="58233" spans="20:20" x14ac:dyDescent="0.2">
      <c r="T58233"/>
    </row>
    <row r="58234" spans="20:20" x14ac:dyDescent="0.2">
      <c r="T58234"/>
    </row>
    <row r="58235" spans="20:20" x14ac:dyDescent="0.2">
      <c r="T58235"/>
    </row>
    <row r="58236" spans="20:20" x14ac:dyDescent="0.2">
      <c r="T58236"/>
    </row>
    <row r="58237" spans="20:20" x14ac:dyDescent="0.2">
      <c r="T58237"/>
    </row>
    <row r="58238" spans="20:20" x14ac:dyDescent="0.2">
      <c r="T58238"/>
    </row>
    <row r="58239" spans="20:20" x14ac:dyDescent="0.2">
      <c r="T58239"/>
    </row>
    <row r="58240" spans="20:20" x14ac:dyDescent="0.2">
      <c r="T58240"/>
    </row>
    <row r="58241" spans="20:20" x14ac:dyDescent="0.2">
      <c r="T58241"/>
    </row>
    <row r="58242" spans="20:20" x14ac:dyDescent="0.2">
      <c r="T58242"/>
    </row>
    <row r="58243" spans="20:20" x14ac:dyDescent="0.2">
      <c r="T58243"/>
    </row>
    <row r="58244" spans="20:20" x14ac:dyDescent="0.2">
      <c r="T58244"/>
    </row>
    <row r="58245" spans="20:20" x14ac:dyDescent="0.2">
      <c r="T58245"/>
    </row>
    <row r="58246" spans="20:20" x14ac:dyDescent="0.2">
      <c r="T58246"/>
    </row>
    <row r="58247" spans="20:20" x14ac:dyDescent="0.2">
      <c r="T58247"/>
    </row>
    <row r="58248" spans="20:20" x14ac:dyDescent="0.2">
      <c r="T58248"/>
    </row>
    <row r="58249" spans="20:20" x14ac:dyDescent="0.2">
      <c r="T58249"/>
    </row>
    <row r="58250" spans="20:20" x14ac:dyDescent="0.2">
      <c r="T58250"/>
    </row>
    <row r="58251" spans="20:20" x14ac:dyDescent="0.2">
      <c r="T58251"/>
    </row>
    <row r="58252" spans="20:20" x14ac:dyDescent="0.2">
      <c r="T58252"/>
    </row>
    <row r="58253" spans="20:20" x14ac:dyDescent="0.2">
      <c r="T58253"/>
    </row>
    <row r="58254" spans="20:20" x14ac:dyDescent="0.2">
      <c r="T58254"/>
    </row>
    <row r="58255" spans="20:20" x14ac:dyDescent="0.2">
      <c r="T58255"/>
    </row>
    <row r="58256" spans="20:20" x14ac:dyDescent="0.2">
      <c r="T58256"/>
    </row>
    <row r="58257" spans="20:20" x14ac:dyDescent="0.2">
      <c r="T58257"/>
    </row>
    <row r="58258" spans="20:20" x14ac:dyDescent="0.2">
      <c r="T58258"/>
    </row>
    <row r="58259" spans="20:20" x14ac:dyDescent="0.2">
      <c r="T58259"/>
    </row>
    <row r="58260" spans="20:20" x14ac:dyDescent="0.2">
      <c r="T58260"/>
    </row>
    <row r="58261" spans="20:20" x14ac:dyDescent="0.2">
      <c r="T58261"/>
    </row>
    <row r="58262" spans="20:20" x14ac:dyDescent="0.2">
      <c r="T58262"/>
    </row>
    <row r="58263" spans="20:20" x14ac:dyDescent="0.2">
      <c r="T58263"/>
    </row>
    <row r="58264" spans="20:20" x14ac:dyDescent="0.2">
      <c r="T58264"/>
    </row>
    <row r="58265" spans="20:20" x14ac:dyDescent="0.2">
      <c r="T58265"/>
    </row>
    <row r="58266" spans="20:20" x14ac:dyDescent="0.2">
      <c r="T58266"/>
    </row>
    <row r="58267" spans="20:20" x14ac:dyDescent="0.2">
      <c r="T58267"/>
    </row>
    <row r="58268" spans="20:20" x14ac:dyDescent="0.2">
      <c r="T58268"/>
    </row>
    <row r="58269" spans="20:20" x14ac:dyDescent="0.2">
      <c r="T58269"/>
    </row>
    <row r="58270" spans="20:20" x14ac:dyDescent="0.2">
      <c r="T58270"/>
    </row>
    <row r="58271" spans="20:20" x14ac:dyDescent="0.2">
      <c r="T58271"/>
    </row>
    <row r="58272" spans="20:20" x14ac:dyDescent="0.2">
      <c r="T58272"/>
    </row>
    <row r="58273" spans="20:20" x14ac:dyDescent="0.2">
      <c r="T58273"/>
    </row>
    <row r="58274" spans="20:20" x14ac:dyDescent="0.2">
      <c r="T58274"/>
    </row>
    <row r="58275" spans="20:20" x14ac:dyDescent="0.2">
      <c r="T58275"/>
    </row>
    <row r="58276" spans="20:20" x14ac:dyDescent="0.2">
      <c r="T58276"/>
    </row>
    <row r="58277" spans="20:20" x14ac:dyDescent="0.2">
      <c r="T58277"/>
    </row>
    <row r="58278" spans="20:20" x14ac:dyDescent="0.2">
      <c r="T58278"/>
    </row>
    <row r="58279" spans="20:20" x14ac:dyDescent="0.2">
      <c r="T58279"/>
    </row>
    <row r="58280" spans="20:20" x14ac:dyDescent="0.2">
      <c r="T58280"/>
    </row>
    <row r="58281" spans="20:20" x14ac:dyDescent="0.2">
      <c r="T58281"/>
    </row>
    <row r="58282" spans="20:20" x14ac:dyDescent="0.2">
      <c r="T58282"/>
    </row>
    <row r="58283" spans="20:20" x14ac:dyDescent="0.2">
      <c r="T58283"/>
    </row>
    <row r="58284" spans="20:20" x14ac:dyDescent="0.2">
      <c r="T58284"/>
    </row>
    <row r="58285" spans="20:20" x14ac:dyDescent="0.2">
      <c r="T58285"/>
    </row>
    <row r="58286" spans="20:20" x14ac:dyDescent="0.2">
      <c r="T58286"/>
    </row>
    <row r="58287" spans="20:20" x14ac:dyDescent="0.2">
      <c r="T58287"/>
    </row>
    <row r="58288" spans="20:20" x14ac:dyDescent="0.2">
      <c r="T58288"/>
    </row>
    <row r="58289" spans="20:20" x14ac:dyDescent="0.2">
      <c r="T58289"/>
    </row>
    <row r="58290" spans="20:20" x14ac:dyDescent="0.2">
      <c r="T58290"/>
    </row>
    <row r="58291" spans="20:20" x14ac:dyDescent="0.2">
      <c r="T58291"/>
    </row>
    <row r="58292" spans="20:20" x14ac:dyDescent="0.2">
      <c r="T58292"/>
    </row>
    <row r="58293" spans="20:20" x14ac:dyDescent="0.2">
      <c r="T58293"/>
    </row>
    <row r="58294" spans="20:20" x14ac:dyDescent="0.2">
      <c r="T58294"/>
    </row>
    <row r="58295" spans="20:20" x14ac:dyDescent="0.2">
      <c r="T58295"/>
    </row>
    <row r="58296" spans="20:20" x14ac:dyDescent="0.2">
      <c r="T58296"/>
    </row>
    <row r="58297" spans="20:20" x14ac:dyDescent="0.2">
      <c r="T58297"/>
    </row>
    <row r="58298" spans="20:20" x14ac:dyDescent="0.2">
      <c r="T58298"/>
    </row>
    <row r="58299" spans="20:20" x14ac:dyDescent="0.2">
      <c r="T58299"/>
    </row>
    <row r="58300" spans="20:20" x14ac:dyDescent="0.2">
      <c r="T58300"/>
    </row>
    <row r="58301" spans="20:20" x14ac:dyDescent="0.2">
      <c r="T58301"/>
    </row>
    <row r="58302" spans="20:20" x14ac:dyDescent="0.2">
      <c r="T58302"/>
    </row>
    <row r="58303" spans="20:20" x14ac:dyDescent="0.2">
      <c r="T58303"/>
    </row>
    <row r="58304" spans="20:20" x14ac:dyDescent="0.2">
      <c r="T58304"/>
    </row>
    <row r="58305" spans="20:20" x14ac:dyDescent="0.2">
      <c r="T58305"/>
    </row>
    <row r="58306" spans="20:20" x14ac:dyDescent="0.2">
      <c r="T58306"/>
    </row>
    <row r="58307" spans="20:20" x14ac:dyDescent="0.2">
      <c r="T58307"/>
    </row>
    <row r="58308" spans="20:20" x14ac:dyDescent="0.2">
      <c r="T58308"/>
    </row>
    <row r="58309" spans="20:20" x14ac:dyDescent="0.2">
      <c r="T58309"/>
    </row>
    <row r="58310" spans="20:20" x14ac:dyDescent="0.2">
      <c r="T58310"/>
    </row>
    <row r="58311" spans="20:20" x14ac:dyDescent="0.2">
      <c r="T58311"/>
    </row>
    <row r="58312" spans="20:20" x14ac:dyDescent="0.2">
      <c r="T58312"/>
    </row>
    <row r="58313" spans="20:20" x14ac:dyDescent="0.2">
      <c r="T58313"/>
    </row>
    <row r="58314" spans="20:20" x14ac:dyDescent="0.2">
      <c r="T58314"/>
    </row>
    <row r="58315" spans="20:20" x14ac:dyDescent="0.2">
      <c r="T58315"/>
    </row>
    <row r="58316" spans="20:20" x14ac:dyDescent="0.2">
      <c r="T58316"/>
    </row>
    <row r="58317" spans="20:20" x14ac:dyDescent="0.2">
      <c r="T58317"/>
    </row>
    <row r="58318" spans="20:20" x14ac:dyDescent="0.2">
      <c r="T58318"/>
    </row>
    <row r="58319" spans="20:20" x14ac:dyDescent="0.2">
      <c r="T58319"/>
    </row>
    <row r="58320" spans="20:20" x14ac:dyDescent="0.2">
      <c r="T58320"/>
    </row>
    <row r="58321" spans="20:20" x14ac:dyDescent="0.2">
      <c r="T58321"/>
    </row>
    <row r="58322" spans="20:20" x14ac:dyDescent="0.2">
      <c r="T58322"/>
    </row>
    <row r="58323" spans="20:20" x14ac:dyDescent="0.2">
      <c r="T58323"/>
    </row>
    <row r="58324" spans="20:20" x14ac:dyDescent="0.2">
      <c r="T58324"/>
    </row>
    <row r="58325" spans="20:20" x14ac:dyDescent="0.2">
      <c r="T58325"/>
    </row>
    <row r="58326" spans="20:20" x14ac:dyDescent="0.2">
      <c r="T58326"/>
    </row>
    <row r="58327" spans="20:20" x14ac:dyDescent="0.2">
      <c r="T58327"/>
    </row>
    <row r="58328" spans="20:20" x14ac:dyDescent="0.2">
      <c r="T58328"/>
    </row>
    <row r="58329" spans="20:20" x14ac:dyDescent="0.2">
      <c r="T58329"/>
    </row>
    <row r="58330" spans="20:20" x14ac:dyDescent="0.2">
      <c r="T58330"/>
    </row>
    <row r="58331" spans="20:20" x14ac:dyDescent="0.2">
      <c r="T58331"/>
    </row>
    <row r="58332" spans="20:20" x14ac:dyDescent="0.2">
      <c r="T58332"/>
    </row>
    <row r="58333" spans="20:20" x14ac:dyDescent="0.2">
      <c r="T58333"/>
    </row>
    <row r="58334" spans="20:20" x14ac:dyDescent="0.2">
      <c r="T58334"/>
    </row>
    <row r="58335" spans="20:20" x14ac:dyDescent="0.2">
      <c r="T58335"/>
    </row>
    <row r="58336" spans="20:20" x14ac:dyDescent="0.2">
      <c r="T58336"/>
    </row>
    <row r="58337" spans="20:20" x14ac:dyDescent="0.2">
      <c r="T58337"/>
    </row>
    <row r="58338" spans="20:20" x14ac:dyDescent="0.2">
      <c r="T58338"/>
    </row>
    <row r="58339" spans="20:20" x14ac:dyDescent="0.2">
      <c r="T58339"/>
    </row>
    <row r="58340" spans="20:20" x14ac:dyDescent="0.2">
      <c r="T58340"/>
    </row>
    <row r="58341" spans="20:20" x14ac:dyDescent="0.2">
      <c r="T58341"/>
    </row>
    <row r="58342" spans="20:20" x14ac:dyDescent="0.2">
      <c r="T58342"/>
    </row>
    <row r="58343" spans="20:20" x14ac:dyDescent="0.2">
      <c r="T58343"/>
    </row>
    <row r="58344" spans="20:20" x14ac:dyDescent="0.2">
      <c r="T58344"/>
    </row>
    <row r="58345" spans="20:20" x14ac:dyDescent="0.2">
      <c r="T58345"/>
    </row>
    <row r="58346" spans="20:20" x14ac:dyDescent="0.2">
      <c r="T58346"/>
    </row>
    <row r="58347" spans="20:20" x14ac:dyDescent="0.2">
      <c r="T58347"/>
    </row>
    <row r="58348" spans="20:20" x14ac:dyDescent="0.2">
      <c r="T58348"/>
    </row>
    <row r="58349" spans="20:20" x14ac:dyDescent="0.2">
      <c r="T58349"/>
    </row>
    <row r="58350" spans="20:20" x14ac:dyDescent="0.2">
      <c r="T58350"/>
    </row>
    <row r="58351" spans="20:20" x14ac:dyDescent="0.2">
      <c r="T58351"/>
    </row>
    <row r="58352" spans="20:20" x14ac:dyDescent="0.2">
      <c r="T58352"/>
    </row>
    <row r="58353" spans="20:20" x14ac:dyDescent="0.2">
      <c r="T58353"/>
    </row>
    <row r="58354" spans="20:20" x14ac:dyDescent="0.2">
      <c r="T58354"/>
    </row>
    <row r="58355" spans="20:20" x14ac:dyDescent="0.2">
      <c r="T58355"/>
    </row>
    <row r="58356" spans="20:20" x14ac:dyDescent="0.2">
      <c r="T58356"/>
    </row>
    <row r="58357" spans="20:20" x14ac:dyDescent="0.2">
      <c r="T58357"/>
    </row>
    <row r="58358" spans="20:20" x14ac:dyDescent="0.2">
      <c r="T58358"/>
    </row>
    <row r="58359" spans="20:20" x14ac:dyDescent="0.2">
      <c r="T58359"/>
    </row>
    <row r="58360" spans="20:20" x14ac:dyDescent="0.2">
      <c r="T58360"/>
    </row>
    <row r="58361" spans="20:20" x14ac:dyDescent="0.2">
      <c r="T58361"/>
    </row>
    <row r="58362" spans="20:20" x14ac:dyDescent="0.2">
      <c r="T58362"/>
    </row>
    <row r="58363" spans="20:20" x14ac:dyDescent="0.2">
      <c r="T58363"/>
    </row>
    <row r="58364" spans="20:20" x14ac:dyDescent="0.2">
      <c r="T58364"/>
    </row>
    <row r="58365" spans="20:20" x14ac:dyDescent="0.2">
      <c r="T58365"/>
    </row>
    <row r="58366" spans="20:20" x14ac:dyDescent="0.2">
      <c r="T58366"/>
    </row>
    <row r="58367" spans="20:20" x14ac:dyDescent="0.2">
      <c r="T58367"/>
    </row>
    <row r="58368" spans="20:20" x14ac:dyDescent="0.2">
      <c r="T58368"/>
    </row>
    <row r="58369" spans="20:20" x14ac:dyDescent="0.2">
      <c r="T58369"/>
    </row>
    <row r="58370" spans="20:20" x14ac:dyDescent="0.2">
      <c r="T58370"/>
    </row>
    <row r="58371" spans="20:20" x14ac:dyDescent="0.2">
      <c r="T58371"/>
    </row>
    <row r="58372" spans="20:20" x14ac:dyDescent="0.2">
      <c r="T58372"/>
    </row>
    <row r="58373" spans="20:20" x14ac:dyDescent="0.2">
      <c r="T58373"/>
    </row>
    <row r="58374" spans="20:20" x14ac:dyDescent="0.2">
      <c r="T58374"/>
    </row>
    <row r="58375" spans="20:20" x14ac:dyDescent="0.2">
      <c r="T58375"/>
    </row>
    <row r="58376" spans="20:20" x14ac:dyDescent="0.2">
      <c r="T58376"/>
    </row>
    <row r="58377" spans="20:20" x14ac:dyDescent="0.2">
      <c r="T58377"/>
    </row>
    <row r="58378" spans="20:20" x14ac:dyDescent="0.2">
      <c r="T58378"/>
    </row>
    <row r="58379" spans="20:20" x14ac:dyDescent="0.2">
      <c r="T58379"/>
    </row>
    <row r="58380" spans="20:20" x14ac:dyDescent="0.2">
      <c r="T58380"/>
    </row>
    <row r="58381" spans="20:20" x14ac:dyDescent="0.2">
      <c r="T58381"/>
    </row>
    <row r="58382" spans="20:20" x14ac:dyDescent="0.2">
      <c r="T58382"/>
    </row>
    <row r="58383" spans="20:20" x14ac:dyDescent="0.2">
      <c r="T58383"/>
    </row>
    <row r="58384" spans="20:20" x14ac:dyDescent="0.2">
      <c r="T58384"/>
    </row>
    <row r="58385" spans="20:20" x14ac:dyDescent="0.2">
      <c r="T58385"/>
    </row>
    <row r="58386" spans="20:20" x14ac:dyDescent="0.2">
      <c r="T58386"/>
    </row>
    <row r="58387" spans="20:20" x14ac:dyDescent="0.2">
      <c r="T58387"/>
    </row>
    <row r="58388" spans="20:20" x14ac:dyDescent="0.2">
      <c r="T58388"/>
    </row>
    <row r="58389" spans="20:20" x14ac:dyDescent="0.2">
      <c r="T58389"/>
    </row>
    <row r="58390" spans="20:20" x14ac:dyDescent="0.2">
      <c r="T58390"/>
    </row>
    <row r="58391" spans="20:20" x14ac:dyDescent="0.2">
      <c r="T58391"/>
    </row>
    <row r="58392" spans="20:20" x14ac:dyDescent="0.2">
      <c r="T58392"/>
    </row>
    <row r="58393" spans="20:20" x14ac:dyDescent="0.2">
      <c r="T58393"/>
    </row>
    <row r="58394" spans="20:20" x14ac:dyDescent="0.2">
      <c r="T58394"/>
    </row>
    <row r="58395" spans="20:20" x14ac:dyDescent="0.2">
      <c r="T58395"/>
    </row>
    <row r="58396" spans="20:20" x14ac:dyDescent="0.2">
      <c r="T58396"/>
    </row>
    <row r="58397" spans="20:20" x14ac:dyDescent="0.2">
      <c r="T58397"/>
    </row>
    <row r="58398" spans="20:20" x14ac:dyDescent="0.2">
      <c r="T58398"/>
    </row>
    <row r="58399" spans="20:20" x14ac:dyDescent="0.2">
      <c r="T58399"/>
    </row>
    <row r="58400" spans="20:20" x14ac:dyDescent="0.2">
      <c r="T58400"/>
    </row>
    <row r="58401" spans="20:20" x14ac:dyDescent="0.2">
      <c r="T58401"/>
    </row>
    <row r="58402" spans="20:20" x14ac:dyDescent="0.2">
      <c r="T58402"/>
    </row>
    <row r="58403" spans="20:20" x14ac:dyDescent="0.2">
      <c r="T58403"/>
    </row>
    <row r="58404" spans="20:20" x14ac:dyDescent="0.2">
      <c r="T58404"/>
    </row>
    <row r="58405" spans="20:20" x14ac:dyDescent="0.2">
      <c r="T58405"/>
    </row>
    <row r="58406" spans="20:20" x14ac:dyDescent="0.2">
      <c r="T58406"/>
    </row>
    <row r="58407" spans="20:20" x14ac:dyDescent="0.2">
      <c r="T58407"/>
    </row>
    <row r="58408" spans="20:20" x14ac:dyDescent="0.2">
      <c r="T58408"/>
    </row>
    <row r="58409" spans="20:20" x14ac:dyDescent="0.2">
      <c r="T58409"/>
    </row>
    <row r="58410" spans="20:20" x14ac:dyDescent="0.2">
      <c r="T58410"/>
    </row>
    <row r="58411" spans="20:20" x14ac:dyDescent="0.2">
      <c r="T58411"/>
    </row>
    <row r="58412" spans="20:20" x14ac:dyDescent="0.2">
      <c r="T58412"/>
    </row>
    <row r="58413" spans="20:20" x14ac:dyDescent="0.2">
      <c r="T58413"/>
    </row>
    <row r="58414" spans="20:20" x14ac:dyDescent="0.2">
      <c r="T58414"/>
    </row>
    <row r="58415" spans="20:20" x14ac:dyDescent="0.2">
      <c r="T58415"/>
    </row>
    <row r="58416" spans="20:20" x14ac:dyDescent="0.2">
      <c r="T58416"/>
    </row>
    <row r="58417" spans="20:20" x14ac:dyDescent="0.2">
      <c r="T58417"/>
    </row>
    <row r="58418" spans="20:20" x14ac:dyDescent="0.2">
      <c r="T58418"/>
    </row>
    <row r="58419" spans="20:20" x14ac:dyDescent="0.2">
      <c r="T58419"/>
    </row>
    <row r="58420" spans="20:20" x14ac:dyDescent="0.2">
      <c r="T58420"/>
    </row>
    <row r="58421" spans="20:20" x14ac:dyDescent="0.2">
      <c r="T58421"/>
    </row>
    <row r="58422" spans="20:20" x14ac:dyDescent="0.2">
      <c r="T58422"/>
    </row>
    <row r="58423" spans="20:20" x14ac:dyDescent="0.2">
      <c r="T58423"/>
    </row>
    <row r="58424" spans="20:20" x14ac:dyDescent="0.2">
      <c r="T58424"/>
    </row>
    <row r="58425" spans="20:20" x14ac:dyDescent="0.2">
      <c r="T58425"/>
    </row>
    <row r="58426" spans="20:20" x14ac:dyDescent="0.2">
      <c r="T58426"/>
    </row>
    <row r="58427" spans="20:20" x14ac:dyDescent="0.2">
      <c r="T58427"/>
    </row>
    <row r="58428" spans="20:20" x14ac:dyDescent="0.2">
      <c r="T58428"/>
    </row>
    <row r="58429" spans="20:20" x14ac:dyDescent="0.2">
      <c r="T58429"/>
    </row>
    <row r="58430" spans="20:20" x14ac:dyDescent="0.2">
      <c r="T58430"/>
    </row>
    <row r="58431" spans="20:20" x14ac:dyDescent="0.2">
      <c r="T58431"/>
    </row>
    <row r="58432" spans="20:20" x14ac:dyDescent="0.2">
      <c r="T58432"/>
    </row>
    <row r="58433" spans="20:20" x14ac:dyDescent="0.2">
      <c r="T58433"/>
    </row>
    <row r="58434" spans="20:20" x14ac:dyDescent="0.2">
      <c r="T58434"/>
    </row>
    <row r="58435" spans="20:20" x14ac:dyDescent="0.2">
      <c r="T58435"/>
    </row>
    <row r="58436" spans="20:20" x14ac:dyDescent="0.2">
      <c r="T58436"/>
    </row>
    <row r="58437" spans="20:20" x14ac:dyDescent="0.2">
      <c r="T58437"/>
    </row>
    <row r="58438" spans="20:20" x14ac:dyDescent="0.2">
      <c r="T58438"/>
    </row>
    <row r="58439" spans="20:20" x14ac:dyDescent="0.2">
      <c r="T58439"/>
    </row>
    <row r="58440" spans="20:20" x14ac:dyDescent="0.2">
      <c r="T58440"/>
    </row>
    <row r="58441" spans="20:20" x14ac:dyDescent="0.2">
      <c r="T58441"/>
    </row>
    <row r="58442" spans="20:20" x14ac:dyDescent="0.2">
      <c r="T58442"/>
    </row>
    <row r="58443" spans="20:20" x14ac:dyDescent="0.2">
      <c r="T58443"/>
    </row>
    <row r="58444" spans="20:20" x14ac:dyDescent="0.2">
      <c r="T58444"/>
    </row>
    <row r="58445" spans="20:20" x14ac:dyDescent="0.2">
      <c r="T58445"/>
    </row>
    <row r="58446" spans="20:20" x14ac:dyDescent="0.2">
      <c r="T58446"/>
    </row>
    <row r="58447" spans="20:20" x14ac:dyDescent="0.2">
      <c r="T58447"/>
    </row>
    <row r="58448" spans="20:20" x14ac:dyDescent="0.2">
      <c r="T58448"/>
    </row>
    <row r="58449" spans="20:20" x14ac:dyDescent="0.2">
      <c r="T58449"/>
    </row>
    <row r="58450" spans="20:20" x14ac:dyDescent="0.2">
      <c r="T58450"/>
    </row>
    <row r="58451" spans="20:20" x14ac:dyDescent="0.2">
      <c r="T58451"/>
    </row>
    <row r="58452" spans="20:20" x14ac:dyDescent="0.2">
      <c r="T58452"/>
    </row>
    <row r="58453" spans="20:20" x14ac:dyDescent="0.2">
      <c r="T58453"/>
    </row>
    <row r="58454" spans="20:20" x14ac:dyDescent="0.2">
      <c r="T58454"/>
    </row>
    <row r="58455" spans="20:20" x14ac:dyDescent="0.2">
      <c r="T58455"/>
    </row>
    <row r="58456" spans="20:20" x14ac:dyDescent="0.2">
      <c r="T58456"/>
    </row>
    <row r="58457" spans="20:20" x14ac:dyDescent="0.2">
      <c r="T58457"/>
    </row>
    <row r="58458" spans="20:20" x14ac:dyDescent="0.2">
      <c r="T58458"/>
    </row>
    <row r="58459" spans="20:20" x14ac:dyDescent="0.2">
      <c r="T58459"/>
    </row>
    <row r="58460" spans="20:20" x14ac:dyDescent="0.2">
      <c r="T58460"/>
    </row>
    <row r="58461" spans="20:20" x14ac:dyDescent="0.2">
      <c r="T58461"/>
    </row>
    <row r="58462" spans="20:20" x14ac:dyDescent="0.2">
      <c r="T58462"/>
    </row>
    <row r="58463" spans="20:20" x14ac:dyDescent="0.2">
      <c r="T58463"/>
    </row>
    <row r="58464" spans="20:20" x14ac:dyDescent="0.2">
      <c r="T58464"/>
    </row>
    <row r="58465" spans="20:20" x14ac:dyDescent="0.2">
      <c r="T58465"/>
    </row>
    <row r="58466" spans="20:20" x14ac:dyDescent="0.2">
      <c r="T58466"/>
    </row>
    <row r="58467" spans="20:20" x14ac:dyDescent="0.2">
      <c r="T58467"/>
    </row>
    <row r="58468" spans="20:20" x14ac:dyDescent="0.2">
      <c r="T58468"/>
    </row>
    <row r="58469" spans="20:20" x14ac:dyDescent="0.2">
      <c r="T58469"/>
    </row>
    <row r="58470" spans="20:20" x14ac:dyDescent="0.2">
      <c r="T58470"/>
    </row>
    <row r="58471" spans="20:20" x14ac:dyDescent="0.2">
      <c r="T58471"/>
    </row>
    <row r="58472" spans="20:20" x14ac:dyDescent="0.2">
      <c r="T58472"/>
    </row>
    <row r="58473" spans="20:20" x14ac:dyDescent="0.2">
      <c r="T58473"/>
    </row>
    <row r="58474" spans="20:20" x14ac:dyDescent="0.2">
      <c r="T58474"/>
    </row>
    <row r="58475" spans="20:20" x14ac:dyDescent="0.2">
      <c r="T58475"/>
    </row>
    <row r="58476" spans="20:20" x14ac:dyDescent="0.2">
      <c r="T58476"/>
    </row>
    <row r="58477" spans="20:20" x14ac:dyDescent="0.2">
      <c r="T58477"/>
    </row>
    <row r="58478" spans="20:20" x14ac:dyDescent="0.2">
      <c r="T58478"/>
    </row>
    <row r="58479" spans="20:20" x14ac:dyDescent="0.2">
      <c r="T58479"/>
    </row>
    <row r="58480" spans="20:20" x14ac:dyDescent="0.2">
      <c r="T58480"/>
    </row>
    <row r="58481" spans="20:20" x14ac:dyDescent="0.2">
      <c r="T58481"/>
    </row>
    <row r="58482" spans="20:20" x14ac:dyDescent="0.2">
      <c r="T58482"/>
    </row>
    <row r="58483" spans="20:20" x14ac:dyDescent="0.2">
      <c r="T58483"/>
    </row>
    <row r="58484" spans="20:20" x14ac:dyDescent="0.2">
      <c r="T58484"/>
    </row>
    <row r="58485" spans="20:20" x14ac:dyDescent="0.2">
      <c r="T58485"/>
    </row>
    <row r="58486" spans="20:20" x14ac:dyDescent="0.2">
      <c r="T58486"/>
    </row>
    <row r="58487" spans="20:20" x14ac:dyDescent="0.2">
      <c r="T58487"/>
    </row>
    <row r="58488" spans="20:20" x14ac:dyDescent="0.2">
      <c r="T58488"/>
    </row>
    <row r="58489" spans="20:20" x14ac:dyDescent="0.2">
      <c r="T58489"/>
    </row>
    <row r="58490" spans="20:20" x14ac:dyDescent="0.2">
      <c r="T58490"/>
    </row>
    <row r="58491" spans="20:20" x14ac:dyDescent="0.2">
      <c r="T58491"/>
    </row>
    <row r="58492" spans="20:20" x14ac:dyDescent="0.2">
      <c r="T58492"/>
    </row>
    <row r="58493" spans="20:20" x14ac:dyDescent="0.2">
      <c r="T58493"/>
    </row>
    <row r="58494" spans="20:20" x14ac:dyDescent="0.2">
      <c r="T58494"/>
    </row>
    <row r="58495" spans="20:20" x14ac:dyDescent="0.2">
      <c r="T58495"/>
    </row>
    <row r="58496" spans="20:20" x14ac:dyDescent="0.2">
      <c r="T58496"/>
    </row>
    <row r="58497" spans="20:20" x14ac:dyDescent="0.2">
      <c r="T58497"/>
    </row>
    <row r="58498" spans="20:20" x14ac:dyDescent="0.2">
      <c r="T58498"/>
    </row>
    <row r="58499" spans="20:20" x14ac:dyDescent="0.2">
      <c r="T58499"/>
    </row>
    <row r="58500" spans="20:20" x14ac:dyDescent="0.2">
      <c r="T58500"/>
    </row>
    <row r="58501" spans="20:20" x14ac:dyDescent="0.2">
      <c r="T58501"/>
    </row>
    <row r="58502" spans="20:20" x14ac:dyDescent="0.2">
      <c r="T58502"/>
    </row>
    <row r="58503" spans="20:20" x14ac:dyDescent="0.2">
      <c r="T58503"/>
    </row>
    <row r="58504" spans="20:20" x14ac:dyDescent="0.2">
      <c r="T58504"/>
    </row>
    <row r="58505" spans="20:20" x14ac:dyDescent="0.2">
      <c r="T58505"/>
    </row>
    <row r="58506" spans="20:20" x14ac:dyDescent="0.2">
      <c r="T58506"/>
    </row>
    <row r="58507" spans="20:20" x14ac:dyDescent="0.2">
      <c r="T58507"/>
    </row>
    <row r="58508" spans="20:20" x14ac:dyDescent="0.2">
      <c r="T58508"/>
    </row>
    <row r="58509" spans="20:20" x14ac:dyDescent="0.2">
      <c r="T58509"/>
    </row>
    <row r="58510" spans="20:20" x14ac:dyDescent="0.2">
      <c r="T58510"/>
    </row>
    <row r="58511" spans="20:20" x14ac:dyDescent="0.2">
      <c r="T58511"/>
    </row>
    <row r="58512" spans="20:20" x14ac:dyDescent="0.2">
      <c r="T58512"/>
    </row>
    <row r="58513" spans="20:20" x14ac:dyDescent="0.2">
      <c r="T58513"/>
    </row>
    <row r="58514" spans="20:20" x14ac:dyDescent="0.2">
      <c r="T58514"/>
    </row>
    <row r="58515" spans="20:20" x14ac:dyDescent="0.2">
      <c r="T58515"/>
    </row>
    <row r="58516" spans="20:20" x14ac:dyDescent="0.2">
      <c r="T58516"/>
    </row>
    <row r="58517" spans="20:20" x14ac:dyDescent="0.2">
      <c r="T58517"/>
    </row>
    <row r="58518" spans="20:20" x14ac:dyDescent="0.2">
      <c r="T58518"/>
    </row>
    <row r="58519" spans="20:20" x14ac:dyDescent="0.2">
      <c r="T58519"/>
    </row>
    <row r="58520" spans="20:20" x14ac:dyDescent="0.2">
      <c r="T58520"/>
    </row>
    <row r="58521" spans="20:20" x14ac:dyDescent="0.2">
      <c r="T58521"/>
    </row>
    <row r="58522" spans="20:20" x14ac:dyDescent="0.2">
      <c r="T58522"/>
    </row>
    <row r="58523" spans="20:20" x14ac:dyDescent="0.2">
      <c r="T58523"/>
    </row>
    <row r="58524" spans="20:20" x14ac:dyDescent="0.2">
      <c r="T58524"/>
    </row>
    <row r="58525" spans="20:20" x14ac:dyDescent="0.2">
      <c r="T58525"/>
    </row>
    <row r="58526" spans="20:20" x14ac:dyDescent="0.2">
      <c r="T58526"/>
    </row>
    <row r="58527" spans="20:20" x14ac:dyDescent="0.2">
      <c r="T58527"/>
    </row>
    <row r="58528" spans="20:20" x14ac:dyDescent="0.2">
      <c r="T58528"/>
    </row>
    <row r="58529" spans="20:20" x14ac:dyDescent="0.2">
      <c r="T58529"/>
    </row>
    <row r="58530" spans="20:20" x14ac:dyDescent="0.2">
      <c r="T58530"/>
    </row>
    <row r="58531" spans="20:20" x14ac:dyDescent="0.2">
      <c r="T58531"/>
    </row>
    <row r="58532" spans="20:20" x14ac:dyDescent="0.2">
      <c r="T58532"/>
    </row>
    <row r="58533" spans="20:20" x14ac:dyDescent="0.2">
      <c r="T58533"/>
    </row>
    <row r="58534" spans="20:20" x14ac:dyDescent="0.2">
      <c r="T58534"/>
    </row>
    <row r="58535" spans="20:20" x14ac:dyDescent="0.2">
      <c r="T58535"/>
    </row>
    <row r="58536" spans="20:20" x14ac:dyDescent="0.2">
      <c r="T58536"/>
    </row>
    <row r="58537" spans="20:20" x14ac:dyDescent="0.2">
      <c r="T58537"/>
    </row>
    <row r="58538" spans="20:20" x14ac:dyDescent="0.2">
      <c r="T58538"/>
    </row>
    <row r="58539" spans="20:20" x14ac:dyDescent="0.2">
      <c r="T58539"/>
    </row>
    <row r="58540" spans="20:20" x14ac:dyDescent="0.2">
      <c r="T58540"/>
    </row>
    <row r="58541" spans="20:20" x14ac:dyDescent="0.2">
      <c r="T58541"/>
    </row>
    <row r="58542" spans="20:20" x14ac:dyDescent="0.2">
      <c r="T58542"/>
    </row>
    <row r="58543" spans="20:20" x14ac:dyDescent="0.2">
      <c r="T58543"/>
    </row>
    <row r="58544" spans="20:20" x14ac:dyDescent="0.2">
      <c r="T58544"/>
    </row>
    <row r="58545" spans="20:20" x14ac:dyDescent="0.2">
      <c r="T58545"/>
    </row>
    <row r="58546" spans="20:20" x14ac:dyDescent="0.2">
      <c r="T58546"/>
    </row>
    <row r="58547" spans="20:20" x14ac:dyDescent="0.2">
      <c r="T58547"/>
    </row>
    <row r="58548" spans="20:20" x14ac:dyDescent="0.2">
      <c r="T58548"/>
    </row>
    <row r="58549" spans="20:20" x14ac:dyDescent="0.2">
      <c r="T58549"/>
    </row>
    <row r="58550" spans="20:20" x14ac:dyDescent="0.2">
      <c r="T58550"/>
    </row>
    <row r="58551" spans="20:20" x14ac:dyDescent="0.2">
      <c r="T58551"/>
    </row>
    <row r="58552" spans="20:20" x14ac:dyDescent="0.2">
      <c r="T58552"/>
    </row>
    <row r="58553" spans="20:20" x14ac:dyDescent="0.2">
      <c r="T58553"/>
    </row>
    <row r="58554" spans="20:20" x14ac:dyDescent="0.2">
      <c r="T58554"/>
    </row>
    <row r="58555" spans="20:20" x14ac:dyDescent="0.2">
      <c r="T58555"/>
    </row>
    <row r="58556" spans="20:20" x14ac:dyDescent="0.2">
      <c r="T58556"/>
    </row>
    <row r="58557" spans="20:20" x14ac:dyDescent="0.2">
      <c r="T58557"/>
    </row>
    <row r="58558" spans="20:20" x14ac:dyDescent="0.2">
      <c r="T58558"/>
    </row>
    <row r="58559" spans="20:20" x14ac:dyDescent="0.2">
      <c r="T58559"/>
    </row>
    <row r="58560" spans="20:20" x14ac:dyDescent="0.2">
      <c r="T58560"/>
    </row>
    <row r="58561" spans="20:20" x14ac:dyDescent="0.2">
      <c r="T58561"/>
    </row>
    <row r="58562" spans="20:20" x14ac:dyDescent="0.2">
      <c r="T58562"/>
    </row>
    <row r="58563" spans="20:20" x14ac:dyDescent="0.2">
      <c r="T58563"/>
    </row>
    <row r="58564" spans="20:20" x14ac:dyDescent="0.2">
      <c r="T58564"/>
    </row>
    <row r="58565" spans="20:20" x14ac:dyDescent="0.2">
      <c r="T58565"/>
    </row>
    <row r="58566" spans="20:20" x14ac:dyDescent="0.2">
      <c r="T58566"/>
    </row>
    <row r="58567" spans="20:20" x14ac:dyDescent="0.2">
      <c r="T58567"/>
    </row>
    <row r="58568" spans="20:20" x14ac:dyDescent="0.2">
      <c r="T58568"/>
    </row>
    <row r="58569" spans="20:20" x14ac:dyDescent="0.2">
      <c r="T58569"/>
    </row>
    <row r="58570" spans="20:20" x14ac:dyDescent="0.2">
      <c r="T58570"/>
    </row>
    <row r="58571" spans="20:20" x14ac:dyDescent="0.2">
      <c r="T58571"/>
    </row>
    <row r="58572" spans="20:20" x14ac:dyDescent="0.2">
      <c r="T58572"/>
    </row>
    <row r="58573" spans="20:20" x14ac:dyDescent="0.2">
      <c r="T58573"/>
    </row>
    <row r="58574" spans="20:20" x14ac:dyDescent="0.2">
      <c r="T58574"/>
    </row>
    <row r="58575" spans="20:20" x14ac:dyDescent="0.2">
      <c r="T58575"/>
    </row>
    <row r="58576" spans="20:20" x14ac:dyDescent="0.2">
      <c r="T58576"/>
    </row>
    <row r="58577" spans="20:20" x14ac:dyDescent="0.2">
      <c r="T58577"/>
    </row>
    <row r="58578" spans="20:20" x14ac:dyDescent="0.2">
      <c r="T58578"/>
    </row>
    <row r="58579" spans="20:20" x14ac:dyDescent="0.2">
      <c r="T58579"/>
    </row>
    <row r="58580" spans="20:20" x14ac:dyDescent="0.2">
      <c r="T58580"/>
    </row>
    <row r="58581" spans="20:20" x14ac:dyDescent="0.2">
      <c r="T58581"/>
    </row>
    <row r="58582" spans="20:20" x14ac:dyDescent="0.2">
      <c r="T58582"/>
    </row>
    <row r="58583" spans="20:20" x14ac:dyDescent="0.2">
      <c r="T58583"/>
    </row>
    <row r="58584" spans="20:20" x14ac:dyDescent="0.2">
      <c r="T58584"/>
    </row>
    <row r="58585" spans="20:20" x14ac:dyDescent="0.2">
      <c r="T58585"/>
    </row>
    <row r="58586" spans="20:20" x14ac:dyDescent="0.2">
      <c r="T58586"/>
    </row>
    <row r="58587" spans="20:20" x14ac:dyDescent="0.2">
      <c r="T58587"/>
    </row>
    <row r="58588" spans="20:20" x14ac:dyDescent="0.2">
      <c r="T58588"/>
    </row>
    <row r="58589" spans="20:20" x14ac:dyDescent="0.2">
      <c r="T58589"/>
    </row>
    <row r="58590" spans="20:20" x14ac:dyDescent="0.2">
      <c r="T58590"/>
    </row>
    <row r="58591" spans="20:20" x14ac:dyDescent="0.2">
      <c r="T58591"/>
    </row>
    <row r="58592" spans="20:20" x14ac:dyDescent="0.2">
      <c r="T58592"/>
    </row>
    <row r="58593" spans="20:20" x14ac:dyDescent="0.2">
      <c r="T58593"/>
    </row>
    <row r="58594" spans="20:20" x14ac:dyDescent="0.2">
      <c r="T58594"/>
    </row>
    <row r="58595" spans="20:20" x14ac:dyDescent="0.2">
      <c r="T58595"/>
    </row>
    <row r="58596" spans="20:20" x14ac:dyDescent="0.2">
      <c r="T58596"/>
    </row>
    <row r="58597" spans="20:20" x14ac:dyDescent="0.2">
      <c r="T58597"/>
    </row>
    <row r="58598" spans="20:20" x14ac:dyDescent="0.2">
      <c r="T58598"/>
    </row>
    <row r="58599" spans="20:20" x14ac:dyDescent="0.2">
      <c r="T58599"/>
    </row>
    <row r="58600" spans="20:20" x14ac:dyDescent="0.2">
      <c r="T58600"/>
    </row>
    <row r="58601" spans="20:20" x14ac:dyDescent="0.2">
      <c r="T58601"/>
    </row>
    <row r="58602" spans="20:20" x14ac:dyDescent="0.2">
      <c r="T58602"/>
    </row>
    <row r="58603" spans="20:20" x14ac:dyDescent="0.2">
      <c r="T58603"/>
    </row>
    <row r="58604" spans="20:20" x14ac:dyDescent="0.2">
      <c r="T58604"/>
    </row>
    <row r="58605" spans="20:20" x14ac:dyDescent="0.2">
      <c r="T58605"/>
    </row>
    <row r="58606" spans="20:20" x14ac:dyDescent="0.2">
      <c r="T58606"/>
    </row>
    <row r="58607" spans="20:20" x14ac:dyDescent="0.2">
      <c r="T58607"/>
    </row>
    <row r="58608" spans="20:20" x14ac:dyDescent="0.2">
      <c r="T58608"/>
    </row>
    <row r="58609" spans="20:20" x14ac:dyDescent="0.2">
      <c r="T58609"/>
    </row>
    <row r="58610" spans="20:20" x14ac:dyDescent="0.2">
      <c r="T58610"/>
    </row>
    <row r="58611" spans="20:20" x14ac:dyDescent="0.2">
      <c r="T58611"/>
    </row>
    <row r="58612" spans="20:20" x14ac:dyDescent="0.2">
      <c r="T58612"/>
    </row>
    <row r="58613" spans="20:20" x14ac:dyDescent="0.2">
      <c r="T58613"/>
    </row>
    <row r="58614" spans="20:20" x14ac:dyDescent="0.2">
      <c r="T58614"/>
    </row>
    <row r="58615" spans="20:20" x14ac:dyDescent="0.2">
      <c r="T58615"/>
    </row>
    <row r="58616" spans="20:20" x14ac:dyDescent="0.2">
      <c r="T58616"/>
    </row>
    <row r="58617" spans="20:20" x14ac:dyDescent="0.2">
      <c r="T58617"/>
    </row>
    <row r="58618" spans="20:20" x14ac:dyDescent="0.2">
      <c r="T58618"/>
    </row>
    <row r="58619" spans="20:20" x14ac:dyDescent="0.2">
      <c r="T58619"/>
    </row>
    <row r="58620" spans="20:20" x14ac:dyDescent="0.2">
      <c r="T58620"/>
    </row>
    <row r="58621" spans="20:20" x14ac:dyDescent="0.2">
      <c r="T58621"/>
    </row>
    <row r="58622" spans="20:20" x14ac:dyDescent="0.2">
      <c r="T58622"/>
    </row>
    <row r="58623" spans="20:20" x14ac:dyDescent="0.2">
      <c r="T58623"/>
    </row>
    <row r="58624" spans="20:20" x14ac:dyDescent="0.2">
      <c r="T58624"/>
    </row>
    <row r="58625" spans="20:20" x14ac:dyDescent="0.2">
      <c r="T58625"/>
    </row>
    <row r="58626" spans="20:20" x14ac:dyDescent="0.2">
      <c r="T58626"/>
    </row>
    <row r="58627" spans="20:20" x14ac:dyDescent="0.2">
      <c r="T58627"/>
    </row>
    <row r="58628" spans="20:20" x14ac:dyDescent="0.2">
      <c r="T58628"/>
    </row>
    <row r="58629" spans="20:20" x14ac:dyDescent="0.2">
      <c r="T58629"/>
    </row>
    <row r="58630" spans="20:20" x14ac:dyDescent="0.2">
      <c r="T58630"/>
    </row>
    <row r="58631" spans="20:20" x14ac:dyDescent="0.2">
      <c r="T58631"/>
    </row>
    <row r="58632" spans="20:20" x14ac:dyDescent="0.2">
      <c r="T58632"/>
    </row>
    <row r="58633" spans="20:20" x14ac:dyDescent="0.2">
      <c r="T58633"/>
    </row>
    <row r="58634" spans="20:20" x14ac:dyDescent="0.2">
      <c r="T58634"/>
    </row>
    <row r="58635" spans="20:20" x14ac:dyDescent="0.2">
      <c r="T58635"/>
    </row>
    <row r="58636" spans="20:20" x14ac:dyDescent="0.2">
      <c r="T58636"/>
    </row>
    <row r="58637" spans="20:20" x14ac:dyDescent="0.2">
      <c r="T58637"/>
    </row>
    <row r="58638" spans="20:20" x14ac:dyDescent="0.2">
      <c r="T58638"/>
    </row>
    <row r="58639" spans="20:20" x14ac:dyDescent="0.2">
      <c r="T58639"/>
    </row>
    <row r="58640" spans="20:20" x14ac:dyDescent="0.2">
      <c r="T58640"/>
    </row>
    <row r="58641" spans="20:20" x14ac:dyDescent="0.2">
      <c r="T58641"/>
    </row>
    <row r="58642" spans="20:20" x14ac:dyDescent="0.2">
      <c r="T58642"/>
    </row>
    <row r="58643" spans="20:20" x14ac:dyDescent="0.2">
      <c r="T58643"/>
    </row>
    <row r="58644" spans="20:20" x14ac:dyDescent="0.2">
      <c r="T58644"/>
    </row>
    <row r="58645" spans="20:20" x14ac:dyDescent="0.2">
      <c r="T58645"/>
    </row>
    <row r="58646" spans="20:20" x14ac:dyDescent="0.2">
      <c r="T58646"/>
    </row>
    <row r="58647" spans="20:20" x14ac:dyDescent="0.2">
      <c r="T58647"/>
    </row>
    <row r="58648" spans="20:20" x14ac:dyDescent="0.2">
      <c r="T58648"/>
    </row>
    <row r="58649" spans="20:20" x14ac:dyDescent="0.2">
      <c r="T58649"/>
    </row>
    <row r="58650" spans="20:20" x14ac:dyDescent="0.2">
      <c r="T58650"/>
    </row>
    <row r="58651" spans="20:20" x14ac:dyDescent="0.2">
      <c r="T58651"/>
    </row>
    <row r="58652" spans="20:20" x14ac:dyDescent="0.2">
      <c r="T58652"/>
    </row>
    <row r="58653" spans="20:20" x14ac:dyDescent="0.2">
      <c r="T58653"/>
    </row>
    <row r="58654" spans="20:20" x14ac:dyDescent="0.2">
      <c r="T58654"/>
    </row>
    <row r="58655" spans="20:20" x14ac:dyDescent="0.2">
      <c r="T58655"/>
    </row>
    <row r="58656" spans="20:20" x14ac:dyDescent="0.2">
      <c r="T58656"/>
    </row>
    <row r="58657" spans="20:20" x14ac:dyDescent="0.2">
      <c r="T58657"/>
    </row>
    <row r="58658" spans="20:20" x14ac:dyDescent="0.2">
      <c r="T58658"/>
    </row>
    <row r="58659" spans="20:20" x14ac:dyDescent="0.2">
      <c r="T58659"/>
    </row>
    <row r="58660" spans="20:20" x14ac:dyDescent="0.2">
      <c r="T58660"/>
    </row>
    <row r="58661" spans="20:20" x14ac:dyDescent="0.2">
      <c r="T58661"/>
    </row>
    <row r="58662" spans="20:20" x14ac:dyDescent="0.2">
      <c r="T58662"/>
    </row>
    <row r="58663" spans="20:20" x14ac:dyDescent="0.2">
      <c r="T58663"/>
    </row>
    <row r="58664" spans="20:20" x14ac:dyDescent="0.2">
      <c r="T58664"/>
    </row>
    <row r="58665" spans="20:20" x14ac:dyDescent="0.2">
      <c r="T58665"/>
    </row>
    <row r="58666" spans="20:20" x14ac:dyDescent="0.2">
      <c r="T58666"/>
    </row>
    <row r="58667" spans="20:20" x14ac:dyDescent="0.2">
      <c r="T58667"/>
    </row>
    <row r="58668" spans="20:20" x14ac:dyDescent="0.2">
      <c r="T58668"/>
    </row>
    <row r="58669" spans="20:20" x14ac:dyDescent="0.2">
      <c r="T58669"/>
    </row>
    <row r="58670" spans="20:20" x14ac:dyDescent="0.2">
      <c r="T58670"/>
    </row>
    <row r="58671" spans="20:20" x14ac:dyDescent="0.2">
      <c r="T58671"/>
    </row>
    <row r="58672" spans="20:20" x14ac:dyDescent="0.2">
      <c r="T58672"/>
    </row>
    <row r="58673" spans="20:20" x14ac:dyDescent="0.2">
      <c r="T58673"/>
    </row>
    <row r="58674" spans="20:20" x14ac:dyDescent="0.2">
      <c r="T58674"/>
    </row>
    <row r="58675" spans="20:20" x14ac:dyDescent="0.2">
      <c r="T58675"/>
    </row>
    <row r="58676" spans="20:20" x14ac:dyDescent="0.2">
      <c r="T58676"/>
    </row>
    <row r="58677" spans="20:20" x14ac:dyDescent="0.2">
      <c r="T58677"/>
    </row>
    <row r="58678" spans="20:20" x14ac:dyDescent="0.2">
      <c r="T58678"/>
    </row>
    <row r="58679" spans="20:20" x14ac:dyDescent="0.2">
      <c r="T58679"/>
    </row>
    <row r="58680" spans="20:20" x14ac:dyDescent="0.2">
      <c r="T58680"/>
    </row>
    <row r="58681" spans="20:20" x14ac:dyDescent="0.2">
      <c r="T58681"/>
    </row>
    <row r="58682" spans="20:20" x14ac:dyDescent="0.2">
      <c r="T58682"/>
    </row>
    <row r="58683" spans="20:20" x14ac:dyDescent="0.2">
      <c r="T58683"/>
    </row>
    <row r="58684" spans="20:20" x14ac:dyDescent="0.2">
      <c r="T58684"/>
    </row>
    <row r="58685" spans="20:20" x14ac:dyDescent="0.2">
      <c r="T58685"/>
    </row>
    <row r="58686" spans="20:20" x14ac:dyDescent="0.2">
      <c r="T58686"/>
    </row>
    <row r="58687" spans="20:20" x14ac:dyDescent="0.2">
      <c r="T58687"/>
    </row>
    <row r="58688" spans="20:20" x14ac:dyDescent="0.2">
      <c r="T58688"/>
    </row>
    <row r="58689" spans="20:20" x14ac:dyDescent="0.2">
      <c r="T58689"/>
    </row>
    <row r="58690" spans="20:20" x14ac:dyDescent="0.2">
      <c r="T58690"/>
    </row>
    <row r="58691" spans="20:20" x14ac:dyDescent="0.2">
      <c r="T58691"/>
    </row>
    <row r="58692" spans="20:20" x14ac:dyDescent="0.2">
      <c r="T58692"/>
    </row>
    <row r="58693" spans="20:20" x14ac:dyDescent="0.2">
      <c r="T58693"/>
    </row>
    <row r="58694" spans="20:20" x14ac:dyDescent="0.2">
      <c r="T58694"/>
    </row>
    <row r="58695" spans="20:20" x14ac:dyDescent="0.2">
      <c r="T58695"/>
    </row>
    <row r="58696" spans="20:20" x14ac:dyDescent="0.2">
      <c r="T58696"/>
    </row>
    <row r="58697" spans="20:20" x14ac:dyDescent="0.2">
      <c r="T58697"/>
    </row>
    <row r="58698" spans="20:20" x14ac:dyDescent="0.2">
      <c r="T58698"/>
    </row>
    <row r="58699" spans="20:20" x14ac:dyDescent="0.2">
      <c r="T58699"/>
    </row>
    <row r="58700" spans="20:20" x14ac:dyDescent="0.2">
      <c r="T58700"/>
    </row>
    <row r="58701" spans="20:20" x14ac:dyDescent="0.2">
      <c r="T58701"/>
    </row>
    <row r="58702" spans="20:20" x14ac:dyDescent="0.2">
      <c r="T58702"/>
    </row>
    <row r="58703" spans="20:20" x14ac:dyDescent="0.2">
      <c r="T58703"/>
    </row>
    <row r="58704" spans="20:20" x14ac:dyDescent="0.2">
      <c r="T58704"/>
    </row>
    <row r="58705" spans="20:20" x14ac:dyDescent="0.2">
      <c r="T58705"/>
    </row>
    <row r="58706" spans="20:20" x14ac:dyDescent="0.2">
      <c r="T58706"/>
    </row>
    <row r="58707" spans="20:20" x14ac:dyDescent="0.2">
      <c r="T58707"/>
    </row>
    <row r="58708" spans="20:20" x14ac:dyDescent="0.2">
      <c r="T58708"/>
    </row>
    <row r="58709" spans="20:20" x14ac:dyDescent="0.2">
      <c r="T58709"/>
    </row>
    <row r="58710" spans="20:20" x14ac:dyDescent="0.2">
      <c r="T58710"/>
    </row>
    <row r="58711" spans="20:20" x14ac:dyDescent="0.2">
      <c r="T58711"/>
    </row>
    <row r="58712" spans="20:20" x14ac:dyDescent="0.2">
      <c r="T58712"/>
    </row>
    <row r="58713" spans="20:20" x14ac:dyDescent="0.2">
      <c r="T58713"/>
    </row>
    <row r="58714" spans="20:20" x14ac:dyDescent="0.2">
      <c r="T58714"/>
    </row>
    <row r="58715" spans="20:20" x14ac:dyDescent="0.2">
      <c r="T58715"/>
    </row>
    <row r="58716" spans="20:20" x14ac:dyDescent="0.2">
      <c r="T58716"/>
    </row>
    <row r="58717" spans="20:20" x14ac:dyDescent="0.2">
      <c r="T58717"/>
    </row>
    <row r="58718" spans="20:20" x14ac:dyDescent="0.2">
      <c r="T58718"/>
    </row>
    <row r="58719" spans="20:20" x14ac:dyDescent="0.2">
      <c r="T58719"/>
    </row>
    <row r="58720" spans="20:20" x14ac:dyDescent="0.2">
      <c r="T58720"/>
    </row>
    <row r="58721" spans="20:20" x14ac:dyDescent="0.2">
      <c r="T58721"/>
    </row>
    <row r="58722" spans="20:20" x14ac:dyDescent="0.2">
      <c r="T58722"/>
    </row>
    <row r="58723" spans="20:20" x14ac:dyDescent="0.2">
      <c r="T58723"/>
    </row>
    <row r="58724" spans="20:20" x14ac:dyDescent="0.2">
      <c r="T58724"/>
    </row>
    <row r="58725" spans="20:20" x14ac:dyDescent="0.2">
      <c r="T58725"/>
    </row>
    <row r="58726" spans="20:20" x14ac:dyDescent="0.2">
      <c r="T58726"/>
    </row>
    <row r="58727" spans="20:20" x14ac:dyDescent="0.2">
      <c r="T58727"/>
    </row>
    <row r="58728" spans="20:20" x14ac:dyDescent="0.2">
      <c r="T58728"/>
    </row>
    <row r="58729" spans="20:20" x14ac:dyDescent="0.2">
      <c r="T58729"/>
    </row>
    <row r="58730" spans="20:20" x14ac:dyDescent="0.2">
      <c r="T58730"/>
    </row>
    <row r="58731" spans="20:20" x14ac:dyDescent="0.2">
      <c r="T58731"/>
    </row>
    <row r="58732" spans="20:20" x14ac:dyDescent="0.2">
      <c r="T58732"/>
    </row>
    <row r="58733" spans="20:20" x14ac:dyDescent="0.2">
      <c r="T58733"/>
    </row>
    <row r="58734" spans="20:20" x14ac:dyDescent="0.2">
      <c r="T58734"/>
    </row>
    <row r="58735" spans="20:20" x14ac:dyDescent="0.2">
      <c r="T58735"/>
    </row>
    <row r="58736" spans="20:20" x14ac:dyDescent="0.2">
      <c r="T58736"/>
    </row>
    <row r="58737" spans="20:20" x14ac:dyDescent="0.2">
      <c r="T58737"/>
    </row>
    <row r="58738" spans="20:20" x14ac:dyDescent="0.2">
      <c r="T58738"/>
    </row>
    <row r="58739" spans="20:20" x14ac:dyDescent="0.2">
      <c r="T58739"/>
    </row>
    <row r="58740" spans="20:20" x14ac:dyDescent="0.2">
      <c r="T58740"/>
    </row>
    <row r="58741" spans="20:20" x14ac:dyDescent="0.2">
      <c r="T58741"/>
    </row>
    <row r="58742" spans="20:20" x14ac:dyDescent="0.2">
      <c r="T58742"/>
    </row>
    <row r="58743" spans="20:20" x14ac:dyDescent="0.2">
      <c r="T58743"/>
    </row>
    <row r="58744" spans="20:20" x14ac:dyDescent="0.2">
      <c r="T58744"/>
    </row>
    <row r="58745" spans="20:20" x14ac:dyDescent="0.2">
      <c r="T58745"/>
    </row>
    <row r="58746" spans="20:20" x14ac:dyDescent="0.2">
      <c r="T58746"/>
    </row>
    <row r="58747" spans="20:20" x14ac:dyDescent="0.2">
      <c r="T58747"/>
    </row>
    <row r="58748" spans="20:20" x14ac:dyDescent="0.2">
      <c r="T58748"/>
    </row>
    <row r="58749" spans="20:20" x14ac:dyDescent="0.2">
      <c r="T58749"/>
    </row>
    <row r="58750" spans="20:20" x14ac:dyDescent="0.2">
      <c r="T58750"/>
    </row>
    <row r="58751" spans="20:20" x14ac:dyDescent="0.2">
      <c r="T58751"/>
    </row>
    <row r="58752" spans="20:20" x14ac:dyDescent="0.2">
      <c r="T58752"/>
    </row>
    <row r="58753" spans="20:20" x14ac:dyDescent="0.2">
      <c r="T58753"/>
    </row>
    <row r="58754" spans="20:20" x14ac:dyDescent="0.2">
      <c r="T58754"/>
    </row>
    <row r="58755" spans="20:20" x14ac:dyDescent="0.2">
      <c r="T58755"/>
    </row>
    <row r="58756" spans="20:20" x14ac:dyDescent="0.2">
      <c r="T58756"/>
    </row>
    <row r="58757" spans="20:20" x14ac:dyDescent="0.2">
      <c r="T58757"/>
    </row>
    <row r="58758" spans="20:20" x14ac:dyDescent="0.2">
      <c r="T58758"/>
    </row>
    <row r="58759" spans="20:20" x14ac:dyDescent="0.2">
      <c r="T58759"/>
    </row>
    <row r="58760" spans="20:20" x14ac:dyDescent="0.2">
      <c r="T58760"/>
    </row>
    <row r="58761" spans="20:20" x14ac:dyDescent="0.2">
      <c r="T58761"/>
    </row>
    <row r="58762" spans="20:20" x14ac:dyDescent="0.2">
      <c r="T58762"/>
    </row>
    <row r="58763" spans="20:20" x14ac:dyDescent="0.2">
      <c r="T58763"/>
    </row>
    <row r="58764" spans="20:20" x14ac:dyDescent="0.2">
      <c r="T58764"/>
    </row>
    <row r="58765" spans="20:20" x14ac:dyDescent="0.2">
      <c r="T58765"/>
    </row>
    <row r="58766" spans="20:20" x14ac:dyDescent="0.2">
      <c r="T58766"/>
    </row>
    <row r="58767" spans="20:20" x14ac:dyDescent="0.2">
      <c r="T58767"/>
    </row>
    <row r="58768" spans="20:20" x14ac:dyDescent="0.2">
      <c r="T58768"/>
    </row>
    <row r="58769" spans="20:20" x14ac:dyDescent="0.2">
      <c r="T58769"/>
    </row>
    <row r="58770" spans="20:20" x14ac:dyDescent="0.2">
      <c r="T58770"/>
    </row>
    <row r="58771" spans="20:20" x14ac:dyDescent="0.2">
      <c r="T58771"/>
    </row>
    <row r="58772" spans="20:20" x14ac:dyDescent="0.2">
      <c r="T58772"/>
    </row>
    <row r="58773" spans="20:20" x14ac:dyDescent="0.2">
      <c r="T58773"/>
    </row>
    <row r="58774" spans="20:20" x14ac:dyDescent="0.2">
      <c r="T58774"/>
    </row>
    <row r="58775" spans="20:20" x14ac:dyDescent="0.2">
      <c r="T58775"/>
    </row>
    <row r="58776" spans="20:20" x14ac:dyDescent="0.2">
      <c r="T58776"/>
    </row>
    <row r="58777" spans="20:20" x14ac:dyDescent="0.2">
      <c r="T58777"/>
    </row>
    <row r="58778" spans="20:20" x14ac:dyDescent="0.2">
      <c r="T58778"/>
    </row>
    <row r="58779" spans="20:20" x14ac:dyDescent="0.2">
      <c r="T58779"/>
    </row>
    <row r="58780" spans="20:20" x14ac:dyDescent="0.2">
      <c r="T58780"/>
    </row>
    <row r="58781" spans="20:20" x14ac:dyDescent="0.2">
      <c r="T58781"/>
    </row>
    <row r="58782" spans="20:20" x14ac:dyDescent="0.2">
      <c r="T58782"/>
    </row>
    <row r="58783" spans="20:20" x14ac:dyDescent="0.2">
      <c r="T58783"/>
    </row>
    <row r="58784" spans="20:20" x14ac:dyDescent="0.2">
      <c r="T58784"/>
    </row>
    <row r="58785" spans="20:20" x14ac:dyDescent="0.2">
      <c r="T58785"/>
    </row>
    <row r="58786" spans="20:20" x14ac:dyDescent="0.2">
      <c r="T58786"/>
    </row>
    <row r="58787" spans="20:20" x14ac:dyDescent="0.2">
      <c r="T58787"/>
    </row>
    <row r="58788" spans="20:20" x14ac:dyDescent="0.2">
      <c r="T58788"/>
    </row>
    <row r="58789" spans="20:20" x14ac:dyDescent="0.2">
      <c r="T58789"/>
    </row>
    <row r="58790" spans="20:20" x14ac:dyDescent="0.2">
      <c r="T58790"/>
    </row>
    <row r="58791" spans="20:20" x14ac:dyDescent="0.2">
      <c r="T58791"/>
    </row>
    <row r="58792" spans="20:20" x14ac:dyDescent="0.2">
      <c r="T58792"/>
    </row>
    <row r="58793" spans="20:20" x14ac:dyDescent="0.2">
      <c r="T58793"/>
    </row>
    <row r="58794" spans="20:20" x14ac:dyDescent="0.2">
      <c r="T58794"/>
    </row>
    <row r="58795" spans="20:20" x14ac:dyDescent="0.2">
      <c r="T58795"/>
    </row>
    <row r="58796" spans="20:20" x14ac:dyDescent="0.2">
      <c r="T58796"/>
    </row>
    <row r="58797" spans="20:20" x14ac:dyDescent="0.2">
      <c r="T58797"/>
    </row>
    <row r="58798" spans="20:20" x14ac:dyDescent="0.2">
      <c r="T58798"/>
    </row>
    <row r="58799" spans="20:20" x14ac:dyDescent="0.2">
      <c r="T58799"/>
    </row>
    <row r="58800" spans="20:20" x14ac:dyDescent="0.2">
      <c r="T58800"/>
    </row>
    <row r="58801" spans="20:20" x14ac:dyDescent="0.2">
      <c r="T58801"/>
    </row>
    <row r="58802" spans="20:20" x14ac:dyDescent="0.2">
      <c r="T58802"/>
    </row>
    <row r="58803" spans="20:20" x14ac:dyDescent="0.2">
      <c r="T58803"/>
    </row>
    <row r="58804" spans="20:20" x14ac:dyDescent="0.2">
      <c r="T58804"/>
    </row>
    <row r="58805" spans="20:20" x14ac:dyDescent="0.2">
      <c r="T58805"/>
    </row>
    <row r="58806" spans="20:20" x14ac:dyDescent="0.2">
      <c r="T58806"/>
    </row>
    <row r="58807" spans="20:20" x14ac:dyDescent="0.2">
      <c r="T58807"/>
    </row>
    <row r="58808" spans="20:20" x14ac:dyDescent="0.2">
      <c r="T58808"/>
    </row>
    <row r="58809" spans="20:20" x14ac:dyDescent="0.2">
      <c r="T58809"/>
    </row>
    <row r="58810" spans="20:20" x14ac:dyDescent="0.2">
      <c r="T58810"/>
    </row>
    <row r="58811" spans="20:20" x14ac:dyDescent="0.2">
      <c r="T58811"/>
    </row>
    <row r="58812" spans="20:20" x14ac:dyDescent="0.2">
      <c r="T58812"/>
    </row>
    <row r="58813" spans="20:20" x14ac:dyDescent="0.2">
      <c r="T58813"/>
    </row>
    <row r="58814" spans="20:20" x14ac:dyDescent="0.2">
      <c r="T58814"/>
    </row>
    <row r="58815" spans="20:20" x14ac:dyDescent="0.2">
      <c r="T58815"/>
    </row>
    <row r="58816" spans="20:20" x14ac:dyDescent="0.2">
      <c r="T58816"/>
    </row>
    <row r="58817" spans="20:20" x14ac:dyDescent="0.2">
      <c r="T58817"/>
    </row>
    <row r="58818" spans="20:20" x14ac:dyDescent="0.2">
      <c r="T58818"/>
    </row>
    <row r="58819" spans="20:20" x14ac:dyDescent="0.2">
      <c r="T58819"/>
    </row>
    <row r="58820" spans="20:20" x14ac:dyDescent="0.2">
      <c r="T58820"/>
    </row>
    <row r="58821" spans="20:20" x14ac:dyDescent="0.2">
      <c r="T58821"/>
    </row>
    <row r="58822" spans="20:20" x14ac:dyDescent="0.2">
      <c r="T58822"/>
    </row>
    <row r="58823" spans="20:20" x14ac:dyDescent="0.2">
      <c r="T58823"/>
    </row>
    <row r="58824" spans="20:20" x14ac:dyDescent="0.2">
      <c r="T58824"/>
    </row>
    <row r="58825" spans="20:20" x14ac:dyDescent="0.2">
      <c r="T58825"/>
    </row>
    <row r="58826" spans="20:20" x14ac:dyDescent="0.2">
      <c r="T58826"/>
    </row>
    <row r="58827" spans="20:20" x14ac:dyDescent="0.2">
      <c r="T58827"/>
    </row>
    <row r="58828" spans="20:20" x14ac:dyDescent="0.2">
      <c r="T58828"/>
    </row>
    <row r="58829" spans="20:20" x14ac:dyDescent="0.2">
      <c r="T58829"/>
    </row>
    <row r="58830" spans="20:20" x14ac:dyDescent="0.2">
      <c r="T58830"/>
    </row>
    <row r="58831" spans="20:20" x14ac:dyDescent="0.2">
      <c r="T58831"/>
    </row>
    <row r="58832" spans="20:20" x14ac:dyDescent="0.2">
      <c r="T58832"/>
    </row>
    <row r="58833" spans="20:20" x14ac:dyDescent="0.2">
      <c r="T58833"/>
    </row>
    <row r="58834" spans="20:20" x14ac:dyDescent="0.2">
      <c r="T58834"/>
    </row>
    <row r="58835" spans="20:20" x14ac:dyDescent="0.2">
      <c r="T58835"/>
    </row>
    <row r="58836" spans="20:20" x14ac:dyDescent="0.2">
      <c r="T58836"/>
    </row>
    <row r="58837" spans="20:20" x14ac:dyDescent="0.2">
      <c r="T58837"/>
    </row>
    <row r="58838" spans="20:20" x14ac:dyDescent="0.2">
      <c r="T58838"/>
    </row>
    <row r="58839" spans="20:20" x14ac:dyDescent="0.2">
      <c r="T58839"/>
    </row>
    <row r="58840" spans="20:20" x14ac:dyDescent="0.2">
      <c r="T58840"/>
    </row>
    <row r="58841" spans="20:20" x14ac:dyDescent="0.2">
      <c r="T58841"/>
    </row>
    <row r="58842" spans="20:20" x14ac:dyDescent="0.2">
      <c r="T58842"/>
    </row>
    <row r="58843" spans="20:20" x14ac:dyDescent="0.2">
      <c r="T58843"/>
    </row>
    <row r="58844" spans="20:20" x14ac:dyDescent="0.2">
      <c r="T58844"/>
    </row>
    <row r="58845" spans="20:20" x14ac:dyDescent="0.2">
      <c r="T58845"/>
    </row>
    <row r="58846" spans="20:20" x14ac:dyDescent="0.2">
      <c r="T58846"/>
    </row>
    <row r="58847" spans="20:20" x14ac:dyDescent="0.2">
      <c r="T58847"/>
    </row>
    <row r="58848" spans="20:20" x14ac:dyDescent="0.2">
      <c r="T58848"/>
    </row>
    <row r="58849" spans="20:20" x14ac:dyDescent="0.2">
      <c r="T58849"/>
    </row>
    <row r="58850" spans="20:20" x14ac:dyDescent="0.2">
      <c r="T58850"/>
    </row>
    <row r="58851" spans="20:20" x14ac:dyDescent="0.2">
      <c r="T58851"/>
    </row>
    <row r="58852" spans="20:20" x14ac:dyDescent="0.2">
      <c r="T58852"/>
    </row>
    <row r="58853" spans="20:20" x14ac:dyDescent="0.2">
      <c r="T58853"/>
    </row>
    <row r="58854" spans="20:20" x14ac:dyDescent="0.2">
      <c r="T58854"/>
    </row>
    <row r="58855" spans="20:20" x14ac:dyDescent="0.2">
      <c r="T58855"/>
    </row>
    <row r="58856" spans="20:20" x14ac:dyDescent="0.2">
      <c r="T58856"/>
    </row>
    <row r="58857" spans="20:20" x14ac:dyDescent="0.2">
      <c r="T58857"/>
    </row>
    <row r="58858" spans="20:20" x14ac:dyDescent="0.2">
      <c r="T58858"/>
    </row>
    <row r="58859" spans="20:20" x14ac:dyDescent="0.2">
      <c r="T58859"/>
    </row>
    <row r="58860" spans="20:20" x14ac:dyDescent="0.2">
      <c r="T58860"/>
    </row>
    <row r="58861" spans="20:20" x14ac:dyDescent="0.2">
      <c r="T58861"/>
    </row>
    <row r="58862" spans="20:20" x14ac:dyDescent="0.2">
      <c r="T58862"/>
    </row>
    <row r="58863" spans="20:20" x14ac:dyDescent="0.2">
      <c r="T58863"/>
    </row>
    <row r="58864" spans="20:20" x14ac:dyDescent="0.2">
      <c r="T58864"/>
    </row>
    <row r="58865" spans="20:20" x14ac:dyDescent="0.2">
      <c r="T58865"/>
    </row>
    <row r="58866" spans="20:20" x14ac:dyDescent="0.2">
      <c r="T58866"/>
    </row>
    <row r="58867" spans="20:20" x14ac:dyDescent="0.2">
      <c r="T58867"/>
    </row>
    <row r="58868" spans="20:20" x14ac:dyDescent="0.2">
      <c r="T58868"/>
    </row>
    <row r="58869" spans="20:20" x14ac:dyDescent="0.2">
      <c r="T58869"/>
    </row>
    <row r="58870" spans="20:20" x14ac:dyDescent="0.2">
      <c r="T58870"/>
    </row>
    <row r="58871" spans="20:20" x14ac:dyDescent="0.2">
      <c r="T58871"/>
    </row>
    <row r="58872" spans="20:20" x14ac:dyDescent="0.2">
      <c r="T58872"/>
    </row>
    <row r="58873" spans="20:20" x14ac:dyDescent="0.2">
      <c r="T58873"/>
    </row>
    <row r="58874" spans="20:20" x14ac:dyDescent="0.2">
      <c r="T58874"/>
    </row>
    <row r="58875" spans="20:20" x14ac:dyDescent="0.2">
      <c r="T58875"/>
    </row>
    <row r="58876" spans="20:20" x14ac:dyDescent="0.2">
      <c r="T58876"/>
    </row>
    <row r="58877" spans="20:20" x14ac:dyDescent="0.2">
      <c r="T58877"/>
    </row>
    <row r="58878" spans="20:20" x14ac:dyDescent="0.2">
      <c r="T58878"/>
    </row>
    <row r="58879" spans="20:20" x14ac:dyDescent="0.2">
      <c r="T58879"/>
    </row>
    <row r="58880" spans="20:20" x14ac:dyDescent="0.2">
      <c r="T58880"/>
    </row>
    <row r="58881" spans="20:20" x14ac:dyDescent="0.2">
      <c r="T58881"/>
    </row>
    <row r="58882" spans="20:20" x14ac:dyDescent="0.2">
      <c r="T58882"/>
    </row>
    <row r="58883" spans="20:20" x14ac:dyDescent="0.2">
      <c r="T58883"/>
    </row>
    <row r="58884" spans="20:20" x14ac:dyDescent="0.2">
      <c r="T58884"/>
    </row>
    <row r="58885" spans="20:20" x14ac:dyDescent="0.2">
      <c r="T58885"/>
    </row>
    <row r="58886" spans="20:20" x14ac:dyDescent="0.2">
      <c r="T58886"/>
    </row>
    <row r="58887" spans="20:20" x14ac:dyDescent="0.2">
      <c r="T58887"/>
    </row>
    <row r="58888" spans="20:20" x14ac:dyDescent="0.2">
      <c r="T58888"/>
    </row>
    <row r="58889" spans="20:20" x14ac:dyDescent="0.2">
      <c r="T58889"/>
    </row>
    <row r="58890" spans="20:20" x14ac:dyDescent="0.2">
      <c r="T58890"/>
    </row>
    <row r="58891" spans="20:20" x14ac:dyDescent="0.2">
      <c r="T58891"/>
    </row>
    <row r="58892" spans="20:20" x14ac:dyDescent="0.2">
      <c r="T58892"/>
    </row>
    <row r="58893" spans="20:20" x14ac:dyDescent="0.2">
      <c r="T58893"/>
    </row>
    <row r="58894" spans="20:20" x14ac:dyDescent="0.2">
      <c r="T58894"/>
    </row>
    <row r="58895" spans="20:20" x14ac:dyDescent="0.2">
      <c r="T58895"/>
    </row>
    <row r="58896" spans="20:20" x14ac:dyDescent="0.2">
      <c r="T58896"/>
    </row>
    <row r="58897" spans="20:20" x14ac:dyDescent="0.2">
      <c r="T58897"/>
    </row>
    <row r="58898" spans="20:20" x14ac:dyDescent="0.2">
      <c r="T58898"/>
    </row>
    <row r="58899" spans="20:20" x14ac:dyDescent="0.2">
      <c r="T58899"/>
    </row>
    <row r="58900" spans="20:20" x14ac:dyDescent="0.2">
      <c r="T58900"/>
    </row>
    <row r="58901" spans="20:20" x14ac:dyDescent="0.2">
      <c r="T58901"/>
    </row>
    <row r="58902" spans="20:20" x14ac:dyDescent="0.2">
      <c r="T58902"/>
    </row>
    <row r="58903" spans="20:20" x14ac:dyDescent="0.2">
      <c r="T58903"/>
    </row>
    <row r="58904" spans="20:20" x14ac:dyDescent="0.2">
      <c r="T58904"/>
    </row>
    <row r="58905" spans="20:20" x14ac:dyDescent="0.2">
      <c r="T58905"/>
    </row>
    <row r="58906" spans="20:20" x14ac:dyDescent="0.2">
      <c r="T58906"/>
    </row>
    <row r="58907" spans="20:20" x14ac:dyDescent="0.2">
      <c r="T58907"/>
    </row>
    <row r="58908" spans="20:20" x14ac:dyDescent="0.2">
      <c r="T58908"/>
    </row>
    <row r="58909" spans="20:20" x14ac:dyDescent="0.2">
      <c r="T58909"/>
    </row>
    <row r="58910" spans="20:20" x14ac:dyDescent="0.2">
      <c r="T58910"/>
    </row>
    <row r="58911" spans="20:20" x14ac:dyDescent="0.2">
      <c r="T58911"/>
    </row>
    <row r="58912" spans="20:20" x14ac:dyDescent="0.2">
      <c r="T58912"/>
    </row>
    <row r="58913" spans="20:20" x14ac:dyDescent="0.2">
      <c r="T58913"/>
    </row>
    <row r="58914" spans="20:20" x14ac:dyDescent="0.2">
      <c r="T58914"/>
    </row>
    <row r="58915" spans="20:20" x14ac:dyDescent="0.2">
      <c r="T58915"/>
    </row>
    <row r="58916" spans="20:20" x14ac:dyDescent="0.2">
      <c r="T58916"/>
    </row>
    <row r="58917" spans="20:20" x14ac:dyDescent="0.2">
      <c r="T58917"/>
    </row>
    <row r="58918" spans="20:20" x14ac:dyDescent="0.2">
      <c r="T58918"/>
    </row>
    <row r="58919" spans="20:20" x14ac:dyDescent="0.2">
      <c r="T58919"/>
    </row>
    <row r="58920" spans="20:20" x14ac:dyDescent="0.2">
      <c r="T58920"/>
    </row>
    <row r="58921" spans="20:20" x14ac:dyDescent="0.2">
      <c r="T58921"/>
    </row>
    <row r="58922" spans="20:20" x14ac:dyDescent="0.2">
      <c r="T58922"/>
    </row>
    <row r="58923" spans="20:20" x14ac:dyDescent="0.2">
      <c r="T58923"/>
    </row>
    <row r="58924" spans="20:20" x14ac:dyDescent="0.2">
      <c r="T58924"/>
    </row>
    <row r="58925" spans="20:20" x14ac:dyDescent="0.2">
      <c r="T58925"/>
    </row>
    <row r="58926" spans="20:20" x14ac:dyDescent="0.2">
      <c r="T58926"/>
    </row>
    <row r="58927" spans="20:20" x14ac:dyDescent="0.2">
      <c r="T58927"/>
    </row>
    <row r="58928" spans="20:20" x14ac:dyDescent="0.2">
      <c r="T58928"/>
    </row>
    <row r="58929" spans="20:20" x14ac:dyDescent="0.2">
      <c r="T58929"/>
    </row>
    <row r="58930" spans="20:20" x14ac:dyDescent="0.2">
      <c r="T58930"/>
    </row>
    <row r="58931" spans="20:20" x14ac:dyDescent="0.2">
      <c r="T58931"/>
    </row>
    <row r="58932" spans="20:20" x14ac:dyDescent="0.2">
      <c r="T58932"/>
    </row>
    <row r="58933" spans="20:20" x14ac:dyDescent="0.2">
      <c r="T58933"/>
    </row>
    <row r="58934" spans="20:20" x14ac:dyDescent="0.2">
      <c r="T58934"/>
    </row>
    <row r="58935" spans="20:20" x14ac:dyDescent="0.2">
      <c r="T58935"/>
    </row>
    <row r="58936" spans="20:20" x14ac:dyDescent="0.2">
      <c r="T58936"/>
    </row>
    <row r="58937" spans="20:20" x14ac:dyDescent="0.2">
      <c r="T58937"/>
    </row>
    <row r="58938" spans="20:20" x14ac:dyDescent="0.2">
      <c r="T58938"/>
    </row>
    <row r="58939" spans="20:20" x14ac:dyDescent="0.2">
      <c r="T58939"/>
    </row>
    <row r="58940" spans="20:20" x14ac:dyDescent="0.2">
      <c r="T58940"/>
    </row>
    <row r="58941" spans="20:20" x14ac:dyDescent="0.2">
      <c r="T58941"/>
    </row>
    <row r="58942" spans="20:20" x14ac:dyDescent="0.2">
      <c r="T58942"/>
    </row>
    <row r="58943" spans="20:20" x14ac:dyDescent="0.2">
      <c r="T58943"/>
    </row>
    <row r="58944" spans="20:20" x14ac:dyDescent="0.2">
      <c r="T58944"/>
    </row>
    <row r="58945" spans="20:20" x14ac:dyDescent="0.2">
      <c r="T58945"/>
    </row>
    <row r="58946" spans="20:20" x14ac:dyDescent="0.2">
      <c r="T58946"/>
    </row>
    <row r="58947" spans="20:20" x14ac:dyDescent="0.2">
      <c r="T58947"/>
    </row>
    <row r="58948" spans="20:20" x14ac:dyDescent="0.2">
      <c r="T58948"/>
    </row>
    <row r="58949" spans="20:20" x14ac:dyDescent="0.2">
      <c r="T58949"/>
    </row>
    <row r="58950" spans="20:20" x14ac:dyDescent="0.2">
      <c r="T58950"/>
    </row>
    <row r="58951" spans="20:20" x14ac:dyDescent="0.2">
      <c r="T58951"/>
    </row>
    <row r="58952" spans="20:20" x14ac:dyDescent="0.2">
      <c r="T58952"/>
    </row>
    <row r="58953" spans="20:20" x14ac:dyDescent="0.2">
      <c r="T58953"/>
    </row>
    <row r="58954" spans="20:20" x14ac:dyDescent="0.2">
      <c r="T58954"/>
    </row>
    <row r="58955" spans="20:20" x14ac:dyDescent="0.2">
      <c r="T58955"/>
    </row>
    <row r="58956" spans="20:20" x14ac:dyDescent="0.2">
      <c r="T58956"/>
    </row>
    <row r="58957" spans="20:20" x14ac:dyDescent="0.2">
      <c r="T58957"/>
    </row>
    <row r="58958" spans="20:20" x14ac:dyDescent="0.2">
      <c r="T58958"/>
    </row>
    <row r="58959" spans="20:20" x14ac:dyDescent="0.2">
      <c r="T58959"/>
    </row>
    <row r="58960" spans="20:20" x14ac:dyDescent="0.2">
      <c r="T58960"/>
    </row>
    <row r="58961" spans="20:20" x14ac:dyDescent="0.2">
      <c r="T58961"/>
    </row>
    <row r="58962" spans="20:20" x14ac:dyDescent="0.2">
      <c r="T58962"/>
    </row>
    <row r="58963" spans="20:20" x14ac:dyDescent="0.2">
      <c r="T58963"/>
    </row>
    <row r="58964" spans="20:20" x14ac:dyDescent="0.2">
      <c r="T58964"/>
    </row>
    <row r="58965" spans="20:20" x14ac:dyDescent="0.2">
      <c r="T58965"/>
    </row>
    <row r="58966" spans="20:20" x14ac:dyDescent="0.2">
      <c r="T58966"/>
    </row>
    <row r="58967" spans="20:20" x14ac:dyDescent="0.2">
      <c r="T58967"/>
    </row>
    <row r="58968" spans="20:20" x14ac:dyDescent="0.2">
      <c r="T58968"/>
    </row>
    <row r="58969" spans="20:20" x14ac:dyDescent="0.2">
      <c r="T58969"/>
    </row>
    <row r="58970" spans="20:20" x14ac:dyDescent="0.2">
      <c r="T58970"/>
    </row>
    <row r="58971" spans="20:20" x14ac:dyDescent="0.2">
      <c r="T58971"/>
    </row>
    <row r="58972" spans="20:20" x14ac:dyDescent="0.2">
      <c r="T58972"/>
    </row>
    <row r="58973" spans="20:20" x14ac:dyDescent="0.2">
      <c r="T58973"/>
    </row>
    <row r="58974" spans="20:20" x14ac:dyDescent="0.2">
      <c r="T58974"/>
    </row>
    <row r="58975" spans="20:20" x14ac:dyDescent="0.2">
      <c r="T58975"/>
    </row>
    <row r="58976" spans="20:20" x14ac:dyDescent="0.2">
      <c r="T58976"/>
    </row>
    <row r="58977" spans="20:20" x14ac:dyDescent="0.2">
      <c r="T58977"/>
    </row>
    <row r="58978" spans="20:20" x14ac:dyDescent="0.2">
      <c r="T58978"/>
    </row>
    <row r="58979" spans="20:20" x14ac:dyDescent="0.2">
      <c r="T58979"/>
    </row>
    <row r="58980" spans="20:20" x14ac:dyDescent="0.2">
      <c r="T58980"/>
    </row>
    <row r="58981" spans="20:20" x14ac:dyDescent="0.2">
      <c r="T58981"/>
    </row>
    <row r="58982" spans="20:20" x14ac:dyDescent="0.2">
      <c r="T58982"/>
    </row>
    <row r="58983" spans="20:20" x14ac:dyDescent="0.2">
      <c r="T58983"/>
    </row>
    <row r="58984" spans="20:20" x14ac:dyDescent="0.2">
      <c r="T58984"/>
    </row>
    <row r="58985" spans="20:20" x14ac:dyDescent="0.2">
      <c r="T58985"/>
    </row>
    <row r="58986" spans="20:20" x14ac:dyDescent="0.2">
      <c r="T58986"/>
    </row>
    <row r="58987" spans="20:20" x14ac:dyDescent="0.2">
      <c r="T58987"/>
    </row>
    <row r="58988" spans="20:20" x14ac:dyDescent="0.2">
      <c r="T58988"/>
    </row>
    <row r="58989" spans="20:20" x14ac:dyDescent="0.2">
      <c r="T58989"/>
    </row>
    <row r="58990" spans="20:20" x14ac:dyDescent="0.2">
      <c r="T58990"/>
    </row>
    <row r="58991" spans="20:20" x14ac:dyDescent="0.2">
      <c r="T58991"/>
    </row>
    <row r="58992" spans="20:20" x14ac:dyDescent="0.2">
      <c r="T58992"/>
    </row>
    <row r="58993" spans="20:20" x14ac:dyDescent="0.2">
      <c r="T58993"/>
    </row>
    <row r="58994" spans="20:20" x14ac:dyDescent="0.2">
      <c r="T58994"/>
    </row>
    <row r="58995" spans="20:20" x14ac:dyDescent="0.2">
      <c r="T58995"/>
    </row>
    <row r="58996" spans="20:20" x14ac:dyDescent="0.2">
      <c r="T58996"/>
    </row>
    <row r="58997" spans="20:20" x14ac:dyDescent="0.2">
      <c r="T58997"/>
    </row>
    <row r="58998" spans="20:20" x14ac:dyDescent="0.2">
      <c r="T58998"/>
    </row>
    <row r="58999" spans="20:20" x14ac:dyDescent="0.2">
      <c r="T58999"/>
    </row>
    <row r="59000" spans="20:20" x14ac:dyDescent="0.2">
      <c r="T59000"/>
    </row>
    <row r="59001" spans="20:20" x14ac:dyDescent="0.2">
      <c r="T59001"/>
    </row>
    <row r="59002" spans="20:20" x14ac:dyDescent="0.2">
      <c r="T59002"/>
    </row>
    <row r="59003" spans="20:20" x14ac:dyDescent="0.2">
      <c r="T59003"/>
    </row>
    <row r="59004" spans="20:20" x14ac:dyDescent="0.2">
      <c r="T59004"/>
    </row>
    <row r="59005" spans="20:20" x14ac:dyDescent="0.2">
      <c r="T59005"/>
    </row>
    <row r="59006" spans="20:20" x14ac:dyDescent="0.2">
      <c r="T59006"/>
    </row>
    <row r="59007" spans="20:20" x14ac:dyDescent="0.2">
      <c r="T59007"/>
    </row>
    <row r="59008" spans="20:20" x14ac:dyDescent="0.2">
      <c r="T59008"/>
    </row>
    <row r="59009" spans="20:20" x14ac:dyDescent="0.2">
      <c r="T59009"/>
    </row>
    <row r="59010" spans="20:20" x14ac:dyDescent="0.2">
      <c r="T59010"/>
    </row>
    <row r="59011" spans="20:20" x14ac:dyDescent="0.2">
      <c r="T59011"/>
    </row>
    <row r="59012" spans="20:20" x14ac:dyDescent="0.2">
      <c r="T59012"/>
    </row>
    <row r="59013" spans="20:20" x14ac:dyDescent="0.2">
      <c r="T59013"/>
    </row>
    <row r="59014" spans="20:20" x14ac:dyDescent="0.2">
      <c r="T59014"/>
    </row>
    <row r="59015" spans="20:20" x14ac:dyDescent="0.2">
      <c r="T59015"/>
    </row>
    <row r="59016" spans="20:20" x14ac:dyDescent="0.2">
      <c r="T59016"/>
    </row>
    <row r="59017" spans="20:20" x14ac:dyDescent="0.2">
      <c r="T59017"/>
    </row>
    <row r="59018" spans="20:20" x14ac:dyDescent="0.2">
      <c r="T59018"/>
    </row>
    <row r="59019" spans="20:20" x14ac:dyDescent="0.2">
      <c r="T59019"/>
    </row>
    <row r="59020" spans="20:20" x14ac:dyDescent="0.2">
      <c r="T59020"/>
    </row>
    <row r="59021" spans="20:20" x14ac:dyDescent="0.2">
      <c r="T59021"/>
    </row>
    <row r="59022" spans="20:20" x14ac:dyDescent="0.2">
      <c r="T59022"/>
    </row>
    <row r="59023" spans="20:20" x14ac:dyDescent="0.2">
      <c r="T59023"/>
    </row>
    <row r="59024" spans="20:20" x14ac:dyDescent="0.2">
      <c r="T59024"/>
    </row>
    <row r="59025" spans="20:20" x14ac:dyDescent="0.2">
      <c r="T59025"/>
    </row>
    <row r="59026" spans="20:20" x14ac:dyDescent="0.2">
      <c r="T59026"/>
    </row>
    <row r="59027" spans="20:20" x14ac:dyDescent="0.2">
      <c r="T59027"/>
    </row>
    <row r="59028" spans="20:20" x14ac:dyDescent="0.2">
      <c r="T59028"/>
    </row>
    <row r="59029" spans="20:20" x14ac:dyDescent="0.2">
      <c r="T59029"/>
    </row>
    <row r="59030" spans="20:20" x14ac:dyDescent="0.2">
      <c r="T59030"/>
    </row>
    <row r="59031" spans="20:20" x14ac:dyDescent="0.2">
      <c r="T59031"/>
    </row>
    <row r="59032" spans="20:20" x14ac:dyDescent="0.2">
      <c r="T59032"/>
    </row>
    <row r="59033" spans="20:20" x14ac:dyDescent="0.2">
      <c r="T59033"/>
    </row>
    <row r="59034" spans="20:20" x14ac:dyDescent="0.2">
      <c r="T59034"/>
    </row>
    <row r="59035" spans="20:20" x14ac:dyDescent="0.2">
      <c r="T59035"/>
    </row>
    <row r="59036" spans="20:20" x14ac:dyDescent="0.2">
      <c r="T59036"/>
    </row>
    <row r="59037" spans="20:20" x14ac:dyDescent="0.2">
      <c r="T59037"/>
    </row>
    <row r="59038" spans="20:20" x14ac:dyDescent="0.2">
      <c r="T59038"/>
    </row>
    <row r="59039" spans="20:20" x14ac:dyDescent="0.2">
      <c r="T59039"/>
    </row>
    <row r="59040" spans="20:20" x14ac:dyDescent="0.2">
      <c r="T59040"/>
    </row>
    <row r="59041" spans="20:20" x14ac:dyDescent="0.2">
      <c r="T59041"/>
    </row>
    <row r="59042" spans="20:20" x14ac:dyDescent="0.2">
      <c r="T59042"/>
    </row>
    <row r="59043" spans="20:20" x14ac:dyDescent="0.2">
      <c r="T59043"/>
    </row>
    <row r="59044" spans="20:20" x14ac:dyDescent="0.2">
      <c r="T59044"/>
    </row>
    <row r="59045" spans="20:20" x14ac:dyDescent="0.2">
      <c r="T59045"/>
    </row>
    <row r="59046" spans="20:20" x14ac:dyDescent="0.2">
      <c r="T59046"/>
    </row>
    <row r="59047" spans="20:20" x14ac:dyDescent="0.2">
      <c r="T59047"/>
    </row>
    <row r="59048" spans="20:20" x14ac:dyDescent="0.2">
      <c r="T59048"/>
    </row>
    <row r="59049" spans="20:20" x14ac:dyDescent="0.2">
      <c r="T59049"/>
    </row>
    <row r="59050" spans="20:20" x14ac:dyDescent="0.2">
      <c r="T59050"/>
    </row>
    <row r="59051" spans="20:20" x14ac:dyDescent="0.2">
      <c r="T59051"/>
    </row>
    <row r="59052" spans="20:20" x14ac:dyDescent="0.2">
      <c r="T59052"/>
    </row>
    <row r="59053" spans="20:20" x14ac:dyDescent="0.2">
      <c r="T59053"/>
    </row>
    <row r="59054" spans="20:20" x14ac:dyDescent="0.2">
      <c r="T59054"/>
    </row>
    <row r="59055" spans="20:20" x14ac:dyDescent="0.2">
      <c r="T59055"/>
    </row>
    <row r="59056" spans="20:20" x14ac:dyDescent="0.2">
      <c r="T59056"/>
    </row>
    <row r="59057" spans="20:20" x14ac:dyDescent="0.2">
      <c r="T59057"/>
    </row>
    <row r="59058" spans="20:20" x14ac:dyDescent="0.2">
      <c r="T59058"/>
    </row>
    <row r="59059" spans="20:20" x14ac:dyDescent="0.2">
      <c r="T59059"/>
    </row>
    <row r="59060" spans="20:20" x14ac:dyDescent="0.2">
      <c r="T59060"/>
    </row>
    <row r="59061" spans="20:20" x14ac:dyDescent="0.2">
      <c r="T59061"/>
    </row>
    <row r="59062" spans="20:20" x14ac:dyDescent="0.2">
      <c r="T59062"/>
    </row>
    <row r="59063" spans="20:20" x14ac:dyDescent="0.2">
      <c r="T59063"/>
    </row>
    <row r="59064" spans="20:20" x14ac:dyDescent="0.2">
      <c r="T59064"/>
    </row>
    <row r="59065" spans="20:20" x14ac:dyDescent="0.2">
      <c r="T59065"/>
    </row>
    <row r="59066" spans="20:20" x14ac:dyDescent="0.2">
      <c r="T59066"/>
    </row>
    <row r="59067" spans="20:20" x14ac:dyDescent="0.2">
      <c r="T59067"/>
    </row>
    <row r="59068" spans="20:20" x14ac:dyDescent="0.2">
      <c r="T59068"/>
    </row>
    <row r="59069" spans="20:20" x14ac:dyDescent="0.2">
      <c r="T59069"/>
    </row>
    <row r="59070" spans="20:20" x14ac:dyDescent="0.2">
      <c r="T59070"/>
    </row>
    <row r="59071" spans="20:20" x14ac:dyDescent="0.2">
      <c r="T59071"/>
    </row>
    <row r="59072" spans="20:20" x14ac:dyDescent="0.2">
      <c r="T59072"/>
    </row>
    <row r="59073" spans="20:20" x14ac:dyDescent="0.2">
      <c r="T59073"/>
    </row>
    <row r="59074" spans="20:20" x14ac:dyDescent="0.2">
      <c r="T59074"/>
    </row>
    <row r="59075" spans="20:20" x14ac:dyDescent="0.2">
      <c r="T59075"/>
    </row>
    <row r="59076" spans="20:20" x14ac:dyDescent="0.2">
      <c r="T59076"/>
    </row>
    <row r="59077" spans="20:20" x14ac:dyDescent="0.2">
      <c r="T59077"/>
    </row>
    <row r="59078" spans="20:20" x14ac:dyDescent="0.2">
      <c r="T59078"/>
    </row>
    <row r="59079" spans="20:20" x14ac:dyDescent="0.2">
      <c r="T59079"/>
    </row>
    <row r="59080" spans="20:20" x14ac:dyDescent="0.2">
      <c r="T59080"/>
    </row>
    <row r="59081" spans="20:20" x14ac:dyDescent="0.2">
      <c r="T59081"/>
    </row>
    <row r="59082" spans="20:20" x14ac:dyDescent="0.2">
      <c r="T59082"/>
    </row>
    <row r="59083" spans="20:20" x14ac:dyDescent="0.2">
      <c r="T59083"/>
    </row>
    <row r="59084" spans="20:20" x14ac:dyDescent="0.2">
      <c r="T59084"/>
    </row>
    <row r="59085" spans="20:20" x14ac:dyDescent="0.2">
      <c r="T59085"/>
    </row>
    <row r="59086" spans="20:20" x14ac:dyDescent="0.2">
      <c r="T59086"/>
    </row>
    <row r="59087" spans="20:20" x14ac:dyDescent="0.2">
      <c r="T59087"/>
    </row>
    <row r="59088" spans="20:20" x14ac:dyDescent="0.2">
      <c r="T59088"/>
    </row>
    <row r="59089" spans="20:20" x14ac:dyDescent="0.2">
      <c r="T59089"/>
    </row>
    <row r="59090" spans="20:20" x14ac:dyDescent="0.2">
      <c r="T59090"/>
    </row>
    <row r="59091" spans="20:20" x14ac:dyDescent="0.2">
      <c r="T59091"/>
    </row>
    <row r="59092" spans="20:20" x14ac:dyDescent="0.2">
      <c r="T59092"/>
    </row>
    <row r="59093" spans="20:20" x14ac:dyDescent="0.2">
      <c r="T59093"/>
    </row>
    <row r="59094" spans="20:20" x14ac:dyDescent="0.2">
      <c r="T59094"/>
    </row>
    <row r="59095" spans="20:20" x14ac:dyDescent="0.2">
      <c r="T59095"/>
    </row>
    <row r="59096" spans="20:20" x14ac:dyDescent="0.2">
      <c r="T59096"/>
    </row>
    <row r="59097" spans="20:20" x14ac:dyDescent="0.2">
      <c r="T59097"/>
    </row>
    <row r="59098" spans="20:20" x14ac:dyDescent="0.2">
      <c r="T59098"/>
    </row>
    <row r="59099" spans="20:20" x14ac:dyDescent="0.2">
      <c r="T59099"/>
    </row>
    <row r="59100" spans="20:20" x14ac:dyDescent="0.2">
      <c r="T59100"/>
    </row>
    <row r="59101" spans="20:20" x14ac:dyDescent="0.2">
      <c r="T59101"/>
    </row>
    <row r="59102" spans="20:20" x14ac:dyDescent="0.2">
      <c r="T59102"/>
    </row>
    <row r="59103" spans="20:20" x14ac:dyDescent="0.2">
      <c r="T59103"/>
    </row>
    <row r="59104" spans="20:20" x14ac:dyDescent="0.2">
      <c r="T59104"/>
    </row>
    <row r="59105" spans="20:20" x14ac:dyDescent="0.2">
      <c r="T59105"/>
    </row>
    <row r="59106" spans="20:20" x14ac:dyDescent="0.2">
      <c r="T59106"/>
    </row>
    <row r="59107" spans="20:20" x14ac:dyDescent="0.2">
      <c r="T59107"/>
    </row>
    <row r="59108" spans="20:20" x14ac:dyDescent="0.2">
      <c r="T59108"/>
    </row>
    <row r="59109" spans="20:20" x14ac:dyDescent="0.2">
      <c r="T59109"/>
    </row>
    <row r="59110" spans="20:20" x14ac:dyDescent="0.2">
      <c r="T59110"/>
    </row>
    <row r="59111" spans="20:20" x14ac:dyDescent="0.2">
      <c r="T59111"/>
    </row>
    <row r="59112" spans="20:20" x14ac:dyDescent="0.2">
      <c r="T59112"/>
    </row>
    <row r="59113" spans="20:20" x14ac:dyDescent="0.2">
      <c r="T59113"/>
    </row>
    <row r="59114" spans="20:20" x14ac:dyDescent="0.2">
      <c r="T59114"/>
    </row>
    <row r="59115" spans="20:20" x14ac:dyDescent="0.2">
      <c r="T59115"/>
    </row>
    <row r="59116" spans="20:20" x14ac:dyDescent="0.2">
      <c r="T59116"/>
    </row>
    <row r="59117" spans="20:20" x14ac:dyDescent="0.2">
      <c r="T59117"/>
    </row>
    <row r="59118" spans="20:20" x14ac:dyDescent="0.2">
      <c r="T59118"/>
    </row>
    <row r="59119" spans="20:20" x14ac:dyDescent="0.2">
      <c r="T59119"/>
    </row>
    <row r="59120" spans="20:20" x14ac:dyDescent="0.2">
      <c r="T59120"/>
    </row>
    <row r="59121" spans="20:20" x14ac:dyDescent="0.2">
      <c r="T59121"/>
    </row>
    <row r="59122" spans="20:20" x14ac:dyDescent="0.2">
      <c r="T59122"/>
    </row>
    <row r="59123" spans="20:20" x14ac:dyDescent="0.2">
      <c r="T59123"/>
    </row>
    <row r="59124" spans="20:20" x14ac:dyDescent="0.2">
      <c r="T59124"/>
    </row>
    <row r="59125" spans="20:20" x14ac:dyDescent="0.2">
      <c r="T59125"/>
    </row>
    <row r="59126" spans="20:20" x14ac:dyDescent="0.2">
      <c r="T59126"/>
    </row>
    <row r="59127" spans="20:20" x14ac:dyDescent="0.2">
      <c r="T59127"/>
    </row>
    <row r="59128" spans="20:20" x14ac:dyDescent="0.2">
      <c r="T59128"/>
    </row>
    <row r="59129" spans="20:20" x14ac:dyDescent="0.2">
      <c r="T59129"/>
    </row>
    <row r="59130" spans="20:20" x14ac:dyDescent="0.2">
      <c r="T59130"/>
    </row>
    <row r="59131" spans="20:20" x14ac:dyDescent="0.2">
      <c r="T59131"/>
    </row>
    <row r="59132" spans="20:20" x14ac:dyDescent="0.2">
      <c r="T59132"/>
    </row>
    <row r="59133" spans="20:20" x14ac:dyDescent="0.2">
      <c r="T59133"/>
    </row>
    <row r="59134" spans="20:20" x14ac:dyDescent="0.2">
      <c r="T59134"/>
    </row>
    <row r="59135" spans="20:20" x14ac:dyDescent="0.2">
      <c r="T59135"/>
    </row>
    <row r="59136" spans="20:20" x14ac:dyDescent="0.2">
      <c r="T59136"/>
    </row>
    <row r="59137" spans="20:20" x14ac:dyDescent="0.2">
      <c r="T59137"/>
    </row>
    <row r="59138" spans="20:20" x14ac:dyDescent="0.2">
      <c r="T59138"/>
    </row>
    <row r="59139" spans="20:20" x14ac:dyDescent="0.2">
      <c r="T59139"/>
    </row>
    <row r="59140" spans="20:20" x14ac:dyDescent="0.2">
      <c r="T59140"/>
    </row>
    <row r="59141" spans="20:20" x14ac:dyDescent="0.2">
      <c r="T59141"/>
    </row>
    <row r="59142" spans="20:20" x14ac:dyDescent="0.2">
      <c r="T59142"/>
    </row>
    <row r="59143" spans="20:20" x14ac:dyDescent="0.2">
      <c r="T59143"/>
    </row>
    <row r="59144" spans="20:20" x14ac:dyDescent="0.2">
      <c r="T59144"/>
    </row>
    <row r="59145" spans="20:20" x14ac:dyDescent="0.2">
      <c r="T59145"/>
    </row>
    <row r="59146" spans="20:20" x14ac:dyDescent="0.2">
      <c r="T59146"/>
    </row>
    <row r="59147" spans="20:20" x14ac:dyDescent="0.2">
      <c r="T59147"/>
    </row>
    <row r="59148" spans="20:20" x14ac:dyDescent="0.2">
      <c r="T59148"/>
    </row>
    <row r="59149" spans="20:20" x14ac:dyDescent="0.2">
      <c r="T59149"/>
    </row>
    <row r="59150" spans="20:20" x14ac:dyDescent="0.2">
      <c r="T59150"/>
    </row>
    <row r="59151" spans="20:20" x14ac:dyDescent="0.2">
      <c r="T59151"/>
    </row>
    <row r="59152" spans="20:20" x14ac:dyDescent="0.2">
      <c r="T59152"/>
    </row>
    <row r="59153" spans="20:20" x14ac:dyDescent="0.2">
      <c r="T59153"/>
    </row>
    <row r="59154" spans="20:20" x14ac:dyDescent="0.2">
      <c r="T59154"/>
    </row>
    <row r="59155" spans="20:20" x14ac:dyDescent="0.2">
      <c r="T59155"/>
    </row>
    <row r="59156" spans="20:20" x14ac:dyDescent="0.2">
      <c r="T59156"/>
    </row>
    <row r="59157" spans="20:20" x14ac:dyDescent="0.2">
      <c r="T59157"/>
    </row>
    <row r="59158" spans="20:20" x14ac:dyDescent="0.2">
      <c r="T59158"/>
    </row>
    <row r="59159" spans="20:20" x14ac:dyDescent="0.2">
      <c r="T59159"/>
    </row>
    <row r="59160" spans="20:20" x14ac:dyDescent="0.2">
      <c r="T59160"/>
    </row>
    <row r="59161" spans="20:20" x14ac:dyDescent="0.2">
      <c r="T59161"/>
    </row>
    <row r="59162" spans="20:20" x14ac:dyDescent="0.2">
      <c r="T59162"/>
    </row>
    <row r="59163" spans="20:20" x14ac:dyDescent="0.2">
      <c r="T59163"/>
    </row>
    <row r="59164" spans="20:20" x14ac:dyDescent="0.2">
      <c r="T59164"/>
    </row>
    <row r="59165" spans="20:20" x14ac:dyDescent="0.2">
      <c r="T59165"/>
    </row>
    <row r="59166" spans="20:20" x14ac:dyDescent="0.2">
      <c r="T59166"/>
    </row>
    <row r="59167" spans="20:20" x14ac:dyDescent="0.2">
      <c r="T59167"/>
    </row>
    <row r="59168" spans="20:20" x14ac:dyDescent="0.2">
      <c r="T59168"/>
    </row>
    <row r="59169" spans="20:20" x14ac:dyDescent="0.2">
      <c r="T59169"/>
    </row>
    <row r="59170" spans="20:20" x14ac:dyDescent="0.2">
      <c r="T59170"/>
    </row>
    <row r="59171" spans="20:20" x14ac:dyDescent="0.2">
      <c r="T59171"/>
    </row>
    <row r="59172" spans="20:20" x14ac:dyDescent="0.2">
      <c r="T59172"/>
    </row>
    <row r="59173" spans="20:20" x14ac:dyDescent="0.2">
      <c r="T59173"/>
    </row>
    <row r="59174" spans="20:20" x14ac:dyDescent="0.2">
      <c r="T59174"/>
    </row>
    <row r="59175" spans="20:20" x14ac:dyDescent="0.2">
      <c r="T59175"/>
    </row>
    <row r="59176" spans="20:20" x14ac:dyDescent="0.2">
      <c r="T59176"/>
    </row>
    <row r="59177" spans="20:20" x14ac:dyDescent="0.2">
      <c r="T59177"/>
    </row>
    <row r="59178" spans="20:20" x14ac:dyDescent="0.2">
      <c r="T59178"/>
    </row>
    <row r="59179" spans="20:20" x14ac:dyDescent="0.2">
      <c r="T59179"/>
    </row>
    <row r="59180" spans="20:20" x14ac:dyDescent="0.2">
      <c r="T59180"/>
    </row>
    <row r="59181" spans="20:20" x14ac:dyDescent="0.2">
      <c r="T59181"/>
    </row>
    <row r="59182" spans="20:20" x14ac:dyDescent="0.2">
      <c r="T59182"/>
    </row>
    <row r="59183" spans="20:20" x14ac:dyDescent="0.2">
      <c r="T59183"/>
    </row>
    <row r="59184" spans="20:20" x14ac:dyDescent="0.2">
      <c r="T59184"/>
    </row>
    <row r="59185" spans="20:20" x14ac:dyDescent="0.2">
      <c r="T59185"/>
    </row>
    <row r="59186" spans="20:20" x14ac:dyDescent="0.2">
      <c r="T59186"/>
    </row>
    <row r="59187" spans="20:20" x14ac:dyDescent="0.2">
      <c r="T59187"/>
    </row>
    <row r="59188" spans="20:20" x14ac:dyDescent="0.2">
      <c r="T59188"/>
    </row>
    <row r="59189" spans="20:20" x14ac:dyDescent="0.2">
      <c r="T59189"/>
    </row>
    <row r="59190" spans="20:20" x14ac:dyDescent="0.2">
      <c r="T59190"/>
    </row>
    <row r="59191" spans="20:20" x14ac:dyDescent="0.2">
      <c r="T59191"/>
    </row>
    <row r="59192" spans="20:20" x14ac:dyDescent="0.2">
      <c r="T59192"/>
    </row>
    <row r="59193" spans="20:20" x14ac:dyDescent="0.2">
      <c r="T59193"/>
    </row>
    <row r="59194" spans="20:20" x14ac:dyDescent="0.2">
      <c r="T59194"/>
    </row>
    <row r="59195" spans="20:20" x14ac:dyDescent="0.2">
      <c r="T59195"/>
    </row>
    <row r="59196" spans="20:20" x14ac:dyDescent="0.2">
      <c r="T59196"/>
    </row>
    <row r="59197" spans="20:20" x14ac:dyDescent="0.2">
      <c r="T59197"/>
    </row>
    <row r="59198" spans="20:20" x14ac:dyDescent="0.2">
      <c r="T59198"/>
    </row>
    <row r="59199" spans="20:20" x14ac:dyDescent="0.2">
      <c r="T59199"/>
    </row>
    <row r="59200" spans="20:20" x14ac:dyDescent="0.2">
      <c r="T59200"/>
    </row>
    <row r="59201" spans="20:20" x14ac:dyDescent="0.2">
      <c r="T59201"/>
    </row>
    <row r="59202" spans="20:20" x14ac:dyDescent="0.2">
      <c r="T59202"/>
    </row>
    <row r="59203" spans="20:20" x14ac:dyDescent="0.2">
      <c r="T59203"/>
    </row>
    <row r="59204" spans="20:20" x14ac:dyDescent="0.2">
      <c r="T59204"/>
    </row>
    <row r="59205" spans="20:20" x14ac:dyDescent="0.2">
      <c r="T59205"/>
    </row>
    <row r="59206" spans="20:20" x14ac:dyDescent="0.2">
      <c r="T59206"/>
    </row>
    <row r="59207" spans="20:20" x14ac:dyDescent="0.2">
      <c r="T59207"/>
    </row>
    <row r="59208" spans="20:20" x14ac:dyDescent="0.2">
      <c r="T59208"/>
    </row>
    <row r="59209" spans="20:20" x14ac:dyDescent="0.2">
      <c r="T59209"/>
    </row>
    <row r="59210" spans="20:20" x14ac:dyDescent="0.2">
      <c r="T59210"/>
    </row>
    <row r="59211" spans="20:20" x14ac:dyDescent="0.2">
      <c r="T59211"/>
    </row>
    <row r="59212" spans="20:20" x14ac:dyDescent="0.2">
      <c r="T59212"/>
    </row>
    <row r="59213" spans="20:20" x14ac:dyDescent="0.2">
      <c r="T59213"/>
    </row>
    <row r="59214" spans="20:20" x14ac:dyDescent="0.2">
      <c r="T59214"/>
    </row>
    <row r="59215" spans="20:20" x14ac:dyDescent="0.2">
      <c r="T59215"/>
    </row>
    <row r="59216" spans="20:20" x14ac:dyDescent="0.2">
      <c r="T59216"/>
    </row>
    <row r="59217" spans="20:20" x14ac:dyDescent="0.2">
      <c r="T59217"/>
    </row>
    <row r="59218" spans="20:20" x14ac:dyDescent="0.2">
      <c r="T59218"/>
    </row>
    <row r="59219" spans="20:20" x14ac:dyDescent="0.2">
      <c r="T59219"/>
    </row>
    <row r="59220" spans="20:20" x14ac:dyDescent="0.2">
      <c r="T59220"/>
    </row>
    <row r="59221" spans="20:20" x14ac:dyDescent="0.2">
      <c r="T59221"/>
    </row>
    <row r="59222" spans="20:20" x14ac:dyDescent="0.2">
      <c r="T59222"/>
    </row>
    <row r="59223" spans="20:20" x14ac:dyDescent="0.2">
      <c r="T59223"/>
    </row>
    <row r="59224" spans="20:20" x14ac:dyDescent="0.2">
      <c r="T59224"/>
    </row>
    <row r="59225" spans="20:20" x14ac:dyDescent="0.2">
      <c r="T59225"/>
    </row>
    <row r="59226" spans="20:20" x14ac:dyDescent="0.2">
      <c r="T59226"/>
    </row>
    <row r="59227" spans="20:20" x14ac:dyDescent="0.2">
      <c r="T59227"/>
    </row>
    <row r="59228" spans="20:20" x14ac:dyDescent="0.2">
      <c r="T59228"/>
    </row>
    <row r="59229" spans="20:20" x14ac:dyDescent="0.2">
      <c r="T59229"/>
    </row>
    <row r="59230" spans="20:20" x14ac:dyDescent="0.2">
      <c r="T59230"/>
    </row>
    <row r="59231" spans="20:20" x14ac:dyDescent="0.2">
      <c r="T59231"/>
    </row>
    <row r="59232" spans="20:20" x14ac:dyDescent="0.2">
      <c r="T59232"/>
    </row>
    <row r="59233" spans="20:20" x14ac:dyDescent="0.2">
      <c r="T59233"/>
    </row>
    <row r="59234" spans="20:20" x14ac:dyDescent="0.2">
      <c r="T59234"/>
    </row>
    <row r="59235" spans="20:20" x14ac:dyDescent="0.2">
      <c r="T59235"/>
    </row>
    <row r="59236" spans="20:20" x14ac:dyDescent="0.2">
      <c r="T59236"/>
    </row>
    <row r="59237" spans="20:20" x14ac:dyDescent="0.2">
      <c r="T59237"/>
    </row>
    <row r="59238" spans="20:20" x14ac:dyDescent="0.2">
      <c r="T59238"/>
    </row>
    <row r="59239" spans="20:20" x14ac:dyDescent="0.2">
      <c r="T59239"/>
    </row>
    <row r="59240" spans="20:20" x14ac:dyDescent="0.2">
      <c r="T59240"/>
    </row>
    <row r="59241" spans="20:20" x14ac:dyDescent="0.2">
      <c r="T59241"/>
    </row>
    <row r="59242" spans="20:20" x14ac:dyDescent="0.2">
      <c r="T59242"/>
    </row>
    <row r="59243" spans="20:20" x14ac:dyDescent="0.2">
      <c r="T59243"/>
    </row>
    <row r="59244" spans="20:20" x14ac:dyDescent="0.2">
      <c r="T59244"/>
    </row>
    <row r="59245" spans="20:20" x14ac:dyDescent="0.2">
      <c r="T59245"/>
    </row>
    <row r="59246" spans="20:20" x14ac:dyDescent="0.2">
      <c r="T59246"/>
    </row>
    <row r="59247" spans="20:20" x14ac:dyDescent="0.2">
      <c r="T59247"/>
    </row>
    <row r="59248" spans="20:20" x14ac:dyDescent="0.2">
      <c r="T59248"/>
    </row>
    <row r="59249" spans="20:20" x14ac:dyDescent="0.2">
      <c r="T59249"/>
    </row>
    <row r="59250" spans="20:20" x14ac:dyDescent="0.2">
      <c r="T59250"/>
    </row>
    <row r="59251" spans="20:20" x14ac:dyDescent="0.2">
      <c r="T59251"/>
    </row>
    <row r="59252" spans="20:20" x14ac:dyDescent="0.2">
      <c r="T59252"/>
    </row>
    <row r="59253" spans="20:20" x14ac:dyDescent="0.2">
      <c r="T59253"/>
    </row>
    <row r="59254" spans="20:20" x14ac:dyDescent="0.2">
      <c r="T59254"/>
    </row>
    <row r="59255" spans="20:20" x14ac:dyDescent="0.2">
      <c r="T59255"/>
    </row>
    <row r="59256" spans="20:20" x14ac:dyDescent="0.2">
      <c r="T59256"/>
    </row>
    <row r="59257" spans="20:20" x14ac:dyDescent="0.2">
      <c r="T59257"/>
    </row>
    <row r="59258" spans="20:20" x14ac:dyDescent="0.2">
      <c r="T59258"/>
    </row>
    <row r="59259" spans="20:20" x14ac:dyDescent="0.2">
      <c r="T59259"/>
    </row>
    <row r="59260" spans="20:20" x14ac:dyDescent="0.2">
      <c r="T59260"/>
    </row>
    <row r="59261" spans="20:20" x14ac:dyDescent="0.2">
      <c r="T59261"/>
    </row>
    <row r="59262" spans="20:20" x14ac:dyDescent="0.2">
      <c r="T59262"/>
    </row>
    <row r="59263" spans="20:20" x14ac:dyDescent="0.2">
      <c r="T59263"/>
    </row>
    <row r="59264" spans="20:20" x14ac:dyDescent="0.2">
      <c r="T59264"/>
    </row>
    <row r="59265" spans="20:20" x14ac:dyDescent="0.2">
      <c r="T59265"/>
    </row>
    <row r="59266" spans="20:20" x14ac:dyDescent="0.2">
      <c r="T59266"/>
    </row>
    <row r="59267" spans="20:20" x14ac:dyDescent="0.2">
      <c r="T59267"/>
    </row>
    <row r="59268" spans="20:20" x14ac:dyDescent="0.2">
      <c r="T59268"/>
    </row>
    <row r="59269" spans="20:20" x14ac:dyDescent="0.2">
      <c r="T59269"/>
    </row>
    <row r="59270" spans="20:20" x14ac:dyDescent="0.2">
      <c r="T59270"/>
    </row>
    <row r="59271" spans="20:20" x14ac:dyDescent="0.2">
      <c r="T59271"/>
    </row>
    <row r="59272" spans="20:20" x14ac:dyDescent="0.2">
      <c r="T59272"/>
    </row>
    <row r="59273" spans="20:20" x14ac:dyDescent="0.2">
      <c r="T59273"/>
    </row>
    <row r="59274" spans="20:20" x14ac:dyDescent="0.2">
      <c r="T59274"/>
    </row>
    <row r="59275" spans="20:20" x14ac:dyDescent="0.2">
      <c r="T59275"/>
    </row>
    <row r="59276" spans="20:20" x14ac:dyDescent="0.2">
      <c r="T59276"/>
    </row>
    <row r="59277" spans="20:20" x14ac:dyDescent="0.2">
      <c r="T59277"/>
    </row>
    <row r="59278" spans="20:20" x14ac:dyDescent="0.2">
      <c r="T59278"/>
    </row>
    <row r="59279" spans="20:20" x14ac:dyDescent="0.2">
      <c r="T59279"/>
    </row>
    <row r="59280" spans="20:20" x14ac:dyDescent="0.2">
      <c r="T59280"/>
    </row>
    <row r="59281" spans="20:20" x14ac:dyDescent="0.2">
      <c r="T59281"/>
    </row>
    <row r="59282" spans="20:20" x14ac:dyDescent="0.2">
      <c r="T59282"/>
    </row>
    <row r="59283" spans="20:20" x14ac:dyDescent="0.2">
      <c r="T59283"/>
    </row>
    <row r="59284" spans="20:20" x14ac:dyDescent="0.2">
      <c r="T59284"/>
    </row>
    <row r="59285" spans="20:20" x14ac:dyDescent="0.2">
      <c r="T59285"/>
    </row>
    <row r="59286" spans="20:20" x14ac:dyDescent="0.2">
      <c r="T59286"/>
    </row>
    <row r="59287" spans="20:20" x14ac:dyDescent="0.2">
      <c r="T59287"/>
    </row>
    <row r="59288" spans="20:20" x14ac:dyDescent="0.2">
      <c r="T59288"/>
    </row>
    <row r="59289" spans="20:20" x14ac:dyDescent="0.2">
      <c r="T59289"/>
    </row>
    <row r="59290" spans="20:20" x14ac:dyDescent="0.2">
      <c r="T59290"/>
    </row>
    <row r="59291" spans="20:20" x14ac:dyDescent="0.2">
      <c r="T59291"/>
    </row>
    <row r="59292" spans="20:20" x14ac:dyDescent="0.2">
      <c r="T59292"/>
    </row>
    <row r="59293" spans="20:20" x14ac:dyDescent="0.2">
      <c r="T59293"/>
    </row>
    <row r="59294" spans="20:20" x14ac:dyDescent="0.2">
      <c r="T59294"/>
    </row>
    <row r="59295" spans="20:20" x14ac:dyDescent="0.2">
      <c r="T59295"/>
    </row>
    <row r="59296" spans="20:20" x14ac:dyDescent="0.2">
      <c r="T59296"/>
    </row>
    <row r="59297" spans="20:20" x14ac:dyDescent="0.2">
      <c r="T59297"/>
    </row>
    <row r="59298" spans="20:20" x14ac:dyDescent="0.2">
      <c r="T59298"/>
    </row>
    <row r="59299" spans="20:20" x14ac:dyDescent="0.2">
      <c r="T59299"/>
    </row>
    <row r="59300" spans="20:20" x14ac:dyDescent="0.2">
      <c r="T59300"/>
    </row>
    <row r="59301" spans="20:20" x14ac:dyDescent="0.2">
      <c r="T59301"/>
    </row>
    <row r="59302" spans="20:20" x14ac:dyDescent="0.2">
      <c r="T59302"/>
    </row>
    <row r="59303" spans="20:20" x14ac:dyDescent="0.2">
      <c r="T59303"/>
    </row>
    <row r="59304" spans="20:20" x14ac:dyDescent="0.2">
      <c r="T59304"/>
    </row>
    <row r="59305" spans="20:20" x14ac:dyDescent="0.2">
      <c r="T59305"/>
    </row>
    <row r="59306" spans="20:20" x14ac:dyDescent="0.2">
      <c r="T59306"/>
    </row>
    <row r="59307" spans="20:20" x14ac:dyDescent="0.2">
      <c r="T59307"/>
    </row>
    <row r="59308" spans="20:20" x14ac:dyDescent="0.2">
      <c r="T59308"/>
    </row>
    <row r="59309" spans="20:20" x14ac:dyDescent="0.2">
      <c r="T59309"/>
    </row>
    <row r="59310" spans="20:20" x14ac:dyDescent="0.2">
      <c r="T59310"/>
    </row>
    <row r="59311" spans="20:20" x14ac:dyDescent="0.2">
      <c r="T59311"/>
    </row>
    <row r="59312" spans="20:20" x14ac:dyDescent="0.2">
      <c r="T59312"/>
    </row>
    <row r="59313" spans="20:20" x14ac:dyDescent="0.2">
      <c r="T59313"/>
    </row>
    <row r="59314" spans="20:20" x14ac:dyDescent="0.2">
      <c r="T59314"/>
    </row>
    <row r="59315" spans="20:20" x14ac:dyDescent="0.2">
      <c r="T59315"/>
    </row>
    <row r="59316" spans="20:20" x14ac:dyDescent="0.2">
      <c r="T59316"/>
    </row>
    <row r="59317" spans="20:20" x14ac:dyDescent="0.2">
      <c r="T59317"/>
    </row>
    <row r="59318" spans="20:20" x14ac:dyDescent="0.2">
      <c r="T59318"/>
    </row>
    <row r="59319" spans="20:20" x14ac:dyDescent="0.2">
      <c r="T59319"/>
    </row>
    <row r="59320" spans="20:20" x14ac:dyDescent="0.2">
      <c r="T59320"/>
    </row>
    <row r="59321" spans="20:20" x14ac:dyDescent="0.2">
      <c r="T59321"/>
    </row>
    <row r="59322" spans="20:20" x14ac:dyDescent="0.2">
      <c r="T59322"/>
    </row>
    <row r="59323" spans="20:20" x14ac:dyDescent="0.2">
      <c r="T59323"/>
    </row>
    <row r="59324" spans="20:20" x14ac:dyDescent="0.2">
      <c r="T59324"/>
    </row>
    <row r="59325" spans="20:20" x14ac:dyDescent="0.2">
      <c r="T59325"/>
    </row>
    <row r="59326" spans="20:20" x14ac:dyDescent="0.2">
      <c r="T59326"/>
    </row>
    <row r="59327" spans="20:20" x14ac:dyDescent="0.2">
      <c r="T59327"/>
    </row>
    <row r="59328" spans="20:20" x14ac:dyDescent="0.2">
      <c r="T59328"/>
    </row>
    <row r="59329" spans="20:20" x14ac:dyDescent="0.2">
      <c r="T59329"/>
    </row>
    <row r="59330" spans="20:20" x14ac:dyDescent="0.2">
      <c r="T59330"/>
    </row>
    <row r="59331" spans="20:20" x14ac:dyDescent="0.2">
      <c r="T59331"/>
    </row>
    <row r="59332" spans="20:20" x14ac:dyDescent="0.2">
      <c r="T59332"/>
    </row>
    <row r="59333" spans="20:20" x14ac:dyDescent="0.2">
      <c r="T59333"/>
    </row>
    <row r="59334" spans="20:20" x14ac:dyDescent="0.2">
      <c r="T59334"/>
    </row>
    <row r="59335" spans="20:20" x14ac:dyDescent="0.2">
      <c r="T59335"/>
    </row>
    <row r="59336" spans="20:20" x14ac:dyDescent="0.2">
      <c r="T59336"/>
    </row>
    <row r="59337" spans="20:20" x14ac:dyDescent="0.2">
      <c r="T59337"/>
    </row>
    <row r="59338" spans="20:20" x14ac:dyDescent="0.2">
      <c r="T59338"/>
    </row>
    <row r="59339" spans="20:20" x14ac:dyDescent="0.2">
      <c r="T59339"/>
    </row>
    <row r="59340" spans="20:20" x14ac:dyDescent="0.2">
      <c r="T59340"/>
    </row>
    <row r="59341" spans="20:20" x14ac:dyDescent="0.2">
      <c r="T59341"/>
    </row>
    <row r="59342" spans="20:20" x14ac:dyDescent="0.2">
      <c r="T59342"/>
    </row>
    <row r="59343" spans="20:20" x14ac:dyDescent="0.2">
      <c r="T59343"/>
    </row>
    <row r="59344" spans="20:20" x14ac:dyDescent="0.2">
      <c r="T59344"/>
    </row>
    <row r="59345" spans="20:20" x14ac:dyDescent="0.2">
      <c r="T59345"/>
    </row>
    <row r="59346" spans="20:20" x14ac:dyDescent="0.2">
      <c r="T59346"/>
    </row>
    <row r="59347" spans="20:20" x14ac:dyDescent="0.2">
      <c r="T59347"/>
    </row>
    <row r="59348" spans="20:20" x14ac:dyDescent="0.2">
      <c r="T59348"/>
    </row>
    <row r="59349" spans="20:20" x14ac:dyDescent="0.2">
      <c r="T59349"/>
    </row>
    <row r="59350" spans="20:20" x14ac:dyDescent="0.2">
      <c r="T59350"/>
    </row>
    <row r="59351" spans="20:20" x14ac:dyDescent="0.2">
      <c r="T59351"/>
    </row>
    <row r="59352" spans="20:20" x14ac:dyDescent="0.2">
      <c r="T59352"/>
    </row>
    <row r="59353" spans="20:20" x14ac:dyDescent="0.2">
      <c r="T59353"/>
    </row>
    <row r="59354" spans="20:20" x14ac:dyDescent="0.2">
      <c r="T59354"/>
    </row>
    <row r="59355" spans="20:20" x14ac:dyDescent="0.2">
      <c r="T59355"/>
    </row>
    <row r="59356" spans="20:20" x14ac:dyDescent="0.2">
      <c r="T59356"/>
    </row>
    <row r="59357" spans="20:20" x14ac:dyDescent="0.2">
      <c r="T59357"/>
    </row>
    <row r="59358" spans="20:20" x14ac:dyDescent="0.2">
      <c r="T59358"/>
    </row>
    <row r="59359" spans="20:20" x14ac:dyDescent="0.2">
      <c r="T59359"/>
    </row>
    <row r="59360" spans="20:20" x14ac:dyDescent="0.2">
      <c r="T59360"/>
    </row>
    <row r="59361" spans="20:20" x14ac:dyDescent="0.2">
      <c r="T59361"/>
    </row>
    <row r="59362" spans="20:20" x14ac:dyDescent="0.2">
      <c r="T59362"/>
    </row>
    <row r="59363" spans="20:20" x14ac:dyDescent="0.2">
      <c r="T59363"/>
    </row>
    <row r="59364" spans="20:20" x14ac:dyDescent="0.2">
      <c r="T59364"/>
    </row>
    <row r="59365" spans="20:20" x14ac:dyDescent="0.2">
      <c r="T59365"/>
    </row>
    <row r="59366" spans="20:20" x14ac:dyDescent="0.2">
      <c r="T59366"/>
    </row>
    <row r="59367" spans="20:20" x14ac:dyDescent="0.2">
      <c r="T59367"/>
    </row>
    <row r="59368" spans="20:20" x14ac:dyDescent="0.2">
      <c r="T59368"/>
    </row>
    <row r="59369" spans="20:20" x14ac:dyDescent="0.2">
      <c r="T59369"/>
    </row>
    <row r="59370" spans="20:20" x14ac:dyDescent="0.2">
      <c r="T59370"/>
    </row>
    <row r="59371" spans="20:20" x14ac:dyDescent="0.2">
      <c r="T59371"/>
    </row>
    <row r="59372" spans="20:20" x14ac:dyDescent="0.2">
      <c r="T59372"/>
    </row>
    <row r="59373" spans="20:20" x14ac:dyDescent="0.2">
      <c r="T59373"/>
    </row>
    <row r="59374" spans="20:20" x14ac:dyDescent="0.2">
      <c r="T59374"/>
    </row>
    <row r="59375" spans="20:20" x14ac:dyDescent="0.2">
      <c r="T59375"/>
    </row>
    <row r="59376" spans="20:20" x14ac:dyDescent="0.2">
      <c r="T59376"/>
    </row>
    <row r="59377" spans="20:20" x14ac:dyDescent="0.2">
      <c r="T59377"/>
    </row>
    <row r="59378" spans="20:20" x14ac:dyDescent="0.2">
      <c r="T59378"/>
    </row>
    <row r="59379" spans="20:20" x14ac:dyDescent="0.2">
      <c r="T59379"/>
    </row>
    <row r="59380" spans="20:20" x14ac:dyDescent="0.2">
      <c r="T59380"/>
    </row>
    <row r="59381" spans="20:20" x14ac:dyDescent="0.2">
      <c r="T59381"/>
    </row>
    <row r="59382" spans="20:20" x14ac:dyDescent="0.2">
      <c r="T59382"/>
    </row>
    <row r="59383" spans="20:20" x14ac:dyDescent="0.2">
      <c r="T59383"/>
    </row>
    <row r="59384" spans="20:20" x14ac:dyDescent="0.2">
      <c r="T59384"/>
    </row>
    <row r="59385" spans="20:20" x14ac:dyDescent="0.2">
      <c r="T59385"/>
    </row>
    <row r="59386" spans="20:20" x14ac:dyDescent="0.2">
      <c r="T59386"/>
    </row>
    <row r="59387" spans="20:20" x14ac:dyDescent="0.2">
      <c r="T59387"/>
    </row>
    <row r="59388" spans="20:20" x14ac:dyDescent="0.2">
      <c r="T59388"/>
    </row>
    <row r="59389" spans="20:20" x14ac:dyDescent="0.2">
      <c r="T59389"/>
    </row>
    <row r="59390" spans="20:20" x14ac:dyDescent="0.2">
      <c r="T59390"/>
    </row>
    <row r="59391" spans="20:20" x14ac:dyDescent="0.2">
      <c r="T59391"/>
    </row>
    <row r="59392" spans="20:20" x14ac:dyDescent="0.2">
      <c r="T59392"/>
    </row>
    <row r="59393" spans="20:20" x14ac:dyDescent="0.2">
      <c r="T59393"/>
    </row>
    <row r="59394" spans="20:20" x14ac:dyDescent="0.2">
      <c r="T59394"/>
    </row>
    <row r="59395" spans="20:20" x14ac:dyDescent="0.2">
      <c r="T59395"/>
    </row>
    <row r="59396" spans="20:20" x14ac:dyDescent="0.2">
      <c r="T59396"/>
    </row>
    <row r="59397" spans="20:20" x14ac:dyDescent="0.2">
      <c r="T59397"/>
    </row>
    <row r="59398" spans="20:20" x14ac:dyDescent="0.2">
      <c r="T59398"/>
    </row>
    <row r="59399" spans="20:20" x14ac:dyDescent="0.2">
      <c r="T59399"/>
    </row>
    <row r="59400" spans="20:20" x14ac:dyDescent="0.2">
      <c r="T59400"/>
    </row>
    <row r="59401" spans="20:20" x14ac:dyDescent="0.2">
      <c r="T59401"/>
    </row>
    <row r="59402" spans="20:20" x14ac:dyDescent="0.2">
      <c r="T59402"/>
    </row>
    <row r="59403" spans="20:20" x14ac:dyDescent="0.2">
      <c r="T59403"/>
    </row>
    <row r="59404" spans="20:20" x14ac:dyDescent="0.2">
      <c r="T59404"/>
    </row>
    <row r="59405" spans="20:20" x14ac:dyDescent="0.2">
      <c r="T59405"/>
    </row>
    <row r="59406" spans="20:20" x14ac:dyDescent="0.2">
      <c r="T59406"/>
    </row>
    <row r="59407" spans="20:20" x14ac:dyDescent="0.2">
      <c r="T59407"/>
    </row>
    <row r="59408" spans="20:20" x14ac:dyDescent="0.2">
      <c r="T59408"/>
    </row>
    <row r="59409" spans="20:20" x14ac:dyDescent="0.2">
      <c r="T59409"/>
    </row>
    <row r="59410" spans="20:20" x14ac:dyDescent="0.2">
      <c r="T59410"/>
    </row>
    <row r="59411" spans="20:20" x14ac:dyDescent="0.2">
      <c r="T59411"/>
    </row>
    <row r="59412" spans="20:20" x14ac:dyDescent="0.2">
      <c r="T59412"/>
    </row>
    <row r="59413" spans="20:20" x14ac:dyDescent="0.2">
      <c r="T59413"/>
    </row>
    <row r="59414" spans="20:20" x14ac:dyDescent="0.2">
      <c r="T59414"/>
    </row>
    <row r="59415" spans="20:20" x14ac:dyDescent="0.2">
      <c r="T59415"/>
    </row>
    <row r="59416" spans="20:20" x14ac:dyDescent="0.2">
      <c r="T59416"/>
    </row>
    <row r="59417" spans="20:20" x14ac:dyDescent="0.2">
      <c r="T59417"/>
    </row>
    <row r="59418" spans="20:20" x14ac:dyDescent="0.2">
      <c r="T59418"/>
    </row>
    <row r="59419" spans="20:20" x14ac:dyDescent="0.2">
      <c r="T59419"/>
    </row>
    <row r="59420" spans="20:20" x14ac:dyDescent="0.2">
      <c r="T59420"/>
    </row>
    <row r="59421" spans="20:20" x14ac:dyDescent="0.2">
      <c r="T59421"/>
    </row>
    <row r="59422" spans="20:20" x14ac:dyDescent="0.2">
      <c r="T59422"/>
    </row>
    <row r="59423" spans="20:20" x14ac:dyDescent="0.2">
      <c r="T59423"/>
    </row>
    <row r="59424" spans="20:20" x14ac:dyDescent="0.2">
      <c r="T59424"/>
    </row>
    <row r="59425" spans="20:20" x14ac:dyDescent="0.2">
      <c r="T59425"/>
    </row>
    <row r="59426" spans="20:20" x14ac:dyDescent="0.2">
      <c r="T59426"/>
    </row>
    <row r="59427" spans="20:20" x14ac:dyDescent="0.2">
      <c r="T59427"/>
    </row>
    <row r="59428" spans="20:20" x14ac:dyDescent="0.2">
      <c r="T59428"/>
    </row>
    <row r="59429" spans="20:20" x14ac:dyDescent="0.2">
      <c r="T59429"/>
    </row>
    <row r="59430" spans="20:20" x14ac:dyDescent="0.2">
      <c r="T59430"/>
    </row>
    <row r="59431" spans="20:20" x14ac:dyDescent="0.2">
      <c r="T59431"/>
    </row>
    <row r="59432" spans="20:20" x14ac:dyDescent="0.2">
      <c r="T59432"/>
    </row>
    <row r="59433" spans="20:20" x14ac:dyDescent="0.2">
      <c r="T59433"/>
    </row>
    <row r="59434" spans="20:20" x14ac:dyDescent="0.2">
      <c r="T59434"/>
    </row>
    <row r="59435" spans="20:20" x14ac:dyDescent="0.2">
      <c r="T59435"/>
    </row>
    <row r="59436" spans="20:20" x14ac:dyDescent="0.2">
      <c r="T59436"/>
    </row>
    <row r="59437" spans="20:20" x14ac:dyDescent="0.2">
      <c r="T59437"/>
    </row>
    <row r="59438" spans="20:20" x14ac:dyDescent="0.2">
      <c r="T59438"/>
    </row>
    <row r="59439" spans="20:20" x14ac:dyDescent="0.2">
      <c r="T59439"/>
    </row>
    <row r="59440" spans="20:20" x14ac:dyDescent="0.2">
      <c r="T59440"/>
    </row>
    <row r="59441" spans="20:20" x14ac:dyDescent="0.2">
      <c r="T59441"/>
    </row>
    <row r="59442" spans="20:20" x14ac:dyDescent="0.2">
      <c r="T59442"/>
    </row>
    <row r="59443" spans="20:20" x14ac:dyDescent="0.2">
      <c r="T59443"/>
    </row>
    <row r="59444" spans="20:20" x14ac:dyDescent="0.2">
      <c r="T59444"/>
    </row>
    <row r="59445" spans="20:20" x14ac:dyDescent="0.2">
      <c r="T59445"/>
    </row>
    <row r="59446" spans="20:20" x14ac:dyDescent="0.2">
      <c r="T59446"/>
    </row>
    <row r="59447" spans="20:20" x14ac:dyDescent="0.2">
      <c r="T59447"/>
    </row>
    <row r="59448" spans="20:20" x14ac:dyDescent="0.2">
      <c r="T59448"/>
    </row>
    <row r="59449" spans="20:20" x14ac:dyDescent="0.2">
      <c r="T59449"/>
    </row>
    <row r="59450" spans="20:20" x14ac:dyDescent="0.2">
      <c r="T59450"/>
    </row>
    <row r="59451" spans="20:20" x14ac:dyDescent="0.2">
      <c r="T59451"/>
    </row>
    <row r="59452" spans="20:20" x14ac:dyDescent="0.2">
      <c r="T59452"/>
    </row>
    <row r="59453" spans="20:20" x14ac:dyDescent="0.2">
      <c r="T59453"/>
    </row>
    <row r="59454" spans="20:20" x14ac:dyDescent="0.2">
      <c r="T59454"/>
    </row>
    <row r="59455" spans="20:20" x14ac:dyDescent="0.2">
      <c r="T59455"/>
    </row>
    <row r="59456" spans="20:20" x14ac:dyDescent="0.2">
      <c r="T59456"/>
    </row>
    <row r="59457" spans="20:20" x14ac:dyDescent="0.2">
      <c r="T59457"/>
    </row>
    <row r="59458" spans="20:20" x14ac:dyDescent="0.2">
      <c r="T59458"/>
    </row>
    <row r="59459" spans="20:20" x14ac:dyDescent="0.2">
      <c r="T59459"/>
    </row>
    <row r="59460" spans="20:20" x14ac:dyDescent="0.2">
      <c r="T59460"/>
    </row>
    <row r="59461" spans="20:20" x14ac:dyDescent="0.2">
      <c r="T59461"/>
    </row>
    <row r="59462" spans="20:20" x14ac:dyDescent="0.2">
      <c r="T59462"/>
    </row>
    <row r="59463" spans="20:20" x14ac:dyDescent="0.2">
      <c r="T59463"/>
    </row>
    <row r="59464" spans="20:20" x14ac:dyDescent="0.2">
      <c r="T59464"/>
    </row>
    <row r="59465" spans="20:20" x14ac:dyDescent="0.2">
      <c r="T59465"/>
    </row>
    <row r="59466" spans="20:20" x14ac:dyDescent="0.2">
      <c r="T59466"/>
    </row>
    <row r="59467" spans="20:20" x14ac:dyDescent="0.2">
      <c r="T59467"/>
    </row>
    <row r="59468" spans="20:20" x14ac:dyDescent="0.2">
      <c r="T59468"/>
    </row>
    <row r="59469" spans="20:20" x14ac:dyDescent="0.2">
      <c r="T59469"/>
    </row>
    <row r="59470" spans="20:20" x14ac:dyDescent="0.2">
      <c r="T59470"/>
    </row>
    <row r="59471" spans="20:20" x14ac:dyDescent="0.2">
      <c r="T59471"/>
    </row>
    <row r="59472" spans="20:20" x14ac:dyDescent="0.2">
      <c r="T59472"/>
    </row>
    <row r="59473" spans="20:20" x14ac:dyDescent="0.2">
      <c r="T59473"/>
    </row>
    <row r="59474" spans="20:20" x14ac:dyDescent="0.2">
      <c r="T59474"/>
    </row>
    <row r="59475" spans="20:20" x14ac:dyDescent="0.2">
      <c r="T59475"/>
    </row>
    <row r="59476" spans="20:20" x14ac:dyDescent="0.2">
      <c r="T59476"/>
    </row>
    <row r="59477" spans="20:20" x14ac:dyDescent="0.2">
      <c r="T59477"/>
    </row>
    <row r="59478" spans="20:20" x14ac:dyDescent="0.2">
      <c r="T59478"/>
    </row>
    <row r="59479" spans="20:20" x14ac:dyDescent="0.2">
      <c r="T59479"/>
    </row>
    <row r="59480" spans="20:20" x14ac:dyDescent="0.2">
      <c r="T59480"/>
    </row>
    <row r="59481" spans="20:20" x14ac:dyDescent="0.2">
      <c r="T59481"/>
    </row>
    <row r="59482" spans="20:20" x14ac:dyDescent="0.2">
      <c r="T59482"/>
    </row>
    <row r="59483" spans="20:20" x14ac:dyDescent="0.2">
      <c r="T59483"/>
    </row>
    <row r="59484" spans="20:20" x14ac:dyDescent="0.2">
      <c r="T59484"/>
    </row>
    <row r="59485" spans="20:20" x14ac:dyDescent="0.2">
      <c r="T59485"/>
    </row>
    <row r="59486" spans="20:20" x14ac:dyDescent="0.2">
      <c r="T59486"/>
    </row>
    <row r="59487" spans="20:20" x14ac:dyDescent="0.2">
      <c r="T59487"/>
    </row>
    <row r="59488" spans="20:20" x14ac:dyDescent="0.2">
      <c r="T59488"/>
    </row>
    <row r="59489" spans="20:20" x14ac:dyDescent="0.2">
      <c r="T59489"/>
    </row>
    <row r="59490" spans="20:20" x14ac:dyDescent="0.2">
      <c r="T59490"/>
    </row>
    <row r="59491" spans="20:20" x14ac:dyDescent="0.2">
      <c r="T59491"/>
    </row>
    <row r="59492" spans="20:20" x14ac:dyDescent="0.2">
      <c r="T59492"/>
    </row>
    <row r="59493" spans="20:20" x14ac:dyDescent="0.2">
      <c r="T59493"/>
    </row>
    <row r="59494" spans="20:20" x14ac:dyDescent="0.2">
      <c r="T59494"/>
    </row>
    <row r="59495" spans="20:20" x14ac:dyDescent="0.2">
      <c r="T59495"/>
    </row>
    <row r="59496" spans="20:20" x14ac:dyDescent="0.2">
      <c r="T59496"/>
    </row>
    <row r="59497" spans="20:20" x14ac:dyDescent="0.2">
      <c r="T59497"/>
    </row>
    <row r="59498" spans="20:20" x14ac:dyDescent="0.2">
      <c r="T59498"/>
    </row>
    <row r="59499" spans="20:20" x14ac:dyDescent="0.2">
      <c r="T59499"/>
    </row>
    <row r="59500" spans="20:20" x14ac:dyDescent="0.2">
      <c r="T59500"/>
    </row>
    <row r="59501" spans="20:20" x14ac:dyDescent="0.2">
      <c r="T59501"/>
    </row>
    <row r="59502" spans="20:20" x14ac:dyDescent="0.2">
      <c r="T59502"/>
    </row>
    <row r="59503" spans="20:20" x14ac:dyDescent="0.2">
      <c r="T59503"/>
    </row>
    <row r="59504" spans="20:20" x14ac:dyDescent="0.2">
      <c r="T59504"/>
    </row>
    <row r="59505" spans="20:20" x14ac:dyDescent="0.2">
      <c r="T59505"/>
    </row>
    <row r="59506" spans="20:20" x14ac:dyDescent="0.2">
      <c r="T59506"/>
    </row>
    <row r="59507" spans="20:20" x14ac:dyDescent="0.2">
      <c r="T59507"/>
    </row>
    <row r="59508" spans="20:20" x14ac:dyDescent="0.2">
      <c r="T59508"/>
    </row>
    <row r="59509" spans="20:20" x14ac:dyDescent="0.2">
      <c r="T59509"/>
    </row>
    <row r="59510" spans="20:20" x14ac:dyDescent="0.2">
      <c r="T59510"/>
    </row>
    <row r="59511" spans="20:20" x14ac:dyDescent="0.2">
      <c r="T59511"/>
    </row>
    <row r="59512" spans="20:20" x14ac:dyDescent="0.2">
      <c r="T59512"/>
    </row>
    <row r="59513" spans="20:20" x14ac:dyDescent="0.2">
      <c r="T59513"/>
    </row>
    <row r="59514" spans="20:20" x14ac:dyDescent="0.2">
      <c r="T59514"/>
    </row>
    <row r="59515" spans="20:20" x14ac:dyDescent="0.2">
      <c r="T59515"/>
    </row>
    <row r="59516" spans="20:20" x14ac:dyDescent="0.2">
      <c r="T59516"/>
    </row>
    <row r="59517" spans="20:20" x14ac:dyDescent="0.2">
      <c r="T59517"/>
    </row>
    <row r="59518" spans="20:20" x14ac:dyDescent="0.2">
      <c r="T59518"/>
    </row>
    <row r="59519" spans="20:20" x14ac:dyDescent="0.2">
      <c r="T59519"/>
    </row>
    <row r="59520" spans="20:20" x14ac:dyDescent="0.2">
      <c r="T59520"/>
    </row>
    <row r="59521" spans="20:20" x14ac:dyDescent="0.2">
      <c r="T59521"/>
    </row>
    <row r="59522" spans="20:20" x14ac:dyDescent="0.2">
      <c r="T59522"/>
    </row>
    <row r="59523" spans="20:20" x14ac:dyDescent="0.2">
      <c r="T59523"/>
    </row>
    <row r="59524" spans="20:20" x14ac:dyDescent="0.2">
      <c r="T59524"/>
    </row>
    <row r="59525" spans="20:20" x14ac:dyDescent="0.2">
      <c r="T59525"/>
    </row>
    <row r="59526" spans="20:20" x14ac:dyDescent="0.2">
      <c r="T59526"/>
    </row>
    <row r="59527" spans="20:20" x14ac:dyDescent="0.2">
      <c r="T59527"/>
    </row>
    <row r="59528" spans="20:20" x14ac:dyDescent="0.2">
      <c r="T59528"/>
    </row>
    <row r="59529" spans="20:20" x14ac:dyDescent="0.2">
      <c r="T59529"/>
    </row>
    <row r="59530" spans="20:20" x14ac:dyDescent="0.2">
      <c r="T59530"/>
    </row>
    <row r="59531" spans="20:20" x14ac:dyDescent="0.2">
      <c r="T59531"/>
    </row>
    <row r="59532" spans="20:20" x14ac:dyDescent="0.2">
      <c r="T59532"/>
    </row>
    <row r="59533" spans="20:20" x14ac:dyDescent="0.2">
      <c r="T59533"/>
    </row>
    <row r="59534" spans="20:20" x14ac:dyDescent="0.2">
      <c r="T59534"/>
    </row>
    <row r="59535" spans="20:20" x14ac:dyDescent="0.2">
      <c r="T59535"/>
    </row>
    <row r="59536" spans="20:20" x14ac:dyDescent="0.2">
      <c r="T59536"/>
    </row>
    <row r="59537" spans="20:20" x14ac:dyDescent="0.2">
      <c r="T59537"/>
    </row>
    <row r="59538" spans="20:20" x14ac:dyDescent="0.2">
      <c r="T59538"/>
    </row>
    <row r="59539" spans="20:20" x14ac:dyDescent="0.2">
      <c r="T59539"/>
    </row>
    <row r="59540" spans="20:20" x14ac:dyDescent="0.2">
      <c r="T59540"/>
    </row>
    <row r="59541" spans="20:20" x14ac:dyDescent="0.2">
      <c r="T59541"/>
    </row>
    <row r="59542" spans="20:20" x14ac:dyDescent="0.2">
      <c r="T59542"/>
    </row>
    <row r="59543" spans="20:20" x14ac:dyDescent="0.2">
      <c r="T59543"/>
    </row>
    <row r="59544" spans="20:20" x14ac:dyDescent="0.2">
      <c r="T59544"/>
    </row>
    <row r="59545" spans="20:20" x14ac:dyDescent="0.2">
      <c r="T59545"/>
    </row>
    <row r="59546" spans="20:20" x14ac:dyDescent="0.2">
      <c r="T59546"/>
    </row>
    <row r="59547" spans="20:20" x14ac:dyDescent="0.2">
      <c r="T59547"/>
    </row>
    <row r="59548" spans="20:20" x14ac:dyDescent="0.2">
      <c r="T59548"/>
    </row>
    <row r="59549" spans="20:20" x14ac:dyDescent="0.2">
      <c r="T59549"/>
    </row>
    <row r="59550" spans="20:20" x14ac:dyDescent="0.2">
      <c r="T59550"/>
    </row>
    <row r="59551" spans="20:20" x14ac:dyDescent="0.2">
      <c r="T59551"/>
    </row>
    <row r="59552" spans="20:20" x14ac:dyDescent="0.2">
      <c r="T59552"/>
    </row>
    <row r="59553" spans="20:20" x14ac:dyDescent="0.2">
      <c r="T59553"/>
    </row>
    <row r="59554" spans="20:20" x14ac:dyDescent="0.2">
      <c r="T59554"/>
    </row>
    <row r="59555" spans="20:20" x14ac:dyDescent="0.2">
      <c r="T59555"/>
    </row>
    <row r="59556" spans="20:20" x14ac:dyDescent="0.2">
      <c r="T59556"/>
    </row>
    <row r="59557" spans="20:20" x14ac:dyDescent="0.2">
      <c r="T59557"/>
    </row>
    <row r="59558" spans="20:20" x14ac:dyDescent="0.2">
      <c r="T59558"/>
    </row>
    <row r="59559" spans="20:20" x14ac:dyDescent="0.2">
      <c r="T59559"/>
    </row>
    <row r="59560" spans="20:20" x14ac:dyDescent="0.2">
      <c r="T59560"/>
    </row>
    <row r="59561" spans="20:20" x14ac:dyDescent="0.2">
      <c r="T59561"/>
    </row>
    <row r="59562" spans="20:20" x14ac:dyDescent="0.2">
      <c r="T59562"/>
    </row>
    <row r="59563" spans="20:20" x14ac:dyDescent="0.2">
      <c r="T59563"/>
    </row>
    <row r="59564" spans="20:20" x14ac:dyDescent="0.2">
      <c r="T59564"/>
    </row>
    <row r="59565" spans="20:20" x14ac:dyDescent="0.2">
      <c r="T59565"/>
    </row>
    <row r="59566" spans="20:20" x14ac:dyDescent="0.2">
      <c r="T59566"/>
    </row>
    <row r="59567" spans="20:20" x14ac:dyDescent="0.2">
      <c r="T59567"/>
    </row>
    <row r="59568" spans="20:20" x14ac:dyDescent="0.2">
      <c r="T59568"/>
    </row>
    <row r="59569" spans="20:20" x14ac:dyDescent="0.2">
      <c r="T59569"/>
    </row>
    <row r="59570" spans="20:20" x14ac:dyDescent="0.2">
      <c r="T59570"/>
    </row>
    <row r="59571" spans="20:20" x14ac:dyDescent="0.2">
      <c r="T59571"/>
    </row>
    <row r="59572" spans="20:20" x14ac:dyDescent="0.2">
      <c r="T59572"/>
    </row>
    <row r="59573" spans="20:20" x14ac:dyDescent="0.2">
      <c r="T59573"/>
    </row>
    <row r="59574" spans="20:20" x14ac:dyDescent="0.2">
      <c r="T59574"/>
    </row>
    <row r="59575" spans="20:20" x14ac:dyDescent="0.2">
      <c r="T59575"/>
    </row>
    <row r="59576" spans="20:20" x14ac:dyDescent="0.2">
      <c r="T59576"/>
    </row>
    <row r="59577" spans="20:20" x14ac:dyDescent="0.2">
      <c r="T59577"/>
    </row>
    <row r="59578" spans="20:20" x14ac:dyDescent="0.2">
      <c r="T59578"/>
    </row>
    <row r="59579" spans="20:20" x14ac:dyDescent="0.2">
      <c r="T59579"/>
    </row>
    <row r="59580" spans="20:20" x14ac:dyDescent="0.2">
      <c r="T59580"/>
    </row>
    <row r="59581" spans="20:20" x14ac:dyDescent="0.2">
      <c r="T59581"/>
    </row>
    <row r="59582" spans="20:20" x14ac:dyDescent="0.2">
      <c r="T59582"/>
    </row>
    <row r="59583" spans="20:20" x14ac:dyDescent="0.2">
      <c r="T59583"/>
    </row>
    <row r="59584" spans="20:20" x14ac:dyDescent="0.2">
      <c r="T59584"/>
    </row>
    <row r="59585" spans="20:20" x14ac:dyDescent="0.2">
      <c r="T59585"/>
    </row>
    <row r="59586" spans="20:20" x14ac:dyDescent="0.2">
      <c r="T59586"/>
    </row>
    <row r="59587" spans="20:20" x14ac:dyDescent="0.2">
      <c r="T59587"/>
    </row>
    <row r="59588" spans="20:20" x14ac:dyDescent="0.2">
      <c r="T59588"/>
    </row>
    <row r="59589" spans="20:20" x14ac:dyDescent="0.2">
      <c r="T59589"/>
    </row>
    <row r="59590" spans="20:20" x14ac:dyDescent="0.2">
      <c r="T59590"/>
    </row>
    <row r="59591" spans="20:20" x14ac:dyDescent="0.2">
      <c r="T59591"/>
    </row>
    <row r="59592" spans="20:20" x14ac:dyDescent="0.2">
      <c r="T59592"/>
    </row>
    <row r="59593" spans="20:20" x14ac:dyDescent="0.2">
      <c r="T59593"/>
    </row>
    <row r="59594" spans="20:20" x14ac:dyDescent="0.2">
      <c r="T59594"/>
    </row>
    <row r="59595" spans="20:20" x14ac:dyDescent="0.2">
      <c r="T59595"/>
    </row>
    <row r="59596" spans="20:20" x14ac:dyDescent="0.2">
      <c r="T59596"/>
    </row>
    <row r="59597" spans="20:20" x14ac:dyDescent="0.2">
      <c r="T59597"/>
    </row>
    <row r="59598" spans="20:20" x14ac:dyDescent="0.2">
      <c r="T59598"/>
    </row>
    <row r="59599" spans="20:20" x14ac:dyDescent="0.2">
      <c r="T59599"/>
    </row>
    <row r="59600" spans="20:20" x14ac:dyDescent="0.2">
      <c r="T59600"/>
    </row>
    <row r="59601" spans="20:20" x14ac:dyDescent="0.2">
      <c r="T59601"/>
    </row>
    <row r="59602" spans="20:20" x14ac:dyDescent="0.2">
      <c r="T59602"/>
    </row>
    <row r="59603" spans="20:20" x14ac:dyDescent="0.2">
      <c r="T59603"/>
    </row>
    <row r="59604" spans="20:20" x14ac:dyDescent="0.2">
      <c r="T59604"/>
    </row>
    <row r="59605" spans="20:20" x14ac:dyDescent="0.2">
      <c r="T59605"/>
    </row>
    <row r="59606" spans="20:20" x14ac:dyDescent="0.2">
      <c r="T59606"/>
    </row>
    <row r="59607" spans="20:20" x14ac:dyDescent="0.2">
      <c r="T59607"/>
    </row>
    <row r="59608" spans="20:20" x14ac:dyDescent="0.2">
      <c r="T59608"/>
    </row>
    <row r="59609" spans="20:20" x14ac:dyDescent="0.2">
      <c r="T59609"/>
    </row>
    <row r="59610" spans="20:20" x14ac:dyDescent="0.2">
      <c r="T59610"/>
    </row>
    <row r="59611" spans="20:20" x14ac:dyDescent="0.2">
      <c r="T59611"/>
    </row>
    <row r="59612" spans="20:20" x14ac:dyDescent="0.2">
      <c r="T59612"/>
    </row>
    <row r="59613" spans="20:20" x14ac:dyDescent="0.2">
      <c r="T59613"/>
    </row>
    <row r="59614" spans="20:20" x14ac:dyDescent="0.2">
      <c r="T59614"/>
    </row>
    <row r="59615" spans="20:20" x14ac:dyDescent="0.2">
      <c r="T59615"/>
    </row>
    <row r="59616" spans="20:20" x14ac:dyDescent="0.2">
      <c r="T59616"/>
    </row>
    <row r="59617" spans="20:20" x14ac:dyDescent="0.2">
      <c r="T59617"/>
    </row>
    <row r="59618" spans="20:20" x14ac:dyDescent="0.2">
      <c r="T59618"/>
    </row>
    <row r="59619" spans="20:20" x14ac:dyDescent="0.2">
      <c r="T59619"/>
    </row>
    <row r="59620" spans="20:20" x14ac:dyDescent="0.2">
      <c r="T59620"/>
    </row>
    <row r="59621" spans="20:20" x14ac:dyDescent="0.2">
      <c r="T59621"/>
    </row>
    <row r="59622" spans="20:20" x14ac:dyDescent="0.2">
      <c r="T59622"/>
    </row>
    <row r="59623" spans="20:20" x14ac:dyDescent="0.2">
      <c r="T59623"/>
    </row>
    <row r="59624" spans="20:20" x14ac:dyDescent="0.2">
      <c r="T59624"/>
    </row>
    <row r="59625" spans="20:20" x14ac:dyDescent="0.2">
      <c r="T59625"/>
    </row>
    <row r="59626" spans="20:20" x14ac:dyDescent="0.2">
      <c r="T59626"/>
    </row>
    <row r="59627" spans="20:20" x14ac:dyDescent="0.2">
      <c r="T59627"/>
    </row>
    <row r="59628" spans="20:20" x14ac:dyDescent="0.2">
      <c r="T59628"/>
    </row>
    <row r="59629" spans="20:20" x14ac:dyDescent="0.2">
      <c r="T59629"/>
    </row>
    <row r="59630" spans="20:20" x14ac:dyDescent="0.2">
      <c r="T59630"/>
    </row>
    <row r="59631" spans="20:20" x14ac:dyDescent="0.2">
      <c r="T59631"/>
    </row>
    <row r="59632" spans="20:20" x14ac:dyDescent="0.2">
      <c r="T59632"/>
    </row>
    <row r="59633" spans="20:20" x14ac:dyDescent="0.2">
      <c r="T59633"/>
    </row>
    <row r="59634" spans="20:20" x14ac:dyDescent="0.2">
      <c r="T59634"/>
    </row>
    <row r="59635" spans="20:20" x14ac:dyDescent="0.2">
      <c r="T59635"/>
    </row>
    <row r="59636" spans="20:20" x14ac:dyDescent="0.2">
      <c r="T59636"/>
    </row>
    <row r="59637" spans="20:20" x14ac:dyDescent="0.2">
      <c r="T59637"/>
    </row>
    <row r="59638" spans="20:20" x14ac:dyDescent="0.2">
      <c r="T59638"/>
    </row>
    <row r="59639" spans="20:20" x14ac:dyDescent="0.2">
      <c r="T59639"/>
    </row>
    <row r="59640" spans="20:20" x14ac:dyDescent="0.2">
      <c r="T59640"/>
    </row>
    <row r="59641" spans="20:20" x14ac:dyDescent="0.2">
      <c r="T59641"/>
    </row>
    <row r="59642" spans="20:20" x14ac:dyDescent="0.2">
      <c r="T59642"/>
    </row>
    <row r="59643" spans="20:20" x14ac:dyDescent="0.2">
      <c r="T59643"/>
    </row>
    <row r="59644" spans="20:20" x14ac:dyDescent="0.2">
      <c r="T59644"/>
    </row>
    <row r="59645" spans="20:20" x14ac:dyDescent="0.2">
      <c r="T59645"/>
    </row>
    <row r="59646" spans="20:20" x14ac:dyDescent="0.2">
      <c r="T59646"/>
    </row>
    <row r="59647" spans="20:20" x14ac:dyDescent="0.2">
      <c r="T59647"/>
    </row>
    <row r="59648" spans="20:20" x14ac:dyDescent="0.2">
      <c r="T59648"/>
    </row>
    <row r="59649" spans="20:20" x14ac:dyDescent="0.2">
      <c r="T59649"/>
    </row>
    <row r="59650" spans="20:20" x14ac:dyDescent="0.2">
      <c r="T59650"/>
    </row>
    <row r="59651" spans="20:20" x14ac:dyDescent="0.2">
      <c r="T59651"/>
    </row>
    <row r="59652" spans="20:20" x14ac:dyDescent="0.2">
      <c r="T59652"/>
    </row>
    <row r="59653" spans="20:20" x14ac:dyDescent="0.2">
      <c r="T59653"/>
    </row>
    <row r="59654" spans="20:20" x14ac:dyDescent="0.2">
      <c r="T59654"/>
    </row>
    <row r="59655" spans="20:20" x14ac:dyDescent="0.2">
      <c r="T59655"/>
    </row>
    <row r="59656" spans="20:20" x14ac:dyDescent="0.2">
      <c r="T59656"/>
    </row>
    <row r="59657" spans="20:20" x14ac:dyDescent="0.2">
      <c r="T59657"/>
    </row>
    <row r="59658" spans="20:20" x14ac:dyDescent="0.2">
      <c r="T59658"/>
    </row>
    <row r="59659" spans="20:20" x14ac:dyDescent="0.2">
      <c r="T59659"/>
    </row>
    <row r="59660" spans="20:20" x14ac:dyDescent="0.2">
      <c r="T59660"/>
    </row>
    <row r="59661" spans="20:20" x14ac:dyDescent="0.2">
      <c r="T59661"/>
    </row>
    <row r="59662" spans="20:20" x14ac:dyDescent="0.2">
      <c r="T59662"/>
    </row>
    <row r="59663" spans="20:20" x14ac:dyDescent="0.2">
      <c r="T59663"/>
    </row>
    <row r="59664" spans="20:20" x14ac:dyDescent="0.2">
      <c r="T59664"/>
    </row>
    <row r="59665" spans="20:20" x14ac:dyDescent="0.2">
      <c r="T59665"/>
    </row>
    <row r="59666" spans="20:20" x14ac:dyDescent="0.2">
      <c r="T59666"/>
    </row>
    <row r="59667" spans="20:20" x14ac:dyDescent="0.2">
      <c r="T59667"/>
    </row>
    <row r="59668" spans="20:20" x14ac:dyDescent="0.2">
      <c r="T59668"/>
    </row>
    <row r="59669" spans="20:20" x14ac:dyDescent="0.2">
      <c r="T59669"/>
    </row>
    <row r="59670" spans="20:20" x14ac:dyDescent="0.2">
      <c r="T59670"/>
    </row>
    <row r="59671" spans="20:20" x14ac:dyDescent="0.2">
      <c r="T59671"/>
    </row>
    <row r="59672" spans="20:20" x14ac:dyDescent="0.2">
      <c r="T59672"/>
    </row>
    <row r="59673" spans="20:20" x14ac:dyDescent="0.2">
      <c r="T59673"/>
    </row>
    <row r="59674" spans="20:20" x14ac:dyDescent="0.2">
      <c r="T59674"/>
    </row>
    <row r="59675" spans="20:20" x14ac:dyDescent="0.2">
      <c r="T59675"/>
    </row>
    <row r="59676" spans="20:20" x14ac:dyDescent="0.2">
      <c r="T59676"/>
    </row>
    <row r="59677" spans="20:20" x14ac:dyDescent="0.2">
      <c r="T59677"/>
    </row>
    <row r="59678" spans="20:20" x14ac:dyDescent="0.2">
      <c r="T59678"/>
    </row>
    <row r="59679" spans="20:20" x14ac:dyDescent="0.2">
      <c r="T59679"/>
    </row>
    <row r="59680" spans="20:20" x14ac:dyDescent="0.2">
      <c r="T59680"/>
    </row>
    <row r="59681" spans="20:20" x14ac:dyDescent="0.2">
      <c r="T59681"/>
    </row>
    <row r="59682" spans="20:20" x14ac:dyDescent="0.2">
      <c r="T59682"/>
    </row>
    <row r="59683" spans="20:20" x14ac:dyDescent="0.2">
      <c r="T59683"/>
    </row>
    <row r="59684" spans="20:20" x14ac:dyDescent="0.2">
      <c r="T59684"/>
    </row>
    <row r="59685" spans="20:20" x14ac:dyDescent="0.2">
      <c r="T59685"/>
    </row>
    <row r="59686" spans="20:20" x14ac:dyDescent="0.2">
      <c r="T59686"/>
    </row>
    <row r="59687" spans="20:20" x14ac:dyDescent="0.2">
      <c r="T59687"/>
    </row>
    <row r="59688" spans="20:20" x14ac:dyDescent="0.2">
      <c r="T59688"/>
    </row>
    <row r="59689" spans="20:20" x14ac:dyDescent="0.2">
      <c r="T59689"/>
    </row>
    <row r="59690" spans="20:20" x14ac:dyDescent="0.2">
      <c r="T59690"/>
    </row>
    <row r="59691" spans="20:20" x14ac:dyDescent="0.2">
      <c r="T59691"/>
    </row>
    <row r="59692" spans="20:20" x14ac:dyDescent="0.2">
      <c r="T59692"/>
    </row>
    <row r="59693" spans="20:20" x14ac:dyDescent="0.2">
      <c r="T59693"/>
    </row>
    <row r="59694" spans="20:20" x14ac:dyDescent="0.2">
      <c r="T59694"/>
    </row>
    <row r="59695" spans="20:20" x14ac:dyDescent="0.2">
      <c r="T59695"/>
    </row>
    <row r="59696" spans="20:20" x14ac:dyDescent="0.2">
      <c r="T59696"/>
    </row>
    <row r="59697" spans="20:20" x14ac:dyDescent="0.2">
      <c r="T59697"/>
    </row>
    <row r="59698" spans="20:20" x14ac:dyDescent="0.2">
      <c r="T59698"/>
    </row>
    <row r="59699" spans="20:20" x14ac:dyDescent="0.2">
      <c r="T59699"/>
    </row>
    <row r="59700" spans="20:20" x14ac:dyDescent="0.2">
      <c r="T59700"/>
    </row>
    <row r="59701" spans="20:20" x14ac:dyDescent="0.2">
      <c r="T59701"/>
    </row>
    <row r="59702" spans="20:20" x14ac:dyDescent="0.2">
      <c r="T59702"/>
    </row>
    <row r="59703" spans="20:20" x14ac:dyDescent="0.2">
      <c r="T59703"/>
    </row>
    <row r="59704" spans="20:20" x14ac:dyDescent="0.2">
      <c r="T59704"/>
    </row>
    <row r="59705" spans="20:20" x14ac:dyDescent="0.2">
      <c r="T59705"/>
    </row>
    <row r="59706" spans="20:20" x14ac:dyDescent="0.2">
      <c r="T59706"/>
    </row>
    <row r="59707" spans="20:20" x14ac:dyDescent="0.2">
      <c r="T59707"/>
    </row>
    <row r="59708" spans="20:20" x14ac:dyDescent="0.2">
      <c r="T59708"/>
    </row>
    <row r="59709" spans="20:20" x14ac:dyDescent="0.2">
      <c r="T59709"/>
    </row>
    <row r="59710" spans="20:20" x14ac:dyDescent="0.2">
      <c r="T59710"/>
    </row>
    <row r="59711" spans="20:20" x14ac:dyDescent="0.2">
      <c r="T59711"/>
    </row>
    <row r="59712" spans="20:20" x14ac:dyDescent="0.2">
      <c r="T59712"/>
    </row>
    <row r="59713" spans="20:20" x14ac:dyDescent="0.2">
      <c r="T59713"/>
    </row>
    <row r="59714" spans="20:20" x14ac:dyDescent="0.2">
      <c r="T59714"/>
    </row>
    <row r="59715" spans="20:20" x14ac:dyDescent="0.2">
      <c r="T59715"/>
    </row>
    <row r="59716" spans="20:20" x14ac:dyDescent="0.2">
      <c r="T59716"/>
    </row>
    <row r="59717" spans="20:20" x14ac:dyDescent="0.2">
      <c r="T59717"/>
    </row>
    <row r="59718" spans="20:20" x14ac:dyDescent="0.2">
      <c r="T59718"/>
    </row>
    <row r="59719" spans="20:20" x14ac:dyDescent="0.2">
      <c r="T59719"/>
    </row>
    <row r="59720" spans="20:20" x14ac:dyDescent="0.2">
      <c r="T59720"/>
    </row>
    <row r="59721" spans="20:20" x14ac:dyDescent="0.2">
      <c r="T59721"/>
    </row>
    <row r="59722" spans="20:20" x14ac:dyDescent="0.2">
      <c r="T59722"/>
    </row>
    <row r="59723" spans="20:20" x14ac:dyDescent="0.2">
      <c r="T59723"/>
    </row>
    <row r="59724" spans="20:20" x14ac:dyDescent="0.2">
      <c r="T59724"/>
    </row>
    <row r="59725" spans="20:20" x14ac:dyDescent="0.2">
      <c r="T59725"/>
    </row>
    <row r="59726" spans="20:20" x14ac:dyDescent="0.2">
      <c r="T59726"/>
    </row>
    <row r="59727" spans="20:20" x14ac:dyDescent="0.2">
      <c r="T59727"/>
    </row>
    <row r="59728" spans="20:20" x14ac:dyDescent="0.2">
      <c r="T59728"/>
    </row>
    <row r="59729" spans="20:20" x14ac:dyDescent="0.2">
      <c r="T59729"/>
    </row>
    <row r="59730" spans="20:20" x14ac:dyDescent="0.2">
      <c r="T59730"/>
    </row>
    <row r="59731" spans="20:20" x14ac:dyDescent="0.2">
      <c r="T59731"/>
    </row>
    <row r="59732" spans="20:20" x14ac:dyDescent="0.2">
      <c r="T59732"/>
    </row>
    <row r="59733" spans="20:20" x14ac:dyDescent="0.2">
      <c r="T59733"/>
    </row>
    <row r="59734" spans="20:20" x14ac:dyDescent="0.2">
      <c r="T59734"/>
    </row>
    <row r="59735" spans="20:20" x14ac:dyDescent="0.2">
      <c r="T59735"/>
    </row>
    <row r="59736" spans="20:20" x14ac:dyDescent="0.2">
      <c r="T59736"/>
    </row>
    <row r="59737" spans="20:20" x14ac:dyDescent="0.2">
      <c r="T59737"/>
    </row>
    <row r="59738" spans="20:20" x14ac:dyDescent="0.2">
      <c r="T59738"/>
    </row>
    <row r="59739" spans="20:20" x14ac:dyDescent="0.2">
      <c r="T59739"/>
    </row>
    <row r="59740" spans="20:20" x14ac:dyDescent="0.2">
      <c r="T59740"/>
    </row>
    <row r="59741" spans="20:20" x14ac:dyDescent="0.2">
      <c r="T59741"/>
    </row>
    <row r="59742" spans="20:20" x14ac:dyDescent="0.2">
      <c r="T59742"/>
    </row>
    <row r="59743" spans="20:20" x14ac:dyDescent="0.2">
      <c r="T59743"/>
    </row>
    <row r="59744" spans="20:20" x14ac:dyDescent="0.2">
      <c r="T59744"/>
    </row>
    <row r="59745" spans="20:20" x14ac:dyDescent="0.2">
      <c r="T59745"/>
    </row>
    <row r="59746" spans="20:20" x14ac:dyDescent="0.2">
      <c r="T59746"/>
    </row>
    <row r="59747" spans="20:20" x14ac:dyDescent="0.2">
      <c r="T59747"/>
    </row>
    <row r="59748" spans="20:20" x14ac:dyDescent="0.2">
      <c r="T59748"/>
    </row>
    <row r="59749" spans="20:20" x14ac:dyDescent="0.2">
      <c r="T59749"/>
    </row>
    <row r="59750" spans="20:20" x14ac:dyDescent="0.2">
      <c r="T59750"/>
    </row>
    <row r="59751" spans="20:20" x14ac:dyDescent="0.2">
      <c r="T59751"/>
    </row>
    <row r="59752" spans="20:20" x14ac:dyDescent="0.2">
      <c r="T59752"/>
    </row>
    <row r="59753" spans="20:20" x14ac:dyDescent="0.2">
      <c r="T59753"/>
    </row>
    <row r="59754" spans="20:20" x14ac:dyDescent="0.2">
      <c r="T59754"/>
    </row>
    <row r="59755" spans="20:20" x14ac:dyDescent="0.2">
      <c r="T59755"/>
    </row>
    <row r="59756" spans="20:20" x14ac:dyDescent="0.2">
      <c r="T59756"/>
    </row>
    <row r="59757" spans="20:20" x14ac:dyDescent="0.2">
      <c r="T59757"/>
    </row>
    <row r="59758" spans="20:20" x14ac:dyDescent="0.2">
      <c r="T59758"/>
    </row>
    <row r="59759" spans="20:20" x14ac:dyDescent="0.2">
      <c r="T59759"/>
    </row>
    <row r="59760" spans="20:20" x14ac:dyDescent="0.2">
      <c r="T59760"/>
    </row>
    <row r="59761" spans="20:20" x14ac:dyDescent="0.2">
      <c r="T59761"/>
    </row>
    <row r="59762" spans="20:20" x14ac:dyDescent="0.2">
      <c r="T59762"/>
    </row>
    <row r="59763" spans="20:20" x14ac:dyDescent="0.2">
      <c r="T59763"/>
    </row>
    <row r="59764" spans="20:20" x14ac:dyDescent="0.2">
      <c r="T59764"/>
    </row>
    <row r="59765" spans="20:20" x14ac:dyDescent="0.2">
      <c r="T59765"/>
    </row>
    <row r="59766" spans="20:20" x14ac:dyDescent="0.2">
      <c r="T59766"/>
    </row>
    <row r="59767" spans="20:20" x14ac:dyDescent="0.2">
      <c r="T59767"/>
    </row>
    <row r="59768" spans="20:20" x14ac:dyDescent="0.2">
      <c r="T59768"/>
    </row>
    <row r="59769" spans="20:20" x14ac:dyDescent="0.2">
      <c r="T59769"/>
    </row>
    <row r="59770" spans="20:20" x14ac:dyDescent="0.2">
      <c r="T59770"/>
    </row>
    <row r="59771" spans="20:20" x14ac:dyDescent="0.2">
      <c r="T59771"/>
    </row>
    <row r="59772" spans="20:20" x14ac:dyDescent="0.2">
      <c r="T59772"/>
    </row>
    <row r="59773" spans="20:20" x14ac:dyDescent="0.2">
      <c r="T59773"/>
    </row>
    <row r="59774" spans="20:20" x14ac:dyDescent="0.2">
      <c r="T59774"/>
    </row>
    <row r="59775" spans="20:20" x14ac:dyDescent="0.2">
      <c r="T59775"/>
    </row>
    <row r="59776" spans="20:20" x14ac:dyDescent="0.2">
      <c r="T59776"/>
    </row>
    <row r="59777" spans="20:20" x14ac:dyDescent="0.2">
      <c r="T59777"/>
    </row>
    <row r="59778" spans="20:20" x14ac:dyDescent="0.2">
      <c r="T59778"/>
    </row>
    <row r="59779" spans="20:20" x14ac:dyDescent="0.2">
      <c r="T59779"/>
    </row>
    <row r="59780" spans="20:20" x14ac:dyDescent="0.2">
      <c r="T59780"/>
    </row>
    <row r="59781" spans="20:20" x14ac:dyDescent="0.2">
      <c r="T59781"/>
    </row>
    <row r="59782" spans="20:20" x14ac:dyDescent="0.2">
      <c r="T59782"/>
    </row>
    <row r="59783" spans="20:20" x14ac:dyDescent="0.2">
      <c r="T59783"/>
    </row>
    <row r="59784" spans="20:20" x14ac:dyDescent="0.2">
      <c r="T59784"/>
    </row>
    <row r="59785" spans="20:20" x14ac:dyDescent="0.2">
      <c r="T59785"/>
    </row>
    <row r="59786" spans="20:20" x14ac:dyDescent="0.2">
      <c r="T59786"/>
    </row>
    <row r="59787" spans="20:20" x14ac:dyDescent="0.2">
      <c r="T59787"/>
    </row>
    <row r="59788" spans="20:20" x14ac:dyDescent="0.2">
      <c r="T59788"/>
    </row>
    <row r="59789" spans="20:20" x14ac:dyDescent="0.2">
      <c r="T59789"/>
    </row>
    <row r="59790" spans="20:20" x14ac:dyDescent="0.2">
      <c r="T59790"/>
    </row>
    <row r="59791" spans="20:20" x14ac:dyDescent="0.2">
      <c r="T59791"/>
    </row>
    <row r="59792" spans="20:20" x14ac:dyDescent="0.2">
      <c r="T59792"/>
    </row>
    <row r="59793" spans="20:20" x14ac:dyDescent="0.2">
      <c r="T59793"/>
    </row>
    <row r="59794" spans="20:20" x14ac:dyDescent="0.2">
      <c r="T59794"/>
    </row>
    <row r="59795" spans="20:20" x14ac:dyDescent="0.2">
      <c r="T59795"/>
    </row>
    <row r="59796" spans="20:20" x14ac:dyDescent="0.2">
      <c r="T59796"/>
    </row>
    <row r="59797" spans="20:20" x14ac:dyDescent="0.2">
      <c r="T59797"/>
    </row>
    <row r="59798" spans="20:20" x14ac:dyDescent="0.2">
      <c r="T59798"/>
    </row>
    <row r="59799" spans="20:20" x14ac:dyDescent="0.2">
      <c r="T59799"/>
    </row>
    <row r="59800" spans="20:20" x14ac:dyDescent="0.2">
      <c r="T59800"/>
    </row>
    <row r="59801" spans="20:20" x14ac:dyDescent="0.2">
      <c r="T59801"/>
    </row>
    <row r="59802" spans="20:20" x14ac:dyDescent="0.2">
      <c r="T59802"/>
    </row>
    <row r="59803" spans="20:20" x14ac:dyDescent="0.2">
      <c r="T59803"/>
    </row>
    <row r="59804" spans="20:20" x14ac:dyDescent="0.2">
      <c r="T59804"/>
    </row>
    <row r="59805" spans="20:20" x14ac:dyDescent="0.2">
      <c r="T59805"/>
    </row>
    <row r="59806" spans="20:20" x14ac:dyDescent="0.2">
      <c r="T59806"/>
    </row>
    <row r="59807" spans="20:20" x14ac:dyDescent="0.2">
      <c r="T59807"/>
    </row>
    <row r="59808" spans="20:20" x14ac:dyDescent="0.2">
      <c r="T59808"/>
    </row>
    <row r="59809" spans="20:20" x14ac:dyDescent="0.2">
      <c r="T59809"/>
    </row>
    <row r="59810" spans="20:20" x14ac:dyDescent="0.2">
      <c r="T59810"/>
    </row>
    <row r="59811" spans="20:20" x14ac:dyDescent="0.2">
      <c r="T59811"/>
    </row>
    <row r="59812" spans="20:20" x14ac:dyDescent="0.2">
      <c r="T59812"/>
    </row>
    <row r="59813" spans="20:20" x14ac:dyDescent="0.2">
      <c r="T59813"/>
    </row>
    <row r="59814" spans="20:20" x14ac:dyDescent="0.2">
      <c r="T59814"/>
    </row>
    <row r="59815" spans="20:20" x14ac:dyDescent="0.2">
      <c r="T59815"/>
    </row>
    <row r="59816" spans="20:20" x14ac:dyDescent="0.2">
      <c r="T59816"/>
    </row>
    <row r="59817" spans="20:20" x14ac:dyDescent="0.2">
      <c r="T59817"/>
    </row>
    <row r="59818" spans="20:20" x14ac:dyDescent="0.2">
      <c r="T59818"/>
    </row>
    <row r="59819" spans="20:20" x14ac:dyDescent="0.2">
      <c r="T59819"/>
    </row>
    <row r="59820" spans="20:20" x14ac:dyDescent="0.2">
      <c r="T59820"/>
    </row>
    <row r="59821" spans="20:20" x14ac:dyDescent="0.2">
      <c r="T59821"/>
    </row>
    <row r="59822" spans="20:20" x14ac:dyDescent="0.2">
      <c r="T59822"/>
    </row>
    <row r="59823" spans="20:20" x14ac:dyDescent="0.2">
      <c r="T59823"/>
    </row>
    <row r="59824" spans="20:20" x14ac:dyDescent="0.2">
      <c r="T59824"/>
    </row>
    <row r="59825" spans="20:20" x14ac:dyDescent="0.2">
      <c r="T59825"/>
    </row>
    <row r="59826" spans="20:20" x14ac:dyDescent="0.2">
      <c r="T59826"/>
    </row>
    <row r="59827" spans="20:20" x14ac:dyDescent="0.2">
      <c r="T59827"/>
    </row>
    <row r="59828" spans="20:20" x14ac:dyDescent="0.2">
      <c r="T59828"/>
    </row>
    <row r="59829" spans="20:20" x14ac:dyDescent="0.2">
      <c r="T59829"/>
    </row>
    <row r="59830" spans="20:20" x14ac:dyDescent="0.2">
      <c r="T59830"/>
    </row>
    <row r="59831" spans="20:20" x14ac:dyDescent="0.2">
      <c r="T59831"/>
    </row>
    <row r="59832" spans="20:20" x14ac:dyDescent="0.2">
      <c r="T59832"/>
    </row>
    <row r="59833" spans="20:20" x14ac:dyDescent="0.2">
      <c r="T59833"/>
    </row>
    <row r="59834" spans="20:20" x14ac:dyDescent="0.2">
      <c r="T59834"/>
    </row>
    <row r="59835" spans="20:20" x14ac:dyDescent="0.2">
      <c r="T59835"/>
    </row>
    <row r="59836" spans="20:20" x14ac:dyDescent="0.2">
      <c r="T59836"/>
    </row>
    <row r="59837" spans="20:20" x14ac:dyDescent="0.2">
      <c r="T59837"/>
    </row>
    <row r="59838" spans="20:20" x14ac:dyDescent="0.2">
      <c r="T59838"/>
    </row>
    <row r="59839" spans="20:20" x14ac:dyDescent="0.2">
      <c r="T59839"/>
    </row>
    <row r="59840" spans="20:20" x14ac:dyDescent="0.2">
      <c r="T59840"/>
    </row>
    <row r="59841" spans="20:20" x14ac:dyDescent="0.2">
      <c r="T59841"/>
    </row>
    <row r="59842" spans="20:20" x14ac:dyDescent="0.2">
      <c r="T59842"/>
    </row>
    <row r="59843" spans="20:20" x14ac:dyDescent="0.2">
      <c r="T59843"/>
    </row>
    <row r="59844" spans="20:20" x14ac:dyDescent="0.2">
      <c r="T59844"/>
    </row>
    <row r="59845" spans="20:20" x14ac:dyDescent="0.2">
      <c r="T59845"/>
    </row>
    <row r="59846" spans="20:20" x14ac:dyDescent="0.2">
      <c r="T59846"/>
    </row>
    <row r="59847" spans="20:20" x14ac:dyDescent="0.2">
      <c r="T59847"/>
    </row>
    <row r="59848" spans="20:20" x14ac:dyDescent="0.2">
      <c r="T59848"/>
    </row>
    <row r="59849" spans="20:20" x14ac:dyDescent="0.2">
      <c r="T59849"/>
    </row>
    <row r="59850" spans="20:20" x14ac:dyDescent="0.2">
      <c r="T59850"/>
    </row>
    <row r="59851" spans="20:20" x14ac:dyDescent="0.2">
      <c r="T59851"/>
    </row>
    <row r="59852" spans="20:20" x14ac:dyDescent="0.2">
      <c r="T59852"/>
    </row>
    <row r="59853" spans="20:20" x14ac:dyDescent="0.2">
      <c r="T59853"/>
    </row>
    <row r="59854" spans="20:20" x14ac:dyDescent="0.2">
      <c r="T59854"/>
    </row>
    <row r="59855" spans="20:20" x14ac:dyDescent="0.2">
      <c r="T59855"/>
    </row>
    <row r="59856" spans="20:20" x14ac:dyDescent="0.2">
      <c r="T59856"/>
    </row>
    <row r="59857" spans="20:20" x14ac:dyDescent="0.2">
      <c r="T59857"/>
    </row>
    <row r="59858" spans="20:20" x14ac:dyDescent="0.2">
      <c r="T59858"/>
    </row>
    <row r="59859" spans="20:20" x14ac:dyDescent="0.2">
      <c r="T59859"/>
    </row>
    <row r="59860" spans="20:20" x14ac:dyDescent="0.2">
      <c r="T59860"/>
    </row>
    <row r="59861" spans="20:20" x14ac:dyDescent="0.2">
      <c r="T59861"/>
    </row>
    <row r="59862" spans="20:20" x14ac:dyDescent="0.2">
      <c r="T59862"/>
    </row>
    <row r="59863" spans="20:20" x14ac:dyDescent="0.2">
      <c r="T59863"/>
    </row>
    <row r="59864" spans="20:20" x14ac:dyDescent="0.2">
      <c r="T59864"/>
    </row>
    <row r="59865" spans="20:20" x14ac:dyDescent="0.2">
      <c r="T59865"/>
    </row>
    <row r="59866" spans="20:20" x14ac:dyDescent="0.2">
      <c r="T59866"/>
    </row>
    <row r="59867" spans="20:20" x14ac:dyDescent="0.2">
      <c r="T59867"/>
    </row>
    <row r="59868" spans="20:20" x14ac:dyDescent="0.2">
      <c r="T59868"/>
    </row>
    <row r="59869" spans="20:20" x14ac:dyDescent="0.2">
      <c r="T59869"/>
    </row>
    <row r="59870" spans="20:20" x14ac:dyDescent="0.2">
      <c r="T59870"/>
    </row>
    <row r="59871" spans="20:20" x14ac:dyDescent="0.2">
      <c r="T59871"/>
    </row>
    <row r="59872" spans="20:20" x14ac:dyDescent="0.2">
      <c r="T59872"/>
    </row>
    <row r="59873" spans="20:20" x14ac:dyDescent="0.2">
      <c r="T59873"/>
    </row>
    <row r="59874" spans="20:20" x14ac:dyDescent="0.2">
      <c r="T59874"/>
    </row>
    <row r="59875" spans="20:20" x14ac:dyDescent="0.2">
      <c r="T59875"/>
    </row>
    <row r="59876" spans="20:20" x14ac:dyDescent="0.2">
      <c r="T59876"/>
    </row>
    <row r="59877" spans="20:20" x14ac:dyDescent="0.2">
      <c r="T59877"/>
    </row>
    <row r="59878" spans="20:20" x14ac:dyDescent="0.2">
      <c r="T59878"/>
    </row>
    <row r="59879" spans="20:20" x14ac:dyDescent="0.2">
      <c r="T59879"/>
    </row>
    <row r="59880" spans="20:20" x14ac:dyDescent="0.2">
      <c r="T59880"/>
    </row>
    <row r="59881" spans="20:20" x14ac:dyDescent="0.2">
      <c r="T59881"/>
    </row>
    <row r="59882" spans="20:20" x14ac:dyDescent="0.2">
      <c r="T59882"/>
    </row>
    <row r="59883" spans="20:20" x14ac:dyDescent="0.2">
      <c r="T59883"/>
    </row>
    <row r="59884" spans="20:20" x14ac:dyDescent="0.2">
      <c r="T59884"/>
    </row>
    <row r="59885" spans="20:20" x14ac:dyDescent="0.2">
      <c r="T59885"/>
    </row>
    <row r="59886" spans="20:20" x14ac:dyDescent="0.2">
      <c r="T59886"/>
    </row>
    <row r="59887" spans="20:20" x14ac:dyDescent="0.2">
      <c r="T59887"/>
    </row>
    <row r="59888" spans="20:20" x14ac:dyDescent="0.2">
      <c r="T59888"/>
    </row>
    <row r="59889" spans="20:20" x14ac:dyDescent="0.2">
      <c r="T59889"/>
    </row>
    <row r="59890" spans="20:20" x14ac:dyDescent="0.2">
      <c r="T59890"/>
    </row>
    <row r="59891" spans="20:20" x14ac:dyDescent="0.2">
      <c r="T59891"/>
    </row>
    <row r="59892" spans="20:20" x14ac:dyDescent="0.2">
      <c r="T59892"/>
    </row>
    <row r="59893" spans="20:20" x14ac:dyDescent="0.2">
      <c r="T59893"/>
    </row>
    <row r="59894" spans="20:20" x14ac:dyDescent="0.2">
      <c r="T59894"/>
    </row>
    <row r="59895" spans="20:20" x14ac:dyDescent="0.2">
      <c r="T59895"/>
    </row>
    <row r="59896" spans="20:20" x14ac:dyDescent="0.2">
      <c r="T59896"/>
    </row>
    <row r="59897" spans="20:20" x14ac:dyDescent="0.2">
      <c r="T59897"/>
    </row>
    <row r="59898" spans="20:20" x14ac:dyDescent="0.2">
      <c r="T59898"/>
    </row>
    <row r="59899" spans="20:20" x14ac:dyDescent="0.2">
      <c r="T59899"/>
    </row>
    <row r="59900" spans="20:20" x14ac:dyDescent="0.2">
      <c r="T59900"/>
    </row>
    <row r="59901" spans="20:20" x14ac:dyDescent="0.2">
      <c r="T59901"/>
    </row>
    <row r="59902" spans="20:20" x14ac:dyDescent="0.2">
      <c r="T59902"/>
    </row>
    <row r="59903" spans="20:20" x14ac:dyDescent="0.2">
      <c r="T59903"/>
    </row>
    <row r="59904" spans="20:20" x14ac:dyDescent="0.2">
      <c r="T59904"/>
    </row>
    <row r="59905" spans="20:20" x14ac:dyDescent="0.2">
      <c r="T59905"/>
    </row>
    <row r="59906" spans="20:20" x14ac:dyDescent="0.2">
      <c r="T59906"/>
    </row>
    <row r="59907" spans="20:20" x14ac:dyDescent="0.2">
      <c r="T59907"/>
    </row>
    <row r="59908" spans="20:20" x14ac:dyDescent="0.2">
      <c r="T59908"/>
    </row>
    <row r="59909" spans="20:20" x14ac:dyDescent="0.2">
      <c r="T59909"/>
    </row>
    <row r="59910" spans="20:20" x14ac:dyDescent="0.2">
      <c r="T59910"/>
    </row>
    <row r="59911" spans="20:20" x14ac:dyDescent="0.2">
      <c r="T59911"/>
    </row>
    <row r="59912" spans="20:20" x14ac:dyDescent="0.2">
      <c r="T59912"/>
    </row>
    <row r="59913" spans="20:20" x14ac:dyDescent="0.2">
      <c r="T59913"/>
    </row>
    <row r="59914" spans="20:20" x14ac:dyDescent="0.2">
      <c r="T59914"/>
    </row>
    <row r="59915" spans="20:20" x14ac:dyDescent="0.2">
      <c r="T59915"/>
    </row>
    <row r="59916" spans="20:20" x14ac:dyDescent="0.2">
      <c r="T59916"/>
    </row>
    <row r="59917" spans="20:20" x14ac:dyDescent="0.2">
      <c r="T59917"/>
    </row>
    <row r="59918" spans="20:20" x14ac:dyDescent="0.2">
      <c r="T59918"/>
    </row>
    <row r="59919" spans="20:20" x14ac:dyDescent="0.2">
      <c r="T59919"/>
    </row>
    <row r="59920" spans="20:20" x14ac:dyDescent="0.2">
      <c r="T59920"/>
    </row>
    <row r="59921" spans="20:20" x14ac:dyDescent="0.2">
      <c r="T59921"/>
    </row>
    <row r="59922" spans="20:20" x14ac:dyDescent="0.2">
      <c r="T59922"/>
    </row>
    <row r="59923" spans="20:20" x14ac:dyDescent="0.2">
      <c r="T59923"/>
    </row>
    <row r="59924" spans="20:20" x14ac:dyDescent="0.2">
      <c r="T59924"/>
    </row>
    <row r="59925" spans="20:20" x14ac:dyDescent="0.2">
      <c r="T59925"/>
    </row>
    <row r="59926" spans="20:20" x14ac:dyDescent="0.2">
      <c r="T59926"/>
    </row>
    <row r="59927" spans="20:20" x14ac:dyDescent="0.2">
      <c r="T59927"/>
    </row>
    <row r="59928" spans="20:20" x14ac:dyDescent="0.2">
      <c r="T59928"/>
    </row>
    <row r="59929" spans="20:20" x14ac:dyDescent="0.2">
      <c r="T59929"/>
    </row>
    <row r="59930" spans="20:20" x14ac:dyDescent="0.2">
      <c r="T59930"/>
    </row>
    <row r="59931" spans="20:20" x14ac:dyDescent="0.2">
      <c r="T59931"/>
    </row>
    <row r="59932" spans="20:20" x14ac:dyDescent="0.2">
      <c r="T59932"/>
    </row>
    <row r="59933" spans="20:20" x14ac:dyDescent="0.2">
      <c r="T59933"/>
    </row>
    <row r="59934" spans="20:20" x14ac:dyDescent="0.2">
      <c r="T59934"/>
    </row>
    <row r="59935" spans="20:20" x14ac:dyDescent="0.2">
      <c r="T59935"/>
    </row>
    <row r="59936" spans="20:20" x14ac:dyDescent="0.2">
      <c r="T59936"/>
    </row>
    <row r="59937" spans="20:20" x14ac:dyDescent="0.2">
      <c r="T59937"/>
    </row>
    <row r="59938" spans="20:20" x14ac:dyDescent="0.2">
      <c r="T59938"/>
    </row>
    <row r="59939" spans="20:20" x14ac:dyDescent="0.2">
      <c r="T59939"/>
    </row>
    <row r="59940" spans="20:20" x14ac:dyDescent="0.2">
      <c r="T59940"/>
    </row>
    <row r="59941" spans="20:20" x14ac:dyDescent="0.2">
      <c r="T59941"/>
    </row>
    <row r="59942" spans="20:20" x14ac:dyDescent="0.2">
      <c r="T59942"/>
    </row>
    <row r="59943" spans="20:20" x14ac:dyDescent="0.2">
      <c r="T59943"/>
    </row>
    <row r="59944" spans="20:20" x14ac:dyDescent="0.2">
      <c r="T59944"/>
    </row>
    <row r="59945" spans="20:20" x14ac:dyDescent="0.2">
      <c r="T59945"/>
    </row>
    <row r="59946" spans="20:20" x14ac:dyDescent="0.2">
      <c r="T59946"/>
    </row>
    <row r="59947" spans="20:20" x14ac:dyDescent="0.2">
      <c r="T59947"/>
    </row>
    <row r="59948" spans="20:20" x14ac:dyDescent="0.2">
      <c r="T59948"/>
    </row>
    <row r="59949" spans="20:20" x14ac:dyDescent="0.2">
      <c r="T59949"/>
    </row>
    <row r="59950" spans="20:20" x14ac:dyDescent="0.2">
      <c r="T59950"/>
    </row>
    <row r="59951" spans="20:20" x14ac:dyDescent="0.2">
      <c r="T59951"/>
    </row>
    <row r="59952" spans="20:20" x14ac:dyDescent="0.2">
      <c r="T59952"/>
    </row>
    <row r="59953" spans="20:20" x14ac:dyDescent="0.2">
      <c r="T59953"/>
    </row>
    <row r="59954" spans="20:20" x14ac:dyDescent="0.2">
      <c r="T59954"/>
    </row>
    <row r="59955" spans="20:20" x14ac:dyDescent="0.2">
      <c r="T59955"/>
    </row>
    <row r="59956" spans="20:20" x14ac:dyDescent="0.2">
      <c r="T59956"/>
    </row>
    <row r="59957" spans="20:20" x14ac:dyDescent="0.2">
      <c r="T59957"/>
    </row>
    <row r="59958" spans="20:20" x14ac:dyDescent="0.2">
      <c r="T59958"/>
    </row>
    <row r="59959" spans="20:20" x14ac:dyDescent="0.2">
      <c r="T59959"/>
    </row>
    <row r="59960" spans="20:20" x14ac:dyDescent="0.2">
      <c r="T59960"/>
    </row>
    <row r="59961" spans="20:20" x14ac:dyDescent="0.2">
      <c r="T59961"/>
    </row>
    <row r="59962" spans="20:20" x14ac:dyDescent="0.2">
      <c r="T59962"/>
    </row>
    <row r="59963" spans="20:20" x14ac:dyDescent="0.2">
      <c r="T59963"/>
    </row>
    <row r="59964" spans="20:20" x14ac:dyDescent="0.2">
      <c r="T59964"/>
    </row>
    <row r="59965" spans="20:20" x14ac:dyDescent="0.2">
      <c r="T59965"/>
    </row>
    <row r="59966" spans="20:20" x14ac:dyDescent="0.2">
      <c r="T59966"/>
    </row>
    <row r="59967" spans="20:20" x14ac:dyDescent="0.2">
      <c r="T59967"/>
    </row>
    <row r="59968" spans="20:20" x14ac:dyDescent="0.2">
      <c r="T59968"/>
    </row>
    <row r="59969" spans="20:20" x14ac:dyDescent="0.2">
      <c r="T59969"/>
    </row>
    <row r="59970" spans="20:20" x14ac:dyDescent="0.2">
      <c r="T59970"/>
    </row>
    <row r="59971" spans="20:20" x14ac:dyDescent="0.2">
      <c r="T59971"/>
    </row>
    <row r="59972" spans="20:20" x14ac:dyDescent="0.2">
      <c r="T59972"/>
    </row>
    <row r="59973" spans="20:20" x14ac:dyDescent="0.2">
      <c r="T59973"/>
    </row>
    <row r="59974" spans="20:20" x14ac:dyDescent="0.2">
      <c r="T59974"/>
    </row>
    <row r="59975" spans="20:20" x14ac:dyDescent="0.2">
      <c r="T59975"/>
    </row>
    <row r="59976" spans="20:20" x14ac:dyDescent="0.2">
      <c r="T59976"/>
    </row>
    <row r="59977" spans="20:20" x14ac:dyDescent="0.2">
      <c r="T59977"/>
    </row>
    <row r="59978" spans="20:20" x14ac:dyDescent="0.2">
      <c r="T59978"/>
    </row>
    <row r="59979" spans="20:20" x14ac:dyDescent="0.2">
      <c r="T59979"/>
    </row>
    <row r="59980" spans="20:20" x14ac:dyDescent="0.2">
      <c r="T59980"/>
    </row>
    <row r="59981" spans="20:20" x14ac:dyDescent="0.2">
      <c r="T59981"/>
    </row>
    <row r="59982" spans="20:20" x14ac:dyDescent="0.2">
      <c r="T59982"/>
    </row>
    <row r="59983" spans="20:20" x14ac:dyDescent="0.2">
      <c r="T59983"/>
    </row>
    <row r="59984" spans="20:20" x14ac:dyDescent="0.2">
      <c r="T59984"/>
    </row>
    <row r="59985" spans="20:20" x14ac:dyDescent="0.2">
      <c r="T59985"/>
    </row>
    <row r="59986" spans="20:20" x14ac:dyDescent="0.2">
      <c r="T59986"/>
    </row>
    <row r="59987" spans="20:20" x14ac:dyDescent="0.2">
      <c r="T59987"/>
    </row>
    <row r="59988" spans="20:20" x14ac:dyDescent="0.2">
      <c r="T59988"/>
    </row>
    <row r="59989" spans="20:20" x14ac:dyDescent="0.2">
      <c r="T59989"/>
    </row>
    <row r="59990" spans="20:20" x14ac:dyDescent="0.2">
      <c r="T59990"/>
    </row>
    <row r="59991" spans="20:20" x14ac:dyDescent="0.2">
      <c r="T59991"/>
    </row>
    <row r="59992" spans="20:20" x14ac:dyDescent="0.2">
      <c r="T59992"/>
    </row>
    <row r="59993" spans="20:20" x14ac:dyDescent="0.2">
      <c r="T59993"/>
    </row>
    <row r="59994" spans="20:20" x14ac:dyDescent="0.2">
      <c r="T59994"/>
    </row>
    <row r="59995" spans="20:20" x14ac:dyDescent="0.2">
      <c r="T59995"/>
    </row>
    <row r="59996" spans="20:20" x14ac:dyDescent="0.2">
      <c r="T59996"/>
    </row>
    <row r="59997" spans="20:20" x14ac:dyDescent="0.2">
      <c r="T59997"/>
    </row>
    <row r="59998" spans="20:20" x14ac:dyDescent="0.2">
      <c r="T59998"/>
    </row>
    <row r="59999" spans="20:20" x14ac:dyDescent="0.2">
      <c r="T59999"/>
    </row>
    <row r="60000" spans="20:20" x14ac:dyDescent="0.2">
      <c r="T60000"/>
    </row>
    <row r="60001" spans="20:20" x14ac:dyDescent="0.2">
      <c r="T60001"/>
    </row>
    <row r="60002" spans="20:20" x14ac:dyDescent="0.2">
      <c r="T60002"/>
    </row>
    <row r="60003" spans="20:20" x14ac:dyDescent="0.2">
      <c r="T60003"/>
    </row>
    <row r="60004" spans="20:20" x14ac:dyDescent="0.2">
      <c r="T60004"/>
    </row>
    <row r="60005" spans="20:20" x14ac:dyDescent="0.2">
      <c r="T60005"/>
    </row>
    <row r="60006" spans="20:20" x14ac:dyDescent="0.2">
      <c r="T60006"/>
    </row>
    <row r="60007" spans="20:20" x14ac:dyDescent="0.2">
      <c r="T60007"/>
    </row>
    <row r="60008" spans="20:20" x14ac:dyDescent="0.2">
      <c r="T60008"/>
    </row>
    <row r="60009" spans="20:20" x14ac:dyDescent="0.2">
      <c r="T60009"/>
    </row>
    <row r="60010" spans="20:20" x14ac:dyDescent="0.2">
      <c r="T60010"/>
    </row>
    <row r="60011" spans="20:20" x14ac:dyDescent="0.2">
      <c r="T60011"/>
    </row>
    <row r="60012" spans="20:20" x14ac:dyDescent="0.2">
      <c r="T60012"/>
    </row>
    <row r="60013" spans="20:20" x14ac:dyDescent="0.2">
      <c r="T60013"/>
    </row>
    <row r="60014" spans="20:20" x14ac:dyDescent="0.2">
      <c r="T60014"/>
    </row>
    <row r="60015" spans="20:20" x14ac:dyDescent="0.2">
      <c r="T60015"/>
    </row>
    <row r="60016" spans="20:20" x14ac:dyDescent="0.2">
      <c r="T60016"/>
    </row>
    <row r="60017" spans="20:20" x14ac:dyDescent="0.2">
      <c r="T60017"/>
    </row>
    <row r="60018" spans="20:20" x14ac:dyDescent="0.2">
      <c r="T60018"/>
    </row>
    <row r="60019" spans="20:20" x14ac:dyDescent="0.2">
      <c r="T60019"/>
    </row>
    <row r="60020" spans="20:20" x14ac:dyDescent="0.2">
      <c r="T60020"/>
    </row>
    <row r="60021" spans="20:20" x14ac:dyDescent="0.2">
      <c r="T60021"/>
    </row>
    <row r="60022" spans="20:20" x14ac:dyDescent="0.2">
      <c r="T60022"/>
    </row>
    <row r="60023" spans="20:20" x14ac:dyDescent="0.2">
      <c r="T60023"/>
    </row>
    <row r="60024" spans="20:20" x14ac:dyDescent="0.2">
      <c r="T60024"/>
    </row>
    <row r="60025" spans="20:20" x14ac:dyDescent="0.2">
      <c r="T60025"/>
    </row>
    <row r="60026" spans="20:20" x14ac:dyDescent="0.2">
      <c r="T60026"/>
    </row>
    <row r="60027" spans="20:20" x14ac:dyDescent="0.2">
      <c r="T60027"/>
    </row>
    <row r="60028" spans="20:20" x14ac:dyDescent="0.2">
      <c r="T60028"/>
    </row>
    <row r="60029" spans="20:20" x14ac:dyDescent="0.2">
      <c r="T60029"/>
    </row>
    <row r="60030" spans="20:20" x14ac:dyDescent="0.2">
      <c r="T60030"/>
    </row>
    <row r="60031" spans="20:20" x14ac:dyDescent="0.2">
      <c r="T60031"/>
    </row>
    <row r="60032" spans="20:20" x14ac:dyDescent="0.2">
      <c r="T60032"/>
    </row>
    <row r="60033" spans="20:20" x14ac:dyDescent="0.2">
      <c r="T60033"/>
    </row>
    <row r="60034" spans="20:20" x14ac:dyDescent="0.2">
      <c r="T60034"/>
    </row>
    <row r="60035" spans="20:20" x14ac:dyDescent="0.2">
      <c r="T60035"/>
    </row>
    <row r="60036" spans="20:20" x14ac:dyDescent="0.2">
      <c r="T60036"/>
    </row>
    <row r="60037" spans="20:20" x14ac:dyDescent="0.2">
      <c r="T60037"/>
    </row>
    <row r="60038" spans="20:20" x14ac:dyDescent="0.2">
      <c r="T60038"/>
    </row>
    <row r="60039" spans="20:20" x14ac:dyDescent="0.2">
      <c r="T60039"/>
    </row>
    <row r="60040" spans="20:20" x14ac:dyDescent="0.2">
      <c r="T60040"/>
    </row>
    <row r="60041" spans="20:20" x14ac:dyDescent="0.2">
      <c r="T60041"/>
    </row>
    <row r="60042" spans="20:20" x14ac:dyDescent="0.2">
      <c r="T60042"/>
    </row>
    <row r="60043" spans="20:20" x14ac:dyDescent="0.2">
      <c r="T60043"/>
    </row>
    <row r="60044" spans="20:20" x14ac:dyDescent="0.2">
      <c r="T60044"/>
    </row>
    <row r="60045" spans="20:20" x14ac:dyDescent="0.2">
      <c r="T60045"/>
    </row>
    <row r="60046" spans="20:20" x14ac:dyDescent="0.2">
      <c r="T60046"/>
    </row>
    <row r="60047" spans="20:20" x14ac:dyDescent="0.2">
      <c r="T60047"/>
    </row>
    <row r="60048" spans="20:20" x14ac:dyDescent="0.2">
      <c r="T60048"/>
    </row>
    <row r="60049" spans="20:20" x14ac:dyDescent="0.2">
      <c r="T60049"/>
    </row>
    <row r="60050" spans="20:20" x14ac:dyDescent="0.2">
      <c r="T60050"/>
    </row>
    <row r="60051" spans="20:20" x14ac:dyDescent="0.2">
      <c r="T60051"/>
    </row>
    <row r="60052" spans="20:20" x14ac:dyDescent="0.2">
      <c r="T60052"/>
    </row>
    <row r="60053" spans="20:20" x14ac:dyDescent="0.2">
      <c r="T60053"/>
    </row>
    <row r="60054" spans="20:20" x14ac:dyDescent="0.2">
      <c r="T60054"/>
    </row>
    <row r="60055" spans="20:20" x14ac:dyDescent="0.2">
      <c r="T60055"/>
    </row>
    <row r="60056" spans="20:20" x14ac:dyDescent="0.2">
      <c r="T60056"/>
    </row>
    <row r="60057" spans="20:20" x14ac:dyDescent="0.2">
      <c r="T60057"/>
    </row>
    <row r="60058" spans="20:20" x14ac:dyDescent="0.2">
      <c r="T60058"/>
    </row>
    <row r="60059" spans="20:20" x14ac:dyDescent="0.2">
      <c r="T60059"/>
    </row>
    <row r="60060" spans="20:20" x14ac:dyDescent="0.2">
      <c r="T60060"/>
    </row>
    <row r="60061" spans="20:20" x14ac:dyDescent="0.2">
      <c r="T60061"/>
    </row>
    <row r="60062" spans="20:20" x14ac:dyDescent="0.2">
      <c r="T60062"/>
    </row>
    <row r="60063" spans="20:20" x14ac:dyDescent="0.2">
      <c r="T60063"/>
    </row>
    <row r="60064" spans="20:20" x14ac:dyDescent="0.2">
      <c r="T60064"/>
    </row>
    <row r="60065" spans="20:20" x14ac:dyDescent="0.2">
      <c r="T60065"/>
    </row>
    <row r="60066" spans="20:20" x14ac:dyDescent="0.2">
      <c r="T60066"/>
    </row>
    <row r="60067" spans="20:20" x14ac:dyDescent="0.2">
      <c r="T60067"/>
    </row>
    <row r="60068" spans="20:20" x14ac:dyDescent="0.2">
      <c r="T60068"/>
    </row>
    <row r="60069" spans="20:20" x14ac:dyDescent="0.2">
      <c r="T60069"/>
    </row>
    <row r="60070" spans="20:20" x14ac:dyDescent="0.2">
      <c r="T60070"/>
    </row>
    <row r="60071" spans="20:20" x14ac:dyDescent="0.2">
      <c r="T60071"/>
    </row>
    <row r="60072" spans="20:20" x14ac:dyDescent="0.2">
      <c r="T60072"/>
    </row>
    <row r="60073" spans="20:20" x14ac:dyDescent="0.2">
      <c r="T60073"/>
    </row>
    <row r="60074" spans="20:20" x14ac:dyDescent="0.2">
      <c r="T60074"/>
    </row>
    <row r="60075" spans="20:20" x14ac:dyDescent="0.2">
      <c r="T60075"/>
    </row>
    <row r="60076" spans="20:20" x14ac:dyDescent="0.2">
      <c r="T60076"/>
    </row>
    <row r="60077" spans="20:20" x14ac:dyDescent="0.2">
      <c r="T60077"/>
    </row>
    <row r="60078" spans="20:20" x14ac:dyDescent="0.2">
      <c r="T60078"/>
    </row>
    <row r="60079" spans="20:20" x14ac:dyDescent="0.2">
      <c r="T60079"/>
    </row>
    <row r="60080" spans="20:20" x14ac:dyDescent="0.2">
      <c r="T60080"/>
    </row>
    <row r="60081" spans="20:20" x14ac:dyDescent="0.2">
      <c r="T60081"/>
    </row>
    <row r="60082" spans="20:20" x14ac:dyDescent="0.2">
      <c r="T60082"/>
    </row>
    <row r="60083" spans="20:20" x14ac:dyDescent="0.2">
      <c r="T60083"/>
    </row>
    <row r="60084" spans="20:20" x14ac:dyDescent="0.2">
      <c r="T60084"/>
    </row>
    <row r="60085" spans="20:20" x14ac:dyDescent="0.2">
      <c r="T60085"/>
    </row>
    <row r="60086" spans="20:20" x14ac:dyDescent="0.2">
      <c r="T60086"/>
    </row>
    <row r="60087" spans="20:20" x14ac:dyDescent="0.2">
      <c r="T60087"/>
    </row>
    <row r="60088" spans="20:20" x14ac:dyDescent="0.2">
      <c r="T60088"/>
    </row>
    <row r="60089" spans="20:20" x14ac:dyDescent="0.2">
      <c r="T60089"/>
    </row>
    <row r="60090" spans="20:20" x14ac:dyDescent="0.2">
      <c r="T60090"/>
    </row>
    <row r="60091" spans="20:20" x14ac:dyDescent="0.2">
      <c r="T60091"/>
    </row>
    <row r="60092" spans="20:20" x14ac:dyDescent="0.2">
      <c r="T60092"/>
    </row>
    <row r="60093" spans="20:20" x14ac:dyDescent="0.2">
      <c r="T60093"/>
    </row>
    <row r="60094" spans="20:20" x14ac:dyDescent="0.2">
      <c r="T60094"/>
    </row>
    <row r="60095" spans="20:20" x14ac:dyDescent="0.2">
      <c r="T60095"/>
    </row>
    <row r="60096" spans="20:20" x14ac:dyDescent="0.2">
      <c r="T60096"/>
    </row>
    <row r="60097" spans="20:20" x14ac:dyDescent="0.2">
      <c r="T60097"/>
    </row>
    <row r="60098" spans="20:20" x14ac:dyDescent="0.2">
      <c r="T60098"/>
    </row>
    <row r="60099" spans="20:20" x14ac:dyDescent="0.2">
      <c r="T60099"/>
    </row>
    <row r="60100" spans="20:20" x14ac:dyDescent="0.2">
      <c r="T60100"/>
    </row>
    <row r="60101" spans="20:20" x14ac:dyDescent="0.2">
      <c r="T60101"/>
    </row>
    <row r="60102" spans="20:20" x14ac:dyDescent="0.2">
      <c r="T60102"/>
    </row>
    <row r="60103" spans="20:20" x14ac:dyDescent="0.2">
      <c r="T60103"/>
    </row>
    <row r="60104" spans="20:20" x14ac:dyDescent="0.2">
      <c r="T60104"/>
    </row>
    <row r="60105" spans="20:20" x14ac:dyDescent="0.2">
      <c r="T60105"/>
    </row>
    <row r="60106" spans="20:20" x14ac:dyDescent="0.2">
      <c r="T60106"/>
    </row>
    <row r="60107" spans="20:20" x14ac:dyDescent="0.2">
      <c r="T60107"/>
    </row>
    <row r="60108" spans="20:20" x14ac:dyDescent="0.2">
      <c r="T60108"/>
    </row>
    <row r="60109" spans="20:20" x14ac:dyDescent="0.2">
      <c r="T60109"/>
    </row>
    <row r="60110" spans="20:20" x14ac:dyDescent="0.2">
      <c r="T60110"/>
    </row>
    <row r="60111" spans="20:20" x14ac:dyDescent="0.2">
      <c r="T60111"/>
    </row>
    <row r="60112" spans="20:20" x14ac:dyDescent="0.2">
      <c r="T60112"/>
    </row>
    <row r="60113" spans="20:20" x14ac:dyDescent="0.2">
      <c r="T60113"/>
    </row>
    <row r="60114" spans="20:20" x14ac:dyDescent="0.2">
      <c r="T60114"/>
    </row>
    <row r="60115" spans="20:20" x14ac:dyDescent="0.2">
      <c r="T60115"/>
    </row>
    <row r="60116" spans="20:20" x14ac:dyDescent="0.2">
      <c r="T60116"/>
    </row>
    <row r="60117" spans="20:20" x14ac:dyDescent="0.2">
      <c r="T60117"/>
    </row>
    <row r="60118" spans="20:20" x14ac:dyDescent="0.2">
      <c r="T60118"/>
    </row>
    <row r="60119" spans="20:20" x14ac:dyDescent="0.2">
      <c r="T60119"/>
    </row>
    <row r="60120" spans="20:20" x14ac:dyDescent="0.2">
      <c r="T60120"/>
    </row>
    <row r="60121" spans="20:20" x14ac:dyDescent="0.2">
      <c r="T60121"/>
    </row>
    <row r="60122" spans="20:20" x14ac:dyDescent="0.2">
      <c r="T60122"/>
    </row>
    <row r="60123" spans="20:20" x14ac:dyDescent="0.2">
      <c r="T60123"/>
    </row>
    <row r="60124" spans="20:20" x14ac:dyDescent="0.2">
      <c r="T60124"/>
    </row>
    <row r="60125" spans="20:20" x14ac:dyDescent="0.2">
      <c r="T60125"/>
    </row>
    <row r="60126" spans="20:20" x14ac:dyDescent="0.2">
      <c r="T60126"/>
    </row>
    <row r="60127" spans="20:20" x14ac:dyDescent="0.2">
      <c r="T60127"/>
    </row>
    <row r="60128" spans="20:20" x14ac:dyDescent="0.2">
      <c r="T60128"/>
    </row>
    <row r="60129" spans="20:20" x14ac:dyDescent="0.2">
      <c r="T60129"/>
    </row>
    <row r="60130" spans="20:20" x14ac:dyDescent="0.2">
      <c r="T60130"/>
    </row>
    <row r="60131" spans="20:20" x14ac:dyDescent="0.2">
      <c r="T60131"/>
    </row>
    <row r="60132" spans="20:20" x14ac:dyDescent="0.2">
      <c r="T60132"/>
    </row>
    <row r="60133" spans="20:20" x14ac:dyDescent="0.2">
      <c r="T60133"/>
    </row>
    <row r="60134" spans="20:20" x14ac:dyDescent="0.2">
      <c r="T60134"/>
    </row>
    <row r="60135" spans="20:20" x14ac:dyDescent="0.2">
      <c r="T60135"/>
    </row>
    <row r="60136" spans="20:20" x14ac:dyDescent="0.2">
      <c r="T60136"/>
    </row>
    <row r="60137" spans="20:20" x14ac:dyDescent="0.2">
      <c r="T60137"/>
    </row>
    <row r="60138" spans="20:20" x14ac:dyDescent="0.2">
      <c r="T60138"/>
    </row>
    <row r="60139" spans="20:20" x14ac:dyDescent="0.2">
      <c r="T60139"/>
    </row>
    <row r="60140" spans="20:20" x14ac:dyDescent="0.2">
      <c r="T60140"/>
    </row>
    <row r="60141" spans="20:20" x14ac:dyDescent="0.2">
      <c r="T60141"/>
    </row>
    <row r="60142" spans="20:20" x14ac:dyDescent="0.2">
      <c r="T60142"/>
    </row>
    <row r="60143" spans="20:20" x14ac:dyDescent="0.2">
      <c r="T60143"/>
    </row>
    <row r="60144" spans="20:20" x14ac:dyDescent="0.2">
      <c r="T60144"/>
    </row>
    <row r="60145" spans="20:20" x14ac:dyDescent="0.2">
      <c r="T60145"/>
    </row>
    <row r="60146" spans="20:20" x14ac:dyDescent="0.2">
      <c r="T60146"/>
    </row>
    <row r="60147" spans="20:20" x14ac:dyDescent="0.2">
      <c r="T60147"/>
    </row>
    <row r="60148" spans="20:20" x14ac:dyDescent="0.2">
      <c r="T60148"/>
    </row>
    <row r="60149" spans="20:20" x14ac:dyDescent="0.2">
      <c r="T60149"/>
    </row>
    <row r="60150" spans="20:20" x14ac:dyDescent="0.2">
      <c r="T60150"/>
    </row>
    <row r="60151" spans="20:20" x14ac:dyDescent="0.2">
      <c r="T60151"/>
    </row>
    <row r="60152" spans="20:20" x14ac:dyDescent="0.2">
      <c r="T60152"/>
    </row>
    <row r="60153" spans="20:20" x14ac:dyDescent="0.2">
      <c r="T60153"/>
    </row>
    <row r="60154" spans="20:20" x14ac:dyDescent="0.2">
      <c r="T60154"/>
    </row>
    <row r="60155" spans="20:20" x14ac:dyDescent="0.2">
      <c r="T60155"/>
    </row>
    <row r="60156" spans="20:20" x14ac:dyDescent="0.2">
      <c r="T60156"/>
    </row>
    <row r="60157" spans="20:20" x14ac:dyDescent="0.2">
      <c r="T60157"/>
    </row>
    <row r="60158" spans="20:20" x14ac:dyDescent="0.2">
      <c r="T60158"/>
    </row>
    <row r="60159" spans="20:20" x14ac:dyDescent="0.2">
      <c r="T60159"/>
    </row>
    <row r="60160" spans="20:20" x14ac:dyDescent="0.2">
      <c r="T60160"/>
    </row>
    <row r="60161" spans="20:20" x14ac:dyDescent="0.2">
      <c r="T60161"/>
    </row>
    <row r="60162" spans="20:20" x14ac:dyDescent="0.2">
      <c r="T60162"/>
    </row>
    <row r="60163" spans="20:20" x14ac:dyDescent="0.2">
      <c r="T60163"/>
    </row>
    <row r="60164" spans="20:20" x14ac:dyDescent="0.2">
      <c r="T60164"/>
    </row>
    <row r="60165" spans="20:20" x14ac:dyDescent="0.2">
      <c r="T60165"/>
    </row>
    <row r="60166" spans="20:20" x14ac:dyDescent="0.2">
      <c r="T60166"/>
    </row>
    <row r="60167" spans="20:20" x14ac:dyDescent="0.2">
      <c r="T60167"/>
    </row>
    <row r="60168" spans="20:20" x14ac:dyDescent="0.2">
      <c r="T60168"/>
    </row>
    <row r="60169" spans="20:20" x14ac:dyDescent="0.2">
      <c r="T60169"/>
    </row>
    <row r="60170" spans="20:20" x14ac:dyDescent="0.2">
      <c r="T60170"/>
    </row>
    <row r="60171" spans="20:20" x14ac:dyDescent="0.2">
      <c r="T60171"/>
    </row>
    <row r="60172" spans="20:20" x14ac:dyDescent="0.2">
      <c r="T60172"/>
    </row>
    <row r="60173" spans="20:20" x14ac:dyDescent="0.2">
      <c r="T60173"/>
    </row>
    <row r="60174" spans="20:20" x14ac:dyDescent="0.2">
      <c r="T60174"/>
    </row>
    <row r="60175" spans="20:20" x14ac:dyDescent="0.2">
      <c r="T60175"/>
    </row>
    <row r="60176" spans="20:20" x14ac:dyDescent="0.2">
      <c r="T60176"/>
    </row>
    <row r="60177" spans="20:20" x14ac:dyDescent="0.2">
      <c r="T60177"/>
    </row>
    <row r="60178" spans="20:20" x14ac:dyDescent="0.2">
      <c r="T60178"/>
    </row>
    <row r="60179" spans="20:20" x14ac:dyDescent="0.2">
      <c r="T60179"/>
    </row>
    <row r="60180" spans="20:20" x14ac:dyDescent="0.2">
      <c r="T60180"/>
    </row>
    <row r="60181" spans="20:20" x14ac:dyDescent="0.2">
      <c r="T60181"/>
    </row>
    <row r="60182" spans="20:20" x14ac:dyDescent="0.2">
      <c r="T60182"/>
    </row>
    <row r="60183" spans="20:20" x14ac:dyDescent="0.2">
      <c r="T60183"/>
    </row>
    <row r="60184" spans="20:20" x14ac:dyDescent="0.2">
      <c r="T60184"/>
    </row>
    <row r="60185" spans="20:20" x14ac:dyDescent="0.2">
      <c r="T60185"/>
    </row>
    <row r="60186" spans="20:20" x14ac:dyDescent="0.2">
      <c r="T60186"/>
    </row>
    <row r="60187" spans="20:20" x14ac:dyDescent="0.2">
      <c r="T60187"/>
    </row>
    <row r="60188" spans="20:20" x14ac:dyDescent="0.2">
      <c r="T60188"/>
    </row>
    <row r="60189" spans="20:20" x14ac:dyDescent="0.2">
      <c r="T60189"/>
    </row>
    <row r="60190" spans="20:20" x14ac:dyDescent="0.2">
      <c r="T60190"/>
    </row>
    <row r="60191" spans="20:20" x14ac:dyDescent="0.2">
      <c r="T60191"/>
    </row>
    <row r="60192" spans="20:20" x14ac:dyDescent="0.2">
      <c r="T60192"/>
    </row>
    <row r="60193" spans="20:20" x14ac:dyDescent="0.2">
      <c r="T60193"/>
    </row>
    <row r="60194" spans="20:20" x14ac:dyDescent="0.2">
      <c r="T60194"/>
    </row>
    <row r="60195" spans="20:20" x14ac:dyDescent="0.2">
      <c r="T60195"/>
    </row>
    <row r="60196" spans="20:20" x14ac:dyDescent="0.2">
      <c r="T60196"/>
    </row>
    <row r="60197" spans="20:20" x14ac:dyDescent="0.2">
      <c r="T60197"/>
    </row>
    <row r="60198" spans="20:20" x14ac:dyDescent="0.2">
      <c r="T60198"/>
    </row>
    <row r="60199" spans="20:20" x14ac:dyDescent="0.2">
      <c r="T60199"/>
    </row>
    <row r="60200" spans="20:20" x14ac:dyDescent="0.2">
      <c r="T60200"/>
    </row>
    <row r="60201" spans="20:20" x14ac:dyDescent="0.2">
      <c r="T60201"/>
    </row>
    <row r="60202" spans="20:20" x14ac:dyDescent="0.2">
      <c r="T60202"/>
    </row>
    <row r="60203" spans="20:20" x14ac:dyDescent="0.2">
      <c r="T60203"/>
    </row>
    <row r="60204" spans="20:20" x14ac:dyDescent="0.2">
      <c r="T60204"/>
    </row>
    <row r="60205" spans="20:20" x14ac:dyDescent="0.2">
      <c r="T60205"/>
    </row>
    <row r="60206" spans="20:20" x14ac:dyDescent="0.2">
      <c r="T60206"/>
    </row>
    <row r="60207" spans="20:20" x14ac:dyDescent="0.2">
      <c r="T60207"/>
    </row>
    <row r="60208" spans="20:20" x14ac:dyDescent="0.2">
      <c r="T60208"/>
    </row>
    <row r="60209" spans="20:20" x14ac:dyDescent="0.2">
      <c r="T60209"/>
    </row>
    <row r="60210" spans="20:20" x14ac:dyDescent="0.2">
      <c r="T60210"/>
    </row>
    <row r="60211" spans="20:20" x14ac:dyDescent="0.2">
      <c r="T60211"/>
    </row>
    <row r="60212" spans="20:20" x14ac:dyDescent="0.2">
      <c r="T60212"/>
    </row>
    <row r="60213" spans="20:20" x14ac:dyDescent="0.2">
      <c r="T60213"/>
    </row>
    <row r="60214" spans="20:20" x14ac:dyDescent="0.2">
      <c r="T60214"/>
    </row>
    <row r="60215" spans="20:20" x14ac:dyDescent="0.2">
      <c r="T60215"/>
    </row>
    <row r="60216" spans="20:20" x14ac:dyDescent="0.2">
      <c r="T60216"/>
    </row>
    <row r="60217" spans="20:20" x14ac:dyDescent="0.2">
      <c r="T60217"/>
    </row>
    <row r="60218" spans="20:20" x14ac:dyDescent="0.2">
      <c r="T60218"/>
    </row>
    <row r="60219" spans="20:20" x14ac:dyDescent="0.2">
      <c r="T60219"/>
    </row>
    <row r="60220" spans="20:20" x14ac:dyDescent="0.2">
      <c r="T60220"/>
    </row>
    <row r="60221" spans="20:20" x14ac:dyDescent="0.2">
      <c r="T60221"/>
    </row>
    <row r="60222" spans="20:20" x14ac:dyDescent="0.2">
      <c r="T60222"/>
    </row>
    <row r="60223" spans="20:20" x14ac:dyDescent="0.2">
      <c r="T60223"/>
    </row>
    <row r="60224" spans="20:20" x14ac:dyDescent="0.2">
      <c r="T60224"/>
    </row>
    <row r="60225" spans="20:20" x14ac:dyDescent="0.2">
      <c r="T60225"/>
    </row>
    <row r="60226" spans="20:20" x14ac:dyDescent="0.2">
      <c r="T60226"/>
    </row>
    <row r="60227" spans="20:20" x14ac:dyDescent="0.2">
      <c r="T60227"/>
    </row>
    <row r="60228" spans="20:20" x14ac:dyDescent="0.2">
      <c r="T60228"/>
    </row>
    <row r="60229" spans="20:20" x14ac:dyDescent="0.2">
      <c r="T60229"/>
    </row>
    <row r="60230" spans="20:20" x14ac:dyDescent="0.2">
      <c r="T60230"/>
    </row>
    <row r="60231" spans="20:20" x14ac:dyDescent="0.2">
      <c r="T60231"/>
    </row>
    <row r="60232" spans="20:20" x14ac:dyDescent="0.2">
      <c r="T60232"/>
    </row>
    <row r="60233" spans="20:20" x14ac:dyDescent="0.2">
      <c r="T60233"/>
    </row>
    <row r="60234" spans="20:20" x14ac:dyDescent="0.2">
      <c r="T60234"/>
    </row>
    <row r="60235" spans="20:20" x14ac:dyDescent="0.2">
      <c r="T60235"/>
    </row>
    <row r="60236" spans="20:20" x14ac:dyDescent="0.2">
      <c r="T60236"/>
    </row>
    <row r="60237" spans="20:20" x14ac:dyDescent="0.2">
      <c r="T60237"/>
    </row>
    <row r="60238" spans="20:20" x14ac:dyDescent="0.2">
      <c r="T60238"/>
    </row>
    <row r="60239" spans="20:20" x14ac:dyDescent="0.2">
      <c r="T60239"/>
    </row>
    <row r="60240" spans="20:20" x14ac:dyDescent="0.2">
      <c r="T60240"/>
    </row>
    <row r="60241" spans="20:20" x14ac:dyDescent="0.2">
      <c r="T60241"/>
    </row>
    <row r="60242" spans="20:20" x14ac:dyDescent="0.2">
      <c r="T60242"/>
    </row>
    <row r="60243" spans="20:20" x14ac:dyDescent="0.2">
      <c r="T60243"/>
    </row>
    <row r="60244" spans="20:20" x14ac:dyDescent="0.2">
      <c r="T60244"/>
    </row>
    <row r="60245" spans="20:20" x14ac:dyDescent="0.2">
      <c r="T60245"/>
    </row>
    <row r="60246" spans="20:20" x14ac:dyDescent="0.2">
      <c r="T60246"/>
    </row>
    <row r="60247" spans="20:20" x14ac:dyDescent="0.2">
      <c r="T60247"/>
    </row>
    <row r="60248" spans="20:20" x14ac:dyDescent="0.2">
      <c r="T60248"/>
    </row>
    <row r="60249" spans="20:20" x14ac:dyDescent="0.2">
      <c r="T60249"/>
    </row>
    <row r="60250" spans="20:20" x14ac:dyDescent="0.2">
      <c r="T60250"/>
    </row>
    <row r="60251" spans="20:20" x14ac:dyDescent="0.2">
      <c r="T60251"/>
    </row>
    <row r="60252" spans="20:20" x14ac:dyDescent="0.2">
      <c r="T60252"/>
    </row>
    <row r="60253" spans="20:20" x14ac:dyDescent="0.2">
      <c r="T60253"/>
    </row>
    <row r="60254" spans="20:20" x14ac:dyDescent="0.2">
      <c r="T60254"/>
    </row>
    <row r="60255" spans="20:20" x14ac:dyDescent="0.2">
      <c r="T60255"/>
    </row>
    <row r="60256" spans="20:20" x14ac:dyDescent="0.2">
      <c r="T60256"/>
    </row>
    <row r="60257" spans="20:20" x14ac:dyDescent="0.2">
      <c r="T60257"/>
    </row>
    <row r="60258" spans="20:20" x14ac:dyDescent="0.2">
      <c r="T60258"/>
    </row>
    <row r="60259" spans="20:20" x14ac:dyDescent="0.2">
      <c r="T60259"/>
    </row>
    <row r="60260" spans="20:20" x14ac:dyDescent="0.2">
      <c r="T60260"/>
    </row>
    <row r="60261" spans="20:20" x14ac:dyDescent="0.2">
      <c r="T60261"/>
    </row>
    <row r="60262" spans="20:20" x14ac:dyDescent="0.2">
      <c r="T60262"/>
    </row>
    <row r="60263" spans="20:20" x14ac:dyDescent="0.2">
      <c r="T60263"/>
    </row>
    <row r="60264" spans="20:20" x14ac:dyDescent="0.2">
      <c r="T60264"/>
    </row>
    <row r="60265" spans="20:20" x14ac:dyDescent="0.2">
      <c r="T60265"/>
    </row>
    <row r="60266" spans="20:20" x14ac:dyDescent="0.2">
      <c r="T60266"/>
    </row>
    <row r="60267" spans="20:20" x14ac:dyDescent="0.2">
      <c r="T60267"/>
    </row>
    <row r="60268" spans="20:20" x14ac:dyDescent="0.2">
      <c r="T60268"/>
    </row>
    <row r="60269" spans="20:20" x14ac:dyDescent="0.2">
      <c r="T60269"/>
    </row>
    <row r="60270" spans="20:20" x14ac:dyDescent="0.2">
      <c r="T60270"/>
    </row>
    <row r="60271" spans="20:20" x14ac:dyDescent="0.2">
      <c r="T60271"/>
    </row>
    <row r="60272" spans="20:20" x14ac:dyDescent="0.2">
      <c r="T60272"/>
    </row>
    <row r="60273" spans="20:20" x14ac:dyDescent="0.2">
      <c r="T60273"/>
    </row>
    <row r="60274" spans="20:20" x14ac:dyDescent="0.2">
      <c r="T60274"/>
    </row>
    <row r="60275" spans="20:20" x14ac:dyDescent="0.2">
      <c r="T60275"/>
    </row>
    <row r="60276" spans="20:20" x14ac:dyDescent="0.2">
      <c r="T60276"/>
    </row>
    <row r="60277" spans="20:20" x14ac:dyDescent="0.2">
      <c r="T60277"/>
    </row>
    <row r="60278" spans="20:20" x14ac:dyDescent="0.2">
      <c r="T60278"/>
    </row>
    <row r="60279" spans="20:20" x14ac:dyDescent="0.2">
      <c r="T60279"/>
    </row>
    <row r="60280" spans="20:20" x14ac:dyDescent="0.2">
      <c r="T60280"/>
    </row>
    <row r="60281" spans="20:20" x14ac:dyDescent="0.2">
      <c r="T60281"/>
    </row>
    <row r="60282" spans="20:20" x14ac:dyDescent="0.2">
      <c r="T60282"/>
    </row>
    <row r="60283" spans="20:20" x14ac:dyDescent="0.2">
      <c r="T60283"/>
    </row>
    <row r="60284" spans="20:20" x14ac:dyDescent="0.2">
      <c r="T60284"/>
    </row>
    <row r="60285" spans="20:20" x14ac:dyDescent="0.2">
      <c r="T60285"/>
    </row>
    <row r="60286" spans="20:20" x14ac:dyDescent="0.2">
      <c r="T60286"/>
    </row>
    <row r="60287" spans="20:20" x14ac:dyDescent="0.2">
      <c r="T60287"/>
    </row>
    <row r="60288" spans="20:20" x14ac:dyDescent="0.2">
      <c r="T60288"/>
    </row>
    <row r="60289" spans="20:20" x14ac:dyDescent="0.2">
      <c r="T60289"/>
    </row>
    <row r="60290" spans="20:20" x14ac:dyDescent="0.2">
      <c r="T60290"/>
    </row>
    <row r="60291" spans="20:20" x14ac:dyDescent="0.2">
      <c r="T60291"/>
    </row>
    <row r="60292" spans="20:20" x14ac:dyDescent="0.2">
      <c r="T60292"/>
    </row>
    <row r="60293" spans="20:20" x14ac:dyDescent="0.2">
      <c r="T60293"/>
    </row>
    <row r="60294" spans="20:20" x14ac:dyDescent="0.2">
      <c r="T60294"/>
    </row>
    <row r="60295" spans="20:20" x14ac:dyDescent="0.2">
      <c r="T60295"/>
    </row>
    <row r="60296" spans="20:20" x14ac:dyDescent="0.2">
      <c r="T60296"/>
    </row>
    <row r="60297" spans="20:20" x14ac:dyDescent="0.2">
      <c r="T60297"/>
    </row>
    <row r="60298" spans="20:20" x14ac:dyDescent="0.2">
      <c r="T60298"/>
    </row>
    <row r="60299" spans="20:20" x14ac:dyDescent="0.2">
      <c r="T60299"/>
    </row>
    <row r="60300" spans="20:20" x14ac:dyDescent="0.2">
      <c r="T60300"/>
    </row>
    <row r="60301" spans="20:20" x14ac:dyDescent="0.2">
      <c r="T60301"/>
    </row>
    <row r="60302" spans="20:20" x14ac:dyDescent="0.2">
      <c r="T60302"/>
    </row>
    <row r="60303" spans="20:20" x14ac:dyDescent="0.2">
      <c r="T60303"/>
    </row>
    <row r="60304" spans="20:20" x14ac:dyDescent="0.2">
      <c r="T60304"/>
    </row>
    <row r="60305" spans="20:20" x14ac:dyDescent="0.2">
      <c r="T60305"/>
    </row>
    <row r="60306" spans="20:20" x14ac:dyDescent="0.2">
      <c r="T60306"/>
    </row>
    <row r="60307" spans="20:20" x14ac:dyDescent="0.2">
      <c r="T60307"/>
    </row>
    <row r="60308" spans="20:20" x14ac:dyDescent="0.2">
      <c r="T60308"/>
    </row>
    <row r="60309" spans="20:20" x14ac:dyDescent="0.2">
      <c r="T60309"/>
    </row>
    <row r="60310" spans="20:20" x14ac:dyDescent="0.2">
      <c r="T60310"/>
    </row>
    <row r="60311" spans="20:20" x14ac:dyDescent="0.2">
      <c r="T60311"/>
    </row>
    <row r="60312" spans="20:20" x14ac:dyDescent="0.2">
      <c r="T60312"/>
    </row>
    <row r="60313" spans="20:20" x14ac:dyDescent="0.2">
      <c r="T60313"/>
    </row>
    <row r="60314" spans="20:20" x14ac:dyDescent="0.2">
      <c r="T60314"/>
    </row>
    <row r="60315" spans="20:20" x14ac:dyDescent="0.2">
      <c r="T60315"/>
    </row>
    <row r="60316" spans="20:20" x14ac:dyDescent="0.2">
      <c r="T60316"/>
    </row>
    <row r="60317" spans="20:20" x14ac:dyDescent="0.2">
      <c r="T60317"/>
    </row>
    <row r="60318" spans="20:20" x14ac:dyDescent="0.2">
      <c r="T60318"/>
    </row>
    <row r="60319" spans="20:20" x14ac:dyDescent="0.2">
      <c r="T60319"/>
    </row>
    <row r="60320" spans="20:20" x14ac:dyDescent="0.2">
      <c r="T60320"/>
    </row>
    <row r="60321" spans="20:20" x14ac:dyDescent="0.2">
      <c r="T60321"/>
    </row>
    <row r="60322" spans="20:20" x14ac:dyDescent="0.2">
      <c r="T60322"/>
    </row>
    <row r="60323" spans="20:20" x14ac:dyDescent="0.2">
      <c r="T60323"/>
    </row>
    <row r="60324" spans="20:20" x14ac:dyDescent="0.2">
      <c r="T60324"/>
    </row>
    <row r="60325" spans="20:20" x14ac:dyDescent="0.2">
      <c r="T60325"/>
    </row>
    <row r="60326" spans="20:20" x14ac:dyDescent="0.2">
      <c r="T60326"/>
    </row>
    <row r="60327" spans="20:20" x14ac:dyDescent="0.2">
      <c r="T60327"/>
    </row>
    <row r="60328" spans="20:20" x14ac:dyDescent="0.2">
      <c r="T60328"/>
    </row>
    <row r="60329" spans="20:20" x14ac:dyDescent="0.2">
      <c r="T60329"/>
    </row>
    <row r="60330" spans="20:20" x14ac:dyDescent="0.2">
      <c r="T60330"/>
    </row>
    <row r="60331" spans="20:20" x14ac:dyDescent="0.2">
      <c r="T60331"/>
    </row>
    <row r="60332" spans="20:20" x14ac:dyDescent="0.2">
      <c r="T60332"/>
    </row>
    <row r="60333" spans="20:20" x14ac:dyDescent="0.2">
      <c r="T60333"/>
    </row>
    <row r="60334" spans="20:20" x14ac:dyDescent="0.2">
      <c r="T60334"/>
    </row>
    <row r="60335" spans="20:20" x14ac:dyDescent="0.2">
      <c r="T60335"/>
    </row>
    <row r="60336" spans="20:20" x14ac:dyDescent="0.2">
      <c r="T60336"/>
    </row>
    <row r="60337" spans="20:20" x14ac:dyDescent="0.2">
      <c r="T60337"/>
    </row>
    <row r="60338" spans="20:20" x14ac:dyDescent="0.2">
      <c r="T60338"/>
    </row>
    <row r="60339" spans="20:20" x14ac:dyDescent="0.2">
      <c r="T60339"/>
    </row>
    <row r="60340" spans="20:20" x14ac:dyDescent="0.2">
      <c r="T60340"/>
    </row>
    <row r="60341" spans="20:20" x14ac:dyDescent="0.2">
      <c r="T60341"/>
    </row>
    <row r="60342" spans="20:20" x14ac:dyDescent="0.2">
      <c r="T60342"/>
    </row>
    <row r="60343" spans="20:20" x14ac:dyDescent="0.2">
      <c r="T60343"/>
    </row>
    <row r="60344" spans="20:20" x14ac:dyDescent="0.2">
      <c r="T60344"/>
    </row>
    <row r="60345" spans="20:20" x14ac:dyDescent="0.2">
      <c r="T60345"/>
    </row>
    <row r="60346" spans="20:20" x14ac:dyDescent="0.2">
      <c r="T60346"/>
    </row>
    <row r="60347" spans="20:20" x14ac:dyDescent="0.2">
      <c r="T60347"/>
    </row>
    <row r="60348" spans="20:20" x14ac:dyDescent="0.2">
      <c r="T60348"/>
    </row>
    <row r="60349" spans="20:20" x14ac:dyDescent="0.2">
      <c r="T60349"/>
    </row>
    <row r="60350" spans="20:20" x14ac:dyDescent="0.2">
      <c r="T60350"/>
    </row>
    <row r="60351" spans="20:20" x14ac:dyDescent="0.2">
      <c r="T60351"/>
    </row>
    <row r="60352" spans="20:20" x14ac:dyDescent="0.2">
      <c r="T60352"/>
    </row>
    <row r="60353" spans="20:20" x14ac:dyDescent="0.2">
      <c r="T60353"/>
    </row>
    <row r="60354" spans="20:20" x14ac:dyDescent="0.2">
      <c r="T60354"/>
    </row>
    <row r="60355" spans="20:20" x14ac:dyDescent="0.2">
      <c r="T60355"/>
    </row>
    <row r="60356" spans="20:20" x14ac:dyDescent="0.2">
      <c r="T60356"/>
    </row>
    <row r="60357" spans="20:20" x14ac:dyDescent="0.2">
      <c r="T60357"/>
    </row>
    <row r="60358" spans="20:20" x14ac:dyDescent="0.2">
      <c r="T60358"/>
    </row>
    <row r="60359" spans="20:20" x14ac:dyDescent="0.2">
      <c r="T60359"/>
    </row>
    <row r="60360" spans="20:20" x14ac:dyDescent="0.2">
      <c r="T60360"/>
    </row>
    <row r="60361" spans="20:20" x14ac:dyDescent="0.2">
      <c r="T60361"/>
    </row>
    <row r="60362" spans="20:20" x14ac:dyDescent="0.2">
      <c r="T60362"/>
    </row>
    <row r="60363" spans="20:20" x14ac:dyDescent="0.2">
      <c r="T60363"/>
    </row>
    <row r="60364" spans="20:20" x14ac:dyDescent="0.2">
      <c r="T60364"/>
    </row>
    <row r="60365" spans="20:20" x14ac:dyDescent="0.2">
      <c r="T60365"/>
    </row>
    <row r="60366" spans="20:20" x14ac:dyDescent="0.2">
      <c r="T60366"/>
    </row>
    <row r="60367" spans="20:20" x14ac:dyDescent="0.2">
      <c r="T60367"/>
    </row>
    <row r="60368" spans="20:20" x14ac:dyDescent="0.2">
      <c r="T60368"/>
    </row>
    <row r="60369" spans="20:20" x14ac:dyDescent="0.2">
      <c r="T60369"/>
    </row>
    <row r="60370" spans="20:20" x14ac:dyDescent="0.2">
      <c r="T60370"/>
    </row>
    <row r="60371" spans="20:20" x14ac:dyDescent="0.2">
      <c r="T60371"/>
    </row>
    <row r="60372" spans="20:20" x14ac:dyDescent="0.2">
      <c r="T60372"/>
    </row>
    <row r="60373" spans="20:20" x14ac:dyDescent="0.2">
      <c r="T60373"/>
    </row>
    <row r="60374" spans="20:20" x14ac:dyDescent="0.2">
      <c r="T60374"/>
    </row>
    <row r="60375" spans="20:20" x14ac:dyDescent="0.2">
      <c r="T60375"/>
    </row>
    <row r="60376" spans="20:20" x14ac:dyDescent="0.2">
      <c r="T60376"/>
    </row>
    <row r="60377" spans="20:20" x14ac:dyDescent="0.2">
      <c r="T60377"/>
    </row>
    <row r="60378" spans="20:20" x14ac:dyDescent="0.2">
      <c r="T60378"/>
    </row>
    <row r="60379" spans="20:20" x14ac:dyDescent="0.2">
      <c r="T60379"/>
    </row>
    <row r="60380" spans="20:20" x14ac:dyDescent="0.2">
      <c r="T60380"/>
    </row>
    <row r="60381" spans="20:20" x14ac:dyDescent="0.2">
      <c r="T60381"/>
    </row>
    <row r="60382" spans="20:20" x14ac:dyDescent="0.2">
      <c r="T60382"/>
    </row>
    <row r="60383" spans="20:20" x14ac:dyDescent="0.2">
      <c r="T60383"/>
    </row>
    <row r="60384" spans="20:20" x14ac:dyDescent="0.2">
      <c r="T60384"/>
    </row>
    <row r="60385" spans="20:20" x14ac:dyDescent="0.2">
      <c r="T60385"/>
    </row>
    <row r="60386" spans="20:20" x14ac:dyDescent="0.2">
      <c r="T60386"/>
    </row>
    <row r="60387" spans="20:20" x14ac:dyDescent="0.2">
      <c r="T60387"/>
    </row>
    <row r="60388" spans="20:20" x14ac:dyDescent="0.2">
      <c r="T60388"/>
    </row>
    <row r="60389" spans="20:20" x14ac:dyDescent="0.2">
      <c r="T60389"/>
    </row>
    <row r="60390" spans="20:20" x14ac:dyDescent="0.2">
      <c r="T60390"/>
    </row>
    <row r="60391" spans="20:20" x14ac:dyDescent="0.2">
      <c r="T60391"/>
    </row>
    <row r="60392" spans="20:20" x14ac:dyDescent="0.2">
      <c r="T60392"/>
    </row>
    <row r="60393" spans="20:20" x14ac:dyDescent="0.2">
      <c r="T60393"/>
    </row>
    <row r="60394" spans="20:20" x14ac:dyDescent="0.2">
      <c r="T60394"/>
    </row>
    <row r="60395" spans="20:20" x14ac:dyDescent="0.2">
      <c r="T60395"/>
    </row>
    <row r="60396" spans="20:20" x14ac:dyDescent="0.2">
      <c r="T60396"/>
    </row>
    <row r="60397" spans="20:20" x14ac:dyDescent="0.2">
      <c r="T60397"/>
    </row>
    <row r="60398" spans="20:20" x14ac:dyDescent="0.2">
      <c r="T60398"/>
    </row>
    <row r="60399" spans="20:20" x14ac:dyDescent="0.2">
      <c r="T60399"/>
    </row>
    <row r="60400" spans="20:20" x14ac:dyDescent="0.2">
      <c r="T60400"/>
    </row>
    <row r="60401" spans="20:20" x14ac:dyDescent="0.2">
      <c r="T60401"/>
    </row>
    <row r="60402" spans="20:20" x14ac:dyDescent="0.2">
      <c r="T60402"/>
    </row>
    <row r="60403" spans="20:20" x14ac:dyDescent="0.2">
      <c r="T60403"/>
    </row>
    <row r="60404" spans="20:20" x14ac:dyDescent="0.2">
      <c r="T60404"/>
    </row>
    <row r="60405" spans="20:20" x14ac:dyDescent="0.2">
      <c r="T60405"/>
    </row>
    <row r="60406" spans="20:20" x14ac:dyDescent="0.2">
      <c r="T60406"/>
    </row>
    <row r="60407" spans="20:20" x14ac:dyDescent="0.2">
      <c r="T60407"/>
    </row>
    <row r="60408" spans="20:20" x14ac:dyDescent="0.2">
      <c r="T60408"/>
    </row>
    <row r="60409" spans="20:20" x14ac:dyDescent="0.2">
      <c r="T60409"/>
    </row>
    <row r="60410" spans="20:20" x14ac:dyDescent="0.2">
      <c r="T60410"/>
    </row>
    <row r="60411" spans="20:20" x14ac:dyDescent="0.2">
      <c r="T60411"/>
    </row>
    <row r="60412" spans="20:20" x14ac:dyDescent="0.2">
      <c r="T60412"/>
    </row>
    <row r="60413" spans="20:20" x14ac:dyDescent="0.2">
      <c r="T60413"/>
    </row>
    <row r="60414" spans="20:20" x14ac:dyDescent="0.2">
      <c r="T60414"/>
    </row>
    <row r="60415" spans="20:20" x14ac:dyDescent="0.2">
      <c r="T60415"/>
    </row>
    <row r="60416" spans="20:20" x14ac:dyDescent="0.2">
      <c r="T60416"/>
    </row>
    <row r="60417" spans="20:20" x14ac:dyDescent="0.2">
      <c r="T60417"/>
    </row>
    <row r="60418" spans="20:20" x14ac:dyDescent="0.2">
      <c r="T60418"/>
    </row>
    <row r="60419" spans="20:20" x14ac:dyDescent="0.2">
      <c r="T60419"/>
    </row>
    <row r="60420" spans="20:20" x14ac:dyDescent="0.2">
      <c r="T60420"/>
    </row>
    <row r="60421" spans="20:20" x14ac:dyDescent="0.2">
      <c r="T60421"/>
    </row>
    <row r="60422" spans="20:20" x14ac:dyDescent="0.2">
      <c r="T60422"/>
    </row>
    <row r="60423" spans="20:20" x14ac:dyDescent="0.2">
      <c r="T60423"/>
    </row>
    <row r="60424" spans="20:20" x14ac:dyDescent="0.2">
      <c r="T60424"/>
    </row>
    <row r="60425" spans="20:20" x14ac:dyDescent="0.2">
      <c r="T60425"/>
    </row>
    <row r="60426" spans="20:20" x14ac:dyDescent="0.2">
      <c r="T60426"/>
    </row>
    <row r="60427" spans="20:20" x14ac:dyDescent="0.2">
      <c r="T60427"/>
    </row>
    <row r="60428" spans="20:20" x14ac:dyDescent="0.2">
      <c r="T60428"/>
    </row>
    <row r="60429" spans="20:20" x14ac:dyDescent="0.2">
      <c r="T60429"/>
    </row>
    <row r="60430" spans="20:20" x14ac:dyDescent="0.2">
      <c r="T60430"/>
    </row>
    <row r="60431" spans="20:20" x14ac:dyDescent="0.2">
      <c r="T60431"/>
    </row>
    <row r="60432" spans="20:20" x14ac:dyDescent="0.2">
      <c r="T60432"/>
    </row>
    <row r="60433" spans="20:20" x14ac:dyDescent="0.2">
      <c r="T60433"/>
    </row>
    <row r="60434" spans="20:20" x14ac:dyDescent="0.2">
      <c r="T60434"/>
    </row>
    <row r="60435" spans="20:20" x14ac:dyDescent="0.2">
      <c r="T60435"/>
    </row>
    <row r="60436" spans="20:20" x14ac:dyDescent="0.2">
      <c r="T60436"/>
    </row>
    <row r="60437" spans="20:20" x14ac:dyDescent="0.2">
      <c r="T60437"/>
    </row>
    <row r="60438" spans="20:20" x14ac:dyDescent="0.2">
      <c r="T60438"/>
    </row>
    <row r="60439" spans="20:20" x14ac:dyDescent="0.2">
      <c r="T60439"/>
    </row>
    <row r="60440" spans="20:20" x14ac:dyDescent="0.2">
      <c r="T60440"/>
    </row>
    <row r="60441" spans="20:20" x14ac:dyDescent="0.2">
      <c r="T60441"/>
    </row>
    <row r="60442" spans="20:20" x14ac:dyDescent="0.2">
      <c r="T60442"/>
    </row>
    <row r="60443" spans="20:20" x14ac:dyDescent="0.2">
      <c r="T60443"/>
    </row>
    <row r="60444" spans="20:20" x14ac:dyDescent="0.2">
      <c r="T60444"/>
    </row>
    <row r="60445" spans="20:20" x14ac:dyDescent="0.2">
      <c r="T60445"/>
    </row>
    <row r="60446" spans="20:20" x14ac:dyDescent="0.2">
      <c r="T60446"/>
    </row>
    <row r="60447" spans="20:20" x14ac:dyDescent="0.2">
      <c r="T60447"/>
    </row>
    <row r="60448" spans="20:20" x14ac:dyDescent="0.2">
      <c r="T60448"/>
    </row>
    <row r="60449" spans="20:20" x14ac:dyDescent="0.2">
      <c r="T60449"/>
    </row>
    <row r="60450" spans="20:20" x14ac:dyDescent="0.2">
      <c r="T60450"/>
    </row>
    <row r="60451" spans="20:20" x14ac:dyDescent="0.2">
      <c r="T60451"/>
    </row>
    <row r="60452" spans="20:20" x14ac:dyDescent="0.2">
      <c r="T60452"/>
    </row>
    <row r="60453" spans="20:20" x14ac:dyDescent="0.2">
      <c r="T60453"/>
    </row>
    <row r="60454" spans="20:20" x14ac:dyDescent="0.2">
      <c r="T60454"/>
    </row>
    <row r="60455" spans="20:20" x14ac:dyDescent="0.2">
      <c r="T60455"/>
    </row>
    <row r="60456" spans="20:20" x14ac:dyDescent="0.2">
      <c r="T60456"/>
    </row>
    <row r="60457" spans="20:20" x14ac:dyDescent="0.2">
      <c r="T60457"/>
    </row>
    <row r="60458" spans="20:20" x14ac:dyDescent="0.2">
      <c r="T60458"/>
    </row>
    <row r="60459" spans="20:20" x14ac:dyDescent="0.2">
      <c r="T60459"/>
    </row>
    <row r="60460" spans="20:20" x14ac:dyDescent="0.2">
      <c r="T60460"/>
    </row>
    <row r="60461" spans="20:20" x14ac:dyDescent="0.2">
      <c r="T60461"/>
    </row>
    <row r="60462" spans="20:20" x14ac:dyDescent="0.2">
      <c r="T60462"/>
    </row>
    <row r="60463" spans="20:20" x14ac:dyDescent="0.2">
      <c r="T60463"/>
    </row>
    <row r="60464" spans="20:20" x14ac:dyDescent="0.2">
      <c r="T60464"/>
    </row>
    <row r="60465" spans="20:20" x14ac:dyDescent="0.2">
      <c r="T60465"/>
    </row>
    <row r="60466" spans="20:20" x14ac:dyDescent="0.2">
      <c r="T60466"/>
    </row>
    <row r="60467" spans="20:20" x14ac:dyDescent="0.2">
      <c r="T60467"/>
    </row>
    <row r="60468" spans="20:20" x14ac:dyDescent="0.2">
      <c r="T60468"/>
    </row>
    <row r="60469" spans="20:20" x14ac:dyDescent="0.2">
      <c r="T60469"/>
    </row>
    <row r="60470" spans="20:20" x14ac:dyDescent="0.2">
      <c r="T60470"/>
    </row>
    <row r="60471" spans="20:20" x14ac:dyDescent="0.2">
      <c r="T60471"/>
    </row>
    <row r="60472" spans="20:20" x14ac:dyDescent="0.2">
      <c r="T60472"/>
    </row>
    <row r="60473" spans="20:20" x14ac:dyDescent="0.2">
      <c r="T60473"/>
    </row>
    <row r="60474" spans="20:20" x14ac:dyDescent="0.2">
      <c r="T60474"/>
    </row>
    <row r="60475" spans="20:20" x14ac:dyDescent="0.2">
      <c r="T60475"/>
    </row>
    <row r="60476" spans="20:20" x14ac:dyDescent="0.2">
      <c r="T60476"/>
    </row>
    <row r="60477" spans="20:20" x14ac:dyDescent="0.2">
      <c r="T60477"/>
    </row>
    <row r="60478" spans="20:20" x14ac:dyDescent="0.2">
      <c r="T60478"/>
    </row>
    <row r="60479" spans="20:20" x14ac:dyDescent="0.2">
      <c r="T60479"/>
    </row>
    <row r="60480" spans="20:20" x14ac:dyDescent="0.2">
      <c r="T60480"/>
    </row>
    <row r="60481" spans="20:20" x14ac:dyDescent="0.2">
      <c r="T60481"/>
    </row>
    <row r="60482" spans="20:20" x14ac:dyDescent="0.2">
      <c r="T60482"/>
    </row>
    <row r="60483" spans="20:20" x14ac:dyDescent="0.2">
      <c r="T60483"/>
    </row>
    <row r="60484" spans="20:20" x14ac:dyDescent="0.2">
      <c r="T60484"/>
    </row>
    <row r="60485" spans="20:20" x14ac:dyDescent="0.2">
      <c r="T60485"/>
    </row>
    <row r="60486" spans="20:20" x14ac:dyDescent="0.2">
      <c r="T60486"/>
    </row>
    <row r="60487" spans="20:20" x14ac:dyDescent="0.2">
      <c r="T60487"/>
    </row>
    <row r="60488" spans="20:20" x14ac:dyDescent="0.2">
      <c r="T60488"/>
    </row>
    <row r="60489" spans="20:20" x14ac:dyDescent="0.2">
      <c r="T60489"/>
    </row>
    <row r="60490" spans="20:20" x14ac:dyDescent="0.2">
      <c r="T60490"/>
    </row>
    <row r="60491" spans="20:20" x14ac:dyDescent="0.2">
      <c r="T60491"/>
    </row>
    <row r="60492" spans="20:20" x14ac:dyDescent="0.2">
      <c r="T60492"/>
    </row>
    <row r="60493" spans="20:20" x14ac:dyDescent="0.2">
      <c r="T60493"/>
    </row>
    <row r="60494" spans="20:20" x14ac:dyDescent="0.2">
      <c r="T60494"/>
    </row>
    <row r="60495" spans="20:20" x14ac:dyDescent="0.2">
      <c r="T60495"/>
    </row>
    <row r="60496" spans="20:20" x14ac:dyDescent="0.2">
      <c r="T60496"/>
    </row>
    <row r="60497" spans="20:20" x14ac:dyDescent="0.2">
      <c r="T60497"/>
    </row>
    <row r="60498" spans="20:20" x14ac:dyDescent="0.2">
      <c r="T60498"/>
    </row>
    <row r="60499" spans="20:20" x14ac:dyDescent="0.2">
      <c r="T60499"/>
    </row>
    <row r="60500" spans="20:20" x14ac:dyDescent="0.2">
      <c r="T60500"/>
    </row>
    <row r="60501" spans="20:20" x14ac:dyDescent="0.2">
      <c r="T60501"/>
    </row>
    <row r="60502" spans="20:20" x14ac:dyDescent="0.2">
      <c r="T60502"/>
    </row>
    <row r="60503" spans="20:20" x14ac:dyDescent="0.2">
      <c r="T60503"/>
    </row>
    <row r="60504" spans="20:20" x14ac:dyDescent="0.2">
      <c r="T60504"/>
    </row>
    <row r="60505" spans="20:20" x14ac:dyDescent="0.2">
      <c r="T60505"/>
    </row>
    <row r="60506" spans="20:20" x14ac:dyDescent="0.2">
      <c r="T60506"/>
    </row>
    <row r="60507" spans="20:20" x14ac:dyDescent="0.2">
      <c r="T60507"/>
    </row>
    <row r="60508" spans="20:20" x14ac:dyDescent="0.2">
      <c r="T60508"/>
    </row>
    <row r="60509" spans="20:20" x14ac:dyDescent="0.2">
      <c r="T60509"/>
    </row>
    <row r="60510" spans="20:20" x14ac:dyDescent="0.2">
      <c r="T60510"/>
    </row>
    <row r="60511" spans="20:20" x14ac:dyDescent="0.2">
      <c r="T60511"/>
    </row>
    <row r="60512" spans="20:20" x14ac:dyDescent="0.2">
      <c r="T60512"/>
    </row>
    <row r="60513" spans="20:20" x14ac:dyDescent="0.2">
      <c r="T60513"/>
    </row>
    <row r="60514" spans="20:20" x14ac:dyDescent="0.2">
      <c r="T60514"/>
    </row>
    <row r="60515" spans="20:20" x14ac:dyDescent="0.2">
      <c r="T60515"/>
    </row>
    <row r="60516" spans="20:20" x14ac:dyDescent="0.2">
      <c r="T60516"/>
    </row>
    <row r="60517" spans="20:20" x14ac:dyDescent="0.2">
      <c r="T60517"/>
    </row>
    <row r="60518" spans="20:20" x14ac:dyDescent="0.2">
      <c r="T60518"/>
    </row>
    <row r="60519" spans="20:20" x14ac:dyDescent="0.2">
      <c r="T60519"/>
    </row>
    <row r="60520" spans="20:20" x14ac:dyDescent="0.2">
      <c r="T60520"/>
    </row>
    <row r="60521" spans="20:20" x14ac:dyDescent="0.2">
      <c r="T60521"/>
    </row>
    <row r="60522" spans="20:20" x14ac:dyDescent="0.2">
      <c r="T60522"/>
    </row>
    <row r="60523" spans="20:20" x14ac:dyDescent="0.2">
      <c r="T60523"/>
    </row>
    <row r="60524" spans="20:20" x14ac:dyDescent="0.2">
      <c r="T60524"/>
    </row>
    <row r="60525" spans="20:20" x14ac:dyDescent="0.2">
      <c r="T60525"/>
    </row>
    <row r="60526" spans="20:20" x14ac:dyDescent="0.2">
      <c r="T60526"/>
    </row>
    <row r="60527" spans="20:20" x14ac:dyDescent="0.2">
      <c r="T60527"/>
    </row>
    <row r="60528" spans="20:20" x14ac:dyDescent="0.2">
      <c r="T60528"/>
    </row>
    <row r="60529" spans="20:20" x14ac:dyDescent="0.2">
      <c r="T60529"/>
    </row>
    <row r="60530" spans="20:20" x14ac:dyDescent="0.2">
      <c r="T60530"/>
    </row>
    <row r="60531" spans="20:20" x14ac:dyDescent="0.2">
      <c r="T60531"/>
    </row>
    <row r="60532" spans="20:20" x14ac:dyDescent="0.2">
      <c r="T60532"/>
    </row>
    <row r="60533" spans="20:20" x14ac:dyDescent="0.2">
      <c r="T60533"/>
    </row>
    <row r="60534" spans="20:20" x14ac:dyDescent="0.2">
      <c r="T60534"/>
    </row>
    <row r="60535" spans="20:20" x14ac:dyDescent="0.2">
      <c r="T60535"/>
    </row>
    <row r="60536" spans="20:20" x14ac:dyDescent="0.2">
      <c r="T60536"/>
    </row>
    <row r="60537" spans="20:20" x14ac:dyDescent="0.2">
      <c r="T60537"/>
    </row>
    <row r="60538" spans="20:20" x14ac:dyDescent="0.2">
      <c r="T60538"/>
    </row>
    <row r="60539" spans="20:20" x14ac:dyDescent="0.2">
      <c r="T60539"/>
    </row>
    <row r="60540" spans="20:20" x14ac:dyDescent="0.2">
      <c r="T60540"/>
    </row>
    <row r="60541" spans="20:20" x14ac:dyDescent="0.2">
      <c r="T60541"/>
    </row>
    <row r="60542" spans="20:20" x14ac:dyDescent="0.2">
      <c r="T60542"/>
    </row>
    <row r="60543" spans="20:20" x14ac:dyDescent="0.2">
      <c r="T60543"/>
    </row>
    <row r="60544" spans="20:20" x14ac:dyDescent="0.2">
      <c r="T60544"/>
    </row>
    <row r="60545" spans="20:20" x14ac:dyDescent="0.2">
      <c r="T60545"/>
    </row>
    <row r="60546" spans="20:20" x14ac:dyDescent="0.2">
      <c r="T60546"/>
    </row>
    <row r="60547" spans="20:20" x14ac:dyDescent="0.2">
      <c r="T60547"/>
    </row>
    <row r="60548" spans="20:20" x14ac:dyDescent="0.2">
      <c r="T60548"/>
    </row>
    <row r="60549" spans="20:20" x14ac:dyDescent="0.2">
      <c r="T60549"/>
    </row>
    <row r="60550" spans="20:20" x14ac:dyDescent="0.2">
      <c r="T60550"/>
    </row>
    <row r="60551" spans="20:20" x14ac:dyDescent="0.2">
      <c r="T60551"/>
    </row>
    <row r="60552" spans="20:20" x14ac:dyDescent="0.2">
      <c r="T60552"/>
    </row>
    <row r="60553" spans="20:20" x14ac:dyDescent="0.2">
      <c r="T60553"/>
    </row>
    <row r="60554" spans="20:20" x14ac:dyDescent="0.2">
      <c r="T60554"/>
    </row>
    <row r="60555" spans="20:20" x14ac:dyDescent="0.2">
      <c r="T60555"/>
    </row>
    <row r="60556" spans="20:20" x14ac:dyDescent="0.2">
      <c r="T60556"/>
    </row>
    <row r="60557" spans="20:20" x14ac:dyDescent="0.2">
      <c r="T60557"/>
    </row>
    <row r="60558" spans="20:20" x14ac:dyDescent="0.2">
      <c r="T60558"/>
    </row>
    <row r="60559" spans="20:20" x14ac:dyDescent="0.2">
      <c r="T60559"/>
    </row>
    <row r="60560" spans="20:20" x14ac:dyDescent="0.2">
      <c r="T60560"/>
    </row>
    <row r="60561" spans="20:20" x14ac:dyDescent="0.2">
      <c r="T60561"/>
    </row>
    <row r="60562" spans="20:20" x14ac:dyDescent="0.2">
      <c r="T60562"/>
    </row>
    <row r="60563" spans="20:20" x14ac:dyDescent="0.2">
      <c r="T60563"/>
    </row>
    <row r="60564" spans="20:20" x14ac:dyDescent="0.2">
      <c r="T60564"/>
    </row>
    <row r="60565" spans="20:20" x14ac:dyDescent="0.2">
      <c r="T60565"/>
    </row>
    <row r="60566" spans="20:20" x14ac:dyDescent="0.2">
      <c r="T60566"/>
    </row>
    <row r="60567" spans="20:20" x14ac:dyDescent="0.2">
      <c r="T60567"/>
    </row>
    <row r="60568" spans="20:20" x14ac:dyDescent="0.2">
      <c r="T60568"/>
    </row>
    <row r="60569" spans="20:20" x14ac:dyDescent="0.2">
      <c r="T60569"/>
    </row>
    <row r="60570" spans="20:20" x14ac:dyDescent="0.2">
      <c r="T60570"/>
    </row>
    <row r="60571" spans="20:20" x14ac:dyDescent="0.2">
      <c r="T60571"/>
    </row>
    <row r="60572" spans="20:20" x14ac:dyDescent="0.2">
      <c r="T60572"/>
    </row>
    <row r="60573" spans="20:20" x14ac:dyDescent="0.2">
      <c r="T60573"/>
    </row>
    <row r="60574" spans="20:20" x14ac:dyDescent="0.2">
      <c r="T60574"/>
    </row>
    <row r="60575" spans="20:20" x14ac:dyDescent="0.2">
      <c r="T60575"/>
    </row>
    <row r="60576" spans="20:20" x14ac:dyDescent="0.2">
      <c r="T60576"/>
    </row>
    <row r="60577" spans="20:20" x14ac:dyDescent="0.2">
      <c r="T60577"/>
    </row>
    <row r="60578" spans="20:20" x14ac:dyDescent="0.2">
      <c r="T60578"/>
    </row>
    <row r="60579" spans="20:20" x14ac:dyDescent="0.2">
      <c r="T60579"/>
    </row>
    <row r="60580" spans="20:20" x14ac:dyDescent="0.2">
      <c r="T60580"/>
    </row>
    <row r="60581" spans="20:20" x14ac:dyDescent="0.2">
      <c r="T60581"/>
    </row>
    <row r="60582" spans="20:20" x14ac:dyDescent="0.2">
      <c r="T60582"/>
    </row>
    <row r="60583" spans="20:20" x14ac:dyDescent="0.2">
      <c r="T60583"/>
    </row>
    <row r="60584" spans="20:20" x14ac:dyDescent="0.2">
      <c r="T60584"/>
    </row>
    <row r="60585" spans="20:20" x14ac:dyDescent="0.2">
      <c r="T60585"/>
    </row>
    <row r="60586" spans="20:20" x14ac:dyDescent="0.2">
      <c r="T60586"/>
    </row>
    <row r="60587" spans="20:20" x14ac:dyDescent="0.2">
      <c r="T60587"/>
    </row>
    <row r="60588" spans="20:20" x14ac:dyDescent="0.2">
      <c r="T60588"/>
    </row>
    <row r="60589" spans="20:20" x14ac:dyDescent="0.2">
      <c r="T60589"/>
    </row>
    <row r="60590" spans="20:20" x14ac:dyDescent="0.2">
      <c r="T60590"/>
    </row>
    <row r="60591" spans="20:20" x14ac:dyDescent="0.2">
      <c r="T60591"/>
    </row>
    <row r="60592" spans="20:20" x14ac:dyDescent="0.2">
      <c r="T60592"/>
    </row>
    <row r="60593" spans="20:20" x14ac:dyDescent="0.2">
      <c r="T60593"/>
    </row>
    <row r="60594" spans="20:20" x14ac:dyDescent="0.2">
      <c r="T60594"/>
    </row>
    <row r="60595" spans="20:20" x14ac:dyDescent="0.2">
      <c r="T60595"/>
    </row>
    <row r="60596" spans="20:20" x14ac:dyDescent="0.2">
      <c r="T60596"/>
    </row>
    <row r="60597" spans="20:20" x14ac:dyDescent="0.2">
      <c r="T60597"/>
    </row>
    <row r="60598" spans="20:20" x14ac:dyDescent="0.2">
      <c r="T60598"/>
    </row>
    <row r="60599" spans="20:20" x14ac:dyDescent="0.2">
      <c r="T60599"/>
    </row>
    <row r="60600" spans="20:20" x14ac:dyDescent="0.2">
      <c r="T60600"/>
    </row>
    <row r="60601" spans="20:20" x14ac:dyDescent="0.2">
      <c r="T60601"/>
    </row>
    <row r="60602" spans="20:20" x14ac:dyDescent="0.2">
      <c r="T60602"/>
    </row>
    <row r="60603" spans="20:20" x14ac:dyDescent="0.2">
      <c r="T60603"/>
    </row>
    <row r="60604" spans="20:20" x14ac:dyDescent="0.2">
      <c r="T60604"/>
    </row>
    <row r="60605" spans="20:20" x14ac:dyDescent="0.2">
      <c r="T60605"/>
    </row>
    <row r="60606" spans="20:20" x14ac:dyDescent="0.2">
      <c r="T60606"/>
    </row>
    <row r="60607" spans="20:20" x14ac:dyDescent="0.2">
      <c r="T60607"/>
    </row>
    <row r="60608" spans="20:20" x14ac:dyDescent="0.2">
      <c r="T60608"/>
    </row>
    <row r="60609" spans="20:20" x14ac:dyDescent="0.2">
      <c r="T60609"/>
    </row>
    <row r="60610" spans="20:20" x14ac:dyDescent="0.2">
      <c r="T60610"/>
    </row>
    <row r="60611" spans="20:20" x14ac:dyDescent="0.2">
      <c r="T60611"/>
    </row>
    <row r="60612" spans="20:20" x14ac:dyDescent="0.2">
      <c r="T60612"/>
    </row>
    <row r="60613" spans="20:20" x14ac:dyDescent="0.2">
      <c r="T60613"/>
    </row>
    <row r="60614" spans="20:20" x14ac:dyDescent="0.2">
      <c r="T60614"/>
    </row>
    <row r="60615" spans="20:20" x14ac:dyDescent="0.2">
      <c r="T60615"/>
    </row>
    <row r="60616" spans="20:20" x14ac:dyDescent="0.2">
      <c r="T60616"/>
    </row>
    <row r="60617" spans="20:20" x14ac:dyDescent="0.2">
      <c r="T60617"/>
    </row>
    <row r="60618" spans="20:20" x14ac:dyDescent="0.2">
      <c r="T60618"/>
    </row>
    <row r="60619" spans="20:20" x14ac:dyDescent="0.2">
      <c r="T60619"/>
    </row>
    <row r="60620" spans="20:20" x14ac:dyDescent="0.2">
      <c r="T60620"/>
    </row>
    <row r="60621" spans="20:20" x14ac:dyDescent="0.2">
      <c r="T60621"/>
    </row>
    <row r="60622" spans="20:20" x14ac:dyDescent="0.2">
      <c r="T60622"/>
    </row>
    <row r="60623" spans="20:20" x14ac:dyDescent="0.2">
      <c r="T60623"/>
    </row>
    <row r="60624" spans="20:20" x14ac:dyDescent="0.2">
      <c r="T60624"/>
    </row>
    <row r="60625" spans="20:20" x14ac:dyDescent="0.2">
      <c r="T60625"/>
    </row>
    <row r="60626" spans="20:20" x14ac:dyDescent="0.2">
      <c r="T60626"/>
    </row>
    <row r="60627" spans="20:20" x14ac:dyDescent="0.2">
      <c r="T60627"/>
    </row>
    <row r="60628" spans="20:20" x14ac:dyDescent="0.2">
      <c r="T60628"/>
    </row>
    <row r="60629" spans="20:20" x14ac:dyDescent="0.2">
      <c r="T60629"/>
    </row>
    <row r="60630" spans="20:20" x14ac:dyDescent="0.2">
      <c r="T60630"/>
    </row>
    <row r="60631" spans="20:20" x14ac:dyDescent="0.2">
      <c r="T60631"/>
    </row>
    <row r="60632" spans="20:20" x14ac:dyDescent="0.2">
      <c r="T60632"/>
    </row>
    <row r="60633" spans="20:20" x14ac:dyDescent="0.2">
      <c r="T60633"/>
    </row>
    <row r="60634" spans="20:20" x14ac:dyDescent="0.2">
      <c r="T60634"/>
    </row>
    <row r="60635" spans="20:20" x14ac:dyDescent="0.2">
      <c r="T60635"/>
    </row>
    <row r="60636" spans="20:20" x14ac:dyDescent="0.2">
      <c r="T60636"/>
    </row>
    <row r="60637" spans="20:20" x14ac:dyDescent="0.2">
      <c r="T60637"/>
    </row>
    <row r="60638" spans="20:20" x14ac:dyDescent="0.2">
      <c r="T60638"/>
    </row>
    <row r="60639" spans="20:20" x14ac:dyDescent="0.2">
      <c r="T60639"/>
    </row>
    <row r="60640" spans="20:20" x14ac:dyDescent="0.2">
      <c r="T60640"/>
    </row>
    <row r="60641" spans="20:20" x14ac:dyDescent="0.2">
      <c r="T60641"/>
    </row>
    <row r="60642" spans="20:20" x14ac:dyDescent="0.2">
      <c r="T60642"/>
    </row>
    <row r="60643" spans="20:20" x14ac:dyDescent="0.2">
      <c r="T60643"/>
    </row>
    <row r="60644" spans="20:20" x14ac:dyDescent="0.2">
      <c r="T60644"/>
    </row>
    <row r="60645" spans="20:20" x14ac:dyDescent="0.2">
      <c r="T60645"/>
    </row>
    <row r="60646" spans="20:20" x14ac:dyDescent="0.2">
      <c r="T60646"/>
    </row>
    <row r="60647" spans="20:20" x14ac:dyDescent="0.2">
      <c r="T60647"/>
    </row>
    <row r="60648" spans="20:20" x14ac:dyDescent="0.2">
      <c r="T60648"/>
    </row>
    <row r="60649" spans="20:20" x14ac:dyDescent="0.2">
      <c r="T60649"/>
    </row>
    <row r="60650" spans="20:20" x14ac:dyDescent="0.2">
      <c r="T60650"/>
    </row>
    <row r="60651" spans="20:20" x14ac:dyDescent="0.2">
      <c r="T60651"/>
    </row>
    <row r="60652" spans="20:20" x14ac:dyDescent="0.2">
      <c r="T60652"/>
    </row>
    <row r="60653" spans="20:20" x14ac:dyDescent="0.2">
      <c r="T60653"/>
    </row>
    <row r="60654" spans="20:20" x14ac:dyDescent="0.2">
      <c r="T60654"/>
    </row>
    <row r="60655" spans="20:20" x14ac:dyDescent="0.2">
      <c r="T60655"/>
    </row>
    <row r="60656" spans="20:20" x14ac:dyDescent="0.2">
      <c r="T60656"/>
    </row>
    <row r="60657" spans="20:20" x14ac:dyDescent="0.2">
      <c r="T60657"/>
    </row>
    <row r="60658" spans="20:20" x14ac:dyDescent="0.2">
      <c r="T60658"/>
    </row>
    <row r="60659" spans="20:20" x14ac:dyDescent="0.2">
      <c r="T60659"/>
    </row>
    <row r="60660" spans="20:20" x14ac:dyDescent="0.2">
      <c r="T60660"/>
    </row>
    <row r="60661" spans="20:20" x14ac:dyDescent="0.2">
      <c r="T60661"/>
    </row>
    <row r="60662" spans="20:20" x14ac:dyDescent="0.2">
      <c r="T60662"/>
    </row>
    <row r="60663" spans="20:20" x14ac:dyDescent="0.2">
      <c r="T60663"/>
    </row>
    <row r="60664" spans="20:20" x14ac:dyDescent="0.2">
      <c r="T60664"/>
    </row>
    <row r="60665" spans="20:20" x14ac:dyDescent="0.2">
      <c r="T60665"/>
    </row>
    <row r="60666" spans="20:20" x14ac:dyDescent="0.2">
      <c r="T60666"/>
    </row>
    <row r="60667" spans="20:20" x14ac:dyDescent="0.2">
      <c r="T60667"/>
    </row>
    <row r="60668" spans="20:20" x14ac:dyDescent="0.2">
      <c r="T60668"/>
    </row>
    <row r="60669" spans="20:20" x14ac:dyDescent="0.2">
      <c r="T60669"/>
    </row>
    <row r="60670" spans="20:20" x14ac:dyDescent="0.2">
      <c r="T60670"/>
    </row>
    <row r="60671" spans="20:20" x14ac:dyDescent="0.2">
      <c r="T60671"/>
    </row>
    <row r="60672" spans="20:20" x14ac:dyDescent="0.2">
      <c r="T60672"/>
    </row>
    <row r="60673" spans="20:20" x14ac:dyDescent="0.2">
      <c r="T60673"/>
    </row>
    <row r="60674" spans="20:20" x14ac:dyDescent="0.2">
      <c r="T60674"/>
    </row>
    <row r="60675" spans="20:20" x14ac:dyDescent="0.2">
      <c r="T60675"/>
    </row>
    <row r="60676" spans="20:20" x14ac:dyDescent="0.2">
      <c r="T60676"/>
    </row>
    <row r="60677" spans="20:20" x14ac:dyDescent="0.2">
      <c r="T60677"/>
    </row>
    <row r="60678" spans="20:20" x14ac:dyDescent="0.2">
      <c r="T60678"/>
    </row>
    <row r="60679" spans="20:20" x14ac:dyDescent="0.2">
      <c r="T60679"/>
    </row>
    <row r="60680" spans="20:20" x14ac:dyDescent="0.2">
      <c r="T60680"/>
    </row>
    <row r="60681" spans="20:20" x14ac:dyDescent="0.2">
      <c r="T60681"/>
    </row>
    <row r="60682" spans="20:20" x14ac:dyDescent="0.2">
      <c r="T60682"/>
    </row>
    <row r="60683" spans="20:20" x14ac:dyDescent="0.2">
      <c r="T60683"/>
    </row>
    <row r="60684" spans="20:20" x14ac:dyDescent="0.2">
      <c r="T60684"/>
    </row>
    <row r="60685" spans="20:20" x14ac:dyDescent="0.2">
      <c r="T60685"/>
    </row>
    <row r="60686" spans="20:20" x14ac:dyDescent="0.2">
      <c r="T60686"/>
    </row>
    <row r="60687" spans="20:20" x14ac:dyDescent="0.2">
      <c r="T60687"/>
    </row>
    <row r="60688" spans="20:20" x14ac:dyDescent="0.2">
      <c r="T60688"/>
    </row>
    <row r="60689" spans="20:20" x14ac:dyDescent="0.2">
      <c r="T60689"/>
    </row>
    <row r="60690" spans="20:20" x14ac:dyDescent="0.2">
      <c r="T60690"/>
    </row>
    <row r="60691" spans="20:20" x14ac:dyDescent="0.2">
      <c r="T60691"/>
    </row>
    <row r="60692" spans="20:20" x14ac:dyDescent="0.2">
      <c r="T60692"/>
    </row>
    <row r="60693" spans="20:20" x14ac:dyDescent="0.2">
      <c r="T60693"/>
    </row>
    <row r="60694" spans="20:20" x14ac:dyDescent="0.2">
      <c r="T60694"/>
    </row>
    <row r="60695" spans="20:20" x14ac:dyDescent="0.2">
      <c r="T60695"/>
    </row>
    <row r="60696" spans="20:20" x14ac:dyDescent="0.2">
      <c r="T60696"/>
    </row>
    <row r="60697" spans="20:20" x14ac:dyDescent="0.2">
      <c r="T60697"/>
    </row>
    <row r="60698" spans="20:20" x14ac:dyDescent="0.2">
      <c r="T60698"/>
    </row>
    <row r="60699" spans="20:20" x14ac:dyDescent="0.2">
      <c r="T60699"/>
    </row>
    <row r="60700" spans="20:20" x14ac:dyDescent="0.2">
      <c r="T60700"/>
    </row>
    <row r="60701" spans="20:20" x14ac:dyDescent="0.2">
      <c r="T60701"/>
    </row>
    <row r="60702" spans="20:20" x14ac:dyDescent="0.2">
      <c r="T60702"/>
    </row>
    <row r="60703" spans="20:20" x14ac:dyDescent="0.2">
      <c r="T60703"/>
    </row>
    <row r="60704" spans="20:20" x14ac:dyDescent="0.2">
      <c r="T60704"/>
    </row>
    <row r="60705" spans="20:20" x14ac:dyDescent="0.2">
      <c r="T60705"/>
    </row>
    <row r="60706" spans="20:20" x14ac:dyDescent="0.2">
      <c r="T60706"/>
    </row>
    <row r="60707" spans="20:20" x14ac:dyDescent="0.2">
      <c r="T60707"/>
    </row>
    <row r="60708" spans="20:20" x14ac:dyDescent="0.2">
      <c r="T60708"/>
    </row>
    <row r="60709" spans="20:20" x14ac:dyDescent="0.2">
      <c r="T60709"/>
    </row>
    <row r="60710" spans="20:20" x14ac:dyDescent="0.2">
      <c r="T60710"/>
    </row>
    <row r="60711" spans="20:20" x14ac:dyDescent="0.2">
      <c r="T60711"/>
    </row>
    <row r="60712" spans="20:20" x14ac:dyDescent="0.2">
      <c r="T60712"/>
    </row>
    <row r="60713" spans="20:20" x14ac:dyDescent="0.2">
      <c r="T60713"/>
    </row>
    <row r="60714" spans="20:20" x14ac:dyDescent="0.2">
      <c r="T60714"/>
    </row>
    <row r="60715" spans="20:20" x14ac:dyDescent="0.2">
      <c r="T60715"/>
    </row>
    <row r="60716" spans="20:20" x14ac:dyDescent="0.2">
      <c r="T60716"/>
    </row>
    <row r="60717" spans="20:20" x14ac:dyDescent="0.2">
      <c r="T60717"/>
    </row>
    <row r="60718" spans="20:20" x14ac:dyDescent="0.2">
      <c r="T60718"/>
    </row>
    <row r="60719" spans="20:20" x14ac:dyDescent="0.2">
      <c r="T60719"/>
    </row>
    <row r="60720" spans="20:20" x14ac:dyDescent="0.2">
      <c r="T60720"/>
    </row>
    <row r="60721" spans="20:20" x14ac:dyDescent="0.2">
      <c r="T60721"/>
    </row>
    <row r="60722" spans="20:20" x14ac:dyDescent="0.2">
      <c r="T60722"/>
    </row>
    <row r="60723" spans="20:20" x14ac:dyDescent="0.2">
      <c r="T60723"/>
    </row>
    <row r="60724" spans="20:20" x14ac:dyDescent="0.2">
      <c r="T60724"/>
    </row>
    <row r="60725" spans="20:20" x14ac:dyDescent="0.2">
      <c r="T60725"/>
    </row>
    <row r="60726" spans="20:20" x14ac:dyDescent="0.2">
      <c r="T60726"/>
    </row>
    <row r="60727" spans="20:20" x14ac:dyDescent="0.2">
      <c r="T60727"/>
    </row>
    <row r="60728" spans="20:20" x14ac:dyDescent="0.2">
      <c r="T60728"/>
    </row>
    <row r="60729" spans="20:20" x14ac:dyDescent="0.2">
      <c r="T60729"/>
    </row>
    <row r="60730" spans="20:20" x14ac:dyDescent="0.2">
      <c r="T60730"/>
    </row>
    <row r="60731" spans="20:20" x14ac:dyDescent="0.2">
      <c r="T60731"/>
    </row>
    <row r="60732" spans="20:20" x14ac:dyDescent="0.2">
      <c r="T60732"/>
    </row>
    <row r="60733" spans="20:20" x14ac:dyDescent="0.2">
      <c r="T60733"/>
    </row>
    <row r="60734" spans="20:20" x14ac:dyDescent="0.2">
      <c r="T60734"/>
    </row>
    <row r="60735" spans="20:20" x14ac:dyDescent="0.2">
      <c r="T60735"/>
    </row>
    <row r="60736" spans="20:20" x14ac:dyDescent="0.2">
      <c r="T60736"/>
    </row>
    <row r="60737" spans="20:20" x14ac:dyDescent="0.2">
      <c r="T60737"/>
    </row>
    <row r="60738" spans="20:20" x14ac:dyDescent="0.2">
      <c r="T60738"/>
    </row>
    <row r="60739" spans="20:20" x14ac:dyDescent="0.2">
      <c r="T60739"/>
    </row>
    <row r="60740" spans="20:20" x14ac:dyDescent="0.2">
      <c r="T60740"/>
    </row>
    <row r="60741" spans="20:20" x14ac:dyDescent="0.2">
      <c r="T60741"/>
    </row>
    <row r="60742" spans="20:20" x14ac:dyDescent="0.2">
      <c r="T60742"/>
    </row>
    <row r="60743" spans="20:20" x14ac:dyDescent="0.2">
      <c r="T60743"/>
    </row>
    <row r="60744" spans="20:20" x14ac:dyDescent="0.2">
      <c r="T60744"/>
    </row>
    <row r="60745" spans="20:20" x14ac:dyDescent="0.2">
      <c r="T60745"/>
    </row>
    <row r="60746" spans="20:20" x14ac:dyDescent="0.2">
      <c r="T60746"/>
    </row>
    <row r="60747" spans="20:20" x14ac:dyDescent="0.2">
      <c r="T60747"/>
    </row>
    <row r="60748" spans="20:20" x14ac:dyDescent="0.2">
      <c r="T60748"/>
    </row>
    <row r="60749" spans="20:20" x14ac:dyDescent="0.2">
      <c r="T60749"/>
    </row>
    <row r="60750" spans="20:20" x14ac:dyDescent="0.2">
      <c r="T60750"/>
    </row>
    <row r="60751" spans="20:20" x14ac:dyDescent="0.2">
      <c r="T60751"/>
    </row>
    <row r="60752" spans="20:20" x14ac:dyDescent="0.2">
      <c r="T60752"/>
    </row>
    <row r="60753" spans="20:20" x14ac:dyDescent="0.2">
      <c r="T60753"/>
    </row>
    <row r="60754" spans="20:20" x14ac:dyDescent="0.2">
      <c r="T60754"/>
    </row>
    <row r="60755" spans="20:20" x14ac:dyDescent="0.2">
      <c r="T60755"/>
    </row>
    <row r="60756" spans="20:20" x14ac:dyDescent="0.2">
      <c r="T60756"/>
    </row>
    <row r="60757" spans="20:20" x14ac:dyDescent="0.2">
      <c r="T60757"/>
    </row>
    <row r="60758" spans="20:20" x14ac:dyDescent="0.2">
      <c r="T60758"/>
    </row>
    <row r="60759" spans="20:20" x14ac:dyDescent="0.2">
      <c r="T60759"/>
    </row>
    <row r="60760" spans="20:20" x14ac:dyDescent="0.2">
      <c r="T60760"/>
    </row>
    <row r="60761" spans="20:20" x14ac:dyDescent="0.2">
      <c r="T60761"/>
    </row>
    <row r="60762" spans="20:20" x14ac:dyDescent="0.2">
      <c r="T60762"/>
    </row>
    <row r="60763" spans="20:20" x14ac:dyDescent="0.2">
      <c r="T60763"/>
    </row>
    <row r="60764" spans="20:20" x14ac:dyDescent="0.2">
      <c r="T60764"/>
    </row>
    <row r="60765" spans="20:20" x14ac:dyDescent="0.2">
      <c r="T60765"/>
    </row>
    <row r="60766" spans="20:20" x14ac:dyDescent="0.2">
      <c r="T60766"/>
    </row>
    <row r="60767" spans="20:20" x14ac:dyDescent="0.2">
      <c r="T60767"/>
    </row>
    <row r="60768" spans="20:20" x14ac:dyDescent="0.2">
      <c r="T60768"/>
    </row>
    <row r="60769" spans="20:20" x14ac:dyDescent="0.2">
      <c r="T60769"/>
    </row>
    <row r="60770" spans="20:20" x14ac:dyDescent="0.2">
      <c r="T60770"/>
    </row>
    <row r="60771" spans="20:20" x14ac:dyDescent="0.2">
      <c r="T60771"/>
    </row>
    <row r="60772" spans="20:20" x14ac:dyDescent="0.2">
      <c r="T60772"/>
    </row>
    <row r="60773" spans="20:20" x14ac:dyDescent="0.2">
      <c r="T60773"/>
    </row>
    <row r="60774" spans="20:20" x14ac:dyDescent="0.2">
      <c r="T60774"/>
    </row>
    <row r="60775" spans="20:20" x14ac:dyDescent="0.2">
      <c r="T60775"/>
    </row>
    <row r="60776" spans="20:20" x14ac:dyDescent="0.2">
      <c r="T60776"/>
    </row>
    <row r="60777" spans="20:20" x14ac:dyDescent="0.2">
      <c r="T60777"/>
    </row>
    <row r="60778" spans="20:20" x14ac:dyDescent="0.2">
      <c r="T60778"/>
    </row>
    <row r="60779" spans="20:20" x14ac:dyDescent="0.2">
      <c r="T60779"/>
    </row>
    <row r="60780" spans="20:20" x14ac:dyDescent="0.2">
      <c r="T60780"/>
    </row>
    <row r="60781" spans="20:20" x14ac:dyDescent="0.2">
      <c r="T60781"/>
    </row>
    <row r="60782" spans="20:20" x14ac:dyDescent="0.2">
      <c r="T60782"/>
    </row>
    <row r="60783" spans="20:20" x14ac:dyDescent="0.2">
      <c r="T60783"/>
    </row>
    <row r="60784" spans="20:20" x14ac:dyDescent="0.2">
      <c r="T60784"/>
    </row>
    <row r="60785" spans="20:20" x14ac:dyDescent="0.2">
      <c r="T60785"/>
    </row>
    <row r="60786" spans="20:20" x14ac:dyDescent="0.2">
      <c r="T60786"/>
    </row>
    <row r="60787" spans="20:20" x14ac:dyDescent="0.2">
      <c r="T60787"/>
    </row>
    <row r="60788" spans="20:20" x14ac:dyDescent="0.2">
      <c r="T60788"/>
    </row>
    <row r="60789" spans="20:20" x14ac:dyDescent="0.2">
      <c r="T60789"/>
    </row>
    <row r="60790" spans="20:20" x14ac:dyDescent="0.2">
      <c r="T60790"/>
    </row>
    <row r="60791" spans="20:20" x14ac:dyDescent="0.2">
      <c r="T60791"/>
    </row>
    <row r="60792" spans="20:20" x14ac:dyDescent="0.2">
      <c r="T60792"/>
    </row>
    <row r="60793" spans="20:20" x14ac:dyDescent="0.2">
      <c r="T60793"/>
    </row>
    <row r="60794" spans="20:20" x14ac:dyDescent="0.2">
      <c r="T60794"/>
    </row>
    <row r="60795" spans="20:20" x14ac:dyDescent="0.2">
      <c r="T60795"/>
    </row>
    <row r="60796" spans="20:20" x14ac:dyDescent="0.2">
      <c r="T60796"/>
    </row>
    <row r="60797" spans="20:20" x14ac:dyDescent="0.2">
      <c r="T60797"/>
    </row>
    <row r="60798" spans="20:20" x14ac:dyDescent="0.2">
      <c r="T60798"/>
    </row>
    <row r="60799" spans="20:20" x14ac:dyDescent="0.2">
      <c r="T60799"/>
    </row>
    <row r="60800" spans="20:20" x14ac:dyDescent="0.2">
      <c r="T60800"/>
    </row>
    <row r="60801" spans="20:20" x14ac:dyDescent="0.2">
      <c r="T60801"/>
    </row>
    <row r="60802" spans="20:20" x14ac:dyDescent="0.2">
      <c r="T60802"/>
    </row>
    <row r="60803" spans="20:20" x14ac:dyDescent="0.2">
      <c r="T60803"/>
    </row>
    <row r="60804" spans="20:20" x14ac:dyDescent="0.2">
      <c r="T60804"/>
    </row>
    <row r="60805" spans="20:20" x14ac:dyDescent="0.2">
      <c r="T60805"/>
    </row>
    <row r="60806" spans="20:20" x14ac:dyDescent="0.2">
      <c r="T60806"/>
    </row>
    <row r="60807" spans="20:20" x14ac:dyDescent="0.2">
      <c r="T60807"/>
    </row>
    <row r="60808" spans="20:20" x14ac:dyDescent="0.2">
      <c r="T60808"/>
    </row>
    <row r="60809" spans="20:20" x14ac:dyDescent="0.2">
      <c r="T60809"/>
    </row>
    <row r="60810" spans="20:20" x14ac:dyDescent="0.2">
      <c r="T60810"/>
    </row>
    <row r="60811" spans="20:20" x14ac:dyDescent="0.2">
      <c r="T60811"/>
    </row>
    <row r="60812" spans="20:20" x14ac:dyDescent="0.2">
      <c r="T60812"/>
    </row>
    <row r="60813" spans="20:20" x14ac:dyDescent="0.2">
      <c r="T60813"/>
    </row>
    <row r="60814" spans="20:20" x14ac:dyDescent="0.2">
      <c r="T60814"/>
    </row>
    <row r="60815" spans="20:20" x14ac:dyDescent="0.2">
      <c r="T60815"/>
    </row>
    <row r="60816" spans="20:20" x14ac:dyDescent="0.2">
      <c r="T60816"/>
    </row>
    <row r="60817" spans="20:20" x14ac:dyDescent="0.2">
      <c r="T60817"/>
    </row>
    <row r="60818" spans="20:20" x14ac:dyDescent="0.2">
      <c r="T60818"/>
    </row>
    <row r="60819" spans="20:20" x14ac:dyDescent="0.2">
      <c r="T60819"/>
    </row>
    <row r="60820" spans="20:20" x14ac:dyDescent="0.2">
      <c r="T60820"/>
    </row>
    <row r="60821" spans="20:20" x14ac:dyDescent="0.2">
      <c r="T60821"/>
    </row>
    <row r="60822" spans="20:20" x14ac:dyDescent="0.2">
      <c r="T60822"/>
    </row>
    <row r="60823" spans="20:20" x14ac:dyDescent="0.2">
      <c r="T60823"/>
    </row>
    <row r="60824" spans="20:20" x14ac:dyDescent="0.2">
      <c r="T60824"/>
    </row>
    <row r="60825" spans="20:20" x14ac:dyDescent="0.2">
      <c r="T60825"/>
    </row>
    <row r="60826" spans="20:20" x14ac:dyDescent="0.2">
      <c r="T60826"/>
    </row>
    <row r="60827" spans="20:20" x14ac:dyDescent="0.2">
      <c r="T60827"/>
    </row>
    <row r="60828" spans="20:20" x14ac:dyDescent="0.2">
      <c r="T60828"/>
    </row>
    <row r="60829" spans="20:20" x14ac:dyDescent="0.2">
      <c r="T60829"/>
    </row>
    <row r="60830" spans="20:20" x14ac:dyDescent="0.2">
      <c r="T60830"/>
    </row>
    <row r="60831" spans="20:20" x14ac:dyDescent="0.2">
      <c r="T60831"/>
    </row>
    <row r="60832" spans="20:20" x14ac:dyDescent="0.2">
      <c r="T60832"/>
    </row>
    <row r="60833" spans="20:20" x14ac:dyDescent="0.2">
      <c r="T60833"/>
    </row>
    <row r="60834" spans="20:20" x14ac:dyDescent="0.2">
      <c r="T60834"/>
    </row>
    <row r="60835" spans="20:20" x14ac:dyDescent="0.2">
      <c r="T60835"/>
    </row>
    <row r="60836" spans="20:20" x14ac:dyDescent="0.2">
      <c r="T60836"/>
    </row>
    <row r="60837" spans="20:20" x14ac:dyDescent="0.2">
      <c r="T60837"/>
    </row>
    <row r="60838" spans="20:20" x14ac:dyDescent="0.2">
      <c r="T60838"/>
    </row>
    <row r="60839" spans="20:20" x14ac:dyDescent="0.2">
      <c r="T60839"/>
    </row>
    <row r="60840" spans="20:20" x14ac:dyDescent="0.2">
      <c r="T60840"/>
    </row>
    <row r="60841" spans="20:20" x14ac:dyDescent="0.2">
      <c r="T60841"/>
    </row>
    <row r="60842" spans="20:20" x14ac:dyDescent="0.2">
      <c r="T60842"/>
    </row>
    <row r="60843" spans="20:20" x14ac:dyDescent="0.2">
      <c r="T60843"/>
    </row>
    <row r="60844" spans="20:20" x14ac:dyDescent="0.2">
      <c r="T60844"/>
    </row>
    <row r="60845" spans="20:20" x14ac:dyDescent="0.2">
      <c r="T60845"/>
    </row>
    <row r="60846" spans="20:20" x14ac:dyDescent="0.2">
      <c r="T60846"/>
    </row>
    <row r="60847" spans="20:20" x14ac:dyDescent="0.2">
      <c r="T60847"/>
    </row>
    <row r="60848" spans="20:20" x14ac:dyDescent="0.2">
      <c r="T60848"/>
    </row>
    <row r="60849" spans="20:20" x14ac:dyDescent="0.2">
      <c r="T60849"/>
    </row>
    <row r="60850" spans="20:20" x14ac:dyDescent="0.2">
      <c r="T60850"/>
    </row>
    <row r="60851" spans="20:20" x14ac:dyDescent="0.2">
      <c r="T60851"/>
    </row>
    <row r="60852" spans="20:20" x14ac:dyDescent="0.2">
      <c r="T60852"/>
    </row>
    <row r="60853" spans="20:20" x14ac:dyDescent="0.2">
      <c r="T60853"/>
    </row>
    <row r="60854" spans="20:20" x14ac:dyDescent="0.2">
      <c r="T60854"/>
    </row>
    <row r="60855" spans="20:20" x14ac:dyDescent="0.2">
      <c r="T60855"/>
    </row>
    <row r="60856" spans="20:20" x14ac:dyDescent="0.2">
      <c r="T60856"/>
    </row>
    <row r="60857" spans="20:20" x14ac:dyDescent="0.2">
      <c r="T60857"/>
    </row>
    <row r="60858" spans="20:20" x14ac:dyDescent="0.2">
      <c r="T60858"/>
    </row>
    <row r="60859" spans="20:20" x14ac:dyDescent="0.2">
      <c r="T60859"/>
    </row>
    <row r="60860" spans="20:20" x14ac:dyDescent="0.2">
      <c r="T60860"/>
    </row>
    <row r="60861" spans="20:20" x14ac:dyDescent="0.2">
      <c r="T60861"/>
    </row>
    <row r="60862" spans="20:20" x14ac:dyDescent="0.2">
      <c r="T60862"/>
    </row>
    <row r="60863" spans="20:20" x14ac:dyDescent="0.2">
      <c r="T60863"/>
    </row>
    <row r="60864" spans="20:20" x14ac:dyDescent="0.2">
      <c r="T60864"/>
    </row>
    <row r="60865" spans="20:20" x14ac:dyDescent="0.2">
      <c r="T60865"/>
    </row>
    <row r="60866" spans="20:20" x14ac:dyDescent="0.2">
      <c r="T60866"/>
    </row>
    <row r="60867" spans="20:20" x14ac:dyDescent="0.2">
      <c r="T60867"/>
    </row>
    <row r="60868" spans="20:20" x14ac:dyDescent="0.2">
      <c r="T60868"/>
    </row>
    <row r="60869" spans="20:20" x14ac:dyDescent="0.2">
      <c r="T60869"/>
    </row>
    <row r="60870" spans="20:20" x14ac:dyDescent="0.2">
      <c r="T60870"/>
    </row>
    <row r="60871" spans="20:20" x14ac:dyDescent="0.2">
      <c r="T60871"/>
    </row>
    <row r="60872" spans="20:20" x14ac:dyDescent="0.2">
      <c r="T60872"/>
    </row>
    <row r="60873" spans="20:20" x14ac:dyDescent="0.2">
      <c r="T60873"/>
    </row>
    <row r="60874" spans="20:20" x14ac:dyDescent="0.2">
      <c r="T60874"/>
    </row>
    <row r="60875" spans="20:20" x14ac:dyDescent="0.2">
      <c r="T60875"/>
    </row>
    <row r="60876" spans="20:20" x14ac:dyDescent="0.2">
      <c r="T60876"/>
    </row>
    <row r="60877" spans="20:20" x14ac:dyDescent="0.2">
      <c r="T60877"/>
    </row>
    <row r="60878" spans="20:20" x14ac:dyDescent="0.2">
      <c r="T60878"/>
    </row>
    <row r="60879" spans="20:20" x14ac:dyDescent="0.2">
      <c r="T60879"/>
    </row>
    <row r="60880" spans="20:20" x14ac:dyDescent="0.2">
      <c r="T60880"/>
    </row>
    <row r="60881" spans="20:20" x14ac:dyDescent="0.2">
      <c r="T60881"/>
    </row>
    <row r="60882" spans="20:20" x14ac:dyDescent="0.2">
      <c r="T60882"/>
    </row>
    <row r="60883" spans="20:20" x14ac:dyDescent="0.2">
      <c r="T60883"/>
    </row>
    <row r="60884" spans="20:20" x14ac:dyDescent="0.2">
      <c r="T60884"/>
    </row>
    <row r="60885" spans="20:20" x14ac:dyDescent="0.2">
      <c r="T60885"/>
    </row>
    <row r="60886" spans="20:20" x14ac:dyDescent="0.2">
      <c r="T60886"/>
    </row>
    <row r="60887" spans="20:20" x14ac:dyDescent="0.2">
      <c r="T60887"/>
    </row>
    <row r="60888" spans="20:20" x14ac:dyDescent="0.2">
      <c r="T60888"/>
    </row>
    <row r="60889" spans="20:20" x14ac:dyDescent="0.2">
      <c r="T60889"/>
    </row>
    <row r="60890" spans="20:20" x14ac:dyDescent="0.2">
      <c r="T60890"/>
    </row>
    <row r="60891" spans="20:20" x14ac:dyDescent="0.2">
      <c r="T60891"/>
    </row>
    <row r="60892" spans="20:20" x14ac:dyDescent="0.2">
      <c r="T60892"/>
    </row>
    <row r="60893" spans="20:20" x14ac:dyDescent="0.2">
      <c r="T60893"/>
    </row>
    <row r="60894" spans="20:20" x14ac:dyDescent="0.2">
      <c r="T60894"/>
    </row>
    <row r="60895" spans="20:20" x14ac:dyDescent="0.2">
      <c r="T60895"/>
    </row>
    <row r="60896" spans="20:20" x14ac:dyDescent="0.2">
      <c r="T60896"/>
    </row>
    <row r="60897" spans="20:20" x14ac:dyDescent="0.2">
      <c r="T60897"/>
    </row>
    <row r="60898" spans="20:20" x14ac:dyDescent="0.2">
      <c r="T60898"/>
    </row>
    <row r="60899" spans="20:20" x14ac:dyDescent="0.2">
      <c r="T60899"/>
    </row>
    <row r="60900" spans="20:20" x14ac:dyDescent="0.2">
      <c r="T60900"/>
    </row>
    <row r="60901" spans="20:20" x14ac:dyDescent="0.2">
      <c r="T60901"/>
    </row>
    <row r="60902" spans="20:20" x14ac:dyDescent="0.2">
      <c r="T60902"/>
    </row>
    <row r="60903" spans="20:20" x14ac:dyDescent="0.2">
      <c r="T60903"/>
    </row>
    <row r="60904" spans="20:20" x14ac:dyDescent="0.2">
      <c r="T60904"/>
    </row>
    <row r="60905" spans="20:20" x14ac:dyDescent="0.2">
      <c r="T60905"/>
    </row>
    <row r="60906" spans="20:20" x14ac:dyDescent="0.2">
      <c r="T60906"/>
    </row>
    <row r="60907" spans="20:20" x14ac:dyDescent="0.2">
      <c r="T60907"/>
    </row>
    <row r="60908" spans="20:20" x14ac:dyDescent="0.2">
      <c r="T60908"/>
    </row>
    <row r="60909" spans="20:20" x14ac:dyDescent="0.2">
      <c r="T60909"/>
    </row>
    <row r="60910" spans="20:20" x14ac:dyDescent="0.2">
      <c r="T60910"/>
    </row>
    <row r="60911" spans="20:20" x14ac:dyDescent="0.2">
      <c r="T60911"/>
    </row>
    <row r="60912" spans="20:20" x14ac:dyDescent="0.2">
      <c r="T60912"/>
    </row>
    <row r="60913" spans="20:20" x14ac:dyDescent="0.2">
      <c r="T60913"/>
    </row>
    <row r="60914" spans="20:20" x14ac:dyDescent="0.2">
      <c r="T60914"/>
    </row>
    <row r="60915" spans="20:20" x14ac:dyDescent="0.2">
      <c r="T60915"/>
    </row>
    <row r="60916" spans="20:20" x14ac:dyDescent="0.2">
      <c r="T60916"/>
    </row>
    <row r="60917" spans="20:20" x14ac:dyDescent="0.2">
      <c r="T60917"/>
    </row>
    <row r="60918" spans="20:20" x14ac:dyDescent="0.2">
      <c r="T60918"/>
    </row>
    <row r="60919" spans="20:20" x14ac:dyDescent="0.2">
      <c r="T60919"/>
    </row>
    <row r="60920" spans="20:20" x14ac:dyDescent="0.2">
      <c r="T60920"/>
    </row>
    <row r="60921" spans="20:20" x14ac:dyDescent="0.2">
      <c r="T60921"/>
    </row>
    <row r="60922" spans="20:20" x14ac:dyDescent="0.2">
      <c r="T60922"/>
    </row>
    <row r="60923" spans="20:20" x14ac:dyDescent="0.2">
      <c r="T60923"/>
    </row>
    <row r="60924" spans="20:20" x14ac:dyDescent="0.2">
      <c r="T60924"/>
    </row>
    <row r="60925" spans="20:20" x14ac:dyDescent="0.2">
      <c r="T60925"/>
    </row>
    <row r="60926" spans="20:20" x14ac:dyDescent="0.2">
      <c r="T60926"/>
    </row>
    <row r="60927" spans="20:20" x14ac:dyDescent="0.2">
      <c r="T60927"/>
    </row>
    <row r="60928" spans="20:20" x14ac:dyDescent="0.2">
      <c r="T60928"/>
    </row>
    <row r="60929" spans="20:20" x14ac:dyDescent="0.2">
      <c r="T60929"/>
    </row>
    <row r="60930" spans="20:20" x14ac:dyDescent="0.2">
      <c r="T60930"/>
    </row>
    <row r="60931" spans="20:20" x14ac:dyDescent="0.2">
      <c r="T60931"/>
    </row>
    <row r="60932" spans="20:20" x14ac:dyDescent="0.2">
      <c r="T60932"/>
    </row>
    <row r="60933" spans="20:20" x14ac:dyDescent="0.2">
      <c r="T60933"/>
    </row>
    <row r="60934" spans="20:20" x14ac:dyDescent="0.2">
      <c r="T60934"/>
    </row>
    <row r="60935" spans="20:20" x14ac:dyDescent="0.2">
      <c r="T60935"/>
    </row>
    <row r="60936" spans="20:20" x14ac:dyDescent="0.2">
      <c r="T60936"/>
    </row>
    <row r="60937" spans="20:20" x14ac:dyDescent="0.2">
      <c r="T60937"/>
    </row>
    <row r="60938" spans="20:20" x14ac:dyDescent="0.2">
      <c r="T60938"/>
    </row>
    <row r="60939" spans="20:20" x14ac:dyDescent="0.2">
      <c r="T60939"/>
    </row>
    <row r="60940" spans="20:20" x14ac:dyDescent="0.2">
      <c r="T60940"/>
    </row>
    <row r="60941" spans="20:20" x14ac:dyDescent="0.2">
      <c r="T60941"/>
    </row>
    <row r="60942" spans="20:20" x14ac:dyDescent="0.2">
      <c r="T60942"/>
    </row>
    <row r="60943" spans="20:20" x14ac:dyDescent="0.2">
      <c r="T60943"/>
    </row>
    <row r="60944" spans="20:20" x14ac:dyDescent="0.2">
      <c r="T60944"/>
    </row>
    <row r="60945" spans="20:20" x14ac:dyDescent="0.2">
      <c r="T60945"/>
    </row>
    <row r="60946" spans="20:20" x14ac:dyDescent="0.2">
      <c r="T60946"/>
    </row>
    <row r="60947" spans="20:20" x14ac:dyDescent="0.2">
      <c r="T60947"/>
    </row>
    <row r="60948" spans="20:20" x14ac:dyDescent="0.2">
      <c r="T60948"/>
    </row>
    <row r="60949" spans="20:20" x14ac:dyDescent="0.2">
      <c r="T60949"/>
    </row>
    <row r="60950" spans="20:20" x14ac:dyDescent="0.2">
      <c r="T60950"/>
    </row>
    <row r="60951" spans="20:20" x14ac:dyDescent="0.2">
      <c r="T60951"/>
    </row>
    <row r="60952" spans="20:20" x14ac:dyDescent="0.2">
      <c r="T60952"/>
    </row>
    <row r="60953" spans="20:20" x14ac:dyDescent="0.2">
      <c r="T60953"/>
    </row>
    <row r="60954" spans="20:20" x14ac:dyDescent="0.2">
      <c r="T60954"/>
    </row>
    <row r="60955" spans="20:20" x14ac:dyDescent="0.2">
      <c r="T60955"/>
    </row>
    <row r="60956" spans="20:20" x14ac:dyDescent="0.2">
      <c r="T60956"/>
    </row>
    <row r="60957" spans="20:20" x14ac:dyDescent="0.2">
      <c r="T60957"/>
    </row>
    <row r="60958" spans="20:20" x14ac:dyDescent="0.2">
      <c r="T60958"/>
    </row>
    <row r="60959" spans="20:20" x14ac:dyDescent="0.2">
      <c r="T60959"/>
    </row>
    <row r="60960" spans="20:20" x14ac:dyDescent="0.2">
      <c r="T60960"/>
    </row>
    <row r="60961" spans="20:20" x14ac:dyDescent="0.2">
      <c r="T60961"/>
    </row>
    <row r="60962" spans="20:20" x14ac:dyDescent="0.2">
      <c r="T60962"/>
    </row>
    <row r="60963" spans="20:20" x14ac:dyDescent="0.2">
      <c r="T60963"/>
    </row>
    <row r="60964" spans="20:20" x14ac:dyDescent="0.2">
      <c r="T60964"/>
    </row>
    <row r="60965" spans="20:20" x14ac:dyDescent="0.2">
      <c r="T60965"/>
    </row>
    <row r="60966" spans="20:20" x14ac:dyDescent="0.2">
      <c r="T60966"/>
    </row>
    <row r="60967" spans="20:20" x14ac:dyDescent="0.2">
      <c r="T60967"/>
    </row>
    <row r="60968" spans="20:20" x14ac:dyDescent="0.2">
      <c r="T60968"/>
    </row>
    <row r="60969" spans="20:20" x14ac:dyDescent="0.2">
      <c r="T60969"/>
    </row>
    <row r="60970" spans="20:20" x14ac:dyDescent="0.2">
      <c r="T60970"/>
    </row>
    <row r="60971" spans="20:20" x14ac:dyDescent="0.2">
      <c r="T60971"/>
    </row>
    <row r="60972" spans="20:20" x14ac:dyDescent="0.2">
      <c r="T60972"/>
    </row>
    <row r="60973" spans="20:20" x14ac:dyDescent="0.2">
      <c r="T60973"/>
    </row>
    <row r="60974" spans="20:20" x14ac:dyDescent="0.2">
      <c r="T60974"/>
    </row>
    <row r="60975" spans="20:20" x14ac:dyDescent="0.2">
      <c r="T60975"/>
    </row>
    <row r="60976" spans="20:20" x14ac:dyDescent="0.2">
      <c r="T60976"/>
    </row>
    <row r="60977" spans="20:20" x14ac:dyDescent="0.2">
      <c r="T60977"/>
    </row>
    <row r="60978" spans="20:20" x14ac:dyDescent="0.2">
      <c r="T60978"/>
    </row>
    <row r="60979" spans="20:20" x14ac:dyDescent="0.2">
      <c r="T60979"/>
    </row>
    <row r="60980" spans="20:20" x14ac:dyDescent="0.2">
      <c r="T60980"/>
    </row>
    <row r="60981" spans="20:20" x14ac:dyDescent="0.2">
      <c r="T60981"/>
    </row>
    <row r="60982" spans="20:20" x14ac:dyDescent="0.2">
      <c r="T60982"/>
    </row>
    <row r="60983" spans="20:20" x14ac:dyDescent="0.2">
      <c r="T60983"/>
    </row>
    <row r="60984" spans="20:20" x14ac:dyDescent="0.2">
      <c r="T60984"/>
    </row>
    <row r="60985" spans="20:20" x14ac:dyDescent="0.2">
      <c r="T60985"/>
    </row>
    <row r="60986" spans="20:20" x14ac:dyDescent="0.2">
      <c r="T60986"/>
    </row>
    <row r="60987" spans="20:20" x14ac:dyDescent="0.2">
      <c r="T60987"/>
    </row>
    <row r="60988" spans="20:20" x14ac:dyDescent="0.2">
      <c r="T60988"/>
    </row>
    <row r="60989" spans="20:20" x14ac:dyDescent="0.2">
      <c r="T60989"/>
    </row>
    <row r="60990" spans="20:20" x14ac:dyDescent="0.2">
      <c r="T60990"/>
    </row>
    <row r="60991" spans="20:20" x14ac:dyDescent="0.2">
      <c r="T60991"/>
    </row>
    <row r="60992" spans="20:20" x14ac:dyDescent="0.2">
      <c r="T60992"/>
    </row>
    <row r="60993" spans="20:20" x14ac:dyDescent="0.2">
      <c r="T60993"/>
    </row>
    <row r="60994" spans="20:20" x14ac:dyDescent="0.2">
      <c r="T60994"/>
    </row>
    <row r="60995" spans="20:20" x14ac:dyDescent="0.2">
      <c r="T60995"/>
    </row>
    <row r="60996" spans="20:20" x14ac:dyDescent="0.2">
      <c r="T60996"/>
    </row>
    <row r="60997" spans="20:20" x14ac:dyDescent="0.2">
      <c r="T60997"/>
    </row>
    <row r="60998" spans="20:20" x14ac:dyDescent="0.2">
      <c r="T60998"/>
    </row>
    <row r="60999" spans="20:20" x14ac:dyDescent="0.2">
      <c r="T60999"/>
    </row>
    <row r="61000" spans="20:20" x14ac:dyDescent="0.2">
      <c r="T61000"/>
    </row>
    <row r="61001" spans="20:20" x14ac:dyDescent="0.2">
      <c r="T61001"/>
    </row>
    <row r="61002" spans="20:20" x14ac:dyDescent="0.2">
      <c r="T61002"/>
    </row>
    <row r="61003" spans="20:20" x14ac:dyDescent="0.2">
      <c r="T61003"/>
    </row>
    <row r="61004" spans="20:20" x14ac:dyDescent="0.2">
      <c r="T61004"/>
    </row>
    <row r="61005" spans="20:20" x14ac:dyDescent="0.2">
      <c r="T61005"/>
    </row>
    <row r="61006" spans="20:20" x14ac:dyDescent="0.2">
      <c r="T61006"/>
    </row>
    <row r="61007" spans="20:20" x14ac:dyDescent="0.2">
      <c r="T61007"/>
    </row>
    <row r="61008" spans="20:20" x14ac:dyDescent="0.2">
      <c r="T61008"/>
    </row>
    <row r="61009" spans="20:20" x14ac:dyDescent="0.2">
      <c r="T61009"/>
    </row>
    <row r="61010" spans="20:20" x14ac:dyDescent="0.2">
      <c r="T61010"/>
    </row>
    <row r="61011" spans="20:20" x14ac:dyDescent="0.2">
      <c r="T61011"/>
    </row>
    <row r="61012" spans="20:20" x14ac:dyDescent="0.2">
      <c r="T61012"/>
    </row>
    <row r="61013" spans="20:20" x14ac:dyDescent="0.2">
      <c r="T61013"/>
    </row>
    <row r="61014" spans="20:20" x14ac:dyDescent="0.2">
      <c r="T61014"/>
    </row>
    <row r="61015" spans="20:20" x14ac:dyDescent="0.2">
      <c r="T61015"/>
    </row>
    <row r="61016" spans="20:20" x14ac:dyDescent="0.2">
      <c r="T61016"/>
    </row>
    <row r="61017" spans="20:20" x14ac:dyDescent="0.2">
      <c r="T61017"/>
    </row>
    <row r="61018" spans="20:20" x14ac:dyDescent="0.2">
      <c r="T61018"/>
    </row>
    <row r="61019" spans="20:20" x14ac:dyDescent="0.2">
      <c r="T61019"/>
    </row>
    <row r="61020" spans="20:20" x14ac:dyDescent="0.2">
      <c r="T61020"/>
    </row>
    <row r="61021" spans="20:20" x14ac:dyDescent="0.2">
      <c r="T61021"/>
    </row>
    <row r="61022" spans="20:20" x14ac:dyDescent="0.2">
      <c r="T61022"/>
    </row>
    <row r="61023" spans="20:20" x14ac:dyDescent="0.2">
      <c r="T61023"/>
    </row>
    <row r="61024" spans="20:20" x14ac:dyDescent="0.2">
      <c r="T61024"/>
    </row>
    <row r="61025" spans="20:20" x14ac:dyDescent="0.2">
      <c r="T61025"/>
    </row>
    <row r="61026" spans="20:20" x14ac:dyDescent="0.2">
      <c r="T61026"/>
    </row>
    <row r="61027" spans="20:20" x14ac:dyDescent="0.2">
      <c r="T61027"/>
    </row>
    <row r="61028" spans="20:20" x14ac:dyDescent="0.2">
      <c r="T61028"/>
    </row>
    <row r="61029" spans="20:20" x14ac:dyDescent="0.2">
      <c r="T61029"/>
    </row>
    <row r="61030" spans="20:20" x14ac:dyDescent="0.2">
      <c r="T61030"/>
    </row>
    <row r="61031" spans="20:20" x14ac:dyDescent="0.2">
      <c r="T61031"/>
    </row>
    <row r="61032" spans="20:20" x14ac:dyDescent="0.2">
      <c r="T61032"/>
    </row>
    <row r="61033" spans="20:20" x14ac:dyDescent="0.2">
      <c r="T61033"/>
    </row>
    <row r="61034" spans="20:20" x14ac:dyDescent="0.2">
      <c r="T61034"/>
    </row>
    <row r="61035" spans="20:20" x14ac:dyDescent="0.2">
      <c r="T61035"/>
    </row>
    <row r="61036" spans="20:20" x14ac:dyDescent="0.2">
      <c r="T61036"/>
    </row>
    <row r="61037" spans="20:20" x14ac:dyDescent="0.2">
      <c r="T61037"/>
    </row>
    <row r="61038" spans="20:20" x14ac:dyDescent="0.2">
      <c r="T61038"/>
    </row>
    <row r="61039" spans="20:20" x14ac:dyDescent="0.2">
      <c r="T61039"/>
    </row>
    <row r="61040" spans="20:20" x14ac:dyDescent="0.2">
      <c r="T61040"/>
    </row>
    <row r="61041" spans="20:20" x14ac:dyDescent="0.2">
      <c r="T61041"/>
    </row>
    <row r="61042" spans="20:20" x14ac:dyDescent="0.2">
      <c r="T61042"/>
    </row>
    <row r="61043" spans="20:20" x14ac:dyDescent="0.2">
      <c r="T61043"/>
    </row>
    <row r="61044" spans="20:20" x14ac:dyDescent="0.2">
      <c r="T61044"/>
    </row>
    <row r="61045" spans="20:20" x14ac:dyDescent="0.2">
      <c r="T61045"/>
    </row>
    <row r="61046" spans="20:20" x14ac:dyDescent="0.2">
      <c r="T61046"/>
    </row>
    <row r="61047" spans="20:20" x14ac:dyDescent="0.2">
      <c r="T61047"/>
    </row>
    <row r="61048" spans="20:20" x14ac:dyDescent="0.2">
      <c r="T61048"/>
    </row>
    <row r="61049" spans="20:20" x14ac:dyDescent="0.2">
      <c r="T61049"/>
    </row>
    <row r="61050" spans="20:20" x14ac:dyDescent="0.2">
      <c r="T61050"/>
    </row>
    <row r="61051" spans="20:20" x14ac:dyDescent="0.2">
      <c r="T61051"/>
    </row>
    <row r="61052" spans="20:20" x14ac:dyDescent="0.2">
      <c r="T61052"/>
    </row>
    <row r="61053" spans="20:20" x14ac:dyDescent="0.2">
      <c r="T61053"/>
    </row>
    <row r="61054" spans="20:20" x14ac:dyDescent="0.2">
      <c r="T61054"/>
    </row>
    <row r="61055" spans="20:20" x14ac:dyDescent="0.2">
      <c r="T61055"/>
    </row>
    <row r="61056" spans="20:20" x14ac:dyDescent="0.2">
      <c r="T61056"/>
    </row>
    <row r="61057" spans="20:20" x14ac:dyDescent="0.2">
      <c r="T61057"/>
    </row>
    <row r="61058" spans="20:20" x14ac:dyDescent="0.2">
      <c r="T61058"/>
    </row>
    <row r="61059" spans="20:20" x14ac:dyDescent="0.2">
      <c r="T61059"/>
    </row>
    <row r="61060" spans="20:20" x14ac:dyDescent="0.2">
      <c r="T61060"/>
    </row>
    <row r="61061" spans="20:20" x14ac:dyDescent="0.2">
      <c r="T61061"/>
    </row>
    <row r="61062" spans="20:20" x14ac:dyDescent="0.2">
      <c r="T61062"/>
    </row>
    <row r="61063" spans="20:20" x14ac:dyDescent="0.2">
      <c r="T61063"/>
    </row>
    <row r="61064" spans="20:20" x14ac:dyDescent="0.2">
      <c r="T61064"/>
    </row>
    <row r="61065" spans="20:20" x14ac:dyDescent="0.2">
      <c r="T61065"/>
    </row>
    <row r="61066" spans="20:20" x14ac:dyDescent="0.2">
      <c r="T61066"/>
    </row>
    <row r="61067" spans="20:20" x14ac:dyDescent="0.2">
      <c r="T61067"/>
    </row>
    <row r="61068" spans="20:20" x14ac:dyDescent="0.2">
      <c r="T61068"/>
    </row>
    <row r="61069" spans="20:20" x14ac:dyDescent="0.2">
      <c r="T61069"/>
    </row>
    <row r="61070" spans="20:20" x14ac:dyDescent="0.2">
      <c r="T61070"/>
    </row>
    <row r="61071" spans="20:20" x14ac:dyDescent="0.2">
      <c r="T61071"/>
    </row>
    <row r="61072" spans="20:20" x14ac:dyDescent="0.2">
      <c r="T61072"/>
    </row>
    <row r="61073" spans="20:20" x14ac:dyDescent="0.2">
      <c r="T61073"/>
    </row>
    <row r="61074" spans="20:20" x14ac:dyDescent="0.2">
      <c r="T61074"/>
    </row>
    <row r="61075" spans="20:20" x14ac:dyDescent="0.2">
      <c r="T61075"/>
    </row>
    <row r="61076" spans="20:20" x14ac:dyDescent="0.2">
      <c r="T61076"/>
    </row>
    <row r="61077" spans="20:20" x14ac:dyDescent="0.2">
      <c r="T61077"/>
    </row>
    <row r="61078" spans="20:20" x14ac:dyDescent="0.2">
      <c r="T61078"/>
    </row>
    <row r="61079" spans="20:20" x14ac:dyDescent="0.2">
      <c r="T61079"/>
    </row>
    <row r="61080" spans="20:20" x14ac:dyDescent="0.2">
      <c r="T61080"/>
    </row>
    <row r="61081" spans="20:20" x14ac:dyDescent="0.2">
      <c r="T61081"/>
    </row>
    <row r="61082" spans="20:20" x14ac:dyDescent="0.2">
      <c r="T61082"/>
    </row>
    <row r="61083" spans="20:20" x14ac:dyDescent="0.2">
      <c r="T61083"/>
    </row>
    <row r="61084" spans="20:20" x14ac:dyDescent="0.2">
      <c r="T61084"/>
    </row>
    <row r="61085" spans="20:20" x14ac:dyDescent="0.2">
      <c r="T61085"/>
    </row>
    <row r="61086" spans="20:20" x14ac:dyDescent="0.2">
      <c r="T61086"/>
    </row>
    <row r="61087" spans="20:20" x14ac:dyDescent="0.2">
      <c r="T61087"/>
    </row>
    <row r="61088" spans="20:20" x14ac:dyDescent="0.2">
      <c r="T61088"/>
    </row>
    <row r="61089" spans="20:20" x14ac:dyDescent="0.2">
      <c r="T61089"/>
    </row>
    <row r="61090" spans="20:20" x14ac:dyDescent="0.2">
      <c r="T61090"/>
    </row>
    <row r="61091" spans="20:20" x14ac:dyDescent="0.2">
      <c r="T61091"/>
    </row>
    <row r="61092" spans="20:20" x14ac:dyDescent="0.2">
      <c r="T61092"/>
    </row>
    <row r="61093" spans="20:20" x14ac:dyDescent="0.2">
      <c r="T61093"/>
    </row>
    <row r="61094" spans="20:20" x14ac:dyDescent="0.2">
      <c r="T61094"/>
    </row>
    <row r="61095" spans="20:20" x14ac:dyDescent="0.2">
      <c r="T61095"/>
    </row>
    <row r="61096" spans="20:20" x14ac:dyDescent="0.2">
      <c r="T61096"/>
    </row>
    <row r="61097" spans="20:20" x14ac:dyDescent="0.2">
      <c r="T61097"/>
    </row>
    <row r="61098" spans="20:20" x14ac:dyDescent="0.2">
      <c r="T61098"/>
    </row>
    <row r="61099" spans="20:20" x14ac:dyDescent="0.2">
      <c r="T61099"/>
    </row>
    <row r="61100" spans="20:20" x14ac:dyDescent="0.2">
      <c r="T61100"/>
    </row>
    <row r="61101" spans="20:20" x14ac:dyDescent="0.2">
      <c r="T61101"/>
    </row>
    <row r="61102" spans="20:20" x14ac:dyDescent="0.2">
      <c r="T61102"/>
    </row>
    <row r="61103" spans="20:20" x14ac:dyDescent="0.2">
      <c r="T61103"/>
    </row>
    <row r="61104" spans="20:20" x14ac:dyDescent="0.2">
      <c r="T61104"/>
    </row>
    <row r="61105" spans="20:20" x14ac:dyDescent="0.2">
      <c r="T61105"/>
    </row>
    <row r="61106" spans="20:20" x14ac:dyDescent="0.2">
      <c r="T61106"/>
    </row>
    <row r="61107" spans="20:20" x14ac:dyDescent="0.2">
      <c r="T61107"/>
    </row>
    <row r="61108" spans="20:20" x14ac:dyDescent="0.2">
      <c r="T61108"/>
    </row>
    <row r="61109" spans="20:20" x14ac:dyDescent="0.2">
      <c r="T61109"/>
    </row>
    <row r="61110" spans="20:20" x14ac:dyDescent="0.2">
      <c r="T61110"/>
    </row>
    <row r="61111" spans="20:20" x14ac:dyDescent="0.2">
      <c r="T61111"/>
    </row>
    <row r="61112" spans="20:20" x14ac:dyDescent="0.2">
      <c r="T61112"/>
    </row>
    <row r="61113" spans="20:20" x14ac:dyDescent="0.2">
      <c r="T61113"/>
    </row>
    <row r="61114" spans="20:20" x14ac:dyDescent="0.2">
      <c r="T61114"/>
    </row>
    <row r="61115" spans="20:20" x14ac:dyDescent="0.2">
      <c r="T61115"/>
    </row>
    <row r="61116" spans="20:20" x14ac:dyDescent="0.2">
      <c r="T61116"/>
    </row>
    <row r="61117" spans="20:20" x14ac:dyDescent="0.2">
      <c r="T61117"/>
    </row>
    <row r="61118" spans="20:20" x14ac:dyDescent="0.2">
      <c r="T61118"/>
    </row>
    <row r="61119" spans="20:20" x14ac:dyDescent="0.2">
      <c r="T61119"/>
    </row>
    <row r="61120" spans="20:20" x14ac:dyDescent="0.2">
      <c r="T61120"/>
    </row>
    <row r="61121" spans="20:20" x14ac:dyDescent="0.2">
      <c r="T61121"/>
    </row>
    <row r="61122" spans="20:20" x14ac:dyDescent="0.2">
      <c r="T61122"/>
    </row>
    <row r="61123" spans="20:20" x14ac:dyDescent="0.2">
      <c r="T61123"/>
    </row>
    <row r="61124" spans="20:20" x14ac:dyDescent="0.2">
      <c r="T61124"/>
    </row>
    <row r="61125" spans="20:20" x14ac:dyDescent="0.2">
      <c r="T61125"/>
    </row>
    <row r="61126" spans="20:20" x14ac:dyDescent="0.2">
      <c r="T61126"/>
    </row>
    <row r="61127" spans="20:20" x14ac:dyDescent="0.2">
      <c r="T61127"/>
    </row>
    <row r="61128" spans="20:20" x14ac:dyDescent="0.2">
      <c r="T61128"/>
    </row>
    <row r="61129" spans="20:20" x14ac:dyDescent="0.2">
      <c r="T61129"/>
    </row>
    <row r="61130" spans="20:20" x14ac:dyDescent="0.2">
      <c r="T61130"/>
    </row>
    <row r="61131" spans="20:20" x14ac:dyDescent="0.2">
      <c r="T61131"/>
    </row>
    <row r="61132" spans="20:20" x14ac:dyDescent="0.2">
      <c r="T61132"/>
    </row>
    <row r="61133" spans="20:20" x14ac:dyDescent="0.2">
      <c r="T61133"/>
    </row>
    <row r="61134" spans="20:20" x14ac:dyDescent="0.2">
      <c r="T61134"/>
    </row>
    <row r="61135" spans="20:20" x14ac:dyDescent="0.2">
      <c r="T61135"/>
    </row>
    <row r="61136" spans="20:20" x14ac:dyDescent="0.2">
      <c r="T61136"/>
    </row>
    <row r="61137" spans="20:20" x14ac:dyDescent="0.2">
      <c r="T61137"/>
    </row>
    <row r="61138" spans="20:20" x14ac:dyDescent="0.2">
      <c r="T61138"/>
    </row>
    <row r="61139" spans="20:20" x14ac:dyDescent="0.2">
      <c r="T61139"/>
    </row>
    <row r="61140" spans="20:20" x14ac:dyDescent="0.2">
      <c r="T61140"/>
    </row>
    <row r="61141" spans="20:20" x14ac:dyDescent="0.2">
      <c r="T61141"/>
    </row>
    <row r="61142" spans="20:20" x14ac:dyDescent="0.2">
      <c r="T61142"/>
    </row>
    <row r="61143" spans="20:20" x14ac:dyDescent="0.2">
      <c r="T61143"/>
    </row>
    <row r="61144" spans="20:20" x14ac:dyDescent="0.2">
      <c r="T61144"/>
    </row>
    <row r="61145" spans="20:20" x14ac:dyDescent="0.2">
      <c r="T61145"/>
    </row>
    <row r="61146" spans="20:20" x14ac:dyDescent="0.2">
      <c r="T61146"/>
    </row>
    <row r="61147" spans="20:20" x14ac:dyDescent="0.2">
      <c r="T61147"/>
    </row>
    <row r="61148" spans="20:20" x14ac:dyDescent="0.2">
      <c r="T61148"/>
    </row>
    <row r="61149" spans="20:20" x14ac:dyDescent="0.2">
      <c r="T61149"/>
    </row>
    <row r="61150" spans="20:20" x14ac:dyDescent="0.2">
      <c r="T61150"/>
    </row>
    <row r="61151" spans="20:20" x14ac:dyDescent="0.2">
      <c r="T61151"/>
    </row>
    <row r="61152" spans="20:20" x14ac:dyDescent="0.2">
      <c r="T61152"/>
    </row>
    <row r="61153" spans="20:20" x14ac:dyDescent="0.2">
      <c r="T61153"/>
    </row>
    <row r="61154" spans="20:20" x14ac:dyDescent="0.2">
      <c r="T61154"/>
    </row>
    <row r="61155" spans="20:20" x14ac:dyDescent="0.2">
      <c r="T61155"/>
    </row>
    <row r="61156" spans="20:20" x14ac:dyDescent="0.2">
      <c r="T61156"/>
    </row>
    <row r="61157" spans="20:20" x14ac:dyDescent="0.2">
      <c r="T61157"/>
    </row>
    <row r="61158" spans="20:20" x14ac:dyDescent="0.2">
      <c r="T61158"/>
    </row>
    <row r="61159" spans="20:20" x14ac:dyDescent="0.2">
      <c r="T61159"/>
    </row>
    <row r="61160" spans="20:20" x14ac:dyDescent="0.2">
      <c r="T61160"/>
    </row>
    <row r="61161" spans="20:20" x14ac:dyDescent="0.2">
      <c r="T61161"/>
    </row>
    <row r="61162" spans="20:20" x14ac:dyDescent="0.2">
      <c r="T61162"/>
    </row>
    <row r="61163" spans="20:20" x14ac:dyDescent="0.2">
      <c r="T61163"/>
    </row>
    <row r="61164" spans="20:20" x14ac:dyDescent="0.2">
      <c r="T61164"/>
    </row>
    <row r="61165" spans="20:20" x14ac:dyDescent="0.2">
      <c r="T61165"/>
    </row>
    <row r="61166" spans="20:20" x14ac:dyDescent="0.2">
      <c r="T61166"/>
    </row>
    <row r="61167" spans="20:20" x14ac:dyDescent="0.2">
      <c r="T61167"/>
    </row>
    <row r="61168" spans="20:20" x14ac:dyDescent="0.2">
      <c r="T61168"/>
    </row>
    <row r="61169" spans="20:20" x14ac:dyDescent="0.2">
      <c r="T61169"/>
    </row>
    <row r="61170" spans="20:20" x14ac:dyDescent="0.2">
      <c r="T61170"/>
    </row>
    <row r="61171" spans="20:20" x14ac:dyDescent="0.2">
      <c r="T61171"/>
    </row>
    <row r="61172" spans="20:20" x14ac:dyDescent="0.2">
      <c r="T61172"/>
    </row>
    <row r="61173" spans="20:20" x14ac:dyDescent="0.2">
      <c r="T61173"/>
    </row>
    <row r="61174" spans="20:20" x14ac:dyDescent="0.2">
      <c r="T61174"/>
    </row>
    <row r="61175" spans="20:20" x14ac:dyDescent="0.2">
      <c r="T61175"/>
    </row>
    <row r="61176" spans="20:20" x14ac:dyDescent="0.2">
      <c r="T61176"/>
    </row>
    <row r="61177" spans="20:20" x14ac:dyDescent="0.2">
      <c r="T61177"/>
    </row>
    <row r="61178" spans="20:20" x14ac:dyDescent="0.2">
      <c r="T61178"/>
    </row>
    <row r="61179" spans="20:20" x14ac:dyDescent="0.2">
      <c r="T61179"/>
    </row>
    <row r="61180" spans="20:20" x14ac:dyDescent="0.2">
      <c r="T61180"/>
    </row>
    <row r="61181" spans="20:20" x14ac:dyDescent="0.2">
      <c r="T61181"/>
    </row>
    <row r="61182" spans="20:20" x14ac:dyDescent="0.2">
      <c r="T61182"/>
    </row>
    <row r="61183" spans="20:20" x14ac:dyDescent="0.2">
      <c r="T61183"/>
    </row>
    <row r="61184" spans="20:20" x14ac:dyDescent="0.2">
      <c r="T61184"/>
    </row>
    <row r="61185" spans="20:20" x14ac:dyDescent="0.2">
      <c r="T61185"/>
    </row>
    <row r="61186" spans="20:20" x14ac:dyDescent="0.2">
      <c r="T61186"/>
    </row>
    <row r="61187" spans="20:20" x14ac:dyDescent="0.2">
      <c r="T61187"/>
    </row>
    <row r="61188" spans="20:20" x14ac:dyDescent="0.2">
      <c r="T61188"/>
    </row>
    <row r="61189" spans="20:20" x14ac:dyDescent="0.2">
      <c r="T61189"/>
    </row>
    <row r="61190" spans="20:20" x14ac:dyDescent="0.2">
      <c r="T61190"/>
    </row>
    <row r="61191" spans="20:20" x14ac:dyDescent="0.2">
      <c r="T61191"/>
    </row>
    <row r="61192" spans="20:20" x14ac:dyDescent="0.2">
      <c r="T61192"/>
    </row>
    <row r="61193" spans="20:20" x14ac:dyDescent="0.2">
      <c r="T61193"/>
    </row>
    <row r="61194" spans="20:20" x14ac:dyDescent="0.2">
      <c r="T61194"/>
    </row>
    <row r="61195" spans="20:20" x14ac:dyDescent="0.2">
      <c r="T61195"/>
    </row>
    <row r="61196" spans="20:20" x14ac:dyDescent="0.2">
      <c r="T61196"/>
    </row>
    <row r="61197" spans="20:20" x14ac:dyDescent="0.2">
      <c r="T61197"/>
    </row>
    <row r="61198" spans="20:20" x14ac:dyDescent="0.2">
      <c r="T61198"/>
    </row>
    <row r="61199" spans="20:20" x14ac:dyDescent="0.2">
      <c r="T61199"/>
    </row>
    <row r="61200" spans="20:20" x14ac:dyDescent="0.2">
      <c r="T61200"/>
    </row>
    <row r="61201" spans="20:20" x14ac:dyDescent="0.2">
      <c r="T61201"/>
    </row>
    <row r="61202" spans="20:20" x14ac:dyDescent="0.2">
      <c r="T61202"/>
    </row>
    <row r="61203" spans="20:20" x14ac:dyDescent="0.2">
      <c r="T61203"/>
    </row>
    <row r="61204" spans="20:20" x14ac:dyDescent="0.2">
      <c r="T61204"/>
    </row>
    <row r="61205" spans="20:20" x14ac:dyDescent="0.2">
      <c r="T61205"/>
    </row>
    <row r="61206" spans="20:20" x14ac:dyDescent="0.2">
      <c r="T61206"/>
    </row>
    <row r="61207" spans="20:20" x14ac:dyDescent="0.2">
      <c r="T61207"/>
    </row>
    <row r="61208" spans="20:20" x14ac:dyDescent="0.2">
      <c r="T61208"/>
    </row>
    <row r="61209" spans="20:20" x14ac:dyDescent="0.2">
      <c r="T61209"/>
    </row>
    <row r="61210" spans="20:20" x14ac:dyDescent="0.2">
      <c r="T61210"/>
    </row>
    <row r="61211" spans="20:20" x14ac:dyDescent="0.2">
      <c r="T61211"/>
    </row>
    <row r="61212" spans="20:20" x14ac:dyDescent="0.2">
      <c r="T61212"/>
    </row>
    <row r="61213" spans="20:20" x14ac:dyDescent="0.2">
      <c r="T61213"/>
    </row>
    <row r="61214" spans="20:20" x14ac:dyDescent="0.2">
      <c r="T61214"/>
    </row>
    <row r="61215" spans="20:20" x14ac:dyDescent="0.2">
      <c r="T61215"/>
    </row>
    <row r="61216" spans="20:20" x14ac:dyDescent="0.2">
      <c r="T61216"/>
    </row>
    <row r="61217" spans="20:20" x14ac:dyDescent="0.2">
      <c r="T61217"/>
    </row>
    <row r="61218" spans="20:20" x14ac:dyDescent="0.2">
      <c r="T61218"/>
    </row>
    <row r="61219" spans="20:20" x14ac:dyDescent="0.2">
      <c r="T61219"/>
    </row>
    <row r="61220" spans="20:20" x14ac:dyDescent="0.2">
      <c r="T61220"/>
    </row>
    <row r="61221" spans="20:20" x14ac:dyDescent="0.2">
      <c r="T61221"/>
    </row>
    <row r="61222" spans="20:20" x14ac:dyDescent="0.2">
      <c r="T61222"/>
    </row>
    <row r="61223" spans="20:20" x14ac:dyDescent="0.2">
      <c r="T61223"/>
    </row>
    <row r="61224" spans="20:20" x14ac:dyDescent="0.2">
      <c r="T61224"/>
    </row>
    <row r="61225" spans="20:20" x14ac:dyDescent="0.2">
      <c r="T61225"/>
    </row>
    <row r="61226" spans="20:20" x14ac:dyDescent="0.2">
      <c r="T61226"/>
    </row>
    <row r="61227" spans="20:20" x14ac:dyDescent="0.2">
      <c r="T61227"/>
    </row>
    <row r="61228" spans="20:20" x14ac:dyDescent="0.2">
      <c r="T61228"/>
    </row>
    <row r="61229" spans="20:20" x14ac:dyDescent="0.2">
      <c r="T61229"/>
    </row>
    <row r="61230" spans="20:20" x14ac:dyDescent="0.2">
      <c r="T61230"/>
    </row>
    <row r="61231" spans="20:20" x14ac:dyDescent="0.2">
      <c r="T61231"/>
    </row>
    <row r="61232" spans="20:20" x14ac:dyDescent="0.2">
      <c r="T61232"/>
    </row>
    <row r="61233" spans="20:20" x14ac:dyDescent="0.2">
      <c r="T61233"/>
    </row>
    <row r="61234" spans="20:20" x14ac:dyDescent="0.2">
      <c r="T61234"/>
    </row>
    <row r="61235" spans="20:20" x14ac:dyDescent="0.2">
      <c r="T61235"/>
    </row>
    <row r="61236" spans="20:20" x14ac:dyDescent="0.2">
      <c r="T61236"/>
    </row>
    <row r="61237" spans="20:20" x14ac:dyDescent="0.2">
      <c r="T61237"/>
    </row>
    <row r="61238" spans="20:20" x14ac:dyDescent="0.2">
      <c r="T61238"/>
    </row>
    <row r="61239" spans="20:20" x14ac:dyDescent="0.2">
      <c r="T61239"/>
    </row>
    <row r="61240" spans="20:20" x14ac:dyDescent="0.2">
      <c r="T61240"/>
    </row>
    <row r="61241" spans="20:20" x14ac:dyDescent="0.2">
      <c r="T61241"/>
    </row>
    <row r="61242" spans="20:20" x14ac:dyDescent="0.2">
      <c r="T61242"/>
    </row>
    <row r="61243" spans="20:20" x14ac:dyDescent="0.2">
      <c r="T61243"/>
    </row>
    <row r="61244" spans="20:20" x14ac:dyDescent="0.2">
      <c r="T61244"/>
    </row>
    <row r="61245" spans="20:20" x14ac:dyDescent="0.2">
      <c r="T61245"/>
    </row>
    <row r="61246" spans="20:20" x14ac:dyDescent="0.2">
      <c r="T61246"/>
    </row>
    <row r="61247" spans="20:20" x14ac:dyDescent="0.2">
      <c r="T61247"/>
    </row>
    <row r="61248" spans="20:20" x14ac:dyDescent="0.2">
      <c r="T61248"/>
    </row>
    <row r="61249" spans="20:20" x14ac:dyDescent="0.2">
      <c r="T61249"/>
    </row>
    <row r="61250" spans="20:20" x14ac:dyDescent="0.2">
      <c r="T61250"/>
    </row>
    <row r="61251" spans="20:20" x14ac:dyDescent="0.2">
      <c r="T61251"/>
    </row>
    <row r="61252" spans="20:20" x14ac:dyDescent="0.2">
      <c r="T61252"/>
    </row>
    <row r="61253" spans="20:20" x14ac:dyDescent="0.2">
      <c r="T61253"/>
    </row>
    <row r="61254" spans="20:20" x14ac:dyDescent="0.2">
      <c r="T61254"/>
    </row>
    <row r="61255" spans="20:20" x14ac:dyDescent="0.2">
      <c r="T61255"/>
    </row>
    <row r="61256" spans="20:20" x14ac:dyDescent="0.2">
      <c r="T61256"/>
    </row>
    <row r="61257" spans="20:20" x14ac:dyDescent="0.2">
      <c r="T61257"/>
    </row>
    <row r="61258" spans="20:20" x14ac:dyDescent="0.2">
      <c r="T61258"/>
    </row>
    <row r="61259" spans="20:20" x14ac:dyDescent="0.2">
      <c r="T61259"/>
    </row>
    <row r="61260" spans="20:20" x14ac:dyDescent="0.2">
      <c r="T61260"/>
    </row>
    <row r="61261" spans="20:20" x14ac:dyDescent="0.2">
      <c r="T61261"/>
    </row>
    <row r="61262" spans="20:20" x14ac:dyDescent="0.2">
      <c r="T61262"/>
    </row>
    <row r="61263" spans="20:20" x14ac:dyDescent="0.2">
      <c r="T61263"/>
    </row>
    <row r="61264" spans="20:20" x14ac:dyDescent="0.2">
      <c r="T61264"/>
    </row>
    <row r="61265" spans="20:20" x14ac:dyDescent="0.2">
      <c r="T61265"/>
    </row>
    <row r="61266" spans="20:20" x14ac:dyDescent="0.2">
      <c r="T61266"/>
    </row>
    <row r="61267" spans="20:20" x14ac:dyDescent="0.2">
      <c r="T61267"/>
    </row>
    <row r="61268" spans="20:20" x14ac:dyDescent="0.2">
      <c r="T61268"/>
    </row>
    <row r="61269" spans="20:20" x14ac:dyDescent="0.2">
      <c r="T61269"/>
    </row>
    <row r="61270" spans="20:20" x14ac:dyDescent="0.2">
      <c r="T61270"/>
    </row>
    <row r="61271" spans="20:20" x14ac:dyDescent="0.2">
      <c r="T61271"/>
    </row>
    <row r="61272" spans="20:20" x14ac:dyDescent="0.2">
      <c r="T61272"/>
    </row>
    <row r="61273" spans="20:20" x14ac:dyDescent="0.2">
      <c r="T61273"/>
    </row>
    <row r="61274" spans="20:20" x14ac:dyDescent="0.2">
      <c r="T61274"/>
    </row>
    <row r="61275" spans="20:20" x14ac:dyDescent="0.2">
      <c r="T61275"/>
    </row>
    <row r="61276" spans="20:20" x14ac:dyDescent="0.2">
      <c r="T61276"/>
    </row>
    <row r="61277" spans="20:20" x14ac:dyDescent="0.2">
      <c r="T61277"/>
    </row>
    <row r="61278" spans="20:20" x14ac:dyDescent="0.2">
      <c r="T61278"/>
    </row>
    <row r="61279" spans="20:20" x14ac:dyDescent="0.2">
      <c r="T61279"/>
    </row>
    <row r="61280" spans="20:20" x14ac:dyDescent="0.2">
      <c r="T61280"/>
    </row>
    <row r="61281" spans="20:20" x14ac:dyDescent="0.2">
      <c r="T61281"/>
    </row>
    <row r="61282" spans="20:20" x14ac:dyDescent="0.2">
      <c r="T61282"/>
    </row>
    <row r="61283" spans="20:20" x14ac:dyDescent="0.2">
      <c r="T61283"/>
    </row>
    <row r="61284" spans="20:20" x14ac:dyDescent="0.2">
      <c r="T61284"/>
    </row>
    <row r="61285" spans="20:20" x14ac:dyDescent="0.2">
      <c r="T61285"/>
    </row>
    <row r="61286" spans="20:20" x14ac:dyDescent="0.2">
      <c r="T61286"/>
    </row>
    <row r="61287" spans="20:20" x14ac:dyDescent="0.2">
      <c r="T61287"/>
    </row>
    <row r="61288" spans="20:20" x14ac:dyDescent="0.2">
      <c r="T61288"/>
    </row>
    <row r="61289" spans="20:20" x14ac:dyDescent="0.2">
      <c r="T61289"/>
    </row>
    <row r="61290" spans="20:20" x14ac:dyDescent="0.2">
      <c r="T61290"/>
    </row>
    <row r="61291" spans="20:20" x14ac:dyDescent="0.2">
      <c r="T61291"/>
    </row>
    <row r="61292" spans="20:20" x14ac:dyDescent="0.2">
      <c r="T61292"/>
    </row>
    <row r="61293" spans="20:20" x14ac:dyDescent="0.2">
      <c r="T61293"/>
    </row>
    <row r="61294" spans="20:20" x14ac:dyDescent="0.2">
      <c r="T61294"/>
    </row>
    <row r="61295" spans="20:20" x14ac:dyDescent="0.2">
      <c r="T61295"/>
    </row>
    <row r="61296" spans="20:20" x14ac:dyDescent="0.2">
      <c r="T61296"/>
    </row>
    <row r="61297" spans="20:20" x14ac:dyDescent="0.2">
      <c r="T61297"/>
    </row>
    <row r="61298" spans="20:20" x14ac:dyDescent="0.2">
      <c r="T61298"/>
    </row>
    <row r="61299" spans="20:20" x14ac:dyDescent="0.2">
      <c r="T61299"/>
    </row>
    <row r="61300" spans="20:20" x14ac:dyDescent="0.2">
      <c r="T61300"/>
    </row>
    <row r="61301" spans="20:20" x14ac:dyDescent="0.2">
      <c r="T61301"/>
    </row>
    <row r="61302" spans="20:20" x14ac:dyDescent="0.2">
      <c r="T61302"/>
    </row>
    <row r="61303" spans="20:20" x14ac:dyDescent="0.2">
      <c r="T61303"/>
    </row>
    <row r="61304" spans="20:20" x14ac:dyDescent="0.2">
      <c r="T61304"/>
    </row>
    <row r="61305" spans="20:20" x14ac:dyDescent="0.2">
      <c r="T61305"/>
    </row>
    <row r="61306" spans="20:20" x14ac:dyDescent="0.2">
      <c r="T61306"/>
    </row>
    <row r="61307" spans="20:20" x14ac:dyDescent="0.2">
      <c r="T61307"/>
    </row>
    <row r="61308" spans="20:20" x14ac:dyDescent="0.2">
      <c r="T61308"/>
    </row>
    <row r="61309" spans="20:20" x14ac:dyDescent="0.2">
      <c r="T61309"/>
    </row>
    <row r="61310" spans="20:20" x14ac:dyDescent="0.2">
      <c r="T61310"/>
    </row>
    <row r="61311" spans="20:20" x14ac:dyDescent="0.2">
      <c r="T61311"/>
    </row>
    <row r="61312" spans="20:20" x14ac:dyDescent="0.2">
      <c r="T61312"/>
    </row>
    <row r="61313" spans="20:20" x14ac:dyDescent="0.2">
      <c r="T61313"/>
    </row>
    <row r="61314" spans="20:20" x14ac:dyDescent="0.2">
      <c r="T61314"/>
    </row>
    <row r="61315" spans="20:20" x14ac:dyDescent="0.2">
      <c r="T61315"/>
    </row>
    <row r="61316" spans="20:20" x14ac:dyDescent="0.2">
      <c r="T61316"/>
    </row>
    <row r="61317" spans="20:20" x14ac:dyDescent="0.2">
      <c r="T61317"/>
    </row>
    <row r="61318" spans="20:20" x14ac:dyDescent="0.2">
      <c r="T61318"/>
    </row>
    <row r="61319" spans="20:20" x14ac:dyDescent="0.2">
      <c r="T61319"/>
    </row>
    <row r="61320" spans="20:20" x14ac:dyDescent="0.2">
      <c r="T61320"/>
    </row>
    <row r="61321" spans="20:20" x14ac:dyDescent="0.2">
      <c r="T61321"/>
    </row>
    <row r="61322" spans="20:20" x14ac:dyDescent="0.2">
      <c r="T61322"/>
    </row>
    <row r="61323" spans="20:20" x14ac:dyDescent="0.2">
      <c r="T61323"/>
    </row>
    <row r="61324" spans="20:20" x14ac:dyDescent="0.2">
      <c r="T61324"/>
    </row>
    <row r="61325" spans="20:20" x14ac:dyDescent="0.2">
      <c r="T61325"/>
    </row>
    <row r="61326" spans="20:20" x14ac:dyDescent="0.2">
      <c r="T61326"/>
    </row>
    <row r="61327" spans="20:20" x14ac:dyDescent="0.2">
      <c r="T61327"/>
    </row>
    <row r="61328" spans="20:20" x14ac:dyDescent="0.2">
      <c r="T61328"/>
    </row>
    <row r="61329" spans="20:20" x14ac:dyDescent="0.2">
      <c r="T61329"/>
    </row>
    <row r="61330" spans="20:20" x14ac:dyDescent="0.2">
      <c r="T61330"/>
    </row>
    <row r="61331" spans="20:20" x14ac:dyDescent="0.2">
      <c r="T61331"/>
    </row>
    <row r="61332" spans="20:20" x14ac:dyDescent="0.2">
      <c r="T61332"/>
    </row>
    <row r="61333" spans="20:20" x14ac:dyDescent="0.2">
      <c r="T61333"/>
    </row>
    <row r="61334" spans="20:20" x14ac:dyDescent="0.2">
      <c r="T61334"/>
    </row>
    <row r="61335" spans="20:20" x14ac:dyDescent="0.2">
      <c r="T61335"/>
    </row>
    <row r="61336" spans="20:20" x14ac:dyDescent="0.2">
      <c r="T61336"/>
    </row>
    <row r="61337" spans="20:20" x14ac:dyDescent="0.2">
      <c r="T61337"/>
    </row>
    <row r="61338" spans="20:20" x14ac:dyDescent="0.2">
      <c r="T61338"/>
    </row>
    <row r="61339" spans="20:20" x14ac:dyDescent="0.2">
      <c r="T61339"/>
    </row>
    <row r="61340" spans="20:20" x14ac:dyDescent="0.2">
      <c r="T61340"/>
    </row>
    <row r="61341" spans="20:20" x14ac:dyDescent="0.2">
      <c r="T61341"/>
    </row>
    <row r="61342" spans="20:20" x14ac:dyDescent="0.2">
      <c r="T61342"/>
    </row>
    <row r="61343" spans="20:20" x14ac:dyDescent="0.2">
      <c r="T61343"/>
    </row>
    <row r="61344" spans="20:20" x14ac:dyDescent="0.2">
      <c r="T61344"/>
    </row>
    <row r="61345" spans="20:20" x14ac:dyDescent="0.2">
      <c r="T61345"/>
    </row>
    <row r="61346" spans="20:20" x14ac:dyDescent="0.2">
      <c r="T61346"/>
    </row>
    <row r="61347" spans="20:20" x14ac:dyDescent="0.2">
      <c r="T61347"/>
    </row>
    <row r="61348" spans="20:20" x14ac:dyDescent="0.2">
      <c r="T61348"/>
    </row>
    <row r="61349" spans="20:20" x14ac:dyDescent="0.2">
      <c r="T61349"/>
    </row>
    <row r="61350" spans="20:20" x14ac:dyDescent="0.2">
      <c r="T61350"/>
    </row>
    <row r="61351" spans="20:20" x14ac:dyDescent="0.2">
      <c r="T61351"/>
    </row>
    <row r="61352" spans="20:20" x14ac:dyDescent="0.2">
      <c r="T61352"/>
    </row>
    <row r="61353" spans="20:20" x14ac:dyDescent="0.2">
      <c r="T61353"/>
    </row>
    <row r="61354" spans="20:20" x14ac:dyDescent="0.2">
      <c r="T61354"/>
    </row>
    <row r="61355" spans="20:20" x14ac:dyDescent="0.2">
      <c r="T61355"/>
    </row>
    <row r="61356" spans="20:20" x14ac:dyDescent="0.2">
      <c r="T61356"/>
    </row>
    <row r="61357" spans="20:20" x14ac:dyDescent="0.2">
      <c r="T61357"/>
    </row>
    <row r="61358" spans="20:20" x14ac:dyDescent="0.2">
      <c r="T61358"/>
    </row>
    <row r="61359" spans="20:20" x14ac:dyDescent="0.2">
      <c r="T61359"/>
    </row>
    <row r="61360" spans="20:20" x14ac:dyDescent="0.2">
      <c r="T61360"/>
    </row>
    <row r="61361" spans="20:20" x14ac:dyDescent="0.2">
      <c r="T61361"/>
    </row>
    <row r="61362" spans="20:20" x14ac:dyDescent="0.2">
      <c r="T61362"/>
    </row>
    <row r="61363" spans="20:20" x14ac:dyDescent="0.2">
      <c r="T61363"/>
    </row>
    <row r="61364" spans="20:20" x14ac:dyDescent="0.2">
      <c r="T61364"/>
    </row>
    <row r="61365" spans="20:20" x14ac:dyDescent="0.2">
      <c r="T61365"/>
    </row>
    <row r="61366" spans="20:20" x14ac:dyDescent="0.2">
      <c r="T61366"/>
    </row>
    <row r="61367" spans="20:20" x14ac:dyDescent="0.2">
      <c r="T61367"/>
    </row>
    <row r="61368" spans="20:20" x14ac:dyDescent="0.2">
      <c r="T61368"/>
    </row>
    <row r="61369" spans="20:20" x14ac:dyDescent="0.2">
      <c r="T61369"/>
    </row>
    <row r="61370" spans="20:20" x14ac:dyDescent="0.2">
      <c r="T61370"/>
    </row>
    <row r="61371" spans="20:20" x14ac:dyDescent="0.2">
      <c r="T61371"/>
    </row>
    <row r="61372" spans="20:20" x14ac:dyDescent="0.2">
      <c r="T61372"/>
    </row>
    <row r="61373" spans="20:20" x14ac:dyDescent="0.2">
      <c r="T61373"/>
    </row>
    <row r="61374" spans="20:20" x14ac:dyDescent="0.2">
      <c r="T61374"/>
    </row>
    <row r="61375" spans="20:20" x14ac:dyDescent="0.2">
      <c r="T61375"/>
    </row>
    <row r="61376" spans="20:20" x14ac:dyDescent="0.2">
      <c r="T61376"/>
    </row>
    <row r="61377" spans="20:20" x14ac:dyDescent="0.2">
      <c r="T61377"/>
    </row>
    <row r="61378" spans="20:20" x14ac:dyDescent="0.2">
      <c r="T61378"/>
    </row>
    <row r="61379" spans="20:20" x14ac:dyDescent="0.2">
      <c r="T61379"/>
    </row>
    <row r="61380" spans="20:20" x14ac:dyDescent="0.2">
      <c r="T61380"/>
    </row>
    <row r="61381" spans="20:20" x14ac:dyDescent="0.2">
      <c r="T61381"/>
    </row>
    <row r="61382" spans="20:20" x14ac:dyDescent="0.2">
      <c r="T61382"/>
    </row>
    <row r="61383" spans="20:20" x14ac:dyDescent="0.2">
      <c r="T61383"/>
    </row>
    <row r="61384" spans="20:20" x14ac:dyDescent="0.2">
      <c r="T61384"/>
    </row>
    <row r="61385" spans="20:20" x14ac:dyDescent="0.2">
      <c r="T61385"/>
    </row>
    <row r="61386" spans="20:20" x14ac:dyDescent="0.2">
      <c r="T61386"/>
    </row>
    <row r="61387" spans="20:20" x14ac:dyDescent="0.2">
      <c r="T61387"/>
    </row>
    <row r="61388" spans="20:20" x14ac:dyDescent="0.2">
      <c r="T61388"/>
    </row>
    <row r="61389" spans="20:20" x14ac:dyDescent="0.2">
      <c r="T61389"/>
    </row>
    <row r="61390" spans="20:20" x14ac:dyDescent="0.2">
      <c r="T61390"/>
    </row>
    <row r="61391" spans="20:20" x14ac:dyDescent="0.2">
      <c r="T61391"/>
    </row>
    <row r="61392" spans="20:20" x14ac:dyDescent="0.2">
      <c r="T61392"/>
    </row>
    <row r="61393" spans="20:20" x14ac:dyDescent="0.2">
      <c r="T61393"/>
    </row>
    <row r="61394" spans="20:20" x14ac:dyDescent="0.2">
      <c r="T61394"/>
    </row>
    <row r="61395" spans="20:20" x14ac:dyDescent="0.2">
      <c r="T61395"/>
    </row>
    <row r="61396" spans="20:20" x14ac:dyDescent="0.2">
      <c r="T61396"/>
    </row>
    <row r="61397" spans="20:20" x14ac:dyDescent="0.2">
      <c r="T61397"/>
    </row>
    <row r="61398" spans="20:20" x14ac:dyDescent="0.2">
      <c r="T61398"/>
    </row>
    <row r="61399" spans="20:20" x14ac:dyDescent="0.2">
      <c r="T61399"/>
    </row>
    <row r="61400" spans="20:20" x14ac:dyDescent="0.2">
      <c r="T61400"/>
    </row>
    <row r="61401" spans="20:20" x14ac:dyDescent="0.2">
      <c r="T61401"/>
    </row>
    <row r="61402" spans="20:20" x14ac:dyDescent="0.2">
      <c r="T61402"/>
    </row>
    <row r="61403" spans="20:20" x14ac:dyDescent="0.2">
      <c r="T61403"/>
    </row>
    <row r="61404" spans="20:20" x14ac:dyDescent="0.2">
      <c r="T61404"/>
    </row>
    <row r="61405" spans="20:20" x14ac:dyDescent="0.2">
      <c r="T61405"/>
    </row>
    <row r="61406" spans="20:20" x14ac:dyDescent="0.2">
      <c r="T61406"/>
    </row>
    <row r="61407" spans="20:20" x14ac:dyDescent="0.2">
      <c r="T61407"/>
    </row>
    <row r="61408" spans="20:20" x14ac:dyDescent="0.2">
      <c r="T61408"/>
    </row>
    <row r="61409" spans="20:20" x14ac:dyDescent="0.2">
      <c r="T61409"/>
    </row>
    <row r="61410" spans="20:20" x14ac:dyDescent="0.2">
      <c r="T61410"/>
    </row>
    <row r="61411" spans="20:20" x14ac:dyDescent="0.2">
      <c r="T61411"/>
    </row>
    <row r="61412" spans="20:20" x14ac:dyDescent="0.2">
      <c r="T61412"/>
    </row>
    <row r="61413" spans="20:20" x14ac:dyDescent="0.2">
      <c r="T61413"/>
    </row>
    <row r="61414" spans="20:20" x14ac:dyDescent="0.2">
      <c r="T61414"/>
    </row>
    <row r="61415" spans="20:20" x14ac:dyDescent="0.2">
      <c r="T61415"/>
    </row>
    <row r="61416" spans="20:20" x14ac:dyDescent="0.2">
      <c r="T61416"/>
    </row>
    <row r="61417" spans="20:20" x14ac:dyDescent="0.2">
      <c r="T61417"/>
    </row>
    <row r="61418" spans="20:20" x14ac:dyDescent="0.2">
      <c r="T61418"/>
    </row>
    <row r="61419" spans="20:20" x14ac:dyDescent="0.2">
      <c r="T61419"/>
    </row>
    <row r="61420" spans="20:20" x14ac:dyDescent="0.2">
      <c r="T61420"/>
    </row>
    <row r="61421" spans="20:20" x14ac:dyDescent="0.2">
      <c r="T61421"/>
    </row>
    <row r="61422" spans="20:20" x14ac:dyDescent="0.2">
      <c r="T61422"/>
    </row>
    <row r="61423" spans="20:20" x14ac:dyDescent="0.2">
      <c r="T61423"/>
    </row>
    <row r="61424" spans="20:20" x14ac:dyDescent="0.2">
      <c r="T61424"/>
    </row>
    <row r="61425" spans="20:20" x14ac:dyDescent="0.2">
      <c r="T61425"/>
    </row>
    <row r="61426" spans="20:20" x14ac:dyDescent="0.2">
      <c r="T61426"/>
    </row>
    <row r="61427" spans="20:20" x14ac:dyDescent="0.2">
      <c r="T61427"/>
    </row>
    <row r="61428" spans="20:20" x14ac:dyDescent="0.2">
      <c r="T61428"/>
    </row>
    <row r="61429" spans="20:20" x14ac:dyDescent="0.2">
      <c r="T61429"/>
    </row>
    <row r="61430" spans="20:20" x14ac:dyDescent="0.2">
      <c r="T61430"/>
    </row>
    <row r="61431" spans="20:20" x14ac:dyDescent="0.2">
      <c r="T61431"/>
    </row>
    <row r="61432" spans="20:20" x14ac:dyDescent="0.2">
      <c r="T61432"/>
    </row>
    <row r="61433" spans="20:20" x14ac:dyDescent="0.2">
      <c r="T61433"/>
    </row>
    <row r="61434" spans="20:20" x14ac:dyDescent="0.2">
      <c r="T61434"/>
    </row>
    <row r="61435" spans="20:20" x14ac:dyDescent="0.2">
      <c r="T61435"/>
    </row>
    <row r="61436" spans="20:20" x14ac:dyDescent="0.2">
      <c r="T61436"/>
    </row>
    <row r="61437" spans="20:20" x14ac:dyDescent="0.2">
      <c r="T61437"/>
    </row>
    <row r="61438" spans="20:20" x14ac:dyDescent="0.2">
      <c r="T61438"/>
    </row>
    <row r="61439" spans="20:20" x14ac:dyDescent="0.2">
      <c r="T61439"/>
    </row>
    <row r="61440" spans="20:20" x14ac:dyDescent="0.2">
      <c r="T61440"/>
    </row>
    <row r="61441" spans="20:20" x14ac:dyDescent="0.2">
      <c r="T61441"/>
    </row>
    <row r="61442" spans="20:20" x14ac:dyDescent="0.2">
      <c r="T61442"/>
    </row>
    <row r="61443" spans="20:20" x14ac:dyDescent="0.2">
      <c r="T61443"/>
    </row>
    <row r="61444" spans="20:20" x14ac:dyDescent="0.2">
      <c r="T61444"/>
    </row>
    <row r="61445" spans="20:20" x14ac:dyDescent="0.2">
      <c r="T61445"/>
    </row>
    <row r="61446" spans="20:20" x14ac:dyDescent="0.2">
      <c r="T61446"/>
    </row>
    <row r="61447" spans="20:20" x14ac:dyDescent="0.2">
      <c r="T61447"/>
    </row>
    <row r="61448" spans="20:20" x14ac:dyDescent="0.2">
      <c r="T61448"/>
    </row>
    <row r="61449" spans="20:20" x14ac:dyDescent="0.2">
      <c r="T61449"/>
    </row>
    <row r="61450" spans="20:20" x14ac:dyDescent="0.2">
      <c r="T61450"/>
    </row>
    <row r="61451" spans="20:20" x14ac:dyDescent="0.2">
      <c r="T61451"/>
    </row>
    <row r="61452" spans="20:20" x14ac:dyDescent="0.2">
      <c r="T61452"/>
    </row>
    <row r="61453" spans="20:20" x14ac:dyDescent="0.2">
      <c r="T61453"/>
    </row>
    <row r="61454" spans="20:20" x14ac:dyDescent="0.2">
      <c r="T61454"/>
    </row>
    <row r="61455" spans="20:20" x14ac:dyDescent="0.2">
      <c r="T61455"/>
    </row>
    <row r="61456" spans="20:20" x14ac:dyDescent="0.2">
      <c r="T61456"/>
    </row>
    <row r="61457" spans="20:20" x14ac:dyDescent="0.2">
      <c r="T61457"/>
    </row>
    <row r="61458" spans="20:20" x14ac:dyDescent="0.2">
      <c r="T61458"/>
    </row>
    <row r="61459" spans="20:20" x14ac:dyDescent="0.2">
      <c r="T61459"/>
    </row>
    <row r="61460" spans="20:20" x14ac:dyDescent="0.2">
      <c r="T61460"/>
    </row>
    <row r="61461" spans="20:20" x14ac:dyDescent="0.2">
      <c r="T61461"/>
    </row>
    <row r="61462" spans="20:20" x14ac:dyDescent="0.2">
      <c r="T61462"/>
    </row>
    <row r="61463" spans="20:20" x14ac:dyDescent="0.2">
      <c r="T61463"/>
    </row>
    <row r="61464" spans="20:20" x14ac:dyDescent="0.2">
      <c r="T61464"/>
    </row>
    <row r="61465" spans="20:20" x14ac:dyDescent="0.2">
      <c r="T61465"/>
    </row>
    <row r="61466" spans="20:20" x14ac:dyDescent="0.2">
      <c r="T61466"/>
    </row>
    <row r="61467" spans="20:20" x14ac:dyDescent="0.2">
      <c r="T61467"/>
    </row>
    <row r="61468" spans="20:20" x14ac:dyDescent="0.2">
      <c r="T61468"/>
    </row>
    <row r="61469" spans="20:20" x14ac:dyDescent="0.2">
      <c r="T61469"/>
    </row>
    <row r="61470" spans="20:20" x14ac:dyDescent="0.2">
      <c r="T61470"/>
    </row>
    <row r="61471" spans="20:20" x14ac:dyDescent="0.2">
      <c r="T61471"/>
    </row>
    <row r="61472" spans="20:20" x14ac:dyDescent="0.2">
      <c r="T61472"/>
    </row>
    <row r="61473" spans="20:20" x14ac:dyDescent="0.2">
      <c r="T61473"/>
    </row>
    <row r="61474" spans="20:20" x14ac:dyDescent="0.2">
      <c r="T61474"/>
    </row>
    <row r="61475" spans="20:20" x14ac:dyDescent="0.2">
      <c r="T61475"/>
    </row>
    <row r="61476" spans="20:20" x14ac:dyDescent="0.2">
      <c r="T61476"/>
    </row>
    <row r="61477" spans="20:20" x14ac:dyDescent="0.2">
      <c r="T61477"/>
    </row>
    <row r="61478" spans="20:20" x14ac:dyDescent="0.2">
      <c r="T61478"/>
    </row>
    <row r="61479" spans="20:20" x14ac:dyDescent="0.2">
      <c r="T61479"/>
    </row>
    <row r="61480" spans="20:20" x14ac:dyDescent="0.2">
      <c r="T61480"/>
    </row>
    <row r="61481" spans="20:20" x14ac:dyDescent="0.2">
      <c r="T61481"/>
    </row>
    <row r="61482" spans="20:20" x14ac:dyDescent="0.2">
      <c r="T61482"/>
    </row>
    <row r="61483" spans="20:20" x14ac:dyDescent="0.2">
      <c r="T61483"/>
    </row>
    <row r="61484" spans="20:20" x14ac:dyDescent="0.2">
      <c r="T61484"/>
    </row>
    <row r="61485" spans="20:20" x14ac:dyDescent="0.2">
      <c r="T61485"/>
    </row>
    <row r="61486" spans="20:20" x14ac:dyDescent="0.2">
      <c r="T61486"/>
    </row>
    <row r="61487" spans="20:20" x14ac:dyDescent="0.2">
      <c r="T61487"/>
    </row>
    <row r="61488" spans="20:20" x14ac:dyDescent="0.2">
      <c r="T61488"/>
    </row>
    <row r="61489" spans="20:20" x14ac:dyDescent="0.2">
      <c r="T61489"/>
    </row>
    <row r="61490" spans="20:20" x14ac:dyDescent="0.2">
      <c r="T61490"/>
    </row>
    <row r="61491" spans="20:20" x14ac:dyDescent="0.2">
      <c r="T61491"/>
    </row>
    <row r="61492" spans="20:20" x14ac:dyDescent="0.2">
      <c r="T61492"/>
    </row>
    <row r="61493" spans="20:20" x14ac:dyDescent="0.2">
      <c r="T61493"/>
    </row>
    <row r="61494" spans="20:20" x14ac:dyDescent="0.2">
      <c r="T61494"/>
    </row>
    <row r="61495" spans="20:20" x14ac:dyDescent="0.2">
      <c r="T61495"/>
    </row>
    <row r="61496" spans="20:20" x14ac:dyDescent="0.2">
      <c r="T61496"/>
    </row>
    <row r="61497" spans="20:20" x14ac:dyDescent="0.2">
      <c r="T61497"/>
    </row>
    <row r="61498" spans="20:20" x14ac:dyDescent="0.2">
      <c r="T61498"/>
    </row>
    <row r="61499" spans="20:20" x14ac:dyDescent="0.2">
      <c r="T61499"/>
    </row>
    <row r="61500" spans="20:20" x14ac:dyDescent="0.2">
      <c r="T61500"/>
    </row>
    <row r="61501" spans="20:20" x14ac:dyDescent="0.2">
      <c r="T61501"/>
    </row>
    <row r="61502" spans="20:20" x14ac:dyDescent="0.2">
      <c r="T61502"/>
    </row>
    <row r="61503" spans="20:20" x14ac:dyDescent="0.2">
      <c r="T61503"/>
    </row>
    <row r="61504" spans="20:20" x14ac:dyDescent="0.2">
      <c r="T61504"/>
    </row>
    <row r="61505" spans="20:20" x14ac:dyDescent="0.2">
      <c r="T61505"/>
    </row>
    <row r="61506" spans="20:20" x14ac:dyDescent="0.2">
      <c r="T61506"/>
    </row>
    <row r="61507" spans="20:20" x14ac:dyDescent="0.2">
      <c r="T61507"/>
    </row>
    <row r="61508" spans="20:20" x14ac:dyDescent="0.2">
      <c r="T61508"/>
    </row>
    <row r="61509" spans="20:20" x14ac:dyDescent="0.2">
      <c r="T61509"/>
    </row>
    <row r="61510" spans="20:20" x14ac:dyDescent="0.2">
      <c r="T61510"/>
    </row>
    <row r="61511" spans="20:20" x14ac:dyDescent="0.2">
      <c r="T61511"/>
    </row>
    <row r="61512" spans="20:20" x14ac:dyDescent="0.2">
      <c r="T61512"/>
    </row>
    <row r="61513" spans="20:20" x14ac:dyDescent="0.2">
      <c r="T61513"/>
    </row>
    <row r="61514" spans="20:20" x14ac:dyDescent="0.2">
      <c r="T61514"/>
    </row>
    <row r="61515" spans="20:20" x14ac:dyDescent="0.2">
      <c r="T61515"/>
    </row>
    <row r="61516" spans="20:20" x14ac:dyDescent="0.2">
      <c r="T61516"/>
    </row>
    <row r="61517" spans="20:20" x14ac:dyDescent="0.2">
      <c r="T61517"/>
    </row>
    <row r="61518" spans="20:20" x14ac:dyDescent="0.2">
      <c r="T61518"/>
    </row>
    <row r="61519" spans="20:20" x14ac:dyDescent="0.2">
      <c r="T61519"/>
    </row>
    <row r="61520" spans="20:20" x14ac:dyDescent="0.2">
      <c r="T61520"/>
    </row>
    <row r="61521" spans="20:20" x14ac:dyDescent="0.2">
      <c r="T61521"/>
    </row>
    <row r="61522" spans="20:20" x14ac:dyDescent="0.2">
      <c r="T61522"/>
    </row>
    <row r="61523" spans="20:20" x14ac:dyDescent="0.2">
      <c r="T61523"/>
    </row>
    <row r="61524" spans="20:20" x14ac:dyDescent="0.2">
      <c r="T61524"/>
    </row>
    <row r="61525" spans="20:20" x14ac:dyDescent="0.2">
      <c r="T61525"/>
    </row>
    <row r="61526" spans="20:20" x14ac:dyDescent="0.2">
      <c r="T61526"/>
    </row>
    <row r="61527" spans="20:20" x14ac:dyDescent="0.2">
      <c r="T61527"/>
    </row>
    <row r="61528" spans="20:20" x14ac:dyDescent="0.2">
      <c r="T61528"/>
    </row>
    <row r="61529" spans="20:20" x14ac:dyDescent="0.2">
      <c r="T61529"/>
    </row>
    <row r="61530" spans="20:20" x14ac:dyDescent="0.2">
      <c r="T61530"/>
    </row>
    <row r="61531" spans="20:20" x14ac:dyDescent="0.2">
      <c r="T61531"/>
    </row>
    <row r="61532" spans="20:20" x14ac:dyDescent="0.2">
      <c r="T61532"/>
    </row>
    <row r="61533" spans="20:20" x14ac:dyDescent="0.2">
      <c r="T61533"/>
    </row>
    <row r="61534" spans="20:20" x14ac:dyDescent="0.2">
      <c r="T61534"/>
    </row>
    <row r="61535" spans="20:20" x14ac:dyDescent="0.2">
      <c r="T61535"/>
    </row>
    <row r="61536" spans="20:20" x14ac:dyDescent="0.2">
      <c r="T61536"/>
    </row>
    <row r="61537" spans="20:20" x14ac:dyDescent="0.2">
      <c r="T61537"/>
    </row>
    <row r="61538" spans="20:20" x14ac:dyDescent="0.2">
      <c r="T61538"/>
    </row>
    <row r="61539" spans="20:20" x14ac:dyDescent="0.2">
      <c r="T61539"/>
    </row>
    <row r="61540" spans="20:20" x14ac:dyDescent="0.2">
      <c r="T61540"/>
    </row>
    <row r="61541" spans="20:20" x14ac:dyDescent="0.2">
      <c r="T61541"/>
    </row>
    <row r="61542" spans="20:20" x14ac:dyDescent="0.2">
      <c r="T61542"/>
    </row>
    <row r="61543" spans="20:20" x14ac:dyDescent="0.2">
      <c r="T61543"/>
    </row>
    <row r="61544" spans="20:20" x14ac:dyDescent="0.2">
      <c r="T61544"/>
    </row>
    <row r="61545" spans="20:20" x14ac:dyDescent="0.2">
      <c r="T61545"/>
    </row>
    <row r="61546" spans="20:20" x14ac:dyDescent="0.2">
      <c r="T61546"/>
    </row>
    <row r="61547" spans="20:20" x14ac:dyDescent="0.2">
      <c r="T61547"/>
    </row>
    <row r="61548" spans="20:20" x14ac:dyDescent="0.2">
      <c r="T61548"/>
    </row>
    <row r="61549" spans="20:20" x14ac:dyDescent="0.2">
      <c r="T61549"/>
    </row>
    <row r="61550" spans="20:20" x14ac:dyDescent="0.2">
      <c r="T61550"/>
    </row>
    <row r="61551" spans="20:20" x14ac:dyDescent="0.2">
      <c r="T61551"/>
    </row>
    <row r="61552" spans="20:20" x14ac:dyDescent="0.2">
      <c r="T61552"/>
    </row>
    <row r="61553" spans="20:20" x14ac:dyDescent="0.2">
      <c r="T61553"/>
    </row>
    <row r="61554" spans="20:20" x14ac:dyDescent="0.2">
      <c r="T61554"/>
    </row>
    <row r="61555" spans="20:20" x14ac:dyDescent="0.2">
      <c r="T61555"/>
    </row>
    <row r="61556" spans="20:20" x14ac:dyDescent="0.2">
      <c r="T61556"/>
    </row>
    <row r="61557" spans="20:20" x14ac:dyDescent="0.2">
      <c r="T61557"/>
    </row>
    <row r="61558" spans="20:20" x14ac:dyDescent="0.2">
      <c r="T61558"/>
    </row>
    <row r="61559" spans="20:20" x14ac:dyDescent="0.2">
      <c r="T61559"/>
    </row>
    <row r="61560" spans="20:20" x14ac:dyDescent="0.2">
      <c r="T61560"/>
    </row>
    <row r="61561" spans="20:20" x14ac:dyDescent="0.2">
      <c r="T61561"/>
    </row>
    <row r="61562" spans="20:20" x14ac:dyDescent="0.2">
      <c r="T61562"/>
    </row>
    <row r="61563" spans="20:20" x14ac:dyDescent="0.2">
      <c r="T61563"/>
    </row>
    <row r="61564" spans="20:20" x14ac:dyDescent="0.2">
      <c r="T61564"/>
    </row>
    <row r="61565" spans="20:20" x14ac:dyDescent="0.2">
      <c r="T61565"/>
    </row>
    <row r="61566" spans="20:20" x14ac:dyDescent="0.2">
      <c r="T61566"/>
    </row>
    <row r="61567" spans="20:20" x14ac:dyDescent="0.2">
      <c r="T61567"/>
    </row>
    <row r="61568" spans="20:20" x14ac:dyDescent="0.2">
      <c r="T61568"/>
    </row>
    <row r="61569" spans="20:20" x14ac:dyDescent="0.2">
      <c r="T61569"/>
    </row>
    <row r="61570" spans="20:20" x14ac:dyDescent="0.2">
      <c r="T61570"/>
    </row>
    <row r="61571" spans="20:20" x14ac:dyDescent="0.2">
      <c r="T61571"/>
    </row>
    <row r="61572" spans="20:20" x14ac:dyDescent="0.2">
      <c r="T61572"/>
    </row>
    <row r="61573" spans="20:20" x14ac:dyDescent="0.2">
      <c r="T61573"/>
    </row>
    <row r="61574" spans="20:20" x14ac:dyDescent="0.2">
      <c r="T61574"/>
    </row>
    <row r="61575" spans="20:20" x14ac:dyDescent="0.2">
      <c r="T61575"/>
    </row>
    <row r="61576" spans="20:20" x14ac:dyDescent="0.2">
      <c r="T61576"/>
    </row>
    <row r="61577" spans="20:20" x14ac:dyDescent="0.2">
      <c r="T61577"/>
    </row>
    <row r="61578" spans="20:20" x14ac:dyDescent="0.2">
      <c r="T61578"/>
    </row>
    <row r="61579" spans="20:20" x14ac:dyDescent="0.2">
      <c r="T61579"/>
    </row>
    <row r="61580" spans="20:20" x14ac:dyDescent="0.2">
      <c r="T61580"/>
    </row>
    <row r="61581" spans="20:20" x14ac:dyDescent="0.2">
      <c r="T61581"/>
    </row>
    <row r="61582" spans="20:20" x14ac:dyDescent="0.2">
      <c r="T61582"/>
    </row>
    <row r="61583" spans="20:20" x14ac:dyDescent="0.2">
      <c r="T61583"/>
    </row>
    <row r="61584" spans="20:20" x14ac:dyDescent="0.2">
      <c r="T61584"/>
    </row>
    <row r="61585" spans="20:20" x14ac:dyDescent="0.2">
      <c r="T61585"/>
    </row>
    <row r="61586" spans="20:20" x14ac:dyDescent="0.2">
      <c r="T61586"/>
    </row>
    <row r="61587" spans="20:20" x14ac:dyDescent="0.2">
      <c r="T61587"/>
    </row>
    <row r="61588" spans="20:20" x14ac:dyDescent="0.2">
      <c r="T61588"/>
    </row>
    <row r="61589" spans="20:20" x14ac:dyDescent="0.2">
      <c r="T61589"/>
    </row>
    <row r="61590" spans="20:20" x14ac:dyDescent="0.2">
      <c r="T61590"/>
    </row>
    <row r="61591" spans="20:20" x14ac:dyDescent="0.2">
      <c r="T61591"/>
    </row>
    <row r="61592" spans="20:20" x14ac:dyDescent="0.2">
      <c r="T61592"/>
    </row>
    <row r="61593" spans="20:20" x14ac:dyDescent="0.2">
      <c r="T61593"/>
    </row>
    <row r="61594" spans="20:20" x14ac:dyDescent="0.2">
      <c r="T61594"/>
    </row>
    <row r="61595" spans="20:20" x14ac:dyDescent="0.2">
      <c r="T61595"/>
    </row>
    <row r="61596" spans="20:20" x14ac:dyDescent="0.2">
      <c r="T61596"/>
    </row>
    <row r="61597" spans="20:20" x14ac:dyDescent="0.2">
      <c r="T61597"/>
    </row>
    <row r="61598" spans="20:20" x14ac:dyDescent="0.2">
      <c r="T61598"/>
    </row>
    <row r="61599" spans="20:20" x14ac:dyDescent="0.2">
      <c r="T61599"/>
    </row>
    <row r="61600" spans="20:20" x14ac:dyDescent="0.2">
      <c r="T61600"/>
    </row>
    <row r="61601" spans="20:20" x14ac:dyDescent="0.2">
      <c r="T61601"/>
    </row>
    <row r="61602" spans="20:20" x14ac:dyDescent="0.2">
      <c r="T61602"/>
    </row>
    <row r="61603" spans="20:20" x14ac:dyDescent="0.2">
      <c r="T61603"/>
    </row>
    <row r="61604" spans="20:20" x14ac:dyDescent="0.2">
      <c r="T61604"/>
    </row>
    <row r="61605" spans="20:20" x14ac:dyDescent="0.2">
      <c r="T61605"/>
    </row>
    <row r="61606" spans="20:20" x14ac:dyDescent="0.2">
      <c r="T61606"/>
    </row>
    <row r="61607" spans="20:20" x14ac:dyDescent="0.2">
      <c r="T61607"/>
    </row>
    <row r="61608" spans="20:20" x14ac:dyDescent="0.2">
      <c r="T61608"/>
    </row>
    <row r="61609" spans="20:20" x14ac:dyDescent="0.2">
      <c r="T61609"/>
    </row>
    <row r="61610" spans="20:20" x14ac:dyDescent="0.2">
      <c r="T61610"/>
    </row>
    <row r="61611" spans="20:20" x14ac:dyDescent="0.2">
      <c r="T61611"/>
    </row>
    <row r="61612" spans="20:20" x14ac:dyDescent="0.2">
      <c r="T61612"/>
    </row>
    <row r="61613" spans="20:20" x14ac:dyDescent="0.2">
      <c r="T61613"/>
    </row>
    <row r="61614" spans="20:20" x14ac:dyDescent="0.2">
      <c r="T61614"/>
    </row>
    <row r="61615" spans="20:20" x14ac:dyDescent="0.2">
      <c r="T61615"/>
    </row>
    <row r="61616" spans="20:20" x14ac:dyDescent="0.2">
      <c r="T61616"/>
    </row>
    <row r="61617" spans="20:20" x14ac:dyDescent="0.2">
      <c r="T61617"/>
    </row>
    <row r="61618" spans="20:20" x14ac:dyDescent="0.2">
      <c r="T61618"/>
    </row>
    <row r="61619" spans="20:20" x14ac:dyDescent="0.2">
      <c r="T61619"/>
    </row>
    <row r="61620" spans="20:20" x14ac:dyDescent="0.2">
      <c r="T61620"/>
    </row>
    <row r="61621" spans="20:20" x14ac:dyDescent="0.2">
      <c r="T61621"/>
    </row>
    <row r="61622" spans="20:20" x14ac:dyDescent="0.2">
      <c r="T61622"/>
    </row>
    <row r="61623" spans="20:20" x14ac:dyDescent="0.2">
      <c r="T61623"/>
    </row>
    <row r="61624" spans="20:20" x14ac:dyDescent="0.2">
      <c r="T61624"/>
    </row>
    <row r="61625" spans="20:20" x14ac:dyDescent="0.2">
      <c r="T61625"/>
    </row>
    <row r="61626" spans="20:20" x14ac:dyDescent="0.2">
      <c r="T61626"/>
    </row>
    <row r="61627" spans="20:20" x14ac:dyDescent="0.2">
      <c r="T61627"/>
    </row>
    <row r="61628" spans="20:20" x14ac:dyDescent="0.2">
      <c r="T61628"/>
    </row>
    <row r="61629" spans="20:20" x14ac:dyDescent="0.2">
      <c r="T61629"/>
    </row>
    <row r="61630" spans="20:20" x14ac:dyDescent="0.2">
      <c r="T61630"/>
    </row>
    <row r="61631" spans="20:20" x14ac:dyDescent="0.2">
      <c r="T61631"/>
    </row>
    <row r="61632" spans="20:20" x14ac:dyDescent="0.2">
      <c r="T61632"/>
    </row>
    <row r="61633" spans="20:20" x14ac:dyDescent="0.2">
      <c r="T61633"/>
    </row>
    <row r="61634" spans="20:20" x14ac:dyDescent="0.2">
      <c r="T61634"/>
    </row>
    <row r="61635" spans="20:20" x14ac:dyDescent="0.2">
      <c r="T61635"/>
    </row>
    <row r="61636" spans="20:20" x14ac:dyDescent="0.2">
      <c r="T61636"/>
    </row>
    <row r="61637" spans="20:20" x14ac:dyDescent="0.2">
      <c r="T61637"/>
    </row>
    <row r="61638" spans="20:20" x14ac:dyDescent="0.2">
      <c r="T61638"/>
    </row>
    <row r="61639" spans="20:20" x14ac:dyDescent="0.2">
      <c r="T61639"/>
    </row>
    <row r="61640" spans="20:20" x14ac:dyDescent="0.2">
      <c r="T61640"/>
    </row>
    <row r="61641" spans="20:20" x14ac:dyDescent="0.2">
      <c r="T61641"/>
    </row>
    <row r="61642" spans="20:20" x14ac:dyDescent="0.2">
      <c r="T61642"/>
    </row>
    <row r="61643" spans="20:20" x14ac:dyDescent="0.2">
      <c r="T61643"/>
    </row>
    <row r="61644" spans="20:20" x14ac:dyDescent="0.2">
      <c r="T61644"/>
    </row>
    <row r="61645" spans="20:20" x14ac:dyDescent="0.2">
      <c r="T61645"/>
    </row>
    <row r="61646" spans="20:20" x14ac:dyDescent="0.2">
      <c r="T61646"/>
    </row>
    <row r="61647" spans="20:20" x14ac:dyDescent="0.2">
      <c r="T61647"/>
    </row>
    <row r="61648" spans="20:20" x14ac:dyDescent="0.2">
      <c r="T61648"/>
    </row>
    <row r="61649" spans="20:20" x14ac:dyDescent="0.2">
      <c r="T61649"/>
    </row>
    <row r="61650" spans="20:20" x14ac:dyDescent="0.2">
      <c r="T61650"/>
    </row>
    <row r="61651" spans="20:20" x14ac:dyDescent="0.2">
      <c r="T61651"/>
    </row>
    <row r="61652" spans="20:20" x14ac:dyDescent="0.2">
      <c r="T61652"/>
    </row>
    <row r="61653" spans="20:20" x14ac:dyDescent="0.2">
      <c r="T61653"/>
    </row>
    <row r="61654" spans="20:20" x14ac:dyDescent="0.2">
      <c r="T61654"/>
    </row>
    <row r="61655" spans="20:20" x14ac:dyDescent="0.2">
      <c r="T61655"/>
    </row>
    <row r="61656" spans="20:20" x14ac:dyDescent="0.2">
      <c r="T61656"/>
    </row>
    <row r="61657" spans="20:20" x14ac:dyDescent="0.2">
      <c r="T61657"/>
    </row>
    <row r="61658" spans="20:20" x14ac:dyDescent="0.2">
      <c r="T61658"/>
    </row>
    <row r="61659" spans="20:20" x14ac:dyDescent="0.2">
      <c r="T61659"/>
    </row>
    <row r="61660" spans="20:20" x14ac:dyDescent="0.2">
      <c r="T61660"/>
    </row>
    <row r="61661" spans="20:20" x14ac:dyDescent="0.2">
      <c r="T61661"/>
    </row>
    <row r="61662" spans="20:20" x14ac:dyDescent="0.2">
      <c r="T61662"/>
    </row>
    <row r="61663" spans="20:20" x14ac:dyDescent="0.2">
      <c r="T61663"/>
    </row>
    <row r="61664" spans="20:20" x14ac:dyDescent="0.2">
      <c r="T61664"/>
    </row>
    <row r="61665" spans="20:20" x14ac:dyDescent="0.2">
      <c r="T61665"/>
    </row>
    <row r="61666" spans="20:20" x14ac:dyDescent="0.2">
      <c r="T61666"/>
    </row>
    <row r="61667" spans="20:20" x14ac:dyDescent="0.2">
      <c r="T61667"/>
    </row>
    <row r="61668" spans="20:20" x14ac:dyDescent="0.2">
      <c r="T61668"/>
    </row>
    <row r="61669" spans="20:20" x14ac:dyDescent="0.2">
      <c r="T61669"/>
    </row>
    <row r="61670" spans="20:20" x14ac:dyDescent="0.2">
      <c r="T61670"/>
    </row>
    <row r="61671" spans="20:20" x14ac:dyDescent="0.2">
      <c r="T61671"/>
    </row>
    <row r="61672" spans="20:20" x14ac:dyDescent="0.2">
      <c r="T61672"/>
    </row>
    <row r="61673" spans="20:20" x14ac:dyDescent="0.2">
      <c r="T61673"/>
    </row>
    <row r="61674" spans="20:20" x14ac:dyDescent="0.2">
      <c r="T61674"/>
    </row>
    <row r="61675" spans="20:20" x14ac:dyDescent="0.2">
      <c r="T61675"/>
    </row>
    <row r="61676" spans="20:20" x14ac:dyDescent="0.2">
      <c r="T61676"/>
    </row>
    <row r="61677" spans="20:20" x14ac:dyDescent="0.2">
      <c r="T61677"/>
    </row>
    <row r="61678" spans="20:20" x14ac:dyDescent="0.2">
      <c r="T61678"/>
    </row>
    <row r="61679" spans="20:20" x14ac:dyDescent="0.2">
      <c r="T61679"/>
    </row>
    <row r="61680" spans="20:20" x14ac:dyDescent="0.2">
      <c r="T61680"/>
    </row>
    <row r="61681" spans="20:20" x14ac:dyDescent="0.2">
      <c r="T61681"/>
    </row>
    <row r="61682" spans="20:20" x14ac:dyDescent="0.2">
      <c r="T61682"/>
    </row>
    <row r="61683" spans="20:20" x14ac:dyDescent="0.2">
      <c r="T61683"/>
    </row>
    <row r="61684" spans="20:20" x14ac:dyDescent="0.2">
      <c r="T61684"/>
    </row>
    <row r="61685" spans="20:20" x14ac:dyDescent="0.2">
      <c r="T61685"/>
    </row>
    <row r="61686" spans="20:20" x14ac:dyDescent="0.2">
      <c r="T61686"/>
    </row>
    <row r="61687" spans="20:20" x14ac:dyDescent="0.2">
      <c r="T61687"/>
    </row>
    <row r="61688" spans="20:20" x14ac:dyDescent="0.2">
      <c r="T61688"/>
    </row>
    <row r="61689" spans="20:20" x14ac:dyDescent="0.2">
      <c r="T61689"/>
    </row>
    <row r="61690" spans="20:20" x14ac:dyDescent="0.2">
      <c r="T61690"/>
    </row>
    <row r="61691" spans="20:20" x14ac:dyDescent="0.2">
      <c r="T61691"/>
    </row>
    <row r="61692" spans="20:20" x14ac:dyDescent="0.2">
      <c r="T61692"/>
    </row>
    <row r="61693" spans="20:20" x14ac:dyDescent="0.2">
      <c r="T61693"/>
    </row>
    <row r="61694" spans="20:20" x14ac:dyDescent="0.2">
      <c r="T61694"/>
    </row>
    <row r="61695" spans="20:20" x14ac:dyDescent="0.2">
      <c r="T61695"/>
    </row>
    <row r="61696" spans="20:20" x14ac:dyDescent="0.2">
      <c r="T61696"/>
    </row>
    <row r="61697" spans="20:20" x14ac:dyDescent="0.2">
      <c r="T61697"/>
    </row>
    <row r="61698" spans="20:20" x14ac:dyDescent="0.2">
      <c r="T61698"/>
    </row>
    <row r="61699" spans="20:20" x14ac:dyDescent="0.2">
      <c r="T61699"/>
    </row>
    <row r="61700" spans="20:20" x14ac:dyDescent="0.2">
      <c r="T61700"/>
    </row>
    <row r="61701" spans="20:20" x14ac:dyDescent="0.2">
      <c r="T61701"/>
    </row>
    <row r="61702" spans="20:20" x14ac:dyDescent="0.2">
      <c r="T61702"/>
    </row>
    <row r="61703" spans="20:20" x14ac:dyDescent="0.2">
      <c r="T61703"/>
    </row>
    <row r="61704" spans="20:20" x14ac:dyDescent="0.2">
      <c r="T61704"/>
    </row>
    <row r="61705" spans="20:20" x14ac:dyDescent="0.2">
      <c r="T61705"/>
    </row>
    <row r="61706" spans="20:20" x14ac:dyDescent="0.2">
      <c r="T61706"/>
    </row>
    <row r="61707" spans="20:20" x14ac:dyDescent="0.2">
      <c r="T61707"/>
    </row>
    <row r="61708" spans="20:20" x14ac:dyDescent="0.2">
      <c r="T61708"/>
    </row>
    <row r="61709" spans="20:20" x14ac:dyDescent="0.2">
      <c r="T61709"/>
    </row>
    <row r="61710" spans="20:20" x14ac:dyDescent="0.2">
      <c r="T61710"/>
    </row>
    <row r="61711" spans="20:20" x14ac:dyDescent="0.2">
      <c r="T61711"/>
    </row>
    <row r="61712" spans="20:20" x14ac:dyDescent="0.2">
      <c r="T61712"/>
    </row>
    <row r="61713" spans="20:20" x14ac:dyDescent="0.2">
      <c r="T61713"/>
    </row>
    <row r="61714" spans="20:20" x14ac:dyDescent="0.2">
      <c r="T61714"/>
    </row>
    <row r="61715" spans="20:20" x14ac:dyDescent="0.2">
      <c r="T61715"/>
    </row>
    <row r="61716" spans="20:20" x14ac:dyDescent="0.2">
      <c r="T61716"/>
    </row>
    <row r="61717" spans="20:20" x14ac:dyDescent="0.2">
      <c r="T61717"/>
    </row>
    <row r="61718" spans="20:20" x14ac:dyDescent="0.2">
      <c r="T61718"/>
    </row>
    <row r="61719" spans="20:20" x14ac:dyDescent="0.2">
      <c r="T61719"/>
    </row>
    <row r="61720" spans="20:20" x14ac:dyDescent="0.2">
      <c r="T61720"/>
    </row>
    <row r="61721" spans="20:20" x14ac:dyDescent="0.2">
      <c r="T61721"/>
    </row>
    <row r="61722" spans="20:20" x14ac:dyDescent="0.2">
      <c r="T61722"/>
    </row>
    <row r="61723" spans="20:20" x14ac:dyDescent="0.2">
      <c r="T61723"/>
    </row>
    <row r="61724" spans="20:20" x14ac:dyDescent="0.2">
      <c r="T61724"/>
    </row>
    <row r="61725" spans="20:20" x14ac:dyDescent="0.2">
      <c r="T61725"/>
    </row>
    <row r="61726" spans="20:20" x14ac:dyDescent="0.2">
      <c r="T61726"/>
    </row>
    <row r="61727" spans="20:20" x14ac:dyDescent="0.2">
      <c r="T61727"/>
    </row>
    <row r="61728" spans="20:20" x14ac:dyDescent="0.2">
      <c r="T61728"/>
    </row>
    <row r="61729" spans="20:20" x14ac:dyDescent="0.2">
      <c r="T61729"/>
    </row>
    <row r="61730" spans="20:20" x14ac:dyDescent="0.2">
      <c r="T61730"/>
    </row>
    <row r="61731" spans="20:20" x14ac:dyDescent="0.2">
      <c r="T61731"/>
    </row>
    <row r="61732" spans="20:20" x14ac:dyDescent="0.2">
      <c r="T61732"/>
    </row>
    <row r="61733" spans="20:20" x14ac:dyDescent="0.2">
      <c r="T61733"/>
    </row>
    <row r="61734" spans="20:20" x14ac:dyDescent="0.2">
      <c r="T61734"/>
    </row>
    <row r="61735" spans="20:20" x14ac:dyDescent="0.2">
      <c r="T61735"/>
    </row>
    <row r="61736" spans="20:20" x14ac:dyDescent="0.2">
      <c r="T61736"/>
    </row>
    <row r="61737" spans="20:20" x14ac:dyDescent="0.2">
      <c r="T61737"/>
    </row>
    <row r="61738" spans="20:20" x14ac:dyDescent="0.2">
      <c r="T61738"/>
    </row>
    <row r="61739" spans="20:20" x14ac:dyDescent="0.2">
      <c r="T61739"/>
    </row>
    <row r="61740" spans="20:20" x14ac:dyDescent="0.2">
      <c r="T61740"/>
    </row>
    <row r="61741" spans="20:20" x14ac:dyDescent="0.2">
      <c r="T61741"/>
    </row>
    <row r="61742" spans="20:20" x14ac:dyDescent="0.2">
      <c r="T61742"/>
    </row>
    <row r="61743" spans="20:20" x14ac:dyDescent="0.2">
      <c r="T61743"/>
    </row>
    <row r="61744" spans="20:20" x14ac:dyDescent="0.2">
      <c r="T61744"/>
    </row>
    <row r="61745" spans="20:20" x14ac:dyDescent="0.2">
      <c r="T61745"/>
    </row>
    <row r="61746" spans="20:20" x14ac:dyDescent="0.2">
      <c r="T61746"/>
    </row>
    <row r="61747" spans="20:20" x14ac:dyDescent="0.2">
      <c r="T61747"/>
    </row>
    <row r="61748" spans="20:20" x14ac:dyDescent="0.2">
      <c r="T61748"/>
    </row>
    <row r="61749" spans="20:20" x14ac:dyDescent="0.2">
      <c r="T61749"/>
    </row>
    <row r="61750" spans="20:20" x14ac:dyDescent="0.2">
      <c r="T61750"/>
    </row>
    <row r="61751" spans="20:20" x14ac:dyDescent="0.2">
      <c r="T61751"/>
    </row>
    <row r="61752" spans="20:20" x14ac:dyDescent="0.2">
      <c r="T61752"/>
    </row>
    <row r="61753" spans="20:20" x14ac:dyDescent="0.2">
      <c r="T61753"/>
    </row>
    <row r="61754" spans="20:20" x14ac:dyDescent="0.2">
      <c r="T61754"/>
    </row>
    <row r="61755" spans="20:20" x14ac:dyDescent="0.2">
      <c r="T61755"/>
    </row>
    <row r="61756" spans="20:20" x14ac:dyDescent="0.2">
      <c r="T61756"/>
    </row>
    <row r="61757" spans="20:20" x14ac:dyDescent="0.2">
      <c r="T61757"/>
    </row>
    <row r="61758" spans="20:20" x14ac:dyDescent="0.2">
      <c r="T61758"/>
    </row>
    <row r="61759" spans="20:20" x14ac:dyDescent="0.2">
      <c r="T61759"/>
    </row>
    <row r="61760" spans="20:20" x14ac:dyDescent="0.2">
      <c r="T61760"/>
    </row>
    <row r="61761" spans="20:20" x14ac:dyDescent="0.2">
      <c r="T61761"/>
    </row>
    <row r="61762" spans="20:20" x14ac:dyDescent="0.2">
      <c r="T61762"/>
    </row>
    <row r="61763" spans="20:20" x14ac:dyDescent="0.2">
      <c r="T61763"/>
    </row>
    <row r="61764" spans="20:20" x14ac:dyDescent="0.2">
      <c r="T61764"/>
    </row>
    <row r="61765" spans="20:20" x14ac:dyDescent="0.2">
      <c r="T61765"/>
    </row>
    <row r="61766" spans="20:20" x14ac:dyDescent="0.2">
      <c r="T61766"/>
    </row>
    <row r="61767" spans="20:20" x14ac:dyDescent="0.2">
      <c r="T61767"/>
    </row>
    <row r="61768" spans="20:20" x14ac:dyDescent="0.2">
      <c r="T61768"/>
    </row>
    <row r="61769" spans="20:20" x14ac:dyDescent="0.2">
      <c r="T61769"/>
    </row>
    <row r="61770" spans="20:20" x14ac:dyDescent="0.2">
      <c r="T61770"/>
    </row>
    <row r="61771" spans="20:20" x14ac:dyDescent="0.2">
      <c r="T61771"/>
    </row>
    <row r="61772" spans="20:20" x14ac:dyDescent="0.2">
      <c r="T61772"/>
    </row>
    <row r="61773" spans="20:20" x14ac:dyDescent="0.2">
      <c r="T61773"/>
    </row>
    <row r="61774" spans="20:20" x14ac:dyDescent="0.2">
      <c r="T61774"/>
    </row>
    <row r="61775" spans="20:20" x14ac:dyDescent="0.2">
      <c r="T61775"/>
    </row>
    <row r="61776" spans="20:20" x14ac:dyDescent="0.2">
      <c r="T61776"/>
    </row>
    <row r="61777" spans="20:20" x14ac:dyDescent="0.2">
      <c r="T61777"/>
    </row>
    <row r="61778" spans="20:20" x14ac:dyDescent="0.2">
      <c r="T61778"/>
    </row>
    <row r="61779" spans="20:20" x14ac:dyDescent="0.2">
      <c r="T61779"/>
    </row>
    <row r="61780" spans="20:20" x14ac:dyDescent="0.2">
      <c r="T61780"/>
    </row>
    <row r="61781" spans="20:20" x14ac:dyDescent="0.2">
      <c r="T61781"/>
    </row>
    <row r="61782" spans="20:20" x14ac:dyDescent="0.2">
      <c r="T61782"/>
    </row>
    <row r="61783" spans="20:20" x14ac:dyDescent="0.2">
      <c r="T61783"/>
    </row>
    <row r="61784" spans="20:20" x14ac:dyDescent="0.2">
      <c r="T61784"/>
    </row>
    <row r="61785" spans="20:20" x14ac:dyDescent="0.2">
      <c r="T61785"/>
    </row>
    <row r="61786" spans="20:20" x14ac:dyDescent="0.2">
      <c r="T61786"/>
    </row>
    <row r="61787" spans="20:20" x14ac:dyDescent="0.2">
      <c r="T61787"/>
    </row>
    <row r="61788" spans="20:20" x14ac:dyDescent="0.2">
      <c r="T61788"/>
    </row>
    <row r="61789" spans="20:20" x14ac:dyDescent="0.2">
      <c r="T61789"/>
    </row>
    <row r="61790" spans="20:20" x14ac:dyDescent="0.2">
      <c r="T61790"/>
    </row>
    <row r="61791" spans="20:20" x14ac:dyDescent="0.2">
      <c r="T61791"/>
    </row>
    <row r="61792" spans="20:20" x14ac:dyDescent="0.2">
      <c r="T61792"/>
    </row>
    <row r="61793" spans="20:20" x14ac:dyDescent="0.2">
      <c r="T61793"/>
    </row>
    <row r="61794" spans="20:20" x14ac:dyDescent="0.2">
      <c r="T61794"/>
    </row>
    <row r="61795" spans="20:20" x14ac:dyDescent="0.2">
      <c r="T61795"/>
    </row>
    <row r="61796" spans="20:20" x14ac:dyDescent="0.2">
      <c r="T61796"/>
    </row>
    <row r="61797" spans="20:20" x14ac:dyDescent="0.2">
      <c r="T61797"/>
    </row>
    <row r="61798" spans="20:20" x14ac:dyDescent="0.2">
      <c r="T61798"/>
    </row>
    <row r="61799" spans="20:20" x14ac:dyDescent="0.2">
      <c r="T61799"/>
    </row>
    <row r="61800" spans="20:20" x14ac:dyDescent="0.2">
      <c r="T61800"/>
    </row>
    <row r="61801" spans="20:20" x14ac:dyDescent="0.2">
      <c r="T61801"/>
    </row>
    <row r="61802" spans="20:20" x14ac:dyDescent="0.2">
      <c r="T61802"/>
    </row>
    <row r="61803" spans="20:20" x14ac:dyDescent="0.2">
      <c r="T61803"/>
    </row>
    <row r="61804" spans="20:20" x14ac:dyDescent="0.2">
      <c r="T61804"/>
    </row>
    <row r="61805" spans="20:20" x14ac:dyDescent="0.2">
      <c r="T61805"/>
    </row>
    <row r="61806" spans="20:20" x14ac:dyDescent="0.2">
      <c r="T61806"/>
    </row>
    <row r="61807" spans="20:20" x14ac:dyDescent="0.2">
      <c r="T61807"/>
    </row>
    <row r="61808" spans="20:20" x14ac:dyDescent="0.2">
      <c r="T61808"/>
    </row>
    <row r="61809" spans="20:20" x14ac:dyDescent="0.2">
      <c r="T61809"/>
    </row>
    <row r="61810" spans="20:20" x14ac:dyDescent="0.2">
      <c r="T61810"/>
    </row>
    <row r="61811" spans="20:20" x14ac:dyDescent="0.2">
      <c r="T61811"/>
    </row>
    <row r="61812" spans="20:20" x14ac:dyDescent="0.2">
      <c r="T61812"/>
    </row>
    <row r="61813" spans="20:20" x14ac:dyDescent="0.2">
      <c r="T61813"/>
    </row>
    <row r="61814" spans="20:20" x14ac:dyDescent="0.2">
      <c r="T61814"/>
    </row>
    <row r="61815" spans="20:20" x14ac:dyDescent="0.2">
      <c r="T61815"/>
    </row>
    <row r="61816" spans="20:20" x14ac:dyDescent="0.2">
      <c r="T61816"/>
    </row>
    <row r="61817" spans="20:20" x14ac:dyDescent="0.2">
      <c r="T61817"/>
    </row>
    <row r="61818" spans="20:20" x14ac:dyDescent="0.2">
      <c r="T61818"/>
    </row>
    <row r="61819" spans="20:20" x14ac:dyDescent="0.2">
      <c r="T61819"/>
    </row>
    <row r="61820" spans="20:20" x14ac:dyDescent="0.2">
      <c r="T61820"/>
    </row>
    <row r="61821" spans="20:20" x14ac:dyDescent="0.2">
      <c r="T61821"/>
    </row>
    <row r="61822" spans="20:20" x14ac:dyDescent="0.2">
      <c r="T61822"/>
    </row>
    <row r="61823" spans="20:20" x14ac:dyDescent="0.2">
      <c r="T61823"/>
    </row>
    <row r="61824" spans="20:20" x14ac:dyDescent="0.2">
      <c r="T61824"/>
    </row>
    <row r="61825" spans="20:20" x14ac:dyDescent="0.2">
      <c r="T61825"/>
    </row>
    <row r="61826" spans="20:20" x14ac:dyDescent="0.2">
      <c r="T61826"/>
    </row>
    <row r="61827" spans="20:20" x14ac:dyDescent="0.2">
      <c r="T61827"/>
    </row>
    <row r="61828" spans="20:20" x14ac:dyDescent="0.2">
      <c r="T61828"/>
    </row>
    <row r="61829" spans="20:20" x14ac:dyDescent="0.2">
      <c r="T61829"/>
    </row>
    <row r="61830" spans="20:20" x14ac:dyDescent="0.2">
      <c r="T61830"/>
    </row>
    <row r="61831" spans="20:20" x14ac:dyDescent="0.2">
      <c r="T61831"/>
    </row>
    <row r="61832" spans="20:20" x14ac:dyDescent="0.2">
      <c r="T61832"/>
    </row>
    <row r="61833" spans="20:20" x14ac:dyDescent="0.2">
      <c r="T61833"/>
    </row>
    <row r="61834" spans="20:20" x14ac:dyDescent="0.2">
      <c r="T61834"/>
    </row>
    <row r="61835" spans="20:20" x14ac:dyDescent="0.2">
      <c r="T61835"/>
    </row>
    <row r="61836" spans="20:20" x14ac:dyDescent="0.2">
      <c r="T61836"/>
    </row>
    <row r="61837" spans="20:20" x14ac:dyDescent="0.2">
      <c r="T61837"/>
    </row>
    <row r="61838" spans="20:20" x14ac:dyDescent="0.2">
      <c r="T61838"/>
    </row>
    <row r="61839" spans="20:20" x14ac:dyDescent="0.2">
      <c r="T61839"/>
    </row>
    <row r="61840" spans="20:20" x14ac:dyDescent="0.2">
      <c r="T61840"/>
    </row>
    <row r="61841" spans="20:20" x14ac:dyDescent="0.2">
      <c r="T61841"/>
    </row>
    <row r="61842" spans="20:20" x14ac:dyDescent="0.2">
      <c r="T61842"/>
    </row>
    <row r="61843" spans="20:20" x14ac:dyDescent="0.2">
      <c r="T61843"/>
    </row>
    <row r="61844" spans="20:20" x14ac:dyDescent="0.2">
      <c r="T61844"/>
    </row>
    <row r="61845" spans="20:20" x14ac:dyDescent="0.2">
      <c r="T61845"/>
    </row>
    <row r="61846" spans="20:20" x14ac:dyDescent="0.2">
      <c r="T61846"/>
    </row>
    <row r="61847" spans="20:20" x14ac:dyDescent="0.2">
      <c r="T61847"/>
    </row>
    <row r="61848" spans="20:20" x14ac:dyDescent="0.2">
      <c r="T61848"/>
    </row>
    <row r="61849" spans="20:20" x14ac:dyDescent="0.2">
      <c r="T61849"/>
    </row>
    <row r="61850" spans="20:20" x14ac:dyDescent="0.2">
      <c r="T61850"/>
    </row>
    <row r="61851" spans="20:20" x14ac:dyDescent="0.2">
      <c r="T61851"/>
    </row>
    <row r="61852" spans="20:20" x14ac:dyDescent="0.2">
      <c r="T61852"/>
    </row>
    <row r="61853" spans="20:20" x14ac:dyDescent="0.2">
      <c r="T61853"/>
    </row>
    <row r="61854" spans="20:20" x14ac:dyDescent="0.2">
      <c r="T61854"/>
    </row>
    <row r="61855" spans="20:20" x14ac:dyDescent="0.2">
      <c r="T61855"/>
    </row>
    <row r="61856" spans="20:20" x14ac:dyDescent="0.2">
      <c r="T61856"/>
    </row>
    <row r="61857" spans="20:20" x14ac:dyDescent="0.2">
      <c r="T61857"/>
    </row>
    <row r="61858" spans="20:20" x14ac:dyDescent="0.2">
      <c r="T61858"/>
    </row>
    <row r="61859" spans="20:20" x14ac:dyDescent="0.2">
      <c r="T61859"/>
    </row>
    <row r="61860" spans="20:20" x14ac:dyDescent="0.2">
      <c r="T61860"/>
    </row>
    <row r="61861" spans="20:20" x14ac:dyDescent="0.2">
      <c r="T61861"/>
    </row>
    <row r="61862" spans="20:20" x14ac:dyDescent="0.2">
      <c r="T61862"/>
    </row>
    <row r="61863" spans="20:20" x14ac:dyDescent="0.2">
      <c r="T61863"/>
    </row>
    <row r="61864" spans="20:20" x14ac:dyDescent="0.2">
      <c r="T61864"/>
    </row>
    <row r="61865" spans="20:20" x14ac:dyDescent="0.2">
      <c r="T61865"/>
    </row>
    <row r="61866" spans="20:20" x14ac:dyDescent="0.2">
      <c r="T61866"/>
    </row>
    <row r="61867" spans="20:20" x14ac:dyDescent="0.2">
      <c r="T61867"/>
    </row>
    <row r="61868" spans="20:20" x14ac:dyDescent="0.2">
      <c r="T61868"/>
    </row>
    <row r="61869" spans="20:20" x14ac:dyDescent="0.2">
      <c r="T61869"/>
    </row>
    <row r="61870" spans="20:20" x14ac:dyDescent="0.2">
      <c r="T61870"/>
    </row>
    <row r="61871" spans="20:20" x14ac:dyDescent="0.2">
      <c r="T61871"/>
    </row>
    <row r="61872" spans="20:20" x14ac:dyDescent="0.2">
      <c r="T61872"/>
    </row>
    <row r="61873" spans="20:20" x14ac:dyDescent="0.2">
      <c r="T61873"/>
    </row>
    <row r="61874" spans="20:20" x14ac:dyDescent="0.2">
      <c r="T61874"/>
    </row>
    <row r="61875" spans="20:20" x14ac:dyDescent="0.2">
      <c r="T61875"/>
    </row>
    <row r="61876" spans="20:20" x14ac:dyDescent="0.2">
      <c r="T61876"/>
    </row>
    <row r="61877" spans="20:20" x14ac:dyDescent="0.2">
      <c r="T61877"/>
    </row>
    <row r="61878" spans="20:20" x14ac:dyDescent="0.2">
      <c r="T61878"/>
    </row>
    <row r="61879" spans="20:20" x14ac:dyDescent="0.2">
      <c r="T61879"/>
    </row>
    <row r="61880" spans="20:20" x14ac:dyDescent="0.2">
      <c r="T61880"/>
    </row>
    <row r="61881" spans="20:20" x14ac:dyDescent="0.2">
      <c r="T61881"/>
    </row>
    <row r="61882" spans="20:20" x14ac:dyDescent="0.2">
      <c r="T61882"/>
    </row>
    <row r="61883" spans="20:20" x14ac:dyDescent="0.2">
      <c r="T61883"/>
    </row>
    <row r="61884" spans="20:20" x14ac:dyDescent="0.2">
      <c r="T61884"/>
    </row>
    <row r="61885" spans="20:20" x14ac:dyDescent="0.2">
      <c r="T61885"/>
    </row>
    <row r="61886" spans="20:20" x14ac:dyDescent="0.2">
      <c r="T61886"/>
    </row>
    <row r="61887" spans="20:20" x14ac:dyDescent="0.2">
      <c r="T61887"/>
    </row>
    <row r="61888" spans="20:20" x14ac:dyDescent="0.2">
      <c r="T61888"/>
    </row>
    <row r="61889" spans="20:20" x14ac:dyDescent="0.2">
      <c r="T61889"/>
    </row>
    <row r="61890" spans="20:20" x14ac:dyDescent="0.2">
      <c r="T61890"/>
    </row>
    <row r="61891" spans="20:20" x14ac:dyDescent="0.2">
      <c r="T61891"/>
    </row>
    <row r="61892" spans="20:20" x14ac:dyDescent="0.2">
      <c r="T61892"/>
    </row>
    <row r="61893" spans="20:20" x14ac:dyDescent="0.2">
      <c r="T61893"/>
    </row>
    <row r="61894" spans="20:20" x14ac:dyDescent="0.2">
      <c r="T61894"/>
    </row>
    <row r="61895" spans="20:20" x14ac:dyDescent="0.2">
      <c r="T61895"/>
    </row>
    <row r="61896" spans="20:20" x14ac:dyDescent="0.2">
      <c r="T61896"/>
    </row>
    <row r="61897" spans="20:20" x14ac:dyDescent="0.2">
      <c r="T61897"/>
    </row>
    <row r="61898" spans="20:20" x14ac:dyDescent="0.2">
      <c r="T61898"/>
    </row>
    <row r="61899" spans="20:20" x14ac:dyDescent="0.2">
      <c r="T61899"/>
    </row>
    <row r="61900" spans="20:20" x14ac:dyDescent="0.2">
      <c r="T61900"/>
    </row>
    <row r="61901" spans="20:20" x14ac:dyDescent="0.2">
      <c r="T61901"/>
    </row>
    <row r="61902" spans="20:20" x14ac:dyDescent="0.2">
      <c r="T61902"/>
    </row>
    <row r="61903" spans="20:20" x14ac:dyDescent="0.2">
      <c r="T61903"/>
    </row>
    <row r="61904" spans="20:20" x14ac:dyDescent="0.2">
      <c r="T61904"/>
    </row>
    <row r="61905" spans="20:20" x14ac:dyDescent="0.2">
      <c r="T61905"/>
    </row>
    <row r="61906" spans="20:20" x14ac:dyDescent="0.2">
      <c r="T61906"/>
    </row>
    <row r="61907" spans="20:20" x14ac:dyDescent="0.2">
      <c r="T61907"/>
    </row>
    <row r="61908" spans="20:20" x14ac:dyDescent="0.2">
      <c r="T61908"/>
    </row>
    <row r="61909" spans="20:20" x14ac:dyDescent="0.2">
      <c r="T61909"/>
    </row>
    <row r="61910" spans="20:20" x14ac:dyDescent="0.2">
      <c r="T61910"/>
    </row>
    <row r="61911" spans="20:20" x14ac:dyDescent="0.2">
      <c r="T61911"/>
    </row>
    <row r="61912" spans="20:20" x14ac:dyDescent="0.2">
      <c r="T61912"/>
    </row>
    <row r="61913" spans="20:20" x14ac:dyDescent="0.2">
      <c r="T61913"/>
    </row>
    <row r="61914" spans="20:20" x14ac:dyDescent="0.2">
      <c r="T61914"/>
    </row>
    <row r="61915" spans="20:20" x14ac:dyDescent="0.2">
      <c r="T61915"/>
    </row>
    <row r="61916" spans="20:20" x14ac:dyDescent="0.2">
      <c r="T61916"/>
    </row>
    <row r="61917" spans="20:20" x14ac:dyDescent="0.2">
      <c r="T61917"/>
    </row>
    <row r="61918" spans="20:20" x14ac:dyDescent="0.2">
      <c r="T61918"/>
    </row>
    <row r="61919" spans="20:20" x14ac:dyDescent="0.2">
      <c r="T61919"/>
    </row>
    <row r="61920" spans="20:20" x14ac:dyDescent="0.2">
      <c r="T61920"/>
    </row>
    <row r="61921" spans="20:20" x14ac:dyDescent="0.2">
      <c r="T61921"/>
    </row>
    <row r="61922" spans="20:20" x14ac:dyDescent="0.2">
      <c r="T61922"/>
    </row>
    <row r="61923" spans="20:20" x14ac:dyDescent="0.2">
      <c r="T61923"/>
    </row>
    <row r="61924" spans="20:20" x14ac:dyDescent="0.2">
      <c r="T61924"/>
    </row>
    <row r="61925" spans="20:20" x14ac:dyDescent="0.2">
      <c r="T61925"/>
    </row>
    <row r="61926" spans="20:20" x14ac:dyDescent="0.2">
      <c r="T61926"/>
    </row>
    <row r="61927" spans="20:20" x14ac:dyDescent="0.2">
      <c r="T61927"/>
    </row>
    <row r="61928" spans="20:20" x14ac:dyDescent="0.2">
      <c r="T61928"/>
    </row>
    <row r="61929" spans="20:20" x14ac:dyDescent="0.2">
      <c r="T61929"/>
    </row>
    <row r="61930" spans="20:20" x14ac:dyDescent="0.2">
      <c r="T61930"/>
    </row>
    <row r="61931" spans="20:20" x14ac:dyDescent="0.2">
      <c r="T61931"/>
    </row>
    <row r="61932" spans="20:20" x14ac:dyDescent="0.2">
      <c r="T61932"/>
    </row>
    <row r="61933" spans="20:20" x14ac:dyDescent="0.2">
      <c r="T61933"/>
    </row>
    <row r="61934" spans="20:20" x14ac:dyDescent="0.2">
      <c r="T61934"/>
    </row>
    <row r="61935" spans="20:20" x14ac:dyDescent="0.2">
      <c r="T61935"/>
    </row>
    <row r="61936" spans="20:20" x14ac:dyDescent="0.2">
      <c r="T61936"/>
    </row>
    <row r="61937" spans="20:20" x14ac:dyDescent="0.2">
      <c r="T61937"/>
    </row>
    <row r="61938" spans="20:20" x14ac:dyDescent="0.2">
      <c r="T61938"/>
    </row>
    <row r="61939" spans="20:20" x14ac:dyDescent="0.2">
      <c r="T61939"/>
    </row>
    <row r="61940" spans="20:20" x14ac:dyDescent="0.2">
      <c r="T61940"/>
    </row>
    <row r="61941" spans="20:20" x14ac:dyDescent="0.2">
      <c r="T61941"/>
    </row>
    <row r="61942" spans="20:20" x14ac:dyDescent="0.2">
      <c r="T61942"/>
    </row>
    <row r="61943" spans="20:20" x14ac:dyDescent="0.2">
      <c r="T61943"/>
    </row>
    <row r="61944" spans="20:20" x14ac:dyDescent="0.2">
      <c r="T61944"/>
    </row>
    <row r="61945" spans="20:20" x14ac:dyDescent="0.2">
      <c r="T61945"/>
    </row>
    <row r="61946" spans="20:20" x14ac:dyDescent="0.2">
      <c r="T61946"/>
    </row>
    <row r="61947" spans="20:20" x14ac:dyDescent="0.2">
      <c r="T61947"/>
    </row>
    <row r="61948" spans="20:20" x14ac:dyDescent="0.2">
      <c r="T61948"/>
    </row>
    <row r="61949" spans="20:20" x14ac:dyDescent="0.2">
      <c r="T61949"/>
    </row>
    <row r="61950" spans="20:20" x14ac:dyDescent="0.2">
      <c r="T61950"/>
    </row>
    <row r="61951" spans="20:20" x14ac:dyDescent="0.2">
      <c r="T61951"/>
    </row>
    <row r="61952" spans="20:20" x14ac:dyDescent="0.2">
      <c r="T61952"/>
    </row>
    <row r="61953" spans="20:20" x14ac:dyDescent="0.2">
      <c r="T61953"/>
    </row>
    <row r="61954" spans="20:20" x14ac:dyDescent="0.2">
      <c r="T61954"/>
    </row>
    <row r="61955" spans="20:20" x14ac:dyDescent="0.2">
      <c r="T61955"/>
    </row>
    <row r="61956" spans="20:20" x14ac:dyDescent="0.2">
      <c r="T61956"/>
    </row>
    <row r="61957" spans="20:20" x14ac:dyDescent="0.2">
      <c r="T61957"/>
    </row>
    <row r="61958" spans="20:20" x14ac:dyDescent="0.2">
      <c r="T61958"/>
    </row>
    <row r="61959" spans="20:20" x14ac:dyDescent="0.2">
      <c r="T61959"/>
    </row>
    <row r="61960" spans="20:20" x14ac:dyDescent="0.2">
      <c r="T61960"/>
    </row>
    <row r="61961" spans="20:20" x14ac:dyDescent="0.2">
      <c r="T61961"/>
    </row>
    <row r="61962" spans="20:20" x14ac:dyDescent="0.2">
      <c r="T61962"/>
    </row>
    <row r="61963" spans="20:20" x14ac:dyDescent="0.2">
      <c r="T61963"/>
    </row>
    <row r="61964" spans="20:20" x14ac:dyDescent="0.2">
      <c r="T61964"/>
    </row>
    <row r="61965" spans="20:20" x14ac:dyDescent="0.2">
      <c r="T61965"/>
    </row>
    <row r="61966" spans="20:20" x14ac:dyDescent="0.2">
      <c r="T61966"/>
    </row>
    <row r="61967" spans="20:20" x14ac:dyDescent="0.2">
      <c r="T61967"/>
    </row>
    <row r="61968" spans="20:20" x14ac:dyDescent="0.2">
      <c r="T61968"/>
    </row>
    <row r="61969" spans="20:20" x14ac:dyDescent="0.2">
      <c r="T61969"/>
    </row>
    <row r="61970" spans="20:20" x14ac:dyDescent="0.2">
      <c r="T61970"/>
    </row>
    <row r="61971" spans="20:20" x14ac:dyDescent="0.2">
      <c r="T61971"/>
    </row>
    <row r="61972" spans="20:20" x14ac:dyDescent="0.2">
      <c r="T61972"/>
    </row>
    <row r="61973" spans="20:20" x14ac:dyDescent="0.2">
      <c r="T61973"/>
    </row>
    <row r="61974" spans="20:20" x14ac:dyDescent="0.2">
      <c r="T61974"/>
    </row>
    <row r="61975" spans="20:20" x14ac:dyDescent="0.2">
      <c r="T61975"/>
    </row>
    <row r="61976" spans="20:20" x14ac:dyDescent="0.2">
      <c r="T61976"/>
    </row>
    <row r="61977" spans="20:20" x14ac:dyDescent="0.2">
      <c r="T61977"/>
    </row>
    <row r="61978" spans="20:20" x14ac:dyDescent="0.2">
      <c r="T61978"/>
    </row>
    <row r="61979" spans="20:20" x14ac:dyDescent="0.2">
      <c r="T61979"/>
    </row>
    <row r="61980" spans="20:20" x14ac:dyDescent="0.2">
      <c r="T61980"/>
    </row>
    <row r="61981" spans="20:20" x14ac:dyDescent="0.2">
      <c r="T61981"/>
    </row>
    <row r="61982" spans="20:20" x14ac:dyDescent="0.2">
      <c r="T61982"/>
    </row>
    <row r="61983" spans="20:20" x14ac:dyDescent="0.2">
      <c r="T61983"/>
    </row>
    <row r="61984" spans="20:20" x14ac:dyDescent="0.2">
      <c r="T61984"/>
    </row>
    <row r="61985" spans="20:20" x14ac:dyDescent="0.2">
      <c r="T61985"/>
    </row>
    <row r="61986" spans="20:20" x14ac:dyDescent="0.2">
      <c r="T61986"/>
    </row>
    <row r="61987" spans="20:20" x14ac:dyDescent="0.2">
      <c r="T61987"/>
    </row>
    <row r="61988" spans="20:20" x14ac:dyDescent="0.2">
      <c r="T61988"/>
    </row>
    <row r="61989" spans="20:20" x14ac:dyDescent="0.2">
      <c r="T61989"/>
    </row>
    <row r="61990" spans="20:20" x14ac:dyDescent="0.2">
      <c r="T61990"/>
    </row>
    <row r="61991" spans="20:20" x14ac:dyDescent="0.2">
      <c r="T61991"/>
    </row>
    <row r="61992" spans="20:20" x14ac:dyDescent="0.2">
      <c r="T61992"/>
    </row>
    <row r="61993" spans="20:20" x14ac:dyDescent="0.2">
      <c r="T61993"/>
    </row>
    <row r="61994" spans="20:20" x14ac:dyDescent="0.2">
      <c r="T61994"/>
    </row>
    <row r="61995" spans="20:20" x14ac:dyDescent="0.2">
      <c r="T61995"/>
    </row>
    <row r="61996" spans="20:20" x14ac:dyDescent="0.2">
      <c r="T61996"/>
    </row>
    <row r="61997" spans="20:20" x14ac:dyDescent="0.2">
      <c r="T61997"/>
    </row>
    <row r="61998" spans="20:20" x14ac:dyDescent="0.2">
      <c r="T61998"/>
    </row>
    <row r="61999" spans="20:20" x14ac:dyDescent="0.2">
      <c r="T61999"/>
    </row>
    <row r="62000" spans="20:20" x14ac:dyDescent="0.2">
      <c r="T62000"/>
    </row>
    <row r="62001" spans="20:20" x14ac:dyDescent="0.2">
      <c r="T62001"/>
    </row>
    <row r="62002" spans="20:20" x14ac:dyDescent="0.2">
      <c r="T62002"/>
    </row>
    <row r="62003" spans="20:20" x14ac:dyDescent="0.2">
      <c r="T62003"/>
    </row>
    <row r="62004" spans="20:20" x14ac:dyDescent="0.2">
      <c r="T62004"/>
    </row>
    <row r="62005" spans="20:20" x14ac:dyDescent="0.2">
      <c r="T62005"/>
    </row>
    <row r="62006" spans="20:20" x14ac:dyDescent="0.2">
      <c r="T62006"/>
    </row>
    <row r="62007" spans="20:20" x14ac:dyDescent="0.2">
      <c r="T62007"/>
    </row>
    <row r="62008" spans="20:20" x14ac:dyDescent="0.2">
      <c r="T62008"/>
    </row>
    <row r="62009" spans="20:20" x14ac:dyDescent="0.2">
      <c r="T62009"/>
    </row>
    <row r="62010" spans="20:20" x14ac:dyDescent="0.2">
      <c r="T62010"/>
    </row>
    <row r="62011" spans="20:20" x14ac:dyDescent="0.2">
      <c r="T62011"/>
    </row>
    <row r="62012" spans="20:20" x14ac:dyDescent="0.2">
      <c r="T62012"/>
    </row>
    <row r="62013" spans="20:20" x14ac:dyDescent="0.2">
      <c r="T62013"/>
    </row>
    <row r="62014" spans="20:20" x14ac:dyDescent="0.2">
      <c r="T62014"/>
    </row>
    <row r="62015" spans="20:20" x14ac:dyDescent="0.2">
      <c r="T62015"/>
    </row>
    <row r="62016" spans="20:20" x14ac:dyDescent="0.2">
      <c r="T62016"/>
    </row>
    <row r="62017" spans="20:20" x14ac:dyDescent="0.2">
      <c r="T62017"/>
    </row>
    <row r="62018" spans="20:20" x14ac:dyDescent="0.2">
      <c r="T62018"/>
    </row>
    <row r="62019" spans="20:20" x14ac:dyDescent="0.2">
      <c r="T62019"/>
    </row>
    <row r="62020" spans="20:20" x14ac:dyDescent="0.2">
      <c r="T62020"/>
    </row>
    <row r="62021" spans="20:20" x14ac:dyDescent="0.2">
      <c r="T62021"/>
    </row>
    <row r="62022" spans="20:20" x14ac:dyDescent="0.2">
      <c r="T62022"/>
    </row>
    <row r="62023" spans="20:20" x14ac:dyDescent="0.2">
      <c r="T62023"/>
    </row>
    <row r="62024" spans="20:20" x14ac:dyDescent="0.2">
      <c r="T62024"/>
    </row>
    <row r="62025" spans="20:20" x14ac:dyDescent="0.2">
      <c r="T62025"/>
    </row>
    <row r="62026" spans="20:20" x14ac:dyDescent="0.2">
      <c r="T62026"/>
    </row>
    <row r="62027" spans="20:20" x14ac:dyDescent="0.2">
      <c r="T62027"/>
    </row>
    <row r="62028" spans="20:20" x14ac:dyDescent="0.2">
      <c r="T62028"/>
    </row>
    <row r="62029" spans="20:20" x14ac:dyDescent="0.2">
      <c r="T62029"/>
    </row>
    <row r="62030" spans="20:20" x14ac:dyDescent="0.2">
      <c r="T62030"/>
    </row>
    <row r="62031" spans="20:20" x14ac:dyDescent="0.2">
      <c r="T62031"/>
    </row>
    <row r="62032" spans="20:20" x14ac:dyDescent="0.2">
      <c r="T62032"/>
    </row>
    <row r="62033" spans="20:20" x14ac:dyDescent="0.2">
      <c r="T62033"/>
    </row>
    <row r="62034" spans="20:20" x14ac:dyDescent="0.2">
      <c r="T62034"/>
    </row>
    <row r="62035" spans="20:20" x14ac:dyDescent="0.2">
      <c r="T62035"/>
    </row>
    <row r="62036" spans="20:20" x14ac:dyDescent="0.2">
      <c r="T62036"/>
    </row>
    <row r="62037" spans="20:20" x14ac:dyDescent="0.2">
      <c r="T62037"/>
    </row>
    <row r="62038" spans="20:20" x14ac:dyDescent="0.2">
      <c r="T62038"/>
    </row>
    <row r="62039" spans="20:20" x14ac:dyDescent="0.2">
      <c r="T62039"/>
    </row>
    <row r="62040" spans="20:20" x14ac:dyDescent="0.2">
      <c r="T62040"/>
    </row>
    <row r="62041" spans="20:20" x14ac:dyDescent="0.2">
      <c r="T62041"/>
    </row>
    <row r="62042" spans="20:20" x14ac:dyDescent="0.2">
      <c r="T62042"/>
    </row>
    <row r="62043" spans="20:20" x14ac:dyDescent="0.2">
      <c r="T62043"/>
    </row>
    <row r="62044" spans="20:20" x14ac:dyDescent="0.2">
      <c r="T62044"/>
    </row>
    <row r="62045" spans="20:20" x14ac:dyDescent="0.2">
      <c r="T62045"/>
    </row>
    <row r="62046" spans="20:20" x14ac:dyDescent="0.2">
      <c r="T62046"/>
    </row>
    <row r="62047" spans="20:20" x14ac:dyDescent="0.2">
      <c r="T62047"/>
    </row>
    <row r="62048" spans="20:20" x14ac:dyDescent="0.2">
      <c r="T62048"/>
    </row>
    <row r="62049" spans="20:20" x14ac:dyDescent="0.2">
      <c r="T62049"/>
    </row>
    <row r="62050" spans="20:20" x14ac:dyDescent="0.2">
      <c r="T62050"/>
    </row>
    <row r="62051" spans="20:20" x14ac:dyDescent="0.2">
      <c r="T62051"/>
    </row>
    <row r="62052" spans="20:20" x14ac:dyDescent="0.2">
      <c r="T62052"/>
    </row>
    <row r="62053" spans="20:20" x14ac:dyDescent="0.2">
      <c r="T62053"/>
    </row>
    <row r="62054" spans="20:20" x14ac:dyDescent="0.2">
      <c r="T62054"/>
    </row>
    <row r="62055" spans="20:20" x14ac:dyDescent="0.2">
      <c r="T62055"/>
    </row>
    <row r="62056" spans="20:20" x14ac:dyDescent="0.2">
      <c r="T62056"/>
    </row>
    <row r="62057" spans="20:20" x14ac:dyDescent="0.2">
      <c r="T62057"/>
    </row>
    <row r="62058" spans="20:20" x14ac:dyDescent="0.2">
      <c r="T62058"/>
    </row>
    <row r="62059" spans="20:20" x14ac:dyDescent="0.2">
      <c r="T62059"/>
    </row>
    <row r="62060" spans="20:20" x14ac:dyDescent="0.2">
      <c r="T62060"/>
    </row>
    <row r="62061" spans="20:20" x14ac:dyDescent="0.2">
      <c r="T62061"/>
    </row>
    <row r="62062" spans="20:20" x14ac:dyDescent="0.2">
      <c r="T62062"/>
    </row>
    <row r="62063" spans="20:20" x14ac:dyDescent="0.2">
      <c r="T62063"/>
    </row>
    <row r="62064" spans="20:20" x14ac:dyDescent="0.2">
      <c r="T62064"/>
    </row>
    <row r="62065" spans="20:20" x14ac:dyDescent="0.2">
      <c r="T62065"/>
    </row>
    <row r="62066" spans="20:20" x14ac:dyDescent="0.2">
      <c r="T62066"/>
    </row>
    <row r="62067" spans="20:20" x14ac:dyDescent="0.2">
      <c r="T62067"/>
    </row>
    <row r="62068" spans="20:20" x14ac:dyDescent="0.2">
      <c r="T62068"/>
    </row>
    <row r="62069" spans="20:20" x14ac:dyDescent="0.2">
      <c r="T62069"/>
    </row>
    <row r="62070" spans="20:20" x14ac:dyDescent="0.2">
      <c r="T62070"/>
    </row>
    <row r="62071" spans="20:20" x14ac:dyDescent="0.2">
      <c r="T62071"/>
    </row>
    <row r="62072" spans="20:20" x14ac:dyDescent="0.2">
      <c r="T62072"/>
    </row>
    <row r="62073" spans="20:20" x14ac:dyDescent="0.2">
      <c r="T62073"/>
    </row>
    <row r="62074" spans="20:20" x14ac:dyDescent="0.2">
      <c r="T62074"/>
    </row>
    <row r="62075" spans="20:20" x14ac:dyDescent="0.2">
      <c r="T62075"/>
    </row>
    <row r="62076" spans="20:20" x14ac:dyDescent="0.2">
      <c r="T62076"/>
    </row>
    <row r="62077" spans="20:20" x14ac:dyDescent="0.2">
      <c r="T62077"/>
    </row>
    <row r="62078" spans="20:20" x14ac:dyDescent="0.2">
      <c r="T62078"/>
    </row>
    <row r="62079" spans="20:20" x14ac:dyDescent="0.2">
      <c r="T62079"/>
    </row>
    <row r="62080" spans="20:20" x14ac:dyDescent="0.2">
      <c r="T62080"/>
    </row>
    <row r="62081" spans="20:20" x14ac:dyDescent="0.2">
      <c r="T62081"/>
    </row>
    <row r="62082" spans="20:20" x14ac:dyDescent="0.2">
      <c r="T62082"/>
    </row>
    <row r="62083" spans="20:20" x14ac:dyDescent="0.2">
      <c r="T62083"/>
    </row>
    <row r="62084" spans="20:20" x14ac:dyDescent="0.2">
      <c r="T62084"/>
    </row>
    <row r="62085" spans="20:20" x14ac:dyDescent="0.2">
      <c r="T62085"/>
    </row>
    <row r="62086" spans="20:20" x14ac:dyDescent="0.2">
      <c r="T62086"/>
    </row>
    <row r="62087" spans="20:20" x14ac:dyDescent="0.2">
      <c r="T62087"/>
    </row>
    <row r="62088" spans="20:20" x14ac:dyDescent="0.2">
      <c r="T62088"/>
    </row>
    <row r="62089" spans="20:20" x14ac:dyDescent="0.2">
      <c r="T62089"/>
    </row>
    <row r="62090" spans="20:20" x14ac:dyDescent="0.2">
      <c r="T62090"/>
    </row>
    <row r="62091" spans="20:20" x14ac:dyDescent="0.2">
      <c r="T62091"/>
    </row>
    <row r="62092" spans="20:20" x14ac:dyDescent="0.2">
      <c r="T62092"/>
    </row>
    <row r="62093" spans="20:20" x14ac:dyDescent="0.2">
      <c r="T62093"/>
    </row>
    <row r="62094" spans="20:20" x14ac:dyDescent="0.2">
      <c r="T62094"/>
    </row>
    <row r="62095" spans="20:20" x14ac:dyDescent="0.2">
      <c r="T62095"/>
    </row>
    <row r="62096" spans="20:20" x14ac:dyDescent="0.2">
      <c r="T62096"/>
    </row>
    <row r="62097" spans="20:20" x14ac:dyDescent="0.2">
      <c r="T62097"/>
    </row>
    <row r="62098" spans="20:20" x14ac:dyDescent="0.2">
      <c r="T62098"/>
    </row>
    <row r="62099" spans="20:20" x14ac:dyDescent="0.2">
      <c r="T62099"/>
    </row>
    <row r="62100" spans="20:20" x14ac:dyDescent="0.2">
      <c r="T62100"/>
    </row>
    <row r="62101" spans="20:20" x14ac:dyDescent="0.2">
      <c r="T62101"/>
    </row>
    <row r="62102" spans="20:20" x14ac:dyDescent="0.2">
      <c r="T62102"/>
    </row>
    <row r="62103" spans="20:20" x14ac:dyDescent="0.2">
      <c r="T62103"/>
    </row>
    <row r="62104" spans="20:20" x14ac:dyDescent="0.2">
      <c r="T62104"/>
    </row>
    <row r="62105" spans="20:20" x14ac:dyDescent="0.2">
      <c r="T62105"/>
    </row>
    <row r="62106" spans="20:20" x14ac:dyDescent="0.2">
      <c r="T62106"/>
    </row>
    <row r="62107" spans="20:20" x14ac:dyDescent="0.2">
      <c r="T62107"/>
    </row>
    <row r="62108" spans="20:20" x14ac:dyDescent="0.2">
      <c r="T62108"/>
    </row>
    <row r="62109" spans="20:20" x14ac:dyDescent="0.2">
      <c r="T62109"/>
    </row>
    <row r="62110" spans="20:20" x14ac:dyDescent="0.2">
      <c r="T62110"/>
    </row>
    <row r="62111" spans="20:20" x14ac:dyDescent="0.2">
      <c r="T62111"/>
    </row>
    <row r="62112" spans="20:20" x14ac:dyDescent="0.2">
      <c r="T62112"/>
    </row>
    <row r="62113" spans="20:20" x14ac:dyDescent="0.2">
      <c r="T62113"/>
    </row>
    <row r="62114" spans="20:20" x14ac:dyDescent="0.2">
      <c r="T62114"/>
    </row>
    <row r="62115" spans="20:20" x14ac:dyDescent="0.2">
      <c r="T62115"/>
    </row>
    <row r="62116" spans="20:20" x14ac:dyDescent="0.2">
      <c r="T62116"/>
    </row>
    <row r="62117" spans="20:20" x14ac:dyDescent="0.2">
      <c r="T62117"/>
    </row>
    <row r="62118" spans="20:20" x14ac:dyDescent="0.2">
      <c r="T62118"/>
    </row>
    <row r="62119" spans="20:20" x14ac:dyDescent="0.2">
      <c r="T62119"/>
    </row>
    <row r="62120" spans="20:20" x14ac:dyDescent="0.2">
      <c r="T62120"/>
    </row>
    <row r="62121" spans="20:20" x14ac:dyDescent="0.2">
      <c r="T62121"/>
    </row>
    <row r="62122" spans="20:20" x14ac:dyDescent="0.2">
      <c r="T62122"/>
    </row>
    <row r="62123" spans="20:20" x14ac:dyDescent="0.2">
      <c r="T62123"/>
    </row>
    <row r="62124" spans="20:20" x14ac:dyDescent="0.2">
      <c r="T62124"/>
    </row>
    <row r="62125" spans="20:20" x14ac:dyDescent="0.2">
      <c r="T62125"/>
    </row>
    <row r="62126" spans="20:20" x14ac:dyDescent="0.2">
      <c r="T62126"/>
    </row>
    <row r="62127" spans="20:20" x14ac:dyDescent="0.2">
      <c r="T62127"/>
    </row>
    <row r="62128" spans="20:20" x14ac:dyDescent="0.2">
      <c r="T62128"/>
    </row>
    <row r="62129" spans="20:20" x14ac:dyDescent="0.2">
      <c r="T62129"/>
    </row>
    <row r="62130" spans="20:20" x14ac:dyDescent="0.2">
      <c r="T62130"/>
    </row>
    <row r="62131" spans="20:20" x14ac:dyDescent="0.2">
      <c r="T62131"/>
    </row>
    <row r="62132" spans="20:20" x14ac:dyDescent="0.2">
      <c r="T62132"/>
    </row>
    <row r="62133" spans="20:20" x14ac:dyDescent="0.2">
      <c r="T62133"/>
    </row>
    <row r="62134" spans="20:20" x14ac:dyDescent="0.2">
      <c r="T62134"/>
    </row>
    <row r="62135" spans="20:20" x14ac:dyDescent="0.2">
      <c r="T62135"/>
    </row>
    <row r="62136" spans="20:20" x14ac:dyDescent="0.2">
      <c r="T62136"/>
    </row>
    <row r="62137" spans="20:20" x14ac:dyDescent="0.2">
      <c r="T62137"/>
    </row>
    <row r="62138" spans="20:20" x14ac:dyDescent="0.2">
      <c r="T62138"/>
    </row>
    <row r="62139" spans="20:20" x14ac:dyDescent="0.2">
      <c r="T62139"/>
    </row>
    <row r="62140" spans="20:20" x14ac:dyDescent="0.2">
      <c r="T62140"/>
    </row>
    <row r="62141" spans="20:20" x14ac:dyDescent="0.2">
      <c r="T62141"/>
    </row>
    <row r="62142" spans="20:20" x14ac:dyDescent="0.2">
      <c r="T62142"/>
    </row>
    <row r="62143" spans="20:20" x14ac:dyDescent="0.2">
      <c r="T62143"/>
    </row>
    <row r="62144" spans="20:20" x14ac:dyDescent="0.2">
      <c r="T62144"/>
    </row>
    <row r="62145" spans="20:20" x14ac:dyDescent="0.2">
      <c r="T62145"/>
    </row>
    <row r="62146" spans="20:20" x14ac:dyDescent="0.2">
      <c r="T62146"/>
    </row>
    <row r="62147" spans="20:20" x14ac:dyDescent="0.2">
      <c r="T62147"/>
    </row>
    <row r="62148" spans="20:20" x14ac:dyDescent="0.2">
      <c r="T62148"/>
    </row>
    <row r="62149" spans="20:20" x14ac:dyDescent="0.2">
      <c r="T62149"/>
    </row>
    <row r="62150" spans="20:20" x14ac:dyDescent="0.2">
      <c r="T62150"/>
    </row>
    <row r="62151" spans="20:20" x14ac:dyDescent="0.2">
      <c r="T62151"/>
    </row>
    <row r="62152" spans="20:20" x14ac:dyDescent="0.2">
      <c r="T62152"/>
    </row>
    <row r="62153" spans="20:20" x14ac:dyDescent="0.2">
      <c r="T62153"/>
    </row>
    <row r="62154" spans="20:20" x14ac:dyDescent="0.2">
      <c r="T62154"/>
    </row>
    <row r="62155" spans="20:20" x14ac:dyDescent="0.2">
      <c r="T62155"/>
    </row>
    <row r="62156" spans="20:20" x14ac:dyDescent="0.2">
      <c r="T62156"/>
    </row>
    <row r="62157" spans="20:20" x14ac:dyDescent="0.2">
      <c r="T62157"/>
    </row>
    <row r="62158" spans="20:20" x14ac:dyDescent="0.2">
      <c r="T62158"/>
    </row>
    <row r="62159" spans="20:20" x14ac:dyDescent="0.2">
      <c r="T62159"/>
    </row>
    <row r="62160" spans="20:20" x14ac:dyDescent="0.2">
      <c r="T62160"/>
    </row>
    <row r="62161" spans="20:20" x14ac:dyDescent="0.2">
      <c r="T62161"/>
    </row>
    <row r="62162" spans="20:20" x14ac:dyDescent="0.2">
      <c r="T62162"/>
    </row>
    <row r="62163" spans="20:20" x14ac:dyDescent="0.2">
      <c r="T62163"/>
    </row>
    <row r="62164" spans="20:20" x14ac:dyDescent="0.2">
      <c r="T62164"/>
    </row>
    <row r="62165" spans="20:20" x14ac:dyDescent="0.2">
      <c r="T62165"/>
    </row>
    <row r="62166" spans="20:20" x14ac:dyDescent="0.2">
      <c r="T62166"/>
    </row>
    <row r="62167" spans="20:20" x14ac:dyDescent="0.2">
      <c r="T62167"/>
    </row>
    <row r="62168" spans="20:20" x14ac:dyDescent="0.2">
      <c r="T62168"/>
    </row>
    <row r="62169" spans="20:20" x14ac:dyDescent="0.2">
      <c r="T62169"/>
    </row>
    <row r="62170" spans="20:20" x14ac:dyDescent="0.2">
      <c r="T62170"/>
    </row>
    <row r="62171" spans="20:20" x14ac:dyDescent="0.2">
      <c r="T62171"/>
    </row>
    <row r="62172" spans="20:20" x14ac:dyDescent="0.2">
      <c r="T62172"/>
    </row>
    <row r="62173" spans="20:20" x14ac:dyDescent="0.2">
      <c r="T62173"/>
    </row>
    <row r="62174" spans="20:20" x14ac:dyDescent="0.2">
      <c r="T62174"/>
    </row>
    <row r="62175" spans="20:20" x14ac:dyDescent="0.2">
      <c r="T62175"/>
    </row>
    <row r="62176" spans="20:20" x14ac:dyDescent="0.2">
      <c r="T62176"/>
    </row>
    <row r="62177" spans="20:20" x14ac:dyDescent="0.2">
      <c r="T62177"/>
    </row>
    <row r="62178" spans="20:20" x14ac:dyDescent="0.2">
      <c r="T62178"/>
    </row>
    <row r="62179" spans="20:20" x14ac:dyDescent="0.2">
      <c r="T62179"/>
    </row>
    <row r="62180" spans="20:20" x14ac:dyDescent="0.2">
      <c r="T62180"/>
    </row>
    <row r="62181" spans="20:20" x14ac:dyDescent="0.2">
      <c r="T62181"/>
    </row>
    <row r="62182" spans="20:20" x14ac:dyDescent="0.2">
      <c r="T62182"/>
    </row>
    <row r="62183" spans="20:20" x14ac:dyDescent="0.2">
      <c r="T62183"/>
    </row>
    <row r="62184" spans="20:20" x14ac:dyDescent="0.2">
      <c r="T62184"/>
    </row>
    <row r="62185" spans="20:20" x14ac:dyDescent="0.2">
      <c r="T62185"/>
    </row>
    <row r="62186" spans="20:20" x14ac:dyDescent="0.2">
      <c r="T62186"/>
    </row>
    <row r="62187" spans="20:20" x14ac:dyDescent="0.2">
      <c r="T62187"/>
    </row>
    <row r="62188" spans="20:20" x14ac:dyDescent="0.2">
      <c r="T62188"/>
    </row>
    <row r="62189" spans="20:20" x14ac:dyDescent="0.2">
      <c r="T62189"/>
    </row>
    <row r="62190" spans="20:20" x14ac:dyDescent="0.2">
      <c r="T62190"/>
    </row>
    <row r="62191" spans="20:20" x14ac:dyDescent="0.2">
      <c r="T62191"/>
    </row>
    <row r="62192" spans="20:20" x14ac:dyDescent="0.2">
      <c r="T62192"/>
    </row>
    <row r="62193" spans="20:20" x14ac:dyDescent="0.2">
      <c r="T62193"/>
    </row>
    <row r="62194" spans="20:20" x14ac:dyDescent="0.2">
      <c r="T62194"/>
    </row>
    <row r="62195" spans="20:20" x14ac:dyDescent="0.2">
      <c r="T62195"/>
    </row>
    <row r="62196" spans="20:20" x14ac:dyDescent="0.2">
      <c r="T62196"/>
    </row>
    <row r="62197" spans="20:20" x14ac:dyDescent="0.2">
      <c r="T62197"/>
    </row>
    <row r="62198" spans="20:20" x14ac:dyDescent="0.2">
      <c r="T62198"/>
    </row>
    <row r="62199" spans="20:20" x14ac:dyDescent="0.2">
      <c r="T62199"/>
    </row>
    <row r="62200" spans="20:20" x14ac:dyDescent="0.2">
      <c r="T62200"/>
    </row>
    <row r="62201" spans="20:20" x14ac:dyDescent="0.2">
      <c r="T62201"/>
    </row>
    <row r="62202" spans="20:20" x14ac:dyDescent="0.2">
      <c r="T62202"/>
    </row>
    <row r="62203" spans="20:20" x14ac:dyDescent="0.2">
      <c r="T62203"/>
    </row>
    <row r="62204" spans="20:20" x14ac:dyDescent="0.2">
      <c r="T62204"/>
    </row>
    <row r="62205" spans="20:20" x14ac:dyDescent="0.2">
      <c r="T62205"/>
    </row>
    <row r="62206" spans="20:20" x14ac:dyDescent="0.2">
      <c r="T62206"/>
    </row>
    <row r="62207" spans="20:20" x14ac:dyDescent="0.2">
      <c r="T62207"/>
    </row>
    <row r="62208" spans="20:20" x14ac:dyDescent="0.2">
      <c r="T62208"/>
    </row>
    <row r="62209" spans="20:20" x14ac:dyDescent="0.2">
      <c r="T62209"/>
    </row>
    <row r="62210" spans="20:20" x14ac:dyDescent="0.2">
      <c r="T62210"/>
    </row>
    <row r="62211" spans="20:20" x14ac:dyDescent="0.2">
      <c r="T62211"/>
    </row>
    <row r="62212" spans="20:20" x14ac:dyDescent="0.2">
      <c r="T62212"/>
    </row>
    <row r="62213" spans="20:20" x14ac:dyDescent="0.2">
      <c r="T62213"/>
    </row>
    <row r="62214" spans="20:20" x14ac:dyDescent="0.2">
      <c r="T62214"/>
    </row>
    <row r="62215" spans="20:20" x14ac:dyDescent="0.2">
      <c r="T62215"/>
    </row>
    <row r="62216" spans="20:20" x14ac:dyDescent="0.2">
      <c r="T62216"/>
    </row>
    <row r="62217" spans="20:20" x14ac:dyDescent="0.2">
      <c r="T62217"/>
    </row>
    <row r="62218" spans="20:20" x14ac:dyDescent="0.2">
      <c r="T62218"/>
    </row>
    <row r="62219" spans="20:20" x14ac:dyDescent="0.2">
      <c r="T62219"/>
    </row>
    <row r="62220" spans="20:20" x14ac:dyDescent="0.2">
      <c r="T62220"/>
    </row>
    <row r="62221" spans="20:20" x14ac:dyDescent="0.2">
      <c r="T62221"/>
    </row>
    <row r="62222" spans="20:20" x14ac:dyDescent="0.2">
      <c r="T62222"/>
    </row>
    <row r="62223" spans="20:20" x14ac:dyDescent="0.2">
      <c r="T62223"/>
    </row>
    <row r="62224" spans="20:20" x14ac:dyDescent="0.2">
      <c r="T62224"/>
    </row>
    <row r="62225" spans="20:20" x14ac:dyDescent="0.2">
      <c r="T62225"/>
    </row>
    <row r="62226" spans="20:20" x14ac:dyDescent="0.2">
      <c r="T62226"/>
    </row>
    <row r="62227" spans="20:20" x14ac:dyDescent="0.2">
      <c r="T62227"/>
    </row>
    <row r="62228" spans="20:20" x14ac:dyDescent="0.2">
      <c r="T62228"/>
    </row>
    <row r="62229" spans="20:20" x14ac:dyDescent="0.2">
      <c r="T62229"/>
    </row>
    <row r="62230" spans="20:20" x14ac:dyDescent="0.2">
      <c r="T62230"/>
    </row>
    <row r="62231" spans="20:20" x14ac:dyDescent="0.2">
      <c r="T62231"/>
    </row>
    <row r="62232" spans="20:20" x14ac:dyDescent="0.2">
      <c r="T62232"/>
    </row>
    <row r="62233" spans="20:20" x14ac:dyDescent="0.2">
      <c r="T62233"/>
    </row>
    <row r="62234" spans="20:20" x14ac:dyDescent="0.2">
      <c r="T62234"/>
    </row>
    <row r="62235" spans="20:20" x14ac:dyDescent="0.2">
      <c r="T62235"/>
    </row>
    <row r="62236" spans="20:20" x14ac:dyDescent="0.2">
      <c r="T62236"/>
    </row>
    <row r="62237" spans="20:20" x14ac:dyDescent="0.2">
      <c r="T62237"/>
    </row>
    <row r="62238" spans="20:20" x14ac:dyDescent="0.2">
      <c r="T62238"/>
    </row>
    <row r="62239" spans="20:20" x14ac:dyDescent="0.2">
      <c r="T62239"/>
    </row>
    <row r="62240" spans="20:20" x14ac:dyDescent="0.2">
      <c r="T62240"/>
    </row>
    <row r="62241" spans="20:20" x14ac:dyDescent="0.2">
      <c r="T62241"/>
    </row>
    <row r="62242" spans="20:20" x14ac:dyDescent="0.2">
      <c r="T62242"/>
    </row>
    <row r="62243" spans="20:20" x14ac:dyDescent="0.2">
      <c r="T62243"/>
    </row>
    <row r="62244" spans="20:20" x14ac:dyDescent="0.2">
      <c r="T62244"/>
    </row>
    <row r="62245" spans="20:20" x14ac:dyDescent="0.2">
      <c r="T62245"/>
    </row>
    <row r="62246" spans="20:20" x14ac:dyDescent="0.2">
      <c r="T62246"/>
    </row>
    <row r="62247" spans="20:20" x14ac:dyDescent="0.2">
      <c r="T62247"/>
    </row>
    <row r="62248" spans="20:20" x14ac:dyDescent="0.2">
      <c r="T62248"/>
    </row>
    <row r="62249" spans="20:20" x14ac:dyDescent="0.2">
      <c r="T62249"/>
    </row>
    <row r="62250" spans="20:20" x14ac:dyDescent="0.2">
      <c r="T62250"/>
    </row>
    <row r="62251" spans="20:20" x14ac:dyDescent="0.2">
      <c r="T62251"/>
    </row>
    <row r="62252" spans="20:20" x14ac:dyDescent="0.2">
      <c r="T62252"/>
    </row>
    <row r="62253" spans="20:20" x14ac:dyDescent="0.2">
      <c r="T62253"/>
    </row>
    <row r="62254" spans="20:20" x14ac:dyDescent="0.2">
      <c r="T62254"/>
    </row>
    <row r="62255" spans="20:20" x14ac:dyDescent="0.2">
      <c r="T62255"/>
    </row>
    <row r="62256" spans="20:20" x14ac:dyDescent="0.2">
      <c r="T62256"/>
    </row>
    <row r="62257" spans="20:20" x14ac:dyDescent="0.2">
      <c r="T62257"/>
    </row>
    <row r="62258" spans="20:20" x14ac:dyDescent="0.2">
      <c r="T62258"/>
    </row>
    <row r="62259" spans="20:20" x14ac:dyDescent="0.2">
      <c r="T62259"/>
    </row>
    <row r="62260" spans="20:20" x14ac:dyDescent="0.2">
      <c r="T62260"/>
    </row>
    <row r="62261" spans="20:20" x14ac:dyDescent="0.2">
      <c r="T62261"/>
    </row>
    <row r="62262" spans="20:20" x14ac:dyDescent="0.2">
      <c r="T62262"/>
    </row>
    <row r="62263" spans="20:20" x14ac:dyDescent="0.2">
      <c r="T62263"/>
    </row>
    <row r="62264" spans="20:20" x14ac:dyDescent="0.2">
      <c r="T62264"/>
    </row>
    <row r="62265" spans="20:20" x14ac:dyDescent="0.2">
      <c r="T62265"/>
    </row>
    <row r="62266" spans="20:20" x14ac:dyDescent="0.2">
      <c r="T62266"/>
    </row>
    <row r="62267" spans="20:20" x14ac:dyDescent="0.2">
      <c r="T62267"/>
    </row>
    <row r="62268" spans="20:20" x14ac:dyDescent="0.2">
      <c r="T62268"/>
    </row>
    <row r="62269" spans="20:20" x14ac:dyDescent="0.2">
      <c r="T62269"/>
    </row>
    <row r="62270" spans="20:20" x14ac:dyDescent="0.2">
      <c r="T62270"/>
    </row>
    <row r="62271" spans="20:20" x14ac:dyDescent="0.2">
      <c r="T62271"/>
    </row>
    <row r="62272" spans="20:20" x14ac:dyDescent="0.2">
      <c r="T62272"/>
    </row>
    <row r="62273" spans="20:20" x14ac:dyDescent="0.2">
      <c r="T62273"/>
    </row>
    <row r="62274" spans="20:20" x14ac:dyDescent="0.2">
      <c r="T62274"/>
    </row>
    <row r="62275" spans="20:20" x14ac:dyDescent="0.2">
      <c r="T62275"/>
    </row>
    <row r="62276" spans="20:20" x14ac:dyDescent="0.2">
      <c r="T62276"/>
    </row>
    <row r="62277" spans="20:20" x14ac:dyDescent="0.2">
      <c r="T62277"/>
    </row>
    <row r="62278" spans="20:20" x14ac:dyDescent="0.2">
      <c r="T62278"/>
    </row>
    <row r="62279" spans="20:20" x14ac:dyDescent="0.2">
      <c r="T62279"/>
    </row>
    <row r="62280" spans="20:20" x14ac:dyDescent="0.2">
      <c r="T62280"/>
    </row>
    <row r="62281" spans="20:20" x14ac:dyDescent="0.2">
      <c r="T62281"/>
    </row>
    <row r="62282" spans="20:20" x14ac:dyDescent="0.2">
      <c r="T62282"/>
    </row>
    <row r="62283" spans="20:20" x14ac:dyDescent="0.2">
      <c r="T62283"/>
    </row>
    <row r="62284" spans="20:20" x14ac:dyDescent="0.2">
      <c r="T62284"/>
    </row>
    <row r="62285" spans="20:20" x14ac:dyDescent="0.2">
      <c r="T62285"/>
    </row>
    <row r="62286" spans="20:20" x14ac:dyDescent="0.2">
      <c r="T62286"/>
    </row>
    <row r="62287" spans="20:20" x14ac:dyDescent="0.2">
      <c r="T62287"/>
    </row>
    <row r="62288" spans="20:20" x14ac:dyDescent="0.2">
      <c r="T62288"/>
    </row>
    <row r="62289" spans="20:20" x14ac:dyDescent="0.2">
      <c r="T62289"/>
    </row>
    <row r="62290" spans="20:20" x14ac:dyDescent="0.2">
      <c r="T62290"/>
    </row>
    <row r="62291" spans="20:20" x14ac:dyDescent="0.2">
      <c r="T62291"/>
    </row>
    <row r="62292" spans="20:20" x14ac:dyDescent="0.2">
      <c r="T62292"/>
    </row>
    <row r="62293" spans="20:20" x14ac:dyDescent="0.2">
      <c r="T62293"/>
    </row>
    <row r="62294" spans="20:20" x14ac:dyDescent="0.2">
      <c r="T62294"/>
    </row>
    <row r="62295" spans="20:20" x14ac:dyDescent="0.2">
      <c r="T62295"/>
    </row>
    <row r="62296" spans="20:20" x14ac:dyDescent="0.2">
      <c r="T62296"/>
    </row>
    <row r="62297" spans="20:20" x14ac:dyDescent="0.2">
      <c r="T62297"/>
    </row>
    <row r="62298" spans="20:20" x14ac:dyDescent="0.2">
      <c r="T62298"/>
    </row>
    <row r="62299" spans="20:20" x14ac:dyDescent="0.2">
      <c r="T62299"/>
    </row>
    <row r="62300" spans="20:20" x14ac:dyDescent="0.2">
      <c r="T62300"/>
    </row>
    <row r="62301" spans="20:20" x14ac:dyDescent="0.2">
      <c r="T62301"/>
    </row>
    <row r="62302" spans="20:20" x14ac:dyDescent="0.2">
      <c r="T62302"/>
    </row>
    <row r="62303" spans="20:20" x14ac:dyDescent="0.2">
      <c r="T62303"/>
    </row>
    <row r="62304" spans="20:20" x14ac:dyDescent="0.2">
      <c r="T62304"/>
    </row>
    <row r="62305" spans="20:20" x14ac:dyDescent="0.2">
      <c r="T62305"/>
    </row>
    <row r="62306" spans="20:20" x14ac:dyDescent="0.2">
      <c r="T62306"/>
    </row>
    <row r="62307" spans="20:20" x14ac:dyDescent="0.2">
      <c r="T62307"/>
    </row>
    <row r="62308" spans="20:20" x14ac:dyDescent="0.2">
      <c r="T62308"/>
    </row>
    <row r="62309" spans="20:20" x14ac:dyDescent="0.2">
      <c r="T62309"/>
    </row>
    <row r="62310" spans="20:20" x14ac:dyDescent="0.2">
      <c r="T62310"/>
    </row>
    <row r="62311" spans="20:20" x14ac:dyDescent="0.2">
      <c r="T62311"/>
    </row>
    <row r="62312" spans="20:20" x14ac:dyDescent="0.2">
      <c r="T62312"/>
    </row>
    <row r="62313" spans="20:20" x14ac:dyDescent="0.2">
      <c r="T62313"/>
    </row>
    <row r="62314" spans="20:20" x14ac:dyDescent="0.2">
      <c r="T62314"/>
    </row>
    <row r="62315" spans="20:20" x14ac:dyDescent="0.2">
      <c r="T62315"/>
    </row>
    <row r="62316" spans="20:20" x14ac:dyDescent="0.2">
      <c r="T62316"/>
    </row>
    <row r="62317" spans="20:20" x14ac:dyDescent="0.2">
      <c r="T62317"/>
    </row>
    <row r="62318" spans="20:20" x14ac:dyDescent="0.2">
      <c r="T62318"/>
    </row>
    <row r="62319" spans="20:20" x14ac:dyDescent="0.2">
      <c r="T62319"/>
    </row>
    <row r="62320" spans="20:20" x14ac:dyDescent="0.2">
      <c r="T62320"/>
    </row>
    <row r="62321" spans="20:20" x14ac:dyDescent="0.2">
      <c r="T62321"/>
    </row>
    <row r="62322" spans="20:20" x14ac:dyDescent="0.2">
      <c r="T62322"/>
    </row>
    <row r="62323" spans="20:20" x14ac:dyDescent="0.2">
      <c r="T62323"/>
    </row>
    <row r="62324" spans="20:20" x14ac:dyDescent="0.2">
      <c r="T62324"/>
    </row>
    <row r="62325" spans="20:20" x14ac:dyDescent="0.2">
      <c r="T62325"/>
    </row>
    <row r="62326" spans="20:20" x14ac:dyDescent="0.2">
      <c r="T62326"/>
    </row>
    <row r="62327" spans="20:20" x14ac:dyDescent="0.2">
      <c r="T62327"/>
    </row>
    <row r="62328" spans="20:20" x14ac:dyDescent="0.2">
      <c r="T62328"/>
    </row>
    <row r="62329" spans="20:20" x14ac:dyDescent="0.2">
      <c r="T62329"/>
    </row>
    <row r="62330" spans="20:20" x14ac:dyDescent="0.2">
      <c r="T62330"/>
    </row>
    <row r="62331" spans="20:20" x14ac:dyDescent="0.2">
      <c r="T62331"/>
    </row>
    <row r="62332" spans="20:20" x14ac:dyDescent="0.2">
      <c r="T62332"/>
    </row>
    <row r="62333" spans="20:20" x14ac:dyDescent="0.2">
      <c r="T62333"/>
    </row>
    <row r="62334" spans="20:20" x14ac:dyDescent="0.2">
      <c r="T62334"/>
    </row>
    <row r="62335" spans="20:20" x14ac:dyDescent="0.2">
      <c r="T62335"/>
    </row>
    <row r="62336" spans="20:20" x14ac:dyDescent="0.2">
      <c r="T62336"/>
    </row>
    <row r="62337" spans="20:20" x14ac:dyDescent="0.2">
      <c r="T62337"/>
    </row>
    <row r="62338" spans="20:20" x14ac:dyDescent="0.2">
      <c r="T62338"/>
    </row>
    <row r="62339" spans="20:20" x14ac:dyDescent="0.2">
      <c r="T62339"/>
    </row>
    <row r="62340" spans="20:20" x14ac:dyDescent="0.2">
      <c r="T62340"/>
    </row>
    <row r="62341" spans="20:20" x14ac:dyDescent="0.2">
      <c r="T62341"/>
    </row>
    <row r="62342" spans="20:20" x14ac:dyDescent="0.2">
      <c r="T62342"/>
    </row>
    <row r="62343" spans="20:20" x14ac:dyDescent="0.2">
      <c r="T62343"/>
    </row>
    <row r="62344" spans="20:20" x14ac:dyDescent="0.2">
      <c r="T62344"/>
    </row>
    <row r="62345" spans="20:20" x14ac:dyDescent="0.2">
      <c r="T62345"/>
    </row>
    <row r="62346" spans="20:20" x14ac:dyDescent="0.2">
      <c r="T62346"/>
    </row>
    <row r="62347" spans="20:20" x14ac:dyDescent="0.2">
      <c r="T62347"/>
    </row>
    <row r="62348" spans="20:20" x14ac:dyDescent="0.2">
      <c r="T62348"/>
    </row>
    <row r="62349" spans="20:20" x14ac:dyDescent="0.2">
      <c r="T62349"/>
    </row>
    <row r="62350" spans="20:20" x14ac:dyDescent="0.2">
      <c r="T62350"/>
    </row>
    <row r="62351" spans="20:20" x14ac:dyDescent="0.2">
      <c r="T62351"/>
    </row>
    <row r="62352" spans="20:20" x14ac:dyDescent="0.2">
      <c r="T62352"/>
    </row>
    <row r="62353" spans="20:20" x14ac:dyDescent="0.2">
      <c r="T62353"/>
    </row>
    <row r="62354" spans="20:20" x14ac:dyDescent="0.2">
      <c r="T62354"/>
    </row>
    <row r="62355" spans="20:20" x14ac:dyDescent="0.2">
      <c r="T62355"/>
    </row>
    <row r="62356" spans="20:20" x14ac:dyDescent="0.2">
      <c r="T62356"/>
    </row>
    <row r="62357" spans="20:20" x14ac:dyDescent="0.2">
      <c r="T62357"/>
    </row>
    <row r="62358" spans="20:20" x14ac:dyDescent="0.2">
      <c r="T62358"/>
    </row>
    <row r="62359" spans="20:20" x14ac:dyDescent="0.2">
      <c r="T62359"/>
    </row>
    <row r="62360" spans="20:20" x14ac:dyDescent="0.2">
      <c r="T62360"/>
    </row>
    <row r="62361" spans="20:20" x14ac:dyDescent="0.2">
      <c r="T62361"/>
    </row>
    <row r="62362" spans="20:20" x14ac:dyDescent="0.2">
      <c r="T62362"/>
    </row>
    <row r="62363" spans="20:20" x14ac:dyDescent="0.2">
      <c r="T62363"/>
    </row>
    <row r="62364" spans="20:20" x14ac:dyDescent="0.2">
      <c r="T62364"/>
    </row>
    <row r="62365" spans="20:20" x14ac:dyDescent="0.2">
      <c r="T62365"/>
    </row>
    <row r="62366" spans="20:20" x14ac:dyDescent="0.2">
      <c r="T62366"/>
    </row>
    <row r="62367" spans="20:20" x14ac:dyDescent="0.2">
      <c r="T62367"/>
    </row>
    <row r="62368" spans="20:20" x14ac:dyDescent="0.2">
      <c r="T62368"/>
    </row>
    <row r="62369" spans="20:20" x14ac:dyDescent="0.2">
      <c r="T62369"/>
    </row>
    <row r="62370" spans="20:20" x14ac:dyDescent="0.2">
      <c r="T62370"/>
    </row>
    <row r="62371" spans="20:20" x14ac:dyDescent="0.2">
      <c r="T62371"/>
    </row>
    <row r="62372" spans="20:20" x14ac:dyDescent="0.2">
      <c r="T62372"/>
    </row>
    <row r="62373" spans="20:20" x14ac:dyDescent="0.2">
      <c r="T62373"/>
    </row>
    <row r="62374" spans="20:20" x14ac:dyDescent="0.2">
      <c r="T62374"/>
    </row>
    <row r="62375" spans="20:20" x14ac:dyDescent="0.2">
      <c r="T62375"/>
    </row>
    <row r="62376" spans="20:20" x14ac:dyDescent="0.2">
      <c r="T62376"/>
    </row>
    <row r="62377" spans="20:20" x14ac:dyDescent="0.2">
      <c r="T62377"/>
    </row>
    <row r="62378" spans="20:20" x14ac:dyDescent="0.2">
      <c r="T62378"/>
    </row>
    <row r="62379" spans="20:20" x14ac:dyDescent="0.2">
      <c r="T62379"/>
    </row>
    <row r="62380" spans="20:20" x14ac:dyDescent="0.2">
      <c r="T62380"/>
    </row>
    <row r="62381" spans="20:20" x14ac:dyDescent="0.2">
      <c r="T62381"/>
    </row>
    <row r="62382" spans="20:20" x14ac:dyDescent="0.2">
      <c r="T62382"/>
    </row>
    <row r="62383" spans="20:20" x14ac:dyDescent="0.2">
      <c r="T62383"/>
    </row>
    <row r="62384" spans="20:20" x14ac:dyDescent="0.2">
      <c r="T62384"/>
    </row>
    <row r="62385" spans="20:20" x14ac:dyDescent="0.2">
      <c r="T62385"/>
    </row>
    <row r="62386" spans="20:20" x14ac:dyDescent="0.2">
      <c r="T62386"/>
    </row>
    <row r="62387" spans="20:20" x14ac:dyDescent="0.2">
      <c r="T62387"/>
    </row>
    <row r="62388" spans="20:20" x14ac:dyDescent="0.2">
      <c r="T62388"/>
    </row>
    <row r="62389" spans="20:20" x14ac:dyDescent="0.2">
      <c r="T62389"/>
    </row>
    <row r="62390" spans="20:20" x14ac:dyDescent="0.2">
      <c r="T62390"/>
    </row>
    <row r="62391" spans="20:20" x14ac:dyDescent="0.2">
      <c r="T62391"/>
    </row>
    <row r="62392" spans="20:20" x14ac:dyDescent="0.2">
      <c r="T62392"/>
    </row>
    <row r="62393" spans="20:20" x14ac:dyDescent="0.2">
      <c r="T62393"/>
    </row>
    <row r="62394" spans="20:20" x14ac:dyDescent="0.2">
      <c r="T62394"/>
    </row>
    <row r="62395" spans="20:20" x14ac:dyDescent="0.2">
      <c r="T62395"/>
    </row>
    <row r="62396" spans="20:20" x14ac:dyDescent="0.2">
      <c r="T62396"/>
    </row>
    <row r="62397" spans="20:20" x14ac:dyDescent="0.2">
      <c r="T62397"/>
    </row>
    <row r="62398" spans="20:20" x14ac:dyDescent="0.2">
      <c r="T62398"/>
    </row>
    <row r="62399" spans="20:20" x14ac:dyDescent="0.2">
      <c r="T62399"/>
    </row>
    <row r="62400" spans="20:20" x14ac:dyDescent="0.2">
      <c r="T62400"/>
    </row>
    <row r="62401" spans="20:20" x14ac:dyDescent="0.2">
      <c r="T62401"/>
    </row>
    <row r="62402" spans="20:20" x14ac:dyDescent="0.2">
      <c r="T62402"/>
    </row>
    <row r="62403" spans="20:20" x14ac:dyDescent="0.2">
      <c r="T62403"/>
    </row>
    <row r="62404" spans="20:20" x14ac:dyDescent="0.2">
      <c r="T62404"/>
    </row>
    <row r="62405" spans="20:20" x14ac:dyDescent="0.2">
      <c r="T62405"/>
    </row>
    <row r="62406" spans="20:20" x14ac:dyDescent="0.2">
      <c r="T62406"/>
    </row>
    <row r="62407" spans="20:20" x14ac:dyDescent="0.2">
      <c r="T62407"/>
    </row>
    <row r="62408" spans="20:20" x14ac:dyDescent="0.2">
      <c r="T62408"/>
    </row>
    <row r="62409" spans="20:20" x14ac:dyDescent="0.2">
      <c r="T62409"/>
    </row>
    <row r="62410" spans="20:20" x14ac:dyDescent="0.2">
      <c r="T62410"/>
    </row>
    <row r="62411" spans="20:20" x14ac:dyDescent="0.2">
      <c r="T62411"/>
    </row>
    <row r="62412" spans="20:20" x14ac:dyDescent="0.2">
      <c r="T62412"/>
    </row>
    <row r="62413" spans="20:20" x14ac:dyDescent="0.2">
      <c r="T62413"/>
    </row>
    <row r="62414" spans="20:20" x14ac:dyDescent="0.2">
      <c r="T62414"/>
    </row>
    <row r="62415" spans="20:20" x14ac:dyDescent="0.2">
      <c r="T62415"/>
    </row>
    <row r="62416" spans="20:20" x14ac:dyDescent="0.2">
      <c r="T62416"/>
    </row>
    <row r="62417" spans="20:20" x14ac:dyDescent="0.2">
      <c r="T62417"/>
    </row>
    <row r="62418" spans="20:20" x14ac:dyDescent="0.2">
      <c r="T62418"/>
    </row>
    <row r="62419" spans="20:20" x14ac:dyDescent="0.2">
      <c r="T62419"/>
    </row>
    <row r="62420" spans="20:20" x14ac:dyDescent="0.2">
      <c r="T62420"/>
    </row>
    <row r="62421" spans="20:20" x14ac:dyDescent="0.2">
      <c r="T62421"/>
    </row>
    <row r="62422" spans="20:20" x14ac:dyDescent="0.2">
      <c r="T62422"/>
    </row>
    <row r="62423" spans="20:20" x14ac:dyDescent="0.2">
      <c r="T62423"/>
    </row>
    <row r="62424" spans="20:20" x14ac:dyDescent="0.2">
      <c r="T62424"/>
    </row>
    <row r="62425" spans="20:20" x14ac:dyDescent="0.2">
      <c r="T62425"/>
    </row>
    <row r="62426" spans="20:20" x14ac:dyDescent="0.2">
      <c r="T62426"/>
    </row>
    <row r="62427" spans="20:20" x14ac:dyDescent="0.2">
      <c r="T62427"/>
    </row>
    <row r="62428" spans="20:20" x14ac:dyDescent="0.2">
      <c r="T62428"/>
    </row>
    <row r="62429" spans="20:20" x14ac:dyDescent="0.2">
      <c r="T62429"/>
    </row>
    <row r="62430" spans="20:20" x14ac:dyDescent="0.2">
      <c r="T62430"/>
    </row>
    <row r="62431" spans="20:20" x14ac:dyDescent="0.2">
      <c r="T62431"/>
    </row>
    <row r="62432" spans="20:20" x14ac:dyDescent="0.2">
      <c r="T62432"/>
    </row>
    <row r="62433" spans="20:20" x14ac:dyDescent="0.2">
      <c r="T62433"/>
    </row>
    <row r="62434" spans="20:20" x14ac:dyDescent="0.2">
      <c r="T62434"/>
    </row>
    <row r="62435" spans="20:20" x14ac:dyDescent="0.2">
      <c r="T62435"/>
    </row>
    <row r="62436" spans="20:20" x14ac:dyDescent="0.2">
      <c r="T62436"/>
    </row>
    <row r="62437" spans="20:20" x14ac:dyDescent="0.2">
      <c r="T62437"/>
    </row>
    <row r="62438" spans="20:20" x14ac:dyDescent="0.2">
      <c r="T62438"/>
    </row>
    <row r="62439" spans="20:20" x14ac:dyDescent="0.2">
      <c r="T62439"/>
    </row>
    <row r="62440" spans="20:20" x14ac:dyDescent="0.2">
      <c r="T62440"/>
    </row>
    <row r="62441" spans="20:20" x14ac:dyDescent="0.2">
      <c r="T62441"/>
    </row>
    <row r="62442" spans="20:20" x14ac:dyDescent="0.2">
      <c r="T62442"/>
    </row>
    <row r="62443" spans="20:20" x14ac:dyDescent="0.2">
      <c r="T62443"/>
    </row>
    <row r="62444" spans="20:20" x14ac:dyDescent="0.2">
      <c r="T62444"/>
    </row>
    <row r="62445" spans="20:20" x14ac:dyDescent="0.2">
      <c r="T62445"/>
    </row>
    <row r="62446" spans="20:20" x14ac:dyDescent="0.2">
      <c r="T62446"/>
    </row>
    <row r="62447" spans="20:20" x14ac:dyDescent="0.2">
      <c r="T62447"/>
    </row>
    <row r="62448" spans="20:20" x14ac:dyDescent="0.2">
      <c r="T62448"/>
    </row>
    <row r="62449" spans="20:20" x14ac:dyDescent="0.2">
      <c r="T62449"/>
    </row>
    <row r="62450" spans="20:20" x14ac:dyDescent="0.2">
      <c r="T62450"/>
    </row>
    <row r="62451" spans="20:20" x14ac:dyDescent="0.2">
      <c r="T62451"/>
    </row>
    <row r="62452" spans="20:20" x14ac:dyDescent="0.2">
      <c r="T62452"/>
    </row>
    <row r="62453" spans="20:20" x14ac:dyDescent="0.2">
      <c r="T62453"/>
    </row>
    <row r="62454" spans="20:20" x14ac:dyDescent="0.2">
      <c r="T62454"/>
    </row>
    <row r="62455" spans="20:20" x14ac:dyDescent="0.2">
      <c r="T62455"/>
    </row>
    <row r="62456" spans="20:20" x14ac:dyDescent="0.2">
      <c r="T62456"/>
    </row>
    <row r="62457" spans="20:20" x14ac:dyDescent="0.2">
      <c r="T62457"/>
    </row>
    <row r="62458" spans="20:20" x14ac:dyDescent="0.2">
      <c r="T62458"/>
    </row>
    <row r="62459" spans="20:20" x14ac:dyDescent="0.2">
      <c r="T62459"/>
    </row>
    <row r="62460" spans="20:20" x14ac:dyDescent="0.2">
      <c r="T62460"/>
    </row>
    <row r="62461" spans="20:20" x14ac:dyDescent="0.2">
      <c r="T62461"/>
    </row>
    <row r="62462" spans="20:20" x14ac:dyDescent="0.2">
      <c r="T62462"/>
    </row>
    <row r="62463" spans="20:20" x14ac:dyDescent="0.2">
      <c r="T62463"/>
    </row>
    <row r="62464" spans="20:20" x14ac:dyDescent="0.2">
      <c r="T62464"/>
    </row>
    <row r="62465" spans="20:20" x14ac:dyDescent="0.2">
      <c r="T62465"/>
    </row>
    <row r="62466" spans="20:20" x14ac:dyDescent="0.2">
      <c r="T62466"/>
    </row>
    <row r="62467" spans="20:20" x14ac:dyDescent="0.2">
      <c r="T62467"/>
    </row>
    <row r="62468" spans="20:20" x14ac:dyDescent="0.2">
      <c r="T62468"/>
    </row>
    <row r="62469" spans="20:20" x14ac:dyDescent="0.2">
      <c r="T62469"/>
    </row>
    <row r="62470" spans="20:20" x14ac:dyDescent="0.2">
      <c r="T62470"/>
    </row>
    <row r="62471" spans="20:20" x14ac:dyDescent="0.2">
      <c r="T62471"/>
    </row>
    <row r="62472" spans="20:20" x14ac:dyDescent="0.2">
      <c r="T62472"/>
    </row>
    <row r="62473" spans="20:20" x14ac:dyDescent="0.2">
      <c r="T62473"/>
    </row>
    <row r="62474" spans="20:20" x14ac:dyDescent="0.2">
      <c r="T62474"/>
    </row>
    <row r="62475" spans="20:20" x14ac:dyDescent="0.2">
      <c r="T62475"/>
    </row>
    <row r="62476" spans="20:20" x14ac:dyDescent="0.2">
      <c r="T62476"/>
    </row>
    <row r="62477" spans="20:20" x14ac:dyDescent="0.2">
      <c r="T62477"/>
    </row>
    <row r="62478" spans="20:20" x14ac:dyDescent="0.2">
      <c r="T62478"/>
    </row>
    <row r="62479" spans="20:20" x14ac:dyDescent="0.2">
      <c r="T62479"/>
    </row>
    <row r="62480" spans="20:20" x14ac:dyDescent="0.2">
      <c r="T62480"/>
    </row>
    <row r="62481" spans="20:20" x14ac:dyDescent="0.2">
      <c r="T62481"/>
    </row>
    <row r="62482" spans="20:20" x14ac:dyDescent="0.2">
      <c r="T62482"/>
    </row>
    <row r="62483" spans="20:20" x14ac:dyDescent="0.2">
      <c r="T62483"/>
    </row>
    <row r="62484" spans="20:20" x14ac:dyDescent="0.2">
      <c r="T62484"/>
    </row>
    <row r="62485" spans="20:20" x14ac:dyDescent="0.2">
      <c r="T62485"/>
    </row>
    <row r="62486" spans="20:20" x14ac:dyDescent="0.2">
      <c r="T62486"/>
    </row>
    <row r="62487" spans="20:20" x14ac:dyDescent="0.2">
      <c r="T62487"/>
    </row>
    <row r="62488" spans="20:20" x14ac:dyDescent="0.2">
      <c r="T62488"/>
    </row>
    <row r="62489" spans="20:20" x14ac:dyDescent="0.2">
      <c r="T62489"/>
    </row>
    <row r="62490" spans="20:20" x14ac:dyDescent="0.2">
      <c r="T62490"/>
    </row>
    <row r="62491" spans="20:20" x14ac:dyDescent="0.2">
      <c r="T62491"/>
    </row>
    <row r="62492" spans="20:20" x14ac:dyDescent="0.2">
      <c r="T62492"/>
    </row>
    <row r="62493" spans="20:20" x14ac:dyDescent="0.2">
      <c r="T62493"/>
    </row>
    <row r="62494" spans="20:20" x14ac:dyDescent="0.2">
      <c r="T62494"/>
    </row>
    <row r="62495" spans="20:20" x14ac:dyDescent="0.2">
      <c r="T62495"/>
    </row>
    <row r="62496" spans="20:20" x14ac:dyDescent="0.2">
      <c r="T62496"/>
    </row>
    <row r="62497" spans="20:20" x14ac:dyDescent="0.2">
      <c r="T62497"/>
    </row>
    <row r="62498" spans="20:20" x14ac:dyDescent="0.2">
      <c r="T62498"/>
    </row>
    <row r="62499" spans="20:20" x14ac:dyDescent="0.2">
      <c r="T62499"/>
    </row>
    <row r="62500" spans="20:20" x14ac:dyDescent="0.2">
      <c r="T62500"/>
    </row>
    <row r="62501" spans="20:20" x14ac:dyDescent="0.2">
      <c r="T62501"/>
    </row>
    <row r="62502" spans="20:20" x14ac:dyDescent="0.2">
      <c r="T62502"/>
    </row>
    <row r="62503" spans="20:20" x14ac:dyDescent="0.2">
      <c r="T62503"/>
    </row>
    <row r="62504" spans="20:20" x14ac:dyDescent="0.2">
      <c r="T62504"/>
    </row>
    <row r="62505" spans="20:20" x14ac:dyDescent="0.2">
      <c r="T62505"/>
    </row>
    <row r="62506" spans="20:20" x14ac:dyDescent="0.2">
      <c r="T62506"/>
    </row>
    <row r="62507" spans="20:20" x14ac:dyDescent="0.2">
      <c r="T62507"/>
    </row>
    <row r="62508" spans="20:20" x14ac:dyDescent="0.2">
      <c r="T62508"/>
    </row>
    <row r="62509" spans="20:20" x14ac:dyDescent="0.2">
      <c r="T62509"/>
    </row>
    <row r="62510" spans="20:20" x14ac:dyDescent="0.2">
      <c r="T62510"/>
    </row>
    <row r="62511" spans="20:20" x14ac:dyDescent="0.2">
      <c r="T62511"/>
    </row>
    <row r="62512" spans="20:20" x14ac:dyDescent="0.2">
      <c r="T62512"/>
    </row>
    <row r="62513" spans="20:20" x14ac:dyDescent="0.2">
      <c r="T62513"/>
    </row>
    <row r="62514" spans="20:20" x14ac:dyDescent="0.2">
      <c r="T62514"/>
    </row>
    <row r="62515" spans="20:20" x14ac:dyDescent="0.2">
      <c r="T62515"/>
    </row>
    <row r="62516" spans="20:20" x14ac:dyDescent="0.2">
      <c r="T62516"/>
    </row>
    <row r="62517" spans="20:20" x14ac:dyDescent="0.2">
      <c r="T62517"/>
    </row>
    <row r="62518" spans="20:20" x14ac:dyDescent="0.2">
      <c r="T62518"/>
    </row>
    <row r="62519" spans="20:20" x14ac:dyDescent="0.2">
      <c r="T62519"/>
    </row>
    <row r="62520" spans="20:20" x14ac:dyDescent="0.2">
      <c r="T62520"/>
    </row>
    <row r="62521" spans="20:20" x14ac:dyDescent="0.2">
      <c r="T62521"/>
    </row>
    <row r="62522" spans="20:20" x14ac:dyDescent="0.2">
      <c r="T62522"/>
    </row>
    <row r="62523" spans="20:20" x14ac:dyDescent="0.2">
      <c r="T62523"/>
    </row>
    <row r="62524" spans="20:20" x14ac:dyDescent="0.2">
      <c r="T62524"/>
    </row>
    <row r="62525" spans="20:20" x14ac:dyDescent="0.2">
      <c r="T62525"/>
    </row>
    <row r="62526" spans="20:20" x14ac:dyDescent="0.2">
      <c r="T62526"/>
    </row>
    <row r="62527" spans="20:20" x14ac:dyDescent="0.2">
      <c r="T62527"/>
    </row>
    <row r="62528" spans="20:20" x14ac:dyDescent="0.2">
      <c r="T62528"/>
    </row>
    <row r="62529" spans="20:20" x14ac:dyDescent="0.2">
      <c r="T62529"/>
    </row>
    <row r="62530" spans="20:20" x14ac:dyDescent="0.2">
      <c r="T62530"/>
    </row>
    <row r="62531" spans="20:20" x14ac:dyDescent="0.2">
      <c r="T62531"/>
    </row>
    <row r="62532" spans="20:20" x14ac:dyDescent="0.2">
      <c r="T62532"/>
    </row>
    <row r="62533" spans="20:20" x14ac:dyDescent="0.2">
      <c r="T62533"/>
    </row>
    <row r="62534" spans="20:20" x14ac:dyDescent="0.2">
      <c r="T62534"/>
    </row>
    <row r="62535" spans="20:20" x14ac:dyDescent="0.2">
      <c r="T62535"/>
    </row>
    <row r="62536" spans="20:20" x14ac:dyDescent="0.2">
      <c r="T62536"/>
    </row>
    <row r="62537" spans="20:20" x14ac:dyDescent="0.2">
      <c r="T62537"/>
    </row>
    <row r="62538" spans="20:20" x14ac:dyDescent="0.2">
      <c r="T62538"/>
    </row>
    <row r="62539" spans="20:20" x14ac:dyDescent="0.2">
      <c r="T62539"/>
    </row>
    <row r="62540" spans="20:20" x14ac:dyDescent="0.2">
      <c r="T62540"/>
    </row>
    <row r="62541" spans="20:20" x14ac:dyDescent="0.2">
      <c r="T62541"/>
    </row>
    <row r="62542" spans="20:20" x14ac:dyDescent="0.2">
      <c r="T62542"/>
    </row>
    <row r="62543" spans="20:20" x14ac:dyDescent="0.2">
      <c r="T62543"/>
    </row>
    <row r="62544" spans="20:20" x14ac:dyDescent="0.2">
      <c r="T62544"/>
    </row>
    <row r="62545" spans="20:20" x14ac:dyDescent="0.2">
      <c r="T62545"/>
    </row>
    <row r="62546" spans="20:20" x14ac:dyDescent="0.2">
      <c r="T62546"/>
    </row>
    <row r="62547" spans="20:20" x14ac:dyDescent="0.2">
      <c r="T62547"/>
    </row>
    <row r="62548" spans="20:20" x14ac:dyDescent="0.2">
      <c r="T62548"/>
    </row>
    <row r="62549" spans="20:20" x14ac:dyDescent="0.2">
      <c r="T62549"/>
    </row>
    <row r="62550" spans="20:20" x14ac:dyDescent="0.2">
      <c r="T62550"/>
    </row>
    <row r="62551" spans="20:20" x14ac:dyDescent="0.2">
      <c r="T62551"/>
    </row>
    <row r="62552" spans="20:20" x14ac:dyDescent="0.2">
      <c r="T62552"/>
    </row>
    <row r="62553" spans="20:20" x14ac:dyDescent="0.2">
      <c r="T62553"/>
    </row>
    <row r="62554" spans="20:20" x14ac:dyDescent="0.2">
      <c r="T62554"/>
    </row>
    <row r="62555" spans="20:20" x14ac:dyDescent="0.2">
      <c r="T62555"/>
    </row>
    <row r="62556" spans="20:20" x14ac:dyDescent="0.2">
      <c r="T62556"/>
    </row>
    <row r="62557" spans="20:20" x14ac:dyDescent="0.2">
      <c r="T62557"/>
    </row>
    <row r="62558" spans="20:20" x14ac:dyDescent="0.2">
      <c r="T62558"/>
    </row>
    <row r="62559" spans="20:20" x14ac:dyDescent="0.2">
      <c r="T62559"/>
    </row>
    <row r="62560" spans="20:20" x14ac:dyDescent="0.2">
      <c r="T62560"/>
    </row>
    <row r="62561" spans="20:20" x14ac:dyDescent="0.2">
      <c r="T62561"/>
    </row>
    <row r="62562" spans="20:20" x14ac:dyDescent="0.2">
      <c r="T62562"/>
    </row>
    <row r="62563" spans="20:20" x14ac:dyDescent="0.2">
      <c r="T62563"/>
    </row>
    <row r="62564" spans="20:20" x14ac:dyDescent="0.2">
      <c r="T62564"/>
    </row>
    <row r="62565" spans="20:20" x14ac:dyDescent="0.2">
      <c r="T62565"/>
    </row>
    <row r="62566" spans="20:20" x14ac:dyDescent="0.2">
      <c r="T62566"/>
    </row>
    <row r="62567" spans="20:20" x14ac:dyDescent="0.2">
      <c r="T62567"/>
    </row>
    <row r="62568" spans="20:20" x14ac:dyDescent="0.2">
      <c r="T62568"/>
    </row>
    <row r="62569" spans="20:20" x14ac:dyDescent="0.2">
      <c r="T62569"/>
    </row>
    <row r="62570" spans="20:20" x14ac:dyDescent="0.2">
      <c r="T62570"/>
    </row>
    <row r="62571" spans="20:20" x14ac:dyDescent="0.2">
      <c r="T62571"/>
    </row>
    <row r="62572" spans="20:20" x14ac:dyDescent="0.2">
      <c r="T62572"/>
    </row>
    <row r="62573" spans="20:20" x14ac:dyDescent="0.2">
      <c r="T62573"/>
    </row>
    <row r="62574" spans="20:20" x14ac:dyDescent="0.2">
      <c r="T62574"/>
    </row>
    <row r="62575" spans="20:20" x14ac:dyDescent="0.2">
      <c r="T62575"/>
    </row>
    <row r="62576" spans="20:20" x14ac:dyDescent="0.2">
      <c r="T62576"/>
    </row>
    <row r="62577" spans="20:20" x14ac:dyDescent="0.2">
      <c r="T62577"/>
    </row>
    <row r="62578" spans="20:20" x14ac:dyDescent="0.2">
      <c r="T62578"/>
    </row>
    <row r="62579" spans="20:20" x14ac:dyDescent="0.2">
      <c r="T62579"/>
    </row>
    <row r="62580" spans="20:20" x14ac:dyDescent="0.2">
      <c r="T62580"/>
    </row>
    <row r="62581" spans="20:20" x14ac:dyDescent="0.2">
      <c r="T62581"/>
    </row>
    <row r="62582" spans="20:20" x14ac:dyDescent="0.2">
      <c r="T62582"/>
    </row>
    <row r="62583" spans="20:20" x14ac:dyDescent="0.2">
      <c r="T62583"/>
    </row>
    <row r="62584" spans="20:20" x14ac:dyDescent="0.2">
      <c r="T62584"/>
    </row>
    <row r="62585" spans="20:20" x14ac:dyDescent="0.2">
      <c r="T62585"/>
    </row>
    <row r="62586" spans="20:20" x14ac:dyDescent="0.2">
      <c r="T62586"/>
    </row>
    <row r="62587" spans="20:20" x14ac:dyDescent="0.2">
      <c r="T62587"/>
    </row>
    <row r="62588" spans="20:20" x14ac:dyDescent="0.2">
      <c r="T62588"/>
    </row>
    <row r="62589" spans="20:20" x14ac:dyDescent="0.2">
      <c r="T62589"/>
    </row>
    <row r="62590" spans="20:20" x14ac:dyDescent="0.2">
      <c r="T62590"/>
    </row>
    <row r="62591" spans="20:20" x14ac:dyDescent="0.2">
      <c r="T62591"/>
    </row>
    <row r="62592" spans="20:20" x14ac:dyDescent="0.2">
      <c r="T62592"/>
    </row>
    <row r="62593" spans="20:20" x14ac:dyDescent="0.2">
      <c r="T62593"/>
    </row>
    <row r="62594" spans="20:20" x14ac:dyDescent="0.2">
      <c r="T62594"/>
    </row>
    <row r="62595" spans="20:20" x14ac:dyDescent="0.2">
      <c r="T62595"/>
    </row>
    <row r="62596" spans="20:20" x14ac:dyDescent="0.2">
      <c r="T62596"/>
    </row>
    <row r="62597" spans="20:20" x14ac:dyDescent="0.2">
      <c r="T62597"/>
    </row>
    <row r="62598" spans="20:20" x14ac:dyDescent="0.2">
      <c r="T62598"/>
    </row>
    <row r="62599" spans="20:20" x14ac:dyDescent="0.2">
      <c r="T62599"/>
    </row>
    <row r="62600" spans="20:20" x14ac:dyDescent="0.2">
      <c r="T62600"/>
    </row>
    <row r="62601" spans="20:20" x14ac:dyDescent="0.2">
      <c r="T62601"/>
    </row>
    <row r="62602" spans="20:20" x14ac:dyDescent="0.2">
      <c r="T62602"/>
    </row>
    <row r="62603" spans="20:20" x14ac:dyDescent="0.2">
      <c r="T62603"/>
    </row>
    <row r="62604" spans="20:20" x14ac:dyDescent="0.2">
      <c r="T62604"/>
    </row>
    <row r="62605" spans="20:20" x14ac:dyDescent="0.2">
      <c r="T62605"/>
    </row>
    <row r="62606" spans="20:20" x14ac:dyDescent="0.2">
      <c r="T62606"/>
    </row>
    <row r="62607" spans="20:20" x14ac:dyDescent="0.2">
      <c r="T62607"/>
    </row>
    <row r="62608" spans="20:20" x14ac:dyDescent="0.2">
      <c r="T62608"/>
    </row>
    <row r="62609" spans="20:20" x14ac:dyDescent="0.2">
      <c r="T62609"/>
    </row>
    <row r="62610" spans="20:20" x14ac:dyDescent="0.2">
      <c r="T62610"/>
    </row>
    <row r="62611" spans="20:20" x14ac:dyDescent="0.2">
      <c r="T62611"/>
    </row>
    <row r="62612" spans="20:20" x14ac:dyDescent="0.2">
      <c r="T62612"/>
    </row>
    <row r="62613" spans="20:20" x14ac:dyDescent="0.2">
      <c r="T62613"/>
    </row>
    <row r="62614" spans="20:20" x14ac:dyDescent="0.2">
      <c r="T62614"/>
    </row>
    <row r="62615" spans="20:20" x14ac:dyDescent="0.2">
      <c r="T62615"/>
    </row>
    <row r="62616" spans="20:20" x14ac:dyDescent="0.2">
      <c r="T62616"/>
    </row>
    <row r="62617" spans="20:20" x14ac:dyDescent="0.2">
      <c r="T62617"/>
    </row>
    <row r="62618" spans="20:20" x14ac:dyDescent="0.2">
      <c r="T62618"/>
    </row>
    <row r="62619" spans="20:20" x14ac:dyDescent="0.2">
      <c r="T62619"/>
    </row>
    <row r="62620" spans="20:20" x14ac:dyDescent="0.2">
      <c r="T62620"/>
    </row>
    <row r="62621" spans="20:20" x14ac:dyDescent="0.2">
      <c r="T62621"/>
    </row>
    <row r="62622" spans="20:20" x14ac:dyDescent="0.2">
      <c r="T62622"/>
    </row>
    <row r="62623" spans="20:20" x14ac:dyDescent="0.2">
      <c r="T62623"/>
    </row>
    <row r="62624" spans="20:20" x14ac:dyDescent="0.2">
      <c r="T62624"/>
    </row>
    <row r="62625" spans="20:20" x14ac:dyDescent="0.2">
      <c r="T62625"/>
    </row>
    <row r="62626" spans="20:20" x14ac:dyDescent="0.2">
      <c r="T62626"/>
    </row>
    <row r="62627" spans="20:20" x14ac:dyDescent="0.2">
      <c r="T62627"/>
    </row>
    <row r="62628" spans="20:20" x14ac:dyDescent="0.2">
      <c r="T62628"/>
    </row>
    <row r="62629" spans="20:20" x14ac:dyDescent="0.2">
      <c r="T62629"/>
    </row>
    <row r="62630" spans="20:20" x14ac:dyDescent="0.2">
      <c r="T62630"/>
    </row>
    <row r="62631" spans="20:20" x14ac:dyDescent="0.2">
      <c r="T62631"/>
    </row>
    <row r="62632" spans="20:20" x14ac:dyDescent="0.2">
      <c r="T62632"/>
    </row>
    <row r="62633" spans="20:20" x14ac:dyDescent="0.2">
      <c r="T62633"/>
    </row>
    <row r="62634" spans="20:20" x14ac:dyDescent="0.2">
      <c r="T62634"/>
    </row>
    <row r="62635" spans="20:20" x14ac:dyDescent="0.2">
      <c r="T62635"/>
    </row>
    <row r="62636" spans="20:20" x14ac:dyDescent="0.2">
      <c r="T62636"/>
    </row>
    <row r="62637" spans="20:20" x14ac:dyDescent="0.2">
      <c r="T62637"/>
    </row>
    <row r="62638" spans="20:20" x14ac:dyDescent="0.2">
      <c r="T62638"/>
    </row>
    <row r="62639" spans="20:20" x14ac:dyDescent="0.2">
      <c r="T62639"/>
    </row>
    <row r="62640" spans="20:20" x14ac:dyDescent="0.2">
      <c r="T62640"/>
    </row>
    <row r="62641" spans="20:20" x14ac:dyDescent="0.2">
      <c r="T62641"/>
    </row>
    <row r="62642" spans="20:20" x14ac:dyDescent="0.2">
      <c r="T62642"/>
    </row>
    <row r="62643" spans="20:20" x14ac:dyDescent="0.2">
      <c r="T62643"/>
    </row>
    <row r="62644" spans="20:20" x14ac:dyDescent="0.2">
      <c r="T62644"/>
    </row>
    <row r="62645" spans="20:20" x14ac:dyDescent="0.2">
      <c r="T62645"/>
    </row>
    <row r="62646" spans="20:20" x14ac:dyDescent="0.2">
      <c r="T62646"/>
    </row>
    <row r="62647" spans="20:20" x14ac:dyDescent="0.2">
      <c r="T62647"/>
    </row>
    <row r="62648" spans="20:20" x14ac:dyDescent="0.2">
      <c r="T62648"/>
    </row>
    <row r="62649" spans="20:20" x14ac:dyDescent="0.2">
      <c r="T62649"/>
    </row>
    <row r="62650" spans="20:20" x14ac:dyDescent="0.2">
      <c r="T62650"/>
    </row>
    <row r="62651" spans="20:20" x14ac:dyDescent="0.2">
      <c r="T62651"/>
    </row>
    <row r="62652" spans="20:20" x14ac:dyDescent="0.2">
      <c r="T62652"/>
    </row>
    <row r="62653" spans="20:20" x14ac:dyDescent="0.2">
      <c r="T62653"/>
    </row>
    <row r="62654" spans="20:20" x14ac:dyDescent="0.2">
      <c r="T62654"/>
    </row>
    <row r="62655" spans="20:20" x14ac:dyDescent="0.2">
      <c r="T62655"/>
    </row>
    <row r="62656" spans="20:20" x14ac:dyDescent="0.2">
      <c r="T62656"/>
    </row>
    <row r="62657" spans="20:20" x14ac:dyDescent="0.2">
      <c r="T62657"/>
    </row>
    <row r="62658" spans="20:20" x14ac:dyDescent="0.2">
      <c r="T62658"/>
    </row>
    <row r="62659" spans="20:20" x14ac:dyDescent="0.2">
      <c r="T62659"/>
    </row>
    <row r="62660" spans="20:20" x14ac:dyDescent="0.2">
      <c r="T62660"/>
    </row>
    <row r="62661" spans="20:20" x14ac:dyDescent="0.2">
      <c r="T62661"/>
    </row>
    <row r="62662" spans="20:20" x14ac:dyDescent="0.2">
      <c r="T62662"/>
    </row>
    <row r="62663" spans="20:20" x14ac:dyDescent="0.2">
      <c r="T62663"/>
    </row>
    <row r="62664" spans="20:20" x14ac:dyDescent="0.2">
      <c r="T62664"/>
    </row>
    <row r="62665" spans="20:20" x14ac:dyDescent="0.2">
      <c r="T62665"/>
    </row>
    <row r="62666" spans="20:20" x14ac:dyDescent="0.2">
      <c r="T62666"/>
    </row>
    <row r="62667" spans="20:20" x14ac:dyDescent="0.2">
      <c r="T62667"/>
    </row>
    <row r="62668" spans="20:20" x14ac:dyDescent="0.2">
      <c r="T62668"/>
    </row>
    <row r="62669" spans="20:20" x14ac:dyDescent="0.2">
      <c r="T62669"/>
    </row>
    <row r="62670" spans="20:20" x14ac:dyDescent="0.2">
      <c r="T62670"/>
    </row>
    <row r="62671" spans="20:20" x14ac:dyDescent="0.2">
      <c r="T62671"/>
    </row>
    <row r="62672" spans="20:20" x14ac:dyDescent="0.2">
      <c r="T62672"/>
    </row>
    <row r="62673" spans="20:20" x14ac:dyDescent="0.2">
      <c r="T62673"/>
    </row>
    <row r="62674" spans="20:20" x14ac:dyDescent="0.2">
      <c r="T62674"/>
    </row>
    <row r="62675" spans="20:20" x14ac:dyDescent="0.2">
      <c r="T62675"/>
    </row>
    <row r="62676" spans="20:20" x14ac:dyDescent="0.2">
      <c r="T62676"/>
    </row>
    <row r="62677" spans="20:20" x14ac:dyDescent="0.2">
      <c r="T62677"/>
    </row>
    <row r="62678" spans="20:20" x14ac:dyDescent="0.2">
      <c r="T62678"/>
    </row>
    <row r="62679" spans="20:20" x14ac:dyDescent="0.2">
      <c r="T62679"/>
    </row>
    <row r="62680" spans="20:20" x14ac:dyDescent="0.2">
      <c r="T62680"/>
    </row>
    <row r="62681" spans="20:20" x14ac:dyDescent="0.2">
      <c r="T62681"/>
    </row>
    <row r="62682" spans="20:20" x14ac:dyDescent="0.2">
      <c r="T62682"/>
    </row>
    <row r="62683" spans="20:20" x14ac:dyDescent="0.2">
      <c r="T62683"/>
    </row>
    <row r="62684" spans="20:20" x14ac:dyDescent="0.2">
      <c r="T62684"/>
    </row>
    <row r="62685" spans="20:20" x14ac:dyDescent="0.2">
      <c r="T62685"/>
    </row>
    <row r="62686" spans="20:20" x14ac:dyDescent="0.2">
      <c r="T62686"/>
    </row>
    <row r="62687" spans="20:20" x14ac:dyDescent="0.2">
      <c r="T62687"/>
    </row>
    <row r="62688" spans="20:20" x14ac:dyDescent="0.2">
      <c r="T62688"/>
    </row>
    <row r="62689" spans="20:20" x14ac:dyDescent="0.2">
      <c r="T62689"/>
    </row>
    <row r="62690" spans="20:20" x14ac:dyDescent="0.2">
      <c r="T62690"/>
    </row>
    <row r="62691" spans="20:20" x14ac:dyDescent="0.2">
      <c r="T62691"/>
    </row>
    <row r="62692" spans="20:20" x14ac:dyDescent="0.2">
      <c r="T62692"/>
    </row>
    <row r="62693" spans="20:20" x14ac:dyDescent="0.2">
      <c r="T62693"/>
    </row>
    <row r="62694" spans="20:20" x14ac:dyDescent="0.2">
      <c r="T62694"/>
    </row>
    <row r="62695" spans="20:20" x14ac:dyDescent="0.2">
      <c r="T62695"/>
    </row>
    <row r="62696" spans="20:20" x14ac:dyDescent="0.2">
      <c r="T62696"/>
    </row>
    <row r="62697" spans="20:20" x14ac:dyDescent="0.2">
      <c r="T62697"/>
    </row>
    <row r="62698" spans="20:20" x14ac:dyDescent="0.2">
      <c r="T62698"/>
    </row>
    <row r="62699" spans="20:20" x14ac:dyDescent="0.2">
      <c r="T62699"/>
    </row>
    <row r="62700" spans="20:20" x14ac:dyDescent="0.2">
      <c r="T62700"/>
    </row>
    <row r="62701" spans="20:20" x14ac:dyDescent="0.2">
      <c r="T62701"/>
    </row>
    <row r="62702" spans="20:20" x14ac:dyDescent="0.2">
      <c r="T62702"/>
    </row>
    <row r="62703" spans="20:20" x14ac:dyDescent="0.2">
      <c r="T62703"/>
    </row>
    <row r="62704" spans="20:20" x14ac:dyDescent="0.2">
      <c r="T62704"/>
    </row>
    <row r="62705" spans="20:20" x14ac:dyDescent="0.2">
      <c r="T62705"/>
    </row>
    <row r="62706" spans="20:20" x14ac:dyDescent="0.2">
      <c r="T62706"/>
    </row>
    <row r="62707" spans="20:20" x14ac:dyDescent="0.2">
      <c r="T62707"/>
    </row>
    <row r="62708" spans="20:20" x14ac:dyDescent="0.2">
      <c r="T62708"/>
    </row>
    <row r="62709" spans="20:20" x14ac:dyDescent="0.2">
      <c r="T62709"/>
    </row>
    <row r="62710" spans="20:20" x14ac:dyDescent="0.2">
      <c r="T62710"/>
    </row>
    <row r="62711" spans="20:20" x14ac:dyDescent="0.2">
      <c r="T62711"/>
    </row>
    <row r="62712" spans="20:20" x14ac:dyDescent="0.2">
      <c r="T62712"/>
    </row>
    <row r="62713" spans="20:20" x14ac:dyDescent="0.2">
      <c r="T62713"/>
    </row>
    <row r="62714" spans="20:20" x14ac:dyDescent="0.2">
      <c r="T62714"/>
    </row>
    <row r="62715" spans="20:20" x14ac:dyDescent="0.2">
      <c r="T62715"/>
    </row>
    <row r="62716" spans="20:20" x14ac:dyDescent="0.2">
      <c r="T62716"/>
    </row>
    <row r="62717" spans="20:20" x14ac:dyDescent="0.2">
      <c r="T62717"/>
    </row>
    <row r="62718" spans="20:20" x14ac:dyDescent="0.2">
      <c r="T62718"/>
    </row>
    <row r="62719" spans="20:20" x14ac:dyDescent="0.2">
      <c r="T62719"/>
    </row>
    <row r="62720" spans="20:20" x14ac:dyDescent="0.2">
      <c r="T62720"/>
    </row>
    <row r="62721" spans="20:20" x14ac:dyDescent="0.2">
      <c r="T62721"/>
    </row>
    <row r="62722" spans="20:20" x14ac:dyDescent="0.2">
      <c r="T62722"/>
    </row>
    <row r="62723" spans="20:20" x14ac:dyDescent="0.2">
      <c r="T62723"/>
    </row>
    <row r="62724" spans="20:20" x14ac:dyDescent="0.2">
      <c r="T62724"/>
    </row>
    <row r="62725" spans="20:20" x14ac:dyDescent="0.2">
      <c r="T62725"/>
    </row>
    <row r="62726" spans="20:20" x14ac:dyDescent="0.2">
      <c r="T62726"/>
    </row>
    <row r="62727" spans="20:20" x14ac:dyDescent="0.2">
      <c r="T62727"/>
    </row>
    <row r="62728" spans="20:20" x14ac:dyDescent="0.2">
      <c r="T62728"/>
    </row>
    <row r="62729" spans="20:20" x14ac:dyDescent="0.2">
      <c r="T62729"/>
    </row>
    <row r="62730" spans="20:20" x14ac:dyDescent="0.2">
      <c r="T62730"/>
    </row>
    <row r="62731" spans="20:20" x14ac:dyDescent="0.2">
      <c r="T62731"/>
    </row>
    <row r="62732" spans="20:20" x14ac:dyDescent="0.2">
      <c r="T62732"/>
    </row>
    <row r="62733" spans="20:20" x14ac:dyDescent="0.2">
      <c r="T62733"/>
    </row>
    <row r="62734" spans="20:20" x14ac:dyDescent="0.2">
      <c r="T62734"/>
    </row>
    <row r="62735" spans="20:20" x14ac:dyDescent="0.2">
      <c r="T62735"/>
    </row>
    <row r="62736" spans="20:20" x14ac:dyDescent="0.2">
      <c r="T62736"/>
    </row>
    <row r="62737" spans="20:20" x14ac:dyDescent="0.2">
      <c r="T62737"/>
    </row>
    <row r="62738" spans="20:20" x14ac:dyDescent="0.2">
      <c r="T62738"/>
    </row>
    <row r="62739" spans="20:20" x14ac:dyDescent="0.2">
      <c r="T62739"/>
    </row>
    <row r="62740" spans="20:20" x14ac:dyDescent="0.2">
      <c r="T62740"/>
    </row>
    <row r="62741" spans="20:20" x14ac:dyDescent="0.2">
      <c r="T62741"/>
    </row>
    <row r="62742" spans="20:20" x14ac:dyDescent="0.2">
      <c r="T62742"/>
    </row>
    <row r="62743" spans="20:20" x14ac:dyDescent="0.2">
      <c r="T62743"/>
    </row>
    <row r="62744" spans="20:20" x14ac:dyDescent="0.2">
      <c r="T62744"/>
    </row>
    <row r="62745" spans="20:20" x14ac:dyDescent="0.2">
      <c r="T62745"/>
    </row>
    <row r="62746" spans="20:20" x14ac:dyDescent="0.2">
      <c r="T62746"/>
    </row>
    <row r="62747" spans="20:20" x14ac:dyDescent="0.2">
      <c r="T62747"/>
    </row>
    <row r="62748" spans="20:20" x14ac:dyDescent="0.2">
      <c r="T62748"/>
    </row>
    <row r="62749" spans="20:20" x14ac:dyDescent="0.2">
      <c r="T62749"/>
    </row>
    <row r="62750" spans="20:20" x14ac:dyDescent="0.2">
      <c r="T62750"/>
    </row>
    <row r="62751" spans="20:20" x14ac:dyDescent="0.2">
      <c r="T62751"/>
    </row>
    <row r="62752" spans="20:20" x14ac:dyDescent="0.2">
      <c r="T62752"/>
    </row>
    <row r="62753" spans="20:20" x14ac:dyDescent="0.2">
      <c r="T62753"/>
    </row>
    <row r="62754" spans="20:20" x14ac:dyDescent="0.2">
      <c r="T62754"/>
    </row>
    <row r="62755" spans="20:20" x14ac:dyDescent="0.2">
      <c r="T62755"/>
    </row>
    <row r="62756" spans="20:20" x14ac:dyDescent="0.2">
      <c r="T62756"/>
    </row>
    <row r="62757" spans="20:20" x14ac:dyDescent="0.2">
      <c r="T62757"/>
    </row>
    <row r="62758" spans="20:20" x14ac:dyDescent="0.2">
      <c r="T62758"/>
    </row>
    <row r="62759" spans="20:20" x14ac:dyDescent="0.2">
      <c r="T62759"/>
    </row>
    <row r="62760" spans="20:20" x14ac:dyDescent="0.2">
      <c r="T62760"/>
    </row>
    <row r="62761" spans="20:20" x14ac:dyDescent="0.2">
      <c r="T62761"/>
    </row>
    <row r="62762" spans="20:20" x14ac:dyDescent="0.2">
      <c r="T62762"/>
    </row>
    <row r="62763" spans="20:20" x14ac:dyDescent="0.2">
      <c r="T62763"/>
    </row>
    <row r="62764" spans="20:20" x14ac:dyDescent="0.2">
      <c r="T62764"/>
    </row>
    <row r="62765" spans="20:20" x14ac:dyDescent="0.2">
      <c r="T62765"/>
    </row>
    <row r="62766" spans="20:20" x14ac:dyDescent="0.2">
      <c r="T62766"/>
    </row>
    <row r="62767" spans="20:20" x14ac:dyDescent="0.2">
      <c r="T62767"/>
    </row>
    <row r="62768" spans="20:20" x14ac:dyDescent="0.2">
      <c r="T62768"/>
    </row>
    <row r="62769" spans="20:20" x14ac:dyDescent="0.2">
      <c r="T62769"/>
    </row>
    <row r="62770" spans="20:20" x14ac:dyDescent="0.2">
      <c r="T62770"/>
    </row>
    <row r="62771" spans="20:20" x14ac:dyDescent="0.2">
      <c r="T62771"/>
    </row>
    <row r="62772" spans="20:20" x14ac:dyDescent="0.2">
      <c r="T62772"/>
    </row>
    <row r="62773" spans="20:20" x14ac:dyDescent="0.2">
      <c r="T62773"/>
    </row>
    <row r="62774" spans="20:20" x14ac:dyDescent="0.2">
      <c r="T62774"/>
    </row>
    <row r="62775" spans="20:20" x14ac:dyDescent="0.2">
      <c r="T62775"/>
    </row>
    <row r="62776" spans="20:20" x14ac:dyDescent="0.2">
      <c r="T62776"/>
    </row>
    <row r="62777" spans="20:20" x14ac:dyDescent="0.2">
      <c r="T62777"/>
    </row>
    <row r="62778" spans="20:20" x14ac:dyDescent="0.2">
      <c r="T62778"/>
    </row>
    <row r="62779" spans="20:20" x14ac:dyDescent="0.2">
      <c r="T62779"/>
    </row>
    <row r="62780" spans="20:20" x14ac:dyDescent="0.2">
      <c r="T62780"/>
    </row>
    <row r="62781" spans="20:20" x14ac:dyDescent="0.2">
      <c r="T62781"/>
    </row>
    <row r="62782" spans="20:20" x14ac:dyDescent="0.2">
      <c r="T62782"/>
    </row>
    <row r="62783" spans="20:20" x14ac:dyDescent="0.2">
      <c r="T62783"/>
    </row>
    <row r="62784" spans="20:20" x14ac:dyDescent="0.2">
      <c r="T62784"/>
    </row>
    <row r="62785" spans="20:20" x14ac:dyDescent="0.2">
      <c r="T62785"/>
    </row>
    <row r="62786" spans="20:20" x14ac:dyDescent="0.2">
      <c r="T62786"/>
    </row>
    <row r="62787" spans="20:20" x14ac:dyDescent="0.2">
      <c r="T62787"/>
    </row>
    <row r="62788" spans="20:20" x14ac:dyDescent="0.2">
      <c r="T62788"/>
    </row>
    <row r="62789" spans="20:20" x14ac:dyDescent="0.2">
      <c r="T62789"/>
    </row>
    <row r="62790" spans="20:20" x14ac:dyDescent="0.2">
      <c r="T62790"/>
    </row>
    <row r="62791" spans="20:20" x14ac:dyDescent="0.2">
      <c r="T62791"/>
    </row>
    <row r="62792" spans="20:20" x14ac:dyDescent="0.2">
      <c r="T62792"/>
    </row>
    <row r="62793" spans="20:20" x14ac:dyDescent="0.2">
      <c r="T62793"/>
    </row>
    <row r="62794" spans="20:20" x14ac:dyDescent="0.2">
      <c r="T62794"/>
    </row>
    <row r="62795" spans="20:20" x14ac:dyDescent="0.2">
      <c r="T62795"/>
    </row>
    <row r="62796" spans="20:20" x14ac:dyDescent="0.2">
      <c r="T62796"/>
    </row>
    <row r="62797" spans="20:20" x14ac:dyDescent="0.2">
      <c r="T62797"/>
    </row>
    <row r="62798" spans="20:20" x14ac:dyDescent="0.2">
      <c r="T62798"/>
    </row>
    <row r="62799" spans="20:20" x14ac:dyDescent="0.2">
      <c r="T62799"/>
    </row>
    <row r="62800" spans="20:20" x14ac:dyDescent="0.2">
      <c r="T62800"/>
    </row>
    <row r="62801" spans="20:20" x14ac:dyDescent="0.2">
      <c r="T62801"/>
    </row>
    <row r="62802" spans="20:20" x14ac:dyDescent="0.2">
      <c r="T62802"/>
    </row>
    <row r="62803" spans="20:20" x14ac:dyDescent="0.2">
      <c r="T62803"/>
    </row>
    <row r="62804" spans="20:20" x14ac:dyDescent="0.2">
      <c r="T62804"/>
    </row>
    <row r="62805" spans="20:20" x14ac:dyDescent="0.2">
      <c r="T62805"/>
    </row>
    <row r="62806" spans="20:20" x14ac:dyDescent="0.2">
      <c r="T62806"/>
    </row>
    <row r="62807" spans="20:20" x14ac:dyDescent="0.2">
      <c r="T62807"/>
    </row>
    <row r="62808" spans="20:20" x14ac:dyDescent="0.2">
      <c r="T62808"/>
    </row>
    <row r="62809" spans="20:20" x14ac:dyDescent="0.2">
      <c r="T62809"/>
    </row>
    <row r="62810" spans="20:20" x14ac:dyDescent="0.2">
      <c r="T62810"/>
    </row>
    <row r="62811" spans="20:20" x14ac:dyDescent="0.2">
      <c r="T62811"/>
    </row>
    <row r="62812" spans="20:20" x14ac:dyDescent="0.2">
      <c r="T62812"/>
    </row>
    <row r="62813" spans="20:20" x14ac:dyDescent="0.2">
      <c r="T62813"/>
    </row>
    <row r="62814" spans="20:20" x14ac:dyDescent="0.2">
      <c r="T62814"/>
    </row>
    <row r="62815" spans="20:20" x14ac:dyDescent="0.2">
      <c r="T62815"/>
    </row>
    <row r="62816" spans="20:20" x14ac:dyDescent="0.2">
      <c r="T62816"/>
    </row>
    <row r="62817" spans="20:20" x14ac:dyDescent="0.2">
      <c r="T62817"/>
    </row>
    <row r="62818" spans="20:20" x14ac:dyDescent="0.2">
      <c r="T62818"/>
    </row>
    <row r="62819" spans="20:20" x14ac:dyDescent="0.2">
      <c r="T62819"/>
    </row>
    <row r="62820" spans="20:20" x14ac:dyDescent="0.2">
      <c r="T62820"/>
    </row>
    <row r="62821" spans="20:20" x14ac:dyDescent="0.2">
      <c r="T62821"/>
    </row>
    <row r="62822" spans="20:20" x14ac:dyDescent="0.2">
      <c r="T62822"/>
    </row>
    <row r="62823" spans="20:20" x14ac:dyDescent="0.2">
      <c r="T62823"/>
    </row>
    <row r="62824" spans="20:20" x14ac:dyDescent="0.2">
      <c r="T62824"/>
    </row>
    <row r="62825" spans="20:20" x14ac:dyDescent="0.2">
      <c r="T62825"/>
    </row>
    <row r="62826" spans="20:20" x14ac:dyDescent="0.2">
      <c r="T62826"/>
    </row>
    <row r="62827" spans="20:20" x14ac:dyDescent="0.2">
      <c r="T62827"/>
    </row>
    <row r="62828" spans="20:20" x14ac:dyDescent="0.2">
      <c r="T62828"/>
    </row>
    <row r="62829" spans="20:20" x14ac:dyDescent="0.2">
      <c r="T62829"/>
    </row>
    <row r="62830" spans="20:20" x14ac:dyDescent="0.2">
      <c r="T62830"/>
    </row>
    <row r="62831" spans="20:20" x14ac:dyDescent="0.2">
      <c r="T62831"/>
    </row>
    <row r="62832" spans="20:20" x14ac:dyDescent="0.2">
      <c r="T62832"/>
    </row>
    <row r="62833" spans="20:20" x14ac:dyDescent="0.2">
      <c r="T62833"/>
    </row>
    <row r="62834" spans="20:20" x14ac:dyDescent="0.2">
      <c r="T62834"/>
    </row>
    <row r="62835" spans="20:20" x14ac:dyDescent="0.2">
      <c r="T62835"/>
    </row>
    <row r="62836" spans="20:20" x14ac:dyDescent="0.2">
      <c r="T62836"/>
    </row>
    <row r="62837" spans="20:20" x14ac:dyDescent="0.2">
      <c r="T62837"/>
    </row>
    <row r="62838" spans="20:20" x14ac:dyDescent="0.2">
      <c r="T62838"/>
    </row>
    <row r="62839" spans="20:20" x14ac:dyDescent="0.2">
      <c r="T62839"/>
    </row>
    <row r="62840" spans="20:20" x14ac:dyDescent="0.2">
      <c r="T62840"/>
    </row>
    <row r="62841" spans="20:20" x14ac:dyDescent="0.2">
      <c r="T62841"/>
    </row>
    <row r="62842" spans="20:20" x14ac:dyDescent="0.2">
      <c r="T62842"/>
    </row>
    <row r="62843" spans="20:20" x14ac:dyDescent="0.2">
      <c r="T62843"/>
    </row>
    <row r="62844" spans="20:20" x14ac:dyDescent="0.2">
      <c r="T62844"/>
    </row>
    <row r="62845" spans="20:20" x14ac:dyDescent="0.2">
      <c r="T62845"/>
    </row>
    <row r="62846" spans="20:20" x14ac:dyDescent="0.2">
      <c r="T62846"/>
    </row>
    <row r="62847" spans="20:20" x14ac:dyDescent="0.2">
      <c r="T62847"/>
    </row>
    <row r="62848" spans="20:20" x14ac:dyDescent="0.2">
      <c r="T62848"/>
    </row>
    <row r="62849" spans="20:20" x14ac:dyDescent="0.2">
      <c r="T62849"/>
    </row>
    <row r="62850" spans="20:20" x14ac:dyDescent="0.2">
      <c r="T62850"/>
    </row>
    <row r="62851" spans="20:20" x14ac:dyDescent="0.2">
      <c r="T62851"/>
    </row>
    <row r="62852" spans="20:20" x14ac:dyDescent="0.2">
      <c r="T62852"/>
    </row>
    <row r="62853" spans="20:20" x14ac:dyDescent="0.2">
      <c r="T62853"/>
    </row>
    <row r="62854" spans="20:20" x14ac:dyDescent="0.2">
      <c r="T62854"/>
    </row>
    <row r="62855" spans="20:20" x14ac:dyDescent="0.2">
      <c r="T62855"/>
    </row>
    <row r="62856" spans="20:20" x14ac:dyDescent="0.2">
      <c r="T62856"/>
    </row>
    <row r="62857" spans="20:20" x14ac:dyDescent="0.2">
      <c r="T62857"/>
    </row>
    <row r="62858" spans="20:20" x14ac:dyDescent="0.2">
      <c r="T62858"/>
    </row>
    <row r="62859" spans="20:20" x14ac:dyDescent="0.2">
      <c r="T62859"/>
    </row>
    <row r="62860" spans="20:20" x14ac:dyDescent="0.2">
      <c r="T62860"/>
    </row>
    <row r="62861" spans="20:20" x14ac:dyDescent="0.2">
      <c r="T62861"/>
    </row>
    <row r="62862" spans="20:20" x14ac:dyDescent="0.2">
      <c r="T62862"/>
    </row>
    <row r="62863" spans="20:20" x14ac:dyDescent="0.2">
      <c r="T62863"/>
    </row>
    <row r="62864" spans="20:20" x14ac:dyDescent="0.2">
      <c r="T62864"/>
    </row>
    <row r="62865" spans="20:20" x14ac:dyDescent="0.2">
      <c r="T62865"/>
    </row>
    <row r="62866" spans="20:20" x14ac:dyDescent="0.2">
      <c r="T62866"/>
    </row>
    <row r="62867" spans="20:20" x14ac:dyDescent="0.2">
      <c r="T62867"/>
    </row>
    <row r="62868" spans="20:20" x14ac:dyDescent="0.2">
      <c r="T62868"/>
    </row>
    <row r="62869" spans="20:20" x14ac:dyDescent="0.2">
      <c r="T62869"/>
    </row>
    <row r="62870" spans="20:20" x14ac:dyDescent="0.2">
      <c r="T62870"/>
    </row>
    <row r="62871" spans="20:20" x14ac:dyDescent="0.2">
      <c r="T62871"/>
    </row>
    <row r="62872" spans="20:20" x14ac:dyDescent="0.2">
      <c r="T62872"/>
    </row>
    <row r="62873" spans="20:20" x14ac:dyDescent="0.2">
      <c r="T62873"/>
    </row>
    <row r="62874" spans="20:20" x14ac:dyDescent="0.2">
      <c r="T62874"/>
    </row>
    <row r="62875" spans="20:20" x14ac:dyDescent="0.2">
      <c r="T62875"/>
    </row>
    <row r="62876" spans="20:20" x14ac:dyDescent="0.2">
      <c r="T62876"/>
    </row>
    <row r="62877" spans="20:20" x14ac:dyDescent="0.2">
      <c r="T62877"/>
    </row>
    <row r="62878" spans="20:20" x14ac:dyDescent="0.2">
      <c r="T62878"/>
    </row>
    <row r="62879" spans="20:20" x14ac:dyDescent="0.2">
      <c r="T62879"/>
    </row>
    <row r="62880" spans="20:20" x14ac:dyDescent="0.2">
      <c r="T62880"/>
    </row>
    <row r="62881" spans="20:20" x14ac:dyDescent="0.2">
      <c r="T62881"/>
    </row>
    <row r="62882" spans="20:20" x14ac:dyDescent="0.2">
      <c r="T62882"/>
    </row>
    <row r="62883" spans="20:20" x14ac:dyDescent="0.2">
      <c r="T62883"/>
    </row>
    <row r="62884" spans="20:20" x14ac:dyDescent="0.2">
      <c r="T62884"/>
    </row>
    <row r="62885" spans="20:20" x14ac:dyDescent="0.2">
      <c r="T62885"/>
    </row>
    <row r="62886" spans="20:20" x14ac:dyDescent="0.2">
      <c r="T62886"/>
    </row>
    <row r="62887" spans="20:20" x14ac:dyDescent="0.2">
      <c r="T62887"/>
    </row>
    <row r="62888" spans="20:20" x14ac:dyDescent="0.2">
      <c r="T62888"/>
    </row>
    <row r="62889" spans="20:20" x14ac:dyDescent="0.2">
      <c r="T62889"/>
    </row>
    <row r="62890" spans="20:20" x14ac:dyDescent="0.2">
      <c r="T62890"/>
    </row>
    <row r="62891" spans="20:20" x14ac:dyDescent="0.2">
      <c r="T62891"/>
    </row>
    <row r="62892" spans="20:20" x14ac:dyDescent="0.2">
      <c r="T62892"/>
    </row>
    <row r="62893" spans="20:20" x14ac:dyDescent="0.2">
      <c r="T62893"/>
    </row>
    <row r="62894" spans="20:20" x14ac:dyDescent="0.2">
      <c r="T62894"/>
    </row>
    <row r="62895" spans="20:20" x14ac:dyDescent="0.2">
      <c r="T62895"/>
    </row>
    <row r="62896" spans="20:20" x14ac:dyDescent="0.2">
      <c r="T62896"/>
    </row>
    <row r="62897" spans="20:20" x14ac:dyDescent="0.2">
      <c r="T62897"/>
    </row>
    <row r="62898" spans="20:20" x14ac:dyDescent="0.2">
      <c r="T62898"/>
    </row>
    <row r="62899" spans="20:20" x14ac:dyDescent="0.2">
      <c r="T62899"/>
    </row>
    <row r="62900" spans="20:20" x14ac:dyDescent="0.2">
      <c r="T62900"/>
    </row>
    <row r="62901" spans="20:20" x14ac:dyDescent="0.2">
      <c r="T62901"/>
    </row>
    <row r="62902" spans="20:20" x14ac:dyDescent="0.2">
      <c r="T62902"/>
    </row>
    <row r="62903" spans="20:20" x14ac:dyDescent="0.2">
      <c r="T62903"/>
    </row>
    <row r="62904" spans="20:20" x14ac:dyDescent="0.2">
      <c r="T62904"/>
    </row>
    <row r="62905" spans="20:20" x14ac:dyDescent="0.2">
      <c r="T62905"/>
    </row>
    <row r="62906" spans="20:20" x14ac:dyDescent="0.2">
      <c r="T62906"/>
    </row>
    <row r="62907" spans="20:20" x14ac:dyDescent="0.2">
      <c r="T62907"/>
    </row>
    <row r="62908" spans="20:20" x14ac:dyDescent="0.2">
      <c r="T62908"/>
    </row>
    <row r="62909" spans="20:20" x14ac:dyDescent="0.2">
      <c r="T62909"/>
    </row>
    <row r="62910" spans="20:20" x14ac:dyDescent="0.2">
      <c r="T62910"/>
    </row>
    <row r="62911" spans="20:20" x14ac:dyDescent="0.2">
      <c r="T62911"/>
    </row>
    <row r="62912" spans="20:20" x14ac:dyDescent="0.2">
      <c r="T62912"/>
    </row>
    <row r="62913" spans="20:20" x14ac:dyDescent="0.2">
      <c r="T62913"/>
    </row>
    <row r="62914" spans="20:20" x14ac:dyDescent="0.2">
      <c r="T62914"/>
    </row>
    <row r="62915" spans="20:20" x14ac:dyDescent="0.2">
      <c r="T62915"/>
    </row>
    <row r="62916" spans="20:20" x14ac:dyDescent="0.2">
      <c r="T62916"/>
    </row>
    <row r="62917" spans="20:20" x14ac:dyDescent="0.2">
      <c r="T62917"/>
    </row>
    <row r="62918" spans="20:20" x14ac:dyDescent="0.2">
      <c r="T62918"/>
    </row>
    <row r="62919" spans="20:20" x14ac:dyDescent="0.2">
      <c r="T62919"/>
    </row>
    <row r="62920" spans="20:20" x14ac:dyDescent="0.2">
      <c r="T62920"/>
    </row>
    <row r="62921" spans="20:20" x14ac:dyDescent="0.2">
      <c r="T62921"/>
    </row>
    <row r="62922" spans="20:20" x14ac:dyDescent="0.2">
      <c r="T62922"/>
    </row>
    <row r="62923" spans="20:20" x14ac:dyDescent="0.2">
      <c r="T62923"/>
    </row>
    <row r="62924" spans="20:20" x14ac:dyDescent="0.2">
      <c r="T62924"/>
    </row>
    <row r="62925" spans="20:20" x14ac:dyDescent="0.2">
      <c r="T62925"/>
    </row>
    <row r="62926" spans="20:20" x14ac:dyDescent="0.2">
      <c r="T62926"/>
    </row>
    <row r="62927" spans="20:20" x14ac:dyDescent="0.2">
      <c r="T62927"/>
    </row>
    <row r="62928" spans="20:20" x14ac:dyDescent="0.2">
      <c r="T62928"/>
    </row>
    <row r="62929" spans="20:20" x14ac:dyDescent="0.2">
      <c r="T62929"/>
    </row>
    <row r="62930" spans="20:20" x14ac:dyDescent="0.2">
      <c r="T62930"/>
    </row>
    <row r="62931" spans="20:20" x14ac:dyDescent="0.2">
      <c r="T62931"/>
    </row>
    <row r="62932" spans="20:20" x14ac:dyDescent="0.2">
      <c r="T62932"/>
    </row>
    <row r="62933" spans="20:20" x14ac:dyDescent="0.2">
      <c r="T62933"/>
    </row>
    <row r="62934" spans="20:20" x14ac:dyDescent="0.2">
      <c r="T62934"/>
    </row>
    <row r="62935" spans="20:20" x14ac:dyDescent="0.2">
      <c r="T62935"/>
    </row>
    <row r="62936" spans="20:20" x14ac:dyDescent="0.2">
      <c r="T62936"/>
    </row>
    <row r="62937" spans="20:20" x14ac:dyDescent="0.2">
      <c r="T62937"/>
    </row>
    <row r="62938" spans="20:20" x14ac:dyDescent="0.2">
      <c r="T62938"/>
    </row>
    <row r="62939" spans="20:20" x14ac:dyDescent="0.2">
      <c r="T62939"/>
    </row>
    <row r="62940" spans="20:20" x14ac:dyDescent="0.2">
      <c r="T62940"/>
    </row>
    <row r="62941" spans="20:20" x14ac:dyDescent="0.2">
      <c r="T62941"/>
    </row>
    <row r="62942" spans="20:20" x14ac:dyDescent="0.2">
      <c r="T62942"/>
    </row>
    <row r="62943" spans="20:20" x14ac:dyDescent="0.2">
      <c r="T62943"/>
    </row>
    <row r="62944" spans="20:20" x14ac:dyDescent="0.2">
      <c r="T62944"/>
    </row>
    <row r="62945" spans="20:20" x14ac:dyDescent="0.2">
      <c r="T62945"/>
    </row>
    <row r="62946" spans="20:20" x14ac:dyDescent="0.2">
      <c r="T62946"/>
    </row>
    <row r="62947" spans="20:20" x14ac:dyDescent="0.2">
      <c r="T62947"/>
    </row>
    <row r="62948" spans="20:20" x14ac:dyDescent="0.2">
      <c r="T62948"/>
    </row>
    <row r="62949" spans="20:20" x14ac:dyDescent="0.2">
      <c r="T62949"/>
    </row>
    <row r="62950" spans="20:20" x14ac:dyDescent="0.2">
      <c r="T62950"/>
    </row>
    <row r="62951" spans="20:20" x14ac:dyDescent="0.2">
      <c r="T62951"/>
    </row>
    <row r="62952" spans="20:20" x14ac:dyDescent="0.2">
      <c r="T62952"/>
    </row>
    <row r="62953" spans="20:20" x14ac:dyDescent="0.2">
      <c r="T62953"/>
    </row>
    <row r="62954" spans="20:20" x14ac:dyDescent="0.2">
      <c r="T62954"/>
    </row>
    <row r="62955" spans="20:20" x14ac:dyDescent="0.2">
      <c r="T62955"/>
    </row>
    <row r="62956" spans="20:20" x14ac:dyDescent="0.2">
      <c r="T62956"/>
    </row>
    <row r="62957" spans="20:20" x14ac:dyDescent="0.2">
      <c r="T62957"/>
    </row>
    <row r="62958" spans="20:20" x14ac:dyDescent="0.2">
      <c r="T62958"/>
    </row>
    <row r="62959" spans="20:20" x14ac:dyDescent="0.2">
      <c r="T62959"/>
    </row>
    <row r="62960" spans="20:20" x14ac:dyDescent="0.2">
      <c r="T62960"/>
    </row>
    <row r="62961" spans="20:20" x14ac:dyDescent="0.2">
      <c r="T62961"/>
    </row>
    <row r="62962" spans="20:20" x14ac:dyDescent="0.2">
      <c r="T62962"/>
    </row>
    <row r="62963" spans="20:20" x14ac:dyDescent="0.2">
      <c r="T62963"/>
    </row>
    <row r="62964" spans="20:20" x14ac:dyDescent="0.2">
      <c r="T62964"/>
    </row>
    <row r="62965" spans="20:20" x14ac:dyDescent="0.2">
      <c r="T62965"/>
    </row>
    <row r="62966" spans="20:20" x14ac:dyDescent="0.2">
      <c r="T62966"/>
    </row>
    <row r="62967" spans="20:20" x14ac:dyDescent="0.2">
      <c r="T62967"/>
    </row>
    <row r="62968" spans="20:20" x14ac:dyDescent="0.2">
      <c r="T62968"/>
    </row>
    <row r="62969" spans="20:20" x14ac:dyDescent="0.2">
      <c r="T62969"/>
    </row>
    <row r="62970" spans="20:20" x14ac:dyDescent="0.2">
      <c r="T62970"/>
    </row>
    <row r="62971" spans="20:20" x14ac:dyDescent="0.2">
      <c r="T62971"/>
    </row>
    <row r="62972" spans="20:20" x14ac:dyDescent="0.2">
      <c r="T62972"/>
    </row>
    <row r="62973" spans="20:20" x14ac:dyDescent="0.2">
      <c r="T62973"/>
    </row>
    <row r="62974" spans="20:20" x14ac:dyDescent="0.2">
      <c r="T62974"/>
    </row>
    <row r="62975" spans="20:20" x14ac:dyDescent="0.2">
      <c r="T62975"/>
    </row>
    <row r="62976" spans="20:20" x14ac:dyDescent="0.2">
      <c r="T62976"/>
    </row>
    <row r="62977" spans="20:20" x14ac:dyDescent="0.2">
      <c r="T62977"/>
    </row>
    <row r="62978" spans="20:20" x14ac:dyDescent="0.2">
      <c r="T62978"/>
    </row>
    <row r="62979" spans="20:20" x14ac:dyDescent="0.2">
      <c r="T62979"/>
    </row>
    <row r="62980" spans="20:20" x14ac:dyDescent="0.2">
      <c r="T62980"/>
    </row>
    <row r="62981" spans="20:20" x14ac:dyDescent="0.2">
      <c r="T62981"/>
    </row>
    <row r="62982" spans="20:20" x14ac:dyDescent="0.2">
      <c r="T62982"/>
    </row>
    <row r="62983" spans="20:20" x14ac:dyDescent="0.2">
      <c r="T62983"/>
    </row>
    <row r="62984" spans="20:20" x14ac:dyDescent="0.2">
      <c r="T62984"/>
    </row>
    <row r="62985" spans="20:20" x14ac:dyDescent="0.2">
      <c r="T62985"/>
    </row>
    <row r="62986" spans="20:20" x14ac:dyDescent="0.2">
      <c r="T62986"/>
    </row>
    <row r="62987" spans="20:20" x14ac:dyDescent="0.2">
      <c r="T62987"/>
    </row>
    <row r="62988" spans="20:20" x14ac:dyDescent="0.2">
      <c r="T62988"/>
    </row>
    <row r="62989" spans="20:20" x14ac:dyDescent="0.2">
      <c r="T62989"/>
    </row>
    <row r="62990" spans="20:20" x14ac:dyDescent="0.2">
      <c r="T62990"/>
    </row>
    <row r="62991" spans="20:20" x14ac:dyDescent="0.2">
      <c r="T62991"/>
    </row>
    <row r="62992" spans="20:20" x14ac:dyDescent="0.2">
      <c r="T62992"/>
    </row>
    <row r="62993" spans="20:20" x14ac:dyDescent="0.2">
      <c r="T62993"/>
    </row>
    <row r="62994" spans="20:20" x14ac:dyDescent="0.2">
      <c r="T62994"/>
    </row>
    <row r="62995" spans="20:20" x14ac:dyDescent="0.2">
      <c r="T62995"/>
    </row>
    <row r="62996" spans="20:20" x14ac:dyDescent="0.2">
      <c r="T62996"/>
    </row>
    <row r="62997" spans="20:20" x14ac:dyDescent="0.2">
      <c r="T62997"/>
    </row>
    <row r="62998" spans="20:20" x14ac:dyDescent="0.2">
      <c r="T62998"/>
    </row>
    <row r="62999" spans="20:20" x14ac:dyDescent="0.2">
      <c r="T62999"/>
    </row>
    <row r="63000" spans="20:20" x14ac:dyDescent="0.2">
      <c r="T63000"/>
    </row>
    <row r="63001" spans="20:20" x14ac:dyDescent="0.2">
      <c r="T63001"/>
    </row>
    <row r="63002" spans="20:20" x14ac:dyDescent="0.2">
      <c r="T63002"/>
    </row>
    <row r="63003" spans="20:20" x14ac:dyDescent="0.2">
      <c r="T63003"/>
    </row>
    <row r="63004" spans="20:20" x14ac:dyDescent="0.2">
      <c r="T63004"/>
    </row>
    <row r="63005" spans="20:20" x14ac:dyDescent="0.2">
      <c r="T63005"/>
    </row>
    <row r="63006" spans="20:20" x14ac:dyDescent="0.2">
      <c r="T63006"/>
    </row>
    <row r="63007" spans="20:20" x14ac:dyDescent="0.2">
      <c r="T63007"/>
    </row>
    <row r="63008" spans="20:20" x14ac:dyDescent="0.2">
      <c r="T63008"/>
    </row>
    <row r="63009" spans="20:20" x14ac:dyDescent="0.2">
      <c r="T63009"/>
    </row>
    <row r="63010" spans="20:20" x14ac:dyDescent="0.2">
      <c r="T63010"/>
    </row>
    <row r="63011" spans="20:20" x14ac:dyDescent="0.2">
      <c r="T63011"/>
    </row>
    <row r="63012" spans="20:20" x14ac:dyDescent="0.2">
      <c r="T63012"/>
    </row>
    <row r="63013" spans="20:20" x14ac:dyDescent="0.2">
      <c r="T63013"/>
    </row>
    <row r="63014" spans="20:20" x14ac:dyDescent="0.2">
      <c r="T63014"/>
    </row>
    <row r="63015" spans="20:20" x14ac:dyDescent="0.2">
      <c r="T63015"/>
    </row>
    <row r="63016" spans="20:20" x14ac:dyDescent="0.2">
      <c r="T63016"/>
    </row>
    <row r="63017" spans="20:20" x14ac:dyDescent="0.2">
      <c r="T63017"/>
    </row>
    <row r="63018" spans="20:20" x14ac:dyDescent="0.2">
      <c r="T63018"/>
    </row>
    <row r="63019" spans="20:20" x14ac:dyDescent="0.2">
      <c r="T63019"/>
    </row>
    <row r="63020" spans="20:20" x14ac:dyDescent="0.2">
      <c r="T63020"/>
    </row>
    <row r="63021" spans="20:20" x14ac:dyDescent="0.2">
      <c r="T63021"/>
    </row>
    <row r="63022" spans="20:20" x14ac:dyDescent="0.2">
      <c r="T63022"/>
    </row>
    <row r="63023" spans="20:20" x14ac:dyDescent="0.2">
      <c r="T63023"/>
    </row>
    <row r="63024" spans="20:20" x14ac:dyDescent="0.2">
      <c r="T63024"/>
    </row>
    <row r="63025" spans="20:20" x14ac:dyDescent="0.2">
      <c r="T63025"/>
    </row>
    <row r="63026" spans="20:20" x14ac:dyDescent="0.2">
      <c r="T63026"/>
    </row>
    <row r="63027" spans="20:20" x14ac:dyDescent="0.2">
      <c r="T63027"/>
    </row>
    <row r="63028" spans="20:20" x14ac:dyDescent="0.2">
      <c r="T63028"/>
    </row>
    <row r="63029" spans="20:20" x14ac:dyDescent="0.2">
      <c r="T63029"/>
    </row>
    <row r="63030" spans="20:20" x14ac:dyDescent="0.2">
      <c r="T63030"/>
    </row>
    <row r="63031" spans="20:20" x14ac:dyDescent="0.2">
      <c r="T63031"/>
    </row>
    <row r="63032" spans="20:20" x14ac:dyDescent="0.2">
      <c r="T63032"/>
    </row>
    <row r="63033" spans="20:20" x14ac:dyDescent="0.2">
      <c r="T63033"/>
    </row>
    <row r="63034" spans="20:20" x14ac:dyDescent="0.2">
      <c r="T63034"/>
    </row>
    <row r="63035" spans="20:20" x14ac:dyDescent="0.2">
      <c r="T63035"/>
    </row>
    <row r="63036" spans="20:20" x14ac:dyDescent="0.2">
      <c r="T63036"/>
    </row>
    <row r="63037" spans="20:20" x14ac:dyDescent="0.2">
      <c r="T63037"/>
    </row>
    <row r="63038" spans="20:20" x14ac:dyDescent="0.2">
      <c r="T63038"/>
    </row>
    <row r="63039" spans="20:20" x14ac:dyDescent="0.2">
      <c r="T63039"/>
    </row>
    <row r="63040" spans="20:20" x14ac:dyDescent="0.2">
      <c r="T63040"/>
    </row>
    <row r="63041" spans="20:20" x14ac:dyDescent="0.2">
      <c r="T63041"/>
    </row>
    <row r="63042" spans="20:20" x14ac:dyDescent="0.2">
      <c r="T63042"/>
    </row>
    <row r="63043" spans="20:20" x14ac:dyDescent="0.2">
      <c r="T63043"/>
    </row>
    <row r="63044" spans="20:20" x14ac:dyDescent="0.2">
      <c r="T63044"/>
    </row>
    <row r="63045" spans="20:20" x14ac:dyDescent="0.2">
      <c r="T63045"/>
    </row>
    <row r="63046" spans="20:20" x14ac:dyDescent="0.2">
      <c r="T63046"/>
    </row>
    <row r="63047" spans="20:20" x14ac:dyDescent="0.2">
      <c r="T63047"/>
    </row>
    <row r="63048" spans="20:20" x14ac:dyDescent="0.2">
      <c r="T63048"/>
    </row>
    <row r="63049" spans="20:20" x14ac:dyDescent="0.2">
      <c r="T63049"/>
    </row>
    <row r="63050" spans="20:20" x14ac:dyDescent="0.2">
      <c r="T63050"/>
    </row>
    <row r="63051" spans="20:20" x14ac:dyDescent="0.2">
      <c r="T63051"/>
    </row>
    <row r="63052" spans="20:20" x14ac:dyDescent="0.2">
      <c r="T63052"/>
    </row>
    <row r="63053" spans="20:20" x14ac:dyDescent="0.2">
      <c r="T63053"/>
    </row>
    <row r="63054" spans="20:20" x14ac:dyDescent="0.2">
      <c r="T63054"/>
    </row>
    <row r="63055" spans="20:20" x14ac:dyDescent="0.2">
      <c r="T63055"/>
    </row>
    <row r="63056" spans="20:20" x14ac:dyDescent="0.2">
      <c r="T63056"/>
    </row>
    <row r="63057" spans="20:20" x14ac:dyDescent="0.2">
      <c r="T63057"/>
    </row>
    <row r="63058" spans="20:20" x14ac:dyDescent="0.2">
      <c r="T63058"/>
    </row>
    <row r="63059" spans="20:20" x14ac:dyDescent="0.2">
      <c r="T63059"/>
    </row>
    <row r="63060" spans="20:20" x14ac:dyDescent="0.2">
      <c r="T63060"/>
    </row>
    <row r="63061" spans="20:20" x14ac:dyDescent="0.2">
      <c r="T63061"/>
    </row>
    <row r="63062" spans="20:20" x14ac:dyDescent="0.2">
      <c r="T63062"/>
    </row>
    <row r="63063" spans="20:20" x14ac:dyDescent="0.2">
      <c r="T63063"/>
    </row>
    <row r="63064" spans="20:20" x14ac:dyDescent="0.2">
      <c r="T63064"/>
    </row>
    <row r="63065" spans="20:20" x14ac:dyDescent="0.2">
      <c r="T63065"/>
    </row>
    <row r="63066" spans="20:20" x14ac:dyDescent="0.2">
      <c r="T63066"/>
    </row>
    <row r="63067" spans="20:20" x14ac:dyDescent="0.2">
      <c r="T63067"/>
    </row>
    <row r="63068" spans="20:20" x14ac:dyDescent="0.2">
      <c r="T63068"/>
    </row>
    <row r="63069" spans="20:20" x14ac:dyDescent="0.2">
      <c r="T63069"/>
    </row>
    <row r="63070" spans="20:20" x14ac:dyDescent="0.2">
      <c r="T63070"/>
    </row>
    <row r="63071" spans="20:20" x14ac:dyDescent="0.2">
      <c r="T63071"/>
    </row>
    <row r="63072" spans="20:20" x14ac:dyDescent="0.2">
      <c r="T63072"/>
    </row>
    <row r="63073" spans="20:20" x14ac:dyDescent="0.2">
      <c r="T63073"/>
    </row>
    <row r="63074" spans="20:20" x14ac:dyDescent="0.2">
      <c r="T63074"/>
    </row>
    <row r="63075" spans="20:20" x14ac:dyDescent="0.2">
      <c r="T63075"/>
    </row>
    <row r="63076" spans="20:20" x14ac:dyDescent="0.2">
      <c r="T63076"/>
    </row>
    <row r="63077" spans="20:20" x14ac:dyDescent="0.2">
      <c r="T63077"/>
    </row>
    <row r="63078" spans="20:20" x14ac:dyDescent="0.2">
      <c r="T63078"/>
    </row>
    <row r="63079" spans="20:20" x14ac:dyDescent="0.2">
      <c r="T63079"/>
    </row>
    <row r="63080" spans="20:20" x14ac:dyDescent="0.2">
      <c r="T63080"/>
    </row>
    <row r="63081" spans="20:20" x14ac:dyDescent="0.2">
      <c r="T63081"/>
    </row>
    <row r="63082" spans="20:20" x14ac:dyDescent="0.2">
      <c r="T63082"/>
    </row>
    <row r="63083" spans="20:20" x14ac:dyDescent="0.2">
      <c r="T63083"/>
    </row>
    <row r="63084" spans="20:20" x14ac:dyDescent="0.2">
      <c r="T63084"/>
    </row>
    <row r="63085" spans="20:20" x14ac:dyDescent="0.2">
      <c r="T63085"/>
    </row>
    <row r="63086" spans="20:20" x14ac:dyDescent="0.2">
      <c r="T63086"/>
    </row>
    <row r="63087" spans="20:20" x14ac:dyDescent="0.2">
      <c r="T63087"/>
    </row>
    <row r="63088" spans="20:20" x14ac:dyDescent="0.2">
      <c r="T63088"/>
    </row>
    <row r="63089" spans="20:20" x14ac:dyDescent="0.2">
      <c r="T63089"/>
    </row>
    <row r="63090" spans="20:20" x14ac:dyDescent="0.2">
      <c r="T63090"/>
    </row>
    <row r="63091" spans="20:20" x14ac:dyDescent="0.2">
      <c r="T63091"/>
    </row>
    <row r="63092" spans="20:20" x14ac:dyDescent="0.2">
      <c r="T63092"/>
    </row>
    <row r="63093" spans="20:20" x14ac:dyDescent="0.2">
      <c r="T63093"/>
    </row>
    <row r="63094" spans="20:20" x14ac:dyDescent="0.2">
      <c r="T63094"/>
    </row>
    <row r="63095" spans="20:20" x14ac:dyDescent="0.2">
      <c r="T63095"/>
    </row>
    <row r="63096" spans="20:20" x14ac:dyDescent="0.2">
      <c r="T63096"/>
    </row>
    <row r="63097" spans="20:20" x14ac:dyDescent="0.2">
      <c r="T63097"/>
    </row>
    <row r="63098" spans="20:20" x14ac:dyDescent="0.2">
      <c r="T63098"/>
    </row>
    <row r="63099" spans="20:20" x14ac:dyDescent="0.2">
      <c r="T63099"/>
    </row>
    <row r="63100" spans="20:20" x14ac:dyDescent="0.2">
      <c r="T63100"/>
    </row>
    <row r="63101" spans="20:20" x14ac:dyDescent="0.2">
      <c r="T63101"/>
    </row>
    <row r="63102" spans="20:20" x14ac:dyDescent="0.2">
      <c r="T63102"/>
    </row>
    <row r="63103" spans="20:20" x14ac:dyDescent="0.2">
      <c r="T63103"/>
    </row>
    <row r="63104" spans="20:20" x14ac:dyDescent="0.2">
      <c r="T63104"/>
    </row>
    <row r="63105" spans="20:20" x14ac:dyDescent="0.2">
      <c r="T63105"/>
    </row>
    <row r="63106" spans="20:20" x14ac:dyDescent="0.2">
      <c r="T63106"/>
    </row>
    <row r="63107" spans="20:20" x14ac:dyDescent="0.2">
      <c r="T63107"/>
    </row>
    <row r="63108" spans="20:20" x14ac:dyDescent="0.2">
      <c r="T63108"/>
    </row>
    <row r="63109" spans="20:20" x14ac:dyDescent="0.2">
      <c r="T63109"/>
    </row>
    <row r="63110" spans="20:20" x14ac:dyDescent="0.2">
      <c r="T63110"/>
    </row>
    <row r="63111" spans="20:20" x14ac:dyDescent="0.2">
      <c r="T63111"/>
    </row>
    <row r="63112" spans="20:20" x14ac:dyDescent="0.2">
      <c r="T63112"/>
    </row>
    <row r="63113" spans="20:20" x14ac:dyDescent="0.2">
      <c r="T63113"/>
    </row>
    <row r="63114" spans="20:20" x14ac:dyDescent="0.2">
      <c r="T63114"/>
    </row>
    <row r="63115" spans="20:20" x14ac:dyDescent="0.2">
      <c r="T63115"/>
    </row>
    <row r="63116" spans="20:20" x14ac:dyDescent="0.2">
      <c r="T63116"/>
    </row>
    <row r="63117" spans="20:20" x14ac:dyDescent="0.2">
      <c r="T63117"/>
    </row>
    <row r="63118" spans="20:20" x14ac:dyDescent="0.2">
      <c r="T63118"/>
    </row>
    <row r="63119" spans="20:20" x14ac:dyDescent="0.2">
      <c r="T63119"/>
    </row>
    <row r="63120" spans="20:20" x14ac:dyDescent="0.2">
      <c r="T63120"/>
    </row>
    <row r="63121" spans="20:20" x14ac:dyDescent="0.2">
      <c r="T63121"/>
    </row>
    <row r="63122" spans="20:20" x14ac:dyDescent="0.2">
      <c r="T63122"/>
    </row>
    <row r="63123" spans="20:20" x14ac:dyDescent="0.2">
      <c r="T63123"/>
    </row>
    <row r="63124" spans="20:20" x14ac:dyDescent="0.2">
      <c r="T63124"/>
    </row>
    <row r="63125" spans="20:20" x14ac:dyDescent="0.2">
      <c r="T63125"/>
    </row>
    <row r="63126" spans="20:20" x14ac:dyDescent="0.2">
      <c r="T63126"/>
    </row>
    <row r="63127" spans="20:20" x14ac:dyDescent="0.2">
      <c r="T63127"/>
    </row>
    <row r="63128" spans="20:20" x14ac:dyDescent="0.2">
      <c r="T63128"/>
    </row>
    <row r="63129" spans="20:20" x14ac:dyDescent="0.2">
      <c r="T63129"/>
    </row>
    <row r="63130" spans="20:20" x14ac:dyDescent="0.2">
      <c r="T63130"/>
    </row>
    <row r="63131" spans="20:20" x14ac:dyDescent="0.2">
      <c r="T63131"/>
    </row>
    <row r="63132" spans="20:20" x14ac:dyDescent="0.2">
      <c r="T63132"/>
    </row>
    <row r="63133" spans="20:20" x14ac:dyDescent="0.2">
      <c r="T63133"/>
    </row>
    <row r="63134" spans="20:20" x14ac:dyDescent="0.2">
      <c r="T63134"/>
    </row>
    <row r="63135" spans="20:20" x14ac:dyDescent="0.2">
      <c r="T63135"/>
    </row>
    <row r="63136" spans="20:20" x14ac:dyDescent="0.2">
      <c r="T63136"/>
    </row>
    <row r="63137" spans="20:20" x14ac:dyDescent="0.2">
      <c r="T63137"/>
    </row>
    <row r="63138" spans="20:20" x14ac:dyDescent="0.2">
      <c r="T63138"/>
    </row>
    <row r="63139" spans="20:20" x14ac:dyDescent="0.2">
      <c r="T63139"/>
    </row>
    <row r="63140" spans="20:20" x14ac:dyDescent="0.2">
      <c r="T63140"/>
    </row>
    <row r="63141" spans="20:20" x14ac:dyDescent="0.2">
      <c r="T63141"/>
    </row>
    <row r="63142" spans="20:20" x14ac:dyDescent="0.2">
      <c r="T63142"/>
    </row>
    <row r="63143" spans="20:20" x14ac:dyDescent="0.2">
      <c r="T63143"/>
    </row>
    <row r="63144" spans="20:20" x14ac:dyDescent="0.2">
      <c r="T63144"/>
    </row>
    <row r="63145" spans="20:20" x14ac:dyDescent="0.2">
      <c r="T63145"/>
    </row>
    <row r="63146" spans="20:20" x14ac:dyDescent="0.2">
      <c r="T63146"/>
    </row>
    <row r="63147" spans="20:20" x14ac:dyDescent="0.2">
      <c r="T63147"/>
    </row>
    <row r="63148" spans="20:20" x14ac:dyDescent="0.2">
      <c r="T63148"/>
    </row>
    <row r="63149" spans="20:20" x14ac:dyDescent="0.2">
      <c r="T63149"/>
    </row>
    <row r="63150" spans="20:20" x14ac:dyDescent="0.2">
      <c r="T63150"/>
    </row>
    <row r="63151" spans="20:20" x14ac:dyDescent="0.2">
      <c r="T63151"/>
    </row>
    <row r="63152" spans="20:20" x14ac:dyDescent="0.2">
      <c r="T63152"/>
    </row>
    <row r="63153" spans="20:20" x14ac:dyDescent="0.2">
      <c r="T63153"/>
    </row>
    <row r="63154" spans="20:20" x14ac:dyDescent="0.2">
      <c r="T63154"/>
    </row>
    <row r="63155" spans="20:20" x14ac:dyDescent="0.2">
      <c r="T63155"/>
    </row>
    <row r="63156" spans="20:20" x14ac:dyDescent="0.2">
      <c r="T63156"/>
    </row>
    <row r="63157" spans="20:20" x14ac:dyDescent="0.2">
      <c r="T63157"/>
    </row>
    <row r="63158" spans="20:20" x14ac:dyDescent="0.2">
      <c r="T63158"/>
    </row>
    <row r="63159" spans="20:20" x14ac:dyDescent="0.2">
      <c r="T63159"/>
    </row>
    <row r="63160" spans="20:20" x14ac:dyDescent="0.2">
      <c r="T63160"/>
    </row>
    <row r="63161" spans="20:20" x14ac:dyDescent="0.2">
      <c r="T63161"/>
    </row>
    <row r="63162" spans="20:20" x14ac:dyDescent="0.2">
      <c r="T63162"/>
    </row>
    <row r="63163" spans="20:20" x14ac:dyDescent="0.2">
      <c r="T63163"/>
    </row>
    <row r="63164" spans="20:20" x14ac:dyDescent="0.2">
      <c r="T63164"/>
    </row>
    <row r="63165" spans="20:20" x14ac:dyDescent="0.2">
      <c r="T63165"/>
    </row>
    <row r="63166" spans="20:20" x14ac:dyDescent="0.2">
      <c r="T63166"/>
    </row>
    <row r="63167" spans="20:20" x14ac:dyDescent="0.2">
      <c r="T63167"/>
    </row>
    <row r="63168" spans="20:20" x14ac:dyDescent="0.2">
      <c r="T63168"/>
    </row>
    <row r="63169" spans="20:20" x14ac:dyDescent="0.2">
      <c r="T63169"/>
    </row>
    <row r="63170" spans="20:20" x14ac:dyDescent="0.2">
      <c r="T63170"/>
    </row>
    <row r="63171" spans="20:20" x14ac:dyDescent="0.2">
      <c r="T63171"/>
    </row>
    <row r="63172" spans="20:20" x14ac:dyDescent="0.2">
      <c r="T63172"/>
    </row>
    <row r="63173" spans="20:20" x14ac:dyDescent="0.2">
      <c r="T63173"/>
    </row>
    <row r="63174" spans="20:20" x14ac:dyDescent="0.2">
      <c r="T63174"/>
    </row>
    <row r="63175" spans="20:20" x14ac:dyDescent="0.2">
      <c r="T63175"/>
    </row>
    <row r="63176" spans="20:20" x14ac:dyDescent="0.2">
      <c r="T63176"/>
    </row>
    <row r="63177" spans="20:20" x14ac:dyDescent="0.2">
      <c r="T63177"/>
    </row>
    <row r="63178" spans="20:20" x14ac:dyDescent="0.2">
      <c r="T63178"/>
    </row>
    <row r="63179" spans="20:20" x14ac:dyDescent="0.2">
      <c r="T63179"/>
    </row>
    <row r="63180" spans="20:20" x14ac:dyDescent="0.2">
      <c r="T63180"/>
    </row>
    <row r="63181" spans="20:20" x14ac:dyDescent="0.2">
      <c r="T63181"/>
    </row>
    <row r="63182" spans="20:20" x14ac:dyDescent="0.2">
      <c r="T63182"/>
    </row>
    <row r="63183" spans="20:20" x14ac:dyDescent="0.2">
      <c r="T63183"/>
    </row>
    <row r="63184" spans="20:20" x14ac:dyDescent="0.2">
      <c r="T63184"/>
    </row>
    <row r="63185" spans="20:20" x14ac:dyDescent="0.2">
      <c r="T63185"/>
    </row>
    <row r="63186" spans="20:20" x14ac:dyDescent="0.2">
      <c r="T63186"/>
    </row>
    <row r="63187" spans="20:20" x14ac:dyDescent="0.2">
      <c r="T63187"/>
    </row>
    <row r="63188" spans="20:20" x14ac:dyDescent="0.2">
      <c r="T63188"/>
    </row>
    <row r="63189" spans="20:20" x14ac:dyDescent="0.2">
      <c r="T63189"/>
    </row>
    <row r="63190" spans="20:20" x14ac:dyDescent="0.2">
      <c r="T63190"/>
    </row>
    <row r="63191" spans="20:20" x14ac:dyDescent="0.2">
      <c r="T63191"/>
    </row>
    <row r="63192" spans="20:20" x14ac:dyDescent="0.2">
      <c r="T63192"/>
    </row>
    <row r="63193" spans="20:20" x14ac:dyDescent="0.2">
      <c r="T63193"/>
    </row>
    <row r="63194" spans="20:20" x14ac:dyDescent="0.2">
      <c r="T63194"/>
    </row>
    <row r="63195" spans="20:20" x14ac:dyDescent="0.2">
      <c r="T63195"/>
    </row>
    <row r="63196" spans="20:20" x14ac:dyDescent="0.2">
      <c r="T63196"/>
    </row>
    <row r="63197" spans="20:20" x14ac:dyDescent="0.2">
      <c r="T63197"/>
    </row>
    <row r="63198" spans="20:20" x14ac:dyDescent="0.2">
      <c r="T63198"/>
    </row>
    <row r="63199" spans="20:20" x14ac:dyDescent="0.2">
      <c r="T63199"/>
    </row>
    <row r="63200" spans="20:20" x14ac:dyDescent="0.2">
      <c r="T63200"/>
    </row>
    <row r="63201" spans="20:20" x14ac:dyDescent="0.2">
      <c r="T63201"/>
    </row>
    <row r="63202" spans="20:20" x14ac:dyDescent="0.2">
      <c r="T63202"/>
    </row>
    <row r="63203" spans="20:20" x14ac:dyDescent="0.2">
      <c r="T63203"/>
    </row>
    <row r="63204" spans="20:20" x14ac:dyDescent="0.2">
      <c r="T63204"/>
    </row>
    <row r="63205" spans="20:20" x14ac:dyDescent="0.2">
      <c r="T63205"/>
    </row>
    <row r="63206" spans="20:20" x14ac:dyDescent="0.2">
      <c r="T63206"/>
    </row>
    <row r="63207" spans="20:20" x14ac:dyDescent="0.2">
      <c r="T63207"/>
    </row>
    <row r="63208" spans="20:20" x14ac:dyDescent="0.2">
      <c r="T63208"/>
    </row>
    <row r="63209" spans="20:20" x14ac:dyDescent="0.2">
      <c r="T63209"/>
    </row>
    <row r="63210" spans="20:20" x14ac:dyDescent="0.2">
      <c r="T63210"/>
    </row>
    <row r="63211" spans="20:20" x14ac:dyDescent="0.2">
      <c r="T63211"/>
    </row>
    <row r="63212" spans="20:20" x14ac:dyDescent="0.2">
      <c r="T63212"/>
    </row>
    <row r="63213" spans="20:20" x14ac:dyDescent="0.2">
      <c r="T63213"/>
    </row>
    <row r="63214" spans="20:20" x14ac:dyDescent="0.2">
      <c r="T63214"/>
    </row>
    <row r="63215" spans="20:20" x14ac:dyDescent="0.2">
      <c r="T63215"/>
    </row>
    <row r="63216" spans="20:20" x14ac:dyDescent="0.2">
      <c r="T63216"/>
    </row>
    <row r="63217" spans="20:20" x14ac:dyDescent="0.2">
      <c r="T63217"/>
    </row>
    <row r="63218" spans="20:20" x14ac:dyDescent="0.2">
      <c r="T63218"/>
    </row>
    <row r="63219" spans="20:20" x14ac:dyDescent="0.2">
      <c r="T63219"/>
    </row>
    <row r="63220" spans="20:20" x14ac:dyDescent="0.2">
      <c r="T63220"/>
    </row>
    <row r="63221" spans="20:20" x14ac:dyDescent="0.2">
      <c r="T63221"/>
    </row>
    <row r="63222" spans="20:20" x14ac:dyDescent="0.2">
      <c r="T63222"/>
    </row>
    <row r="63223" spans="20:20" x14ac:dyDescent="0.2">
      <c r="T63223"/>
    </row>
    <row r="63224" spans="20:20" x14ac:dyDescent="0.2">
      <c r="T63224"/>
    </row>
    <row r="63225" spans="20:20" x14ac:dyDescent="0.2">
      <c r="T63225"/>
    </row>
    <row r="63226" spans="20:20" x14ac:dyDescent="0.2">
      <c r="T63226"/>
    </row>
    <row r="63227" spans="20:20" x14ac:dyDescent="0.2">
      <c r="T63227"/>
    </row>
    <row r="63228" spans="20:20" x14ac:dyDescent="0.2">
      <c r="T63228"/>
    </row>
    <row r="63229" spans="20:20" x14ac:dyDescent="0.2">
      <c r="T63229"/>
    </row>
    <row r="63230" spans="20:20" x14ac:dyDescent="0.2">
      <c r="T63230"/>
    </row>
    <row r="63231" spans="20:20" x14ac:dyDescent="0.2">
      <c r="T63231"/>
    </row>
    <row r="63232" spans="20:20" x14ac:dyDescent="0.2">
      <c r="T63232"/>
    </row>
    <row r="63233" spans="20:20" x14ac:dyDescent="0.2">
      <c r="T63233"/>
    </row>
    <row r="63234" spans="20:20" x14ac:dyDescent="0.2">
      <c r="T63234"/>
    </row>
    <row r="63235" spans="20:20" x14ac:dyDescent="0.2">
      <c r="T63235"/>
    </row>
    <row r="63236" spans="20:20" x14ac:dyDescent="0.2">
      <c r="T63236"/>
    </row>
    <row r="63237" spans="20:20" x14ac:dyDescent="0.2">
      <c r="T63237"/>
    </row>
    <row r="63238" spans="20:20" x14ac:dyDescent="0.2">
      <c r="T63238"/>
    </row>
    <row r="63239" spans="20:20" x14ac:dyDescent="0.2">
      <c r="T63239"/>
    </row>
    <row r="63240" spans="20:20" x14ac:dyDescent="0.2">
      <c r="T63240"/>
    </row>
    <row r="63241" spans="20:20" x14ac:dyDescent="0.2">
      <c r="T63241"/>
    </row>
    <row r="63242" spans="20:20" x14ac:dyDescent="0.2">
      <c r="T63242"/>
    </row>
    <row r="63243" spans="20:20" x14ac:dyDescent="0.2">
      <c r="T63243"/>
    </row>
    <row r="63244" spans="20:20" x14ac:dyDescent="0.2">
      <c r="T63244"/>
    </row>
    <row r="63245" spans="20:20" x14ac:dyDescent="0.2">
      <c r="T63245"/>
    </row>
    <row r="63246" spans="20:20" x14ac:dyDescent="0.2">
      <c r="T63246"/>
    </row>
    <row r="63247" spans="20:20" x14ac:dyDescent="0.2">
      <c r="T63247"/>
    </row>
    <row r="63248" spans="20:20" x14ac:dyDescent="0.2">
      <c r="T63248"/>
    </row>
    <row r="63249" spans="20:20" x14ac:dyDescent="0.2">
      <c r="T63249"/>
    </row>
    <row r="63250" spans="20:20" x14ac:dyDescent="0.2">
      <c r="T63250"/>
    </row>
    <row r="63251" spans="20:20" x14ac:dyDescent="0.2">
      <c r="T63251"/>
    </row>
    <row r="63252" spans="20:20" x14ac:dyDescent="0.2">
      <c r="T63252"/>
    </row>
    <row r="63253" spans="20:20" x14ac:dyDescent="0.2">
      <c r="T63253"/>
    </row>
    <row r="63254" spans="20:20" x14ac:dyDescent="0.2">
      <c r="T63254"/>
    </row>
    <row r="63255" spans="20:20" x14ac:dyDescent="0.2">
      <c r="T63255"/>
    </row>
    <row r="63256" spans="20:20" x14ac:dyDescent="0.2">
      <c r="T63256"/>
    </row>
    <row r="63257" spans="20:20" x14ac:dyDescent="0.2">
      <c r="T63257"/>
    </row>
    <row r="63258" spans="20:20" x14ac:dyDescent="0.2">
      <c r="T63258"/>
    </row>
    <row r="63259" spans="20:20" x14ac:dyDescent="0.2">
      <c r="T63259"/>
    </row>
    <row r="63260" spans="20:20" x14ac:dyDescent="0.2">
      <c r="T63260"/>
    </row>
    <row r="63261" spans="20:20" x14ac:dyDescent="0.2">
      <c r="T63261"/>
    </row>
    <row r="63262" spans="20:20" x14ac:dyDescent="0.2">
      <c r="T63262"/>
    </row>
    <row r="63263" spans="20:20" x14ac:dyDescent="0.2">
      <c r="T63263"/>
    </row>
    <row r="63264" spans="20:20" x14ac:dyDescent="0.2">
      <c r="T63264"/>
    </row>
    <row r="63265" spans="20:20" x14ac:dyDescent="0.2">
      <c r="T63265"/>
    </row>
    <row r="63266" spans="20:20" x14ac:dyDescent="0.2">
      <c r="T63266"/>
    </row>
    <row r="63267" spans="20:20" x14ac:dyDescent="0.2">
      <c r="T63267"/>
    </row>
    <row r="63268" spans="20:20" x14ac:dyDescent="0.2">
      <c r="T63268"/>
    </row>
    <row r="63269" spans="20:20" x14ac:dyDescent="0.2">
      <c r="T63269"/>
    </row>
    <row r="63270" spans="20:20" x14ac:dyDescent="0.2">
      <c r="T63270"/>
    </row>
    <row r="63271" spans="20:20" x14ac:dyDescent="0.2">
      <c r="T63271"/>
    </row>
    <row r="63272" spans="20:20" x14ac:dyDescent="0.2">
      <c r="T63272"/>
    </row>
    <row r="63273" spans="20:20" x14ac:dyDescent="0.2">
      <c r="T63273"/>
    </row>
    <row r="63274" spans="20:20" x14ac:dyDescent="0.2">
      <c r="T63274"/>
    </row>
    <row r="63275" spans="20:20" x14ac:dyDescent="0.2">
      <c r="T63275"/>
    </row>
    <row r="63276" spans="20:20" x14ac:dyDescent="0.2">
      <c r="T63276"/>
    </row>
    <row r="63277" spans="20:20" x14ac:dyDescent="0.2">
      <c r="T63277"/>
    </row>
    <row r="63278" spans="20:20" x14ac:dyDescent="0.2">
      <c r="T63278"/>
    </row>
    <row r="63279" spans="20:20" x14ac:dyDescent="0.2">
      <c r="T63279"/>
    </row>
    <row r="63280" spans="20:20" x14ac:dyDescent="0.2">
      <c r="T63280"/>
    </row>
    <row r="63281" spans="20:20" x14ac:dyDescent="0.2">
      <c r="T63281"/>
    </row>
    <row r="63282" spans="20:20" x14ac:dyDescent="0.2">
      <c r="T63282"/>
    </row>
    <row r="63283" spans="20:20" x14ac:dyDescent="0.2">
      <c r="T63283"/>
    </row>
    <row r="63284" spans="20:20" x14ac:dyDescent="0.2">
      <c r="T63284"/>
    </row>
    <row r="63285" spans="20:20" x14ac:dyDescent="0.2">
      <c r="T63285"/>
    </row>
    <row r="63286" spans="20:20" x14ac:dyDescent="0.2">
      <c r="T63286"/>
    </row>
    <row r="63287" spans="20:20" x14ac:dyDescent="0.2">
      <c r="T63287"/>
    </row>
    <row r="63288" spans="20:20" x14ac:dyDescent="0.2">
      <c r="T63288"/>
    </row>
    <row r="63289" spans="20:20" x14ac:dyDescent="0.2">
      <c r="T63289"/>
    </row>
    <row r="63290" spans="20:20" x14ac:dyDescent="0.2">
      <c r="T63290"/>
    </row>
    <row r="63291" spans="20:20" x14ac:dyDescent="0.2">
      <c r="T63291"/>
    </row>
    <row r="63292" spans="20:20" x14ac:dyDescent="0.2">
      <c r="T63292"/>
    </row>
    <row r="63293" spans="20:20" x14ac:dyDescent="0.2">
      <c r="T63293"/>
    </row>
    <row r="63294" spans="20:20" x14ac:dyDescent="0.2">
      <c r="T63294"/>
    </row>
    <row r="63295" spans="20:20" x14ac:dyDescent="0.2">
      <c r="T63295"/>
    </row>
    <row r="63296" spans="20:20" x14ac:dyDescent="0.2">
      <c r="T63296"/>
    </row>
    <row r="63297" spans="20:20" x14ac:dyDescent="0.2">
      <c r="T63297"/>
    </row>
    <row r="63298" spans="20:20" x14ac:dyDescent="0.2">
      <c r="T63298"/>
    </row>
    <row r="63299" spans="20:20" x14ac:dyDescent="0.2">
      <c r="T63299"/>
    </row>
    <row r="63300" spans="20:20" x14ac:dyDescent="0.2">
      <c r="T63300"/>
    </row>
    <row r="63301" spans="20:20" x14ac:dyDescent="0.2">
      <c r="T63301"/>
    </row>
    <row r="63302" spans="20:20" x14ac:dyDescent="0.2">
      <c r="T63302"/>
    </row>
    <row r="63303" spans="20:20" x14ac:dyDescent="0.2">
      <c r="T63303"/>
    </row>
    <row r="63304" spans="20:20" x14ac:dyDescent="0.2">
      <c r="T63304"/>
    </row>
    <row r="63305" spans="20:20" x14ac:dyDescent="0.2">
      <c r="T63305"/>
    </row>
    <row r="63306" spans="20:20" x14ac:dyDescent="0.2">
      <c r="T63306"/>
    </row>
    <row r="63307" spans="20:20" x14ac:dyDescent="0.2">
      <c r="T63307"/>
    </row>
    <row r="63308" spans="20:20" x14ac:dyDescent="0.2">
      <c r="T63308"/>
    </row>
    <row r="63309" spans="20:20" x14ac:dyDescent="0.2">
      <c r="T63309"/>
    </row>
    <row r="63310" spans="20:20" x14ac:dyDescent="0.2">
      <c r="T63310"/>
    </row>
    <row r="63311" spans="20:20" x14ac:dyDescent="0.2">
      <c r="T63311"/>
    </row>
    <row r="63312" spans="20:20" x14ac:dyDescent="0.2">
      <c r="T63312"/>
    </row>
    <row r="63313" spans="20:20" x14ac:dyDescent="0.2">
      <c r="T63313"/>
    </row>
    <row r="63314" spans="20:20" x14ac:dyDescent="0.2">
      <c r="T63314"/>
    </row>
    <row r="63315" spans="20:20" x14ac:dyDescent="0.2">
      <c r="T63315"/>
    </row>
    <row r="63316" spans="20:20" x14ac:dyDescent="0.2">
      <c r="T63316"/>
    </row>
    <row r="63317" spans="20:20" x14ac:dyDescent="0.2">
      <c r="T63317"/>
    </row>
    <row r="63318" spans="20:20" x14ac:dyDescent="0.2">
      <c r="T63318"/>
    </row>
    <row r="63319" spans="20:20" x14ac:dyDescent="0.2">
      <c r="T63319"/>
    </row>
    <row r="63320" spans="20:20" x14ac:dyDescent="0.2">
      <c r="T63320"/>
    </row>
    <row r="63321" spans="20:20" x14ac:dyDescent="0.2">
      <c r="T63321"/>
    </row>
    <row r="63322" spans="20:20" x14ac:dyDescent="0.2">
      <c r="T63322"/>
    </row>
    <row r="63323" spans="20:20" x14ac:dyDescent="0.2">
      <c r="T63323"/>
    </row>
    <row r="63324" spans="20:20" x14ac:dyDescent="0.2">
      <c r="T63324"/>
    </row>
    <row r="63325" spans="20:20" x14ac:dyDescent="0.2">
      <c r="T63325"/>
    </row>
    <row r="63326" spans="20:20" x14ac:dyDescent="0.2">
      <c r="T63326"/>
    </row>
    <row r="63327" spans="20:20" x14ac:dyDescent="0.2">
      <c r="T63327"/>
    </row>
    <row r="63328" spans="20:20" x14ac:dyDescent="0.2">
      <c r="T63328"/>
    </row>
    <row r="63329" spans="20:20" x14ac:dyDescent="0.2">
      <c r="T63329"/>
    </row>
    <row r="63330" spans="20:20" x14ac:dyDescent="0.2">
      <c r="T63330"/>
    </row>
    <row r="63331" spans="20:20" x14ac:dyDescent="0.2">
      <c r="T63331"/>
    </row>
    <row r="63332" spans="20:20" x14ac:dyDescent="0.2">
      <c r="T63332"/>
    </row>
    <row r="63333" spans="20:20" x14ac:dyDescent="0.2">
      <c r="T63333"/>
    </row>
    <row r="63334" spans="20:20" x14ac:dyDescent="0.2">
      <c r="T63334"/>
    </row>
    <row r="63335" spans="20:20" x14ac:dyDescent="0.2">
      <c r="T63335"/>
    </row>
    <row r="63336" spans="20:20" x14ac:dyDescent="0.2">
      <c r="T63336"/>
    </row>
    <row r="63337" spans="20:20" x14ac:dyDescent="0.2">
      <c r="T63337"/>
    </row>
    <row r="63338" spans="20:20" x14ac:dyDescent="0.2">
      <c r="T63338"/>
    </row>
    <row r="63339" spans="20:20" x14ac:dyDescent="0.2">
      <c r="T63339"/>
    </row>
    <row r="63340" spans="20:20" x14ac:dyDescent="0.2">
      <c r="T63340"/>
    </row>
    <row r="63341" spans="20:20" x14ac:dyDescent="0.2">
      <c r="T63341"/>
    </row>
    <row r="63342" spans="20:20" x14ac:dyDescent="0.2">
      <c r="T63342"/>
    </row>
    <row r="63343" spans="20:20" x14ac:dyDescent="0.2">
      <c r="T63343"/>
    </row>
    <row r="63344" spans="20:20" x14ac:dyDescent="0.2">
      <c r="T63344"/>
    </row>
    <row r="63345" spans="20:20" x14ac:dyDescent="0.2">
      <c r="T63345"/>
    </row>
    <row r="63346" spans="20:20" x14ac:dyDescent="0.2">
      <c r="T63346"/>
    </row>
    <row r="63347" spans="20:20" x14ac:dyDescent="0.2">
      <c r="T63347"/>
    </row>
    <row r="63348" spans="20:20" x14ac:dyDescent="0.2">
      <c r="T63348"/>
    </row>
    <row r="63349" spans="20:20" x14ac:dyDescent="0.2">
      <c r="T63349"/>
    </row>
    <row r="63350" spans="20:20" x14ac:dyDescent="0.2">
      <c r="T63350"/>
    </row>
    <row r="63351" spans="20:20" x14ac:dyDescent="0.2">
      <c r="T63351"/>
    </row>
    <row r="63352" spans="20:20" x14ac:dyDescent="0.2">
      <c r="T63352"/>
    </row>
    <row r="63353" spans="20:20" x14ac:dyDescent="0.2">
      <c r="T63353"/>
    </row>
    <row r="63354" spans="20:20" x14ac:dyDescent="0.2">
      <c r="T63354"/>
    </row>
    <row r="63355" spans="20:20" x14ac:dyDescent="0.2">
      <c r="T63355"/>
    </row>
    <row r="63356" spans="20:20" x14ac:dyDescent="0.2">
      <c r="T63356"/>
    </row>
    <row r="63357" spans="20:20" x14ac:dyDescent="0.2">
      <c r="T63357"/>
    </row>
    <row r="63358" spans="20:20" x14ac:dyDescent="0.2">
      <c r="T63358"/>
    </row>
    <row r="63359" spans="20:20" x14ac:dyDescent="0.2">
      <c r="T63359"/>
    </row>
    <row r="63360" spans="20:20" x14ac:dyDescent="0.2">
      <c r="T63360"/>
    </row>
    <row r="63361" spans="20:20" x14ac:dyDescent="0.2">
      <c r="T63361"/>
    </row>
    <row r="63362" spans="20:20" x14ac:dyDescent="0.2">
      <c r="T63362"/>
    </row>
    <row r="63363" spans="20:20" x14ac:dyDescent="0.2">
      <c r="T63363"/>
    </row>
    <row r="63364" spans="20:20" x14ac:dyDescent="0.2">
      <c r="T63364"/>
    </row>
    <row r="63365" spans="20:20" x14ac:dyDescent="0.2">
      <c r="T63365"/>
    </row>
    <row r="63366" spans="20:20" x14ac:dyDescent="0.2">
      <c r="T63366"/>
    </row>
    <row r="63367" spans="20:20" x14ac:dyDescent="0.2">
      <c r="T63367"/>
    </row>
    <row r="63368" spans="20:20" x14ac:dyDescent="0.2">
      <c r="T63368"/>
    </row>
    <row r="63369" spans="20:20" x14ac:dyDescent="0.2">
      <c r="T63369"/>
    </row>
    <row r="63370" spans="20:20" x14ac:dyDescent="0.2">
      <c r="T63370"/>
    </row>
    <row r="63371" spans="20:20" x14ac:dyDescent="0.2">
      <c r="T63371"/>
    </row>
    <row r="63372" spans="20:20" x14ac:dyDescent="0.2">
      <c r="T63372"/>
    </row>
    <row r="63373" spans="20:20" x14ac:dyDescent="0.2">
      <c r="T63373"/>
    </row>
    <row r="63374" spans="20:20" x14ac:dyDescent="0.2">
      <c r="T63374"/>
    </row>
    <row r="63375" spans="20:20" x14ac:dyDescent="0.2">
      <c r="T63375"/>
    </row>
    <row r="63376" spans="20:20" x14ac:dyDescent="0.2">
      <c r="T63376"/>
    </row>
    <row r="63377" spans="20:20" x14ac:dyDescent="0.2">
      <c r="T63377"/>
    </row>
    <row r="63378" spans="20:20" x14ac:dyDescent="0.2">
      <c r="T63378"/>
    </row>
    <row r="63379" spans="20:20" x14ac:dyDescent="0.2">
      <c r="T63379"/>
    </row>
    <row r="63380" spans="20:20" x14ac:dyDescent="0.2">
      <c r="T63380"/>
    </row>
    <row r="63381" spans="20:20" x14ac:dyDescent="0.2">
      <c r="T63381"/>
    </row>
    <row r="63382" spans="20:20" x14ac:dyDescent="0.2">
      <c r="T63382"/>
    </row>
    <row r="63383" spans="20:20" x14ac:dyDescent="0.2">
      <c r="T63383"/>
    </row>
    <row r="63384" spans="20:20" x14ac:dyDescent="0.2">
      <c r="T63384"/>
    </row>
    <row r="63385" spans="20:20" x14ac:dyDescent="0.2">
      <c r="T63385"/>
    </row>
    <row r="63386" spans="20:20" x14ac:dyDescent="0.2">
      <c r="T63386"/>
    </row>
    <row r="63387" spans="20:20" x14ac:dyDescent="0.2">
      <c r="T63387"/>
    </row>
    <row r="63388" spans="20:20" x14ac:dyDescent="0.2">
      <c r="T63388"/>
    </row>
    <row r="63389" spans="20:20" x14ac:dyDescent="0.2">
      <c r="T63389"/>
    </row>
    <row r="63390" spans="20:20" x14ac:dyDescent="0.2">
      <c r="T63390"/>
    </row>
    <row r="63391" spans="20:20" x14ac:dyDescent="0.2">
      <c r="T63391"/>
    </row>
    <row r="63392" spans="20:20" x14ac:dyDescent="0.2">
      <c r="T63392"/>
    </row>
    <row r="63393" spans="20:20" x14ac:dyDescent="0.2">
      <c r="T63393"/>
    </row>
    <row r="63394" spans="20:20" x14ac:dyDescent="0.2">
      <c r="T63394"/>
    </row>
    <row r="63395" spans="20:20" x14ac:dyDescent="0.2">
      <c r="T63395"/>
    </row>
    <row r="63396" spans="20:20" x14ac:dyDescent="0.2">
      <c r="T63396"/>
    </row>
    <row r="63397" spans="20:20" x14ac:dyDescent="0.2">
      <c r="T63397"/>
    </row>
    <row r="63398" spans="20:20" x14ac:dyDescent="0.2">
      <c r="T63398"/>
    </row>
    <row r="63399" spans="20:20" x14ac:dyDescent="0.2">
      <c r="T63399"/>
    </row>
    <row r="63400" spans="20:20" x14ac:dyDescent="0.2">
      <c r="T63400"/>
    </row>
    <row r="63401" spans="20:20" x14ac:dyDescent="0.2">
      <c r="T63401"/>
    </row>
    <row r="63402" spans="20:20" x14ac:dyDescent="0.2">
      <c r="T63402"/>
    </row>
    <row r="63403" spans="20:20" x14ac:dyDescent="0.2">
      <c r="T63403"/>
    </row>
    <row r="63404" spans="20:20" x14ac:dyDescent="0.2">
      <c r="T63404"/>
    </row>
    <row r="63405" spans="20:20" x14ac:dyDescent="0.2">
      <c r="T63405"/>
    </row>
    <row r="63406" spans="20:20" x14ac:dyDescent="0.2">
      <c r="T63406"/>
    </row>
    <row r="63407" spans="20:20" x14ac:dyDescent="0.2">
      <c r="T63407"/>
    </row>
    <row r="63408" spans="20:20" x14ac:dyDescent="0.2">
      <c r="T63408"/>
    </row>
    <row r="63409" spans="20:20" x14ac:dyDescent="0.2">
      <c r="T63409"/>
    </row>
    <row r="63410" spans="20:20" x14ac:dyDescent="0.2">
      <c r="T63410"/>
    </row>
    <row r="63411" spans="20:20" x14ac:dyDescent="0.2">
      <c r="T63411"/>
    </row>
    <row r="63412" spans="20:20" x14ac:dyDescent="0.2">
      <c r="T63412"/>
    </row>
    <row r="63413" spans="20:20" x14ac:dyDescent="0.2">
      <c r="T63413"/>
    </row>
    <row r="63414" spans="20:20" x14ac:dyDescent="0.2">
      <c r="T63414"/>
    </row>
    <row r="63415" spans="20:20" x14ac:dyDescent="0.2">
      <c r="T63415"/>
    </row>
    <row r="63416" spans="20:20" x14ac:dyDescent="0.2">
      <c r="T63416"/>
    </row>
    <row r="63417" spans="20:20" x14ac:dyDescent="0.2">
      <c r="T63417"/>
    </row>
    <row r="63418" spans="20:20" x14ac:dyDescent="0.2">
      <c r="T63418"/>
    </row>
    <row r="63419" spans="20:20" x14ac:dyDescent="0.2">
      <c r="T63419"/>
    </row>
    <row r="63420" spans="20:20" x14ac:dyDescent="0.2">
      <c r="T63420"/>
    </row>
    <row r="63421" spans="20:20" x14ac:dyDescent="0.2">
      <c r="T63421"/>
    </row>
    <row r="63422" spans="20:20" x14ac:dyDescent="0.2">
      <c r="T63422"/>
    </row>
    <row r="63423" spans="20:20" x14ac:dyDescent="0.2">
      <c r="T63423"/>
    </row>
    <row r="63424" spans="20:20" x14ac:dyDescent="0.2">
      <c r="T63424"/>
    </row>
    <row r="63425" spans="20:20" x14ac:dyDescent="0.2">
      <c r="T63425"/>
    </row>
    <row r="63426" spans="20:20" x14ac:dyDescent="0.2">
      <c r="T63426"/>
    </row>
    <row r="63427" spans="20:20" x14ac:dyDescent="0.2">
      <c r="T63427"/>
    </row>
    <row r="63428" spans="20:20" x14ac:dyDescent="0.2">
      <c r="T63428"/>
    </row>
    <row r="63429" spans="20:20" x14ac:dyDescent="0.2">
      <c r="T63429"/>
    </row>
    <row r="63430" spans="20:20" x14ac:dyDescent="0.2">
      <c r="T63430"/>
    </row>
    <row r="63431" spans="20:20" x14ac:dyDescent="0.2">
      <c r="T63431"/>
    </row>
    <row r="63432" spans="20:20" x14ac:dyDescent="0.2">
      <c r="T63432"/>
    </row>
    <row r="63433" spans="20:20" x14ac:dyDescent="0.2">
      <c r="T63433"/>
    </row>
    <row r="63434" spans="20:20" x14ac:dyDescent="0.2">
      <c r="T63434"/>
    </row>
    <row r="63435" spans="20:20" x14ac:dyDescent="0.2">
      <c r="T63435"/>
    </row>
    <row r="63436" spans="20:20" x14ac:dyDescent="0.2">
      <c r="T63436"/>
    </row>
    <row r="63437" spans="20:20" x14ac:dyDescent="0.2">
      <c r="T63437"/>
    </row>
    <row r="63438" spans="20:20" x14ac:dyDescent="0.2">
      <c r="T63438"/>
    </row>
    <row r="63439" spans="20:20" x14ac:dyDescent="0.2">
      <c r="T63439"/>
    </row>
    <row r="63440" spans="20:20" x14ac:dyDescent="0.2">
      <c r="T63440"/>
    </row>
    <row r="63441" spans="20:20" x14ac:dyDescent="0.2">
      <c r="T63441"/>
    </row>
    <row r="63442" spans="20:20" x14ac:dyDescent="0.2">
      <c r="T63442"/>
    </row>
    <row r="63443" spans="20:20" x14ac:dyDescent="0.2">
      <c r="T63443"/>
    </row>
    <row r="63444" spans="20:20" x14ac:dyDescent="0.2">
      <c r="T63444"/>
    </row>
    <row r="63445" spans="20:20" x14ac:dyDescent="0.2">
      <c r="T63445"/>
    </row>
    <row r="63446" spans="20:20" x14ac:dyDescent="0.2">
      <c r="T63446"/>
    </row>
    <row r="63447" spans="20:20" x14ac:dyDescent="0.2">
      <c r="T63447"/>
    </row>
    <row r="63448" spans="20:20" x14ac:dyDescent="0.2">
      <c r="T63448"/>
    </row>
    <row r="63449" spans="20:20" x14ac:dyDescent="0.2">
      <c r="T63449"/>
    </row>
    <row r="63450" spans="20:20" x14ac:dyDescent="0.2">
      <c r="T63450"/>
    </row>
    <row r="63451" spans="20:20" x14ac:dyDescent="0.2">
      <c r="T63451"/>
    </row>
    <row r="63452" spans="20:20" x14ac:dyDescent="0.2">
      <c r="T63452"/>
    </row>
    <row r="63453" spans="20:20" x14ac:dyDescent="0.2">
      <c r="T63453"/>
    </row>
    <row r="63454" spans="20:20" x14ac:dyDescent="0.2">
      <c r="T63454"/>
    </row>
    <row r="63455" spans="20:20" x14ac:dyDescent="0.2">
      <c r="T63455"/>
    </row>
    <row r="63456" spans="20:20" x14ac:dyDescent="0.2">
      <c r="T63456"/>
    </row>
    <row r="63457" spans="20:20" x14ac:dyDescent="0.2">
      <c r="T63457"/>
    </row>
    <row r="63458" spans="20:20" x14ac:dyDescent="0.2">
      <c r="T63458"/>
    </row>
    <row r="63459" spans="20:20" x14ac:dyDescent="0.2">
      <c r="T63459"/>
    </row>
    <row r="63460" spans="20:20" x14ac:dyDescent="0.2">
      <c r="T63460"/>
    </row>
    <row r="63461" spans="20:20" x14ac:dyDescent="0.2">
      <c r="T63461"/>
    </row>
    <row r="63462" spans="20:20" x14ac:dyDescent="0.2">
      <c r="T63462"/>
    </row>
    <row r="63463" spans="20:20" x14ac:dyDescent="0.2">
      <c r="T63463"/>
    </row>
    <row r="63464" spans="20:20" x14ac:dyDescent="0.2">
      <c r="T63464"/>
    </row>
    <row r="63465" spans="20:20" x14ac:dyDescent="0.2">
      <c r="T63465"/>
    </row>
    <row r="63466" spans="20:20" x14ac:dyDescent="0.2">
      <c r="T63466"/>
    </row>
    <row r="63467" spans="20:20" x14ac:dyDescent="0.2">
      <c r="T63467"/>
    </row>
    <row r="63468" spans="20:20" x14ac:dyDescent="0.2">
      <c r="T63468"/>
    </row>
    <row r="63469" spans="20:20" x14ac:dyDescent="0.2">
      <c r="T63469"/>
    </row>
    <row r="63470" spans="20:20" x14ac:dyDescent="0.2">
      <c r="T63470"/>
    </row>
    <row r="63471" spans="20:20" x14ac:dyDescent="0.2">
      <c r="T63471"/>
    </row>
    <row r="63472" spans="20:20" x14ac:dyDescent="0.2">
      <c r="T63472"/>
    </row>
    <row r="63473" spans="20:20" x14ac:dyDescent="0.2">
      <c r="T63473"/>
    </row>
    <row r="63474" spans="20:20" x14ac:dyDescent="0.2">
      <c r="T63474"/>
    </row>
    <row r="63475" spans="20:20" x14ac:dyDescent="0.2">
      <c r="T63475"/>
    </row>
    <row r="63476" spans="20:20" x14ac:dyDescent="0.2">
      <c r="T63476"/>
    </row>
    <row r="63477" spans="20:20" x14ac:dyDescent="0.2">
      <c r="T63477"/>
    </row>
    <row r="63478" spans="20:20" x14ac:dyDescent="0.2">
      <c r="T63478"/>
    </row>
    <row r="63479" spans="20:20" x14ac:dyDescent="0.2">
      <c r="T63479"/>
    </row>
    <row r="63480" spans="20:20" x14ac:dyDescent="0.2">
      <c r="T63480"/>
    </row>
    <row r="63481" spans="20:20" x14ac:dyDescent="0.2">
      <c r="T63481"/>
    </row>
    <row r="63482" spans="20:20" x14ac:dyDescent="0.2">
      <c r="T63482"/>
    </row>
    <row r="63483" spans="20:20" x14ac:dyDescent="0.2">
      <c r="T63483"/>
    </row>
    <row r="63484" spans="20:20" x14ac:dyDescent="0.2">
      <c r="T63484"/>
    </row>
    <row r="63485" spans="20:20" x14ac:dyDescent="0.2">
      <c r="T63485"/>
    </row>
    <row r="63486" spans="20:20" x14ac:dyDescent="0.2">
      <c r="T63486"/>
    </row>
    <row r="63487" spans="20:20" x14ac:dyDescent="0.2">
      <c r="T63487"/>
    </row>
    <row r="63488" spans="20:20" x14ac:dyDescent="0.2">
      <c r="T63488"/>
    </row>
    <row r="63489" spans="20:20" x14ac:dyDescent="0.2">
      <c r="T63489"/>
    </row>
    <row r="63490" spans="20:20" x14ac:dyDescent="0.2">
      <c r="T63490"/>
    </row>
    <row r="63491" spans="20:20" x14ac:dyDescent="0.2">
      <c r="T63491"/>
    </row>
    <row r="63492" spans="20:20" x14ac:dyDescent="0.2">
      <c r="T63492"/>
    </row>
    <row r="63493" spans="20:20" x14ac:dyDescent="0.2">
      <c r="T63493"/>
    </row>
    <row r="63494" spans="20:20" x14ac:dyDescent="0.2">
      <c r="T63494"/>
    </row>
    <row r="63495" spans="20:20" x14ac:dyDescent="0.2">
      <c r="T63495"/>
    </row>
    <row r="63496" spans="20:20" x14ac:dyDescent="0.2">
      <c r="T63496"/>
    </row>
    <row r="63497" spans="20:20" x14ac:dyDescent="0.2">
      <c r="T63497"/>
    </row>
    <row r="63498" spans="20:20" x14ac:dyDescent="0.2">
      <c r="T63498"/>
    </row>
    <row r="63499" spans="20:20" x14ac:dyDescent="0.2">
      <c r="T63499"/>
    </row>
    <row r="63500" spans="20:20" x14ac:dyDescent="0.2">
      <c r="T63500"/>
    </row>
    <row r="63501" spans="20:20" x14ac:dyDescent="0.2">
      <c r="T63501"/>
    </row>
    <row r="63502" spans="20:20" x14ac:dyDescent="0.2">
      <c r="T63502"/>
    </row>
    <row r="63503" spans="20:20" x14ac:dyDescent="0.2">
      <c r="T63503"/>
    </row>
    <row r="63504" spans="20:20" x14ac:dyDescent="0.2">
      <c r="T63504"/>
    </row>
    <row r="63505" spans="20:20" x14ac:dyDescent="0.2">
      <c r="T63505"/>
    </row>
    <row r="63506" spans="20:20" x14ac:dyDescent="0.2">
      <c r="T63506"/>
    </row>
    <row r="63507" spans="20:20" x14ac:dyDescent="0.2">
      <c r="T63507"/>
    </row>
    <row r="63508" spans="20:20" x14ac:dyDescent="0.2">
      <c r="T63508"/>
    </row>
    <row r="63509" spans="20:20" x14ac:dyDescent="0.2">
      <c r="T63509"/>
    </row>
    <row r="63510" spans="20:20" x14ac:dyDescent="0.2">
      <c r="T63510"/>
    </row>
    <row r="63511" spans="20:20" x14ac:dyDescent="0.2">
      <c r="T63511"/>
    </row>
    <row r="63512" spans="20:20" x14ac:dyDescent="0.2">
      <c r="T63512"/>
    </row>
    <row r="63513" spans="20:20" x14ac:dyDescent="0.2">
      <c r="T63513"/>
    </row>
    <row r="63514" spans="20:20" x14ac:dyDescent="0.2">
      <c r="T63514"/>
    </row>
    <row r="63515" spans="20:20" x14ac:dyDescent="0.2">
      <c r="T63515"/>
    </row>
    <row r="63516" spans="20:20" x14ac:dyDescent="0.2">
      <c r="T63516"/>
    </row>
    <row r="63517" spans="20:20" x14ac:dyDescent="0.2">
      <c r="T63517"/>
    </row>
    <row r="63518" spans="20:20" x14ac:dyDescent="0.2">
      <c r="T63518"/>
    </row>
    <row r="63519" spans="20:20" x14ac:dyDescent="0.2">
      <c r="T63519"/>
    </row>
    <row r="63520" spans="20:20" x14ac:dyDescent="0.2">
      <c r="T63520"/>
    </row>
    <row r="63521" spans="20:20" x14ac:dyDescent="0.2">
      <c r="T63521"/>
    </row>
    <row r="63522" spans="20:20" x14ac:dyDescent="0.2">
      <c r="T63522"/>
    </row>
    <row r="63523" spans="20:20" x14ac:dyDescent="0.2">
      <c r="T63523"/>
    </row>
    <row r="63524" spans="20:20" x14ac:dyDescent="0.2">
      <c r="T63524"/>
    </row>
    <row r="63525" spans="20:20" x14ac:dyDescent="0.2">
      <c r="T63525"/>
    </row>
    <row r="63526" spans="20:20" x14ac:dyDescent="0.2">
      <c r="T63526"/>
    </row>
    <row r="63527" spans="20:20" x14ac:dyDescent="0.2">
      <c r="T63527"/>
    </row>
    <row r="63528" spans="20:20" x14ac:dyDescent="0.2">
      <c r="T63528"/>
    </row>
    <row r="63529" spans="20:20" x14ac:dyDescent="0.2">
      <c r="T63529"/>
    </row>
    <row r="63530" spans="20:20" x14ac:dyDescent="0.2">
      <c r="T63530"/>
    </row>
    <row r="63531" spans="20:20" x14ac:dyDescent="0.2">
      <c r="T63531"/>
    </row>
    <row r="63532" spans="20:20" x14ac:dyDescent="0.2">
      <c r="T63532"/>
    </row>
    <row r="63533" spans="20:20" x14ac:dyDescent="0.2">
      <c r="T63533"/>
    </row>
    <row r="63534" spans="20:20" x14ac:dyDescent="0.2">
      <c r="T63534"/>
    </row>
    <row r="63535" spans="20:20" x14ac:dyDescent="0.2">
      <c r="T63535"/>
    </row>
    <row r="63536" spans="20:20" x14ac:dyDescent="0.2">
      <c r="T63536"/>
    </row>
    <row r="63537" spans="20:20" x14ac:dyDescent="0.2">
      <c r="T63537"/>
    </row>
    <row r="63538" spans="20:20" x14ac:dyDescent="0.2">
      <c r="T63538"/>
    </row>
    <row r="63539" spans="20:20" x14ac:dyDescent="0.2">
      <c r="T63539"/>
    </row>
    <row r="63540" spans="20:20" x14ac:dyDescent="0.2">
      <c r="T63540"/>
    </row>
    <row r="63541" spans="20:20" x14ac:dyDescent="0.2">
      <c r="T63541"/>
    </row>
    <row r="63542" spans="20:20" x14ac:dyDescent="0.2">
      <c r="T63542"/>
    </row>
    <row r="63543" spans="20:20" x14ac:dyDescent="0.2">
      <c r="T63543"/>
    </row>
    <row r="63544" spans="20:20" x14ac:dyDescent="0.2">
      <c r="T63544"/>
    </row>
    <row r="63545" spans="20:20" x14ac:dyDescent="0.2">
      <c r="T63545"/>
    </row>
    <row r="63546" spans="20:20" x14ac:dyDescent="0.2">
      <c r="T63546"/>
    </row>
    <row r="63547" spans="20:20" x14ac:dyDescent="0.2">
      <c r="T63547"/>
    </row>
    <row r="63548" spans="20:20" x14ac:dyDescent="0.2">
      <c r="T63548"/>
    </row>
    <row r="63549" spans="20:20" x14ac:dyDescent="0.2">
      <c r="T63549"/>
    </row>
    <row r="63550" spans="20:20" x14ac:dyDescent="0.2">
      <c r="T63550"/>
    </row>
    <row r="63551" spans="20:20" x14ac:dyDescent="0.2">
      <c r="T63551"/>
    </row>
    <row r="63552" spans="20:20" x14ac:dyDescent="0.2">
      <c r="T63552"/>
    </row>
    <row r="63553" spans="20:20" x14ac:dyDescent="0.2">
      <c r="T63553"/>
    </row>
    <row r="63554" spans="20:20" x14ac:dyDescent="0.2">
      <c r="T63554"/>
    </row>
    <row r="63555" spans="20:20" x14ac:dyDescent="0.2">
      <c r="T63555"/>
    </row>
    <row r="63556" spans="20:20" x14ac:dyDescent="0.2">
      <c r="T63556"/>
    </row>
    <row r="63557" spans="20:20" x14ac:dyDescent="0.2">
      <c r="T63557"/>
    </row>
    <row r="63558" spans="20:20" x14ac:dyDescent="0.2">
      <c r="T63558"/>
    </row>
    <row r="63559" spans="20:20" x14ac:dyDescent="0.2">
      <c r="T63559"/>
    </row>
    <row r="63560" spans="20:20" x14ac:dyDescent="0.2">
      <c r="T63560"/>
    </row>
    <row r="63561" spans="20:20" x14ac:dyDescent="0.2">
      <c r="T63561"/>
    </row>
    <row r="63562" spans="20:20" x14ac:dyDescent="0.2">
      <c r="T63562"/>
    </row>
    <row r="63563" spans="20:20" x14ac:dyDescent="0.2">
      <c r="T63563"/>
    </row>
    <row r="63564" spans="20:20" x14ac:dyDescent="0.2">
      <c r="T63564"/>
    </row>
    <row r="63565" spans="20:20" x14ac:dyDescent="0.2">
      <c r="T63565"/>
    </row>
    <row r="63566" spans="20:20" x14ac:dyDescent="0.2">
      <c r="T63566"/>
    </row>
    <row r="63567" spans="20:20" x14ac:dyDescent="0.2">
      <c r="T63567"/>
    </row>
    <row r="63568" spans="20:20" x14ac:dyDescent="0.2">
      <c r="T63568"/>
    </row>
    <row r="63569" spans="20:20" x14ac:dyDescent="0.2">
      <c r="T63569"/>
    </row>
    <row r="63570" spans="20:20" x14ac:dyDescent="0.2">
      <c r="T63570"/>
    </row>
    <row r="63571" spans="20:20" x14ac:dyDescent="0.2">
      <c r="T63571"/>
    </row>
    <row r="63572" spans="20:20" x14ac:dyDescent="0.2">
      <c r="T63572"/>
    </row>
    <row r="63573" spans="20:20" x14ac:dyDescent="0.2">
      <c r="T63573"/>
    </row>
    <row r="63574" spans="20:20" x14ac:dyDescent="0.2">
      <c r="T63574"/>
    </row>
    <row r="63575" spans="20:20" x14ac:dyDescent="0.2">
      <c r="T63575"/>
    </row>
    <row r="63576" spans="20:20" x14ac:dyDescent="0.2">
      <c r="T63576"/>
    </row>
    <row r="63577" spans="20:20" x14ac:dyDescent="0.2">
      <c r="T63577"/>
    </row>
    <row r="63578" spans="20:20" x14ac:dyDescent="0.2">
      <c r="T63578"/>
    </row>
    <row r="63579" spans="20:20" x14ac:dyDescent="0.2">
      <c r="T63579"/>
    </row>
    <row r="63580" spans="20:20" x14ac:dyDescent="0.2">
      <c r="T63580"/>
    </row>
    <row r="63581" spans="20:20" x14ac:dyDescent="0.2">
      <c r="T63581"/>
    </row>
    <row r="63582" spans="20:20" x14ac:dyDescent="0.2">
      <c r="T63582"/>
    </row>
    <row r="63583" spans="20:20" x14ac:dyDescent="0.2">
      <c r="T63583"/>
    </row>
    <row r="63584" spans="20:20" x14ac:dyDescent="0.2">
      <c r="T63584"/>
    </row>
    <row r="63585" spans="20:20" x14ac:dyDescent="0.2">
      <c r="T63585"/>
    </row>
    <row r="63586" spans="20:20" x14ac:dyDescent="0.2">
      <c r="T63586"/>
    </row>
    <row r="63587" spans="20:20" x14ac:dyDescent="0.2">
      <c r="T63587"/>
    </row>
    <row r="63588" spans="20:20" x14ac:dyDescent="0.2">
      <c r="T63588"/>
    </row>
    <row r="63589" spans="20:20" x14ac:dyDescent="0.2">
      <c r="T63589"/>
    </row>
    <row r="63590" spans="20:20" x14ac:dyDescent="0.2">
      <c r="T63590"/>
    </row>
    <row r="63591" spans="20:20" x14ac:dyDescent="0.2">
      <c r="T63591"/>
    </row>
    <row r="63592" spans="20:20" x14ac:dyDescent="0.2">
      <c r="T63592"/>
    </row>
    <row r="63593" spans="20:20" x14ac:dyDescent="0.2">
      <c r="T63593"/>
    </row>
    <row r="63594" spans="20:20" x14ac:dyDescent="0.2">
      <c r="T63594"/>
    </row>
    <row r="63595" spans="20:20" x14ac:dyDescent="0.2">
      <c r="T63595"/>
    </row>
    <row r="63596" spans="20:20" x14ac:dyDescent="0.2">
      <c r="T63596"/>
    </row>
    <row r="63597" spans="20:20" x14ac:dyDescent="0.2">
      <c r="T63597"/>
    </row>
    <row r="63598" spans="20:20" x14ac:dyDescent="0.2">
      <c r="T63598"/>
    </row>
    <row r="63599" spans="20:20" x14ac:dyDescent="0.2">
      <c r="T63599"/>
    </row>
    <row r="63600" spans="20:20" x14ac:dyDescent="0.2">
      <c r="T63600"/>
    </row>
    <row r="63601" spans="20:20" x14ac:dyDescent="0.2">
      <c r="T63601"/>
    </row>
    <row r="63602" spans="20:20" x14ac:dyDescent="0.2">
      <c r="T63602"/>
    </row>
    <row r="63603" spans="20:20" x14ac:dyDescent="0.2">
      <c r="T63603"/>
    </row>
    <row r="63604" spans="20:20" x14ac:dyDescent="0.2">
      <c r="T63604"/>
    </row>
    <row r="63605" spans="20:20" x14ac:dyDescent="0.2">
      <c r="T63605"/>
    </row>
    <row r="63606" spans="20:20" x14ac:dyDescent="0.2">
      <c r="T63606"/>
    </row>
    <row r="63607" spans="20:20" x14ac:dyDescent="0.2">
      <c r="T63607"/>
    </row>
    <row r="63608" spans="20:20" x14ac:dyDescent="0.2">
      <c r="T63608"/>
    </row>
    <row r="63609" spans="20:20" x14ac:dyDescent="0.2">
      <c r="T63609"/>
    </row>
    <row r="63610" spans="20:20" x14ac:dyDescent="0.2">
      <c r="T63610"/>
    </row>
    <row r="63611" spans="20:20" x14ac:dyDescent="0.2">
      <c r="T63611"/>
    </row>
    <row r="63612" spans="20:20" x14ac:dyDescent="0.2">
      <c r="T63612"/>
    </row>
    <row r="63613" spans="20:20" x14ac:dyDescent="0.2">
      <c r="T63613"/>
    </row>
    <row r="63614" spans="20:20" x14ac:dyDescent="0.2">
      <c r="T63614"/>
    </row>
    <row r="63615" spans="20:20" x14ac:dyDescent="0.2">
      <c r="T63615"/>
    </row>
    <row r="63616" spans="20:20" x14ac:dyDescent="0.2">
      <c r="T63616"/>
    </row>
    <row r="63617" spans="20:20" x14ac:dyDescent="0.2">
      <c r="T63617"/>
    </row>
    <row r="63618" spans="20:20" x14ac:dyDescent="0.2">
      <c r="T63618"/>
    </row>
    <row r="63619" spans="20:20" x14ac:dyDescent="0.2">
      <c r="T63619"/>
    </row>
    <row r="63620" spans="20:20" x14ac:dyDescent="0.2">
      <c r="T63620"/>
    </row>
    <row r="63621" spans="20:20" x14ac:dyDescent="0.2">
      <c r="T63621"/>
    </row>
    <row r="63622" spans="20:20" x14ac:dyDescent="0.2">
      <c r="T63622"/>
    </row>
    <row r="63623" spans="20:20" x14ac:dyDescent="0.2">
      <c r="T63623"/>
    </row>
    <row r="63624" spans="20:20" x14ac:dyDescent="0.2">
      <c r="T63624"/>
    </row>
    <row r="63625" spans="20:20" x14ac:dyDescent="0.2">
      <c r="T63625"/>
    </row>
    <row r="63626" spans="20:20" x14ac:dyDescent="0.2">
      <c r="T63626"/>
    </row>
    <row r="63627" spans="20:20" x14ac:dyDescent="0.2">
      <c r="T63627"/>
    </row>
    <row r="63628" spans="20:20" x14ac:dyDescent="0.2">
      <c r="T63628"/>
    </row>
    <row r="63629" spans="20:20" x14ac:dyDescent="0.2">
      <c r="T63629"/>
    </row>
    <row r="63630" spans="20:20" x14ac:dyDescent="0.2">
      <c r="T63630"/>
    </row>
    <row r="63631" spans="20:20" x14ac:dyDescent="0.2">
      <c r="T63631"/>
    </row>
    <row r="63632" spans="20:20" x14ac:dyDescent="0.2">
      <c r="T63632"/>
    </row>
    <row r="63633" spans="20:20" x14ac:dyDescent="0.2">
      <c r="T63633"/>
    </row>
    <row r="63634" spans="20:20" x14ac:dyDescent="0.2">
      <c r="T63634"/>
    </row>
    <row r="63635" spans="20:20" x14ac:dyDescent="0.2">
      <c r="T63635"/>
    </row>
    <row r="63636" spans="20:20" x14ac:dyDescent="0.2">
      <c r="T63636"/>
    </row>
    <row r="63637" spans="20:20" x14ac:dyDescent="0.2">
      <c r="T63637"/>
    </row>
    <row r="63638" spans="20:20" x14ac:dyDescent="0.2">
      <c r="T63638"/>
    </row>
    <row r="63639" spans="20:20" x14ac:dyDescent="0.2">
      <c r="T63639"/>
    </row>
    <row r="63640" spans="20:20" x14ac:dyDescent="0.2">
      <c r="T63640"/>
    </row>
    <row r="63641" spans="20:20" x14ac:dyDescent="0.2">
      <c r="T63641"/>
    </row>
    <row r="63642" spans="20:20" x14ac:dyDescent="0.2">
      <c r="T63642"/>
    </row>
    <row r="63643" spans="20:20" x14ac:dyDescent="0.2">
      <c r="T63643"/>
    </row>
    <row r="63644" spans="20:20" x14ac:dyDescent="0.2">
      <c r="T63644"/>
    </row>
    <row r="63645" spans="20:20" x14ac:dyDescent="0.2">
      <c r="T63645"/>
    </row>
    <row r="63646" spans="20:20" x14ac:dyDescent="0.2">
      <c r="T63646"/>
    </row>
    <row r="63647" spans="20:20" x14ac:dyDescent="0.2">
      <c r="T63647"/>
    </row>
    <row r="63648" spans="20:20" x14ac:dyDescent="0.2">
      <c r="T63648"/>
    </row>
    <row r="63649" spans="20:20" x14ac:dyDescent="0.2">
      <c r="T63649"/>
    </row>
    <row r="63650" spans="20:20" x14ac:dyDescent="0.2">
      <c r="T63650"/>
    </row>
    <row r="63651" spans="20:20" x14ac:dyDescent="0.2">
      <c r="T63651"/>
    </row>
    <row r="63652" spans="20:20" x14ac:dyDescent="0.2">
      <c r="T63652"/>
    </row>
    <row r="63653" spans="20:20" x14ac:dyDescent="0.2">
      <c r="T63653"/>
    </row>
    <row r="63654" spans="20:20" x14ac:dyDescent="0.2">
      <c r="T63654"/>
    </row>
    <row r="63655" spans="20:20" x14ac:dyDescent="0.2">
      <c r="T63655"/>
    </row>
    <row r="63656" spans="20:20" x14ac:dyDescent="0.2">
      <c r="T63656"/>
    </row>
    <row r="63657" spans="20:20" x14ac:dyDescent="0.2">
      <c r="T63657"/>
    </row>
    <row r="63658" spans="20:20" x14ac:dyDescent="0.2">
      <c r="T63658"/>
    </row>
    <row r="63659" spans="20:20" x14ac:dyDescent="0.2">
      <c r="T63659"/>
    </row>
    <row r="63660" spans="20:20" x14ac:dyDescent="0.2">
      <c r="T63660"/>
    </row>
    <row r="63661" spans="20:20" x14ac:dyDescent="0.2">
      <c r="T63661"/>
    </row>
    <row r="63662" spans="20:20" x14ac:dyDescent="0.2">
      <c r="T63662"/>
    </row>
    <row r="63663" spans="20:20" x14ac:dyDescent="0.2">
      <c r="T63663"/>
    </row>
    <row r="63664" spans="20:20" x14ac:dyDescent="0.2">
      <c r="T63664"/>
    </row>
    <row r="63665" spans="20:20" x14ac:dyDescent="0.2">
      <c r="T63665"/>
    </row>
    <row r="63666" spans="20:20" x14ac:dyDescent="0.2">
      <c r="T63666"/>
    </row>
    <row r="63667" spans="20:20" x14ac:dyDescent="0.2">
      <c r="T63667"/>
    </row>
    <row r="63668" spans="20:20" x14ac:dyDescent="0.2">
      <c r="T63668"/>
    </row>
    <row r="63669" spans="20:20" x14ac:dyDescent="0.2">
      <c r="T63669"/>
    </row>
    <row r="63670" spans="20:20" x14ac:dyDescent="0.2">
      <c r="T63670"/>
    </row>
    <row r="63671" spans="20:20" x14ac:dyDescent="0.2">
      <c r="T63671"/>
    </row>
    <row r="63672" spans="20:20" x14ac:dyDescent="0.2">
      <c r="T63672"/>
    </row>
    <row r="63673" spans="20:20" x14ac:dyDescent="0.2">
      <c r="T63673"/>
    </row>
    <row r="63674" spans="20:20" x14ac:dyDescent="0.2">
      <c r="T63674"/>
    </row>
    <row r="63675" spans="20:20" x14ac:dyDescent="0.2">
      <c r="T63675"/>
    </row>
    <row r="63676" spans="20:20" x14ac:dyDescent="0.2">
      <c r="T63676"/>
    </row>
    <row r="63677" spans="20:20" x14ac:dyDescent="0.2">
      <c r="T63677"/>
    </row>
    <row r="63678" spans="20:20" x14ac:dyDescent="0.2">
      <c r="T63678"/>
    </row>
    <row r="63679" spans="20:20" x14ac:dyDescent="0.2">
      <c r="T63679"/>
    </row>
    <row r="63680" spans="20:20" x14ac:dyDescent="0.2">
      <c r="T63680"/>
    </row>
    <row r="63681" spans="20:20" x14ac:dyDescent="0.2">
      <c r="T63681"/>
    </row>
    <row r="63682" spans="20:20" x14ac:dyDescent="0.2">
      <c r="T63682"/>
    </row>
    <row r="63683" spans="20:20" x14ac:dyDescent="0.2">
      <c r="T63683"/>
    </row>
    <row r="63684" spans="20:20" x14ac:dyDescent="0.2">
      <c r="T63684"/>
    </row>
    <row r="63685" spans="20:20" x14ac:dyDescent="0.2">
      <c r="T63685"/>
    </row>
    <row r="63686" spans="20:20" x14ac:dyDescent="0.2">
      <c r="T63686"/>
    </row>
    <row r="63687" spans="20:20" x14ac:dyDescent="0.2">
      <c r="T63687"/>
    </row>
    <row r="63688" spans="20:20" x14ac:dyDescent="0.2">
      <c r="T63688"/>
    </row>
    <row r="63689" spans="20:20" x14ac:dyDescent="0.2">
      <c r="T63689"/>
    </row>
    <row r="63690" spans="20:20" x14ac:dyDescent="0.2">
      <c r="T63690"/>
    </row>
    <row r="63691" spans="20:20" x14ac:dyDescent="0.2">
      <c r="T63691"/>
    </row>
    <row r="63692" spans="20:20" x14ac:dyDescent="0.2">
      <c r="T63692"/>
    </row>
    <row r="63693" spans="20:20" x14ac:dyDescent="0.2">
      <c r="T63693"/>
    </row>
    <row r="63694" spans="20:20" x14ac:dyDescent="0.2">
      <c r="T63694"/>
    </row>
    <row r="63695" spans="20:20" x14ac:dyDescent="0.2">
      <c r="T63695"/>
    </row>
    <row r="63696" spans="20:20" x14ac:dyDescent="0.2">
      <c r="T63696"/>
    </row>
    <row r="63697" spans="20:20" x14ac:dyDescent="0.2">
      <c r="T63697"/>
    </row>
    <row r="63698" spans="20:20" x14ac:dyDescent="0.2">
      <c r="T63698"/>
    </row>
    <row r="63699" spans="20:20" x14ac:dyDescent="0.2">
      <c r="T63699"/>
    </row>
    <row r="63700" spans="20:20" x14ac:dyDescent="0.2">
      <c r="T63700"/>
    </row>
    <row r="63701" spans="20:20" x14ac:dyDescent="0.2">
      <c r="T63701"/>
    </row>
    <row r="63702" spans="20:20" x14ac:dyDescent="0.2">
      <c r="T63702"/>
    </row>
    <row r="63703" spans="20:20" x14ac:dyDescent="0.2">
      <c r="T63703"/>
    </row>
    <row r="63704" spans="20:20" x14ac:dyDescent="0.2">
      <c r="T63704"/>
    </row>
    <row r="63705" spans="20:20" x14ac:dyDescent="0.2">
      <c r="T63705"/>
    </row>
    <row r="63706" spans="20:20" x14ac:dyDescent="0.2">
      <c r="T63706"/>
    </row>
    <row r="63707" spans="20:20" x14ac:dyDescent="0.2">
      <c r="T63707"/>
    </row>
    <row r="63708" spans="20:20" x14ac:dyDescent="0.2">
      <c r="T63708"/>
    </row>
    <row r="63709" spans="20:20" x14ac:dyDescent="0.2">
      <c r="T63709"/>
    </row>
    <row r="63710" spans="20:20" x14ac:dyDescent="0.2">
      <c r="T63710"/>
    </row>
    <row r="63711" spans="20:20" x14ac:dyDescent="0.2">
      <c r="T63711"/>
    </row>
    <row r="63712" spans="20:20" x14ac:dyDescent="0.2">
      <c r="T63712"/>
    </row>
    <row r="63713" spans="20:20" x14ac:dyDescent="0.2">
      <c r="T63713"/>
    </row>
    <row r="63714" spans="20:20" x14ac:dyDescent="0.2">
      <c r="T63714"/>
    </row>
    <row r="63715" spans="20:20" x14ac:dyDescent="0.2">
      <c r="T63715"/>
    </row>
    <row r="63716" spans="20:20" x14ac:dyDescent="0.2">
      <c r="T63716"/>
    </row>
    <row r="63717" spans="20:20" x14ac:dyDescent="0.2">
      <c r="T63717"/>
    </row>
    <row r="63718" spans="20:20" x14ac:dyDescent="0.2">
      <c r="T63718"/>
    </row>
    <row r="63719" spans="20:20" x14ac:dyDescent="0.2">
      <c r="T63719"/>
    </row>
    <row r="63720" spans="20:20" x14ac:dyDescent="0.2">
      <c r="T63720"/>
    </row>
    <row r="63721" spans="20:20" x14ac:dyDescent="0.2">
      <c r="T63721"/>
    </row>
    <row r="63722" spans="20:20" x14ac:dyDescent="0.2">
      <c r="T63722"/>
    </row>
    <row r="63723" spans="20:20" x14ac:dyDescent="0.2">
      <c r="T63723"/>
    </row>
    <row r="63724" spans="20:20" x14ac:dyDescent="0.2">
      <c r="T63724"/>
    </row>
    <row r="63725" spans="20:20" x14ac:dyDescent="0.2">
      <c r="T63725"/>
    </row>
    <row r="63726" spans="20:20" x14ac:dyDescent="0.2">
      <c r="T63726"/>
    </row>
    <row r="63727" spans="20:20" x14ac:dyDescent="0.2">
      <c r="T63727"/>
    </row>
    <row r="63728" spans="20:20" x14ac:dyDescent="0.2">
      <c r="T63728"/>
    </row>
    <row r="63729" spans="20:20" x14ac:dyDescent="0.2">
      <c r="T63729"/>
    </row>
    <row r="63730" spans="20:20" x14ac:dyDescent="0.2">
      <c r="T63730"/>
    </row>
    <row r="63731" spans="20:20" x14ac:dyDescent="0.2">
      <c r="T63731"/>
    </row>
    <row r="63732" spans="20:20" x14ac:dyDescent="0.2">
      <c r="T63732"/>
    </row>
    <row r="63733" spans="20:20" x14ac:dyDescent="0.2">
      <c r="T63733"/>
    </row>
    <row r="63734" spans="20:20" x14ac:dyDescent="0.2">
      <c r="T63734"/>
    </row>
    <row r="63735" spans="20:20" x14ac:dyDescent="0.2">
      <c r="T63735"/>
    </row>
    <row r="63736" spans="20:20" x14ac:dyDescent="0.2">
      <c r="T63736"/>
    </row>
    <row r="63737" spans="20:20" x14ac:dyDescent="0.2">
      <c r="T63737"/>
    </row>
    <row r="63738" spans="20:20" x14ac:dyDescent="0.2">
      <c r="T63738"/>
    </row>
    <row r="63739" spans="20:20" x14ac:dyDescent="0.2">
      <c r="T63739"/>
    </row>
    <row r="63740" spans="20:20" x14ac:dyDescent="0.2">
      <c r="T63740"/>
    </row>
    <row r="63741" spans="20:20" x14ac:dyDescent="0.2">
      <c r="T63741"/>
    </row>
    <row r="63742" spans="20:20" x14ac:dyDescent="0.2">
      <c r="T63742"/>
    </row>
    <row r="63743" spans="20:20" x14ac:dyDescent="0.2">
      <c r="T63743"/>
    </row>
    <row r="63744" spans="20:20" x14ac:dyDescent="0.2">
      <c r="T63744"/>
    </row>
    <row r="63745" spans="20:20" x14ac:dyDescent="0.2">
      <c r="T63745"/>
    </row>
    <row r="63746" spans="20:20" x14ac:dyDescent="0.2">
      <c r="T63746"/>
    </row>
    <row r="63747" spans="20:20" x14ac:dyDescent="0.2">
      <c r="T63747"/>
    </row>
    <row r="63748" spans="20:20" x14ac:dyDescent="0.2">
      <c r="T63748"/>
    </row>
    <row r="63749" spans="20:20" x14ac:dyDescent="0.2">
      <c r="T63749"/>
    </row>
    <row r="63750" spans="20:20" x14ac:dyDescent="0.2">
      <c r="T63750"/>
    </row>
    <row r="63751" spans="20:20" x14ac:dyDescent="0.2">
      <c r="T63751"/>
    </row>
    <row r="63752" spans="20:20" x14ac:dyDescent="0.2">
      <c r="T63752"/>
    </row>
    <row r="63753" spans="20:20" x14ac:dyDescent="0.2">
      <c r="T63753"/>
    </row>
    <row r="63754" spans="20:20" x14ac:dyDescent="0.2">
      <c r="T63754"/>
    </row>
    <row r="63755" spans="20:20" x14ac:dyDescent="0.2">
      <c r="T63755"/>
    </row>
    <row r="63756" spans="20:20" x14ac:dyDescent="0.2">
      <c r="T63756"/>
    </row>
    <row r="63757" spans="20:20" x14ac:dyDescent="0.2">
      <c r="T63757"/>
    </row>
    <row r="63758" spans="20:20" x14ac:dyDescent="0.2">
      <c r="T63758"/>
    </row>
    <row r="63759" spans="20:20" x14ac:dyDescent="0.2">
      <c r="T63759"/>
    </row>
    <row r="63760" spans="20:20" x14ac:dyDescent="0.2">
      <c r="T63760"/>
    </row>
    <row r="63761" spans="20:20" x14ac:dyDescent="0.2">
      <c r="T63761"/>
    </row>
    <row r="63762" spans="20:20" x14ac:dyDescent="0.2">
      <c r="T63762"/>
    </row>
    <row r="63763" spans="20:20" x14ac:dyDescent="0.2">
      <c r="T63763"/>
    </row>
    <row r="63764" spans="20:20" x14ac:dyDescent="0.2">
      <c r="T63764"/>
    </row>
    <row r="63765" spans="20:20" x14ac:dyDescent="0.2">
      <c r="T63765"/>
    </row>
    <row r="63766" spans="20:20" x14ac:dyDescent="0.2">
      <c r="T63766"/>
    </row>
    <row r="63767" spans="20:20" x14ac:dyDescent="0.2">
      <c r="T63767"/>
    </row>
    <row r="63768" spans="20:20" x14ac:dyDescent="0.2">
      <c r="T63768"/>
    </row>
    <row r="63769" spans="20:20" x14ac:dyDescent="0.2">
      <c r="T63769"/>
    </row>
    <row r="63770" spans="20:20" x14ac:dyDescent="0.2">
      <c r="T63770"/>
    </row>
    <row r="63771" spans="20:20" x14ac:dyDescent="0.2">
      <c r="T63771"/>
    </row>
    <row r="63772" spans="20:20" x14ac:dyDescent="0.2">
      <c r="T63772"/>
    </row>
    <row r="63773" spans="20:20" x14ac:dyDescent="0.2">
      <c r="T63773"/>
    </row>
    <row r="63774" spans="20:20" x14ac:dyDescent="0.2">
      <c r="T63774"/>
    </row>
    <row r="63775" spans="20:20" x14ac:dyDescent="0.2">
      <c r="T63775"/>
    </row>
    <row r="63776" spans="20:20" x14ac:dyDescent="0.2">
      <c r="T63776"/>
    </row>
    <row r="63777" spans="20:20" x14ac:dyDescent="0.2">
      <c r="T63777"/>
    </row>
    <row r="63778" spans="20:20" x14ac:dyDescent="0.2">
      <c r="T63778"/>
    </row>
    <row r="63779" spans="20:20" x14ac:dyDescent="0.2">
      <c r="T63779"/>
    </row>
    <row r="63780" spans="20:20" x14ac:dyDescent="0.2">
      <c r="T63780"/>
    </row>
    <row r="63781" spans="20:20" x14ac:dyDescent="0.2">
      <c r="T63781"/>
    </row>
    <row r="63782" spans="20:20" x14ac:dyDescent="0.2">
      <c r="T63782"/>
    </row>
    <row r="63783" spans="20:20" x14ac:dyDescent="0.2">
      <c r="T63783"/>
    </row>
    <row r="63784" spans="20:20" x14ac:dyDescent="0.2">
      <c r="T63784"/>
    </row>
    <row r="63785" spans="20:20" x14ac:dyDescent="0.2">
      <c r="T63785"/>
    </row>
    <row r="63786" spans="20:20" x14ac:dyDescent="0.2">
      <c r="T63786"/>
    </row>
    <row r="63787" spans="20:20" x14ac:dyDescent="0.2">
      <c r="T63787"/>
    </row>
    <row r="63788" spans="20:20" x14ac:dyDescent="0.2">
      <c r="T63788"/>
    </row>
    <row r="63789" spans="20:20" x14ac:dyDescent="0.2">
      <c r="T63789"/>
    </row>
    <row r="63790" spans="20:20" x14ac:dyDescent="0.2">
      <c r="T63790"/>
    </row>
    <row r="63791" spans="20:20" x14ac:dyDescent="0.2">
      <c r="T63791"/>
    </row>
    <row r="63792" spans="20:20" x14ac:dyDescent="0.2">
      <c r="T63792"/>
    </row>
    <row r="63793" spans="20:20" x14ac:dyDescent="0.2">
      <c r="T63793"/>
    </row>
    <row r="63794" spans="20:20" x14ac:dyDescent="0.2">
      <c r="T63794"/>
    </row>
    <row r="63795" spans="20:20" x14ac:dyDescent="0.2">
      <c r="T63795"/>
    </row>
    <row r="63796" spans="20:20" x14ac:dyDescent="0.2">
      <c r="T63796"/>
    </row>
    <row r="63797" spans="20:20" x14ac:dyDescent="0.2">
      <c r="T63797"/>
    </row>
    <row r="63798" spans="20:20" x14ac:dyDescent="0.2">
      <c r="T63798"/>
    </row>
    <row r="63799" spans="20:20" x14ac:dyDescent="0.2">
      <c r="T63799"/>
    </row>
    <row r="63800" spans="20:20" x14ac:dyDescent="0.2">
      <c r="T63800"/>
    </row>
    <row r="63801" spans="20:20" x14ac:dyDescent="0.2">
      <c r="T63801"/>
    </row>
    <row r="63802" spans="20:20" x14ac:dyDescent="0.2">
      <c r="T63802"/>
    </row>
    <row r="63803" spans="20:20" x14ac:dyDescent="0.2">
      <c r="T63803"/>
    </row>
    <row r="63804" spans="20:20" x14ac:dyDescent="0.2">
      <c r="T63804"/>
    </row>
    <row r="63805" spans="20:20" x14ac:dyDescent="0.2">
      <c r="T63805"/>
    </row>
    <row r="63806" spans="20:20" x14ac:dyDescent="0.2">
      <c r="T63806"/>
    </row>
    <row r="63807" spans="20:20" x14ac:dyDescent="0.2">
      <c r="T63807"/>
    </row>
    <row r="63808" spans="20:20" x14ac:dyDescent="0.2">
      <c r="T63808"/>
    </row>
    <row r="63809" spans="20:20" x14ac:dyDescent="0.2">
      <c r="T63809"/>
    </row>
    <row r="63810" spans="20:20" x14ac:dyDescent="0.2">
      <c r="T63810"/>
    </row>
    <row r="63811" spans="20:20" x14ac:dyDescent="0.2">
      <c r="T63811"/>
    </row>
    <row r="63812" spans="20:20" x14ac:dyDescent="0.2">
      <c r="T63812"/>
    </row>
    <row r="63813" spans="20:20" x14ac:dyDescent="0.2">
      <c r="T63813"/>
    </row>
    <row r="63814" spans="20:20" x14ac:dyDescent="0.2">
      <c r="T63814"/>
    </row>
    <row r="63815" spans="20:20" x14ac:dyDescent="0.2">
      <c r="T63815"/>
    </row>
    <row r="63816" spans="20:20" x14ac:dyDescent="0.2">
      <c r="T63816"/>
    </row>
    <row r="63817" spans="20:20" x14ac:dyDescent="0.2">
      <c r="T63817"/>
    </row>
    <row r="63818" spans="20:20" x14ac:dyDescent="0.2">
      <c r="T63818"/>
    </row>
    <row r="63819" spans="20:20" x14ac:dyDescent="0.2">
      <c r="T63819"/>
    </row>
    <row r="63820" spans="20:20" x14ac:dyDescent="0.2">
      <c r="T63820"/>
    </row>
    <row r="63821" spans="20:20" x14ac:dyDescent="0.2">
      <c r="T63821"/>
    </row>
    <row r="63822" spans="20:20" x14ac:dyDescent="0.2">
      <c r="T63822"/>
    </row>
    <row r="63823" spans="20:20" x14ac:dyDescent="0.2">
      <c r="T63823"/>
    </row>
    <row r="63824" spans="20:20" x14ac:dyDescent="0.2">
      <c r="T63824"/>
    </row>
    <row r="63825" spans="20:20" x14ac:dyDescent="0.2">
      <c r="T63825"/>
    </row>
    <row r="63826" spans="20:20" x14ac:dyDescent="0.2">
      <c r="T63826"/>
    </row>
    <row r="63827" spans="20:20" x14ac:dyDescent="0.2">
      <c r="T63827"/>
    </row>
    <row r="63828" spans="20:20" x14ac:dyDescent="0.2">
      <c r="T63828"/>
    </row>
    <row r="63829" spans="20:20" x14ac:dyDescent="0.2">
      <c r="T63829"/>
    </row>
    <row r="63830" spans="20:20" x14ac:dyDescent="0.2">
      <c r="T63830"/>
    </row>
    <row r="63831" spans="20:20" x14ac:dyDescent="0.2">
      <c r="T63831"/>
    </row>
    <row r="63832" spans="20:20" x14ac:dyDescent="0.2">
      <c r="T63832"/>
    </row>
    <row r="63833" spans="20:20" x14ac:dyDescent="0.2">
      <c r="T63833"/>
    </row>
    <row r="63834" spans="20:20" x14ac:dyDescent="0.2">
      <c r="T63834"/>
    </row>
    <row r="63835" spans="20:20" x14ac:dyDescent="0.2">
      <c r="T63835"/>
    </row>
    <row r="63836" spans="20:20" x14ac:dyDescent="0.2">
      <c r="T63836"/>
    </row>
    <row r="63837" spans="20:20" x14ac:dyDescent="0.2">
      <c r="T63837"/>
    </row>
    <row r="63838" spans="20:20" x14ac:dyDescent="0.2">
      <c r="T63838"/>
    </row>
    <row r="63839" spans="20:20" x14ac:dyDescent="0.2">
      <c r="T63839"/>
    </row>
    <row r="63840" spans="20:20" x14ac:dyDescent="0.2">
      <c r="T63840"/>
    </row>
    <row r="63841" spans="20:20" x14ac:dyDescent="0.2">
      <c r="T63841"/>
    </row>
    <row r="63842" spans="20:20" x14ac:dyDescent="0.2">
      <c r="T63842"/>
    </row>
    <row r="63843" spans="20:20" x14ac:dyDescent="0.2">
      <c r="T63843"/>
    </row>
    <row r="63844" spans="20:20" x14ac:dyDescent="0.2">
      <c r="T63844"/>
    </row>
    <row r="63845" spans="20:20" x14ac:dyDescent="0.2">
      <c r="T63845"/>
    </row>
    <row r="63846" spans="20:20" x14ac:dyDescent="0.2">
      <c r="T63846"/>
    </row>
    <row r="63847" spans="20:20" x14ac:dyDescent="0.2">
      <c r="T63847"/>
    </row>
    <row r="63848" spans="20:20" x14ac:dyDescent="0.2">
      <c r="T63848"/>
    </row>
    <row r="63849" spans="20:20" x14ac:dyDescent="0.2">
      <c r="T63849"/>
    </row>
    <row r="63850" spans="20:20" x14ac:dyDescent="0.2">
      <c r="T63850"/>
    </row>
    <row r="63851" spans="20:20" x14ac:dyDescent="0.2">
      <c r="T63851"/>
    </row>
    <row r="63852" spans="20:20" x14ac:dyDescent="0.2">
      <c r="T63852"/>
    </row>
    <row r="63853" spans="20:20" x14ac:dyDescent="0.2">
      <c r="T63853"/>
    </row>
    <row r="63854" spans="20:20" x14ac:dyDescent="0.2">
      <c r="T63854"/>
    </row>
    <row r="63855" spans="20:20" x14ac:dyDescent="0.2">
      <c r="T63855"/>
    </row>
    <row r="63856" spans="20:20" x14ac:dyDescent="0.2">
      <c r="T63856"/>
    </row>
    <row r="63857" spans="20:20" x14ac:dyDescent="0.2">
      <c r="T63857"/>
    </row>
    <row r="63858" spans="20:20" x14ac:dyDescent="0.2">
      <c r="T63858"/>
    </row>
    <row r="63859" spans="20:20" x14ac:dyDescent="0.2">
      <c r="T63859"/>
    </row>
    <row r="63860" spans="20:20" x14ac:dyDescent="0.2">
      <c r="T63860"/>
    </row>
    <row r="63861" spans="20:20" x14ac:dyDescent="0.2">
      <c r="T63861"/>
    </row>
    <row r="63862" spans="20:20" x14ac:dyDescent="0.2">
      <c r="T63862"/>
    </row>
    <row r="63863" spans="20:20" x14ac:dyDescent="0.2">
      <c r="T63863"/>
    </row>
    <row r="63864" spans="20:20" x14ac:dyDescent="0.2">
      <c r="T63864"/>
    </row>
    <row r="63865" spans="20:20" x14ac:dyDescent="0.2">
      <c r="T63865"/>
    </row>
    <row r="63866" spans="20:20" x14ac:dyDescent="0.2">
      <c r="T63866"/>
    </row>
    <row r="63867" spans="20:20" x14ac:dyDescent="0.2">
      <c r="T63867"/>
    </row>
    <row r="63868" spans="20:20" x14ac:dyDescent="0.2">
      <c r="T63868"/>
    </row>
    <row r="63869" spans="20:20" x14ac:dyDescent="0.2">
      <c r="T63869"/>
    </row>
    <row r="63870" spans="20:20" x14ac:dyDescent="0.2">
      <c r="T63870"/>
    </row>
    <row r="63871" spans="20:20" x14ac:dyDescent="0.2">
      <c r="T63871"/>
    </row>
    <row r="63872" spans="20:20" x14ac:dyDescent="0.2">
      <c r="T63872"/>
    </row>
    <row r="63873" spans="20:20" x14ac:dyDescent="0.2">
      <c r="T63873"/>
    </row>
    <row r="63874" spans="20:20" x14ac:dyDescent="0.2">
      <c r="T63874"/>
    </row>
    <row r="63875" spans="20:20" x14ac:dyDescent="0.2">
      <c r="T63875"/>
    </row>
    <row r="63876" spans="20:20" x14ac:dyDescent="0.2">
      <c r="T63876"/>
    </row>
    <row r="63877" spans="20:20" x14ac:dyDescent="0.2">
      <c r="T63877"/>
    </row>
    <row r="63878" spans="20:20" x14ac:dyDescent="0.2">
      <c r="T63878"/>
    </row>
    <row r="63879" spans="20:20" x14ac:dyDescent="0.2">
      <c r="T63879"/>
    </row>
    <row r="63880" spans="20:20" x14ac:dyDescent="0.2">
      <c r="T63880"/>
    </row>
    <row r="63881" spans="20:20" x14ac:dyDescent="0.2">
      <c r="T63881"/>
    </row>
    <row r="63882" spans="20:20" x14ac:dyDescent="0.2">
      <c r="T63882"/>
    </row>
    <row r="63883" spans="20:20" x14ac:dyDescent="0.2">
      <c r="T63883"/>
    </row>
    <row r="63884" spans="20:20" x14ac:dyDescent="0.2">
      <c r="T63884"/>
    </row>
    <row r="63885" spans="20:20" x14ac:dyDescent="0.2">
      <c r="T63885"/>
    </row>
    <row r="63886" spans="20:20" x14ac:dyDescent="0.2">
      <c r="T63886"/>
    </row>
    <row r="63887" spans="20:20" x14ac:dyDescent="0.2">
      <c r="T63887"/>
    </row>
    <row r="63888" spans="20:20" x14ac:dyDescent="0.2">
      <c r="T63888"/>
    </row>
    <row r="63889" spans="20:20" x14ac:dyDescent="0.2">
      <c r="T63889"/>
    </row>
    <row r="63890" spans="20:20" x14ac:dyDescent="0.2">
      <c r="T63890"/>
    </row>
    <row r="63891" spans="20:20" x14ac:dyDescent="0.2">
      <c r="T63891"/>
    </row>
    <row r="63892" spans="20:20" x14ac:dyDescent="0.2">
      <c r="T63892"/>
    </row>
    <row r="63893" spans="20:20" x14ac:dyDescent="0.2">
      <c r="T63893"/>
    </row>
    <row r="63894" spans="20:20" x14ac:dyDescent="0.2">
      <c r="T63894"/>
    </row>
    <row r="63895" spans="20:20" x14ac:dyDescent="0.2">
      <c r="T63895"/>
    </row>
    <row r="63896" spans="20:20" x14ac:dyDescent="0.2">
      <c r="T63896"/>
    </row>
    <row r="63897" spans="20:20" x14ac:dyDescent="0.2">
      <c r="T63897"/>
    </row>
    <row r="63898" spans="20:20" x14ac:dyDescent="0.2">
      <c r="T63898"/>
    </row>
    <row r="63899" spans="20:20" x14ac:dyDescent="0.2">
      <c r="T63899"/>
    </row>
    <row r="63900" spans="20:20" x14ac:dyDescent="0.2">
      <c r="T63900"/>
    </row>
    <row r="63901" spans="20:20" x14ac:dyDescent="0.2">
      <c r="T63901"/>
    </row>
    <row r="63902" spans="20:20" x14ac:dyDescent="0.2">
      <c r="T63902"/>
    </row>
    <row r="63903" spans="20:20" x14ac:dyDescent="0.2">
      <c r="T63903"/>
    </row>
    <row r="63904" spans="20:20" x14ac:dyDescent="0.2">
      <c r="T63904"/>
    </row>
    <row r="63905" spans="20:20" x14ac:dyDescent="0.2">
      <c r="T63905"/>
    </row>
    <row r="63906" spans="20:20" x14ac:dyDescent="0.2">
      <c r="T63906"/>
    </row>
    <row r="63907" spans="20:20" x14ac:dyDescent="0.2">
      <c r="T63907"/>
    </row>
    <row r="63908" spans="20:20" x14ac:dyDescent="0.2">
      <c r="T63908"/>
    </row>
    <row r="63909" spans="20:20" x14ac:dyDescent="0.2">
      <c r="T63909"/>
    </row>
    <row r="63910" spans="20:20" x14ac:dyDescent="0.2">
      <c r="T63910"/>
    </row>
    <row r="63911" spans="20:20" x14ac:dyDescent="0.2">
      <c r="T63911"/>
    </row>
    <row r="63912" spans="20:20" x14ac:dyDescent="0.2">
      <c r="T63912"/>
    </row>
    <row r="63913" spans="20:20" x14ac:dyDescent="0.2">
      <c r="T63913"/>
    </row>
    <row r="63914" spans="20:20" x14ac:dyDescent="0.2">
      <c r="T63914"/>
    </row>
    <row r="63915" spans="20:20" x14ac:dyDescent="0.2">
      <c r="T63915"/>
    </row>
    <row r="63916" spans="20:20" x14ac:dyDescent="0.2">
      <c r="T63916"/>
    </row>
    <row r="63917" spans="20:20" x14ac:dyDescent="0.2">
      <c r="T63917"/>
    </row>
    <row r="63918" spans="20:20" x14ac:dyDescent="0.2">
      <c r="T63918"/>
    </row>
    <row r="63919" spans="20:20" x14ac:dyDescent="0.2">
      <c r="T63919"/>
    </row>
    <row r="63920" spans="20:20" x14ac:dyDescent="0.2">
      <c r="T63920"/>
    </row>
    <row r="63921" spans="20:20" x14ac:dyDescent="0.2">
      <c r="T63921"/>
    </row>
    <row r="63922" spans="20:20" x14ac:dyDescent="0.2">
      <c r="T63922"/>
    </row>
    <row r="63923" spans="20:20" x14ac:dyDescent="0.2">
      <c r="T63923"/>
    </row>
    <row r="63924" spans="20:20" x14ac:dyDescent="0.2">
      <c r="T63924"/>
    </row>
    <row r="63925" spans="20:20" x14ac:dyDescent="0.2">
      <c r="T63925"/>
    </row>
    <row r="63926" spans="20:20" x14ac:dyDescent="0.2">
      <c r="T63926"/>
    </row>
    <row r="63927" spans="20:20" x14ac:dyDescent="0.2">
      <c r="T63927"/>
    </row>
    <row r="63928" spans="20:20" x14ac:dyDescent="0.2">
      <c r="T63928"/>
    </row>
    <row r="63929" spans="20:20" x14ac:dyDescent="0.2">
      <c r="T63929"/>
    </row>
    <row r="63930" spans="20:20" x14ac:dyDescent="0.2">
      <c r="T63930"/>
    </row>
    <row r="63931" spans="20:20" x14ac:dyDescent="0.2">
      <c r="T63931"/>
    </row>
    <row r="63932" spans="20:20" x14ac:dyDescent="0.2">
      <c r="T63932"/>
    </row>
    <row r="63933" spans="20:20" x14ac:dyDescent="0.2">
      <c r="T63933"/>
    </row>
    <row r="63934" spans="20:20" x14ac:dyDescent="0.2">
      <c r="T63934"/>
    </row>
    <row r="63935" spans="20:20" x14ac:dyDescent="0.2">
      <c r="T63935"/>
    </row>
    <row r="63936" spans="20:20" x14ac:dyDescent="0.2">
      <c r="T63936"/>
    </row>
    <row r="63937" spans="20:20" x14ac:dyDescent="0.2">
      <c r="T63937"/>
    </row>
    <row r="63938" spans="20:20" x14ac:dyDescent="0.2">
      <c r="T63938"/>
    </row>
    <row r="63939" spans="20:20" x14ac:dyDescent="0.2">
      <c r="T63939"/>
    </row>
    <row r="63940" spans="20:20" x14ac:dyDescent="0.2">
      <c r="T63940"/>
    </row>
    <row r="63941" spans="20:20" x14ac:dyDescent="0.2">
      <c r="T63941"/>
    </row>
    <row r="63942" spans="20:20" x14ac:dyDescent="0.2">
      <c r="T63942"/>
    </row>
    <row r="63943" spans="20:20" x14ac:dyDescent="0.2">
      <c r="T63943"/>
    </row>
    <row r="63944" spans="20:20" x14ac:dyDescent="0.2">
      <c r="T63944"/>
    </row>
    <row r="63945" spans="20:20" x14ac:dyDescent="0.2">
      <c r="T63945"/>
    </row>
    <row r="63946" spans="20:20" x14ac:dyDescent="0.2">
      <c r="T63946"/>
    </row>
    <row r="63947" spans="20:20" x14ac:dyDescent="0.2">
      <c r="T63947"/>
    </row>
    <row r="63948" spans="20:20" x14ac:dyDescent="0.2">
      <c r="T63948"/>
    </row>
    <row r="63949" spans="20:20" x14ac:dyDescent="0.2">
      <c r="T63949"/>
    </row>
    <row r="63950" spans="20:20" x14ac:dyDescent="0.2">
      <c r="T63950"/>
    </row>
    <row r="63951" spans="20:20" x14ac:dyDescent="0.2">
      <c r="T63951"/>
    </row>
    <row r="63952" spans="20:20" x14ac:dyDescent="0.2">
      <c r="T63952"/>
    </row>
    <row r="63953" spans="20:20" x14ac:dyDescent="0.2">
      <c r="T63953"/>
    </row>
    <row r="63954" spans="20:20" x14ac:dyDescent="0.2">
      <c r="T63954"/>
    </row>
    <row r="63955" spans="20:20" x14ac:dyDescent="0.2">
      <c r="T63955"/>
    </row>
    <row r="63956" spans="20:20" x14ac:dyDescent="0.2">
      <c r="T63956"/>
    </row>
    <row r="63957" spans="20:20" x14ac:dyDescent="0.2">
      <c r="T63957"/>
    </row>
    <row r="63958" spans="20:20" x14ac:dyDescent="0.2">
      <c r="T63958"/>
    </row>
    <row r="63959" spans="20:20" x14ac:dyDescent="0.2">
      <c r="T63959"/>
    </row>
    <row r="63960" spans="20:20" x14ac:dyDescent="0.2">
      <c r="T63960"/>
    </row>
    <row r="63961" spans="20:20" x14ac:dyDescent="0.2">
      <c r="T63961"/>
    </row>
    <row r="63962" spans="20:20" x14ac:dyDescent="0.2">
      <c r="T63962"/>
    </row>
    <row r="63963" spans="20:20" x14ac:dyDescent="0.2">
      <c r="T63963"/>
    </row>
    <row r="63964" spans="20:20" x14ac:dyDescent="0.2">
      <c r="T63964"/>
    </row>
    <row r="63965" spans="20:20" x14ac:dyDescent="0.2">
      <c r="T63965"/>
    </row>
    <row r="63966" spans="20:20" x14ac:dyDescent="0.2">
      <c r="T63966"/>
    </row>
    <row r="63967" spans="20:20" x14ac:dyDescent="0.2">
      <c r="T63967"/>
    </row>
    <row r="63968" spans="20:20" x14ac:dyDescent="0.2">
      <c r="T63968"/>
    </row>
    <row r="63969" spans="20:20" x14ac:dyDescent="0.2">
      <c r="T63969"/>
    </row>
    <row r="63970" spans="20:20" x14ac:dyDescent="0.2">
      <c r="T63970"/>
    </row>
    <row r="63971" spans="20:20" x14ac:dyDescent="0.2">
      <c r="T63971"/>
    </row>
    <row r="63972" spans="20:20" x14ac:dyDescent="0.2">
      <c r="T63972"/>
    </row>
    <row r="63973" spans="20:20" x14ac:dyDescent="0.2">
      <c r="T63973"/>
    </row>
    <row r="63974" spans="20:20" x14ac:dyDescent="0.2">
      <c r="T63974"/>
    </row>
    <row r="63975" spans="20:20" x14ac:dyDescent="0.2">
      <c r="T63975"/>
    </row>
    <row r="63976" spans="20:20" x14ac:dyDescent="0.2">
      <c r="T63976"/>
    </row>
    <row r="63977" spans="20:20" x14ac:dyDescent="0.2">
      <c r="T63977"/>
    </row>
    <row r="63978" spans="20:20" x14ac:dyDescent="0.2">
      <c r="T63978"/>
    </row>
    <row r="63979" spans="20:20" x14ac:dyDescent="0.2">
      <c r="T63979"/>
    </row>
    <row r="63980" spans="20:20" x14ac:dyDescent="0.2">
      <c r="T63980"/>
    </row>
    <row r="63981" spans="20:20" x14ac:dyDescent="0.2">
      <c r="T63981"/>
    </row>
    <row r="63982" spans="20:20" x14ac:dyDescent="0.2">
      <c r="T63982"/>
    </row>
    <row r="63983" spans="20:20" x14ac:dyDescent="0.2">
      <c r="T63983"/>
    </row>
    <row r="63984" spans="20:20" x14ac:dyDescent="0.2">
      <c r="T63984"/>
    </row>
    <row r="63985" spans="20:20" x14ac:dyDescent="0.2">
      <c r="T63985"/>
    </row>
    <row r="63986" spans="20:20" x14ac:dyDescent="0.2">
      <c r="T63986"/>
    </row>
    <row r="63987" spans="20:20" x14ac:dyDescent="0.2">
      <c r="T63987"/>
    </row>
    <row r="63988" spans="20:20" x14ac:dyDescent="0.2">
      <c r="T63988"/>
    </row>
    <row r="63989" spans="20:20" x14ac:dyDescent="0.2">
      <c r="T63989"/>
    </row>
    <row r="63990" spans="20:20" x14ac:dyDescent="0.2">
      <c r="T63990"/>
    </row>
    <row r="63991" spans="20:20" x14ac:dyDescent="0.2">
      <c r="T63991"/>
    </row>
    <row r="63992" spans="20:20" x14ac:dyDescent="0.2">
      <c r="T63992"/>
    </row>
    <row r="63993" spans="20:20" x14ac:dyDescent="0.2">
      <c r="T63993"/>
    </row>
    <row r="63994" spans="20:20" x14ac:dyDescent="0.2">
      <c r="T63994"/>
    </row>
    <row r="63995" spans="20:20" x14ac:dyDescent="0.2">
      <c r="T63995"/>
    </row>
    <row r="63996" spans="20:20" x14ac:dyDescent="0.2">
      <c r="T63996"/>
    </row>
    <row r="63997" spans="20:20" x14ac:dyDescent="0.2">
      <c r="T63997"/>
    </row>
    <row r="63998" spans="20:20" x14ac:dyDescent="0.2">
      <c r="T63998"/>
    </row>
    <row r="63999" spans="20:20" x14ac:dyDescent="0.2">
      <c r="T63999"/>
    </row>
    <row r="64000" spans="20:20" x14ac:dyDescent="0.2">
      <c r="T64000"/>
    </row>
    <row r="64001" spans="20:20" x14ac:dyDescent="0.2">
      <c r="T64001"/>
    </row>
    <row r="64002" spans="20:20" x14ac:dyDescent="0.2">
      <c r="T64002"/>
    </row>
    <row r="64003" spans="20:20" x14ac:dyDescent="0.2">
      <c r="T64003"/>
    </row>
    <row r="64004" spans="20:20" x14ac:dyDescent="0.2">
      <c r="T64004"/>
    </row>
    <row r="64005" spans="20:20" x14ac:dyDescent="0.2">
      <c r="T64005"/>
    </row>
    <row r="64006" spans="20:20" x14ac:dyDescent="0.2">
      <c r="T64006"/>
    </row>
    <row r="64007" spans="20:20" x14ac:dyDescent="0.2">
      <c r="T64007"/>
    </row>
    <row r="64008" spans="20:20" x14ac:dyDescent="0.2">
      <c r="T64008"/>
    </row>
    <row r="64009" spans="20:20" x14ac:dyDescent="0.2">
      <c r="T64009"/>
    </row>
    <row r="64010" spans="20:20" x14ac:dyDescent="0.2">
      <c r="T64010"/>
    </row>
    <row r="64011" spans="20:20" x14ac:dyDescent="0.2">
      <c r="T64011"/>
    </row>
    <row r="64012" spans="20:20" x14ac:dyDescent="0.2">
      <c r="T64012"/>
    </row>
    <row r="64013" spans="20:20" x14ac:dyDescent="0.2">
      <c r="T64013"/>
    </row>
    <row r="64014" spans="20:20" x14ac:dyDescent="0.2">
      <c r="T64014"/>
    </row>
    <row r="64015" spans="20:20" x14ac:dyDescent="0.2">
      <c r="T64015"/>
    </row>
    <row r="64016" spans="20:20" x14ac:dyDescent="0.2">
      <c r="T64016"/>
    </row>
    <row r="64017" spans="20:20" x14ac:dyDescent="0.2">
      <c r="T64017"/>
    </row>
    <row r="64018" spans="20:20" x14ac:dyDescent="0.2">
      <c r="T64018"/>
    </row>
    <row r="64019" spans="20:20" x14ac:dyDescent="0.2">
      <c r="T64019"/>
    </row>
    <row r="64020" spans="20:20" x14ac:dyDescent="0.2">
      <c r="T64020"/>
    </row>
    <row r="64021" spans="20:20" x14ac:dyDescent="0.2">
      <c r="T64021"/>
    </row>
    <row r="64022" spans="20:20" x14ac:dyDescent="0.2">
      <c r="T64022"/>
    </row>
    <row r="64023" spans="20:20" x14ac:dyDescent="0.2">
      <c r="T64023"/>
    </row>
    <row r="64024" spans="20:20" x14ac:dyDescent="0.2">
      <c r="T64024"/>
    </row>
    <row r="64025" spans="20:20" x14ac:dyDescent="0.2">
      <c r="T64025"/>
    </row>
    <row r="64026" spans="20:20" x14ac:dyDescent="0.2">
      <c r="T64026"/>
    </row>
    <row r="64027" spans="20:20" x14ac:dyDescent="0.2">
      <c r="T64027"/>
    </row>
    <row r="64028" spans="20:20" x14ac:dyDescent="0.2">
      <c r="T64028"/>
    </row>
    <row r="64029" spans="20:20" x14ac:dyDescent="0.2">
      <c r="T64029"/>
    </row>
    <row r="64030" spans="20:20" x14ac:dyDescent="0.2">
      <c r="T64030"/>
    </row>
    <row r="64031" spans="20:20" x14ac:dyDescent="0.2">
      <c r="T64031"/>
    </row>
    <row r="64032" spans="20:20" x14ac:dyDescent="0.2">
      <c r="T64032"/>
    </row>
    <row r="64033" spans="20:20" x14ac:dyDescent="0.2">
      <c r="T64033"/>
    </row>
    <row r="64034" spans="20:20" x14ac:dyDescent="0.2">
      <c r="T64034"/>
    </row>
    <row r="64035" spans="20:20" x14ac:dyDescent="0.2">
      <c r="T64035"/>
    </row>
    <row r="64036" spans="20:20" x14ac:dyDescent="0.2">
      <c r="T64036"/>
    </row>
    <row r="64037" spans="20:20" x14ac:dyDescent="0.2">
      <c r="T64037"/>
    </row>
    <row r="64038" spans="20:20" x14ac:dyDescent="0.2">
      <c r="T64038"/>
    </row>
    <row r="64039" spans="20:20" x14ac:dyDescent="0.2">
      <c r="T64039"/>
    </row>
    <row r="64040" spans="20:20" x14ac:dyDescent="0.2">
      <c r="T64040"/>
    </row>
    <row r="64041" spans="20:20" x14ac:dyDescent="0.2">
      <c r="T64041"/>
    </row>
    <row r="64042" spans="20:20" x14ac:dyDescent="0.2">
      <c r="T64042"/>
    </row>
    <row r="64043" spans="20:20" x14ac:dyDescent="0.2">
      <c r="T64043"/>
    </row>
    <row r="64044" spans="20:20" x14ac:dyDescent="0.2">
      <c r="T64044"/>
    </row>
    <row r="64045" spans="20:20" x14ac:dyDescent="0.2">
      <c r="T64045"/>
    </row>
    <row r="64046" spans="20:20" x14ac:dyDescent="0.2">
      <c r="T64046"/>
    </row>
    <row r="64047" spans="20:20" x14ac:dyDescent="0.2">
      <c r="T64047"/>
    </row>
    <row r="64048" spans="20:20" x14ac:dyDescent="0.2">
      <c r="T64048"/>
    </row>
    <row r="64049" spans="20:20" x14ac:dyDescent="0.2">
      <c r="T64049"/>
    </row>
    <row r="64050" spans="20:20" x14ac:dyDescent="0.2">
      <c r="T64050"/>
    </row>
    <row r="64051" spans="20:20" x14ac:dyDescent="0.2">
      <c r="T64051"/>
    </row>
    <row r="64052" spans="20:20" x14ac:dyDescent="0.2">
      <c r="T64052"/>
    </row>
    <row r="64053" spans="20:20" x14ac:dyDescent="0.2">
      <c r="T64053"/>
    </row>
    <row r="64054" spans="20:20" x14ac:dyDescent="0.2">
      <c r="T64054"/>
    </row>
    <row r="64055" spans="20:20" x14ac:dyDescent="0.2">
      <c r="T64055"/>
    </row>
    <row r="64056" spans="20:20" x14ac:dyDescent="0.2">
      <c r="T64056"/>
    </row>
    <row r="64057" spans="20:20" x14ac:dyDescent="0.2">
      <c r="T64057"/>
    </row>
    <row r="64058" spans="20:20" x14ac:dyDescent="0.2">
      <c r="T64058"/>
    </row>
    <row r="64059" spans="20:20" x14ac:dyDescent="0.2">
      <c r="T64059"/>
    </row>
    <row r="64060" spans="20:20" x14ac:dyDescent="0.2">
      <c r="T64060"/>
    </row>
    <row r="64061" spans="20:20" x14ac:dyDescent="0.2">
      <c r="T64061"/>
    </row>
    <row r="64062" spans="20:20" x14ac:dyDescent="0.2">
      <c r="T64062"/>
    </row>
    <row r="64063" spans="20:20" x14ac:dyDescent="0.2">
      <c r="T64063"/>
    </row>
    <row r="64064" spans="20:20" x14ac:dyDescent="0.2">
      <c r="T64064"/>
    </row>
    <row r="64065" spans="20:20" x14ac:dyDescent="0.2">
      <c r="T64065"/>
    </row>
    <row r="64066" spans="20:20" x14ac:dyDescent="0.2">
      <c r="T64066"/>
    </row>
    <row r="64067" spans="20:20" x14ac:dyDescent="0.2">
      <c r="T64067"/>
    </row>
    <row r="64068" spans="20:20" x14ac:dyDescent="0.2">
      <c r="T64068"/>
    </row>
    <row r="64069" spans="20:20" x14ac:dyDescent="0.2">
      <c r="T64069"/>
    </row>
    <row r="64070" spans="20:20" x14ac:dyDescent="0.2">
      <c r="T64070"/>
    </row>
    <row r="64071" spans="20:20" x14ac:dyDescent="0.2">
      <c r="T64071"/>
    </row>
    <row r="64072" spans="20:20" x14ac:dyDescent="0.2">
      <c r="T64072"/>
    </row>
    <row r="64073" spans="20:20" x14ac:dyDescent="0.2">
      <c r="T64073"/>
    </row>
    <row r="64074" spans="20:20" x14ac:dyDescent="0.2">
      <c r="T64074"/>
    </row>
    <row r="64075" spans="20:20" x14ac:dyDescent="0.2">
      <c r="T64075"/>
    </row>
    <row r="64076" spans="20:20" x14ac:dyDescent="0.2">
      <c r="T64076"/>
    </row>
    <row r="64077" spans="20:20" x14ac:dyDescent="0.2">
      <c r="T64077"/>
    </row>
    <row r="64078" spans="20:20" x14ac:dyDescent="0.2">
      <c r="T64078"/>
    </row>
    <row r="64079" spans="20:20" x14ac:dyDescent="0.2">
      <c r="T64079"/>
    </row>
    <row r="64080" spans="20:20" x14ac:dyDescent="0.2">
      <c r="T64080"/>
    </row>
    <row r="64081" spans="20:20" x14ac:dyDescent="0.2">
      <c r="T64081"/>
    </row>
    <row r="64082" spans="20:20" x14ac:dyDescent="0.2">
      <c r="T64082"/>
    </row>
    <row r="64083" spans="20:20" x14ac:dyDescent="0.2">
      <c r="T64083"/>
    </row>
    <row r="64084" spans="20:20" x14ac:dyDescent="0.2">
      <c r="T64084"/>
    </row>
    <row r="64085" spans="20:20" x14ac:dyDescent="0.2">
      <c r="T64085"/>
    </row>
    <row r="64086" spans="20:20" x14ac:dyDescent="0.2">
      <c r="T64086"/>
    </row>
    <row r="64087" spans="20:20" x14ac:dyDescent="0.2">
      <c r="T64087"/>
    </row>
    <row r="64088" spans="20:20" x14ac:dyDescent="0.2">
      <c r="T64088"/>
    </row>
    <row r="64089" spans="20:20" x14ac:dyDescent="0.2">
      <c r="T64089"/>
    </row>
    <row r="64090" spans="20:20" x14ac:dyDescent="0.2">
      <c r="T64090"/>
    </row>
    <row r="64091" spans="20:20" x14ac:dyDescent="0.2">
      <c r="T64091"/>
    </row>
    <row r="64092" spans="20:20" x14ac:dyDescent="0.2">
      <c r="T64092"/>
    </row>
    <row r="64093" spans="20:20" x14ac:dyDescent="0.2">
      <c r="T64093"/>
    </row>
    <row r="64094" spans="20:20" x14ac:dyDescent="0.2">
      <c r="T64094"/>
    </row>
    <row r="64095" spans="20:20" x14ac:dyDescent="0.2">
      <c r="T64095"/>
    </row>
    <row r="64096" spans="20:20" x14ac:dyDescent="0.2">
      <c r="T64096"/>
    </row>
    <row r="64097" spans="20:20" x14ac:dyDescent="0.2">
      <c r="T64097"/>
    </row>
    <row r="64098" spans="20:20" x14ac:dyDescent="0.2">
      <c r="T64098"/>
    </row>
    <row r="64099" spans="20:20" x14ac:dyDescent="0.2">
      <c r="T64099"/>
    </row>
    <row r="64100" spans="20:20" x14ac:dyDescent="0.2">
      <c r="T64100"/>
    </row>
    <row r="64101" spans="20:20" x14ac:dyDescent="0.2">
      <c r="T64101"/>
    </row>
    <row r="64102" spans="20:20" x14ac:dyDescent="0.2">
      <c r="T64102"/>
    </row>
    <row r="64103" spans="20:20" x14ac:dyDescent="0.2">
      <c r="T64103"/>
    </row>
    <row r="64104" spans="20:20" x14ac:dyDescent="0.2">
      <c r="T64104"/>
    </row>
    <row r="64105" spans="20:20" x14ac:dyDescent="0.2">
      <c r="T64105"/>
    </row>
    <row r="64106" spans="20:20" x14ac:dyDescent="0.2">
      <c r="T64106"/>
    </row>
    <row r="64107" spans="20:20" x14ac:dyDescent="0.2">
      <c r="T64107"/>
    </row>
    <row r="64108" spans="20:20" x14ac:dyDescent="0.2">
      <c r="T64108"/>
    </row>
    <row r="64109" spans="20:20" x14ac:dyDescent="0.2">
      <c r="T64109"/>
    </row>
    <row r="64110" spans="20:20" x14ac:dyDescent="0.2">
      <c r="T64110"/>
    </row>
    <row r="64111" spans="20:20" x14ac:dyDescent="0.2">
      <c r="T64111"/>
    </row>
    <row r="64112" spans="20:20" x14ac:dyDescent="0.2">
      <c r="T64112"/>
    </row>
    <row r="64113" spans="20:20" x14ac:dyDescent="0.2">
      <c r="T64113"/>
    </row>
    <row r="64114" spans="20:20" x14ac:dyDescent="0.2">
      <c r="T64114"/>
    </row>
    <row r="64115" spans="20:20" x14ac:dyDescent="0.2">
      <c r="T64115"/>
    </row>
    <row r="64116" spans="20:20" x14ac:dyDescent="0.2">
      <c r="T64116"/>
    </row>
    <row r="64117" spans="20:20" x14ac:dyDescent="0.2">
      <c r="T64117"/>
    </row>
    <row r="64118" spans="20:20" x14ac:dyDescent="0.2">
      <c r="T64118"/>
    </row>
    <row r="64119" spans="20:20" x14ac:dyDescent="0.2">
      <c r="T64119"/>
    </row>
    <row r="64120" spans="20:20" x14ac:dyDescent="0.2">
      <c r="T64120"/>
    </row>
    <row r="64121" spans="20:20" x14ac:dyDescent="0.2">
      <c r="T64121"/>
    </row>
    <row r="64122" spans="20:20" x14ac:dyDescent="0.2">
      <c r="T64122"/>
    </row>
    <row r="64123" spans="20:20" x14ac:dyDescent="0.2">
      <c r="T64123"/>
    </row>
    <row r="64124" spans="20:20" x14ac:dyDescent="0.2">
      <c r="T64124"/>
    </row>
    <row r="64125" spans="20:20" x14ac:dyDescent="0.2">
      <c r="T64125"/>
    </row>
    <row r="64126" spans="20:20" x14ac:dyDescent="0.2">
      <c r="T64126"/>
    </row>
    <row r="64127" spans="20:20" x14ac:dyDescent="0.2">
      <c r="T64127"/>
    </row>
    <row r="64128" spans="20:20" x14ac:dyDescent="0.2">
      <c r="T64128"/>
    </row>
    <row r="64129" spans="20:20" x14ac:dyDescent="0.2">
      <c r="T64129"/>
    </row>
    <row r="64130" spans="20:20" x14ac:dyDescent="0.2">
      <c r="T64130"/>
    </row>
    <row r="64131" spans="20:20" x14ac:dyDescent="0.2">
      <c r="T64131"/>
    </row>
    <row r="64132" spans="20:20" x14ac:dyDescent="0.2">
      <c r="T64132"/>
    </row>
    <row r="64133" spans="20:20" x14ac:dyDescent="0.2">
      <c r="T64133"/>
    </row>
    <row r="64134" spans="20:20" x14ac:dyDescent="0.2">
      <c r="T64134"/>
    </row>
    <row r="64135" spans="20:20" x14ac:dyDescent="0.2">
      <c r="T64135"/>
    </row>
    <row r="64136" spans="20:20" x14ac:dyDescent="0.2">
      <c r="T64136"/>
    </row>
    <row r="64137" spans="20:20" x14ac:dyDescent="0.2">
      <c r="T64137"/>
    </row>
    <row r="64138" spans="20:20" x14ac:dyDescent="0.2">
      <c r="T64138"/>
    </row>
    <row r="64139" spans="20:20" x14ac:dyDescent="0.2">
      <c r="T64139"/>
    </row>
    <row r="64140" spans="20:20" x14ac:dyDescent="0.2">
      <c r="T64140"/>
    </row>
    <row r="64141" spans="20:20" x14ac:dyDescent="0.2">
      <c r="T64141"/>
    </row>
    <row r="64142" spans="20:20" x14ac:dyDescent="0.2">
      <c r="T64142"/>
    </row>
    <row r="64143" spans="20:20" x14ac:dyDescent="0.2">
      <c r="T64143"/>
    </row>
    <row r="64144" spans="20:20" x14ac:dyDescent="0.2">
      <c r="T64144"/>
    </row>
    <row r="64145" spans="20:20" x14ac:dyDescent="0.2">
      <c r="T64145"/>
    </row>
    <row r="64146" spans="20:20" x14ac:dyDescent="0.2">
      <c r="T64146"/>
    </row>
    <row r="64147" spans="20:20" x14ac:dyDescent="0.2">
      <c r="T64147"/>
    </row>
    <row r="64148" spans="20:20" x14ac:dyDescent="0.2">
      <c r="T64148"/>
    </row>
    <row r="64149" spans="20:20" x14ac:dyDescent="0.2">
      <c r="T64149"/>
    </row>
    <row r="64150" spans="20:20" x14ac:dyDescent="0.2">
      <c r="T64150"/>
    </row>
    <row r="64151" spans="20:20" x14ac:dyDescent="0.2">
      <c r="T64151"/>
    </row>
    <row r="64152" spans="20:20" x14ac:dyDescent="0.2">
      <c r="T64152"/>
    </row>
    <row r="64153" spans="20:20" x14ac:dyDescent="0.2">
      <c r="T64153"/>
    </row>
    <row r="64154" spans="20:20" x14ac:dyDescent="0.2">
      <c r="T64154"/>
    </row>
    <row r="64155" spans="20:20" x14ac:dyDescent="0.2">
      <c r="T64155"/>
    </row>
    <row r="64156" spans="20:20" x14ac:dyDescent="0.2">
      <c r="T64156"/>
    </row>
    <row r="64157" spans="20:20" x14ac:dyDescent="0.2">
      <c r="T64157"/>
    </row>
    <row r="64158" spans="20:20" x14ac:dyDescent="0.2">
      <c r="T64158"/>
    </row>
    <row r="64159" spans="20:20" x14ac:dyDescent="0.2">
      <c r="T64159"/>
    </row>
    <row r="64160" spans="20:20" x14ac:dyDescent="0.2">
      <c r="T64160"/>
    </row>
    <row r="64161" spans="20:20" x14ac:dyDescent="0.2">
      <c r="T64161"/>
    </row>
    <row r="64162" spans="20:20" x14ac:dyDescent="0.2">
      <c r="T64162"/>
    </row>
    <row r="64163" spans="20:20" x14ac:dyDescent="0.2">
      <c r="T64163"/>
    </row>
    <row r="64164" spans="20:20" x14ac:dyDescent="0.2">
      <c r="T64164"/>
    </row>
    <row r="64165" spans="20:20" x14ac:dyDescent="0.2">
      <c r="T64165"/>
    </row>
    <row r="64166" spans="20:20" x14ac:dyDescent="0.2">
      <c r="T64166"/>
    </row>
    <row r="64167" spans="20:20" x14ac:dyDescent="0.2">
      <c r="T64167"/>
    </row>
    <row r="64168" spans="20:20" x14ac:dyDescent="0.2">
      <c r="T64168"/>
    </row>
    <row r="64169" spans="20:20" x14ac:dyDescent="0.2">
      <c r="T64169"/>
    </row>
    <row r="64170" spans="20:20" x14ac:dyDescent="0.2">
      <c r="T64170"/>
    </row>
    <row r="64171" spans="20:20" x14ac:dyDescent="0.2">
      <c r="T64171"/>
    </row>
    <row r="64172" spans="20:20" x14ac:dyDescent="0.2">
      <c r="T64172"/>
    </row>
    <row r="64173" spans="20:20" x14ac:dyDescent="0.2">
      <c r="T64173"/>
    </row>
    <row r="64174" spans="20:20" x14ac:dyDescent="0.2">
      <c r="T64174"/>
    </row>
    <row r="64175" spans="20:20" x14ac:dyDescent="0.2">
      <c r="T64175"/>
    </row>
    <row r="64176" spans="20:20" x14ac:dyDescent="0.2">
      <c r="T64176"/>
    </row>
    <row r="64177" spans="20:20" x14ac:dyDescent="0.2">
      <c r="T64177"/>
    </row>
    <row r="64178" spans="20:20" x14ac:dyDescent="0.2">
      <c r="T64178"/>
    </row>
    <row r="64179" spans="20:20" x14ac:dyDescent="0.2">
      <c r="T64179"/>
    </row>
    <row r="64180" spans="20:20" x14ac:dyDescent="0.2">
      <c r="T64180"/>
    </row>
    <row r="64181" spans="20:20" x14ac:dyDescent="0.2">
      <c r="T64181"/>
    </row>
    <row r="64182" spans="20:20" x14ac:dyDescent="0.2">
      <c r="T64182"/>
    </row>
    <row r="64183" spans="20:20" x14ac:dyDescent="0.2">
      <c r="T64183"/>
    </row>
    <row r="64184" spans="20:20" x14ac:dyDescent="0.2">
      <c r="T64184"/>
    </row>
    <row r="64185" spans="20:20" x14ac:dyDescent="0.2">
      <c r="T64185"/>
    </row>
    <row r="64186" spans="20:20" x14ac:dyDescent="0.2">
      <c r="T64186"/>
    </row>
    <row r="64187" spans="20:20" x14ac:dyDescent="0.2">
      <c r="T64187"/>
    </row>
    <row r="64188" spans="20:20" x14ac:dyDescent="0.2">
      <c r="T64188"/>
    </row>
    <row r="64189" spans="20:20" x14ac:dyDescent="0.2">
      <c r="T64189"/>
    </row>
    <row r="64190" spans="20:20" x14ac:dyDescent="0.2">
      <c r="T64190"/>
    </row>
    <row r="64191" spans="20:20" x14ac:dyDescent="0.2">
      <c r="T64191"/>
    </row>
    <row r="64192" spans="20:20" x14ac:dyDescent="0.2">
      <c r="T64192"/>
    </row>
    <row r="64193" spans="20:20" x14ac:dyDescent="0.2">
      <c r="T64193"/>
    </row>
    <row r="64194" spans="20:20" x14ac:dyDescent="0.2">
      <c r="T64194"/>
    </row>
    <row r="64195" spans="20:20" x14ac:dyDescent="0.2">
      <c r="T64195"/>
    </row>
    <row r="64196" spans="20:20" x14ac:dyDescent="0.2">
      <c r="T64196"/>
    </row>
    <row r="64197" spans="20:20" x14ac:dyDescent="0.2">
      <c r="T64197"/>
    </row>
    <row r="64198" spans="20:20" x14ac:dyDescent="0.2">
      <c r="T64198"/>
    </row>
    <row r="64199" spans="20:20" x14ac:dyDescent="0.2">
      <c r="T64199"/>
    </row>
    <row r="64200" spans="20:20" x14ac:dyDescent="0.2">
      <c r="T64200"/>
    </row>
    <row r="64201" spans="20:20" x14ac:dyDescent="0.2">
      <c r="T64201"/>
    </row>
    <row r="64202" spans="20:20" x14ac:dyDescent="0.2">
      <c r="T64202"/>
    </row>
    <row r="64203" spans="20:20" x14ac:dyDescent="0.2">
      <c r="T64203"/>
    </row>
    <row r="64204" spans="20:20" x14ac:dyDescent="0.2">
      <c r="T64204"/>
    </row>
    <row r="64205" spans="20:20" x14ac:dyDescent="0.2">
      <c r="T64205"/>
    </row>
    <row r="64206" spans="20:20" x14ac:dyDescent="0.2">
      <c r="T64206"/>
    </row>
    <row r="64207" spans="20:20" x14ac:dyDescent="0.2">
      <c r="T64207"/>
    </row>
    <row r="64208" spans="20:20" x14ac:dyDescent="0.2">
      <c r="T64208"/>
    </row>
    <row r="64209" spans="20:20" x14ac:dyDescent="0.2">
      <c r="T64209"/>
    </row>
    <row r="64210" spans="20:20" x14ac:dyDescent="0.2">
      <c r="T64210"/>
    </row>
    <row r="64211" spans="20:20" x14ac:dyDescent="0.2">
      <c r="T64211"/>
    </row>
    <row r="64212" spans="20:20" x14ac:dyDescent="0.2">
      <c r="T64212"/>
    </row>
    <row r="64213" spans="20:20" x14ac:dyDescent="0.2">
      <c r="T64213"/>
    </row>
    <row r="64214" spans="20:20" x14ac:dyDescent="0.2">
      <c r="T64214"/>
    </row>
    <row r="64215" spans="20:20" x14ac:dyDescent="0.2">
      <c r="T64215"/>
    </row>
    <row r="64216" spans="20:20" x14ac:dyDescent="0.2">
      <c r="T64216"/>
    </row>
    <row r="64217" spans="20:20" x14ac:dyDescent="0.2">
      <c r="T64217"/>
    </row>
    <row r="64218" spans="20:20" x14ac:dyDescent="0.2">
      <c r="T64218"/>
    </row>
    <row r="64219" spans="20:20" x14ac:dyDescent="0.2">
      <c r="T64219"/>
    </row>
    <row r="64220" spans="20:20" x14ac:dyDescent="0.2">
      <c r="T64220"/>
    </row>
    <row r="64221" spans="20:20" x14ac:dyDescent="0.2">
      <c r="T64221"/>
    </row>
    <row r="64222" spans="20:20" x14ac:dyDescent="0.2">
      <c r="T64222"/>
    </row>
    <row r="64223" spans="20:20" x14ac:dyDescent="0.2">
      <c r="T64223"/>
    </row>
    <row r="64224" spans="20:20" x14ac:dyDescent="0.2">
      <c r="T64224"/>
    </row>
    <row r="64225" spans="20:20" x14ac:dyDescent="0.2">
      <c r="T64225"/>
    </row>
    <row r="64226" spans="20:20" x14ac:dyDescent="0.2">
      <c r="T64226"/>
    </row>
    <row r="64227" spans="20:20" x14ac:dyDescent="0.2">
      <c r="T64227"/>
    </row>
    <row r="64228" spans="20:20" x14ac:dyDescent="0.2">
      <c r="T64228"/>
    </row>
    <row r="64229" spans="20:20" x14ac:dyDescent="0.2">
      <c r="T64229"/>
    </row>
    <row r="64230" spans="20:20" x14ac:dyDescent="0.2">
      <c r="T64230"/>
    </row>
    <row r="64231" spans="20:20" x14ac:dyDescent="0.2">
      <c r="T64231"/>
    </row>
    <row r="64232" spans="20:20" x14ac:dyDescent="0.2">
      <c r="T64232"/>
    </row>
    <row r="64233" spans="20:20" x14ac:dyDescent="0.2">
      <c r="T64233"/>
    </row>
    <row r="64234" spans="20:20" x14ac:dyDescent="0.2">
      <c r="T64234"/>
    </row>
    <row r="64235" spans="20:20" x14ac:dyDescent="0.2">
      <c r="T64235"/>
    </row>
    <row r="64236" spans="20:20" x14ac:dyDescent="0.2">
      <c r="T64236"/>
    </row>
    <row r="64237" spans="20:20" x14ac:dyDescent="0.2">
      <c r="T64237"/>
    </row>
    <row r="64238" spans="20:20" x14ac:dyDescent="0.2">
      <c r="T64238"/>
    </row>
    <row r="64239" spans="20:20" x14ac:dyDescent="0.2">
      <c r="T64239"/>
    </row>
    <row r="64240" spans="20:20" x14ac:dyDescent="0.2">
      <c r="T64240"/>
    </row>
    <row r="64241" spans="20:20" x14ac:dyDescent="0.2">
      <c r="T64241"/>
    </row>
    <row r="64242" spans="20:20" x14ac:dyDescent="0.2">
      <c r="T64242"/>
    </row>
    <row r="64243" spans="20:20" x14ac:dyDescent="0.2">
      <c r="T64243"/>
    </row>
    <row r="64244" spans="20:20" x14ac:dyDescent="0.2">
      <c r="T64244"/>
    </row>
    <row r="64245" spans="20:20" x14ac:dyDescent="0.2">
      <c r="T64245"/>
    </row>
    <row r="64246" spans="20:20" x14ac:dyDescent="0.2">
      <c r="T64246"/>
    </row>
    <row r="64247" spans="20:20" x14ac:dyDescent="0.2">
      <c r="T64247"/>
    </row>
    <row r="64248" spans="20:20" x14ac:dyDescent="0.2">
      <c r="T64248"/>
    </row>
    <row r="64249" spans="20:20" x14ac:dyDescent="0.2">
      <c r="T64249"/>
    </row>
    <row r="64250" spans="20:20" x14ac:dyDescent="0.2">
      <c r="T64250"/>
    </row>
    <row r="64251" spans="20:20" x14ac:dyDescent="0.2">
      <c r="T64251"/>
    </row>
    <row r="64252" spans="20:20" x14ac:dyDescent="0.2">
      <c r="T64252"/>
    </row>
    <row r="64253" spans="20:20" x14ac:dyDescent="0.2">
      <c r="T64253"/>
    </row>
    <row r="64254" spans="20:20" x14ac:dyDescent="0.2">
      <c r="T64254"/>
    </row>
    <row r="64255" spans="20:20" x14ac:dyDescent="0.2">
      <c r="T64255"/>
    </row>
    <row r="64256" spans="20:20" x14ac:dyDescent="0.2">
      <c r="T64256"/>
    </row>
    <row r="64257" spans="20:20" x14ac:dyDescent="0.2">
      <c r="T64257"/>
    </row>
    <row r="64258" spans="20:20" x14ac:dyDescent="0.2">
      <c r="T64258"/>
    </row>
    <row r="64259" spans="20:20" x14ac:dyDescent="0.2">
      <c r="T64259"/>
    </row>
    <row r="64260" spans="20:20" x14ac:dyDescent="0.2">
      <c r="T64260"/>
    </row>
    <row r="64261" spans="20:20" x14ac:dyDescent="0.2">
      <c r="T64261"/>
    </row>
    <row r="64262" spans="20:20" x14ac:dyDescent="0.2">
      <c r="T64262"/>
    </row>
    <row r="64263" spans="20:20" x14ac:dyDescent="0.2">
      <c r="T64263"/>
    </row>
    <row r="64264" spans="20:20" x14ac:dyDescent="0.2">
      <c r="T64264"/>
    </row>
    <row r="64265" spans="20:20" x14ac:dyDescent="0.2">
      <c r="T64265"/>
    </row>
    <row r="64266" spans="20:20" x14ac:dyDescent="0.2">
      <c r="T64266"/>
    </row>
    <row r="64267" spans="20:20" x14ac:dyDescent="0.2">
      <c r="T64267"/>
    </row>
    <row r="64268" spans="20:20" x14ac:dyDescent="0.2">
      <c r="T64268"/>
    </row>
    <row r="64269" spans="20:20" x14ac:dyDescent="0.2">
      <c r="T64269"/>
    </row>
    <row r="64270" spans="20:20" x14ac:dyDescent="0.2">
      <c r="T64270"/>
    </row>
    <row r="64271" spans="20:20" x14ac:dyDescent="0.2">
      <c r="T64271"/>
    </row>
    <row r="64272" spans="20:20" x14ac:dyDescent="0.2">
      <c r="T64272"/>
    </row>
    <row r="64273" spans="20:20" x14ac:dyDescent="0.2">
      <c r="T64273"/>
    </row>
    <row r="64274" spans="20:20" x14ac:dyDescent="0.2">
      <c r="T64274"/>
    </row>
    <row r="64275" spans="20:20" x14ac:dyDescent="0.2">
      <c r="T64275"/>
    </row>
    <row r="64276" spans="20:20" x14ac:dyDescent="0.2">
      <c r="T64276"/>
    </row>
    <row r="64277" spans="20:20" x14ac:dyDescent="0.2">
      <c r="T64277"/>
    </row>
    <row r="64278" spans="20:20" x14ac:dyDescent="0.2">
      <c r="T64278"/>
    </row>
    <row r="64279" spans="20:20" x14ac:dyDescent="0.2">
      <c r="T64279"/>
    </row>
    <row r="64280" spans="20:20" x14ac:dyDescent="0.2">
      <c r="T64280"/>
    </row>
    <row r="64281" spans="20:20" x14ac:dyDescent="0.2">
      <c r="T64281"/>
    </row>
    <row r="64282" spans="20:20" x14ac:dyDescent="0.2">
      <c r="T64282"/>
    </row>
    <row r="64283" spans="20:20" x14ac:dyDescent="0.2">
      <c r="T64283"/>
    </row>
    <row r="64284" spans="20:20" x14ac:dyDescent="0.2">
      <c r="T64284"/>
    </row>
    <row r="64285" spans="20:20" x14ac:dyDescent="0.2">
      <c r="T64285"/>
    </row>
    <row r="64286" spans="20:20" x14ac:dyDescent="0.2">
      <c r="T64286"/>
    </row>
    <row r="64287" spans="20:20" x14ac:dyDescent="0.2">
      <c r="T64287"/>
    </row>
    <row r="64288" spans="20:20" x14ac:dyDescent="0.2">
      <c r="T64288"/>
    </row>
    <row r="64289" spans="20:20" x14ac:dyDescent="0.2">
      <c r="T64289"/>
    </row>
    <row r="64290" spans="20:20" x14ac:dyDescent="0.2">
      <c r="T64290"/>
    </row>
    <row r="64291" spans="20:20" x14ac:dyDescent="0.2">
      <c r="T64291"/>
    </row>
    <row r="64292" spans="20:20" x14ac:dyDescent="0.2">
      <c r="T64292"/>
    </row>
    <row r="64293" spans="20:20" x14ac:dyDescent="0.2">
      <c r="T64293"/>
    </row>
    <row r="64294" spans="20:20" x14ac:dyDescent="0.2">
      <c r="T64294"/>
    </row>
    <row r="64295" spans="20:20" x14ac:dyDescent="0.2">
      <c r="T64295"/>
    </row>
    <row r="64296" spans="20:20" x14ac:dyDescent="0.2">
      <c r="T64296"/>
    </row>
    <row r="64297" spans="20:20" x14ac:dyDescent="0.2">
      <c r="T64297"/>
    </row>
    <row r="64298" spans="20:20" x14ac:dyDescent="0.2">
      <c r="T64298"/>
    </row>
    <row r="64299" spans="20:20" x14ac:dyDescent="0.2">
      <c r="T64299"/>
    </row>
    <row r="64300" spans="20:20" x14ac:dyDescent="0.2">
      <c r="T64300"/>
    </row>
    <row r="64301" spans="20:20" x14ac:dyDescent="0.2">
      <c r="T64301"/>
    </row>
    <row r="64302" spans="20:20" x14ac:dyDescent="0.2">
      <c r="T64302"/>
    </row>
    <row r="64303" spans="20:20" x14ac:dyDescent="0.2">
      <c r="T64303"/>
    </row>
    <row r="64304" spans="20:20" x14ac:dyDescent="0.2">
      <c r="T64304"/>
    </row>
    <row r="64305" spans="20:20" x14ac:dyDescent="0.2">
      <c r="T64305"/>
    </row>
    <row r="64306" spans="20:20" x14ac:dyDescent="0.2">
      <c r="T64306"/>
    </row>
    <row r="64307" spans="20:20" x14ac:dyDescent="0.2">
      <c r="T64307"/>
    </row>
    <row r="64308" spans="20:20" x14ac:dyDescent="0.2">
      <c r="T64308"/>
    </row>
    <row r="64309" spans="20:20" x14ac:dyDescent="0.2">
      <c r="T64309"/>
    </row>
    <row r="64310" spans="20:20" x14ac:dyDescent="0.2">
      <c r="T64310"/>
    </row>
    <row r="64311" spans="20:20" x14ac:dyDescent="0.2">
      <c r="T64311"/>
    </row>
    <row r="64312" spans="20:20" x14ac:dyDescent="0.2">
      <c r="T64312"/>
    </row>
    <row r="64313" spans="20:20" x14ac:dyDescent="0.2">
      <c r="T64313"/>
    </row>
    <row r="64314" spans="20:20" x14ac:dyDescent="0.2">
      <c r="T64314"/>
    </row>
    <row r="64315" spans="20:20" x14ac:dyDescent="0.2">
      <c r="T64315"/>
    </row>
    <row r="64316" spans="20:20" x14ac:dyDescent="0.2">
      <c r="T64316"/>
    </row>
    <row r="64317" spans="20:20" x14ac:dyDescent="0.2">
      <c r="T64317"/>
    </row>
    <row r="64318" spans="20:20" x14ac:dyDescent="0.2">
      <c r="T64318"/>
    </row>
    <row r="64319" spans="20:20" x14ac:dyDescent="0.2">
      <c r="T64319"/>
    </row>
    <row r="64320" spans="20:20" x14ac:dyDescent="0.2">
      <c r="T64320"/>
    </row>
    <row r="64321" spans="20:20" x14ac:dyDescent="0.2">
      <c r="T64321"/>
    </row>
    <row r="64322" spans="20:20" x14ac:dyDescent="0.2">
      <c r="T64322"/>
    </row>
    <row r="64323" spans="20:20" x14ac:dyDescent="0.2">
      <c r="T64323"/>
    </row>
    <row r="64324" spans="20:20" x14ac:dyDescent="0.2">
      <c r="T64324"/>
    </row>
    <row r="64325" spans="20:20" x14ac:dyDescent="0.2">
      <c r="T64325"/>
    </row>
    <row r="64326" spans="20:20" x14ac:dyDescent="0.2">
      <c r="T64326"/>
    </row>
    <row r="64327" spans="20:20" x14ac:dyDescent="0.2">
      <c r="T64327"/>
    </row>
    <row r="64328" spans="20:20" x14ac:dyDescent="0.2">
      <c r="T64328"/>
    </row>
    <row r="64329" spans="20:20" x14ac:dyDescent="0.2">
      <c r="T64329"/>
    </row>
    <row r="64330" spans="20:20" x14ac:dyDescent="0.2">
      <c r="T64330"/>
    </row>
    <row r="64331" spans="20:20" x14ac:dyDescent="0.2">
      <c r="T64331"/>
    </row>
    <row r="64332" spans="20:20" x14ac:dyDescent="0.2">
      <c r="T64332"/>
    </row>
    <row r="64333" spans="20:20" x14ac:dyDescent="0.2">
      <c r="T64333"/>
    </row>
    <row r="64334" spans="20:20" x14ac:dyDescent="0.2">
      <c r="T64334"/>
    </row>
    <row r="64335" spans="20:20" x14ac:dyDescent="0.2">
      <c r="T64335"/>
    </row>
    <row r="64336" spans="20:20" x14ac:dyDescent="0.2">
      <c r="T64336"/>
    </row>
    <row r="64337" spans="20:20" x14ac:dyDescent="0.2">
      <c r="T64337"/>
    </row>
    <row r="64338" spans="20:20" x14ac:dyDescent="0.2">
      <c r="T64338"/>
    </row>
    <row r="64339" spans="20:20" x14ac:dyDescent="0.2">
      <c r="T64339"/>
    </row>
    <row r="64340" spans="20:20" x14ac:dyDescent="0.2">
      <c r="T64340"/>
    </row>
    <row r="64341" spans="20:20" x14ac:dyDescent="0.2">
      <c r="T64341"/>
    </row>
    <row r="64342" spans="20:20" x14ac:dyDescent="0.2">
      <c r="T64342"/>
    </row>
    <row r="64343" spans="20:20" x14ac:dyDescent="0.2">
      <c r="T64343"/>
    </row>
    <row r="64344" spans="20:20" x14ac:dyDescent="0.2">
      <c r="T64344"/>
    </row>
    <row r="64345" spans="20:20" x14ac:dyDescent="0.2">
      <c r="T64345"/>
    </row>
    <row r="64346" spans="20:20" x14ac:dyDescent="0.2">
      <c r="T64346"/>
    </row>
    <row r="64347" spans="20:20" x14ac:dyDescent="0.2">
      <c r="T64347"/>
    </row>
    <row r="64348" spans="20:20" x14ac:dyDescent="0.2">
      <c r="T64348"/>
    </row>
    <row r="64349" spans="20:20" x14ac:dyDescent="0.2">
      <c r="T64349"/>
    </row>
    <row r="64350" spans="20:20" x14ac:dyDescent="0.2">
      <c r="T64350"/>
    </row>
    <row r="64351" spans="20:20" x14ac:dyDescent="0.2">
      <c r="T64351"/>
    </row>
    <row r="64352" spans="20:20" x14ac:dyDescent="0.2">
      <c r="T64352"/>
    </row>
    <row r="64353" spans="20:20" x14ac:dyDescent="0.2">
      <c r="T64353"/>
    </row>
    <row r="64354" spans="20:20" x14ac:dyDescent="0.2">
      <c r="T64354"/>
    </row>
    <row r="64355" spans="20:20" x14ac:dyDescent="0.2">
      <c r="T64355"/>
    </row>
    <row r="64356" spans="20:20" x14ac:dyDescent="0.2">
      <c r="T64356"/>
    </row>
    <row r="64357" spans="20:20" x14ac:dyDescent="0.2">
      <c r="T64357"/>
    </row>
    <row r="64358" spans="20:20" x14ac:dyDescent="0.2">
      <c r="T64358"/>
    </row>
    <row r="64359" spans="20:20" x14ac:dyDescent="0.2">
      <c r="T64359"/>
    </row>
    <row r="64360" spans="20:20" x14ac:dyDescent="0.2">
      <c r="T64360"/>
    </row>
    <row r="64361" spans="20:20" x14ac:dyDescent="0.2">
      <c r="T64361"/>
    </row>
    <row r="64362" spans="20:20" x14ac:dyDescent="0.2">
      <c r="T64362"/>
    </row>
    <row r="64363" spans="20:20" x14ac:dyDescent="0.2">
      <c r="T64363"/>
    </row>
    <row r="64364" spans="20:20" x14ac:dyDescent="0.2">
      <c r="T64364"/>
    </row>
    <row r="64365" spans="20:20" x14ac:dyDescent="0.2">
      <c r="T64365"/>
    </row>
    <row r="64366" spans="20:20" x14ac:dyDescent="0.2">
      <c r="T64366"/>
    </row>
    <row r="64367" spans="20:20" x14ac:dyDescent="0.2">
      <c r="T64367"/>
    </row>
    <row r="64368" spans="20:20" x14ac:dyDescent="0.2">
      <c r="T64368"/>
    </row>
    <row r="64369" spans="20:20" x14ac:dyDescent="0.2">
      <c r="T64369"/>
    </row>
    <row r="64370" spans="20:20" x14ac:dyDescent="0.2">
      <c r="T64370"/>
    </row>
    <row r="64371" spans="20:20" x14ac:dyDescent="0.2">
      <c r="T64371"/>
    </row>
    <row r="64372" spans="20:20" x14ac:dyDescent="0.2">
      <c r="T64372"/>
    </row>
    <row r="64373" spans="20:20" x14ac:dyDescent="0.2">
      <c r="T64373"/>
    </row>
    <row r="64374" spans="20:20" x14ac:dyDescent="0.2">
      <c r="T64374"/>
    </row>
    <row r="64375" spans="20:20" x14ac:dyDescent="0.2">
      <c r="T64375"/>
    </row>
    <row r="64376" spans="20:20" x14ac:dyDescent="0.2">
      <c r="T64376"/>
    </row>
    <row r="64377" spans="20:20" x14ac:dyDescent="0.2">
      <c r="T64377"/>
    </row>
    <row r="64378" spans="20:20" x14ac:dyDescent="0.2">
      <c r="T64378"/>
    </row>
    <row r="64379" spans="20:20" x14ac:dyDescent="0.2">
      <c r="T64379"/>
    </row>
    <row r="64380" spans="20:20" x14ac:dyDescent="0.2">
      <c r="T64380"/>
    </row>
    <row r="64381" spans="20:20" x14ac:dyDescent="0.2">
      <c r="T64381"/>
    </row>
    <row r="64382" spans="20:20" x14ac:dyDescent="0.2">
      <c r="T64382"/>
    </row>
    <row r="64383" spans="20:20" x14ac:dyDescent="0.2">
      <c r="T64383"/>
    </row>
    <row r="64384" spans="20:20" x14ac:dyDescent="0.2">
      <c r="T64384"/>
    </row>
    <row r="64385" spans="20:20" x14ac:dyDescent="0.2">
      <c r="T64385"/>
    </row>
    <row r="64386" spans="20:20" x14ac:dyDescent="0.2">
      <c r="T64386"/>
    </row>
    <row r="64387" spans="20:20" x14ac:dyDescent="0.2">
      <c r="T64387"/>
    </row>
    <row r="64388" spans="20:20" x14ac:dyDescent="0.2">
      <c r="T64388"/>
    </row>
    <row r="64389" spans="20:20" x14ac:dyDescent="0.2">
      <c r="T64389"/>
    </row>
    <row r="64390" spans="20:20" x14ac:dyDescent="0.2">
      <c r="T64390"/>
    </row>
    <row r="64391" spans="20:20" x14ac:dyDescent="0.2">
      <c r="T64391"/>
    </row>
    <row r="64392" spans="20:20" x14ac:dyDescent="0.2">
      <c r="T64392"/>
    </row>
    <row r="64393" spans="20:20" x14ac:dyDescent="0.2">
      <c r="T64393"/>
    </row>
    <row r="64394" spans="20:20" x14ac:dyDescent="0.2">
      <c r="T64394"/>
    </row>
    <row r="64395" spans="20:20" x14ac:dyDescent="0.2">
      <c r="T64395"/>
    </row>
    <row r="64396" spans="20:20" x14ac:dyDescent="0.2">
      <c r="T64396"/>
    </row>
    <row r="64397" spans="20:20" x14ac:dyDescent="0.2">
      <c r="T64397"/>
    </row>
    <row r="64398" spans="20:20" x14ac:dyDescent="0.2">
      <c r="T64398"/>
    </row>
    <row r="64399" spans="20:20" x14ac:dyDescent="0.2">
      <c r="T64399"/>
    </row>
    <row r="64400" spans="20:20" x14ac:dyDescent="0.2">
      <c r="T64400"/>
    </row>
    <row r="64401" spans="20:20" x14ac:dyDescent="0.2">
      <c r="T64401"/>
    </row>
    <row r="64402" spans="20:20" x14ac:dyDescent="0.2">
      <c r="T64402"/>
    </row>
    <row r="64403" spans="20:20" x14ac:dyDescent="0.2">
      <c r="T64403"/>
    </row>
    <row r="64404" spans="20:20" x14ac:dyDescent="0.2">
      <c r="T64404"/>
    </row>
    <row r="64405" spans="20:20" x14ac:dyDescent="0.2">
      <c r="T64405"/>
    </row>
    <row r="64406" spans="20:20" x14ac:dyDescent="0.2">
      <c r="T64406"/>
    </row>
    <row r="64407" spans="20:20" x14ac:dyDescent="0.2">
      <c r="T64407"/>
    </row>
    <row r="64408" spans="20:20" x14ac:dyDescent="0.2">
      <c r="T64408"/>
    </row>
    <row r="64409" spans="20:20" x14ac:dyDescent="0.2">
      <c r="T64409"/>
    </row>
    <row r="64410" spans="20:20" x14ac:dyDescent="0.2">
      <c r="T64410"/>
    </row>
    <row r="64411" spans="20:20" x14ac:dyDescent="0.2">
      <c r="T64411"/>
    </row>
    <row r="64412" spans="20:20" x14ac:dyDescent="0.2">
      <c r="T64412"/>
    </row>
    <row r="64413" spans="20:20" x14ac:dyDescent="0.2">
      <c r="T64413"/>
    </row>
    <row r="64414" spans="20:20" x14ac:dyDescent="0.2">
      <c r="T64414"/>
    </row>
    <row r="64415" spans="20:20" x14ac:dyDescent="0.2">
      <c r="T64415"/>
    </row>
    <row r="64416" spans="20:20" x14ac:dyDescent="0.2">
      <c r="T64416"/>
    </row>
    <row r="64417" spans="20:20" x14ac:dyDescent="0.2">
      <c r="T64417"/>
    </row>
    <row r="64418" spans="20:20" x14ac:dyDescent="0.2">
      <c r="T64418"/>
    </row>
    <row r="64419" spans="20:20" x14ac:dyDescent="0.2">
      <c r="T64419"/>
    </row>
    <row r="64420" spans="20:20" x14ac:dyDescent="0.2">
      <c r="T64420"/>
    </row>
    <row r="64421" spans="20:20" x14ac:dyDescent="0.2">
      <c r="T64421"/>
    </row>
    <row r="64422" spans="20:20" x14ac:dyDescent="0.2">
      <c r="T64422"/>
    </row>
    <row r="64423" spans="20:20" x14ac:dyDescent="0.2">
      <c r="T64423"/>
    </row>
    <row r="64424" spans="20:20" x14ac:dyDescent="0.2">
      <c r="T64424"/>
    </row>
    <row r="64425" spans="20:20" x14ac:dyDescent="0.2">
      <c r="T64425"/>
    </row>
    <row r="64426" spans="20:20" x14ac:dyDescent="0.2">
      <c r="T64426"/>
    </row>
    <row r="64427" spans="20:20" x14ac:dyDescent="0.2">
      <c r="T64427"/>
    </row>
    <row r="64428" spans="20:20" x14ac:dyDescent="0.2">
      <c r="T64428"/>
    </row>
    <row r="64429" spans="20:20" x14ac:dyDescent="0.2">
      <c r="T64429"/>
    </row>
    <row r="64430" spans="20:20" x14ac:dyDescent="0.2">
      <c r="T64430"/>
    </row>
    <row r="64431" spans="20:20" x14ac:dyDescent="0.2">
      <c r="T64431"/>
    </row>
    <row r="64432" spans="20:20" x14ac:dyDescent="0.2">
      <c r="T64432"/>
    </row>
    <row r="64433" spans="20:20" x14ac:dyDescent="0.2">
      <c r="T64433"/>
    </row>
    <row r="64434" spans="20:20" x14ac:dyDescent="0.2">
      <c r="T64434"/>
    </row>
    <row r="64435" spans="20:20" x14ac:dyDescent="0.2">
      <c r="T64435"/>
    </row>
    <row r="64436" spans="20:20" x14ac:dyDescent="0.2">
      <c r="T64436"/>
    </row>
    <row r="64437" spans="20:20" x14ac:dyDescent="0.2">
      <c r="T64437"/>
    </row>
    <row r="64438" spans="20:20" x14ac:dyDescent="0.2">
      <c r="T64438"/>
    </row>
    <row r="64439" spans="20:20" x14ac:dyDescent="0.2">
      <c r="T64439"/>
    </row>
    <row r="64440" spans="20:20" x14ac:dyDescent="0.2">
      <c r="T64440"/>
    </row>
    <row r="64441" spans="20:20" x14ac:dyDescent="0.2">
      <c r="T64441"/>
    </row>
    <row r="64442" spans="20:20" x14ac:dyDescent="0.2">
      <c r="T64442"/>
    </row>
    <row r="64443" spans="20:20" x14ac:dyDescent="0.2">
      <c r="T64443"/>
    </row>
    <row r="64444" spans="20:20" x14ac:dyDescent="0.2">
      <c r="T64444"/>
    </row>
    <row r="64445" spans="20:20" x14ac:dyDescent="0.2">
      <c r="T64445"/>
    </row>
    <row r="64446" spans="20:20" x14ac:dyDescent="0.2">
      <c r="T64446"/>
    </row>
    <row r="64447" spans="20:20" x14ac:dyDescent="0.2">
      <c r="T64447"/>
    </row>
    <row r="64448" spans="20:20" x14ac:dyDescent="0.2">
      <c r="T64448"/>
    </row>
    <row r="64449" spans="20:20" x14ac:dyDescent="0.2">
      <c r="T64449"/>
    </row>
    <row r="64450" spans="20:20" x14ac:dyDescent="0.2">
      <c r="T64450"/>
    </row>
    <row r="64451" spans="20:20" x14ac:dyDescent="0.2">
      <c r="T64451"/>
    </row>
    <row r="64452" spans="20:20" x14ac:dyDescent="0.2">
      <c r="T64452"/>
    </row>
    <row r="64453" spans="20:20" x14ac:dyDescent="0.2">
      <c r="T64453"/>
    </row>
    <row r="64454" spans="20:20" x14ac:dyDescent="0.2">
      <c r="T64454"/>
    </row>
    <row r="64455" spans="20:20" x14ac:dyDescent="0.2">
      <c r="T64455"/>
    </row>
    <row r="64456" spans="20:20" x14ac:dyDescent="0.2">
      <c r="T64456"/>
    </row>
    <row r="64457" spans="20:20" x14ac:dyDescent="0.2">
      <c r="T64457"/>
    </row>
    <row r="64458" spans="20:20" x14ac:dyDescent="0.2">
      <c r="T64458"/>
    </row>
    <row r="64459" spans="20:20" x14ac:dyDescent="0.2">
      <c r="T64459"/>
    </row>
    <row r="64460" spans="20:20" x14ac:dyDescent="0.2">
      <c r="T64460"/>
    </row>
    <row r="64461" spans="20:20" x14ac:dyDescent="0.2">
      <c r="T64461"/>
    </row>
    <row r="64462" spans="20:20" x14ac:dyDescent="0.2">
      <c r="T64462"/>
    </row>
    <row r="64463" spans="20:20" x14ac:dyDescent="0.2">
      <c r="T64463"/>
    </row>
    <row r="64464" spans="20:20" x14ac:dyDescent="0.2">
      <c r="T64464"/>
    </row>
    <row r="64465" spans="20:20" x14ac:dyDescent="0.2">
      <c r="T64465"/>
    </row>
    <row r="64466" spans="20:20" x14ac:dyDescent="0.2">
      <c r="T64466"/>
    </row>
    <row r="64467" spans="20:20" x14ac:dyDescent="0.2">
      <c r="T64467"/>
    </row>
    <row r="64468" spans="20:20" x14ac:dyDescent="0.2">
      <c r="T64468"/>
    </row>
    <row r="64469" spans="20:20" x14ac:dyDescent="0.2">
      <c r="T64469"/>
    </row>
    <row r="64470" spans="20:20" x14ac:dyDescent="0.2">
      <c r="T64470"/>
    </row>
    <row r="64471" spans="20:20" x14ac:dyDescent="0.2">
      <c r="T64471"/>
    </row>
    <row r="64472" spans="20:20" x14ac:dyDescent="0.2">
      <c r="T64472"/>
    </row>
    <row r="64473" spans="20:20" x14ac:dyDescent="0.2">
      <c r="T64473"/>
    </row>
    <row r="64474" spans="20:20" x14ac:dyDescent="0.2">
      <c r="T64474"/>
    </row>
    <row r="64475" spans="20:20" x14ac:dyDescent="0.2">
      <c r="T64475"/>
    </row>
    <row r="64476" spans="20:20" x14ac:dyDescent="0.2">
      <c r="T64476"/>
    </row>
    <row r="64477" spans="20:20" x14ac:dyDescent="0.2">
      <c r="T64477"/>
    </row>
    <row r="64478" spans="20:20" x14ac:dyDescent="0.2">
      <c r="T64478"/>
    </row>
    <row r="64479" spans="20:20" x14ac:dyDescent="0.2">
      <c r="T64479"/>
    </row>
    <row r="64480" spans="20:20" x14ac:dyDescent="0.2">
      <c r="T64480"/>
    </row>
    <row r="64481" spans="20:20" x14ac:dyDescent="0.2">
      <c r="T64481"/>
    </row>
    <row r="64482" spans="20:20" x14ac:dyDescent="0.2">
      <c r="T64482"/>
    </row>
    <row r="64483" spans="20:20" x14ac:dyDescent="0.2">
      <c r="T64483"/>
    </row>
    <row r="64484" spans="20:20" x14ac:dyDescent="0.2">
      <c r="T64484"/>
    </row>
    <row r="64485" spans="20:20" x14ac:dyDescent="0.2">
      <c r="T64485"/>
    </row>
    <row r="64486" spans="20:20" x14ac:dyDescent="0.2">
      <c r="T64486"/>
    </row>
    <row r="64487" spans="20:20" x14ac:dyDescent="0.2">
      <c r="T64487"/>
    </row>
    <row r="64488" spans="20:20" x14ac:dyDescent="0.2">
      <c r="T64488"/>
    </row>
    <row r="64489" spans="20:20" x14ac:dyDescent="0.2">
      <c r="T64489"/>
    </row>
    <row r="64490" spans="20:20" x14ac:dyDescent="0.2">
      <c r="T64490"/>
    </row>
    <row r="64491" spans="20:20" x14ac:dyDescent="0.2">
      <c r="T64491"/>
    </row>
    <row r="64492" spans="20:20" x14ac:dyDescent="0.2">
      <c r="T64492"/>
    </row>
    <row r="64493" spans="20:20" x14ac:dyDescent="0.2">
      <c r="T64493"/>
    </row>
    <row r="64494" spans="20:20" x14ac:dyDescent="0.2">
      <c r="T64494"/>
    </row>
    <row r="64495" spans="20:20" x14ac:dyDescent="0.2">
      <c r="T64495"/>
    </row>
    <row r="64496" spans="20:20" x14ac:dyDescent="0.2">
      <c r="T64496"/>
    </row>
    <row r="64497" spans="20:20" x14ac:dyDescent="0.2">
      <c r="T64497"/>
    </row>
    <row r="64498" spans="20:20" x14ac:dyDescent="0.2">
      <c r="T64498"/>
    </row>
    <row r="64499" spans="20:20" x14ac:dyDescent="0.2">
      <c r="T64499"/>
    </row>
    <row r="64500" spans="20:20" x14ac:dyDescent="0.2">
      <c r="T64500"/>
    </row>
    <row r="64501" spans="20:20" x14ac:dyDescent="0.2">
      <c r="T64501"/>
    </row>
    <row r="64502" spans="20:20" x14ac:dyDescent="0.2">
      <c r="T64502"/>
    </row>
    <row r="64503" spans="20:20" x14ac:dyDescent="0.2">
      <c r="T64503"/>
    </row>
    <row r="64504" spans="20:20" x14ac:dyDescent="0.2">
      <c r="T64504"/>
    </row>
    <row r="64505" spans="20:20" x14ac:dyDescent="0.2">
      <c r="T64505"/>
    </row>
    <row r="64506" spans="20:20" x14ac:dyDescent="0.2">
      <c r="T64506"/>
    </row>
    <row r="64507" spans="20:20" x14ac:dyDescent="0.2">
      <c r="T64507"/>
    </row>
    <row r="64508" spans="20:20" x14ac:dyDescent="0.2">
      <c r="T64508"/>
    </row>
    <row r="64509" spans="20:20" x14ac:dyDescent="0.2">
      <c r="T64509"/>
    </row>
    <row r="64510" spans="20:20" x14ac:dyDescent="0.2">
      <c r="T64510"/>
    </row>
    <row r="64511" spans="20:20" x14ac:dyDescent="0.2">
      <c r="T64511"/>
    </row>
    <row r="64512" spans="20:20" x14ac:dyDescent="0.2">
      <c r="T64512"/>
    </row>
    <row r="64513" spans="20:20" x14ac:dyDescent="0.2">
      <c r="T64513"/>
    </row>
    <row r="64514" spans="20:20" x14ac:dyDescent="0.2">
      <c r="T64514"/>
    </row>
    <row r="64515" spans="20:20" x14ac:dyDescent="0.2">
      <c r="T64515"/>
    </row>
    <row r="64516" spans="20:20" x14ac:dyDescent="0.2">
      <c r="T64516"/>
    </row>
    <row r="64517" spans="20:20" x14ac:dyDescent="0.2">
      <c r="T64517"/>
    </row>
    <row r="64518" spans="20:20" x14ac:dyDescent="0.2">
      <c r="T64518"/>
    </row>
    <row r="64519" spans="20:20" x14ac:dyDescent="0.2">
      <c r="T64519"/>
    </row>
    <row r="64520" spans="20:20" x14ac:dyDescent="0.2">
      <c r="T64520"/>
    </row>
    <row r="64521" spans="20:20" x14ac:dyDescent="0.2">
      <c r="T64521"/>
    </row>
    <row r="64522" spans="20:20" x14ac:dyDescent="0.2">
      <c r="T64522"/>
    </row>
    <row r="64523" spans="20:20" x14ac:dyDescent="0.2">
      <c r="T64523"/>
    </row>
    <row r="64524" spans="20:20" x14ac:dyDescent="0.2">
      <c r="T64524"/>
    </row>
    <row r="64525" spans="20:20" x14ac:dyDescent="0.2">
      <c r="T64525"/>
    </row>
    <row r="64526" spans="20:20" x14ac:dyDescent="0.2">
      <c r="T64526"/>
    </row>
    <row r="64527" spans="20:20" x14ac:dyDescent="0.2">
      <c r="T64527"/>
    </row>
    <row r="64528" spans="20:20" x14ac:dyDescent="0.2">
      <c r="T64528"/>
    </row>
    <row r="64529" spans="20:20" x14ac:dyDescent="0.2">
      <c r="T64529"/>
    </row>
    <row r="64530" spans="20:20" x14ac:dyDescent="0.2">
      <c r="T64530"/>
    </row>
    <row r="64531" spans="20:20" x14ac:dyDescent="0.2">
      <c r="T64531"/>
    </row>
    <row r="64532" spans="20:20" x14ac:dyDescent="0.2">
      <c r="T64532"/>
    </row>
    <row r="64533" spans="20:20" x14ac:dyDescent="0.2">
      <c r="T64533"/>
    </row>
    <row r="64534" spans="20:20" x14ac:dyDescent="0.2">
      <c r="T64534"/>
    </row>
    <row r="64535" spans="20:20" x14ac:dyDescent="0.2">
      <c r="T64535"/>
    </row>
    <row r="64536" spans="20:20" x14ac:dyDescent="0.2">
      <c r="T64536"/>
    </row>
    <row r="64537" spans="20:20" x14ac:dyDescent="0.2">
      <c r="T64537"/>
    </row>
    <row r="64538" spans="20:20" x14ac:dyDescent="0.2">
      <c r="T64538"/>
    </row>
    <row r="64539" spans="20:20" x14ac:dyDescent="0.2">
      <c r="T64539"/>
    </row>
    <row r="64540" spans="20:20" x14ac:dyDescent="0.2">
      <c r="T64540"/>
    </row>
    <row r="64541" spans="20:20" x14ac:dyDescent="0.2">
      <c r="T64541"/>
    </row>
    <row r="64542" spans="20:20" x14ac:dyDescent="0.2">
      <c r="T64542"/>
    </row>
    <row r="64543" spans="20:20" x14ac:dyDescent="0.2">
      <c r="T64543"/>
    </row>
    <row r="64544" spans="20:20" x14ac:dyDescent="0.2">
      <c r="T64544"/>
    </row>
    <row r="64545" spans="20:20" x14ac:dyDescent="0.2">
      <c r="T64545"/>
    </row>
    <row r="64546" spans="20:20" x14ac:dyDescent="0.2">
      <c r="T64546"/>
    </row>
    <row r="64547" spans="20:20" x14ac:dyDescent="0.2">
      <c r="T64547"/>
    </row>
    <row r="64548" spans="20:20" x14ac:dyDescent="0.2">
      <c r="T64548"/>
    </row>
    <row r="64549" spans="20:20" x14ac:dyDescent="0.2">
      <c r="T64549"/>
    </row>
    <row r="64550" spans="20:20" x14ac:dyDescent="0.2">
      <c r="T64550"/>
    </row>
    <row r="64551" spans="20:20" x14ac:dyDescent="0.2">
      <c r="T64551"/>
    </row>
    <row r="64552" spans="20:20" x14ac:dyDescent="0.2">
      <c r="T64552"/>
    </row>
    <row r="64553" spans="20:20" x14ac:dyDescent="0.2">
      <c r="T64553"/>
    </row>
    <row r="64554" spans="20:20" x14ac:dyDescent="0.2">
      <c r="T64554"/>
    </row>
    <row r="64555" spans="20:20" x14ac:dyDescent="0.2">
      <c r="T64555"/>
    </row>
    <row r="64556" spans="20:20" x14ac:dyDescent="0.2">
      <c r="T64556"/>
    </row>
    <row r="64557" spans="20:20" x14ac:dyDescent="0.2">
      <c r="T64557"/>
    </row>
    <row r="64558" spans="20:20" x14ac:dyDescent="0.2">
      <c r="T64558"/>
    </row>
    <row r="64559" spans="20:20" x14ac:dyDescent="0.2">
      <c r="T64559"/>
    </row>
    <row r="64560" spans="20:20" x14ac:dyDescent="0.2">
      <c r="T64560"/>
    </row>
    <row r="64561" spans="20:20" x14ac:dyDescent="0.2">
      <c r="T64561"/>
    </row>
    <row r="64562" spans="20:20" x14ac:dyDescent="0.2">
      <c r="T64562"/>
    </row>
    <row r="64563" spans="20:20" x14ac:dyDescent="0.2">
      <c r="T64563"/>
    </row>
    <row r="64564" spans="20:20" x14ac:dyDescent="0.2">
      <c r="T64564"/>
    </row>
    <row r="64565" spans="20:20" x14ac:dyDescent="0.2">
      <c r="T64565"/>
    </row>
    <row r="64566" spans="20:20" x14ac:dyDescent="0.2">
      <c r="T64566"/>
    </row>
    <row r="64567" spans="20:20" x14ac:dyDescent="0.2">
      <c r="T64567"/>
    </row>
    <row r="64568" spans="20:20" x14ac:dyDescent="0.2">
      <c r="T64568"/>
    </row>
    <row r="64569" spans="20:20" x14ac:dyDescent="0.2">
      <c r="T64569"/>
    </row>
    <row r="64570" spans="20:20" x14ac:dyDescent="0.2">
      <c r="T64570"/>
    </row>
    <row r="64571" spans="20:20" x14ac:dyDescent="0.2">
      <c r="T64571"/>
    </row>
    <row r="64572" spans="20:20" x14ac:dyDescent="0.2">
      <c r="T64572"/>
    </row>
    <row r="64573" spans="20:20" x14ac:dyDescent="0.2">
      <c r="T64573"/>
    </row>
    <row r="64574" spans="20:20" x14ac:dyDescent="0.2">
      <c r="T64574"/>
    </row>
    <row r="64575" spans="20:20" x14ac:dyDescent="0.2">
      <c r="T64575"/>
    </row>
    <row r="64576" spans="20:20" x14ac:dyDescent="0.2">
      <c r="T64576"/>
    </row>
    <row r="64577" spans="20:20" x14ac:dyDescent="0.2">
      <c r="T64577"/>
    </row>
    <row r="64578" spans="20:20" x14ac:dyDescent="0.2">
      <c r="T64578"/>
    </row>
    <row r="64579" spans="20:20" x14ac:dyDescent="0.2">
      <c r="T64579"/>
    </row>
    <row r="64580" spans="20:20" x14ac:dyDescent="0.2">
      <c r="T64580"/>
    </row>
    <row r="64581" spans="20:20" x14ac:dyDescent="0.2">
      <c r="T64581"/>
    </row>
    <row r="64582" spans="20:20" x14ac:dyDescent="0.2">
      <c r="T64582"/>
    </row>
    <row r="64583" spans="20:20" x14ac:dyDescent="0.2">
      <c r="T64583"/>
    </row>
    <row r="64584" spans="20:20" x14ac:dyDescent="0.2">
      <c r="T64584"/>
    </row>
    <row r="64585" spans="20:20" x14ac:dyDescent="0.2">
      <c r="T64585"/>
    </row>
    <row r="64586" spans="20:20" x14ac:dyDescent="0.2">
      <c r="T64586"/>
    </row>
    <row r="64587" spans="20:20" x14ac:dyDescent="0.2">
      <c r="T64587"/>
    </row>
    <row r="64588" spans="20:20" x14ac:dyDescent="0.2">
      <c r="T64588"/>
    </row>
    <row r="64589" spans="20:20" x14ac:dyDescent="0.2">
      <c r="T64589"/>
    </row>
    <row r="64590" spans="20:20" x14ac:dyDescent="0.2">
      <c r="T64590"/>
    </row>
    <row r="64591" spans="20:20" x14ac:dyDescent="0.2">
      <c r="T64591"/>
    </row>
    <row r="64592" spans="20:20" x14ac:dyDescent="0.2">
      <c r="T64592"/>
    </row>
    <row r="64593" spans="20:20" x14ac:dyDescent="0.2">
      <c r="T64593"/>
    </row>
    <row r="64594" spans="20:20" x14ac:dyDescent="0.2">
      <c r="T64594"/>
    </row>
    <row r="64595" spans="20:20" x14ac:dyDescent="0.2">
      <c r="T64595"/>
    </row>
    <row r="64596" spans="20:20" x14ac:dyDescent="0.2">
      <c r="T64596"/>
    </row>
    <row r="64597" spans="20:20" x14ac:dyDescent="0.2">
      <c r="T64597"/>
    </row>
    <row r="64598" spans="20:20" x14ac:dyDescent="0.2">
      <c r="T64598"/>
    </row>
    <row r="64599" spans="20:20" x14ac:dyDescent="0.2">
      <c r="T64599"/>
    </row>
    <row r="64600" spans="20:20" x14ac:dyDescent="0.2">
      <c r="T64600"/>
    </row>
    <row r="64601" spans="20:20" x14ac:dyDescent="0.2">
      <c r="T64601"/>
    </row>
    <row r="64602" spans="20:20" x14ac:dyDescent="0.2">
      <c r="T64602"/>
    </row>
    <row r="64603" spans="20:20" x14ac:dyDescent="0.2">
      <c r="T64603"/>
    </row>
    <row r="64604" spans="20:20" x14ac:dyDescent="0.2">
      <c r="T64604"/>
    </row>
    <row r="64605" spans="20:20" x14ac:dyDescent="0.2">
      <c r="T64605"/>
    </row>
    <row r="64606" spans="20:20" x14ac:dyDescent="0.2">
      <c r="T64606"/>
    </row>
    <row r="64607" spans="20:20" x14ac:dyDescent="0.2">
      <c r="T64607"/>
    </row>
    <row r="64608" spans="20:20" x14ac:dyDescent="0.2">
      <c r="T64608"/>
    </row>
    <row r="64609" spans="20:20" x14ac:dyDescent="0.2">
      <c r="T64609"/>
    </row>
    <row r="64610" spans="20:20" x14ac:dyDescent="0.2">
      <c r="T64610"/>
    </row>
    <row r="64611" spans="20:20" x14ac:dyDescent="0.2">
      <c r="T64611"/>
    </row>
    <row r="64612" spans="20:20" x14ac:dyDescent="0.2">
      <c r="T64612"/>
    </row>
    <row r="64613" spans="20:20" x14ac:dyDescent="0.2">
      <c r="T64613"/>
    </row>
    <row r="64614" spans="20:20" x14ac:dyDescent="0.2">
      <c r="T64614"/>
    </row>
    <row r="64615" spans="20:20" x14ac:dyDescent="0.2">
      <c r="T64615"/>
    </row>
    <row r="64616" spans="20:20" x14ac:dyDescent="0.2">
      <c r="T64616"/>
    </row>
    <row r="64617" spans="20:20" x14ac:dyDescent="0.2">
      <c r="T64617"/>
    </row>
    <row r="64618" spans="20:20" x14ac:dyDescent="0.2">
      <c r="T64618"/>
    </row>
    <row r="64619" spans="20:20" x14ac:dyDescent="0.2">
      <c r="T64619"/>
    </row>
    <row r="64620" spans="20:20" x14ac:dyDescent="0.2">
      <c r="T64620"/>
    </row>
    <row r="64621" spans="20:20" x14ac:dyDescent="0.2">
      <c r="T64621"/>
    </row>
    <row r="64622" spans="20:20" x14ac:dyDescent="0.2">
      <c r="T64622"/>
    </row>
    <row r="64623" spans="20:20" x14ac:dyDescent="0.2">
      <c r="T64623"/>
    </row>
    <row r="64624" spans="20:20" x14ac:dyDescent="0.2">
      <c r="T64624"/>
    </row>
    <row r="64625" spans="20:20" x14ac:dyDescent="0.2">
      <c r="T64625"/>
    </row>
    <row r="64626" spans="20:20" x14ac:dyDescent="0.2">
      <c r="T64626"/>
    </row>
    <row r="64627" spans="20:20" x14ac:dyDescent="0.2">
      <c r="T64627"/>
    </row>
    <row r="64628" spans="20:20" x14ac:dyDescent="0.2">
      <c r="T64628"/>
    </row>
    <row r="64629" spans="20:20" x14ac:dyDescent="0.2">
      <c r="T64629"/>
    </row>
    <row r="64630" spans="20:20" x14ac:dyDescent="0.2">
      <c r="T64630"/>
    </row>
    <row r="64631" spans="20:20" x14ac:dyDescent="0.2">
      <c r="T64631"/>
    </row>
    <row r="64632" spans="20:20" x14ac:dyDescent="0.2">
      <c r="T64632"/>
    </row>
    <row r="64633" spans="20:20" x14ac:dyDescent="0.2">
      <c r="T64633"/>
    </row>
    <row r="64634" spans="20:20" x14ac:dyDescent="0.2">
      <c r="T64634"/>
    </row>
    <row r="64635" spans="20:20" x14ac:dyDescent="0.2">
      <c r="T64635"/>
    </row>
    <row r="64636" spans="20:20" x14ac:dyDescent="0.2">
      <c r="T64636"/>
    </row>
    <row r="64637" spans="20:20" x14ac:dyDescent="0.2">
      <c r="T64637"/>
    </row>
    <row r="64638" spans="20:20" x14ac:dyDescent="0.2">
      <c r="T64638"/>
    </row>
    <row r="64639" spans="20:20" x14ac:dyDescent="0.2">
      <c r="T64639"/>
    </row>
    <row r="64640" spans="20:20" x14ac:dyDescent="0.2">
      <c r="T64640"/>
    </row>
    <row r="64641" spans="20:20" x14ac:dyDescent="0.2">
      <c r="T64641"/>
    </row>
    <row r="64642" spans="20:20" x14ac:dyDescent="0.2">
      <c r="T64642"/>
    </row>
    <row r="64643" spans="20:20" x14ac:dyDescent="0.2">
      <c r="T64643"/>
    </row>
    <row r="64644" spans="20:20" x14ac:dyDescent="0.2">
      <c r="T64644"/>
    </row>
    <row r="64645" spans="20:20" x14ac:dyDescent="0.2">
      <c r="T64645"/>
    </row>
    <row r="64646" spans="20:20" x14ac:dyDescent="0.2">
      <c r="T64646"/>
    </row>
    <row r="64647" spans="20:20" x14ac:dyDescent="0.2">
      <c r="T64647"/>
    </row>
    <row r="64648" spans="20:20" x14ac:dyDescent="0.2">
      <c r="T64648"/>
    </row>
    <row r="64649" spans="20:20" x14ac:dyDescent="0.2">
      <c r="T64649"/>
    </row>
    <row r="64650" spans="20:20" x14ac:dyDescent="0.2">
      <c r="T64650"/>
    </row>
    <row r="64651" spans="20:20" x14ac:dyDescent="0.2">
      <c r="T64651"/>
    </row>
    <row r="64652" spans="20:20" x14ac:dyDescent="0.2">
      <c r="T64652"/>
    </row>
    <row r="64653" spans="20:20" x14ac:dyDescent="0.2">
      <c r="T64653"/>
    </row>
    <row r="64654" spans="20:20" x14ac:dyDescent="0.2">
      <c r="T64654"/>
    </row>
    <row r="64655" spans="20:20" x14ac:dyDescent="0.2">
      <c r="T64655"/>
    </row>
    <row r="64656" spans="20:20" x14ac:dyDescent="0.2">
      <c r="T64656"/>
    </row>
    <row r="64657" spans="20:20" x14ac:dyDescent="0.2">
      <c r="T64657"/>
    </row>
    <row r="64658" spans="20:20" x14ac:dyDescent="0.2">
      <c r="T64658"/>
    </row>
    <row r="64659" spans="20:20" x14ac:dyDescent="0.2">
      <c r="T64659"/>
    </row>
    <row r="64660" spans="20:20" x14ac:dyDescent="0.2">
      <c r="T64660"/>
    </row>
    <row r="64661" spans="20:20" x14ac:dyDescent="0.2">
      <c r="T64661"/>
    </row>
    <row r="64662" spans="20:20" x14ac:dyDescent="0.2">
      <c r="T64662"/>
    </row>
    <row r="64663" spans="20:20" x14ac:dyDescent="0.2">
      <c r="T64663"/>
    </row>
    <row r="64664" spans="20:20" x14ac:dyDescent="0.2">
      <c r="T64664"/>
    </row>
    <row r="64665" spans="20:20" x14ac:dyDescent="0.2">
      <c r="T64665"/>
    </row>
    <row r="64666" spans="20:20" x14ac:dyDescent="0.2">
      <c r="T64666"/>
    </row>
    <row r="64667" spans="20:20" x14ac:dyDescent="0.2">
      <c r="T64667"/>
    </row>
    <row r="64668" spans="20:20" x14ac:dyDescent="0.2">
      <c r="T64668"/>
    </row>
    <row r="64669" spans="20:20" x14ac:dyDescent="0.2">
      <c r="T64669"/>
    </row>
    <row r="64670" spans="20:20" x14ac:dyDescent="0.2">
      <c r="T64670"/>
    </row>
    <row r="64671" spans="20:20" x14ac:dyDescent="0.2">
      <c r="T64671"/>
    </row>
    <row r="64672" spans="20:20" x14ac:dyDescent="0.2">
      <c r="T64672"/>
    </row>
    <row r="64673" spans="20:20" x14ac:dyDescent="0.2">
      <c r="T64673"/>
    </row>
    <row r="64674" spans="20:20" x14ac:dyDescent="0.2">
      <c r="T64674"/>
    </row>
    <row r="64675" spans="20:20" x14ac:dyDescent="0.2">
      <c r="T64675"/>
    </row>
    <row r="64676" spans="20:20" x14ac:dyDescent="0.2">
      <c r="T64676"/>
    </row>
    <row r="64677" spans="20:20" x14ac:dyDescent="0.2">
      <c r="T64677"/>
    </row>
    <row r="64678" spans="20:20" x14ac:dyDescent="0.2">
      <c r="T64678"/>
    </row>
    <row r="64679" spans="20:20" x14ac:dyDescent="0.2">
      <c r="T64679"/>
    </row>
    <row r="64680" spans="20:20" x14ac:dyDescent="0.2">
      <c r="T64680"/>
    </row>
    <row r="64681" spans="20:20" x14ac:dyDescent="0.2">
      <c r="T64681"/>
    </row>
    <row r="64682" spans="20:20" x14ac:dyDescent="0.2">
      <c r="T64682"/>
    </row>
    <row r="64683" spans="20:20" x14ac:dyDescent="0.2">
      <c r="T64683"/>
    </row>
    <row r="64684" spans="20:20" x14ac:dyDescent="0.2">
      <c r="T64684"/>
    </row>
    <row r="64685" spans="20:20" x14ac:dyDescent="0.2">
      <c r="T64685"/>
    </row>
    <row r="64686" spans="20:20" x14ac:dyDescent="0.2">
      <c r="T64686"/>
    </row>
    <row r="64687" spans="20:20" x14ac:dyDescent="0.2">
      <c r="T64687"/>
    </row>
    <row r="64688" spans="20:20" x14ac:dyDescent="0.2">
      <c r="T64688"/>
    </row>
    <row r="64689" spans="20:20" x14ac:dyDescent="0.2">
      <c r="T64689"/>
    </row>
    <row r="64690" spans="20:20" x14ac:dyDescent="0.2">
      <c r="T64690"/>
    </row>
    <row r="64691" spans="20:20" x14ac:dyDescent="0.2">
      <c r="T64691"/>
    </row>
    <row r="64692" spans="20:20" x14ac:dyDescent="0.2">
      <c r="T64692"/>
    </row>
    <row r="64693" spans="20:20" x14ac:dyDescent="0.2">
      <c r="T64693"/>
    </row>
    <row r="64694" spans="20:20" x14ac:dyDescent="0.2">
      <c r="T64694"/>
    </row>
    <row r="64695" spans="20:20" x14ac:dyDescent="0.2">
      <c r="T64695"/>
    </row>
    <row r="64696" spans="20:20" x14ac:dyDescent="0.2">
      <c r="T64696"/>
    </row>
    <row r="64697" spans="20:20" x14ac:dyDescent="0.2">
      <c r="T64697"/>
    </row>
    <row r="64698" spans="20:20" x14ac:dyDescent="0.2">
      <c r="T64698"/>
    </row>
    <row r="64699" spans="20:20" x14ac:dyDescent="0.2">
      <c r="T64699"/>
    </row>
    <row r="64700" spans="20:20" x14ac:dyDescent="0.2">
      <c r="T64700"/>
    </row>
    <row r="64701" spans="20:20" x14ac:dyDescent="0.2">
      <c r="T64701"/>
    </row>
    <row r="64702" spans="20:20" x14ac:dyDescent="0.2">
      <c r="T64702"/>
    </row>
    <row r="64703" spans="20:20" x14ac:dyDescent="0.2">
      <c r="T64703"/>
    </row>
    <row r="64704" spans="20:20" x14ac:dyDescent="0.2">
      <c r="T64704"/>
    </row>
    <row r="64705" spans="20:20" x14ac:dyDescent="0.2">
      <c r="T64705"/>
    </row>
    <row r="64706" spans="20:20" x14ac:dyDescent="0.2">
      <c r="T64706"/>
    </row>
    <row r="64707" spans="20:20" x14ac:dyDescent="0.2">
      <c r="T64707"/>
    </row>
    <row r="64708" spans="20:20" x14ac:dyDescent="0.2">
      <c r="T64708"/>
    </row>
    <row r="64709" spans="20:20" x14ac:dyDescent="0.2">
      <c r="T64709"/>
    </row>
    <row r="64710" spans="20:20" x14ac:dyDescent="0.2">
      <c r="T64710"/>
    </row>
    <row r="64711" spans="20:20" x14ac:dyDescent="0.2">
      <c r="T64711"/>
    </row>
    <row r="64712" spans="20:20" x14ac:dyDescent="0.2">
      <c r="T64712"/>
    </row>
    <row r="64713" spans="20:20" x14ac:dyDescent="0.2">
      <c r="T64713"/>
    </row>
    <row r="64714" spans="20:20" x14ac:dyDescent="0.2">
      <c r="T64714"/>
    </row>
    <row r="64715" spans="20:20" x14ac:dyDescent="0.2">
      <c r="T64715"/>
    </row>
    <row r="64716" spans="20:20" x14ac:dyDescent="0.2">
      <c r="T64716"/>
    </row>
    <row r="64717" spans="20:20" x14ac:dyDescent="0.2">
      <c r="T64717"/>
    </row>
    <row r="64718" spans="20:20" x14ac:dyDescent="0.2">
      <c r="T64718"/>
    </row>
    <row r="64719" spans="20:20" x14ac:dyDescent="0.2">
      <c r="T64719"/>
    </row>
    <row r="64720" spans="20:20" x14ac:dyDescent="0.2">
      <c r="T64720"/>
    </row>
    <row r="64721" spans="20:20" x14ac:dyDescent="0.2">
      <c r="T64721"/>
    </row>
    <row r="64722" spans="20:20" x14ac:dyDescent="0.2">
      <c r="T64722"/>
    </row>
    <row r="64723" spans="20:20" x14ac:dyDescent="0.2">
      <c r="T64723"/>
    </row>
    <row r="64724" spans="20:20" x14ac:dyDescent="0.2">
      <c r="T64724"/>
    </row>
    <row r="64725" spans="20:20" x14ac:dyDescent="0.2">
      <c r="T64725"/>
    </row>
    <row r="64726" spans="20:20" x14ac:dyDescent="0.2">
      <c r="T64726"/>
    </row>
    <row r="64727" spans="20:20" x14ac:dyDescent="0.2">
      <c r="T64727"/>
    </row>
    <row r="64728" spans="20:20" x14ac:dyDescent="0.2">
      <c r="T64728"/>
    </row>
    <row r="64729" spans="20:20" x14ac:dyDescent="0.2">
      <c r="T64729"/>
    </row>
    <row r="64730" spans="20:20" x14ac:dyDescent="0.2">
      <c r="T64730"/>
    </row>
    <row r="64731" spans="20:20" x14ac:dyDescent="0.2">
      <c r="T64731"/>
    </row>
    <row r="64732" spans="20:20" x14ac:dyDescent="0.2">
      <c r="T64732"/>
    </row>
    <row r="64733" spans="20:20" x14ac:dyDescent="0.2">
      <c r="T64733"/>
    </row>
    <row r="64734" spans="20:20" x14ac:dyDescent="0.2">
      <c r="T64734"/>
    </row>
    <row r="64735" spans="20:20" x14ac:dyDescent="0.2">
      <c r="T64735"/>
    </row>
    <row r="64736" spans="20:20" x14ac:dyDescent="0.2">
      <c r="T64736"/>
    </row>
    <row r="64737" spans="20:20" x14ac:dyDescent="0.2">
      <c r="T64737"/>
    </row>
    <row r="64738" spans="20:20" x14ac:dyDescent="0.2">
      <c r="T64738"/>
    </row>
    <row r="64739" spans="20:20" x14ac:dyDescent="0.2">
      <c r="T64739"/>
    </row>
    <row r="64740" spans="20:20" x14ac:dyDescent="0.2">
      <c r="T64740"/>
    </row>
    <row r="64741" spans="20:20" x14ac:dyDescent="0.2">
      <c r="T64741"/>
    </row>
    <row r="64742" spans="20:20" x14ac:dyDescent="0.2">
      <c r="T64742"/>
    </row>
    <row r="64743" spans="20:20" x14ac:dyDescent="0.2">
      <c r="T64743"/>
    </row>
    <row r="64744" spans="20:20" x14ac:dyDescent="0.2">
      <c r="T64744"/>
    </row>
    <row r="64745" spans="20:20" x14ac:dyDescent="0.2">
      <c r="T64745"/>
    </row>
    <row r="64746" spans="20:20" x14ac:dyDescent="0.2">
      <c r="T64746"/>
    </row>
    <row r="64747" spans="20:20" x14ac:dyDescent="0.2">
      <c r="T64747"/>
    </row>
    <row r="64748" spans="20:20" x14ac:dyDescent="0.2">
      <c r="T64748"/>
    </row>
    <row r="64749" spans="20:20" x14ac:dyDescent="0.2">
      <c r="T64749"/>
    </row>
    <row r="64750" spans="20:20" x14ac:dyDescent="0.2">
      <c r="T64750"/>
    </row>
    <row r="64751" spans="20:20" x14ac:dyDescent="0.2">
      <c r="T64751"/>
    </row>
    <row r="64752" spans="20:20" x14ac:dyDescent="0.2">
      <c r="T64752"/>
    </row>
    <row r="64753" spans="20:20" x14ac:dyDescent="0.2">
      <c r="T64753"/>
    </row>
    <row r="64754" spans="20:20" x14ac:dyDescent="0.2">
      <c r="T64754"/>
    </row>
    <row r="64755" spans="20:20" x14ac:dyDescent="0.2">
      <c r="T64755"/>
    </row>
    <row r="64756" spans="20:20" x14ac:dyDescent="0.2">
      <c r="T64756"/>
    </row>
    <row r="64757" spans="20:20" x14ac:dyDescent="0.2">
      <c r="T64757"/>
    </row>
    <row r="64758" spans="20:20" x14ac:dyDescent="0.2">
      <c r="T64758"/>
    </row>
    <row r="64759" spans="20:20" x14ac:dyDescent="0.2">
      <c r="T64759"/>
    </row>
    <row r="64760" spans="20:20" x14ac:dyDescent="0.2">
      <c r="T64760"/>
    </row>
    <row r="64761" spans="20:20" x14ac:dyDescent="0.2">
      <c r="T64761"/>
    </row>
    <row r="64762" spans="20:20" x14ac:dyDescent="0.2">
      <c r="T64762"/>
    </row>
    <row r="64763" spans="20:20" x14ac:dyDescent="0.2">
      <c r="T64763"/>
    </row>
    <row r="64764" spans="20:20" x14ac:dyDescent="0.2">
      <c r="T64764"/>
    </row>
    <row r="64765" spans="20:20" x14ac:dyDescent="0.2">
      <c r="T64765"/>
    </row>
    <row r="64766" spans="20:20" x14ac:dyDescent="0.2">
      <c r="T64766"/>
    </row>
    <row r="64767" spans="20:20" x14ac:dyDescent="0.2">
      <c r="T64767"/>
    </row>
    <row r="64768" spans="20:20" x14ac:dyDescent="0.2">
      <c r="T64768"/>
    </row>
    <row r="64769" spans="20:20" x14ac:dyDescent="0.2">
      <c r="T64769"/>
    </row>
    <row r="64770" spans="20:20" x14ac:dyDescent="0.2">
      <c r="T64770"/>
    </row>
    <row r="64771" spans="20:20" x14ac:dyDescent="0.2">
      <c r="T64771"/>
    </row>
    <row r="64772" spans="20:20" x14ac:dyDescent="0.2">
      <c r="T64772"/>
    </row>
    <row r="64773" spans="20:20" x14ac:dyDescent="0.2">
      <c r="T64773"/>
    </row>
    <row r="64774" spans="20:20" x14ac:dyDescent="0.2">
      <c r="T64774"/>
    </row>
    <row r="64775" spans="20:20" x14ac:dyDescent="0.2">
      <c r="T64775"/>
    </row>
    <row r="64776" spans="20:20" x14ac:dyDescent="0.2">
      <c r="T64776"/>
    </row>
    <row r="64777" spans="20:20" x14ac:dyDescent="0.2">
      <c r="T64777"/>
    </row>
    <row r="64778" spans="20:20" x14ac:dyDescent="0.2">
      <c r="T64778"/>
    </row>
    <row r="64779" spans="20:20" x14ac:dyDescent="0.2">
      <c r="T64779"/>
    </row>
    <row r="64780" spans="20:20" x14ac:dyDescent="0.2">
      <c r="T64780"/>
    </row>
    <row r="64781" spans="20:20" x14ac:dyDescent="0.2">
      <c r="T64781"/>
    </row>
    <row r="64782" spans="20:20" x14ac:dyDescent="0.2">
      <c r="T64782"/>
    </row>
    <row r="64783" spans="20:20" x14ac:dyDescent="0.2">
      <c r="T64783"/>
    </row>
    <row r="64784" spans="20:20" x14ac:dyDescent="0.2">
      <c r="T64784"/>
    </row>
    <row r="64785" spans="20:20" x14ac:dyDescent="0.2">
      <c r="T64785"/>
    </row>
    <row r="64786" spans="20:20" x14ac:dyDescent="0.2">
      <c r="T64786"/>
    </row>
    <row r="64787" spans="20:20" x14ac:dyDescent="0.2">
      <c r="T64787"/>
    </row>
    <row r="64788" spans="20:20" x14ac:dyDescent="0.2">
      <c r="T64788"/>
    </row>
    <row r="64789" spans="20:20" x14ac:dyDescent="0.2">
      <c r="T64789"/>
    </row>
    <row r="64790" spans="20:20" x14ac:dyDescent="0.2">
      <c r="T64790"/>
    </row>
    <row r="64791" spans="20:20" x14ac:dyDescent="0.2">
      <c r="T64791"/>
    </row>
    <row r="64792" spans="20:20" x14ac:dyDescent="0.2">
      <c r="T64792"/>
    </row>
    <row r="64793" spans="20:20" x14ac:dyDescent="0.2">
      <c r="T64793"/>
    </row>
    <row r="64794" spans="20:20" x14ac:dyDescent="0.2">
      <c r="T64794"/>
    </row>
    <row r="64795" spans="20:20" x14ac:dyDescent="0.2">
      <c r="T64795"/>
    </row>
    <row r="64796" spans="20:20" x14ac:dyDescent="0.2">
      <c r="T64796"/>
    </row>
    <row r="64797" spans="20:20" x14ac:dyDescent="0.2">
      <c r="T64797"/>
    </row>
    <row r="64798" spans="20:20" x14ac:dyDescent="0.2">
      <c r="T64798"/>
    </row>
    <row r="64799" spans="20:20" x14ac:dyDescent="0.2">
      <c r="T64799"/>
    </row>
    <row r="64800" spans="20:20" x14ac:dyDescent="0.2">
      <c r="T64800"/>
    </row>
    <row r="64801" spans="20:20" x14ac:dyDescent="0.2">
      <c r="T64801"/>
    </row>
    <row r="64802" spans="20:20" x14ac:dyDescent="0.2">
      <c r="T64802"/>
    </row>
    <row r="64803" spans="20:20" x14ac:dyDescent="0.2">
      <c r="T64803"/>
    </row>
    <row r="64804" spans="20:20" x14ac:dyDescent="0.2">
      <c r="T64804"/>
    </row>
    <row r="64805" spans="20:20" x14ac:dyDescent="0.2">
      <c r="T64805"/>
    </row>
    <row r="64806" spans="20:20" x14ac:dyDescent="0.2">
      <c r="T64806"/>
    </row>
    <row r="64807" spans="20:20" x14ac:dyDescent="0.2">
      <c r="T64807"/>
    </row>
    <row r="64808" spans="20:20" x14ac:dyDescent="0.2">
      <c r="T64808"/>
    </row>
    <row r="64809" spans="20:20" x14ac:dyDescent="0.2">
      <c r="T64809"/>
    </row>
    <row r="64810" spans="20:20" x14ac:dyDescent="0.2">
      <c r="T64810"/>
    </row>
    <row r="64811" spans="20:20" x14ac:dyDescent="0.2">
      <c r="T64811"/>
    </row>
    <row r="64812" spans="20:20" x14ac:dyDescent="0.2">
      <c r="T64812"/>
    </row>
    <row r="64813" spans="20:20" x14ac:dyDescent="0.2">
      <c r="T64813"/>
    </row>
    <row r="64814" spans="20:20" x14ac:dyDescent="0.2">
      <c r="T64814"/>
    </row>
    <row r="64815" spans="20:20" x14ac:dyDescent="0.2">
      <c r="T64815"/>
    </row>
    <row r="64816" spans="20:20" x14ac:dyDescent="0.2">
      <c r="T64816"/>
    </row>
    <row r="64817" spans="20:20" x14ac:dyDescent="0.2">
      <c r="T64817"/>
    </row>
    <row r="64818" spans="20:20" x14ac:dyDescent="0.2">
      <c r="T64818"/>
    </row>
    <row r="64819" spans="20:20" x14ac:dyDescent="0.2">
      <c r="T64819"/>
    </row>
    <row r="64820" spans="20:20" x14ac:dyDescent="0.2">
      <c r="T64820"/>
    </row>
    <row r="64821" spans="20:20" x14ac:dyDescent="0.2">
      <c r="T64821"/>
    </row>
    <row r="64822" spans="20:20" x14ac:dyDescent="0.2">
      <c r="T64822"/>
    </row>
    <row r="64823" spans="20:20" x14ac:dyDescent="0.2">
      <c r="T64823"/>
    </row>
    <row r="64824" spans="20:20" x14ac:dyDescent="0.2">
      <c r="T64824"/>
    </row>
    <row r="64825" spans="20:20" x14ac:dyDescent="0.2">
      <c r="T64825"/>
    </row>
    <row r="64826" spans="20:20" x14ac:dyDescent="0.2">
      <c r="T64826"/>
    </row>
    <row r="64827" spans="20:20" x14ac:dyDescent="0.2">
      <c r="T64827"/>
    </row>
    <row r="64828" spans="20:20" x14ac:dyDescent="0.2">
      <c r="T64828"/>
    </row>
    <row r="64829" spans="20:20" x14ac:dyDescent="0.2">
      <c r="T64829"/>
    </row>
    <row r="64830" spans="20:20" x14ac:dyDescent="0.2">
      <c r="T64830"/>
    </row>
    <row r="64831" spans="20:20" x14ac:dyDescent="0.2">
      <c r="T64831"/>
    </row>
    <row r="64832" spans="20:20" x14ac:dyDescent="0.2">
      <c r="T64832"/>
    </row>
    <row r="64833" spans="20:20" x14ac:dyDescent="0.2">
      <c r="T64833"/>
    </row>
    <row r="64834" spans="20:20" x14ac:dyDescent="0.2">
      <c r="T64834"/>
    </row>
    <row r="64835" spans="20:20" x14ac:dyDescent="0.2">
      <c r="T64835"/>
    </row>
    <row r="64836" spans="20:20" x14ac:dyDescent="0.2">
      <c r="T64836"/>
    </row>
    <row r="64837" spans="20:20" x14ac:dyDescent="0.2">
      <c r="T64837"/>
    </row>
    <row r="64838" spans="20:20" x14ac:dyDescent="0.2">
      <c r="T64838"/>
    </row>
    <row r="64839" spans="20:20" x14ac:dyDescent="0.2">
      <c r="T64839"/>
    </row>
    <row r="64840" spans="20:20" x14ac:dyDescent="0.2">
      <c r="T64840"/>
    </row>
    <row r="64841" spans="20:20" x14ac:dyDescent="0.2">
      <c r="T64841"/>
    </row>
    <row r="64842" spans="20:20" x14ac:dyDescent="0.2">
      <c r="T64842"/>
    </row>
    <row r="64843" spans="20:20" x14ac:dyDescent="0.2">
      <c r="T64843"/>
    </row>
    <row r="64844" spans="20:20" x14ac:dyDescent="0.2">
      <c r="T64844"/>
    </row>
    <row r="64845" spans="20:20" x14ac:dyDescent="0.2">
      <c r="T64845"/>
    </row>
    <row r="64846" spans="20:20" x14ac:dyDescent="0.2">
      <c r="T64846"/>
    </row>
    <row r="64847" spans="20:20" x14ac:dyDescent="0.2">
      <c r="T64847"/>
    </row>
    <row r="64848" spans="20:20" x14ac:dyDescent="0.2">
      <c r="T64848"/>
    </row>
    <row r="64849" spans="20:20" x14ac:dyDescent="0.2">
      <c r="T64849"/>
    </row>
    <row r="64850" spans="20:20" x14ac:dyDescent="0.2">
      <c r="T64850"/>
    </row>
    <row r="64851" spans="20:20" x14ac:dyDescent="0.2">
      <c r="T64851"/>
    </row>
    <row r="64852" spans="20:20" x14ac:dyDescent="0.2">
      <c r="T64852"/>
    </row>
    <row r="64853" spans="20:20" x14ac:dyDescent="0.2">
      <c r="T64853"/>
    </row>
    <row r="64854" spans="20:20" x14ac:dyDescent="0.2">
      <c r="T64854"/>
    </row>
    <row r="64855" spans="20:20" x14ac:dyDescent="0.2">
      <c r="T64855"/>
    </row>
    <row r="64856" spans="20:20" x14ac:dyDescent="0.2">
      <c r="T64856"/>
    </row>
    <row r="64857" spans="20:20" x14ac:dyDescent="0.2">
      <c r="T64857"/>
    </row>
    <row r="64858" spans="20:20" x14ac:dyDescent="0.2">
      <c r="T64858"/>
    </row>
    <row r="64859" spans="20:20" x14ac:dyDescent="0.2">
      <c r="T64859"/>
    </row>
    <row r="64860" spans="20:20" x14ac:dyDescent="0.2">
      <c r="T64860"/>
    </row>
    <row r="64861" spans="20:20" x14ac:dyDescent="0.2">
      <c r="T64861"/>
    </row>
    <row r="64862" spans="20:20" x14ac:dyDescent="0.2">
      <c r="T64862"/>
    </row>
    <row r="64863" spans="20:20" x14ac:dyDescent="0.2">
      <c r="T64863"/>
    </row>
    <row r="64864" spans="20:20" x14ac:dyDescent="0.2">
      <c r="T64864"/>
    </row>
    <row r="64865" spans="20:20" x14ac:dyDescent="0.2">
      <c r="T64865"/>
    </row>
    <row r="64866" spans="20:20" x14ac:dyDescent="0.2">
      <c r="T64866"/>
    </row>
    <row r="64867" spans="20:20" x14ac:dyDescent="0.2">
      <c r="T64867"/>
    </row>
    <row r="64868" spans="20:20" x14ac:dyDescent="0.2">
      <c r="T64868"/>
    </row>
    <row r="64869" spans="20:20" x14ac:dyDescent="0.2">
      <c r="T64869"/>
    </row>
    <row r="64870" spans="20:20" x14ac:dyDescent="0.2">
      <c r="T64870"/>
    </row>
    <row r="64871" spans="20:20" x14ac:dyDescent="0.2">
      <c r="T64871"/>
    </row>
    <row r="64872" spans="20:20" x14ac:dyDescent="0.2">
      <c r="T64872"/>
    </row>
    <row r="64873" spans="20:20" x14ac:dyDescent="0.2">
      <c r="T64873"/>
    </row>
    <row r="64874" spans="20:20" x14ac:dyDescent="0.2">
      <c r="T64874"/>
    </row>
    <row r="64875" spans="20:20" x14ac:dyDescent="0.2">
      <c r="T64875"/>
    </row>
    <row r="64876" spans="20:20" x14ac:dyDescent="0.2">
      <c r="T64876"/>
    </row>
    <row r="64877" spans="20:20" x14ac:dyDescent="0.2">
      <c r="T64877"/>
    </row>
    <row r="64878" spans="20:20" x14ac:dyDescent="0.2">
      <c r="T64878"/>
    </row>
    <row r="64879" spans="20:20" x14ac:dyDescent="0.2">
      <c r="T64879"/>
    </row>
    <row r="64880" spans="20:20" x14ac:dyDescent="0.2">
      <c r="T64880"/>
    </row>
    <row r="64881" spans="20:20" x14ac:dyDescent="0.2">
      <c r="T64881"/>
    </row>
    <row r="64882" spans="20:20" x14ac:dyDescent="0.2">
      <c r="T64882"/>
    </row>
    <row r="64883" spans="20:20" x14ac:dyDescent="0.2">
      <c r="T64883"/>
    </row>
    <row r="64884" spans="20:20" x14ac:dyDescent="0.2">
      <c r="T64884"/>
    </row>
    <row r="64885" spans="20:20" x14ac:dyDescent="0.2">
      <c r="T64885"/>
    </row>
    <row r="64886" spans="20:20" x14ac:dyDescent="0.2">
      <c r="T64886"/>
    </row>
    <row r="64887" spans="20:20" x14ac:dyDescent="0.2">
      <c r="T64887"/>
    </row>
    <row r="64888" spans="20:20" x14ac:dyDescent="0.2">
      <c r="T64888"/>
    </row>
    <row r="64889" spans="20:20" x14ac:dyDescent="0.2">
      <c r="T64889"/>
    </row>
    <row r="64890" spans="20:20" x14ac:dyDescent="0.2">
      <c r="T64890"/>
    </row>
    <row r="64891" spans="20:20" x14ac:dyDescent="0.2">
      <c r="T64891"/>
    </row>
    <row r="64892" spans="20:20" x14ac:dyDescent="0.2">
      <c r="T64892"/>
    </row>
    <row r="64893" spans="20:20" x14ac:dyDescent="0.2">
      <c r="T64893"/>
    </row>
    <row r="64894" spans="20:20" x14ac:dyDescent="0.2">
      <c r="T64894"/>
    </row>
    <row r="64895" spans="20:20" x14ac:dyDescent="0.2">
      <c r="T64895"/>
    </row>
    <row r="64896" spans="20:20" x14ac:dyDescent="0.2">
      <c r="T64896"/>
    </row>
    <row r="64897" spans="20:20" x14ac:dyDescent="0.2">
      <c r="T64897"/>
    </row>
    <row r="64898" spans="20:20" x14ac:dyDescent="0.2">
      <c r="T64898"/>
    </row>
    <row r="64899" spans="20:20" x14ac:dyDescent="0.2">
      <c r="T64899"/>
    </row>
    <row r="64900" spans="20:20" x14ac:dyDescent="0.2">
      <c r="T64900"/>
    </row>
    <row r="64901" spans="20:20" x14ac:dyDescent="0.2">
      <c r="T64901"/>
    </row>
    <row r="64902" spans="20:20" x14ac:dyDescent="0.2">
      <c r="T64902"/>
    </row>
    <row r="64903" spans="20:20" x14ac:dyDescent="0.2">
      <c r="T64903"/>
    </row>
    <row r="64904" spans="20:20" x14ac:dyDescent="0.2">
      <c r="T64904"/>
    </row>
    <row r="64905" spans="20:20" x14ac:dyDescent="0.2">
      <c r="T64905"/>
    </row>
    <row r="64906" spans="20:20" x14ac:dyDescent="0.2">
      <c r="T64906"/>
    </row>
    <row r="64907" spans="20:20" x14ac:dyDescent="0.2">
      <c r="T64907"/>
    </row>
    <row r="64908" spans="20:20" x14ac:dyDescent="0.2">
      <c r="T64908"/>
    </row>
    <row r="64909" spans="20:20" x14ac:dyDescent="0.2">
      <c r="T64909"/>
    </row>
    <row r="64910" spans="20:20" x14ac:dyDescent="0.2">
      <c r="T64910"/>
    </row>
    <row r="64911" spans="20:20" x14ac:dyDescent="0.2">
      <c r="T64911"/>
    </row>
    <row r="64912" spans="20:20" x14ac:dyDescent="0.2">
      <c r="T64912"/>
    </row>
    <row r="64913" spans="20:20" x14ac:dyDescent="0.2">
      <c r="T64913"/>
    </row>
    <row r="64914" spans="20:20" x14ac:dyDescent="0.2">
      <c r="T64914"/>
    </row>
    <row r="64915" spans="20:20" x14ac:dyDescent="0.2">
      <c r="T64915"/>
    </row>
    <row r="64916" spans="20:20" x14ac:dyDescent="0.2">
      <c r="T64916"/>
    </row>
    <row r="64917" spans="20:20" x14ac:dyDescent="0.2">
      <c r="T64917"/>
    </row>
    <row r="64918" spans="20:20" x14ac:dyDescent="0.2">
      <c r="T64918"/>
    </row>
    <row r="64919" spans="20:20" x14ac:dyDescent="0.2">
      <c r="T64919"/>
    </row>
    <row r="64920" spans="20:20" x14ac:dyDescent="0.2">
      <c r="T64920"/>
    </row>
    <row r="64921" spans="20:20" x14ac:dyDescent="0.2">
      <c r="T64921"/>
    </row>
    <row r="64922" spans="20:20" x14ac:dyDescent="0.2">
      <c r="T64922"/>
    </row>
    <row r="64923" spans="20:20" x14ac:dyDescent="0.2">
      <c r="T64923"/>
    </row>
    <row r="64924" spans="20:20" x14ac:dyDescent="0.2">
      <c r="T64924"/>
    </row>
    <row r="64925" spans="20:20" x14ac:dyDescent="0.2">
      <c r="T64925"/>
    </row>
    <row r="64926" spans="20:20" x14ac:dyDescent="0.2">
      <c r="T64926"/>
    </row>
    <row r="64927" spans="20:20" x14ac:dyDescent="0.2">
      <c r="T64927"/>
    </row>
    <row r="64928" spans="20:20" x14ac:dyDescent="0.2">
      <c r="T64928"/>
    </row>
    <row r="64929" spans="20:20" x14ac:dyDescent="0.2">
      <c r="T64929"/>
    </row>
    <row r="64930" spans="20:20" x14ac:dyDescent="0.2">
      <c r="T64930"/>
    </row>
    <row r="64931" spans="20:20" x14ac:dyDescent="0.2">
      <c r="T64931"/>
    </row>
    <row r="64932" spans="20:20" x14ac:dyDescent="0.2">
      <c r="T64932"/>
    </row>
    <row r="64933" spans="20:20" x14ac:dyDescent="0.2">
      <c r="T64933"/>
    </row>
    <row r="64934" spans="20:20" x14ac:dyDescent="0.2">
      <c r="T64934"/>
    </row>
    <row r="64935" spans="20:20" x14ac:dyDescent="0.2">
      <c r="T64935"/>
    </row>
    <row r="64936" spans="20:20" x14ac:dyDescent="0.2">
      <c r="T64936"/>
    </row>
    <row r="64937" spans="20:20" x14ac:dyDescent="0.2">
      <c r="T64937"/>
    </row>
    <row r="64938" spans="20:20" x14ac:dyDescent="0.2">
      <c r="T64938"/>
    </row>
    <row r="64939" spans="20:20" x14ac:dyDescent="0.2">
      <c r="T64939"/>
    </row>
    <row r="64940" spans="20:20" x14ac:dyDescent="0.2">
      <c r="T64940"/>
    </row>
    <row r="64941" spans="20:20" x14ac:dyDescent="0.2">
      <c r="T64941"/>
    </row>
    <row r="64942" spans="20:20" x14ac:dyDescent="0.2">
      <c r="T64942"/>
    </row>
    <row r="64943" spans="20:20" x14ac:dyDescent="0.2">
      <c r="T64943"/>
    </row>
    <row r="64944" spans="20:20" x14ac:dyDescent="0.2">
      <c r="T64944"/>
    </row>
    <row r="64945" spans="20:20" x14ac:dyDescent="0.2">
      <c r="T64945"/>
    </row>
    <row r="64946" spans="20:20" x14ac:dyDescent="0.2">
      <c r="T64946"/>
    </row>
    <row r="64947" spans="20:20" x14ac:dyDescent="0.2">
      <c r="T64947"/>
    </row>
    <row r="64948" spans="20:20" x14ac:dyDescent="0.2">
      <c r="T64948"/>
    </row>
    <row r="64949" spans="20:20" x14ac:dyDescent="0.2">
      <c r="T64949"/>
    </row>
    <row r="64950" spans="20:20" x14ac:dyDescent="0.2">
      <c r="T64950"/>
    </row>
    <row r="64951" spans="20:20" x14ac:dyDescent="0.2">
      <c r="T64951"/>
    </row>
    <row r="64952" spans="20:20" x14ac:dyDescent="0.2">
      <c r="T64952"/>
    </row>
    <row r="64953" spans="20:20" x14ac:dyDescent="0.2">
      <c r="T64953"/>
    </row>
    <row r="64954" spans="20:20" x14ac:dyDescent="0.2">
      <c r="T64954"/>
    </row>
    <row r="64955" spans="20:20" x14ac:dyDescent="0.2">
      <c r="T64955"/>
    </row>
    <row r="64956" spans="20:20" x14ac:dyDescent="0.2">
      <c r="T64956"/>
    </row>
    <row r="64957" spans="20:20" x14ac:dyDescent="0.2">
      <c r="T64957"/>
    </row>
    <row r="64958" spans="20:20" x14ac:dyDescent="0.2">
      <c r="T64958"/>
    </row>
    <row r="64959" spans="20:20" x14ac:dyDescent="0.2">
      <c r="T64959"/>
    </row>
    <row r="64960" spans="20:20" x14ac:dyDescent="0.2">
      <c r="T64960"/>
    </row>
    <row r="64961" spans="20:20" x14ac:dyDescent="0.2">
      <c r="T64961"/>
    </row>
    <row r="64962" spans="20:20" x14ac:dyDescent="0.2">
      <c r="T64962"/>
    </row>
    <row r="64963" spans="20:20" x14ac:dyDescent="0.2">
      <c r="T64963"/>
    </row>
    <row r="64964" spans="20:20" x14ac:dyDescent="0.2">
      <c r="T64964"/>
    </row>
    <row r="64965" spans="20:20" x14ac:dyDescent="0.2">
      <c r="T64965"/>
    </row>
    <row r="64966" spans="20:20" x14ac:dyDescent="0.2">
      <c r="T64966"/>
    </row>
    <row r="64967" spans="20:20" x14ac:dyDescent="0.2">
      <c r="T64967"/>
    </row>
    <row r="64968" spans="20:20" x14ac:dyDescent="0.2">
      <c r="T64968"/>
    </row>
    <row r="64969" spans="20:20" x14ac:dyDescent="0.2">
      <c r="T64969"/>
    </row>
    <row r="64970" spans="20:20" x14ac:dyDescent="0.2">
      <c r="T64970"/>
    </row>
    <row r="64971" spans="20:20" x14ac:dyDescent="0.2">
      <c r="T64971"/>
    </row>
    <row r="64972" spans="20:20" x14ac:dyDescent="0.2">
      <c r="T64972"/>
    </row>
    <row r="64973" spans="20:20" x14ac:dyDescent="0.2">
      <c r="T64973"/>
    </row>
    <row r="64974" spans="20:20" x14ac:dyDescent="0.2">
      <c r="T64974"/>
    </row>
    <row r="64975" spans="20:20" x14ac:dyDescent="0.2">
      <c r="T64975"/>
    </row>
    <row r="64976" spans="20:20" x14ac:dyDescent="0.2">
      <c r="T64976"/>
    </row>
    <row r="64977" spans="20:20" x14ac:dyDescent="0.2">
      <c r="T64977"/>
    </row>
    <row r="64978" spans="20:20" x14ac:dyDescent="0.2">
      <c r="T64978"/>
    </row>
    <row r="64979" spans="20:20" x14ac:dyDescent="0.2">
      <c r="T64979"/>
    </row>
    <row r="64980" spans="20:20" x14ac:dyDescent="0.2">
      <c r="T64980"/>
    </row>
    <row r="64981" spans="20:20" x14ac:dyDescent="0.2">
      <c r="T64981"/>
    </row>
    <row r="64982" spans="20:20" x14ac:dyDescent="0.2">
      <c r="T64982"/>
    </row>
    <row r="64983" spans="20:20" x14ac:dyDescent="0.2">
      <c r="T64983"/>
    </row>
    <row r="64984" spans="20:20" x14ac:dyDescent="0.2">
      <c r="T64984"/>
    </row>
    <row r="64985" spans="20:20" x14ac:dyDescent="0.2">
      <c r="T64985"/>
    </row>
    <row r="64986" spans="20:20" x14ac:dyDescent="0.2">
      <c r="T64986"/>
    </row>
    <row r="64987" spans="20:20" x14ac:dyDescent="0.2">
      <c r="T64987"/>
    </row>
    <row r="64988" spans="20:20" x14ac:dyDescent="0.2">
      <c r="T64988"/>
    </row>
    <row r="64989" spans="20:20" x14ac:dyDescent="0.2">
      <c r="T64989"/>
    </row>
    <row r="64990" spans="20:20" x14ac:dyDescent="0.2">
      <c r="T64990"/>
    </row>
    <row r="64991" spans="20:20" x14ac:dyDescent="0.2">
      <c r="T64991"/>
    </row>
    <row r="64992" spans="20:20" x14ac:dyDescent="0.2">
      <c r="T64992"/>
    </row>
    <row r="64993" spans="20:20" x14ac:dyDescent="0.2">
      <c r="T64993"/>
    </row>
    <row r="64994" spans="20:20" x14ac:dyDescent="0.2">
      <c r="T64994"/>
    </row>
    <row r="64995" spans="20:20" x14ac:dyDescent="0.2">
      <c r="T64995"/>
    </row>
    <row r="64996" spans="20:20" x14ac:dyDescent="0.2">
      <c r="T64996"/>
    </row>
    <row r="64997" spans="20:20" x14ac:dyDescent="0.2">
      <c r="T64997"/>
    </row>
    <row r="64998" spans="20:20" x14ac:dyDescent="0.2">
      <c r="T64998"/>
    </row>
    <row r="64999" spans="20:20" x14ac:dyDescent="0.2">
      <c r="T64999"/>
    </row>
    <row r="65000" spans="20:20" x14ac:dyDescent="0.2">
      <c r="T65000"/>
    </row>
    <row r="65001" spans="20:20" x14ac:dyDescent="0.2">
      <c r="T65001"/>
    </row>
    <row r="65002" spans="20:20" x14ac:dyDescent="0.2">
      <c r="T65002"/>
    </row>
    <row r="65003" spans="20:20" x14ac:dyDescent="0.2">
      <c r="T65003"/>
    </row>
    <row r="65004" spans="20:20" x14ac:dyDescent="0.2">
      <c r="T65004"/>
    </row>
    <row r="65005" spans="20:20" x14ac:dyDescent="0.2">
      <c r="T65005"/>
    </row>
    <row r="65006" spans="20:20" x14ac:dyDescent="0.2">
      <c r="T65006"/>
    </row>
    <row r="65007" spans="20:20" x14ac:dyDescent="0.2">
      <c r="T65007"/>
    </row>
    <row r="65008" spans="20:20" x14ac:dyDescent="0.2">
      <c r="T65008"/>
    </row>
    <row r="65009" spans="20:20" x14ac:dyDescent="0.2">
      <c r="T65009"/>
    </row>
    <row r="65010" spans="20:20" x14ac:dyDescent="0.2">
      <c r="T65010"/>
    </row>
    <row r="65011" spans="20:20" x14ac:dyDescent="0.2">
      <c r="T65011"/>
    </row>
    <row r="65012" spans="20:20" x14ac:dyDescent="0.2">
      <c r="T65012"/>
    </row>
    <row r="65013" spans="20:20" x14ac:dyDescent="0.2">
      <c r="T65013"/>
    </row>
    <row r="65014" spans="20:20" x14ac:dyDescent="0.2">
      <c r="T65014"/>
    </row>
    <row r="65015" spans="20:20" x14ac:dyDescent="0.2">
      <c r="T65015"/>
    </row>
    <row r="65016" spans="20:20" x14ac:dyDescent="0.2">
      <c r="T65016"/>
    </row>
    <row r="65017" spans="20:20" x14ac:dyDescent="0.2">
      <c r="T65017"/>
    </row>
    <row r="65018" spans="20:20" x14ac:dyDescent="0.2">
      <c r="T65018"/>
    </row>
    <row r="65019" spans="20:20" x14ac:dyDescent="0.2">
      <c r="T65019"/>
    </row>
    <row r="65020" spans="20:20" x14ac:dyDescent="0.2">
      <c r="T65020"/>
    </row>
    <row r="65021" spans="20:20" x14ac:dyDescent="0.2">
      <c r="T65021"/>
    </row>
    <row r="65022" spans="20:20" x14ac:dyDescent="0.2">
      <c r="T65022"/>
    </row>
    <row r="65023" spans="20:20" x14ac:dyDescent="0.2">
      <c r="T65023"/>
    </row>
    <row r="65024" spans="20:20" x14ac:dyDescent="0.2">
      <c r="T65024"/>
    </row>
    <row r="65025" spans="20:20" x14ac:dyDescent="0.2">
      <c r="T65025"/>
    </row>
    <row r="65026" spans="20:20" x14ac:dyDescent="0.2">
      <c r="T65026"/>
    </row>
    <row r="65027" spans="20:20" x14ac:dyDescent="0.2">
      <c r="T65027"/>
    </row>
    <row r="65028" spans="20:20" x14ac:dyDescent="0.2">
      <c r="T65028"/>
    </row>
    <row r="65029" spans="20:20" x14ac:dyDescent="0.2">
      <c r="T65029"/>
    </row>
    <row r="65030" spans="20:20" x14ac:dyDescent="0.2">
      <c r="T65030"/>
    </row>
    <row r="65031" spans="20:20" x14ac:dyDescent="0.2">
      <c r="T65031"/>
    </row>
    <row r="65032" spans="20:20" x14ac:dyDescent="0.2">
      <c r="T65032"/>
    </row>
    <row r="65033" spans="20:20" x14ac:dyDescent="0.2">
      <c r="T65033"/>
    </row>
    <row r="65034" spans="20:20" x14ac:dyDescent="0.2">
      <c r="T65034"/>
    </row>
    <row r="65035" spans="20:20" x14ac:dyDescent="0.2">
      <c r="T65035"/>
    </row>
    <row r="65036" spans="20:20" x14ac:dyDescent="0.2">
      <c r="T65036"/>
    </row>
    <row r="65037" spans="20:20" x14ac:dyDescent="0.2">
      <c r="T65037"/>
    </row>
    <row r="65038" spans="20:20" x14ac:dyDescent="0.2">
      <c r="T65038"/>
    </row>
    <row r="65039" spans="20:20" x14ac:dyDescent="0.2">
      <c r="T65039"/>
    </row>
    <row r="65040" spans="20:20" x14ac:dyDescent="0.2">
      <c r="T65040"/>
    </row>
    <row r="65041" spans="20:20" x14ac:dyDescent="0.2">
      <c r="T65041"/>
    </row>
    <row r="65042" spans="20:20" x14ac:dyDescent="0.2">
      <c r="T65042"/>
    </row>
    <row r="65043" spans="20:20" x14ac:dyDescent="0.2">
      <c r="T65043"/>
    </row>
    <row r="65044" spans="20:20" x14ac:dyDescent="0.2">
      <c r="T65044"/>
    </row>
    <row r="65045" spans="20:20" x14ac:dyDescent="0.2">
      <c r="T65045"/>
    </row>
    <row r="65046" spans="20:20" x14ac:dyDescent="0.2">
      <c r="T65046"/>
    </row>
    <row r="65047" spans="20:20" x14ac:dyDescent="0.2">
      <c r="T65047"/>
    </row>
    <row r="65048" spans="20:20" x14ac:dyDescent="0.2">
      <c r="T65048"/>
    </row>
    <row r="65049" spans="20:20" x14ac:dyDescent="0.2">
      <c r="T65049"/>
    </row>
    <row r="65050" spans="20:20" x14ac:dyDescent="0.2">
      <c r="T65050"/>
    </row>
    <row r="65051" spans="20:20" x14ac:dyDescent="0.2">
      <c r="T65051"/>
    </row>
    <row r="65052" spans="20:20" x14ac:dyDescent="0.2">
      <c r="T65052"/>
    </row>
    <row r="65053" spans="20:20" x14ac:dyDescent="0.2">
      <c r="T65053"/>
    </row>
    <row r="65054" spans="20:20" x14ac:dyDescent="0.2">
      <c r="T65054"/>
    </row>
    <row r="65055" spans="20:20" x14ac:dyDescent="0.2">
      <c r="T65055"/>
    </row>
    <row r="65056" spans="20:20" x14ac:dyDescent="0.2">
      <c r="T65056"/>
    </row>
    <row r="65057" spans="20:20" x14ac:dyDescent="0.2">
      <c r="T65057"/>
    </row>
    <row r="65058" spans="20:20" x14ac:dyDescent="0.2">
      <c r="T65058"/>
    </row>
    <row r="65059" spans="20:20" x14ac:dyDescent="0.2">
      <c r="T65059"/>
    </row>
    <row r="65060" spans="20:20" x14ac:dyDescent="0.2">
      <c r="T65060"/>
    </row>
    <row r="65061" spans="20:20" x14ac:dyDescent="0.2">
      <c r="T65061"/>
    </row>
    <row r="65062" spans="20:20" x14ac:dyDescent="0.2">
      <c r="T65062"/>
    </row>
    <row r="65063" spans="20:20" x14ac:dyDescent="0.2">
      <c r="T65063"/>
    </row>
    <row r="65064" spans="20:20" x14ac:dyDescent="0.2">
      <c r="T65064"/>
    </row>
    <row r="65065" spans="20:20" x14ac:dyDescent="0.2">
      <c r="T65065"/>
    </row>
    <row r="65066" spans="20:20" x14ac:dyDescent="0.2">
      <c r="T65066"/>
    </row>
    <row r="65067" spans="20:20" x14ac:dyDescent="0.2">
      <c r="T65067"/>
    </row>
    <row r="65068" spans="20:20" x14ac:dyDescent="0.2">
      <c r="T65068"/>
    </row>
    <row r="65069" spans="20:20" x14ac:dyDescent="0.2">
      <c r="T65069"/>
    </row>
    <row r="65070" spans="20:20" x14ac:dyDescent="0.2">
      <c r="T65070"/>
    </row>
    <row r="65071" spans="20:20" x14ac:dyDescent="0.2">
      <c r="T65071"/>
    </row>
    <row r="65072" spans="20:20" x14ac:dyDescent="0.2">
      <c r="T65072"/>
    </row>
    <row r="65073" spans="20:20" x14ac:dyDescent="0.2">
      <c r="T65073"/>
    </row>
    <row r="65074" spans="20:20" x14ac:dyDescent="0.2">
      <c r="T65074"/>
    </row>
    <row r="65075" spans="20:20" x14ac:dyDescent="0.2">
      <c r="T65075"/>
    </row>
    <row r="65076" spans="20:20" x14ac:dyDescent="0.2">
      <c r="T65076"/>
    </row>
    <row r="65077" spans="20:20" x14ac:dyDescent="0.2">
      <c r="T65077"/>
    </row>
    <row r="65078" spans="20:20" x14ac:dyDescent="0.2">
      <c r="T65078"/>
    </row>
    <row r="65079" spans="20:20" x14ac:dyDescent="0.2">
      <c r="T65079"/>
    </row>
    <row r="65080" spans="20:20" x14ac:dyDescent="0.2">
      <c r="T65080"/>
    </row>
    <row r="65081" spans="20:20" x14ac:dyDescent="0.2">
      <c r="T65081"/>
    </row>
    <row r="65082" spans="20:20" x14ac:dyDescent="0.2">
      <c r="T65082"/>
    </row>
    <row r="65083" spans="20:20" x14ac:dyDescent="0.2">
      <c r="T65083"/>
    </row>
    <row r="65084" spans="20:20" x14ac:dyDescent="0.2">
      <c r="T65084"/>
    </row>
    <row r="65085" spans="20:20" x14ac:dyDescent="0.2">
      <c r="T65085"/>
    </row>
    <row r="65086" spans="20:20" x14ac:dyDescent="0.2">
      <c r="T65086"/>
    </row>
    <row r="65087" spans="20:20" x14ac:dyDescent="0.2">
      <c r="T65087"/>
    </row>
    <row r="65088" spans="20:20" x14ac:dyDescent="0.2">
      <c r="T65088"/>
    </row>
    <row r="65089" spans="20:20" x14ac:dyDescent="0.2">
      <c r="T65089"/>
    </row>
    <row r="65090" spans="20:20" x14ac:dyDescent="0.2">
      <c r="T65090"/>
    </row>
    <row r="65091" spans="20:20" x14ac:dyDescent="0.2">
      <c r="T65091"/>
    </row>
    <row r="65092" spans="20:20" x14ac:dyDescent="0.2">
      <c r="T65092"/>
    </row>
    <row r="65093" spans="20:20" x14ac:dyDescent="0.2">
      <c r="T65093"/>
    </row>
    <row r="65094" spans="20:20" x14ac:dyDescent="0.2">
      <c r="T65094"/>
    </row>
    <row r="65095" spans="20:20" x14ac:dyDescent="0.2">
      <c r="T65095"/>
    </row>
    <row r="65096" spans="20:20" x14ac:dyDescent="0.2">
      <c r="T65096"/>
    </row>
    <row r="65097" spans="20:20" x14ac:dyDescent="0.2">
      <c r="T65097"/>
    </row>
    <row r="65098" spans="20:20" x14ac:dyDescent="0.2">
      <c r="T65098"/>
    </row>
    <row r="65099" spans="20:20" x14ac:dyDescent="0.2">
      <c r="T65099"/>
    </row>
    <row r="65100" spans="20:20" x14ac:dyDescent="0.2">
      <c r="T65100"/>
    </row>
    <row r="65101" spans="20:20" x14ac:dyDescent="0.2">
      <c r="T65101"/>
    </row>
    <row r="65102" spans="20:20" x14ac:dyDescent="0.2">
      <c r="T65102"/>
    </row>
    <row r="65103" spans="20:20" x14ac:dyDescent="0.2">
      <c r="T65103"/>
    </row>
    <row r="65104" spans="20:20" x14ac:dyDescent="0.2">
      <c r="T65104"/>
    </row>
    <row r="65105" spans="20:20" x14ac:dyDescent="0.2">
      <c r="T65105"/>
    </row>
    <row r="65106" spans="20:20" x14ac:dyDescent="0.2">
      <c r="T65106"/>
    </row>
    <row r="65107" spans="20:20" x14ac:dyDescent="0.2">
      <c r="T65107"/>
    </row>
    <row r="65108" spans="20:20" x14ac:dyDescent="0.2">
      <c r="T65108"/>
    </row>
    <row r="65109" spans="20:20" x14ac:dyDescent="0.2">
      <c r="T65109"/>
    </row>
    <row r="65110" spans="20:20" x14ac:dyDescent="0.2">
      <c r="T65110"/>
    </row>
    <row r="65111" spans="20:20" x14ac:dyDescent="0.2">
      <c r="T65111"/>
    </row>
    <row r="65112" spans="20:20" x14ac:dyDescent="0.2">
      <c r="T65112"/>
    </row>
    <row r="65113" spans="20:20" x14ac:dyDescent="0.2">
      <c r="T65113"/>
    </row>
    <row r="65114" spans="20:20" x14ac:dyDescent="0.2">
      <c r="T65114"/>
    </row>
    <row r="65115" spans="20:20" x14ac:dyDescent="0.2">
      <c r="T65115"/>
    </row>
    <row r="65116" spans="20:20" x14ac:dyDescent="0.2">
      <c r="T65116"/>
    </row>
    <row r="65117" spans="20:20" x14ac:dyDescent="0.2">
      <c r="T65117"/>
    </row>
    <row r="65118" spans="20:20" x14ac:dyDescent="0.2">
      <c r="T65118"/>
    </row>
    <row r="65119" spans="20:20" x14ac:dyDescent="0.2">
      <c r="T65119"/>
    </row>
    <row r="65120" spans="20:20" x14ac:dyDescent="0.2">
      <c r="T65120"/>
    </row>
    <row r="65121" spans="20:20" x14ac:dyDescent="0.2">
      <c r="T65121"/>
    </row>
    <row r="65122" spans="20:20" x14ac:dyDescent="0.2">
      <c r="T65122"/>
    </row>
    <row r="65123" spans="20:20" x14ac:dyDescent="0.2">
      <c r="T65123"/>
    </row>
    <row r="65124" spans="20:20" x14ac:dyDescent="0.2">
      <c r="T65124"/>
    </row>
    <row r="65125" spans="20:20" x14ac:dyDescent="0.2">
      <c r="T65125"/>
    </row>
    <row r="65126" spans="20:20" x14ac:dyDescent="0.2">
      <c r="T65126"/>
    </row>
    <row r="65127" spans="20:20" x14ac:dyDescent="0.2">
      <c r="T65127"/>
    </row>
    <row r="65128" spans="20:20" x14ac:dyDescent="0.2">
      <c r="T65128"/>
    </row>
    <row r="65129" spans="20:20" x14ac:dyDescent="0.2">
      <c r="T65129"/>
    </row>
    <row r="65130" spans="20:20" x14ac:dyDescent="0.2">
      <c r="T65130"/>
    </row>
    <row r="65131" spans="20:20" x14ac:dyDescent="0.2">
      <c r="T65131"/>
    </row>
    <row r="65132" spans="20:20" x14ac:dyDescent="0.2">
      <c r="T65132"/>
    </row>
    <row r="65133" spans="20:20" x14ac:dyDescent="0.2">
      <c r="T65133"/>
    </row>
    <row r="65134" spans="20:20" x14ac:dyDescent="0.2">
      <c r="T65134"/>
    </row>
    <row r="65135" spans="20:20" x14ac:dyDescent="0.2">
      <c r="T65135"/>
    </row>
    <row r="65136" spans="20:20" x14ac:dyDescent="0.2">
      <c r="T65136"/>
    </row>
    <row r="65137" spans="20:20" x14ac:dyDescent="0.2">
      <c r="T65137"/>
    </row>
    <row r="65138" spans="20:20" x14ac:dyDescent="0.2">
      <c r="T65138"/>
    </row>
    <row r="65139" spans="20:20" x14ac:dyDescent="0.2">
      <c r="T65139"/>
    </row>
    <row r="65140" spans="20:20" x14ac:dyDescent="0.2">
      <c r="T65140"/>
    </row>
    <row r="65141" spans="20:20" x14ac:dyDescent="0.2">
      <c r="T65141"/>
    </row>
    <row r="65142" spans="20:20" x14ac:dyDescent="0.2">
      <c r="T65142"/>
    </row>
    <row r="65143" spans="20:20" x14ac:dyDescent="0.2">
      <c r="T65143"/>
    </row>
    <row r="65144" spans="20:20" x14ac:dyDescent="0.2">
      <c r="T65144"/>
    </row>
    <row r="65145" spans="20:20" x14ac:dyDescent="0.2">
      <c r="T65145"/>
    </row>
    <row r="65146" spans="20:20" x14ac:dyDescent="0.2">
      <c r="T65146"/>
    </row>
    <row r="65147" spans="20:20" x14ac:dyDescent="0.2">
      <c r="T65147"/>
    </row>
    <row r="65148" spans="20:20" x14ac:dyDescent="0.2">
      <c r="T65148"/>
    </row>
    <row r="65149" spans="20:20" x14ac:dyDescent="0.2">
      <c r="T65149"/>
    </row>
    <row r="65150" spans="20:20" x14ac:dyDescent="0.2">
      <c r="T65150"/>
    </row>
    <row r="65151" spans="20:20" x14ac:dyDescent="0.2">
      <c r="T65151"/>
    </row>
    <row r="65152" spans="20:20" x14ac:dyDescent="0.2">
      <c r="T65152"/>
    </row>
    <row r="65153" spans="20:20" x14ac:dyDescent="0.2">
      <c r="T65153"/>
    </row>
    <row r="65154" spans="20:20" x14ac:dyDescent="0.2">
      <c r="T65154"/>
    </row>
    <row r="65155" spans="20:20" x14ac:dyDescent="0.2">
      <c r="T65155"/>
    </row>
    <row r="65156" spans="20:20" x14ac:dyDescent="0.2">
      <c r="T65156"/>
    </row>
    <row r="65157" spans="20:20" x14ac:dyDescent="0.2">
      <c r="T65157"/>
    </row>
    <row r="65158" spans="20:20" x14ac:dyDescent="0.2">
      <c r="T65158"/>
    </row>
    <row r="65159" spans="20:20" x14ac:dyDescent="0.2">
      <c r="T65159"/>
    </row>
    <row r="65160" spans="20:20" x14ac:dyDescent="0.2">
      <c r="T65160"/>
    </row>
    <row r="65161" spans="20:20" x14ac:dyDescent="0.2">
      <c r="T65161"/>
    </row>
    <row r="65162" spans="20:20" x14ac:dyDescent="0.2">
      <c r="T65162"/>
    </row>
    <row r="65163" spans="20:20" x14ac:dyDescent="0.2">
      <c r="T65163"/>
    </row>
    <row r="65164" spans="20:20" x14ac:dyDescent="0.2">
      <c r="T65164"/>
    </row>
    <row r="65165" spans="20:20" x14ac:dyDescent="0.2">
      <c r="T65165"/>
    </row>
    <row r="65166" spans="20:20" x14ac:dyDescent="0.2">
      <c r="T65166"/>
    </row>
    <row r="65167" spans="20:20" x14ac:dyDescent="0.2">
      <c r="T65167"/>
    </row>
    <row r="65168" spans="20:20" x14ac:dyDescent="0.2">
      <c r="T65168"/>
    </row>
    <row r="65169" spans="20:20" x14ac:dyDescent="0.2">
      <c r="T65169"/>
    </row>
    <row r="65170" spans="20:20" x14ac:dyDescent="0.2">
      <c r="T65170"/>
    </row>
    <row r="65171" spans="20:20" x14ac:dyDescent="0.2">
      <c r="T65171"/>
    </row>
    <row r="65172" spans="20:20" x14ac:dyDescent="0.2">
      <c r="T65172"/>
    </row>
    <row r="65173" spans="20:20" x14ac:dyDescent="0.2">
      <c r="T65173"/>
    </row>
    <row r="65174" spans="20:20" x14ac:dyDescent="0.2">
      <c r="T65174"/>
    </row>
    <row r="65175" spans="20:20" x14ac:dyDescent="0.2">
      <c r="T65175"/>
    </row>
    <row r="65176" spans="20:20" x14ac:dyDescent="0.2">
      <c r="T65176"/>
    </row>
    <row r="65177" spans="20:20" x14ac:dyDescent="0.2">
      <c r="T65177"/>
    </row>
    <row r="65178" spans="20:20" x14ac:dyDescent="0.2">
      <c r="T65178"/>
    </row>
    <row r="65179" spans="20:20" x14ac:dyDescent="0.2">
      <c r="T65179"/>
    </row>
    <row r="65180" spans="20:20" x14ac:dyDescent="0.2">
      <c r="T65180"/>
    </row>
    <row r="65181" spans="20:20" x14ac:dyDescent="0.2">
      <c r="T65181"/>
    </row>
    <row r="65182" spans="20:20" x14ac:dyDescent="0.2">
      <c r="T65182"/>
    </row>
    <row r="65183" spans="20:20" x14ac:dyDescent="0.2">
      <c r="T65183"/>
    </row>
    <row r="65184" spans="20:20" x14ac:dyDescent="0.2">
      <c r="T65184"/>
    </row>
    <row r="65185" spans="20:20" x14ac:dyDescent="0.2">
      <c r="T65185"/>
    </row>
    <row r="65186" spans="20:20" x14ac:dyDescent="0.2">
      <c r="T65186"/>
    </row>
    <row r="65187" spans="20:20" x14ac:dyDescent="0.2">
      <c r="T65187"/>
    </row>
    <row r="65188" spans="20:20" x14ac:dyDescent="0.2">
      <c r="T65188"/>
    </row>
    <row r="65189" spans="20:20" x14ac:dyDescent="0.2">
      <c r="T65189"/>
    </row>
    <row r="65190" spans="20:20" x14ac:dyDescent="0.2">
      <c r="T65190"/>
    </row>
    <row r="65191" spans="20:20" x14ac:dyDescent="0.2">
      <c r="T65191"/>
    </row>
    <row r="65192" spans="20:20" x14ac:dyDescent="0.2">
      <c r="T65192"/>
    </row>
    <row r="65193" spans="20:20" x14ac:dyDescent="0.2">
      <c r="T65193"/>
    </row>
    <row r="65194" spans="20:20" x14ac:dyDescent="0.2">
      <c r="T65194"/>
    </row>
    <row r="65195" spans="20:20" x14ac:dyDescent="0.2">
      <c r="T65195"/>
    </row>
    <row r="65196" spans="20:20" x14ac:dyDescent="0.2">
      <c r="T65196"/>
    </row>
    <row r="65197" spans="20:20" x14ac:dyDescent="0.2">
      <c r="T65197"/>
    </row>
    <row r="65198" spans="20:20" x14ac:dyDescent="0.2">
      <c r="T65198"/>
    </row>
    <row r="65199" spans="20:20" x14ac:dyDescent="0.2">
      <c r="T65199"/>
    </row>
    <row r="65200" spans="20:20" x14ac:dyDescent="0.2">
      <c r="T65200"/>
    </row>
    <row r="65201" spans="20:20" x14ac:dyDescent="0.2">
      <c r="T65201"/>
    </row>
    <row r="65202" spans="20:20" x14ac:dyDescent="0.2">
      <c r="T65202"/>
    </row>
    <row r="65203" spans="20:20" x14ac:dyDescent="0.2">
      <c r="T65203"/>
    </row>
    <row r="65204" spans="20:20" x14ac:dyDescent="0.2">
      <c r="T65204"/>
    </row>
    <row r="65205" spans="20:20" x14ac:dyDescent="0.2">
      <c r="T65205"/>
    </row>
    <row r="65206" spans="20:20" x14ac:dyDescent="0.2">
      <c r="T65206"/>
    </row>
    <row r="65207" spans="20:20" x14ac:dyDescent="0.2">
      <c r="T65207"/>
    </row>
    <row r="65208" spans="20:20" x14ac:dyDescent="0.2">
      <c r="T65208"/>
    </row>
    <row r="65209" spans="20:20" x14ac:dyDescent="0.2">
      <c r="T65209"/>
    </row>
    <row r="65210" spans="20:20" x14ac:dyDescent="0.2">
      <c r="T65210"/>
    </row>
    <row r="65211" spans="20:20" x14ac:dyDescent="0.2">
      <c r="T65211"/>
    </row>
    <row r="65212" spans="20:20" x14ac:dyDescent="0.2">
      <c r="T65212"/>
    </row>
    <row r="65213" spans="20:20" x14ac:dyDescent="0.2">
      <c r="T65213"/>
    </row>
    <row r="65214" spans="20:20" x14ac:dyDescent="0.2">
      <c r="T65214"/>
    </row>
    <row r="65215" spans="20:20" x14ac:dyDescent="0.2">
      <c r="T65215"/>
    </row>
    <row r="65216" spans="20:20" x14ac:dyDescent="0.2">
      <c r="T65216"/>
    </row>
    <row r="65217" spans="20:20" x14ac:dyDescent="0.2">
      <c r="T65217"/>
    </row>
    <row r="65218" spans="20:20" x14ac:dyDescent="0.2">
      <c r="T65218"/>
    </row>
    <row r="65219" spans="20:20" x14ac:dyDescent="0.2">
      <c r="T65219"/>
    </row>
    <row r="65220" spans="20:20" x14ac:dyDescent="0.2">
      <c r="T65220"/>
    </row>
    <row r="65221" spans="20:20" x14ac:dyDescent="0.2">
      <c r="T65221"/>
    </row>
    <row r="65222" spans="20:20" x14ac:dyDescent="0.2">
      <c r="T65222"/>
    </row>
    <row r="65223" spans="20:20" x14ac:dyDescent="0.2">
      <c r="T65223"/>
    </row>
    <row r="65224" spans="20:20" x14ac:dyDescent="0.2">
      <c r="T65224"/>
    </row>
    <row r="65225" spans="20:20" x14ac:dyDescent="0.2">
      <c r="T65225"/>
    </row>
    <row r="65226" spans="20:20" x14ac:dyDescent="0.2">
      <c r="T65226"/>
    </row>
    <row r="65227" spans="20:20" x14ac:dyDescent="0.2">
      <c r="T65227"/>
    </row>
    <row r="65228" spans="20:20" x14ac:dyDescent="0.2">
      <c r="T65228"/>
    </row>
    <row r="65229" spans="20:20" x14ac:dyDescent="0.2">
      <c r="T65229"/>
    </row>
    <row r="65230" spans="20:20" x14ac:dyDescent="0.2">
      <c r="T65230"/>
    </row>
    <row r="65231" spans="20:20" x14ac:dyDescent="0.2">
      <c r="T65231"/>
    </row>
    <row r="65232" spans="20:20" x14ac:dyDescent="0.2">
      <c r="T65232"/>
    </row>
    <row r="65233" spans="20:20" x14ac:dyDescent="0.2">
      <c r="T65233"/>
    </row>
    <row r="65234" spans="20:20" x14ac:dyDescent="0.2">
      <c r="T65234"/>
    </row>
    <row r="65235" spans="20:20" x14ac:dyDescent="0.2">
      <c r="T65235"/>
    </row>
    <row r="65236" spans="20:20" x14ac:dyDescent="0.2">
      <c r="T65236"/>
    </row>
    <row r="65237" spans="20:20" x14ac:dyDescent="0.2">
      <c r="T65237"/>
    </row>
    <row r="65238" spans="20:20" x14ac:dyDescent="0.2">
      <c r="T65238"/>
    </row>
    <row r="65239" spans="20:20" x14ac:dyDescent="0.2">
      <c r="T65239"/>
    </row>
    <row r="65240" spans="20:20" x14ac:dyDescent="0.2">
      <c r="T65240"/>
    </row>
    <row r="65241" spans="20:20" x14ac:dyDescent="0.2">
      <c r="T65241"/>
    </row>
    <row r="65242" spans="20:20" x14ac:dyDescent="0.2">
      <c r="T65242"/>
    </row>
    <row r="65243" spans="20:20" x14ac:dyDescent="0.2">
      <c r="T65243"/>
    </row>
    <row r="65244" spans="20:20" x14ac:dyDescent="0.2">
      <c r="T65244"/>
    </row>
    <row r="65245" spans="20:20" x14ac:dyDescent="0.2">
      <c r="T65245"/>
    </row>
    <row r="65246" spans="20:20" x14ac:dyDescent="0.2">
      <c r="T65246"/>
    </row>
    <row r="65247" spans="20:20" x14ac:dyDescent="0.2">
      <c r="T65247"/>
    </row>
    <row r="65248" spans="20:20" x14ac:dyDescent="0.2">
      <c r="T65248"/>
    </row>
    <row r="65249" spans="20:20" x14ac:dyDescent="0.2">
      <c r="T65249"/>
    </row>
    <row r="65250" spans="20:20" x14ac:dyDescent="0.2">
      <c r="T65250"/>
    </row>
    <row r="65251" spans="20:20" x14ac:dyDescent="0.2">
      <c r="T65251"/>
    </row>
    <row r="65252" spans="20:20" x14ac:dyDescent="0.2">
      <c r="T65252"/>
    </row>
    <row r="65253" spans="20:20" x14ac:dyDescent="0.2">
      <c r="T65253"/>
    </row>
    <row r="65254" spans="20:20" x14ac:dyDescent="0.2">
      <c r="T65254"/>
    </row>
    <row r="65255" spans="20:20" x14ac:dyDescent="0.2">
      <c r="T65255"/>
    </row>
    <row r="65256" spans="20:20" x14ac:dyDescent="0.2">
      <c r="T65256"/>
    </row>
    <row r="65257" spans="20:20" x14ac:dyDescent="0.2">
      <c r="T65257"/>
    </row>
    <row r="65258" spans="20:20" x14ac:dyDescent="0.2">
      <c r="T65258"/>
    </row>
    <row r="65259" spans="20:20" x14ac:dyDescent="0.2">
      <c r="T65259"/>
    </row>
    <row r="65260" spans="20:20" x14ac:dyDescent="0.2">
      <c r="T65260"/>
    </row>
    <row r="65261" spans="20:20" x14ac:dyDescent="0.2">
      <c r="T65261"/>
    </row>
    <row r="65262" spans="20:20" x14ac:dyDescent="0.2">
      <c r="T65262"/>
    </row>
    <row r="65263" spans="20:20" x14ac:dyDescent="0.2">
      <c r="T65263"/>
    </row>
    <row r="65264" spans="20:20" x14ac:dyDescent="0.2">
      <c r="T65264"/>
    </row>
    <row r="65265" spans="20:20" x14ac:dyDescent="0.2">
      <c r="T65265"/>
    </row>
    <row r="65266" spans="20:20" x14ac:dyDescent="0.2">
      <c r="T65266"/>
    </row>
    <row r="65267" spans="20:20" x14ac:dyDescent="0.2">
      <c r="T65267"/>
    </row>
    <row r="65268" spans="20:20" x14ac:dyDescent="0.2">
      <c r="T65268"/>
    </row>
    <row r="65269" spans="20:20" x14ac:dyDescent="0.2">
      <c r="T65269"/>
    </row>
    <row r="65270" spans="20:20" x14ac:dyDescent="0.2">
      <c r="T65270"/>
    </row>
    <row r="65271" spans="20:20" x14ac:dyDescent="0.2">
      <c r="T65271"/>
    </row>
    <row r="65272" spans="20:20" x14ac:dyDescent="0.2">
      <c r="T65272"/>
    </row>
    <row r="65273" spans="20:20" x14ac:dyDescent="0.2">
      <c r="T65273"/>
    </row>
    <row r="65274" spans="20:20" x14ac:dyDescent="0.2">
      <c r="T65274"/>
    </row>
    <row r="65275" spans="20:20" x14ac:dyDescent="0.2">
      <c r="T65275"/>
    </row>
    <row r="65276" spans="20:20" x14ac:dyDescent="0.2">
      <c r="T65276"/>
    </row>
    <row r="65277" spans="20:20" x14ac:dyDescent="0.2">
      <c r="T65277"/>
    </row>
    <row r="65278" spans="20:20" x14ac:dyDescent="0.2">
      <c r="T65278"/>
    </row>
    <row r="65279" spans="20:20" x14ac:dyDescent="0.2">
      <c r="T65279"/>
    </row>
    <row r="65280" spans="20:20" x14ac:dyDescent="0.2">
      <c r="T65280"/>
    </row>
    <row r="65281" spans="20:20" x14ac:dyDescent="0.2">
      <c r="T65281"/>
    </row>
    <row r="65282" spans="20:20" x14ac:dyDescent="0.2">
      <c r="T65282"/>
    </row>
    <row r="65283" spans="20:20" x14ac:dyDescent="0.2">
      <c r="T65283"/>
    </row>
    <row r="65284" spans="20:20" x14ac:dyDescent="0.2">
      <c r="T65284"/>
    </row>
    <row r="65285" spans="20:20" x14ac:dyDescent="0.2">
      <c r="T65285"/>
    </row>
    <row r="65286" spans="20:20" x14ac:dyDescent="0.2">
      <c r="T65286"/>
    </row>
    <row r="65287" spans="20:20" x14ac:dyDescent="0.2">
      <c r="T65287"/>
    </row>
    <row r="65288" spans="20:20" x14ac:dyDescent="0.2">
      <c r="T65288"/>
    </row>
    <row r="65289" spans="20:20" x14ac:dyDescent="0.2">
      <c r="T65289"/>
    </row>
    <row r="65290" spans="20:20" x14ac:dyDescent="0.2">
      <c r="T65290"/>
    </row>
    <row r="65291" spans="20:20" x14ac:dyDescent="0.2">
      <c r="T65291"/>
    </row>
    <row r="65292" spans="20:20" x14ac:dyDescent="0.2">
      <c r="T65292"/>
    </row>
    <row r="65293" spans="20:20" x14ac:dyDescent="0.2">
      <c r="T65293"/>
    </row>
    <row r="65294" spans="20:20" x14ac:dyDescent="0.2">
      <c r="T65294"/>
    </row>
    <row r="65295" spans="20:20" x14ac:dyDescent="0.2">
      <c r="T65295"/>
    </row>
    <row r="65296" spans="20:20" x14ac:dyDescent="0.2">
      <c r="T65296"/>
    </row>
    <row r="65297" spans="20:20" x14ac:dyDescent="0.2">
      <c r="T65297"/>
    </row>
    <row r="65298" spans="20:20" x14ac:dyDescent="0.2">
      <c r="T65298"/>
    </row>
    <row r="65299" spans="20:20" x14ac:dyDescent="0.2">
      <c r="T65299"/>
    </row>
    <row r="65300" spans="20:20" x14ac:dyDescent="0.2">
      <c r="T65300"/>
    </row>
    <row r="65301" spans="20:20" x14ac:dyDescent="0.2">
      <c r="T65301"/>
    </row>
    <row r="65302" spans="20:20" x14ac:dyDescent="0.2">
      <c r="T65302"/>
    </row>
    <row r="65303" spans="20:20" x14ac:dyDescent="0.2">
      <c r="T65303"/>
    </row>
    <row r="65304" spans="20:20" x14ac:dyDescent="0.2">
      <c r="T65304"/>
    </row>
    <row r="65305" spans="20:20" x14ac:dyDescent="0.2">
      <c r="T65305"/>
    </row>
    <row r="65306" spans="20:20" x14ac:dyDescent="0.2">
      <c r="T65306"/>
    </row>
    <row r="65307" spans="20:20" x14ac:dyDescent="0.2">
      <c r="T65307"/>
    </row>
    <row r="65308" spans="20:20" x14ac:dyDescent="0.2">
      <c r="T65308"/>
    </row>
    <row r="65309" spans="20:20" x14ac:dyDescent="0.2">
      <c r="T65309"/>
    </row>
    <row r="65310" spans="20:20" x14ac:dyDescent="0.2">
      <c r="T65310"/>
    </row>
    <row r="65311" spans="20:20" x14ac:dyDescent="0.2">
      <c r="T65311"/>
    </row>
    <row r="65312" spans="20:20" x14ac:dyDescent="0.2">
      <c r="T65312"/>
    </row>
    <row r="65313" spans="20:20" x14ac:dyDescent="0.2">
      <c r="T65313"/>
    </row>
    <row r="65314" spans="20:20" x14ac:dyDescent="0.2">
      <c r="T65314"/>
    </row>
    <row r="65315" spans="20:20" x14ac:dyDescent="0.2">
      <c r="T65315"/>
    </row>
    <row r="65316" spans="20:20" x14ac:dyDescent="0.2">
      <c r="T65316"/>
    </row>
    <row r="65317" spans="20:20" x14ac:dyDescent="0.2">
      <c r="T65317"/>
    </row>
    <row r="65318" spans="20:20" x14ac:dyDescent="0.2">
      <c r="T65318"/>
    </row>
    <row r="65319" spans="20:20" x14ac:dyDescent="0.2">
      <c r="T65319"/>
    </row>
    <row r="65320" spans="20:20" x14ac:dyDescent="0.2">
      <c r="T65320"/>
    </row>
    <row r="65321" spans="20:20" x14ac:dyDescent="0.2">
      <c r="T65321"/>
    </row>
    <row r="65322" spans="20:20" x14ac:dyDescent="0.2">
      <c r="T65322"/>
    </row>
    <row r="65323" spans="20:20" x14ac:dyDescent="0.2">
      <c r="T65323"/>
    </row>
    <row r="65324" spans="20:20" x14ac:dyDescent="0.2">
      <c r="T65324"/>
    </row>
    <row r="65325" spans="20:20" x14ac:dyDescent="0.2">
      <c r="T65325"/>
    </row>
    <row r="65326" spans="20:20" x14ac:dyDescent="0.2">
      <c r="T65326"/>
    </row>
    <row r="65327" spans="20:20" x14ac:dyDescent="0.2">
      <c r="T65327"/>
    </row>
    <row r="65328" spans="20:20" x14ac:dyDescent="0.2">
      <c r="T65328"/>
    </row>
    <row r="65329" spans="20:20" x14ac:dyDescent="0.2">
      <c r="T65329"/>
    </row>
    <row r="65330" spans="20:20" x14ac:dyDescent="0.2">
      <c r="T65330"/>
    </row>
    <row r="65331" spans="20:20" x14ac:dyDescent="0.2">
      <c r="T65331"/>
    </row>
    <row r="65332" spans="20:20" x14ac:dyDescent="0.2">
      <c r="T65332"/>
    </row>
    <row r="65333" spans="20:20" x14ac:dyDescent="0.2">
      <c r="T65333"/>
    </row>
    <row r="65334" spans="20:20" x14ac:dyDescent="0.2">
      <c r="T65334"/>
    </row>
    <row r="65335" spans="20:20" x14ac:dyDescent="0.2">
      <c r="T65335"/>
    </row>
    <row r="65336" spans="20:20" x14ac:dyDescent="0.2">
      <c r="T65336"/>
    </row>
    <row r="65337" spans="20:20" x14ac:dyDescent="0.2">
      <c r="T65337"/>
    </row>
    <row r="65338" spans="20:20" x14ac:dyDescent="0.2">
      <c r="T65338"/>
    </row>
    <row r="65339" spans="20:20" x14ac:dyDescent="0.2">
      <c r="T65339"/>
    </row>
    <row r="65340" spans="20:20" x14ac:dyDescent="0.2">
      <c r="T65340"/>
    </row>
    <row r="65341" spans="20:20" x14ac:dyDescent="0.2">
      <c r="T65341"/>
    </row>
    <row r="65342" spans="20:20" x14ac:dyDescent="0.2">
      <c r="T65342"/>
    </row>
    <row r="65343" spans="20:20" x14ac:dyDescent="0.2">
      <c r="T65343"/>
    </row>
    <row r="65344" spans="20:20" x14ac:dyDescent="0.2">
      <c r="T65344"/>
    </row>
    <row r="65345" spans="20:20" x14ac:dyDescent="0.2">
      <c r="T65345"/>
    </row>
    <row r="65346" spans="20:20" x14ac:dyDescent="0.2">
      <c r="T65346"/>
    </row>
    <row r="65347" spans="20:20" x14ac:dyDescent="0.2">
      <c r="T65347"/>
    </row>
    <row r="65348" spans="20:20" x14ac:dyDescent="0.2">
      <c r="T65348"/>
    </row>
    <row r="65349" spans="20:20" x14ac:dyDescent="0.2">
      <c r="T65349"/>
    </row>
    <row r="65350" spans="20:20" x14ac:dyDescent="0.2">
      <c r="T65350"/>
    </row>
    <row r="65351" spans="20:20" x14ac:dyDescent="0.2">
      <c r="T65351"/>
    </row>
    <row r="65352" spans="20:20" x14ac:dyDescent="0.2">
      <c r="T65352"/>
    </row>
    <row r="65353" spans="20:20" x14ac:dyDescent="0.2">
      <c r="T65353"/>
    </row>
    <row r="65354" spans="20:20" x14ac:dyDescent="0.2">
      <c r="T65354"/>
    </row>
    <row r="65355" spans="20:20" x14ac:dyDescent="0.2">
      <c r="T65355"/>
    </row>
    <row r="65356" spans="20:20" x14ac:dyDescent="0.2">
      <c r="T65356"/>
    </row>
    <row r="65357" spans="20:20" x14ac:dyDescent="0.2">
      <c r="T65357"/>
    </row>
    <row r="65358" spans="20:20" x14ac:dyDescent="0.2">
      <c r="T65358"/>
    </row>
    <row r="65359" spans="20:20" x14ac:dyDescent="0.2">
      <c r="T65359"/>
    </row>
    <row r="65360" spans="20:20" x14ac:dyDescent="0.2">
      <c r="T65360"/>
    </row>
    <row r="65361" spans="20:20" x14ac:dyDescent="0.2">
      <c r="T65361"/>
    </row>
    <row r="65362" spans="20:20" x14ac:dyDescent="0.2">
      <c r="T65362"/>
    </row>
    <row r="65363" spans="20:20" x14ac:dyDescent="0.2">
      <c r="T65363"/>
    </row>
    <row r="65364" spans="20:20" x14ac:dyDescent="0.2">
      <c r="T65364"/>
    </row>
    <row r="65365" spans="20:20" x14ac:dyDescent="0.2">
      <c r="T65365"/>
    </row>
    <row r="65366" spans="20:20" x14ac:dyDescent="0.2">
      <c r="T65366"/>
    </row>
    <row r="65367" spans="20:20" x14ac:dyDescent="0.2">
      <c r="T65367"/>
    </row>
    <row r="65368" spans="20:20" x14ac:dyDescent="0.2">
      <c r="T65368"/>
    </row>
    <row r="65369" spans="20:20" x14ac:dyDescent="0.2">
      <c r="T65369"/>
    </row>
    <row r="65370" spans="20:20" x14ac:dyDescent="0.2">
      <c r="T65370"/>
    </row>
    <row r="65371" spans="20:20" x14ac:dyDescent="0.2">
      <c r="T65371"/>
    </row>
    <row r="65372" spans="20:20" x14ac:dyDescent="0.2">
      <c r="T65372"/>
    </row>
    <row r="65373" spans="20:20" x14ac:dyDescent="0.2">
      <c r="T65373"/>
    </row>
    <row r="65374" spans="20:20" x14ac:dyDescent="0.2">
      <c r="T65374"/>
    </row>
    <row r="65375" spans="20:20" x14ac:dyDescent="0.2">
      <c r="T65375"/>
    </row>
    <row r="65376" spans="20:20" x14ac:dyDescent="0.2">
      <c r="T65376"/>
    </row>
    <row r="65377" spans="20:20" x14ac:dyDescent="0.2">
      <c r="T65377"/>
    </row>
    <row r="65378" spans="20:20" x14ac:dyDescent="0.2">
      <c r="T65378"/>
    </row>
    <row r="65379" spans="20:20" x14ac:dyDescent="0.2">
      <c r="T65379"/>
    </row>
    <row r="65380" spans="20:20" x14ac:dyDescent="0.2">
      <c r="T65380"/>
    </row>
    <row r="65381" spans="20:20" x14ac:dyDescent="0.2">
      <c r="T65381"/>
    </row>
    <row r="65382" spans="20:20" x14ac:dyDescent="0.2">
      <c r="T65382"/>
    </row>
    <row r="65383" spans="20:20" x14ac:dyDescent="0.2">
      <c r="T65383"/>
    </row>
    <row r="65384" spans="20:20" x14ac:dyDescent="0.2">
      <c r="T65384"/>
    </row>
    <row r="65385" spans="20:20" x14ac:dyDescent="0.2">
      <c r="T65385"/>
    </row>
    <row r="65386" spans="20:20" x14ac:dyDescent="0.2">
      <c r="T65386"/>
    </row>
    <row r="65387" spans="20:20" x14ac:dyDescent="0.2">
      <c r="T65387"/>
    </row>
    <row r="65388" spans="20:20" x14ac:dyDescent="0.2">
      <c r="T65388"/>
    </row>
    <row r="65389" spans="20:20" x14ac:dyDescent="0.2">
      <c r="T65389"/>
    </row>
    <row r="65390" spans="20:20" x14ac:dyDescent="0.2">
      <c r="T65390"/>
    </row>
    <row r="65391" spans="20:20" x14ac:dyDescent="0.2">
      <c r="T65391"/>
    </row>
    <row r="65392" spans="20:20" x14ac:dyDescent="0.2">
      <c r="T65392"/>
    </row>
    <row r="65393" spans="20:20" x14ac:dyDescent="0.2">
      <c r="T65393"/>
    </row>
    <row r="65394" spans="20:20" x14ac:dyDescent="0.2">
      <c r="T65394"/>
    </row>
    <row r="65395" spans="20:20" x14ac:dyDescent="0.2">
      <c r="T65395"/>
    </row>
    <row r="65396" spans="20:20" x14ac:dyDescent="0.2">
      <c r="T65396"/>
    </row>
    <row r="65397" spans="20:20" x14ac:dyDescent="0.2">
      <c r="T65397"/>
    </row>
    <row r="65398" spans="20:20" x14ac:dyDescent="0.2">
      <c r="T65398"/>
    </row>
    <row r="65399" spans="20:20" x14ac:dyDescent="0.2">
      <c r="T65399"/>
    </row>
    <row r="65400" spans="20:20" x14ac:dyDescent="0.2">
      <c r="T65400"/>
    </row>
    <row r="65401" spans="20:20" x14ac:dyDescent="0.2">
      <c r="T65401"/>
    </row>
    <row r="65402" spans="20:20" x14ac:dyDescent="0.2">
      <c r="T65402"/>
    </row>
    <row r="65403" spans="20:20" x14ac:dyDescent="0.2">
      <c r="T65403"/>
    </row>
    <row r="65404" spans="20:20" x14ac:dyDescent="0.2">
      <c r="T65404"/>
    </row>
    <row r="65405" spans="20:20" x14ac:dyDescent="0.2">
      <c r="T65405"/>
    </row>
    <row r="65406" spans="20:20" x14ac:dyDescent="0.2">
      <c r="T65406"/>
    </row>
    <row r="65407" spans="20:20" x14ac:dyDescent="0.2">
      <c r="T65407"/>
    </row>
    <row r="65408" spans="20:20" x14ac:dyDescent="0.2">
      <c r="T65408"/>
    </row>
    <row r="65409" spans="20:20" x14ac:dyDescent="0.2">
      <c r="T65409"/>
    </row>
    <row r="65410" spans="20:20" x14ac:dyDescent="0.2">
      <c r="T65410"/>
    </row>
    <row r="65411" spans="20:20" x14ac:dyDescent="0.2">
      <c r="T65411"/>
    </row>
    <row r="65412" spans="20:20" x14ac:dyDescent="0.2">
      <c r="T65412"/>
    </row>
    <row r="65413" spans="20:20" x14ac:dyDescent="0.2">
      <c r="T65413"/>
    </row>
    <row r="65414" spans="20:20" x14ac:dyDescent="0.2">
      <c r="T65414"/>
    </row>
    <row r="65415" spans="20:20" x14ac:dyDescent="0.2">
      <c r="T65415"/>
    </row>
    <row r="65416" spans="20:20" x14ac:dyDescent="0.2">
      <c r="T65416"/>
    </row>
    <row r="65417" spans="20:20" x14ac:dyDescent="0.2">
      <c r="T65417"/>
    </row>
    <row r="65418" spans="20:20" x14ac:dyDescent="0.2">
      <c r="T65418"/>
    </row>
    <row r="65419" spans="20:20" x14ac:dyDescent="0.2">
      <c r="T65419"/>
    </row>
    <row r="65420" spans="20:20" x14ac:dyDescent="0.2">
      <c r="T65420"/>
    </row>
    <row r="65421" spans="20:20" x14ac:dyDescent="0.2">
      <c r="T65421"/>
    </row>
    <row r="65422" spans="20:20" x14ac:dyDescent="0.2">
      <c r="T65422"/>
    </row>
    <row r="65423" spans="20:20" x14ac:dyDescent="0.2">
      <c r="T65423"/>
    </row>
    <row r="65424" spans="20:20" x14ac:dyDescent="0.2">
      <c r="T65424"/>
    </row>
    <row r="65425" spans="20:20" x14ac:dyDescent="0.2">
      <c r="T65425"/>
    </row>
    <row r="65426" spans="20:20" x14ac:dyDescent="0.2">
      <c r="T65426"/>
    </row>
    <row r="65427" spans="20:20" x14ac:dyDescent="0.2">
      <c r="T65427"/>
    </row>
    <row r="65428" spans="20:20" x14ac:dyDescent="0.2">
      <c r="T65428"/>
    </row>
    <row r="65429" spans="20:20" x14ac:dyDescent="0.2">
      <c r="T65429"/>
    </row>
    <row r="65430" spans="20:20" x14ac:dyDescent="0.2">
      <c r="T65430"/>
    </row>
    <row r="65431" spans="20:20" x14ac:dyDescent="0.2">
      <c r="T65431"/>
    </row>
    <row r="65432" spans="20:20" x14ac:dyDescent="0.2">
      <c r="T65432"/>
    </row>
    <row r="65433" spans="20:20" x14ac:dyDescent="0.2">
      <c r="T65433"/>
    </row>
    <row r="65434" spans="20:20" x14ac:dyDescent="0.2">
      <c r="T65434"/>
    </row>
    <row r="65435" spans="20:20" x14ac:dyDescent="0.2">
      <c r="T65435"/>
    </row>
    <row r="65436" spans="20:20" x14ac:dyDescent="0.2">
      <c r="T65436"/>
    </row>
    <row r="65437" spans="20:20" x14ac:dyDescent="0.2">
      <c r="T65437"/>
    </row>
    <row r="65438" spans="20:20" x14ac:dyDescent="0.2">
      <c r="T65438"/>
    </row>
    <row r="65439" spans="20:20" x14ac:dyDescent="0.2">
      <c r="T65439"/>
    </row>
    <row r="65440" spans="20:20" x14ac:dyDescent="0.2">
      <c r="T65440"/>
    </row>
    <row r="65441" spans="20:20" x14ac:dyDescent="0.2">
      <c r="T65441"/>
    </row>
    <row r="65442" spans="20:20" x14ac:dyDescent="0.2">
      <c r="T65442"/>
    </row>
    <row r="65443" spans="20:20" x14ac:dyDescent="0.2">
      <c r="T65443"/>
    </row>
    <row r="65444" spans="20:20" x14ac:dyDescent="0.2">
      <c r="T65444"/>
    </row>
    <row r="65445" spans="20:20" x14ac:dyDescent="0.2">
      <c r="T65445"/>
    </row>
    <row r="65446" spans="20:20" x14ac:dyDescent="0.2">
      <c r="T65446"/>
    </row>
    <row r="65447" spans="20:20" x14ac:dyDescent="0.2">
      <c r="T65447"/>
    </row>
    <row r="65448" spans="20:20" x14ac:dyDescent="0.2">
      <c r="T65448"/>
    </row>
    <row r="65449" spans="20:20" x14ac:dyDescent="0.2">
      <c r="T65449"/>
    </row>
    <row r="65450" spans="20:20" x14ac:dyDescent="0.2">
      <c r="T65450"/>
    </row>
    <row r="65451" spans="20:20" x14ac:dyDescent="0.2">
      <c r="T65451"/>
    </row>
    <row r="65452" spans="20:20" x14ac:dyDescent="0.2">
      <c r="T65452"/>
    </row>
    <row r="65453" spans="20:20" x14ac:dyDescent="0.2">
      <c r="T65453"/>
    </row>
    <row r="65454" spans="20:20" x14ac:dyDescent="0.2">
      <c r="T65454"/>
    </row>
    <row r="65455" spans="20:20" x14ac:dyDescent="0.2">
      <c r="T65455"/>
    </row>
    <row r="65456" spans="20:20" x14ac:dyDescent="0.2">
      <c r="T65456"/>
    </row>
    <row r="65457" spans="20:20" x14ac:dyDescent="0.2">
      <c r="T65457"/>
    </row>
    <row r="65458" spans="20:20" x14ac:dyDescent="0.2">
      <c r="T65458"/>
    </row>
    <row r="65459" spans="20:20" x14ac:dyDescent="0.2">
      <c r="T65459"/>
    </row>
    <row r="65460" spans="20:20" x14ac:dyDescent="0.2">
      <c r="T65460"/>
    </row>
    <row r="65461" spans="20:20" x14ac:dyDescent="0.2">
      <c r="T65461"/>
    </row>
    <row r="65462" spans="20:20" x14ac:dyDescent="0.2">
      <c r="T65462"/>
    </row>
    <row r="65463" spans="20:20" x14ac:dyDescent="0.2">
      <c r="T65463"/>
    </row>
    <row r="65464" spans="20:20" x14ac:dyDescent="0.2">
      <c r="T65464"/>
    </row>
    <row r="65465" spans="20:20" x14ac:dyDescent="0.2">
      <c r="T65465"/>
    </row>
    <row r="65466" spans="20:20" x14ac:dyDescent="0.2">
      <c r="T65466"/>
    </row>
    <row r="65467" spans="20:20" x14ac:dyDescent="0.2">
      <c r="T65467"/>
    </row>
    <row r="65468" spans="20:20" x14ac:dyDescent="0.2">
      <c r="T65468"/>
    </row>
    <row r="65469" spans="20:20" x14ac:dyDescent="0.2">
      <c r="T65469"/>
    </row>
    <row r="65470" spans="20:20" x14ac:dyDescent="0.2">
      <c r="T65470"/>
    </row>
    <row r="65471" spans="20:20" x14ac:dyDescent="0.2">
      <c r="T65471"/>
    </row>
    <row r="65472" spans="20:20" x14ac:dyDescent="0.2">
      <c r="T65472"/>
    </row>
    <row r="65473" spans="20:20" x14ac:dyDescent="0.2">
      <c r="T65473"/>
    </row>
    <row r="65474" spans="20:20" x14ac:dyDescent="0.2">
      <c r="T65474"/>
    </row>
    <row r="65475" spans="20:20" x14ac:dyDescent="0.2">
      <c r="T65475"/>
    </row>
    <row r="65476" spans="20:20" x14ac:dyDescent="0.2">
      <c r="T65476"/>
    </row>
    <row r="65477" spans="20:20" x14ac:dyDescent="0.2">
      <c r="T65477"/>
    </row>
    <row r="65478" spans="20:20" x14ac:dyDescent="0.2">
      <c r="T65478"/>
    </row>
    <row r="65479" spans="20:20" x14ac:dyDescent="0.2">
      <c r="T65479"/>
    </row>
    <row r="65480" spans="20:20" x14ac:dyDescent="0.2">
      <c r="T65480"/>
    </row>
    <row r="65481" spans="20:20" x14ac:dyDescent="0.2">
      <c r="T65481"/>
    </row>
    <row r="65482" spans="20:20" x14ac:dyDescent="0.2">
      <c r="T65482"/>
    </row>
    <row r="65483" spans="20:20" x14ac:dyDescent="0.2">
      <c r="T65483"/>
    </row>
    <row r="65484" spans="20:20" x14ac:dyDescent="0.2">
      <c r="T65484"/>
    </row>
    <row r="65485" spans="20:20" x14ac:dyDescent="0.2">
      <c r="T65485"/>
    </row>
    <row r="65486" spans="20:20" x14ac:dyDescent="0.2">
      <c r="T65486"/>
    </row>
    <row r="65487" spans="20:20" x14ac:dyDescent="0.2">
      <c r="T65487"/>
    </row>
    <row r="65488" spans="20:20" x14ac:dyDescent="0.2">
      <c r="T65488"/>
    </row>
    <row r="65489" spans="20:20" x14ac:dyDescent="0.2">
      <c r="T65489"/>
    </row>
    <row r="65490" spans="20:20" x14ac:dyDescent="0.2">
      <c r="T65490"/>
    </row>
    <row r="65491" spans="20:20" x14ac:dyDescent="0.2">
      <c r="T65491"/>
    </row>
    <row r="65492" spans="20:20" x14ac:dyDescent="0.2">
      <c r="T65492"/>
    </row>
    <row r="65493" spans="20:20" x14ac:dyDescent="0.2">
      <c r="T65493"/>
    </row>
    <row r="65494" spans="20:20" x14ac:dyDescent="0.2">
      <c r="T65494"/>
    </row>
    <row r="65495" spans="20:20" x14ac:dyDescent="0.2">
      <c r="T65495"/>
    </row>
    <row r="65496" spans="20:20" x14ac:dyDescent="0.2">
      <c r="T65496"/>
    </row>
    <row r="65497" spans="20:20" x14ac:dyDescent="0.2">
      <c r="T65497"/>
    </row>
    <row r="65498" spans="20:20" x14ac:dyDescent="0.2">
      <c r="T65498"/>
    </row>
    <row r="65499" spans="20:20" x14ac:dyDescent="0.2">
      <c r="T65499"/>
    </row>
    <row r="65500" spans="20:20" x14ac:dyDescent="0.2">
      <c r="T65500"/>
    </row>
    <row r="65501" spans="20:20" x14ac:dyDescent="0.2">
      <c r="T65501"/>
    </row>
    <row r="65502" spans="20:20" x14ac:dyDescent="0.2">
      <c r="T65502"/>
    </row>
    <row r="65503" spans="20:20" x14ac:dyDescent="0.2">
      <c r="T65503"/>
    </row>
    <row r="65504" spans="20:20" x14ac:dyDescent="0.2">
      <c r="T65504"/>
    </row>
    <row r="65505" spans="20:20" x14ac:dyDescent="0.2">
      <c r="T65505"/>
    </row>
    <row r="65506" spans="20:20" x14ac:dyDescent="0.2">
      <c r="T65506"/>
    </row>
    <row r="65507" spans="20:20" x14ac:dyDescent="0.2">
      <c r="T65507"/>
    </row>
    <row r="65508" spans="20:20" x14ac:dyDescent="0.2">
      <c r="T65508"/>
    </row>
    <row r="65509" spans="20:20" x14ac:dyDescent="0.2">
      <c r="T65509"/>
    </row>
    <row r="65510" spans="20:20" x14ac:dyDescent="0.2">
      <c r="T65510"/>
    </row>
    <row r="65511" spans="20:20" x14ac:dyDescent="0.2">
      <c r="T65511"/>
    </row>
    <row r="65512" spans="20:20" x14ac:dyDescent="0.2">
      <c r="T65512"/>
    </row>
    <row r="65513" spans="20:20" x14ac:dyDescent="0.2">
      <c r="T65513"/>
    </row>
    <row r="65514" spans="20:20" x14ac:dyDescent="0.2">
      <c r="T65514"/>
    </row>
    <row r="65515" spans="20:20" x14ac:dyDescent="0.2">
      <c r="T65515"/>
    </row>
    <row r="65516" spans="20:20" x14ac:dyDescent="0.2">
      <c r="T65516"/>
    </row>
    <row r="65517" spans="20:20" x14ac:dyDescent="0.2">
      <c r="T65517"/>
    </row>
    <row r="65518" spans="20:20" x14ac:dyDescent="0.2">
      <c r="T65518"/>
    </row>
    <row r="65519" spans="20:20" x14ac:dyDescent="0.2">
      <c r="T65519"/>
    </row>
    <row r="65520" spans="20:20" x14ac:dyDescent="0.2">
      <c r="T65520"/>
    </row>
    <row r="65521" spans="20:20" x14ac:dyDescent="0.2">
      <c r="T65521"/>
    </row>
    <row r="65522" spans="20:20" x14ac:dyDescent="0.2">
      <c r="T65522"/>
    </row>
    <row r="65523" spans="20:20" x14ac:dyDescent="0.2">
      <c r="T65523"/>
    </row>
    <row r="65524" spans="20:20" x14ac:dyDescent="0.2">
      <c r="T65524"/>
    </row>
    <row r="65525" spans="20:20" x14ac:dyDescent="0.2">
      <c r="T65525"/>
    </row>
    <row r="65526" spans="20:20" x14ac:dyDescent="0.2">
      <c r="T65526"/>
    </row>
    <row r="65527" spans="20:20" x14ac:dyDescent="0.2">
      <c r="T65527"/>
    </row>
    <row r="65528" spans="20:20" x14ac:dyDescent="0.2">
      <c r="T65528"/>
    </row>
    <row r="65529" spans="20:20" x14ac:dyDescent="0.2">
      <c r="T65529"/>
    </row>
    <row r="65530" spans="20:20" x14ac:dyDescent="0.2">
      <c r="T65530"/>
    </row>
    <row r="65531" spans="20:20" x14ac:dyDescent="0.2">
      <c r="T65531"/>
    </row>
    <row r="65532" spans="20:20" x14ac:dyDescent="0.2">
      <c r="T65532"/>
    </row>
    <row r="65533" spans="20:20" x14ac:dyDescent="0.2">
      <c r="T65533"/>
    </row>
    <row r="65534" spans="20:20" x14ac:dyDescent="0.2">
      <c r="T65534"/>
    </row>
    <row r="65535" spans="20:20" x14ac:dyDescent="0.2">
      <c r="T65535"/>
    </row>
    <row r="65536" spans="20:20" x14ac:dyDescent="0.2">
      <c r="T65536"/>
    </row>
    <row r="65537" spans="20:20" x14ac:dyDescent="0.2">
      <c r="T65537"/>
    </row>
    <row r="65538" spans="20:20" x14ac:dyDescent="0.2">
      <c r="T65538"/>
    </row>
    <row r="65539" spans="20:20" x14ac:dyDescent="0.2">
      <c r="T65539"/>
    </row>
    <row r="65540" spans="20:20" x14ac:dyDescent="0.2">
      <c r="T65540"/>
    </row>
    <row r="65541" spans="20:20" x14ac:dyDescent="0.2">
      <c r="T65541"/>
    </row>
    <row r="65542" spans="20:20" x14ac:dyDescent="0.2">
      <c r="T65542"/>
    </row>
    <row r="65543" spans="20:20" x14ac:dyDescent="0.2">
      <c r="T65543"/>
    </row>
    <row r="65544" spans="20:20" x14ac:dyDescent="0.2">
      <c r="T65544"/>
    </row>
    <row r="65545" spans="20:20" x14ac:dyDescent="0.2">
      <c r="T65545"/>
    </row>
    <row r="65546" spans="20:20" x14ac:dyDescent="0.2">
      <c r="T65546"/>
    </row>
    <row r="65547" spans="20:20" x14ac:dyDescent="0.2">
      <c r="T65547"/>
    </row>
    <row r="65548" spans="20:20" x14ac:dyDescent="0.2">
      <c r="T65548"/>
    </row>
    <row r="65549" spans="20:20" x14ac:dyDescent="0.2">
      <c r="T65549"/>
    </row>
    <row r="65550" spans="20:20" x14ac:dyDescent="0.2">
      <c r="T65550"/>
    </row>
    <row r="65551" spans="20:20" x14ac:dyDescent="0.2">
      <c r="T65551"/>
    </row>
    <row r="65552" spans="20:20" x14ac:dyDescent="0.2">
      <c r="T65552"/>
    </row>
    <row r="65553" spans="20:20" x14ac:dyDescent="0.2">
      <c r="T65553"/>
    </row>
    <row r="65554" spans="20:20" x14ac:dyDescent="0.2">
      <c r="T65554"/>
    </row>
    <row r="65555" spans="20:20" x14ac:dyDescent="0.2">
      <c r="T65555"/>
    </row>
    <row r="65556" spans="20:20" x14ac:dyDescent="0.2">
      <c r="T65556"/>
    </row>
    <row r="65557" spans="20:20" x14ac:dyDescent="0.2">
      <c r="T65557"/>
    </row>
    <row r="65558" spans="20:20" x14ac:dyDescent="0.2">
      <c r="T65558"/>
    </row>
    <row r="65559" spans="20:20" x14ac:dyDescent="0.2">
      <c r="T65559"/>
    </row>
    <row r="65560" spans="20:20" x14ac:dyDescent="0.2">
      <c r="T65560"/>
    </row>
    <row r="65561" spans="20:20" x14ac:dyDescent="0.2">
      <c r="T65561"/>
    </row>
    <row r="65562" spans="20:20" x14ac:dyDescent="0.2">
      <c r="T65562"/>
    </row>
    <row r="65563" spans="20:20" x14ac:dyDescent="0.2">
      <c r="T65563"/>
    </row>
    <row r="65564" spans="20:20" x14ac:dyDescent="0.2">
      <c r="T65564"/>
    </row>
    <row r="65565" spans="20:20" x14ac:dyDescent="0.2">
      <c r="T65565"/>
    </row>
    <row r="65566" spans="20:20" x14ac:dyDescent="0.2">
      <c r="T65566"/>
    </row>
    <row r="65567" spans="20:20" x14ac:dyDescent="0.2">
      <c r="T65567"/>
    </row>
    <row r="65568" spans="20:20" x14ac:dyDescent="0.2">
      <c r="T65568"/>
    </row>
    <row r="65569" spans="20:20" x14ac:dyDescent="0.2">
      <c r="T65569"/>
    </row>
    <row r="65570" spans="20:20" x14ac:dyDescent="0.2">
      <c r="T65570"/>
    </row>
    <row r="65571" spans="20:20" x14ac:dyDescent="0.2">
      <c r="T65571"/>
    </row>
    <row r="65572" spans="20:20" x14ac:dyDescent="0.2">
      <c r="T65572"/>
    </row>
    <row r="65573" spans="20:20" x14ac:dyDescent="0.2">
      <c r="T65573"/>
    </row>
    <row r="65574" spans="20:20" x14ac:dyDescent="0.2">
      <c r="T65574"/>
    </row>
    <row r="65575" spans="20:20" x14ac:dyDescent="0.2">
      <c r="T65575"/>
    </row>
    <row r="65576" spans="20:20" x14ac:dyDescent="0.2">
      <c r="T65576"/>
    </row>
    <row r="65577" spans="20:20" x14ac:dyDescent="0.2">
      <c r="T65577"/>
    </row>
    <row r="65578" spans="20:20" x14ac:dyDescent="0.2">
      <c r="T65578"/>
    </row>
    <row r="65579" spans="20:20" x14ac:dyDescent="0.2">
      <c r="T65579"/>
    </row>
    <row r="65580" spans="20:20" x14ac:dyDescent="0.2">
      <c r="T65580"/>
    </row>
    <row r="65581" spans="20:20" x14ac:dyDescent="0.2">
      <c r="T65581"/>
    </row>
    <row r="65582" spans="20:20" x14ac:dyDescent="0.2">
      <c r="T65582"/>
    </row>
    <row r="65583" spans="20:20" x14ac:dyDescent="0.2">
      <c r="T65583"/>
    </row>
    <row r="65584" spans="20:20" x14ac:dyDescent="0.2">
      <c r="T65584"/>
    </row>
    <row r="65585" spans="20:20" x14ac:dyDescent="0.2">
      <c r="T65585"/>
    </row>
    <row r="65586" spans="20:20" x14ac:dyDescent="0.2">
      <c r="T65586"/>
    </row>
    <row r="65587" spans="20:20" x14ac:dyDescent="0.2">
      <c r="T65587"/>
    </row>
    <row r="65588" spans="20:20" x14ac:dyDescent="0.2">
      <c r="T65588"/>
    </row>
    <row r="65589" spans="20:20" x14ac:dyDescent="0.2">
      <c r="T65589"/>
    </row>
    <row r="65590" spans="20:20" x14ac:dyDescent="0.2">
      <c r="T65590"/>
    </row>
    <row r="65591" spans="20:20" x14ac:dyDescent="0.2">
      <c r="T65591"/>
    </row>
    <row r="65592" spans="20:20" x14ac:dyDescent="0.2">
      <c r="T65592"/>
    </row>
    <row r="65593" spans="20:20" x14ac:dyDescent="0.2">
      <c r="T65593"/>
    </row>
    <row r="65594" spans="20:20" x14ac:dyDescent="0.2">
      <c r="T65594"/>
    </row>
    <row r="65595" spans="20:20" x14ac:dyDescent="0.2">
      <c r="T65595"/>
    </row>
    <row r="65596" spans="20:20" x14ac:dyDescent="0.2">
      <c r="T65596"/>
    </row>
    <row r="65597" spans="20:20" x14ac:dyDescent="0.2">
      <c r="T65597"/>
    </row>
    <row r="65598" spans="20:20" x14ac:dyDescent="0.2">
      <c r="T65598"/>
    </row>
    <row r="65599" spans="20:20" x14ac:dyDescent="0.2">
      <c r="T65599"/>
    </row>
    <row r="65600" spans="20:20" x14ac:dyDescent="0.2">
      <c r="T65600"/>
    </row>
    <row r="65601" spans="20:20" x14ac:dyDescent="0.2">
      <c r="T65601"/>
    </row>
    <row r="65602" spans="20:20" x14ac:dyDescent="0.2">
      <c r="T65602"/>
    </row>
    <row r="65603" spans="20:20" x14ac:dyDescent="0.2">
      <c r="T65603"/>
    </row>
    <row r="65604" spans="20:20" x14ac:dyDescent="0.2">
      <c r="T65604"/>
    </row>
    <row r="65605" spans="20:20" x14ac:dyDescent="0.2">
      <c r="T65605"/>
    </row>
    <row r="65606" spans="20:20" x14ac:dyDescent="0.2">
      <c r="T65606"/>
    </row>
    <row r="65607" spans="20:20" x14ac:dyDescent="0.2">
      <c r="T65607"/>
    </row>
    <row r="65608" spans="20:20" x14ac:dyDescent="0.2">
      <c r="T65608"/>
    </row>
    <row r="65609" spans="20:20" x14ac:dyDescent="0.2">
      <c r="T65609"/>
    </row>
    <row r="65610" spans="20:20" x14ac:dyDescent="0.2">
      <c r="T65610"/>
    </row>
    <row r="65611" spans="20:20" x14ac:dyDescent="0.2">
      <c r="T65611"/>
    </row>
    <row r="65612" spans="20:20" x14ac:dyDescent="0.2">
      <c r="T65612"/>
    </row>
    <row r="65613" spans="20:20" x14ac:dyDescent="0.2">
      <c r="T65613"/>
    </row>
    <row r="65614" spans="20:20" x14ac:dyDescent="0.2">
      <c r="T65614"/>
    </row>
    <row r="65615" spans="20:20" x14ac:dyDescent="0.2">
      <c r="T65615"/>
    </row>
    <row r="65616" spans="20:20" x14ac:dyDescent="0.2">
      <c r="T65616"/>
    </row>
    <row r="65617" spans="20:20" x14ac:dyDescent="0.2">
      <c r="T65617"/>
    </row>
    <row r="65618" spans="20:20" x14ac:dyDescent="0.2">
      <c r="T65618"/>
    </row>
    <row r="65619" spans="20:20" x14ac:dyDescent="0.2">
      <c r="T65619"/>
    </row>
    <row r="65620" spans="20:20" x14ac:dyDescent="0.2">
      <c r="T65620"/>
    </row>
    <row r="65621" spans="20:20" x14ac:dyDescent="0.2">
      <c r="T65621"/>
    </row>
    <row r="65622" spans="20:20" x14ac:dyDescent="0.2">
      <c r="T65622"/>
    </row>
    <row r="65623" spans="20:20" x14ac:dyDescent="0.2">
      <c r="T65623"/>
    </row>
    <row r="65624" spans="20:20" x14ac:dyDescent="0.2">
      <c r="T65624"/>
    </row>
    <row r="65625" spans="20:20" x14ac:dyDescent="0.2">
      <c r="T65625"/>
    </row>
    <row r="65626" spans="20:20" x14ac:dyDescent="0.2">
      <c r="T65626"/>
    </row>
    <row r="65627" spans="20:20" x14ac:dyDescent="0.2">
      <c r="T65627"/>
    </row>
    <row r="65628" spans="20:20" x14ac:dyDescent="0.2">
      <c r="T65628"/>
    </row>
    <row r="65629" spans="20:20" x14ac:dyDescent="0.2">
      <c r="T65629"/>
    </row>
    <row r="65630" spans="20:20" x14ac:dyDescent="0.2">
      <c r="T65630"/>
    </row>
    <row r="65631" spans="20:20" x14ac:dyDescent="0.2">
      <c r="T65631"/>
    </row>
    <row r="65632" spans="20:20" x14ac:dyDescent="0.2">
      <c r="T65632"/>
    </row>
    <row r="65633" spans="20:20" x14ac:dyDescent="0.2">
      <c r="T65633"/>
    </row>
    <row r="65634" spans="20:20" x14ac:dyDescent="0.2">
      <c r="T65634"/>
    </row>
    <row r="65635" spans="20:20" x14ac:dyDescent="0.2">
      <c r="T65635"/>
    </row>
    <row r="65636" spans="20:20" x14ac:dyDescent="0.2">
      <c r="T65636"/>
    </row>
    <row r="65637" spans="20:20" x14ac:dyDescent="0.2">
      <c r="T65637"/>
    </row>
    <row r="65638" spans="20:20" x14ac:dyDescent="0.2">
      <c r="T65638"/>
    </row>
    <row r="65639" spans="20:20" x14ac:dyDescent="0.2">
      <c r="T65639"/>
    </row>
    <row r="65640" spans="20:20" x14ac:dyDescent="0.2">
      <c r="T65640"/>
    </row>
    <row r="65641" spans="20:20" x14ac:dyDescent="0.2">
      <c r="T65641"/>
    </row>
    <row r="65642" spans="20:20" x14ac:dyDescent="0.2">
      <c r="T65642"/>
    </row>
    <row r="65643" spans="20:20" x14ac:dyDescent="0.2">
      <c r="T65643"/>
    </row>
    <row r="65644" spans="20:20" x14ac:dyDescent="0.2">
      <c r="T65644"/>
    </row>
    <row r="65645" spans="20:20" x14ac:dyDescent="0.2">
      <c r="T65645"/>
    </row>
    <row r="65646" spans="20:20" x14ac:dyDescent="0.2">
      <c r="T65646"/>
    </row>
    <row r="65647" spans="20:20" x14ac:dyDescent="0.2">
      <c r="T65647"/>
    </row>
    <row r="65648" spans="20:20" x14ac:dyDescent="0.2">
      <c r="T65648"/>
    </row>
    <row r="65649" spans="20:20" x14ac:dyDescent="0.2">
      <c r="T65649"/>
    </row>
    <row r="65650" spans="20:20" x14ac:dyDescent="0.2">
      <c r="T65650"/>
    </row>
    <row r="65651" spans="20:20" x14ac:dyDescent="0.2">
      <c r="T65651"/>
    </row>
    <row r="65652" spans="20:20" x14ac:dyDescent="0.2">
      <c r="T65652"/>
    </row>
    <row r="65653" spans="20:20" x14ac:dyDescent="0.2">
      <c r="T65653"/>
    </row>
    <row r="65654" spans="20:20" x14ac:dyDescent="0.2">
      <c r="T65654"/>
    </row>
    <row r="65655" spans="20:20" x14ac:dyDescent="0.2">
      <c r="T65655"/>
    </row>
    <row r="65656" spans="20:20" x14ac:dyDescent="0.2">
      <c r="T65656"/>
    </row>
    <row r="65657" spans="20:20" x14ac:dyDescent="0.2">
      <c r="T65657"/>
    </row>
    <row r="65658" spans="20:20" x14ac:dyDescent="0.2">
      <c r="T65658"/>
    </row>
    <row r="65659" spans="20:20" x14ac:dyDescent="0.2">
      <c r="T65659"/>
    </row>
    <row r="65660" spans="20:20" x14ac:dyDescent="0.2">
      <c r="T65660"/>
    </row>
    <row r="65661" spans="20:20" x14ac:dyDescent="0.2">
      <c r="T65661"/>
    </row>
    <row r="65662" spans="20:20" x14ac:dyDescent="0.2">
      <c r="T65662"/>
    </row>
    <row r="65663" spans="20:20" x14ac:dyDescent="0.2">
      <c r="T65663"/>
    </row>
    <row r="65664" spans="20:20" x14ac:dyDescent="0.2">
      <c r="T65664"/>
    </row>
    <row r="65665" spans="20:20" x14ac:dyDescent="0.2">
      <c r="T65665"/>
    </row>
    <row r="65666" spans="20:20" x14ac:dyDescent="0.2">
      <c r="T65666"/>
    </row>
    <row r="65667" spans="20:20" x14ac:dyDescent="0.2">
      <c r="T65667"/>
    </row>
    <row r="65668" spans="20:20" x14ac:dyDescent="0.2">
      <c r="T65668"/>
    </row>
    <row r="65669" spans="20:20" x14ac:dyDescent="0.2">
      <c r="T65669"/>
    </row>
    <row r="65670" spans="20:20" x14ac:dyDescent="0.2">
      <c r="T65670"/>
    </row>
    <row r="65671" spans="20:20" x14ac:dyDescent="0.2">
      <c r="T65671"/>
    </row>
    <row r="65672" spans="20:20" x14ac:dyDescent="0.2">
      <c r="T65672"/>
    </row>
    <row r="65673" spans="20:20" x14ac:dyDescent="0.2">
      <c r="T65673"/>
    </row>
    <row r="65674" spans="20:20" x14ac:dyDescent="0.2">
      <c r="T65674"/>
    </row>
    <row r="65675" spans="20:20" x14ac:dyDescent="0.2">
      <c r="T65675"/>
    </row>
    <row r="65676" spans="20:20" x14ac:dyDescent="0.2">
      <c r="T65676"/>
    </row>
    <row r="65677" spans="20:20" x14ac:dyDescent="0.2">
      <c r="T65677"/>
    </row>
    <row r="65678" spans="20:20" x14ac:dyDescent="0.2">
      <c r="T65678"/>
    </row>
    <row r="65679" spans="20:20" x14ac:dyDescent="0.2">
      <c r="T65679"/>
    </row>
    <row r="65680" spans="20:20" x14ac:dyDescent="0.2">
      <c r="T65680"/>
    </row>
    <row r="65681" spans="20:20" x14ac:dyDescent="0.2">
      <c r="T65681"/>
    </row>
    <row r="65682" spans="20:20" x14ac:dyDescent="0.2">
      <c r="T65682"/>
    </row>
    <row r="65683" spans="20:20" x14ac:dyDescent="0.2">
      <c r="T65683"/>
    </row>
    <row r="65684" spans="20:20" x14ac:dyDescent="0.2">
      <c r="T65684"/>
    </row>
    <row r="65685" spans="20:20" x14ac:dyDescent="0.2">
      <c r="T65685"/>
    </row>
    <row r="65686" spans="20:20" x14ac:dyDescent="0.2">
      <c r="T65686"/>
    </row>
    <row r="65687" spans="20:20" x14ac:dyDescent="0.2">
      <c r="T65687"/>
    </row>
    <row r="65688" spans="20:20" x14ac:dyDescent="0.2">
      <c r="T65688"/>
    </row>
    <row r="65689" spans="20:20" x14ac:dyDescent="0.2">
      <c r="T65689"/>
    </row>
    <row r="65690" spans="20:20" x14ac:dyDescent="0.2">
      <c r="T65690"/>
    </row>
    <row r="65691" spans="20:20" x14ac:dyDescent="0.2">
      <c r="T65691"/>
    </row>
    <row r="65692" spans="20:20" x14ac:dyDescent="0.2">
      <c r="T65692"/>
    </row>
    <row r="65693" spans="20:20" x14ac:dyDescent="0.2">
      <c r="T65693"/>
    </row>
    <row r="65694" spans="20:20" x14ac:dyDescent="0.2">
      <c r="T65694"/>
    </row>
    <row r="65695" spans="20:20" x14ac:dyDescent="0.2">
      <c r="T65695"/>
    </row>
    <row r="65696" spans="20:20" x14ac:dyDescent="0.2">
      <c r="T65696"/>
    </row>
    <row r="65697" spans="20:20" x14ac:dyDescent="0.2">
      <c r="T65697"/>
    </row>
    <row r="65698" spans="20:20" x14ac:dyDescent="0.2">
      <c r="T65698"/>
    </row>
    <row r="65699" spans="20:20" x14ac:dyDescent="0.2">
      <c r="T65699"/>
    </row>
    <row r="65700" spans="20:20" x14ac:dyDescent="0.2">
      <c r="T65700"/>
    </row>
    <row r="65701" spans="20:20" x14ac:dyDescent="0.2">
      <c r="T65701"/>
    </row>
    <row r="65702" spans="20:20" x14ac:dyDescent="0.2">
      <c r="T65702"/>
    </row>
    <row r="65703" spans="20:20" x14ac:dyDescent="0.2">
      <c r="T65703"/>
    </row>
    <row r="65704" spans="20:20" x14ac:dyDescent="0.2">
      <c r="T65704"/>
    </row>
    <row r="65705" spans="20:20" x14ac:dyDescent="0.2">
      <c r="T65705"/>
    </row>
    <row r="65706" spans="20:20" x14ac:dyDescent="0.2">
      <c r="T65706"/>
    </row>
    <row r="65707" spans="20:20" x14ac:dyDescent="0.2">
      <c r="T65707"/>
    </row>
    <row r="65708" spans="20:20" x14ac:dyDescent="0.2">
      <c r="T65708"/>
    </row>
    <row r="65709" spans="20:20" x14ac:dyDescent="0.2">
      <c r="T65709"/>
    </row>
    <row r="65710" spans="20:20" x14ac:dyDescent="0.2">
      <c r="T65710"/>
    </row>
    <row r="65711" spans="20:20" x14ac:dyDescent="0.2">
      <c r="T65711"/>
    </row>
    <row r="65712" spans="20:20" x14ac:dyDescent="0.2">
      <c r="T65712"/>
    </row>
    <row r="65713" spans="20:20" x14ac:dyDescent="0.2">
      <c r="T65713"/>
    </row>
    <row r="65714" spans="20:20" x14ac:dyDescent="0.2">
      <c r="T65714"/>
    </row>
    <row r="65715" spans="20:20" x14ac:dyDescent="0.2">
      <c r="T65715"/>
    </row>
    <row r="65716" spans="20:20" x14ac:dyDescent="0.2">
      <c r="T65716"/>
    </row>
    <row r="65717" spans="20:20" x14ac:dyDescent="0.2">
      <c r="T65717"/>
    </row>
    <row r="65718" spans="20:20" x14ac:dyDescent="0.2">
      <c r="T65718"/>
    </row>
    <row r="65719" spans="20:20" x14ac:dyDescent="0.2">
      <c r="T65719"/>
    </row>
    <row r="65720" spans="20:20" x14ac:dyDescent="0.2">
      <c r="T65720"/>
    </row>
    <row r="65721" spans="20:20" x14ac:dyDescent="0.2">
      <c r="T65721"/>
    </row>
    <row r="65722" spans="20:20" x14ac:dyDescent="0.2">
      <c r="T65722"/>
    </row>
    <row r="65723" spans="20:20" x14ac:dyDescent="0.2">
      <c r="T65723"/>
    </row>
    <row r="65724" spans="20:20" x14ac:dyDescent="0.2">
      <c r="T65724"/>
    </row>
    <row r="65725" spans="20:20" x14ac:dyDescent="0.2">
      <c r="T65725"/>
    </row>
    <row r="65726" spans="20:20" x14ac:dyDescent="0.2">
      <c r="T65726"/>
    </row>
    <row r="65727" spans="20:20" x14ac:dyDescent="0.2">
      <c r="T65727"/>
    </row>
    <row r="65728" spans="20:20" x14ac:dyDescent="0.2">
      <c r="T65728"/>
    </row>
    <row r="65729" spans="20:20" x14ac:dyDescent="0.2">
      <c r="T65729"/>
    </row>
    <row r="65730" spans="20:20" x14ac:dyDescent="0.2">
      <c r="T65730"/>
    </row>
    <row r="65731" spans="20:20" x14ac:dyDescent="0.2">
      <c r="T65731"/>
    </row>
    <row r="65732" spans="20:20" x14ac:dyDescent="0.2">
      <c r="T65732"/>
    </row>
    <row r="65733" spans="20:20" x14ac:dyDescent="0.2">
      <c r="T65733"/>
    </row>
    <row r="65734" spans="20:20" x14ac:dyDescent="0.2">
      <c r="T65734"/>
    </row>
    <row r="65735" spans="20:20" x14ac:dyDescent="0.2">
      <c r="T65735"/>
    </row>
    <row r="65736" spans="20:20" x14ac:dyDescent="0.2">
      <c r="T65736"/>
    </row>
    <row r="65737" spans="20:20" x14ac:dyDescent="0.2">
      <c r="T65737"/>
    </row>
    <row r="65738" spans="20:20" x14ac:dyDescent="0.2">
      <c r="T65738"/>
    </row>
    <row r="65739" spans="20:20" x14ac:dyDescent="0.2">
      <c r="T65739"/>
    </row>
    <row r="65740" spans="20:20" x14ac:dyDescent="0.2">
      <c r="T65740"/>
    </row>
    <row r="65741" spans="20:20" x14ac:dyDescent="0.2">
      <c r="T65741"/>
    </row>
    <row r="65742" spans="20:20" x14ac:dyDescent="0.2">
      <c r="T65742"/>
    </row>
    <row r="65743" spans="20:20" x14ac:dyDescent="0.2">
      <c r="T65743"/>
    </row>
    <row r="65744" spans="20:20" x14ac:dyDescent="0.2">
      <c r="T65744"/>
    </row>
    <row r="65745" spans="20:20" x14ac:dyDescent="0.2">
      <c r="T65745"/>
    </row>
    <row r="65746" spans="20:20" x14ac:dyDescent="0.2">
      <c r="T65746"/>
    </row>
    <row r="65747" spans="20:20" x14ac:dyDescent="0.2">
      <c r="T65747"/>
    </row>
    <row r="65748" spans="20:20" x14ac:dyDescent="0.2">
      <c r="T65748"/>
    </row>
    <row r="65749" spans="20:20" x14ac:dyDescent="0.2">
      <c r="T65749"/>
    </row>
    <row r="65750" spans="20:20" x14ac:dyDescent="0.2">
      <c r="T65750"/>
    </row>
    <row r="65751" spans="20:20" x14ac:dyDescent="0.2">
      <c r="T65751"/>
    </row>
    <row r="65752" spans="20:20" x14ac:dyDescent="0.2">
      <c r="T65752"/>
    </row>
    <row r="65753" spans="20:20" x14ac:dyDescent="0.2">
      <c r="T65753"/>
    </row>
    <row r="65754" spans="20:20" x14ac:dyDescent="0.2">
      <c r="T65754"/>
    </row>
    <row r="65755" spans="20:20" x14ac:dyDescent="0.2">
      <c r="T65755"/>
    </row>
    <row r="65756" spans="20:20" x14ac:dyDescent="0.2">
      <c r="T65756"/>
    </row>
    <row r="65757" spans="20:20" x14ac:dyDescent="0.2">
      <c r="T65757"/>
    </row>
    <row r="65758" spans="20:20" x14ac:dyDescent="0.2">
      <c r="T65758"/>
    </row>
    <row r="65759" spans="20:20" x14ac:dyDescent="0.2">
      <c r="T65759"/>
    </row>
    <row r="65760" spans="20:20" x14ac:dyDescent="0.2">
      <c r="T65760"/>
    </row>
    <row r="65761" spans="20:20" x14ac:dyDescent="0.2">
      <c r="T65761"/>
    </row>
    <row r="65762" spans="20:20" x14ac:dyDescent="0.2">
      <c r="T65762"/>
    </row>
    <row r="65763" spans="20:20" x14ac:dyDescent="0.2">
      <c r="T65763"/>
    </row>
    <row r="65764" spans="20:20" x14ac:dyDescent="0.2">
      <c r="T65764"/>
    </row>
    <row r="65765" spans="20:20" x14ac:dyDescent="0.2">
      <c r="T65765"/>
    </row>
    <row r="65766" spans="20:20" x14ac:dyDescent="0.2">
      <c r="T65766"/>
    </row>
    <row r="65767" spans="20:20" x14ac:dyDescent="0.2">
      <c r="T65767"/>
    </row>
    <row r="65768" spans="20:20" x14ac:dyDescent="0.2">
      <c r="T65768"/>
    </row>
    <row r="65769" spans="20:20" x14ac:dyDescent="0.2">
      <c r="T65769"/>
    </row>
    <row r="65770" spans="20:20" x14ac:dyDescent="0.2">
      <c r="T65770"/>
    </row>
    <row r="65771" spans="20:20" x14ac:dyDescent="0.2">
      <c r="T65771"/>
    </row>
    <row r="65772" spans="20:20" x14ac:dyDescent="0.2">
      <c r="T65772"/>
    </row>
    <row r="65773" spans="20:20" x14ac:dyDescent="0.2">
      <c r="T65773"/>
    </row>
    <row r="65774" spans="20:20" x14ac:dyDescent="0.2">
      <c r="T65774"/>
    </row>
    <row r="65775" spans="20:20" x14ac:dyDescent="0.2">
      <c r="T65775"/>
    </row>
    <row r="65776" spans="20:20" x14ac:dyDescent="0.2">
      <c r="T65776"/>
    </row>
    <row r="65777" spans="20:20" x14ac:dyDescent="0.2">
      <c r="T65777"/>
    </row>
    <row r="65778" spans="20:20" x14ac:dyDescent="0.2">
      <c r="T65778"/>
    </row>
    <row r="65779" spans="20:20" x14ac:dyDescent="0.2">
      <c r="T65779"/>
    </row>
    <row r="65780" spans="20:20" x14ac:dyDescent="0.2">
      <c r="T65780"/>
    </row>
    <row r="65781" spans="20:20" x14ac:dyDescent="0.2">
      <c r="T65781"/>
    </row>
    <row r="65782" spans="20:20" x14ac:dyDescent="0.2">
      <c r="T65782"/>
    </row>
    <row r="65783" spans="20:20" x14ac:dyDescent="0.2">
      <c r="T65783"/>
    </row>
    <row r="65784" spans="20:20" x14ac:dyDescent="0.2">
      <c r="T65784"/>
    </row>
    <row r="65785" spans="20:20" x14ac:dyDescent="0.2">
      <c r="T65785"/>
    </row>
    <row r="65786" spans="20:20" x14ac:dyDescent="0.2">
      <c r="T65786"/>
    </row>
    <row r="65787" spans="20:20" x14ac:dyDescent="0.2">
      <c r="T65787"/>
    </row>
    <row r="65788" spans="20:20" x14ac:dyDescent="0.2">
      <c r="T65788"/>
    </row>
    <row r="65789" spans="20:20" x14ac:dyDescent="0.2">
      <c r="T65789"/>
    </row>
    <row r="65790" spans="20:20" x14ac:dyDescent="0.2">
      <c r="T65790"/>
    </row>
    <row r="65791" spans="20:20" x14ac:dyDescent="0.2">
      <c r="T65791"/>
    </row>
    <row r="65792" spans="20:20" x14ac:dyDescent="0.2">
      <c r="T65792"/>
    </row>
    <row r="65793" spans="20:20" x14ac:dyDescent="0.2">
      <c r="T65793"/>
    </row>
    <row r="65794" spans="20:20" x14ac:dyDescent="0.2">
      <c r="T65794"/>
    </row>
    <row r="65795" spans="20:20" x14ac:dyDescent="0.2">
      <c r="T65795"/>
    </row>
    <row r="65796" spans="20:20" x14ac:dyDescent="0.2">
      <c r="T65796"/>
    </row>
    <row r="65797" spans="20:20" x14ac:dyDescent="0.2">
      <c r="T65797"/>
    </row>
    <row r="65798" spans="20:20" x14ac:dyDescent="0.2">
      <c r="T65798"/>
    </row>
    <row r="65799" spans="20:20" x14ac:dyDescent="0.2">
      <c r="T65799"/>
    </row>
    <row r="65800" spans="20:20" x14ac:dyDescent="0.2">
      <c r="T65800"/>
    </row>
    <row r="65801" spans="20:20" x14ac:dyDescent="0.2">
      <c r="T65801"/>
    </row>
    <row r="65802" spans="20:20" x14ac:dyDescent="0.2">
      <c r="T65802"/>
    </row>
    <row r="65803" spans="20:20" x14ac:dyDescent="0.2">
      <c r="T65803"/>
    </row>
    <row r="65804" spans="20:20" x14ac:dyDescent="0.2">
      <c r="T65804"/>
    </row>
    <row r="65805" spans="20:20" x14ac:dyDescent="0.2">
      <c r="T65805"/>
    </row>
    <row r="65806" spans="20:20" x14ac:dyDescent="0.2">
      <c r="T65806"/>
    </row>
    <row r="65807" spans="20:20" x14ac:dyDescent="0.2">
      <c r="T65807"/>
    </row>
    <row r="65808" spans="20:20" x14ac:dyDescent="0.2">
      <c r="T65808"/>
    </row>
    <row r="65809" spans="20:20" x14ac:dyDescent="0.2">
      <c r="T65809"/>
    </row>
    <row r="65810" spans="20:20" x14ac:dyDescent="0.2">
      <c r="T65810"/>
    </row>
    <row r="65811" spans="20:20" x14ac:dyDescent="0.2">
      <c r="T65811"/>
    </row>
    <row r="65812" spans="20:20" x14ac:dyDescent="0.2">
      <c r="T65812"/>
    </row>
    <row r="65813" spans="20:20" x14ac:dyDescent="0.2">
      <c r="T65813"/>
    </row>
    <row r="65814" spans="20:20" x14ac:dyDescent="0.2">
      <c r="T65814"/>
    </row>
    <row r="65815" spans="20:20" x14ac:dyDescent="0.2">
      <c r="T65815"/>
    </row>
    <row r="65816" spans="20:20" x14ac:dyDescent="0.2">
      <c r="T65816"/>
    </row>
    <row r="65817" spans="20:20" x14ac:dyDescent="0.2">
      <c r="T65817"/>
    </row>
    <row r="65818" spans="20:20" x14ac:dyDescent="0.2">
      <c r="T65818"/>
    </row>
    <row r="65819" spans="20:20" x14ac:dyDescent="0.2">
      <c r="T65819"/>
    </row>
    <row r="65820" spans="20:20" x14ac:dyDescent="0.2">
      <c r="T65820"/>
    </row>
    <row r="65821" spans="20:20" x14ac:dyDescent="0.2">
      <c r="T65821"/>
    </row>
    <row r="65822" spans="20:20" x14ac:dyDescent="0.2">
      <c r="T65822"/>
    </row>
    <row r="65823" spans="20:20" x14ac:dyDescent="0.2">
      <c r="T65823"/>
    </row>
    <row r="65824" spans="20:20" x14ac:dyDescent="0.2">
      <c r="T65824"/>
    </row>
    <row r="65825" spans="20:20" x14ac:dyDescent="0.2">
      <c r="T65825"/>
    </row>
    <row r="65826" spans="20:20" x14ac:dyDescent="0.2">
      <c r="T65826"/>
    </row>
    <row r="65827" spans="20:20" x14ac:dyDescent="0.2">
      <c r="T65827"/>
    </row>
    <row r="65828" spans="20:20" x14ac:dyDescent="0.2">
      <c r="T65828"/>
    </row>
    <row r="65829" spans="20:20" x14ac:dyDescent="0.2">
      <c r="T65829"/>
    </row>
    <row r="65830" spans="20:20" x14ac:dyDescent="0.2">
      <c r="T65830"/>
    </row>
    <row r="65831" spans="20:20" x14ac:dyDescent="0.2">
      <c r="T65831"/>
    </row>
    <row r="65832" spans="20:20" x14ac:dyDescent="0.2">
      <c r="T65832"/>
    </row>
    <row r="65833" spans="20:20" x14ac:dyDescent="0.2">
      <c r="T65833"/>
    </row>
    <row r="65834" spans="20:20" x14ac:dyDescent="0.2">
      <c r="T65834"/>
    </row>
    <row r="65835" spans="20:20" x14ac:dyDescent="0.2">
      <c r="T65835"/>
    </row>
    <row r="65836" spans="20:20" x14ac:dyDescent="0.2">
      <c r="T65836"/>
    </row>
    <row r="65837" spans="20:20" x14ac:dyDescent="0.2">
      <c r="T65837"/>
    </row>
    <row r="65838" spans="20:20" x14ac:dyDescent="0.2">
      <c r="T65838"/>
    </row>
    <row r="65839" spans="20:20" x14ac:dyDescent="0.2">
      <c r="T65839"/>
    </row>
    <row r="65840" spans="20:20" x14ac:dyDescent="0.2">
      <c r="T65840"/>
    </row>
    <row r="65841" spans="20:20" x14ac:dyDescent="0.2">
      <c r="T65841"/>
    </row>
    <row r="65842" spans="20:20" x14ac:dyDescent="0.2">
      <c r="T65842"/>
    </row>
    <row r="65843" spans="20:20" x14ac:dyDescent="0.2">
      <c r="T65843"/>
    </row>
    <row r="65844" spans="20:20" x14ac:dyDescent="0.2">
      <c r="T65844"/>
    </row>
    <row r="65845" spans="20:20" x14ac:dyDescent="0.2">
      <c r="T65845"/>
    </row>
    <row r="65846" spans="20:20" x14ac:dyDescent="0.2">
      <c r="T65846"/>
    </row>
    <row r="65847" spans="20:20" x14ac:dyDescent="0.2">
      <c r="T65847"/>
    </row>
    <row r="65848" spans="20:20" x14ac:dyDescent="0.2">
      <c r="T65848"/>
    </row>
    <row r="65849" spans="20:20" x14ac:dyDescent="0.2">
      <c r="T65849"/>
    </row>
    <row r="65850" spans="20:20" x14ac:dyDescent="0.2">
      <c r="T65850"/>
    </row>
    <row r="65851" spans="20:20" x14ac:dyDescent="0.2">
      <c r="T65851"/>
    </row>
    <row r="65852" spans="20:20" x14ac:dyDescent="0.2">
      <c r="T65852"/>
    </row>
    <row r="65853" spans="20:20" x14ac:dyDescent="0.2">
      <c r="T65853"/>
    </row>
    <row r="65854" spans="20:20" x14ac:dyDescent="0.2">
      <c r="T65854"/>
    </row>
    <row r="65855" spans="20:20" x14ac:dyDescent="0.2">
      <c r="T65855"/>
    </row>
    <row r="65856" spans="20:20" x14ac:dyDescent="0.2">
      <c r="T65856"/>
    </row>
    <row r="65857" spans="20:20" x14ac:dyDescent="0.2">
      <c r="T65857"/>
    </row>
    <row r="65858" spans="20:20" x14ac:dyDescent="0.2">
      <c r="T65858"/>
    </row>
    <row r="65859" spans="20:20" x14ac:dyDescent="0.2">
      <c r="T65859"/>
    </row>
    <row r="65860" spans="20:20" x14ac:dyDescent="0.2">
      <c r="T65860"/>
    </row>
    <row r="65861" spans="20:20" x14ac:dyDescent="0.2">
      <c r="T65861"/>
    </row>
    <row r="65862" spans="20:20" x14ac:dyDescent="0.2">
      <c r="T65862"/>
    </row>
    <row r="65863" spans="20:20" x14ac:dyDescent="0.2">
      <c r="T65863"/>
    </row>
    <row r="65864" spans="20:20" x14ac:dyDescent="0.2">
      <c r="T65864"/>
    </row>
    <row r="65865" spans="20:20" x14ac:dyDescent="0.2">
      <c r="T65865"/>
    </row>
    <row r="65866" spans="20:20" x14ac:dyDescent="0.2">
      <c r="T65866"/>
    </row>
    <row r="65867" spans="20:20" x14ac:dyDescent="0.2">
      <c r="T65867"/>
    </row>
    <row r="65868" spans="20:20" x14ac:dyDescent="0.2">
      <c r="T65868"/>
    </row>
    <row r="65869" spans="20:20" x14ac:dyDescent="0.2">
      <c r="T65869"/>
    </row>
    <row r="65870" spans="20:20" x14ac:dyDescent="0.2">
      <c r="T65870"/>
    </row>
    <row r="65871" spans="20:20" x14ac:dyDescent="0.2">
      <c r="T65871"/>
    </row>
    <row r="65872" spans="20:20" x14ac:dyDescent="0.2">
      <c r="T65872"/>
    </row>
    <row r="65873" spans="20:20" x14ac:dyDescent="0.2">
      <c r="T65873"/>
    </row>
    <row r="65874" spans="20:20" x14ac:dyDescent="0.2">
      <c r="T65874"/>
    </row>
    <row r="65875" spans="20:20" x14ac:dyDescent="0.2">
      <c r="T65875"/>
    </row>
    <row r="65876" spans="20:20" x14ac:dyDescent="0.2">
      <c r="T65876"/>
    </row>
    <row r="65877" spans="20:20" x14ac:dyDescent="0.2">
      <c r="T65877"/>
    </row>
    <row r="65878" spans="20:20" x14ac:dyDescent="0.2">
      <c r="T65878"/>
    </row>
    <row r="65879" spans="20:20" x14ac:dyDescent="0.2">
      <c r="T65879"/>
    </row>
    <row r="65880" spans="20:20" x14ac:dyDescent="0.2">
      <c r="T65880"/>
    </row>
    <row r="65881" spans="20:20" x14ac:dyDescent="0.2">
      <c r="T65881"/>
    </row>
    <row r="65882" spans="20:20" x14ac:dyDescent="0.2">
      <c r="T65882"/>
    </row>
    <row r="65883" spans="20:20" x14ac:dyDescent="0.2">
      <c r="T65883"/>
    </row>
    <row r="65884" spans="20:20" x14ac:dyDescent="0.2">
      <c r="T65884"/>
    </row>
    <row r="65885" spans="20:20" x14ac:dyDescent="0.2">
      <c r="T65885"/>
    </row>
    <row r="65886" spans="20:20" x14ac:dyDescent="0.2">
      <c r="T65886"/>
    </row>
    <row r="65887" spans="20:20" x14ac:dyDescent="0.2">
      <c r="T65887"/>
    </row>
    <row r="65888" spans="20:20" x14ac:dyDescent="0.2">
      <c r="T65888"/>
    </row>
    <row r="65889" spans="20:20" x14ac:dyDescent="0.2">
      <c r="T65889"/>
    </row>
    <row r="65890" spans="20:20" x14ac:dyDescent="0.2">
      <c r="T65890"/>
    </row>
    <row r="65891" spans="20:20" x14ac:dyDescent="0.2">
      <c r="T65891"/>
    </row>
    <row r="65892" spans="20:20" x14ac:dyDescent="0.2">
      <c r="T65892"/>
    </row>
    <row r="65893" spans="20:20" x14ac:dyDescent="0.2">
      <c r="T65893"/>
    </row>
    <row r="65894" spans="20:20" x14ac:dyDescent="0.2">
      <c r="T65894"/>
    </row>
    <row r="65895" spans="20:20" x14ac:dyDescent="0.2">
      <c r="T65895"/>
    </row>
    <row r="65896" spans="20:20" x14ac:dyDescent="0.2">
      <c r="T65896"/>
    </row>
    <row r="65897" spans="20:20" x14ac:dyDescent="0.2">
      <c r="T65897"/>
    </row>
    <row r="65898" spans="20:20" x14ac:dyDescent="0.2">
      <c r="T65898"/>
    </row>
    <row r="65899" spans="20:20" x14ac:dyDescent="0.2">
      <c r="T65899"/>
    </row>
    <row r="65900" spans="20:20" x14ac:dyDescent="0.2">
      <c r="T65900"/>
    </row>
    <row r="65901" spans="20:20" x14ac:dyDescent="0.2">
      <c r="T65901"/>
    </row>
    <row r="65902" spans="20:20" x14ac:dyDescent="0.2">
      <c r="T65902"/>
    </row>
    <row r="65903" spans="20:20" x14ac:dyDescent="0.2">
      <c r="T65903"/>
    </row>
    <row r="65904" spans="20:20" x14ac:dyDescent="0.2">
      <c r="T65904"/>
    </row>
    <row r="65905" spans="20:20" x14ac:dyDescent="0.2">
      <c r="T65905"/>
    </row>
    <row r="65906" spans="20:20" x14ac:dyDescent="0.2">
      <c r="T65906"/>
    </row>
    <row r="65907" spans="20:20" x14ac:dyDescent="0.2">
      <c r="T65907"/>
    </row>
    <row r="65908" spans="20:20" x14ac:dyDescent="0.2">
      <c r="T65908"/>
    </row>
    <row r="65909" spans="20:20" x14ac:dyDescent="0.2">
      <c r="T65909"/>
    </row>
    <row r="65910" spans="20:20" x14ac:dyDescent="0.2">
      <c r="T65910"/>
    </row>
    <row r="65911" spans="20:20" x14ac:dyDescent="0.2">
      <c r="T65911"/>
    </row>
    <row r="65912" spans="20:20" x14ac:dyDescent="0.2">
      <c r="T65912"/>
    </row>
    <row r="65913" spans="20:20" x14ac:dyDescent="0.2">
      <c r="T65913"/>
    </row>
    <row r="65914" spans="20:20" x14ac:dyDescent="0.2">
      <c r="T65914"/>
    </row>
    <row r="65915" spans="20:20" x14ac:dyDescent="0.2">
      <c r="T65915"/>
    </row>
    <row r="65916" spans="20:20" x14ac:dyDescent="0.2">
      <c r="T65916"/>
    </row>
    <row r="65917" spans="20:20" x14ac:dyDescent="0.2">
      <c r="T65917"/>
    </row>
    <row r="65918" spans="20:20" x14ac:dyDescent="0.2">
      <c r="T65918"/>
    </row>
    <row r="65919" spans="20:20" x14ac:dyDescent="0.2">
      <c r="T65919"/>
    </row>
    <row r="65920" spans="20:20" x14ac:dyDescent="0.2">
      <c r="T65920"/>
    </row>
    <row r="65921" spans="20:20" x14ac:dyDescent="0.2">
      <c r="T65921"/>
    </row>
    <row r="65922" spans="20:20" x14ac:dyDescent="0.2">
      <c r="T65922"/>
    </row>
    <row r="65923" spans="20:20" x14ac:dyDescent="0.2">
      <c r="T65923"/>
    </row>
    <row r="65924" spans="20:20" x14ac:dyDescent="0.2">
      <c r="T65924"/>
    </row>
    <row r="65925" spans="20:20" x14ac:dyDescent="0.2">
      <c r="T65925"/>
    </row>
    <row r="65926" spans="20:20" x14ac:dyDescent="0.2">
      <c r="T65926"/>
    </row>
    <row r="65927" spans="20:20" x14ac:dyDescent="0.2">
      <c r="T65927"/>
    </row>
    <row r="65928" spans="20:20" x14ac:dyDescent="0.2">
      <c r="T65928"/>
    </row>
    <row r="65929" spans="20:20" x14ac:dyDescent="0.2">
      <c r="T65929"/>
    </row>
    <row r="65930" spans="20:20" x14ac:dyDescent="0.2">
      <c r="T65930"/>
    </row>
    <row r="65931" spans="20:20" x14ac:dyDescent="0.2">
      <c r="T65931"/>
    </row>
    <row r="65932" spans="20:20" x14ac:dyDescent="0.2">
      <c r="T65932"/>
    </row>
    <row r="65933" spans="20:20" x14ac:dyDescent="0.2">
      <c r="T65933"/>
    </row>
    <row r="65934" spans="20:20" x14ac:dyDescent="0.2">
      <c r="T65934"/>
    </row>
    <row r="65935" spans="20:20" x14ac:dyDescent="0.2">
      <c r="T65935"/>
    </row>
    <row r="65936" spans="20:20" x14ac:dyDescent="0.2">
      <c r="T65936"/>
    </row>
    <row r="65937" spans="20:20" x14ac:dyDescent="0.2">
      <c r="T65937"/>
    </row>
    <row r="65938" spans="20:20" x14ac:dyDescent="0.2">
      <c r="T65938"/>
    </row>
    <row r="65939" spans="20:20" x14ac:dyDescent="0.2">
      <c r="T65939"/>
    </row>
    <row r="65940" spans="20:20" x14ac:dyDescent="0.2">
      <c r="T65940"/>
    </row>
    <row r="65941" spans="20:20" x14ac:dyDescent="0.2">
      <c r="T65941"/>
    </row>
    <row r="65942" spans="20:20" x14ac:dyDescent="0.2">
      <c r="T65942"/>
    </row>
    <row r="65943" spans="20:20" x14ac:dyDescent="0.2">
      <c r="T65943"/>
    </row>
    <row r="65944" spans="20:20" x14ac:dyDescent="0.2">
      <c r="T65944"/>
    </row>
    <row r="65945" spans="20:20" x14ac:dyDescent="0.2">
      <c r="T65945"/>
    </row>
    <row r="65946" spans="20:20" x14ac:dyDescent="0.2">
      <c r="T65946"/>
    </row>
    <row r="65947" spans="20:20" x14ac:dyDescent="0.2">
      <c r="T65947"/>
    </row>
    <row r="65948" spans="20:20" x14ac:dyDescent="0.2">
      <c r="T65948"/>
    </row>
    <row r="65949" spans="20:20" x14ac:dyDescent="0.2">
      <c r="T65949"/>
    </row>
    <row r="65950" spans="20:20" x14ac:dyDescent="0.2">
      <c r="T65950"/>
    </row>
    <row r="65951" spans="20:20" x14ac:dyDescent="0.2">
      <c r="T65951"/>
    </row>
    <row r="65952" spans="20:20" x14ac:dyDescent="0.2">
      <c r="T65952"/>
    </row>
    <row r="65953" spans="20:20" x14ac:dyDescent="0.2">
      <c r="T65953"/>
    </row>
    <row r="65954" spans="20:20" x14ac:dyDescent="0.2">
      <c r="T65954"/>
    </row>
    <row r="65955" spans="20:20" x14ac:dyDescent="0.2">
      <c r="T65955"/>
    </row>
    <row r="65956" spans="20:20" x14ac:dyDescent="0.2">
      <c r="T65956"/>
    </row>
    <row r="65957" spans="20:20" x14ac:dyDescent="0.2">
      <c r="T65957"/>
    </row>
    <row r="65958" spans="20:20" x14ac:dyDescent="0.2">
      <c r="T65958"/>
    </row>
    <row r="65959" spans="20:20" x14ac:dyDescent="0.2">
      <c r="T65959"/>
    </row>
    <row r="65960" spans="20:20" x14ac:dyDescent="0.2">
      <c r="T65960"/>
    </row>
    <row r="65961" spans="20:20" x14ac:dyDescent="0.2">
      <c r="T65961"/>
    </row>
    <row r="65962" spans="20:20" x14ac:dyDescent="0.2">
      <c r="T65962"/>
    </row>
    <row r="65963" spans="20:20" x14ac:dyDescent="0.2">
      <c r="T65963"/>
    </row>
    <row r="65964" spans="20:20" x14ac:dyDescent="0.2">
      <c r="T65964"/>
    </row>
    <row r="65965" spans="20:20" x14ac:dyDescent="0.2">
      <c r="T65965"/>
    </row>
    <row r="65966" spans="20:20" x14ac:dyDescent="0.2">
      <c r="T65966"/>
    </row>
    <row r="65967" spans="20:20" x14ac:dyDescent="0.2">
      <c r="T65967"/>
    </row>
    <row r="65968" spans="20:20" x14ac:dyDescent="0.2">
      <c r="T65968"/>
    </row>
    <row r="65969" spans="20:20" x14ac:dyDescent="0.2">
      <c r="T65969"/>
    </row>
    <row r="65970" spans="20:20" x14ac:dyDescent="0.2">
      <c r="T65970"/>
    </row>
    <row r="65971" spans="20:20" x14ac:dyDescent="0.2">
      <c r="T65971"/>
    </row>
    <row r="65972" spans="20:20" x14ac:dyDescent="0.2">
      <c r="T65972"/>
    </row>
    <row r="65973" spans="20:20" x14ac:dyDescent="0.2">
      <c r="T65973"/>
    </row>
    <row r="65974" spans="20:20" x14ac:dyDescent="0.2">
      <c r="T65974"/>
    </row>
    <row r="65975" spans="20:20" x14ac:dyDescent="0.2">
      <c r="T65975"/>
    </row>
    <row r="65976" spans="20:20" x14ac:dyDescent="0.2">
      <c r="T65976"/>
    </row>
    <row r="65977" spans="20:20" x14ac:dyDescent="0.2">
      <c r="T65977"/>
    </row>
    <row r="65978" spans="20:20" x14ac:dyDescent="0.2">
      <c r="T65978"/>
    </row>
    <row r="65979" spans="20:20" x14ac:dyDescent="0.2">
      <c r="T65979"/>
    </row>
    <row r="65980" spans="20:20" x14ac:dyDescent="0.2">
      <c r="T65980"/>
    </row>
    <row r="65981" spans="20:20" x14ac:dyDescent="0.2">
      <c r="T65981"/>
    </row>
    <row r="65982" spans="20:20" x14ac:dyDescent="0.2">
      <c r="T65982"/>
    </row>
    <row r="65983" spans="20:20" x14ac:dyDescent="0.2">
      <c r="T65983"/>
    </row>
    <row r="65984" spans="20:20" x14ac:dyDescent="0.2">
      <c r="T65984"/>
    </row>
    <row r="65985" spans="20:20" x14ac:dyDescent="0.2">
      <c r="T65985"/>
    </row>
    <row r="65986" spans="20:20" x14ac:dyDescent="0.2">
      <c r="T65986"/>
    </row>
    <row r="65987" spans="20:20" x14ac:dyDescent="0.2">
      <c r="T65987"/>
    </row>
    <row r="65988" spans="20:20" x14ac:dyDescent="0.2">
      <c r="T65988"/>
    </row>
    <row r="65989" spans="20:20" x14ac:dyDescent="0.2">
      <c r="T65989"/>
    </row>
    <row r="65990" spans="20:20" x14ac:dyDescent="0.2">
      <c r="T65990"/>
    </row>
    <row r="65991" spans="20:20" x14ac:dyDescent="0.2">
      <c r="T65991"/>
    </row>
    <row r="65992" spans="20:20" x14ac:dyDescent="0.2">
      <c r="T65992"/>
    </row>
    <row r="65993" spans="20:20" x14ac:dyDescent="0.2">
      <c r="T65993"/>
    </row>
    <row r="65994" spans="20:20" x14ac:dyDescent="0.2">
      <c r="T65994"/>
    </row>
    <row r="65995" spans="20:20" x14ac:dyDescent="0.2">
      <c r="T65995"/>
    </row>
    <row r="65996" spans="20:20" x14ac:dyDescent="0.2">
      <c r="T65996"/>
    </row>
    <row r="65997" spans="20:20" x14ac:dyDescent="0.2">
      <c r="T65997"/>
    </row>
    <row r="65998" spans="20:20" x14ac:dyDescent="0.2">
      <c r="T65998"/>
    </row>
    <row r="65999" spans="20:20" x14ac:dyDescent="0.2">
      <c r="T65999"/>
    </row>
    <row r="66000" spans="20:20" x14ac:dyDescent="0.2">
      <c r="T66000"/>
    </row>
    <row r="66001" spans="20:20" x14ac:dyDescent="0.2">
      <c r="T66001"/>
    </row>
    <row r="66002" spans="20:20" x14ac:dyDescent="0.2">
      <c r="T66002"/>
    </row>
    <row r="66003" spans="20:20" x14ac:dyDescent="0.2">
      <c r="T66003"/>
    </row>
    <row r="66004" spans="20:20" x14ac:dyDescent="0.2">
      <c r="T66004"/>
    </row>
    <row r="66005" spans="20:20" x14ac:dyDescent="0.2">
      <c r="T66005"/>
    </row>
    <row r="66006" spans="20:20" x14ac:dyDescent="0.2">
      <c r="T66006"/>
    </row>
    <row r="66007" spans="20:20" x14ac:dyDescent="0.2">
      <c r="T66007"/>
    </row>
    <row r="66008" spans="20:20" x14ac:dyDescent="0.2">
      <c r="T66008"/>
    </row>
    <row r="66009" spans="20:20" x14ac:dyDescent="0.2">
      <c r="T66009"/>
    </row>
    <row r="66010" spans="20:20" x14ac:dyDescent="0.2">
      <c r="T66010"/>
    </row>
    <row r="66011" spans="20:20" x14ac:dyDescent="0.2">
      <c r="T66011"/>
    </row>
    <row r="66012" spans="20:20" x14ac:dyDescent="0.2">
      <c r="T66012"/>
    </row>
    <row r="66013" spans="20:20" x14ac:dyDescent="0.2">
      <c r="T66013"/>
    </row>
    <row r="66014" spans="20:20" x14ac:dyDescent="0.2">
      <c r="T66014"/>
    </row>
    <row r="66015" spans="20:20" x14ac:dyDescent="0.2">
      <c r="T66015"/>
    </row>
    <row r="66016" spans="20:20" x14ac:dyDescent="0.2">
      <c r="T66016"/>
    </row>
    <row r="66017" spans="20:20" x14ac:dyDescent="0.2">
      <c r="T66017"/>
    </row>
    <row r="66018" spans="20:20" x14ac:dyDescent="0.2">
      <c r="T66018"/>
    </row>
    <row r="66019" spans="20:20" x14ac:dyDescent="0.2">
      <c r="T66019"/>
    </row>
    <row r="66020" spans="20:20" x14ac:dyDescent="0.2">
      <c r="T66020"/>
    </row>
    <row r="66021" spans="20:20" x14ac:dyDescent="0.2">
      <c r="T66021"/>
    </row>
    <row r="66022" spans="20:20" x14ac:dyDescent="0.2">
      <c r="T66022"/>
    </row>
    <row r="66023" spans="20:20" x14ac:dyDescent="0.2">
      <c r="T66023"/>
    </row>
    <row r="66024" spans="20:20" x14ac:dyDescent="0.2">
      <c r="T66024"/>
    </row>
    <row r="66025" spans="20:20" x14ac:dyDescent="0.2">
      <c r="T66025"/>
    </row>
    <row r="66026" spans="20:20" x14ac:dyDescent="0.2">
      <c r="T66026"/>
    </row>
    <row r="66027" spans="20:20" x14ac:dyDescent="0.2">
      <c r="T66027"/>
    </row>
    <row r="66028" spans="20:20" x14ac:dyDescent="0.2">
      <c r="T66028"/>
    </row>
    <row r="66029" spans="20:20" x14ac:dyDescent="0.2">
      <c r="T66029"/>
    </row>
    <row r="66030" spans="20:20" x14ac:dyDescent="0.2">
      <c r="T66030"/>
    </row>
    <row r="66031" spans="20:20" x14ac:dyDescent="0.2">
      <c r="T66031"/>
    </row>
    <row r="66032" spans="20:20" x14ac:dyDescent="0.2">
      <c r="T66032"/>
    </row>
    <row r="66033" spans="20:20" x14ac:dyDescent="0.2">
      <c r="T66033"/>
    </row>
    <row r="66034" spans="20:20" x14ac:dyDescent="0.2">
      <c r="T66034"/>
    </row>
    <row r="66035" spans="20:20" x14ac:dyDescent="0.2">
      <c r="T66035"/>
    </row>
    <row r="66036" spans="20:20" x14ac:dyDescent="0.2">
      <c r="T66036"/>
    </row>
    <row r="66037" spans="20:20" x14ac:dyDescent="0.2">
      <c r="T66037"/>
    </row>
    <row r="66038" spans="20:20" x14ac:dyDescent="0.2">
      <c r="T66038"/>
    </row>
    <row r="66039" spans="20:20" x14ac:dyDescent="0.2">
      <c r="T66039"/>
    </row>
    <row r="66040" spans="20:20" x14ac:dyDescent="0.2">
      <c r="T66040"/>
    </row>
    <row r="66041" spans="20:20" x14ac:dyDescent="0.2">
      <c r="T66041"/>
    </row>
    <row r="66042" spans="20:20" x14ac:dyDescent="0.2">
      <c r="T66042"/>
    </row>
    <row r="66043" spans="20:20" x14ac:dyDescent="0.2">
      <c r="T66043"/>
    </row>
    <row r="66044" spans="20:20" x14ac:dyDescent="0.2">
      <c r="T66044"/>
    </row>
    <row r="66045" spans="20:20" x14ac:dyDescent="0.2">
      <c r="T66045"/>
    </row>
    <row r="66046" spans="20:20" x14ac:dyDescent="0.2">
      <c r="T66046"/>
    </row>
    <row r="66047" spans="20:20" x14ac:dyDescent="0.2">
      <c r="T66047"/>
    </row>
    <row r="66048" spans="20:20" x14ac:dyDescent="0.2">
      <c r="T66048"/>
    </row>
    <row r="66049" spans="20:20" x14ac:dyDescent="0.2">
      <c r="T66049"/>
    </row>
    <row r="66050" spans="20:20" x14ac:dyDescent="0.2">
      <c r="T66050"/>
    </row>
    <row r="66051" spans="20:20" x14ac:dyDescent="0.2">
      <c r="T66051"/>
    </row>
    <row r="66052" spans="20:20" x14ac:dyDescent="0.2">
      <c r="T66052"/>
    </row>
    <row r="66053" spans="20:20" x14ac:dyDescent="0.2">
      <c r="T66053"/>
    </row>
    <row r="66054" spans="20:20" x14ac:dyDescent="0.2">
      <c r="T66054"/>
    </row>
    <row r="66055" spans="20:20" x14ac:dyDescent="0.2">
      <c r="T66055"/>
    </row>
    <row r="66056" spans="20:20" x14ac:dyDescent="0.2">
      <c r="T66056"/>
    </row>
    <row r="66057" spans="20:20" x14ac:dyDescent="0.2">
      <c r="T66057"/>
    </row>
    <row r="66058" spans="20:20" x14ac:dyDescent="0.2">
      <c r="T66058"/>
    </row>
    <row r="66059" spans="20:20" x14ac:dyDescent="0.2">
      <c r="T66059"/>
    </row>
    <row r="66060" spans="20:20" x14ac:dyDescent="0.2">
      <c r="T66060"/>
    </row>
    <row r="66061" spans="20:20" x14ac:dyDescent="0.2">
      <c r="T66061"/>
    </row>
    <row r="66062" spans="20:20" x14ac:dyDescent="0.2">
      <c r="T66062"/>
    </row>
    <row r="66063" spans="20:20" x14ac:dyDescent="0.2">
      <c r="T66063"/>
    </row>
    <row r="66064" spans="20:20" x14ac:dyDescent="0.2">
      <c r="T66064"/>
    </row>
    <row r="66065" spans="20:20" x14ac:dyDescent="0.2">
      <c r="T66065"/>
    </row>
    <row r="66066" spans="20:20" x14ac:dyDescent="0.2">
      <c r="T66066"/>
    </row>
    <row r="66067" spans="20:20" x14ac:dyDescent="0.2">
      <c r="T66067"/>
    </row>
    <row r="66068" spans="20:20" x14ac:dyDescent="0.2">
      <c r="T66068"/>
    </row>
    <row r="66069" spans="20:20" x14ac:dyDescent="0.2">
      <c r="T66069"/>
    </row>
    <row r="66070" spans="20:20" x14ac:dyDescent="0.2">
      <c r="T66070"/>
    </row>
    <row r="66071" spans="20:20" x14ac:dyDescent="0.2">
      <c r="T66071"/>
    </row>
    <row r="66072" spans="20:20" x14ac:dyDescent="0.2">
      <c r="T66072"/>
    </row>
    <row r="66073" spans="20:20" x14ac:dyDescent="0.2">
      <c r="T66073"/>
    </row>
    <row r="66074" spans="20:20" x14ac:dyDescent="0.2">
      <c r="T66074"/>
    </row>
    <row r="66075" spans="20:20" x14ac:dyDescent="0.2">
      <c r="T66075"/>
    </row>
    <row r="66076" spans="20:20" x14ac:dyDescent="0.2">
      <c r="T66076"/>
    </row>
    <row r="66077" spans="20:20" x14ac:dyDescent="0.2">
      <c r="T66077"/>
    </row>
    <row r="66078" spans="20:20" x14ac:dyDescent="0.2">
      <c r="T66078"/>
    </row>
    <row r="66079" spans="20:20" x14ac:dyDescent="0.2">
      <c r="T66079"/>
    </row>
    <row r="66080" spans="20:20" x14ac:dyDescent="0.2">
      <c r="T66080"/>
    </row>
    <row r="66081" spans="20:20" x14ac:dyDescent="0.2">
      <c r="T66081"/>
    </row>
    <row r="66082" spans="20:20" x14ac:dyDescent="0.2">
      <c r="T66082"/>
    </row>
    <row r="66083" spans="20:20" x14ac:dyDescent="0.2">
      <c r="T66083"/>
    </row>
    <row r="66084" spans="20:20" x14ac:dyDescent="0.2">
      <c r="T66084"/>
    </row>
    <row r="66085" spans="20:20" x14ac:dyDescent="0.2">
      <c r="T66085"/>
    </row>
    <row r="66086" spans="20:20" x14ac:dyDescent="0.2">
      <c r="T66086"/>
    </row>
    <row r="66087" spans="20:20" x14ac:dyDescent="0.2">
      <c r="T66087"/>
    </row>
    <row r="66088" spans="20:20" x14ac:dyDescent="0.2">
      <c r="T66088"/>
    </row>
    <row r="66089" spans="20:20" x14ac:dyDescent="0.2">
      <c r="T66089"/>
    </row>
    <row r="66090" spans="20:20" x14ac:dyDescent="0.2">
      <c r="T66090"/>
    </row>
    <row r="66091" spans="20:20" x14ac:dyDescent="0.2">
      <c r="T66091"/>
    </row>
    <row r="66092" spans="20:20" x14ac:dyDescent="0.2">
      <c r="T66092"/>
    </row>
    <row r="66093" spans="20:20" x14ac:dyDescent="0.2">
      <c r="T66093"/>
    </row>
    <row r="66094" spans="20:20" x14ac:dyDescent="0.2">
      <c r="T66094"/>
    </row>
    <row r="66095" spans="20:20" x14ac:dyDescent="0.2">
      <c r="T66095"/>
    </row>
    <row r="66096" spans="20:20" x14ac:dyDescent="0.2">
      <c r="T66096"/>
    </row>
    <row r="66097" spans="20:20" x14ac:dyDescent="0.2">
      <c r="T66097"/>
    </row>
    <row r="66098" spans="20:20" x14ac:dyDescent="0.2">
      <c r="T66098"/>
    </row>
    <row r="66099" spans="20:20" x14ac:dyDescent="0.2">
      <c r="T66099"/>
    </row>
    <row r="66100" spans="20:20" x14ac:dyDescent="0.2">
      <c r="T66100"/>
    </row>
    <row r="66101" spans="20:20" x14ac:dyDescent="0.2">
      <c r="T66101"/>
    </row>
    <row r="66102" spans="20:20" x14ac:dyDescent="0.2">
      <c r="T66102"/>
    </row>
    <row r="66103" spans="20:20" x14ac:dyDescent="0.2">
      <c r="T66103"/>
    </row>
    <row r="66104" spans="20:20" x14ac:dyDescent="0.2">
      <c r="T66104"/>
    </row>
    <row r="66105" spans="20:20" x14ac:dyDescent="0.2">
      <c r="T66105"/>
    </row>
    <row r="66106" spans="20:20" x14ac:dyDescent="0.2">
      <c r="T66106"/>
    </row>
    <row r="66107" spans="20:20" x14ac:dyDescent="0.2">
      <c r="T66107"/>
    </row>
    <row r="66108" spans="20:20" x14ac:dyDescent="0.2">
      <c r="T66108"/>
    </row>
    <row r="66109" spans="20:20" x14ac:dyDescent="0.2">
      <c r="T66109"/>
    </row>
    <row r="66110" spans="20:20" x14ac:dyDescent="0.2">
      <c r="T66110"/>
    </row>
    <row r="66111" spans="20:20" x14ac:dyDescent="0.2">
      <c r="T66111"/>
    </row>
    <row r="66112" spans="20:20" x14ac:dyDescent="0.2">
      <c r="T66112"/>
    </row>
    <row r="66113" spans="20:20" x14ac:dyDescent="0.2">
      <c r="T66113"/>
    </row>
    <row r="66114" spans="20:20" x14ac:dyDescent="0.2">
      <c r="T66114"/>
    </row>
    <row r="66115" spans="20:20" x14ac:dyDescent="0.2">
      <c r="T66115"/>
    </row>
    <row r="66116" spans="20:20" x14ac:dyDescent="0.2">
      <c r="T66116"/>
    </row>
    <row r="66117" spans="20:20" x14ac:dyDescent="0.2">
      <c r="T66117"/>
    </row>
    <row r="66118" spans="20:20" x14ac:dyDescent="0.2">
      <c r="T66118"/>
    </row>
    <row r="66119" spans="20:20" x14ac:dyDescent="0.2">
      <c r="T66119"/>
    </row>
    <row r="66120" spans="20:20" x14ac:dyDescent="0.2">
      <c r="T66120"/>
    </row>
    <row r="66121" spans="20:20" x14ac:dyDescent="0.2">
      <c r="T66121"/>
    </row>
    <row r="66122" spans="20:20" x14ac:dyDescent="0.2">
      <c r="T66122"/>
    </row>
    <row r="66123" spans="20:20" x14ac:dyDescent="0.2">
      <c r="T66123"/>
    </row>
    <row r="66124" spans="20:20" x14ac:dyDescent="0.2">
      <c r="T66124"/>
    </row>
    <row r="66125" spans="20:20" x14ac:dyDescent="0.2">
      <c r="T66125"/>
    </row>
    <row r="66126" spans="20:20" x14ac:dyDescent="0.2">
      <c r="T66126"/>
    </row>
    <row r="66127" spans="20:20" x14ac:dyDescent="0.2">
      <c r="T66127"/>
    </row>
    <row r="66128" spans="20:20" x14ac:dyDescent="0.2">
      <c r="T66128"/>
    </row>
    <row r="66129" spans="20:20" x14ac:dyDescent="0.2">
      <c r="T66129"/>
    </row>
    <row r="66130" spans="20:20" x14ac:dyDescent="0.2">
      <c r="T66130"/>
    </row>
    <row r="66131" spans="20:20" x14ac:dyDescent="0.2">
      <c r="T66131"/>
    </row>
    <row r="66132" spans="20:20" x14ac:dyDescent="0.2">
      <c r="T66132"/>
    </row>
    <row r="66133" spans="20:20" x14ac:dyDescent="0.2">
      <c r="T66133"/>
    </row>
    <row r="66134" spans="20:20" x14ac:dyDescent="0.2">
      <c r="T66134"/>
    </row>
    <row r="66135" spans="20:20" x14ac:dyDescent="0.2">
      <c r="T66135"/>
    </row>
    <row r="66136" spans="20:20" x14ac:dyDescent="0.2">
      <c r="T66136"/>
    </row>
    <row r="66137" spans="20:20" x14ac:dyDescent="0.2">
      <c r="T66137"/>
    </row>
    <row r="66138" spans="20:20" x14ac:dyDescent="0.2">
      <c r="T66138"/>
    </row>
    <row r="66139" spans="20:20" x14ac:dyDescent="0.2">
      <c r="T66139"/>
    </row>
    <row r="66140" spans="20:20" x14ac:dyDescent="0.2">
      <c r="T66140"/>
    </row>
    <row r="66141" spans="20:20" x14ac:dyDescent="0.2">
      <c r="T66141"/>
    </row>
    <row r="66142" spans="20:20" x14ac:dyDescent="0.2">
      <c r="T66142"/>
    </row>
    <row r="66143" spans="20:20" x14ac:dyDescent="0.2">
      <c r="T66143"/>
    </row>
    <row r="66144" spans="20:20" x14ac:dyDescent="0.2">
      <c r="T66144"/>
    </row>
    <row r="66145" spans="20:20" x14ac:dyDescent="0.2">
      <c r="T66145"/>
    </row>
    <row r="66146" spans="20:20" x14ac:dyDescent="0.2">
      <c r="T66146"/>
    </row>
    <row r="66147" spans="20:20" x14ac:dyDescent="0.2">
      <c r="T66147"/>
    </row>
    <row r="66148" spans="20:20" x14ac:dyDescent="0.2">
      <c r="T66148"/>
    </row>
    <row r="66149" spans="20:20" x14ac:dyDescent="0.2">
      <c r="T66149"/>
    </row>
    <row r="66150" spans="20:20" x14ac:dyDescent="0.2">
      <c r="T66150"/>
    </row>
    <row r="66151" spans="20:20" x14ac:dyDescent="0.2">
      <c r="T66151"/>
    </row>
    <row r="66152" spans="20:20" x14ac:dyDescent="0.2">
      <c r="T66152"/>
    </row>
    <row r="66153" spans="20:20" x14ac:dyDescent="0.2">
      <c r="T66153"/>
    </row>
    <row r="66154" spans="20:20" x14ac:dyDescent="0.2">
      <c r="T66154"/>
    </row>
    <row r="66155" spans="20:20" x14ac:dyDescent="0.2">
      <c r="T66155"/>
    </row>
    <row r="66156" spans="20:20" x14ac:dyDescent="0.2">
      <c r="T66156"/>
    </row>
    <row r="66157" spans="20:20" x14ac:dyDescent="0.2">
      <c r="T66157"/>
    </row>
    <row r="66158" spans="20:20" x14ac:dyDescent="0.2">
      <c r="T66158"/>
    </row>
    <row r="66159" spans="20:20" x14ac:dyDescent="0.2">
      <c r="T66159"/>
    </row>
    <row r="66160" spans="20:20" x14ac:dyDescent="0.2">
      <c r="T66160"/>
    </row>
    <row r="66161" spans="20:20" x14ac:dyDescent="0.2">
      <c r="T66161"/>
    </row>
    <row r="66162" spans="20:20" x14ac:dyDescent="0.2">
      <c r="T66162"/>
    </row>
    <row r="66163" spans="20:20" x14ac:dyDescent="0.2">
      <c r="T66163"/>
    </row>
    <row r="66164" spans="20:20" x14ac:dyDescent="0.2">
      <c r="T66164"/>
    </row>
    <row r="66165" spans="20:20" x14ac:dyDescent="0.2">
      <c r="T66165"/>
    </row>
    <row r="66166" spans="20:20" x14ac:dyDescent="0.2">
      <c r="T66166"/>
    </row>
    <row r="66167" spans="20:20" x14ac:dyDescent="0.2">
      <c r="T66167"/>
    </row>
    <row r="66168" spans="20:20" x14ac:dyDescent="0.2">
      <c r="T66168"/>
    </row>
    <row r="66169" spans="20:20" x14ac:dyDescent="0.2">
      <c r="T66169"/>
    </row>
    <row r="66170" spans="20:20" x14ac:dyDescent="0.2">
      <c r="T66170"/>
    </row>
    <row r="66171" spans="20:20" x14ac:dyDescent="0.2">
      <c r="T66171"/>
    </row>
    <row r="66172" spans="20:20" x14ac:dyDescent="0.2">
      <c r="T66172"/>
    </row>
    <row r="66173" spans="20:20" x14ac:dyDescent="0.2">
      <c r="T66173"/>
    </row>
    <row r="66174" spans="20:20" x14ac:dyDescent="0.2">
      <c r="T66174"/>
    </row>
    <row r="66175" spans="20:20" x14ac:dyDescent="0.2">
      <c r="T66175"/>
    </row>
    <row r="66176" spans="20:20" x14ac:dyDescent="0.2">
      <c r="T66176"/>
    </row>
    <row r="66177" spans="20:20" x14ac:dyDescent="0.2">
      <c r="T66177"/>
    </row>
    <row r="66178" spans="20:20" x14ac:dyDescent="0.2">
      <c r="T66178"/>
    </row>
    <row r="66179" spans="20:20" x14ac:dyDescent="0.2">
      <c r="T66179"/>
    </row>
    <row r="66180" spans="20:20" x14ac:dyDescent="0.2">
      <c r="T66180"/>
    </row>
    <row r="66181" spans="20:20" x14ac:dyDescent="0.2">
      <c r="T66181"/>
    </row>
    <row r="66182" spans="20:20" x14ac:dyDescent="0.2">
      <c r="T66182"/>
    </row>
    <row r="66183" spans="20:20" x14ac:dyDescent="0.2">
      <c r="T66183"/>
    </row>
    <row r="66184" spans="20:20" x14ac:dyDescent="0.2">
      <c r="T66184"/>
    </row>
    <row r="66185" spans="20:20" x14ac:dyDescent="0.2">
      <c r="T66185"/>
    </row>
    <row r="66186" spans="20:20" x14ac:dyDescent="0.2">
      <c r="T66186"/>
    </row>
    <row r="66187" spans="20:20" x14ac:dyDescent="0.2">
      <c r="T66187"/>
    </row>
    <row r="66188" spans="20:20" x14ac:dyDescent="0.2">
      <c r="T66188"/>
    </row>
    <row r="66189" spans="20:20" x14ac:dyDescent="0.2">
      <c r="T66189"/>
    </row>
    <row r="66190" spans="20:20" x14ac:dyDescent="0.2">
      <c r="T66190"/>
    </row>
    <row r="66191" spans="20:20" x14ac:dyDescent="0.2">
      <c r="T66191"/>
    </row>
    <row r="66192" spans="20:20" x14ac:dyDescent="0.2">
      <c r="T66192"/>
    </row>
    <row r="66193" spans="20:20" x14ac:dyDescent="0.2">
      <c r="T66193"/>
    </row>
    <row r="66194" spans="20:20" x14ac:dyDescent="0.2">
      <c r="T66194"/>
    </row>
    <row r="66195" spans="20:20" x14ac:dyDescent="0.2">
      <c r="T66195"/>
    </row>
    <row r="66196" spans="20:20" x14ac:dyDescent="0.2">
      <c r="T66196"/>
    </row>
    <row r="66197" spans="20:20" x14ac:dyDescent="0.2">
      <c r="T66197"/>
    </row>
    <row r="66198" spans="20:20" x14ac:dyDescent="0.2">
      <c r="T66198"/>
    </row>
    <row r="66199" spans="20:20" x14ac:dyDescent="0.2">
      <c r="T66199"/>
    </row>
    <row r="66200" spans="20:20" x14ac:dyDescent="0.2">
      <c r="T66200"/>
    </row>
    <row r="66201" spans="20:20" x14ac:dyDescent="0.2">
      <c r="T66201"/>
    </row>
    <row r="66202" spans="20:20" x14ac:dyDescent="0.2">
      <c r="T66202"/>
    </row>
    <row r="66203" spans="20:20" x14ac:dyDescent="0.2">
      <c r="T66203"/>
    </row>
    <row r="66204" spans="20:20" x14ac:dyDescent="0.2">
      <c r="T66204"/>
    </row>
    <row r="66205" spans="20:20" x14ac:dyDescent="0.2">
      <c r="T66205"/>
    </row>
    <row r="66206" spans="20:20" x14ac:dyDescent="0.2">
      <c r="T66206"/>
    </row>
    <row r="66207" spans="20:20" x14ac:dyDescent="0.2">
      <c r="T66207"/>
    </row>
    <row r="66208" spans="20:20" x14ac:dyDescent="0.2">
      <c r="T66208"/>
    </row>
    <row r="66209" spans="20:20" x14ac:dyDescent="0.2">
      <c r="T66209"/>
    </row>
    <row r="66210" spans="20:20" x14ac:dyDescent="0.2">
      <c r="T66210"/>
    </row>
    <row r="66211" spans="20:20" x14ac:dyDescent="0.2">
      <c r="T66211"/>
    </row>
    <row r="66212" spans="20:20" x14ac:dyDescent="0.2">
      <c r="T66212"/>
    </row>
    <row r="66213" spans="20:20" x14ac:dyDescent="0.2">
      <c r="T66213"/>
    </row>
    <row r="66214" spans="20:20" x14ac:dyDescent="0.2">
      <c r="T66214"/>
    </row>
    <row r="66215" spans="20:20" x14ac:dyDescent="0.2">
      <c r="T66215"/>
    </row>
    <row r="66216" spans="20:20" x14ac:dyDescent="0.2">
      <c r="T66216"/>
    </row>
    <row r="66217" spans="20:20" x14ac:dyDescent="0.2">
      <c r="T66217"/>
    </row>
    <row r="66218" spans="20:20" x14ac:dyDescent="0.2">
      <c r="T66218"/>
    </row>
    <row r="66219" spans="20:20" x14ac:dyDescent="0.2">
      <c r="T66219"/>
    </row>
    <row r="66220" spans="20:20" x14ac:dyDescent="0.2">
      <c r="T66220"/>
    </row>
    <row r="66221" spans="20:20" x14ac:dyDescent="0.2">
      <c r="T66221"/>
    </row>
    <row r="66222" spans="20:20" x14ac:dyDescent="0.2">
      <c r="T66222"/>
    </row>
    <row r="66223" spans="20:20" x14ac:dyDescent="0.2">
      <c r="T66223"/>
    </row>
    <row r="66224" spans="20:20" x14ac:dyDescent="0.2">
      <c r="T66224"/>
    </row>
    <row r="66225" spans="20:20" x14ac:dyDescent="0.2">
      <c r="T66225"/>
    </row>
    <row r="66226" spans="20:20" x14ac:dyDescent="0.2">
      <c r="T66226"/>
    </row>
    <row r="66227" spans="20:20" x14ac:dyDescent="0.2">
      <c r="T66227"/>
    </row>
    <row r="66228" spans="20:20" x14ac:dyDescent="0.2">
      <c r="T66228"/>
    </row>
    <row r="66229" spans="20:20" x14ac:dyDescent="0.2">
      <c r="T66229"/>
    </row>
    <row r="66230" spans="20:20" x14ac:dyDescent="0.2">
      <c r="T66230"/>
    </row>
    <row r="66231" spans="20:20" x14ac:dyDescent="0.2">
      <c r="T66231"/>
    </row>
    <row r="66232" spans="20:20" x14ac:dyDescent="0.2">
      <c r="T66232"/>
    </row>
    <row r="66233" spans="20:20" x14ac:dyDescent="0.2">
      <c r="T66233"/>
    </row>
    <row r="66234" spans="20:20" x14ac:dyDescent="0.2">
      <c r="T66234"/>
    </row>
    <row r="66235" spans="20:20" x14ac:dyDescent="0.2">
      <c r="T66235"/>
    </row>
    <row r="66236" spans="20:20" x14ac:dyDescent="0.2">
      <c r="T66236"/>
    </row>
    <row r="66237" spans="20:20" x14ac:dyDescent="0.2">
      <c r="T66237"/>
    </row>
    <row r="66238" spans="20:20" x14ac:dyDescent="0.2">
      <c r="T66238"/>
    </row>
    <row r="66239" spans="20:20" x14ac:dyDescent="0.2">
      <c r="T66239"/>
    </row>
    <row r="66240" spans="20:20" x14ac:dyDescent="0.2">
      <c r="T66240"/>
    </row>
    <row r="66241" spans="20:20" x14ac:dyDescent="0.2">
      <c r="T66241"/>
    </row>
    <row r="66242" spans="20:20" x14ac:dyDescent="0.2">
      <c r="T66242"/>
    </row>
    <row r="66243" spans="20:20" x14ac:dyDescent="0.2">
      <c r="T66243"/>
    </row>
    <row r="66244" spans="20:20" x14ac:dyDescent="0.2">
      <c r="T66244"/>
    </row>
    <row r="66245" spans="20:20" x14ac:dyDescent="0.2">
      <c r="T66245"/>
    </row>
    <row r="66246" spans="20:20" x14ac:dyDescent="0.2">
      <c r="T66246"/>
    </row>
    <row r="66247" spans="20:20" x14ac:dyDescent="0.2">
      <c r="T66247"/>
    </row>
    <row r="66248" spans="20:20" x14ac:dyDescent="0.2">
      <c r="T66248"/>
    </row>
    <row r="66249" spans="20:20" x14ac:dyDescent="0.2">
      <c r="T66249"/>
    </row>
    <row r="66250" spans="20:20" x14ac:dyDescent="0.2">
      <c r="T66250"/>
    </row>
    <row r="66251" spans="20:20" x14ac:dyDescent="0.2">
      <c r="T66251"/>
    </row>
    <row r="66252" spans="20:20" x14ac:dyDescent="0.2">
      <c r="T66252"/>
    </row>
    <row r="66253" spans="20:20" x14ac:dyDescent="0.2">
      <c r="T66253"/>
    </row>
    <row r="66254" spans="20:20" x14ac:dyDescent="0.2">
      <c r="T66254"/>
    </row>
    <row r="66255" spans="20:20" x14ac:dyDescent="0.2">
      <c r="T66255"/>
    </row>
    <row r="66256" spans="20:20" x14ac:dyDescent="0.2">
      <c r="T66256"/>
    </row>
    <row r="66257" spans="20:20" x14ac:dyDescent="0.2">
      <c r="T66257"/>
    </row>
    <row r="66258" spans="20:20" x14ac:dyDescent="0.2">
      <c r="T66258"/>
    </row>
    <row r="66259" spans="20:20" x14ac:dyDescent="0.2">
      <c r="T66259"/>
    </row>
    <row r="66260" spans="20:20" x14ac:dyDescent="0.2">
      <c r="T66260"/>
    </row>
    <row r="66261" spans="20:20" x14ac:dyDescent="0.2">
      <c r="T66261"/>
    </row>
    <row r="66262" spans="20:20" x14ac:dyDescent="0.2">
      <c r="T66262"/>
    </row>
    <row r="66263" spans="20:20" x14ac:dyDescent="0.2">
      <c r="T66263"/>
    </row>
    <row r="66264" spans="20:20" x14ac:dyDescent="0.2">
      <c r="T66264"/>
    </row>
    <row r="66265" spans="20:20" x14ac:dyDescent="0.2">
      <c r="T66265"/>
    </row>
    <row r="66266" spans="20:20" x14ac:dyDescent="0.2">
      <c r="T66266"/>
    </row>
    <row r="66267" spans="20:20" x14ac:dyDescent="0.2">
      <c r="T66267"/>
    </row>
    <row r="66268" spans="20:20" x14ac:dyDescent="0.2">
      <c r="T66268"/>
    </row>
    <row r="66269" spans="20:20" x14ac:dyDescent="0.2">
      <c r="T66269"/>
    </row>
    <row r="66270" spans="20:20" x14ac:dyDescent="0.2">
      <c r="T66270"/>
    </row>
    <row r="66271" spans="20:20" x14ac:dyDescent="0.2">
      <c r="T66271"/>
    </row>
    <row r="66272" spans="20:20" x14ac:dyDescent="0.2">
      <c r="T66272"/>
    </row>
    <row r="66273" spans="20:20" x14ac:dyDescent="0.2">
      <c r="T66273"/>
    </row>
    <row r="66274" spans="20:20" x14ac:dyDescent="0.2">
      <c r="T66274"/>
    </row>
    <row r="66275" spans="20:20" x14ac:dyDescent="0.2">
      <c r="T66275"/>
    </row>
    <row r="66276" spans="20:20" x14ac:dyDescent="0.2">
      <c r="T66276"/>
    </row>
    <row r="66277" spans="20:20" x14ac:dyDescent="0.2">
      <c r="T66277"/>
    </row>
    <row r="66278" spans="20:20" x14ac:dyDescent="0.2">
      <c r="T66278"/>
    </row>
    <row r="66279" spans="20:20" x14ac:dyDescent="0.2">
      <c r="T66279"/>
    </row>
    <row r="66280" spans="20:20" x14ac:dyDescent="0.2">
      <c r="T66280"/>
    </row>
    <row r="66281" spans="20:20" x14ac:dyDescent="0.2">
      <c r="T66281"/>
    </row>
    <row r="66282" spans="20:20" x14ac:dyDescent="0.2">
      <c r="T66282"/>
    </row>
    <row r="66283" spans="20:20" x14ac:dyDescent="0.2">
      <c r="T66283"/>
    </row>
    <row r="66284" spans="20:20" x14ac:dyDescent="0.2">
      <c r="T66284"/>
    </row>
    <row r="66285" spans="20:20" x14ac:dyDescent="0.2">
      <c r="T66285"/>
    </row>
    <row r="66286" spans="20:20" x14ac:dyDescent="0.2">
      <c r="T66286"/>
    </row>
    <row r="66287" spans="20:20" x14ac:dyDescent="0.2">
      <c r="T66287"/>
    </row>
    <row r="66288" spans="20:20" x14ac:dyDescent="0.2">
      <c r="T66288"/>
    </row>
    <row r="66289" spans="20:20" x14ac:dyDescent="0.2">
      <c r="T66289"/>
    </row>
    <row r="66290" spans="20:20" x14ac:dyDescent="0.2">
      <c r="T66290"/>
    </row>
    <row r="66291" spans="20:20" x14ac:dyDescent="0.2">
      <c r="T66291"/>
    </row>
    <row r="66292" spans="20:20" x14ac:dyDescent="0.2">
      <c r="T66292"/>
    </row>
    <row r="66293" spans="20:20" x14ac:dyDescent="0.2">
      <c r="T66293"/>
    </row>
    <row r="66294" spans="20:20" x14ac:dyDescent="0.2">
      <c r="T66294"/>
    </row>
    <row r="66295" spans="20:20" x14ac:dyDescent="0.2">
      <c r="T66295"/>
    </row>
    <row r="66296" spans="20:20" x14ac:dyDescent="0.2">
      <c r="T66296"/>
    </row>
    <row r="66297" spans="20:20" x14ac:dyDescent="0.2">
      <c r="T66297"/>
    </row>
    <row r="66298" spans="20:20" x14ac:dyDescent="0.2">
      <c r="T66298"/>
    </row>
    <row r="66299" spans="20:20" x14ac:dyDescent="0.2">
      <c r="T66299"/>
    </row>
    <row r="66300" spans="20:20" x14ac:dyDescent="0.2">
      <c r="T66300"/>
    </row>
    <row r="66301" spans="20:20" x14ac:dyDescent="0.2">
      <c r="T66301"/>
    </row>
    <row r="66302" spans="20:20" x14ac:dyDescent="0.2">
      <c r="T66302"/>
    </row>
    <row r="66303" spans="20:20" x14ac:dyDescent="0.2">
      <c r="T66303"/>
    </row>
    <row r="66304" spans="20:20" x14ac:dyDescent="0.2">
      <c r="T66304"/>
    </row>
    <row r="66305" spans="20:20" x14ac:dyDescent="0.2">
      <c r="T66305"/>
    </row>
    <row r="66306" spans="20:20" x14ac:dyDescent="0.2">
      <c r="T66306"/>
    </row>
    <row r="66307" spans="20:20" x14ac:dyDescent="0.2">
      <c r="T66307"/>
    </row>
    <row r="66308" spans="20:20" x14ac:dyDescent="0.2">
      <c r="T66308"/>
    </row>
    <row r="66309" spans="20:20" x14ac:dyDescent="0.2">
      <c r="T66309"/>
    </row>
    <row r="66310" spans="20:20" x14ac:dyDescent="0.2">
      <c r="T66310"/>
    </row>
    <row r="66311" spans="20:20" x14ac:dyDescent="0.2">
      <c r="T66311"/>
    </row>
    <row r="66312" spans="20:20" x14ac:dyDescent="0.2">
      <c r="T66312"/>
    </row>
    <row r="66313" spans="20:20" x14ac:dyDescent="0.2">
      <c r="T66313"/>
    </row>
    <row r="66314" spans="20:20" x14ac:dyDescent="0.2">
      <c r="T66314"/>
    </row>
    <row r="66315" spans="20:20" x14ac:dyDescent="0.2">
      <c r="T66315"/>
    </row>
    <row r="66316" spans="20:20" x14ac:dyDescent="0.2">
      <c r="T66316"/>
    </row>
    <row r="66317" spans="20:20" x14ac:dyDescent="0.2">
      <c r="T66317"/>
    </row>
    <row r="66318" spans="20:20" x14ac:dyDescent="0.2">
      <c r="T66318"/>
    </row>
    <row r="66319" spans="20:20" x14ac:dyDescent="0.2">
      <c r="T66319"/>
    </row>
    <row r="66320" spans="20:20" x14ac:dyDescent="0.2">
      <c r="T66320"/>
    </row>
    <row r="66321" spans="20:20" x14ac:dyDescent="0.2">
      <c r="T66321"/>
    </row>
    <row r="66322" spans="20:20" x14ac:dyDescent="0.2">
      <c r="T66322"/>
    </row>
    <row r="66323" spans="20:20" x14ac:dyDescent="0.2">
      <c r="T66323"/>
    </row>
    <row r="66324" spans="20:20" x14ac:dyDescent="0.2">
      <c r="T66324"/>
    </row>
    <row r="66325" spans="20:20" x14ac:dyDescent="0.2">
      <c r="T66325"/>
    </row>
    <row r="66326" spans="20:20" x14ac:dyDescent="0.2">
      <c r="T66326"/>
    </row>
    <row r="66327" spans="20:20" x14ac:dyDescent="0.2">
      <c r="T66327"/>
    </row>
    <row r="66328" spans="20:20" x14ac:dyDescent="0.2">
      <c r="T66328"/>
    </row>
    <row r="66329" spans="20:20" x14ac:dyDescent="0.2">
      <c r="T66329"/>
    </row>
    <row r="66330" spans="20:20" x14ac:dyDescent="0.2">
      <c r="T66330"/>
    </row>
    <row r="66331" spans="20:20" x14ac:dyDescent="0.2">
      <c r="T66331"/>
    </row>
    <row r="66332" spans="20:20" x14ac:dyDescent="0.2">
      <c r="T66332"/>
    </row>
    <row r="66333" spans="20:20" x14ac:dyDescent="0.2">
      <c r="T66333"/>
    </row>
    <row r="66334" spans="20:20" x14ac:dyDescent="0.2">
      <c r="T66334"/>
    </row>
    <row r="66335" spans="20:20" x14ac:dyDescent="0.2">
      <c r="T66335"/>
    </row>
    <row r="66336" spans="20:20" x14ac:dyDescent="0.2">
      <c r="T66336"/>
    </row>
    <row r="66337" spans="20:20" x14ac:dyDescent="0.2">
      <c r="T66337"/>
    </row>
    <row r="66338" spans="20:20" x14ac:dyDescent="0.2">
      <c r="T66338"/>
    </row>
    <row r="66339" spans="20:20" x14ac:dyDescent="0.2">
      <c r="T66339"/>
    </row>
    <row r="66340" spans="20:20" x14ac:dyDescent="0.2">
      <c r="T66340"/>
    </row>
    <row r="66341" spans="20:20" x14ac:dyDescent="0.2">
      <c r="T66341"/>
    </row>
    <row r="66342" spans="20:20" x14ac:dyDescent="0.2">
      <c r="T66342"/>
    </row>
    <row r="66343" spans="20:20" x14ac:dyDescent="0.2">
      <c r="T66343"/>
    </row>
    <row r="66344" spans="20:20" x14ac:dyDescent="0.2">
      <c r="T66344"/>
    </row>
    <row r="66345" spans="20:20" x14ac:dyDescent="0.2">
      <c r="T66345"/>
    </row>
    <row r="66346" spans="20:20" x14ac:dyDescent="0.2">
      <c r="T66346"/>
    </row>
    <row r="66347" spans="20:20" x14ac:dyDescent="0.2">
      <c r="T66347"/>
    </row>
    <row r="66348" spans="20:20" x14ac:dyDescent="0.2">
      <c r="T66348"/>
    </row>
    <row r="66349" spans="20:20" x14ac:dyDescent="0.2">
      <c r="T66349"/>
    </row>
    <row r="66350" spans="20:20" x14ac:dyDescent="0.2">
      <c r="T66350"/>
    </row>
    <row r="66351" spans="20:20" x14ac:dyDescent="0.2">
      <c r="T66351"/>
    </row>
    <row r="66352" spans="20:20" x14ac:dyDescent="0.2">
      <c r="T66352"/>
    </row>
    <row r="66353" spans="20:20" x14ac:dyDescent="0.2">
      <c r="T66353"/>
    </row>
    <row r="66354" spans="20:20" x14ac:dyDescent="0.2">
      <c r="T66354"/>
    </row>
    <row r="66355" spans="20:20" x14ac:dyDescent="0.2">
      <c r="T66355"/>
    </row>
    <row r="66356" spans="20:20" x14ac:dyDescent="0.2">
      <c r="T66356"/>
    </row>
    <row r="66357" spans="20:20" x14ac:dyDescent="0.2">
      <c r="T66357"/>
    </row>
    <row r="66358" spans="20:20" x14ac:dyDescent="0.2">
      <c r="T66358"/>
    </row>
    <row r="66359" spans="20:20" x14ac:dyDescent="0.2">
      <c r="T66359"/>
    </row>
    <row r="66360" spans="20:20" x14ac:dyDescent="0.2">
      <c r="T66360"/>
    </row>
    <row r="66361" spans="20:20" x14ac:dyDescent="0.2">
      <c r="T66361"/>
    </row>
    <row r="66362" spans="20:20" x14ac:dyDescent="0.2">
      <c r="T66362"/>
    </row>
    <row r="66363" spans="20:20" x14ac:dyDescent="0.2">
      <c r="T66363"/>
    </row>
    <row r="66364" spans="20:20" x14ac:dyDescent="0.2">
      <c r="T66364"/>
    </row>
    <row r="66365" spans="20:20" x14ac:dyDescent="0.2">
      <c r="T66365"/>
    </row>
    <row r="66366" spans="20:20" x14ac:dyDescent="0.2">
      <c r="T66366"/>
    </row>
    <row r="66367" spans="20:20" x14ac:dyDescent="0.2">
      <c r="T66367"/>
    </row>
    <row r="66368" spans="20:20" x14ac:dyDescent="0.2">
      <c r="T66368"/>
    </row>
    <row r="66369" spans="20:20" x14ac:dyDescent="0.2">
      <c r="T66369"/>
    </row>
    <row r="66370" spans="20:20" x14ac:dyDescent="0.2">
      <c r="T66370"/>
    </row>
    <row r="66371" spans="20:20" x14ac:dyDescent="0.2">
      <c r="T66371"/>
    </row>
    <row r="66372" spans="20:20" x14ac:dyDescent="0.2">
      <c r="T66372"/>
    </row>
    <row r="66373" spans="20:20" x14ac:dyDescent="0.2">
      <c r="T66373"/>
    </row>
    <row r="66374" spans="20:20" x14ac:dyDescent="0.2">
      <c r="T66374"/>
    </row>
    <row r="66375" spans="20:20" x14ac:dyDescent="0.2">
      <c r="T66375"/>
    </row>
    <row r="66376" spans="20:20" x14ac:dyDescent="0.2">
      <c r="T66376"/>
    </row>
    <row r="66377" spans="20:20" x14ac:dyDescent="0.2">
      <c r="T66377"/>
    </row>
    <row r="66378" spans="20:20" x14ac:dyDescent="0.2">
      <c r="T66378"/>
    </row>
    <row r="66379" spans="20:20" x14ac:dyDescent="0.2">
      <c r="T66379"/>
    </row>
    <row r="66380" spans="20:20" x14ac:dyDescent="0.2">
      <c r="T66380"/>
    </row>
    <row r="66381" spans="20:20" x14ac:dyDescent="0.2">
      <c r="T66381"/>
    </row>
    <row r="66382" spans="20:20" x14ac:dyDescent="0.2">
      <c r="T66382"/>
    </row>
    <row r="66383" spans="20:20" x14ac:dyDescent="0.2">
      <c r="T66383"/>
    </row>
    <row r="66384" spans="20:20" x14ac:dyDescent="0.2">
      <c r="T66384"/>
    </row>
    <row r="66385" spans="20:20" x14ac:dyDescent="0.2">
      <c r="T66385"/>
    </row>
    <row r="66386" spans="20:20" x14ac:dyDescent="0.2">
      <c r="T66386"/>
    </row>
    <row r="66387" spans="20:20" x14ac:dyDescent="0.2">
      <c r="T66387"/>
    </row>
    <row r="66388" spans="20:20" x14ac:dyDescent="0.2">
      <c r="T66388"/>
    </row>
    <row r="66389" spans="20:20" x14ac:dyDescent="0.2">
      <c r="T66389"/>
    </row>
    <row r="66390" spans="20:20" x14ac:dyDescent="0.2">
      <c r="T66390"/>
    </row>
    <row r="66391" spans="20:20" x14ac:dyDescent="0.2">
      <c r="T66391"/>
    </row>
    <row r="66392" spans="20:20" x14ac:dyDescent="0.2">
      <c r="T66392"/>
    </row>
    <row r="66393" spans="20:20" x14ac:dyDescent="0.2">
      <c r="T66393"/>
    </row>
    <row r="66394" spans="20:20" x14ac:dyDescent="0.2">
      <c r="T66394"/>
    </row>
    <row r="66395" spans="20:20" x14ac:dyDescent="0.2">
      <c r="T66395"/>
    </row>
    <row r="66396" spans="20:20" x14ac:dyDescent="0.2">
      <c r="T66396"/>
    </row>
    <row r="66397" spans="20:20" x14ac:dyDescent="0.2">
      <c r="T66397"/>
    </row>
    <row r="66398" spans="20:20" x14ac:dyDescent="0.2">
      <c r="T66398"/>
    </row>
    <row r="66399" spans="20:20" x14ac:dyDescent="0.2">
      <c r="T66399"/>
    </row>
    <row r="66400" spans="20:20" x14ac:dyDescent="0.2">
      <c r="T66400"/>
    </row>
    <row r="66401" spans="20:20" x14ac:dyDescent="0.2">
      <c r="T66401"/>
    </row>
    <row r="66402" spans="20:20" x14ac:dyDescent="0.2">
      <c r="T66402"/>
    </row>
    <row r="66403" spans="20:20" x14ac:dyDescent="0.2">
      <c r="T66403"/>
    </row>
    <row r="66404" spans="20:20" x14ac:dyDescent="0.2">
      <c r="T66404"/>
    </row>
    <row r="66405" spans="20:20" x14ac:dyDescent="0.2">
      <c r="T66405"/>
    </row>
    <row r="66406" spans="20:20" x14ac:dyDescent="0.2">
      <c r="T66406"/>
    </row>
    <row r="66407" spans="20:20" x14ac:dyDescent="0.2">
      <c r="T66407"/>
    </row>
    <row r="66408" spans="20:20" x14ac:dyDescent="0.2">
      <c r="T66408"/>
    </row>
    <row r="66409" spans="20:20" x14ac:dyDescent="0.2">
      <c r="T66409"/>
    </row>
    <row r="66410" spans="20:20" x14ac:dyDescent="0.2">
      <c r="T66410"/>
    </row>
    <row r="66411" spans="20:20" x14ac:dyDescent="0.2">
      <c r="T66411"/>
    </row>
    <row r="66412" spans="20:20" x14ac:dyDescent="0.2">
      <c r="T66412"/>
    </row>
    <row r="66413" spans="20:20" x14ac:dyDescent="0.2">
      <c r="T66413"/>
    </row>
    <row r="66414" spans="20:20" x14ac:dyDescent="0.2">
      <c r="T66414"/>
    </row>
    <row r="66415" spans="20:20" x14ac:dyDescent="0.2">
      <c r="T66415"/>
    </row>
    <row r="66416" spans="20:20" x14ac:dyDescent="0.2">
      <c r="T66416"/>
    </row>
    <row r="66417" spans="20:20" x14ac:dyDescent="0.2">
      <c r="T66417"/>
    </row>
    <row r="66418" spans="20:20" x14ac:dyDescent="0.2">
      <c r="T66418"/>
    </row>
    <row r="66419" spans="20:20" x14ac:dyDescent="0.2">
      <c r="T66419"/>
    </row>
    <row r="66420" spans="20:20" x14ac:dyDescent="0.2">
      <c r="T66420"/>
    </row>
    <row r="66421" spans="20:20" x14ac:dyDescent="0.2">
      <c r="T66421"/>
    </row>
    <row r="66422" spans="20:20" x14ac:dyDescent="0.2">
      <c r="T66422"/>
    </row>
    <row r="66423" spans="20:20" x14ac:dyDescent="0.2">
      <c r="T66423"/>
    </row>
    <row r="66424" spans="20:20" x14ac:dyDescent="0.2">
      <c r="T66424"/>
    </row>
    <row r="66425" spans="20:20" x14ac:dyDescent="0.2">
      <c r="T66425"/>
    </row>
    <row r="66426" spans="20:20" x14ac:dyDescent="0.2">
      <c r="T66426"/>
    </row>
    <row r="66427" spans="20:20" x14ac:dyDescent="0.2">
      <c r="T66427"/>
    </row>
    <row r="66428" spans="20:20" x14ac:dyDescent="0.2">
      <c r="T66428"/>
    </row>
    <row r="66429" spans="20:20" x14ac:dyDescent="0.2">
      <c r="T66429"/>
    </row>
    <row r="66430" spans="20:20" x14ac:dyDescent="0.2">
      <c r="T66430"/>
    </row>
    <row r="66431" spans="20:20" x14ac:dyDescent="0.2">
      <c r="T66431"/>
    </row>
    <row r="66432" spans="20:20" x14ac:dyDescent="0.2">
      <c r="T66432"/>
    </row>
    <row r="66433" spans="20:20" x14ac:dyDescent="0.2">
      <c r="T66433"/>
    </row>
    <row r="66434" spans="20:20" x14ac:dyDescent="0.2">
      <c r="T66434"/>
    </row>
    <row r="66435" spans="20:20" x14ac:dyDescent="0.2">
      <c r="T66435"/>
    </row>
    <row r="66436" spans="20:20" x14ac:dyDescent="0.2">
      <c r="T66436"/>
    </row>
    <row r="66437" spans="20:20" x14ac:dyDescent="0.2">
      <c r="T66437"/>
    </row>
    <row r="66438" spans="20:20" x14ac:dyDescent="0.2">
      <c r="T66438"/>
    </row>
    <row r="66439" spans="20:20" x14ac:dyDescent="0.2">
      <c r="T66439"/>
    </row>
    <row r="66440" spans="20:20" x14ac:dyDescent="0.2">
      <c r="T66440"/>
    </row>
    <row r="66441" spans="20:20" x14ac:dyDescent="0.2">
      <c r="T66441"/>
    </row>
    <row r="66442" spans="20:20" x14ac:dyDescent="0.2">
      <c r="T66442"/>
    </row>
    <row r="66443" spans="20:20" x14ac:dyDescent="0.2">
      <c r="T66443"/>
    </row>
    <row r="66444" spans="20:20" x14ac:dyDescent="0.2">
      <c r="T66444"/>
    </row>
    <row r="66445" spans="20:20" x14ac:dyDescent="0.2">
      <c r="T66445"/>
    </row>
    <row r="66446" spans="20:20" x14ac:dyDescent="0.2">
      <c r="T66446"/>
    </row>
    <row r="66447" spans="20:20" x14ac:dyDescent="0.2">
      <c r="T66447"/>
    </row>
    <row r="66448" spans="20:20" x14ac:dyDescent="0.2">
      <c r="T66448"/>
    </row>
    <row r="66449" spans="20:20" x14ac:dyDescent="0.2">
      <c r="T66449"/>
    </row>
    <row r="66450" spans="20:20" x14ac:dyDescent="0.2">
      <c r="T66450"/>
    </row>
    <row r="66451" spans="20:20" x14ac:dyDescent="0.2">
      <c r="T66451"/>
    </row>
    <row r="66452" spans="20:20" x14ac:dyDescent="0.2">
      <c r="T66452"/>
    </row>
    <row r="66453" spans="20:20" x14ac:dyDescent="0.2">
      <c r="T66453"/>
    </row>
    <row r="66454" spans="20:20" x14ac:dyDescent="0.2">
      <c r="T66454"/>
    </row>
    <row r="66455" spans="20:20" x14ac:dyDescent="0.2">
      <c r="T66455"/>
    </row>
    <row r="66456" spans="20:20" x14ac:dyDescent="0.2">
      <c r="T66456"/>
    </row>
    <row r="66457" spans="20:20" x14ac:dyDescent="0.2">
      <c r="T66457"/>
    </row>
    <row r="66458" spans="20:20" x14ac:dyDescent="0.2">
      <c r="T66458"/>
    </row>
    <row r="66459" spans="20:20" x14ac:dyDescent="0.2">
      <c r="T66459"/>
    </row>
    <row r="66460" spans="20:20" x14ac:dyDescent="0.2">
      <c r="T66460"/>
    </row>
    <row r="66461" spans="20:20" x14ac:dyDescent="0.2">
      <c r="T66461"/>
    </row>
    <row r="66462" spans="20:20" x14ac:dyDescent="0.2">
      <c r="T66462"/>
    </row>
    <row r="66463" spans="20:20" x14ac:dyDescent="0.2">
      <c r="T66463"/>
    </row>
    <row r="66464" spans="20:20" x14ac:dyDescent="0.2">
      <c r="T66464"/>
    </row>
    <row r="66465" spans="20:20" x14ac:dyDescent="0.2">
      <c r="T66465"/>
    </row>
    <row r="66466" spans="20:20" x14ac:dyDescent="0.2">
      <c r="T66466"/>
    </row>
    <row r="66467" spans="20:20" x14ac:dyDescent="0.2">
      <c r="T66467"/>
    </row>
    <row r="66468" spans="20:20" x14ac:dyDescent="0.2">
      <c r="T66468"/>
    </row>
    <row r="66469" spans="20:20" x14ac:dyDescent="0.2">
      <c r="T66469"/>
    </row>
    <row r="66470" spans="20:20" x14ac:dyDescent="0.2">
      <c r="T66470"/>
    </row>
    <row r="66471" spans="20:20" x14ac:dyDescent="0.2">
      <c r="T66471"/>
    </row>
    <row r="66472" spans="20:20" x14ac:dyDescent="0.2">
      <c r="T66472"/>
    </row>
    <row r="66473" spans="20:20" x14ac:dyDescent="0.2">
      <c r="T66473"/>
    </row>
    <row r="66474" spans="20:20" x14ac:dyDescent="0.2">
      <c r="T66474"/>
    </row>
    <row r="66475" spans="20:20" x14ac:dyDescent="0.2">
      <c r="T66475"/>
    </row>
    <row r="66476" spans="20:20" x14ac:dyDescent="0.2">
      <c r="T66476"/>
    </row>
    <row r="66477" spans="20:20" x14ac:dyDescent="0.2">
      <c r="T66477"/>
    </row>
    <row r="66478" spans="20:20" x14ac:dyDescent="0.2">
      <c r="T66478"/>
    </row>
    <row r="66479" spans="20:20" x14ac:dyDescent="0.2">
      <c r="T66479"/>
    </row>
    <row r="66480" spans="20:20" x14ac:dyDescent="0.2">
      <c r="T66480"/>
    </row>
    <row r="66481" spans="20:20" x14ac:dyDescent="0.2">
      <c r="T66481"/>
    </row>
    <row r="66482" spans="20:20" x14ac:dyDescent="0.2">
      <c r="T66482"/>
    </row>
    <row r="66483" spans="20:20" x14ac:dyDescent="0.2">
      <c r="T66483"/>
    </row>
    <row r="66484" spans="20:20" x14ac:dyDescent="0.2">
      <c r="T66484"/>
    </row>
    <row r="66485" spans="20:20" x14ac:dyDescent="0.2">
      <c r="T66485"/>
    </row>
    <row r="66486" spans="20:20" x14ac:dyDescent="0.2">
      <c r="T66486"/>
    </row>
    <row r="66487" spans="20:20" x14ac:dyDescent="0.2">
      <c r="T66487"/>
    </row>
    <row r="66488" spans="20:20" x14ac:dyDescent="0.2">
      <c r="T66488"/>
    </row>
    <row r="66489" spans="20:20" x14ac:dyDescent="0.2">
      <c r="T66489"/>
    </row>
    <row r="66490" spans="20:20" x14ac:dyDescent="0.2">
      <c r="T66490"/>
    </row>
    <row r="66491" spans="20:20" x14ac:dyDescent="0.2">
      <c r="T66491"/>
    </row>
    <row r="66492" spans="20:20" x14ac:dyDescent="0.2">
      <c r="T66492"/>
    </row>
    <row r="66493" spans="20:20" x14ac:dyDescent="0.2">
      <c r="T66493"/>
    </row>
    <row r="66494" spans="20:20" x14ac:dyDescent="0.2">
      <c r="T66494"/>
    </row>
    <row r="66495" spans="20:20" x14ac:dyDescent="0.2">
      <c r="T66495"/>
    </row>
    <row r="66496" spans="20:20" x14ac:dyDescent="0.2">
      <c r="T66496"/>
    </row>
    <row r="66497" spans="20:20" x14ac:dyDescent="0.2">
      <c r="T66497"/>
    </row>
    <row r="66498" spans="20:20" x14ac:dyDescent="0.2">
      <c r="T66498"/>
    </row>
    <row r="66499" spans="20:20" x14ac:dyDescent="0.2">
      <c r="T66499"/>
    </row>
    <row r="66500" spans="20:20" x14ac:dyDescent="0.2">
      <c r="T66500"/>
    </row>
    <row r="66501" spans="20:20" x14ac:dyDescent="0.2">
      <c r="T66501"/>
    </row>
    <row r="66502" spans="20:20" x14ac:dyDescent="0.2">
      <c r="T66502"/>
    </row>
    <row r="66503" spans="20:20" x14ac:dyDescent="0.2">
      <c r="T66503"/>
    </row>
    <row r="66504" spans="20:20" x14ac:dyDescent="0.2">
      <c r="T66504"/>
    </row>
    <row r="66505" spans="20:20" x14ac:dyDescent="0.2">
      <c r="T66505"/>
    </row>
    <row r="66506" spans="20:20" x14ac:dyDescent="0.2">
      <c r="T66506"/>
    </row>
    <row r="66507" spans="20:20" x14ac:dyDescent="0.2">
      <c r="T66507"/>
    </row>
    <row r="66508" spans="20:20" x14ac:dyDescent="0.2">
      <c r="T66508"/>
    </row>
    <row r="66509" spans="20:20" x14ac:dyDescent="0.2">
      <c r="T66509"/>
    </row>
    <row r="66510" spans="20:20" x14ac:dyDescent="0.2">
      <c r="T66510"/>
    </row>
    <row r="66511" spans="20:20" x14ac:dyDescent="0.2">
      <c r="T66511"/>
    </row>
    <row r="66512" spans="20:20" x14ac:dyDescent="0.2">
      <c r="T66512"/>
    </row>
    <row r="66513" spans="20:20" x14ac:dyDescent="0.2">
      <c r="T66513"/>
    </row>
    <row r="66514" spans="20:20" x14ac:dyDescent="0.2">
      <c r="T66514"/>
    </row>
    <row r="66515" spans="20:20" x14ac:dyDescent="0.2">
      <c r="T66515"/>
    </row>
    <row r="66516" spans="20:20" x14ac:dyDescent="0.2">
      <c r="T66516"/>
    </row>
    <row r="66517" spans="20:20" x14ac:dyDescent="0.2">
      <c r="T66517"/>
    </row>
    <row r="66518" spans="20:20" x14ac:dyDescent="0.2">
      <c r="T66518"/>
    </row>
    <row r="66519" spans="20:20" x14ac:dyDescent="0.2">
      <c r="T66519"/>
    </row>
    <row r="66520" spans="20:20" x14ac:dyDescent="0.2">
      <c r="T66520"/>
    </row>
    <row r="66521" spans="20:20" x14ac:dyDescent="0.2">
      <c r="T66521"/>
    </row>
    <row r="66522" spans="20:20" x14ac:dyDescent="0.2">
      <c r="T66522"/>
    </row>
    <row r="66523" spans="20:20" x14ac:dyDescent="0.2">
      <c r="T66523"/>
    </row>
    <row r="66524" spans="20:20" x14ac:dyDescent="0.2">
      <c r="T66524"/>
    </row>
    <row r="66525" spans="20:20" x14ac:dyDescent="0.2">
      <c r="T66525"/>
    </row>
    <row r="66526" spans="20:20" x14ac:dyDescent="0.2">
      <c r="T66526"/>
    </row>
    <row r="66527" spans="20:20" x14ac:dyDescent="0.2">
      <c r="T66527"/>
    </row>
    <row r="66528" spans="20:20" x14ac:dyDescent="0.2">
      <c r="T66528"/>
    </row>
    <row r="66529" spans="20:20" x14ac:dyDescent="0.2">
      <c r="T66529"/>
    </row>
    <row r="66530" spans="20:20" x14ac:dyDescent="0.2">
      <c r="T66530"/>
    </row>
    <row r="66531" spans="20:20" x14ac:dyDescent="0.2">
      <c r="T66531"/>
    </row>
    <row r="66532" spans="20:20" x14ac:dyDescent="0.2">
      <c r="T66532"/>
    </row>
    <row r="66533" spans="20:20" x14ac:dyDescent="0.2">
      <c r="T66533"/>
    </row>
    <row r="66534" spans="20:20" x14ac:dyDescent="0.2">
      <c r="T66534"/>
    </row>
    <row r="66535" spans="20:20" x14ac:dyDescent="0.2">
      <c r="T66535"/>
    </row>
    <row r="66536" spans="20:20" x14ac:dyDescent="0.2">
      <c r="T66536"/>
    </row>
    <row r="66537" spans="20:20" x14ac:dyDescent="0.2">
      <c r="T66537"/>
    </row>
    <row r="66538" spans="20:20" x14ac:dyDescent="0.2">
      <c r="T66538"/>
    </row>
    <row r="66539" spans="20:20" x14ac:dyDescent="0.2">
      <c r="T66539"/>
    </row>
    <row r="66540" spans="20:20" x14ac:dyDescent="0.2">
      <c r="T66540"/>
    </row>
    <row r="66541" spans="20:20" x14ac:dyDescent="0.2">
      <c r="T66541"/>
    </row>
    <row r="66542" spans="20:20" x14ac:dyDescent="0.2">
      <c r="T66542"/>
    </row>
    <row r="66543" spans="20:20" x14ac:dyDescent="0.2">
      <c r="T66543"/>
    </row>
    <row r="66544" spans="20:20" x14ac:dyDescent="0.2">
      <c r="T66544"/>
    </row>
    <row r="66545" spans="20:20" x14ac:dyDescent="0.2">
      <c r="T66545"/>
    </row>
    <row r="66546" spans="20:20" x14ac:dyDescent="0.2">
      <c r="T66546"/>
    </row>
    <row r="66547" spans="20:20" x14ac:dyDescent="0.2">
      <c r="T66547"/>
    </row>
    <row r="66548" spans="20:20" x14ac:dyDescent="0.2">
      <c r="T66548"/>
    </row>
    <row r="66549" spans="20:20" x14ac:dyDescent="0.2">
      <c r="T66549"/>
    </row>
    <row r="66550" spans="20:20" x14ac:dyDescent="0.2">
      <c r="T66550"/>
    </row>
    <row r="66551" spans="20:20" x14ac:dyDescent="0.2">
      <c r="T66551"/>
    </row>
    <row r="66552" spans="20:20" x14ac:dyDescent="0.2">
      <c r="T66552"/>
    </row>
    <row r="66553" spans="20:20" x14ac:dyDescent="0.2">
      <c r="T66553"/>
    </row>
    <row r="66554" spans="20:20" x14ac:dyDescent="0.2">
      <c r="T66554"/>
    </row>
    <row r="66555" spans="20:20" x14ac:dyDescent="0.2">
      <c r="T66555"/>
    </row>
    <row r="66556" spans="20:20" x14ac:dyDescent="0.2">
      <c r="T66556"/>
    </row>
    <row r="66557" spans="20:20" x14ac:dyDescent="0.2">
      <c r="T66557"/>
    </row>
    <row r="66558" spans="20:20" x14ac:dyDescent="0.2">
      <c r="T66558"/>
    </row>
    <row r="66559" spans="20:20" x14ac:dyDescent="0.2">
      <c r="T66559"/>
    </row>
    <row r="66560" spans="20:20" x14ac:dyDescent="0.2">
      <c r="T66560"/>
    </row>
    <row r="66561" spans="20:20" x14ac:dyDescent="0.2">
      <c r="T66561"/>
    </row>
    <row r="66562" spans="20:20" x14ac:dyDescent="0.2">
      <c r="T66562"/>
    </row>
    <row r="66563" spans="20:20" x14ac:dyDescent="0.2">
      <c r="T66563"/>
    </row>
    <row r="66564" spans="20:20" x14ac:dyDescent="0.2">
      <c r="T66564"/>
    </row>
    <row r="66565" spans="20:20" x14ac:dyDescent="0.2">
      <c r="T66565"/>
    </row>
    <row r="66566" spans="20:20" x14ac:dyDescent="0.2">
      <c r="T66566"/>
    </row>
    <row r="66567" spans="20:20" x14ac:dyDescent="0.2">
      <c r="T66567"/>
    </row>
    <row r="66568" spans="20:20" x14ac:dyDescent="0.2">
      <c r="T66568"/>
    </row>
    <row r="66569" spans="20:20" x14ac:dyDescent="0.2">
      <c r="T66569"/>
    </row>
    <row r="66570" spans="20:20" x14ac:dyDescent="0.2">
      <c r="T66570"/>
    </row>
    <row r="66571" spans="20:20" x14ac:dyDescent="0.2">
      <c r="T66571"/>
    </row>
    <row r="66572" spans="20:20" x14ac:dyDescent="0.2">
      <c r="T66572"/>
    </row>
    <row r="66573" spans="20:20" x14ac:dyDescent="0.2">
      <c r="T66573"/>
    </row>
    <row r="66574" spans="20:20" x14ac:dyDescent="0.2">
      <c r="T66574"/>
    </row>
    <row r="66575" spans="20:20" x14ac:dyDescent="0.2">
      <c r="T66575"/>
    </row>
    <row r="66576" spans="20:20" x14ac:dyDescent="0.2">
      <c r="T66576"/>
    </row>
    <row r="66577" spans="20:20" x14ac:dyDescent="0.2">
      <c r="T66577"/>
    </row>
    <row r="66578" spans="20:20" x14ac:dyDescent="0.2">
      <c r="T66578"/>
    </row>
    <row r="66579" spans="20:20" x14ac:dyDescent="0.2">
      <c r="T66579"/>
    </row>
    <row r="66580" spans="20:20" x14ac:dyDescent="0.2">
      <c r="T66580"/>
    </row>
    <row r="66581" spans="20:20" x14ac:dyDescent="0.2">
      <c r="T66581"/>
    </row>
    <row r="66582" spans="20:20" x14ac:dyDescent="0.2">
      <c r="T66582"/>
    </row>
    <row r="66583" spans="20:20" x14ac:dyDescent="0.2">
      <c r="T66583"/>
    </row>
    <row r="66584" spans="20:20" x14ac:dyDescent="0.2">
      <c r="T66584"/>
    </row>
    <row r="66585" spans="20:20" x14ac:dyDescent="0.2">
      <c r="T66585"/>
    </row>
    <row r="66586" spans="20:20" x14ac:dyDescent="0.2">
      <c r="T66586"/>
    </row>
    <row r="66587" spans="20:20" x14ac:dyDescent="0.2">
      <c r="T66587"/>
    </row>
    <row r="66588" spans="20:20" x14ac:dyDescent="0.2">
      <c r="T66588"/>
    </row>
    <row r="66589" spans="20:20" x14ac:dyDescent="0.2">
      <c r="T66589"/>
    </row>
    <row r="66590" spans="20:20" x14ac:dyDescent="0.2">
      <c r="T66590"/>
    </row>
    <row r="66591" spans="20:20" x14ac:dyDescent="0.2">
      <c r="T66591"/>
    </row>
    <row r="66592" spans="20:20" x14ac:dyDescent="0.2">
      <c r="T66592"/>
    </row>
    <row r="66593" spans="20:20" x14ac:dyDescent="0.2">
      <c r="T66593"/>
    </row>
    <row r="66594" spans="20:20" x14ac:dyDescent="0.2">
      <c r="T66594"/>
    </row>
    <row r="66595" spans="20:20" x14ac:dyDescent="0.2">
      <c r="T66595"/>
    </row>
    <row r="66596" spans="20:20" x14ac:dyDescent="0.2">
      <c r="T66596"/>
    </row>
    <row r="66597" spans="20:20" x14ac:dyDescent="0.2">
      <c r="T66597"/>
    </row>
    <row r="66598" spans="20:20" x14ac:dyDescent="0.2">
      <c r="T66598"/>
    </row>
    <row r="66599" spans="20:20" x14ac:dyDescent="0.2">
      <c r="T66599"/>
    </row>
    <row r="66600" spans="20:20" x14ac:dyDescent="0.2">
      <c r="T66600"/>
    </row>
    <row r="66601" spans="20:20" x14ac:dyDescent="0.2">
      <c r="T66601"/>
    </row>
    <row r="66602" spans="20:20" x14ac:dyDescent="0.2">
      <c r="T66602"/>
    </row>
    <row r="66603" spans="20:20" x14ac:dyDescent="0.2">
      <c r="T66603"/>
    </row>
    <row r="66604" spans="20:20" x14ac:dyDescent="0.2">
      <c r="T66604"/>
    </row>
    <row r="66605" spans="20:20" x14ac:dyDescent="0.2">
      <c r="T66605"/>
    </row>
    <row r="66606" spans="20:20" x14ac:dyDescent="0.2">
      <c r="T66606"/>
    </row>
    <row r="66607" spans="20:20" x14ac:dyDescent="0.2">
      <c r="T66607"/>
    </row>
    <row r="66608" spans="20:20" x14ac:dyDescent="0.2">
      <c r="T66608"/>
    </row>
    <row r="66609" spans="20:20" x14ac:dyDescent="0.2">
      <c r="T66609"/>
    </row>
    <row r="66610" spans="20:20" x14ac:dyDescent="0.2">
      <c r="T66610"/>
    </row>
    <row r="66611" spans="20:20" x14ac:dyDescent="0.2">
      <c r="T66611"/>
    </row>
    <row r="66612" spans="20:20" x14ac:dyDescent="0.2">
      <c r="T66612"/>
    </row>
    <row r="66613" spans="20:20" x14ac:dyDescent="0.2">
      <c r="T66613"/>
    </row>
    <row r="66614" spans="20:20" x14ac:dyDescent="0.2">
      <c r="T66614"/>
    </row>
    <row r="66615" spans="20:20" x14ac:dyDescent="0.2">
      <c r="T66615"/>
    </row>
    <row r="66616" spans="20:20" x14ac:dyDescent="0.2">
      <c r="T66616"/>
    </row>
    <row r="66617" spans="20:20" x14ac:dyDescent="0.2">
      <c r="T66617"/>
    </row>
    <row r="66618" spans="20:20" x14ac:dyDescent="0.2">
      <c r="T66618"/>
    </row>
    <row r="66619" spans="20:20" x14ac:dyDescent="0.2">
      <c r="T66619"/>
    </row>
    <row r="66620" spans="20:20" x14ac:dyDescent="0.2">
      <c r="T66620"/>
    </row>
    <row r="66621" spans="20:20" x14ac:dyDescent="0.2">
      <c r="T66621"/>
    </row>
    <row r="66622" spans="20:20" x14ac:dyDescent="0.2">
      <c r="T66622"/>
    </row>
    <row r="66623" spans="20:20" x14ac:dyDescent="0.2">
      <c r="T66623"/>
    </row>
    <row r="66624" spans="20:20" x14ac:dyDescent="0.2">
      <c r="T66624"/>
    </row>
    <row r="66625" spans="20:20" x14ac:dyDescent="0.2">
      <c r="T66625"/>
    </row>
    <row r="66626" spans="20:20" x14ac:dyDescent="0.2">
      <c r="T66626"/>
    </row>
    <row r="66627" spans="20:20" x14ac:dyDescent="0.2">
      <c r="T66627"/>
    </row>
    <row r="66628" spans="20:20" x14ac:dyDescent="0.2">
      <c r="T66628"/>
    </row>
    <row r="66629" spans="20:20" x14ac:dyDescent="0.2">
      <c r="T66629"/>
    </row>
    <row r="66630" spans="20:20" x14ac:dyDescent="0.2">
      <c r="T66630"/>
    </row>
    <row r="66631" spans="20:20" x14ac:dyDescent="0.2">
      <c r="T66631"/>
    </row>
    <row r="66632" spans="20:20" x14ac:dyDescent="0.2">
      <c r="T66632"/>
    </row>
    <row r="66633" spans="20:20" x14ac:dyDescent="0.2">
      <c r="T66633"/>
    </row>
    <row r="66634" spans="20:20" x14ac:dyDescent="0.2">
      <c r="T66634"/>
    </row>
    <row r="66635" spans="20:20" x14ac:dyDescent="0.2">
      <c r="T66635"/>
    </row>
    <row r="66636" spans="20:20" x14ac:dyDescent="0.2">
      <c r="T66636"/>
    </row>
    <row r="66637" spans="20:20" x14ac:dyDescent="0.2">
      <c r="T66637"/>
    </row>
    <row r="66638" spans="20:20" x14ac:dyDescent="0.2">
      <c r="T66638"/>
    </row>
    <row r="66639" spans="20:20" x14ac:dyDescent="0.2">
      <c r="T66639"/>
    </row>
    <row r="66640" spans="20:20" x14ac:dyDescent="0.2">
      <c r="T66640"/>
    </row>
    <row r="66641" spans="20:20" x14ac:dyDescent="0.2">
      <c r="T66641"/>
    </row>
    <row r="66642" spans="20:20" x14ac:dyDescent="0.2">
      <c r="T66642"/>
    </row>
    <row r="66643" spans="20:20" x14ac:dyDescent="0.2">
      <c r="T66643"/>
    </row>
    <row r="66644" spans="20:20" x14ac:dyDescent="0.2">
      <c r="T66644"/>
    </row>
    <row r="66645" spans="20:20" x14ac:dyDescent="0.2">
      <c r="T66645"/>
    </row>
    <row r="66646" spans="20:20" x14ac:dyDescent="0.2">
      <c r="T66646"/>
    </row>
    <row r="66647" spans="20:20" x14ac:dyDescent="0.2">
      <c r="T66647"/>
    </row>
    <row r="66648" spans="20:20" x14ac:dyDescent="0.2">
      <c r="T66648"/>
    </row>
    <row r="66649" spans="20:20" x14ac:dyDescent="0.2">
      <c r="T66649"/>
    </row>
    <row r="66650" spans="20:20" x14ac:dyDescent="0.2">
      <c r="T66650"/>
    </row>
    <row r="66651" spans="20:20" x14ac:dyDescent="0.2">
      <c r="T66651"/>
    </row>
    <row r="66652" spans="20:20" x14ac:dyDescent="0.2">
      <c r="T66652"/>
    </row>
    <row r="66653" spans="20:20" x14ac:dyDescent="0.2">
      <c r="T66653"/>
    </row>
    <row r="66654" spans="20:20" x14ac:dyDescent="0.2">
      <c r="T66654"/>
    </row>
    <row r="66655" spans="20:20" x14ac:dyDescent="0.2">
      <c r="T66655"/>
    </row>
    <row r="66656" spans="20:20" x14ac:dyDescent="0.2">
      <c r="T66656"/>
    </row>
    <row r="66657" spans="20:20" x14ac:dyDescent="0.2">
      <c r="T66657"/>
    </row>
    <row r="66658" spans="20:20" x14ac:dyDescent="0.2">
      <c r="T66658"/>
    </row>
    <row r="66659" spans="20:20" x14ac:dyDescent="0.2">
      <c r="T66659"/>
    </row>
    <row r="66660" spans="20:20" x14ac:dyDescent="0.2">
      <c r="T66660"/>
    </row>
    <row r="66661" spans="20:20" x14ac:dyDescent="0.2">
      <c r="T66661"/>
    </row>
    <row r="66662" spans="20:20" x14ac:dyDescent="0.2">
      <c r="T66662"/>
    </row>
    <row r="66663" spans="20:20" x14ac:dyDescent="0.2">
      <c r="T66663"/>
    </row>
    <row r="66664" spans="20:20" x14ac:dyDescent="0.2">
      <c r="T66664"/>
    </row>
    <row r="66665" spans="20:20" x14ac:dyDescent="0.2">
      <c r="T66665"/>
    </row>
    <row r="66666" spans="20:20" x14ac:dyDescent="0.2">
      <c r="T66666"/>
    </row>
    <row r="66667" spans="20:20" x14ac:dyDescent="0.2">
      <c r="T66667"/>
    </row>
    <row r="66668" spans="20:20" x14ac:dyDescent="0.2">
      <c r="T66668"/>
    </row>
    <row r="66669" spans="20:20" x14ac:dyDescent="0.2">
      <c r="T66669"/>
    </row>
    <row r="66670" spans="20:20" x14ac:dyDescent="0.2">
      <c r="T66670"/>
    </row>
    <row r="66671" spans="20:20" x14ac:dyDescent="0.2">
      <c r="T66671"/>
    </row>
    <row r="66672" spans="20:20" x14ac:dyDescent="0.2">
      <c r="T66672"/>
    </row>
    <row r="66673" spans="20:20" x14ac:dyDescent="0.2">
      <c r="T66673"/>
    </row>
    <row r="66674" spans="20:20" x14ac:dyDescent="0.2">
      <c r="T66674"/>
    </row>
    <row r="66675" spans="20:20" x14ac:dyDescent="0.2">
      <c r="T66675"/>
    </row>
    <row r="66676" spans="20:20" x14ac:dyDescent="0.2">
      <c r="T66676"/>
    </row>
    <row r="66677" spans="20:20" x14ac:dyDescent="0.2">
      <c r="T66677"/>
    </row>
    <row r="66678" spans="20:20" x14ac:dyDescent="0.2">
      <c r="T66678"/>
    </row>
    <row r="66679" spans="20:20" x14ac:dyDescent="0.2">
      <c r="T66679"/>
    </row>
    <row r="66680" spans="20:20" x14ac:dyDescent="0.2">
      <c r="T66680"/>
    </row>
    <row r="66681" spans="20:20" x14ac:dyDescent="0.2">
      <c r="T66681"/>
    </row>
    <row r="66682" spans="20:20" x14ac:dyDescent="0.2">
      <c r="T66682"/>
    </row>
    <row r="66683" spans="20:20" x14ac:dyDescent="0.2">
      <c r="T66683"/>
    </row>
    <row r="66684" spans="20:20" x14ac:dyDescent="0.2">
      <c r="T66684"/>
    </row>
    <row r="66685" spans="20:20" x14ac:dyDescent="0.2">
      <c r="T66685"/>
    </row>
    <row r="66686" spans="20:20" x14ac:dyDescent="0.2">
      <c r="T66686"/>
    </row>
    <row r="66687" spans="20:20" x14ac:dyDescent="0.2">
      <c r="T66687"/>
    </row>
    <row r="66688" spans="20:20" x14ac:dyDescent="0.2">
      <c r="T66688"/>
    </row>
    <row r="66689" spans="20:20" x14ac:dyDescent="0.2">
      <c r="T66689"/>
    </row>
    <row r="66690" spans="20:20" x14ac:dyDescent="0.2">
      <c r="T66690"/>
    </row>
    <row r="66691" spans="20:20" x14ac:dyDescent="0.2">
      <c r="T66691"/>
    </row>
    <row r="66692" spans="20:20" x14ac:dyDescent="0.2">
      <c r="T66692"/>
    </row>
    <row r="66693" spans="20:20" x14ac:dyDescent="0.2">
      <c r="T66693"/>
    </row>
    <row r="66694" spans="20:20" x14ac:dyDescent="0.2">
      <c r="T66694"/>
    </row>
    <row r="66695" spans="20:20" x14ac:dyDescent="0.2">
      <c r="T66695"/>
    </row>
    <row r="66696" spans="20:20" x14ac:dyDescent="0.2">
      <c r="T66696"/>
    </row>
    <row r="66697" spans="20:20" x14ac:dyDescent="0.2">
      <c r="T66697"/>
    </row>
    <row r="66698" spans="20:20" x14ac:dyDescent="0.2">
      <c r="T66698"/>
    </row>
    <row r="66699" spans="20:20" x14ac:dyDescent="0.2">
      <c r="T66699"/>
    </row>
    <row r="66700" spans="20:20" x14ac:dyDescent="0.2">
      <c r="T66700"/>
    </row>
    <row r="66701" spans="20:20" x14ac:dyDescent="0.2">
      <c r="T66701"/>
    </row>
    <row r="66702" spans="20:20" x14ac:dyDescent="0.2">
      <c r="T66702"/>
    </row>
    <row r="66703" spans="20:20" x14ac:dyDescent="0.2">
      <c r="T66703"/>
    </row>
    <row r="66704" spans="20:20" x14ac:dyDescent="0.2">
      <c r="T66704"/>
    </row>
    <row r="66705" spans="20:20" x14ac:dyDescent="0.2">
      <c r="T66705"/>
    </row>
    <row r="66706" spans="20:20" x14ac:dyDescent="0.2">
      <c r="T66706"/>
    </row>
    <row r="66707" spans="20:20" x14ac:dyDescent="0.2">
      <c r="T66707"/>
    </row>
    <row r="66708" spans="20:20" x14ac:dyDescent="0.2">
      <c r="T66708"/>
    </row>
    <row r="66709" spans="20:20" x14ac:dyDescent="0.2">
      <c r="T66709"/>
    </row>
    <row r="66710" spans="20:20" x14ac:dyDescent="0.2">
      <c r="T66710"/>
    </row>
    <row r="66711" spans="20:20" x14ac:dyDescent="0.2">
      <c r="T66711"/>
    </row>
    <row r="66712" spans="20:20" x14ac:dyDescent="0.2">
      <c r="T66712"/>
    </row>
    <row r="66713" spans="20:20" x14ac:dyDescent="0.2">
      <c r="T66713"/>
    </row>
    <row r="66714" spans="20:20" x14ac:dyDescent="0.2">
      <c r="T66714"/>
    </row>
    <row r="66715" spans="20:20" x14ac:dyDescent="0.2">
      <c r="T66715"/>
    </row>
    <row r="66716" spans="20:20" x14ac:dyDescent="0.2">
      <c r="T66716"/>
    </row>
    <row r="66717" spans="20:20" x14ac:dyDescent="0.2">
      <c r="T66717"/>
    </row>
    <row r="66718" spans="20:20" x14ac:dyDescent="0.2">
      <c r="T66718"/>
    </row>
    <row r="66719" spans="20:20" x14ac:dyDescent="0.2">
      <c r="T66719"/>
    </row>
    <row r="66720" spans="20:20" x14ac:dyDescent="0.2">
      <c r="T66720"/>
    </row>
    <row r="66721" spans="20:20" x14ac:dyDescent="0.2">
      <c r="T66721"/>
    </row>
    <row r="66722" spans="20:20" x14ac:dyDescent="0.2">
      <c r="T66722"/>
    </row>
    <row r="66723" spans="20:20" x14ac:dyDescent="0.2">
      <c r="T66723"/>
    </row>
    <row r="66724" spans="20:20" x14ac:dyDescent="0.2">
      <c r="T66724"/>
    </row>
    <row r="66725" spans="20:20" x14ac:dyDescent="0.2">
      <c r="T66725"/>
    </row>
    <row r="66726" spans="20:20" x14ac:dyDescent="0.2">
      <c r="T66726"/>
    </row>
    <row r="66727" spans="20:20" x14ac:dyDescent="0.2">
      <c r="T66727"/>
    </row>
    <row r="66728" spans="20:20" x14ac:dyDescent="0.2">
      <c r="T66728"/>
    </row>
    <row r="66729" spans="20:20" x14ac:dyDescent="0.2">
      <c r="T66729"/>
    </row>
    <row r="66730" spans="20:20" x14ac:dyDescent="0.2">
      <c r="T66730"/>
    </row>
    <row r="66731" spans="20:20" x14ac:dyDescent="0.2">
      <c r="T66731"/>
    </row>
    <row r="66732" spans="20:20" x14ac:dyDescent="0.2">
      <c r="T66732"/>
    </row>
    <row r="66733" spans="20:20" x14ac:dyDescent="0.2">
      <c r="T66733"/>
    </row>
    <row r="66734" spans="20:20" x14ac:dyDescent="0.2">
      <c r="T66734"/>
    </row>
    <row r="66735" spans="20:20" x14ac:dyDescent="0.2">
      <c r="T66735"/>
    </row>
    <row r="66736" spans="20:20" x14ac:dyDescent="0.2">
      <c r="T66736"/>
    </row>
    <row r="66737" spans="20:20" x14ac:dyDescent="0.2">
      <c r="T66737"/>
    </row>
    <row r="66738" spans="20:20" x14ac:dyDescent="0.2">
      <c r="T66738"/>
    </row>
    <row r="66739" spans="20:20" x14ac:dyDescent="0.2">
      <c r="T66739"/>
    </row>
    <row r="66740" spans="20:20" x14ac:dyDescent="0.2">
      <c r="T66740"/>
    </row>
    <row r="66741" spans="20:20" x14ac:dyDescent="0.2">
      <c r="T66741"/>
    </row>
    <row r="66742" spans="20:20" x14ac:dyDescent="0.2">
      <c r="T66742"/>
    </row>
    <row r="66743" spans="20:20" x14ac:dyDescent="0.2">
      <c r="T66743"/>
    </row>
    <row r="66744" spans="20:20" x14ac:dyDescent="0.2">
      <c r="T66744"/>
    </row>
    <row r="66745" spans="20:20" x14ac:dyDescent="0.2">
      <c r="T66745"/>
    </row>
    <row r="66746" spans="20:20" x14ac:dyDescent="0.2">
      <c r="T66746"/>
    </row>
    <row r="66747" spans="20:20" x14ac:dyDescent="0.2">
      <c r="T66747"/>
    </row>
    <row r="66748" spans="20:20" x14ac:dyDescent="0.2">
      <c r="T66748"/>
    </row>
    <row r="66749" spans="20:20" x14ac:dyDescent="0.2">
      <c r="T66749"/>
    </row>
    <row r="66750" spans="20:20" x14ac:dyDescent="0.2">
      <c r="T66750"/>
    </row>
    <row r="66751" spans="20:20" x14ac:dyDescent="0.2">
      <c r="T66751"/>
    </row>
    <row r="66752" spans="20:20" x14ac:dyDescent="0.2">
      <c r="T66752"/>
    </row>
    <row r="66753" spans="20:20" x14ac:dyDescent="0.2">
      <c r="T66753"/>
    </row>
    <row r="66754" spans="20:20" x14ac:dyDescent="0.2">
      <c r="T66754"/>
    </row>
    <row r="66755" spans="20:20" x14ac:dyDescent="0.2">
      <c r="T66755"/>
    </row>
    <row r="66756" spans="20:20" x14ac:dyDescent="0.2">
      <c r="T66756"/>
    </row>
    <row r="66757" spans="20:20" x14ac:dyDescent="0.2">
      <c r="T66757"/>
    </row>
    <row r="66758" spans="20:20" x14ac:dyDescent="0.2">
      <c r="T66758"/>
    </row>
    <row r="66759" spans="20:20" x14ac:dyDescent="0.2">
      <c r="T66759"/>
    </row>
    <row r="66760" spans="20:20" x14ac:dyDescent="0.2">
      <c r="T66760"/>
    </row>
    <row r="66761" spans="20:20" x14ac:dyDescent="0.2">
      <c r="T66761"/>
    </row>
    <row r="66762" spans="20:20" x14ac:dyDescent="0.2">
      <c r="T66762"/>
    </row>
    <row r="66763" spans="20:20" x14ac:dyDescent="0.2">
      <c r="T66763"/>
    </row>
    <row r="66764" spans="20:20" x14ac:dyDescent="0.2">
      <c r="T66764"/>
    </row>
    <row r="66765" spans="20:20" x14ac:dyDescent="0.2">
      <c r="T66765"/>
    </row>
    <row r="66766" spans="20:20" x14ac:dyDescent="0.2">
      <c r="T66766"/>
    </row>
    <row r="66767" spans="20:20" x14ac:dyDescent="0.2">
      <c r="T66767"/>
    </row>
    <row r="66768" spans="20:20" x14ac:dyDescent="0.2">
      <c r="T66768"/>
    </row>
    <row r="66769" spans="20:20" x14ac:dyDescent="0.2">
      <c r="T66769"/>
    </row>
    <row r="66770" spans="20:20" x14ac:dyDescent="0.2">
      <c r="T66770"/>
    </row>
    <row r="66771" spans="20:20" x14ac:dyDescent="0.2">
      <c r="T66771"/>
    </row>
    <row r="66772" spans="20:20" x14ac:dyDescent="0.2">
      <c r="T66772"/>
    </row>
    <row r="66773" spans="20:20" x14ac:dyDescent="0.2">
      <c r="T66773"/>
    </row>
    <row r="66774" spans="20:20" x14ac:dyDescent="0.2">
      <c r="T66774"/>
    </row>
    <row r="66775" spans="20:20" x14ac:dyDescent="0.2">
      <c r="T66775"/>
    </row>
    <row r="66776" spans="20:20" x14ac:dyDescent="0.2">
      <c r="T66776"/>
    </row>
    <row r="66777" spans="20:20" x14ac:dyDescent="0.2">
      <c r="T66777"/>
    </row>
    <row r="66778" spans="20:20" x14ac:dyDescent="0.2">
      <c r="T66778"/>
    </row>
    <row r="66779" spans="20:20" x14ac:dyDescent="0.2">
      <c r="T66779"/>
    </row>
    <row r="66780" spans="20:20" x14ac:dyDescent="0.2">
      <c r="T66780"/>
    </row>
    <row r="66781" spans="20:20" x14ac:dyDescent="0.2">
      <c r="T66781"/>
    </row>
    <row r="66782" spans="20:20" x14ac:dyDescent="0.2">
      <c r="T66782"/>
    </row>
    <row r="66783" spans="20:20" x14ac:dyDescent="0.2">
      <c r="T66783"/>
    </row>
    <row r="66784" spans="20:20" x14ac:dyDescent="0.2">
      <c r="T66784"/>
    </row>
    <row r="66785" spans="20:20" x14ac:dyDescent="0.2">
      <c r="T66785"/>
    </row>
    <row r="66786" spans="20:20" x14ac:dyDescent="0.2">
      <c r="T66786"/>
    </row>
    <row r="66787" spans="20:20" x14ac:dyDescent="0.2">
      <c r="T66787"/>
    </row>
    <row r="66788" spans="20:20" x14ac:dyDescent="0.2">
      <c r="T66788"/>
    </row>
    <row r="66789" spans="20:20" x14ac:dyDescent="0.2">
      <c r="T66789"/>
    </row>
    <row r="66790" spans="20:20" x14ac:dyDescent="0.2">
      <c r="T66790"/>
    </row>
    <row r="66791" spans="20:20" x14ac:dyDescent="0.2">
      <c r="T66791"/>
    </row>
    <row r="66792" spans="20:20" x14ac:dyDescent="0.2">
      <c r="T66792"/>
    </row>
    <row r="66793" spans="20:20" x14ac:dyDescent="0.2">
      <c r="T66793"/>
    </row>
    <row r="66794" spans="20:20" x14ac:dyDescent="0.2">
      <c r="T66794"/>
    </row>
    <row r="66795" spans="20:20" x14ac:dyDescent="0.2">
      <c r="T66795"/>
    </row>
    <row r="66796" spans="20:20" x14ac:dyDescent="0.2">
      <c r="T66796"/>
    </row>
    <row r="66797" spans="20:20" x14ac:dyDescent="0.2">
      <c r="T66797"/>
    </row>
    <row r="66798" spans="20:20" x14ac:dyDescent="0.2">
      <c r="T66798"/>
    </row>
    <row r="66799" spans="20:20" x14ac:dyDescent="0.2">
      <c r="T66799"/>
    </row>
    <row r="66800" spans="20:20" x14ac:dyDescent="0.2">
      <c r="T66800"/>
    </row>
    <row r="66801" spans="20:20" x14ac:dyDescent="0.2">
      <c r="T66801"/>
    </row>
    <row r="66802" spans="20:20" x14ac:dyDescent="0.2">
      <c r="T66802"/>
    </row>
    <row r="66803" spans="20:20" x14ac:dyDescent="0.2">
      <c r="T66803"/>
    </row>
    <row r="66804" spans="20:20" x14ac:dyDescent="0.2">
      <c r="T66804"/>
    </row>
    <row r="66805" spans="20:20" x14ac:dyDescent="0.2">
      <c r="T66805"/>
    </row>
    <row r="66806" spans="20:20" x14ac:dyDescent="0.2">
      <c r="T66806"/>
    </row>
    <row r="66807" spans="20:20" x14ac:dyDescent="0.2">
      <c r="T66807"/>
    </row>
    <row r="66808" spans="20:20" x14ac:dyDescent="0.2">
      <c r="T66808"/>
    </row>
    <row r="66809" spans="20:20" x14ac:dyDescent="0.2">
      <c r="T66809"/>
    </row>
    <row r="66810" spans="20:20" x14ac:dyDescent="0.2">
      <c r="T66810"/>
    </row>
    <row r="66811" spans="20:20" x14ac:dyDescent="0.2">
      <c r="T66811"/>
    </row>
    <row r="66812" spans="20:20" x14ac:dyDescent="0.2">
      <c r="T66812"/>
    </row>
    <row r="66813" spans="20:20" x14ac:dyDescent="0.2">
      <c r="T66813"/>
    </row>
    <row r="66814" spans="20:20" x14ac:dyDescent="0.2">
      <c r="T66814"/>
    </row>
    <row r="66815" spans="20:20" x14ac:dyDescent="0.2">
      <c r="T66815"/>
    </row>
    <row r="66816" spans="20:20" x14ac:dyDescent="0.2">
      <c r="T66816"/>
    </row>
    <row r="66817" spans="20:20" x14ac:dyDescent="0.2">
      <c r="T66817"/>
    </row>
    <row r="66818" spans="20:20" x14ac:dyDescent="0.2">
      <c r="T66818"/>
    </row>
    <row r="66819" spans="20:20" x14ac:dyDescent="0.2">
      <c r="T66819"/>
    </row>
    <row r="66820" spans="20:20" x14ac:dyDescent="0.2">
      <c r="T66820"/>
    </row>
    <row r="66821" spans="20:20" x14ac:dyDescent="0.2">
      <c r="T66821"/>
    </row>
    <row r="66822" spans="20:20" x14ac:dyDescent="0.2">
      <c r="T66822"/>
    </row>
    <row r="66823" spans="20:20" x14ac:dyDescent="0.2">
      <c r="T66823"/>
    </row>
    <row r="66824" spans="20:20" x14ac:dyDescent="0.2">
      <c r="T66824"/>
    </row>
    <row r="66825" spans="20:20" x14ac:dyDescent="0.2">
      <c r="T66825"/>
    </row>
    <row r="66826" spans="20:20" x14ac:dyDescent="0.2">
      <c r="T66826"/>
    </row>
    <row r="66827" spans="20:20" x14ac:dyDescent="0.2">
      <c r="T66827"/>
    </row>
    <row r="66828" spans="20:20" x14ac:dyDescent="0.2">
      <c r="T66828"/>
    </row>
    <row r="66829" spans="20:20" x14ac:dyDescent="0.2">
      <c r="T66829"/>
    </row>
    <row r="66830" spans="20:20" x14ac:dyDescent="0.2">
      <c r="T66830"/>
    </row>
    <row r="66831" spans="20:20" x14ac:dyDescent="0.2">
      <c r="T66831"/>
    </row>
    <row r="66832" spans="20:20" x14ac:dyDescent="0.2">
      <c r="T66832"/>
    </row>
    <row r="66833" spans="20:20" x14ac:dyDescent="0.2">
      <c r="T66833"/>
    </row>
    <row r="66834" spans="20:20" x14ac:dyDescent="0.2">
      <c r="T66834"/>
    </row>
    <row r="66835" spans="20:20" x14ac:dyDescent="0.2">
      <c r="T66835"/>
    </row>
    <row r="66836" spans="20:20" x14ac:dyDescent="0.2">
      <c r="T66836"/>
    </row>
    <row r="66837" spans="20:20" x14ac:dyDescent="0.2">
      <c r="T66837"/>
    </row>
    <row r="66838" spans="20:20" x14ac:dyDescent="0.2">
      <c r="T66838"/>
    </row>
    <row r="66839" spans="20:20" x14ac:dyDescent="0.2">
      <c r="T66839"/>
    </row>
    <row r="66840" spans="20:20" x14ac:dyDescent="0.2">
      <c r="T66840"/>
    </row>
    <row r="66841" spans="20:20" x14ac:dyDescent="0.2">
      <c r="T66841"/>
    </row>
    <row r="66842" spans="20:20" x14ac:dyDescent="0.2">
      <c r="T66842"/>
    </row>
    <row r="66843" spans="20:20" x14ac:dyDescent="0.2">
      <c r="T66843"/>
    </row>
    <row r="66844" spans="20:20" x14ac:dyDescent="0.2">
      <c r="T66844"/>
    </row>
    <row r="66845" spans="20:20" x14ac:dyDescent="0.2">
      <c r="T66845"/>
    </row>
    <row r="66846" spans="20:20" x14ac:dyDescent="0.2">
      <c r="T66846"/>
    </row>
    <row r="66847" spans="20:20" x14ac:dyDescent="0.2">
      <c r="T66847"/>
    </row>
    <row r="66848" spans="20:20" x14ac:dyDescent="0.2">
      <c r="T66848"/>
    </row>
    <row r="66849" spans="20:20" x14ac:dyDescent="0.2">
      <c r="T66849"/>
    </row>
    <row r="66850" spans="20:20" x14ac:dyDescent="0.2">
      <c r="T66850"/>
    </row>
    <row r="66851" spans="20:20" x14ac:dyDescent="0.2">
      <c r="T66851"/>
    </row>
    <row r="66852" spans="20:20" x14ac:dyDescent="0.2">
      <c r="T66852"/>
    </row>
    <row r="66853" spans="20:20" x14ac:dyDescent="0.2">
      <c r="T66853"/>
    </row>
    <row r="66854" spans="20:20" x14ac:dyDescent="0.2">
      <c r="T66854"/>
    </row>
    <row r="66855" spans="20:20" x14ac:dyDescent="0.2">
      <c r="T66855"/>
    </row>
    <row r="66856" spans="20:20" x14ac:dyDescent="0.2">
      <c r="T66856"/>
    </row>
    <row r="66857" spans="20:20" x14ac:dyDescent="0.2">
      <c r="T66857"/>
    </row>
    <row r="66858" spans="20:20" x14ac:dyDescent="0.2">
      <c r="T66858"/>
    </row>
    <row r="66859" spans="20:20" x14ac:dyDescent="0.2">
      <c r="T66859"/>
    </row>
    <row r="66860" spans="20:20" x14ac:dyDescent="0.2">
      <c r="T66860"/>
    </row>
    <row r="66861" spans="20:20" x14ac:dyDescent="0.2">
      <c r="T66861"/>
    </row>
    <row r="66862" spans="20:20" x14ac:dyDescent="0.2">
      <c r="T66862"/>
    </row>
    <row r="66863" spans="20:20" x14ac:dyDescent="0.2">
      <c r="T66863"/>
    </row>
    <row r="66864" spans="20:20" x14ac:dyDescent="0.2">
      <c r="T66864"/>
    </row>
    <row r="66865" spans="20:20" x14ac:dyDescent="0.2">
      <c r="T66865"/>
    </row>
    <row r="66866" spans="20:20" x14ac:dyDescent="0.2">
      <c r="T66866"/>
    </row>
    <row r="66867" spans="20:20" x14ac:dyDescent="0.2">
      <c r="T66867"/>
    </row>
    <row r="66868" spans="20:20" x14ac:dyDescent="0.2">
      <c r="T66868"/>
    </row>
    <row r="66869" spans="20:20" x14ac:dyDescent="0.2">
      <c r="T66869"/>
    </row>
    <row r="66870" spans="20:20" x14ac:dyDescent="0.2">
      <c r="T66870"/>
    </row>
    <row r="66871" spans="20:20" x14ac:dyDescent="0.2">
      <c r="T66871"/>
    </row>
    <row r="66872" spans="20:20" x14ac:dyDescent="0.2">
      <c r="T66872"/>
    </row>
    <row r="66873" spans="20:20" x14ac:dyDescent="0.2">
      <c r="T66873"/>
    </row>
    <row r="66874" spans="20:20" x14ac:dyDescent="0.2">
      <c r="T66874"/>
    </row>
    <row r="66875" spans="20:20" x14ac:dyDescent="0.2">
      <c r="T66875"/>
    </row>
    <row r="66876" spans="20:20" x14ac:dyDescent="0.2">
      <c r="T66876"/>
    </row>
    <row r="66877" spans="20:20" x14ac:dyDescent="0.2">
      <c r="T66877"/>
    </row>
    <row r="66878" spans="20:20" x14ac:dyDescent="0.2">
      <c r="T66878"/>
    </row>
    <row r="66879" spans="20:20" x14ac:dyDescent="0.2">
      <c r="T66879"/>
    </row>
    <row r="66880" spans="20:20" x14ac:dyDescent="0.2">
      <c r="T66880"/>
    </row>
    <row r="66881" spans="20:20" x14ac:dyDescent="0.2">
      <c r="T66881"/>
    </row>
    <row r="66882" spans="20:20" x14ac:dyDescent="0.2">
      <c r="T66882"/>
    </row>
    <row r="66883" spans="20:20" x14ac:dyDescent="0.2">
      <c r="T66883"/>
    </row>
    <row r="66884" spans="20:20" x14ac:dyDescent="0.2">
      <c r="T66884"/>
    </row>
    <row r="66885" spans="20:20" x14ac:dyDescent="0.2">
      <c r="T66885"/>
    </row>
    <row r="66886" spans="20:20" x14ac:dyDescent="0.2">
      <c r="T66886"/>
    </row>
    <row r="66887" spans="20:20" x14ac:dyDescent="0.2">
      <c r="T66887"/>
    </row>
    <row r="66888" spans="20:20" x14ac:dyDescent="0.2">
      <c r="T66888"/>
    </row>
    <row r="66889" spans="20:20" x14ac:dyDescent="0.2">
      <c r="T66889"/>
    </row>
    <row r="66890" spans="20:20" x14ac:dyDescent="0.2">
      <c r="T66890"/>
    </row>
    <row r="66891" spans="20:20" x14ac:dyDescent="0.2">
      <c r="T66891"/>
    </row>
    <row r="66892" spans="20:20" x14ac:dyDescent="0.2">
      <c r="T66892"/>
    </row>
    <row r="66893" spans="20:20" x14ac:dyDescent="0.2">
      <c r="T66893"/>
    </row>
    <row r="66894" spans="20:20" x14ac:dyDescent="0.2">
      <c r="T66894"/>
    </row>
    <row r="66895" spans="20:20" x14ac:dyDescent="0.2">
      <c r="T66895"/>
    </row>
    <row r="66896" spans="20:20" x14ac:dyDescent="0.2">
      <c r="T66896"/>
    </row>
    <row r="66897" spans="20:20" x14ac:dyDescent="0.2">
      <c r="T66897"/>
    </row>
    <row r="66898" spans="20:20" x14ac:dyDescent="0.2">
      <c r="T66898"/>
    </row>
    <row r="66899" spans="20:20" x14ac:dyDescent="0.2">
      <c r="T66899"/>
    </row>
    <row r="66900" spans="20:20" x14ac:dyDescent="0.2">
      <c r="T66900"/>
    </row>
    <row r="66901" spans="20:20" x14ac:dyDescent="0.2">
      <c r="T66901"/>
    </row>
    <row r="66902" spans="20:20" x14ac:dyDescent="0.2">
      <c r="T66902"/>
    </row>
    <row r="66903" spans="20:20" x14ac:dyDescent="0.2">
      <c r="T66903"/>
    </row>
    <row r="66904" spans="20:20" x14ac:dyDescent="0.2">
      <c r="T66904"/>
    </row>
    <row r="66905" spans="20:20" x14ac:dyDescent="0.2">
      <c r="T66905"/>
    </row>
    <row r="66906" spans="20:20" x14ac:dyDescent="0.2">
      <c r="T66906"/>
    </row>
    <row r="66907" spans="20:20" x14ac:dyDescent="0.2">
      <c r="T66907"/>
    </row>
    <row r="66908" spans="20:20" x14ac:dyDescent="0.2">
      <c r="T66908"/>
    </row>
    <row r="66909" spans="20:20" x14ac:dyDescent="0.2">
      <c r="T66909"/>
    </row>
    <row r="66910" spans="20:20" x14ac:dyDescent="0.2">
      <c r="T66910"/>
    </row>
    <row r="66911" spans="20:20" x14ac:dyDescent="0.2">
      <c r="T66911"/>
    </row>
    <row r="66912" spans="20:20" x14ac:dyDescent="0.2">
      <c r="T66912"/>
    </row>
    <row r="66913" spans="20:20" x14ac:dyDescent="0.2">
      <c r="T66913"/>
    </row>
    <row r="66914" spans="20:20" x14ac:dyDescent="0.2">
      <c r="T66914"/>
    </row>
    <row r="66915" spans="20:20" x14ac:dyDescent="0.2">
      <c r="T66915"/>
    </row>
    <row r="66916" spans="20:20" x14ac:dyDescent="0.2">
      <c r="T66916"/>
    </row>
    <row r="66917" spans="20:20" x14ac:dyDescent="0.2">
      <c r="T66917"/>
    </row>
    <row r="66918" spans="20:20" x14ac:dyDescent="0.2">
      <c r="T66918"/>
    </row>
    <row r="66919" spans="20:20" x14ac:dyDescent="0.2">
      <c r="T66919"/>
    </row>
    <row r="66920" spans="20:20" x14ac:dyDescent="0.2">
      <c r="T66920"/>
    </row>
    <row r="66921" spans="20:20" x14ac:dyDescent="0.2">
      <c r="T66921"/>
    </row>
    <row r="66922" spans="20:20" x14ac:dyDescent="0.2">
      <c r="T66922"/>
    </row>
    <row r="66923" spans="20:20" x14ac:dyDescent="0.2">
      <c r="T66923"/>
    </row>
    <row r="66924" spans="20:20" x14ac:dyDescent="0.2">
      <c r="T66924"/>
    </row>
    <row r="66925" spans="20:20" x14ac:dyDescent="0.2">
      <c r="T66925"/>
    </row>
    <row r="66926" spans="20:20" x14ac:dyDescent="0.2">
      <c r="T66926"/>
    </row>
    <row r="66927" spans="20:20" x14ac:dyDescent="0.2">
      <c r="T66927"/>
    </row>
    <row r="66928" spans="20:20" x14ac:dyDescent="0.2">
      <c r="T66928"/>
    </row>
    <row r="66929" spans="20:20" x14ac:dyDescent="0.2">
      <c r="T66929"/>
    </row>
    <row r="66930" spans="20:20" x14ac:dyDescent="0.2">
      <c r="T66930"/>
    </row>
    <row r="66931" spans="20:20" x14ac:dyDescent="0.2">
      <c r="T66931"/>
    </row>
    <row r="66932" spans="20:20" x14ac:dyDescent="0.2">
      <c r="T66932"/>
    </row>
    <row r="66933" spans="20:20" x14ac:dyDescent="0.2">
      <c r="T66933"/>
    </row>
    <row r="66934" spans="20:20" x14ac:dyDescent="0.2">
      <c r="T66934"/>
    </row>
    <row r="66935" spans="20:20" x14ac:dyDescent="0.2">
      <c r="T66935"/>
    </row>
    <row r="66936" spans="20:20" x14ac:dyDescent="0.2">
      <c r="T66936"/>
    </row>
    <row r="66937" spans="20:20" x14ac:dyDescent="0.2">
      <c r="T66937"/>
    </row>
    <row r="66938" spans="20:20" x14ac:dyDescent="0.2">
      <c r="T66938"/>
    </row>
    <row r="66939" spans="20:20" x14ac:dyDescent="0.2">
      <c r="T66939"/>
    </row>
    <row r="66940" spans="20:20" x14ac:dyDescent="0.2">
      <c r="T66940"/>
    </row>
    <row r="66941" spans="20:20" x14ac:dyDescent="0.2">
      <c r="T66941"/>
    </row>
    <row r="66942" spans="20:20" x14ac:dyDescent="0.2">
      <c r="T66942"/>
    </row>
    <row r="66943" spans="20:20" x14ac:dyDescent="0.2">
      <c r="T66943"/>
    </row>
    <row r="66944" spans="20:20" x14ac:dyDescent="0.2">
      <c r="T66944"/>
    </row>
    <row r="66945" spans="20:20" x14ac:dyDescent="0.2">
      <c r="T66945"/>
    </row>
    <row r="66946" spans="20:20" x14ac:dyDescent="0.2">
      <c r="T66946"/>
    </row>
    <row r="66947" spans="20:20" x14ac:dyDescent="0.2">
      <c r="T66947"/>
    </row>
    <row r="66948" spans="20:20" x14ac:dyDescent="0.2">
      <c r="T66948"/>
    </row>
    <row r="66949" spans="20:20" x14ac:dyDescent="0.2">
      <c r="T66949"/>
    </row>
    <row r="66950" spans="20:20" x14ac:dyDescent="0.2">
      <c r="T66950"/>
    </row>
    <row r="66951" spans="20:20" x14ac:dyDescent="0.2">
      <c r="T66951"/>
    </row>
    <row r="66952" spans="20:20" x14ac:dyDescent="0.2">
      <c r="T66952"/>
    </row>
    <row r="66953" spans="20:20" x14ac:dyDescent="0.2">
      <c r="T66953"/>
    </row>
    <row r="66954" spans="20:20" x14ac:dyDescent="0.2">
      <c r="T66954"/>
    </row>
    <row r="66955" spans="20:20" x14ac:dyDescent="0.2">
      <c r="T66955"/>
    </row>
    <row r="66956" spans="20:20" x14ac:dyDescent="0.2">
      <c r="T66956"/>
    </row>
    <row r="66957" spans="20:20" x14ac:dyDescent="0.2">
      <c r="T66957"/>
    </row>
    <row r="66958" spans="20:20" x14ac:dyDescent="0.2">
      <c r="T66958"/>
    </row>
    <row r="66959" spans="20:20" x14ac:dyDescent="0.2">
      <c r="T66959"/>
    </row>
    <row r="66960" spans="20:20" x14ac:dyDescent="0.2">
      <c r="T66960"/>
    </row>
    <row r="66961" spans="20:20" x14ac:dyDescent="0.2">
      <c r="T66961"/>
    </row>
    <row r="66962" spans="20:20" x14ac:dyDescent="0.2">
      <c r="T66962"/>
    </row>
    <row r="66963" spans="20:20" x14ac:dyDescent="0.2">
      <c r="T66963"/>
    </row>
    <row r="66964" spans="20:20" x14ac:dyDescent="0.2">
      <c r="T66964"/>
    </row>
    <row r="66965" spans="20:20" x14ac:dyDescent="0.2">
      <c r="T66965"/>
    </row>
    <row r="66966" spans="20:20" x14ac:dyDescent="0.2">
      <c r="T66966"/>
    </row>
    <row r="66967" spans="20:20" x14ac:dyDescent="0.2">
      <c r="T66967"/>
    </row>
    <row r="66968" spans="20:20" x14ac:dyDescent="0.2">
      <c r="T66968"/>
    </row>
    <row r="66969" spans="20:20" x14ac:dyDescent="0.2">
      <c r="T66969"/>
    </row>
    <row r="66970" spans="20:20" x14ac:dyDescent="0.2">
      <c r="T66970"/>
    </row>
    <row r="66971" spans="20:20" x14ac:dyDescent="0.2">
      <c r="T66971"/>
    </row>
    <row r="66972" spans="20:20" x14ac:dyDescent="0.2">
      <c r="T66972"/>
    </row>
    <row r="66973" spans="20:20" x14ac:dyDescent="0.2">
      <c r="T66973"/>
    </row>
    <row r="66974" spans="20:20" x14ac:dyDescent="0.2">
      <c r="T66974"/>
    </row>
    <row r="66975" spans="20:20" x14ac:dyDescent="0.2">
      <c r="T66975"/>
    </row>
    <row r="66976" spans="20:20" x14ac:dyDescent="0.2">
      <c r="T66976"/>
    </row>
    <row r="66977" spans="20:20" x14ac:dyDescent="0.2">
      <c r="T66977"/>
    </row>
    <row r="66978" spans="20:20" x14ac:dyDescent="0.2">
      <c r="T66978"/>
    </row>
    <row r="66979" spans="20:20" x14ac:dyDescent="0.2">
      <c r="T66979"/>
    </row>
    <row r="66980" spans="20:20" x14ac:dyDescent="0.2">
      <c r="T66980"/>
    </row>
    <row r="66981" spans="20:20" x14ac:dyDescent="0.2">
      <c r="T66981"/>
    </row>
    <row r="66982" spans="20:20" x14ac:dyDescent="0.2">
      <c r="T66982"/>
    </row>
    <row r="66983" spans="20:20" x14ac:dyDescent="0.2">
      <c r="T66983"/>
    </row>
    <row r="66984" spans="20:20" x14ac:dyDescent="0.2">
      <c r="T66984"/>
    </row>
    <row r="66985" spans="20:20" x14ac:dyDescent="0.2">
      <c r="T66985"/>
    </row>
    <row r="66986" spans="20:20" x14ac:dyDescent="0.2">
      <c r="T66986"/>
    </row>
    <row r="66987" spans="20:20" x14ac:dyDescent="0.2">
      <c r="T66987"/>
    </row>
    <row r="66988" spans="20:20" x14ac:dyDescent="0.2">
      <c r="T66988"/>
    </row>
    <row r="66989" spans="20:20" x14ac:dyDescent="0.2">
      <c r="T66989"/>
    </row>
    <row r="66990" spans="20:20" x14ac:dyDescent="0.2">
      <c r="T66990"/>
    </row>
    <row r="66991" spans="20:20" x14ac:dyDescent="0.2">
      <c r="T66991"/>
    </row>
    <row r="66992" spans="20:20" x14ac:dyDescent="0.2">
      <c r="T66992"/>
    </row>
    <row r="66993" spans="20:20" x14ac:dyDescent="0.2">
      <c r="T66993"/>
    </row>
    <row r="66994" spans="20:20" x14ac:dyDescent="0.2">
      <c r="T66994"/>
    </row>
    <row r="66995" spans="20:20" x14ac:dyDescent="0.2">
      <c r="T66995"/>
    </row>
    <row r="66996" spans="20:20" x14ac:dyDescent="0.2">
      <c r="T66996"/>
    </row>
    <row r="66997" spans="20:20" x14ac:dyDescent="0.2">
      <c r="T66997"/>
    </row>
    <row r="66998" spans="20:20" x14ac:dyDescent="0.2">
      <c r="T66998"/>
    </row>
    <row r="66999" spans="20:20" x14ac:dyDescent="0.2">
      <c r="T66999"/>
    </row>
    <row r="67000" spans="20:20" x14ac:dyDescent="0.2">
      <c r="T67000"/>
    </row>
    <row r="67001" spans="20:20" x14ac:dyDescent="0.2">
      <c r="T67001"/>
    </row>
    <row r="67002" spans="20:20" x14ac:dyDescent="0.2">
      <c r="T67002"/>
    </row>
    <row r="67003" spans="20:20" x14ac:dyDescent="0.2">
      <c r="T67003"/>
    </row>
    <row r="67004" spans="20:20" x14ac:dyDescent="0.2">
      <c r="T67004"/>
    </row>
    <row r="67005" spans="20:20" x14ac:dyDescent="0.2">
      <c r="T67005"/>
    </row>
    <row r="67006" spans="20:20" x14ac:dyDescent="0.2">
      <c r="T67006"/>
    </row>
    <row r="67007" spans="20:20" x14ac:dyDescent="0.2">
      <c r="T67007"/>
    </row>
    <row r="67008" spans="20:20" x14ac:dyDescent="0.2">
      <c r="T67008"/>
    </row>
    <row r="67009" spans="20:20" x14ac:dyDescent="0.2">
      <c r="T67009"/>
    </row>
    <row r="67010" spans="20:20" x14ac:dyDescent="0.2">
      <c r="T67010"/>
    </row>
    <row r="67011" spans="20:20" x14ac:dyDescent="0.2">
      <c r="T67011"/>
    </row>
    <row r="67012" spans="20:20" x14ac:dyDescent="0.2">
      <c r="T67012"/>
    </row>
    <row r="67013" spans="20:20" x14ac:dyDescent="0.2">
      <c r="T67013"/>
    </row>
    <row r="67014" spans="20:20" x14ac:dyDescent="0.2">
      <c r="T67014"/>
    </row>
    <row r="67015" spans="20:20" x14ac:dyDescent="0.2">
      <c r="T67015"/>
    </row>
    <row r="67016" spans="20:20" x14ac:dyDescent="0.2">
      <c r="T67016"/>
    </row>
    <row r="67017" spans="20:20" x14ac:dyDescent="0.2">
      <c r="T67017"/>
    </row>
    <row r="67018" spans="20:20" x14ac:dyDescent="0.2">
      <c r="T67018"/>
    </row>
    <row r="67019" spans="20:20" x14ac:dyDescent="0.2">
      <c r="T67019"/>
    </row>
    <row r="67020" spans="20:20" x14ac:dyDescent="0.2">
      <c r="T67020"/>
    </row>
    <row r="67021" spans="20:20" x14ac:dyDescent="0.2">
      <c r="T67021"/>
    </row>
    <row r="67022" spans="20:20" x14ac:dyDescent="0.2">
      <c r="T67022"/>
    </row>
    <row r="67023" spans="20:20" x14ac:dyDescent="0.2">
      <c r="T67023"/>
    </row>
    <row r="67024" spans="20:20" x14ac:dyDescent="0.2">
      <c r="T67024"/>
    </row>
    <row r="67025" spans="20:20" x14ac:dyDescent="0.2">
      <c r="T67025"/>
    </row>
    <row r="67026" spans="20:20" x14ac:dyDescent="0.2">
      <c r="T67026"/>
    </row>
    <row r="67027" spans="20:20" x14ac:dyDescent="0.2">
      <c r="T67027"/>
    </row>
    <row r="67028" spans="20:20" x14ac:dyDescent="0.2">
      <c r="T67028"/>
    </row>
    <row r="67029" spans="20:20" x14ac:dyDescent="0.2">
      <c r="T67029"/>
    </row>
    <row r="67030" spans="20:20" x14ac:dyDescent="0.2">
      <c r="T67030"/>
    </row>
    <row r="67031" spans="20:20" x14ac:dyDescent="0.2">
      <c r="T67031"/>
    </row>
    <row r="67032" spans="20:20" x14ac:dyDescent="0.2">
      <c r="T67032"/>
    </row>
    <row r="67033" spans="20:20" x14ac:dyDescent="0.2">
      <c r="T67033"/>
    </row>
    <row r="67034" spans="20:20" x14ac:dyDescent="0.2">
      <c r="T67034"/>
    </row>
    <row r="67035" spans="20:20" x14ac:dyDescent="0.2">
      <c r="T67035"/>
    </row>
    <row r="67036" spans="20:20" x14ac:dyDescent="0.2">
      <c r="T67036"/>
    </row>
    <row r="67037" spans="20:20" x14ac:dyDescent="0.2">
      <c r="T67037"/>
    </row>
    <row r="67038" spans="20:20" x14ac:dyDescent="0.2">
      <c r="T67038"/>
    </row>
    <row r="67039" spans="20:20" x14ac:dyDescent="0.2">
      <c r="T67039"/>
    </row>
    <row r="67040" spans="20:20" x14ac:dyDescent="0.2">
      <c r="T67040"/>
    </row>
    <row r="67041" spans="20:20" x14ac:dyDescent="0.2">
      <c r="T67041"/>
    </row>
    <row r="67042" spans="20:20" x14ac:dyDescent="0.2">
      <c r="T67042"/>
    </row>
    <row r="67043" spans="20:20" x14ac:dyDescent="0.2">
      <c r="T67043"/>
    </row>
    <row r="67044" spans="20:20" x14ac:dyDescent="0.2">
      <c r="T67044"/>
    </row>
    <row r="67045" spans="20:20" x14ac:dyDescent="0.2">
      <c r="T67045"/>
    </row>
    <row r="67046" spans="20:20" x14ac:dyDescent="0.2">
      <c r="T67046"/>
    </row>
    <row r="67047" spans="20:20" x14ac:dyDescent="0.2">
      <c r="T67047"/>
    </row>
    <row r="67048" spans="20:20" x14ac:dyDescent="0.2">
      <c r="T67048"/>
    </row>
    <row r="67049" spans="20:20" x14ac:dyDescent="0.2">
      <c r="T67049"/>
    </row>
    <row r="67050" spans="20:20" x14ac:dyDescent="0.2">
      <c r="T67050"/>
    </row>
    <row r="67051" spans="20:20" x14ac:dyDescent="0.2">
      <c r="T67051"/>
    </row>
    <row r="67052" spans="20:20" x14ac:dyDescent="0.2">
      <c r="T67052"/>
    </row>
    <row r="67053" spans="20:20" x14ac:dyDescent="0.2">
      <c r="T67053"/>
    </row>
    <row r="67054" spans="20:20" x14ac:dyDescent="0.2">
      <c r="T67054"/>
    </row>
    <row r="67055" spans="20:20" x14ac:dyDescent="0.2">
      <c r="T67055"/>
    </row>
    <row r="67056" spans="20:20" x14ac:dyDescent="0.2">
      <c r="T67056"/>
    </row>
    <row r="67057" spans="20:20" x14ac:dyDescent="0.2">
      <c r="T67057"/>
    </row>
    <row r="67058" spans="20:20" x14ac:dyDescent="0.2">
      <c r="T67058"/>
    </row>
    <row r="67059" spans="20:20" x14ac:dyDescent="0.2">
      <c r="T67059"/>
    </row>
    <row r="67060" spans="20:20" x14ac:dyDescent="0.2">
      <c r="T67060"/>
    </row>
    <row r="67061" spans="20:20" x14ac:dyDescent="0.2">
      <c r="T67061"/>
    </row>
    <row r="67062" spans="20:20" x14ac:dyDescent="0.2">
      <c r="T67062"/>
    </row>
    <row r="67063" spans="20:20" x14ac:dyDescent="0.2">
      <c r="T67063"/>
    </row>
    <row r="67064" spans="20:20" x14ac:dyDescent="0.2">
      <c r="T67064"/>
    </row>
    <row r="67065" spans="20:20" x14ac:dyDescent="0.2">
      <c r="T67065"/>
    </row>
    <row r="67066" spans="20:20" x14ac:dyDescent="0.2">
      <c r="T67066"/>
    </row>
    <row r="67067" spans="20:20" x14ac:dyDescent="0.2">
      <c r="T67067"/>
    </row>
    <row r="67068" spans="20:20" x14ac:dyDescent="0.2">
      <c r="T67068"/>
    </row>
    <row r="67069" spans="20:20" x14ac:dyDescent="0.2">
      <c r="T67069"/>
    </row>
    <row r="67070" spans="20:20" x14ac:dyDescent="0.2">
      <c r="T67070"/>
    </row>
    <row r="67071" spans="20:20" x14ac:dyDescent="0.2">
      <c r="T67071"/>
    </row>
    <row r="67072" spans="20:20" x14ac:dyDescent="0.2">
      <c r="T67072"/>
    </row>
    <row r="67073" spans="20:20" x14ac:dyDescent="0.2">
      <c r="T67073"/>
    </row>
    <row r="67074" spans="20:20" x14ac:dyDescent="0.2">
      <c r="T67074"/>
    </row>
    <row r="67075" spans="20:20" x14ac:dyDescent="0.2">
      <c r="T67075"/>
    </row>
    <row r="67076" spans="20:20" x14ac:dyDescent="0.2">
      <c r="T67076"/>
    </row>
    <row r="67077" spans="20:20" x14ac:dyDescent="0.2">
      <c r="T67077"/>
    </row>
    <row r="67078" spans="20:20" x14ac:dyDescent="0.2">
      <c r="T67078"/>
    </row>
    <row r="67079" spans="20:20" x14ac:dyDescent="0.2">
      <c r="T67079"/>
    </row>
    <row r="67080" spans="20:20" x14ac:dyDescent="0.2">
      <c r="T67080"/>
    </row>
    <row r="67081" spans="20:20" x14ac:dyDescent="0.2">
      <c r="T67081"/>
    </row>
    <row r="67082" spans="20:20" x14ac:dyDescent="0.2">
      <c r="T67082"/>
    </row>
    <row r="67083" spans="20:20" x14ac:dyDescent="0.2">
      <c r="T67083"/>
    </row>
    <row r="67084" spans="20:20" x14ac:dyDescent="0.2">
      <c r="T67084"/>
    </row>
    <row r="67085" spans="20:20" x14ac:dyDescent="0.2">
      <c r="T67085"/>
    </row>
    <row r="67086" spans="20:20" x14ac:dyDescent="0.2">
      <c r="T67086"/>
    </row>
    <row r="67087" spans="20:20" x14ac:dyDescent="0.2">
      <c r="T67087"/>
    </row>
    <row r="67088" spans="20:20" x14ac:dyDescent="0.2">
      <c r="T67088"/>
    </row>
    <row r="67089" spans="20:20" x14ac:dyDescent="0.2">
      <c r="T67089"/>
    </row>
    <row r="67090" spans="20:20" x14ac:dyDescent="0.2">
      <c r="T67090"/>
    </row>
    <row r="67091" spans="20:20" x14ac:dyDescent="0.2">
      <c r="T67091"/>
    </row>
    <row r="67092" spans="20:20" x14ac:dyDescent="0.2">
      <c r="T67092"/>
    </row>
    <row r="67093" spans="20:20" x14ac:dyDescent="0.2">
      <c r="T67093"/>
    </row>
    <row r="67094" spans="20:20" x14ac:dyDescent="0.2">
      <c r="T67094"/>
    </row>
    <row r="67095" spans="20:20" x14ac:dyDescent="0.2">
      <c r="T67095"/>
    </row>
    <row r="67096" spans="20:20" x14ac:dyDescent="0.2">
      <c r="T67096"/>
    </row>
    <row r="67097" spans="20:20" x14ac:dyDescent="0.2">
      <c r="T67097"/>
    </row>
    <row r="67098" spans="20:20" x14ac:dyDescent="0.2">
      <c r="T67098"/>
    </row>
    <row r="67099" spans="20:20" x14ac:dyDescent="0.2">
      <c r="T67099"/>
    </row>
    <row r="67100" spans="20:20" x14ac:dyDescent="0.2">
      <c r="T67100"/>
    </row>
    <row r="67101" spans="20:20" x14ac:dyDescent="0.2">
      <c r="T67101"/>
    </row>
    <row r="67102" spans="20:20" x14ac:dyDescent="0.2">
      <c r="T67102"/>
    </row>
    <row r="67103" spans="20:20" x14ac:dyDescent="0.2">
      <c r="T67103"/>
    </row>
    <row r="67104" spans="20:20" x14ac:dyDescent="0.2">
      <c r="T67104"/>
    </row>
    <row r="67105" spans="20:20" x14ac:dyDescent="0.2">
      <c r="T67105"/>
    </row>
    <row r="67106" spans="20:20" x14ac:dyDescent="0.2">
      <c r="T67106"/>
    </row>
    <row r="67107" spans="20:20" x14ac:dyDescent="0.2">
      <c r="T67107"/>
    </row>
    <row r="67108" spans="20:20" x14ac:dyDescent="0.2">
      <c r="T67108"/>
    </row>
    <row r="67109" spans="20:20" x14ac:dyDescent="0.2">
      <c r="T67109"/>
    </row>
    <row r="67110" spans="20:20" x14ac:dyDescent="0.2">
      <c r="T67110"/>
    </row>
    <row r="67111" spans="20:20" x14ac:dyDescent="0.2">
      <c r="T67111"/>
    </row>
    <row r="67112" spans="20:20" x14ac:dyDescent="0.2">
      <c r="T67112"/>
    </row>
    <row r="67113" spans="20:20" x14ac:dyDescent="0.2">
      <c r="T67113"/>
    </row>
    <row r="67114" spans="20:20" x14ac:dyDescent="0.2">
      <c r="T67114"/>
    </row>
    <row r="67115" spans="20:20" x14ac:dyDescent="0.2">
      <c r="T67115"/>
    </row>
    <row r="67116" spans="20:20" x14ac:dyDescent="0.2">
      <c r="T67116"/>
    </row>
    <row r="67117" spans="20:20" x14ac:dyDescent="0.2">
      <c r="T67117"/>
    </row>
    <row r="67118" spans="20:20" x14ac:dyDescent="0.2">
      <c r="T67118"/>
    </row>
    <row r="67119" spans="20:20" x14ac:dyDescent="0.2">
      <c r="T67119"/>
    </row>
    <row r="67120" spans="20:20" x14ac:dyDescent="0.2">
      <c r="T67120"/>
    </row>
    <row r="67121" spans="20:20" x14ac:dyDescent="0.2">
      <c r="T67121"/>
    </row>
    <row r="67122" spans="20:20" x14ac:dyDescent="0.2">
      <c r="T67122"/>
    </row>
    <row r="67123" spans="20:20" x14ac:dyDescent="0.2">
      <c r="T67123"/>
    </row>
    <row r="67124" spans="20:20" x14ac:dyDescent="0.2">
      <c r="T67124"/>
    </row>
    <row r="67125" spans="20:20" x14ac:dyDescent="0.2">
      <c r="T67125"/>
    </row>
    <row r="67126" spans="20:20" x14ac:dyDescent="0.2">
      <c r="T67126"/>
    </row>
    <row r="67127" spans="20:20" x14ac:dyDescent="0.2">
      <c r="T67127"/>
    </row>
    <row r="67128" spans="20:20" x14ac:dyDescent="0.2">
      <c r="T67128"/>
    </row>
    <row r="67129" spans="20:20" x14ac:dyDescent="0.2">
      <c r="T67129"/>
    </row>
    <row r="67130" spans="20:20" x14ac:dyDescent="0.2">
      <c r="T67130"/>
    </row>
    <row r="67131" spans="20:20" x14ac:dyDescent="0.2">
      <c r="T67131"/>
    </row>
    <row r="67132" spans="20:20" x14ac:dyDescent="0.2">
      <c r="T67132"/>
    </row>
    <row r="67133" spans="20:20" x14ac:dyDescent="0.2">
      <c r="T67133"/>
    </row>
    <row r="67134" spans="20:20" x14ac:dyDescent="0.2">
      <c r="T67134"/>
    </row>
    <row r="67135" spans="20:20" x14ac:dyDescent="0.2">
      <c r="T67135"/>
    </row>
    <row r="67136" spans="20:20" x14ac:dyDescent="0.2">
      <c r="T67136"/>
    </row>
    <row r="67137" spans="20:20" x14ac:dyDescent="0.2">
      <c r="T67137"/>
    </row>
    <row r="67138" spans="20:20" x14ac:dyDescent="0.2">
      <c r="T67138"/>
    </row>
    <row r="67139" spans="20:20" x14ac:dyDescent="0.2">
      <c r="T67139"/>
    </row>
    <row r="67140" spans="20:20" x14ac:dyDescent="0.2">
      <c r="T67140"/>
    </row>
    <row r="67141" spans="20:20" x14ac:dyDescent="0.2">
      <c r="T67141"/>
    </row>
    <row r="67142" spans="20:20" x14ac:dyDescent="0.2">
      <c r="T67142"/>
    </row>
    <row r="67143" spans="20:20" x14ac:dyDescent="0.2">
      <c r="T67143"/>
    </row>
    <row r="67144" spans="20:20" x14ac:dyDescent="0.2">
      <c r="T67144"/>
    </row>
    <row r="67145" spans="20:20" x14ac:dyDescent="0.2">
      <c r="T67145"/>
    </row>
    <row r="67146" spans="20:20" x14ac:dyDescent="0.2">
      <c r="T67146"/>
    </row>
    <row r="67147" spans="20:20" x14ac:dyDescent="0.2">
      <c r="T67147"/>
    </row>
    <row r="67148" spans="20:20" x14ac:dyDescent="0.2">
      <c r="T67148"/>
    </row>
    <row r="67149" spans="20:20" x14ac:dyDescent="0.2">
      <c r="T67149"/>
    </row>
    <row r="67150" spans="20:20" x14ac:dyDescent="0.2">
      <c r="T67150"/>
    </row>
    <row r="67151" spans="20:20" x14ac:dyDescent="0.2">
      <c r="T67151"/>
    </row>
    <row r="67152" spans="20:20" x14ac:dyDescent="0.2">
      <c r="T67152"/>
    </row>
    <row r="67153" spans="20:20" x14ac:dyDescent="0.2">
      <c r="T67153"/>
    </row>
    <row r="67154" spans="20:20" x14ac:dyDescent="0.2">
      <c r="T67154"/>
    </row>
    <row r="67155" spans="20:20" x14ac:dyDescent="0.2">
      <c r="T67155"/>
    </row>
    <row r="67156" spans="20:20" x14ac:dyDescent="0.2">
      <c r="T67156"/>
    </row>
    <row r="67157" spans="20:20" x14ac:dyDescent="0.2">
      <c r="T67157"/>
    </row>
    <row r="67158" spans="20:20" x14ac:dyDescent="0.2">
      <c r="T67158"/>
    </row>
    <row r="67159" spans="20:20" x14ac:dyDescent="0.2">
      <c r="T67159"/>
    </row>
    <row r="67160" spans="20:20" x14ac:dyDescent="0.2">
      <c r="T67160"/>
    </row>
    <row r="67161" spans="20:20" x14ac:dyDescent="0.2">
      <c r="T67161"/>
    </row>
    <row r="67162" spans="20:20" x14ac:dyDescent="0.2">
      <c r="T67162"/>
    </row>
    <row r="67163" spans="20:20" x14ac:dyDescent="0.2">
      <c r="T67163"/>
    </row>
    <row r="67164" spans="20:20" x14ac:dyDescent="0.2">
      <c r="T67164"/>
    </row>
    <row r="67165" spans="20:20" x14ac:dyDescent="0.2">
      <c r="T67165"/>
    </row>
    <row r="67166" spans="20:20" x14ac:dyDescent="0.2">
      <c r="T67166"/>
    </row>
    <row r="67167" spans="20:20" x14ac:dyDescent="0.2">
      <c r="T67167"/>
    </row>
    <row r="67168" spans="20:20" x14ac:dyDescent="0.2">
      <c r="T67168"/>
    </row>
    <row r="67169" spans="20:20" x14ac:dyDescent="0.2">
      <c r="T67169"/>
    </row>
    <row r="67170" spans="20:20" x14ac:dyDescent="0.2">
      <c r="T67170"/>
    </row>
    <row r="67171" spans="20:20" x14ac:dyDescent="0.2">
      <c r="T67171"/>
    </row>
    <row r="67172" spans="20:20" x14ac:dyDescent="0.2">
      <c r="T67172"/>
    </row>
    <row r="67173" spans="20:20" x14ac:dyDescent="0.2">
      <c r="T67173"/>
    </row>
    <row r="67174" spans="20:20" x14ac:dyDescent="0.2">
      <c r="T67174"/>
    </row>
    <row r="67175" spans="20:20" x14ac:dyDescent="0.2">
      <c r="T67175"/>
    </row>
    <row r="67176" spans="20:20" x14ac:dyDescent="0.2">
      <c r="T67176"/>
    </row>
    <row r="67177" spans="20:20" x14ac:dyDescent="0.2">
      <c r="T67177"/>
    </row>
    <row r="67178" spans="20:20" x14ac:dyDescent="0.2">
      <c r="T67178"/>
    </row>
    <row r="67179" spans="20:20" x14ac:dyDescent="0.2">
      <c r="T67179"/>
    </row>
    <row r="67180" spans="20:20" x14ac:dyDescent="0.2">
      <c r="T67180"/>
    </row>
    <row r="67181" spans="20:20" x14ac:dyDescent="0.2">
      <c r="T67181"/>
    </row>
    <row r="67182" spans="20:20" x14ac:dyDescent="0.2">
      <c r="T67182"/>
    </row>
    <row r="67183" spans="20:20" x14ac:dyDescent="0.2">
      <c r="T67183"/>
    </row>
    <row r="67184" spans="20:20" x14ac:dyDescent="0.2">
      <c r="T67184"/>
    </row>
    <row r="67185" spans="20:20" x14ac:dyDescent="0.2">
      <c r="T67185"/>
    </row>
    <row r="67186" spans="20:20" x14ac:dyDescent="0.2">
      <c r="T67186"/>
    </row>
    <row r="67187" spans="20:20" x14ac:dyDescent="0.2">
      <c r="T67187"/>
    </row>
    <row r="67188" spans="20:20" x14ac:dyDescent="0.2">
      <c r="T67188"/>
    </row>
    <row r="67189" spans="20:20" x14ac:dyDescent="0.2">
      <c r="T67189"/>
    </row>
    <row r="67190" spans="20:20" x14ac:dyDescent="0.2">
      <c r="T67190"/>
    </row>
    <row r="67191" spans="20:20" x14ac:dyDescent="0.2">
      <c r="T67191"/>
    </row>
    <row r="67192" spans="20:20" x14ac:dyDescent="0.2">
      <c r="T67192"/>
    </row>
    <row r="67193" spans="20:20" x14ac:dyDescent="0.2">
      <c r="T67193"/>
    </row>
    <row r="67194" spans="20:20" x14ac:dyDescent="0.2">
      <c r="T67194"/>
    </row>
    <row r="67195" spans="20:20" x14ac:dyDescent="0.2">
      <c r="T67195"/>
    </row>
    <row r="67196" spans="20:20" x14ac:dyDescent="0.2">
      <c r="T67196"/>
    </row>
    <row r="67197" spans="20:20" x14ac:dyDescent="0.2">
      <c r="T67197"/>
    </row>
    <row r="67198" spans="20:20" x14ac:dyDescent="0.2">
      <c r="T67198"/>
    </row>
    <row r="67199" spans="20:20" x14ac:dyDescent="0.2">
      <c r="T67199"/>
    </row>
    <row r="67200" spans="20:20" x14ac:dyDescent="0.2">
      <c r="T67200"/>
    </row>
    <row r="67201" spans="20:20" x14ac:dyDescent="0.2">
      <c r="T67201"/>
    </row>
    <row r="67202" spans="20:20" x14ac:dyDescent="0.2">
      <c r="T67202"/>
    </row>
    <row r="67203" spans="20:20" x14ac:dyDescent="0.2">
      <c r="T67203"/>
    </row>
    <row r="67204" spans="20:20" x14ac:dyDescent="0.2">
      <c r="T67204"/>
    </row>
    <row r="67205" spans="20:20" x14ac:dyDescent="0.2">
      <c r="T67205"/>
    </row>
    <row r="67206" spans="20:20" x14ac:dyDescent="0.2">
      <c r="T67206"/>
    </row>
    <row r="67207" spans="20:20" x14ac:dyDescent="0.2">
      <c r="T67207"/>
    </row>
    <row r="67208" spans="20:20" x14ac:dyDescent="0.2">
      <c r="T67208"/>
    </row>
    <row r="67209" spans="20:20" x14ac:dyDescent="0.2">
      <c r="T67209"/>
    </row>
    <row r="67210" spans="20:20" x14ac:dyDescent="0.2">
      <c r="T67210"/>
    </row>
    <row r="67211" spans="20:20" x14ac:dyDescent="0.2">
      <c r="T67211"/>
    </row>
    <row r="67212" spans="20:20" x14ac:dyDescent="0.2">
      <c r="T67212"/>
    </row>
    <row r="67213" spans="20:20" x14ac:dyDescent="0.2">
      <c r="T67213"/>
    </row>
    <row r="67214" spans="20:20" x14ac:dyDescent="0.2">
      <c r="T67214"/>
    </row>
    <row r="67215" spans="20:20" x14ac:dyDescent="0.2">
      <c r="T67215"/>
    </row>
    <row r="67216" spans="20:20" x14ac:dyDescent="0.2">
      <c r="T67216"/>
    </row>
    <row r="67217" spans="20:20" x14ac:dyDescent="0.2">
      <c r="T67217"/>
    </row>
    <row r="67218" spans="20:20" x14ac:dyDescent="0.2">
      <c r="T67218"/>
    </row>
    <row r="67219" spans="20:20" x14ac:dyDescent="0.2">
      <c r="T67219"/>
    </row>
    <row r="67220" spans="20:20" x14ac:dyDescent="0.2">
      <c r="T67220"/>
    </row>
    <row r="67221" spans="20:20" x14ac:dyDescent="0.2">
      <c r="T67221"/>
    </row>
    <row r="67222" spans="20:20" x14ac:dyDescent="0.2">
      <c r="T67222"/>
    </row>
    <row r="67223" spans="20:20" x14ac:dyDescent="0.2">
      <c r="T67223"/>
    </row>
    <row r="67224" spans="20:20" x14ac:dyDescent="0.2">
      <c r="T67224"/>
    </row>
    <row r="67225" spans="20:20" x14ac:dyDescent="0.2">
      <c r="T67225"/>
    </row>
    <row r="67226" spans="20:20" x14ac:dyDescent="0.2">
      <c r="T67226"/>
    </row>
    <row r="67227" spans="20:20" x14ac:dyDescent="0.2">
      <c r="T67227"/>
    </row>
    <row r="67228" spans="20:20" x14ac:dyDescent="0.2">
      <c r="T67228"/>
    </row>
    <row r="67229" spans="20:20" x14ac:dyDescent="0.2">
      <c r="T67229"/>
    </row>
    <row r="67230" spans="20:20" x14ac:dyDescent="0.2">
      <c r="T67230"/>
    </row>
    <row r="67231" spans="20:20" x14ac:dyDescent="0.2">
      <c r="T67231"/>
    </row>
    <row r="67232" spans="20:20" x14ac:dyDescent="0.2">
      <c r="T67232"/>
    </row>
    <row r="67233" spans="20:20" x14ac:dyDescent="0.2">
      <c r="T67233"/>
    </row>
    <row r="67234" spans="20:20" x14ac:dyDescent="0.2">
      <c r="T67234"/>
    </row>
    <row r="67235" spans="20:20" x14ac:dyDescent="0.2">
      <c r="T67235"/>
    </row>
    <row r="67236" spans="20:20" x14ac:dyDescent="0.2">
      <c r="T67236"/>
    </row>
    <row r="67237" spans="20:20" x14ac:dyDescent="0.2">
      <c r="T67237"/>
    </row>
    <row r="67238" spans="20:20" x14ac:dyDescent="0.2">
      <c r="T67238"/>
    </row>
    <row r="67239" spans="20:20" x14ac:dyDescent="0.2">
      <c r="T67239"/>
    </row>
    <row r="67240" spans="20:20" x14ac:dyDescent="0.2">
      <c r="T67240"/>
    </row>
    <row r="67241" spans="20:20" x14ac:dyDescent="0.2">
      <c r="T67241"/>
    </row>
    <row r="67242" spans="20:20" x14ac:dyDescent="0.2">
      <c r="T67242"/>
    </row>
    <row r="67243" spans="20:20" x14ac:dyDescent="0.2">
      <c r="T67243"/>
    </row>
    <row r="67244" spans="20:20" x14ac:dyDescent="0.2">
      <c r="T67244"/>
    </row>
    <row r="67245" spans="20:20" x14ac:dyDescent="0.2">
      <c r="T67245"/>
    </row>
    <row r="67246" spans="20:20" x14ac:dyDescent="0.2">
      <c r="T67246"/>
    </row>
    <row r="67247" spans="20:20" x14ac:dyDescent="0.2">
      <c r="T67247"/>
    </row>
    <row r="67248" spans="20:20" x14ac:dyDescent="0.2">
      <c r="T67248"/>
    </row>
    <row r="67249" spans="20:20" x14ac:dyDescent="0.2">
      <c r="T67249"/>
    </row>
    <row r="67250" spans="20:20" x14ac:dyDescent="0.2">
      <c r="T67250"/>
    </row>
    <row r="67251" spans="20:20" x14ac:dyDescent="0.2">
      <c r="T67251"/>
    </row>
    <row r="67252" spans="20:20" x14ac:dyDescent="0.2">
      <c r="T67252"/>
    </row>
    <row r="67253" spans="20:20" x14ac:dyDescent="0.2">
      <c r="T67253"/>
    </row>
    <row r="67254" spans="20:20" x14ac:dyDescent="0.2">
      <c r="T67254"/>
    </row>
    <row r="67255" spans="20:20" x14ac:dyDescent="0.2">
      <c r="T67255"/>
    </row>
    <row r="67256" spans="20:20" x14ac:dyDescent="0.2">
      <c r="T67256"/>
    </row>
    <row r="67257" spans="20:20" x14ac:dyDescent="0.2">
      <c r="T67257"/>
    </row>
    <row r="67258" spans="20:20" x14ac:dyDescent="0.2">
      <c r="T67258"/>
    </row>
    <row r="67259" spans="20:20" x14ac:dyDescent="0.2">
      <c r="T67259"/>
    </row>
    <row r="67260" spans="20:20" x14ac:dyDescent="0.2">
      <c r="T67260"/>
    </row>
    <row r="67261" spans="20:20" x14ac:dyDescent="0.2">
      <c r="T67261"/>
    </row>
    <row r="67262" spans="20:20" x14ac:dyDescent="0.2">
      <c r="T67262"/>
    </row>
    <row r="67263" spans="20:20" x14ac:dyDescent="0.2">
      <c r="T67263"/>
    </row>
    <row r="67264" spans="20:20" x14ac:dyDescent="0.2">
      <c r="T67264"/>
    </row>
    <row r="67265" spans="20:20" x14ac:dyDescent="0.2">
      <c r="T67265"/>
    </row>
    <row r="67266" spans="20:20" x14ac:dyDescent="0.2">
      <c r="T67266"/>
    </row>
    <row r="67267" spans="20:20" x14ac:dyDescent="0.2">
      <c r="T67267"/>
    </row>
    <row r="67268" spans="20:20" x14ac:dyDescent="0.2">
      <c r="T67268"/>
    </row>
    <row r="67269" spans="20:20" x14ac:dyDescent="0.2">
      <c r="T67269"/>
    </row>
    <row r="67270" spans="20:20" x14ac:dyDescent="0.2">
      <c r="T67270"/>
    </row>
    <row r="67271" spans="20:20" x14ac:dyDescent="0.2">
      <c r="T67271"/>
    </row>
    <row r="67272" spans="20:20" x14ac:dyDescent="0.2">
      <c r="T67272"/>
    </row>
    <row r="67273" spans="20:20" x14ac:dyDescent="0.2">
      <c r="T67273"/>
    </row>
    <row r="67274" spans="20:20" x14ac:dyDescent="0.2">
      <c r="T67274"/>
    </row>
    <row r="67275" spans="20:20" x14ac:dyDescent="0.2">
      <c r="T67275"/>
    </row>
    <row r="67276" spans="20:20" x14ac:dyDescent="0.2">
      <c r="T67276"/>
    </row>
    <row r="67277" spans="20:20" x14ac:dyDescent="0.2">
      <c r="T67277"/>
    </row>
    <row r="67278" spans="20:20" x14ac:dyDescent="0.2">
      <c r="T67278"/>
    </row>
    <row r="67279" spans="20:20" x14ac:dyDescent="0.2">
      <c r="T67279"/>
    </row>
    <row r="67280" spans="20:20" x14ac:dyDescent="0.2">
      <c r="T67280"/>
    </row>
    <row r="67281" spans="20:20" x14ac:dyDescent="0.2">
      <c r="T67281"/>
    </row>
    <row r="67282" spans="20:20" x14ac:dyDescent="0.2">
      <c r="T67282"/>
    </row>
    <row r="67283" spans="20:20" x14ac:dyDescent="0.2">
      <c r="T67283"/>
    </row>
    <row r="67284" spans="20:20" x14ac:dyDescent="0.2">
      <c r="T67284"/>
    </row>
    <row r="67285" spans="20:20" x14ac:dyDescent="0.2">
      <c r="T67285"/>
    </row>
    <row r="67286" spans="20:20" x14ac:dyDescent="0.2">
      <c r="T67286"/>
    </row>
    <row r="67287" spans="20:20" x14ac:dyDescent="0.2">
      <c r="T67287"/>
    </row>
    <row r="67288" spans="20:20" x14ac:dyDescent="0.2">
      <c r="T67288"/>
    </row>
    <row r="67289" spans="20:20" x14ac:dyDescent="0.2">
      <c r="T67289"/>
    </row>
    <row r="67290" spans="20:20" x14ac:dyDescent="0.2">
      <c r="T67290"/>
    </row>
    <row r="67291" spans="20:20" x14ac:dyDescent="0.2">
      <c r="T67291"/>
    </row>
    <row r="67292" spans="20:20" x14ac:dyDescent="0.2">
      <c r="T67292"/>
    </row>
    <row r="67293" spans="20:20" x14ac:dyDescent="0.2">
      <c r="T67293"/>
    </row>
    <row r="67294" spans="20:20" x14ac:dyDescent="0.2">
      <c r="T67294"/>
    </row>
    <row r="67295" spans="20:20" x14ac:dyDescent="0.2">
      <c r="T67295"/>
    </row>
    <row r="67296" spans="20:20" x14ac:dyDescent="0.2">
      <c r="T67296"/>
    </row>
    <row r="67297" spans="20:20" x14ac:dyDescent="0.2">
      <c r="T67297"/>
    </row>
    <row r="67298" spans="20:20" x14ac:dyDescent="0.2">
      <c r="T67298"/>
    </row>
    <row r="67299" spans="20:20" x14ac:dyDescent="0.2">
      <c r="T67299"/>
    </row>
    <row r="67300" spans="20:20" x14ac:dyDescent="0.2">
      <c r="T67300"/>
    </row>
    <row r="67301" spans="20:20" x14ac:dyDescent="0.2">
      <c r="T67301"/>
    </row>
    <row r="67302" spans="20:20" x14ac:dyDescent="0.2">
      <c r="T67302"/>
    </row>
    <row r="67303" spans="20:20" x14ac:dyDescent="0.2">
      <c r="T67303"/>
    </row>
    <row r="67304" spans="20:20" x14ac:dyDescent="0.2">
      <c r="T67304"/>
    </row>
    <row r="67305" spans="20:20" x14ac:dyDescent="0.2">
      <c r="T67305"/>
    </row>
    <row r="67306" spans="20:20" x14ac:dyDescent="0.2">
      <c r="T67306"/>
    </row>
    <row r="67307" spans="20:20" x14ac:dyDescent="0.2">
      <c r="T67307"/>
    </row>
    <row r="67308" spans="20:20" x14ac:dyDescent="0.2">
      <c r="T67308"/>
    </row>
    <row r="67309" spans="20:20" x14ac:dyDescent="0.2">
      <c r="T67309"/>
    </row>
    <row r="67310" spans="20:20" x14ac:dyDescent="0.2">
      <c r="T67310"/>
    </row>
    <row r="67311" spans="20:20" x14ac:dyDescent="0.2">
      <c r="T67311"/>
    </row>
    <row r="67312" spans="20:20" x14ac:dyDescent="0.2">
      <c r="T67312"/>
    </row>
    <row r="67313" spans="20:20" x14ac:dyDescent="0.2">
      <c r="T67313"/>
    </row>
    <row r="67314" spans="20:20" x14ac:dyDescent="0.2">
      <c r="T67314"/>
    </row>
    <row r="67315" spans="20:20" x14ac:dyDescent="0.2">
      <c r="T67315"/>
    </row>
    <row r="67316" spans="20:20" x14ac:dyDescent="0.2">
      <c r="T67316"/>
    </row>
    <row r="67317" spans="20:20" x14ac:dyDescent="0.2">
      <c r="T67317"/>
    </row>
    <row r="67318" spans="20:20" x14ac:dyDescent="0.2">
      <c r="T67318"/>
    </row>
    <row r="67319" spans="20:20" x14ac:dyDescent="0.2">
      <c r="T67319"/>
    </row>
    <row r="67320" spans="20:20" x14ac:dyDescent="0.2">
      <c r="T67320"/>
    </row>
    <row r="67321" spans="20:20" x14ac:dyDescent="0.2">
      <c r="T67321"/>
    </row>
    <row r="67322" spans="20:20" x14ac:dyDescent="0.2">
      <c r="T67322"/>
    </row>
    <row r="67323" spans="20:20" x14ac:dyDescent="0.2">
      <c r="T67323"/>
    </row>
    <row r="67324" spans="20:20" x14ac:dyDescent="0.2">
      <c r="T67324"/>
    </row>
    <row r="67325" spans="20:20" x14ac:dyDescent="0.2">
      <c r="T67325"/>
    </row>
    <row r="67326" spans="20:20" x14ac:dyDescent="0.2">
      <c r="T67326"/>
    </row>
    <row r="67327" spans="20:20" x14ac:dyDescent="0.2">
      <c r="T67327"/>
    </row>
    <row r="67328" spans="20:20" x14ac:dyDescent="0.2">
      <c r="T67328"/>
    </row>
    <row r="67329" spans="20:20" x14ac:dyDescent="0.2">
      <c r="T67329"/>
    </row>
    <row r="67330" spans="20:20" x14ac:dyDescent="0.2">
      <c r="T67330"/>
    </row>
    <row r="67331" spans="20:20" x14ac:dyDescent="0.2">
      <c r="T67331"/>
    </row>
    <row r="67332" spans="20:20" x14ac:dyDescent="0.2">
      <c r="T67332"/>
    </row>
    <row r="67333" spans="20:20" x14ac:dyDescent="0.2">
      <c r="T67333"/>
    </row>
    <row r="67334" spans="20:20" x14ac:dyDescent="0.2">
      <c r="T67334"/>
    </row>
    <row r="67335" spans="20:20" x14ac:dyDescent="0.2">
      <c r="T67335"/>
    </row>
    <row r="67336" spans="20:20" x14ac:dyDescent="0.2">
      <c r="T67336"/>
    </row>
    <row r="67337" spans="20:20" x14ac:dyDescent="0.2">
      <c r="T67337"/>
    </row>
    <row r="67338" spans="20:20" x14ac:dyDescent="0.2">
      <c r="T67338"/>
    </row>
    <row r="67339" spans="20:20" x14ac:dyDescent="0.2">
      <c r="T67339"/>
    </row>
    <row r="67340" spans="20:20" x14ac:dyDescent="0.2">
      <c r="T67340"/>
    </row>
    <row r="67341" spans="20:20" x14ac:dyDescent="0.2">
      <c r="T67341"/>
    </row>
    <row r="67342" spans="20:20" x14ac:dyDescent="0.2">
      <c r="T67342"/>
    </row>
    <row r="67343" spans="20:20" x14ac:dyDescent="0.2">
      <c r="T67343"/>
    </row>
    <row r="67344" spans="20:20" x14ac:dyDescent="0.2">
      <c r="T67344"/>
    </row>
    <row r="67345" spans="20:20" x14ac:dyDescent="0.2">
      <c r="T67345"/>
    </row>
    <row r="67346" spans="20:20" x14ac:dyDescent="0.2">
      <c r="T67346"/>
    </row>
    <row r="67347" spans="20:20" x14ac:dyDescent="0.2">
      <c r="T67347"/>
    </row>
    <row r="67348" spans="20:20" x14ac:dyDescent="0.2">
      <c r="T67348"/>
    </row>
    <row r="67349" spans="20:20" x14ac:dyDescent="0.2">
      <c r="T67349"/>
    </row>
    <row r="67350" spans="20:20" x14ac:dyDescent="0.2">
      <c r="T67350"/>
    </row>
    <row r="67351" spans="20:20" x14ac:dyDescent="0.2">
      <c r="T67351"/>
    </row>
    <row r="67352" spans="20:20" x14ac:dyDescent="0.2">
      <c r="T67352"/>
    </row>
    <row r="67353" spans="20:20" x14ac:dyDescent="0.2">
      <c r="T67353"/>
    </row>
    <row r="67354" spans="20:20" x14ac:dyDescent="0.2">
      <c r="T67354"/>
    </row>
    <row r="67355" spans="20:20" x14ac:dyDescent="0.2">
      <c r="T67355"/>
    </row>
    <row r="67356" spans="20:20" x14ac:dyDescent="0.2">
      <c r="T67356"/>
    </row>
    <row r="67357" spans="20:20" x14ac:dyDescent="0.2">
      <c r="T67357"/>
    </row>
    <row r="67358" spans="20:20" x14ac:dyDescent="0.2">
      <c r="T67358"/>
    </row>
    <row r="67359" spans="20:20" x14ac:dyDescent="0.2">
      <c r="T67359"/>
    </row>
    <row r="67360" spans="20:20" x14ac:dyDescent="0.2">
      <c r="T67360"/>
    </row>
    <row r="67361" spans="20:20" x14ac:dyDescent="0.2">
      <c r="T67361"/>
    </row>
    <row r="67362" spans="20:20" x14ac:dyDescent="0.2">
      <c r="T67362"/>
    </row>
    <row r="67363" spans="20:20" x14ac:dyDescent="0.2">
      <c r="T67363"/>
    </row>
    <row r="67364" spans="20:20" x14ac:dyDescent="0.2">
      <c r="T67364"/>
    </row>
    <row r="67365" spans="20:20" x14ac:dyDescent="0.2">
      <c r="T67365"/>
    </row>
    <row r="67366" spans="20:20" x14ac:dyDescent="0.2">
      <c r="T67366"/>
    </row>
    <row r="67367" spans="20:20" x14ac:dyDescent="0.2">
      <c r="T67367"/>
    </row>
    <row r="67368" spans="20:20" x14ac:dyDescent="0.2">
      <c r="T67368"/>
    </row>
    <row r="67369" spans="20:20" x14ac:dyDescent="0.2">
      <c r="T67369"/>
    </row>
    <row r="67370" spans="20:20" x14ac:dyDescent="0.2">
      <c r="T67370"/>
    </row>
    <row r="67371" spans="20:20" x14ac:dyDescent="0.2">
      <c r="T67371"/>
    </row>
    <row r="67372" spans="20:20" x14ac:dyDescent="0.2">
      <c r="T67372"/>
    </row>
    <row r="67373" spans="20:20" x14ac:dyDescent="0.2">
      <c r="T67373"/>
    </row>
    <row r="67374" spans="20:20" x14ac:dyDescent="0.2">
      <c r="T67374"/>
    </row>
    <row r="67375" spans="20:20" x14ac:dyDescent="0.2">
      <c r="T67375"/>
    </row>
    <row r="67376" spans="20:20" x14ac:dyDescent="0.2">
      <c r="T67376"/>
    </row>
    <row r="67377" spans="20:20" x14ac:dyDescent="0.2">
      <c r="T67377"/>
    </row>
    <row r="67378" spans="20:20" x14ac:dyDescent="0.2">
      <c r="T67378"/>
    </row>
    <row r="67379" spans="20:20" x14ac:dyDescent="0.2">
      <c r="T67379"/>
    </row>
    <row r="67380" spans="20:20" x14ac:dyDescent="0.2">
      <c r="T67380"/>
    </row>
    <row r="67381" spans="20:20" x14ac:dyDescent="0.2">
      <c r="T67381"/>
    </row>
    <row r="67382" spans="20:20" x14ac:dyDescent="0.2">
      <c r="T67382"/>
    </row>
    <row r="67383" spans="20:20" x14ac:dyDescent="0.2">
      <c r="T67383"/>
    </row>
    <row r="67384" spans="20:20" x14ac:dyDescent="0.2">
      <c r="T67384"/>
    </row>
    <row r="67385" spans="20:20" x14ac:dyDescent="0.2">
      <c r="T67385"/>
    </row>
    <row r="67386" spans="20:20" x14ac:dyDescent="0.2">
      <c r="T67386"/>
    </row>
    <row r="67387" spans="20:20" x14ac:dyDescent="0.2">
      <c r="T67387"/>
    </row>
    <row r="67388" spans="20:20" x14ac:dyDescent="0.2">
      <c r="T67388"/>
    </row>
    <row r="67389" spans="20:20" x14ac:dyDescent="0.2">
      <c r="T67389"/>
    </row>
    <row r="67390" spans="20:20" x14ac:dyDescent="0.2">
      <c r="T67390"/>
    </row>
    <row r="67391" spans="20:20" x14ac:dyDescent="0.2">
      <c r="T67391"/>
    </row>
    <row r="67392" spans="20:20" x14ac:dyDescent="0.2">
      <c r="T67392"/>
    </row>
    <row r="67393" spans="20:20" x14ac:dyDescent="0.2">
      <c r="T67393"/>
    </row>
    <row r="67394" spans="20:20" x14ac:dyDescent="0.2">
      <c r="T67394"/>
    </row>
    <row r="67395" spans="20:20" x14ac:dyDescent="0.2">
      <c r="T67395"/>
    </row>
    <row r="67396" spans="20:20" x14ac:dyDescent="0.2">
      <c r="T67396"/>
    </row>
    <row r="67397" spans="20:20" x14ac:dyDescent="0.2">
      <c r="T67397"/>
    </row>
    <row r="67398" spans="20:20" x14ac:dyDescent="0.2">
      <c r="T67398"/>
    </row>
    <row r="67399" spans="20:20" x14ac:dyDescent="0.2">
      <c r="T67399"/>
    </row>
    <row r="67400" spans="20:20" x14ac:dyDescent="0.2">
      <c r="T67400"/>
    </row>
    <row r="67401" spans="20:20" x14ac:dyDescent="0.2">
      <c r="T67401"/>
    </row>
    <row r="67402" spans="20:20" x14ac:dyDescent="0.2">
      <c r="T67402"/>
    </row>
    <row r="67403" spans="20:20" x14ac:dyDescent="0.2">
      <c r="T67403"/>
    </row>
    <row r="67404" spans="20:20" x14ac:dyDescent="0.2">
      <c r="T67404"/>
    </row>
    <row r="67405" spans="20:20" x14ac:dyDescent="0.2">
      <c r="T67405"/>
    </row>
    <row r="67406" spans="20:20" x14ac:dyDescent="0.2">
      <c r="T67406"/>
    </row>
    <row r="67407" spans="20:20" x14ac:dyDescent="0.2">
      <c r="T67407"/>
    </row>
    <row r="67408" spans="20:20" x14ac:dyDescent="0.2">
      <c r="T67408"/>
    </row>
    <row r="67409" spans="20:20" x14ac:dyDescent="0.2">
      <c r="T67409"/>
    </row>
    <row r="67410" spans="20:20" x14ac:dyDescent="0.2">
      <c r="T67410"/>
    </row>
    <row r="67411" spans="20:20" x14ac:dyDescent="0.2">
      <c r="T67411"/>
    </row>
    <row r="67412" spans="20:20" x14ac:dyDescent="0.2">
      <c r="T67412"/>
    </row>
    <row r="67413" spans="20:20" x14ac:dyDescent="0.2">
      <c r="T67413"/>
    </row>
    <row r="67414" spans="20:20" x14ac:dyDescent="0.2">
      <c r="T67414"/>
    </row>
    <row r="67415" spans="20:20" x14ac:dyDescent="0.2">
      <c r="T67415"/>
    </row>
    <row r="67416" spans="20:20" x14ac:dyDescent="0.2">
      <c r="T67416"/>
    </row>
    <row r="67417" spans="20:20" x14ac:dyDescent="0.2">
      <c r="T67417"/>
    </row>
    <row r="67418" spans="20:20" x14ac:dyDescent="0.2">
      <c r="T67418"/>
    </row>
    <row r="67419" spans="20:20" x14ac:dyDescent="0.2">
      <c r="T67419"/>
    </row>
    <row r="67420" spans="20:20" x14ac:dyDescent="0.2">
      <c r="T67420"/>
    </row>
    <row r="67421" spans="20:20" x14ac:dyDescent="0.2">
      <c r="T67421"/>
    </row>
    <row r="67422" spans="20:20" x14ac:dyDescent="0.2">
      <c r="T67422"/>
    </row>
    <row r="67423" spans="20:20" x14ac:dyDescent="0.2">
      <c r="T67423"/>
    </row>
    <row r="67424" spans="20:20" x14ac:dyDescent="0.2">
      <c r="T67424"/>
    </row>
    <row r="67425" spans="20:20" x14ac:dyDescent="0.2">
      <c r="T67425"/>
    </row>
    <row r="67426" spans="20:20" x14ac:dyDescent="0.2">
      <c r="T67426"/>
    </row>
    <row r="67427" spans="20:20" x14ac:dyDescent="0.2">
      <c r="T67427"/>
    </row>
    <row r="67428" spans="20:20" x14ac:dyDescent="0.2">
      <c r="T67428"/>
    </row>
    <row r="67429" spans="20:20" x14ac:dyDescent="0.2">
      <c r="T67429"/>
    </row>
    <row r="67430" spans="20:20" x14ac:dyDescent="0.2">
      <c r="T67430"/>
    </row>
    <row r="67431" spans="20:20" x14ac:dyDescent="0.2">
      <c r="T67431"/>
    </row>
    <row r="67432" spans="20:20" x14ac:dyDescent="0.2">
      <c r="T67432"/>
    </row>
    <row r="67433" spans="20:20" x14ac:dyDescent="0.2">
      <c r="T67433"/>
    </row>
    <row r="67434" spans="20:20" x14ac:dyDescent="0.2">
      <c r="T67434"/>
    </row>
    <row r="67435" spans="20:20" x14ac:dyDescent="0.2">
      <c r="T67435"/>
    </row>
    <row r="67436" spans="20:20" x14ac:dyDescent="0.2">
      <c r="T67436"/>
    </row>
    <row r="67437" spans="20:20" x14ac:dyDescent="0.2">
      <c r="T67437"/>
    </row>
    <row r="67438" spans="20:20" x14ac:dyDescent="0.2">
      <c r="T67438"/>
    </row>
    <row r="67439" spans="20:20" x14ac:dyDescent="0.2">
      <c r="T67439"/>
    </row>
    <row r="67440" spans="20:20" x14ac:dyDescent="0.2">
      <c r="T67440"/>
    </row>
    <row r="67441" spans="20:20" x14ac:dyDescent="0.2">
      <c r="T67441"/>
    </row>
    <row r="67442" spans="20:20" x14ac:dyDescent="0.2">
      <c r="T67442"/>
    </row>
    <row r="67443" spans="20:20" x14ac:dyDescent="0.2">
      <c r="T67443"/>
    </row>
    <row r="67444" spans="20:20" x14ac:dyDescent="0.2">
      <c r="T67444"/>
    </row>
    <row r="67445" spans="20:20" x14ac:dyDescent="0.2">
      <c r="T67445"/>
    </row>
    <row r="67446" spans="20:20" x14ac:dyDescent="0.2">
      <c r="T67446"/>
    </row>
    <row r="67447" spans="20:20" x14ac:dyDescent="0.2">
      <c r="T67447"/>
    </row>
    <row r="67448" spans="20:20" x14ac:dyDescent="0.2">
      <c r="T67448"/>
    </row>
    <row r="67449" spans="20:20" x14ac:dyDescent="0.2">
      <c r="T67449"/>
    </row>
    <row r="67450" spans="20:20" x14ac:dyDescent="0.2">
      <c r="T67450"/>
    </row>
    <row r="67451" spans="20:20" x14ac:dyDescent="0.2">
      <c r="T67451"/>
    </row>
    <row r="67452" spans="20:20" x14ac:dyDescent="0.2">
      <c r="T67452"/>
    </row>
    <row r="67453" spans="20:20" x14ac:dyDescent="0.2">
      <c r="T67453"/>
    </row>
    <row r="67454" spans="20:20" x14ac:dyDescent="0.2">
      <c r="T67454"/>
    </row>
    <row r="67455" spans="20:20" x14ac:dyDescent="0.2">
      <c r="T67455"/>
    </row>
    <row r="67456" spans="20:20" x14ac:dyDescent="0.2">
      <c r="T67456"/>
    </row>
    <row r="67457" spans="20:20" x14ac:dyDescent="0.2">
      <c r="T67457"/>
    </row>
    <row r="67458" spans="20:20" x14ac:dyDescent="0.2">
      <c r="T67458"/>
    </row>
    <row r="67459" spans="20:20" x14ac:dyDescent="0.2">
      <c r="T67459"/>
    </row>
    <row r="67460" spans="20:20" x14ac:dyDescent="0.2">
      <c r="T67460"/>
    </row>
    <row r="67461" spans="20:20" x14ac:dyDescent="0.2">
      <c r="T67461"/>
    </row>
    <row r="67462" spans="20:20" x14ac:dyDescent="0.2">
      <c r="T67462"/>
    </row>
    <row r="67463" spans="20:20" x14ac:dyDescent="0.2">
      <c r="T67463"/>
    </row>
    <row r="67464" spans="20:20" x14ac:dyDescent="0.2">
      <c r="T67464"/>
    </row>
    <row r="67465" spans="20:20" x14ac:dyDescent="0.2">
      <c r="T67465"/>
    </row>
    <row r="67466" spans="20:20" x14ac:dyDescent="0.2">
      <c r="T67466"/>
    </row>
    <row r="67467" spans="20:20" x14ac:dyDescent="0.2">
      <c r="T67467"/>
    </row>
    <row r="67468" spans="20:20" x14ac:dyDescent="0.2">
      <c r="T67468"/>
    </row>
    <row r="67469" spans="20:20" x14ac:dyDescent="0.2">
      <c r="T67469"/>
    </row>
    <row r="67470" spans="20:20" x14ac:dyDescent="0.2">
      <c r="T67470"/>
    </row>
    <row r="67471" spans="20:20" x14ac:dyDescent="0.2">
      <c r="T67471"/>
    </row>
    <row r="67472" spans="20:20" x14ac:dyDescent="0.2">
      <c r="T67472"/>
    </row>
    <row r="67473" spans="20:20" x14ac:dyDescent="0.2">
      <c r="T67473"/>
    </row>
    <row r="67474" spans="20:20" x14ac:dyDescent="0.2">
      <c r="T67474"/>
    </row>
    <row r="67475" spans="20:20" x14ac:dyDescent="0.2">
      <c r="T67475"/>
    </row>
    <row r="67476" spans="20:20" x14ac:dyDescent="0.2">
      <c r="T67476"/>
    </row>
    <row r="67477" spans="20:20" x14ac:dyDescent="0.2">
      <c r="T67477"/>
    </row>
    <row r="67478" spans="20:20" x14ac:dyDescent="0.2">
      <c r="T67478"/>
    </row>
    <row r="67479" spans="20:20" x14ac:dyDescent="0.2">
      <c r="T67479"/>
    </row>
    <row r="67480" spans="20:20" x14ac:dyDescent="0.2">
      <c r="T67480"/>
    </row>
    <row r="67481" spans="20:20" x14ac:dyDescent="0.2">
      <c r="T67481"/>
    </row>
    <row r="67482" spans="20:20" x14ac:dyDescent="0.2">
      <c r="T67482"/>
    </row>
    <row r="67483" spans="20:20" x14ac:dyDescent="0.2">
      <c r="T67483"/>
    </row>
    <row r="67484" spans="20:20" x14ac:dyDescent="0.2">
      <c r="T67484"/>
    </row>
    <row r="67485" spans="20:20" x14ac:dyDescent="0.2">
      <c r="T67485"/>
    </row>
    <row r="67486" spans="20:20" x14ac:dyDescent="0.2">
      <c r="T67486"/>
    </row>
    <row r="67487" spans="20:20" x14ac:dyDescent="0.2">
      <c r="T67487"/>
    </row>
    <row r="67488" spans="20:20" x14ac:dyDescent="0.2">
      <c r="T67488"/>
    </row>
    <row r="67489" spans="20:20" x14ac:dyDescent="0.2">
      <c r="T67489"/>
    </row>
    <row r="67490" spans="20:20" x14ac:dyDescent="0.2">
      <c r="T67490"/>
    </row>
    <row r="67491" spans="20:20" x14ac:dyDescent="0.2">
      <c r="T67491"/>
    </row>
    <row r="67492" spans="20:20" x14ac:dyDescent="0.2">
      <c r="T67492"/>
    </row>
    <row r="67493" spans="20:20" x14ac:dyDescent="0.2">
      <c r="T67493"/>
    </row>
    <row r="67494" spans="20:20" x14ac:dyDescent="0.2">
      <c r="T67494"/>
    </row>
    <row r="67495" spans="20:20" x14ac:dyDescent="0.2">
      <c r="T67495"/>
    </row>
    <row r="67496" spans="20:20" x14ac:dyDescent="0.2">
      <c r="T67496"/>
    </row>
    <row r="67497" spans="20:20" x14ac:dyDescent="0.2">
      <c r="T67497"/>
    </row>
    <row r="67498" spans="20:20" x14ac:dyDescent="0.2">
      <c r="T67498"/>
    </row>
    <row r="67499" spans="20:20" x14ac:dyDescent="0.2">
      <c r="T67499"/>
    </row>
    <row r="67500" spans="20:20" x14ac:dyDescent="0.2">
      <c r="T67500"/>
    </row>
    <row r="67501" spans="20:20" x14ac:dyDescent="0.2">
      <c r="T67501"/>
    </row>
    <row r="67502" spans="20:20" x14ac:dyDescent="0.2">
      <c r="T67502"/>
    </row>
    <row r="67503" spans="20:20" x14ac:dyDescent="0.2">
      <c r="T67503"/>
    </row>
    <row r="67504" spans="20:20" x14ac:dyDescent="0.2">
      <c r="T67504"/>
    </row>
    <row r="67505" spans="20:20" x14ac:dyDescent="0.2">
      <c r="T67505"/>
    </row>
    <row r="67506" spans="20:20" x14ac:dyDescent="0.2">
      <c r="T67506"/>
    </row>
    <row r="67507" spans="20:20" x14ac:dyDescent="0.2">
      <c r="T67507"/>
    </row>
    <row r="67508" spans="20:20" x14ac:dyDescent="0.2">
      <c r="T67508"/>
    </row>
    <row r="67509" spans="20:20" x14ac:dyDescent="0.2">
      <c r="T67509"/>
    </row>
    <row r="67510" spans="20:20" x14ac:dyDescent="0.2">
      <c r="T67510"/>
    </row>
    <row r="67511" spans="20:20" x14ac:dyDescent="0.2">
      <c r="T67511"/>
    </row>
    <row r="67512" spans="20:20" x14ac:dyDescent="0.2">
      <c r="T67512"/>
    </row>
    <row r="67513" spans="20:20" x14ac:dyDescent="0.2">
      <c r="T67513"/>
    </row>
    <row r="67514" spans="20:20" x14ac:dyDescent="0.2">
      <c r="T67514"/>
    </row>
    <row r="67515" spans="20:20" x14ac:dyDescent="0.2">
      <c r="T67515"/>
    </row>
    <row r="67516" spans="20:20" x14ac:dyDescent="0.2">
      <c r="T67516"/>
    </row>
    <row r="67517" spans="20:20" x14ac:dyDescent="0.2">
      <c r="T67517"/>
    </row>
    <row r="67518" spans="20:20" x14ac:dyDescent="0.2">
      <c r="T67518"/>
    </row>
    <row r="67519" spans="20:20" x14ac:dyDescent="0.2">
      <c r="T67519"/>
    </row>
    <row r="67520" spans="20:20" x14ac:dyDescent="0.2">
      <c r="T67520"/>
    </row>
    <row r="67521" spans="20:20" x14ac:dyDescent="0.2">
      <c r="T67521"/>
    </row>
    <row r="67522" spans="20:20" x14ac:dyDescent="0.2">
      <c r="T67522"/>
    </row>
    <row r="67523" spans="20:20" x14ac:dyDescent="0.2">
      <c r="T67523"/>
    </row>
    <row r="67524" spans="20:20" x14ac:dyDescent="0.2">
      <c r="T67524"/>
    </row>
    <row r="67525" spans="20:20" x14ac:dyDescent="0.2">
      <c r="T67525"/>
    </row>
    <row r="67526" spans="20:20" x14ac:dyDescent="0.2">
      <c r="T67526"/>
    </row>
    <row r="67527" spans="20:20" x14ac:dyDescent="0.2">
      <c r="T67527"/>
    </row>
    <row r="67528" spans="20:20" x14ac:dyDescent="0.2">
      <c r="T67528"/>
    </row>
    <row r="67529" spans="20:20" x14ac:dyDescent="0.2">
      <c r="T67529"/>
    </row>
    <row r="67530" spans="20:20" x14ac:dyDescent="0.2">
      <c r="T67530"/>
    </row>
    <row r="67531" spans="20:20" x14ac:dyDescent="0.2">
      <c r="T67531"/>
    </row>
    <row r="67532" spans="20:20" x14ac:dyDescent="0.2">
      <c r="T67532"/>
    </row>
    <row r="67533" spans="20:20" x14ac:dyDescent="0.2">
      <c r="T67533"/>
    </row>
    <row r="67534" spans="20:20" x14ac:dyDescent="0.2">
      <c r="T67534"/>
    </row>
    <row r="67535" spans="20:20" x14ac:dyDescent="0.2">
      <c r="T67535"/>
    </row>
    <row r="67536" spans="20:20" x14ac:dyDescent="0.2">
      <c r="T67536"/>
    </row>
    <row r="67537" spans="20:20" x14ac:dyDescent="0.2">
      <c r="T67537"/>
    </row>
    <row r="67538" spans="20:20" x14ac:dyDescent="0.2">
      <c r="T67538"/>
    </row>
    <row r="67539" spans="20:20" x14ac:dyDescent="0.2">
      <c r="T67539"/>
    </row>
    <row r="67540" spans="20:20" x14ac:dyDescent="0.2">
      <c r="T67540"/>
    </row>
    <row r="67541" spans="20:20" x14ac:dyDescent="0.2">
      <c r="T67541"/>
    </row>
    <row r="67542" spans="20:20" x14ac:dyDescent="0.2">
      <c r="T67542"/>
    </row>
    <row r="67543" spans="20:20" x14ac:dyDescent="0.2">
      <c r="T67543"/>
    </row>
    <row r="67544" spans="20:20" x14ac:dyDescent="0.2">
      <c r="T67544"/>
    </row>
    <row r="67545" spans="20:20" x14ac:dyDescent="0.2">
      <c r="T67545"/>
    </row>
    <row r="67546" spans="20:20" x14ac:dyDescent="0.2">
      <c r="T67546"/>
    </row>
    <row r="67547" spans="20:20" x14ac:dyDescent="0.2">
      <c r="T67547"/>
    </row>
    <row r="67548" spans="20:20" x14ac:dyDescent="0.2">
      <c r="T67548"/>
    </row>
    <row r="67549" spans="20:20" x14ac:dyDescent="0.2">
      <c r="T67549"/>
    </row>
    <row r="67550" spans="20:20" x14ac:dyDescent="0.2">
      <c r="T67550"/>
    </row>
    <row r="67551" spans="20:20" x14ac:dyDescent="0.2">
      <c r="T67551"/>
    </row>
    <row r="67552" spans="20:20" x14ac:dyDescent="0.2">
      <c r="T67552"/>
    </row>
    <row r="67553" spans="20:20" x14ac:dyDescent="0.2">
      <c r="T67553"/>
    </row>
    <row r="67554" spans="20:20" x14ac:dyDescent="0.2">
      <c r="T67554"/>
    </row>
    <row r="67555" spans="20:20" x14ac:dyDescent="0.2">
      <c r="T67555"/>
    </row>
    <row r="67556" spans="20:20" x14ac:dyDescent="0.2">
      <c r="T67556"/>
    </row>
    <row r="67557" spans="20:20" x14ac:dyDescent="0.2">
      <c r="T67557"/>
    </row>
    <row r="67558" spans="20:20" x14ac:dyDescent="0.2">
      <c r="T67558"/>
    </row>
    <row r="67559" spans="20:20" x14ac:dyDescent="0.2">
      <c r="T67559"/>
    </row>
    <row r="67560" spans="20:20" x14ac:dyDescent="0.2">
      <c r="T67560"/>
    </row>
    <row r="67561" spans="20:20" x14ac:dyDescent="0.2">
      <c r="T67561"/>
    </row>
    <row r="67562" spans="20:20" x14ac:dyDescent="0.2">
      <c r="T67562"/>
    </row>
    <row r="67563" spans="20:20" x14ac:dyDescent="0.2">
      <c r="T67563"/>
    </row>
    <row r="67564" spans="20:20" x14ac:dyDescent="0.2">
      <c r="T67564"/>
    </row>
    <row r="67565" spans="20:20" x14ac:dyDescent="0.2">
      <c r="T67565"/>
    </row>
    <row r="67566" spans="20:20" x14ac:dyDescent="0.2">
      <c r="T67566"/>
    </row>
    <row r="67567" spans="20:20" x14ac:dyDescent="0.2">
      <c r="T67567"/>
    </row>
    <row r="67568" spans="20:20" x14ac:dyDescent="0.2">
      <c r="T67568"/>
    </row>
    <row r="67569" spans="20:20" x14ac:dyDescent="0.2">
      <c r="T67569"/>
    </row>
    <row r="67570" spans="20:20" x14ac:dyDescent="0.2">
      <c r="T67570"/>
    </row>
    <row r="67571" spans="20:20" x14ac:dyDescent="0.2">
      <c r="T67571"/>
    </row>
    <row r="67572" spans="20:20" x14ac:dyDescent="0.2">
      <c r="T67572"/>
    </row>
    <row r="67573" spans="20:20" x14ac:dyDescent="0.2">
      <c r="T67573"/>
    </row>
    <row r="67574" spans="20:20" x14ac:dyDescent="0.2">
      <c r="T67574"/>
    </row>
    <row r="67575" spans="20:20" x14ac:dyDescent="0.2">
      <c r="T67575"/>
    </row>
    <row r="67576" spans="20:20" x14ac:dyDescent="0.2">
      <c r="T67576"/>
    </row>
    <row r="67577" spans="20:20" x14ac:dyDescent="0.2">
      <c r="T67577"/>
    </row>
    <row r="67578" spans="20:20" x14ac:dyDescent="0.2">
      <c r="T67578"/>
    </row>
    <row r="67579" spans="20:20" x14ac:dyDescent="0.2">
      <c r="T67579"/>
    </row>
    <row r="67580" spans="20:20" x14ac:dyDescent="0.2">
      <c r="T67580"/>
    </row>
    <row r="67581" spans="20:20" x14ac:dyDescent="0.2">
      <c r="T67581"/>
    </row>
    <row r="67582" spans="20:20" x14ac:dyDescent="0.2">
      <c r="T67582"/>
    </row>
    <row r="67583" spans="20:20" x14ac:dyDescent="0.2">
      <c r="T67583"/>
    </row>
    <row r="67584" spans="20:20" x14ac:dyDescent="0.2">
      <c r="T67584"/>
    </row>
    <row r="67585" spans="20:20" x14ac:dyDescent="0.2">
      <c r="T67585"/>
    </row>
    <row r="67586" spans="20:20" x14ac:dyDescent="0.2">
      <c r="T67586"/>
    </row>
    <row r="67587" spans="20:20" x14ac:dyDescent="0.2">
      <c r="T67587"/>
    </row>
    <row r="67588" spans="20:20" x14ac:dyDescent="0.2">
      <c r="T67588"/>
    </row>
    <row r="67589" spans="20:20" x14ac:dyDescent="0.2">
      <c r="T67589"/>
    </row>
    <row r="67590" spans="20:20" x14ac:dyDescent="0.2">
      <c r="T67590"/>
    </row>
    <row r="67591" spans="20:20" x14ac:dyDescent="0.2">
      <c r="T67591"/>
    </row>
    <row r="67592" spans="20:20" x14ac:dyDescent="0.2">
      <c r="T67592"/>
    </row>
    <row r="67593" spans="20:20" x14ac:dyDescent="0.2">
      <c r="T67593"/>
    </row>
    <row r="67594" spans="20:20" x14ac:dyDescent="0.2">
      <c r="T67594"/>
    </row>
    <row r="67595" spans="20:20" x14ac:dyDescent="0.2">
      <c r="T67595"/>
    </row>
    <row r="67596" spans="20:20" x14ac:dyDescent="0.2">
      <c r="T67596"/>
    </row>
    <row r="67597" spans="20:20" x14ac:dyDescent="0.2">
      <c r="T67597"/>
    </row>
    <row r="67598" spans="20:20" x14ac:dyDescent="0.2">
      <c r="T67598"/>
    </row>
    <row r="67599" spans="20:20" x14ac:dyDescent="0.2">
      <c r="T67599"/>
    </row>
    <row r="67600" spans="20:20" x14ac:dyDescent="0.2">
      <c r="T67600"/>
    </row>
    <row r="67601" spans="20:20" x14ac:dyDescent="0.2">
      <c r="T67601"/>
    </row>
    <row r="67602" spans="20:20" x14ac:dyDescent="0.2">
      <c r="T67602"/>
    </row>
    <row r="67603" spans="20:20" x14ac:dyDescent="0.2">
      <c r="T67603"/>
    </row>
    <row r="67604" spans="20:20" x14ac:dyDescent="0.2">
      <c r="T67604"/>
    </row>
    <row r="67605" spans="20:20" x14ac:dyDescent="0.2">
      <c r="T67605"/>
    </row>
    <row r="67606" spans="20:20" x14ac:dyDescent="0.2">
      <c r="T67606"/>
    </row>
    <row r="67607" spans="20:20" x14ac:dyDescent="0.2">
      <c r="T67607"/>
    </row>
    <row r="67608" spans="20:20" x14ac:dyDescent="0.2">
      <c r="T67608"/>
    </row>
    <row r="67609" spans="20:20" x14ac:dyDescent="0.2">
      <c r="T67609"/>
    </row>
    <row r="67610" spans="20:20" x14ac:dyDescent="0.2">
      <c r="T67610"/>
    </row>
    <row r="67611" spans="20:20" x14ac:dyDescent="0.2">
      <c r="T67611"/>
    </row>
    <row r="67612" spans="20:20" x14ac:dyDescent="0.2">
      <c r="T67612"/>
    </row>
    <row r="67613" spans="20:20" x14ac:dyDescent="0.2">
      <c r="T67613"/>
    </row>
    <row r="67614" spans="20:20" x14ac:dyDescent="0.2">
      <c r="T67614"/>
    </row>
    <row r="67615" spans="20:20" x14ac:dyDescent="0.2">
      <c r="T67615"/>
    </row>
    <row r="67616" spans="20:20" x14ac:dyDescent="0.2">
      <c r="T67616"/>
    </row>
    <row r="67617" spans="20:20" x14ac:dyDescent="0.2">
      <c r="T67617"/>
    </row>
    <row r="67618" spans="20:20" x14ac:dyDescent="0.2">
      <c r="T67618"/>
    </row>
    <row r="67619" spans="20:20" x14ac:dyDescent="0.2">
      <c r="T67619"/>
    </row>
    <row r="67620" spans="20:20" x14ac:dyDescent="0.2">
      <c r="T67620"/>
    </row>
    <row r="67621" spans="20:20" x14ac:dyDescent="0.2">
      <c r="T67621"/>
    </row>
    <row r="67622" spans="20:20" x14ac:dyDescent="0.2">
      <c r="T67622"/>
    </row>
    <row r="67623" spans="20:20" x14ac:dyDescent="0.2">
      <c r="T67623"/>
    </row>
    <row r="67624" spans="20:20" x14ac:dyDescent="0.2">
      <c r="T67624"/>
    </row>
    <row r="67625" spans="20:20" x14ac:dyDescent="0.2">
      <c r="T67625"/>
    </row>
    <row r="67626" spans="20:20" x14ac:dyDescent="0.2">
      <c r="T67626"/>
    </row>
    <row r="67627" spans="20:20" x14ac:dyDescent="0.2">
      <c r="T67627"/>
    </row>
    <row r="67628" spans="20:20" x14ac:dyDescent="0.2">
      <c r="T67628"/>
    </row>
    <row r="67629" spans="20:20" x14ac:dyDescent="0.2">
      <c r="T67629"/>
    </row>
    <row r="67630" spans="20:20" x14ac:dyDescent="0.2">
      <c r="T67630"/>
    </row>
    <row r="67631" spans="20:20" x14ac:dyDescent="0.2">
      <c r="T67631"/>
    </row>
    <row r="67632" spans="20:20" x14ac:dyDescent="0.2">
      <c r="T67632"/>
    </row>
    <row r="67633" spans="20:20" x14ac:dyDescent="0.2">
      <c r="T67633"/>
    </row>
    <row r="67634" spans="20:20" x14ac:dyDescent="0.2">
      <c r="T67634"/>
    </row>
    <row r="67635" spans="20:20" x14ac:dyDescent="0.2">
      <c r="T67635"/>
    </row>
    <row r="67636" spans="20:20" x14ac:dyDescent="0.2">
      <c r="T67636"/>
    </row>
    <row r="67637" spans="20:20" x14ac:dyDescent="0.2">
      <c r="T67637"/>
    </row>
    <row r="67638" spans="20:20" x14ac:dyDescent="0.2">
      <c r="T67638"/>
    </row>
    <row r="67639" spans="20:20" x14ac:dyDescent="0.2">
      <c r="T67639"/>
    </row>
    <row r="67640" spans="20:20" x14ac:dyDescent="0.2">
      <c r="T67640"/>
    </row>
    <row r="67641" spans="20:20" x14ac:dyDescent="0.2">
      <c r="T67641"/>
    </row>
    <row r="67642" spans="20:20" x14ac:dyDescent="0.2">
      <c r="T67642"/>
    </row>
    <row r="67643" spans="20:20" x14ac:dyDescent="0.2">
      <c r="T67643"/>
    </row>
    <row r="67644" spans="20:20" x14ac:dyDescent="0.2">
      <c r="T67644"/>
    </row>
    <row r="67645" spans="20:20" x14ac:dyDescent="0.2">
      <c r="T67645"/>
    </row>
    <row r="67646" spans="20:20" x14ac:dyDescent="0.2">
      <c r="T67646"/>
    </row>
    <row r="67647" spans="20:20" x14ac:dyDescent="0.2">
      <c r="T67647"/>
    </row>
    <row r="67648" spans="20:20" x14ac:dyDescent="0.2">
      <c r="T67648"/>
    </row>
    <row r="67649" spans="20:20" x14ac:dyDescent="0.2">
      <c r="T67649"/>
    </row>
    <row r="67650" spans="20:20" x14ac:dyDescent="0.2">
      <c r="T67650"/>
    </row>
    <row r="67651" spans="20:20" x14ac:dyDescent="0.2">
      <c r="T67651"/>
    </row>
    <row r="67652" spans="20:20" x14ac:dyDescent="0.2">
      <c r="T67652"/>
    </row>
    <row r="67653" spans="20:20" x14ac:dyDescent="0.2">
      <c r="T67653"/>
    </row>
    <row r="67654" spans="20:20" x14ac:dyDescent="0.2">
      <c r="T67654"/>
    </row>
    <row r="67655" spans="20:20" x14ac:dyDescent="0.2">
      <c r="T67655"/>
    </row>
    <row r="67656" spans="20:20" x14ac:dyDescent="0.2">
      <c r="T67656"/>
    </row>
    <row r="67657" spans="20:20" x14ac:dyDescent="0.2">
      <c r="T67657"/>
    </row>
    <row r="67658" spans="20:20" x14ac:dyDescent="0.2">
      <c r="T67658"/>
    </row>
    <row r="67659" spans="20:20" x14ac:dyDescent="0.2">
      <c r="T67659"/>
    </row>
    <row r="67660" spans="20:20" x14ac:dyDescent="0.2">
      <c r="T67660"/>
    </row>
    <row r="67661" spans="20:20" x14ac:dyDescent="0.2">
      <c r="T67661"/>
    </row>
    <row r="67662" spans="20:20" x14ac:dyDescent="0.2">
      <c r="T67662"/>
    </row>
    <row r="67663" spans="20:20" x14ac:dyDescent="0.2">
      <c r="T67663"/>
    </row>
    <row r="67664" spans="20:20" x14ac:dyDescent="0.2">
      <c r="T67664"/>
    </row>
    <row r="67665" spans="20:20" x14ac:dyDescent="0.2">
      <c r="T67665"/>
    </row>
    <row r="67666" spans="20:20" x14ac:dyDescent="0.2">
      <c r="T67666"/>
    </row>
    <row r="67667" spans="20:20" x14ac:dyDescent="0.2">
      <c r="T67667"/>
    </row>
    <row r="67668" spans="20:20" x14ac:dyDescent="0.2">
      <c r="T67668"/>
    </row>
    <row r="67669" spans="20:20" x14ac:dyDescent="0.2">
      <c r="T67669"/>
    </row>
    <row r="67670" spans="20:20" x14ac:dyDescent="0.2">
      <c r="T67670"/>
    </row>
    <row r="67671" spans="20:20" x14ac:dyDescent="0.2">
      <c r="T67671"/>
    </row>
    <row r="67672" spans="20:20" x14ac:dyDescent="0.2">
      <c r="T67672"/>
    </row>
    <row r="67673" spans="20:20" x14ac:dyDescent="0.2">
      <c r="T67673"/>
    </row>
    <row r="67674" spans="20:20" x14ac:dyDescent="0.2">
      <c r="T67674"/>
    </row>
    <row r="67675" spans="20:20" x14ac:dyDescent="0.2">
      <c r="T67675"/>
    </row>
    <row r="67676" spans="20:20" x14ac:dyDescent="0.2">
      <c r="T67676"/>
    </row>
    <row r="67677" spans="20:20" x14ac:dyDescent="0.2">
      <c r="T67677"/>
    </row>
    <row r="67678" spans="20:20" x14ac:dyDescent="0.2">
      <c r="T67678"/>
    </row>
    <row r="67679" spans="20:20" x14ac:dyDescent="0.2">
      <c r="T67679"/>
    </row>
    <row r="67680" spans="20:20" x14ac:dyDescent="0.2">
      <c r="T67680"/>
    </row>
    <row r="67681" spans="20:20" x14ac:dyDescent="0.2">
      <c r="T67681"/>
    </row>
    <row r="67682" spans="20:20" x14ac:dyDescent="0.2">
      <c r="T67682"/>
    </row>
    <row r="67683" spans="20:20" x14ac:dyDescent="0.2">
      <c r="T67683"/>
    </row>
    <row r="67684" spans="20:20" x14ac:dyDescent="0.2">
      <c r="T67684"/>
    </row>
    <row r="67685" spans="20:20" x14ac:dyDescent="0.2">
      <c r="T67685"/>
    </row>
    <row r="67686" spans="20:20" x14ac:dyDescent="0.2">
      <c r="T67686"/>
    </row>
    <row r="67687" spans="20:20" x14ac:dyDescent="0.2">
      <c r="T67687"/>
    </row>
    <row r="67688" spans="20:20" x14ac:dyDescent="0.2">
      <c r="T67688"/>
    </row>
    <row r="67689" spans="20:20" x14ac:dyDescent="0.2">
      <c r="T67689"/>
    </row>
    <row r="67690" spans="20:20" x14ac:dyDescent="0.2">
      <c r="T67690"/>
    </row>
    <row r="67691" spans="20:20" x14ac:dyDescent="0.2">
      <c r="T67691"/>
    </row>
    <row r="67692" spans="20:20" x14ac:dyDescent="0.2">
      <c r="T67692"/>
    </row>
    <row r="67693" spans="20:20" x14ac:dyDescent="0.2">
      <c r="T67693"/>
    </row>
    <row r="67694" spans="20:20" x14ac:dyDescent="0.2">
      <c r="T67694"/>
    </row>
    <row r="67695" spans="20:20" x14ac:dyDescent="0.2">
      <c r="T67695"/>
    </row>
    <row r="67696" spans="20:20" x14ac:dyDescent="0.2">
      <c r="T67696"/>
    </row>
    <row r="67697" spans="20:20" x14ac:dyDescent="0.2">
      <c r="T67697"/>
    </row>
    <row r="67698" spans="20:20" x14ac:dyDescent="0.2">
      <c r="T67698"/>
    </row>
    <row r="67699" spans="20:20" x14ac:dyDescent="0.2">
      <c r="T67699"/>
    </row>
    <row r="67700" spans="20:20" x14ac:dyDescent="0.2">
      <c r="T67700"/>
    </row>
    <row r="67701" spans="20:20" x14ac:dyDescent="0.2">
      <c r="T67701"/>
    </row>
    <row r="67702" spans="20:20" x14ac:dyDescent="0.2">
      <c r="T67702"/>
    </row>
    <row r="67703" spans="20:20" x14ac:dyDescent="0.2">
      <c r="T67703"/>
    </row>
    <row r="67704" spans="20:20" x14ac:dyDescent="0.2">
      <c r="T67704"/>
    </row>
    <row r="67705" spans="20:20" x14ac:dyDescent="0.2">
      <c r="T67705"/>
    </row>
    <row r="67706" spans="20:20" x14ac:dyDescent="0.2">
      <c r="T67706"/>
    </row>
    <row r="67707" spans="20:20" x14ac:dyDescent="0.2">
      <c r="T67707"/>
    </row>
    <row r="67708" spans="20:20" x14ac:dyDescent="0.2">
      <c r="T67708"/>
    </row>
    <row r="67709" spans="20:20" x14ac:dyDescent="0.2">
      <c r="T67709"/>
    </row>
    <row r="67710" spans="20:20" x14ac:dyDescent="0.2">
      <c r="T67710"/>
    </row>
    <row r="67711" spans="20:20" x14ac:dyDescent="0.2">
      <c r="T67711"/>
    </row>
    <row r="67712" spans="20:20" x14ac:dyDescent="0.2">
      <c r="T67712"/>
    </row>
    <row r="67713" spans="20:20" x14ac:dyDescent="0.2">
      <c r="T67713"/>
    </row>
    <row r="67714" spans="20:20" x14ac:dyDescent="0.2">
      <c r="T67714"/>
    </row>
    <row r="67715" spans="20:20" x14ac:dyDescent="0.2">
      <c r="T67715"/>
    </row>
    <row r="67716" spans="20:20" x14ac:dyDescent="0.2">
      <c r="T67716"/>
    </row>
    <row r="67717" spans="20:20" x14ac:dyDescent="0.2">
      <c r="T67717"/>
    </row>
    <row r="67718" spans="20:20" x14ac:dyDescent="0.2">
      <c r="T67718"/>
    </row>
    <row r="67719" spans="20:20" x14ac:dyDescent="0.2">
      <c r="T67719"/>
    </row>
    <row r="67720" spans="20:20" x14ac:dyDescent="0.2">
      <c r="T67720"/>
    </row>
    <row r="67721" spans="20:20" x14ac:dyDescent="0.2">
      <c r="T67721"/>
    </row>
    <row r="67722" spans="20:20" x14ac:dyDescent="0.2">
      <c r="T67722"/>
    </row>
    <row r="67723" spans="20:20" x14ac:dyDescent="0.2">
      <c r="T67723"/>
    </row>
    <row r="67724" spans="20:20" x14ac:dyDescent="0.2">
      <c r="T67724"/>
    </row>
    <row r="67725" spans="20:20" x14ac:dyDescent="0.2">
      <c r="T67725"/>
    </row>
    <row r="67726" spans="20:20" x14ac:dyDescent="0.2">
      <c r="T67726"/>
    </row>
    <row r="67727" spans="20:20" x14ac:dyDescent="0.2">
      <c r="T67727"/>
    </row>
    <row r="67728" spans="20:20" x14ac:dyDescent="0.2">
      <c r="T67728"/>
    </row>
    <row r="67729" spans="20:20" x14ac:dyDescent="0.2">
      <c r="T67729"/>
    </row>
    <row r="67730" spans="20:20" x14ac:dyDescent="0.2">
      <c r="T67730"/>
    </row>
    <row r="67731" spans="20:20" x14ac:dyDescent="0.2">
      <c r="T67731"/>
    </row>
    <row r="67732" spans="20:20" x14ac:dyDescent="0.2">
      <c r="T67732"/>
    </row>
    <row r="67733" spans="20:20" x14ac:dyDescent="0.2">
      <c r="T67733"/>
    </row>
    <row r="67734" spans="20:20" x14ac:dyDescent="0.2">
      <c r="T67734"/>
    </row>
    <row r="67735" spans="20:20" x14ac:dyDescent="0.2">
      <c r="T67735"/>
    </row>
    <row r="67736" spans="20:20" x14ac:dyDescent="0.2">
      <c r="T67736"/>
    </row>
    <row r="67737" spans="20:20" x14ac:dyDescent="0.2">
      <c r="T67737"/>
    </row>
    <row r="67738" spans="20:20" x14ac:dyDescent="0.2">
      <c r="T67738"/>
    </row>
    <row r="67739" spans="20:20" x14ac:dyDescent="0.2">
      <c r="T67739"/>
    </row>
    <row r="67740" spans="20:20" x14ac:dyDescent="0.2">
      <c r="T67740"/>
    </row>
    <row r="67741" spans="20:20" x14ac:dyDescent="0.2">
      <c r="T67741"/>
    </row>
    <row r="67742" spans="20:20" x14ac:dyDescent="0.2">
      <c r="T67742"/>
    </row>
    <row r="67743" spans="20:20" x14ac:dyDescent="0.2">
      <c r="T67743"/>
    </row>
    <row r="67744" spans="20:20" x14ac:dyDescent="0.2">
      <c r="T67744"/>
    </row>
    <row r="67745" spans="20:20" x14ac:dyDescent="0.2">
      <c r="T67745"/>
    </row>
    <row r="67746" spans="20:20" x14ac:dyDescent="0.2">
      <c r="T67746"/>
    </row>
    <row r="67747" spans="20:20" x14ac:dyDescent="0.2">
      <c r="T67747"/>
    </row>
    <row r="67748" spans="20:20" x14ac:dyDescent="0.2">
      <c r="T67748"/>
    </row>
    <row r="67749" spans="20:20" x14ac:dyDescent="0.2">
      <c r="T67749"/>
    </row>
    <row r="67750" spans="20:20" x14ac:dyDescent="0.2">
      <c r="T67750"/>
    </row>
    <row r="67751" spans="20:20" x14ac:dyDescent="0.2">
      <c r="T67751"/>
    </row>
    <row r="67752" spans="20:20" x14ac:dyDescent="0.2">
      <c r="T67752"/>
    </row>
    <row r="67753" spans="20:20" x14ac:dyDescent="0.2">
      <c r="T67753"/>
    </row>
    <row r="67754" spans="20:20" x14ac:dyDescent="0.2">
      <c r="T67754"/>
    </row>
    <row r="67755" spans="20:20" x14ac:dyDescent="0.2">
      <c r="T67755"/>
    </row>
    <row r="67756" spans="20:20" x14ac:dyDescent="0.2">
      <c r="T67756"/>
    </row>
    <row r="67757" spans="20:20" x14ac:dyDescent="0.2">
      <c r="T67757"/>
    </row>
    <row r="67758" spans="20:20" x14ac:dyDescent="0.2">
      <c r="T67758"/>
    </row>
    <row r="67759" spans="20:20" x14ac:dyDescent="0.2">
      <c r="T67759"/>
    </row>
    <row r="67760" spans="20:20" x14ac:dyDescent="0.2">
      <c r="T67760"/>
    </row>
    <row r="67761" spans="20:20" x14ac:dyDescent="0.2">
      <c r="T67761"/>
    </row>
    <row r="67762" spans="20:20" x14ac:dyDescent="0.2">
      <c r="T67762"/>
    </row>
    <row r="67763" spans="20:20" x14ac:dyDescent="0.2">
      <c r="T67763"/>
    </row>
    <row r="67764" spans="20:20" x14ac:dyDescent="0.2">
      <c r="T67764"/>
    </row>
    <row r="67765" spans="20:20" x14ac:dyDescent="0.2">
      <c r="T67765"/>
    </row>
    <row r="67766" spans="20:20" x14ac:dyDescent="0.2">
      <c r="T67766"/>
    </row>
    <row r="67767" spans="20:20" x14ac:dyDescent="0.2">
      <c r="T67767"/>
    </row>
    <row r="67768" spans="20:20" x14ac:dyDescent="0.2">
      <c r="T67768"/>
    </row>
    <row r="67769" spans="20:20" x14ac:dyDescent="0.2">
      <c r="T67769"/>
    </row>
    <row r="67770" spans="20:20" x14ac:dyDescent="0.2">
      <c r="T67770"/>
    </row>
    <row r="67771" spans="20:20" x14ac:dyDescent="0.2">
      <c r="T67771"/>
    </row>
    <row r="67772" spans="20:20" x14ac:dyDescent="0.2">
      <c r="T67772"/>
    </row>
    <row r="67773" spans="20:20" x14ac:dyDescent="0.2">
      <c r="T67773"/>
    </row>
    <row r="67774" spans="20:20" x14ac:dyDescent="0.2">
      <c r="T67774"/>
    </row>
    <row r="67775" spans="20:20" x14ac:dyDescent="0.2">
      <c r="T67775"/>
    </row>
    <row r="67776" spans="20:20" x14ac:dyDescent="0.2">
      <c r="T67776"/>
    </row>
    <row r="67777" spans="20:20" x14ac:dyDescent="0.2">
      <c r="T67777"/>
    </row>
    <row r="67778" spans="20:20" x14ac:dyDescent="0.2">
      <c r="T67778"/>
    </row>
    <row r="67779" spans="20:20" x14ac:dyDescent="0.2">
      <c r="T67779"/>
    </row>
    <row r="67780" spans="20:20" x14ac:dyDescent="0.2">
      <c r="T67780"/>
    </row>
    <row r="67781" spans="20:20" x14ac:dyDescent="0.2">
      <c r="T67781"/>
    </row>
    <row r="67782" spans="20:20" x14ac:dyDescent="0.2">
      <c r="T67782"/>
    </row>
    <row r="67783" spans="20:20" x14ac:dyDescent="0.2">
      <c r="T67783"/>
    </row>
    <row r="67784" spans="20:20" x14ac:dyDescent="0.2">
      <c r="T67784"/>
    </row>
    <row r="67785" spans="20:20" x14ac:dyDescent="0.2">
      <c r="T67785"/>
    </row>
    <row r="67786" spans="20:20" x14ac:dyDescent="0.2">
      <c r="T67786"/>
    </row>
    <row r="67787" spans="20:20" x14ac:dyDescent="0.2">
      <c r="T67787"/>
    </row>
    <row r="67788" spans="20:20" x14ac:dyDescent="0.2">
      <c r="T67788"/>
    </row>
    <row r="67789" spans="20:20" x14ac:dyDescent="0.2">
      <c r="T67789"/>
    </row>
    <row r="67790" spans="20:20" x14ac:dyDescent="0.2">
      <c r="T67790"/>
    </row>
    <row r="67791" spans="20:20" x14ac:dyDescent="0.2">
      <c r="T67791"/>
    </row>
    <row r="67792" spans="20:20" x14ac:dyDescent="0.2">
      <c r="T67792"/>
    </row>
    <row r="67793" spans="20:20" x14ac:dyDescent="0.2">
      <c r="T67793"/>
    </row>
    <row r="67794" spans="20:20" x14ac:dyDescent="0.2">
      <c r="T67794"/>
    </row>
    <row r="67795" spans="20:20" x14ac:dyDescent="0.2">
      <c r="T67795"/>
    </row>
    <row r="67796" spans="20:20" x14ac:dyDescent="0.2">
      <c r="T67796"/>
    </row>
    <row r="67797" spans="20:20" x14ac:dyDescent="0.2">
      <c r="T67797"/>
    </row>
    <row r="67798" spans="20:20" x14ac:dyDescent="0.2">
      <c r="T67798"/>
    </row>
    <row r="67799" spans="20:20" x14ac:dyDescent="0.2">
      <c r="T67799"/>
    </row>
    <row r="67800" spans="20:20" x14ac:dyDescent="0.2">
      <c r="T67800"/>
    </row>
    <row r="67801" spans="20:20" x14ac:dyDescent="0.2">
      <c r="T67801"/>
    </row>
    <row r="67802" spans="20:20" x14ac:dyDescent="0.2">
      <c r="T67802"/>
    </row>
    <row r="67803" spans="20:20" x14ac:dyDescent="0.2">
      <c r="T67803"/>
    </row>
    <row r="67804" spans="20:20" x14ac:dyDescent="0.2">
      <c r="T67804"/>
    </row>
    <row r="67805" spans="20:20" x14ac:dyDescent="0.2">
      <c r="T67805"/>
    </row>
    <row r="67806" spans="20:20" x14ac:dyDescent="0.2">
      <c r="T67806"/>
    </row>
    <row r="67807" spans="20:20" x14ac:dyDescent="0.2">
      <c r="T67807"/>
    </row>
    <row r="67808" spans="20:20" x14ac:dyDescent="0.2">
      <c r="T67808"/>
    </row>
    <row r="67809" spans="20:20" x14ac:dyDescent="0.2">
      <c r="T67809"/>
    </row>
    <row r="67810" spans="20:20" x14ac:dyDescent="0.2">
      <c r="T67810"/>
    </row>
    <row r="67811" spans="20:20" x14ac:dyDescent="0.2">
      <c r="T67811"/>
    </row>
    <row r="67812" spans="20:20" x14ac:dyDescent="0.2">
      <c r="T67812"/>
    </row>
    <row r="67813" spans="20:20" x14ac:dyDescent="0.2">
      <c r="T67813"/>
    </row>
    <row r="67814" spans="20:20" x14ac:dyDescent="0.2">
      <c r="T67814"/>
    </row>
    <row r="67815" spans="20:20" x14ac:dyDescent="0.2">
      <c r="T67815"/>
    </row>
    <row r="67816" spans="20:20" x14ac:dyDescent="0.2">
      <c r="T67816"/>
    </row>
    <row r="67817" spans="20:20" x14ac:dyDescent="0.2">
      <c r="T67817"/>
    </row>
    <row r="67818" spans="20:20" x14ac:dyDescent="0.2">
      <c r="T67818"/>
    </row>
    <row r="67819" spans="20:20" x14ac:dyDescent="0.2">
      <c r="T67819"/>
    </row>
    <row r="67820" spans="20:20" x14ac:dyDescent="0.2">
      <c r="T67820"/>
    </row>
    <row r="67821" spans="20:20" x14ac:dyDescent="0.2">
      <c r="T67821"/>
    </row>
    <row r="67822" spans="20:20" x14ac:dyDescent="0.2">
      <c r="T67822"/>
    </row>
    <row r="67823" spans="20:20" x14ac:dyDescent="0.2">
      <c r="T67823"/>
    </row>
    <row r="67824" spans="20:20" x14ac:dyDescent="0.2">
      <c r="T67824"/>
    </row>
    <row r="67825" spans="20:20" x14ac:dyDescent="0.2">
      <c r="T67825"/>
    </row>
    <row r="67826" spans="20:20" x14ac:dyDescent="0.2">
      <c r="T67826"/>
    </row>
    <row r="67827" spans="20:20" x14ac:dyDescent="0.2">
      <c r="T67827"/>
    </row>
    <row r="67828" spans="20:20" x14ac:dyDescent="0.2">
      <c r="T67828"/>
    </row>
    <row r="67829" spans="20:20" x14ac:dyDescent="0.2">
      <c r="T67829"/>
    </row>
    <row r="67830" spans="20:20" x14ac:dyDescent="0.2">
      <c r="T67830"/>
    </row>
    <row r="67831" spans="20:20" x14ac:dyDescent="0.2">
      <c r="T67831"/>
    </row>
    <row r="67832" spans="20:20" x14ac:dyDescent="0.2">
      <c r="T67832"/>
    </row>
    <row r="67833" spans="20:20" x14ac:dyDescent="0.2">
      <c r="T67833"/>
    </row>
    <row r="67834" spans="20:20" x14ac:dyDescent="0.2">
      <c r="T67834"/>
    </row>
    <row r="67835" spans="20:20" x14ac:dyDescent="0.2">
      <c r="T67835"/>
    </row>
    <row r="67836" spans="20:20" x14ac:dyDescent="0.2">
      <c r="T67836"/>
    </row>
    <row r="67837" spans="20:20" x14ac:dyDescent="0.2">
      <c r="T67837"/>
    </row>
    <row r="67838" spans="20:20" x14ac:dyDescent="0.2">
      <c r="T67838"/>
    </row>
    <row r="67839" spans="20:20" x14ac:dyDescent="0.2">
      <c r="T67839"/>
    </row>
    <row r="67840" spans="20:20" x14ac:dyDescent="0.2">
      <c r="T67840"/>
    </row>
    <row r="67841" spans="20:20" x14ac:dyDescent="0.2">
      <c r="T67841"/>
    </row>
    <row r="67842" spans="20:20" x14ac:dyDescent="0.2">
      <c r="T67842"/>
    </row>
    <row r="67843" spans="20:20" x14ac:dyDescent="0.2">
      <c r="T67843"/>
    </row>
    <row r="67844" spans="20:20" x14ac:dyDescent="0.2">
      <c r="T67844"/>
    </row>
    <row r="67845" spans="20:20" x14ac:dyDescent="0.2">
      <c r="T67845"/>
    </row>
    <row r="67846" spans="20:20" x14ac:dyDescent="0.2">
      <c r="T67846"/>
    </row>
    <row r="67847" spans="20:20" x14ac:dyDescent="0.2">
      <c r="T67847"/>
    </row>
    <row r="67848" spans="20:20" x14ac:dyDescent="0.2">
      <c r="T67848"/>
    </row>
    <row r="67849" spans="20:20" x14ac:dyDescent="0.2">
      <c r="T67849"/>
    </row>
    <row r="67850" spans="20:20" x14ac:dyDescent="0.2">
      <c r="T67850"/>
    </row>
    <row r="67851" spans="20:20" x14ac:dyDescent="0.2">
      <c r="T67851"/>
    </row>
    <row r="67852" spans="20:20" x14ac:dyDescent="0.2">
      <c r="T67852"/>
    </row>
    <row r="67853" spans="20:20" x14ac:dyDescent="0.2">
      <c r="T67853"/>
    </row>
    <row r="67854" spans="20:20" x14ac:dyDescent="0.2">
      <c r="T67854"/>
    </row>
    <row r="67855" spans="20:20" x14ac:dyDescent="0.2">
      <c r="T67855"/>
    </row>
    <row r="67856" spans="20:20" x14ac:dyDescent="0.2">
      <c r="T67856"/>
    </row>
    <row r="67857" spans="20:20" x14ac:dyDescent="0.2">
      <c r="T67857"/>
    </row>
    <row r="67858" spans="20:20" x14ac:dyDescent="0.2">
      <c r="T67858"/>
    </row>
    <row r="67859" spans="20:20" x14ac:dyDescent="0.2">
      <c r="T67859"/>
    </row>
    <row r="67860" spans="20:20" x14ac:dyDescent="0.2">
      <c r="T67860"/>
    </row>
    <row r="67861" spans="20:20" x14ac:dyDescent="0.2">
      <c r="T67861"/>
    </row>
    <row r="67862" spans="20:20" x14ac:dyDescent="0.2">
      <c r="T67862"/>
    </row>
    <row r="67863" spans="20:20" x14ac:dyDescent="0.2">
      <c r="T67863"/>
    </row>
    <row r="67864" spans="20:20" x14ac:dyDescent="0.2">
      <c r="T67864"/>
    </row>
    <row r="67865" spans="20:20" x14ac:dyDescent="0.2">
      <c r="T67865"/>
    </row>
    <row r="67866" spans="20:20" x14ac:dyDescent="0.2">
      <c r="T67866"/>
    </row>
    <row r="67867" spans="20:20" x14ac:dyDescent="0.2">
      <c r="T67867"/>
    </row>
    <row r="67868" spans="20:20" x14ac:dyDescent="0.2">
      <c r="T67868"/>
    </row>
    <row r="67869" spans="20:20" x14ac:dyDescent="0.2">
      <c r="T67869"/>
    </row>
    <row r="67870" spans="20:20" x14ac:dyDescent="0.2">
      <c r="T67870"/>
    </row>
    <row r="67871" spans="20:20" x14ac:dyDescent="0.2">
      <c r="T67871"/>
    </row>
    <row r="67872" spans="20:20" x14ac:dyDescent="0.2">
      <c r="T67872"/>
    </row>
    <row r="67873" spans="20:20" x14ac:dyDescent="0.2">
      <c r="T67873"/>
    </row>
    <row r="67874" spans="20:20" x14ac:dyDescent="0.2">
      <c r="T67874"/>
    </row>
    <row r="67875" spans="20:20" x14ac:dyDescent="0.2">
      <c r="T67875"/>
    </row>
    <row r="67876" spans="20:20" x14ac:dyDescent="0.2">
      <c r="T67876"/>
    </row>
    <row r="67877" spans="20:20" x14ac:dyDescent="0.2">
      <c r="T67877"/>
    </row>
    <row r="67878" spans="20:20" x14ac:dyDescent="0.2">
      <c r="T67878"/>
    </row>
    <row r="67879" spans="20:20" x14ac:dyDescent="0.2">
      <c r="T67879"/>
    </row>
    <row r="67880" spans="20:20" x14ac:dyDescent="0.2">
      <c r="T67880"/>
    </row>
    <row r="67881" spans="20:20" x14ac:dyDescent="0.2">
      <c r="T67881"/>
    </row>
    <row r="67882" spans="20:20" x14ac:dyDescent="0.2">
      <c r="T67882"/>
    </row>
    <row r="67883" spans="20:20" x14ac:dyDescent="0.2">
      <c r="T67883"/>
    </row>
    <row r="67884" spans="20:20" x14ac:dyDescent="0.2">
      <c r="T67884"/>
    </row>
    <row r="67885" spans="20:20" x14ac:dyDescent="0.2">
      <c r="T67885"/>
    </row>
    <row r="67886" spans="20:20" x14ac:dyDescent="0.2">
      <c r="T67886"/>
    </row>
    <row r="67887" spans="20:20" x14ac:dyDescent="0.2">
      <c r="T67887"/>
    </row>
    <row r="67888" spans="20:20" x14ac:dyDescent="0.2">
      <c r="T67888"/>
    </row>
    <row r="67889" spans="20:20" x14ac:dyDescent="0.2">
      <c r="T67889"/>
    </row>
    <row r="67890" spans="20:20" x14ac:dyDescent="0.2">
      <c r="T67890"/>
    </row>
    <row r="67891" spans="20:20" x14ac:dyDescent="0.2">
      <c r="T67891"/>
    </row>
    <row r="67892" spans="20:20" x14ac:dyDescent="0.2">
      <c r="T67892"/>
    </row>
    <row r="67893" spans="20:20" x14ac:dyDescent="0.2">
      <c r="T67893"/>
    </row>
    <row r="67894" spans="20:20" x14ac:dyDescent="0.2">
      <c r="T67894"/>
    </row>
    <row r="67895" spans="20:20" x14ac:dyDescent="0.2">
      <c r="T67895"/>
    </row>
    <row r="67896" spans="20:20" x14ac:dyDescent="0.2">
      <c r="T67896"/>
    </row>
    <row r="67897" spans="20:20" x14ac:dyDescent="0.2">
      <c r="T67897"/>
    </row>
    <row r="67898" spans="20:20" x14ac:dyDescent="0.2">
      <c r="T67898"/>
    </row>
    <row r="67899" spans="20:20" x14ac:dyDescent="0.2">
      <c r="T67899"/>
    </row>
    <row r="67900" spans="20:20" x14ac:dyDescent="0.2">
      <c r="T67900"/>
    </row>
    <row r="67901" spans="20:20" x14ac:dyDescent="0.2">
      <c r="T67901"/>
    </row>
    <row r="67902" spans="20:20" x14ac:dyDescent="0.2">
      <c r="T67902"/>
    </row>
    <row r="67903" spans="20:20" x14ac:dyDescent="0.2">
      <c r="T67903"/>
    </row>
    <row r="67904" spans="20:20" x14ac:dyDescent="0.2">
      <c r="T67904"/>
    </row>
    <row r="67905" spans="20:20" x14ac:dyDescent="0.2">
      <c r="T67905"/>
    </row>
    <row r="67906" spans="20:20" x14ac:dyDescent="0.2">
      <c r="T67906"/>
    </row>
    <row r="67907" spans="20:20" x14ac:dyDescent="0.2">
      <c r="T67907"/>
    </row>
    <row r="67908" spans="20:20" x14ac:dyDescent="0.2">
      <c r="T67908"/>
    </row>
    <row r="67909" spans="20:20" x14ac:dyDescent="0.2">
      <c r="T67909"/>
    </row>
    <row r="67910" spans="20:20" x14ac:dyDescent="0.2">
      <c r="T67910"/>
    </row>
    <row r="67911" spans="20:20" x14ac:dyDescent="0.2">
      <c r="T67911"/>
    </row>
    <row r="67912" spans="20:20" x14ac:dyDescent="0.2">
      <c r="T67912"/>
    </row>
    <row r="67913" spans="20:20" x14ac:dyDescent="0.2">
      <c r="T67913"/>
    </row>
    <row r="67914" spans="20:20" x14ac:dyDescent="0.2">
      <c r="T67914"/>
    </row>
    <row r="67915" spans="20:20" x14ac:dyDescent="0.2">
      <c r="T67915"/>
    </row>
    <row r="67916" spans="20:20" x14ac:dyDescent="0.2">
      <c r="T67916"/>
    </row>
    <row r="67917" spans="20:20" x14ac:dyDescent="0.2">
      <c r="T67917"/>
    </row>
    <row r="67918" spans="20:20" x14ac:dyDescent="0.2">
      <c r="T67918"/>
    </row>
    <row r="67919" spans="20:20" x14ac:dyDescent="0.2">
      <c r="T67919"/>
    </row>
    <row r="67920" spans="20:20" x14ac:dyDescent="0.2">
      <c r="T67920"/>
    </row>
    <row r="67921" spans="20:20" x14ac:dyDescent="0.2">
      <c r="T67921"/>
    </row>
    <row r="67922" spans="20:20" x14ac:dyDescent="0.2">
      <c r="T67922"/>
    </row>
    <row r="67923" spans="20:20" x14ac:dyDescent="0.2">
      <c r="T67923"/>
    </row>
    <row r="67924" spans="20:20" x14ac:dyDescent="0.2">
      <c r="T67924"/>
    </row>
    <row r="67925" spans="20:20" x14ac:dyDescent="0.2">
      <c r="T67925"/>
    </row>
    <row r="67926" spans="20:20" x14ac:dyDescent="0.2">
      <c r="T67926"/>
    </row>
    <row r="67927" spans="20:20" x14ac:dyDescent="0.2">
      <c r="T67927"/>
    </row>
    <row r="67928" spans="20:20" x14ac:dyDescent="0.2">
      <c r="T67928"/>
    </row>
    <row r="67929" spans="20:20" x14ac:dyDescent="0.2">
      <c r="T67929"/>
    </row>
    <row r="67930" spans="20:20" x14ac:dyDescent="0.2">
      <c r="T67930"/>
    </row>
    <row r="67931" spans="20:20" x14ac:dyDescent="0.2">
      <c r="T67931"/>
    </row>
    <row r="67932" spans="20:20" x14ac:dyDescent="0.2">
      <c r="T67932"/>
    </row>
    <row r="67933" spans="20:20" x14ac:dyDescent="0.2">
      <c r="T67933"/>
    </row>
    <row r="67934" spans="20:20" x14ac:dyDescent="0.2">
      <c r="T67934"/>
    </row>
    <row r="67935" spans="20:20" x14ac:dyDescent="0.2">
      <c r="T67935"/>
    </row>
    <row r="67936" spans="20:20" x14ac:dyDescent="0.2">
      <c r="T67936"/>
    </row>
    <row r="67937" spans="20:20" x14ac:dyDescent="0.2">
      <c r="T67937"/>
    </row>
    <row r="67938" spans="20:20" x14ac:dyDescent="0.2">
      <c r="T67938"/>
    </row>
    <row r="67939" spans="20:20" x14ac:dyDescent="0.2">
      <c r="T67939"/>
    </row>
    <row r="67940" spans="20:20" x14ac:dyDescent="0.2">
      <c r="T67940"/>
    </row>
    <row r="67941" spans="20:20" x14ac:dyDescent="0.2">
      <c r="T67941"/>
    </row>
    <row r="67942" spans="20:20" x14ac:dyDescent="0.2">
      <c r="T67942"/>
    </row>
    <row r="67943" spans="20:20" x14ac:dyDescent="0.2">
      <c r="T67943"/>
    </row>
    <row r="67944" spans="20:20" x14ac:dyDescent="0.2">
      <c r="T67944"/>
    </row>
    <row r="67945" spans="20:20" x14ac:dyDescent="0.2">
      <c r="T67945"/>
    </row>
    <row r="67946" spans="20:20" x14ac:dyDescent="0.2">
      <c r="T67946"/>
    </row>
    <row r="67947" spans="20:20" x14ac:dyDescent="0.2">
      <c r="T67947"/>
    </row>
    <row r="67948" spans="20:20" x14ac:dyDescent="0.2">
      <c r="T67948"/>
    </row>
    <row r="67949" spans="20:20" x14ac:dyDescent="0.2">
      <c r="T67949"/>
    </row>
    <row r="67950" spans="20:20" x14ac:dyDescent="0.2">
      <c r="T67950"/>
    </row>
    <row r="67951" spans="20:20" x14ac:dyDescent="0.2">
      <c r="T67951"/>
    </row>
    <row r="67952" spans="20:20" x14ac:dyDescent="0.2">
      <c r="T67952"/>
    </row>
    <row r="67953" spans="20:20" x14ac:dyDescent="0.2">
      <c r="T67953"/>
    </row>
    <row r="67954" spans="20:20" x14ac:dyDescent="0.2">
      <c r="T67954"/>
    </row>
    <row r="67955" spans="20:20" x14ac:dyDescent="0.2">
      <c r="T67955"/>
    </row>
    <row r="67956" spans="20:20" x14ac:dyDescent="0.2">
      <c r="T67956"/>
    </row>
    <row r="67957" spans="20:20" x14ac:dyDescent="0.2">
      <c r="T67957"/>
    </row>
    <row r="67958" spans="20:20" x14ac:dyDescent="0.2">
      <c r="T67958"/>
    </row>
    <row r="67959" spans="20:20" x14ac:dyDescent="0.2">
      <c r="T67959"/>
    </row>
    <row r="67960" spans="20:20" x14ac:dyDescent="0.2">
      <c r="T67960"/>
    </row>
    <row r="67961" spans="20:20" x14ac:dyDescent="0.2">
      <c r="T67961"/>
    </row>
    <row r="67962" spans="20:20" x14ac:dyDescent="0.2">
      <c r="T67962"/>
    </row>
    <row r="67963" spans="20:20" x14ac:dyDescent="0.2">
      <c r="T67963"/>
    </row>
    <row r="67964" spans="20:20" x14ac:dyDescent="0.2">
      <c r="T67964"/>
    </row>
    <row r="67965" spans="20:20" x14ac:dyDescent="0.2">
      <c r="T67965"/>
    </row>
    <row r="67966" spans="20:20" x14ac:dyDescent="0.2">
      <c r="T67966"/>
    </row>
    <row r="67967" spans="20:20" x14ac:dyDescent="0.2">
      <c r="T67967"/>
    </row>
    <row r="67968" spans="20:20" x14ac:dyDescent="0.2">
      <c r="T67968"/>
    </row>
    <row r="67969" spans="20:20" x14ac:dyDescent="0.2">
      <c r="T67969"/>
    </row>
    <row r="67970" spans="20:20" x14ac:dyDescent="0.2">
      <c r="T67970"/>
    </row>
    <row r="67971" spans="20:20" x14ac:dyDescent="0.2">
      <c r="T67971"/>
    </row>
    <row r="67972" spans="20:20" x14ac:dyDescent="0.2">
      <c r="T67972"/>
    </row>
    <row r="67973" spans="20:20" x14ac:dyDescent="0.2">
      <c r="T67973"/>
    </row>
    <row r="67974" spans="20:20" x14ac:dyDescent="0.2">
      <c r="T67974"/>
    </row>
    <row r="67975" spans="20:20" x14ac:dyDescent="0.2">
      <c r="T67975"/>
    </row>
    <row r="67976" spans="20:20" x14ac:dyDescent="0.2">
      <c r="T67976"/>
    </row>
    <row r="67977" spans="20:20" x14ac:dyDescent="0.2">
      <c r="T67977"/>
    </row>
    <row r="67978" spans="20:20" x14ac:dyDescent="0.2">
      <c r="T67978"/>
    </row>
    <row r="67979" spans="20:20" x14ac:dyDescent="0.2">
      <c r="T67979"/>
    </row>
    <row r="67980" spans="20:20" x14ac:dyDescent="0.2">
      <c r="T67980"/>
    </row>
    <row r="67981" spans="20:20" x14ac:dyDescent="0.2">
      <c r="T67981"/>
    </row>
    <row r="67982" spans="20:20" x14ac:dyDescent="0.2">
      <c r="T67982"/>
    </row>
    <row r="67983" spans="20:20" x14ac:dyDescent="0.2">
      <c r="T67983"/>
    </row>
    <row r="67984" spans="20:20" x14ac:dyDescent="0.2">
      <c r="T67984"/>
    </row>
    <row r="67985" spans="20:20" x14ac:dyDescent="0.2">
      <c r="T67985"/>
    </row>
    <row r="67986" spans="20:20" x14ac:dyDescent="0.2">
      <c r="T67986"/>
    </row>
    <row r="67987" spans="20:20" x14ac:dyDescent="0.2">
      <c r="T67987"/>
    </row>
    <row r="67988" spans="20:20" x14ac:dyDescent="0.2">
      <c r="T67988"/>
    </row>
    <row r="67989" spans="20:20" x14ac:dyDescent="0.2">
      <c r="T67989"/>
    </row>
    <row r="67990" spans="20:20" x14ac:dyDescent="0.2">
      <c r="T67990"/>
    </row>
    <row r="67991" spans="20:20" x14ac:dyDescent="0.2">
      <c r="T67991"/>
    </row>
    <row r="67992" spans="20:20" x14ac:dyDescent="0.2">
      <c r="T67992"/>
    </row>
    <row r="67993" spans="20:20" x14ac:dyDescent="0.2">
      <c r="T67993"/>
    </row>
    <row r="67994" spans="20:20" x14ac:dyDescent="0.2">
      <c r="T67994"/>
    </row>
    <row r="67995" spans="20:20" x14ac:dyDescent="0.2">
      <c r="T67995"/>
    </row>
    <row r="67996" spans="20:20" x14ac:dyDescent="0.2">
      <c r="T67996"/>
    </row>
    <row r="67997" spans="20:20" x14ac:dyDescent="0.2">
      <c r="T67997"/>
    </row>
    <row r="67998" spans="20:20" x14ac:dyDescent="0.2">
      <c r="T67998"/>
    </row>
    <row r="67999" spans="20:20" x14ac:dyDescent="0.2">
      <c r="T67999"/>
    </row>
    <row r="68000" spans="20:20" x14ac:dyDescent="0.2">
      <c r="T68000"/>
    </row>
    <row r="68001" spans="20:20" x14ac:dyDescent="0.2">
      <c r="T68001"/>
    </row>
    <row r="68002" spans="20:20" x14ac:dyDescent="0.2">
      <c r="T68002"/>
    </row>
    <row r="68003" spans="20:20" x14ac:dyDescent="0.2">
      <c r="T68003"/>
    </row>
    <row r="68004" spans="20:20" x14ac:dyDescent="0.2">
      <c r="T68004"/>
    </row>
    <row r="68005" spans="20:20" x14ac:dyDescent="0.2">
      <c r="T68005"/>
    </row>
    <row r="68006" spans="20:20" x14ac:dyDescent="0.2">
      <c r="T68006"/>
    </row>
    <row r="68007" spans="20:20" x14ac:dyDescent="0.2">
      <c r="T68007"/>
    </row>
    <row r="68008" spans="20:20" x14ac:dyDescent="0.2">
      <c r="T68008"/>
    </row>
    <row r="68009" spans="20:20" x14ac:dyDescent="0.2">
      <c r="T68009"/>
    </row>
    <row r="68010" spans="20:20" x14ac:dyDescent="0.2">
      <c r="T68010"/>
    </row>
    <row r="68011" spans="20:20" x14ac:dyDescent="0.2">
      <c r="T68011"/>
    </row>
    <row r="68012" spans="20:20" x14ac:dyDescent="0.2">
      <c r="T68012"/>
    </row>
    <row r="68013" spans="20:20" x14ac:dyDescent="0.2">
      <c r="T68013"/>
    </row>
    <row r="68014" spans="20:20" x14ac:dyDescent="0.2">
      <c r="T68014"/>
    </row>
    <row r="68015" spans="20:20" x14ac:dyDescent="0.2">
      <c r="T68015"/>
    </row>
    <row r="68016" spans="20:20" x14ac:dyDescent="0.2">
      <c r="T68016"/>
    </row>
    <row r="68017" spans="20:20" x14ac:dyDescent="0.2">
      <c r="T68017"/>
    </row>
    <row r="68018" spans="20:20" x14ac:dyDescent="0.2">
      <c r="T68018"/>
    </row>
    <row r="68019" spans="20:20" x14ac:dyDescent="0.2">
      <c r="T68019"/>
    </row>
    <row r="68020" spans="20:20" x14ac:dyDescent="0.2">
      <c r="T68020"/>
    </row>
    <row r="68021" spans="20:20" x14ac:dyDescent="0.2">
      <c r="T68021"/>
    </row>
    <row r="68022" spans="20:20" x14ac:dyDescent="0.2">
      <c r="T68022"/>
    </row>
    <row r="68023" spans="20:20" x14ac:dyDescent="0.2">
      <c r="T68023"/>
    </row>
    <row r="68024" spans="20:20" x14ac:dyDescent="0.2">
      <c r="T68024"/>
    </row>
    <row r="68025" spans="20:20" x14ac:dyDescent="0.2">
      <c r="T68025"/>
    </row>
    <row r="68026" spans="20:20" x14ac:dyDescent="0.2">
      <c r="T68026"/>
    </row>
    <row r="68027" spans="20:20" x14ac:dyDescent="0.2">
      <c r="T68027"/>
    </row>
    <row r="68028" spans="20:20" x14ac:dyDescent="0.2">
      <c r="T68028"/>
    </row>
    <row r="68029" spans="20:20" x14ac:dyDescent="0.2">
      <c r="T68029"/>
    </row>
    <row r="68030" spans="20:20" x14ac:dyDescent="0.2">
      <c r="T68030"/>
    </row>
    <row r="68031" spans="20:20" x14ac:dyDescent="0.2">
      <c r="T68031"/>
    </row>
    <row r="68032" spans="20:20" x14ac:dyDescent="0.2">
      <c r="T68032"/>
    </row>
    <row r="68033" spans="20:20" x14ac:dyDescent="0.2">
      <c r="T68033"/>
    </row>
    <row r="68034" spans="20:20" x14ac:dyDescent="0.2">
      <c r="T68034"/>
    </row>
    <row r="68035" spans="20:20" x14ac:dyDescent="0.2">
      <c r="T68035"/>
    </row>
    <row r="68036" spans="20:20" x14ac:dyDescent="0.2">
      <c r="T68036"/>
    </row>
    <row r="68037" spans="20:20" x14ac:dyDescent="0.2">
      <c r="T68037"/>
    </row>
    <row r="68038" spans="20:20" x14ac:dyDescent="0.2">
      <c r="T68038"/>
    </row>
    <row r="68039" spans="20:20" x14ac:dyDescent="0.2">
      <c r="T68039"/>
    </row>
    <row r="68040" spans="20:20" x14ac:dyDescent="0.2">
      <c r="T68040"/>
    </row>
    <row r="68041" spans="20:20" x14ac:dyDescent="0.2">
      <c r="T68041"/>
    </row>
    <row r="68042" spans="20:20" x14ac:dyDescent="0.2">
      <c r="T68042"/>
    </row>
    <row r="68043" spans="20:20" x14ac:dyDescent="0.2">
      <c r="T68043"/>
    </row>
    <row r="68044" spans="20:20" x14ac:dyDescent="0.2">
      <c r="T68044"/>
    </row>
    <row r="68045" spans="20:20" x14ac:dyDescent="0.2">
      <c r="T68045"/>
    </row>
    <row r="68046" spans="20:20" x14ac:dyDescent="0.2">
      <c r="T68046"/>
    </row>
    <row r="68047" spans="20:20" x14ac:dyDescent="0.2">
      <c r="T68047"/>
    </row>
    <row r="68048" spans="20:20" x14ac:dyDescent="0.2">
      <c r="T68048"/>
    </row>
    <row r="68049" spans="20:20" x14ac:dyDescent="0.2">
      <c r="T68049"/>
    </row>
    <row r="68050" spans="20:20" x14ac:dyDescent="0.2">
      <c r="T68050"/>
    </row>
    <row r="68051" spans="20:20" x14ac:dyDescent="0.2">
      <c r="T68051"/>
    </row>
    <row r="68052" spans="20:20" x14ac:dyDescent="0.2">
      <c r="T68052"/>
    </row>
    <row r="68053" spans="20:20" x14ac:dyDescent="0.2">
      <c r="T68053"/>
    </row>
    <row r="68054" spans="20:20" x14ac:dyDescent="0.2">
      <c r="T68054"/>
    </row>
    <row r="68055" spans="20:20" x14ac:dyDescent="0.2">
      <c r="T68055"/>
    </row>
    <row r="68056" spans="20:20" x14ac:dyDescent="0.2">
      <c r="T68056"/>
    </row>
    <row r="68057" spans="20:20" x14ac:dyDescent="0.2">
      <c r="T68057"/>
    </row>
    <row r="68058" spans="20:20" x14ac:dyDescent="0.2">
      <c r="T68058"/>
    </row>
    <row r="68059" spans="20:20" x14ac:dyDescent="0.2">
      <c r="T68059"/>
    </row>
    <row r="68060" spans="20:20" x14ac:dyDescent="0.2">
      <c r="T68060"/>
    </row>
    <row r="68061" spans="20:20" x14ac:dyDescent="0.2">
      <c r="T68061"/>
    </row>
    <row r="68062" spans="20:20" x14ac:dyDescent="0.2">
      <c r="T68062"/>
    </row>
    <row r="68063" spans="20:20" x14ac:dyDescent="0.2">
      <c r="T68063"/>
    </row>
    <row r="68064" spans="20:20" x14ac:dyDescent="0.2">
      <c r="T68064"/>
    </row>
    <row r="68065" spans="20:20" x14ac:dyDescent="0.2">
      <c r="T68065"/>
    </row>
    <row r="68066" spans="20:20" x14ac:dyDescent="0.2">
      <c r="T68066"/>
    </row>
    <row r="68067" spans="20:20" x14ac:dyDescent="0.2">
      <c r="T68067"/>
    </row>
    <row r="68068" spans="20:20" x14ac:dyDescent="0.2">
      <c r="T68068"/>
    </row>
    <row r="68069" spans="20:20" x14ac:dyDescent="0.2">
      <c r="T68069"/>
    </row>
    <row r="68070" spans="20:20" x14ac:dyDescent="0.2">
      <c r="T68070"/>
    </row>
    <row r="68071" spans="20:20" x14ac:dyDescent="0.2">
      <c r="T68071"/>
    </row>
    <row r="68072" spans="20:20" x14ac:dyDescent="0.2">
      <c r="T68072"/>
    </row>
    <row r="68073" spans="20:20" x14ac:dyDescent="0.2">
      <c r="T68073"/>
    </row>
    <row r="68074" spans="20:20" x14ac:dyDescent="0.2">
      <c r="T68074"/>
    </row>
    <row r="68075" spans="20:20" x14ac:dyDescent="0.2">
      <c r="T68075"/>
    </row>
    <row r="68076" spans="20:20" x14ac:dyDescent="0.2">
      <c r="T68076"/>
    </row>
    <row r="68077" spans="20:20" x14ac:dyDescent="0.2">
      <c r="T68077"/>
    </row>
    <row r="68078" spans="20:20" x14ac:dyDescent="0.2">
      <c r="T68078"/>
    </row>
    <row r="68079" spans="20:20" x14ac:dyDescent="0.2">
      <c r="T68079"/>
    </row>
    <row r="68080" spans="20:20" x14ac:dyDescent="0.2">
      <c r="T68080"/>
    </row>
    <row r="68081" spans="20:20" x14ac:dyDescent="0.2">
      <c r="T68081"/>
    </row>
    <row r="68082" spans="20:20" x14ac:dyDescent="0.2">
      <c r="T68082"/>
    </row>
    <row r="68083" spans="20:20" x14ac:dyDescent="0.2">
      <c r="T68083"/>
    </row>
    <row r="68084" spans="20:20" x14ac:dyDescent="0.2">
      <c r="T68084"/>
    </row>
    <row r="68085" spans="20:20" x14ac:dyDescent="0.2">
      <c r="T68085"/>
    </row>
    <row r="68086" spans="20:20" x14ac:dyDescent="0.2">
      <c r="T68086"/>
    </row>
    <row r="68087" spans="20:20" x14ac:dyDescent="0.2">
      <c r="T68087"/>
    </row>
    <row r="68088" spans="20:20" x14ac:dyDescent="0.2">
      <c r="T68088"/>
    </row>
    <row r="68089" spans="20:20" x14ac:dyDescent="0.2">
      <c r="T68089"/>
    </row>
    <row r="68090" spans="20:20" x14ac:dyDescent="0.2">
      <c r="T68090"/>
    </row>
    <row r="68091" spans="20:20" x14ac:dyDescent="0.2">
      <c r="T68091"/>
    </row>
    <row r="68092" spans="20:20" x14ac:dyDescent="0.2">
      <c r="T68092"/>
    </row>
    <row r="68093" spans="20:20" x14ac:dyDescent="0.2">
      <c r="T68093"/>
    </row>
    <row r="68094" spans="20:20" x14ac:dyDescent="0.2">
      <c r="T68094"/>
    </row>
    <row r="68095" spans="20:20" x14ac:dyDescent="0.2">
      <c r="T68095"/>
    </row>
    <row r="68096" spans="20:20" x14ac:dyDescent="0.2">
      <c r="T68096"/>
    </row>
    <row r="68097" spans="20:20" x14ac:dyDescent="0.2">
      <c r="T68097"/>
    </row>
    <row r="68098" spans="20:20" x14ac:dyDescent="0.2">
      <c r="T68098"/>
    </row>
    <row r="68099" spans="20:20" x14ac:dyDescent="0.2">
      <c r="T68099"/>
    </row>
    <row r="68100" spans="20:20" x14ac:dyDescent="0.2">
      <c r="T68100"/>
    </row>
    <row r="68101" spans="20:20" x14ac:dyDescent="0.2">
      <c r="T68101"/>
    </row>
    <row r="68102" spans="20:20" x14ac:dyDescent="0.2">
      <c r="T68102"/>
    </row>
    <row r="68103" spans="20:20" x14ac:dyDescent="0.2">
      <c r="T68103"/>
    </row>
    <row r="68104" spans="20:20" x14ac:dyDescent="0.2">
      <c r="T68104"/>
    </row>
    <row r="68105" spans="20:20" x14ac:dyDescent="0.2">
      <c r="T68105"/>
    </row>
    <row r="68106" spans="20:20" x14ac:dyDescent="0.2">
      <c r="T68106"/>
    </row>
    <row r="68107" spans="20:20" x14ac:dyDescent="0.2">
      <c r="T68107"/>
    </row>
    <row r="68108" spans="20:20" x14ac:dyDescent="0.2">
      <c r="T68108"/>
    </row>
    <row r="68109" spans="20:20" x14ac:dyDescent="0.2">
      <c r="T68109"/>
    </row>
    <row r="68110" spans="20:20" x14ac:dyDescent="0.2">
      <c r="T68110"/>
    </row>
    <row r="68111" spans="20:20" x14ac:dyDescent="0.2">
      <c r="T68111"/>
    </row>
    <row r="68112" spans="20:20" x14ac:dyDescent="0.2">
      <c r="T68112"/>
    </row>
    <row r="68113" spans="20:20" x14ac:dyDescent="0.2">
      <c r="T68113"/>
    </row>
    <row r="68114" spans="20:20" x14ac:dyDescent="0.2">
      <c r="T68114"/>
    </row>
    <row r="68115" spans="20:20" x14ac:dyDescent="0.2">
      <c r="T68115"/>
    </row>
    <row r="68116" spans="20:20" x14ac:dyDescent="0.2">
      <c r="T68116"/>
    </row>
    <row r="68117" spans="20:20" x14ac:dyDescent="0.2">
      <c r="T68117"/>
    </row>
    <row r="68118" spans="20:20" x14ac:dyDescent="0.2">
      <c r="T68118"/>
    </row>
    <row r="68119" spans="20:20" x14ac:dyDescent="0.2">
      <c r="T68119"/>
    </row>
    <row r="68120" spans="20:20" x14ac:dyDescent="0.2">
      <c r="T68120"/>
    </row>
    <row r="68121" spans="20:20" x14ac:dyDescent="0.2">
      <c r="T68121"/>
    </row>
    <row r="68122" spans="20:20" x14ac:dyDescent="0.2">
      <c r="T68122"/>
    </row>
    <row r="68123" spans="20:20" x14ac:dyDescent="0.2">
      <c r="T68123"/>
    </row>
    <row r="68124" spans="20:20" x14ac:dyDescent="0.2">
      <c r="T68124"/>
    </row>
    <row r="68125" spans="20:20" x14ac:dyDescent="0.2">
      <c r="T68125"/>
    </row>
    <row r="68126" spans="20:20" x14ac:dyDescent="0.2">
      <c r="T68126"/>
    </row>
    <row r="68127" spans="20:20" x14ac:dyDescent="0.2">
      <c r="T68127"/>
    </row>
    <row r="68128" spans="20:20" x14ac:dyDescent="0.2">
      <c r="T68128"/>
    </row>
    <row r="68129" spans="20:20" x14ac:dyDescent="0.2">
      <c r="T68129"/>
    </row>
    <row r="68130" spans="20:20" x14ac:dyDescent="0.2">
      <c r="T68130"/>
    </row>
    <row r="68131" spans="20:20" x14ac:dyDescent="0.2">
      <c r="T68131"/>
    </row>
    <row r="68132" spans="20:20" x14ac:dyDescent="0.2">
      <c r="T68132"/>
    </row>
    <row r="68133" spans="20:20" x14ac:dyDescent="0.2">
      <c r="T68133"/>
    </row>
    <row r="68134" spans="20:20" x14ac:dyDescent="0.2">
      <c r="T68134"/>
    </row>
    <row r="68135" spans="20:20" x14ac:dyDescent="0.2">
      <c r="T68135"/>
    </row>
    <row r="68136" spans="20:20" x14ac:dyDescent="0.2">
      <c r="T68136"/>
    </row>
    <row r="68137" spans="20:20" x14ac:dyDescent="0.2">
      <c r="T68137"/>
    </row>
    <row r="68138" spans="20:20" x14ac:dyDescent="0.2">
      <c r="T68138"/>
    </row>
    <row r="68139" spans="20:20" x14ac:dyDescent="0.2">
      <c r="T68139"/>
    </row>
    <row r="68140" spans="20:20" x14ac:dyDescent="0.2">
      <c r="T68140"/>
    </row>
    <row r="68141" spans="20:20" x14ac:dyDescent="0.2">
      <c r="T68141"/>
    </row>
    <row r="68142" spans="20:20" x14ac:dyDescent="0.2">
      <c r="T68142"/>
    </row>
    <row r="68143" spans="20:20" x14ac:dyDescent="0.2">
      <c r="T68143"/>
    </row>
    <row r="68144" spans="20:20" x14ac:dyDescent="0.2">
      <c r="T68144"/>
    </row>
    <row r="68145" spans="20:20" x14ac:dyDescent="0.2">
      <c r="T68145"/>
    </row>
    <row r="68146" spans="20:20" x14ac:dyDescent="0.2">
      <c r="T68146"/>
    </row>
    <row r="68147" spans="20:20" x14ac:dyDescent="0.2">
      <c r="T68147"/>
    </row>
    <row r="68148" spans="20:20" x14ac:dyDescent="0.2">
      <c r="T68148"/>
    </row>
    <row r="68149" spans="20:20" x14ac:dyDescent="0.2">
      <c r="T68149"/>
    </row>
    <row r="68150" spans="20:20" x14ac:dyDescent="0.2">
      <c r="T68150"/>
    </row>
    <row r="68151" spans="20:20" x14ac:dyDescent="0.2">
      <c r="T68151"/>
    </row>
    <row r="68152" spans="20:20" x14ac:dyDescent="0.2">
      <c r="T68152"/>
    </row>
    <row r="68153" spans="20:20" x14ac:dyDescent="0.2">
      <c r="T68153"/>
    </row>
    <row r="68154" spans="20:20" x14ac:dyDescent="0.2">
      <c r="T68154"/>
    </row>
    <row r="68155" spans="20:20" x14ac:dyDescent="0.2">
      <c r="T68155"/>
    </row>
    <row r="68156" spans="20:20" x14ac:dyDescent="0.2">
      <c r="T68156"/>
    </row>
    <row r="68157" spans="20:20" x14ac:dyDescent="0.2">
      <c r="T68157"/>
    </row>
    <row r="68158" spans="20:20" x14ac:dyDescent="0.2">
      <c r="T68158"/>
    </row>
    <row r="68159" spans="20:20" x14ac:dyDescent="0.2">
      <c r="T68159"/>
    </row>
    <row r="68160" spans="20:20" x14ac:dyDescent="0.2">
      <c r="T68160"/>
    </row>
    <row r="68161" spans="20:20" x14ac:dyDescent="0.2">
      <c r="T68161"/>
    </row>
    <row r="68162" spans="20:20" x14ac:dyDescent="0.2">
      <c r="T68162"/>
    </row>
    <row r="68163" spans="20:20" x14ac:dyDescent="0.2">
      <c r="T68163"/>
    </row>
    <row r="68164" spans="20:20" x14ac:dyDescent="0.2">
      <c r="T68164"/>
    </row>
    <row r="68165" spans="20:20" x14ac:dyDescent="0.2">
      <c r="T68165"/>
    </row>
    <row r="68166" spans="20:20" x14ac:dyDescent="0.2">
      <c r="T68166"/>
    </row>
    <row r="68167" spans="20:20" x14ac:dyDescent="0.2">
      <c r="T68167"/>
    </row>
    <row r="68168" spans="20:20" x14ac:dyDescent="0.2">
      <c r="T68168"/>
    </row>
    <row r="68169" spans="20:20" x14ac:dyDescent="0.2">
      <c r="T68169"/>
    </row>
    <row r="68170" spans="20:20" x14ac:dyDescent="0.2">
      <c r="T68170"/>
    </row>
    <row r="68171" spans="20:20" x14ac:dyDescent="0.2">
      <c r="T68171"/>
    </row>
    <row r="68172" spans="20:20" x14ac:dyDescent="0.2">
      <c r="T68172"/>
    </row>
    <row r="68173" spans="20:20" x14ac:dyDescent="0.2">
      <c r="T68173"/>
    </row>
    <row r="68174" spans="20:20" x14ac:dyDescent="0.2">
      <c r="T68174"/>
    </row>
    <row r="68175" spans="20:20" x14ac:dyDescent="0.2">
      <c r="T68175"/>
    </row>
    <row r="68176" spans="20:20" x14ac:dyDescent="0.2">
      <c r="T68176"/>
    </row>
    <row r="68177" spans="20:20" x14ac:dyDescent="0.2">
      <c r="T68177"/>
    </row>
    <row r="68178" spans="20:20" x14ac:dyDescent="0.2">
      <c r="T68178"/>
    </row>
    <row r="68179" spans="20:20" x14ac:dyDescent="0.2">
      <c r="T68179"/>
    </row>
    <row r="68180" spans="20:20" x14ac:dyDescent="0.2">
      <c r="T68180"/>
    </row>
    <row r="68181" spans="20:20" x14ac:dyDescent="0.2">
      <c r="T68181"/>
    </row>
    <row r="68182" spans="20:20" x14ac:dyDescent="0.2">
      <c r="T68182"/>
    </row>
    <row r="68183" spans="20:20" x14ac:dyDescent="0.2">
      <c r="T68183"/>
    </row>
    <row r="68184" spans="20:20" x14ac:dyDescent="0.2">
      <c r="T68184"/>
    </row>
    <row r="68185" spans="20:20" x14ac:dyDescent="0.2">
      <c r="T68185"/>
    </row>
    <row r="68186" spans="20:20" x14ac:dyDescent="0.2">
      <c r="T68186"/>
    </row>
    <row r="68187" spans="20:20" x14ac:dyDescent="0.2">
      <c r="T68187"/>
    </row>
    <row r="68188" spans="20:20" x14ac:dyDescent="0.2">
      <c r="T68188"/>
    </row>
    <row r="68189" spans="20:20" x14ac:dyDescent="0.2">
      <c r="T68189"/>
    </row>
    <row r="68190" spans="20:20" x14ac:dyDescent="0.2">
      <c r="T68190"/>
    </row>
    <row r="68191" spans="20:20" x14ac:dyDescent="0.2">
      <c r="T68191"/>
    </row>
    <row r="68192" spans="20:20" x14ac:dyDescent="0.2">
      <c r="T68192"/>
    </row>
    <row r="68193" spans="20:20" x14ac:dyDescent="0.2">
      <c r="T68193"/>
    </row>
    <row r="68194" spans="20:20" x14ac:dyDescent="0.2">
      <c r="T68194"/>
    </row>
    <row r="68195" spans="20:20" x14ac:dyDescent="0.2">
      <c r="T68195"/>
    </row>
    <row r="68196" spans="20:20" x14ac:dyDescent="0.2">
      <c r="T68196"/>
    </row>
    <row r="68197" spans="20:20" x14ac:dyDescent="0.2">
      <c r="T68197"/>
    </row>
    <row r="68198" spans="20:20" x14ac:dyDescent="0.2">
      <c r="T68198"/>
    </row>
    <row r="68199" spans="20:20" x14ac:dyDescent="0.2">
      <c r="T68199"/>
    </row>
    <row r="68200" spans="20:20" x14ac:dyDescent="0.2">
      <c r="T68200"/>
    </row>
    <row r="68201" spans="20:20" x14ac:dyDescent="0.2">
      <c r="T68201"/>
    </row>
    <row r="68202" spans="20:20" x14ac:dyDescent="0.2">
      <c r="T68202"/>
    </row>
    <row r="68203" spans="20:20" x14ac:dyDescent="0.2">
      <c r="T68203"/>
    </row>
    <row r="68204" spans="20:20" x14ac:dyDescent="0.2">
      <c r="T68204"/>
    </row>
    <row r="68205" spans="20:20" x14ac:dyDescent="0.2">
      <c r="T68205"/>
    </row>
    <row r="68206" spans="20:20" x14ac:dyDescent="0.2">
      <c r="T68206"/>
    </row>
    <row r="68207" spans="20:20" x14ac:dyDescent="0.2">
      <c r="T68207"/>
    </row>
    <row r="68208" spans="20:20" x14ac:dyDescent="0.2">
      <c r="T68208"/>
    </row>
    <row r="68209" spans="20:20" x14ac:dyDescent="0.2">
      <c r="T68209"/>
    </row>
    <row r="68210" spans="20:20" x14ac:dyDescent="0.2">
      <c r="T68210"/>
    </row>
    <row r="68211" spans="20:20" x14ac:dyDescent="0.2">
      <c r="T68211"/>
    </row>
    <row r="68212" spans="20:20" x14ac:dyDescent="0.2">
      <c r="T68212"/>
    </row>
    <row r="68213" spans="20:20" x14ac:dyDescent="0.2">
      <c r="T68213"/>
    </row>
    <row r="68214" spans="20:20" x14ac:dyDescent="0.2">
      <c r="T68214"/>
    </row>
    <row r="68215" spans="20:20" x14ac:dyDescent="0.2">
      <c r="T68215"/>
    </row>
    <row r="68216" spans="20:20" x14ac:dyDescent="0.2">
      <c r="T68216"/>
    </row>
    <row r="68217" spans="20:20" x14ac:dyDescent="0.2">
      <c r="T68217"/>
    </row>
    <row r="68218" spans="20:20" x14ac:dyDescent="0.2">
      <c r="T68218"/>
    </row>
    <row r="68219" spans="20:20" x14ac:dyDescent="0.2">
      <c r="T68219"/>
    </row>
    <row r="68220" spans="20:20" x14ac:dyDescent="0.2">
      <c r="T68220"/>
    </row>
    <row r="68221" spans="20:20" x14ac:dyDescent="0.2">
      <c r="T68221"/>
    </row>
    <row r="68222" spans="20:20" x14ac:dyDescent="0.2">
      <c r="T68222"/>
    </row>
    <row r="68223" spans="20:20" x14ac:dyDescent="0.2">
      <c r="T68223"/>
    </row>
    <row r="68224" spans="20:20" x14ac:dyDescent="0.2">
      <c r="T68224"/>
    </row>
    <row r="68225" spans="20:20" x14ac:dyDescent="0.2">
      <c r="T68225"/>
    </row>
    <row r="68226" spans="20:20" x14ac:dyDescent="0.2">
      <c r="T68226"/>
    </row>
    <row r="68227" spans="20:20" x14ac:dyDescent="0.2">
      <c r="T68227"/>
    </row>
    <row r="68228" spans="20:20" x14ac:dyDescent="0.2">
      <c r="T68228"/>
    </row>
    <row r="68229" spans="20:20" x14ac:dyDescent="0.2">
      <c r="T68229"/>
    </row>
    <row r="68230" spans="20:20" x14ac:dyDescent="0.2">
      <c r="T68230"/>
    </row>
    <row r="68231" spans="20:20" x14ac:dyDescent="0.2">
      <c r="T68231"/>
    </row>
    <row r="68232" spans="20:20" x14ac:dyDescent="0.2">
      <c r="T68232"/>
    </row>
    <row r="68233" spans="20:20" x14ac:dyDescent="0.2">
      <c r="T68233"/>
    </row>
    <row r="68234" spans="20:20" x14ac:dyDescent="0.2">
      <c r="T68234"/>
    </row>
    <row r="68235" spans="20:20" x14ac:dyDescent="0.2">
      <c r="T68235"/>
    </row>
    <row r="68236" spans="20:20" x14ac:dyDescent="0.2">
      <c r="T68236"/>
    </row>
    <row r="68237" spans="20:20" x14ac:dyDescent="0.2">
      <c r="T68237"/>
    </row>
    <row r="68238" spans="20:20" x14ac:dyDescent="0.2">
      <c r="T68238"/>
    </row>
    <row r="68239" spans="20:20" x14ac:dyDescent="0.2">
      <c r="T68239"/>
    </row>
    <row r="68240" spans="20:20" x14ac:dyDescent="0.2">
      <c r="T68240"/>
    </row>
    <row r="68241" spans="20:20" x14ac:dyDescent="0.2">
      <c r="T68241"/>
    </row>
    <row r="68242" spans="20:20" x14ac:dyDescent="0.2">
      <c r="T68242"/>
    </row>
    <row r="68243" spans="20:20" x14ac:dyDescent="0.2">
      <c r="T68243"/>
    </row>
    <row r="68244" spans="20:20" x14ac:dyDescent="0.2">
      <c r="T68244"/>
    </row>
    <row r="68245" spans="20:20" x14ac:dyDescent="0.2">
      <c r="T68245"/>
    </row>
    <row r="68246" spans="20:20" x14ac:dyDescent="0.2">
      <c r="T68246"/>
    </row>
    <row r="68247" spans="20:20" x14ac:dyDescent="0.2">
      <c r="T68247"/>
    </row>
    <row r="68248" spans="20:20" x14ac:dyDescent="0.2">
      <c r="T68248"/>
    </row>
    <row r="68249" spans="20:20" x14ac:dyDescent="0.2">
      <c r="T68249"/>
    </row>
    <row r="68250" spans="20:20" x14ac:dyDescent="0.2">
      <c r="T68250"/>
    </row>
    <row r="68251" spans="20:20" x14ac:dyDescent="0.2">
      <c r="T68251"/>
    </row>
    <row r="68252" spans="20:20" x14ac:dyDescent="0.2">
      <c r="T68252"/>
    </row>
    <row r="68253" spans="20:20" x14ac:dyDescent="0.2">
      <c r="T68253"/>
    </row>
    <row r="68254" spans="20:20" x14ac:dyDescent="0.2">
      <c r="T68254"/>
    </row>
    <row r="68255" spans="20:20" x14ac:dyDescent="0.2">
      <c r="T68255"/>
    </row>
    <row r="68256" spans="20:20" x14ac:dyDescent="0.2">
      <c r="T68256"/>
    </row>
    <row r="68257" spans="20:20" x14ac:dyDescent="0.2">
      <c r="T68257"/>
    </row>
    <row r="68258" spans="20:20" x14ac:dyDescent="0.2">
      <c r="T68258"/>
    </row>
    <row r="68259" spans="20:20" x14ac:dyDescent="0.2">
      <c r="T68259"/>
    </row>
    <row r="68260" spans="20:20" x14ac:dyDescent="0.2">
      <c r="T68260"/>
    </row>
    <row r="68261" spans="20:20" x14ac:dyDescent="0.2">
      <c r="T68261"/>
    </row>
    <row r="68262" spans="20:20" x14ac:dyDescent="0.2">
      <c r="T68262"/>
    </row>
    <row r="68263" spans="20:20" x14ac:dyDescent="0.2">
      <c r="T68263"/>
    </row>
    <row r="68264" spans="20:20" x14ac:dyDescent="0.2">
      <c r="T68264"/>
    </row>
    <row r="68265" spans="20:20" x14ac:dyDescent="0.2">
      <c r="T68265"/>
    </row>
    <row r="68266" spans="20:20" x14ac:dyDescent="0.2">
      <c r="T68266"/>
    </row>
    <row r="68267" spans="20:20" x14ac:dyDescent="0.2">
      <c r="T68267"/>
    </row>
    <row r="68268" spans="20:20" x14ac:dyDescent="0.2">
      <c r="T68268"/>
    </row>
    <row r="68269" spans="20:20" x14ac:dyDescent="0.2">
      <c r="T68269"/>
    </row>
    <row r="68270" spans="20:20" x14ac:dyDescent="0.2">
      <c r="T68270"/>
    </row>
    <row r="68271" spans="20:20" x14ac:dyDescent="0.2">
      <c r="T68271"/>
    </row>
    <row r="68272" spans="20:20" x14ac:dyDescent="0.2">
      <c r="T68272"/>
    </row>
    <row r="68273" spans="20:20" x14ac:dyDescent="0.2">
      <c r="T68273"/>
    </row>
    <row r="68274" spans="20:20" x14ac:dyDescent="0.2">
      <c r="T68274"/>
    </row>
    <row r="68275" spans="20:20" x14ac:dyDescent="0.2">
      <c r="T68275"/>
    </row>
    <row r="68276" spans="20:20" x14ac:dyDescent="0.2">
      <c r="T68276"/>
    </row>
    <row r="68277" spans="20:20" x14ac:dyDescent="0.2">
      <c r="T68277"/>
    </row>
    <row r="68278" spans="20:20" x14ac:dyDescent="0.2">
      <c r="T68278"/>
    </row>
    <row r="68279" spans="20:20" x14ac:dyDescent="0.2">
      <c r="T68279"/>
    </row>
    <row r="68280" spans="20:20" x14ac:dyDescent="0.2">
      <c r="T68280"/>
    </row>
    <row r="68281" spans="20:20" x14ac:dyDescent="0.2">
      <c r="T68281"/>
    </row>
    <row r="68282" spans="20:20" x14ac:dyDescent="0.2">
      <c r="T68282"/>
    </row>
    <row r="68283" spans="20:20" x14ac:dyDescent="0.2">
      <c r="T68283"/>
    </row>
    <row r="68284" spans="20:20" x14ac:dyDescent="0.2">
      <c r="T68284"/>
    </row>
    <row r="68285" spans="20:20" x14ac:dyDescent="0.2">
      <c r="T68285"/>
    </row>
    <row r="68286" spans="20:20" x14ac:dyDescent="0.2">
      <c r="T68286"/>
    </row>
    <row r="68287" spans="20:20" x14ac:dyDescent="0.2">
      <c r="T68287"/>
    </row>
    <row r="68288" spans="20:20" x14ac:dyDescent="0.2">
      <c r="T68288"/>
    </row>
    <row r="68289" spans="20:20" x14ac:dyDescent="0.2">
      <c r="T68289"/>
    </row>
    <row r="68290" spans="20:20" x14ac:dyDescent="0.2">
      <c r="T68290"/>
    </row>
    <row r="68291" spans="20:20" x14ac:dyDescent="0.2">
      <c r="T68291"/>
    </row>
    <row r="68292" spans="20:20" x14ac:dyDescent="0.2">
      <c r="T68292"/>
    </row>
    <row r="68293" spans="20:20" x14ac:dyDescent="0.2">
      <c r="T68293"/>
    </row>
    <row r="68294" spans="20:20" x14ac:dyDescent="0.2">
      <c r="T68294"/>
    </row>
    <row r="68295" spans="20:20" x14ac:dyDescent="0.2">
      <c r="T68295"/>
    </row>
    <row r="68296" spans="20:20" x14ac:dyDescent="0.2">
      <c r="T68296"/>
    </row>
    <row r="68297" spans="20:20" x14ac:dyDescent="0.2">
      <c r="T68297"/>
    </row>
    <row r="68298" spans="20:20" x14ac:dyDescent="0.2">
      <c r="T68298"/>
    </row>
    <row r="68299" spans="20:20" x14ac:dyDescent="0.2">
      <c r="T68299"/>
    </row>
    <row r="68300" spans="20:20" x14ac:dyDescent="0.2">
      <c r="T68300"/>
    </row>
    <row r="68301" spans="20:20" x14ac:dyDescent="0.2">
      <c r="T68301"/>
    </row>
    <row r="68302" spans="20:20" x14ac:dyDescent="0.2">
      <c r="T68302"/>
    </row>
    <row r="68303" spans="20:20" x14ac:dyDescent="0.2">
      <c r="T68303"/>
    </row>
    <row r="68304" spans="20:20" x14ac:dyDescent="0.2">
      <c r="T68304"/>
    </row>
    <row r="68305" spans="20:20" x14ac:dyDescent="0.2">
      <c r="T68305"/>
    </row>
    <row r="68306" spans="20:20" x14ac:dyDescent="0.2">
      <c r="T68306"/>
    </row>
    <row r="68307" spans="20:20" x14ac:dyDescent="0.2">
      <c r="T68307"/>
    </row>
    <row r="68308" spans="20:20" x14ac:dyDescent="0.2">
      <c r="T68308"/>
    </row>
    <row r="68309" spans="20:20" x14ac:dyDescent="0.2">
      <c r="T68309"/>
    </row>
    <row r="68310" spans="20:20" x14ac:dyDescent="0.2">
      <c r="T68310"/>
    </row>
    <row r="68311" spans="20:20" x14ac:dyDescent="0.2">
      <c r="T68311"/>
    </row>
    <row r="68312" spans="20:20" x14ac:dyDescent="0.2">
      <c r="T68312"/>
    </row>
    <row r="68313" spans="20:20" x14ac:dyDescent="0.2">
      <c r="T68313"/>
    </row>
    <row r="68314" spans="20:20" x14ac:dyDescent="0.2">
      <c r="T68314"/>
    </row>
    <row r="68315" spans="20:20" x14ac:dyDescent="0.2">
      <c r="T68315"/>
    </row>
    <row r="68316" spans="20:20" x14ac:dyDescent="0.2">
      <c r="T68316"/>
    </row>
    <row r="68317" spans="20:20" x14ac:dyDescent="0.2">
      <c r="T68317"/>
    </row>
    <row r="68318" spans="20:20" x14ac:dyDescent="0.2">
      <c r="T68318"/>
    </row>
    <row r="68319" spans="20:20" x14ac:dyDescent="0.2">
      <c r="T68319"/>
    </row>
    <row r="68320" spans="20:20" x14ac:dyDescent="0.2">
      <c r="T68320"/>
    </row>
    <row r="68321" spans="20:20" x14ac:dyDescent="0.2">
      <c r="T68321"/>
    </row>
    <row r="68322" spans="20:20" x14ac:dyDescent="0.2">
      <c r="T68322"/>
    </row>
    <row r="68323" spans="20:20" x14ac:dyDescent="0.2">
      <c r="T68323"/>
    </row>
    <row r="68324" spans="20:20" x14ac:dyDescent="0.2">
      <c r="T68324"/>
    </row>
    <row r="68325" spans="20:20" x14ac:dyDescent="0.2">
      <c r="T68325"/>
    </row>
    <row r="68326" spans="20:20" x14ac:dyDescent="0.2">
      <c r="T68326"/>
    </row>
    <row r="68327" spans="20:20" x14ac:dyDescent="0.2">
      <c r="T68327"/>
    </row>
    <row r="68328" spans="20:20" x14ac:dyDescent="0.2">
      <c r="T68328"/>
    </row>
    <row r="68329" spans="20:20" x14ac:dyDescent="0.2">
      <c r="T68329"/>
    </row>
    <row r="68330" spans="20:20" x14ac:dyDescent="0.2">
      <c r="T68330"/>
    </row>
    <row r="68331" spans="20:20" x14ac:dyDescent="0.2">
      <c r="T68331"/>
    </row>
    <row r="68332" spans="20:20" x14ac:dyDescent="0.2">
      <c r="T68332"/>
    </row>
    <row r="68333" spans="20:20" x14ac:dyDescent="0.2">
      <c r="T68333"/>
    </row>
    <row r="68334" spans="20:20" x14ac:dyDescent="0.2">
      <c r="T68334"/>
    </row>
    <row r="68335" spans="20:20" x14ac:dyDescent="0.2">
      <c r="T68335"/>
    </row>
    <row r="68336" spans="20:20" x14ac:dyDescent="0.2">
      <c r="T68336"/>
    </row>
    <row r="68337" spans="20:20" x14ac:dyDescent="0.2">
      <c r="T68337"/>
    </row>
    <row r="68338" spans="20:20" x14ac:dyDescent="0.2">
      <c r="T68338"/>
    </row>
    <row r="68339" spans="20:20" x14ac:dyDescent="0.2">
      <c r="T68339"/>
    </row>
    <row r="68340" spans="20:20" x14ac:dyDescent="0.2">
      <c r="T68340"/>
    </row>
    <row r="68341" spans="20:20" x14ac:dyDescent="0.2">
      <c r="T68341"/>
    </row>
    <row r="68342" spans="20:20" x14ac:dyDescent="0.2">
      <c r="T68342"/>
    </row>
    <row r="68343" spans="20:20" x14ac:dyDescent="0.2">
      <c r="T68343"/>
    </row>
    <row r="68344" spans="20:20" x14ac:dyDescent="0.2">
      <c r="T68344"/>
    </row>
    <row r="68345" spans="20:20" x14ac:dyDescent="0.2">
      <c r="T68345"/>
    </row>
    <row r="68346" spans="20:20" x14ac:dyDescent="0.2">
      <c r="T68346"/>
    </row>
    <row r="68347" spans="20:20" x14ac:dyDescent="0.2">
      <c r="T68347"/>
    </row>
    <row r="68348" spans="20:20" x14ac:dyDescent="0.2">
      <c r="T68348"/>
    </row>
    <row r="68349" spans="20:20" x14ac:dyDescent="0.2">
      <c r="T68349"/>
    </row>
    <row r="68350" spans="20:20" x14ac:dyDescent="0.2">
      <c r="T68350"/>
    </row>
    <row r="68351" spans="20:20" x14ac:dyDescent="0.2">
      <c r="T68351"/>
    </row>
    <row r="68352" spans="20:20" x14ac:dyDescent="0.2">
      <c r="T68352"/>
    </row>
    <row r="68353" spans="20:20" x14ac:dyDescent="0.2">
      <c r="T68353"/>
    </row>
    <row r="68354" spans="20:20" x14ac:dyDescent="0.2">
      <c r="T68354"/>
    </row>
    <row r="68355" spans="20:20" x14ac:dyDescent="0.2">
      <c r="T68355"/>
    </row>
    <row r="68356" spans="20:20" x14ac:dyDescent="0.2">
      <c r="T68356"/>
    </row>
    <row r="68357" spans="20:20" x14ac:dyDescent="0.2">
      <c r="T68357"/>
    </row>
    <row r="68358" spans="20:20" x14ac:dyDescent="0.2">
      <c r="T68358"/>
    </row>
    <row r="68359" spans="20:20" x14ac:dyDescent="0.2">
      <c r="T68359"/>
    </row>
    <row r="68360" spans="20:20" x14ac:dyDescent="0.2">
      <c r="T68360"/>
    </row>
    <row r="68361" spans="20:20" x14ac:dyDescent="0.2">
      <c r="T68361"/>
    </row>
    <row r="68362" spans="20:20" x14ac:dyDescent="0.2">
      <c r="T68362"/>
    </row>
    <row r="68363" spans="20:20" x14ac:dyDescent="0.2">
      <c r="T68363"/>
    </row>
    <row r="68364" spans="20:20" x14ac:dyDescent="0.2">
      <c r="T68364"/>
    </row>
    <row r="68365" spans="20:20" x14ac:dyDescent="0.2">
      <c r="T68365"/>
    </row>
    <row r="68366" spans="20:20" x14ac:dyDescent="0.2">
      <c r="T68366"/>
    </row>
    <row r="68367" spans="20:20" x14ac:dyDescent="0.2">
      <c r="T68367"/>
    </row>
    <row r="68368" spans="20:20" x14ac:dyDescent="0.2">
      <c r="T68368"/>
    </row>
    <row r="68369" spans="20:20" x14ac:dyDescent="0.2">
      <c r="T68369"/>
    </row>
    <row r="68370" spans="20:20" x14ac:dyDescent="0.2">
      <c r="T68370"/>
    </row>
    <row r="68371" spans="20:20" x14ac:dyDescent="0.2">
      <c r="T68371"/>
    </row>
    <row r="68372" spans="20:20" x14ac:dyDescent="0.2">
      <c r="T68372"/>
    </row>
    <row r="68373" spans="20:20" x14ac:dyDescent="0.2">
      <c r="T68373"/>
    </row>
    <row r="68374" spans="20:20" x14ac:dyDescent="0.2">
      <c r="T68374"/>
    </row>
    <row r="68375" spans="20:20" x14ac:dyDescent="0.2">
      <c r="T68375"/>
    </row>
    <row r="68376" spans="20:20" x14ac:dyDescent="0.2">
      <c r="T68376"/>
    </row>
    <row r="68377" spans="20:20" x14ac:dyDescent="0.2">
      <c r="T68377"/>
    </row>
    <row r="68378" spans="20:20" x14ac:dyDescent="0.2">
      <c r="T68378"/>
    </row>
    <row r="68379" spans="20:20" x14ac:dyDescent="0.2">
      <c r="T68379"/>
    </row>
    <row r="68380" spans="20:20" x14ac:dyDescent="0.2">
      <c r="T68380"/>
    </row>
    <row r="68381" spans="20:20" x14ac:dyDescent="0.2">
      <c r="T68381"/>
    </row>
    <row r="68382" spans="20:20" x14ac:dyDescent="0.2">
      <c r="T68382"/>
    </row>
    <row r="68383" spans="20:20" x14ac:dyDescent="0.2">
      <c r="T68383"/>
    </row>
    <row r="68384" spans="20:20" x14ac:dyDescent="0.2">
      <c r="T68384"/>
    </row>
    <row r="68385" spans="20:20" x14ac:dyDescent="0.2">
      <c r="T68385"/>
    </row>
    <row r="68386" spans="20:20" x14ac:dyDescent="0.2">
      <c r="T68386"/>
    </row>
    <row r="68387" spans="20:20" x14ac:dyDescent="0.2">
      <c r="T68387"/>
    </row>
    <row r="68388" spans="20:20" x14ac:dyDescent="0.2">
      <c r="T68388"/>
    </row>
    <row r="68389" spans="20:20" x14ac:dyDescent="0.2">
      <c r="T68389"/>
    </row>
    <row r="68390" spans="20:20" x14ac:dyDescent="0.2">
      <c r="T68390"/>
    </row>
    <row r="68391" spans="20:20" x14ac:dyDescent="0.2">
      <c r="T68391"/>
    </row>
    <row r="68392" spans="20:20" x14ac:dyDescent="0.2">
      <c r="T68392"/>
    </row>
    <row r="68393" spans="20:20" x14ac:dyDescent="0.2">
      <c r="T68393"/>
    </row>
    <row r="68394" spans="20:20" x14ac:dyDescent="0.2">
      <c r="T68394"/>
    </row>
    <row r="68395" spans="20:20" x14ac:dyDescent="0.2">
      <c r="T68395"/>
    </row>
    <row r="68396" spans="20:20" x14ac:dyDescent="0.2">
      <c r="T68396"/>
    </row>
    <row r="68397" spans="20:20" x14ac:dyDescent="0.2">
      <c r="T68397"/>
    </row>
    <row r="68398" spans="20:20" x14ac:dyDescent="0.2">
      <c r="T68398"/>
    </row>
    <row r="68399" spans="20:20" x14ac:dyDescent="0.2">
      <c r="T68399"/>
    </row>
    <row r="68400" spans="20:20" x14ac:dyDescent="0.2">
      <c r="T68400"/>
    </row>
    <row r="68401" spans="20:20" x14ac:dyDescent="0.2">
      <c r="T68401"/>
    </row>
    <row r="68402" spans="20:20" x14ac:dyDescent="0.2">
      <c r="T68402"/>
    </row>
    <row r="68403" spans="20:20" x14ac:dyDescent="0.2">
      <c r="T68403"/>
    </row>
    <row r="68404" spans="20:20" x14ac:dyDescent="0.2">
      <c r="T68404"/>
    </row>
    <row r="68405" spans="20:20" x14ac:dyDescent="0.2">
      <c r="T68405"/>
    </row>
    <row r="68406" spans="20:20" x14ac:dyDescent="0.2">
      <c r="T68406"/>
    </row>
    <row r="68407" spans="20:20" x14ac:dyDescent="0.2">
      <c r="T68407"/>
    </row>
    <row r="68408" spans="20:20" x14ac:dyDescent="0.2">
      <c r="T68408"/>
    </row>
    <row r="68409" spans="20:20" x14ac:dyDescent="0.2">
      <c r="T68409"/>
    </row>
    <row r="68410" spans="20:20" x14ac:dyDescent="0.2">
      <c r="T68410"/>
    </row>
    <row r="68411" spans="20:20" x14ac:dyDescent="0.2">
      <c r="T68411"/>
    </row>
    <row r="68412" spans="20:20" x14ac:dyDescent="0.2">
      <c r="T68412"/>
    </row>
    <row r="68413" spans="20:20" x14ac:dyDescent="0.2">
      <c r="T68413"/>
    </row>
    <row r="68414" spans="20:20" x14ac:dyDescent="0.2">
      <c r="T68414"/>
    </row>
    <row r="68415" spans="20:20" x14ac:dyDescent="0.2">
      <c r="T68415"/>
    </row>
    <row r="68416" spans="20:20" x14ac:dyDescent="0.2">
      <c r="T68416"/>
    </row>
    <row r="68417" spans="20:20" x14ac:dyDescent="0.2">
      <c r="T68417"/>
    </row>
    <row r="68418" spans="20:20" x14ac:dyDescent="0.2">
      <c r="T68418"/>
    </row>
    <row r="68419" spans="20:20" x14ac:dyDescent="0.2">
      <c r="T68419"/>
    </row>
    <row r="68420" spans="20:20" x14ac:dyDescent="0.2">
      <c r="T68420"/>
    </row>
    <row r="68421" spans="20:20" x14ac:dyDescent="0.2">
      <c r="T68421"/>
    </row>
    <row r="68422" spans="20:20" x14ac:dyDescent="0.2">
      <c r="T68422"/>
    </row>
    <row r="68423" spans="20:20" x14ac:dyDescent="0.2">
      <c r="T68423"/>
    </row>
    <row r="68424" spans="20:20" x14ac:dyDescent="0.2">
      <c r="T68424"/>
    </row>
    <row r="68425" spans="20:20" x14ac:dyDescent="0.2">
      <c r="T68425"/>
    </row>
    <row r="68426" spans="20:20" x14ac:dyDescent="0.2">
      <c r="T68426"/>
    </row>
    <row r="68427" spans="20:20" x14ac:dyDescent="0.2">
      <c r="T68427"/>
    </row>
    <row r="68428" spans="20:20" x14ac:dyDescent="0.2">
      <c r="T68428"/>
    </row>
    <row r="68429" spans="20:20" x14ac:dyDescent="0.2">
      <c r="T68429"/>
    </row>
    <row r="68430" spans="20:20" x14ac:dyDescent="0.2">
      <c r="T68430"/>
    </row>
    <row r="68431" spans="20:20" x14ac:dyDescent="0.2">
      <c r="T68431"/>
    </row>
    <row r="68432" spans="20:20" x14ac:dyDescent="0.2">
      <c r="T68432"/>
    </row>
    <row r="68433" spans="20:20" x14ac:dyDescent="0.2">
      <c r="T68433"/>
    </row>
    <row r="68434" spans="20:20" x14ac:dyDescent="0.2">
      <c r="T68434"/>
    </row>
    <row r="68435" spans="20:20" x14ac:dyDescent="0.2">
      <c r="T68435"/>
    </row>
    <row r="68436" spans="20:20" x14ac:dyDescent="0.2">
      <c r="T68436"/>
    </row>
    <row r="68437" spans="20:20" x14ac:dyDescent="0.2">
      <c r="T68437"/>
    </row>
    <row r="68438" spans="20:20" x14ac:dyDescent="0.2">
      <c r="T68438"/>
    </row>
    <row r="68439" spans="20:20" x14ac:dyDescent="0.2">
      <c r="T68439"/>
    </row>
    <row r="68440" spans="20:20" x14ac:dyDescent="0.2">
      <c r="T68440"/>
    </row>
    <row r="68441" spans="20:20" x14ac:dyDescent="0.2">
      <c r="T68441"/>
    </row>
    <row r="68442" spans="20:20" x14ac:dyDescent="0.2">
      <c r="T68442"/>
    </row>
    <row r="68443" spans="20:20" x14ac:dyDescent="0.2">
      <c r="T68443"/>
    </row>
    <row r="68444" spans="20:20" x14ac:dyDescent="0.2">
      <c r="T68444"/>
    </row>
    <row r="68445" spans="20:20" x14ac:dyDescent="0.2">
      <c r="T68445"/>
    </row>
    <row r="68446" spans="20:20" x14ac:dyDescent="0.2">
      <c r="T68446"/>
    </row>
    <row r="68447" spans="20:20" x14ac:dyDescent="0.2">
      <c r="T68447"/>
    </row>
    <row r="68448" spans="20:20" x14ac:dyDescent="0.2">
      <c r="T68448"/>
    </row>
    <row r="68449" spans="20:20" x14ac:dyDescent="0.2">
      <c r="T68449"/>
    </row>
    <row r="68450" spans="20:20" x14ac:dyDescent="0.2">
      <c r="T68450"/>
    </row>
    <row r="68451" spans="20:20" x14ac:dyDescent="0.2">
      <c r="T68451"/>
    </row>
    <row r="68452" spans="20:20" x14ac:dyDescent="0.2">
      <c r="T68452"/>
    </row>
    <row r="68453" spans="20:20" x14ac:dyDescent="0.2">
      <c r="T68453"/>
    </row>
    <row r="68454" spans="20:20" x14ac:dyDescent="0.2">
      <c r="T68454"/>
    </row>
    <row r="68455" spans="20:20" x14ac:dyDescent="0.2">
      <c r="T68455"/>
    </row>
    <row r="68456" spans="20:20" x14ac:dyDescent="0.2">
      <c r="T68456"/>
    </row>
    <row r="68457" spans="20:20" x14ac:dyDescent="0.2">
      <c r="T68457"/>
    </row>
    <row r="68458" spans="20:20" x14ac:dyDescent="0.2">
      <c r="T68458"/>
    </row>
    <row r="68459" spans="20:20" x14ac:dyDescent="0.2">
      <c r="T68459"/>
    </row>
    <row r="68460" spans="20:20" x14ac:dyDescent="0.2">
      <c r="T68460"/>
    </row>
    <row r="68461" spans="20:20" x14ac:dyDescent="0.2">
      <c r="T68461"/>
    </row>
    <row r="68462" spans="20:20" x14ac:dyDescent="0.2">
      <c r="T68462"/>
    </row>
    <row r="68463" spans="20:20" x14ac:dyDescent="0.2">
      <c r="T68463"/>
    </row>
    <row r="68464" spans="20:20" x14ac:dyDescent="0.2">
      <c r="T68464"/>
    </row>
    <row r="68465" spans="20:20" x14ac:dyDescent="0.2">
      <c r="T68465"/>
    </row>
    <row r="68466" spans="20:20" x14ac:dyDescent="0.2">
      <c r="T68466"/>
    </row>
    <row r="68467" spans="20:20" x14ac:dyDescent="0.2">
      <c r="T68467"/>
    </row>
    <row r="68468" spans="20:20" x14ac:dyDescent="0.2">
      <c r="T68468"/>
    </row>
    <row r="68469" spans="20:20" x14ac:dyDescent="0.2">
      <c r="T68469"/>
    </row>
    <row r="68470" spans="20:20" x14ac:dyDescent="0.2">
      <c r="T68470"/>
    </row>
    <row r="68471" spans="20:20" x14ac:dyDescent="0.2">
      <c r="T68471"/>
    </row>
    <row r="68472" spans="20:20" x14ac:dyDescent="0.2">
      <c r="T68472"/>
    </row>
    <row r="68473" spans="20:20" x14ac:dyDescent="0.2">
      <c r="T68473"/>
    </row>
    <row r="68474" spans="20:20" x14ac:dyDescent="0.2">
      <c r="T68474"/>
    </row>
    <row r="68475" spans="20:20" x14ac:dyDescent="0.2">
      <c r="T68475"/>
    </row>
    <row r="68476" spans="20:20" x14ac:dyDescent="0.2">
      <c r="T68476"/>
    </row>
    <row r="68477" spans="20:20" x14ac:dyDescent="0.2">
      <c r="T68477"/>
    </row>
    <row r="68478" spans="20:20" x14ac:dyDescent="0.2">
      <c r="T68478"/>
    </row>
    <row r="68479" spans="20:20" x14ac:dyDescent="0.2">
      <c r="T68479"/>
    </row>
    <row r="68480" spans="20:20" x14ac:dyDescent="0.2">
      <c r="T68480"/>
    </row>
    <row r="68481" spans="20:20" x14ac:dyDescent="0.2">
      <c r="T68481"/>
    </row>
    <row r="68482" spans="20:20" x14ac:dyDescent="0.2">
      <c r="T68482"/>
    </row>
    <row r="68483" spans="20:20" x14ac:dyDescent="0.2">
      <c r="T68483"/>
    </row>
    <row r="68484" spans="20:20" x14ac:dyDescent="0.2">
      <c r="T68484"/>
    </row>
    <row r="68485" spans="20:20" x14ac:dyDescent="0.2">
      <c r="T68485"/>
    </row>
    <row r="68486" spans="20:20" x14ac:dyDescent="0.2">
      <c r="T68486"/>
    </row>
    <row r="68487" spans="20:20" x14ac:dyDescent="0.2">
      <c r="T68487"/>
    </row>
    <row r="68488" spans="20:20" x14ac:dyDescent="0.2">
      <c r="T68488"/>
    </row>
    <row r="68489" spans="20:20" x14ac:dyDescent="0.2">
      <c r="T68489"/>
    </row>
    <row r="68490" spans="20:20" x14ac:dyDescent="0.2">
      <c r="T68490"/>
    </row>
    <row r="68491" spans="20:20" x14ac:dyDescent="0.2">
      <c r="T68491"/>
    </row>
    <row r="68492" spans="20:20" x14ac:dyDescent="0.2">
      <c r="T68492"/>
    </row>
    <row r="68493" spans="20:20" x14ac:dyDescent="0.2">
      <c r="T68493"/>
    </row>
    <row r="68494" spans="20:20" x14ac:dyDescent="0.2">
      <c r="T68494"/>
    </row>
    <row r="68495" spans="20:20" x14ac:dyDescent="0.2">
      <c r="T68495"/>
    </row>
    <row r="68496" spans="20:20" x14ac:dyDescent="0.2">
      <c r="T68496"/>
    </row>
    <row r="68497" spans="20:20" x14ac:dyDescent="0.2">
      <c r="T68497"/>
    </row>
    <row r="68498" spans="20:20" x14ac:dyDescent="0.2">
      <c r="T68498"/>
    </row>
    <row r="68499" spans="20:20" x14ac:dyDescent="0.2">
      <c r="T68499"/>
    </row>
    <row r="68500" spans="20:20" x14ac:dyDescent="0.2">
      <c r="T68500"/>
    </row>
    <row r="68501" spans="20:20" x14ac:dyDescent="0.2">
      <c r="T68501"/>
    </row>
    <row r="68502" spans="20:20" x14ac:dyDescent="0.2">
      <c r="T68502"/>
    </row>
    <row r="68503" spans="20:20" x14ac:dyDescent="0.2">
      <c r="T68503"/>
    </row>
    <row r="68504" spans="20:20" x14ac:dyDescent="0.2">
      <c r="T68504"/>
    </row>
    <row r="68505" spans="20:20" x14ac:dyDescent="0.2">
      <c r="T68505"/>
    </row>
    <row r="68506" spans="20:20" x14ac:dyDescent="0.2">
      <c r="T68506"/>
    </row>
    <row r="68507" spans="20:20" x14ac:dyDescent="0.2">
      <c r="T68507"/>
    </row>
    <row r="68508" spans="20:20" x14ac:dyDescent="0.2">
      <c r="T68508"/>
    </row>
    <row r="68509" spans="20:20" x14ac:dyDescent="0.2">
      <c r="T68509"/>
    </row>
    <row r="68510" spans="20:20" x14ac:dyDescent="0.2">
      <c r="T68510"/>
    </row>
    <row r="68511" spans="20:20" x14ac:dyDescent="0.2">
      <c r="T68511"/>
    </row>
    <row r="68512" spans="20:20" x14ac:dyDescent="0.2">
      <c r="T68512"/>
    </row>
    <row r="68513" spans="20:20" x14ac:dyDescent="0.2">
      <c r="T68513"/>
    </row>
    <row r="68514" spans="20:20" x14ac:dyDescent="0.2">
      <c r="T68514"/>
    </row>
    <row r="68515" spans="20:20" x14ac:dyDescent="0.2">
      <c r="T68515"/>
    </row>
    <row r="68516" spans="20:20" x14ac:dyDescent="0.2">
      <c r="T68516"/>
    </row>
    <row r="68517" spans="20:20" x14ac:dyDescent="0.2">
      <c r="T68517"/>
    </row>
    <row r="68518" spans="20:20" x14ac:dyDescent="0.2">
      <c r="T68518"/>
    </row>
    <row r="68519" spans="20:20" x14ac:dyDescent="0.2">
      <c r="T68519"/>
    </row>
    <row r="68520" spans="20:20" x14ac:dyDescent="0.2">
      <c r="T68520"/>
    </row>
    <row r="68521" spans="20:20" x14ac:dyDescent="0.2">
      <c r="T68521"/>
    </row>
    <row r="68522" spans="20:20" x14ac:dyDescent="0.2">
      <c r="T68522"/>
    </row>
    <row r="68523" spans="20:20" x14ac:dyDescent="0.2">
      <c r="T68523"/>
    </row>
    <row r="68524" spans="20:20" x14ac:dyDescent="0.2">
      <c r="T68524"/>
    </row>
    <row r="68525" spans="20:20" x14ac:dyDescent="0.2">
      <c r="T68525"/>
    </row>
    <row r="68526" spans="20:20" x14ac:dyDescent="0.2">
      <c r="T68526"/>
    </row>
    <row r="68527" spans="20:20" x14ac:dyDescent="0.2">
      <c r="T68527"/>
    </row>
    <row r="68528" spans="20:20" x14ac:dyDescent="0.2">
      <c r="T68528"/>
    </row>
    <row r="68529" spans="20:20" x14ac:dyDescent="0.2">
      <c r="T68529"/>
    </row>
    <row r="68530" spans="20:20" x14ac:dyDescent="0.2">
      <c r="T68530"/>
    </row>
    <row r="68531" spans="20:20" x14ac:dyDescent="0.2">
      <c r="T68531"/>
    </row>
    <row r="68532" spans="20:20" x14ac:dyDescent="0.2">
      <c r="T68532"/>
    </row>
    <row r="68533" spans="20:20" x14ac:dyDescent="0.2">
      <c r="T68533"/>
    </row>
    <row r="68534" spans="20:20" x14ac:dyDescent="0.2">
      <c r="T68534"/>
    </row>
    <row r="68535" spans="20:20" x14ac:dyDescent="0.2">
      <c r="T68535"/>
    </row>
    <row r="68536" spans="20:20" x14ac:dyDescent="0.2">
      <c r="T68536"/>
    </row>
    <row r="68537" spans="20:20" x14ac:dyDescent="0.2">
      <c r="T68537"/>
    </row>
    <row r="68538" spans="20:20" x14ac:dyDescent="0.2">
      <c r="T68538"/>
    </row>
    <row r="68539" spans="20:20" x14ac:dyDescent="0.2">
      <c r="T68539"/>
    </row>
    <row r="68540" spans="20:20" x14ac:dyDescent="0.2">
      <c r="T68540"/>
    </row>
    <row r="68541" spans="20:20" x14ac:dyDescent="0.2">
      <c r="T68541"/>
    </row>
    <row r="68542" spans="20:20" x14ac:dyDescent="0.2">
      <c r="T68542"/>
    </row>
    <row r="68543" spans="20:20" x14ac:dyDescent="0.2">
      <c r="T68543"/>
    </row>
    <row r="68544" spans="20:20" x14ac:dyDescent="0.2">
      <c r="T68544"/>
    </row>
    <row r="68545" spans="20:20" x14ac:dyDescent="0.2">
      <c r="T68545"/>
    </row>
    <row r="68546" spans="20:20" x14ac:dyDescent="0.2">
      <c r="T68546"/>
    </row>
    <row r="68547" spans="20:20" x14ac:dyDescent="0.2">
      <c r="T68547"/>
    </row>
    <row r="68548" spans="20:20" x14ac:dyDescent="0.2">
      <c r="T68548"/>
    </row>
    <row r="68549" spans="20:20" x14ac:dyDescent="0.2">
      <c r="T68549"/>
    </row>
    <row r="68550" spans="20:20" x14ac:dyDescent="0.2">
      <c r="T68550"/>
    </row>
    <row r="68551" spans="20:20" x14ac:dyDescent="0.2">
      <c r="T68551"/>
    </row>
    <row r="68552" spans="20:20" x14ac:dyDescent="0.2">
      <c r="T68552"/>
    </row>
    <row r="68553" spans="20:20" x14ac:dyDescent="0.2">
      <c r="T68553"/>
    </row>
    <row r="68554" spans="20:20" x14ac:dyDescent="0.2">
      <c r="T68554"/>
    </row>
    <row r="68555" spans="20:20" x14ac:dyDescent="0.2">
      <c r="T68555"/>
    </row>
    <row r="68556" spans="20:20" x14ac:dyDescent="0.2">
      <c r="T68556"/>
    </row>
    <row r="68557" spans="20:20" x14ac:dyDescent="0.2">
      <c r="T68557"/>
    </row>
    <row r="68558" spans="20:20" x14ac:dyDescent="0.2">
      <c r="T68558"/>
    </row>
    <row r="68559" spans="20:20" x14ac:dyDescent="0.2">
      <c r="T68559"/>
    </row>
    <row r="68560" spans="20:20" x14ac:dyDescent="0.2">
      <c r="T68560"/>
    </row>
    <row r="68561" spans="20:20" x14ac:dyDescent="0.2">
      <c r="T68561"/>
    </row>
    <row r="68562" spans="20:20" x14ac:dyDescent="0.2">
      <c r="T68562"/>
    </row>
    <row r="68563" spans="20:20" x14ac:dyDescent="0.2">
      <c r="T68563"/>
    </row>
    <row r="68564" spans="20:20" x14ac:dyDescent="0.2">
      <c r="T68564"/>
    </row>
    <row r="68565" spans="20:20" x14ac:dyDescent="0.2">
      <c r="T68565"/>
    </row>
    <row r="68566" spans="20:20" x14ac:dyDescent="0.2">
      <c r="T68566"/>
    </row>
    <row r="68567" spans="20:20" x14ac:dyDescent="0.2">
      <c r="T68567"/>
    </row>
    <row r="68568" spans="20:20" x14ac:dyDescent="0.2">
      <c r="T68568"/>
    </row>
    <row r="68569" spans="20:20" x14ac:dyDescent="0.2">
      <c r="T68569"/>
    </row>
    <row r="68570" spans="20:20" x14ac:dyDescent="0.2">
      <c r="T68570"/>
    </row>
    <row r="68571" spans="20:20" x14ac:dyDescent="0.2">
      <c r="T68571"/>
    </row>
    <row r="68572" spans="20:20" x14ac:dyDescent="0.2">
      <c r="T68572"/>
    </row>
    <row r="68573" spans="20:20" x14ac:dyDescent="0.2">
      <c r="T68573"/>
    </row>
    <row r="68574" spans="20:20" x14ac:dyDescent="0.2">
      <c r="T68574"/>
    </row>
    <row r="68575" spans="20:20" x14ac:dyDescent="0.2">
      <c r="T68575"/>
    </row>
    <row r="68576" spans="20:20" x14ac:dyDescent="0.2">
      <c r="T68576"/>
    </row>
    <row r="68577" spans="20:20" x14ac:dyDescent="0.2">
      <c r="T68577"/>
    </row>
    <row r="68578" spans="20:20" x14ac:dyDescent="0.2">
      <c r="T68578"/>
    </row>
    <row r="68579" spans="20:20" x14ac:dyDescent="0.2">
      <c r="T68579"/>
    </row>
    <row r="68580" spans="20:20" x14ac:dyDescent="0.2">
      <c r="T68580"/>
    </row>
    <row r="68581" spans="20:20" x14ac:dyDescent="0.2">
      <c r="T68581"/>
    </row>
    <row r="68582" spans="20:20" x14ac:dyDescent="0.2">
      <c r="T68582"/>
    </row>
    <row r="68583" spans="20:20" x14ac:dyDescent="0.2">
      <c r="T68583"/>
    </row>
    <row r="68584" spans="20:20" x14ac:dyDescent="0.2">
      <c r="T68584"/>
    </row>
    <row r="68585" spans="20:20" x14ac:dyDescent="0.2">
      <c r="T68585"/>
    </row>
    <row r="68586" spans="20:20" x14ac:dyDescent="0.2">
      <c r="T68586"/>
    </row>
    <row r="68587" spans="20:20" x14ac:dyDescent="0.2">
      <c r="T68587"/>
    </row>
    <row r="68588" spans="20:20" x14ac:dyDescent="0.2">
      <c r="T68588"/>
    </row>
    <row r="68589" spans="20:20" x14ac:dyDescent="0.2">
      <c r="T68589"/>
    </row>
    <row r="68590" spans="20:20" x14ac:dyDescent="0.2">
      <c r="T68590"/>
    </row>
    <row r="68591" spans="20:20" x14ac:dyDescent="0.2">
      <c r="T68591"/>
    </row>
    <row r="68592" spans="20:20" x14ac:dyDescent="0.2">
      <c r="T68592"/>
    </row>
    <row r="68593" spans="20:20" x14ac:dyDescent="0.2">
      <c r="T68593"/>
    </row>
    <row r="68594" spans="20:20" x14ac:dyDescent="0.2">
      <c r="T68594"/>
    </row>
    <row r="68595" spans="20:20" x14ac:dyDescent="0.2">
      <c r="T68595"/>
    </row>
    <row r="68596" spans="20:20" x14ac:dyDescent="0.2">
      <c r="T68596"/>
    </row>
    <row r="68597" spans="20:20" x14ac:dyDescent="0.2">
      <c r="T68597"/>
    </row>
    <row r="68598" spans="20:20" x14ac:dyDescent="0.2">
      <c r="T68598"/>
    </row>
    <row r="68599" spans="20:20" x14ac:dyDescent="0.2">
      <c r="T68599"/>
    </row>
    <row r="68600" spans="20:20" x14ac:dyDescent="0.2">
      <c r="T68600"/>
    </row>
    <row r="68601" spans="20:20" x14ac:dyDescent="0.2">
      <c r="T68601"/>
    </row>
    <row r="68602" spans="20:20" x14ac:dyDescent="0.2">
      <c r="T68602"/>
    </row>
    <row r="68603" spans="20:20" x14ac:dyDescent="0.2">
      <c r="T68603"/>
    </row>
    <row r="68604" spans="20:20" x14ac:dyDescent="0.2">
      <c r="T68604"/>
    </row>
    <row r="68605" spans="20:20" x14ac:dyDescent="0.2">
      <c r="T68605"/>
    </row>
    <row r="68606" spans="20:20" x14ac:dyDescent="0.2">
      <c r="T68606"/>
    </row>
    <row r="68607" spans="20:20" x14ac:dyDescent="0.2">
      <c r="T68607"/>
    </row>
    <row r="68608" spans="20:20" x14ac:dyDescent="0.2">
      <c r="T68608"/>
    </row>
    <row r="68609" spans="20:20" x14ac:dyDescent="0.2">
      <c r="T68609"/>
    </row>
    <row r="68610" spans="20:20" x14ac:dyDescent="0.2">
      <c r="T68610"/>
    </row>
    <row r="68611" spans="20:20" x14ac:dyDescent="0.2">
      <c r="T68611"/>
    </row>
    <row r="68612" spans="20:20" x14ac:dyDescent="0.2">
      <c r="T68612"/>
    </row>
    <row r="68613" spans="20:20" x14ac:dyDescent="0.2">
      <c r="T68613"/>
    </row>
    <row r="68614" spans="20:20" x14ac:dyDescent="0.2">
      <c r="T68614"/>
    </row>
    <row r="68615" spans="20:20" x14ac:dyDescent="0.2">
      <c r="T68615"/>
    </row>
    <row r="68616" spans="20:20" x14ac:dyDescent="0.2">
      <c r="T68616"/>
    </row>
    <row r="68617" spans="20:20" x14ac:dyDescent="0.2">
      <c r="T68617"/>
    </row>
    <row r="68618" spans="20:20" x14ac:dyDescent="0.2">
      <c r="T68618"/>
    </row>
    <row r="68619" spans="20:20" x14ac:dyDescent="0.2">
      <c r="T68619"/>
    </row>
    <row r="68620" spans="20:20" x14ac:dyDescent="0.2">
      <c r="T68620"/>
    </row>
    <row r="68621" spans="20:20" x14ac:dyDescent="0.2">
      <c r="T68621"/>
    </row>
    <row r="68622" spans="20:20" x14ac:dyDescent="0.2">
      <c r="T68622"/>
    </row>
    <row r="68623" spans="20:20" x14ac:dyDescent="0.2">
      <c r="T68623"/>
    </row>
    <row r="68624" spans="20:20" x14ac:dyDescent="0.2">
      <c r="T68624"/>
    </row>
    <row r="68625" spans="20:20" x14ac:dyDescent="0.2">
      <c r="T68625"/>
    </row>
    <row r="68626" spans="20:20" x14ac:dyDescent="0.2">
      <c r="T68626"/>
    </row>
    <row r="68627" spans="20:20" x14ac:dyDescent="0.2">
      <c r="T68627"/>
    </row>
    <row r="68628" spans="20:20" x14ac:dyDescent="0.2">
      <c r="T68628"/>
    </row>
    <row r="68629" spans="20:20" x14ac:dyDescent="0.2">
      <c r="T68629"/>
    </row>
    <row r="68630" spans="20:20" x14ac:dyDescent="0.2">
      <c r="T68630"/>
    </row>
    <row r="68631" spans="20:20" x14ac:dyDescent="0.2">
      <c r="T68631"/>
    </row>
    <row r="68632" spans="20:20" x14ac:dyDescent="0.2">
      <c r="T68632"/>
    </row>
    <row r="68633" spans="20:20" x14ac:dyDescent="0.2">
      <c r="T68633"/>
    </row>
    <row r="68634" spans="20:20" x14ac:dyDescent="0.2">
      <c r="T68634"/>
    </row>
    <row r="68635" spans="20:20" x14ac:dyDescent="0.2">
      <c r="T68635"/>
    </row>
    <row r="68636" spans="20:20" x14ac:dyDescent="0.2">
      <c r="T68636"/>
    </row>
    <row r="68637" spans="20:20" x14ac:dyDescent="0.2">
      <c r="T68637"/>
    </row>
    <row r="68638" spans="20:20" x14ac:dyDescent="0.2">
      <c r="T68638"/>
    </row>
    <row r="68639" spans="20:20" x14ac:dyDescent="0.2">
      <c r="T68639"/>
    </row>
    <row r="68640" spans="20:20" x14ac:dyDescent="0.2">
      <c r="T68640"/>
    </row>
    <row r="68641" spans="20:20" x14ac:dyDescent="0.2">
      <c r="T68641"/>
    </row>
    <row r="68642" spans="20:20" x14ac:dyDescent="0.2">
      <c r="T68642"/>
    </row>
    <row r="68643" spans="20:20" x14ac:dyDescent="0.2">
      <c r="T68643"/>
    </row>
    <row r="68644" spans="20:20" x14ac:dyDescent="0.2">
      <c r="T68644"/>
    </row>
    <row r="68645" spans="20:20" x14ac:dyDescent="0.2">
      <c r="T68645"/>
    </row>
    <row r="68646" spans="20:20" x14ac:dyDescent="0.2">
      <c r="T68646"/>
    </row>
    <row r="68647" spans="20:20" x14ac:dyDescent="0.2">
      <c r="T68647"/>
    </row>
    <row r="68648" spans="20:20" x14ac:dyDescent="0.2">
      <c r="T68648"/>
    </row>
    <row r="68649" spans="20:20" x14ac:dyDescent="0.2">
      <c r="T68649"/>
    </row>
    <row r="68650" spans="20:20" x14ac:dyDescent="0.2">
      <c r="T68650"/>
    </row>
    <row r="68651" spans="20:20" x14ac:dyDescent="0.2">
      <c r="T68651"/>
    </row>
    <row r="68652" spans="20:20" x14ac:dyDescent="0.2">
      <c r="T68652"/>
    </row>
    <row r="68653" spans="20:20" x14ac:dyDescent="0.2">
      <c r="T68653"/>
    </row>
    <row r="68654" spans="20:20" x14ac:dyDescent="0.2">
      <c r="T68654"/>
    </row>
    <row r="68655" spans="20:20" x14ac:dyDescent="0.2">
      <c r="T68655"/>
    </row>
    <row r="68656" spans="20:20" x14ac:dyDescent="0.2">
      <c r="T68656"/>
    </row>
    <row r="68657" spans="20:20" x14ac:dyDescent="0.2">
      <c r="T68657"/>
    </row>
    <row r="68658" spans="20:20" x14ac:dyDescent="0.2">
      <c r="T68658"/>
    </row>
    <row r="68659" spans="20:20" x14ac:dyDescent="0.2">
      <c r="T68659"/>
    </row>
    <row r="68660" spans="20:20" x14ac:dyDescent="0.2">
      <c r="T68660"/>
    </row>
    <row r="68661" spans="20:20" x14ac:dyDescent="0.2">
      <c r="T68661"/>
    </row>
    <row r="68662" spans="20:20" x14ac:dyDescent="0.2">
      <c r="T68662"/>
    </row>
    <row r="68663" spans="20:20" x14ac:dyDescent="0.2">
      <c r="T68663"/>
    </row>
    <row r="68664" spans="20:20" x14ac:dyDescent="0.2">
      <c r="T68664"/>
    </row>
    <row r="68665" spans="20:20" x14ac:dyDescent="0.2">
      <c r="T68665"/>
    </row>
    <row r="68666" spans="20:20" x14ac:dyDescent="0.2">
      <c r="T68666"/>
    </row>
    <row r="68667" spans="20:20" x14ac:dyDescent="0.2">
      <c r="T68667"/>
    </row>
    <row r="68668" spans="20:20" x14ac:dyDescent="0.2">
      <c r="T68668"/>
    </row>
    <row r="68669" spans="20:20" x14ac:dyDescent="0.2">
      <c r="T68669"/>
    </row>
    <row r="68670" spans="20:20" x14ac:dyDescent="0.2">
      <c r="T68670"/>
    </row>
    <row r="68671" spans="20:20" x14ac:dyDescent="0.2">
      <c r="T68671"/>
    </row>
    <row r="68672" spans="20:20" x14ac:dyDescent="0.2">
      <c r="T68672"/>
    </row>
    <row r="68673" spans="20:20" x14ac:dyDescent="0.2">
      <c r="T68673"/>
    </row>
    <row r="68674" spans="20:20" x14ac:dyDescent="0.2">
      <c r="T68674"/>
    </row>
    <row r="68675" spans="20:20" x14ac:dyDescent="0.2">
      <c r="T68675"/>
    </row>
    <row r="68676" spans="20:20" x14ac:dyDescent="0.2">
      <c r="T68676"/>
    </row>
    <row r="68677" spans="20:20" x14ac:dyDescent="0.2">
      <c r="T68677"/>
    </row>
    <row r="68678" spans="20:20" x14ac:dyDescent="0.2">
      <c r="T68678"/>
    </row>
    <row r="68679" spans="20:20" x14ac:dyDescent="0.2">
      <c r="T68679"/>
    </row>
    <row r="68680" spans="20:20" x14ac:dyDescent="0.2">
      <c r="T68680"/>
    </row>
    <row r="68681" spans="20:20" x14ac:dyDescent="0.2">
      <c r="T68681"/>
    </row>
    <row r="68682" spans="20:20" x14ac:dyDescent="0.2">
      <c r="T68682"/>
    </row>
    <row r="68683" spans="20:20" x14ac:dyDescent="0.2">
      <c r="T68683"/>
    </row>
    <row r="68684" spans="20:20" x14ac:dyDescent="0.2">
      <c r="T68684"/>
    </row>
    <row r="68685" spans="20:20" x14ac:dyDescent="0.2">
      <c r="T68685"/>
    </row>
    <row r="68686" spans="20:20" x14ac:dyDescent="0.2">
      <c r="T68686"/>
    </row>
    <row r="68687" spans="20:20" x14ac:dyDescent="0.2">
      <c r="T68687"/>
    </row>
    <row r="68688" spans="20:20" x14ac:dyDescent="0.2">
      <c r="T68688"/>
    </row>
    <row r="68689" spans="20:20" x14ac:dyDescent="0.2">
      <c r="T68689"/>
    </row>
    <row r="68690" spans="20:20" x14ac:dyDescent="0.2">
      <c r="T68690"/>
    </row>
    <row r="68691" spans="20:20" x14ac:dyDescent="0.2">
      <c r="T68691"/>
    </row>
    <row r="68692" spans="20:20" x14ac:dyDescent="0.2">
      <c r="T68692"/>
    </row>
    <row r="68693" spans="20:20" x14ac:dyDescent="0.2">
      <c r="T68693"/>
    </row>
    <row r="68694" spans="20:20" x14ac:dyDescent="0.2">
      <c r="T68694"/>
    </row>
    <row r="68695" spans="20:20" x14ac:dyDescent="0.2">
      <c r="T68695"/>
    </row>
    <row r="68696" spans="20:20" x14ac:dyDescent="0.2">
      <c r="T68696"/>
    </row>
    <row r="68697" spans="20:20" x14ac:dyDescent="0.2">
      <c r="T68697"/>
    </row>
    <row r="68698" spans="20:20" x14ac:dyDescent="0.2">
      <c r="T68698"/>
    </row>
    <row r="68699" spans="20:20" x14ac:dyDescent="0.2">
      <c r="T68699"/>
    </row>
    <row r="68700" spans="20:20" x14ac:dyDescent="0.2">
      <c r="T68700"/>
    </row>
    <row r="68701" spans="20:20" x14ac:dyDescent="0.2">
      <c r="T68701"/>
    </row>
    <row r="68702" spans="20:20" x14ac:dyDescent="0.2">
      <c r="T68702"/>
    </row>
    <row r="68703" spans="20:20" x14ac:dyDescent="0.2">
      <c r="T68703"/>
    </row>
    <row r="68704" spans="20:20" x14ac:dyDescent="0.2">
      <c r="T68704"/>
    </row>
    <row r="68705" spans="20:20" x14ac:dyDescent="0.2">
      <c r="T68705"/>
    </row>
    <row r="68706" spans="20:20" x14ac:dyDescent="0.2">
      <c r="T68706"/>
    </row>
    <row r="68707" spans="20:20" x14ac:dyDescent="0.2">
      <c r="T68707"/>
    </row>
    <row r="68708" spans="20:20" x14ac:dyDescent="0.2">
      <c r="T68708"/>
    </row>
    <row r="68709" spans="20:20" x14ac:dyDescent="0.2">
      <c r="T68709"/>
    </row>
    <row r="68710" spans="20:20" x14ac:dyDescent="0.2">
      <c r="T68710"/>
    </row>
    <row r="68711" spans="20:20" x14ac:dyDescent="0.2">
      <c r="T68711"/>
    </row>
    <row r="68712" spans="20:20" x14ac:dyDescent="0.2">
      <c r="T68712"/>
    </row>
    <row r="68713" spans="20:20" x14ac:dyDescent="0.2">
      <c r="T68713"/>
    </row>
    <row r="68714" spans="20:20" x14ac:dyDescent="0.2">
      <c r="T68714"/>
    </row>
    <row r="68715" spans="20:20" x14ac:dyDescent="0.2">
      <c r="T68715"/>
    </row>
    <row r="68716" spans="20:20" x14ac:dyDescent="0.2">
      <c r="T68716"/>
    </row>
    <row r="68717" spans="20:20" x14ac:dyDescent="0.2">
      <c r="T68717"/>
    </row>
    <row r="68718" spans="20:20" x14ac:dyDescent="0.2">
      <c r="T68718"/>
    </row>
    <row r="68719" spans="20:20" x14ac:dyDescent="0.2">
      <c r="T68719"/>
    </row>
    <row r="68720" spans="20:20" x14ac:dyDescent="0.2">
      <c r="T68720"/>
    </row>
    <row r="68721" spans="20:20" x14ac:dyDescent="0.2">
      <c r="T68721"/>
    </row>
    <row r="68722" spans="20:20" x14ac:dyDescent="0.2">
      <c r="T68722"/>
    </row>
    <row r="68723" spans="20:20" x14ac:dyDescent="0.2">
      <c r="T68723"/>
    </row>
    <row r="68724" spans="20:20" x14ac:dyDescent="0.2">
      <c r="T68724"/>
    </row>
    <row r="68725" spans="20:20" x14ac:dyDescent="0.2">
      <c r="T68725"/>
    </row>
    <row r="68726" spans="20:20" x14ac:dyDescent="0.2">
      <c r="T68726"/>
    </row>
    <row r="68727" spans="20:20" x14ac:dyDescent="0.2">
      <c r="T68727"/>
    </row>
    <row r="68728" spans="20:20" x14ac:dyDescent="0.2">
      <c r="T68728"/>
    </row>
    <row r="68729" spans="20:20" x14ac:dyDescent="0.2">
      <c r="T68729"/>
    </row>
    <row r="68730" spans="20:20" x14ac:dyDescent="0.2">
      <c r="T68730"/>
    </row>
    <row r="68731" spans="20:20" x14ac:dyDescent="0.2">
      <c r="T68731"/>
    </row>
    <row r="68732" spans="20:20" x14ac:dyDescent="0.2">
      <c r="T68732"/>
    </row>
    <row r="68733" spans="20:20" x14ac:dyDescent="0.2">
      <c r="T68733"/>
    </row>
    <row r="68734" spans="20:20" x14ac:dyDescent="0.2">
      <c r="T68734"/>
    </row>
    <row r="68735" spans="20:20" x14ac:dyDescent="0.2">
      <c r="T68735"/>
    </row>
    <row r="68736" spans="20:20" x14ac:dyDescent="0.2">
      <c r="T68736"/>
    </row>
    <row r="68737" spans="20:20" x14ac:dyDescent="0.2">
      <c r="T68737"/>
    </row>
    <row r="68738" spans="20:20" x14ac:dyDescent="0.2">
      <c r="T68738"/>
    </row>
    <row r="68739" spans="20:20" x14ac:dyDescent="0.2">
      <c r="T68739"/>
    </row>
    <row r="68740" spans="20:20" x14ac:dyDescent="0.2">
      <c r="T68740"/>
    </row>
    <row r="68741" spans="20:20" x14ac:dyDescent="0.2">
      <c r="T68741"/>
    </row>
    <row r="68742" spans="20:20" x14ac:dyDescent="0.2">
      <c r="T68742"/>
    </row>
    <row r="68743" spans="20:20" x14ac:dyDescent="0.2">
      <c r="T68743"/>
    </row>
    <row r="68744" spans="20:20" x14ac:dyDescent="0.2">
      <c r="T68744"/>
    </row>
    <row r="68745" spans="20:20" x14ac:dyDescent="0.2">
      <c r="T68745"/>
    </row>
    <row r="68746" spans="20:20" x14ac:dyDescent="0.2">
      <c r="T68746"/>
    </row>
    <row r="68747" spans="20:20" x14ac:dyDescent="0.2">
      <c r="T68747"/>
    </row>
    <row r="68748" spans="20:20" x14ac:dyDescent="0.2">
      <c r="T68748"/>
    </row>
    <row r="68749" spans="20:20" x14ac:dyDescent="0.2">
      <c r="T68749"/>
    </row>
    <row r="68750" spans="20:20" x14ac:dyDescent="0.2">
      <c r="T68750"/>
    </row>
    <row r="68751" spans="20:20" x14ac:dyDescent="0.2">
      <c r="T68751"/>
    </row>
    <row r="68752" spans="20:20" x14ac:dyDescent="0.2">
      <c r="T68752"/>
    </row>
    <row r="68753" spans="20:20" x14ac:dyDescent="0.2">
      <c r="T68753"/>
    </row>
    <row r="68754" spans="20:20" x14ac:dyDescent="0.2">
      <c r="T68754"/>
    </row>
    <row r="68755" spans="20:20" x14ac:dyDescent="0.2">
      <c r="T68755"/>
    </row>
    <row r="68756" spans="20:20" x14ac:dyDescent="0.2">
      <c r="T68756"/>
    </row>
    <row r="68757" spans="20:20" x14ac:dyDescent="0.2">
      <c r="T68757"/>
    </row>
    <row r="68758" spans="20:20" x14ac:dyDescent="0.2">
      <c r="T68758"/>
    </row>
    <row r="68759" spans="20:20" x14ac:dyDescent="0.2">
      <c r="T68759"/>
    </row>
    <row r="68760" spans="20:20" x14ac:dyDescent="0.2">
      <c r="T68760"/>
    </row>
    <row r="68761" spans="20:20" x14ac:dyDescent="0.2">
      <c r="T68761"/>
    </row>
    <row r="68762" spans="20:20" x14ac:dyDescent="0.2">
      <c r="T68762"/>
    </row>
    <row r="68763" spans="20:20" x14ac:dyDescent="0.2">
      <c r="T68763"/>
    </row>
    <row r="68764" spans="20:20" x14ac:dyDescent="0.2">
      <c r="T68764"/>
    </row>
    <row r="68765" spans="20:20" x14ac:dyDescent="0.2">
      <c r="T68765"/>
    </row>
    <row r="68766" spans="20:20" x14ac:dyDescent="0.2">
      <c r="T68766"/>
    </row>
    <row r="68767" spans="20:20" x14ac:dyDescent="0.2">
      <c r="T68767"/>
    </row>
    <row r="68768" spans="20:20" x14ac:dyDescent="0.2">
      <c r="T68768"/>
    </row>
    <row r="68769" spans="20:20" x14ac:dyDescent="0.2">
      <c r="T68769"/>
    </row>
    <row r="68770" spans="20:20" x14ac:dyDescent="0.2">
      <c r="T68770"/>
    </row>
    <row r="68771" spans="20:20" x14ac:dyDescent="0.2">
      <c r="T68771"/>
    </row>
    <row r="68772" spans="20:20" x14ac:dyDescent="0.2">
      <c r="T68772"/>
    </row>
    <row r="68773" spans="20:20" x14ac:dyDescent="0.2">
      <c r="T68773"/>
    </row>
    <row r="68774" spans="20:20" x14ac:dyDescent="0.2">
      <c r="T68774"/>
    </row>
    <row r="68775" spans="20:20" x14ac:dyDescent="0.2">
      <c r="T68775"/>
    </row>
    <row r="68776" spans="20:20" x14ac:dyDescent="0.2">
      <c r="T68776"/>
    </row>
    <row r="68777" spans="20:20" x14ac:dyDescent="0.2">
      <c r="T68777"/>
    </row>
    <row r="68778" spans="20:20" x14ac:dyDescent="0.2">
      <c r="T68778"/>
    </row>
    <row r="68779" spans="20:20" x14ac:dyDescent="0.2">
      <c r="T68779"/>
    </row>
    <row r="68780" spans="20:20" x14ac:dyDescent="0.2">
      <c r="T68780"/>
    </row>
    <row r="68781" spans="20:20" x14ac:dyDescent="0.2">
      <c r="T68781"/>
    </row>
    <row r="68782" spans="20:20" x14ac:dyDescent="0.2">
      <c r="T68782"/>
    </row>
    <row r="68783" spans="20:20" x14ac:dyDescent="0.2">
      <c r="T68783"/>
    </row>
    <row r="68784" spans="20:20" x14ac:dyDescent="0.2">
      <c r="T68784"/>
    </row>
    <row r="68785" spans="20:20" x14ac:dyDescent="0.2">
      <c r="T68785"/>
    </row>
    <row r="68786" spans="20:20" x14ac:dyDescent="0.2">
      <c r="T68786"/>
    </row>
    <row r="68787" spans="20:20" x14ac:dyDescent="0.2">
      <c r="T68787"/>
    </row>
    <row r="68788" spans="20:20" x14ac:dyDescent="0.2">
      <c r="T68788"/>
    </row>
    <row r="68789" spans="20:20" x14ac:dyDescent="0.2">
      <c r="T68789"/>
    </row>
    <row r="68790" spans="20:20" x14ac:dyDescent="0.2">
      <c r="T68790"/>
    </row>
    <row r="68791" spans="20:20" x14ac:dyDescent="0.2">
      <c r="T68791"/>
    </row>
    <row r="68792" spans="20:20" x14ac:dyDescent="0.2">
      <c r="T68792"/>
    </row>
    <row r="68793" spans="20:20" x14ac:dyDescent="0.2">
      <c r="T68793"/>
    </row>
    <row r="68794" spans="20:20" x14ac:dyDescent="0.2">
      <c r="T68794"/>
    </row>
    <row r="68795" spans="20:20" x14ac:dyDescent="0.2">
      <c r="T68795"/>
    </row>
    <row r="68796" spans="20:20" x14ac:dyDescent="0.2">
      <c r="T68796"/>
    </row>
    <row r="68797" spans="20:20" x14ac:dyDescent="0.2">
      <c r="T68797"/>
    </row>
    <row r="68798" spans="20:20" x14ac:dyDescent="0.2">
      <c r="T68798"/>
    </row>
    <row r="68799" spans="20:20" x14ac:dyDescent="0.2">
      <c r="T68799"/>
    </row>
    <row r="68800" spans="20:20" x14ac:dyDescent="0.2">
      <c r="T68800"/>
    </row>
    <row r="68801" spans="20:20" x14ac:dyDescent="0.2">
      <c r="T68801"/>
    </row>
    <row r="68802" spans="20:20" x14ac:dyDescent="0.2">
      <c r="T68802"/>
    </row>
    <row r="68803" spans="20:20" x14ac:dyDescent="0.2">
      <c r="T68803"/>
    </row>
    <row r="68804" spans="20:20" x14ac:dyDescent="0.2">
      <c r="T68804"/>
    </row>
    <row r="68805" spans="20:20" x14ac:dyDescent="0.2">
      <c r="T68805"/>
    </row>
    <row r="68806" spans="20:20" x14ac:dyDescent="0.2">
      <c r="T68806"/>
    </row>
    <row r="68807" spans="20:20" x14ac:dyDescent="0.2">
      <c r="T68807"/>
    </row>
    <row r="68808" spans="20:20" x14ac:dyDescent="0.2">
      <c r="T68808"/>
    </row>
    <row r="68809" spans="20:20" x14ac:dyDescent="0.2">
      <c r="T68809"/>
    </row>
    <row r="68810" spans="20:20" x14ac:dyDescent="0.2">
      <c r="T68810"/>
    </row>
    <row r="68811" spans="20:20" x14ac:dyDescent="0.2">
      <c r="T68811"/>
    </row>
    <row r="68812" spans="20:20" x14ac:dyDescent="0.2">
      <c r="T68812"/>
    </row>
    <row r="68813" spans="20:20" x14ac:dyDescent="0.2">
      <c r="T68813"/>
    </row>
    <row r="68814" spans="20:20" x14ac:dyDescent="0.2">
      <c r="T68814"/>
    </row>
    <row r="68815" spans="20:20" x14ac:dyDescent="0.2">
      <c r="T68815"/>
    </row>
    <row r="68816" spans="20:20" x14ac:dyDescent="0.2">
      <c r="T68816"/>
    </row>
    <row r="68817" spans="20:20" x14ac:dyDescent="0.2">
      <c r="T68817"/>
    </row>
    <row r="68818" spans="20:20" x14ac:dyDescent="0.2">
      <c r="T68818"/>
    </row>
    <row r="68819" spans="20:20" x14ac:dyDescent="0.2">
      <c r="T68819"/>
    </row>
    <row r="68820" spans="20:20" x14ac:dyDescent="0.2">
      <c r="T68820"/>
    </row>
    <row r="68821" spans="20:20" x14ac:dyDescent="0.2">
      <c r="T68821"/>
    </row>
    <row r="68822" spans="20:20" x14ac:dyDescent="0.2">
      <c r="T68822"/>
    </row>
    <row r="68823" spans="20:20" x14ac:dyDescent="0.2">
      <c r="T68823"/>
    </row>
    <row r="68824" spans="20:20" x14ac:dyDescent="0.2">
      <c r="T68824"/>
    </row>
    <row r="68825" spans="20:20" x14ac:dyDescent="0.2">
      <c r="T68825"/>
    </row>
    <row r="68826" spans="20:20" x14ac:dyDescent="0.2">
      <c r="T68826"/>
    </row>
    <row r="68827" spans="20:20" x14ac:dyDescent="0.2">
      <c r="T68827"/>
    </row>
    <row r="68828" spans="20:20" x14ac:dyDescent="0.2">
      <c r="T68828"/>
    </row>
    <row r="68829" spans="20:20" x14ac:dyDescent="0.2">
      <c r="T68829"/>
    </row>
    <row r="68830" spans="20:20" x14ac:dyDescent="0.2">
      <c r="T68830"/>
    </row>
    <row r="68831" spans="20:20" x14ac:dyDescent="0.2">
      <c r="T68831"/>
    </row>
    <row r="68832" spans="20:20" x14ac:dyDescent="0.2">
      <c r="T68832"/>
    </row>
    <row r="68833" spans="20:20" x14ac:dyDescent="0.2">
      <c r="T68833"/>
    </row>
    <row r="68834" spans="20:20" x14ac:dyDescent="0.2">
      <c r="T68834"/>
    </row>
    <row r="68835" spans="20:20" x14ac:dyDescent="0.2">
      <c r="T68835"/>
    </row>
    <row r="68836" spans="20:20" x14ac:dyDescent="0.2">
      <c r="T68836"/>
    </row>
    <row r="68837" spans="20:20" x14ac:dyDescent="0.2">
      <c r="T68837"/>
    </row>
    <row r="68838" spans="20:20" x14ac:dyDescent="0.2">
      <c r="T68838"/>
    </row>
    <row r="68839" spans="20:20" x14ac:dyDescent="0.2">
      <c r="T68839"/>
    </row>
    <row r="68840" spans="20:20" x14ac:dyDescent="0.2">
      <c r="T68840"/>
    </row>
    <row r="68841" spans="20:20" x14ac:dyDescent="0.2">
      <c r="T68841"/>
    </row>
    <row r="68842" spans="20:20" x14ac:dyDescent="0.2">
      <c r="T68842"/>
    </row>
    <row r="68843" spans="20:20" x14ac:dyDescent="0.2">
      <c r="T68843"/>
    </row>
    <row r="68844" spans="20:20" x14ac:dyDescent="0.2">
      <c r="T68844"/>
    </row>
    <row r="68845" spans="20:20" x14ac:dyDescent="0.2">
      <c r="T68845"/>
    </row>
    <row r="68846" spans="20:20" x14ac:dyDescent="0.2">
      <c r="T68846"/>
    </row>
    <row r="68847" spans="20:20" x14ac:dyDescent="0.2">
      <c r="T68847"/>
    </row>
    <row r="68848" spans="20:20" x14ac:dyDescent="0.2">
      <c r="T68848"/>
    </row>
    <row r="68849" spans="20:20" x14ac:dyDescent="0.2">
      <c r="T68849"/>
    </row>
    <row r="68850" spans="20:20" x14ac:dyDescent="0.2">
      <c r="T68850"/>
    </row>
    <row r="68851" spans="20:20" x14ac:dyDescent="0.2">
      <c r="T68851"/>
    </row>
    <row r="68852" spans="20:20" x14ac:dyDescent="0.2">
      <c r="T68852"/>
    </row>
    <row r="68853" spans="20:20" x14ac:dyDescent="0.2">
      <c r="T68853"/>
    </row>
    <row r="68854" spans="20:20" x14ac:dyDescent="0.2">
      <c r="T68854"/>
    </row>
    <row r="68855" spans="20:20" x14ac:dyDescent="0.2">
      <c r="T68855"/>
    </row>
    <row r="68856" spans="20:20" x14ac:dyDescent="0.2">
      <c r="T68856"/>
    </row>
    <row r="68857" spans="20:20" x14ac:dyDescent="0.2">
      <c r="T68857"/>
    </row>
    <row r="68858" spans="20:20" x14ac:dyDescent="0.2">
      <c r="T68858"/>
    </row>
    <row r="68859" spans="20:20" x14ac:dyDescent="0.2">
      <c r="T68859"/>
    </row>
    <row r="68860" spans="20:20" x14ac:dyDescent="0.2">
      <c r="T68860"/>
    </row>
    <row r="68861" spans="20:20" x14ac:dyDescent="0.2">
      <c r="T68861"/>
    </row>
    <row r="68862" spans="20:20" x14ac:dyDescent="0.2">
      <c r="T68862"/>
    </row>
    <row r="68863" spans="20:20" x14ac:dyDescent="0.2">
      <c r="T68863"/>
    </row>
    <row r="68864" spans="20:20" x14ac:dyDescent="0.2">
      <c r="T68864"/>
    </row>
    <row r="68865" spans="20:20" x14ac:dyDescent="0.2">
      <c r="T68865"/>
    </row>
    <row r="68866" spans="20:20" x14ac:dyDescent="0.2">
      <c r="T68866"/>
    </row>
    <row r="68867" spans="20:20" x14ac:dyDescent="0.2">
      <c r="T68867"/>
    </row>
    <row r="68868" spans="20:20" x14ac:dyDescent="0.2">
      <c r="T68868"/>
    </row>
    <row r="68869" spans="20:20" x14ac:dyDescent="0.2">
      <c r="T68869"/>
    </row>
    <row r="68870" spans="20:20" x14ac:dyDescent="0.2">
      <c r="T68870"/>
    </row>
    <row r="68871" spans="20:20" x14ac:dyDescent="0.2">
      <c r="T68871"/>
    </row>
    <row r="68872" spans="20:20" x14ac:dyDescent="0.2">
      <c r="T68872"/>
    </row>
    <row r="68873" spans="20:20" x14ac:dyDescent="0.2">
      <c r="T68873"/>
    </row>
    <row r="68874" spans="20:20" x14ac:dyDescent="0.2">
      <c r="T68874"/>
    </row>
    <row r="68875" spans="20:20" x14ac:dyDescent="0.2">
      <c r="T68875"/>
    </row>
    <row r="68876" spans="20:20" x14ac:dyDescent="0.2">
      <c r="T68876"/>
    </row>
    <row r="68877" spans="20:20" x14ac:dyDescent="0.2">
      <c r="T68877"/>
    </row>
    <row r="68878" spans="20:20" x14ac:dyDescent="0.2">
      <c r="T68878"/>
    </row>
    <row r="68879" spans="20:20" x14ac:dyDescent="0.2">
      <c r="T68879"/>
    </row>
    <row r="68880" spans="20:20" x14ac:dyDescent="0.2">
      <c r="T68880"/>
    </row>
    <row r="68881" spans="20:20" x14ac:dyDescent="0.2">
      <c r="T68881"/>
    </row>
    <row r="68882" spans="20:20" x14ac:dyDescent="0.2">
      <c r="T68882"/>
    </row>
    <row r="68883" spans="20:20" x14ac:dyDescent="0.2">
      <c r="T68883"/>
    </row>
    <row r="68884" spans="20:20" x14ac:dyDescent="0.2">
      <c r="T68884"/>
    </row>
    <row r="68885" spans="20:20" x14ac:dyDescent="0.2">
      <c r="T68885"/>
    </row>
    <row r="68886" spans="20:20" x14ac:dyDescent="0.2">
      <c r="T68886"/>
    </row>
    <row r="68887" spans="20:20" x14ac:dyDescent="0.2">
      <c r="T68887"/>
    </row>
    <row r="68888" spans="20:20" x14ac:dyDescent="0.2">
      <c r="T68888"/>
    </row>
    <row r="68889" spans="20:20" x14ac:dyDescent="0.2">
      <c r="T68889"/>
    </row>
    <row r="68890" spans="20:20" x14ac:dyDescent="0.2">
      <c r="T68890"/>
    </row>
    <row r="68891" spans="20:20" x14ac:dyDescent="0.2">
      <c r="T68891"/>
    </row>
    <row r="68892" spans="20:20" x14ac:dyDescent="0.2">
      <c r="T68892"/>
    </row>
    <row r="68893" spans="20:20" x14ac:dyDescent="0.2">
      <c r="T68893"/>
    </row>
    <row r="68894" spans="20:20" x14ac:dyDescent="0.2">
      <c r="T68894"/>
    </row>
    <row r="68895" spans="20:20" x14ac:dyDescent="0.2">
      <c r="T68895"/>
    </row>
    <row r="68896" spans="20:20" x14ac:dyDescent="0.2">
      <c r="T68896"/>
    </row>
    <row r="68897" spans="20:20" x14ac:dyDescent="0.2">
      <c r="T68897"/>
    </row>
    <row r="68898" spans="20:20" x14ac:dyDescent="0.2">
      <c r="T68898"/>
    </row>
    <row r="68899" spans="20:20" x14ac:dyDescent="0.2">
      <c r="T68899"/>
    </row>
    <row r="68900" spans="20:20" x14ac:dyDescent="0.2">
      <c r="T68900"/>
    </row>
    <row r="68901" spans="20:20" x14ac:dyDescent="0.2">
      <c r="T68901"/>
    </row>
    <row r="68902" spans="20:20" x14ac:dyDescent="0.2">
      <c r="T68902"/>
    </row>
    <row r="68903" spans="20:20" x14ac:dyDescent="0.2">
      <c r="T68903"/>
    </row>
    <row r="68904" spans="20:20" x14ac:dyDescent="0.2">
      <c r="T68904"/>
    </row>
    <row r="68905" spans="20:20" x14ac:dyDescent="0.2">
      <c r="T68905"/>
    </row>
    <row r="68906" spans="20:20" x14ac:dyDescent="0.2">
      <c r="T68906"/>
    </row>
    <row r="68907" spans="20:20" x14ac:dyDescent="0.2">
      <c r="T68907"/>
    </row>
    <row r="68908" spans="20:20" x14ac:dyDescent="0.2">
      <c r="T68908"/>
    </row>
    <row r="68909" spans="20:20" x14ac:dyDescent="0.2">
      <c r="T68909"/>
    </row>
    <row r="68910" spans="20:20" x14ac:dyDescent="0.2">
      <c r="T68910"/>
    </row>
    <row r="68911" spans="20:20" x14ac:dyDescent="0.2">
      <c r="T68911"/>
    </row>
    <row r="68912" spans="20:20" x14ac:dyDescent="0.2">
      <c r="T68912"/>
    </row>
    <row r="68913" spans="20:20" x14ac:dyDescent="0.2">
      <c r="T68913"/>
    </row>
    <row r="68914" spans="20:20" x14ac:dyDescent="0.2">
      <c r="T68914"/>
    </row>
    <row r="68915" spans="20:20" x14ac:dyDescent="0.2">
      <c r="T68915"/>
    </row>
    <row r="68916" spans="20:20" x14ac:dyDescent="0.2">
      <c r="T68916"/>
    </row>
    <row r="68917" spans="20:20" x14ac:dyDescent="0.2">
      <c r="T68917"/>
    </row>
    <row r="68918" spans="20:20" x14ac:dyDescent="0.2">
      <c r="T68918"/>
    </row>
    <row r="68919" spans="20:20" x14ac:dyDescent="0.2">
      <c r="T68919"/>
    </row>
    <row r="68920" spans="20:20" x14ac:dyDescent="0.2">
      <c r="T68920"/>
    </row>
    <row r="68921" spans="20:20" x14ac:dyDescent="0.2">
      <c r="T68921"/>
    </row>
    <row r="68922" spans="20:20" x14ac:dyDescent="0.2">
      <c r="T68922"/>
    </row>
    <row r="68923" spans="20:20" x14ac:dyDescent="0.2">
      <c r="T68923"/>
    </row>
    <row r="68924" spans="20:20" x14ac:dyDescent="0.2">
      <c r="T68924"/>
    </row>
    <row r="68925" spans="20:20" x14ac:dyDescent="0.2">
      <c r="T68925"/>
    </row>
    <row r="68926" spans="20:20" x14ac:dyDescent="0.2">
      <c r="T68926"/>
    </row>
    <row r="68927" spans="20:20" x14ac:dyDescent="0.2">
      <c r="T68927"/>
    </row>
    <row r="68928" spans="20:20" x14ac:dyDescent="0.2">
      <c r="T68928"/>
    </row>
    <row r="68929" spans="20:20" x14ac:dyDescent="0.2">
      <c r="T68929"/>
    </row>
    <row r="68930" spans="20:20" x14ac:dyDescent="0.2">
      <c r="T68930"/>
    </row>
    <row r="68931" spans="20:20" x14ac:dyDescent="0.2">
      <c r="T68931"/>
    </row>
    <row r="68932" spans="20:20" x14ac:dyDescent="0.2">
      <c r="T68932"/>
    </row>
    <row r="68933" spans="20:20" x14ac:dyDescent="0.2">
      <c r="T68933"/>
    </row>
    <row r="68934" spans="20:20" x14ac:dyDescent="0.2">
      <c r="T68934"/>
    </row>
    <row r="68935" spans="20:20" x14ac:dyDescent="0.2">
      <c r="T68935"/>
    </row>
    <row r="68936" spans="20:20" x14ac:dyDescent="0.2">
      <c r="T68936"/>
    </row>
    <row r="68937" spans="20:20" x14ac:dyDescent="0.2">
      <c r="T68937"/>
    </row>
    <row r="68938" spans="20:20" x14ac:dyDescent="0.2">
      <c r="T68938"/>
    </row>
    <row r="68939" spans="20:20" x14ac:dyDescent="0.2">
      <c r="T68939"/>
    </row>
    <row r="68940" spans="20:20" x14ac:dyDescent="0.2">
      <c r="T68940"/>
    </row>
    <row r="68941" spans="20:20" x14ac:dyDescent="0.2">
      <c r="T68941"/>
    </row>
    <row r="68942" spans="20:20" x14ac:dyDescent="0.2">
      <c r="T68942"/>
    </row>
    <row r="68943" spans="20:20" x14ac:dyDescent="0.2">
      <c r="T68943"/>
    </row>
    <row r="68944" spans="20:20" x14ac:dyDescent="0.2">
      <c r="T68944"/>
    </row>
    <row r="68945" spans="20:20" x14ac:dyDescent="0.2">
      <c r="T68945"/>
    </row>
    <row r="68946" spans="20:20" x14ac:dyDescent="0.2">
      <c r="T68946"/>
    </row>
    <row r="68947" spans="20:20" x14ac:dyDescent="0.2">
      <c r="T68947"/>
    </row>
    <row r="68948" spans="20:20" x14ac:dyDescent="0.2">
      <c r="T68948"/>
    </row>
    <row r="68949" spans="20:20" x14ac:dyDescent="0.2">
      <c r="T68949"/>
    </row>
    <row r="68950" spans="20:20" x14ac:dyDescent="0.2">
      <c r="T68950"/>
    </row>
    <row r="68951" spans="20:20" x14ac:dyDescent="0.2">
      <c r="T68951"/>
    </row>
    <row r="68952" spans="20:20" x14ac:dyDescent="0.2">
      <c r="T68952"/>
    </row>
    <row r="68953" spans="20:20" x14ac:dyDescent="0.2">
      <c r="T68953"/>
    </row>
    <row r="68954" spans="20:20" x14ac:dyDescent="0.2">
      <c r="T68954"/>
    </row>
    <row r="68955" spans="20:20" x14ac:dyDescent="0.2">
      <c r="T68955"/>
    </row>
    <row r="68956" spans="20:20" x14ac:dyDescent="0.2">
      <c r="T68956"/>
    </row>
    <row r="68957" spans="20:20" x14ac:dyDescent="0.2">
      <c r="T68957"/>
    </row>
    <row r="68958" spans="20:20" x14ac:dyDescent="0.2">
      <c r="T68958"/>
    </row>
    <row r="68959" spans="20:20" x14ac:dyDescent="0.2">
      <c r="T68959"/>
    </row>
    <row r="68960" spans="20:20" x14ac:dyDescent="0.2">
      <c r="T68960"/>
    </row>
    <row r="68961" spans="20:20" x14ac:dyDescent="0.2">
      <c r="T68961"/>
    </row>
    <row r="68962" spans="20:20" x14ac:dyDescent="0.2">
      <c r="T68962"/>
    </row>
    <row r="68963" spans="20:20" x14ac:dyDescent="0.2">
      <c r="T68963"/>
    </row>
    <row r="68964" spans="20:20" x14ac:dyDescent="0.2">
      <c r="T68964"/>
    </row>
    <row r="68965" spans="20:20" x14ac:dyDescent="0.2">
      <c r="T68965"/>
    </row>
    <row r="68966" spans="20:20" x14ac:dyDescent="0.2">
      <c r="T68966"/>
    </row>
    <row r="68967" spans="20:20" x14ac:dyDescent="0.2">
      <c r="T68967"/>
    </row>
    <row r="68968" spans="20:20" x14ac:dyDescent="0.2">
      <c r="T68968"/>
    </row>
    <row r="68969" spans="20:20" x14ac:dyDescent="0.2">
      <c r="T68969"/>
    </row>
    <row r="68970" spans="20:20" x14ac:dyDescent="0.2">
      <c r="T68970"/>
    </row>
    <row r="68971" spans="20:20" x14ac:dyDescent="0.2">
      <c r="T68971"/>
    </row>
    <row r="68972" spans="20:20" x14ac:dyDescent="0.2">
      <c r="T68972"/>
    </row>
    <row r="68973" spans="20:20" x14ac:dyDescent="0.2">
      <c r="T68973"/>
    </row>
    <row r="68974" spans="20:20" x14ac:dyDescent="0.2">
      <c r="T68974"/>
    </row>
    <row r="68975" spans="20:20" x14ac:dyDescent="0.2">
      <c r="T68975"/>
    </row>
    <row r="68976" spans="20:20" x14ac:dyDescent="0.2">
      <c r="T68976"/>
    </row>
    <row r="68977" spans="20:20" x14ac:dyDescent="0.2">
      <c r="T68977"/>
    </row>
    <row r="68978" spans="20:20" x14ac:dyDescent="0.2">
      <c r="T68978"/>
    </row>
    <row r="68979" spans="20:20" x14ac:dyDescent="0.2">
      <c r="T68979"/>
    </row>
    <row r="68980" spans="20:20" x14ac:dyDescent="0.2">
      <c r="T68980"/>
    </row>
    <row r="68981" spans="20:20" x14ac:dyDescent="0.2">
      <c r="T68981"/>
    </row>
    <row r="68982" spans="20:20" x14ac:dyDescent="0.2">
      <c r="T68982"/>
    </row>
    <row r="68983" spans="20:20" x14ac:dyDescent="0.2">
      <c r="T68983"/>
    </row>
    <row r="68984" spans="20:20" x14ac:dyDescent="0.2">
      <c r="T68984"/>
    </row>
    <row r="68985" spans="20:20" x14ac:dyDescent="0.2">
      <c r="T68985"/>
    </row>
    <row r="68986" spans="20:20" x14ac:dyDescent="0.2">
      <c r="T68986"/>
    </row>
    <row r="68987" spans="20:20" x14ac:dyDescent="0.2">
      <c r="T68987"/>
    </row>
    <row r="68988" spans="20:20" x14ac:dyDescent="0.2">
      <c r="T68988"/>
    </row>
    <row r="68989" spans="20:20" x14ac:dyDescent="0.2">
      <c r="T68989"/>
    </row>
    <row r="68990" spans="20:20" x14ac:dyDescent="0.2">
      <c r="T68990"/>
    </row>
    <row r="68991" spans="20:20" x14ac:dyDescent="0.2">
      <c r="T68991"/>
    </row>
    <row r="68992" spans="20:20" x14ac:dyDescent="0.2">
      <c r="T68992"/>
    </row>
    <row r="68993" spans="20:20" x14ac:dyDescent="0.2">
      <c r="T68993"/>
    </row>
    <row r="68994" spans="20:20" x14ac:dyDescent="0.2">
      <c r="T68994"/>
    </row>
    <row r="68995" spans="20:20" x14ac:dyDescent="0.2">
      <c r="T68995"/>
    </row>
    <row r="68996" spans="20:20" x14ac:dyDescent="0.2">
      <c r="T68996"/>
    </row>
    <row r="68997" spans="20:20" x14ac:dyDescent="0.2">
      <c r="T68997"/>
    </row>
    <row r="68998" spans="20:20" x14ac:dyDescent="0.2">
      <c r="T68998"/>
    </row>
    <row r="68999" spans="20:20" x14ac:dyDescent="0.2">
      <c r="T68999"/>
    </row>
    <row r="69000" spans="20:20" x14ac:dyDescent="0.2">
      <c r="T69000"/>
    </row>
    <row r="69001" spans="20:20" x14ac:dyDescent="0.2">
      <c r="T69001"/>
    </row>
    <row r="69002" spans="20:20" x14ac:dyDescent="0.2">
      <c r="T69002"/>
    </row>
    <row r="69003" spans="20:20" x14ac:dyDescent="0.2">
      <c r="T69003"/>
    </row>
    <row r="69004" spans="20:20" x14ac:dyDescent="0.2">
      <c r="T69004"/>
    </row>
    <row r="69005" spans="20:20" x14ac:dyDescent="0.2">
      <c r="T69005"/>
    </row>
    <row r="69006" spans="20:20" x14ac:dyDescent="0.2">
      <c r="T69006"/>
    </row>
    <row r="69007" spans="20:20" x14ac:dyDescent="0.2">
      <c r="T69007"/>
    </row>
    <row r="69008" spans="20:20" x14ac:dyDescent="0.2">
      <c r="T69008"/>
    </row>
    <row r="69009" spans="20:20" x14ac:dyDescent="0.2">
      <c r="T69009"/>
    </row>
    <row r="69010" spans="20:20" x14ac:dyDescent="0.2">
      <c r="T69010"/>
    </row>
    <row r="69011" spans="20:20" x14ac:dyDescent="0.2">
      <c r="T69011"/>
    </row>
    <row r="69012" spans="20:20" x14ac:dyDescent="0.2">
      <c r="T69012"/>
    </row>
    <row r="69013" spans="20:20" x14ac:dyDescent="0.2">
      <c r="T69013"/>
    </row>
    <row r="69014" spans="20:20" x14ac:dyDescent="0.2">
      <c r="T69014"/>
    </row>
    <row r="69015" spans="20:20" x14ac:dyDescent="0.2">
      <c r="T69015"/>
    </row>
    <row r="69016" spans="20:20" x14ac:dyDescent="0.2">
      <c r="T69016"/>
    </row>
    <row r="69017" spans="20:20" x14ac:dyDescent="0.2">
      <c r="T69017"/>
    </row>
    <row r="69018" spans="20:20" x14ac:dyDescent="0.2">
      <c r="T69018"/>
    </row>
    <row r="69019" spans="20:20" x14ac:dyDescent="0.2">
      <c r="T69019"/>
    </row>
    <row r="69020" spans="20:20" x14ac:dyDescent="0.2">
      <c r="T69020"/>
    </row>
    <row r="69021" spans="20:20" x14ac:dyDescent="0.2">
      <c r="T69021"/>
    </row>
    <row r="69022" spans="20:20" x14ac:dyDescent="0.2">
      <c r="T69022"/>
    </row>
    <row r="69023" spans="20:20" x14ac:dyDescent="0.2">
      <c r="T69023"/>
    </row>
    <row r="69024" spans="20:20" x14ac:dyDescent="0.2">
      <c r="T69024"/>
    </row>
    <row r="69025" spans="20:20" x14ac:dyDescent="0.2">
      <c r="T69025"/>
    </row>
    <row r="69026" spans="20:20" x14ac:dyDescent="0.2">
      <c r="T69026"/>
    </row>
    <row r="69027" spans="20:20" x14ac:dyDescent="0.2">
      <c r="T69027"/>
    </row>
    <row r="69028" spans="20:20" x14ac:dyDescent="0.2">
      <c r="T69028"/>
    </row>
    <row r="69029" spans="20:20" x14ac:dyDescent="0.2">
      <c r="T69029"/>
    </row>
    <row r="69030" spans="20:20" x14ac:dyDescent="0.2">
      <c r="T69030"/>
    </row>
    <row r="69031" spans="20:20" x14ac:dyDescent="0.2">
      <c r="T69031"/>
    </row>
    <row r="69032" spans="20:20" x14ac:dyDescent="0.2">
      <c r="T69032"/>
    </row>
    <row r="69033" spans="20:20" x14ac:dyDescent="0.2">
      <c r="T69033"/>
    </row>
    <row r="69034" spans="20:20" x14ac:dyDescent="0.2">
      <c r="T69034"/>
    </row>
    <row r="69035" spans="20:20" x14ac:dyDescent="0.2">
      <c r="T69035"/>
    </row>
    <row r="69036" spans="20:20" x14ac:dyDescent="0.2">
      <c r="T69036"/>
    </row>
    <row r="69037" spans="20:20" x14ac:dyDescent="0.2">
      <c r="T69037"/>
    </row>
    <row r="69038" spans="20:20" x14ac:dyDescent="0.2">
      <c r="T69038"/>
    </row>
    <row r="69039" spans="20:20" x14ac:dyDescent="0.2">
      <c r="T69039"/>
    </row>
    <row r="69040" spans="20:20" x14ac:dyDescent="0.2">
      <c r="T69040"/>
    </row>
    <row r="69041" spans="20:20" x14ac:dyDescent="0.2">
      <c r="T69041"/>
    </row>
    <row r="69042" spans="20:20" x14ac:dyDescent="0.2">
      <c r="T69042"/>
    </row>
    <row r="69043" spans="20:20" x14ac:dyDescent="0.2">
      <c r="T69043"/>
    </row>
    <row r="69044" spans="20:20" x14ac:dyDescent="0.2">
      <c r="T69044"/>
    </row>
    <row r="69045" spans="20:20" x14ac:dyDescent="0.2">
      <c r="T69045"/>
    </row>
    <row r="69046" spans="20:20" x14ac:dyDescent="0.2">
      <c r="T69046"/>
    </row>
    <row r="69047" spans="20:20" x14ac:dyDescent="0.2">
      <c r="T69047"/>
    </row>
    <row r="69048" spans="20:20" x14ac:dyDescent="0.2">
      <c r="T69048"/>
    </row>
    <row r="69049" spans="20:20" x14ac:dyDescent="0.2">
      <c r="T69049"/>
    </row>
    <row r="69050" spans="20:20" x14ac:dyDescent="0.2">
      <c r="T69050"/>
    </row>
    <row r="69051" spans="20:20" x14ac:dyDescent="0.2">
      <c r="T69051"/>
    </row>
    <row r="69052" spans="20:20" x14ac:dyDescent="0.2">
      <c r="T69052"/>
    </row>
    <row r="69053" spans="20:20" x14ac:dyDescent="0.2">
      <c r="T69053"/>
    </row>
    <row r="69054" spans="20:20" x14ac:dyDescent="0.2">
      <c r="T69054"/>
    </row>
    <row r="69055" spans="20:20" x14ac:dyDescent="0.2">
      <c r="T69055"/>
    </row>
    <row r="69056" spans="20:20" x14ac:dyDescent="0.2">
      <c r="T69056"/>
    </row>
    <row r="69057" spans="20:20" x14ac:dyDescent="0.2">
      <c r="T69057"/>
    </row>
    <row r="69058" spans="20:20" x14ac:dyDescent="0.2">
      <c r="T69058"/>
    </row>
    <row r="69059" spans="20:20" x14ac:dyDescent="0.2">
      <c r="T69059"/>
    </row>
    <row r="69060" spans="20:20" x14ac:dyDescent="0.2">
      <c r="T69060"/>
    </row>
    <row r="69061" spans="20:20" x14ac:dyDescent="0.2">
      <c r="T69061"/>
    </row>
    <row r="69062" spans="20:20" x14ac:dyDescent="0.2">
      <c r="T69062"/>
    </row>
    <row r="69063" spans="20:20" x14ac:dyDescent="0.2">
      <c r="T69063"/>
    </row>
    <row r="69064" spans="20:20" x14ac:dyDescent="0.2">
      <c r="T69064"/>
    </row>
    <row r="69065" spans="20:20" x14ac:dyDescent="0.2">
      <c r="T69065"/>
    </row>
    <row r="69066" spans="20:20" x14ac:dyDescent="0.2">
      <c r="T69066"/>
    </row>
    <row r="69067" spans="20:20" x14ac:dyDescent="0.2">
      <c r="T69067"/>
    </row>
    <row r="69068" spans="20:20" x14ac:dyDescent="0.2">
      <c r="T69068"/>
    </row>
    <row r="69069" spans="20:20" x14ac:dyDescent="0.2">
      <c r="T69069"/>
    </row>
    <row r="69070" spans="20:20" x14ac:dyDescent="0.2">
      <c r="T69070"/>
    </row>
    <row r="69071" spans="20:20" x14ac:dyDescent="0.2">
      <c r="T69071"/>
    </row>
    <row r="69072" spans="20:20" x14ac:dyDescent="0.2">
      <c r="T69072"/>
    </row>
    <row r="69073" spans="20:20" x14ac:dyDescent="0.2">
      <c r="T69073"/>
    </row>
    <row r="69074" spans="20:20" x14ac:dyDescent="0.2">
      <c r="T69074"/>
    </row>
    <row r="69075" spans="20:20" x14ac:dyDescent="0.2">
      <c r="T69075"/>
    </row>
    <row r="69076" spans="20:20" x14ac:dyDescent="0.2">
      <c r="T69076"/>
    </row>
    <row r="69077" spans="20:20" x14ac:dyDescent="0.2">
      <c r="T69077"/>
    </row>
    <row r="69078" spans="20:20" x14ac:dyDescent="0.2">
      <c r="T69078"/>
    </row>
    <row r="69079" spans="20:20" x14ac:dyDescent="0.2">
      <c r="T69079"/>
    </row>
    <row r="69080" spans="20:20" x14ac:dyDescent="0.2">
      <c r="T69080"/>
    </row>
    <row r="69081" spans="20:20" x14ac:dyDescent="0.2">
      <c r="T69081"/>
    </row>
    <row r="69082" spans="20:20" x14ac:dyDescent="0.2">
      <c r="T69082"/>
    </row>
    <row r="69083" spans="20:20" x14ac:dyDescent="0.2">
      <c r="T69083"/>
    </row>
    <row r="69084" spans="20:20" x14ac:dyDescent="0.2">
      <c r="T69084"/>
    </row>
    <row r="69085" spans="20:20" x14ac:dyDescent="0.2">
      <c r="T69085"/>
    </row>
    <row r="69086" spans="20:20" x14ac:dyDescent="0.2">
      <c r="T69086"/>
    </row>
    <row r="69087" spans="20:20" x14ac:dyDescent="0.2">
      <c r="T69087"/>
    </row>
    <row r="69088" spans="20:20" x14ac:dyDescent="0.2">
      <c r="T69088"/>
    </row>
    <row r="69089" spans="20:20" x14ac:dyDescent="0.2">
      <c r="T69089"/>
    </row>
    <row r="69090" spans="20:20" x14ac:dyDescent="0.2">
      <c r="T69090"/>
    </row>
    <row r="69091" spans="20:20" x14ac:dyDescent="0.2">
      <c r="T69091"/>
    </row>
    <row r="69092" spans="20:20" x14ac:dyDescent="0.2">
      <c r="T69092"/>
    </row>
    <row r="69093" spans="20:20" x14ac:dyDescent="0.2">
      <c r="T69093"/>
    </row>
    <row r="69094" spans="20:20" x14ac:dyDescent="0.2">
      <c r="T69094"/>
    </row>
    <row r="69095" spans="20:20" x14ac:dyDescent="0.2">
      <c r="T69095"/>
    </row>
    <row r="69096" spans="20:20" x14ac:dyDescent="0.2">
      <c r="T69096"/>
    </row>
    <row r="69097" spans="20:20" x14ac:dyDescent="0.2">
      <c r="T69097"/>
    </row>
    <row r="69098" spans="20:20" x14ac:dyDescent="0.2">
      <c r="T69098"/>
    </row>
    <row r="69099" spans="20:20" x14ac:dyDescent="0.2">
      <c r="T69099"/>
    </row>
    <row r="69100" spans="20:20" x14ac:dyDescent="0.2">
      <c r="T69100"/>
    </row>
    <row r="69101" spans="20:20" x14ac:dyDescent="0.2">
      <c r="T69101"/>
    </row>
    <row r="69102" spans="20:20" x14ac:dyDescent="0.2">
      <c r="T69102"/>
    </row>
    <row r="69103" spans="20:20" x14ac:dyDescent="0.2">
      <c r="T69103"/>
    </row>
    <row r="69104" spans="20:20" x14ac:dyDescent="0.2">
      <c r="T69104"/>
    </row>
    <row r="69105" spans="20:20" x14ac:dyDescent="0.2">
      <c r="T69105"/>
    </row>
    <row r="69106" spans="20:20" x14ac:dyDescent="0.2">
      <c r="T69106"/>
    </row>
    <row r="69107" spans="20:20" x14ac:dyDescent="0.2">
      <c r="T69107"/>
    </row>
    <row r="69108" spans="20:20" x14ac:dyDescent="0.2">
      <c r="T69108"/>
    </row>
    <row r="69109" spans="20:20" x14ac:dyDescent="0.2">
      <c r="T69109"/>
    </row>
    <row r="69110" spans="20:20" x14ac:dyDescent="0.2">
      <c r="T69110"/>
    </row>
    <row r="69111" spans="20:20" x14ac:dyDescent="0.2">
      <c r="T69111"/>
    </row>
    <row r="69112" spans="20:20" x14ac:dyDescent="0.2">
      <c r="T69112"/>
    </row>
    <row r="69113" spans="20:20" x14ac:dyDescent="0.2">
      <c r="T69113"/>
    </row>
    <row r="69114" spans="20:20" x14ac:dyDescent="0.2">
      <c r="T69114"/>
    </row>
    <row r="69115" spans="20:20" x14ac:dyDescent="0.2">
      <c r="T69115"/>
    </row>
    <row r="69116" spans="20:20" x14ac:dyDescent="0.2">
      <c r="T69116"/>
    </row>
    <row r="69117" spans="20:20" x14ac:dyDescent="0.2">
      <c r="T69117"/>
    </row>
    <row r="69118" spans="20:20" x14ac:dyDescent="0.2">
      <c r="T69118"/>
    </row>
    <row r="69119" spans="20:20" x14ac:dyDescent="0.2">
      <c r="T69119"/>
    </row>
    <row r="69120" spans="20:20" x14ac:dyDescent="0.2">
      <c r="T69120"/>
    </row>
    <row r="69121" spans="20:20" x14ac:dyDescent="0.2">
      <c r="T69121"/>
    </row>
    <row r="69122" spans="20:20" x14ac:dyDescent="0.2">
      <c r="T69122"/>
    </row>
    <row r="69123" spans="20:20" x14ac:dyDescent="0.2">
      <c r="T69123"/>
    </row>
    <row r="69124" spans="20:20" x14ac:dyDescent="0.2">
      <c r="T69124"/>
    </row>
    <row r="69125" spans="20:20" x14ac:dyDescent="0.2">
      <c r="T69125"/>
    </row>
    <row r="69126" spans="20:20" x14ac:dyDescent="0.2">
      <c r="T69126"/>
    </row>
    <row r="69127" spans="20:20" x14ac:dyDescent="0.2">
      <c r="T69127"/>
    </row>
    <row r="69128" spans="20:20" x14ac:dyDescent="0.2">
      <c r="T69128"/>
    </row>
    <row r="69129" spans="20:20" x14ac:dyDescent="0.2">
      <c r="T69129"/>
    </row>
    <row r="69130" spans="20:20" x14ac:dyDescent="0.2">
      <c r="T69130"/>
    </row>
    <row r="69131" spans="20:20" x14ac:dyDescent="0.2">
      <c r="T69131"/>
    </row>
    <row r="69132" spans="20:20" x14ac:dyDescent="0.2">
      <c r="T69132"/>
    </row>
    <row r="69133" spans="20:20" x14ac:dyDescent="0.2">
      <c r="T69133"/>
    </row>
    <row r="69134" spans="20:20" x14ac:dyDescent="0.2">
      <c r="T69134"/>
    </row>
    <row r="69135" spans="20:20" x14ac:dyDescent="0.2">
      <c r="T69135"/>
    </row>
    <row r="69136" spans="20:20" x14ac:dyDescent="0.2">
      <c r="T69136"/>
    </row>
    <row r="69137" spans="20:20" x14ac:dyDescent="0.2">
      <c r="T69137"/>
    </row>
    <row r="69138" spans="20:20" x14ac:dyDescent="0.2">
      <c r="T69138"/>
    </row>
    <row r="69139" spans="20:20" x14ac:dyDescent="0.2">
      <c r="T69139"/>
    </row>
    <row r="69140" spans="20:20" x14ac:dyDescent="0.2">
      <c r="T69140"/>
    </row>
    <row r="69141" spans="20:20" x14ac:dyDescent="0.2">
      <c r="T69141"/>
    </row>
    <row r="69142" spans="20:20" x14ac:dyDescent="0.2">
      <c r="T69142"/>
    </row>
    <row r="69143" spans="20:20" x14ac:dyDescent="0.2">
      <c r="T69143"/>
    </row>
    <row r="69144" spans="20:20" x14ac:dyDescent="0.2">
      <c r="T69144"/>
    </row>
    <row r="69145" spans="20:20" x14ac:dyDescent="0.2">
      <c r="T69145"/>
    </row>
    <row r="69146" spans="20:20" x14ac:dyDescent="0.2">
      <c r="T69146"/>
    </row>
    <row r="69147" spans="20:20" x14ac:dyDescent="0.2">
      <c r="T69147"/>
    </row>
    <row r="69148" spans="20:20" x14ac:dyDescent="0.2">
      <c r="T69148"/>
    </row>
    <row r="69149" spans="20:20" x14ac:dyDescent="0.2">
      <c r="T69149"/>
    </row>
    <row r="69150" spans="20:20" x14ac:dyDescent="0.2">
      <c r="T69150"/>
    </row>
    <row r="69151" spans="20:20" x14ac:dyDescent="0.2">
      <c r="T69151"/>
    </row>
    <row r="69152" spans="20:20" x14ac:dyDescent="0.2">
      <c r="T69152"/>
    </row>
    <row r="69153" spans="20:20" x14ac:dyDescent="0.2">
      <c r="T69153"/>
    </row>
    <row r="69154" spans="20:20" x14ac:dyDescent="0.2">
      <c r="T69154"/>
    </row>
    <row r="69155" spans="20:20" x14ac:dyDescent="0.2">
      <c r="T69155"/>
    </row>
    <row r="69156" spans="20:20" x14ac:dyDescent="0.2">
      <c r="T69156"/>
    </row>
    <row r="69157" spans="20:20" x14ac:dyDescent="0.2">
      <c r="T69157"/>
    </row>
    <row r="69158" spans="20:20" x14ac:dyDescent="0.2">
      <c r="T69158"/>
    </row>
    <row r="69159" spans="20:20" x14ac:dyDescent="0.2">
      <c r="T69159"/>
    </row>
    <row r="69160" spans="20:20" x14ac:dyDescent="0.2">
      <c r="T69160"/>
    </row>
    <row r="69161" spans="20:20" x14ac:dyDescent="0.2">
      <c r="T69161"/>
    </row>
    <row r="69162" spans="20:20" x14ac:dyDescent="0.2">
      <c r="T69162"/>
    </row>
    <row r="69163" spans="20:20" x14ac:dyDescent="0.2">
      <c r="T69163"/>
    </row>
    <row r="69164" spans="20:20" x14ac:dyDescent="0.2">
      <c r="T69164"/>
    </row>
    <row r="69165" spans="20:20" x14ac:dyDescent="0.2">
      <c r="T69165"/>
    </row>
    <row r="69166" spans="20:20" x14ac:dyDescent="0.2">
      <c r="T69166"/>
    </row>
    <row r="69167" spans="20:20" x14ac:dyDescent="0.2">
      <c r="T69167"/>
    </row>
    <row r="69168" spans="20:20" x14ac:dyDescent="0.2">
      <c r="T69168"/>
    </row>
    <row r="69169" spans="20:20" x14ac:dyDescent="0.2">
      <c r="T69169"/>
    </row>
    <row r="69170" spans="20:20" x14ac:dyDescent="0.2">
      <c r="T69170"/>
    </row>
    <row r="69171" spans="20:20" x14ac:dyDescent="0.2">
      <c r="T69171"/>
    </row>
    <row r="69172" spans="20:20" x14ac:dyDescent="0.2">
      <c r="T69172"/>
    </row>
    <row r="69173" spans="20:20" x14ac:dyDescent="0.2">
      <c r="T69173"/>
    </row>
    <row r="69174" spans="20:20" x14ac:dyDescent="0.2">
      <c r="T69174"/>
    </row>
    <row r="69175" spans="20:20" x14ac:dyDescent="0.2">
      <c r="T69175"/>
    </row>
    <row r="69176" spans="20:20" x14ac:dyDescent="0.2">
      <c r="T69176"/>
    </row>
    <row r="69177" spans="20:20" x14ac:dyDescent="0.2">
      <c r="T69177"/>
    </row>
    <row r="69178" spans="20:20" x14ac:dyDescent="0.2">
      <c r="T69178"/>
    </row>
    <row r="69179" spans="20:20" x14ac:dyDescent="0.2">
      <c r="T69179"/>
    </row>
    <row r="69180" spans="20:20" x14ac:dyDescent="0.2">
      <c r="T69180"/>
    </row>
    <row r="69181" spans="20:20" x14ac:dyDescent="0.2">
      <c r="T69181"/>
    </row>
    <row r="69182" spans="20:20" x14ac:dyDescent="0.2">
      <c r="T69182"/>
    </row>
    <row r="69183" spans="20:20" x14ac:dyDescent="0.2">
      <c r="T69183"/>
    </row>
    <row r="69184" spans="20:20" x14ac:dyDescent="0.2">
      <c r="T69184"/>
    </row>
    <row r="69185" spans="20:20" x14ac:dyDescent="0.2">
      <c r="T69185"/>
    </row>
    <row r="69186" spans="20:20" x14ac:dyDescent="0.2">
      <c r="T69186"/>
    </row>
    <row r="69187" spans="20:20" x14ac:dyDescent="0.2">
      <c r="T69187"/>
    </row>
    <row r="69188" spans="20:20" x14ac:dyDescent="0.2">
      <c r="T69188"/>
    </row>
    <row r="69189" spans="20:20" x14ac:dyDescent="0.2">
      <c r="T69189"/>
    </row>
    <row r="69190" spans="20:20" x14ac:dyDescent="0.2">
      <c r="T69190"/>
    </row>
    <row r="69191" spans="20:20" x14ac:dyDescent="0.2">
      <c r="T69191"/>
    </row>
    <row r="69192" spans="20:20" x14ac:dyDescent="0.2">
      <c r="T69192"/>
    </row>
    <row r="69193" spans="20:20" x14ac:dyDescent="0.2">
      <c r="T69193"/>
    </row>
    <row r="69194" spans="20:20" x14ac:dyDescent="0.2">
      <c r="T69194"/>
    </row>
    <row r="69195" spans="20:20" x14ac:dyDescent="0.2">
      <c r="T69195"/>
    </row>
    <row r="69196" spans="20:20" x14ac:dyDescent="0.2">
      <c r="T69196"/>
    </row>
    <row r="69197" spans="20:20" x14ac:dyDescent="0.2">
      <c r="T69197"/>
    </row>
    <row r="69198" spans="20:20" x14ac:dyDescent="0.2">
      <c r="T69198"/>
    </row>
    <row r="69199" spans="20:20" x14ac:dyDescent="0.2">
      <c r="T69199"/>
    </row>
    <row r="69200" spans="20:20" x14ac:dyDescent="0.2">
      <c r="T69200"/>
    </row>
    <row r="69201" spans="20:20" x14ac:dyDescent="0.2">
      <c r="T69201"/>
    </row>
    <row r="69202" spans="20:20" x14ac:dyDescent="0.2">
      <c r="T69202"/>
    </row>
    <row r="69203" spans="20:20" x14ac:dyDescent="0.2">
      <c r="T69203"/>
    </row>
    <row r="69204" spans="20:20" x14ac:dyDescent="0.2">
      <c r="T69204"/>
    </row>
    <row r="69205" spans="20:20" x14ac:dyDescent="0.2">
      <c r="T69205"/>
    </row>
    <row r="69206" spans="20:20" x14ac:dyDescent="0.2">
      <c r="T69206"/>
    </row>
    <row r="69207" spans="20:20" x14ac:dyDescent="0.2">
      <c r="T69207"/>
    </row>
    <row r="69208" spans="20:20" x14ac:dyDescent="0.2">
      <c r="T69208"/>
    </row>
    <row r="69209" spans="20:20" x14ac:dyDescent="0.2">
      <c r="T69209"/>
    </row>
    <row r="69210" spans="20:20" x14ac:dyDescent="0.2">
      <c r="T69210"/>
    </row>
    <row r="69211" spans="20:20" x14ac:dyDescent="0.2">
      <c r="T69211"/>
    </row>
    <row r="69212" spans="20:20" x14ac:dyDescent="0.2">
      <c r="T69212"/>
    </row>
    <row r="69213" spans="20:20" x14ac:dyDescent="0.2">
      <c r="T69213"/>
    </row>
    <row r="69214" spans="20:20" x14ac:dyDescent="0.2">
      <c r="T69214"/>
    </row>
    <row r="69215" spans="20:20" x14ac:dyDescent="0.2">
      <c r="T69215"/>
    </row>
    <row r="69216" spans="20:20" x14ac:dyDescent="0.2">
      <c r="T69216"/>
    </row>
    <row r="69217" spans="20:20" x14ac:dyDescent="0.2">
      <c r="T69217"/>
    </row>
    <row r="69218" spans="20:20" x14ac:dyDescent="0.2">
      <c r="T69218"/>
    </row>
    <row r="69219" spans="20:20" x14ac:dyDescent="0.2">
      <c r="T69219"/>
    </row>
    <row r="69220" spans="20:20" x14ac:dyDescent="0.2">
      <c r="T69220"/>
    </row>
    <row r="69221" spans="20:20" x14ac:dyDescent="0.2">
      <c r="T69221"/>
    </row>
    <row r="69222" spans="20:20" x14ac:dyDescent="0.2">
      <c r="T69222"/>
    </row>
    <row r="69223" spans="20:20" x14ac:dyDescent="0.2">
      <c r="T69223"/>
    </row>
    <row r="69224" spans="20:20" x14ac:dyDescent="0.2">
      <c r="T69224"/>
    </row>
    <row r="69225" spans="20:20" x14ac:dyDescent="0.2">
      <c r="T69225"/>
    </row>
    <row r="69226" spans="20:20" x14ac:dyDescent="0.2">
      <c r="T69226"/>
    </row>
    <row r="69227" spans="20:20" x14ac:dyDescent="0.2">
      <c r="T69227"/>
    </row>
    <row r="69228" spans="20:20" x14ac:dyDescent="0.2">
      <c r="T69228"/>
    </row>
    <row r="69229" spans="20:20" x14ac:dyDescent="0.2">
      <c r="T69229"/>
    </row>
    <row r="69230" spans="20:20" x14ac:dyDescent="0.2">
      <c r="T69230"/>
    </row>
    <row r="69231" spans="20:20" x14ac:dyDescent="0.2">
      <c r="T69231"/>
    </row>
    <row r="69232" spans="20:20" x14ac:dyDescent="0.2">
      <c r="T69232"/>
    </row>
    <row r="69233" spans="20:20" x14ac:dyDescent="0.2">
      <c r="T69233"/>
    </row>
    <row r="69234" spans="20:20" x14ac:dyDescent="0.2">
      <c r="T69234"/>
    </row>
    <row r="69235" spans="20:20" x14ac:dyDescent="0.2">
      <c r="T69235"/>
    </row>
    <row r="69236" spans="20:20" x14ac:dyDescent="0.2">
      <c r="T69236"/>
    </row>
    <row r="69237" spans="20:20" x14ac:dyDescent="0.2">
      <c r="T69237"/>
    </row>
    <row r="69238" spans="20:20" x14ac:dyDescent="0.2">
      <c r="T69238"/>
    </row>
    <row r="69239" spans="20:20" x14ac:dyDescent="0.2">
      <c r="T69239"/>
    </row>
    <row r="69240" spans="20:20" x14ac:dyDescent="0.2">
      <c r="T69240"/>
    </row>
    <row r="69241" spans="20:20" x14ac:dyDescent="0.2">
      <c r="T69241"/>
    </row>
    <row r="69242" spans="20:20" x14ac:dyDescent="0.2">
      <c r="T69242"/>
    </row>
    <row r="69243" spans="20:20" x14ac:dyDescent="0.2">
      <c r="T69243"/>
    </row>
    <row r="69244" spans="20:20" x14ac:dyDescent="0.2">
      <c r="T69244"/>
    </row>
    <row r="69245" spans="20:20" x14ac:dyDescent="0.2">
      <c r="T69245"/>
    </row>
    <row r="69246" spans="20:20" x14ac:dyDescent="0.2">
      <c r="T69246"/>
    </row>
    <row r="69247" spans="20:20" x14ac:dyDescent="0.2">
      <c r="T69247"/>
    </row>
    <row r="69248" spans="20:20" x14ac:dyDescent="0.2">
      <c r="T69248"/>
    </row>
    <row r="69249" spans="20:20" x14ac:dyDescent="0.2">
      <c r="T69249"/>
    </row>
    <row r="69250" spans="20:20" x14ac:dyDescent="0.2">
      <c r="T69250"/>
    </row>
    <row r="69251" spans="20:20" x14ac:dyDescent="0.2">
      <c r="T69251"/>
    </row>
    <row r="69252" spans="20:20" x14ac:dyDescent="0.2">
      <c r="T69252"/>
    </row>
    <row r="69253" spans="20:20" x14ac:dyDescent="0.2">
      <c r="T69253"/>
    </row>
    <row r="69254" spans="20:20" x14ac:dyDescent="0.2">
      <c r="T69254"/>
    </row>
    <row r="69255" spans="20:20" x14ac:dyDescent="0.2">
      <c r="T69255"/>
    </row>
    <row r="69256" spans="20:20" x14ac:dyDescent="0.2">
      <c r="T69256"/>
    </row>
    <row r="69257" spans="20:20" x14ac:dyDescent="0.2">
      <c r="T69257"/>
    </row>
    <row r="69258" spans="20:20" x14ac:dyDescent="0.2">
      <c r="T69258"/>
    </row>
    <row r="69259" spans="20:20" x14ac:dyDescent="0.2">
      <c r="T69259"/>
    </row>
    <row r="69260" spans="20:20" x14ac:dyDescent="0.2">
      <c r="T69260"/>
    </row>
    <row r="69261" spans="20:20" x14ac:dyDescent="0.2">
      <c r="T69261"/>
    </row>
    <row r="69262" spans="20:20" x14ac:dyDescent="0.2">
      <c r="T69262"/>
    </row>
    <row r="69263" spans="20:20" x14ac:dyDescent="0.2">
      <c r="T69263"/>
    </row>
    <row r="69264" spans="20:20" x14ac:dyDescent="0.2">
      <c r="T69264"/>
    </row>
    <row r="69265" spans="20:20" x14ac:dyDescent="0.2">
      <c r="T69265"/>
    </row>
    <row r="69266" spans="20:20" x14ac:dyDescent="0.2">
      <c r="T69266"/>
    </row>
    <row r="69267" spans="20:20" x14ac:dyDescent="0.2">
      <c r="T69267"/>
    </row>
    <row r="69268" spans="20:20" x14ac:dyDescent="0.2">
      <c r="T69268"/>
    </row>
    <row r="69269" spans="20:20" x14ac:dyDescent="0.2">
      <c r="T69269"/>
    </row>
    <row r="69270" spans="20:20" x14ac:dyDescent="0.2">
      <c r="T69270"/>
    </row>
    <row r="69271" spans="20:20" x14ac:dyDescent="0.2">
      <c r="T69271"/>
    </row>
    <row r="69272" spans="20:20" x14ac:dyDescent="0.2">
      <c r="T69272"/>
    </row>
    <row r="69273" spans="20:20" x14ac:dyDescent="0.2">
      <c r="T69273"/>
    </row>
    <row r="69274" spans="20:20" x14ac:dyDescent="0.2">
      <c r="T69274"/>
    </row>
    <row r="69275" spans="20:20" x14ac:dyDescent="0.2">
      <c r="T69275"/>
    </row>
    <row r="69276" spans="20:20" x14ac:dyDescent="0.2">
      <c r="T69276"/>
    </row>
    <row r="69277" spans="20:20" x14ac:dyDescent="0.2">
      <c r="T69277"/>
    </row>
    <row r="69278" spans="20:20" x14ac:dyDescent="0.2">
      <c r="T69278"/>
    </row>
    <row r="69279" spans="20:20" x14ac:dyDescent="0.2">
      <c r="T69279"/>
    </row>
    <row r="69280" spans="20:20" x14ac:dyDescent="0.2">
      <c r="T69280"/>
    </row>
    <row r="69281" spans="20:20" x14ac:dyDescent="0.2">
      <c r="T69281"/>
    </row>
    <row r="69282" spans="20:20" x14ac:dyDescent="0.2">
      <c r="T69282"/>
    </row>
    <row r="69283" spans="20:20" x14ac:dyDescent="0.2">
      <c r="T69283"/>
    </row>
    <row r="69284" spans="20:20" x14ac:dyDescent="0.2">
      <c r="T69284"/>
    </row>
    <row r="69285" spans="20:20" x14ac:dyDescent="0.2">
      <c r="T69285"/>
    </row>
    <row r="69286" spans="20:20" x14ac:dyDescent="0.2">
      <c r="T69286"/>
    </row>
    <row r="69287" spans="20:20" x14ac:dyDescent="0.2">
      <c r="T69287"/>
    </row>
    <row r="69288" spans="20:20" x14ac:dyDescent="0.2">
      <c r="T69288"/>
    </row>
    <row r="69289" spans="20:20" x14ac:dyDescent="0.2">
      <c r="T69289"/>
    </row>
    <row r="69290" spans="20:20" x14ac:dyDescent="0.2">
      <c r="T69290"/>
    </row>
    <row r="69291" spans="20:20" x14ac:dyDescent="0.2">
      <c r="T69291"/>
    </row>
    <row r="69292" spans="20:20" x14ac:dyDescent="0.2">
      <c r="T69292"/>
    </row>
    <row r="69293" spans="20:20" x14ac:dyDescent="0.2">
      <c r="T69293"/>
    </row>
    <row r="69294" spans="20:20" x14ac:dyDescent="0.2">
      <c r="T69294"/>
    </row>
    <row r="69295" spans="20:20" x14ac:dyDescent="0.2">
      <c r="T69295"/>
    </row>
    <row r="69296" spans="20:20" x14ac:dyDescent="0.2">
      <c r="T69296"/>
    </row>
    <row r="69297" spans="20:20" x14ac:dyDescent="0.2">
      <c r="T69297"/>
    </row>
    <row r="69298" spans="20:20" x14ac:dyDescent="0.2">
      <c r="T69298"/>
    </row>
    <row r="69299" spans="20:20" x14ac:dyDescent="0.2">
      <c r="T69299"/>
    </row>
    <row r="69300" spans="20:20" x14ac:dyDescent="0.2">
      <c r="T69300"/>
    </row>
    <row r="69301" spans="20:20" x14ac:dyDescent="0.2">
      <c r="T69301"/>
    </row>
    <row r="69302" spans="20:20" x14ac:dyDescent="0.2">
      <c r="T69302"/>
    </row>
    <row r="69303" spans="20:20" x14ac:dyDescent="0.2">
      <c r="T69303"/>
    </row>
    <row r="69304" spans="20:20" x14ac:dyDescent="0.2">
      <c r="T69304"/>
    </row>
    <row r="69305" spans="20:20" x14ac:dyDescent="0.2">
      <c r="T69305"/>
    </row>
    <row r="69306" spans="20:20" x14ac:dyDescent="0.2">
      <c r="T69306"/>
    </row>
    <row r="69307" spans="20:20" x14ac:dyDescent="0.2">
      <c r="T69307"/>
    </row>
    <row r="69308" spans="20:20" x14ac:dyDescent="0.2">
      <c r="T69308"/>
    </row>
    <row r="69309" spans="20:20" x14ac:dyDescent="0.2">
      <c r="T69309"/>
    </row>
    <row r="69310" spans="20:20" x14ac:dyDescent="0.2">
      <c r="T69310"/>
    </row>
    <row r="69311" spans="20:20" x14ac:dyDescent="0.2">
      <c r="T69311"/>
    </row>
    <row r="69312" spans="20:20" x14ac:dyDescent="0.2">
      <c r="T69312"/>
    </row>
    <row r="69313" spans="20:20" x14ac:dyDescent="0.2">
      <c r="T69313"/>
    </row>
    <row r="69314" spans="20:20" x14ac:dyDescent="0.2">
      <c r="T69314"/>
    </row>
    <row r="69315" spans="20:20" x14ac:dyDescent="0.2">
      <c r="T69315"/>
    </row>
    <row r="69316" spans="20:20" x14ac:dyDescent="0.2">
      <c r="T69316"/>
    </row>
    <row r="69317" spans="20:20" x14ac:dyDescent="0.2">
      <c r="T69317"/>
    </row>
    <row r="69318" spans="20:20" x14ac:dyDescent="0.2">
      <c r="T69318"/>
    </row>
    <row r="69319" spans="20:20" x14ac:dyDescent="0.2">
      <c r="T69319"/>
    </row>
    <row r="69320" spans="20:20" x14ac:dyDescent="0.2">
      <c r="T69320"/>
    </row>
    <row r="69321" spans="20:20" x14ac:dyDescent="0.2">
      <c r="T69321"/>
    </row>
    <row r="69322" spans="20:20" x14ac:dyDescent="0.2">
      <c r="T69322"/>
    </row>
    <row r="69323" spans="20:20" x14ac:dyDescent="0.2">
      <c r="T69323"/>
    </row>
    <row r="69324" spans="20:20" x14ac:dyDescent="0.2">
      <c r="T69324"/>
    </row>
    <row r="69325" spans="20:20" x14ac:dyDescent="0.2">
      <c r="T69325"/>
    </row>
    <row r="69326" spans="20:20" x14ac:dyDescent="0.2">
      <c r="T69326"/>
    </row>
    <row r="69327" spans="20:20" x14ac:dyDescent="0.2">
      <c r="T69327"/>
    </row>
    <row r="69328" spans="20:20" x14ac:dyDescent="0.2">
      <c r="T69328"/>
    </row>
    <row r="69329" spans="20:20" x14ac:dyDescent="0.2">
      <c r="T69329"/>
    </row>
    <row r="69330" spans="20:20" x14ac:dyDescent="0.2">
      <c r="T69330"/>
    </row>
    <row r="69331" spans="20:20" x14ac:dyDescent="0.2">
      <c r="T69331"/>
    </row>
    <row r="69332" spans="20:20" x14ac:dyDescent="0.2">
      <c r="T69332"/>
    </row>
    <row r="69333" spans="20:20" x14ac:dyDescent="0.2">
      <c r="T69333"/>
    </row>
    <row r="69334" spans="20:20" x14ac:dyDescent="0.2">
      <c r="T69334"/>
    </row>
    <row r="69335" spans="20:20" x14ac:dyDescent="0.2">
      <c r="T69335"/>
    </row>
    <row r="69336" spans="20:20" x14ac:dyDescent="0.2">
      <c r="T69336"/>
    </row>
    <row r="69337" spans="20:20" x14ac:dyDescent="0.2">
      <c r="T69337"/>
    </row>
    <row r="69338" spans="20:20" x14ac:dyDescent="0.2">
      <c r="T69338"/>
    </row>
    <row r="69339" spans="20:20" x14ac:dyDescent="0.2">
      <c r="T69339"/>
    </row>
    <row r="69340" spans="20:20" x14ac:dyDescent="0.2">
      <c r="T69340"/>
    </row>
    <row r="69341" spans="20:20" x14ac:dyDescent="0.2">
      <c r="T69341"/>
    </row>
    <row r="69342" spans="20:20" x14ac:dyDescent="0.2">
      <c r="T69342"/>
    </row>
    <row r="69343" spans="20:20" x14ac:dyDescent="0.2">
      <c r="T69343"/>
    </row>
    <row r="69344" spans="20:20" x14ac:dyDescent="0.2">
      <c r="T69344"/>
    </row>
    <row r="69345" spans="20:20" x14ac:dyDescent="0.2">
      <c r="T69345"/>
    </row>
    <row r="69346" spans="20:20" x14ac:dyDescent="0.2">
      <c r="T69346"/>
    </row>
    <row r="69347" spans="20:20" x14ac:dyDescent="0.2">
      <c r="T69347"/>
    </row>
    <row r="69348" spans="20:20" x14ac:dyDescent="0.2">
      <c r="T69348"/>
    </row>
    <row r="69349" spans="20:20" x14ac:dyDescent="0.2">
      <c r="T69349"/>
    </row>
    <row r="69350" spans="20:20" x14ac:dyDescent="0.2">
      <c r="T69350"/>
    </row>
    <row r="69351" spans="20:20" x14ac:dyDescent="0.2">
      <c r="T69351"/>
    </row>
    <row r="69352" spans="20:20" x14ac:dyDescent="0.2">
      <c r="T69352"/>
    </row>
    <row r="69353" spans="20:20" x14ac:dyDescent="0.2">
      <c r="T69353"/>
    </row>
    <row r="69354" spans="20:20" x14ac:dyDescent="0.2">
      <c r="T69354"/>
    </row>
    <row r="69355" spans="20:20" x14ac:dyDescent="0.2">
      <c r="T69355"/>
    </row>
    <row r="69356" spans="20:20" x14ac:dyDescent="0.2">
      <c r="T69356"/>
    </row>
    <row r="69357" spans="20:20" x14ac:dyDescent="0.2">
      <c r="T69357"/>
    </row>
    <row r="69358" spans="20:20" x14ac:dyDescent="0.2">
      <c r="T69358"/>
    </row>
    <row r="69359" spans="20:20" x14ac:dyDescent="0.2">
      <c r="T69359"/>
    </row>
    <row r="69360" spans="20:20" x14ac:dyDescent="0.2">
      <c r="T69360"/>
    </row>
    <row r="69361" spans="20:20" x14ac:dyDescent="0.2">
      <c r="T69361"/>
    </row>
    <row r="69362" spans="20:20" x14ac:dyDescent="0.2">
      <c r="T69362"/>
    </row>
    <row r="69363" spans="20:20" x14ac:dyDescent="0.2">
      <c r="T69363"/>
    </row>
    <row r="69364" spans="20:20" x14ac:dyDescent="0.2">
      <c r="T69364"/>
    </row>
    <row r="69365" spans="20:20" x14ac:dyDescent="0.2">
      <c r="T69365"/>
    </row>
    <row r="69366" spans="20:20" x14ac:dyDescent="0.2">
      <c r="T69366"/>
    </row>
    <row r="69367" spans="20:20" x14ac:dyDescent="0.2">
      <c r="T69367"/>
    </row>
    <row r="69368" spans="20:20" x14ac:dyDescent="0.2">
      <c r="T69368"/>
    </row>
    <row r="69369" spans="20:20" x14ac:dyDescent="0.2">
      <c r="T69369"/>
    </row>
    <row r="69370" spans="20:20" x14ac:dyDescent="0.2">
      <c r="T69370"/>
    </row>
    <row r="69371" spans="20:20" x14ac:dyDescent="0.2">
      <c r="T69371"/>
    </row>
    <row r="69372" spans="20:20" x14ac:dyDescent="0.2">
      <c r="T69372"/>
    </row>
    <row r="69373" spans="20:20" x14ac:dyDescent="0.2">
      <c r="T69373"/>
    </row>
    <row r="69374" spans="20:20" x14ac:dyDescent="0.2">
      <c r="T69374"/>
    </row>
    <row r="69375" spans="20:20" x14ac:dyDescent="0.2">
      <c r="T69375"/>
    </row>
    <row r="69376" spans="20:20" x14ac:dyDescent="0.2">
      <c r="T69376"/>
    </row>
    <row r="69377" spans="20:20" x14ac:dyDescent="0.2">
      <c r="T69377"/>
    </row>
    <row r="69378" spans="20:20" x14ac:dyDescent="0.2">
      <c r="T69378"/>
    </row>
    <row r="69379" spans="20:20" x14ac:dyDescent="0.2">
      <c r="T69379"/>
    </row>
    <row r="69380" spans="20:20" x14ac:dyDescent="0.2">
      <c r="T69380"/>
    </row>
    <row r="69381" spans="20:20" x14ac:dyDescent="0.2">
      <c r="T69381"/>
    </row>
    <row r="69382" spans="20:20" x14ac:dyDescent="0.2">
      <c r="T69382"/>
    </row>
    <row r="69383" spans="20:20" x14ac:dyDescent="0.2">
      <c r="T69383"/>
    </row>
    <row r="69384" spans="20:20" x14ac:dyDescent="0.2">
      <c r="T69384"/>
    </row>
    <row r="69385" spans="20:20" x14ac:dyDescent="0.2">
      <c r="T69385"/>
    </row>
    <row r="69386" spans="20:20" x14ac:dyDescent="0.2">
      <c r="T69386"/>
    </row>
    <row r="69387" spans="20:20" x14ac:dyDescent="0.2">
      <c r="T69387"/>
    </row>
    <row r="69388" spans="20:20" x14ac:dyDescent="0.2">
      <c r="T69388"/>
    </row>
    <row r="69389" spans="20:20" x14ac:dyDescent="0.2">
      <c r="T69389"/>
    </row>
    <row r="69390" spans="20:20" x14ac:dyDescent="0.2">
      <c r="T69390"/>
    </row>
    <row r="69391" spans="20:20" x14ac:dyDescent="0.2">
      <c r="T69391"/>
    </row>
    <row r="69392" spans="20:20" x14ac:dyDescent="0.2">
      <c r="T69392"/>
    </row>
    <row r="69393" spans="20:20" x14ac:dyDescent="0.2">
      <c r="T69393"/>
    </row>
    <row r="69394" spans="20:20" x14ac:dyDescent="0.2">
      <c r="T69394"/>
    </row>
    <row r="69395" spans="20:20" x14ac:dyDescent="0.2">
      <c r="T69395"/>
    </row>
    <row r="69396" spans="20:20" x14ac:dyDescent="0.2">
      <c r="T69396"/>
    </row>
    <row r="69397" spans="20:20" x14ac:dyDescent="0.2">
      <c r="T69397"/>
    </row>
    <row r="69398" spans="20:20" x14ac:dyDescent="0.2">
      <c r="T69398"/>
    </row>
    <row r="69399" spans="20:20" x14ac:dyDescent="0.2">
      <c r="T69399"/>
    </row>
    <row r="69400" spans="20:20" x14ac:dyDescent="0.2">
      <c r="T69400"/>
    </row>
    <row r="69401" spans="20:20" x14ac:dyDescent="0.2">
      <c r="T69401"/>
    </row>
    <row r="69402" spans="20:20" x14ac:dyDescent="0.2">
      <c r="T69402"/>
    </row>
    <row r="69403" spans="20:20" x14ac:dyDescent="0.2">
      <c r="T69403"/>
    </row>
    <row r="69404" spans="20:20" x14ac:dyDescent="0.2">
      <c r="T69404"/>
    </row>
    <row r="69405" spans="20:20" x14ac:dyDescent="0.2">
      <c r="T69405"/>
    </row>
    <row r="69406" spans="20:20" x14ac:dyDescent="0.2">
      <c r="T69406"/>
    </row>
    <row r="69407" spans="20:20" x14ac:dyDescent="0.2">
      <c r="T69407"/>
    </row>
    <row r="69408" spans="20:20" x14ac:dyDescent="0.2">
      <c r="T69408"/>
    </row>
    <row r="69409" spans="20:20" x14ac:dyDescent="0.2">
      <c r="T69409"/>
    </row>
    <row r="69410" spans="20:20" x14ac:dyDescent="0.2">
      <c r="T69410"/>
    </row>
    <row r="69411" spans="20:20" x14ac:dyDescent="0.2">
      <c r="T69411"/>
    </row>
    <row r="69412" spans="20:20" x14ac:dyDescent="0.2">
      <c r="T69412"/>
    </row>
    <row r="69413" spans="20:20" x14ac:dyDescent="0.2">
      <c r="T69413"/>
    </row>
    <row r="69414" spans="20:20" x14ac:dyDescent="0.2">
      <c r="T69414"/>
    </row>
    <row r="69415" spans="20:20" x14ac:dyDescent="0.2">
      <c r="T69415"/>
    </row>
    <row r="69416" spans="20:20" x14ac:dyDescent="0.2">
      <c r="T69416"/>
    </row>
    <row r="69417" spans="20:20" x14ac:dyDescent="0.2">
      <c r="T69417"/>
    </row>
    <row r="69418" spans="20:20" x14ac:dyDescent="0.2">
      <c r="T69418"/>
    </row>
    <row r="69419" spans="20:20" x14ac:dyDescent="0.2">
      <c r="T69419"/>
    </row>
    <row r="69420" spans="20:20" x14ac:dyDescent="0.2">
      <c r="T69420"/>
    </row>
    <row r="69421" spans="20:20" x14ac:dyDescent="0.2">
      <c r="T69421"/>
    </row>
    <row r="69422" spans="20:20" x14ac:dyDescent="0.2">
      <c r="T69422"/>
    </row>
    <row r="69423" spans="20:20" x14ac:dyDescent="0.2">
      <c r="T69423"/>
    </row>
    <row r="69424" spans="20:20" x14ac:dyDescent="0.2">
      <c r="T69424"/>
    </row>
    <row r="69425" spans="20:20" x14ac:dyDescent="0.2">
      <c r="T69425"/>
    </row>
    <row r="69426" spans="20:20" x14ac:dyDescent="0.2">
      <c r="T69426"/>
    </row>
    <row r="69427" spans="20:20" x14ac:dyDescent="0.2">
      <c r="T69427"/>
    </row>
    <row r="69428" spans="20:20" x14ac:dyDescent="0.2">
      <c r="T69428"/>
    </row>
    <row r="69429" spans="20:20" x14ac:dyDescent="0.2">
      <c r="T69429"/>
    </row>
    <row r="69430" spans="20:20" x14ac:dyDescent="0.2">
      <c r="T69430"/>
    </row>
    <row r="69431" spans="20:20" x14ac:dyDescent="0.2">
      <c r="T69431"/>
    </row>
    <row r="69432" spans="20:20" x14ac:dyDescent="0.2">
      <c r="T69432"/>
    </row>
    <row r="69433" spans="20:20" x14ac:dyDescent="0.2">
      <c r="T69433"/>
    </row>
    <row r="69434" spans="20:20" x14ac:dyDescent="0.2">
      <c r="T69434"/>
    </row>
    <row r="69435" spans="20:20" x14ac:dyDescent="0.2">
      <c r="T69435"/>
    </row>
    <row r="69436" spans="20:20" x14ac:dyDescent="0.2">
      <c r="T69436"/>
    </row>
    <row r="69437" spans="20:20" x14ac:dyDescent="0.2">
      <c r="T69437"/>
    </row>
    <row r="69438" spans="20:20" x14ac:dyDescent="0.2">
      <c r="T69438"/>
    </row>
    <row r="69439" spans="20:20" x14ac:dyDescent="0.2">
      <c r="T69439"/>
    </row>
    <row r="69440" spans="20:20" x14ac:dyDescent="0.2">
      <c r="T69440"/>
    </row>
    <row r="69441" spans="20:20" x14ac:dyDescent="0.2">
      <c r="T69441"/>
    </row>
    <row r="69442" spans="20:20" x14ac:dyDescent="0.2">
      <c r="T69442"/>
    </row>
    <row r="69443" spans="20:20" x14ac:dyDescent="0.2">
      <c r="T69443"/>
    </row>
    <row r="69444" spans="20:20" x14ac:dyDescent="0.2">
      <c r="T69444"/>
    </row>
    <row r="69445" spans="20:20" x14ac:dyDescent="0.2">
      <c r="T69445"/>
    </row>
    <row r="69446" spans="20:20" x14ac:dyDescent="0.2">
      <c r="T69446"/>
    </row>
    <row r="69447" spans="20:20" x14ac:dyDescent="0.2">
      <c r="T69447"/>
    </row>
    <row r="69448" spans="20:20" x14ac:dyDescent="0.2">
      <c r="T69448"/>
    </row>
    <row r="69449" spans="20:20" x14ac:dyDescent="0.2">
      <c r="T69449"/>
    </row>
    <row r="69450" spans="20:20" x14ac:dyDescent="0.2">
      <c r="T69450"/>
    </row>
    <row r="69451" spans="20:20" x14ac:dyDescent="0.2">
      <c r="T69451"/>
    </row>
    <row r="69452" spans="20:20" x14ac:dyDescent="0.2">
      <c r="T69452"/>
    </row>
    <row r="69453" spans="20:20" x14ac:dyDescent="0.2">
      <c r="T69453"/>
    </row>
    <row r="69454" spans="20:20" x14ac:dyDescent="0.2">
      <c r="T69454"/>
    </row>
    <row r="69455" spans="20:20" x14ac:dyDescent="0.2">
      <c r="T69455"/>
    </row>
    <row r="69456" spans="20:20" x14ac:dyDescent="0.2">
      <c r="T69456"/>
    </row>
    <row r="69457" spans="20:20" x14ac:dyDescent="0.2">
      <c r="T69457"/>
    </row>
    <row r="69458" spans="20:20" x14ac:dyDescent="0.2">
      <c r="T69458"/>
    </row>
    <row r="69459" spans="20:20" x14ac:dyDescent="0.2">
      <c r="T69459"/>
    </row>
    <row r="69460" spans="20:20" x14ac:dyDescent="0.2">
      <c r="T69460"/>
    </row>
    <row r="69461" spans="20:20" x14ac:dyDescent="0.2">
      <c r="T69461"/>
    </row>
    <row r="69462" spans="20:20" x14ac:dyDescent="0.2">
      <c r="T69462"/>
    </row>
    <row r="69463" spans="20:20" x14ac:dyDescent="0.2">
      <c r="T69463"/>
    </row>
    <row r="69464" spans="20:20" x14ac:dyDescent="0.2">
      <c r="T69464"/>
    </row>
    <row r="69465" spans="20:20" x14ac:dyDescent="0.2">
      <c r="T69465"/>
    </row>
    <row r="69466" spans="20:20" x14ac:dyDescent="0.2">
      <c r="T69466"/>
    </row>
    <row r="69467" spans="20:20" x14ac:dyDescent="0.2">
      <c r="T69467"/>
    </row>
    <row r="69468" spans="20:20" x14ac:dyDescent="0.2">
      <c r="T69468"/>
    </row>
    <row r="69469" spans="20:20" x14ac:dyDescent="0.2">
      <c r="T69469"/>
    </row>
    <row r="69470" spans="20:20" x14ac:dyDescent="0.2">
      <c r="T69470"/>
    </row>
    <row r="69471" spans="20:20" x14ac:dyDescent="0.2">
      <c r="T69471"/>
    </row>
    <row r="69472" spans="20:20" x14ac:dyDescent="0.2">
      <c r="T69472"/>
    </row>
    <row r="69473" spans="20:20" x14ac:dyDescent="0.2">
      <c r="T69473"/>
    </row>
    <row r="69474" spans="20:20" x14ac:dyDescent="0.2">
      <c r="T69474"/>
    </row>
    <row r="69475" spans="20:20" x14ac:dyDescent="0.2">
      <c r="T69475"/>
    </row>
    <row r="69476" spans="20:20" x14ac:dyDescent="0.2">
      <c r="T69476"/>
    </row>
    <row r="69477" spans="20:20" x14ac:dyDescent="0.2">
      <c r="T69477"/>
    </row>
    <row r="69478" spans="20:20" x14ac:dyDescent="0.2">
      <c r="T69478"/>
    </row>
    <row r="69479" spans="20:20" x14ac:dyDescent="0.2">
      <c r="T69479"/>
    </row>
    <row r="69480" spans="20:20" x14ac:dyDescent="0.2">
      <c r="T69480"/>
    </row>
    <row r="69481" spans="20:20" x14ac:dyDescent="0.2">
      <c r="T69481"/>
    </row>
    <row r="69482" spans="20:20" x14ac:dyDescent="0.2">
      <c r="T69482"/>
    </row>
    <row r="69483" spans="20:20" x14ac:dyDescent="0.2">
      <c r="T69483"/>
    </row>
    <row r="69484" spans="20:20" x14ac:dyDescent="0.2">
      <c r="T69484"/>
    </row>
    <row r="69485" spans="20:20" x14ac:dyDescent="0.2">
      <c r="T69485"/>
    </row>
    <row r="69486" spans="20:20" x14ac:dyDescent="0.2">
      <c r="T69486"/>
    </row>
    <row r="69487" spans="20:20" x14ac:dyDescent="0.2">
      <c r="T69487"/>
    </row>
    <row r="69488" spans="20:20" x14ac:dyDescent="0.2">
      <c r="T69488"/>
    </row>
    <row r="69489" spans="20:20" x14ac:dyDescent="0.2">
      <c r="T69489"/>
    </row>
    <row r="69490" spans="20:20" x14ac:dyDescent="0.2">
      <c r="T69490"/>
    </row>
    <row r="69491" spans="20:20" x14ac:dyDescent="0.2">
      <c r="T69491"/>
    </row>
    <row r="69492" spans="20:20" x14ac:dyDescent="0.2">
      <c r="T69492"/>
    </row>
    <row r="69493" spans="20:20" x14ac:dyDescent="0.2">
      <c r="T69493"/>
    </row>
    <row r="69494" spans="20:20" x14ac:dyDescent="0.2">
      <c r="T69494"/>
    </row>
    <row r="69495" spans="20:20" x14ac:dyDescent="0.2">
      <c r="T69495"/>
    </row>
    <row r="69496" spans="20:20" x14ac:dyDescent="0.2">
      <c r="T69496"/>
    </row>
    <row r="69497" spans="20:20" x14ac:dyDescent="0.2">
      <c r="T69497"/>
    </row>
    <row r="69498" spans="20:20" x14ac:dyDescent="0.2">
      <c r="T69498"/>
    </row>
    <row r="69499" spans="20:20" x14ac:dyDescent="0.2">
      <c r="T69499"/>
    </row>
    <row r="69500" spans="20:20" x14ac:dyDescent="0.2">
      <c r="T69500"/>
    </row>
    <row r="69501" spans="20:20" x14ac:dyDescent="0.2">
      <c r="T69501"/>
    </row>
    <row r="69502" spans="20:20" x14ac:dyDescent="0.2">
      <c r="T69502"/>
    </row>
    <row r="69503" spans="20:20" x14ac:dyDescent="0.2">
      <c r="T69503"/>
    </row>
    <row r="69504" spans="20:20" x14ac:dyDescent="0.2">
      <c r="T69504"/>
    </row>
    <row r="69505" spans="20:20" x14ac:dyDescent="0.2">
      <c r="T69505"/>
    </row>
    <row r="69506" spans="20:20" x14ac:dyDescent="0.2">
      <c r="T69506"/>
    </row>
    <row r="69507" spans="20:20" x14ac:dyDescent="0.2">
      <c r="T69507"/>
    </row>
    <row r="69508" spans="20:20" x14ac:dyDescent="0.2">
      <c r="T69508"/>
    </row>
    <row r="69509" spans="20:20" x14ac:dyDescent="0.2">
      <c r="T69509"/>
    </row>
    <row r="69510" spans="20:20" x14ac:dyDescent="0.2">
      <c r="T69510"/>
    </row>
    <row r="69511" spans="20:20" x14ac:dyDescent="0.2">
      <c r="T69511"/>
    </row>
    <row r="69512" spans="20:20" x14ac:dyDescent="0.2">
      <c r="T69512"/>
    </row>
    <row r="69513" spans="20:20" x14ac:dyDescent="0.2">
      <c r="T69513"/>
    </row>
    <row r="69514" spans="20:20" x14ac:dyDescent="0.2">
      <c r="T69514"/>
    </row>
    <row r="69515" spans="20:20" x14ac:dyDescent="0.2">
      <c r="T69515"/>
    </row>
    <row r="69516" spans="20:20" x14ac:dyDescent="0.2">
      <c r="T69516"/>
    </row>
    <row r="69517" spans="20:20" x14ac:dyDescent="0.2">
      <c r="T69517"/>
    </row>
    <row r="69518" spans="20:20" x14ac:dyDescent="0.2">
      <c r="T69518"/>
    </row>
    <row r="69519" spans="20:20" x14ac:dyDescent="0.2">
      <c r="T69519"/>
    </row>
    <row r="69520" spans="20:20" x14ac:dyDescent="0.2">
      <c r="T69520"/>
    </row>
    <row r="69521" spans="20:20" x14ac:dyDescent="0.2">
      <c r="T69521"/>
    </row>
    <row r="69522" spans="20:20" x14ac:dyDescent="0.2">
      <c r="T69522"/>
    </row>
    <row r="69523" spans="20:20" x14ac:dyDescent="0.2">
      <c r="T69523"/>
    </row>
    <row r="69524" spans="20:20" x14ac:dyDescent="0.2">
      <c r="T69524"/>
    </row>
    <row r="69525" spans="20:20" x14ac:dyDescent="0.2">
      <c r="T69525"/>
    </row>
    <row r="69526" spans="20:20" x14ac:dyDescent="0.2">
      <c r="T69526"/>
    </row>
    <row r="69527" spans="20:20" x14ac:dyDescent="0.2">
      <c r="T69527"/>
    </row>
    <row r="69528" spans="20:20" x14ac:dyDescent="0.2">
      <c r="T69528"/>
    </row>
    <row r="69529" spans="20:20" x14ac:dyDescent="0.2">
      <c r="T69529"/>
    </row>
    <row r="69530" spans="20:20" x14ac:dyDescent="0.2">
      <c r="T69530"/>
    </row>
    <row r="69531" spans="20:20" x14ac:dyDescent="0.2">
      <c r="T69531"/>
    </row>
    <row r="69532" spans="20:20" x14ac:dyDescent="0.2">
      <c r="T69532"/>
    </row>
    <row r="69533" spans="20:20" x14ac:dyDescent="0.2">
      <c r="T69533"/>
    </row>
    <row r="69534" spans="20:20" x14ac:dyDescent="0.2">
      <c r="T69534"/>
    </row>
    <row r="69535" spans="20:20" x14ac:dyDescent="0.2">
      <c r="T69535"/>
    </row>
    <row r="69536" spans="20:20" x14ac:dyDescent="0.2">
      <c r="T69536"/>
    </row>
    <row r="69537" spans="20:20" x14ac:dyDescent="0.2">
      <c r="T69537"/>
    </row>
    <row r="69538" spans="20:20" x14ac:dyDescent="0.2">
      <c r="T69538"/>
    </row>
    <row r="69539" spans="20:20" x14ac:dyDescent="0.2">
      <c r="T69539"/>
    </row>
    <row r="69540" spans="20:20" x14ac:dyDescent="0.2">
      <c r="T69540"/>
    </row>
    <row r="69541" spans="20:20" x14ac:dyDescent="0.2">
      <c r="T69541"/>
    </row>
    <row r="69542" spans="20:20" x14ac:dyDescent="0.2">
      <c r="T69542"/>
    </row>
    <row r="69543" spans="20:20" x14ac:dyDescent="0.2">
      <c r="T69543"/>
    </row>
    <row r="69544" spans="20:20" x14ac:dyDescent="0.2">
      <c r="T69544"/>
    </row>
    <row r="69545" spans="20:20" x14ac:dyDescent="0.2">
      <c r="T69545"/>
    </row>
    <row r="69546" spans="20:20" x14ac:dyDescent="0.2">
      <c r="T69546"/>
    </row>
    <row r="69547" spans="20:20" x14ac:dyDescent="0.2">
      <c r="T69547"/>
    </row>
    <row r="69548" spans="20:20" x14ac:dyDescent="0.2">
      <c r="T69548"/>
    </row>
    <row r="69549" spans="20:20" x14ac:dyDescent="0.2">
      <c r="T69549"/>
    </row>
    <row r="69550" spans="20:20" x14ac:dyDescent="0.2">
      <c r="T69550"/>
    </row>
    <row r="69551" spans="20:20" x14ac:dyDescent="0.2">
      <c r="T69551"/>
    </row>
    <row r="69552" spans="20:20" x14ac:dyDescent="0.2">
      <c r="T69552"/>
    </row>
    <row r="69553" spans="20:20" x14ac:dyDescent="0.2">
      <c r="T69553"/>
    </row>
    <row r="69554" spans="20:20" x14ac:dyDescent="0.2">
      <c r="T69554"/>
    </row>
    <row r="69555" spans="20:20" x14ac:dyDescent="0.2">
      <c r="T69555"/>
    </row>
    <row r="69556" spans="20:20" x14ac:dyDescent="0.2">
      <c r="T69556"/>
    </row>
    <row r="69557" spans="20:20" x14ac:dyDescent="0.2">
      <c r="T69557"/>
    </row>
    <row r="69558" spans="20:20" x14ac:dyDescent="0.2">
      <c r="T69558"/>
    </row>
    <row r="69559" spans="20:20" x14ac:dyDescent="0.2">
      <c r="T69559"/>
    </row>
    <row r="69560" spans="20:20" x14ac:dyDescent="0.2">
      <c r="T69560"/>
    </row>
    <row r="69561" spans="20:20" x14ac:dyDescent="0.2">
      <c r="T69561"/>
    </row>
    <row r="69562" spans="20:20" x14ac:dyDescent="0.2">
      <c r="T69562"/>
    </row>
    <row r="69563" spans="20:20" x14ac:dyDescent="0.2">
      <c r="T69563"/>
    </row>
    <row r="69564" spans="20:20" x14ac:dyDescent="0.2">
      <c r="T69564"/>
    </row>
    <row r="69565" spans="20:20" x14ac:dyDescent="0.2">
      <c r="T69565"/>
    </row>
    <row r="69566" spans="20:20" x14ac:dyDescent="0.2">
      <c r="T69566"/>
    </row>
    <row r="69567" spans="20:20" x14ac:dyDescent="0.2">
      <c r="T69567"/>
    </row>
    <row r="69568" spans="20:20" x14ac:dyDescent="0.2">
      <c r="T69568"/>
    </row>
    <row r="69569" spans="20:20" x14ac:dyDescent="0.2">
      <c r="T69569"/>
    </row>
    <row r="69570" spans="20:20" x14ac:dyDescent="0.2">
      <c r="T69570"/>
    </row>
    <row r="69571" spans="20:20" x14ac:dyDescent="0.2">
      <c r="T69571"/>
    </row>
    <row r="69572" spans="20:20" x14ac:dyDescent="0.2">
      <c r="T69572"/>
    </row>
    <row r="69573" spans="20:20" x14ac:dyDescent="0.2">
      <c r="T69573"/>
    </row>
    <row r="69574" spans="20:20" x14ac:dyDescent="0.2">
      <c r="T69574"/>
    </row>
    <row r="69575" spans="20:20" x14ac:dyDescent="0.2">
      <c r="T69575"/>
    </row>
    <row r="69576" spans="20:20" x14ac:dyDescent="0.2">
      <c r="T69576"/>
    </row>
    <row r="69577" spans="20:20" x14ac:dyDescent="0.2">
      <c r="T69577"/>
    </row>
    <row r="69578" spans="20:20" x14ac:dyDescent="0.2">
      <c r="T69578"/>
    </row>
    <row r="69579" spans="20:20" x14ac:dyDescent="0.2">
      <c r="T69579"/>
    </row>
    <row r="69580" spans="20:20" x14ac:dyDescent="0.2">
      <c r="T69580"/>
    </row>
    <row r="69581" spans="20:20" x14ac:dyDescent="0.2">
      <c r="T69581"/>
    </row>
    <row r="69582" spans="20:20" x14ac:dyDescent="0.2">
      <c r="T69582"/>
    </row>
    <row r="69583" spans="20:20" x14ac:dyDescent="0.2">
      <c r="T69583"/>
    </row>
    <row r="69584" spans="20:20" x14ac:dyDescent="0.2">
      <c r="T69584"/>
    </row>
    <row r="69585" spans="20:20" x14ac:dyDescent="0.2">
      <c r="T69585"/>
    </row>
    <row r="69586" spans="20:20" x14ac:dyDescent="0.2">
      <c r="T69586"/>
    </row>
    <row r="69587" spans="20:20" x14ac:dyDescent="0.2">
      <c r="T69587"/>
    </row>
    <row r="69588" spans="20:20" x14ac:dyDescent="0.2">
      <c r="T69588"/>
    </row>
    <row r="69589" spans="20:20" x14ac:dyDescent="0.2">
      <c r="T69589"/>
    </row>
    <row r="69590" spans="20:20" x14ac:dyDescent="0.2">
      <c r="T69590"/>
    </row>
    <row r="69591" spans="20:20" x14ac:dyDescent="0.2">
      <c r="T69591"/>
    </row>
    <row r="69592" spans="20:20" x14ac:dyDescent="0.2">
      <c r="T69592"/>
    </row>
    <row r="69593" spans="20:20" x14ac:dyDescent="0.2">
      <c r="T69593"/>
    </row>
    <row r="69594" spans="20:20" x14ac:dyDescent="0.2">
      <c r="T69594"/>
    </row>
    <row r="69595" spans="20:20" x14ac:dyDescent="0.2">
      <c r="T69595"/>
    </row>
    <row r="69596" spans="20:20" x14ac:dyDescent="0.2">
      <c r="T69596"/>
    </row>
    <row r="69597" spans="20:20" x14ac:dyDescent="0.2">
      <c r="T69597"/>
    </row>
    <row r="69598" spans="20:20" x14ac:dyDescent="0.2">
      <c r="T69598"/>
    </row>
    <row r="69599" spans="20:20" x14ac:dyDescent="0.2">
      <c r="T69599"/>
    </row>
    <row r="69600" spans="20:20" x14ac:dyDescent="0.2">
      <c r="T69600"/>
    </row>
    <row r="69601" spans="20:20" x14ac:dyDescent="0.2">
      <c r="T69601"/>
    </row>
    <row r="69602" spans="20:20" x14ac:dyDescent="0.2">
      <c r="T69602"/>
    </row>
    <row r="69603" spans="20:20" x14ac:dyDescent="0.2">
      <c r="T69603"/>
    </row>
    <row r="69604" spans="20:20" x14ac:dyDescent="0.2">
      <c r="T69604"/>
    </row>
    <row r="69605" spans="20:20" x14ac:dyDescent="0.2">
      <c r="T69605"/>
    </row>
    <row r="69606" spans="20:20" x14ac:dyDescent="0.2">
      <c r="T69606"/>
    </row>
    <row r="69607" spans="20:20" x14ac:dyDescent="0.2">
      <c r="T69607"/>
    </row>
    <row r="69608" spans="20:20" x14ac:dyDescent="0.2">
      <c r="T69608"/>
    </row>
    <row r="69609" spans="20:20" x14ac:dyDescent="0.2">
      <c r="T69609"/>
    </row>
    <row r="69610" spans="20:20" x14ac:dyDescent="0.2">
      <c r="T69610"/>
    </row>
    <row r="69611" spans="20:20" x14ac:dyDescent="0.2">
      <c r="T69611"/>
    </row>
    <row r="69612" spans="20:20" x14ac:dyDescent="0.2">
      <c r="T69612"/>
    </row>
    <row r="69613" spans="20:20" x14ac:dyDescent="0.2">
      <c r="T69613"/>
    </row>
    <row r="69614" spans="20:20" x14ac:dyDescent="0.2">
      <c r="T69614"/>
    </row>
    <row r="69615" spans="20:20" x14ac:dyDescent="0.2">
      <c r="T69615"/>
    </row>
    <row r="69616" spans="20:20" x14ac:dyDescent="0.2">
      <c r="T69616"/>
    </row>
    <row r="69617" spans="20:20" x14ac:dyDescent="0.2">
      <c r="T69617"/>
    </row>
    <row r="69618" spans="20:20" x14ac:dyDescent="0.2">
      <c r="T69618"/>
    </row>
    <row r="69619" spans="20:20" x14ac:dyDescent="0.2">
      <c r="T69619"/>
    </row>
    <row r="69620" spans="20:20" x14ac:dyDescent="0.2">
      <c r="T69620"/>
    </row>
    <row r="69621" spans="20:20" x14ac:dyDescent="0.2">
      <c r="T69621"/>
    </row>
    <row r="69622" spans="20:20" x14ac:dyDescent="0.2">
      <c r="T69622"/>
    </row>
    <row r="69623" spans="20:20" x14ac:dyDescent="0.2">
      <c r="T69623"/>
    </row>
    <row r="69624" spans="20:20" x14ac:dyDescent="0.2">
      <c r="T69624"/>
    </row>
    <row r="69625" spans="20:20" x14ac:dyDescent="0.2">
      <c r="T69625"/>
    </row>
    <row r="69626" spans="20:20" x14ac:dyDescent="0.2">
      <c r="T69626"/>
    </row>
    <row r="69627" spans="20:20" x14ac:dyDescent="0.2">
      <c r="T69627"/>
    </row>
    <row r="69628" spans="20:20" x14ac:dyDescent="0.2">
      <c r="T69628"/>
    </row>
    <row r="69629" spans="20:20" x14ac:dyDescent="0.2">
      <c r="T69629"/>
    </row>
    <row r="69630" spans="20:20" x14ac:dyDescent="0.2">
      <c r="T69630"/>
    </row>
    <row r="69631" spans="20:20" x14ac:dyDescent="0.2">
      <c r="T69631"/>
    </row>
    <row r="69632" spans="20:20" x14ac:dyDescent="0.2">
      <c r="T69632"/>
    </row>
    <row r="69633" spans="20:20" x14ac:dyDescent="0.2">
      <c r="T69633"/>
    </row>
    <row r="69634" spans="20:20" x14ac:dyDescent="0.2">
      <c r="T69634"/>
    </row>
    <row r="69635" spans="20:20" x14ac:dyDescent="0.2">
      <c r="T69635"/>
    </row>
    <row r="69636" spans="20:20" x14ac:dyDescent="0.2">
      <c r="T69636"/>
    </row>
    <row r="69637" spans="20:20" x14ac:dyDescent="0.2">
      <c r="T69637"/>
    </row>
    <row r="69638" spans="20:20" x14ac:dyDescent="0.2">
      <c r="T69638"/>
    </row>
    <row r="69639" spans="20:20" x14ac:dyDescent="0.2">
      <c r="T69639"/>
    </row>
    <row r="69640" spans="20:20" x14ac:dyDescent="0.2">
      <c r="T69640"/>
    </row>
    <row r="69641" spans="20:20" x14ac:dyDescent="0.2">
      <c r="T69641"/>
    </row>
    <row r="69642" spans="20:20" x14ac:dyDescent="0.2">
      <c r="T69642"/>
    </row>
    <row r="69643" spans="20:20" x14ac:dyDescent="0.2">
      <c r="T69643"/>
    </row>
    <row r="69644" spans="20:20" x14ac:dyDescent="0.2">
      <c r="T69644"/>
    </row>
    <row r="69645" spans="20:20" x14ac:dyDescent="0.2">
      <c r="T69645"/>
    </row>
    <row r="69646" spans="20:20" x14ac:dyDescent="0.2">
      <c r="T69646"/>
    </row>
    <row r="69647" spans="20:20" x14ac:dyDescent="0.2">
      <c r="T69647"/>
    </row>
    <row r="69648" spans="20:20" x14ac:dyDescent="0.2">
      <c r="T69648"/>
    </row>
    <row r="69649" spans="20:20" x14ac:dyDescent="0.2">
      <c r="T69649"/>
    </row>
    <row r="69650" spans="20:20" x14ac:dyDescent="0.2">
      <c r="T69650"/>
    </row>
    <row r="69651" spans="20:20" x14ac:dyDescent="0.2">
      <c r="T69651"/>
    </row>
    <row r="69652" spans="20:20" x14ac:dyDescent="0.2">
      <c r="T69652"/>
    </row>
    <row r="69653" spans="20:20" x14ac:dyDescent="0.2">
      <c r="T69653"/>
    </row>
    <row r="69654" spans="20:20" x14ac:dyDescent="0.2">
      <c r="T69654"/>
    </row>
    <row r="69655" spans="20:20" x14ac:dyDescent="0.2">
      <c r="T69655"/>
    </row>
    <row r="69656" spans="20:20" x14ac:dyDescent="0.2">
      <c r="T69656"/>
    </row>
    <row r="69657" spans="20:20" x14ac:dyDescent="0.2">
      <c r="T69657"/>
    </row>
    <row r="69658" spans="20:20" x14ac:dyDescent="0.2">
      <c r="T69658"/>
    </row>
    <row r="69659" spans="20:20" x14ac:dyDescent="0.2">
      <c r="T69659"/>
    </row>
    <row r="69660" spans="20:20" x14ac:dyDescent="0.2">
      <c r="T69660"/>
    </row>
    <row r="69661" spans="20:20" x14ac:dyDescent="0.2">
      <c r="T69661"/>
    </row>
    <row r="69662" spans="20:20" x14ac:dyDescent="0.2">
      <c r="T69662"/>
    </row>
    <row r="69663" spans="20:20" x14ac:dyDescent="0.2">
      <c r="T69663"/>
    </row>
    <row r="69664" spans="20:20" x14ac:dyDescent="0.2">
      <c r="T69664"/>
    </row>
    <row r="69665" spans="20:20" x14ac:dyDescent="0.2">
      <c r="T69665"/>
    </row>
    <row r="69666" spans="20:20" x14ac:dyDescent="0.2">
      <c r="T69666"/>
    </row>
    <row r="69667" spans="20:20" x14ac:dyDescent="0.2">
      <c r="T69667"/>
    </row>
    <row r="69668" spans="20:20" x14ac:dyDescent="0.2">
      <c r="T69668"/>
    </row>
    <row r="69669" spans="20:20" x14ac:dyDescent="0.2">
      <c r="T69669"/>
    </row>
    <row r="69670" spans="20:20" x14ac:dyDescent="0.2">
      <c r="T69670"/>
    </row>
    <row r="69671" spans="20:20" x14ac:dyDescent="0.2">
      <c r="T69671"/>
    </row>
    <row r="69672" spans="20:20" x14ac:dyDescent="0.2">
      <c r="T69672"/>
    </row>
    <row r="69673" spans="20:20" x14ac:dyDescent="0.2">
      <c r="T69673"/>
    </row>
    <row r="69674" spans="20:20" x14ac:dyDescent="0.2">
      <c r="T69674"/>
    </row>
    <row r="69675" spans="20:20" x14ac:dyDescent="0.2">
      <c r="T69675"/>
    </row>
    <row r="69676" spans="20:20" x14ac:dyDescent="0.2">
      <c r="T69676"/>
    </row>
    <row r="69677" spans="20:20" x14ac:dyDescent="0.2">
      <c r="T69677"/>
    </row>
    <row r="69678" spans="20:20" x14ac:dyDescent="0.2">
      <c r="T69678"/>
    </row>
    <row r="69679" spans="20:20" x14ac:dyDescent="0.2">
      <c r="T69679"/>
    </row>
    <row r="69680" spans="20:20" x14ac:dyDescent="0.2">
      <c r="T69680"/>
    </row>
    <row r="69681" spans="20:20" x14ac:dyDescent="0.2">
      <c r="T69681"/>
    </row>
    <row r="69682" spans="20:20" x14ac:dyDescent="0.2">
      <c r="T69682"/>
    </row>
    <row r="69683" spans="20:20" x14ac:dyDescent="0.2">
      <c r="T69683"/>
    </row>
    <row r="69684" spans="20:20" x14ac:dyDescent="0.2">
      <c r="T69684"/>
    </row>
    <row r="69685" spans="20:20" x14ac:dyDescent="0.2">
      <c r="T69685"/>
    </row>
    <row r="69686" spans="20:20" x14ac:dyDescent="0.2">
      <c r="T69686"/>
    </row>
    <row r="69687" spans="20:20" x14ac:dyDescent="0.2">
      <c r="T69687"/>
    </row>
    <row r="69688" spans="20:20" x14ac:dyDescent="0.2">
      <c r="T69688"/>
    </row>
    <row r="69689" spans="20:20" x14ac:dyDescent="0.2">
      <c r="T69689"/>
    </row>
    <row r="69690" spans="20:20" x14ac:dyDescent="0.2">
      <c r="T69690"/>
    </row>
    <row r="69691" spans="20:20" x14ac:dyDescent="0.2">
      <c r="T69691"/>
    </row>
    <row r="69692" spans="20:20" x14ac:dyDescent="0.2">
      <c r="T69692"/>
    </row>
    <row r="69693" spans="20:20" x14ac:dyDescent="0.2">
      <c r="T69693"/>
    </row>
    <row r="69694" spans="20:20" x14ac:dyDescent="0.2">
      <c r="T69694"/>
    </row>
    <row r="69695" spans="20:20" x14ac:dyDescent="0.2">
      <c r="T69695"/>
    </row>
    <row r="69696" spans="20:20" x14ac:dyDescent="0.2">
      <c r="T69696"/>
    </row>
    <row r="69697" spans="20:20" x14ac:dyDescent="0.2">
      <c r="T69697"/>
    </row>
    <row r="69698" spans="20:20" x14ac:dyDescent="0.2">
      <c r="T69698"/>
    </row>
    <row r="69699" spans="20:20" x14ac:dyDescent="0.2">
      <c r="T69699"/>
    </row>
    <row r="69700" spans="20:20" x14ac:dyDescent="0.2">
      <c r="T69700"/>
    </row>
    <row r="69701" spans="20:20" x14ac:dyDescent="0.2">
      <c r="T69701"/>
    </row>
    <row r="69702" spans="20:20" x14ac:dyDescent="0.2">
      <c r="T69702"/>
    </row>
    <row r="69703" spans="20:20" x14ac:dyDescent="0.2">
      <c r="T69703"/>
    </row>
    <row r="69704" spans="20:20" x14ac:dyDescent="0.2">
      <c r="T69704"/>
    </row>
    <row r="69705" spans="20:20" x14ac:dyDescent="0.2">
      <c r="T69705"/>
    </row>
    <row r="69706" spans="20:20" x14ac:dyDescent="0.2">
      <c r="T69706"/>
    </row>
    <row r="69707" spans="20:20" x14ac:dyDescent="0.2">
      <c r="T69707"/>
    </row>
    <row r="69708" spans="20:20" x14ac:dyDescent="0.2">
      <c r="T69708"/>
    </row>
    <row r="69709" spans="20:20" x14ac:dyDescent="0.2">
      <c r="T69709"/>
    </row>
    <row r="69710" spans="20:20" x14ac:dyDescent="0.2">
      <c r="T69710"/>
    </row>
    <row r="69711" spans="20:20" x14ac:dyDescent="0.2">
      <c r="T69711"/>
    </row>
    <row r="69712" spans="20:20" x14ac:dyDescent="0.2">
      <c r="T69712"/>
    </row>
    <row r="69713" spans="20:20" x14ac:dyDescent="0.2">
      <c r="T69713"/>
    </row>
    <row r="69714" spans="20:20" x14ac:dyDescent="0.2">
      <c r="T69714"/>
    </row>
    <row r="69715" spans="20:20" x14ac:dyDescent="0.2">
      <c r="T69715"/>
    </row>
    <row r="69716" spans="20:20" x14ac:dyDescent="0.2">
      <c r="T69716"/>
    </row>
    <row r="69717" spans="20:20" x14ac:dyDescent="0.2">
      <c r="T69717"/>
    </row>
    <row r="69718" spans="20:20" x14ac:dyDescent="0.2">
      <c r="T69718"/>
    </row>
    <row r="69719" spans="20:20" x14ac:dyDescent="0.2">
      <c r="T69719"/>
    </row>
    <row r="69720" spans="20:20" x14ac:dyDescent="0.2">
      <c r="T69720"/>
    </row>
    <row r="69721" spans="20:20" x14ac:dyDescent="0.2">
      <c r="T69721"/>
    </row>
    <row r="69722" spans="20:20" x14ac:dyDescent="0.2">
      <c r="T69722"/>
    </row>
    <row r="69723" spans="20:20" x14ac:dyDescent="0.2">
      <c r="T69723"/>
    </row>
    <row r="69724" spans="20:20" x14ac:dyDescent="0.2">
      <c r="T69724"/>
    </row>
    <row r="69725" spans="20:20" x14ac:dyDescent="0.2">
      <c r="T69725"/>
    </row>
    <row r="69726" spans="20:20" x14ac:dyDescent="0.2">
      <c r="T69726"/>
    </row>
    <row r="69727" spans="20:20" x14ac:dyDescent="0.2">
      <c r="T69727"/>
    </row>
    <row r="69728" spans="20:20" x14ac:dyDescent="0.2">
      <c r="T69728"/>
    </row>
    <row r="69729" spans="20:20" x14ac:dyDescent="0.2">
      <c r="T69729"/>
    </row>
    <row r="69730" spans="20:20" x14ac:dyDescent="0.2">
      <c r="T69730"/>
    </row>
    <row r="69731" spans="20:20" x14ac:dyDescent="0.2">
      <c r="T69731"/>
    </row>
    <row r="69732" spans="20:20" x14ac:dyDescent="0.2">
      <c r="T69732"/>
    </row>
    <row r="69733" spans="20:20" x14ac:dyDescent="0.2">
      <c r="T69733"/>
    </row>
    <row r="69734" spans="20:20" x14ac:dyDescent="0.2">
      <c r="T69734"/>
    </row>
    <row r="69735" spans="20:20" x14ac:dyDescent="0.2">
      <c r="T69735"/>
    </row>
    <row r="69736" spans="20:20" x14ac:dyDescent="0.2">
      <c r="T69736"/>
    </row>
    <row r="69737" spans="20:20" x14ac:dyDescent="0.2">
      <c r="T69737"/>
    </row>
    <row r="69738" spans="20:20" x14ac:dyDescent="0.2">
      <c r="T69738"/>
    </row>
    <row r="69739" spans="20:20" x14ac:dyDescent="0.2">
      <c r="T69739"/>
    </row>
    <row r="69740" spans="20:20" x14ac:dyDescent="0.2">
      <c r="T69740"/>
    </row>
    <row r="69741" spans="20:20" x14ac:dyDescent="0.2">
      <c r="T69741"/>
    </row>
    <row r="69742" spans="20:20" x14ac:dyDescent="0.2">
      <c r="T69742"/>
    </row>
    <row r="69743" spans="20:20" x14ac:dyDescent="0.2">
      <c r="T69743"/>
    </row>
    <row r="69744" spans="20:20" x14ac:dyDescent="0.2">
      <c r="T69744"/>
    </row>
    <row r="69745" spans="20:20" x14ac:dyDescent="0.2">
      <c r="T69745"/>
    </row>
    <row r="69746" spans="20:20" x14ac:dyDescent="0.2">
      <c r="T69746"/>
    </row>
    <row r="69747" spans="20:20" x14ac:dyDescent="0.2">
      <c r="T69747"/>
    </row>
    <row r="69748" spans="20:20" x14ac:dyDescent="0.2">
      <c r="T69748"/>
    </row>
    <row r="69749" spans="20:20" x14ac:dyDescent="0.2">
      <c r="T69749"/>
    </row>
    <row r="69750" spans="20:20" x14ac:dyDescent="0.2">
      <c r="T69750"/>
    </row>
    <row r="69751" spans="20:20" x14ac:dyDescent="0.2">
      <c r="T69751"/>
    </row>
    <row r="69752" spans="20:20" x14ac:dyDescent="0.2">
      <c r="T69752"/>
    </row>
    <row r="69753" spans="20:20" x14ac:dyDescent="0.2">
      <c r="T69753"/>
    </row>
    <row r="69754" spans="20:20" x14ac:dyDescent="0.2">
      <c r="T69754"/>
    </row>
    <row r="69755" spans="20:20" x14ac:dyDescent="0.2">
      <c r="T69755"/>
    </row>
    <row r="69756" spans="20:20" x14ac:dyDescent="0.2">
      <c r="T69756"/>
    </row>
    <row r="69757" spans="20:20" x14ac:dyDescent="0.2">
      <c r="T69757"/>
    </row>
    <row r="69758" spans="20:20" x14ac:dyDescent="0.2">
      <c r="T69758"/>
    </row>
    <row r="69759" spans="20:20" x14ac:dyDescent="0.2">
      <c r="T69759"/>
    </row>
    <row r="69760" spans="20:20" x14ac:dyDescent="0.2">
      <c r="T69760"/>
    </row>
    <row r="69761" spans="20:20" x14ac:dyDescent="0.2">
      <c r="T69761"/>
    </row>
    <row r="69762" spans="20:20" x14ac:dyDescent="0.2">
      <c r="T69762"/>
    </row>
    <row r="69763" spans="20:20" x14ac:dyDescent="0.2">
      <c r="T69763"/>
    </row>
    <row r="69764" spans="20:20" x14ac:dyDescent="0.2">
      <c r="T69764"/>
    </row>
    <row r="69765" spans="20:20" x14ac:dyDescent="0.2">
      <c r="T69765"/>
    </row>
    <row r="69766" spans="20:20" x14ac:dyDescent="0.2">
      <c r="T69766"/>
    </row>
    <row r="69767" spans="20:20" x14ac:dyDescent="0.2">
      <c r="T69767"/>
    </row>
    <row r="69768" spans="20:20" x14ac:dyDescent="0.2">
      <c r="T69768"/>
    </row>
    <row r="69769" spans="20:20" x14ac:dyDescent="0.2">
      <c r="T69769"/>
    </row>
    <row r="69770" spans="20:20" x14ac:dyDescent="0.2">
      <c r="T69770"/>
    </row>
    <row r="69771" spans="20:20" x14ac:dyDescent="0.2">
      <c r="T69771"/>
    </row>
    <row r="69772" spans="20:20" x14ac:dyDescent="0.2">
      <c r="T69772"/>
    </row>
    <row r="69773" spans="20:20" x14ac:dyDescent="0.2">
      <c r="T69773"/>
    </row>
    <row r="69774" spans="20:20" x14ac:dyDescent="0.2">
      <c r="T69774"/>
    </row>
    <row r="69775" spans="20:20" x14ac:dyDescent="0.2">
      <c r="T69775"/>
    </row>
    <row r="69776" spans="20:20" x14ac:dyDescent="0.2">
      <c r="T69776"/>
    </row>
    <row r="69777" spans="20:20" x14ac:dyDescent="0.2">
      <c r="T69777"/>
    </row>
    <row r="69778" spans="20:20" x14ac:dyDescent="0.2">
      <c r="T69778"/>
    </row>
    <row r="69779" spans="20:20" x14ac:dyDescent="0.2">
      <c r="T69779"/>
    </row>
    <row r="69780" spans="20:20" x14ac:dyDescent="0.2">
      <c r="T69780"/>
    </row>
    <row r="69781" spans="20:20" x14ac:dyDescent="0.2">
      <c r="T69781"/>
    </row>
    <row r="69782" spans="20:20" x14ac:dyDescent="0.2">
      <c r="T69782"/>
    </row>
    <row r="69783" spans="20:20" x14ac:dyDescent="0.2">
      <c r="T69783"/>
    </row>
    <row r="69784" spans="20:20" x14ac:dyDescent="0.2">
      <c r="T69784"/>
    </row>
    <row r="69785" spans="20:20" x14ac:dyDescent="0.2">
      <c r="T69785"/>
    </row>
    <row r="69786" spans="20:20" x14ac:dyDescent="0.2">
      <c r="T69786"/>
    </row>
    <row r="69787" spans="20:20" x14ac:dyDescent="0.2">
      <c r="T69787"/>
    </row>
    <row r="69788" spans="20:20" x14ac:dyDescent="0.2">
      <c r="T69788"/>
    </row>
    <row r="69789" spans="20:20" x14ac:dyDescent="0.2">
      <c r="T69789"/>
    </row>
    <row r="69790" spans="20:20" x14ac:dyDescent="0.2">
      <c r="T69790"/>
    </row>
    <row r="69791" spans="20:20" x14ac:dyDescent="0.2">
      <c r="T69791"/>
    </row>
    <row r="69792" spans="20:20" x14ac:dyDescent="0.2">
      <c r="T69792"/>
    </row>
    <row r="69793" spans="20:20" x14ac:dyDescent="0.2">
      <c r="T69793"/>
    </row>
    <row r="69794" spans="20:20" x14ac:dyDescent="0.2">
      <c r="T69794"/>
    </row>
    <row r="69795" spans="20:20" x14ac:dyDescent="0.2">
      <c r="T69795"/>
    </row>
    <row r="69796" spans="20:20" x14ac:dyDescent="0.2">
      <c r="T69796"/>
    </row>
    <row r="69797" spans="20:20" x14ac:dyDescent="0.2">
      <c r="T69797"/>
    </row>
    <row r="69798" spans="20:20" x14ac:dyDescent="0.2">
      <c r="T69798"/>
    </row>
    <row r="69799" spans="20:20" x14ac:dyDescent="0.2">
      <c r="T69799"/>
    </row>
    <row r="69800" spans="20:20" x14ac:dyDescent="0.2">
      <c r="T69800"/>
    </row>
    <row r="69801" spans="20:20" x14ac:dyDescent="0.2">
      <c r="T69801"/>
    </row>
    <row r="69802" spans="20:20" x14ac:dyDescent="0.2">
      <c r="T69802"/>
    </row>
    <row r="69803" spans="20:20" x14ac:dyDescent="0.2">
      <c r="T69803"/>
    </row>
    <row r="69804" spans="20:20" x14ac:dyDescent="0.2">
      <c r="T69804"/>
    </row>
    <row r="69805" spans="20:20" x14ac:dyDescent="0.2">
      <c r="T69805"/>
    </row>
    <row r="69806" spans="20:20" x14ac:dyDescent="0.2">
      <c r="T69806"/>
    </row>
    <row r="69807" spans="20:20" x14ac:dyDescent="0.2">
      <c r="T69807"/>
    </row>
    <row r="69808" spans="20:20" x14ac:dyDescent="0.2">
      <c r="T69808"/>
    </row>
    <row r="69809" spans="20:20" x14ac:dyDescent="0.2">
      <c r="T69809"/>
    </row>
    <row r="69810" spans="20:20" x14ac:dyDescent="0.2">
      <c r="T69810"/>
    </row>
    <row r="69811" spans="20:20" x14ac:dyDescent="0.2">
      <c r="T69811"/>
    </row>
    <row r="69812" spans="20:20" x14ac:dyDescent="0.2">
      <c r="T69812"/>
    </row>
    <row r="69813" spans="20:20" x14ac:dyDescent="0.2">
      <c r="T69813"/>
    </row>
    <row r="69814" spans="20:20" x14ac:dyDescent="0.2">
      <c r="T69814"/>
    </row>
    <row r="69815" spans="20:20" x14ac:dyDescent="0.2">
      <c r="T69815"/>
    </row>
    <row r="69816" spans="20:20" x14ac:dyDescent="0.2">
      <c r="T69816"/>
    </row>
    <row r="69817" spans="20:20" x14ac:dyDescent="0.2">
      <c r="T69817"/>
    </row>
    <row r="69818" spans="20:20" x14ac:dyDescent="0.2">
      <c r="T69818"/>
    </row>
    <row r="69819" spans="20:20" x14ac:dyDescent="0.2">
      <c r="T69819"/>
    </row>
    <row r="69820" spans="20:20" x14ac:dyDescent="0.2">
      <c r="T69820"/>
    </row>
    <row r="69821" spans="20:20" x14ac:dyDescent="0.2">
      <c r="T69821"/>
    </row>
    <row r="69822" spans="20:20" x14ac:dyDescent="0.2">
      <c r="T69822"/>
    </row>
    <row r="69823" spans="20:20" x14ac:dyDescent="0.2">
      <c r="T69823"/>
    </row>
    <row r="69824" spans="20:20" x14ac:dyDescent="0.2">
      <c r="T69824"/>
    </row>
    <row r="69825" spans="20:20" x14ac:dyDescent="0.2">
      <c r="T69825"/>
    </row>
    <row r="69826" spans="20:20" x14ac:dyDescent="0.2">
      <c r="T69826"/>
    </row>
    <row r="69827" spans="20:20" x14ac:dyDescent="0.2">
      <c r="T69827"/>
    </row>
    <row r="69828" spans="20:20" x14ac:dyDescent="0.2">
      <c r="T69828"/>
    </row>
    <row r="69829" spans="20:20" x14ac:dyDescent="0.2">
      <c r="T69829"/>
    </row>
    <row r="69830" spans="20:20" x14ac:dyDescent="0.2">
      <c r="T69830"/>
    </row>
    <row r="69831" spans="20:20" x14ac:dyDescent="0.2">
      <c r="T69831"/>
    </row>
    <row r="69832" spans="20:20" x14ac:dyDescent="0.2">
      <c r="T69832"/>
    </row>
    <row r="69833" spans="20:20" x14ac:dyDescent="0.2">
      <c r="T69833"/>
    </row>
    <row r="69834" spans="20:20" x14ac:dyDescent="0.2">
      <c r="T69834"/>
    </row>
    <row r="69835" spans="20:20" x14ac:dyDescent="0.2">
      <c r="T69835"/>
    </row>
    <row r="69836" spans="20:20" x14ac:dyDescent="0.2">
      <c r="T69836"/>
    </row>
    <row r="69837" spans="20:20" x14ac:dyDescent="0.2">
      <c r="T69837"/>
    </row>
    <row r="69838" spans="20:20" x14ac:dyDescent="0.2">
      <c r="T69838"/>
    </row>
    <row r="69839" spans="20:20" x14ac:dyDescent="0.2">
      <c r="T69839"/>
    </row>
    <row r="69840" spans="20:20" x14ac:dyDescent="0.2">
      <c r="T69840"/>
    </row>
    <row r="69841" spans="20:20" x14ac:dyDescent="0.2">
      <c r="T69841"/>
    </row>
    <row r="69842" spans="20:20" x14ac:dyDescent="0.2">
      <c r="T69842"/>
    </row>
    <row r="69843" spans="20:20" x14ac:dyDescent="0.2">
      <c r="T69843"/>
    </row>
    <row r="69844" spans="20:20" x14ac:dyDescent="0.2">
      <c r="T69844"/>
    </row>
    <row r="69845" spans="20:20" x14ac:dyDescent="0.2">
      <c r="T69845"/>
    </row>
    <row r="69846" spans="20:20" x14ac:dyDescent="0.2">
      <c r="T69846"/>
    </row>
    <row r="69847" spans="20:20" x14ac:dyDescent="0.2">
      <c r="T69847"/>
    </row>
    <row r="69848" spans="20:20" x14ac:dyDescent="0.2">
      <c r="T69848"/>
    </row>
    <row r="69849" spans="20:20" x14ac:dyDescent="0.2">
      <c r="T69849"/>
    </row>
    <row r="69850" spans="20:20" x14ac:dyDescent="0.2">
      <c r="T69850"/>
    </row>
    <row r="69851" spans="20:20" x14ac:dyDescent="0.2">
      <c r="T69851"/>
    </row>
    <row r="69852" spans="20:20" x14ac:dyDescent="0.2">
      <c r="T69852"/>
    </row>
    <row r="69853" spans="20:20" x14ac:dyDescent="0.2">
      <c r="T69853"/>
    </row>
    <row r="69854" spans="20:20" x14ac:dyDescent="0.2">
      <c r="T69854"/>
    </row>
    <row r="69855" spans="20:20" x14ac:dyDescent="0.2">
      <c r="T69855"/>
    </row>
    <row r="69856" spans="20:20" x14ac:dyDescent="0.2">
      <c r="T69856"/>
    </row>
    <row r="69857" spans="20:20" x14ac:dyDescent="0.2">
      <c r="T69857"/>
    </row>
    <row r="69858" spans="20:20" x14ac:dyDescent="0.2">
      <c r="T69858"/>
    </row>
    <row r="69859" spans="20:20" x14ac:dyDescent="0.2">
      <c r="T69859"/>
    </row>
    <row r="69860" spans="20:20" x14ac:dyDescent="0.2">
      <c r="T69860"/>
    </row>
    <row r="69861" spans="20:20" x14ac:dyDescent="0.2">
      <c r="T69861"/>
    </row>
    <row r="69862" spans="20:20" x14ac:dyDescent="0.2">
      <c r="T69862"/>
    </row>
    <row r="69863" spans="20:20" x14ac:dyDescent="0.2">
      <c r="T69863"/>
    </row>
    <row r="69864" spans="20:20" x14ac:dyDescent="0.2">
      <c r="T69864"/>
    </row>
    <row r="69865" spans="20:20" x14ac:dyDescent="0.2">
      <c r="T69865"/>
    </row>
    <row r="69866" spans="20:20" x14ac:dyDescent="0.2">
      <c r="T69866"/>
    </row>
    <row r="69867" spans="20:20" x14ac:dyDescent="0.2">
      <c r="T69867"/>
    </row>
    <row r="69868" spans="20:20" x14ac:dyDescent="0.2">
      <c r="T69868"/>
    </row>
    <row r="69869" spans="20:20" x14ac:dyDescent="0.2">
      <c r="T69869"/>
    </row>
    <row r="69870" spans="20:20" x14ac:dyDescent="0.2">
      <c r="T69870"/>
    </row>
    <row r="69871" spans="20:20" x14ac:dyDescent="0.2">
      <c r="T69871"/>
    </row>
    <row r="69872" spans="20:20" x14ac:dyDescent="0.2">
      <c r="T69872"/>
    </row>
    <row r="69873" spans="20:20" x14ac:dyDescent="0.2">
      <c r="T69873"/>
    </row>
    <row r="69874" spans="20:20" x14ac:dyDescent="0.2">
      <c r="T69874"/>
    </row>
    <row r="69875" spans="20:20" x14ac:dyDescent="0.2">
      <c r="T69875"/>
    </row>
    <row r="69876" spans="20:20" x14ac:dyDescent="0.2">
      <c r="T69876"/>
    </row>
    <row r="69877" spans="20:20" x14ac:dyDescent="0.2">
      <c r="T69877"/>
    </row>
    <row r="69878" spans="20:20" x14ac:dyDescent="0.2">
      <c r="T69878"/>
    </row>
    <row r="69879" spans="20:20" x14ac:dyDescent="0.2">
      <c r="T69879"/>
    </row>
    <row r="69880" spans="20:20" x14ac:dyDescent="0.2">
      <c r="T69880"/>
    </row>
    <row r="69881" spans="20:20" x14ac:dyDescent="0.2">
      <c r="T69881"/>
    </row>
    <row r="69882" spans="20:20" x14ac:dyDescent="0.2">
      <c r="T69882"/>
    </row>
    <row r="69883" spans="20:20" x14ac:dyDescent="0.2">
      <c r="T69883"/>
    </row>
    <row r="69884" spans="20:20" x14ac:dyDescent="0.2">
      <c r="T69884"/>
    </row>
    <row r="69885" spans="20:20" x14ac:dyDescent="0.2">
      <c r="T69885"/>
    </row>
    <row r="69886" spans="20:20" x14ac:dyDescent="0.2">
      <c r="T69886"/>
    </row>
    <row r="69887" spans="20:20" x14ac:dyDescent="0.2">
      <c r="T69887"/>
    </row>
    <row r="69888" spans="20:20" x14ac:dyDescent="0.2">
      <c r="T69888"/>
    </row>
    <row r="69889" spans="20:20" x14ac:dyDescent="0.2">
      <c r="T69889"/>
    </row>
    <row r="69890" spans="20:20" x14ac:dyDescent="0.2">
      <c r="T69890"/>
    </row>
    <row r="69891" spans="20:20" x14ac:dyDescent="0.2">
      <c r="T69891"/>
    </row>
    <row r="69892" spans="20:20" x14ac:dyDescent="0.2">
      <c r="T69892"/>
    </row>
    <row r="69893" spans="20:20" x14ac:dyDescent="0.2">
      <c r="T69893"/>
    </row>
    <row r="69894" spans="20:20" x14ac:dyDescent="0.2">
      <c r="T69894"/>
    </row>
    <row r="69895" spans="20:20" x14ac:dyDescent="0.2">
      <c r="T69895"/>
    </row>
    <row r="69896" spans="20:20" x14ac:dyDescent="0.2">
      <c r="T69896"/>
    </row>
    <row r="69897" spans="20:20" x14ac:dyDescent="0.2">
      <c r="T69897"/>
    </row>
    <row r="69898" spans="20:20" x14ac:dyDescent="0.2">
      <c r="T69898"/>
    </row>
    <row r="69899" spans="20:20" x14ac:dyDescent="0.2">
      <c r="T69899"/>
    </row>
    <row r="69900" spans="20:20" x14ac:dyDescent="0.2">
      <c r="T69900"/>
    </row>
    <row r="69901" spans="20:20" x14ac:dyDescent="0.2">
      <c r="T69901"/>
    </row>
    <row r="69902" spans="20:20" x14ac:dyDescent="0.2">
      <c r="T69902"/>
    </row>
    <row r="69903" spans="20:20" x14ac:dyDescent="0.2">
      <c r="T69903"/>
    </row>
    <row r="69904" spans="20:20" x14ac:dyDescent="0.2">
      <c r="T69904"/>
    </row>
    <row r="69905" spans="20:20" x14ac:dyDescent="0.2">
      <c r="T69905"/>
    </row>
    <row r="69906" spans="20:20" x14ac:dyDescent="0.2">
      <c r="T69906"/>
    </row>
    <row r="69907" spans="20:20" x14ac:dyDescent="0.2">
      <c r="T69907"/>
    </row>
    <row r="69908" spans="20:20" x14ac:dyDescent="0.2">
      <c r="T69908"/>
    </row>
    <row r="69909" spans="20:20" x14ac:dyDescent="0.2">
      <c r="T69909"/>
    </row>
    <row r="69910" spans="20:20" x14ac:dyDescent="0.2">
      <c r="T69910"/>
    </row>
    <row r="69911" spans="20:20" x14ac:dyDescent="0.2">
      <c r="T69911"/>
    </row>
    <row r="69912" spans="20:20" x14ac:dyDescent="0.2">
      <c r="T69912"/>
    </row>
    <row r="69913" spans="20:20" x14ac:dyDescent="0.2">
      <c r="T69913"/>
    </row>
    <row r="69914" spans="20:20" x14ac:dyDescent="0.2">
      <c r="T69914"/>
    </row>
    <row r="69915" spans="20:20" x14ac:dyDescent="0.2">
      <c r="T69915"/>
    </row>
    <row r="69916" spans="20:20" x14ac:dyDescent="0.2">
      <c r="T69916"/>
    </row>
    <row r="69917" spans="20:20" x14ac:dyDescent="0.2">
      <c r="T69917"/>
    </row>
    <row r="69918" spans="20:20" x14ac:dyDescent="0.2">
      <c r="T69918"/>
    </row>
    <row r="69919" spans="20:20" x14ac:dyDescent="0.2">
      <c r="T69919"/>
    </row>
    <row r="69920" spans="20:20" x14ac:dyDescent="0.2">
      <c r="T69920"/>
    </row>
    <row r="69921" spans="20:20" x14ac:dyDescent="0.2">
      <c r="T69921"/>
    </row>
    <row r="69922" spans="20:20" x14ac:dyDescent="0.2">
      <c r="T69922"/>
    </row>
    <row r="69923" spans="20:20" x14ac:dyDescent="0.2">
      <c r="T69923"/>
    </row>
    <row r="69924" spans="20:20" x14ac:dyDescent="0.2">
      <c r="T69924"/>
    </row>
    <row r="69925" spans="20:20" x14ac:dyDescent="0.2">
      <c r="T69925"/>
    </row>
    <row r="69926" spans="20:20" x14ac:dyDescent="0.2">
      <c r="T69926"/>
    </row>
    <row r="69927" spans="20:20" x14ac:dyDescent="0.2">
      <c r="T69927"/>
    </row>
    <row r="69928" spans="20:20" x14ac:dyDescent="0.2">
      <c r="T69928"/>
    </row>
    <row r="69929" spans="20:20" x14ac:dyDescent="0.2">
      <c r="T69929"/>
    </row>
    <row r="69930" spans="20:20" x14ac:dyDescent="0.2">
      <c r="T69930"/>
    </row>
    <row r="69931" spans="20:20" x14ac:dyDescent="0.2">
      <c r="T69931"/>
    </row>
    <row r="69932" spans="20:20" x14ac:dyDescent="0.2">
      <c r="T69932"/>
    </row>
    <row r="69933" spans="20:20" x14ac:dyDescent="0.2">
      <c r="T69933"/>
    </row>
    <row r="69934" spans="20:20" x14ac:dyDescent="0.2">
      <c r="T69934"/>
    </row>
    <row r="69935" spans="20:20" x14ac:dyDescent="0.2">
      <c r="T69935"/>
    </row>
    <row r="69936" spans="20:20" x14ac:dyDescent="0.2">
      <c r="T69936"/>
    </row>
    <row r="69937" spans="20:20" x14ac:dyDescent="0.2">
      <c r="T69937"/>
    </row>
    <row r="69938" spans="20:20" x14ac:dyDescent="0.2">
      <c r="T69938"/>
    </row>
    <row r="69939" spans="20:20" x14ac:dyDescent="0.2">
      <c r="T69939"/>
    </row>
    <row r="69940" spans="20:20" x14ac:dyDescent="0.2">
      <c r="T69940"/>
    </row>
    <row r="69941" spans="20:20" x14ac:dyDescent="0.2">
      <c r="T69941"/>
    </row>
    <row r="69942" spans="20:20" x14ac:dyDescent="0.2">
      <c r="T69942"/>
    </row>
    <row r="69943" spans="20:20" x14ac:dyDescent="0.2">
      <c r="T69943"/>
    </row>
    <row r="69944" spans="20:20" x14ac:dyDescent="0.2">
      <c r="T69944"/>
    </row>
    <row r="69945" spans="20:20" x14ac:dyDescent="0.2">
      <c r="T69945"/>
    </row>
    <row r="69946" spans="20:20" x14ac:dyDescent="0.2">
      <c r="T69946"/>
    </row>
    <row r="69947" spans="20:20" x14ac:dyDescent="0.2">
      <c r="T69947"/>
    </row>
    <row r="69948" spans="20:20" x14ac:dyDescent="0.2">
      <c r="T69948"/>
    </row>
    <row r="69949" spans="20:20" x14ac:dyDescent="0.2">
      <c r="T69949"/>
    </row>
    <row r="69950" spans="20:20" x14ac:dyDescent="0.2">
      <c r="T69950"/>
    </row>
    <row r="69951" spans="20:20" x14ac:dyDescent="0.2">
      <c r="T69951"/>
    </row>
    <row r="69952" spans="20:20" x14ac:dyDescent="0.2">
      <c r="T69952"/>
    </row>
    <row r="69953" spans="20:20" x14ac:dyDescent="0.2">
      <c r="T69953"/>
    </row>
    <row r="69954" spans="20:20" x14ac:dyDescent="0.2">
      <c r="T69954"/>
    </row>
    <row r="69955" spans="20:20" x14ac:dyDescent="0.2">
      <c r="T69955"/>
    </row>
    <row r="69956" spans="20:20" x14ac:dyDescent="0.2">
      <c r="T69956"/>
    </row>
    <row r="69957" spans="20:20" x14ac:dyDescent="0.2">
      <c r="T69957"/>
    </row>
    <row r="69958" spans="20:20" x14ac:dyDescent="0.2">
      <c r="T69958"/>
    </row>
    <row r="69959" spans="20:20" x14ac:dyDescent="0.2">
      <c r="T69959"/>
    </row>
    <row r="69960" spans="20:20" x14ac:dyDescent="0.2">
      <c r="T69960"/>
    </row>
    <row r="69961" spans="20:20" x14ac:dyDescent="0.2">
      <c r="T69961"/>
    </row>
    <row r="69962" spans="20:20" x14ac:dyDescent="0.2">
      <c r="T69962"/>
    </row>
    <row r="69963" spans="20:20" x14ac:dyDescent="0.2">
      <c r="T69963"/>
    </row>
    <row r="69964" spans="20:20" x14ac:dyDescent="0.2">
      <c r="T69964"/>
    </row>
    <row r="69965" spans="20:20" x14ac:dyDescent="0.2">
      <c r="T69965"/>
    </row>
    <row r="69966" spans="20:20" x14ac:dyDescent="0.2">
      <c r="T69966"/>
    </row>
    <row r="69967" spans="20:20" x14ac:dyDescent="0.2">
      <c r="T69967"/>
    </row>
    <row r="69968" spans="20:20" x14ac:dyDescent="0.2">
      <c r="T69968"/>
    </row>
    <row r="69969" spans="20:20" x14ac:dyDescent="0.2">
      <c r="T69969"/>
    </row>
    <row r="69970" spans="20:20" x14ac:dyDescent="0.2">
      <c r="T69970"/>
    </row>
    <row r="69971" spans="20:20" x14ac:dyDescent="0.2">
      <c r="T69971"/>
    </row>
    <row r="69972" spans="20:20" x14ac:dyDescent="0.2">
      <c r="T69972"/>
    </row>
    <row r="69973" spans="20:20" x14ac:dyDescent="0.2">
      <c r="T69973"/>
    </row>
    <row r="69974" spans="20:20" x14ac:dyDescent="0.2">
      <c r="T69974"/>
    </row>
    <row r="69975" spans="20:20" x14ac:dyDescent="0.2">
      <c r="T69975"/>
    </row>
    <row r="69976" spans="20:20" x14ac:dyDescent="0.2">
      <c r="T69976"/>
    </row>
    <row r="69977" spans="20:20" x14ac:dyDescent="0.2">
      <c r="T69977"/>
    </row>
    <row r="69978" spans="20:20" x14ac:dyDescent="0.2">
      <c r="T69978"/>
    </row>
    <row r="69979" spans="20:20" x14ac:dyDescent="0.2">
      <c r="T69979"/>
    </row>
    <row r="69980" spans="20:20" x14ac:dyDescent="0.2">
      <c r="T69980"/>
    </row>
    <row r="69981" spans="20:20" x14ac:dyDescent="0.2">
      <c r="T69981"/>
    </row>
    <row r="69982" spans="20:20" x14ac:dyDescent="0.2">
      <c r="T69982"/>
    </row>
    <row r="69983" spans="20:20" x14ac:dyDescent="0.2">
      <c r="T69983"/>
    </row>
    <row r="69984" spans="20:20" x14ac:dyDescent="0.2">
      <c r="T69984"/>
    </row>
    <row r="69985" spans="20:20" x14ac:dyDescent="0.2">
      <c r="T69985"/>
    </row>
    <row r="69986" spans="20:20" x14ac:dyDescent="0.2">
      <c r="T69986"/>
    </row>
    <row r="69987" spans="20:20" x14ac:dyDescent="0.2">
      <c r="T69987"/>
    </row>
    <row r="69988" spans="20:20" x14ac:dyDescent="0.2">
      <c r="T69988"/>
    </row>
    <row r="69989" spans="20:20" x14ac:dyDescent="0.2">
      <c r="T69989"/>
    </row>
    <row r="69990" spans="20:20" x14ac:dyDescent="0.2">
      <c r="T69990"/>
    </row>
    <row r="69991" spans="20:20" x14ac:dyDescent="0.2">
      <c r="T69991"/>
    </row>
    <row r="69992" spans="20:20" x14ac:dyDescent="0.2">
      <c r="T69992"/>
    </row>
    <row r="69993" spans="20:20" x14ac:dyDescent="0.2">
      <c r="T69993"/>
    </row>
    <row r="69994" spans="20:20" x14ac:dyDescent="0.2">
      <c r="T69994"/>
    </row>
    <row r="69995" spans="20:20" x14ac:dyDescent="0.2">
      <c r="T69995"/>
    </row>
    <row r="69996" spans="20:20" x14ac:dyDescent="0.2">
      <c r="T69996"/>
    </row>
    <row r="69997" spans="20:20" x14ac:dyDescent="0.2">
      <c r="T69997"/>
    </row>
    <row r="69998" spans="20:20" x14ac:dyDescent="0.2">
      <c r="T69998"/>
    </row>
    <row r="69999" spans="20:20" x14ac:dyDescent="0.2">
      <c r="T69999"/>
    </row>
    <row r="70000" spans="20:20" x14ac:dyDescent="0.2">
      <c r="T70000"/>
    </row>
    <row r="70001" spans="20:20" x14ac:dyDescent="0.2">
      <c r="T70001"/>
    </row>
    <row r="70002" spans="20:20" x14ac:dyDescent="0.2">
      <c r="T70002"/>
    </row>
    <row r="70003" spans="20:20" x14ac:dyDescent="0.2">
      <c r="T70003"/>
    </row>
    <row r="70004" spans="20:20" x14ac:dyDescent="0.2">
      <c r="T70004"/>
    </row>
    <row r="70005" spans="20:20" x14ac:dyDescent="0.2">
      <c r="T70005"/>
    </row>
    <row r="70006" spans="20:20" x14ac:dyDescent="0.2">
      <c r="T70006"/>
    </row>
    <row r="70007" spans="20:20" x14ac:dyDescent="0.2">
      <c r="T70007"/>
    </row>
    <row r="70008" spans="20:20" x14ac:dyDescent="0.2">
      <c r="T70008"/>
    </row>
    <row r="70009" spans="20:20" x14ac:dyDescent="0.2">
      <c r="T70009"/>
    </row>
    <row r="70010" spans="20:20" x14ac:dyDescent="0.2">
      <c r="T70010"/>
    </row>
    <row r="70011" spans="20:20" x14ac:dyDescent="0.2">
      <c r="T70011"/>
    </row>
    <row r="70012" spans="20:20" x14ac:dyDescent="0.2">
      <c r="T70012"/>
    </row>
    <row r="70013" spans="20:20" x14ac:dyDescent="0.2">
      <c r="T70013"/>
    </row>
    <row r="70014" spans="20:20" x14ac:dyDescent="0.2">
      <c r="T70014"/>
    </row>
    <row r="70015" spans="20:20" x14ac:dyDescent="0.2">
      <c r="T70015"/>
    </row>
    <row r="70016" spans="20:20" x14ac:dyDescent="0.2">
      <c r="T70016"/>
    </row>
    <row r="70017" spans="20:20" x14ac:dyDescent="0.2">
      <c r="T70017"/>
    </row>
    <row r="70018" spans="20:20" x14ac:dyDescent="0.2">
      <c r="T70018"/>
    </row>
    <row r="70019" spans="20:20" x14ac:dyDescent="0.2">
      <c r="T70019"/>
    </row>
    <row r="70020" spans="20:20" x14ac:dyDescent="0.2">
      <c r="T70020"/>
    </row>
    <row r="70021" spans="20:20" x14ac:dyDescent="0.2">
      <c r="T70021"/>
    </row>
    <row r="70022" spans="20:20" x14ac:dyDescent="0.2">
      <c r="T70022"/>
    </row>
    <row r="70023" spans="20:20" x14ac:dyDescent="0.2">
      <c r="T70023"/>
    </row>
    <row r="70024" spans="20:20" x14ac:dyDescent="0.2">
      <c r="T70024"/>
    </row>
    <row r="70025" spans="20:20" x14ac:dyDescent="0.2">
      <c r="T70025"/>
    </row>
    <row r="70026" spans="20:20" x14ac:dyDescent="0.2">
      <c r="T70026"/>
    </row>
    <row r="70027" spans="20:20" x14ac:dyDescent="0.2">
      <c r="T70027"/>
    </row>
    <row r="70028" spans="20:20" x14ac:dyDescent="0.2">
      <c r="T70028"/>
    </row>
    <row r="70029" spans="20:20" x14ac:dyDescent="0.2">
      <c r="T70029"/>
    </row>
    <row r="70030" spans="20:20" x14ac:dyDescent="0.2">
      <c r="T70030"/>
    </row>
    <row r="70031" spans="20:20" x14ac:dyDescent="0.2">
      <c r="T70031"/>
    </row>
    <row r="70032" spans="20:20" x14ac:dyDescent="0.2">
      <c r="T70032"/>
    </row>
    <row r="70033" spans="20:20" x14ac:dyDescent="0.2">
      <c r="T70033"/>
    </row>
    <row r="70034" spans="20:20" x14ac:dyDescent="0.2">
      <c r="T70034"/>
    </row>
    <row r="70035" spans="20:20" x14ac:dyDescent="0.2">
      <c r="T70035"/>
    </row>
    <row r="70036" spans="20:20" x14ac:dyDescent="0.2">
      <c r="T70036"/>
    </row>
    <row r="70037" spans="20:20" x14ac:dyDescent="0.2">
      <c r="T70037"/>
    </row>
    <row r="70038" spans="20:20" x14ac:dyDescent="0.2">
      <c r="T70038"/>
    </row>
    <row r="70039" spans="20:20" x14ac:dyDescent="0.2">
      <c r="T70039"/>
    </row>
    <row r="70040" spans="20:20" x14ac:dyDescent="0.2">
      <c r="T70040"/>
    </row>
    <row r="70041" spans="20:20" x14ac:dyDescent="0.2">
      <c r="T70041"/>
    </row>
    <row r="70042" spans="20:20" x14ac:dyDescent="0.2">
      <c r="T70042"/>
    </row>
    <row r="70043" spans="20:20" x14ac:dyDescent="0.2">
      <c r="T70043"/>
    </row>
    <row r="70044" spans="20:20" x14ac:dyDescent="0.2">
      <c r="T70044"/>
    </row>
    <row r="70045" spans="20:20" x14ac:dyDescent="0.2">
      <c r="T70045"/>
    </row>
    <row r="70046" spans="20:20" x14ac:dyDescent="0.2">
      <c r="T70046"/>
    </row>
    <row r="70047" spans="20:20" x14ac:dyDescent="0.2">
      <c r="T70047"/>
    </row>
    <row r="70048" spans="20:20" x14ac:dyDescent="0.2">
      <c r="T70048"/>
    </row>
    <row r="70049" spans="20:20" x14ac:dyDescent="0.2">
      <c r="T70049"/>
    </row>
    <row r="70050" spans="20:20" x14ac:dyDescent="0.2">
      <c r="T70050"/>
    </row>
    <row r="70051" spans="20:20" x14ac:dyDescent="0.2">
      <c r="T70051"/>
    </row>
    <row r="70052" spans="20:20" x14ac:dyDescent="0.2">
      <c r="T70052"/>
    </row>
    <row r="70053" spans="20:20" x14ac:dyDescent="0.2">
      <c r="T70053"/>
    </row>
    <row r="70054" spans="20:20" x14ac:dyDescent="0.2">
      <c r="T70054"/>
    </row>
    <row r="70055" spans="20:20" x14ac:dyDescent="0.2">
      <c r="T70055"/>
    </row>
    <row r="70056" spans="20:20" x14ac:dyDescent="0.2">
      <c r="T70056"/>
    </row>
    <row r="70057" spans="20:20" x14ac:dyDescent="0.2">
      <c r="T70057"/>
    </row>
    <row r="70058" spans="20:20" x14ac:dyDescent="0.2">
      <c r="T70058"/>
    </row>
    <row r="70059" spans="20:20" x14ac:dyDescent="0.2">
      <c r="T70059"/>
    </row>
    <row r="70060" spans="20:20" x14ac:dyDescent="0.2">
      <c r="T70060"/>
    </row>
    <row r="70061" spans="20:20" x14ac:dyDescent="0.2">
      <c r="T70061"/>
    </row>
    <row r="70062" spans="20:20" x14ac:dyDescent="0.2">
      <c r="T70062"/>
    </row>
    <row r="70063" spans="20:20" x14ac:dyDescent="0.2">
      <c r="T70063"/>
    </row>
    <row r="70064" spans="20:20" x14ac:dyDescent="0.2">
      <c r="T70064"/>
    </row>
    <row r="70065" spans="20:20" x14ac:dyDescent="0.2">
      <c r="T70065"/>
    </row>
    <row r="70066" spans="20:20" x14ac:dyDescent="0.2">
      <c r="T70066"/>
    </row>
    <row r="70067" spans="20:20" x14ac:dyDescent="0.2">
      <c r="T70067"/>
    </row>
    <row r="70068" spans="20:20" x14ac:dyDescent="0.2">
      <c r="T70068"/>
    </row>
    <row r="70069" spans="20:20" x14ac:dyDescent="0.2">
      <c r="T70069"/>
    </row>
    <row r="70070" spans="20:20" x14ac:dyDescent="0.2">
      <c r="T70070"/>
    </row>
    <row r="70071" spans="20:20" x14ac:dyDescent="0.2">
      <c r="T70071"/>
    </row>
    <row r="70072" spans="20:20" x14ac:dyDescent="0.2">
      <c r="T70072"/>
    </row>
    <row r="70073" spans="20:20" x14ac:dyDescent="0.2">
      <c r="T70073"/>
    </row>
    <row r="70074" spans="20:20" x14ac:dyDescent="0.2">
      <c r="T70074"/>
    </row>
    <row r="70075" spans="20:20" x14ac:dyDescent="0.2">
      <c r="T70075"/>
    </row>
    <row r="70076" spans="20:20" x14ac:dyDescent="0.2">
      <c r="T70076"/>
    </row>
    <row r="70077" spans="20:20" x14ac:dyDescent="0.2">
      <c r="T70077"/>
    </row>
    <row r="70078" spans="20:20" x14ac:dyDescent="0.2">
      <c r="T70078"/>
    </row>
    <row r="70079" spans="20:20" x14ac:dyDescent="0.2">
      <c r="T70079"/>
    </row>
    <row r="70080" spans="20:20" x14ac:dyDescent="0.2">
      <c r="T70080"/>
    </row>
    <row r="70081" spans="20:20" x14ac:dyDescent="0.2">
      <c r="T70081"/>
    </row>
    <row r="70082" spans="20:20" x14ac:dyDescent="0.2">
      <c r="T70082"/>
    </row>
    <row r="70083" spans="20:20" x14ac:dyDescent="0.2">
      <c r="T70083"/>
    </row>
    <row r="70084" spans="20:20" x14ac:dyDescent="0.2">
      <c r="T70084"/>
    </row>
    <row r="70085" spans="20:20" x14ac:dyDescent="0.2">
      <c r="T70085"/>
    </row>
    <row r="70086" spans="20:20" x14ac:dyDescent="0.2">
      <c r="T70086"/>
    </row>
    <row r="70087" spans="20:20" x14ac:dyDescent="0.2">
      <c r="T70087"/>
    </row>
    <row r="70088" spans="20:20" x14ac:dyDescent="0.2">
      <c r="T70088"/>
    </row>
    <row r="70089" spans="20:20" x14ac:dyDescent="0.2">
      <c r="T70089"/>
    </row>
    <row r="70090" spans="20:20" x14ac:dyDescent="0.2">
      <c r="T70090"/>
    </row>
    <row r="70091" spans="20:20" x14ac:dyDescent="0.2">
      <c r="T70091"/>
    </row>
    <row r="70092" spans="20:20" x14ac:dyDescent="0.2">
      <c r="T70092"/>
    </row>
    <row r="70093" spans="20:20" x14ac:dyDescent="0.2">
      <c r="T70093"/>
    </row>
    <row r="70094" spans="20:20" x14ac:dyDescent="0.2">
      <c r="T70094"/>
    </row>
    <row r="70095" spans="20:20" x14ac:dyDescent="0.2">
      <c r="T70095"/>
    </row>
    <row r="70096" spans="20:20" x14ac:dyDescent="0.2">
      <c r="T70096"/>
    </row>
    <row r="70097" spans="20:20" x14ac:dyDescent="0.2">
      <c r="T70097"/>
    </row>
    <row r="70098" spans="20:20" x14ac:dyDescent="0.2">
      <c r="T70098"/>
    </row>
    <row r="70099" spans="20:20" x14ac:dyDescent="0.2">
      <c r="T70099"/>
    </row>
    <row r="70100" spans="20:20" x14ac:dyDescent="0.2">
      <c r="T70100"/>
    </row>
    <row r="70101" spans="20:20" x14ac:dyDescent="0.2">
      <c r="T70101"/>
    </row>
    <row r="70102" spans="20:20" x14ac:dyDescent="0.2">
      <c r="T70102"/>
    </row>
    <row r="70103" spans="20:20" x14ac:dyDescent="0.2">
      <c r="T70103"/>
    </row>
    <row r="70104" spans="20:20" x14ac:dyDescent="0.2">
      <c r="T70104"/>
    </row>
    <row r="70105" spans="20:20" x14ac:dyDescent="0.2">
      <c r="T70105"/>
    </row>
    <row r="70106" spans="20:20" x14ac:dyDescent="0.2">
      <c r="T70106"/>
    </row>
    <row r="70107" spans="20:20" x14ac:dyDescent="0.2">
      <c r="T70107"/>
    </row>
    <row r="70108" spans="20:20" x14ac:dyDescent="0.2">
      <c r="T70108"/>
    </row>
    <row r="70109" spans="20:20" x14ac:dyDescent="0.2">
      <c r="T70109"/>
    </row>
    <row r="70110" spans="20:20" x14ac:dyDescent="0.2">
      <c r="T70110"/>
    </row>
    <row r="70111" spans="20:20" x14ac:dyDescent="0.2">
      <c r="T70111"/>
    </row>
    <row r="70112" spans="20:20" x14ac:dyDescent="0.2">
      <c r="T70112"/>
    </row>
    <row r="70113" spans="20:20" x14ac:dyDescent="0.2">
      <c r="T70113"/>
    </row>
    <row r="70114" spans="20:20" x14ac:dyDescent="0.2">
      <c r="T70114"/>
    </row>
    <row r="70115" spans="20:20" x14ac:dyDescent="0.2">
      <c r="T70115"/>
    </row>
    <row r="70116" spans="20:20" x14ac:dyDescent="0.2">
      <c r="T70116"/>
    </row>
    <row r="70117" spans="20:20" x14ac:dyDescent="0.2">
      <c r="T70117"/>
    </row>
    <row r="70118" spans="20:20" x14ac:dyDescent="0.2">
      <c r="T70118"/>
    </row>
    <row r="70119" spans="20:20" x14ac:dyDescent="0.2">
      <c r="T70119"/>
    </row>
    <row r="70120" spans="20:20" x14ac:dyDescent="0.2">
      <c r="T70120"/>
    </row>
    <row r="70121" spans="20:20" x14ac:dyDescent="0.2">
      <c r="T70121"/>
    </row>
    <row r="70122" spans="20:20" x14ac:dyDescent="0.2">
      <c r="T70122"/>
    </row>
    <row r="70123" spans="20:20" x14ac:dyDescent="0.2">
      <c r="T70123"/>
    </row>
    <row r="70124" spans="20:20" x14ac:dyDescent="0.2">
      <c r="T70124"/>
    </row>
    <row r="70125" spans="20:20" x14ac:dyDescent="0.2">
      <c r="T70125"/>
    </row>
    <row r="70126" spans="20:20" x14ac:dyDescent="0.2">
      <c r="T70126"/>
    </row>
    <row r="70127" spans="20:20" x14ac:dyDescent="0.2">
      <c r="T70127"/>
    </row>
    <row r="70128" spans="20:20" x14ac:dyDescent="0.2">
      <c r="T70128"/>
    </row>
    <row r="70129" spans="20:20" x14ac:dyDescent="0.2">
      <c r="T70129"/>
    </row>
    <row r="70130" spans="20:20" x14ac:dyDescent="0.2">
      <c r="T70130"/>
    </row>
    <row r="70131" spans="20:20" x14ac:dyDescent="0.2">
      <c r="T70131"/>
    </row>
    <row r="70132" spans="20:20" x14ac:dyDescent="0.2">
      <c r="T70132"/>
    </row>
    <row r="70133" spans="20:20" x14ac:dyDescent="0.2">
      <c r="T70133"/>
    </row>
    <row r="70134" spans="20:20" x14ac:dyDescent="0.2">
      <c r="T70134"/>
    </row>
    <row r="70135" spans="20:20" x14ac:dyDescent="0.2">
      <c r="T70135"/>
    </row>
    <row r="70136" spans="20:20" x14ac:dyDescent="0.2">
      <c r="T70136"/>
    </row>
    <row r="70137" spans="20:20" x14ac:dyDescent="0.2">
      <c r="T70137"/>
    </row>
    <row r="70138" spans="20:20" x14ac:dyDescent="0.2">
      <c r="T70138"/>
    </row>
    <row r="70139" spans="20:20" x14ac:dyDescent="0.2">
      <c r="T70139"/>
    </row>
    <row r="70140" spans="20:20" x14ac:dyDescent="0.2">
      <c r="T70140"/>
    </row>
    <row r="70141" spans="20:20" x14ac:dyDescent="0.2">
      <c r="T70141"/>
    </row>
    <row r="70142" spans="20:20" x14ac:dyDescent="0.2">
      <c r="T70142"/>
    </row>
    <row r="70143" spans="20:20" x14ac:dyDescent="0.2">
      <c r="T70143"/>
    </row>
    <row r="70144" spans="20:20" x14ac:dyDescent="0.2">
      <c r="T70144"/>
    </row>
    <row r="70145" spans="20:20" x14ac:dyDescent="0.2">
      <c r="T70145"/>
    </row>
    <row r="70146" spans="20:20" x14ac:dyDescent="0.2">
      <c r="T70146"/>
    </row>
    <row r="70147" spans="20:20" x14ac:dyDescent="0.2">
      <c r="T70147"/>
    </row>
    <row r="70148" spans="20:20" x14ac:dyDescent="0.2">
      <c r="T70148"/>
    </row>
    <row r="70149" spans="20:20" x14ac:dyDescent="0.2">
      <c r="T70149"/>
    </row>
    <row r="70150" spans="20:20" x14ac:dyDescent="0.2">
      <c r="T70150"/>
    </row>
    <row r="70151" spans="20:20" x14ac:dyDescent="0.2">
      <c r="T70151"/>
    </row>
    <row r="70152" spans="20:20" x14ac:dyDescent="0.2">
      <c r="T70152"/>
    </row>
    <row r="70153" spans="20:20" x14ac:dyDescent="0.2">
      <c r="T70153"/>
    </row>
    <row r="70154" spans="20:20" x14ac:dyDescent="0.2">
      <c r="T70154"/>
    </row>
    <row r="70155" spans="20:20" x14ac:dyDescent="0.2">
      <c r="T70155"/>
    </row>
    <row r="70156" spans="20:20" x14ac:dyDescent="0.2">
      <c r="T70156"/>
    </row>
    <row r="70157" spans="20:20" x14ac:dyDescent="0.2">
      <c r="T70157"/>
    </row>
    <row r="70158" spans="20:20" x14ac:dyDescent="0.2">
      <c r="T70158"/>
    </row>
    <row r="70159" spans="20:20" x14ac:dyDescent="0.2">
      <c r="T70159"/>
    </row>
    <row r="70160" spans="20:20" x14ac:dyDescent="0.2">
      <c r="T70160"/>
    </row>
    <row r="70161" spans="20:20" x14ac:dyDescent="0.2">
      <c r="T70161"/>
    </row>
    <row r="70162" spans="20:20" x14ac:dyDescent="0.2">
      <c r="T70162"/>
    </row>
    <row r="70163" spans="20:20" x14ac:dyDescent="0.2">
      <c r="T70163"/>
    </row>
    <row r="70164" spans="20:20" x14ac:dyDescent="0.2">
      <c r="T70164"/>
    </row>
    <row r="70165" spans="20:20" x14ac:dyDescent="0.2">
      <c r="T70165"/>
    </row>
    <row r="70166" spans="20:20" x14ac:dyDescent="0.2">
      <c r="T70166"/>
    </row>
    <row r="70167" spans="20:20" x14ac:dyDescent="0.2">
      <c r="T70167"/>
    </row>
    <row r="70168" spans="20:20" x14ac:dyDescent="0.2">
      <c r="T70168"/>
    </row>
    <row r="70169" spans="20:20" x14ac:dyDescent="0.2">
      <c r="T70169"/>
    </row>
    <row r="70170" spans="20:20" x14ac:dyDescent="0.2">
      <c r="T70170"/>
    </row>
    <row r="70171" spans="20:20" x14ac:dyDescent="0.2">
      <c r="T70171"/>
    </row>
    <row r="70172" spans="20:20" x14ac:dyDescent="0.2">
      <c r="T70172"/>
    </row>
    <row r="70173" spans="20:20" x14ac:dyDescent="0.2">
      <c r="T70173"/>
    </row>
    <row r="70174" spans="20:20" x14ac:dyDescent="0.2">
      <c r="T70174"/>
    </row>
    <row r="70175" spans="20:20" x14ac:dyDescent="0.2">
      <c r="T70175"/>
    </row>
    <row r="70176" spans="20:20" x14ac:dyDescent="0.2">
      <c r="T70176"/>
    </row>
    <row r="70177" spans="20:20" x14ac:dyDescent="0.2">
      <c r="T70177"/>
    </row>
    <row r="70178" spans="20:20" x14ac:dyDescent="0.2">
      <c r="T70178"/>
    </row>
    <row r="70179" spans="20:20" x14ac:dyDescent="0.2">
      <c r="T70179"/>
    </row>
    <row r="70180" spans="20:20" x14ac:dyDescent="0.2">
      <c r="T70180"/>
    </row>
    <row r="70181" spans="20:20" x14ac:dyDescent="0.2">
      <c r="T70181"/>
    </row>
    <row r="70182" spans="20:20" x14ac:dyDescent="0.2">
      <c r="T70182"/>
    </row>
    <row r="70183" spans="20:20" x14ac:dyDescent="0.2">
      <c r="T70183"/>
    </row>
    <row r="70184" spans="20:20" x14ac:dyDescent="0.2">
      <c r="T70184"/>
    </row>
    <row r="70185" spans="20:20" x14ac:dyDescent="0.2">
      <c r="T70185"/>
    </row>
    <row r="70186" spans="20:20" x14ac:dyDescent="0.2">
      <c r="T70186"/>
    </row>
    <row r="70187" spans="20:20" x14ac:dyDescent="0.2">
      <c r="T70187"/>
    </row>
    <row r="70188" spans="20:20" x14ac:dyDescent="0.2">
      <c r="T70188"/>
    </row>
    <row r="70189" spans="20:20" x14ac:dyDescent="0.2">
      <c r="T70189"/>
    </row>
    <row r="70190" spans="20:20" x14ac:dyDescent="0.2">
      <c r="T70190"/>
    </row>
    <row r="70191" spans="20:20" x14ac:dyDescent="0.2">
      <c r="T70191"/>
    </row>
    <row r="70192" spans="20:20" x14ac:dyDescent="0.2">
      <c r="T70192"/>
    </row>
    <row r="70193" spans="20:20" x14ac:dyDescent="0.2">
      <c r="T70193"/>
    </row>
    <row r="70194" spans="20:20" x14ac:dyDescent="0.2">
      <c r="T70194"/>
    </row>
    <row r="70195" spans="20:20" x14ac:dyDescent="0.2">
      <c r="T70195"/>
    </row>
    <row r="70196" spans="20:20" x14ac:dyDescent="0.2">
      <c r="T70196"/>
    </row>
    <row r="70197" spans="20:20" x14ac:dyDescent="0.2">
      <c r="T70197"/>
    </row>
    <row r="70198" spans="20:20" x14ac:dyDescent="0.2">
      <c r="T70198"/>
    </row>
    <row r="70199" spans="20:20" x14ac:dyDescent="0.2">
      <c r="T70199"/>
    </row>
    <row r="70200" spans="20:20" x14ac:dyDescent="0.2">
      <c r="T70200"/>
    </row>
    <row r="70201" spans="20:20" x14ac:dyDescent="0.2">
      <c r="T70201"/>
    </row>
    <row r="70202" spans="20:20" x14ac:dyDescent="0.2">
      <c r="T70202"/>
    </row>
    <row r="70203" spans="20:20" x14ac:dyDescent="0.2">
      <c r="T70203"/>
    </row>
    <row r="70204" spans="20:20" x14ac:dyDescent="0.2">
      <c r="T70204"/>
    </row>
    <row r="70205" spans="20:20" x14ac:dyDescent="0.2">
      <c r="T70205"/>
    </row>
    <row r="70206" spans="20:20" x14ac:dyDescent="0.2">
      <c r="T70206"/>
    </row>
    <row r="70207" spans="20:20" x14ac:dyDescent="0.2">
      <c r="T70207"/>
    </row>
    <row r="70208" spans="20:20" x14ac:dyDescent="0.2">
      <c r="T70208"/>
    </row>
    <row r="70209" spans="20:20" x14ac:dyDescent="0.2">
      <c r="T70209"/>
    </row>
    <row r="70210" spans="20:20" x14ac:dyDescent="0.2">
      <c r="T70210"/>
    </row>
    <row r="70211" spans="20:20" x14ac:dyDescent="0.2">
      <c r="T70211"/>
    </row>
    <row r="70212" spans="20:20" x14ac:dyDescent="0.2">
      <c r="T70212"/>
    </row>
    <row r="70213" spans="20:20" x14ac:dyDescent="0.2">
      <c r="T70213"/>
    </row>
    <row r="70214" spans="20:20" x14ac:dyDescent="0.2">
      <c r="T70214"/>
    </row>
    <row r="70215" spans="20:20" x14ac:dyDescent="0.2">
      <c r="T70215"/>
    </row>
    <row r="70216" spans="20:20" x14ac:dyDescent="0.2">
      <c r="T70216"/>
    </row>
    <row r="70217" spans="20:20" x14ac:dyDescent="0.2">
      <c r="T70217"/>
    </row>
    <row r="70218" spans="20:20" x14ac:dyDescent="0.2">
      <c r="T70218"/>
    </row>
    <row r="70219" spans="20:20" x14ac:dyDescent="0.2">
      <c r="T70219"/>
    </row>
    <row r="70220" spans="20:20" x14ac:dyDescent="0.2">
      <c r="T70220"/>
    </row>
    <row r="70221" spans="20:20" x14ac:dyDescent="0.2">
      <c r="T70221"/>
    </row>
    <row r="70222" spans="20:20" x14ac:dyDescent="0.2">
      <c r="T70222"/>
    </row>
    <row r="70223" spans="20:20" x14ac:dyDescent="0.2">
      <c r="T70223"/>
    </row>
    <row r="70224" spans="20:20" x14ac:dyDescent="0.2">
      <c r="T70224"/>
    </row>
    <row r="70225" spans="20:20" x14ac:dyDescent="0.2">
      <c r="T70225"/>
    </row>
    <row r="70226" spans="20:20" x14ac:dyDescent="0.2">
      <c r="T70226"/>
    </row>
    <row r="70227" spans="20:20" x14ac:dyDescent="0.2">
      <c r="T70227"/>
    </row>
    <row r="70228" spans="20:20" x14ac:dyDescent="0.2">
      <c r="T70228"/>
    </row>
    <row r="70229" spans="20:20" x14ac:dyDescent="0.2">
      <c r="T70229"/>
    </row>
    <row r="70230" spans="20:20" x14ac:dyDescent="0.2">
      <c r="T70230"/>
    </row>
    <row r="70231" spans="20:20" x14ac:dyDescent="0.2">
      <c r="T70231"/>
    </row>
    <row r="70232" spans="20:20" x14ac:dyDescent="0.2">
      <c r="T70232"/>
    </row>
    <row r="70233" spans="20:20" x14ac:dyDescent="0.2">
      <c r="T70233"/>
    </row>
    <row r="70234" spans="20:20" x14ac:dyDescent="0.2">
      <c r="T70234"/>
    </row>
    <row r="70235" spans="20:20" x14ac:dyDescent="0.2">
      <c r="T70235"/>
    </row>
    <row r="70236" spans="20:20" x14ac:dyDescent="0.2">
      <c r="T70236"/>
    </row>
    <row r="70237" spans="20:20" x14ac:dyDescent="0.2">
      <c r="T70237"/>
    </row>
    <row r="70238" spans="20:20" x14ac:dyDescent="0.2">
      <c r="T70238"/>
    </row>
    <row r="70239" spans="20:20" x14ac:dyDescent="0.2">
      <c r="T70239"/>
    </row>
    <row r="70240" spans="20:20" x14ac:dyDescent="0.2">
      <c r="T70240"/>
    </row>
    <row r="70241" spans="20:20" x14ac:dyDescent="0.2">
      <c r="T70241"/>
    </row>
    <row r="70242" spans="20:20" x14ac:dyDescent="0.2">
      <c r="T70242"/>
    </row>
    <row r="70243" spans="20:20" x14ac:dyDescent="0.2">
      <c r="T70243"/>
    </row>
    <row r="70244" spans="20:20" x14ac:dyDescent="0.2">
      <c r="T70244"/>
    </row>
    <row r="70245" spans="20:20" x14ac:dyDescent="0.2">
      <c r="T70245"/>
    </row>
    <row r="70246" spans="20:20" x14ac:dyDescent="0.2">
      <c r="T70246"/>
    </row>
    <row r="70247" spans="20:20" x14ac:dyDescent="0.2">
      <c r="T70247"/>
    </row>
    <row r="70248" spans="20:20" x14ac:dyDescent="0.2">
      <c r="T70248"/>
    </row>
    <row r="70249" spans="20:20" x14ac:dyDescent="0.2">
      <c r="T70249"/>
    </row>
    <row r="70250" spans="20:20" x14ac:dyDescent="0.2">
      <c r="T70250"/>
    </row>
    <row r="70251" spans="20:20" x14ac:dyDescent="0.2">
      <c r="T70251"/>
    </row>
    <row r="70252" spans="20:20" x14ac:dyDescent="0.2">
      <c r="T70252"/>
    </row>
    <row r="70253" spans="20:20" x14ac:dyDescent="0.2">
      <c r="T70253"/>
    </row>
    <row r="70254" spans="20:20" x14ac:dyDescent="0.2">
      <c r="T70254"/>
    </row>
    <row r="70255" spans="20:20" x14ac:dyDescent="0.2">
      <c r="T70255"/>
    </row>
    <row r="70256" spans="20:20" x14ac:dyDescent="0.2">
      <c r="T70256"/>
    </row>
    <row r="70257" spans="20:20" x14ac:dyDescent="0.2">
      <c r="T70257"/>
    </row>
    <row r="70258" spans="20:20" x14ac:dyDescent="0.2">
      <c r="T70258"/>
    </row>
    <row r="70259" spans="20:20" x14ac:dyDescent="0.2">
      <c r="T70259"/>
    </row>
    <row r="70260" spans="20:20" x14ac:dyDescent="0.2">
      <c r="T70260"/>
    </row>
    <row r="70261" spans="20:20" x14ac:dyDescent="0.2">
      <c r="T70261"/>
    </row>
    <row r="70262" spans="20:20" x14ac:dyDescent="0.2">
      <c r="T70262"/>
    </row>
    <row r="70263" spans="20:20" x14ac:dyDescent="0.2">
      <c r="T70263"/>
    </row>
    <row r="70264" spans="20:20" x14ac:dyDescent="0.2">
      <c r="T70264"/>
    </row>
    <row r="70265" spans="20:20" x14ac:dyDescent="0.2">
      <c r="T70265"/>
    </row>
    <row r="70266" spans="20:20" x14ac:dyDescent="0.2">
      <c r="T70266"/>
    </row>
    <row r="70267" spans="20:20" x14ac:dyDescent="0.2">
      <c r="T70267"/>
    </row>
    <row r="70268" spans="20:20" x14ac:dyDescent="0.2">
      <c r="T70268"/>
    </row>
    <row r="70269" spans="20:20" x14ac:dyDescent="0.2">
      <c r="T70269"/>
    </row>
    <row r="70270" spans="20:20" x14ac:dyDescent="0.2">
      <c r="T70270"/>
    </row>
    <row r="70271" spans="20:20" x14ac:dyDescent="0.2">
      <c r="T70271"/>
    </row>
    <row r="70272" spans="20:20" x14ac:dyDescent="0.2">
      <c r="T70272"/>
    </row>
    <row r="70273" spans="20:20" x14ac:dyDescent="0.2">
      <c r="T70273"/>
    </row>
    <row r="70274" spans="20:20" x14ac:dyDescent="0.2">
      <c r="T70274"/>
    </row>
    <row r="70275" spans="20:20" x14ac:dyDescent="0.2">
      <c r="T70275"/>
    </row>
    <row r="70276" spans="20:20" x14ac:dyDescent="0.2">
      <c r="T70276"/>
    </row>
    <row r="70277" spans="20:20" x14ac:dyDescent="0.2">
      <c r="T70277"/>
    </row>
    <row r="70278" spans="20:20" x14ac:dyDescent="0.2">
      <c r="T70278"/>
    </row>
    <row r="70279" spans="20:20" x14ac:dyDescent="0.2">
      <c r="T70279"/>
    </row>
    <row r="70280" spans="20:20" x14ac:dyDescent="0.2">
      <c r="T70280"/>
    </row>
    <row r="70281" spans="20:20" x14ac:dyDescent="0.2">
      <c r="T70281"/>
    </row>
    <row r="70282" spans="20:20" x14ac:dyDescent="0.2">
      <c r="T70282"/>
    </row>
    <row r="70283" spans="20:20" x14ac:dyDescent="0.2">
      <c r="T70283"/>
    </row>
    <row r="70284" spans="20:20" x14ac:dyDescent="0.2">
      <c r="T70284"/>
    </row>
    <row r="70285" spans="20:20" x14ac:dyDescent="0.2">
      <c r="T70285"/>
    </row>
    <row r="70286" spans="20:20" x14ac:dyDescent="0.2">
      <c r="T70286"/>
    </row>
    <row r="70287" spans="20:20" x14ac:dyDescent="0.2">
      <c r="T70287"/>
    </row>
    <row r="70288" spans="20:20" x14ac:dyDescent="0.2">
      <c r="T70288"/>
    </row>
    <row r="70289" spans="20:20" x14ac:dyDescent="0.2">
      <c r="T70289"/>
    </row>
    <row r="70290" spans="20:20" x14ac:dyDescent="0.2">
      <c r="T70290"/>
    </row>
    <row r="70291" spans="20:20" x14ac:dyDescent="0.2">
      <c r="T70291"/>
    </row>
    <row r="70292" spans="20:20" x14ac:dyDescent="0.2">
      <c r="T70292"/>
    </row>
    <row r="70293" spans="20:20" x14ac:dyDescent="0.2">
      <c r="T70293"/>
    </row>
    <row r="70294" spans="20:20" x14ac:dyDescent="0.2">
      <c r="T70294"/>
    </row>
    <row r="70295" spans="20:20" x14ac:dyDescent="0.2">
      <c r="T70295"/>
    </row>
    <row r="70296" spans="20:20" x14ac:dyDescent="0.2">
      <c r="T70296"/>
    </row>
    <row r="70297" spans="20:20" x14ac:dyDescent="0.2">
      <c r="T70297"/>
    </row>
    <row r="70298" spans="20:20" x14ac:dyDescent="0.2">
      <c r="T70298"/>
    </row>
    <row r="70299" spans="20:20" x14ac:dyDescent="0.2">
      <c r="T70299"/>
    </row>
    <row r="70300" spans="20:20" x14ac:dyDescent="0.2">
      <c r="T70300"/>
    </row>
    <row r="70301" spans="20:20" x14ac:dyDescent="0.2">
      <c r="T70301"/>
    </row>
    <row r="70302" spans="20:20" x14ac:dyDescent="0.2">
      <c r="T70302"/>
    </row>
    <row r="70303" spans="20:20" x14ac:dyDescent="0.2">
      <c r="T70303"/>
    </row>
    <row r="70304" spans="20:20" x14ac:dyDescent="0.2">
      <c r="T70304"/>
    </row>
    <row r="70305" spans="20:20" x14ac:dyDescent="0.2">
      <c r="T70305"/>
    </row>
    <row r="70306" spans="20:20" x14ac:dyDescent="0.2">
      <c r="T70306"/>
    </row>
    <row r="70307" spans="20:20" x14ac:dyDescent="0.2">
      <c r="T70307"/>
    </row>
    <row r="70308" spans="20:20" x14ac:dyDescent="0.2">
      <c r="T70308"/>
    </row>
    <row r="70309" spans="20:20" x14ac:dyDescent="0.2">
      <c r="T70309"/>
    </row>
    <row r="70310" spans="20:20" x14ac:dyDescent="0.2">
      <c r="T70310"/>
    </row>
    <row r="70311" spans="20:20" x14ac:dyDescent="0.2">
      <c r="T70311"/>
    </row>
    <row r="70312" spans="20:20" x14ac:dyDescent="0.2">
      <c r="T70312"/>
    </row>
    <row r="70313" spans="20:20" x14ac:dyDescent="0.2">
      <c r="T70313"/>
    </row>
    <row r="70314" spans="20:20" x14ac:dyDescent="0.2">
      <c r="T70314"/>
    </row>
    <row r="70315" spans="20:20" x14ac:dyDescent="0.2">
      <c r="T70315"/>
    </row>
    <row r="70316" spans="20:20" x14ac:dyDescent="0.2">
      <c r="T70316"/>
    </row>
    <row r="70317" spans="20:20" x14ac:dyDescent="0.2">
      <c r="T70317"/>
    </row>
    <row r="70318" spans="20:20" x14ac:dyDescent="0.2">
      <c r="T70318"/>
    </row>
    <row r="70319" spans="20:20" x14ac:dyDescent="0.2">
      <c r="T70319"/>
    </row>
    <row r="70320" spans="20:20" x14ac:dyDescent="0.2">
      <c r="T70320"/>
    </row>
    <row r="70321" spans="20:20" x14ac:dyDescent="0.2">
      <c r="T70321"/>
    </row>
    <row r="70322" spans="20:20" x14ac:dyDescent="0.2">
      <c r="T70322"/>
    </row>
    <row r="70323" spans="20:20" x14ac:dyDescent="0.2">
      <c r="T70323"/>
    </row>
    <row r="70324" spans="20:20" x14ac:dyDescent="0.2">
      <c r="T70324"/>
    </row>
    <row r="70325" spans="20:20" x14ac:dyDescent="0.2">
      <c r="T70325"/>
    </row>
    <row r="70326" spans="20:20" x14ac:dyDescent="0.2">
      <c r="T70326"/>
    </row>
    <row r="70327" spans="20:20" x14ac:dyDescent="0.2">
      <c r="T70327"/>
    </row>
    <row r="70328" spans="20:20" x14ac:dyDescent="0.2">
      <c r="T70328"/>
    </row>
    <row r="70329" spans="20:20" x14ac:dyDescent="0.2">
      <c r="T70329"/>
    </row>
    <row r="70330" spans="20:20" x14ac:dyDescent="0.2">
      <c r="T70330"/>
    </row>
    <row r="70331" spans="20:20" x14ac:dyDescent="0.2">
      <c r="T70331"/>
    </row>
    <row r="70332" spans="20:20" x14ac:dyDescent="0.2">
      <c r="T70332"/>
    </row>
    <row r="70333" spans="20:20" x14ac:dyDescent="0.2">
      <c r="T70333"/>
    </row>
    <row r="70334" spans="20:20" x14ac:dyDescent="0.2">
      <c r="T70334"/>
    </row>
    <row r="70335" spans="20:20" x14ac:dyDescent="0.2">
      <c r="T70335"/>
    </row>
    <row r="70336" spans="20:20" x14ac:dyDescent="0.2">
      <c r="T70336"/>
    </row>
    <row r="70337" spans="20:20" x14ac:dyDescent="0.2">
      <c r="T70337"/>
    </row>
    <row r="70338" spans="20:20" x14ac:dyDescent="0.2">
      <c r="T70338"/>
    </row>
    <row r="70339" spans="20:20" x14ac:dyDescent="0.2">
      <c r="T70339"/>
    </row>
    <row r="70340" spans="20:20" x14ac:dyDescent="0.2">
      <c r="T70340"/>
    </row>
    <row r="70341" spans="20:20" x14ac:dyDescent="0.2">
      <c r="T70341"/>
    </row>
    <row r="70342" spans="20:20" x14ac:dyDescent="0.2">
      <c r="T70342"/>
    </row>
    <row r="70343" spans="20:20" x14ac:dyDescent="0.2">
      <c r="T70343"/>
    </row>
    <row r="70344" spans="20:20" x14ac:dyDescent="0.2">
      <c r="T70344"/>
    </row>
    <row r="70345" spans="20:20" x14ac:dyDescent="0.2">
      <c r="T70345"/>
    </row>
    <row r="70346" spans="20:20" x14ac:dyDescent="0.2">
      <c r="T70346"/>
    </row>
    <row r="70347" spans="20:20" x14ac:dyDescent="0.2">
      <c r="T70347"/>
    </row>
    <row r="70348" spans="20:20" x14ac:dyDescent="0.2">
      <c r="T70348"/>
    </row>
    <row r="70349" spans="20:20" x14ac:dyDescent="0.2">
      <c r="T70349"/>
    </row>
    <row r="70350" spans="20:20" x14ac:dyDescent="0.2">
      <c r="T70350"/>
    </row>
    <row r="70351" spans="20:20" x14ac:dyDescent="0.2">
      <c r="T70351"/>
    </row>
    <row r="70352" spans="20:20" x14ac:dyDescent="0.2">
      <c r="T70352"/>
    </row>
    <row r="70353" spans="20:20" x14ac:dyDescent="0.2">
      <c r="T70353"/>
    </row>
    <row r="70354" spans="20:20" x14ac:dyDescent="0.2">
      <c r="T70354"/>
    </row>
    <row r="70355" spans="20:20" x14ac:dyDescent="0.2">
      <c r="T70355"/>
    </row>
    <row r="70356" spans="20:20" x14ac:dyDescent="0.2">
      <c r="T70356"/>
    </row>
    <row r="70357" spans="20:20" x14ac:dyDescent="0.2">
      <c r="T70357"/>
    </row>
    <row r="70358" spans="20:20" x14ac:dyDescent="0.2">
      <c r="T70358"/>
    </row>
    <row r="70359" spans="20:20" x14ac:dyDescent="0.2">
      <c r="T70359"/>
    </row>
    <row r="70360" spans="20:20" x14ac:dyDescent="0.2">
      <c r="T70360"/>
    </row>
    <row r="70361" spans="20:20" x14ac:dyDescent="0.2">
      <c r="T70361"/>
    </row>
    <row r="70362" spans="20:20" x14ac:dyDescent="0.2">
      <c r="T70362"/>
    </row>
    <row r="70363" spans="20:20" x14ac:dyDescent="0.2">
      <c r="T70363"/>
    </row>
    <row r="70364" spans="20:20" x14ac:dyDescent="0.2">
      <c r="T70364"/>
    </row>
    <row r="70365" spans="20:20" x14ac:dyDescent="0.2">
      <c r="T70365"/>
    </row>
    <row r="70366" spans="20:20" x14ac:dyDescent="0.2">
      <c r="T70366"/>
    </row>
    <row r="70367" spans="20:20" x14ac:dyDescent="0.2">
      <c r="T70367"/>
    </row>
    <row r="70368" spans="20:20" x14ac:dyDescent="0.2">
      <c r="T70368"/>
    </row>
    <row r="70369" spans="20:20" x14ac:dyDescent="0.2">
      <c r="T70369"/>
    </row>
    <row r="70370" spans="20:20" x14ac:dyDescent="0.2">
      <c r="T70370"/>
    </row>
    <row r="70371" spans="20:20" x14ac:dyDescent="0.2">
      <c r="T70371"/>
    </row>
    <row r="70372" spans="20:20" x14ac:dyDescent="0.2">
      <c r="T70372"/>
    </row>
    <row r="70373" spans="20:20" x14ac:dyDescent="0.2">
      <c r="T70373"/>
    </row>
    <row r="70374" spans="20:20" x14ac:dyDescent="0.2">
      <c r="T70374"/>
    </row>
    <row r="70375" spans="20:20" x14ac:dyDescent="0.2">
      <c r="T70375"/>
    </row>
    <row r="70376" spans="20:20" x14ac:dyDescent="0.2">
      <c r="T70376"/>
    </row>
    <row r="70377" spans="20:20" x14ac:dyDescent="0.2">
      <c r="T70377"/>
    </row>
    <row r="70378" spans="20:20" x14ac:dyDescent="0.2">
      <c r="T70378"/>
    </row>
    <row r="70379" spans="20:20" x14ac:dyDescent="0.2">
      <c r="T70379"/>
    </row>
    <row r="70380" spans="20:20" x14ac:dyDescent="0.2">
      <c r="T70380"/>
    </row>
    <row r="70381" spans="20:20" x14ac:dyDescent="0.2">
      <c r="T70381"/>
    </row>
    <row r="70382" spans="20:20" x14ac:dyDescent="0.2">
      <c r="T70382"/>
    </row>
    <row r="70383" spans="20:20" x14ac:dyDescent="0.2">
      <c r="T70383"/>
    </row>
    <row r="70384" spans="20:20" x14ac:dyDescent="0.2">
      <c r="T70384"/>
    </row>
    <row r="70385" spans="20:20" x14ac:dyDescent="0.2">
      <c r="T70385"/>
    </row>
    <row r="70386" spans="20:20" x14ac:dyDescent="0.2">
      <c r="T70386"/>
    </row>
    <row r="70387" spans="20:20" x14ac:dyDescent="0.2">
      <c r="T70387"/>
    </row>
    <row r="70388" spans="20:20" x14ac:dyDescent="0.2">
      <c r="T70388"/>
    </row>
    <row r="70389" spans="20:20" x14ac:dyDescent="0.2">
      <c r="T70389"/>
    </row>
    <row r="70390" spans="20:20" x14ac:dyDescent="0.2">
      <c r="T70390"/>
    </row>
    <row r="70391" spans="20:20" x14ac:dyDescent="0.2">
      <c r="T70391"/>
    </row>
    <row r="70392" spans="20:20" x14ac:dyDescent="0.2">
      <c r="T70392"/>
    </row>
    <row r="70393" spans="20:20" x14ac:dyDescent="0.2">
      <c r="T70393"/>
    </row>
    <row r="70394" spans="20:20" x14ac:dyDescent="0.2">
      <c r="T70394"/>
    </row>
    <row r="70395" spans="20:20" x14ac:dyDescent="0.2">
      <c r="T70395"/>
    </row>
    <row r="70396" spans="20:20" x14ac:dyDescent="0.2">
      <c r="T70396"/>
    </row>
    <row r="70397" spans="20:20" x14ac:dyDescent="0.2">
      <c r="T70397"/>
    </row>
    <row r="70398" spans="20:20" x14ac:dyDescent="0.2">
      <c r="T70398"/>
    </row>
    <row r="70399" spans="20:20" x14ac:dyDescent="0.2">
      <c r="T70399"/>
    </row>
    <row r="70400" spans="20:20" x14ac:dyDescent="0.2">
      <c r="T70400"/>
    </row>
    <row r="70401" spans="20:20" x14ac:dyDescent="0.2">
      <c r="T70401"/>
    </row>
    <row r="70402" spans="20:20" x14ac:dyDescent="0.2">
      <c r="T70402"/>
    </row>
    <row r="70403" spans="20:20" x14ac:dyDescent="0.2">
      <c r="T70403"/>
    </row>
    <row r="70404" spans="20:20" x14ac:dyDescent="0.2">
      <c r="T70404"/>
    </row>
    <row r="70405" spans="20:20" x14ac:dyDescent="0.2">
      <c r="T70405"/>
    </row>
    <row r="70406" spans="20:20" x14ac:dyDescent="0.2">
      <c r="T70406"/>
    </row>
    <row r="70407" spans="20:20" x14ac:dyDescent="0.2">
      <c r="T70407"/>
    </row>
    <row r="70408" spans="20:20" x14ac:dyDescent="0.2">
      <c r="T70408"/>
    </row>
    <row r="70409" spans="20:20" x14ac:dyDescent="0.2">
      <c r="T70409"/>
    </row>
    <row r="70410" spans="20:20" x14ac:dyDescent="0.2">
      <c r="T70410"/>
    </row>
    <row r="70411" spans="20:20" x14ac:dyDescent="0.2">
      <c r="T70411"/>
    </row>
    <row r="70412" spans="20:20" x14ac:dyDescent="0.2">
      <c r="T70412"/>
    </row>
    <row r="70413" spans="20:20" x14ac:dyDescent="0.2">
      <c r="T70413"/>
    </row>
    <row r="70414" spans="20:20" x14ac:dyDescent="0.2">
      <c r="T70414"/>
    </row>
    <row r="70415" spans="20:20" x14ac:dyDescent="0.2">
      <c r="T70415"/>
    </row>
    <row r="70416" spans="20:20" x14ac:dyDescent="0.2">
      <c r="T70416"/>
    </row>
    <row r="70417" spans="20:20" x14ac:dyDescent="0.2">
      <c r="T70417"/>
    </row>
    <row r="70418" spans="20:20" x14ac:dyDescent="0.2">
      <c r="T70418"/>
    </row>
    <row r="70419" spans="20:20" x14ac:dyDescent="0.2">
      <c r="T70419"/>
    </row>
    <row r="70420" spans="20:20" x14ac:dyDescent="0.2">
      <c r="T70420"/>
    </row>
    <row r="70421" spans="20:20" x14ac:dyDescent="0.2">
      <c r="T70421"/>
    </row>
    <row r="70422" spans="20:20" x14ac:dyDescent="0.2">
      <c r="T70422"/>
    </row>
    <row r="70423" spans="20:20" x14ac:dyDescent="0.2">
      <c r="T70423"/>
    </row>
    <row r="70424" spans="20:20" x14ac:dyDescent="0.2">
      <c r="T70424"/>
    </row>
    <row r="70425" spans="20:20" x14ac:dyDescent="0.2">
      <c r="T70425"/>
    </row>
    <row r="70426" spans="20:20" x14ac:dyDescent="0.2">
      <c r="T70426"/>
    </row>
    <row r="70427" spans="20:20" x14ac:dyDescent="0.2">
      <c r="T70427"/>
    </row>
    <row r="70428" spans="20:20" x14ac:dyDescent="0.2">
      <c r="T70428"/>
    </row>
    <row r="70429" spans="20:20" x14ac:dyDescent="0.2">
      <c r="T70429"/>
    </row>
    <row r="70430" spans="20:20" x14ac:dyDescent="0.2">
      <c r="T70430"/>
    </row>
    <row r="70431" spans="20:20" x14ac:dyDescent="0.2">
      <c r="T70431"/>
    </row>
    <row r="70432" spans="20:20" x14ac:dyDescent="0.2">
      <c r="T70432"/>
    </row>
    <row r="70433" spans="20:20" x14ac:dyDescent="0.2">
      <c r="T70433"/>
    </row>
    <row r="70434" spans="20:20" x14ac:dyDescent="0.2">
      <c r="T70434"/>
    </row>
    <row r="70435" spans="20:20" x14ac:dyDescent="0.2">
      <c r="T70435"/>
    </row>
    <row r="70436" spans="20:20" x14ac:dyDescent="0.2">
      <c r="T70436"/>
    </row>
    <row r="70437" spans="20:20" x14ac:dyDescent="0.2">
      <c r="T70437"/>
    </row>
    <row r="70438" spans="20:20" x14ac:dyDescent="0.2">
      <c r="T70438"/>
    </row>
    <row r="70439" spans="20:20" x14ac:dyDescent="0.2">
      <c r="T70439"/>
    </row>
    <row r="70440" spans="20:20" x14ac:dyDescent="0.2">
      <c r="T70440"/>
    </row>
    <row r="70441" spans="20:20" x14ac:dyDescent="0.2">
      <c r="T70441"/>
    </row>
    <row r="70442" spans="20:20" x14ac:dyDescent="0.2">
      <c r="T70442"/>
    </row>
    <row r="70443" spans="20:20" x14ac:dyDescent="0.2">
      <c r="T70443"/>
    </row>
    <row r="70444" spans="20:20" x14ac:dyDescent="0.2">
      <c r="T70444"/>
    </row>
    <row r="70445" spans="20:20" x14ac:dyDescent="0.2">
      <c r="T70445"/>
    </row>
    <row r="70446" spans="20:20" x14ac:dyDescent="0.2">
      <c r="T70446"/>
    </row>
    <row r="70447" spans="20:20" x14ac:dyDescent="0.2">
      <c r="T70447"/>
    </row>
    <row r="70448" spans="20:20" x14ac:dyDescent="0.2">
      <c r="T70448"/>
    </row>
    <row r="70449" spans="20:20" x14ac:dyDescent="0.2">
      <c r="T70449"/>
    </row>
    <row r="70450" spans="20:20" x14ac:dyDescent="0.2">
      <c r="T70450"/>
    </row>
    <row r="70451" spans="20:20" x14ac:dyDescent="0.2">
      <c r="T70451"/>
    </row>
    <row r="70452" spans="20:20" x14ac:dyDescent="0.2">
      <c r="T70452"/>
    </row>
    <row r="70453" spans="20:20" x14ac:dyDescent="0.2">
      <c r="T70453"/>
    </row>
    <row r="70454" spans="20:20" x14ac:dyDescent="0.2">
      <c r="T70454"/>
    </row>
    <row r="70455" spans="20:20" x14ac:dyDescent="0.2">
      <c r="T70455"/>
    </row>
    <row r="70456" spans="20:20" x14ac:dyDescent="0.2">
      <c r="T70456"/>
    </row>
    <row r="70457" spans="20:20" x14ac:dyDescent="0.2">
      <c r="T70457"/>
    </row>
    <row r="70458" spans="20:20" x14ac:dyDescent="0.2">
      <c r="T70458"/>
    </row>
    <row r="70459" spans="20:20" x14ac:dyDescent="0.2">
      <c r="T70459"/>
    </row>
    <row r="70460" spans="20:20" x14ac:dyDescent="0.2">
      <c r="T70460"/>
    </row>
    <row r="70461" spans="20:20" x14ac:dyDescent="0.2">
      <c r="T70461"/>
    </row>
    <row r="70462" spans="20:20" x14ac:dyDescent="0.2">
      <c r="T70462"/>
    </row>
    <row r="70463" spans="20:20" x14ac:dyDescent="0.2">
      <c r="T70463"/>
    </row>
    <row r="70464" spans="20:20" x14ac:dyDescent="0.2">
      <c r="T70464"/>
    </row>
    <row r="70465" spans="20:20" x14ac:dyDescent="0.2">
      <c r="T70465"/>
    </row>
    <row r="70466" spans="20:20" x14ac:dyDescent="0.2">
      <c r="T70466"/>
    </row>
    <row r="70467" spans="20:20" x14ac:dyDescent="0.2">
      <c r="T70467"/>
    </row>
    <row r="70468" spans="20:20" x14ac:dyDescent="0.2">
      <c r="T70468"/>
    </row>
    <row r="70469" spans="20:20" x14ac:dyDescent="0.2">
      <c r="T70469"/>
    </row>
    <row r="70470" spans="20:20" x14ac:dyDescent="0.2">
      <c r="T70470"/>
    </row>
    <row r="70471" spans="20:20" x14ac:dyDescent="0.2">
      <c r="T70471"/>
    </row>
    <row r="70472" spans="20:20" x14ac:dyDescent="0.2">
      <c r="T70472"/>
    </row>
    <row r="70473" spans="20:20" x14ac:dyDescent="0.2">
      <c r="T70473"/>
    </row>
    <row r="70474" spans="20:20" x14ac:dyDescent="0.2">
      <c r="T70474"/>
    </row>
    <row r="70475" spans="20:20" x14ac:dyDescent="0.2">
      <c r="T70475"/>
    </row>
    <row r="70476" spans="20:20" x14ac:dyDescent="0.2">
      <c r="T70476"/>
    </row>
    <row r="70477" spans="20:20" x14ac:dyDescent="0.2">
      <c r="T70477"/>
    </row>
    <row r="70478" spans="20:20" x14ac:dyDescent="0.2">
      <c r="T70478"/>
    </row>
    <row r="70479" spans="20:20" x14ac:dyDescent="0.2">
      <c r="T70479"/>
    </row>
    <row r="70480" spans="20:20" x14ac:dyDescent="0.2">
      <c r="T70480"/>
    </row>
    <row r="70481" spans="20:20" x14ac:dyDescent="0.2">
      <c r="T70481"/>
    </row>
    <row r="70482" spans="20:20" x14ac:dyDescent="0.2">
      <c r="T70482"/>
    </row>
    <row r="70483" spans="20:20" x14ac:dyDescent="0.2">
      <c r="T70483"/>
    </row>
    <row r="70484" spans="20:20" x14ac:dyDescent="0.2">
      <c r="T70484"/>
    </row>
    <row r="70485" spans="20:20" x14ac:dyDescent="0.2">
      <c r="T70485"/>
    </row>
    <row r="70486" spans="20:20" x14ac:dyDescent="0.2">
      <c r="T70486"/>
    </row>
    <row r="70487" spans="20:20" x14ac:dyDescent="0.2">
      <c r="T70487"/>
    </row>
    <row r="70488" spans="20:20" x14ac:dyDescent="0.2">
      <c r="T70488"/>
    </row>
    <row r="70489" spans="20:20" x14ac:dyDescent="0.2">
      <c r="T70489"/>
    </row>
    <row r="70490" spans="20:20" x14ac:dyDescent="0.2">
      <c r="T70490"/>
    </row>
    <row r="70491" spans="20:20" x14ac:dyDescent="0.2">
      <c r="T70491"/>
    </row>
    <row r="70492" spans="20:20" x14ac:dyDescent="0.2">
      <c r="T70492"/>
    </row>
    <row r="70493" spans="20:20" x14ac:dyDescent="0.2">
      <c r="T70493"/>
    </row>
    <row r="70494" spans="20:20" x14ac:dyDescent="0.2">
      <c r="T70494"/>
    </row>
    <row r="70495" spans="20:20" x14ac:dyDescent="0.2">
      <c r="T70495"/>
    </row>
    <row r="70496" spans="20:20" x14ac:dyDescent="0.2">
      <c r="T70496"/>
    </row>
    <row r="70497" spans="20:20" x14ac:dyDescent="0.2">
      <c r="T70497"/>
    </row>
    <row r="70498" spans="20:20" x14ac:dyDescent="0.2">
      <c r="T70498"/>
    </row>
    <row r="70499" spans="20:20" x14ac:dyDescent="0.2">
      <c r="T70499"/>
    </row>
    <row r="70500" spans="20:20" x14ac:dyDescent="0.2">
      <c r="T70500"/>
    </row>
    <row r="70501" spans="20:20" x14ac:dyDescent="0.2">
      <c r="T70501"/>
    </row>
    <row r="70502" spans="20:20" x14ac:dyDescent="0.2">
      <c r="T70502"/>
    </row>
    <row r="70503" spans="20:20" x14ac:dyDescent="0.2">
      <c r="T70503"/>
    </row>
    <row r="70504" spans="20:20" x14ac:dyDescent="0.2">
      <c r="T70504"/>
    </row>
    <row r="70505" spans="20:20" x14ac:dyDescent="0.2">
      <c r="T70505"/>
    </row>
    <row r="70506" spans="20:20" x14ac:dyDescent="0.2">
      <c r="T70506"/>
    </row>
    <row r="70507" spans="20:20" x14ac:dyDescent="0.2">
      <c r="T70507"/>
    </row>
    <row r="70508" spans="20:20" x14ac:dyDescent="0.2">
      <c r="T70508"/>
    </row>
    <row r="70509" spans="20:20" x14ac:dyDescent="0.2">
      <c r="T70509"/>
    </row>
    <row r="70510" spans="20:20" x14ac:dyDescent="0.2">
      <c r="T70510"/>
    </row>
    <row r="70511" spans="20:20" x14ac:dyDescent="0.2">
      <c r="T70511"/>
    </row>
    <row r="70512" spans="20:20" x14ac:dyDescent="0.2">
      <c r="T70512"/>
    </row>
    <row r="70513" spans="20:20" x14ac:dyDescent="0.2">
      <c r="T70513"/>
    </row>
    <row r="70514" spans="20:20" x14ac:dyDescent="0.2">
      <c r="T70514"/>
    </row>
    <row r="70515" spans="20:20" x14ac:dyDescent="0.2">
      <c r="T70515"/>
    </row>
    <row r="70516" spans="20:20" x14ac:dyDescent="0.2">
      <c r="T70516"/>
    </row>
    <row r="70517" spans="20:20" x14ac:dyDescent="0.2">
      <c r="T70517"/>
    </row>
    <row r="70518" spans="20:20" x14ac:dyDescent="0.2">
      <c r="T70518"/>
    </row>
    <row r="70519" spans="20:20" x14ac:dyDescent="0.2">
      <c r="T70519"/>
    </row>
    <row r="70520" spans="20:20" x14ac:dyDescent="0.2">
      <c r="T70520"/>
    </row>
    <row r="70521" spans="20:20" x14ac:dyDescent="0.2">
      <c r="T70521"/>
    </row>
    <row r="70522" spans="20:20" x14ac:dyDescent="0.2">
      <c r="T70522"/>
    </row>
    <row r="70523" spans="20:20" x14ac:dyDescent="0.2">
      <c r="T70523"/>
    </row>
    <row r="70524" spans="20:20" x14ac:dyDescent="0.2">
      <c r="T70524"/>
    </row>
    <row r="70525" spans="20:20" x14ac:dyDescent="0.2">
      <c r="T70525"/>
    </row>
    <row r="70526" spans="20:20" x14ac:dyDescent="0.2">
      <c r="T70526"/>
    </row>
    <row r="70527" spans="20:20" x14ac:dyDescent="0.2">
      <c r="T70527"/>
    </row>
    <row r="70528" spans="20:20" x14ac:dyDescent="0.2">
      <c r="T70528"/>
    </row>
    <row r="70529" spans="20:20" x14ac:dyDescent="0.2">
      <c r="T70529"/>
    </row>
    <row r="70530" spans="20:20" x14ac:dyDescent="0.2">
      <c r="T70530"/>
    </row>
    <row r="70531" spans="20:20" x14ac:dyDescent="0.2">
      <c r="T70531"/>
    </row>
    <row r="70532" spans="20:20" x14ac:dyDescent="0.2">
      <c r="T70532"/>
    </row>
    <row r="70533" spans="20:20" x14ac:dyDescent="0.2">
      <c r="T70533"/>
    </row>
    <row r="70534" spans="20:20" x14ac:dyDescent="0.2">
      <c r="T70534"/>
    </row>
    <row r="70535" spans="20:20" x14ac:dyDescent="0.2">
      <c r="T70535"/>
    </row>
    <row r="70536" spans="20:20" x14ac:dyDescent="0.2">
      <c r="T70536"/>
    </row>
    <row r="70537" spans="20:20" x14ac:dyDescent="0.2">
      <c r="T70537"/>
    </row>
    <row r="70538" spans="20:20" x14ac:dyDescent="0.2">
      <c r="T70538"/>
    </row>
    <row r="70539" spans="20:20" x14ac:dyDescent="0.2">
      <c r="T70539"/>
    </row>
    <row r="70540" spans="20:20" x14ac:dyDescent="0.2">
      <c r="T70540"/>
    </row>
    <row r="70541" spans="20:20" x14ac:dyDescent="0.2">
      <c r="T70541"/>
    </row>
    <row r="70542" spans="20:20" x14ac:dyDescent="0.2">
      <c r="T70542"/>
    </row>
    <row r="70543" spans="20:20" x14ac:dyDescent="0.2">
      <c r="T70543"/>
    </row>
    <row r="70544" spans="20:20" x14ac:dyDescent="0.2">
      <c r="T70544"/>
    </row>
    <row r="70545" spans="20:20" x14ac:dyDescent="0.2">
      <c r="T70545"/>
    </row>
    <row r="70546" spans="20:20" x14ac:dyDescent="0.2">
      <c r="T70546"/>
    </row>
    <row r="70547" spans="20:20" x14ac:dyDescent="0.2">
      <c r="T70547"/>
    </row>
    <row r="70548" spans="20:20" x14ac:dyDescent="0.2">
      <c r="T70548"/>
    </row>
    <row r="70549" spans="20:20" x14ac:dyDescent="0.2">
      <c r="T70549"/>
    </row>
    <row r="70550" spans="20:20" x14ac:dyDescent="0.2">
      <c r="T70550"/>
    </row>
    <row r="70551" spans="20:20" x14ac:dyDescent="0.2">
      <c r="T70551"/>
    </row>
    <row r="70552" spans="20:20" x14ac:dyDescent="0.2">
      <c r="T70552"/>
    </row>
    <row r="70553" spans="20:20" x14ac:dyDescent="0.2">
      <c r="T70553"/>
    </row>
    <row r="70554" spans="20:20" x14ac:dyDescent="0.2">
      <c r="T70554"/>
    </row>
    <row r="70555" spans="20:20" x14ac:dyDescent="0.2">
      <c r="T70555"/>
    </row>
    <row r="70556" spans="20:20" x14ac:dyDescent="0.2">
      <c r="T70556"/>
    </row>
    <row r="70557" spans="20:20" x14ac:dyDescent="0.2">
      <c r="T70557"/>
    </row>
    <row r="70558" spans="20:20" x14ac:dyDescent="0.2">
      <c r="T70558"/>
    </row>
    <row r="70559" spans="20:20" x14ac:dyDescent="0.2">
      <c r="T70559"/>
    </row>
    <row r="70560" spans="20:20" x14ac:dyDescent="0.2">
      <c r="T70560"/>
    </row>
    <row r="70561" spans="20:20" x14ac:dyDescent="0.2">
      <c r="T70561"/>
    </row>
    <row r="70562" spans="20:20" x14ac:dyDescent="0.2">
      <c r="T70562"/>
    </row>
    <row r="70563" spans="20:20" x14ac:dyDescent="0.2">
      <c r="T70563"/>
    </row>
    <row r="70564" spans="20:20" x14ac:dyDescent="0.2">
      <c r="T70564"/>
    </row>
    <row r="70565" spans="20:20" x14ac:dyDescent="0.2">
      <c r="T70565"/>
    </row>
    <row r="70566" spans="20:20" x14ac:dyDescent="0.2">
      <c r="T70566"/>
    </row>
    <row r="70567" spans="20:20" x14ac:dyDescent="0.2">
      <c r="T70567"/>
    </row>
    <row r="70568" spans="20:20" x14ac:dyDescent="0.2">
      <c r="T70568"/>
    </row>
    <row r="70569" spans="20:20" x14ac:dyDescent="0.2">
      <c r="T70569"/>
    </row>
    <row r="70570" spans="20:20" x14ac:dyDescent="0.2">
      <c r="T70570"/>
    </row>
    <row r="70571" spans="20:20" x14ac:dyDescent="0.2">
      <c r="T70571"/>
    </row>
    <row r="70572" spans="20:20" x14ac:dyDescent="0.2">
      <c r="T70572"/>
    </row>
    <row r="70573" spans="20:20" x14ac:dyDescent="0.2">
      <c r="T70573"/>
    </row>
    <row r="70574" spans="20:20" x14ac:dyDescent="0.2">
      <c r="T70574"/>
    </row>
    <row r="70575" spans="20:20" x14ac:dyDescent="0.2">
      <c r="T70575"/>
    </row>
    <row r="70576" spans="20:20" x14ac:dyDescent="0.2">
      <c r="T70576"/>
    </row>
    <row r="70577" spans="20:20" x14ac:dyDescent="0.2">
      <c r="T70577"/>
    </row>
    <row r="70578" spans="20:20" x14ac:dyDescent="0.2">
      <c r="T70578"/>
    </row>
    <row r="70579" spans="20:20" x14ac:dyDescent="0.2">
      <c r="T70579"/>
    </row>
    <row r="70580" spans="20:20" x14ac:dyDescent="0.2">
      <c r="T70580"/>
    </row>
    <row r="70581" spans="20:20" x14ac:dyDescent="0.2">
      <c r="T70581"/>
    </row>
    <row r="70582" spans="20:20" x14ac:dyDescent="0.2">
      <c r="T70582"/>
    </row>
    <row r="70583" spans="20:20" x14ac:dyDescent="0.2">
      <c r="T70583"/>
    </row>
    <row r="70584" spans="20:20" x14ac:dyDescent="0.2">
      <c r="T70584"/>
    </row>
    <row r="70585" spans="20:20" x14ac:dyDescent="0.2">
      <c r="T70585"/>
    </row>
    <row r="70586" spans="20:20" x14ac:dyDescent="0.2">
      <c r="T70586"/>
    </row>
    <row r="70587" spans="20:20" x14ac:dyDescent="0.2">
      <c r="T70587"/>
    </row>
    <row r="70588" spans="20:20" x14ac:dyDescent="0.2">
      <c r="T70588"/>
    </row>
    <row r="70589" spans="20:20" x14ac:dyDescent="0.2">
      <c r="T70589"/>
    </row>
    <row r="70590" spans="20:20" x14ac:dyDescent="0.2">
      <c r="T70590"/>
    </row>
    <row r="70591" spans="20:20" x14ac:dyDescent="0.2">
      <c r="T70591"/>
    </row>
    <row r="70592" spans="20:20" x14ac:dyDescent="0.2">
      <c r="T70592"/>
    </row>
    <row r="70593" spans="20:20" x14ac:dyDescent="0.2">
      <c r="T70593"/>
    </row>
    <row r="70594" spans="20:20" x14ac:dyDescent="0.2">
      <c r="T70594"/>
    </row>
    <row r="70595" spans="20:20" x14ac:dyDescent="0.2">
      <c r="T70595"/>
    </row>
    <row r="70596" spans="20:20" x14ac:dyDescent="0.2">
      <c r="T70596"/>
    </row>
    <row r="70597" spans="20:20" x14ac:dyDescent="0.2">
      <c r="T70597"/>
    </row>
    <row r="70598" spans="20:20" x14ac:dyDescent="0.2">
      <c r="T70598"/>
    </row>
    <row r="70599" spans="20:20" x14ac:dyDescent="0.2">
      <c r="T70599"/>
    </row>
    <row r="70600" spans="20:20" x14ac:dyDescent="0.2">
      <c r="T70600"/>
    </row>
    <row r="70601" spans="20:20" x14ac:dyDescent="0.2">
      <c r="T70601"/>
    </row>
    <row r="70602" spans="20:20" x14ac:dyDescent="0.2">
      <c r="T70602"/>
    </row>
    <row r="70603" spans="20:20" x14ac:dyDescent="0.2">
      <c r="T70603"/>
    </row>
    <row r="70604" spans="20:20" x14ac:dyDescent="0.2">
      <c r="T70604"/>
    </row>
    <row r="70605" spans="20:20" x14ac:dyDescent="0.2">
      <c r="T70605"/>
    </row>
    <row r="70606" spans="20:20" x14ac:dyDescent="0.2">
      <c r="T70606"/>
    </row>
    <row r="70607" spans="20:20" x14ac:dyDescent="0.2">
      <c r="T70607"/>
    </row>
    <row r="70608" spans="20:20" x14ac:dyDescent="0.2">
      <c r="T70608"/>
    </row>
    <row r="70609" spans="20:20" x14ac:dyDescent="0.2">
      <c r="T70609"/>
    </row>
    <row r="70610" spans="20:20" x14ac:dyDescent="0.2">
      <c r="T70610"/>
    </row>
    <row r="70611" spans="20:20" x14ac:dyDescent="0.2">
      <c r="T70611"/>
    </row>
    <row r="70612" spans="20:20" x14ac:dyDescent="0.2">
      <c r="T70612"/>
    </row>
    <row r="70613" spans="20:20" x14ac:dyDescent="0.2">
      <c r="T70613"/>
    </row>
    <row r="70614" spans="20:20" x14ac:dyDescent="0.2">
      <c r="T70614"/>
    </row>
    <row r="70615" spans="20:20" x14ac:dyDescent="0.2">
      <c r="T70615"/>
    </row>
    <row r="70616" spans="20:20" x14ac:dyDescent="0.2">
      <c r="T70616"/>
    </row>
    <row r="70617" spans="20:20" x14ac:dyDescent="0.2">
      <c r="T70617"/>
    </row>
    <row r="70618" spans="20:20" x14ac:dyDescent="0.2">
      <c r="T70618"/>
    </row>
    <row r="70619" spans="20:20" x14ac:dyDescent="0.2">
      <c r="T70619"/>
    </row>
    <row r="70620" spans="20:20" x14ac:dyDescent="0.2">
      <c r="T70620"/>
    </row>
    <row r="70621" spans="20:20" x14ac:dyDescent="0.2">
      <c r="T70621"/>
    </row>
    <row r="70622" spans="20:20" x14ac:dyDescent="0.2">
      <c r="T70622"/>
    </row>
    <row r="70623" spans="20:20" x14ac:dyDescent="0.2">
      <c r="T70623"/>
    </row>
    <row r="70624" spans="20:20" x14ac:dyDescent="0.2">
      <c r="T70624"/>
    </row>
    <row r="70625" spans="20:20" x14ac:dyDescent="0.2">
      <c r="T70625"/>
    </row>
    <row r="70626" spans="20:20" x14ac:dyDescent="0.2">
      <c r="T70626"/>
    </row>
    <row r="70627" spans="20:20" x14ac:dyDescent="0.2">
      <c r="T70627"/>
    </row>
    <row r="70628" spans="20:20" x14ac:dyDescent="0.2">
      <c r="T70628"/>
    </row>
    <row r="70629" spans="20:20" x14ac:dyDescent="0.2">
      <c r="T70629"/>
    </row>
    <row r="70630" spans="20:20" x14ac:dyDescent="0.2">
      <c r="T70630"/>
    </row>
    <row r="70631" spans="20:20" x14ac:dyDescent="0.2">
      <c r="T70631"/>
    </row>
    <row r="70632" spans="20:20" x14ac:dyDescent="0.2">
      <c r="T70632"/>
    </row>
    <row r="70633" spans="20:20" x14ac:dyDescent="0.2">
      <c r="T70633"/>
    </row>
    <row r="70634" spans="20:20" x14ac:dyDescent="0.2">
      <c r="T70634"/>
    </row>
    <row r="70635" spans="20:20" x14ac:dyDescent="0.2">
      <c r="T70635"/>
    </row>
    <row r="70636" spans="20:20" x14ac:dyDescent="0.2">
      <c r="T70636"/>
    </row>
    <row r="70637" spans="20:20" x14ac:dyDescent="0.2">
      <c r="T70637"/>
    </row>
    <row r="70638" spans="20:20" x14ac:dyDescent="0.2">
      <c r="T70638"/>
    </row>
    <row r="70639" spans="20:20" x14ac:dyDescent="0.2">
      <c r="T70639"/>
    </row>
    <row r="70640" spans="20:20" x14ac:dyDescent="0.2">
      <c r="T70640"/>
    </row>
    <row r="70641" spans="20:20" x14ac:dyDescent="0.2">
      <c r="T70641"/>
    </row>
    <row r="70642" spans="20:20" x14ac:dyDescent="0.2">
      <c r="T70642"/>
    </row>
    <row r="70643" spans="20:20" x14ac:dyDescent="0.2">
      <c r="T70643"/>
    </row>
    <row r="70644" spans="20:20" x14ac:dyDescent="0.2">
      <c r="T70644"/>
    </row>
    <row r="70645" spans="20:20" x14ac:dyDescent="0.2">
      <c r="T70645"/>
    </row>
    <row r="70646" spans="20:20" x14ac:dyDescent="0.2">
      <c r="T70646"/>
    </row>
    <row r="70647" spans="20:20" x14ac:dyDescent="0.2">
      <c r="T70647"/>
    </row>
    <row r="70648" spans="20:20" x14ac:dyDescent="0.2">
      <c r="T70648"/>
    </row>
    <row r="70649" spans="20:20" x14ac:dyDescent="0.2">
      <c r="T70649"/>
    </row>
    <row r="70650" spans="20:20" x14ac:dyDescent="0.2">
      <c r="T70650"/>
    </row>
    <row r="70651" spans="20:20" x14ac:dyDescent="0.2">
      <c r="T70651"/>
    </row>
    <row r="70652" spans="20:20" x14ac:dyDescent="0.2">
      <c r="T70652"/>
    </row>
    <row r="70653" spans="20:20" x14ac:dyDescent="0.2">
      <c r="T70653"/>
    </row>
    <row r="70654" spans="20:20" x14ac:dyDescent="0.2">
      <c r="T70654"/>
    </row>
    <row r="70655" spans="20:20" x14ac:dyDescent="0.2">
      <c r="T70655"/>
    </row>
    <row r="70656" spans="20:20" x14ac:dyDescent="0.2">
      <c r="T70656"/>
    </row>
    <row r="70657" spans="20:20" x14ac:dyDescent="0.2">
      <c r="T70657"/>
    </row>
    <row r="70658" spans="20:20" x14ac:dyDescent="0.2">
      <c r="T70658"/>
    </row>
    <row r="70659" spans="20:20" x14ac:dyDescent="0.2">
      <c r="T70659"/>
    </row>
    <row r="70660" spans="20:20" x14ac:dyDescent="0.2">
      <c r="T70660"/>
    </row>
    <row r="70661" spans="20:20" x14ac:dyDescent="0.2">
      <c r="T70661"/>
    </row>
    <row r="70662" spans="20:20" x14ac:dyDescent="0.2">
      <c r="T70662"/>
    </row>
    <row r="70663" spans="20:20" x14ac:dyDescent="0.2">
      <c r="T70663"/>
    </row>
    <row r="70664" spans="20:20" x14ac:dyDescent="0.2">
      <c r="T70664"/>
    </row>
    <row r="70665" spans="20:20" x14ac:dyDescent="0.2">
      <c r="T70665"/>
    </row>
    <row r="70666" spans="20:20" x14ac:dyDescent="0.2">
      <c r="T70666"/>
    </row>
    <row r="70667" spans="20:20" x14ac:dyDescent="0.2">
      <c r="T70667"/>
    </row>
    <row r="70668" spans="20:20" x14ac:dyDescent="0.2">
      <c r="T70668"/>
    </row>
    <row r="70669" spans="20:20" x14ac:dyDescent="0.2">
      <c r="T70669"/>
    </row>
    <row r="70670" spans="20:20" x14ac:dyDescent="0.2">
      <c r="T70670"/>
    </row>
    <row r="70671" spans="20:20" x14ac:dyDescent="0.2">
      <c r="T70671"/>
    </row>
    <row r="70672" spans="20:20" x14ac:dyDescent="0.2">
      <c r="T70672"/>
    </row>
    <row r="70673" spans="20:20" x14ac:dyDescent="0.2">
      <c r="T70673"/>
    </row>
    <row r="70674" spans="20:20" x14ac:dyDescent="0.2">
      <c r="T70674"/>
    </row>
    <row r="70675" spans="20:20" x14ac:dyDescent="0.2">
      <c r="T70675"/>
    </row>
    <row r="70676" spans="20:20" x14ac:dyDescent="0.2">
      <c r="T70676"/>
    </row>
    <row r="70677" spans="20:20" x14ac:dyDescent="0.2">
      <c r="T70677"/>
    </row>
    <row r="70678" spans="20:20" x14ac:dyDescent="0.2">
      <c r="T70678"/>
    </row>
    <row r="70679" spans="20:20" x14ac:dyDescent="0.2">
      <c r="T70679"/>
    </row>
    <row r="70680" spans="20:20" x14ac:dyDescent="0.2">
      <c r="T70680"/>
    </row>
    <row r="70681" spans="20:20" x14ac:dyDescent="0.2">
      <c r="T70681"/>
    </row>
    <row r="70682" spans="20:20" x14ac:dyDescent="0.2">
      <c r="T70682"/>
    </row>
    <row r="70683" spans="20:20" x14ac:dyDescent="0.2">
      <c r="T70683"/>
    </row>
    <row r="70684" spans="20:20" x14ac:dyDescent="0.2">
      <c r="T70684"/>
    </row>
    <row r="70685" spans="20:20" x14ac:dyDescent="0.2">
      <c r="T70685"/>
    </row>
    <row r="70686" spans="20:20" x14ac:dyDescent="0.2">
      <c r="T70686"/>
    </row>
    <row r="70687" spans="20:20" x14ac:dyDescent="0.2">
      <c r="T70687"/>
    </row>
    <row r="70688" spans="20:20" x14ac:dyDescent="0.2">
      <c r="T70688"/>
    </row>
    <row r="70689" spans="20:20" x14ac:dyDescent="0.2">
      <c r="T70689"/>
    </row>
    <row r="70690" spans="20:20" x14ac:dyDescent="0.2">
      <c r="T70690"/>
    </row>
    <row r="70691" spans="20:20" x14ac:dyDescent="0.2">
      <c r="T70691"/>
    </row>
    <row r="70692" spans="20:20" x14ac:dyDescent="0.2">
      <c r="T70692"/>
    </row>
    <row r="70693" spans="20:20" x14ac:dyDescent="0.2">
      <c r="T70693"/>
    </row>
    <row r="70694" spans="20:20" x14ac:dyDescent="0.2">
      <c r="T70694"/>
    </row>
    <row r="70695" spans="20:20" x14ac:dyDescent="0.2">
      <c r="T70695"/>
    </row>
    <row r="70696" spans="20:20" x14ac:dyDescent="0.2">
      <c r="T70696"/>
    </row>
    <row r="70697" spans="20:20" x14ac:dyDescent="0.2">
      <c r="T70697"/>
    </row>
    <row r="70698" spans="20:20" x14ac:dyDescent="0.2">
      <c r="T70698"/>
    </row>
    <row r="70699" spans="20:20" x14ac:dyDescent="0.2">
      <c r="T70699"/>
    </row>
    <row r="70700" spans="20:20" x14ac:dyDescent="0.2">
      <c r="T70700"/>
    </row>
    <row r="70701" spans="20:20" x14ac:dyDescent="0.2">
      <c r="T70701"/>
    </row>
    <row r="70702" spans="20:20" x14ac:dyDescent="0.2">
      <c r="T70702"/>
    </row>
    <row r="70703" spans="20:20" x14ac:dyDescent="0.2">
      <c r="T70703"/>
    </row>
    <row r="70704" spans="20:20" x14ac:dyDescent="0.2">
      <c r="T70704"/>
    </row>
    <row r="70705" spans="20:20" x14ac:dyDescent="0.2">
      <c r="T70705"/>
    </row>
    <row r="70706" spans="20:20" x14ac:dyDescent="0.2">
      <c r="T70706"/>
    </row>
    <row r="70707" spans="20:20" x14ac:dyDescent="0.2">
      <c r="T70707"/>
    </row>
    <row r="70708" spans="20:20" x14ac:dyDescent="0.2">
      <c r="T70708"/>
    </row>
    <row r="70709" spans="20:20" x14ac:dyDescent="0.2">
      <c r="T70709"/>
    </row>
    <row r="70710" spans="20:20" x14ac:dyDescent="0.2">
      <c r="T70710"/>
    </row>
    <row r="70711" spans="20:20" x14ac:dyDescent="0.2">
      <c r="T70711"/>
    </row>
    <row r="70712" spans="20:20" x14ac:dyDescent="0.2">
      <c r="T70712"/>
    </row>
    <row r="70713" spans="20:20" x14ac:dyDescent="0.2">
      <c r="T70713"/>
    </row>
    <row r="70714" spans="20:20" x14ac:dyDescent="0.2">
      <c r="T70714"/>
    </row>
    <row r="70715" spans="20:20" x14ac:dyDescent="0.2">
      <c r="T70715"/>
    </row>
    <row r="70716" spans="20:20" x14ac:dyDescent="0.2">
      <c r="T70716"/>
    </row>
    <row r="70717" spans="20:20" x14ac:dyDescent="0.2">
      <c r="T70717"/>
    </row>
    <row r="70718" spans="20:20" x14ac:dyDescent="0.2">
      <c r="T70718"/>
    </row>
    <row r="70719" spans="20:20" x14ac:dyDescent="0.2">
      <c r="T70719"/>
    </row>
    <row r="70720" spans="20:20" x14ac:dyDescent="0.2">
      <c r="T70720"/>
    </row>
    <row r="70721" spans="20:20" x14ac:dyDescent="0.2">
      <c r="T70721"/>
    </row>
    <row r="70722" spans="20:20" x14ac:dyDescent="0.2">
      <c r="T70722"/>
    </row>
    <row r="70723" spans="20:20" x14ac:dyDescent="0.2">
      <c r="T70723"/>
    </row>
    <row r="70724" spans="20:20" x14ac:dyDescent="0.2">
      <c r="T70724"/>
    </row>
    <row r="70725" spans="20:20" x14ac:dyDescent="0.2">
      <c r="T70725"/>
    </row>
    <row r="70726" spans="20:20" x14ac:dyDescent="0.2">
      <c r="T70726"/>
    </row>
    <row r="70727" spans="20:20" x14ac:dyDescent="0.2">
      <c r="T70727"/>
    </row>
    <row r="70728" spans="20:20" x14ac:dyDescent="0.2">
      <c r="T70728"/>
    </row>
    <row r="70729" spans="20:20" x14ac:dyDescent="0.2">
      <c r="T70729"/>
    </row>
    <row r="70730" spans="20:20" x14ac:dyDescent="0.2">
      <c r="T70730"/>
    </row>
    <row r="70731" spans="20:20" x14ac:dyDescent="0.2">
      <c r="T70731"/>
    </row>
    <row r="70732" spans="20:20" x14ac:dyDescent="0.2">
      <c r="T70732"/>
    </row>
    <row r="70733" spans="20:20" x14ac:dyDescent="0.2">
      <c r="T70733"/>
    </row>
    <row r="70734" spans="20:20" x14ac:dyDescent="0.2">
      <c r="T70734"/>
    </row>
    <row r="70735" spans="20:20" x14ac:dyDescent="0.2">
      <c r="T70735"/>
    </row>
    <row r="70736" spans="20:20" x14ac:dyDescent="0.2">
      <c r="T70736"/>
    </row>
    <row r="70737" spans="20:20" x14ac:dyDescent="0.2">
      <c r="T70737"/>
    </row>
    <row r="70738" spans="20:20" x14ac:dyDescent="0.2">
      <c r="T70738"/>
    </row>
    <row r="70739" spans="20:20" x14ac:dyDescent="0.2">
      <c r="T70739"/>
    </row>
    <row r="70740" spans="20:20" x14ac:dyDescent="0.2">
      <c r="T70740"/>
    </row>
    <row r="70741" spans="20:20" x14ac:dyDescent="0.2">
      <c r="T70741"/>
    </row>
    <row r="70742" spans="20:20" x14ac:dyDescent="0.2">
      <c r="T70742"/>
    </row>
    <row r="70743" spans="20:20" x14ac:dyDescent="0.2">
      <c r="T70743"/>
    </row>
    <row r="70744" spans="20:20" x14ac:dyDescent="0.2">
      <c r="T70744"/>
    </row>
    <row r="70745" spans="20:20" x14ac:dyDescent="0.2">
      <c r="T70745"/>
    </row>
    <row r="70746" spans="20:20" x14ac:dyDescent="0.2">
      <c r="T70746"/>
    </row>
    <row r="70747" spans="20:20" x14ac:dyDescent="0.2">
      <c r="T70747"/>
    </row>
    <row r="70748" spans="20:20" x14ac:dyDescent="0.2">
      <c r="T70748"/>
    </row>
    <row r="70749" spans="20:20" x14ac:dyDescent="0.2">
      <c r="T70749"/>
    </row>
    <row r="70750" spans="20:20" x14ac:dyDescent="0.2">
      <c r="T70750"/>
    </row>
    <row r="70751" spans="20:20" x14ac:dyDescent="0.2">
      <c r="T70751"/>
    </row>
    <row r="70752" spans="20:20" x14ac:dyDescent="0.2">
      <c r="T70752"/>
    </row>
    <row r="70753" spans="20:20" x14ac:dyDescent="0.2">
      <c r="T70753"/>
    </row>
    <row r="70754" spans="20:20" x14ac:dyDescent="0.2">
      <c r="T70754"/>
    </row>
    <row r="70755" spans="20:20" x14ac:dyDescent="0.2">
      <c r="T70755"/>
    </row>
    <row r="70756" spans="20:20" x14ac:dyDescent="0.2">
      <c r="T70756"/>
    </row>
    <row r="70757" spans="20:20" x14ac:dyDescent="0.2">
      <c r="T70757"/>
    </row>
    <row r="70758" spans="20:20" x14ac:dyDescent="0.2">
      <c r="T70758"/>
    </row>
    <row r="70759" spans="20:20" x14ac:dyDescent="0.2">
      <c r="T70759"/>
    </row>
    <row r="70760" spans="20:20" x14ac:dyDescent="0.2">
      <c r="T70760"/>
    </row>
    <row r="70761" spans="20:20" x14ac:dyDescent="0.2">
      <c r="T70761"/>
    </row>
    <row r="70762" spans="20:20" x14ac:dyDescent="0.2">
      <c r="T70762"/>
    </row>
    <row r="70763" spans="20:20" x14ac:dyDescent="0.2">
      <c r="T70763"/>
    </row>
    <row r="70764" spans="20:20" x14ac:dyDescent="0.2">
      <c r="T70764"/>
    </row>
    <row r="70765" spans="20:20" x14ac:dyDescent="0.2">
      <c r="T70765"/>
    </row>
    <row r="70766" spans="20:20" x14ac:dyDescent="0.2">
      <c r="T70766"/>
    </row>
    <row r="70767" spans="20:20" x14ac:dyDescent="0.2">
      <c r="T70767"/>
    </row>
    <row r="70768" spans="20:20" x14ac:dyDescent="0.2">
      <c r="T70768"/>
    </row>
    <row r="70769" spans="20:20" x14ac:dyDescent="0.2">
      <c r="T70769"/>
    </row>
    <row r="70770" spans="20:20" x14ac:dyDescent="0.2">
      <c r="T70770"/>
    </row>
    <row r="70771" spans="20:20" x14ac:dyDescent="0.2">
      <c r="T70771"/>
    </row>
    <row r="70772" spans="20:20" x14ac:dyDescent="0.2">
      <c r="T70772"/>
    </row>
    <row r="70773" spans="20:20" x14ac:dyDescent="0.2">
      <c r="T70773"/>
    </row>
    <row r="70774" spans="20:20" x14ac:dyDescent="0.2">
      <c r="T70774"/>
    </row>
    <row r="70775" spans="20:20" x14ac:dyDescent="0.2">
      <c r="T70775"/>
    </row>
    <row r="70776" spans="20:20" x14ac:dyDescent="0.2">
      <c r="T70776"/>
    </row>
    <row r="70777" spans="20:20" x14ac:dyDescent="0.2">
      <c r="T70777"/>
    </row>
    <row r="70778" spans="20:20" x14ac:dyDescent="0.2">
      <c r="T70778"/>
    </row>
    <row r="70779" spans="20:20" x14ac:dyDescent="0.2">
      <c r="T70779"/>
    </row>
    <row r="70780" spans="20:20" x14ac:dyDescent="0.2">
      <c r="T70780"/>
    </row>
    <row r="70781" spans="20:20" x14ac:dyDescent="0.2">
      <c r="T70781"/>
    </row>
    <row r="70782" spans="20:20" x14ac:dyDescent="0.2">
      <c r="T70782"/>
    </row>
    <row r="70783" spans="20:20" x14ac:dyDescent="0.2">
      <c r="T70783"/>
    </row>
    <row r="70784" spans="20:20" x14ac:dyDescent="0.2">
      <c r="T70784"/>
    </row>
    <row r="70785" spans="20:20" x14ac:dyDescent="0.2">
      <c r="T70785"/>
    </row>
    <row r="70786" spans="20:20" x14ac:dyDescent="0.2">
      <c r="T70786"/>
    </row>
    <row r="70787" spans="20:20" x14ac:dyDescent="0.2">
      <c r="T70787"/>
    </row>
    <row r="70788" spans="20:20" x14ac:dyDescent="0.2">
      <c r="T70788"/>
    </row>
    <row r="70789" spans="20:20" x14ac:dyDescent="0.2">
      <c r="T70789"/>
    </row>
    <row r="70790" spans="20:20" x14ac:dyDescent="0.2">
      <c r="T70790"/>
    </row>
    <row r="70791" spans="20:20" x14ac:dyDescent="0.2">
      <c r="T70791"/>
    </row>
    <row r="70792" spans="20:20" x14ac:dyDescent="0.2">
      <c r="T70792"/>
    </row>
    <row r="70793" spans="20:20" x14ac:dyDescent="0.2">
      <c r="T70793"/>
    </row>
    <row r="70794" spans="20:20" x14ac:dyDescent="0.2">
      <c r="T70794"/>
    </row>
    <row r="70795" spans="20:20" x14ac:dyDescent="0.2">
      <c r="T70795"/>
    </row>
    <row r="70796" spans="20:20" x14ac:dyDescent="0.2">
      <c r="T70796"/>
    </row>
    <row r="70797" spans="20:20" x14ac:dyDescent="0.2">
      <c r="T70797"/>
    </row>
    <row r="70798" spans="20:20" x14ac:dyDescent="0.2">
      <c r="T70798"/>
    </row>
    <row r="70799" spans="20:20" x14ac:dyDescent="0.2">
      <c r="T70799"/>
    </row>
    <row r="70800" spans="20:20" x14ac:dyDescent="0.2">
      <c r="T70800"/>
    </row>
    <row r="70801" spans="20:20" x14ac:dyDescent="0.2">
      <c r="T70801"/>
    </row>
    <row r="70802" spans="20:20" x14ac:dyDescent="0.2">
      <c r="T70802"/>
    </row>
    <row r="70803" spans="20:20" x14ac:dyDescent="0.2">
      <c r="T70803"/>
    </row>
    <row r="70804" spans="20:20" x14ac:dyDescent="0.2">
      <c r="T70804"/>
    </row>
    <row r="70805" spans="20:20" x14ac:dyDescent="0.2">
      <c r="T70805"/>
    </row>
    <row r="70806" spans="20:20" x14ac:dyDescent="0.2">
      <c r="T70806"/>
    </row>
    <row r="70807" spans="20:20" x14ac:dyDescent="0.2">
      <c r="T70807"/>
    </row>
    <row r="70808" spans="20:20" x14ac:dyDescent="0.2">
      <c r="T70808"/>
    </row>
    <row r="70809" spans="20:20" x14ac:dyDescent="0.2">
      <c r="T70809"/>
    </row>
    <row r="70810" spans="20:20" x14ac:dyDescent="0.2">
      <c r="T70810"/>
    </row>
    <row r="70811" spans="20:20" x14ac:dyDescent="0.2">
      <c r="T70811"/>
    </row>
    <row r="70812" spans="20:20" x14ac:dyDescent="0.2">
      <c r="T70812"/>
    </row>
    <row r="70813" spans="20:20" x14ac:dyDescent="0.2">
      <c r="T70813"/>
    </row>
    <row r="70814" spans="20:20" x14ac:dyDescent="0.2">
      <c r="T70814"/>
    </row>
    <row r="70815" spans="20:20" x14ac:dyDescent="0.2">
      <c r="T70815"/>
    </row>
    <row r="70816" spans="20:20" x14ac:dyDescent="0.2">
      <c r="T70816"/>
    </row>
    <row r="70817" spans="20:20" x14ac:dyDescent="0.2">
      <c r="T70817"/>
    </row>
    <row r="70818" spans="20:20" x14ac:dyDescent="0.2">
      <c r="T70818"/>
    </row>
    <row r="70819" spans="20:20" x14ac:dyDescent="0.2">
      <c r="T70819"/>
    </row>
    <row r="70820" spans="20:20" x14ac:dyDescent="0.2">
      <c r="T70820"/>
    </row>
    <row r="70821" spans="20:20" x14ac:dyDescent="0.2">
      <c r="T70821"/>
    </row>
    <row r="70822" spans="20:20" x14ac:dyDescent="0.2">
      <c r="T70822"/>
    </row>
    <row r="70823" spans="20:20" x14ac:dyDescent="0.2">
      <c r="T70823"/>
    </row>
    <row r="70824" spans="20:20" x14ac:dyDescent="0.2">
      <c r="T70824"/>
    </row>
    <row r="70825" spans="20:20" x14ac:dyDescent="0.2">
      <c r="T70825"/>
    </row>
    <row r="70826" spans="20:20" x14ac:dyDescent="0.2">
      <c r="T70826"/>
    </row>
    <row r="70827" spans="20:20" x14ac:dyDescent="0.2">
      <c r="T70827"/>
    </row>
    <row r="70828" spans="20:20" x14ac:dyDescent="0.2">
      <c r="T70828"/>
    </row>
    <row r="70829" spans="20:20" x14ac:dyDescent="0.2">
      <c r="T70829"/>
    </row>
    <row r="70830" spans="20:20" x14ac:dyDescent="0.2">
      <c r="T70830"/>
    </row>
    <row r="70831" spans="20:20" x14ac:dyDescent="0.2">
      <c r="T70831"/>
    </row>
    <row r="70832" spans="20:20" x14ac:dyDescent="0.2">
      <c r="T70832"/>
    </row>
    <row r="70833" spans="20:20" x14ac:dyDescent="0.2">
      <c r="T70833"/>
    </row>
    <row r="70834" spans="20:20" x14ac:dyDescent="0.2">
      <c r="T70834"/>
    </row>
    <row r="70835" spans="20:20" x14ac:dyDescent="0.2">
      <c r="T70835"/>
    </row>
    <row r="70836" spans="20:20" x14ac:dyDescent="0.2">
      <c r="T70836"/>
    </row>
    <row r="70837" spans="20:20" x14ac:dyDescent="0.2">
      <c r="T70837"/>
    </row>
    <row r="70838" spans="20:20" x14ac:dyDescent="0.2">
      <c r="T70838"/>
    </row>
    <row r="70839" spans="20:20" x14ac:dyDescent="0.2">
      <c r="T70839"/>
    </row>
    <row r="70840" spans="20:20" x14ac:dyDescent="0.2">
      <c r="T70840"/>
    </row>
    <row r="70841" spans="20:20" x14ac:dyDescent="0.2">
      <c r="T70841"/>
    </row>
    <row r="70842" spans="20:20" x14ac:dyDescent="0.2">
      <c r="T70842"/>
    </row>
    <row r="70843" spans="20:20" x14ac:dyDescent="0.2">
      <c r="T70843"/>
    </row>
    <row r="70844" spans="20:20" x14ac:dyDescent="0.2">
      <c r="T70844"/>
    </row>
    <row r="70845" spans="20:20" x14ac:dyDescent="0.2">
      <c r="T70845"/>
    </row>
    <row r="70846" spans="20:20" x14ac:dyDescent="0.2">
      <c r="T70846"/>
    </row>
    <row r="70847" spans="20:20" x14ac:dyDescent="0.2">
      <c r="T70847"/>
    </row>
    <row r="70848" spans="20:20" x14ac:dyDescent="0.2">
      <c r="T70848"/>
    </row>
    <row r="70849" spans="20:20" x14ac:dyDescent="0.2">
      <c r="T70849"/>
    </row>
    <row r="70850" spans="20:20" x14ac:dyDescent="0.2">
      <c r="T70850"/>
    </row>
    <row r="70851" spans="20:20" x14ac:dyDescent="0.2">
      <c r="T70851"/>
    </row>
    <row r="70852" spans="20:20" x14ac:dyDescent="0.2">
      <c r="T70852"/>
    </row>
    <row r="70853" spans="20:20" x14ac:dyDescent="0.2">
      <c r="T70853"/>
    </row>
    <row r="70854" spans="20:20" x14ac:dyDescent="0.2">
      <c r="T70854"/>
    </row>
    <row r="70855" spans="20:20" x14ac:dyDescent="0.2">
      <c r="T70855"/>
    </row>
    <row r="70856" spans="20:20" x14ac:dyDescent="0.2">
      <c r="T70856"/>
    </row>
    <row r="70857" spans="20:20" x14ac:dyDescent="0.2">
      <c r="T70857"/>
    </row>
    <row r="70858" spans="20:20" x14ac:dyDescent="0.2">
      <c r="T70858"/>
    </row>
    <row r="70859" spans="20:20" x14ac:dyDescent="0.2">
      <c r="T70859"/>
    </row>
    <row r="70860" spans="20:20" x14ac:dyDescent="0.2">
      <c r="T70860"/>
    </row>
    <row r="70861" spans="20:20" x14ac:dyDescent="0.2">
      <c r="T70861"/>
    </row>
    <row r="70862" spans="20:20" x14ac:dyDescent="0.2">
      <c r="T70862"/>
    </row>
    <row r="70863" spans="20:20" x14ac:dyDescent="0.2">
      <c r="T70863"/>
    </row>
    <row r="70864" spans="20:20" x14ac:dyDescent="0.2">
      <c r="T70864"/>
    </row>
    <row r="70865" spans="20:20" x14ac:dyDescent="0.2">
      <c r="T70865"/>
    </row>
    <row r="70866" spans="20:20" x14ac:dyDescent="0.2">
      <c r="T70866"/>
    </row>
    <row r="70867" spans="20:20" x14ac:dyDescent="0.2">
      <c r="T70867"/>
    </row>
    <row r="70868" spans="20:20" x14ac:dyDescent="0.2">
      <c r="T70868"/>
    </row>
    <row r="70869" spans="20:20" x14ac:dyDescent="0.2">
      <c r="T70869"/>
    </row>
    <row r="70870" spans="20:20" x14ac:dyDescent="0.2">
      <c r="T70870"/>
    </row>
    <row r="70871" spans="20:20" x14ac:dyDescent="0.2">
      <c r="T70871"/>
    </row>
    <row r="70872" spans="20:20" x14ac:dyDescent="0.2">
      <c r="T70872"/>
    </row>
    <row r="70873" spans="20:20" x14ac:dyDescent="0.2">
      <c r="T70873"/>
    </row>
    <row r="70874" spans="20:20" x14ac:dyDescent="0.2">
      <c r="T70874"/>
    </row>
    <row r="70875" spans="20:20" x14ac:dyDescent="0.2">
      <c r="T70875"/>
    </row>
    <row r="70876" spans="20:20" x14ac:dyDescent="0.2">
      <c r="T70876"/>
    </row>
    <row r="70877" spans="20:20" x14ac:dyDescent="0.2">
      <c r="T70877"/>
    </row>
    <row r="70878" spans="20:20" x14ac:dyDescent="0.2">
      <c r="T70878"/>
    </row>
    <row r="70879" spans="20:20" x14ac:dyDescent="0.2">
      <c r="T70879"/>
    </row>
    <row r="70880" spans="20:20" x14ac:dyDescent="0.2">
      <c r="T70880"/>
    </row>
    <row r="70881" spans="20:20" x14ac:dyDescent="0.2">
      <c r="T70881"/>
    </row>
    <row r="70882" spans="20:20" x14ac:dyDescent="0.2">
      <c r="T70882"/>
    </row>
    <row r="70883" spans="20:20" x14ac:dyDescent="0.2">
      <c r="T70883"/>
    </row>
    <row r="70884" spans="20:20" x14ac:dyDescent="0.2">
      <c r="T70884"/>
    </row>
    <row r="70885" spans="20:20" x14ac:dyDescent="0.2">
      <c r="T70885"/>
    </row>
    <row r="70886" spans="20:20" x14ac:dyDescent="0.2">
      <c r="T70886"/>
    </row>
    <row r="70887" spans="20:20" x14ac:dyDescent="0.2">
      <c r="T70887"/>
    </row>
    <row r="70888" spans="20:20" x14ac:dyDescent="0.2">
      <c r="T70888"/>
    </row>
    <row r="70889" spans="20:20" x14ac:dyDescent="0.2">
      <c r="T70889"/>
    </row>
    <row r="70890" spans="20:20" x14ac:dyDescent="0.2">
      <c r="T70890"/>
    </row>
    <row r="70891" spans="20:20" x14ac:dyDescent="0.2">
      <c r="T70891"/>
    </row>
    <row r="70892" spans="20:20" x14ac:dyDescent="0.2">
      <c r="T70892"/>
    </row>
    <row r="70893" spans="20:20" x14ac:dyDescent="0.2">
      <c r="T70893"/>
    </row>
    <row r="70894" spans="20:20" x14ac:dyDescent="0.2">
      <c r="T70894"/>
    </row>
    <row r="70895" spans="20:20" x14ac:dyDescent="0.2">
      <c r="T70895"/>
    </row>
    <row r="70896" spans="20:20" x14ac:dyDescent="0.2">
      <c r="T70896"/>
    </row>
    <row r="70897" spans="20:20" x14ac:dyDescent="0.2">
      <c r="T70897"/>
    </row>
    <row r="70898" spans="20:20" x14ac:dyDescent="0.2">
      <c r="T70898"/>
    </row>
    <row r="70899" spans="20:20" x14ac:dyDescent="0.2">
      <c r="T70899"/>
    </row>
    <row r="70900" spans="20:20" x14ac:dyDescent="0.2">
      <c r="T70900"/>
    </row>
    <row r="70901" spans="20:20" x14ac:dyDescent="0.2">
      <c r="T70901"/>
    </row>
    <row r="70902" spans="20:20" x14ac:dyDescent="0.2">
      <c r="T70902"/>
    </row>
    <row r="70903" spans="20:20" x14ac:dyDescent="0.2">
      <c r="T70903"/>
    </row>
    <row r="70904" spans="20:20" x14ac:dyDescent="0.2">
      <c r="T70904"/>
    </row>
    <row r="70905" spans="20:20" x14ac:dyDescent="0.2">
      <c r="T70905"/>
    </row>
    <row r="70906" spans="20:20" x14ac:dyDescent="0.2">
      <c r="T70906"/>
    </row>
    <row r="70907" spans="20:20" x14ac:dyDescent="0.2">
      <c r="T70907"/>
    </row>
    <row r="70908" spans="20:20" x14ac:dyDescent="0.2">
      <c r="T70908"/>
    </row>
    <row r="70909" spans="20:20" x14ac:dyDescent="0.2">
      <c r="T70909"/>
    </row>
    <row r="70910" spans="20:20" x14ac:dyDescent="0.2">
      <c r="T70910"/>
    </row>
    <row r="70911" spans="20:20" x14ac:dyDescent="0.2">
      <c r="T70911"/>
    </row>
    <row r="70912" spans="20:20" x14ac:dyDescent="0.2">
      <c r="T70912"/>
    </row>
    <row r="70913" spans="20:20" x14ac:dyDescent="0.2">
      <c r="T70913"/>
    </row>
    <row r="70914" spans="20:20" x14ac:dyDescent="0.2">
      <c r="T70914"/>
    </row>
    <row r="70915" spans="20:20" x14ac:dyDescent="0.2">
      <c r="T70915"/>
    </row>
    <row r="70916" spans="20:20" x14ac:dyDescent="0.2">
      <c r="T70916"/>
    </row>
    <row r="70917" spans="20:20" x14ac:dyDescent="0.2">
      <c r="T70917"/>
    </row>
    <row r="70918" spans="20:20" x14ac:dyDescent="0.2">
      <c r="T70918"/>
    </row>
    <row r="70919" spans="20:20" x14ac:dyDescent="0.2">
      <c r="T70919"/>
    </row>
    <row r="70920" spans="20:20" x14ac:dyDescent="0.2">
      <c r="T70920"/>
    </row>
    <row r="70921" spans="20:20" x14ac:dyDescent="0.2">
      <c r="T70921"/>
    </row>
    <row r="70922" spans="20:20" x14ac:dyDescent="0.2">
      <c r="T70922"/>
    </row>
    <row r="70923" spans="20:20" x14ac:dyDescent="0.2">
      <c r="T70923"/>
    </row>
    <row r="70924" spans="20:20" x14ac:dyDescent="0.2">
      <c r="T70924"/>
    </row>
    <row r="70925" spans="20:20" x14ac:dyDescent="0.2">
      <c r="T70925"/>
    </row>
    <row r="70926" spans="20:20" x14ac:dyDescent="0.2">
      <c r="T70926"/>
    </row>
    <row r="70927" spans="20:20" x14ac:dyDescent="0.2">
      <c r="T70927"/>
    </row>
    <row r="70928" spans="20:20" x14ac:dyDescent="0.2">
      <c r="T70928"/>
    </row>
    <row r="70929" spans="20:20" x14ac:dyDescent="0.2">
      <c r="T70929"/>
    </row>
    <row r="70930" spans="20:20" x14ac:dyDescent="0.2">
      <c r="T70930"/>
    </row>
    <row r="70931" spans="20:20" x14ac:dyDescent="0.2">
      <c r="T70931"/>
    </row>
    <row r="70932" spans="20:20" x14ac:dyDescent="0.2">
      <c r="T70932"/>
    </row>
    <row r="70933" spans="20:20" x14ac:dyDescent="0.2">
      <c r="T70933"/>
    </row>
    <row r="70934" spans="20:20" x14ac:dyDescent="0.2">
      <c r="T70934"/>
    </row>
    <row r="70935" spans="20:20" x14ac:dyDescent="0.2">
      <c r="T70935"/>
    </row>
    <row r="70936" spans="20:20" x14ac:dyDescent="0.2">
      <c r="T70936"/>
    </row>
    <row r="70937" spans="20:20" x14ac:dyDescent="0.2">
      <c r="T70937"/>
    </row>
    <row r="70938" spans="20:20" x14ac:dyDescent="0.2">
      <c r="T70938"/>
    </row>
    <row r="70939" spans="20:20" x14ac:dyDescent="0.2">
      <c r="T70939"/>
    </row>
    <row r="70940" spans="20:20" x14ac:dyDescent="0.2">
      <c r="T70940"/>
    </row>
    <row r="70941" spans="20:20" x14ac:dyDescent="0.2">
      <c r="T70941"/>
    </row>
    <row r="70942" spans="20:20" x14ac:dyDescent="0.2">
      <c r="T70942"/>
    </row>
    <row r="70943" spans="20:20" x14ac:dyDescent="0.2">
      <c r="T70943"/>
    </row>
    <row r="70944" spans="20:20" x14ac:dyDescent="0.2">
      <c r="T70944"/>
    </row>
    <row r="70945" spans="20:20" x14ac:dyDescent="0.2">
      <c r="T70945"/>
    </row>
    <row r="70946" spans="20:20" x14ac:dyDescent="0.2">
      <c r="T70946"/>
    </row>
    <row r="70947" spans="20:20" x14ac:dyDescent="0.2">
      <c r="T70947"/>
    </row>
    <row r="70948" spans="20:20" x14ac:dyDescent="0.2">
      <c r="T70948"/>
    </row>
    <row r="70949" spans="20:20" x14ac:dyDescent="0.2">
      <c r="T70949"/>
    </row>
    <row r="70950" spans="20:20" x14ac:dyDescent="0.2">
      <c r="T70950"/>
    </row>
    <row r="70951" spans="20:20" x14ac:dyDescent="0.2">
      <c r="T70951"/>
    </row>
    <row r="70952" spans="20:20" x14ac:dyDescent="0.2">
      <c r="T70952"/>
    </row>
    <row r="70953" spans="20:20" x14ac:dyDescent="0.2">
      <c r="T70953"/>
    </row>
    <row r="70954" spans="20:20" x14ac:dyDescent="0.2">
      <c r="T70954"/>
    </row>
    <row r="70955" spans="20:20" x14ac:dyDescent="0.2">
      <c r="T70955"/>
    </row>
    <row r="70956" spans="20:20" x14ac:dyDescent="0.2">
      <c r="T70956"/>
    </row>
    <row r="70957" spans="20:20" x14ac:dyDescent="0.2">
      <c r="T70957"/>
    </row>
    <row r="70958" spans="20:20" x14ac:dyDescent="0.2">
      <c r="T70958"/>
    </row>
    <row r="70959" spans="20:20" x14ac:dyDescent="0.2">
      <c r="T70959"/>
    </row>
    <row r="70960" spans="20:20" x14ac:dyDescent="0.2">
      <c r="T70960"/>
    </row>
    <row r="70961" spans="20:20" x14ac:dyDescent="0.2">
      <c r="T70961"/>
    </row>
    <row r="70962" spans="20:20" x14ac:dyDescent="0.2">
      <c r="T70962"/>
    </row>
    <row r="70963" spans="20:20" x14ac:dyDescent="0.2">
      <c r="T70963"/>
    </row>
    <row r="70964" spans="20:20" x14ac:dyDescent="0.2">
      <c r="T70964"/>
    </row>
    <row r="70965" spans="20:20" x14ac:dyDescent="0.2">
      <c r="T70965"/>
    </row>
    <row r="70966" spans="20:20" x14ac:dyDescent="0.2">
      <c r="T70966"/>
    </row>
    <row r="70967" spans="20:20" x14ac:dyDescent="0.2">
      <c r="T70967"/>
    </row>
    <row r="70968" spans="20:20" x14ac:dyDescent="0.2">
      <c r="T70968"/>
    </row>
    <row r="70969" spans="20:20" x14ac:dyDescent="0.2">
      <c r="T70969"/>
    </row>
    <row r="70970" spans="20:20" x14ac:dyDescent="0.2">
      <c r="T70970"/>
    </row>
    <row r="70971" spans="20:20" x14ac:dyDescent="0.2">
      <c r="T70971"/>
    </row>
    <row r="70972" spans="20:20" x14ac:dyDescent="0.2">
      <c r="T70972"/>
    </row>
    <row r="70973" spans="20:20" x14ac:dyDescent="0.2">
      <c r="T70973"/>
    </row>
    <row r="70974" spans="20:20" x14ac:dyDescent="0.2">
      <c r="T70974"/>
    </row>
    <row r="70975" spans="20:20" x14ac:dyDescent="0.2">
      <c r="T70975"/>
    </row>
    <row r="70976" spans="20:20" x14ac:dyDescent="0.2">
      <c r="T70976"/>
    </row>
    <row r="70977" spans="20:20" x14ac:dyDescent="0.2">
      <c r="T70977"/>
    </row>
    <row r="70978" spans="20:20" x14ac:dyDescent="0.2">
      <c r="T70978"/>
    </row>
    <row r="70979" spans="20:20" x14ac:dyDescent="0.2">
      <c r="T70979"/>
    </row>
    <row r="70980" spans="20:20" x14ac:dyDescent="0.2">
      <c r="T70980"/>
    </row>
    <row r="70981" spans="20:20" x14ac:dyDescent="0.2">
      <c r="T70981"/>
    </row>
    <row r="70982" spans="20:20" x14ac:dyDescent="0.2">
      <c r="T70982"/>
    </row>
    <row r="70983" spans="20:20" x14ac:dyDescent="0.2">
      <c r="T70983"/>
    </row>
    <row r="70984" spans="20:20" x14ac:dyDescent="0.2">
      <c r="T70984"/>
    </row>
    <row r="70985" spans="20:20" x14ac:dyDescent="0.2">
      <c r="T70985"/>
    </row>
    <row r="70986" spans="20:20" x14ac:dyDescent="0.2">
      <c r="T70986"/>
    </row>
    <row r="70987" spans="20:20" x14ac:dyDescent="0.2">
      <c r="T70987"/>
    </row>
    <row r="70988" spans="20:20" x14ac:dyDescent="0.2">
      <c r="T70988"/>
    </row>
    <row r="70989" spans="20:20" x14ac:dyDescent="0.2">
      <c r="T70989"/>
    </row>
    <row r="70990" spans="20:20" x14ac:dyDescent="0.2">
      <c r="T70990"/>
    </row>
    <row r="70991" spans="20:20" x14ac:dyDescent="0.2">
      <c r="T70991"/>
    </row>
    <row r="70992" spans="20:20" x14ac:dyDescent="0.2">
      <c r="T70992"/>
    </row>
    <row r="70993" spans="20:20" x14ac:dyDescent="0.2">
      <c r="T70993"/>
    </row>
    <row r="70994" spans="20:20" x14ac:dyDescent="0.2">
      <c r="T70994"/>
    </row>
    <row r="70995" spans="20:20" x14ac:dyDescent="0.2">
      <c r="T70995"/>
    </row>
    <row r="70996" spans="20:20" x14ac:dyDescent="0.2">
      <c r="T70996"/>
    </row>
    <row r="70997" spans="20:20" x14ac:dyDescent="0.2">
      <c r="T70997"/>
    </row>
    <row r="70998" spans="20:20" x14ac:dyDescent="0.2">
      <c r="T70998"/>
    </row>
    <row r="70999" spans="20:20" x14ac:dyDescent="0.2">
      <c r="T70999"/>
    </row>
    <row r="71000" spans="20:20" x14ac:dyDescent="0.2">
      <c r="T71000"/>
    </row>
    <row r="71001" spans="20:20" x14ac:dyDescent="0.2">
      <c r="T71001"/>
    </row>
    <row r="71002" spans="20:20" x14ac:dyDescent="0.2">
      <c r="T71002"/>
    </row>
    <row r="71003" spans="20:20" x14ac:dyDescent="0.2">
      <c r="T71003"/>
    </row>
    <row r="71004" spans="20:20" x14ac:dyDescent="0.2">
      <c r="T71004"/>
    </row>
    <row r="71005" spans="20:20" x14ac:dyDescent="0.2">
      <c r="T71005"/>
    </row>
    <row r="71006" spans="20:20" x14ac:dyDescent="0.2">
      <c r="T71006"/>
    </row>
    <row r="71007" spans="20:20" x14ac:dyDescent="0.2">
      <c r="T71007"/>
    </row>
    <row r="71008" spans="20:20" x14ac:dyDescent="0.2">
      <c r="T71008"/>
    </row>
    <row r="71009" spans="20:20" x14ac:dyDescent="0.2">
      <c r="T71009"/>
    </row>
    <row r="71010" spans="20:20" x14ac:dyDescent="0.2">
      <c r="T71010"/>
    </row>
    <row r="71011" spans="20:20" x14ac:dyDescent="0.2">
      <c r="T71011"/>
    </row>
    <row r="71012" spans="20:20" x14ac:dyDescent="0.2">
      <c r="T71012"/>
    </row>
    <row r="71013" spans="20:20" x14ac:dyDescent="0.2">
      <c r="T71013"/>
    </row>
    <row r="71014" spans="20:20" x14ac:dyDescent="0.2">
      <c r="T71014"/>
    </row>
    <row r="71015" spans="20:20" x14ac:dyDescent="0.2">
      <c r="T71015"/>
    </row>
    <row r="71016" spans="20:20" x14ac:dyDescent="0.2">
      <c r="T71016"/>
    </row>
    <row r="71017" spans="20:20" x14ac:dyDescent="0.2">
      <c r="T71017"/>
    </row>
    <row r="71018" spans="20:20" x14ac:dyDescent="0.2">
      <c r="T71018"/>
    </row>
    <row r="71019" spans="20:20" x14ac:dyDescent="0.2">
      <c r="T71019"/>
    </row>
    <row r="71020" spans="20:20" x14ac:dyDescent="0.2">
      <c r="T71020"/>
    </row>
    <row r="71021" spans="20:20" x14ac:dyDescent="0.2">
      <c r="T71021"/>
    </row>
    <row r="71022" spans="20:20" x14ac:dyDescent="0.2">
      <c r="T71022"/>
    </row>
    <row r="71023" spans="20:20" x14ac:dyDescent="0.2">
      <c r="T71023"/>
    </row>
    <row r="71024" spans="20:20" x14ac:dyDescent="0.2">
      <c r="T71024"/>
    </row>
    <row r="71025" spans="20:20" x14ac:dyDescent="0.2">
      <c r="T71025"/>
    </row>
    <row r="71026" spans="20:20" x14ac:dyDescent="0.2">
      <c r="T71026"/>
    </row>
    <row r="71027" spans="20:20" x14ac:dyDescent="0.2">
      <c r="T71027"/>
    </row>
    <row r="71028" spans="20:20" x14ac:dyDescent="0.2">
      <c r="T71028"/>
    </row>
    <row r="71029" spans="20:20" x14ac:dyDescent="0.2">
      <c r="T71029"/>
    </row>
    <row r="71030" spans="20:20" x14ac:dyDescent="0.2">
      <c r="T71030"/>
    </row>
    <row r="71031" spans="20:20" x14ac:dyDescent="0.2">
      <c r="T71031"/>
    </row>
    <row r="71032" spans="20:20" x14ac:dyDescent="0.2">
      <c r="T71032"/>
    </row>
    <row r="71033" spans="20:20" x14ac:dyDescent="0.2">
      <c r="T71033"/>
    </row>
    <row r="71034" spans="20:20" x14ac:dyDescent="0.2">
      <c r="T71034"/>
    </row>
    <row r="71035" spans="20:20" x14ac:dyDescent="0.2">
      <c r="T71035"/>
    </row>
    <row r="71036" spans="20:20" x14ac:dyDescent="0.2">
      <c r="T71036"/>
    </row>
    <row r="71037" spans="20:20" x14ac:dyDescent="0.2">
      <c r="T71037"/>
    </row>
    <row r="71038" spans="20:20" x14ac:dyDescent="0.2">
      <c r="T71038"/>
    </row>
    <row r="71039" spans="20:20" x14ac:dyDescent="0.2">
      <c r="T71039"/>
    </row>
    <row r="71040" spans="20:20" x14ac:dyDescent="0.2">
      <c r="T71040"/>
    </row>
    <row r="71041" spans="20:20" x14ac:dyDescent="0.2">
      <c r="T71041"/>
    </row>
    <row r="71042" spans="20:20" x14ac:dyDescent="0.2">
      <c r="T71042"/>
    </row>
    <row r="71043" spans="20:20" x14ac:dyDescent="0.2">
      <c r="T71043"/>
    </row>
    <row r="71044" spans="20:20" x14ac:dyDescent="0.2">
      <c r="T71044"/>
    </row>
    <row r="71045" spans="20:20" x14ac:dyDescent="0.2">
      <c r="T71045"/>
    </row>
    <row r="71046" spans="20:20" x14ac:dyDescent="0.2">
      <c r="T71046"/>
    </row>
    <row r="71047" spans="20:20" x14ac:dyDescent="0.2">
      <c r="T71047"/>
    </row>
    <row r="71048" spans="20:20" x14ac:dyDescent="0.2">
      <c r="T71048"/>
    </row>
    <row r="71049" spans="20:20" x14ac:dyDescent="0.2">
      <c r="T71049"/>
    </row>
    <row r="71050" spans="20:20" x14ac:dyDescent="0.2">
      <c r="T71050"/>
    </row>
    <row r="71051" spans="20:20" x14ac:dyDescent="0.2">
      <c r="T71051"/>
    </row>
    <row r="71052" spans="20:20" x14ac:dyDescent="0.2">
      <c r="T71052"/>
    </row>
    <row r="71053" spans="20:20" x14ac:dyDescent="0.2">
      <c r="T71053"/>
    </row>
    <row r="71054" spans="20:20" x14ac:dyDescent="0.2">
      <c r="T71054"/>
    </row>
    <row r="71055" spans="20:20" x14ac:dyDescent="0.2">
      <c r="T71055"/>
    </row>
    <row r="71056" spans="20:20" x14ac:dyDescent="0.2">
      <c r="T71056"/>
    </row>
    <row r="71057" spans="20:20" x14ac:dyDescent="0.2">
      <c r="T71057"/>
    </row>
    <row r="71058" spans="20:20" x14ac:dyDescent="0.2">
      <c r="T71058"/>
    </row>
    <row r="71059" spans="20:20" x14ac:dyDescent="0.2">
      <c r="T71059"/>
    </row>
    <row r="71060" spans="20:20" x14ac:dyDescent="0.2">
      <c r="T71060"/>
    </row>
    <row r="71061" spans="20:20" x14ac:dyDescent="0.2">
      <c r="T71061"/>
    </row>
    <row r="71062" spans="20:20" x14ac:dyDescent="0.2">
      <c r="T71062"/>
    </row>
    <row r="71063" spans="20:20" x14ac:dyDescent="0.2">
      <c r="T71063"/>
    </row>
    <row r="71064" spans="20:20" x14ac:dyDescent="0.2">
      <c r="T71064"/>
    </row>
    <row r="71065" spans="20:20" x14ac:dyDescent="0.2">
      <c r="T71065"/>
    </row>
    <row r="71066" spans="20:20" x14ac:dyDescent="0.2">
      <c r="T71066"/>
    </row>
    <row r="71067" spans="20:20" x14ac:dyDescent="0.2">
      <c r="T71067"/>
    </row>
    <row r="71068" spans="20:20" x14ac:dyDescent="0.2">
      <c r="T71068"/>
    </row>
    <row r="71069" spans="20:20" x14ac:dyDescent="0.2">
      <c r="T71069"/>
    </row>
    <row r="71070" spans="20:20" x14ac:dyDescent="0.2">
      <c r="T71070"/>
    </row>
    <row r="71071" spans="20:20" x14ac:dyDescent="0.2">
      <c r="T71071"/>
    </row>
    <row r="71072" spans="20:20" x14ac:dyDescent="0.2">
      <c r="T71072"/>
    </row>
    <row r="71073" spans="20:20" x14ac:dyDescent="0.2">
      <c r="T71073"/>
    </row>
    <row r="71074" spans="20:20" x14ac:dyDescent="0.2">
      <c r="T71074"/>
    </row>
    <row r="71075" spans="20:20" x14ac:dyDescent="0.2">
      <c r="T71075"/>
    </row>
    <row r="71076" spans="20:20" x14ac:dyDescent="0.2">
      <c r="T71076"/>
    </row>
    <row r="71077" spans="20:20" x14ac:dyDescent="0.2">
      <c r="T71077"/>
    </row>
    <row r="71078" spans="20:20" x14ac:dyDescent="0.2">
      <c r="T71078"/>
    </row>
    <row r="71079" spans="20:20" x14ac:dyDescent="0.2">
      <c r="T71079"/>
    </row>
    <row r="71080" spans="20:20" x14ac:dyDescent="0.2">
      <c r="T71080"/>
    </row>
    <row r="71081" spans="20:20" x14ac:dyDescent="0.2">
      <c r="T71081"/>
    </row>
    <row r="71082" spans="20:20" x14ac:dyDescent="0.2">
      <c r="T71082"/>
    </row>
    <row r="71083" spans="20:20" x14ac:dyDescent="0.2">
      <c r="T71083"/>
    </row>
    <row r="71084" spans="20:20" x14ac:dyDescent="0.2">
      <c r="T71084"/>
    </row>
    <row r="71085" spans="20:20" x14ac:dyDescent="0.2">
      <c r="T71085"/>
    </row>
    <row r="71086" spans="20:20" x14ac:dyDescent="0.2">
      <c r="T71086"/>
    </row>
    <row r="71087" spans="20:20" x14ac:dyDescent="0.2">
      <c r="T71087"/>
    </row>
    <row r="71088" spans="20:20" x14ac:dyDescent="0.2">
      <c r="T71088"/>
    </row>
    <row r="71089" spans="20:20" x14ac:dyDescent="0.2">
      <c r="T71089"/>
    </row>
    <row r="71090" spans="20:20" x14ac:dyDescent="0.2">
      <c r="T71090"/>
    </row>
    <row r="71091" spans="20:20" x14ac:dyDescent="0.2">
      <c r="T71091"/>
    </row>
    <row r="71092" spans="20:20" x14ac:dyDescent="0.2">
      <c r="T71092"/>
    </row>
    <row r="71093" spans="20:20" x14ac:dyDescent="0.2">
      <c r="T71093"/>
    </row>
    <row r="71094" spans="20:20" x14ac:dyDescent="0.2">
      <c r="T71094"/>
    </row>
    <row r="71095" spans="20:20" x14ac:dyDescent="0.2">
      <c r="T71095"/>
    </row>
    <row r="71096" spans="20:20" x14ac:dyDescent="0.2">
      <c r="T71096"/>
    </row>
    <row r="71097" spans="20:20" x14ac:dyDescent="0.2">
      <c r="T71097"/>
    </row>
    <row r="71098" spans="20:20" x14ac:dyDescent="0.2">
      <c r="T71098"/>
    </row>
    <row r="71099" spans="20:20" x14ac:dyDescent="0.2">
      <c r="T71099"/>
    </row>
    <row r="71100" spans="20:20" x14ac:dyDescent="0.2">
      <c r="T71100"/>
    </row>
    <row r="71101" spans="20:20" x14ac:dyDescent="0.2">
      <c r="T71101"/>
    </row>
    <row r="71102" spans="20:20" x14ac:dyDescent="0.2">
      <c r="T71102"/>
    </row>
    <row r="71103" spans="20:20" x14ac:dyDescent="0.2">
      <c r="T71103"/>
    </row>
    <row r="71104" spans="20:20" x14ac:dyDescent="0.2">
      <c r="T71104"/>
    </row>
    <row r="71105" spans="20:20" x14ac:dyDescent="0.2">
      <c r="T71105"/>
    </row>
    <row r="71106" spans="20:20" x14ac:dyDescent="0.2">
      <c r="T71106"/>
    </row>
    <row r="71107" spans="20:20" x14ac:dyDescent="0.2">
      <c r="T71107"/>
    </row>
    <row r="71108" spans="20:20" x14ac:dyDescent="0.2">
      <c r="T71108"/>
    </row>
    <row r="71109" spans="20:20" x14ac:dyDescent="0.2">
      <c r="T71109"/>
    </row>
    <row r="71110" spans="20:20" x14ac:dyDescent="0.2">
      <c r="T71110"/>
    </row>
    <row r="71111" spans="20:20" x14ac:dyDescent="0.2">
      <c r="T71111"/>
    </row>
    <row r="71112" spans="20:20" x14ac:dyDescent="0.2">
      <c r="T71112"/>
    </row>
    <row r="71113" spans="20:20" x14ac:dyDescent="0.2">
      <c r="T71113"/>
    </row>
    <row r="71114" spans="20:20" x14ac:dyDescent="0.2">
      <c r="T71114"/>
    </row>
    <row r="71115" spans="20:20" x14ac:dyDescent="0.2">
      <c r="T71115"/>
    </row>
    <row r="71116" spans="20:20" x14ac:dyDescent="0.2">
      <c r="T71116"/>
    </row>
    <row r="71117" spans="20:20" x14ac:dyDescent="0.2">
      <c r="T71117"/>
    </row>
    <row r="71118" spans="20:20" x14ac:dyDescent="0.2">
      <c r="T71118"/>
    </row>
    <row r="71119" spans="20:20" x14ac:dyDescent="0.2">
      <c r="T71119"/>
    </row>
    <row r="71120" spans="20:20" x14ac:dyDescent="0.2">
      <c r="T71120"/>
    </row>
    <row r="71121" spans="20:20" x14ac:dyDescent="0.2">
      <c r="T71121"/>
    </row>
    <row r="71122" spans="20:20" x14ac:dyDescent="0.2">
      <c r="T71122"/>
    </row>
    <row r="71123" spans="20:20" x14ac:dyDescent="0.2">
      <c r="T71123"/>
    </row>
    <row r="71124" spans="20:20" x14ac:dyDescent="0.2">
      <c r="T71124"/>
    </row>
    <row r="71125" spans="20:20" x14ac:dyDescent="0.2">
      <c r="T71125"/>
    </row>
    <row r="71126" spans="20:20" x14ac:dyDescent="0.2">
      <c r="T71126"/>
    </row>
    <row r="71127" spans="20:20" x14ac:dyDescent="0.2">
      <c r="T71127"/>
    </row>
    <row r="71128" spans="20:20" x14ac:dyDescent="0.2">
      <c r="T71128"/>
    </row>
    <row r="71129" spans="20:20" x14ac:dyDescent="0.2">
      <c r="T71129"/>
    </row>
    <row r="71130" spans="20:20" x14ac:dyDescent="0.2">
      <c r="T71130"/>
    </row>
    <row r="71131" spans="20:20" x14ac:dyDescent="0.2">
      <c r="T71131"/>
    </row>
    <row r="71132" spans="20:20" x14ac:dyDescent="0.2">
      <c r="T71132"/>
    </row>
    <row r="71133" spans="20:20" x14ac:dyDescent="0.2">
      <c r="T71133"/>
    </row>
    <row r="71134" spans="20:20" x14ac:dyDescent="0.2">
      <c r="T71134"/>
    </row>
    <row r="71135" spans="20:20" x14ac:dyDescent="0.2">
      <c r="T71135"/>
    </row>
    <row r="71136" spans="20:20" x14ac:dyDescent="0.2">
      <c r="T71136"/>
    </row>
    <row r="71137" spans="20:20" x14ac:dyDescent="0.2">
      <c r="T71137"/>
    </row>
    <row r="71138" spans="20:20" x14ac:dyDescent="0.2">
      <c r="T71138"/>
    </row>
    <row r="71139" spans="20:20" x14ac:dyDescent="0.2">
      <c r="T71139"/>
    </row>
    <row r="71140" spans="20:20" x14ac:dyDescent="0.2">
      <c r="T71140"/>
    </row>
    <row r="71141" spans="20:20" x14ac:dyDescent="0.2">
      <c r="T71141"/>
    </row>
    <row r="71142" spans="20:20" x14ac:dyDescent="0.2">
      <c r="T71142"/>
    </row>
    <row r="71143" spans="20:20" x14ac:dyDescent="0.2">
      <c r="T71143"/>
    </row>
    <row r="71144" spans="20:20" x14ac:dyDescent="0.2">
      <c r="T71144"/>
    </row>
    <row r="71145" spans="20:20" x14ac:dyDescent="0.2">
      <c r="T71145"/>
    </row>
    <row r="71146" spans="20:20" x14ac:dyDescent="0.2">
      <c r="T71146"/>
    </row>
    <row r="71147" spans="20:20" x14ac:dyDescent="0.2">
      <c r="T71147"/>
    </row>
    <row r="71148" spans="20:20" x14ac:dyDescent="0.2">
      <c r="T71148"/>
    </row>
    <row r="71149" spans="20:20" x14ac:dyDescent="0.2">
      <c r="T71149"/>
    </row>
    <row r="71150" spans="20:20" x14ac:dyDescent="0.2">
      <c r="T71150"/>
    </row>
    <row r="71151" spans="20:20" x14ac:dyDescent="0.2">
      <c r="T71151"/>
    </row>
    <row r="71152" spans="20:20" x14ac:dyDescent="0.2">
      <c r="T71152"/>
    </row>
    <row r="71153" spans="20:20" x14ac:dyDescent="0.2">
      <c r="T71153"/>
    </row>
    <row r="71154" spans="20:20" x14ac:dyDescent="0.2">
      <c r="T71154"/>
    </row>
    <row r="71155" spans="20:20" x14ac:dyDescent="0.2">
      <c r="T71155"/>
    </row>
    <row r="71156" spans="20:20" x14ac:dyDescent="0.2">
      <c r="T71156"/>
    </row>
    <row r="71157" spans="20:20" x14ac:dyDescent="0.2">
      <c r="T71157"/>
    </row>
    <row r="71158" spans="20:20" x14ac:dyDescent="0.2">
      <c r="T71158"/>
    </row>
    <row r="71159" spans="20:20" x14ac:dyDescent="0.2">
      <c r="T71159"/>
    </row>
    <row r="71160" spans="20:20" x14ac:dyDescent="0.2">
      <c r="T71160"/>
    </row>
    <row r="71161" spans="20:20" x14ac:dyDescent="0.2">
      <c r="T71161"/>
    </row>
    <row r="71162" spans="20:20" x14ac:dyDescent="0.2">
      <c r="T71162"/>
    </row>
    <row r="71163" spans="20:20" x14ac:dyDescent="0.2">
      <c r="T71163"/>
    </row>
    <row r="71164" spans="20:20" x14ac:dyDescent="0.2">
      <c r="T71164"/>
    </row>
    <row r="71165" spans="20:20" x14ac:dyDescent="0.2">
      <c r="T71165"/>
    </row>
    <row r="71166" spans="20:20" x14ac:dyDescent="0.2">
      <c r="T71166"/>
    </row>
    <row r="71167" spans="20:20" x14ac:dyDescent="0.2">
      <c r="T71167"/>
    </row>
    <row r="71168" spans="20:20" x14ac:dyDescent="0.2">
      <c r="T71168"/>
    </row>
    <row r="71169" spans="20:20" x14ac:dyDescent="0.2">
      <c r="T71169"/>
    </row>
    <row r="71170" spans="20:20" x14ac:dyDescent="0.2">
      <c r="T71170"/>
    </row>
    <row r="71171" spans="20:20" x14ac:dyDescent="0.2">
      <c r="T71171"/>
    </row>
    <row r="71172" spans="20:20" x14ac:dyDescent="0.2">
      <c r="T71172"/>
    </row>
    <row r="71173" spans="20:20" x14ac:dyDescent="0.2">
      <c r="T71173"/>
    </row>
    <row r="71174" spans="20:20" x14ac:dyDescent="0.2">
      <c r="T71174"/>
    </row>
    <row r="71175" spans="20:20" x14ac:dyDescent="0.2">
      <c r="T71175"/>
    </row>
    <row r="71176" spans="20:20" x14ac:dyDescent="0.2">
      <c r="T71176"/>
    </row>
    <row r="71177" spans="20:20" x14ac:dyDescent="0.2">
      <c r="T71177"/>
    </row>
    <row r="71178" spans="20:20" x14ac:dyDescent="0.2">
      <c r="T71178"/>
    </row>
    <row r="71179" spans="20:20" x14ac:dyDescent="0.2">
      <c r="T71179"/>
    </row>
    <row r="71180" spans="20:20" x14ac:dyDescent="0.2">
      <c r="T71180"/>
    </row>
    <row r="71181" spans="20:20" x14ac:dyDescent="0.2">
      <c r="T71181"/>
    </row>
    <row r="71182" spans="20:20" x14ac:dyDescent="0.2">
      <c r="T71182"/>
    </row>
    <row r="71183" spans="20:20" x14ac:dyDescent="0.2">
      <c r="T71183"/>
    </row>
    <row r="71184" spans="20:20" x14ac:dyDescent="0.2">
      <c r="T71184"/>
    </row>
    <row r="71185" spans="20:20" x14ac:dyDescent="0.2">
      <c r="T71185"/>
    </row>
    <row r="71186" spans="20:20" x14ac:dyDescent="0.2">
      <c r="T71186"/>
    </row>
    <row r="71187" spans="20:20" x14ac:dyDescent="0.2">
      <c r="T71187"/>
    </row>
    <row r="71188" spans="20:20" x14ac:dyDescent="0.2">
      <c r="T71188"/>
    </row>
    <row r="71189" spans="20:20" x14ac:dyDescent="0.2">
      <c r="T71189"/>
    </row>
    <row r="71190" spans="20:20" x14ac:dyDescent="0.2">
      <c r="T71190"/>
    </row>
    <row r="71191" spans="20:20" x14ac:dyDescent="0.2">
      <c r="T71191"/>
    </row>
    <row r="71192" spans="20:20" x14ac:dyDescent="0.2">
      <c r="T71192"/>
    </row>
    <row r="71193" spans="20:20" x14ac:dyDescent="0.2">
      <c r="T71193"/>
    </row>
    <row r="71194" spans="20:20" x14ac:dyDescent="0.2">
      <c r="T71194"/>
    </row>
    <row r="71195" spans="20:20" x14ac:dyDescent="0.2">
      <c r="T71195"/>
    </row>
    <row r="71196" spans="20:20" x14ac:dyDescent="0.2">
      <c r="T71196"/>
    </row>
    <row r="71197" spans="20:20" x14ac:dyDescent="0.2">
      <c r="T71197"/>
    </row>
    <row r="71198" spans="20:20" x14ac:dyDescent="0.2">
      <c r="T71198"/>
    </row>
    <row r="71199" spans="20:20" x14ac:dyDescent="0.2">
      <c r="T71199"/>
    </row>
    <row r="71200" spans="20:20" x14ac:dyDescent="0.2">
      <c r="T71200"/>
    </row>
    <row r="71201" spans="20:20" x14ac:dyDescent="0.2">
      <c r="T71201"/>
    </row>
    <row r="71202" spans="20:20" x14ac:dyDescent="0.2">
      <c r="T71202"/>
    </row>
    <row r="71203" spans="20:20" x14ac:dyDescent="0.2">
      <c r="T71203"/>
    </row>
    <row r="71204" spans="20:20" x14ac:dyDescent="0.2">
      <c r="T71204"/>
    </row>
    <row r="71205" spans="20:20" x14ac:dyDescent="0.2">
      <c r="T71205"/>
    </row>
    <row r="71206" spans="20:20" x14ac:dyDescent="0.2">
      <c r="T71206"/>
    </row>
    <row r="71207" spans="20:20" x14ac:dyDescent="0.2">
      <c r="T71207"/>
    </row>
    <row r="71208" spans="20:20" x14ac:dyDescent="0.2">
      <c r="T71208"/>
    </row>
    <row r="71209" spans="20:20" x14ac:dyDescent="0.2">
      <c r="T71209"/>
    </row>
    <row r="71210" spans="20:20" x14ac:dyDescent="0.2">
      <c r="T71210"/>
    </row>
    <row r="71211" spans="20:20" x14ac:dyDescent="0.2">
      <c r="T71211"/>
    </row>
    <row r="71212" spans="20:20" x14ac:dyDescent="0.2">
      <c r="T71212"/>
    </row>
    <row r="71213" spans="20:20" x14ac:dyDescent="0.2">
      <c r="T71213"/>
    </row>
    <row r="71214" spans="20:20" x14ac:dyDescent="0.2">
      <c r="T71214"/>
    </row>
    <row r="71215" spans="20:20" x14ac:dyDescent="0.2">
      <c r="T71215"/>
    </row>
    <row r="71216" spans="20:20" x14ac:dyDescent="0.2">
      <c r="T71216"/>
    </row>
    <row r="71217" spans="20:20" x14ac:dyDescent="0.2">
      <c r="T71217"/>
    </row>
    <row r="71218" spans="20:20" x14ac:dyDescent="0.2">
      <c r="T71218"/>
    </row>
    <row r="71219" spans="20:20" x14ac:dyDescent="0.2">
      <c r="T71219"/>
    </row>
    <row r="71220" spans="20:20" x14ac:dyDescent="0.2">
      <c r="T71220"/>
    </row>
    <row r="71221" spans="20:20" x14ac:dyDescent="0.2">
      <c r="T71221"/>
    </row>
    <row r="71222" spans="20:20" x14ac:dyDescent="0.2">
      <c r="T71222"/>
    </row>
    <row r="71223" spans="20:20" x14ac:dyDescent="0.2">
      <c r="T71223"/>
    </row>
    <row r="71224" spans="20:20" x14ac:dyDescent="0.2">
      <c r="T71224"/>
    </row>
    <row r="71225" spans="20:20" x14ac:dyDescent="0.2">
      <c r="T71225"/>
    </row>
    <row r="71226" spans="20:20" x14ac:dyDescent="0.2">
      <c r="T71226"/>
    </row>
    <row r="71227" spans="20:20" x14ac:dyDescent="0.2">
      <c r="T71227"/>
    </row>
    <row r="71228" spans="20:20" x14ac:dyDescent="0.2">
      <c r="T71228"/>
    </row>
    <row r="71229" spans="20:20" x14ac:dyDescent="0.2">
      <c r="T71229"/>
    </row>
    <row r="71230" spans="20:20" x14ac:dyDescent="0.2">
      <c r="T71230"/>
    </row>
    <row r="71231" spans="20:20" x14ac:dyDescent="0.2">
      <c r="T71231"/>
    </row>
    <row r="71232" spans="20:20" x14ac:dyDescent="0.2">
      <c r="T71232"/>
    </row>
    <row r="71233" spans="20:20" x14ac:dyDescent="0.2">
      <c r="T71233"/>
    </row>
    <row r="71234" spans="20:20" x14ac:dyDescent="0.2">
      <c r="T71234"/>
    </row>
    <row r="71235" spans="20:20" x14ac:dyDescent="0.2">
      <c r="T71235"/>
    </row>
    <row r="71236" spans="20:20" x14ac:dyDescent="0.2">
      <c r="T71236"/>
    </row>
    <row r="71237" spans="20:20" x14ac:dyDescent="0.2">
      <c r="T71237"/>
    </row>
    <row r="71238" spans="20:20" x14ac:dyDescent="0.2">
      <c r="T71238"/>
    </row>
    <row r="71239" spans="20:20" x14ac:dyDescent="0.2">
      <c r="T71239"/>
    </row>
    <row r="71240" spans="20:20" x14ac:dyDescent="0.2">
      <c r="T71240"/>
    </row>
    <row r="71241" spans="20:20" x14ac:dyDescent="0.2">
      <c r="T71241"/>
    </row>
    <row r="71242" spans="20:20" x14ac:dyDescent="0.2">
      <c r="T71242"/>
    </row>
    <row r="71243" spans="20:20" x14ac:dyDescent="0.2">
      <c r="T71243"/>
    </row>
    <row r="71244" spans="20:20" x14ac:dyDescent="0.2">
      <c r="T71244"/>
    </row>
    <row r="71245" spans="20:20" x14ac:dyDescent="0.2">
      <c r="T71245"/>
    </row>
    <row r="71246" spans="20:20" x14ac:dyDescent="0.2">
      <c r="T71246"/>
    </row>
    <row r="71247" spans="20:20" x14ac:dyDescent="0.2">
      <c r="T71247"/>
    </row>
    <row r="71248" spans="20:20" x14ac:dyDescent="0.2">
      <c r="T71248"/>
    </row>
    <row r="71249" spans="20:20" x14ac:dyDescent="0.2">
      <c r="T71249"/>
    </row>
    <row r="71250" spans="20:20" x14ac:dyDescent="0.2">
      <c r="T71250"/>
    </row>
    <row r="71251" spans="20:20" x14ac:dyDescent="0.2">
      <c r="T71251"/>
    </row>
    <row r="71252" spans="20:20" x14ac:dyDescent="0.2">
      <c r="T71252"/>
    </row>
    <row r="71253" spans="20:20" x14ac:dyDescent="0.2">
      <c r="T71253"/>
    </row>
    <row r="71254" spans="20:20" x14ac:dyDescent="0.2">
      <c r="T71254"/>
    </row>
    <row r="71255" spans="20:20" x14ac:dyDescent="0.2">
      <c r="T71255"/>
    </row>
    <row r="71256" spans="20:20" x14ac:dyDescent="0.2">
      <c r="T71256"/>
    </row>
    <row r="71257" spans="20:20" x14ac:dyDescent="0.2">
      <c r="T71257"/>
    </row>
    <row r="71258" spans="20:20" x14ac:dyDescent="0.2">
      <c r="T71258"/>
    </row>
    <row r="71259" spans="20:20" x14ac:dyDescent="0.2">
      <c r="T71259"/>
    </row>
    <row r="71260" spans="20:20" x14ac:dyDescent="0.2">
      <c r="T71260"/>
    </row>
    <row r="71261" spans="20:20" x14ac:dyDescent="0.2">
      <c r="T71261"/>
    </row>
    <row r="71262" spans="20:20" x14ac:dyDescent="0.2">
      <c r="T71262"/>
    </row>
    <row r="71263" spans="20:20" x14ac:dyDescent="0.2">
      <c r="T71263"/>
    </row>
    <row r="71264" spans="20:20" x14ac:dyDescent="0.2">
      <c r="T71264"/>
    </row>
    <row r="71265" spans="20:20" x14ac:dyDescent="0.2">
      <c r="T71265"/>
    </row>
    <row r="71266" spans="20:20" x14ac:dyDescent="0.2">
      <c r="T71266"/>
    </row>
    <row r="71267" spans="20:20" x14ac:dyDescent="0.2">
      <c r="T71267"/>
    </row>
    <row r="71268" spans="20:20" x14ac:dyDescent="0.2">
      <c r="T71268"/>
    </row>
    <row r="71269" spans="20:20" x14ac:dyDescent="0.2">
      <c r="T71269"/>
    </row>
    <row r="71270" spans="20:20" x14ac:dyDescent="0.2">
      <c r="T71270"/>
    </row>
    <row r="71271" spans="20:20" x14ac:dyDescent="0.2">
      <c r="T71271"/>
    </row>
    <row r="71272" spans="20:20" x14ac:dyDescent="0.2">
      <c r="T71272"/>
    </row>
    <row r="71273" spans="20:20" x14ac:dyDescent="0.2">
      <c r="T71273"/>
    </row>
    <row r="71274" spans="20:20" x14ac:dyDescent="0.2">
      <c r="T71274"/>
    </row>
    <row r="71275" spans="20:20" x14ac:dyDescent="0.2">
      <c r="T71275"/>
    </row>
    <row r="71276" spans="20:20" x14ac:dyDescent="0.2">
      <c r="T71276"/>
    </row>
    <row r="71277" spans="20:20" x14ac:dyDescent="0.2">
      <c r="T71277"/>
    </row>
    <row r="71278" spans="20:20" x14ac:dyDescent="0.2">
      <c r="T71278"/>
    </row>
    <row r="71279" spans="20:20" x14ac:dyDescent="0.2">
      <c r="T71279"/>
    </row>
    <row r="71280" spans="20:20" x14ac:dyDescent="0.2">
      <c r="T71280"/>
    </row>
    <row r="71281" spans="20:20" x14ac:dyDescent="0.2">
      <c r="T71281"/>
    </row>
    <row r="71282" spans="20:20" x14ac:dyDescent="0.2">
      <c r="T71282"/>
    </row>
    <row r="71283" spans="20:20" x14ac:dyDescent="0.2">
      <c r="T71283"/>
    </row>
    <row r="71284" spans="20:20" x14ac:dyDescent="0.2">
      <c r="T71284"/>
    </row>
    <row r="71285" spans="20:20" x14ac:dyDescent="0.2">
      <c r="T71285"/>
    </row>
    <row r="71286" spans="20:20" x14ac:dyDescent="0.2">
      <c r="T71286"/>
    </row>
    <row r="71287" spans="20:20" x14ac:dyDescent="0.2">
      <c r="T71287"/>
    </row>
    <row r="71288" spans="20:20" x14ac:dyDescent="0.2">
      <c r="T71288"/>
    </row>
    <row r="71289" spans="20:20" x14ac:dyDescent="0.2">
      <c r="T71289"/>
    </row>
    <row r="71290" spans="20:20" x14ac:dyDescent="0.2">
      <c r="T71290"/>
    </row>
    <row r="71291" spans="20:20" x14ac:dyDescent="0.2">
      <c r="T71291"/>
    </row>
    <row r="71292" spans="20:20" x14ac:dyDescent="0.2">
      <c r="T71292"/>
    </row>
    <row r="71293" spans="20:20" x14ac:dyDescent="0.2">
      <c r="T71293"/>
    </row>
    <row r="71294" spans="20:20" x14ac:dyDescent="0.2">
      <c r="T71294"/>
    </row>
    <row r="71295" spans="20:20" x14ac:dyDescent="0.2">
      <c r="T71295"/>
    </row>
    <row r="71296" spans="20:20" x14ac:dyDescent="0.2">
      <c r="T71296"/>
    </row>
    <row r="71297" spans="20:20" x14ac:dyDescent="0.2">
      <c r="T71297"/>
    </row>
    <row r="71298" spans="20:20" x14ac:dyDescent="0.2">
      <c r="T71298"/>
    </row>
    <row r="71299" spans="20:20" x14ac:dyDescent="0.2">
      <c r="T71299"/>
    </row>
    <row r="71300" spans="20:20" x14ac:dyDescent="0.2">
      <c r="T71300"/>
    </row>
    <row r="71301" spans="20:20" x14ac:dyDescent="0.2">
      <c r="T71301"/>
    </row>
    <row r="71302" spans="20:20" x14ac:dyDescent="0.2">
      <c r="T71302"/>
    </row>
    <row r="71303" spans="20:20" x14ac:dyDescent="0.2">
      <c r="T71303"/>
    </row>
    <row r="71304" spans="20:20" x14ac:dyDescent="0.2">
      <c r="T71304"/>
    </row>
    <row r="71305" spans="20:20" x14ac:dyDescent="0.2">
      <c r="T71305"/>
    </row>
    <row r="71306" spans="20:20" x14ac:dyDescent="0.2">
      <c r="T71306"/>
    </row>
    <row r="71307" spans="20:20" x14ac:dyDescent="0.2">
      <c r="T71307"/>
    </row>
    <row r="71308" spans="20:20" x14ac:dyDescent="0.2">
      <c r="T71308"/>
    </row>
    <row r="71309" spans="20:20" x14ac:dyDescent="0.2">
      <c r="T71309"/>
    </row>
    <row r="71310" spans="20:20" x14ac:dyDescent="0.2">
      <c r="T71310"/>
    </row>
    <row r="71311" spans="20:20" x14ac:dyDescent="0.2">
      <c r="T71311"/>
    </row>
    <row r="71312" spans="20:20" x14ac:dyDescent="0.2">
      <c r="T71312"/>
    </row>
    <row r="71313" spans="20:20" x14ac:dyDescent="0.2">
      <c r="T71313"/>
    </row>
    <row r="71314" spans="20:20" x14ac:dyDescent="0.2">
      <c r="T71314"/>
    </row>
    <row r="71315" spans="20:20" x14ac:dyDescent="0.2">
      <c r="T71315"/>
    </row>
    <row r="71316" spans="20:20" x14ac:dyDescent="0.2">
      <c r="T71316"/>
    </row>
    <row r="71317" spans="20:20" x14ac:dyDescent="0.2">
      <c r="T71317"/>
    </row>
    <row r="71318" spans="20:20" x14ac:dyDescent="0.2">
      <c r="T71318"/>
    </row>
    <row r="71319" spans="20:20" x14ac:dyDescent="0.2">
      <c r="T71319"/>
    </row>
    <row r="71320" spans="20:20" x14ac:dyDescent="0.2">
      <c r="T71320"/>
    </row>
    <row r="71321" spans="20:20" x14ac:dyDescent="0.2">
      <c r="T71321"/>
    </row>
    <row r="71322" spans="20:20" x14ac:dyDescent="0.2">
      <c r="T71322"/>
    </row>
    <row r="71323" spans="20:20" x14ac:dyDescent="0.2">
      <c r="T71323"/>
    </row>
    <row r="71324" spans="20:20" x14ac:dyDescent="0.2">
      <c r="T71324"/>
    </row>
    <row r="71325" spans="20:20" x14ac:dyDescent="0.2">
      <c r="T71325"/>
    </row>
    <row r="71326" spans="20:20" x14ac:dyDescent="0.2">
      <c r="T71326"/>
    </row>
    <row r="71327" spans="20:20" x14ac:dyDescent="0.2">
      <c r="T71327"/>
    </row>
    <row r="71328" spans="20:20" x14ac:dyDescent="0.2">
      <c r="T71328"/>
    </row>
    <row r="71329" spans="20:20" x14ac:dyDescent="0.2">
      <c r="T71329"/>
    </row>
    <row r="71330" spans="20:20" x14ac:dyDescent="0.2">
      <c r="T71330"/>
    </row>
    <row r="71331" spans="20:20" x14ac:dyDescent="0.2">
      <c r="T71331"/>
    </row>
    <row r="71332" spans="20:20" x14ac:dyDescent="0.2">
      <c r="T71332"/>
    </row>
    <row r="71333" spans="20:20" x14ac:dyDescent="0.2">
      <c r="T71333"/>
    </row>
    <row r="71334" spans="20:20" x14ac:dyDescent="0.2">
      <c r="T71334"/>
    </row>
    <row r="71335" spans="20:20" x14ac:dyDescent="0.2">
      <c r="T71335"/>
    </row>
    <row r="71336" spans="20:20" x14ac:dyDescent="0.2">
      <c r="T71336"/>
    </row>
    <row r="71337" spans="20:20" x14ac:dyDescent="0.2">
      <c r="T71337"/>
    </row>
    <row r="71338" spans="20:20" x14ac:dyDescent="0.2">
      <c r="T71338"/>
    </row>
    <row r="71339" spans="20:20" x14ac:dyDescent="0.2">
      <c r="T71339"/>
    </row>
    <row r="71340" spans="20:20" x14ac:dyDescent="0.2">
      <c r="T71340"/>
    </row>
    <row r="71341" spans="20:20" x14ac:dyDescent="0.2">
      <c r="T71341"/>
    </row>
    <row r="71342" spans="20:20" x14ac:dyDescent="0.2">
      <c r="T71342"/>
    </row>
    <row r="71343" spans="20:20" x14ac:dyDescent="0.2">
      <c r="T71343"/>
    </row>
    <row r="71344" spans="20:20" x14ac:dyDescent="0.2">
      <c r="T71344"/>
    </row>
    <row r="71345" spans="20:20" x14ac:dyDescent="0.2">
      <c r="T71345"/>
    </row>
    <row r="71346" spans="20:20" x14ac:dyDescent="0.2">
      <c r="T71346"/>
    </row>
    <row r="71347" spans="20:20" x14ac:dyDescent="0.2">
      <c r="T71347"/>
    </row>
    <row r="71348" spans="20:20" x14ac:dyDescent="0.2">
      <c r="T71348"/>
    </row>
    <row r="71349" spans="20:20" x14ac:dyDescent="0.2">
      <c r="T71349"/>
    </row>
    <row r="71350" spans="20:20" x14ac:dyDescent="0.2">
      <c r="T71350"/>
    </row>
    <row r="71351" spans="20:20" x14ac:dyDescent="0.2">
      <c r="T71351"/>
    </row>
    <row r="71352" spans="20:20" x14ac:dyDescent="0.2">
      <c r="T71352"/>
    </row>
    <row r="71353" spans="20:20" x14ac:dyDescent="0.2">
      <c r="T71353"/>
    </row>
    <row r="71354" spans="20:20" x14ac:dyDescent="0.2">
      <c r="T71354"/>
    </row>
    <row r="71355" spans="20:20" x14ac:dyDescent="0.2">
      <c r="T71355"/>
    </row>
    <row r="71356" spans="20:20" x14ac:dyDescent="0.2">
      <c r="T71356"/>
    </row>
    <row r="71357" spans="20:20" x14ac:dyDescent="0.2">
      <c r="T71357"/>
    </row>
    <row r="71358" spans="20:20" x14ac:dyDescent="0.2">
      <c r="T71358"/>
    </row>
    <row r="71359" spans="20:20" x14ac:dyDescent="0.2">
      <c r="T71359"/>
    </row>
    <row r="71360" spans="20:20" x14ac:dyDescent="0.2">
      <c r="T71360"/>
    </row>
    <row r="71361" spans="20:20" x14ac:dyDescent="0.2">
      <c r="T71361"/>
    </row>
    <row r="71362" spans="20:20" x14ac:dyDescent="0.2">
      <c r="T71362"/>
    </row>
    <row r="71363" spans="20:20" x14ac:dyDescent="0.2">
      <c r="T71363"/>
    </row>
    <row r="71364" spans="20:20" x14ac:dyDescent="0.2">
      <c r="T71364"/>
    </row>
    <row r="71365" spans="20:20" x14ac:dyDescent="0.2">
      <c r="T71365"/>
    </row>
    <row r="71366" spans="20:20" x14ac:dyDescent="0.2">
      <c r="T71366"/>
    </row>
    <row r="71367" spans="20:20" x14ac:dyDescent="0.2">
      <c r="T71367"/>
    </row>
    <row r="71368" spans="20:20" x14ac:dyDescent="0.2">
      <c r="T71368"/>
    </row>
    <row r="71369" spans="20:20" x14ac:dyDescent="0.2">
      <c r="T71369"/>
    </row>
    <row r="71370" spans="20:20" x14ac:dyDescent="0.2">
      <c r="T71370"/>
    </row>
    <row r="71371" spans="20:20" x14ac:dyDescent="0.2">
      <c r="T71371"/>
    </row>
    <row r="71372" spans="20:20" x14ac:dyDescent="0.2">
      <c r="T71372"/>
    </row>
    <row r="71373" spans="20:20" x14ac:dyDescent="0.2">
      <c r="T71373"/>
    </row>
    <row r="71374" spans="20:20" x14ac:dyDescent="0.2">
      <c r="T71374"/>
    </row>
    <row r="71375" spans="20:20" x14ac:dyDescent="0.2">
      <c r="T71375"/>
    </row>
    <row r="71376" spans="20:20" x14ac:dyDescent="0.2">
      <c r="T71376"/>
    </row>
    <row r="71377" spans="20:20" x14ac:dyDescent="0.2">
      <c r="T71377"/>
    </row>
    <row r="71378" spans="20:20" x14ac:dyDescent="0.2">
      <c r="T71378"/>
    </row>
    <row r="71379" spans="20:20" x14ac:dyDescent="0.2">
      <c r="T71379"/>
    </row>
    <row r="71380" spans="20:20" x14ac:dyDescent="0.2">
      <c r="T71380"/>
    </row>
    <row r="71381" spans="20:20" x14ac:dyDescent="0.2">
      <c r="T71381"/>
    </row>
    <row r="71382" spans="20:20" x14ac:dyDescent="0.2">
      <c r="T71382"/>
    </row>
    <row r="71383" spans="20:20" x14ac:dyDescent="0.2">
      <c r="T71383"/>
    </row>
    <row r="71384" spans="20:20" x14ac:dyDescent="0.2">
      <c r="T71384"/>
    </row>
    <row r="71385" spans="20:20" x14ac:dyDescent="0.2">
      <c r="T71385"/>
    </row>
    <row r="71386" spans="20:20" x14ac:dyDescent="0.2">
      <c r="T71386"/>
    </row>
    <row r="71387" spans="20:20" x14ac:dyDescent="0.2">
      <c r="T71387"/>
    </row>
    <row r="71388" spans="20:20" x14ac:dyDescent="0.2">
      <c r="T71388"/>
    </row>
    <row r="71389" spans="20:20" x14ac:dyDescent="0.2">
      <c r="T71389"/>
    </row>
    <row r="71390" spans="20:20" x14ac:dyDescent="0.2">
      <c r="T71390"/>
    </row>
    <row r="71391" spans="20:20" x14ac:dyDescent="0.2">
      <c r="T71391"/>
    </row>
    <row r="71392" spans="20:20" x14ac:dyDescent="0.2">
      <c r="T71392"/>
    </row>
    <row r="71393" spans="20:20" x14ac:dyDescent="0.2">
      <c r="T71393"/>
    </row>
    <row r="71394" spans="20:20" x14ac:dyDescent="0.2">
      <c r="T71394"/>
    </row>
    <row r="71395" spans="20:20" x14ac:dyDescent="0.2">
      <c r="T71395"/>
    </row>
    <row r="71396" spans="20:20" x14ac:dyDescent="0.2">
      <c r="T71396"/>
    </row>
    <row r="71397" spans="20:20" x14ac:dyDescent="0.2">
      <c r="T71397"/>
    </row>
    <row r="71398" spans="20:20" x14ac:dyDescent="0.2">
      <c r="T71398"/>
    </row>
    <row r="71399" spans="20:20" x14ac:dyDescent="0.2">
      <c r="T71399"/>
    </row>
    <row r="71400" spans="20:20" x14ac:dyDescent="0.2">
      <c r="T71400"/>
    </row>
    <row r="71401" spans="20:20" x14ac:dyDescent="0.2">
      <c r="T71401"/>
    </row>
    <row r="71402" spans="20:20" x14ac:dyDescent="0.2">
      <c r="T71402"/>
    </row>
    <row r="71403" spans="20:20" x14ac:dyDescent="0.2">
      <c r="T71403"/>
    </row>
    <row r="71404" spans="20:20" x14ac:dyDescent="0.2">
      <c r="T71404"/>
    </row>
    <row r="71405" spans="20:20" x14ac:dyDescent="0.2">
      <c r="T71405"/>
    </row>
    <row r="71406" spans="20:20" x14ac:dyDescent="0.2">
      <c r="T71406"/>
    </row>
    <row r="71407" spans="20:20" x14ac:dyDescent="0.2">
      <c r="T71407"/>
    </row>
    <row r="71408" spans="20:20" x14ac:dyDescent="0.2">
      <c r="T71408"/>
    </row>
    <row r="71409" spans="20:20" x14ac:dyDescent="0.2">
      <c r="T71409"/>
    </row>
    <row r="71410" spans="20:20" x14ac:dyDescent="0.2">
      <c r="T71410"/>
    </row>
    <row r="71411" spans="20:20" x14ac:dyDescent="0.2">
      <c r="T71411"/>
    </row>
    <row r="71412" spans="20:20" x14ac:dyDescent="0.2">
      <c r="T71412"/>
    </row>
    <row r="71413" spans="20:20" x14ac:dyDescent="0.2">
      <c r="T71413"/>
    </row>
    <row r="71414" spans="20:20" x14ac:dyDescent="0.2">
      <c r="T71414"/>
    </row>
    <row r="71415" spans="20:20" x14ac:dyDescent="0.2">
      <c r="T71415"/>
    </row>
    <row r="71416" spans="20:20" x14ac:dyDescent="0.2">
      <c r="T71416"/>
    </row>
    <row r="71417" spans="20:20" x14ac:dyDescent="0.2">
      <c r="T71417"/>
    </row>
    <row r="71418" spans="20:20" x14ac:dyDescent="0.2">
      <c r="T71418"/>
    </row>
    <row r="71419" spans="20:20" x14ac:dyDescent="0.2">
      <c r="T71419"/>
    </row>
    <row r="71420" spans="20:20" x14ac:dyDescent="0.2">
      <c r="T71420"/>
    </row>
    <row r="71421" spans="20:20" x14ac:dyDescent="0.2">
      <c r="T71421"/>
    </row>
    <row r="71422" spans="20:20" x14ac:dyDescent="0.2">
      <c r="T71422"/>
    </row>
    <row r="71423" spans="20:20" x14ac:dyDescent="0.2">
      <c r="T71423"/>
    </row>
    <row r="71424" spans="20:20" x14ac:dyDescent="0.2">
      <c r="T71424"/>
    </row>
    <row r="71425" spans="20:20" x14ac:dyDescent="0.2">
      <c r="T71425"/>
    </row>
    <row r="71426" spans="20:20" x14ac:dyDescent="0.2">
      <c r="T71426"/>
    </row>
    <row r="71427" spans="20:20" x14ac:dyDescent="0.2">
      <c r="T71427"/>
    </row>
    <row r="71428" spans="20:20" x14ac:dyDescent="0.2">
      <c r="T71428"/>
    </row>
    <row r="71429" spans="20:20" x14ac:dyDescent="0.2">
      <c r="T71429"/>
    </row>
    <row r="71430" spans="20:20" x14ac:dyDescent="0.2">
      <c r="T71430"/>
    </row>
    <row r="71431" spans="20:20" x14ac:dyDescent="0.2">
      <c r="T71431"/>
    </row>
    <row r="71432" spans="20:20" x14ac:dyDescent="0.2">
      <c r="T71432"/>
    </row>
    <row r="71433" spans="20:20" x14ac:dyDescent="0.2">
      <c r="T71433"/>
    </row>
    <row r="71434" spans="20:20" x14ac:dyDescent="0.2">
      <c r="T71434"/>
    </row>
    <row r="71435" spans="20:20" x14ac:dyDescent="0.2">
      <c r="T71435"/>
    </row>
    <row r="71436" spans="20:20" x14ac:dyDescent="0.2">
      <c r="T71436"/>
    </row>
    <row r="71437" spans="20:20" x14ac:dyDescent="0.2">
      <c r="T71437"/>
    </row>
    <row r="71438" spans="20:20" x14ac:dyDescent="0.2">
      <c r="T71438"/>
    </row>
    <row r="71439" spans="20:20" x14ac:dyDescent="0.2">
      <c r="T71439"/>
    </row>
    <row r="71440" spans="20:20" x14ac:dyDescent="0.2">
      <c r="T71440"/>
    </row>
    <row r="71441" spans="20:20" x14ac:dyDescent="0.2">
      <c r="T71441"/>
    </row>
    <row r="71442" spans="20:20" x14ac:dyDescent="0.2">
      <c r="T71442"/>
    </row>
    <row r="71443" spans="20:20" x14ac:dyDescent="0.2">
      <c r="T71443"/>
    </row>
    <row r="71444" spans="20:20" x14ac:dyDescent="0.2">
      <c r="T71444"/>
    </row>
    <row r="71445" spans="20:20" x14ac:dyDescent="0.2">
      <c r="T71445"/>
    </row>
    <row r="71446" spans="20:20" x14ac:dyDescent="0.2">
      <c r="T71446"/>
    </row>
    <row r="71447" spans="20:20" x14ac:dyDescent="0.2">
      <c r="T71447"/>
    </row>
    <row r="71448" spans="20:20" x14ac:dyDescent="0.2">
      <c r="T71448"/>
    </row>
    <row r="71449" spans="20:20" x14ac:dyDescent="0.2">
      <c r="T71449"/>
    </row>
    <row r="71450" spans="20:20" x14ac:dyDescent="0.2">
      <c r="T71450"/>
    </row>
    <row r="71451" spans="20:20" x14ac:dyDescent="0.2">
      <c r="T71451"/>
    </row>
    <row r="71452" spans="20:20" x14ac:dyDescent="0.2">
      <c r="T71452"/>
    </row>
    <row r="71453" spans="20:20" x14ac:dyDescent="0.2">
      <c r="T71453"/>
    </row>
    <row r="71454" spans="20:20" x14ac:dyDescent="0.2">
      <c r="T71454"/>
    </row>
    <row r="71455" spans="20:20" x14ac:dyDescent="0.2">
      <c r="T71455"/>
    </row>
    <row r="71456" spans="20:20" x14ac:dyDescent="0.2">
      <c r="T71456"/>
    </row>
    <row r="71457" spans="20:20" x14ac:dyDescent="0.2">
      <c r="T71457"/>
    </row>
    <row r="71458" spans="20:20" x14ac:dyDescent="0.2">
      <c r="T71458"/>
    </row>
    <row r="71459" spans="20:20" x14ac:dyDescent="0.2">
      <c r="T71459"/>
    </row>
    <row r="71460" spans="20:20" x14ac:dyDescent="0.2">
      <c r="T71460"/>
    </row>
    <row r="71461" spans="20:20" x14ac:dyDescent="0.2">
      <c r="T71461"/>
    </row>
    <row r="71462" spans="20:20" x14ac:dyDescent="0.2">
      <c r="T71462"/>
    </row>
    <row r="71463" spans="20:20" x14ac:dyDescent="0.2">
      <c r="T71463"/>
    </row>
    <row r="71464" spans="20:20" x14ac:dyDescent="0.2">
      <c r="T71464"/>
    </row>
    <row r="71465" spans="20:20" x14ac:dyDescent="0.2">
      <c r="T71465"/>
    </row>
    <row r="71466" spans="20:20" x14ac:dyDescent="0.2">
      <c r="T71466"/>
    </row>
    <row r="71467" spans="20:20" x14ac:dyDescent="0.2">
      <c r="T71467"/>
    </row>
    <row r="71468" spans="20:20" x14ac:dyDescent="0.2">
      <c r="T71468"/>
    </row>
    <row r="71469" spans="20:20" x14ac:dyDescent="0.2">
      <c r="T71469"/>
    </row>
    <row r="71470" spans="20:20" x14ac:dyDescent="0.2">
      <c r="T71470"/>
    </row>
    <row r="71471" spans="20:20" x14ac:dyDescent="0.2">
      <c r="T71471"/>
    </row>
    <row r="71472" spans="20:20" x14ac:dyDescent="0.2">
      <c r="T71472"/>
    </row>
    <row r="71473" spans="20:20" x14ac:dyDescent="0.2">
      <c r="T71473"/>
    </row>
    <row r="71474" spans="20:20" x14ac:dyDescent="0.2">
      <c r="T71474"/>
    </row>
    <row r="71475" spans="20:20" x14ac:dyDescent="0.2">
      <c r="T71475"/>
    </row>
    <row r="71476" spans="20:20" x14ac:dyDescent="0.2">
      <c r="T71476"/>
    </row>
    <row r="71477" spans="20:20" x14ac:dyDescent="0.2">
      <c r="T71477"/>
    </row>
    <row r="71478" spans="20:20" x14ac:dyDescent="0.2">
      <c r="T71478"/>
    </row>
    <row r="71479" spans="20:20" x14ac:dyDescent="0.2">
      <c r="T71479"/>
    </row>
    <row r="71480" spans="20:20" x14ac:dyDescent="0.2">
      <c r="T71480"/>
    </row>
    <row r="71481" spans="20:20" x14ac:dyDescent="0.2">
      <c r="T71481"/>
    </row>
    <row r="71482" spans="20:20" x14ac:dyDescent="0.2">
      <c r="T71482"/>
    </row>
    <row r="71483" spans="20:20" x14ac:dyDescent="0.2">
      <c r="T71483"/>
    </row>
    <row r="71484" spans="20:20" x14ac:dyDescent="0.2">
      <c r="T71484"/>
    </row>
    <row r="71485" spans="20:20" x14ac:dyDescent="0.2">
      <c r="T71485"/>
    </row>
    <row r="71486" spans="20:20" x14ac:dyDescent="0.2">
      <c r="T71486"/>
    </row>
    <row r="71487" spans="20:20" x14ac:dyDescent="0.2">
      <c r="T71487"/>
    </row>
    <row r="71488" spans="20:20" x14ac:dyDescent="0.2">
      <c r="T71488"/>
    </row>
    <row r="71489" spans="20:20" x14ac:dyDescent="0.2">
      <c r="T71489"/>
    </row>
    <row r="71490" spans="20:20" x14ac:dyDescent="0.2">
      <c r="T71490"/>
    </row>
    <row r="71491" spans="20:20" x14ac:dyDescent="0.2">
      <c r="T71491"/>
    </row>
    <row r="71492" spans="20:20" x14ac:dyDescent="0.2">
      <c r="T71492"/>
    </row>
    <row r="71493" spans="20:20" x14ac:dyDescent="0.2">
      <c r="T71493"/>
    </row>
    <row r="71494" spans="20:20" x14ac:dyDescent="0.2">
      <c r="T71494"/>
    </row>
    <row r="71495" spans="20:20" x14ac:dyDescent="0.2">
      <c r="T71495"/>
    </row>
    <row r="71496" spans="20:20" x14ac:dyDescent="0.2">
      <c r="T71496"/>
    </row>
    <row r="71497" spans="20:20" x14ac:dyDescent="0.2">
      <c r="T71497"/>
    </row>
    <row r="71498" spans="20:20" x14ac:dyDescent="0.2">
      <c r="T71498"/>
    </row>
    <row r="71499" spans="20:20" x14ac:dyDescent="0.2">
      <c r="T71499"/>
    </row>
    <row r="71500" spans="20:20" x14ac:dyDescent="0.2">
      <c r="T71500"/>
    </row>
    <row r="71501" spans="20:20" x14ac:dyDescent="0.2">
      <c r="T71501"/>
    </row>
    <row r="71502" spans="20:20" x14ac:dyDescent="0.2">
      <c r="T71502"/>
    </row>
    <row r="71503" spans="20:20" x14ac:dyDescent="0.2">
      <c r="T71503"/>
    </row>
    <row r="71504" spans="20:20" x14ac:dyDescent="0.2">
      <c r="T71504"/>
    </row>
    <row r="71505" spans="20:20" x14ac:dyDescent="0.2">
      <c r="T71505"/>
    </row>
    <row r="71506" spans="20:20" x14ac:dyDescent="0.2">
      <c r="T71506"/>
    </row>
    <row r="71507" spans="20:20" x14ac:dyDescent="0.2">
      <c r="T71507"/>
    </row>
    <row r="71508" spans="20:20" x14ac:dyDescent="0.2">
      <c r="T71508"/>
    </row>
    <row r="71509" spans="20:20" x14ac:dyDescent="0.2">
      <c r="T71509"/>
    </row>
    <row r="71510" spans="20:20" x14ac:dyDescent="0.2">
      <c r="T71510"/>
    </row>
    <row r="71511" spans="20:20" x14ac:dyDescent="0.2">
      <c r="T71511"/>
    </row>
    <row r="71512" spans="20:20" x14ac:dyDescent="0.2">
      <c r="T71512"/>
    </row>
    <row r="71513" spans="20:20" x14ac:dyDescent="0.2">
      <c r="T71513"/>
    </row>
    <row r="71514" spans="20:20" x14ac:dyDescent="0.2">
      <c r="T71514"/>
    </row>
    <row r="71515" spans="20:20" x14ac:dyDescent="0.2">
      <c r="T71515"/>
    </row>
    <row r="71516" spans="20:20" x14ac:dyDescent="0.2">
      <c r="T71516"/>
    </row>
    <row r="71517" spans="20:20" x14ac:dyDescent="0.2">
      <c r="T71517"/>
    </row>
    <row r="71518" spans="20:20" x14ac:dyDescent="0.2">
      <c r="T71518"/>
    </row>
    <row r="71519" spans="20:20" x14ac:dyDescent="0.2">
      <c r="T71519"/>
    </row>
    <row r="71520" spans="20:20" x14ac:dyDescent="0.2">
      <c r="T71520"/>
    </row>
    <row r="71521" spans="20:20" x14ac:dyDescent="0.2">
      <c r="T71521"/>
    </row>
    <row r="71522" spans="20:20" x14ac:dyDescent="0.2">
      <c r="T71522"/>
    </row>
    <row r="71523" spans="20:20" x14ac:dyDescent="0.2">
      <c r="T71523"/>
    </row>
    <row r="71524" spans="20:20" x14ac:dyDescent="0.2">
      <c r="T71524"/>
    </row>
    <row r="71525" spans="20:20" x14ac:dyDescent="0.2">
      <c r="T71525"/>
    </row>
    <row r="71526" spans="20:20" x14ac:dyDescent="0.2">
      <c r="T71526"/>
    </row>
    <row r="71527" spans="20:20" x14ac:dyDescent="0.2">
      <c r="T71527"/>
    </row>
    <row r="71528" spans="20:20" x14ac:dyDescent="0.2">
      <c r="T71528"/>
    </row>
    <row r="71529" spans="20:20" x14ac:dyDescent="0.2">
      <c r="T71529"/>
    </row>
    <row r="71530" spans="20:20" x14ac:dyDescent="0.2">
      <c r="T71530"/>
    </row>
    <row r="71531" spans="20:20" x14ac:dyDescent="0.2">
      <c r="T71531"/>
    </row>
    <row r="71532" spans="20:20" x14ac:dyDescent="0.2">
      <c r="T71532"/>
    </row>
    <row r="71533" spans="20:20" x14ac:dyDescent="0.2">
      <c r="T71533"/>
    </row>
    <row r="71534" spans="20:20" x14ac:dyDescent="0.2">
      <c r="T71534"/>
    </row>
    <row r="71535" spans="20:20" x14ac:dyDescent="0.2">
      <c r="T71535"/>
    </row>
    <row r="71536" spans="20:20" x14ac:dyDescent="0.2">
      <c r="T71536"/>
    </row>
    <row r="71537" spans="20:20" x14ac:dyDescent="0.2">
      <c r="T71537"/>
    </row>
    <row r="71538" spans="20:20" x14ac:dyDescent="0.2">
      <c r="T71538"/>
    </row>
    <row r="71539" spans="20:20" x14ac:dyDescent="0.2">
      <c r="T71539"/>
    </row>
    <row r="71540" spans="20:20" x14ac:dyDescent="0.2">
      <c r="T71540"/>
    </row>
    <row r="71541" spans="20:20" x14ac:dyDescent="0.2">
      <c r="T71541"/>
    </row>
    <row r="71542" spans="20:20" x14ac:dyDescent="0.2">
      <c r="T71542"/>
    </row>
    <row r="71543" spans="20:20" x14ac:dyDescent="0.2">
      <c r="T71543"/>
    </row>
    <row r="71544" spans="20:20" x14ac:dyDescent="0.2">
      <c r="T71544"/>
    </row>
    <row r="71545" spans="20:20" x14ac:dyDescent="0.2">
      <c r="T71545"/>
    </row>
    <row r="71546" spans="20:20" x14ac:dyDescent="0.2">
      <c r="T71546"/>
    </row>
    <row r="71547" spans="20:20" x14ac:dyDescent="0.2">
      <c r="T71547"/>
    </row>
    <row r="71548" spans="20:20" x14ac:dyDescent="0.2">
      <c r="T71548"/>
    </row>
    <row r="71549" spans="20:20" x14ac:dyDescent="0.2">
      <c r="T71549"/>
    </row>
    <row r="71550" spans="20:20" x14ac:dyDescent="0.2">
      <c r="T71550"/>
    </row>
    <row r="71551" spans="20:20" x14ac:dyDescent="0.2">
      <c r="T71551"/>
    </row>
    <row r="71552" spans="20:20" x14ac:dyDescent="0.2">
      <c r="T71552"/>
    </row>
    <row r="71553" spans="20:20" x14ac:dyDescent="0.2">
      <c r="T71553"/>
    </row>
    <row r="71554" spans="20:20" x14ac:dyDescent="0.2">
      <c r="T71554"/>
    </row>
    <row r="71555" spans="20:20" x14ac:dyDescent="0.2">
      <c r="T71555"/>
    </row>
    <row r="71556" spans="20:20" x14ac:dyDescent="0.2">
      <c r="T71556"/>
    </row>
    <row r="71557" spans="20:20" x14ac:dyDescent="0.2">
      <c r="T71557"/>
    </row>
    <row r="71558" spans="20:20" x14ac:dyDescent="0.2">
      <c r="T71558"/>
    </row>
    <row r="71559" spans="20:20" x14ac:dyDescent="0.2">
      <c r="T71559"/>
    </row>
    <row r="71560" spans="20:20" x14ac:dyDescent="0.2">
      <c r="T71560"/>
    </row>
    <row r="71561" spans="20:20" x14ac:dyDescent="0.2">
      <c r="T71561"/>
    </row>
    <row r="71562" spans="20:20" x14ac:dyDescent="0.2">
      <c r="T71562"/>
    </row>
    <row r="71563" spans="20:20" x14ac:dyDescent="0.2">
      <c r="T71563"/>
    </row>
    <row r="71564" spans="20:20" x14ac:dyDescent="0.2">
      <c r="T71564"/>
    </row>
    <row r="71565" spans="20:20" x14ac:dyDescent="0.2">
      <c r="T71565"/>
    </row>
    <row r="71566" spans="20:20" x14ac:dyDescent="0.2">
      <c r="T71566"/>
    </row>
    <row r="71567" spans="20:20" x14ac:dyDescent="0.2">
      <c r="T71567"/>
    </row>
    <row r="71568" spans="20:20" x14ac:dyDescent="0.2">
      <c r="T71568"/>
    </row>
    <row r="71569" spans="20:20" x14ac:dyDescent="0.2">
      <c r="T71569"/>
    </row>
    <row r="71570" spans="20:20" x14ac:dyDescent="0.2">
      <c r="T71570"/>
    </row>
    <row r="71571" spans="20:20" x14ac:dyDescent="0.2">
      <c r="T71571"/>
    </row>
    <row r="71572" spans="20:20" x14ac:dyDescent="0.2">
      <c r="T71572"/>
    </row>
    <row r="71573" spans="20:20" x14ac:dyDescent="0.2">
      <c r="T71573"/>
    </row>
    <row r="71574" spans="20:20" x14ac:dyDescent="0.2">
      <c r="T71574"/>
    </row>
    <row r="71575" spans="20:20" x14ac:dyDescent="0.2">
      <c r="T71575"/>
    </row>
    <row r="71576" spans="20:20" x14ac:dyDescent="0.2">
      <c r="T71576"/>
    </row>
    <row r="71577" spans="20:20" x14ac:dyDescent="0.2">
      <c r="T71577"/>
    </row>
    <row r="71578" spans="20:20" x14ac:dyDescent="0.2">
      <c r="T71578"/>
    </row>
    <row r="71579" spans="20:20" x14ac:dyDescent="0.2">
      <c r="T71579"/>
    </row>
    <row r="71580" spans="20:20" x14ac:dyDescent="0.2">
      <c r="T71580"/>
    </row>
    <row r="71581" spans="20:20" x14ac:dyDescent="0.2">
      <c r="T71581"/>
    </row>
    <row r="71582" spans="20:20" x14ac:dyDescent="0.2">
      <c r="T71582"/>
    </row>
    <row r="71583" spans="20:20" x14ac:dyDescent="0.2">
      <c r="T71583"/>
    </row>
    <row r="71584" spans="20:20" x14ac:dyDescent="0.2">
      <c r="T71584"/>
    </row>
    <row r="71585" spans="20:20" x14ac:dyDescent="0.2">
      <c r="T71585"/>
    </row>
    <row r="71586" spans="20:20" x14ac:dyDescent="0.2">
      <c r="T71586"/>
    </row>
    <row r="71587" spans="20:20" x14ac:dyDescent="0.2">
      <c r="T71587"/>
    </row>
    <row r="71588" spans="20:20" x14ac:dyDescent="0.2">
      <c r="T71588"/>
    </row>
    <row r="71589" spans="20:20" x14ac:dyDescent="0.2">
      <c r="T71589"/>
    </row>
    <row r="71590" spans="20:20" x14ac:dyDescent="0.2">
      <c r="T71590"/>
    </row>
    <row r="71591" spans="20:20" x14ac:dyDescent="0.2">
      <c r="T71591"/>
    </row>
    <row r="71592" spans="20:20" x14ac:dyDescent="0.2">
      <c r="T71592"/>
    </row>
    <row r="71593" spans="20:20" x14ac:dyDescent="0.2">
      <c r="T71593"/>
    </row>
    <row r="71594" spans="20:20" x14ac:dyDescent="0.2">
      <c r="T71594"/>
    </row>
    <row r="71595" spans="20:20" x14ac:dyDescent="0.2">
      <c r="T71595"/>
    </row>
    <row r="71596" spans="20:20" x14ac:dyDescent="0.2">
      <c r="T71596"/>
    </row>
    <row r="71597" spans="20:20" x14ac:dyDescent="0.2">
      <c r="T71597"/>
    </row>
    <row r="71598" spans="20:20" x14ac:dyDescent="0.2">
      <c r="T71598"/>
    </row>
    <row r="71599" spans="20:20" x14ac:dyDescent="0.2">
      <c r="T71599"/>
    </row>
    <row r="71600" spans="20:20" x14ac:dyDescent="0.2">
      <c r="T71600"/>
    </row>
    <row r="71601" spans="20:20" x14ac:dyDescent="0.2">
      <c r="T71601"/>
    </row>
    <row r="71602" spans="20:20" x14ac:dyDescent="0.2">
      <c r="T71602"/>
    </row>
    <row r="71603" spans="20:20" x14ac:dyDescent="0.2">
      <c r="T71603"/>
    </row>
    <row r="71604" spans="20:20" x14ac:dyDescent="0.2">
      <c r="T71604"/>
    </row>
    <row r="71605" spans="20:20" x14ac:dyDescent="0.2">
      <c r="T71605"/>
    </row>
    <row r="71606" spans="20:20" x14ac:dyDescent="0.2">
      <c r="T71606"/>
    </row>
    <row r="71607" spans="20:20" x14ac:dyDescent="0.2">
      <c r="T71607"/>
    </row>
    <row r="71608" spans="20:20" x14ac:dyDescent="0.2">
      <c r="T71608"/>
    </row>
    <row r="71609" spans="20:20" x14ac:dyDescent="0.2">
      <c r="T71609"/>
    </row>
    <row r="71610" spans="20:20" x14ac:dyDescent="0.2">
      <c r="T71610"/>
    </row>
    <row r="71611" spans="20:20" x14ac:dyDescent="0.2">
      <c r="T71611"/>
    </row>
    <row r="71612" spans="20:20" x14ac:dyDescent="0.2">
      <c r="T71612"/>
    </row>
    <row r="71613" spans="20:20" x14ac:dyDescent="0.2">
      <c r="T71613"/>
    </row>
    <row r="71614" spans="20:20" x14ac:dyDescent="0.2">
      <c r="T71614"/>
    </row>
    <row r="71615" spans="20:20" x14ac:dyDescent="0.2">
      <c r="T71615"/>
    </row>
    <row r="71616" spans="20:20" x14ac:dyDescent="0.2">
      <c r="T71616"/>
    </row>
    <row r="71617" spans="20:20" x14ac:dyDescent="0.2">
      <c r="T71617"/>
    </row>
    <row r="71618" spans="20:20" x14ac:dyDescent="0.2">
      <c r="T71618"/>
    </row>
    <row r="71619" spans="20:20" x14ac:dyDescent="0.2">
      <c r="T71619"/>
    </row>
    <row r="71620" spans="20:20" x14ac:dyDescent="0.2">
      <c r="T71620"/>
    </row>
    <row r="71621" spans="20:20" x14ac:dyDescent="0.2">
      <c r="T71621"/>
    </row>
    <row r="71622" spans="20:20" x14ac:dyDescent="0.2">
      <c r="T71622"/>
    </row>
    <row r="71623" spans="20:20" x14ac:dyDescent="0.2">
      <c r="T71623"/>
    </row>
    <row r="71624" spans="20:20" x14ac:dyDescent="0.2">
      <c r="T71624"/>
    </row>
    <row r="71625" spans="20:20" x14ac:dyDescent="0.2">
      <c r="T71625"/>
    </row>
    <row r="71626" spans="20:20" x14ac:dyDescent="0.2">
      <c r="T71626"/>
    </row>
    <row r="71627" spans="20:20" x14ac:dyDescent="0.2">
      <c r="T71627"/>
    </row>
    <row r="71628" spans="20:20" x14ac:dyDescent="0.2">
      <c r="T71628"/>
    </row>
    <row r="71629" spans="20:20" x14ac:dyDescent="0.2">
      <c r="T71629"/>
    </row>
    <row r="71630" spans="20:20" x14ac:dyDescent="0.2">
      <c r="T71630"/>
    </row>
    <row r="71631" spans="20:20" x14ac:dyDescent="0.2">
      <c r="T71631"/>
    </row>
    <row r="71632" spans="20:20" x14ac:dyDescent="0.2">
      <c r="T71632"/>
    </row>
    <row r="71633" spans="20:20" x14ac:dyDescent="0.2">
      <c r="T71633"/>
    </row>
    <row r="71634" spans="20:20" x14ac:dyDescent="0.2">
      <c r="T71634"/>
    </row>
    <row r="71635" spans="20:20" x14ac:dyDescent="0.2">
      <c r="T71635"/>
    </row>
    <row r="71636" spans="20:20" x14ac:dyDescent="0.2">
      <c r="T71636"/>
    </row>
    <row r="71637" spans="20:20" x14ac:dyDescent="0.2">
      <c r="T71637"/>
    </row>
    <row r="71638" spans="20:20" x14ac:dyDescent="0.2">
      <c r="T71638"/>
    </row>
    <row r="71639" spans="20:20" x14ac:dyDescent="0.2">
      <c r="T71639"/>
    </row>
    <row r="71640" spans="20:20" x14ac:dyDescent="0.2">
      <c r="T71640"/>
    </row>
    <row r="71641" spans="20:20" x14ac:dyDescent="0.2">
      <c r="T71641"/>
    </row>
    <row r="71642" spans="20:20" x14ac:dyDescent="0.2">
      <c r="T71642"/>
    </row>
    <row r="71643" spans="20:20" x14ac:dyDescent="0.2">
      <c r="T71643"/>
    </row>
    <row r="71644" spans="20:20" x14ac:dyDescent="0.2">
      <c r="T71644"/>
    </row>
    <row r="71645" spans="20:20" x14ac:dyDescent="0.2">
      <c r="T71645"/>
    </row>
    <row r="71646" spans="20:20" x14ac:dyDescent="0.2">
      <c r="T71646"/>
    </row>
    <row r="71647" spans="20:20" x14ac:dyDescent="0.2">
      <c r="T71647"/>
    </row>
    <row r="71648" spans="20:20" x14ac:dyDescent="0.2">
      <c r="T71648"/>
    </row>
    <row r="71649" spans="20:20" x14ac:dyDescent="0.2">
      <c r="T71649"/>
    </row>
    <row r="71650" spans="20:20" x14ac:dyDescent="0.2">
      <c r="T71650"/>
    </row>
    <row r="71651" spans="20:20" x14ac:dyDescent="0.2">
      <c r="T71651"/>
    </row>
    <row r="71652" spans="20:20" x14ac:dyDescent="0.2">
      <c r="T71652"/>
    </row>
    <row r="71653" spans="20:20" x14ac:dyDescent="0.2">
      <c r="T71653"/>
    </row>
    <row r="71654" spans="20:20" x14ac:dyDescent="0.2">
      <c r="T71654"/>
    </row>
    <row r="71655" spans="20:20" x14ac:dyDescent="0.2">
      <c r="T71655"/>
    </row>
    <row r="71656" spans="20:20" x14ac:dyDescent="0.2">
      <c r="T71656"/>
    </row>
    <row r="71657" spans="20:20" x14ac:dyDescent="0.2">
      <c r="T71657"/>
    </row>
    <row r="71658" spans="20:20" x14ac:dyDescent="0.2">
      <c r="T71658"/>
    </row>
    <row r="71659" spans="20:20" x14ac:dyDescent="0.2">
      <c r="T71659"/>
    </row>
    <row r="71660" spans="20:20" x14ac:dyDescent="0.2">
      <c r="T71660"/>
    </row>
    <row r="71661" spans="20:20" x14ac:dyDescent="0.2">
      <c r="T71661"/>
    </row>
    <row r="71662" spans="20:20" x14ac:dyDescent="0.2">
      <c r="T71662"/>
    </row>
    <row r="71663" spans="20:20" x14ac:dyDescent="0.2">
      <c r="T71663"/>
    </row>
    <row r="71664" spans="20:20" x14ac:dyDescent="0.2">
      <c r="T71664"/>
    </row>
    <row r="71665" spans="20:20" x14ac:dyDescent="0.2">
      <c r="T71665"/>
    </row>
    <row r="71666" spans="20:20" x14ac:dyDescent="0.2">
      <c r="T71666"/>
    </row>
    <row r="71667" spans="20:20" x14ac:dyDescent="0.2">
      <c r="T71667"/>
    </row>
    <row r="71668" spans="20:20" x14ac:dyDescent="0.2">
      <c r="T71668"/>
    </row>
    <row r="71669" spans="20:20" x14ac:dyDescent="0.2">
      <c r="T71669"/>
    </row>
    <row r="71670" spans="20:20" x14ac:dyDescent="0.2">
      <c r="T71670"/>
    </row>
    <row r="71671" spans="20:20" x14ac:dyDescent="0.2">
      <c r="T71671"/>
    </row>
    <row r="71672" spans="20:20" x14ac:dyDescent="0.2">
      <c r="T71672"/>
    </row>
    <row r="71673" spans="20:20" x14ac:dyDescent="0.2">
      <c r="T71673"/>
    </row>
    <row r="71674" spans="20:20" x14ac:dyDescent="0.2">
      <c r="T71674"/>
    </row>
    <row r="71675" spans="20:20" x14ac:dyDescent="0.2">
      <c r="T71675"/>
    </row>
    <row r="71676" spans="20:20" x14ac:dyDescent="0.2">
      <c r="T71676"/>
    </row>
    <row r="71677" spans="20:20" x14ac:dyDescent="0.2">
      <c r="T71677"/>
    </row>
    <row r="71678" spans="20:20" x14ac:dyDescent="0.2">
      <c r="T71678"/>
    </row>
    <row r="71679" spans="20:20" x14ac:dyDescent="0.2">
      <c r="T71679"/>
    </row>
    <row r="71680" spans="20:20" x14ac:dyDescent="0.2">
      <c r="T71680"/>
    </row>
    <row r="71681" spans="20:20" x14ac:dyDescent="0.2">
      <c r="T71681"/>
    </row>
    <row r="71682" spans="20:20" x14ac:dyDescent="0.2">
      <c r="T71682"/>
    </row>
    <row r="71683" spans="20:20" x14ac:dyDescent="0.2">
      <c r="T71683"/>
    </row>
    <row r="71684" spans="20:20" x14ac:dyDescent="0.2">
      <c r="T71684"/>
    </row>
    <row r="71685" spans="20:20" x14ac:dyDescent="0.2">
      <c r="T71685"/>
    </row>
    <row r="71686" spans="20:20" x14ac:dyDescent="0.2">
      <c r="T71686"/>
    </row>
    <row r="71687" spans="20:20" x14ac:dyDescent="0.2">
      <c r="T71687"/>
    </row>
    <row r="71688" spans="20:20" x14ac:dyDescent="0.2">
      <c r="T71688"/>
    </row>
    <row r="71689" spans="20:20" x14ac:dyDescent="0.2">
      <c r="T71689"/>
    </row>
    <row r="71690" spans="20:20" x14ac:dyDescent="0.2">
      <c r="T71690"/>
    </row>
    <row r="71691" spans="20:20" x14ac:dyDescent="0.2">
      <c r="T71691"/>
    </row>
    <row r="71692" spans="20:20" x14ac:dyDescent="0.2">
      <c r="T71692"/>
    </row>
    <row r="71693" spans="20:20" x14ac:dyDescent="0.2">
      <c r="T71693"/>
    </row>
    <row r="71694" spans="20:20" x14ac:dyDescent="0.2">
      <c r="T71694"/>
    </row>
    <row r="71695" spans="20:20" x14ac:dyDescent="0.2">
      <c r="T71695"/>
    </row>
    <row r="71696" spans="20:20" x14ac:dyDescent="0.2">
      <c r="T71696"/>
    </row>
    <row r="71697" spans="20:20" x14ac:dyDescent="0.2">
      <c r="T71697"/>
    </row>
    <row r="71698" spans="20:20" x14ac:dyDescent="0.2">
      <c r="T71698"/>
    </row>
    <row r="71699" spans="20:20" x14ac:dyDescent="0.2">
      <c r="T71699"/>
    </row>
    <row r="71700" spans="20:20" x14ac:dyDescent="0.2">
      <c r="T71700"/>
    </row>
    <row r="71701" spans="20:20" x14ac:dyDescent="0.2">
      <c r="T71701"/>
    </row>
    <row r="71702" spans="20:20" x14ac:dyDescent="0.2">
      <c r="T71702"/>
    </row>
    <row r="71703" spans="20:20" x14ac:dyDescent="0.2">
      <c r="T71703"/>
    </row>
    <row r="71704" spans="20:20" x14ac:dyDescent="0.2">
      <c r="T71704"/>
    </row>
    <row r="71705" spans="20:20" x14ac:dyDescent="0.2">
      <c r="T71705"/>
    </row>
    <row r="71706" spans="20:20" x14ac:dyDescent="0.2">
      <c r="T71706"/>
    </row>
    <row r="71707" spans="20:20" x14ac:dyDescent="0.2">
      <c r="T71707"/>
    </row>
    <row r="71708" spans="20:20" x14ac:dyDescent="0.2">
      <c r="T71708"/>
    </row>
    <row r="71709" spans="20:20" x14ac:dyDescent="0.2">
      <c r="T71709"/>
    </row>
    <row r="71710" spans="20:20" x14ac:dyDescent="0.2">
      <c r="T71710"/>
    </row>
    <row r="71711" spans="20:20" x14ac:dyDescent="0.2">
      <c r="T71711"/>
    </row>
    <row r="71712" spans="20:20" x14ac:dyDescent="0.2">
      <c r="T71712"/>
    </row>
    <row r="71713" spans="20:20" x14ac:dyDescent="0.2">
      <c r="T71713"/>
    </row>
    <row r="71714" spans="20:20" x14ac:dyDescent="0.2">
      <c r="T71714"/>
    </row>
    <row r="71715" spans="20:20" x14ac:dyDescent="0.2">
      <c r="T71715"/>
    </row>
    <row r="71716" spans="20:20" x14ac:dyDescent="0.2">
      <c r="T71716"/>
    </row>
    <row r="71717" spans="20:20" x14ac:dyDescent="0.2">
      <c r="T71717"/>
    </row>
    <row r="71718" spans="20:20" x14ac:dyDescent="0.2">
      <c r="T71718"/>
    </row>
    <row r="71719" spans="20:20" x14ac:dyDescent="0.2">
      <c r="T71719"/>
    </row>
    <row r="71720" spans="20:20" x14ac:dyDescent="0.2">
      <c r="T71720"/>
    </row>
    <row r="71721" spans="20:20" x14ac:dyDescent="0.2">
      <c r="T71721"/>
    </row>
    <row r="71722" spans="20:20" x14ac:dyDescent="0.2">
      <c r="T71722"/>
    </row>
    <row r="71723" spans="20:20" x14ac:dyDescent="0.2">
      <c r="T71723"/>
    </row>
    <row r="71724" spans="20:20" x14ac:dyDescent="0.2">
      <c r="T71724"/>
    </row>
    <row r="71725" spans="20:20" x14ac:dyDescent="0.2">
      <c r="T71725"/>
    </row>
    <row r="71726" spans="20:20" x14ac:dyDescent="0.2">
      <c r="T71726"/>
    </row>
    <row r="71727" spans="20:20" x14ac:dyDescent="0.2">
      <c r="T71727"/>
    </row>
    <row r="71728" spans="20:20" x14ac:dyDescent="0.2">
      <c r="T71728"/>
    </row>
    <row r="71729" spans="20:20" x14ac:dyDescent="0.2">
      <c r="T71729"/>
    </row>
    <row r="71730" spans="20:20" x14ac:dyDescent="0.2">
      <c r="T71730"/>
    </row>
    <row r="71731" spans="20:20" x14ac:dyDescent="0.2">
      <c r="T71731"/>
    </row>
    <row r="71732" spans="20:20" x14ac:dyDescent="0.2">
      <c r="T71732"/>
    </row>
    <row r="71733" spans="20:20" x14ac:dyDescent="0.2">
      <c r="T71733"/>
    </row>
    <row r="71734" spans="20:20" x14ac:dyDescent="0.2">
      <c r="T71734"/>
    </row>
    <row r="71735" spans="20:20" x14ac:dyDescent="0.2">
      <c r="T71735"/>
    </row>
    <row r="71736" spans="20:20" x14ac:dyDescent="0.2">
      <c r="T71736"/>
    </row>
    <row r="71737" spans="20:20" x14ac:dyDescent="0.2">
      <c r="T71737"/>
    </row>
    <row r="71738" spans="20:20" x14ac:dyDescent="0.2">
      <c r="T71738"/>
    </row>
    <row r="71739" spans="20:20" x14ac:dyDescent="0.2">
      <c r="T71739"/>
    </row>
    <row r="71740" spans="20:20" x14ac:dyDescent="0.2">
      <c r="T71740"/>
    </row>
    <row r="71741" spans="20:20" x14ac:dyDescent="0.2">
      <c r="T71741"/>
    </row>
    <row r="71742" spans="20:20" x14ac:dyDescent="0.2">
      <c r="T71742"/>
    </row>
    <row r="71743" spans="20:20" x14ac:dyDescent="0.2">
      <c r="T71743"/>
    </row>
    <row r="71744" spans="20:20" x14ac:dyDescent="0.2">
      <c r="T71744"/>
    </row>
    <row r="71745" spans="20:20" x14ac:dyDescent="0.2">
      <c r="T71745"/>
    </row>
    <row r="71746" spans="20:20" x14ac:dyDescent="0.2">
      <c r="T71746"/>
    </row>
    <row r="71747" spans="20:20" x14ac:dyDescent="0.2">
      <c r="T71747"/>
    </row>
    <row r="71748" spans="20:20" x14ac:dyDescent="0.2">
      <c r="T71748"/>
    </row>
    <row r="71749" spans="20:20" x14ac:dyDescent="0.2">
      <c r="T71749"/>
    </row>
    <row r="71750" spans="20:20" x14ac:dyDescent="0.2">
      <c r="T71750"/>
    </row>
    <row r="71751" spans="20:20" x14ac:dyDescent="0.2">
      <c r="T71751"/>
    </row>
    <row r="71752" spans="20:20" x14ac:dyDescent="0.2">
      <c r="T71752"/>
    </row>
    <row r="71753" spans="20:20" x14ac:dyDescent="0.2">
      <c r="T71753"/>
    </row>
    <row r="71754" spans="20:20" x14ac:dyDescent="0.2">
      <c r="T71754"/>
    </row>
    <row r="71755" spans="20:20" x14ac:dyDescent="0.2">
      <c r="T71755"/>
    </row>
    <row r="71756" spans="20:20" x14ac:dyDescent="0.2">
      <c r="T71756"/>
    </row>
    <row r="71757" spans="20:20" x14ac:dyDescent="0.2">
      <c r="T71757"/>
    </row>
    <row r="71758" spans="20:20" x14ac:dyDescent="0.2">
      <c r="T71758"/>
    </row>
    <row r="71759" spans="20:20" x14ac:dyDescent="0.2">
      <c r="T71759"/>
    </row>
    <row r="71760" spans="20:20" x14ac:dyDescent="0.2">
      <c r="T71760"/>
    </row>
    <row r="71761" spans="20:20" x14ac:dyDescent="0.2">
      <c r="T71761"/>
    </row>
    <row r="71762" spans="20:20" x14ac:dyDescent="0.2">
      <c r="T71762"/>
    </row>
    <row r="71763" spans="20:20" x14ac:dyDescent="0.2">
      <c r="T71763"/>
    </row>
    <row r="71764" spans="20:20" x14ac:dyDescent="0.2">
      <c r="T71764"/>
    </row>
    <row r="71765" spans="20:20" x14ac:dyDescent="0.2">
      <c r="T71765"/>
    </row>
    <row r="71766" spans="20:20" x14ac:dyDescent="0.2">
      <c r="T71766"/>
    </row>
    <row r="71767" spans="20:20" x14ac:dyDescent="0.2">
      <c r="T71767"/>
    </row>
    <row r="71768" spans="20:20" x14ac:dyDescent="0.2">
      <c r="T71768"/>
    </row>
    <row r="71769" spans="20:20" x14ac:dyDescent="0.2">
      <c r="T71769"/>
    </row>
    <row r="71770" spans="20:20" x14ac:dyDescent="0.2">
      <c r="T71770"/>
    </row>
    <row r="71771" spans="20:20" x14ac:dyDescent="0.2">
      <c r="T71771"/>
    </row>
    <row r="71772" spans="20:20" x14ac:dyDescent="0.2">
      <c r="T71772"/>
    </row>
    <row r="71773" spans="20:20" x14ac:dyDescent="0.2">
      <c r="T71773"/>
    </row>
    <row r="71774" spans="20:20" x14ac:dyDescent="0.2">
      <c r="T71774"/>
    </row>
    <row r="71775" spans="20:20" x14ac:dyDescent="0.2">
      <c r="T71775"/>
    </row>
    <row r="71776" spans="20:20" x14ac:dyDescent="0.2">
      <c r="T71776"/>
    </row>
    <row r="71777" spans="20:20" x14ac:dyDescent="0.2">
      <c r="T71777"/>
    </row>
    <row r="71778" spans="20:20" x14ac:dyDescent="0.2">
      <c r="T71778"/>
    </row>
    <row r="71779" spans="20:20" x14ac:dyDescent="0.2">
      <c r="T71779"/>
    </row>
    <row r="71780" spans="20:20" x14ac:dyDescent="0.2">
      <c r="T71780"/>
    </row>
    <row r="71781" spans="20:20" x14ac:dyDescent="0.2">
      <c r="T71781"/>
    </row>
    <row r="71782" spans="20:20" x14ac:dyDescent="0.2">
      <c r="T71782"/>
    </row>
    <row r="71783" spans="20:20" x14ac:dyDescent="0.2">
      <c r="T71783"/>
    </row>
    <row r="71784" spans="20:20" x14ac:dyDescent="0.2">
      <c r="T71784"/>
    </row>
    <row r="71785" spans="20:20" x14ac:dyDescent="0.2">
      <c r="T71785"/>
    </row>
    <row r="71786" spans="20:20" x14ac:dyDescent="0.2">
      <c r="T71786"/>
    </row>
    <row r="71787" spans="20:20" x14ac:dyDescent="0.2">
      <c r="T71787"/>
    </row>
    <row r="71788" spans="20:20" x14ac:dyDescent="0.2">
      <c r="T71788"/>
    </row>
    <row r="71789" spans="20:20" x14ac:dyDescent="0.2">
      <c r="T71789"/>
    </row>
    <row r="71790" spans="20:20" x14ac:dyDescent="0.2">
      <c r="T71790"/>
    </row>
    <row r="71791" spans="20:20" x14ac:dyDescent="0.2">
      <c r="T71791"/>
    </row>
    <row r="71792" spans="20:20" x14ac:dyDescent="0.2">
      <c r="T71792"/>
    </row>
    <row r="71793" spans="20:20" x14ac:dyDescent="0.2">
      <c r="T71793"/>
    </row>
    <row r="71794" spans="20:20" x14ac:dyDescent="0.2">
      <c r="T71794"/>
    </row>
    <row r="71795" spans="20:20" x14ac:dyDescent="0.2">
      <c r="T71795"/>
    </row>
    <row r="71796" spans="20:20" x14ac:dyDescent="0.2">
      <c r="T71796"/>
    </row>
    <row r="71797" spans="20:20" x14ac:dyDescent="0.2">
      <c r="T71797"/>
    </row>
    <row r="71798" spans="20:20" x14ac:dyDescent="0.2">
      <c r="T71798"/>
    </row>
    <row r="71799" spans="20:20" x14ac:dyDescent="0.2">
      <c r="T71799"/>
    </row>
    <row r="71800" spans="20:20" x14ac:dyDescent="0.2">
      <c r="T71800"/>
    </row>
    <row r="71801" spans="20:20" x14ac:dyDescent="0.2">
      <c r="T71801"/>
    </row>
    <row r="71802" spans="20:20" x14ac:dyDescent="0.2">
      <c r="T71802"/>
    </row>
    <row r="71803" spans="20:20" x14ac:dyDescent="0.2">
      <c r="T71803"/>
    </row>
    <row r="71804" spans="20:20" x14ac:dyDescent="0.2">
      <c r="T71804"/>
    </row>
    <row r="71805" spans="20:20" x14ac:dyDescent="0.2">
      <c r="T71805"/>
    </row>
    <row r="71806" spans="20:20" x14ac:dyDescent="0.2">
      <c r="T71806"/>
    </row>
    <row r="71807" spans="20:20" x14ac:dyDescent="0.2">
      <c r="T71807"/>
    </row>
    <row r="71808" spans="20:20" x14ac:dyDescent="0.2">
      <c r="T71808"/>
    </row>
    <row r="71809" spans="20:20" x14ac:dyDescent="0.2">
      <c r="T71809"/>
    </row>
    <row r="71810" spans="20:20" x14ac:dyDescent="0.2">
      <c r="T71810"/>
    </row>
    <row r="71811" spans="20:20" x14ac:dyDescent="0.2">
      <c r="T71811"/>
    </row>
    <row r="71812" spans="20:20" x14ac:dyDescent="0.2">
      <c r="T71812"/>
    </row>
    <row r="71813" spans="20:20" x14ac:dyDescent="0.2">
      <c r="T71813"/>
    </row>
    <row r="71814" spans="20:20" x14ac:dyDescent="0.2">
      <c r="T71814"/>
    </row>
    <row r="71815" spans="20:20" x14ac:dyDescent="0.2">
      <c r="T71815"/>
    </row>
    <row r="71816" spans="20:20" x14ac:dyDescent="0.2">
      <c r="T71816"/>
    </row>
    <row r="71817" spans="20:20" x14ac:dyDescent="0.2">
      <c r="T71817"/>
    </row>
    <row r="71818" spans="20:20" x14ac:dyDescent="0.2">
      <c r="T71818"/>
    </row>
    <row r="71819" spans="20:20" x14ac:dyDescent="0.2">
      <c r="T71819"/>
    </row>
    <row r="71820" spans="20:20" x14ac:dyDescent="0.2">
      <c r="T71820"/>
    </row>
    <row r="71821" spans="20:20" x14ac:dyDescent="0.2">
      <c r="T71821"/>
    </row>
    <row r="71822" spans="20:20" x14ac:dyDescent="0.2">
      <c r="T71822"/>
    </row>
    <row r="71823" spans="20:20" x14ac:dyDescent="0.2">
      <c r="T71823"/>
    </row>
    <row r="71824" spans="20:20" x14ac:dyDescent="0.2">
      <c r="T71824"/>
    </row>
    <row r="71825" spans="20:20" x14ac:dyDescent="0.2">
      <c r="T71825"/>
    </row>
    <row r="71826" spans="20:20" x14ac:dyDescent="0.2">
      <c r="T71826"/>
    </row>
    <row r="71827" spans="20:20" x14ac:dyDescent="0.2">
      <c r="T71827"/>
    </row>
    <row r="71828" spans="20:20" x14ac:dyDescent="0.2">
      <c r="T71828"/>
    </row>
    <row r="71829" spans="20:20" x14ac:dyDescent="0.2">
      <c r="T71829"/>
    </row>
    <row r="71830" spans="20:20" x14ac:dyDescent="0.2">
      <c r="T71830"/>
    </row>
    <row r="71831" spans="20:20" x14ac:dyDescent="0.2">
      <c r="T71831"/>
    </row>
    <row r="71832" spans="20:20" x14ac:dyDescent="0.2">
      <c r="T71832"/>
    </row>
    <row r="71833" spans="20:20" x14ac:dyDescent="0.2">
      <c r="T71833"/>
    </row>
    <row r="71834" spans="20:20" x14ac:dyDescent="0.2">
      <c r="T71834"/>
    </row>
    <row r="71835" spans="20:20" x14ac:dyDescent="0.2">
      <c r="T71835"/>
    </row>
    <row r="71836" spans="20:20" x14ac:dyDescent="0.2">
      <c r="T71836"/>
    </row>
    <row r="71837" spans="20:20" x14ac:dyDescent="0.2">
      <c r="T71837"/>
    </row>
    <row r="71838" spans="20:20" x14ac:dyDescent="0.2">
      <c r="T71838"/>
    </row>
    <row r="71839" spans="20:20" x14ac:dyDescent="0.2">
      <c r="T71839"/>
    </row>
    <row r="71840" spans="20:20" x14ac:dyDescent="0.2">
      <c r="T71840"/>
    </row>
    <row r="71841" spans="20:20" x14ac:dyDescent="0.2">
      <c r="T71841"/>
    </row>
    <row r="71842" spans="20:20" x14ac:dyDescent="0.2">
      <c r="T71842"/>
    </row>
    <row r="71843" spans="20:20" x14ac:dyDescent="0.2">
      <c r="T71843"/>
    </row>
    <row r="71844" spans="20:20" x14ac:dyDescent="0.2">
      <c r="T71844"/>
    </row>
    <row r="71845" spans="20:20" x14ac:dyDescent="0.2">
      <c r="T71845"/>
    </row>
    <row r="71846" spans="20:20" x14ac:dyDescent="0.2">
      <c r="T71846"/>
    </row>
    <row r="71847" spans="20:20" x14ac:dyDescent="0.2">
      <c r="T71847"/>
    </row>
    <row r="71848" spans="20:20" x14ac:dyDescent="0.2">
      <c r="T71848"/>
    </row>
    <row r="71849" spans="20:20" x14ac:dyDescent="0.2">
      <c r="T71849"/>
    </row>
    <row r="71850" spans="20:20" x14ac:dyDescent="0.2">
      <c r="T71850"/>
    </row>
    <row r="71851" spans="20:20" x14ac:dyDescent="0.2">
      <c r="T71851"/>
    </row>
    <row r="71852" spans="20:20" x14ac:dyDescent="0.2">
      <c r="T71852"/>
    </row>
    <row r="71853" spans="20:20" x14ac:dyDescent="0.2">
      <c r="T71853"/>
    </row>
    <row r="71854" spans="20:20" x14ac:dyDescent="0.2">
      <c r="T71854"/>
    </row>
    <row r="71855" spans="20:20" x14ac:dyDescent="0.2">
      <c r="T71855"/>
    </row>
    <row r="71856" spans="20:20" x14ac:dyDescent="0.2">
      <c r="T71856"/>
    </row>
    <row r="71857" spans="20:20" x14ac:dyDescent="0.2">
      <c r="T71857"/>
    </row>
    <row r="71858" spans="20:20" x14ac:dyDescent="0.2">
      <c r="T71858"/>
    </row>
    <row r="71859" spans="20:20" x14ac:dyDescent="0.2">
      <c r="T71859"/>
    </row>
    <row r="71860" spans="20:20" x14ac:dyDescent="0.2">
      <c r="T71860"/>
    </row>
    <row r="71861" spans="20:20" x14ac:dyDescent="0.2">
      <c r="T71861"/>
    </row>
    <row r="71862" spans="20:20" x14ac:dyDescent="0.2">
      <c r="T71862"/>
    </row>
    <row r="71863" spans="20:20" x14ac:dyDescent="0.2">
      <c r="T71863"/>
    </row>
    <row r="71864" spans="20:20" x14ac:dyDescent="0.2">
      <c r="T71864"/>
    </row>
    <row r="71865" spans="20:20" x14ac:dyDescent="0.2">
      <c r="T71865"/>
    </row>
    <row r="71866" spans="20:20" x14ac:dyDescent="0.2">
      <c r="T71866"/>
    </row>
    <row r="71867" spans="20:20" x14ac:dyDescent="0.2">
      <c r="T71867"/>
    </row>
    <row r="71868" spans="20:20" x14ac:dyDescent="0.2">
      <c r="T71868"/>
    </row>
    <row r="71869" spans="20:20" x14ac:dyDescent="0.2">
      <c r="T71869"/>
    </row>
    <row r="71870" spans="20:20" x14ac:dyDescent="0.2">
      <c r="T71870"/>
    </row>
    <row r="71871" spans="20:20" x14ac:dyDescent="0.2">
      <c r="T71871"/>
    </row>
    <row r="71872" spans="20:20" x14ac:dyDescent="0.2">
      <c r="T71872"/>
    </row>
    <row r="71873" spans="20:20" x14ac:dyDescent="0.2">
      <c r="T71873"/>
    </row>
    <row r="71874" spans="20:20" x14ac:dyDescent="0.2">
      <c r="T71874"/>
    </row>
    <row r="71875" spans="20:20" x14ac:dyDescent="0.2">
      <c r="T71875"/>
    </row>
    <row r="71876" spans="20:20" x14ac:dyDescent="0.2">
      <c r="T71876"/>
    </row>
    <row r="71877" spans="20:20" x14ac:dyDescent="0.2">
      <c r="T71877"/>
    </row>
    <row r="71878" spans="20:20" x14ac:dyDescent="0.2">
      <c r="T71878"/>
    </row>
    <row r="71879" spans="20:20" x14ac:dyDescent="0.2">
      <c r="T71879"/>
    </row>
    <row r="71880" spans="20:20" x14ac:dyDescent="0.2">
      <c r="T71880"/>
    </row>
    <row r="71881" spans="20:20" x14ac:dyDescent="0.2">
      <c r="T71881"/>
    </row>
    <row r="71882" spans="20:20" x14ac:dyDescent="0.2">
      <c r="T71882"/>
    </row>
    <row r="71883" spans="20:20" x14ac:dyDescent="0.2">
      <c r="T71883"/>
    </row>
    <row r="71884" spans="20:20" x14ac:dyDescent="0.2">
      <c r="T71884"/>
    </row>
    <row r="71885" spans="20:20" x14ac:dyDescent="0.2">
      <c r="T71885"/>
    </row>
    <row r="71886" spans="20:20" x14ac:dyDescent="0.2">
      <c r="T71886"/>
    </row>
    <row r="71887" spans="20:20" x14ac:dyDescent="0.2">
      <c r="T71887"/>
    </row>
    <row r="71888" spans="20:20" x14ac:dyDescent="0.2">
      <c r="T71888"/>
    </row>
    <row r="71889" spans="20:20" x14ac:dyDescent="0.2">
      <c r="T71889"/>
    </row>
    <row r="71890" spans="20:20" x14ac:dyDescent="0.2">
      <c r="T71890"/>
    </row>
    <row r="71891" spans="20:20" x14ac:dyDescent="0.2">
      <c r="T71891"/>
    </row>
    <row r="71892" spans="20:20" x14ac:dyDescent="0.2">
      <c r="T71892"/>
    </row>
    <row r="71893" spans="20:20" x14ac:dyDescent="0.2">
      <c r="T71893"/>
    </row>
    <row r="71894" spans="20:20" x14ac:dyDescent="0.2">
      <c r="T71894"/>
    </row>
    <row r="71895" spans="20:20" x14ac:dyDescent="0.2">
      <c r="T71895"/>
    </row>
    <row r="71896" spans="20:20" x14ac:dyDescent="0.2">
      <c r="T71896"/>
    </row>
    <row r="71897" spans="20:20" x14ac:dyDescent="0.2">
      <c r="T71897"/>
    </row>
    <row r="71898" spans="20:20" x14ac:dyDescent="0.2">
      <c r="T71898"/>
    </row>
    <row r="71899" spans="20:20" x14ac:dyDescent="0.2">
      <c r="T71899"/>
    </row>
    <row r="71900" spans="20:20" x14ac:dyDescent="0.2">
      <c r="T71900"/>
    </row>
    <row r="71901" spans="20:20" x14ac:dyDescent="0.2">
      <c r="T71901"/>
    </row>
    <row r="71902" spans="20:20" x14ac:dyDescent="0.2">
      <c r="T71902"/>
    </row>
    <row r="71903" spans="20:20" x14ac:dyDescent="0.2">
      <c r="T71903"/>
    </row>
    <row r="71904" spans="20:20" x14ac:dyDescent="0.2">
      <c r="T71904"/>
    </row>
    <row r="71905" spans="20:20" x14ac:dyDescent="0.2">
      <c r="T71905"/>
    </row>
    <row r="71906" spans="20:20" x14ac:dyDescent="0.2">
      <c r="T71906"/>
    </row>
    <row r="71907" spans="20:20" x14ac:dyDescent="0.2">
      <c r="T71907"/>
    </row>
    <row r="71908" spans="20:20" x14ac:dyDescent="0.2">
      <c r="T71908"/>
    </row>
    <row r="71909" spans="20:20" x14ac:dyDescent="0.2">
      <c r="T71909"/>
    </row>
    <row r="71910" spans="20:20" x14ac:dyDescent="0.2">
      <c r="T71910"/>
    </row>
    <row r="71911" spans="20:20" x14ac:dyDescent="0.2">
      <c r="T71911"/>
    </row>
    <row r="71912" spans="20:20" x14ac:dyDescent="0.2">
      <c r="T71912"/>
    </row>
    <row r="71913" spans="20:20" x14ac:dyDescent="0.2">
      <c r="T71913"/>
    </row>
    <row r="71914" spans="20:20" x14ac:dyDescent="0.2">
      <c r="T71914"/>
    </row>
    <row r="71915" spans="20:20" x14ac:dyDescent="0.2">
      <c r="T71915"/>
    </row>
    <row r="71916" spans="20:20" x14ac:dyDescent="0.2">
      <c r="T71916"/>
    </row>
    <row r="71917" spans="20:20" x14ac:dyDescent="0.2">
      <c r="T71917"/>
    </row>
    <row r="71918" spans="20:20" x14ac:dyDescent="0.2">
      <c r="T71918"/>
    </row>
    <row r="71919" spans="20:20" x14ac:dyDescent="0.2">
      <c r="T71919"/>
    </row>
    <row r="71920" spans="20:20" x14ac:dyDescent="0.2">
      <c r="T71920"/>
    </row>
    <row r="71921" spans="20:20" x14ac:dyDescent="0.2">
      <c r="T71921"/>
    </row>
    <row r="71922" spans="20:20" x14ac:dyDescent="0.2">
      <c r="T71922"/>
    </row>
    <row r="71923" spans="20:20" x14ac:dyDescent="0.2">
      <c r="T71923"/>
    </row>
    <row r="71924" spans="20:20" x14ac:dyDescent="0.2">
      <c r="T71924"/>
    </row>
    <row r="71925" spans="20:20" x14ac:dyDescent="0.2">
      <c r="T71925"/>
    </row>
    <row r="71926" spans="20:20" x14ac:dyDescent="0.2">
      <c r="T71926"/>
    </row>
    <row r="71927" spans="20:20" x14ac:dyDescent="0.2">
      <c r="T71927"/>
    </row>
    <row r="71928" spans="20:20" x14ac:dyDescent="0.2">
      <c r="T71928"/>
    </row>
    <row r="71929" spans="20:20" x14ac:dyDescent="0.2">
      <c r="T71929"/>
    </row>
    <row r="71930" spans="20:20" x14ac:dyDescent="0.2">
      <c r="T71930"/>
    </row>
    <row r="71931" spans="20:20" x14ac:dyDescent="0.2">
      <c r="T71931"/>
    </row>
    <row r="71932" spans="20:20" x14ac:dyDescent="0.2">
      <c r="T71932"/>
    </row>
    <row r="71933" spans="20:20" x14ac:dyDescent="0.2">
      <c r="T71933"/>
    </row>
    <row r="71934" spans="20:20" x14ac:dyDescent="0.2">
      <c r="T71934"/>
    </row>
    <row r="71935" spans="20:20" x14ac:dyDescent="0.2">
      <c r="T71935"/>
    </row>
    <row r="71936" spans="20:20" x14ac:dyDescent="0.2">
      <c r="T71936"/>
    </row>
    <row r="71937" spans="20:20" x14ac:dyDescent="0.2">
      <c r="T71937"/>
    </row>
    <row r="71938" spans="20:20" x14ac:dyDescent="0.2">
      <c r="T71938"/>
    </row>
    <row r="71939" spans="20:20" x14ac:dyDescent="0.2">
      <c r="T71939"/>
    </row>
    <row r="71940" spans="20:20" x14ac:dyDescent="0.2">
      <c r="T71940"/>
    </row>
    <row r="71941" spans="20:20" x14ac:dyDescent="0.2">
      <c r="T71941"/>
    </row>
    <row r="71942" spans="20:20" x14ac:dyDescent="0.2">
      <c r="T71942"/>
    </row>
    <row r="71943" spans="20:20" x14ac:dyDescent="0.2">
      <c r="T71943"/>
    </row>
    <row r="71944" spans="20:20" x14ac:dyDescent="0.2">
      <c r="T71944"/>
    </row>
    <row r="71945" spans="20:20" x14ac:dyDescent="0.2">
      <c r="T71945"/>
    </row>
    <row r="71946" spans="20:20" x14ac:dyDescent="0.2">
      <c r="T71946"/>
    </row>
    <row r="71947" spans="20:20" x14ac:dyDescent="0.2">
      <c r="T71947"/>
    </row>
    <row r="71948" spans="20:20" x14ac:dyDescent="0.2">
      <c r="T71948"/>
    </row>
    <row r="71949" spans="20:20" x14ac:dyDescent="0.2">
      <c r="T71949"/>
    </row>
    <row r="71950" spans="20:20" x14ac:dyDescent="0.2">
      <c r="T71950"/>
    </row>
    <row r="71951" spans="20:20" x14ac:dyDescent="0.2">
      <c r="T71951"/>
    </row>
    <row r="71952" spans="20:20" x14ac:dyDescent="0.2">
      <c r="T71952"/>
    </row>
    <row r="71953" spans="20:20" x14ac:dyDescent="0.2">
      <c r="T71953"/>
    </row>
    <row r="71954" spans="20:20" x14ac:dyDescent="0.2">
      <c r="T71954"/>
    </row>
    <row r="71955" spans="20:20" x14ac:dyDescent="0.2">
      <c r="T71955"/>
    </row>
    <row r="71956" spans="20:20" x14ac:dyDescent="0.2">
      <c r="T71956"/>
    </row>
    <row r="71957" spans="20:20" x14ac:dyDescent="0.2">
      <c r="T71957"/>
    </row>
    <row r="71958" spans="20:20" x14ac:dyDescent="0.2">
      <c r="T71958"/>
    </row>
    <row r="71959" spans="20:20" x14ac:dyDescent="0.2">
      <c r="T71959"/>
    </row>
    <row r="71960" spans="20:20" x14ac:dyDescent="0.2">
      <c r="T71960"/>
    </row>
    <row r="71961" spans="20:20" x14ac:dyDescent="0.2">
      <c r="T71961"/>
    </row>
    <row r="71962" spans="20:20" x14ac:dyDescent="0.2">
      <c r="T71962"/>
    </row>
    <row r="71963" spans="20:20" x14ac:dyDescent="0.2">
      <c r="T71963"/>
    </row>
    <row r="71964" spans="20:20" x14ac:dyDescent="0.2">
      <c r="T71964"/>
    </row>
    <row r="71965" spans="20:20" x14ac:dyDescent="0.2">
      <c r="T71965"/>
    </row>
    <row r="71966" spans="20:20" x14ac:dyDescent="0.2">
      <c r="T71966"/>
    </row>
    <row r="71967" spans="20:20" x14ac:dyDescent="0.2">
      <c r="T71967"/>
    </row>
    <row r="71968" spans="20:20" x14ac:dyDescent="0.2">
      <c r="T71968"/>
    </row>
    <row r="71969" spans="20:20" x14ac:dyDescent="0.2">
      <c r="T71969"/>
    </row>
    <row r="71970" spans="20:20" x14ac:dyDescent="0.2">
      <c r="T71970"/>
    </row>
    <row r="71971" spans="20:20" x14ac:dyDescent="0.2">
      <c r="T71971"/>
    </row>
    <row r="71972" spans="20:20" x14ac:dyDescent="0.2">
      <c r="T71972"/>
    </row>
    <row r="71973" spans="20:20" x14ac:dyDescent="0.2">
      <c r="T71973"/>
    </row>
    <row r="71974" spans="20:20" x14ac:dyDescent="0.2">
      <c r="T71974"/>
    </row>
    <row r="71975" spans="20:20" x14ac:dyDescent="0.2">
      <c r="T71975"/>
    </row>
    <row r="71976" spans="20:20" x14ac:dyDescent="0.2">
      <c r="T71976"/>
    </row>
    <row r="71977" spans="20:20" x14ac:dyDescent="0.2">
      <c r="T71977"/>
    </row>
    <row r="71978" spans="20:20" x14ac:dyDescent="0.2">
      <c r="T71978"/>
    </row>
    <row r="71979" spans="20:20" x14ac:dyDescent="0.2">
      <c r="T71979"/>
    </row>
    <row r="71980" spans="20:20" x14ac:dyDescent="0.2">
      <c r="T71980"/>
    </row>
    <row r="71981" spans="20:20" x14ac:dyDescent="0.2">
      <c r="T71981"/>
    </row>
    <row r="71982" spans="20:20" x14ac:dyDescent="0.2">
      <c r="T71982"/>
    </row>
    <row r="71983" spans="20:20" x14ac:dyDescent="0.2">
      <c r="T71983"/>
    </row>
    <row r="71984" spans="20:20" x14ac:dyDescent="0.2">
      <c r="T71984"/>
    </row>
    <row r="71985" spans="20:20" x14ac:dyDescent="0.2">
      <c r="T71985"/>
    </row>
    <row r="71986" spans="20:20" x14ac:dyDescent="0.2">
      <c r="T71986"/>
    </row>
    <row r="71987" spans="20:20" x14ac:dyDescent="0.2">
      <c r="T71987"/>
    </row>
    <row r="71988" spans="20:20" x14ac:dyDescent="0.2">
      <c r="T71988"/>
    </row>
    <row r="71989" spans="20:20" x14ac:dyDescent="0.2">
      <c r="T71989"/>
    </row>
    <row r="71990" spans="20:20" x14ac:dyDescent="0.2">
      <c r="T71990"/>
    </row>
    <row r="71991" spans="20:20" x14ac:dyDescent="0.2">
      <c r="T71991"/>
    </row>
    <row r="71992" spans="20:20" x14ac:dyDescent="0.2">
      <c r="T71992"/>
    </row>
    <row r="71993" spans="20:20" x14ac:dyDescent="0.2">
      <c r="T71993"/>
    </row>
    <row r="71994" spans="20:20" x14ac:dyDescent="0.2">
      <c r="T71994"/>
    </row>
    <row r="71995" spans="20:20" x14ac:dyDescent="0.2">
      <c r="T71995"/>
    </row>
    <row r="71996" spans="20:20" x14ac:dyDescent="0.2">
      <c r="T71996"/>
    </row>
    <row r="71997" spans="20:20" x14ac:dyDescent="0.2">
      <c r="T71997"/>
    </row>
    <row r="71998" spans="20:20" x14ac:dyDescent="0.2">
      <c r="T71998"/>
    </row>
    <row r="71999" spans="20:20" x14ac:dyDescent="0.2">
      <c r="T71999"/>
    </row>
    <row r="72000" spans="20:20" x14ac:dyDescent="0.2">
      <c r="T72000"/>
    </row>
    <row r="72001" spans="20:20" x14ac:dyDescent="0.2">
      <c r="T72001"/>
    </row>
    <row r="72002" spans="20:20" x14ac:dyDescent="0.2">
      <c r="T72002"/>
    </row>
    <row r="72003" spans="20:20" x14ac:dyDescent="0.2">
      <c r="T72003"/>
    </row>
    <row r="72004" spans="20:20" x14ac:dyDescent="0.2">
      <c r="T72004"/>
    </row>
    <row r="72005" spans="20:20" x14ac:dyDescent="0.2">
      <c r="T72005"/>
    </row>
    <row r="72006" spans="20:20" x14ac:dyDescent="0.2">
      <c r="T72006"/>
    </row>
    <row r="72007" spans="20:20" x14ac:dyDescent="0.2">
      <c r="T72007"/>
    </row>
    <row r="72008" spans="20:20" x14ac:dyDescent="0.2">
      <c r="T72008"/>
    </row>
    <row r="72009" spans="20:20" x14ac:dyDescent="0.2">
      <c r="T72009"/>
    </row>
    <row r="72010" spans="20:20" x14ac:dyDescent="0.2">
      <c r="T72010"/>
    </row>
    <row r="72011" spans="20:20" x14ac:dyDescent="0.2">
      <c r="T72011"/>
    </row>
    <row r="72012" spans="20:20" x14ac:dyDescent="0.2">
      <c r="T72012"/>
    </row>
    <row r="72013" spans="20:20" x14ac:dyDescent="0.2">
      <c r="T72013"/>
    </row>
    <row r="72014" spans="20:20" x14ac:dyDescent="0.2">
      <c r="T72014"/>
    </row>
    <row r="72015" spans="20:20" x14ac:dyDescent="0.2">
      <c r="T72015"/>
    </row>
    <row r="72016" spans="20:20" x14ac:dyDescent="0.2">
      <c r="T72016"/>
    </row>
    <row r="72017" spans="20:20" x14ac:dyDescent="0.2">
      <c r="T72017"/>
    </row>
    <row r="72018" spans="20:20" x14ac:dyDescent="0.2">
      <c r="T72018"/>
    </row>
    <row r="72019" spans="20:20" x14ac:dyDescent="0.2">
      <c r="T72019"/>
    </row>
    <row r="72020" spans="20:20" x14ac:dyDescent="0.2">
      <c r="T72020"/>
    </row>
    <row r="72021" spans="20:20" x14ac:dyDescent="0.2">
      <c r="T72021"/>
    </row>
    <row r="72022" spans="20:20" x14ac:dyDescent="0.2">
      <c r="T72022"/>
    </row>
    <row r="72023" spans="20:20" x14ac:dyDescent="0.2">
      <c r="T72023"/>
    </row>
    <row r="72024" spans="20:20" x14ac:dyDescent="0.2">
      <c r="T72024"/>
    </row>
    <row r="72025" spans="20:20" x14ac:dyDescent="0.2">
      <c r="T72025"/>
    </row>
    <row r="72026" spans="20:20" x14ac:dyDescent="0.2">
      <c r="T72026"/>
    </row>
    <row r="72027" spans="20:20" x14ac:dyDescent="0.2">
      <c r="T72027"/>
    </row>
    <row r="72028" spans="20:20" x14ac:dyDescent="0.2">
      <c r="T72028"/>
    </row>
    <row r="72029" spans="20:20" x14ac:dyDescent="0.2">
      <c r="T72029"/>
    </row>
    <row r="72030" spans="20:20" x14ac:dyDescent="0.2">
      <c r="T72030"/>
    </row>
    <row r="72031" spans="20:20" x14ac:dyDescent="0.2">
      <c r="T72031"/>
    </row>
    <row r="72032" spans="20:20" x14ac:dyDescent="0.2">
      <c r="T72032"/>
    </row>
    <row r="72033" spans="20:20" x14ac:dyDescent="0.2">
      <c r="T72033"/>
    </row>
    <row r="72034" spans="20:20" x14ac:dyDescent="0.2">
      <c r="T72034"/>
    </row>
    <row r="72035" spans="20:20" x14ac:dyDescent="0.2">
      <c r="T72035"/>
    </row>
    <row r="72036" spans="20:20" x14ac:dyDescent="0.2">
      <c r="T72036"/>
    </row>
    <row r="72037" spans="20:20" x14ac:dyDescent="0.2">
      <c r="T72037"/>
    </row>
    <row r="72038" spans="20:20" x14ac:dyDescent="0.2">
      <c r="T72038"/>
    </row>
    <row r="72039" spans="20:20" x14ac:dyDescent="0.2">
      <c r="T72039"/>
    </row>
    <row r="72040" spans="20:20" x14ac:dyDescent="0.2">
      <c r="T72040"/>
    </row>
    <row r="72041" spans="20:20" x14ac:dyDescent="0.2">
      <c r="T72041"/>
    </row>
    <row r="72042" spans="20:20" x14ac:dyDescent="0.2">
      <c r="T72042"/>
    </row>
    <row r="72043" spans="20:20" x14ac:dyDescent="0.2">
      <c r="T72043"/>
    </row>
    <row r="72044" spans="20:20" x14ac:dyDescent="0.2">
      <c r="T72044"/>
    </row>
    <row r="72045" spans="20:20" x14ac:dyDescent="0.2">
      <c r="T72045"/>
    </row>
    <row r="72046" spans="20:20" x14ac:dyDescent="0.2">
      <c r="T72046"/>
    </row>
    <row r="72047" spans="20:20" x14ac:dyDescent="0.2">
      <c r="T72047"/>
    </row>
    <row r="72048" spans="20:20" x14ac:dyDescent="0.2">
      <c r="T72048"/>
    </row>
    <row r="72049" spans="20:20" x14ac:dyDescent="0.2">
      <c r="T72049"/>
    </row>
    <row r="72050" spans="20:20" x14ac:dyDescent="0.2">
      <c r="T72050"/>
    </row>
    <row r="72051" spans="20:20" x14ac:dyDescent="0.2">
      <c r="T72051"/>
    </row>
    <row r="72052" spans="20:20" x14ac:dyDescent="0.2">
      <c r="T72052"/>
    </row>
    <row r="72053" spans="20:20" x14ac:dyDescent="0.2">
      <c r="T72053"/>
    </row>
    <row r="72054" spans="20:20" x14ac:dyDescent="0.2">
      <c r="T72054"/>
    </row>
    <row r="72055" spans="20:20" x14ac:dyDescent="0.2">
      <c r="T72055"/>
    </row>
    <row r="72056" spans="20:20" x14ac:dyDescent="0.2">
      <c r="T72056"/>
    </row>
    <row r="72057" spans="20:20" x14ac:dyDescent="0.2">
      <c r="T72057"/>
    </row>
    <row r="72058" spans="20:20" x14ac:dyDescent="0.2">
      <c r="T72058"/>
    </row>
    <row r="72059" spans="20:20" x14ac:dyDescent="0.2">
      <c r="T72059"/>
    </row>
    <row r="72060" spans="20:20" x14ac:dyDescent="0.2">
      <c r="T72060"/>
    </row>
    <row r="72061" spans="20:20" x14ac:dyDescent="0.2">
      <c r="T72061"/>
    </row>
    <row r="72062" spans="20:20" x14ac:dyDescent="0.2">
      <c r="T72062"/>
    </row>
    <row r="72063" spans="20:20" x14ac:dyDescent="0.2">
      <c r="T72063"/>
    </row>
    <row r="72064" spans="20:20" x14ac:dyDescent="0.2">
      <c r="T72064"/>
    </row>
    <row r="72065" spans="20:20" x14ac:dyDescent="0.2">
      <c r="T72065"/>
    </row>
    <row r="72066" spans="20:20" x14ac:dyDescent="0.2">
      <c r="T72066"/>
    </row>
    <row r="72067" spans="20:20" x14ac:dyDescent="0.2">
      <c r="T72067"/>
    </row>
    <row r="72068" spans="20:20" x14ac:dyDescent="0.2">
      <c r="T72068"/>
    </row>
    <row r="72069" spans="20:20" x14ac:dyDescent="0.2">
      <c r="T72069"/>
    </row>
    <row r="72070" spans="20:20" x14ac:dyDescent="0.2">
      <c r="T72070"/>
    </row>
    <row r="72071" spans="20:20" x14ac:dyDescent="0.2">
      <c r="T72071"/>
    </row>
    <row r="72072" spans="20:20" x14ac:dyDescent="0.2">
      <c r="T72072"/>
    </row>
    <row r="72073" spans="20:20" x14ac:dyDescent="0.2">
      <c r="T72073"/>
    </row>
    <row r="72074" spans="20:20" x14ac:dyDescent="0.2">
      <c r="T72074"/>
    </row>
    <row r="72075" spans="20:20" x14ac:dyDescent="0.2">
      <c r="T72075"/>
    </row>
    <row r="72076" spans="20:20" x14ac:dyDescent="0.2">
      <c r="T72076"/>
    </row>
    <row r="72077" spans="20:20" x14ac:dyDescent="0.2">
      <c r="T72077"/>
    </row>
    <row r="72078" spans="20:20" x14ac:dyDescent="0.2">
      <c r="T72078"/>
    </row>
    <row r="72079" spans="20:20" x14ac:dyDescent="0.2">
      <c r="T72079"/>
    </row>
    <row r="72080" spans="20:20" x14ac:dyDescent="0.2">
      <c r="T72080"/>
    </row>
    <row r="72081" spans="20:20" x14ac:dyDescent="0.2">
      <c r="T72081"/>
    </row>
    <row r="72082" spans="20:20" x14ac:dyDescent="0.2">
      <c r="T72082"/>
    </row>
    <row r="72083" spans="20:20" x14ac:dyDescent="0.2">
      <c r="T72083"/>
    </row>
    <row r="72084" spans="20:20" x14ac:dyDescent="0.2">
      <c r="T72084"/>
    </row>
    <row r="72085" spans="20:20" x14ac:dyDescent="0.2">
      <c r="T72085"/>
    </row>
    <row r="72086" spans="20:20" x14ac:dyDescent="0.2">
      <c r="T72086"/>
    </row>
    <row r="72087" spans="20:20" x14ac:dyDescent="0.2">
      <c r="T72087"/>
    </row>
    <row r="72088" spans="20:20" x14ac:dyDescent="0.2">
      <c r="T72088"/>
    </row>
    <row r="72089" spans="20:20" x14ac:dyDescent="0.2">
      <c r="T72089"/>
    </row>
    <row r="72090" spans="20:20" x14ac:dyDescent="0.2">
      <c r="T72090"/>
    </row>
    <row r="72091" spans="20:20" x14ac:dyDescent="0.2">
      <c r="T72091"/>
    </row>
    <row r="72092" spans="20:20" x14ac:dyDescent="0.2">
      <c r="T72092"/>
    </row>
    <row r="72093" spans="20:20" x14ac:dyDescent="0.2">
      <c r="T72093"/>
    </row>
    <row r="72094" spans="20:20" x14ac:dyDescent="0.2">
      <c r="T72094"/>
    </row>
    <row r="72095" spans="20:20" x14ac:dyDescent="0.2">
      <c r="T72095"/>
    </row>
    <row r="72096" spans="20:20" x14ac:dyDescent="0.2">
      <c r="T72096"/>
    </row>
    <row r="72097" spans="20:20" x14ac:dyDescent="0.2">
      <c r="T72097"/>
    </row>
    <row r="72098" spans="20:20" x14ac:dyDescent="0.2">
      <c r="T72098"/>
    </row>
    <row r="72099" spans="20:20" x14ac:dyDescent="0.2">
      <c r="T72099"/>
    </row>
    <row r="72100" spans="20:20" x14ac:dyDescent="0.2">
      <c r="T72100"/>
    </row>
    <row r="72101" spans="20:20" x14ac:dyDescent="0.2">
      <c r="T72101"/>
    </row>
    <row r="72102" spans="20:20" x14ac:dyDescent="0.2">
      <c r="T72102"/>
    </row>
    <row r="72103" spans="20:20" x14ac:dyDescent="0.2">
      <c r="T72103"/>
    </row>
    <row r="72104" spans="20:20" x14ac:dyDescent="0.2">
      <c r="T72104"/>
    </row>
    <row r="72105" spans="20:20" x14ac:dyDescent="0.2">
      <c r="T72105"/>
    </row>
    <row r="72106" spans="20:20" x14ac:dyDescent="0.2">
      <c r="T72106"/>
    </row>
    <row r="72107" spans="20:20" x14ac:dyDescent="0.2">
      <c r="T72107"/>
    </row>
    <row r="72108" spans="20:20" x14ac:dyDescent="0.2">
      <c r="T72108"/>
    </row>
    <row r="72109" spans="20:20" x14ac:dyDescent="0.2">
      <c r="T72109"/>
    </row>
    <row r="72110" spans="20:20" x14ac:dyDescent="0.2">
      <c r="T72110"/>
    </row>
    <row r="72111" spans="20:20" x14ac:dyDescent="0.2">
      <c r="T72111"/>
    </row>
    <row r="72112" spans="20:20" x14ac:dyDescent="0.2">
      <c r="T72112"/>
    </row>
    <row r="72113" spans="20:20" x14ac:dyDescent="0.2">
      <c r="T72113"/>
    </row>
    <row r="72114" spans="20:20" x14ac:dyDescent="0.2">
      <c r="T72114"/>
    </row>
    <row r="72115" spans="20:20" x14ac:dyDescent="0.2">
      <c r="T72115"/>
    </row>
    <row r="72116" spans="20:20" x14ac:dyDescent="0.2">
      <c r="T72116"/>
    </row>
    <row r="72117" spans="20:20" x14ac:dyDescent="0.2">
      <c r="T72117"/>
    </row>
    <row r="72118" spans="20:20" x14ac:dyDescent="0.2">
      <c r="T72118"/>
    </row>
    <row r="72119" spans="20:20" x14ac:dyDescent="0.2">
      <c r="T72119"/>
    </row>
    <row r="72120" spans="20:20" x14ac:dyDescent="0.2">
      <c r="T72120"/>
    </row>
    <row r="72121" spans="20:20" x14ac:dyDescent="0.2">
      <c r="T72121"/>
    </row>
    <row r="72122" spans="20:20" x14ac:dyDescent="0.2">
      <c r="T72122"/>
    </row>
    <row r="72123" spans="20:20" x14ac:dyDescent="0.2">
      <c r="T72123"/>
    </row>
    <row r="72124" spans="20:20" x14ac:dyDescent="0.2">
      <c r="T72124"/>
    </row>
    <row r="72125" spans="20:20" x14ac:dyDescent="0.2">
      <c r="T72125"/>
    </row>
    <row r="72126" spans="20:20" x14ac:dyDescent="0.2">
      <c r="T72126"/>
    </row>
    <row r="72127" spans="20:20" x14ac:dyDescent="0.2">
      <c r="T72127"/>
    </row>
    <row r="72128" spans="20:20" x14ac:dyDescent="0.2">
      <c r="T72128"/>
    </row>
    <row r="72129" spans="20:20" x14ac:dyDescent="0.2">
      <c r="T72129"/>
    </row>
    <row r="72130" spans="20:20" x14ac:dyDescent="0.2">
      <c r="T72130"/>
    </row>
    <row r="72131" spans="20:20" x14ac:dyDescent="0.2">
      <c r="T72131"/>
    </row>
    <row r="72132" spans="20:20" x14ac:dyDescent="0.2">
      <c r="T72132"/>
    </row>
    <row r="72133" spans="20:20" x14ac:dyDescent="0.2">
      <c r="T72133"/>
    </row>
    <row r="72134" spans="20:20" x14ac:dyDescent="0.2">
      <c r="T72134"/>
    </row>
    <row r="72135" spans="20:20" x14ac:dyDescent="0.2">
      <c r="T72135"/>
    </row>
    <row r="72136" spans="20:20" x14ac:dyDescent="0.2">
      <c r="T72136"/>
    </row>
    <row r="72137" spans="20:20" x14ac:dyDescent="0.2">
      <c r="T72137"/>
    </row>
    <row r="72138" spans="20:20" x14ac:dyDescent="0.2">
      <c r="T72138"/>
    </row>
    <row r="72139" spans="20:20" x14ac:dyDescent="0.2">
      <c r="T72139"/>
    </row>
    <row r="72140" spans="20:20" x14ac:dyDescent="0.2">
      <c r="T72140"/>
    </row>
    <row r="72141" spans="20:20" x14ac:dyDescent="0.2">
      <c r="T72141"/>
    </row>
    <row r="72142" spans="20:20" x14ac:dyDescent="0.2">
      <c r="T72142"/>
    </row>
    <row r="72143" spans="20:20" x14ac:dyDescent="0.2">
      <c r="T72143"/>
    </row>
    <row r="72144" spans="20:20" x14ac:dyDescent="0.2">
      <c r="T72144"/>
    </row>
    <row r="72145" spans="20:20" x14ac:dyDescent="0.2">
      <c r="T72145"/>
    </row>
    <row r="72146" spans="20:20" x14ac:dyDescent="0.2">
      <c r="T72146"/>
    </row>
    <row r="72147" spans="20:20" x14ac:dyDescent="0.2">
      <c r="T72147"/>
    </row>
    <row r="72148" spans="20:20" x14ac:dyDescent="0.2">
      <c r="T72148"/>
    </row>
    <row r="72149" spans="20:20" x14ac:dyDescent="0.2">
      <c r="T72149"/>
    </row>
    <row r="72150" spans="20:20" x14ac:dyDescent="0.2">
      <c r="T72150"/>
    </row>
    <row r="72151" spans="20:20" x14ac:dyDescent="0.2">
      <c r="T72151"/>
    </row>
    <row r="72152" spans="20:20" x14ac:dyDescent="0.2">
      <c r="T72152"/>
    </row>
    <row r="72153" spans="20:20" x14ac:dyDescent="0.2">
      <c r="T72153"/>
    </row>
    <row r="72154" spans="20:20" x14ac:dyDescent="0.2">
      <c r="T72154"/>
    </row>
    <row r="72155" spans="20:20" x14ac:dyDescent="0.2">
      <c r="T72155"/>
    </row>
    <row r="72156" spans="20:20" x14ac:dyDescent="0.2">
      <c r="T72156"/>
    </row>
    <row r="72157" spans="20:20" x14ac:dyDescent="0.2">
      <c r="T72157"/>
    </row>
    <row r="72158" spans="20:20" x14ac:dyDescent="0.2">
      <c r="T72158"/>
    </row>
    <row r="72159" spans="20:20" x14ac:dyDescent="0.2">
      <c r="T72159"/>
    </row>
    <row r="72160" spans="20:20" x14ac:dyDescent="0.2">
      <c r="T72160"/>
    </row>
    <row r="72161" spans="20:20" x14ac:dyDescent="0.2">
      <c r="T72161"/>
    </row>
    <row r="72162" spans="20:20" x14ac:dyDescent="0.2">
      <c r="T72162"/>
    </row>
    <row r="72163" spans="20:20" x14ac:dyDescent="0.2">
      <c r="T72163"/>
    </row>
    <row r="72164" spans="20:20" x14ac:dyDescent="0.2">
      <c r="T72164"/>
    </row>
    <row r="72165" spans="20:20" x14ac:dyDescent="0.2">
      <c r="T72165"/>
    </row>
    <row r="72166" spans="20:20" x14ac:dyDescent="0.2">
      <c r="T72166"/>
    </row>
    <row r="72167" spans="20:20" x14ac:dyDescent="0.2">
      <c r="T72167"/>
    </row>
    <row r="72168" spans="20:20" x14ac:dyDescent="0.2">
      <c r="T72168"/>
    </row>
    <row r="72169" spans="20:20" x14ac:dyDescent="0.2">
      <c r="T72169"/>
    </row>
    <row r="72170" spans="20:20" x14ac:dyDescent="0.2">
      <c r="T72170"/>
    </row>
    <row r="72171" spans="20:20" x14ac:dyDescent="0.2">
      <c r="T72171"/>
    </row>
    <row r="72172" spans="20:20" x14ac:dyDescent="0.2">
      <c r="T72172"/>
    </row>
    <row r="72173" spans="20:20" x14ac:dyDescent="0.2">
      <c r="T72173"/>
    </row>
    <row r="72174" spans="20:20" x14ac:dyDescent="0.2">
      <c r="T72174"/>
    </row>
    <row r="72175" spans="20:20" x14ac:dyDescent="0.2">
      <c r="T72175"/>
    </row>
    <row r="72176" spans="20:20" x14ac:dyDescent="0.2">
      <c r="T72176"/>
    </row>
    <row r="72177" spans="20:20" x14ac:dyDescent="0.2">
      <c r="T72177"/>
    </row>
    <row r="72178" spans="20:20" x14ac:dyDescent="0.2">
      <c r="T72178"/>
    </row>
    <row r="72179" spans="20:20" x14ac:dyDescent="0.2">
      <c r="T72179"/>
    </row>
    <row r="72180" spans="20:20" x14ac:dyDescent="0.2">
      <c r="T72180"/>
    </row>
    <row r="72181" spans="20:20" x14ac:dyDescent="0.2">
      <c r="T72181"/>
    </row>
    <row r="72182" spans="20:20" x14ac:dyDescent="0.2">
      <c r="T72182"/>
    </row>
    <row r="72183" spans="20:20" x14ac:dyDescent="0.2">
      <c r="T72183"/>
    </row>
    <row r="72184" spans="20:20" x14ac:dyDescent="0.2">
      <c r="T72184"/>
    </row>
    <row r="72185" spans="20:20" x14ac:dyDescent="0.2">
      <c r="T72185"/>
    </row>
    <row r="72186" spans="20:20" x14ac:dyDescent="0.2">
      <c r="T72186"/>
    </row>
    <row r="72187" spans="20:20" x14ac:dyDescent="0.2">
      <c r="T72187"/>
    </row>
    <row r="72188" spans="20:20" x14ac:dyDescent="0.2">
      <c r="T72188"/>
    </row>
    <row r="72189" spans="20:20" x14ac:dyDescent="0.2">
      <c r="T72189"/>
    </row>
    <row r="72190" spans="20:20" x14ac:dyDescent="0.2">
      <c r="T72190"/>
    </row>
    <row r="72191" spans="20:20" x14ac:dyDescent="0.2">
      <c r="T72191"/>
    </row>
    <row r="72192" spans="20:20" x14ac:dyDescent="0.2">
      <c r="T72192"/>
    </row>
    <row r="72193" spans="20:20" x14ac:dyDescent="0.2">
      <c r="T72193"/>
    </row>
    <row r="72194" spans="20:20" x14ac:dyDescent="0.2">
      <c r="T72194"/>
    </row>
    <row r="72195" spans="20:20" x14ac:dyDescent="0.2">
      <c r="T72195"/>
    </row>
    <row r="72196" spans="20:20" x14ac:dyDescent="0.2">
      <c r="T72196"/>
    </row>
    <row r="72197" spans="20:20" x14ac:dyDescent="0.2">
      <c r="T72197"/>
    </row>
    <row r="72198" spans="20:20" x14ac:dyDescent="0.2">
      <c r="T72198"/>
    </row>
    <row r="72199" spans="20:20" x14ac:dyDescent="0.2">
      <c r="T72199"/>
    </row>
    <row r="72200" spans="20:20" x14ac:dyDescent="0.2">
      <c r="T72200"/>
    </row>
    <row r="72201" spans="20:20" x14ac:dyDescent="0.2">
      <c r="T72201"/>
    </row>
    <row r="72202" spans="20:20" x14ac:dyDescent="0.2">
      <c r="T72202"/>
    </row>
    <row r="72203" spans="20:20" x14ac:dyDescent="0.2">
      <c r="T72203"/>
    </row>
    <row r="72204" spans="20:20" x14ac:dyDescent="0.2">
      <c r="T72204"/>
    </row>
    <row r="72205" spans="20:20" x14ac:dyDescent="0.2">
      <c r="T72205"/>
    </row>
    <row r="72206" spans="20:20" x14ac:dyDescent="0.2">
      <c r="T72206"/>
    </row>
    <row r="72207" spans="20:20" x14ac:dyDescent="0.2">
      <c r="T72207"/>
    </row>
    <row r="72208" spans="20:20" x14ac:dyDescent="0.2">
      <c r="T72208"/>
    </row>
    <row r="72209" spans="20:20" x14ac:dyDescent="0.2">
      <c r="T72209"/>
    </row>
    <row r="72210" spans="20:20" x14ac:dyDescent="0.2">
      <c r="T72210"/>
    </row>
    <row r="72211" spans="20:20" x14ac:dyDescent="0.2">
      <c r="T72211"/>
    </row>
    <row r="72212" spans="20:20" x14ac:dyDescent="0.2">
      <c r="T72212"/>
    </row>
    <row r="72213" spans="20:20" x14ac:dyDescent="0.2">
      <c r="T72213"/>
    </row>
    <row r="72214" spans="20:20" x14ac:dyDescent="0.2">
      <c r="T72214"/>
    </row>
    <row r="72215" spans="20:20" x14ac:dyDescent="0.2">
      <c r="T72215"/>
    </row>
    <row r="72216" spans="20:20" x14ac:dyDescent="0.2">
      <c r="T72216"/>
    </row>
    <row r="72217" spans="20:20" x14ac:dyDescent="0.2">
      <c r="T72217"/>
    </row>
    <row r="72218" spans="20:20" x14ac:dyDescent="0.2">
      <c r="T72218"/>
    </row>
    <row r="72219" spans="20:20" x14ac:dyDescent="0.2">
      <c r="T72219"/>
    </row>
    <row r="72220" spans="20:20" x14ac:dyDescent="0.2">
      <c r="T72220"/>
    </row>
    <row r="72221" spans="20:20" x14ac:dyDescent="0.2">
      <c r="T72221"/>
    </row>
    <row r="72222" spans="20:20" x14ac:dyDescent="0.2">
      <c r="T72222"/>
    </row>
    <row r="72223" spans="20:20" x14ac:dyDescent="0.2">
      <c r="T72223"/>
    </row>
    <row r="72224" spans="20:20" x14ac:dyDescent="0.2">
      <c r="T72224"/>
    </row>
    <row r="72225" spans="20:20" x14ac:dyDescent="0.2">
      <c r="T72225"/>
    </row>
    <row r="72226" spans="20:20" x14ac:dyDescent="0.2">
      <c r="T72226"/>
    </row>
    <row r="72227" spans="20:20" x14ac:dyDescent="0.2">
      <c r="T72227"/>
    </row>
    <row r="72228" spans="20:20" x14ac:dyDescent="0.2">
      <c r="T72228"/>
    </row>
    <row r="72229" spans="20:20" x14ac:dyDescent="0.2">
      <c r="T72229"/>
    </row>
    <row r="72230" spans="20:20" x14ac:dyDescent="0.2">
      <c r="T72230"/>
    </row>
    <row r="72231" spans="20:20" x14ac:dyDescent="0.2">
      <c r="T72231"/>
    </row>
    <row r="72232" spans="20:20" x14ac:dyDescent="0.2">
      <c r="T72232"/>
    </row>
    <row r="72233" spans="20:20" x14ac:dyDescent="0.2">
      <c r="T72233"/>
    </row>
    <row r="72234" spans="20:20" x14ac:dyDescent="0.2">
      <c r="T72234"/>
    </row>
    <row r="72235" spans="20:20" x14ac:dyDescent="0.2">
      <c r="T72235"/>
    </row>
    <row r="72236" spans="20:20" x14ac:dyDescent="0.2">
      <c r="T72236"/>
    </row>
    <row r="72237" spans="20:20" x14ac:dyDescent="0.2">
      <c r="T72237"/>
    </row>
    <row r="72238" spans="20:20" x14ac:dyDescent="0.2">
      <c r="T72238"/>
    </row>
    <row r="72239" spans="20:20" x14ac:dyDescent="0.2">
      <c r="T72239"/>
    </row>
    <row r="72240" spans="20:20" x14ac:dyDescent="0.2">
      <c r="T72240"/>
    </row>
    <row r="72241" spans="20:20" x14ac:dyDescent="0.2">
      <c r="T72241"/>
    </row>
    <row r="72242" spans="20:20" x14ac:dyDescent="0.2">
      <c r="T72242"/>
    </row>
    <row r="72243" spans="20:20" x14ac:dyDescent="0.2">
      <c r="T72243"/>
    </row>
    <row r="72244" spans="20:20" x14ac:dyDescent="0.2">
      <c r="T72244"/>
    </row>
    <row r="72245" spans="20:20" x14ac:dyDescent="0.2">
      <c r="T72245"/>
    </row>
    <row r="72246" spans="20:20" x14ac:dyDescent="0.2">
      <c r="T72246"/>
    </row>
    <row r="72247" spans="20:20" x14ac:dyDescent="0.2">
      <c r="T72247"/>
    </row>
    <row r="72248" spans="20:20" x14ac:dyDescent="0.2">
      <c r="T72248"/>
    </row>
    <row r="72249" spans="20:20" x14ac:dyDescent="0.2">
      <c r="T72249"/>
    </row>
    <row r="72250" spans="20:20" x14ac:dyDescent="0.2">
      <c r="T72250"/>
    </row>
    <row r="72251" spans="20:20" x14ac:dyDescent="0.2">
      <c r="T72251"/>
    </row>
    <row r="72252" spans="20:20" x14ac:dyDescent="0.2">
      <c r="T72252"/>
    </row>
    <row r="72253" spans="20:20" x14ac:dyDescent="0.2">
      <c r="T72253"/>
    </row>
    <row r="72254" spans="20:20" x14ac:dyDescent="0.2">
      <c r="T72254"/>
    </row>
    <row r="72255" spans="20:20" x14ac:dyDescent="0.2">
      <c r="T72255"/>
    </row>
    <row r="72256" spans="20:20" x14ac:dyDescent="0.2">
      <c r="T72256"/>
    </row>
    <row r="72257" spans="20:20" x14ac:dyDescent="0.2">
      <c r="T72257"/>
    </row>
    <row r="72258" spans="20:20" x14ac:dyDescent="0.2">
      <c r="T72258"/>
    </row>
    <row r="72259" spans="20:20" x14ac:dyDescent="0.2">
      <c r="T72259"/>
    </row>
    <row r="72260" spans="20:20" x14ac:dyDescent="0.2">
      <c r="T72260"/>
    </row>
    <row r="72261" spans="20:20" x14ac:dyDescent="0.2">
      <c r="T72261"/>
    </row>
    <row r="72262" spans="20:20" x14ac:dyDescent="0.2">
      <c r="T72262"/>
    </row>
    <row r="72263" spans="20:20" x14ac:dyDescent="0.2">
      <c r="T72263"/>
    </row>
    <row r="72264" spans="20:20" x14ac:dyDescent="0.2">
      <c r="T72264"/>
    </row>
    <row r="72265" spans="20:20" x14ac:dyDescent="0.2">
      <c r="T72265"/>
    </row>
    <row r="72266" spans="20:20" x14ac:dyDescent="0.2">
      <c r="T72266"/>
    </row>
    <row r="72267" spans="20:20" x14ac:dyDescent="0.2">
      <c r="T72267"/>
    </row>
    <row r="72268" spans="20:20" x14ac:dyDescent="0.2">
      <c r="T72268"/>
    </row>
    <row r="72269" spans="20:20" x14ac:dyDescent="0.2">
      <c r="T72269"/>
    </row>
    <row r="72270" spans="20:20" x14ac:dyDescent="0.2">
      <c r="T72270"/>
    </row>
    <row r="72271" spans="20:20" x14ac:dyDescent="0.2">
      <c r="T72271"/>
    </row>
    <row r="72272" spans="20:20" x14ac:dyDescent="0.2">
      <c r="T72272"/>
    </row>
    <row r="72273" spans="20:20" x14ac:dyDescent="0.2">
      <c r="T72273"/>
    </row>
    <row r="72274" spans="20:20" x14ac:dyDescent="0.2">
      <c r="T72274"/>
    </row>
    <row r="72275" spans="20:20" x14ac:dyDescent="0.2">
      <c r="T72275"/>
    </row>
    <row r="72276" spans="20:20" x14ac:dyDescent="0.2">
      <c r="T72276"/>
    </row>
    <row r="72277" spans="20:20" x14ac:dyDescent="0.2">
      <c r="T72277"/>
    </row>
    <row r="72278" spans="20:20" x14ac:dyDescent="0.2">
      <c r="T72278"/>
    </row>
    <row r="72279" spans="20:20" x14ac:dyDescent="0.2">
      <c r="T72279"/>
    </row>
    <row r="72280" spans="20:20" x14ac:dyDescent="0.2">
      <c r="T72280"/>
    </row>
    <row r="72281" spans="20:20" x14ac:dyDescent="0.2">
      <c r="T72281"/>
    </row>
    <row r="72282" spans="20:20" x14ac:dyDescent="0.2">
      <c r="T72282"/>
    </row>
    <row r="72283" spans="20:20" x14ac:dyDescent="0.2">
      <c r="T72283"/>
    </row>
    <row r="72284" spans="20:20" x14ac:dyDescent="0.2">
      <c r="T72284"/>
    </row>
    <row r="72285" spans="20:20" x14ac:dyDescent="0.2">
      <c r="T72285"/>
    </row>
    <row r="72286" spans="20:20" x14ac:dyDescent="0.2">
      <c r="T72286"/>
    </row>
    <row r="72287" spans="20:20" x14ac:dyDescent="0.2">
      <c r="T72287"/>
    </row>
    <row r="72288" spans="20:20" x14ac:dyDescent="0.2">
      <c r="T72288"/>
    </row>
    <row r="72289" spans="20:20" x14ac:dyDescent="0.2">
      <c r="T72289"/>
    </row>
    <row r="72290" spans="20:20" x14ac:dyDescent="0.2">
      <c r="T72290"/>
    </row>
    <row r="72291" spans="20:20" x14ac:dyDescent="0.2">
      <c r="T72291"/>
    </row>
    <row r="72292" spans="20:20" x14ac:dyDescent="0.2">
      <c r="T72292"/>
    </row>
    <row r="72293" spans="20:20" x14ac:dyDescent="0.2">
      <c r="T72293"/>
    </row>
    <row r="72294" spans="20:20" x14ac:dyDescent="0.2">
      <c r="T72294"/>
    </row>
    <row r="72295" spans="20:20" x14ac:dyDescent="0.2">
      <c r="T72295"/>
    </row>
    <row r="72296" spans="20:20" x14ac:dyDescent="0.2">
      <c r="T72296"/>
    </row>
    <row r="72297" spans="20:20" x14ac:dyDescent="0.2">
      <c r="T72297"/>
    </row>
    <row r="72298" spans="20:20" x14ac:dyDescent="0.2">
      <c r="T72298"/>
    </row>
    <row r="72299" spans="20:20" x14ac:dyDescent="0.2">
      <c r="T72299"/>
    </row>
    <row r="72300" spans="20:20" x14ac:dyDescent="0.2">
      <c r="T72300"/>
    </row>
    <row r="72301" spans="20:20" x14ac:dyDescent="0.2">
      <c r="T72301"/>
    </row>
    <row r="72302" spans="20:20" x14ac:dyDescent="0.2">
      <c r="T72302"/>
    </row>
    <row r="72303" spans="20:20" x14ac:dyDescent="0.2">
      <c r="T72303"/>
    </row>
    <row r="72304" spans="20:20" x14ac:dyDescent="0.2">
      <c r="T72304"/>
    </row>
    <row r="72305" spans="20:20" x14ac:dyDescent="0.2">
      <c r="T72305"/>
    </row>
    <row r="72306" spans="20:20" x14ac:dyDescent="0.2">
      <c r="T72306"/>
    </row>
    <row r="72307" spans="20:20" x14ac:dyDescent="0.2">
      <c r="T72307"/>
    </row>
    <row r="72308" spans="20:20" x14ac:dyDescent="0.2">
      <c r="T72308"/>
    </row>
    <row r="72309" spans="20:20" x14ac:dyDescent="0.2">
      <c r="T72309"/>
    </row>
    <row r="72310" spans="20:20" x14ac:dyDescent="0.2">
      <c r="T72310"/>
    </row>
    <row r="72311" spans="20:20" x14ac:dyDescent="0.2">
      <c r="T72311"/>
    </row>
    <row r="72312" spans="20:20" x14ac:dyDescent="0.2">
      <c r="T72312"/>
    </row>
    <row r="72313" spans="20:20" x14ac:dyDescent="0.2">
      <c r="T72313"/>
    </row>
    <row r="72314" spans="20:20" x14ac:dyDescent="0.2">
      <c r="T72314"/>
    </row>
    <row r="72315" spans="20:20" x14ac:dyDescent="0.2">
      <c r="T72315"/>
    </row>
    <row r="72316" spans="20:20" x14ac:dyDescent="0.2">
      <c r="T72316"/>
    </row>
    <row r="72317" spans="20:20" x14ac:dyDescent="0.2">
      <c r="T72317"/>
    </row>
    <row r="72318" spans="20:20" x14ac:dyDescent="0.2">
      <c r="T72318"/>
    </row>
    <row r="72319" spans="20:20" x14ac:dyDescent="0.2">
      <c r="T72319"/>
    </row>
    <row r="72320" spans="20:20" x14ac:dyDescent="0.2">
      <c r="T72320"/>
    </row>
    <row r="72321" spans="20:20" x14ac:dyDescent="0.2">
      <c r="T72321"/>
    </row>
    <row r="72322" spans="20:20" x14ac:dyDescent="0.2">
      <c r="T72322"/>
    </row>
    <row r="72323" spans="20:20" x14ac:dyDescent="0.2">
      <c r="T72323"/>
    </row>
    <row r="72324" spans="20:20" x14ac:dyDescent="0.2">
      <c r="T72324"/>
    </row>
    <row r="72325" spans="20:20" x14ac:dyDescent="0.2">
      <c r="T72325"/>
    </row>
    <row r="72326" spans="20:20" x14ac:dyDescent="0.2">
      <c r="T72326"/>
    </row>
    <row r="72327" spans="20:20" x14ac:dyDescent="0.2">
      <c r="T72327"/>
    </row>
    <row r="72328" spans="20:20" x14ac:dyDescent="0.2">
      <c r="T72328"/>
    </row>
    <row r="72329" spans="20:20" x14ac:dyDescent="0.2">
      <c r="T72329"/>
    </row>
    <row r="72330" spans="20:20" x14ac:dyDescent="0.2">
      <c r="T72330"/>
    </row>
    <row r="72331" spans="20:20" x14ac:dyDescent="0.2">
      <c r="T72331"/>
    </row>
    <row r="72332" spans="20:20" x14ac:dyDescent="0.2">
      <c r="T72332"/>
    </row>
    <row r="72333" spans="20:20" x14ac:dyDescent="0.2">
      <c r="T72333"/>
    </row>
    <row r="72334" spans="20:20" x14ac:dyDescent="0.2">
      <c r="T72334"/>
    </row>
    <row r="72335" spans="20:20" x14ac:dyDescent="0.2">
      <c r="T72335"/>
    </row>
    <row r="72336" spans="20:20" x14ac:dyDescent="0.2">
      <c r="T72336"/>
    </row>
    <row r="72337" spans="20:20" x14ac:dyDescent="0.2">
      <c r="T72337"/>
    </row>
    <row r="72338" spans="20:20" x14ac:dyDescent="0.2">
      <c r="T72338"/>
    </row>
    <row r="72339" spans="20:20" x14ac:dyDescent="0.2">
      <c r="T72339"/>
    </row>
    <row r="72340" spans="20:20" x14ac:dyDescent="0.2">
      <c r="T72340"/>
    </row>
    <row r="72341" spans="20:20" x14ac:dyDescent="0.2">
      <c r="T72341"/>
    </row>
    <row r="72342" spans="20:20" x14ac:dyDescent="0.2">
      <c r="T72342"/>
    </row>
    <row r="72343" spans="20:20" x14ac:dyDescent="0.2">
      <c r="T72343"/>
    </row>
    <row r="72344" spans="20:20" x14ac:dyDescent="0.2">
      <c r="T72344"/>
    </row>
    <row r="72345" spans="20:20" x14ac:dyDescent="0.2">
      <c r="T72345"/>
    </row>
    <row r="72346" spans="20:20" x14ac:dyDescent="0.2">
      <c r="T72346"/>
    </row>
    <row r="72347" spans="20:20" x14ac:dyDescent="0.2">
      <c r="T72347"/>
    </row>
    <row r="72348" spans="20:20" x14ac:dyDescent="0.2">
      <c r="T72348"/>
    </row>
    <row r="72349" spans="20:20" x14ac:dyDescent="0.2">
      <c r="T72349"/>
    </row>
    <row r="72350" spans="20:20" x14ac:dyDescent="0.2">
      <c r="T72350"/>
    </row>
    <row r="72351" spans="20:20" x14ac:dyDescent="0.2">
      <c r="T72351"/>
    </row>
    <row r="72352" spans="20:20" x14ac:dyDescent="0.2">
      <c r="T72352"/>
    </row>
    <row r="72353" spans="20:20" x14ac:dyDescent="0.2">
      <c r="T72353"/>
    </row>
    <row r="72354" spans="20:20" x14ac:dyDescent="0.2">
      <c r="T72354"/>
    </row>
    <row r="72355" spans="20:20" x14ac:dyDescent="0.2">
      <c r="T72355"/>
    </row>
    <row r="72356" spans="20:20" x14ac:dyDescent="0.2">
      <c r="T72356"/>
    </row>
    <row r="72357" spans="20:20" x14ac:dyDescent="0.2">
      <c r="T72357"/>
    </row>
    <row r="72358" spans="20:20" x14ac:dyDescent="0.2">
      <c r="T72358"/>
    </row>
    <row r="72359" spans="20:20" x14ac:dyDescent="0.2">
      <c r="T72359"/>
    </row>
    <row r="72360" spans="20:20" x14ac:dyDescent="0.2">
      <c r="T72360"/>
    </row>
    <row r="72361" spans="20:20" x14ac:dyDescent="0.2">
      <c r="T72361"/>
    </row>
    <row r="72362" spans="20:20" x14ac:dyDescent="0.2">
      <c r="T72362"/>
    </row>
    <row r="72363" spans="20:20" x14ac:dyDescent="0.2">
      <c r="T72363"/>
    </row>
    <row r="72364" spans="20:20" x14ac:dyDescent="0.2">
      <c r="T72364"/>
    </row>
    <row r="72365" spans="20:20" x14ac:dyDescent="0.2">
      <c r="T72365"/>
    </row>
    <row r="72366" spans="20:20" x14ac:dyDescent="0.2">
      <c r="T72366"/>
    </row>
    <row r="72367" spans="20:20" x14ac:dyDescent="0.2">
      <c r="T72367"/>
    </row>
    <row r="72368" spans="20:20" x14ac:dyDescent="0.2">
      <c r="T72368"/>
    </row>
    <row r="72369" spans="20:20" x14ac:dyDescent="0.2">
      <c r="T72369"/>
    </row>
    <row r="72370" spans="20:20" x14ac:dyDescent="0.2">
      <c r="T72370"/>
    </row>
    <row r="72371" spans="20:20" x14ac:dyDescent="0.2">
      <c r="T72371"/>
    </row>
    <row r="72372" spans="20:20" x14ac:dyDescent="0.2">
      <c r="T72372"/>
    </row>
    <row r="72373" spans="20:20" x14ac:dyDescent="0.2">
      <c r="T72373"/>
    </row>
    <row r="72374" spans="20:20" x14ac:dyDescent="0.2">
      <c r="T72374"/>
    </row>
    <row r="72375" spans="20:20" x14ac:dyDescent="0.2">
      <c r="T72375"/>
    </row>
    <row r="72376" spans="20:20" x14ac:dyDescent="0.2">
      <c r="T72376"/>
    </row>
    <row r="72377" spans="20:20" x14ac:dyDescent="0.2">
      <c r="T72377"/>
    </row>
    <row r="72378" spans="20:20" x14ac:dyDescent="0.2">
      <c r="T72378"/>
    </row>
    <row r="72379" spans="20:20" x14ac:dyDescent="0.2">
      <c r="T72379"/>
    </row>
    <row r="72380" spans="20:20" x14ac:dyDescent="0.2">
      <c r="T72380"/>
    </row>
    <row r="72381" spans="20:20" x14ac:dyDescent="0.2">
      <c r="T72381"/>
    </row>
    <row r="72382" spans="20:20" x14ac:dyDescent="0.2">
      <c r="T72382"/>
    </row>
    <row r="72383" spans="20:20" x14ac:dyDescent="0.2">
      <c r="T72383"/>
    </row>
    <row r="72384" spans="20:20" x14ac:dyDescent="0.2">
      <c r="T72384"/>
    </row>
    <row r="72385" spans="20:20" x14ac:dyDescent="0.2">
      <c r="T72385"/>
    </row>
    <row r="72386" spans="20:20" x14ac:dyDescent="0.2">
      <c r="T72386"/>
    </row>
    <row r="72387" spans="20:20" x14ac:dyDescent="0.2">
      <c r="T72387"/>
    </row>
    <row r="72388" spans="20:20" x14ac:dyDescent="0.2">
      <c r="T72388"/>
    </row>
    <row r="72389" spans="20:20" x14ac:dyDescent="0.2">
      <c r="T72389"/>
    </row>
    <row r="72390" spans="20:20" x14ac:dyDescent="0.2">
      <c r="T72390"/>
    </row>
    <row r="72391" spans="20:20" x14ac:dyDescent="0.2">
      <c r="T72391"/>
    </row>
    <row r="72392" spans="20:20" x14ac:dyDescent="0.2">
      <c r="T72392"/>
    </row>
    <row r="72393" spans="20:20" x14ac:dyDescent="0.2">
      <c r="T72393"/>
    </row>
    <row r="72394" spans="20:20" x14ac:dyDescent="0.2">
      <c r="T72394"/>
    </row>
    <row r="72395" spans="20:20" x14ac:dyDescent="0.2">
      <c r="T72395"/>
    </row>
    <row r="72396" spans="20:20" x14ac:dyDescent="0.2">
      <c r="T72396"/>
    </row>
    <row r="72397" spans="20:20" x14ac:dyDescent="0.2">
      <c r="T72397"/>
    </row>
    <row r="72398" spans="20:20" x14ac:dyDescent="0.2">
      <c r="T72398"/>
    </row>
    <row r="72399" spans="20:20" x14ac:dyDescent="0.2">
      <c r="T72399"/>
    </row>
    <row r="72400" spans="20:20" x14ac:dyDescent="0.2">
      <c r="T72400"/>
    </row>
    <row r="72401" spans="20:20" x14ac:dyDescent="0.2">
      <c r="T72401"/>
    </row>
    <row r="72402" spans="20:20" x14ac:dyDescent="0.2">
      <c r="T72402"/>
    </row>
    <row r="72403" spans="20:20" x14ac:dyDescent="0.2">
      <c r="T72403"/>
    </row>
    <row r="72404" spans="20:20" x14ac:dyDescent="0.2">
      <c r="T72404"/>
    </row>
    <row r="72405" spans="20:20" x14ac:dyDescent="0.2">
      <c r="T72405"/>
    </row>
    <row r="72406" spans="20:20" x14ac:dyDescent="0.2">
      <c r="T72406"/>
    </row>
    <row r="72407" spans="20:20" x14ac:dyDescent="0.2">
      <c r="T72407"/>
    </row>
    <row r="72408" spans="20:20" x14ac:dyDescent="0.2">
      <c r="T72408"/>
    </row>
    <row r="72409" spans="20:20" x14ac:dyDescent="0.2">
      <c r="T72409"/>
    </row>
    <row r="72410" spans="20:20" x14ac:dyDescent="0.2">
      <c r="T72410"/>
    </row>
    <row r="72411" spans="20:20" x14ac:dyDescent="0.2">
      <c r="T72411"/>
    </row>
    <row r="72412" spans="20:20" x14ac:dyDescent="0.2">
      <c r="T72412"/>
    </row>
    <row r="72413" spans="20:20" x14ac:dyDescent="0.2">
      <c r="T72413"/>
    </row>
    <row r="72414" spans="20:20" x14ac:dyDescent="0.2">
      <c r="T72414"/>
    </row>
    <row r="72415" spans="20:20" x14ac:dyDescent="0.2">
      <c r="T72415"/>
    </row>
    <row r="72416" spans="20:20" x14ac:dyDescent="0.2">
      <c r="T72416"/>
    </row>
    <row r="72417" spans="20:20" x14ac:dyDescent="0.2">
      <c r="T72417"/>
    </row>
    <row r="72418" spans="20:20" x14ac:dyDescent="0.2">
      <c r="T72418"/>
    </row>
    <row r="72419" spans="20:20" x14ac:dyDescent="0.2">
      <c r="T72419"/>
    </row>
    <row r="72420" spans="20:20" x14ac:dyDescent="0.2">
      <c r="T72420"/>
    </row>
    <row r="72421" spans="20:20" x14ac:dyDescent="0.2">
      <c r="T72421"/>
    </row>
    <row r="72422" spans="20:20" x14ac:dyDescent="0.2">
      <c r="T72422"/>
    </row>
    <row r="72423" spans="20:20" x14ac:dyDescent="0.2">
      <c r="T72423"/>
    </row>
    <row r="72424" spans="20:20" x14ac:dyDescent="0.2">
      <c r="T72424"/>
    </row>
    <row r="72425" spans="20:20" x14ac:dyDescent="0.2">
      <c r="T72425"/>
    </row>
    <row r="72426" spans="20:20" x14ac:dyDescent="0.2">
      <c r="T72426"/>
    </row>
    <row r="72427" spans="20:20" x14ac:dyDescent="0.2">
      <c r="T72427"/>
    </row>
    <row r="72428" spans="20:20" x14ac:dyDescent="0.2">
      <c r="T72428"/>
    </row>
    <row r="72429" spans="20:20" x14ac:dyDescent="0.2">
      <c r="T72429"/>
    </row>
    <row r="72430" spans="20:20" x14ac:dyDescent="0.2">
      <c r="T72430"/>
    </row>
    <row r="72431" spans="20:20" x14ac:dyDescent="0.2">
      <c r="T72431"/>
    </row>
    <row r="72432" spans="20:20" x14ac:dyDescent="0.2">
      <c r="T72432"/>
    </row>
    <row r="72433" spans="20:20" x14ac:dyDescent="0.2">
      <c r="T72433"/>
    </row>
    <row r="72434" spans="20:20" x14ac:dyDescent="0.2">
      <c r="T72434"/>
    </row>
    <row r="72435" spans="20:20" x14ac:dyDescent="0.2">
      <c r="T72435"/>
    </row>
    <row r="72436" spans="20:20" x14ac:dyDescent="0.2">
      <c r="T72436"/>
    </row>
    <row r="72437" spans="20:20" x14ac:dyDescent="0.2">
      <c r="T72437"/>
    </row>
    <row r="72438" spans="20:20" x14ac:dyDescent="0.2">
      <c r="T72438"/>
    </row>
    <row r="72439" spans="20:20" x14ac:dyDescent="0.2">
      <c r="T72439"/>
    </row>
    <row r="72440" spans="20:20" x14ac:dyDescent="0.2">
      <c r="T72440"/>
    </row>
    <row r="72441" spans="20:20" x14ac:dyDescent="0.2">
      <c r="T72441"/>
    </row>
    <row r="72442" spans="20:20" x14ac:dyDescent="0.2">
      <c r="T72442"/>
    </row>
    <row r="72443" spans="20:20" x14ac:dyDescent="0.2">
      <c r="T72443"/>
    </row>
    <row r="72444" spans="20:20" x14ac:dyDescent="0.2">
      <c r="T72444"/>
    </row>
    <row r="72445" spans="20:20" x14ac:dyDescent="0.2">
      <c r="T72445"/>
    </row>
    <row r="72446" spans="20:20" x14ac:dyDescent="0.2">
      <c r="T72446"/>
    </row>
    <row r="72447" spans="20:20" x14ac:dyDescent="0.2">
      <c r="T72447"/>
    </row>
    <row r="72448" spans="20:20" x14ac:dyDescent="0.2">
      <c r="T72448"/>
    </row>
    <row r="72449" spans="20:20" x14ac:dyDescent="0.2">
      <c r="T72449"/>
    </row>
    <row r="72450" spans="20:20" x14ac:dyDescent="0.2">
      <c r="T72450"/>
    </row>
    <row r="72451" spans="20:20" x14ac:dyDescent="0.2">
      <c r="T72451"/>
    </row>
    <row r="72452" spans="20:20" x14ac:dyDescent="0.2">
      <c r="T72452"/>
    </row>
    <row r="72453" spans="20:20" x14ac:dyDescent="0.2">
      <c r="T72453"/>
    </row>
    <row r="72454" spans="20:20" x14ac:dyDescent="0.2">
      <c r="T72454"/>
    </row>
    <row r="72455" spans="20:20" x14ac:dyDescent="0.2">
      <c r="T72455"/>
    </row>
    <row r="72456" spans="20:20" x14ac:dyDescent="0.2">
      <c r="T72456"/>
    </row>
    <row r="72457" spans="20:20" x14ac:dyDescent="0.2">
      <c r="T72457"/>
    </row>
    <row r="72458" spans="20:20" x14ac:dyDescent="0.2">
      <c r="T72458"/>
    </row>
    <row r="72459" spans="20:20" x14ac:dyDescent="0.2">
      <c r="T72459"/>
    </row>
    <row r="72460" spans="20:20" x14ac:dyDescent="0.2">
      <c r="T72460"/>
    </row>
    <row r="72461" spans="20:20" x14ac:dyDescent="0.2">
      <c r="T72461"/>
    </row>
    <row r="72462" spans="20:20" x14ac:dyDescent="0.2">
      <c r="T72462"/>
    </row>
    <row r="72463" spans="20:20" x14ac:dyDescent="0.2">
      <c r="T72463"/>
    </row>
    <row r="72464" spans="20:20" x14ac:dyDescent="0.2">
      <c r="T72464"/>
    </row>
    <row r="72465" spans="20:20" x14ac:dyDescent="0.2">
      <c r="T72465"/>
    </row>
    <row r="72466" spans="20:20" x14ac:dyDescent="0.2">
      <c r="T72466"/>
    </row>
    <row r="72467" spans="20:20" x14ac:dyDescent="0.2">
      <c r="T72467"/>
    </row>
    <row r="72468" spans="20:20" x14ac:dyDescent="0.2">
      <c r="T72468"/>
    </row>
    <row r="72469" spans="20:20" x14ac:dyDescent="0.2">
      <c r="T72469"/>
    </row>
    <row r="72470" spans="20:20" x14ac:dyDescent="0.2">
      <c r="T72470"/>
    </row>
    <row r="72471" spans="20:20" x14ac:dyDescent="0.2">
      <c r="T72471"/>
    </row>
    <row r="72472" spans="20:20" x14ac:dyDescent="0.2">
      <c r="T72472"/>
    </row>
    <row r="72473" spans="20:20" x14ac:dyDescent="0.2">
      <c r="T72473"/>
    </row>
    <row r="72474" spans="20:20" x14ac:dyDescent="0.2">
      <c r="T72474"/>
    </row>
    <row r="72475" spans="20:20" x14ac:dyDescent="0.2">
      <c r="T72475"/>
    </row>
    <row r="72476" spans="20:20" x14ac:dyDescent="0.2">
      <c r="T72476"/>
    </row>
    <row r="72477" spans="20:20" x14ac:dyDescent="0.2">
      <c r="T72477"/>
    </row>
    <row r="72478" spans="20:20" x14ac:dyDescent="0.2">
      <c r="T72478"/>
    </row>
    <row r="72479" spans="20:20" x14ac:dyDescent="0.2">
      <c r="T72479"/>
    </row>
    <row r="72480" spans="20:20" x14ac:dyDescent="0.2">
      <c r="T72480"/>
    </row>
    <row r="72481" spans="20:20" x14ac:dyDescent="0.2">
      <c r="T72481"/>
    </row>
    <row r="72482" spans="20:20" x14ac:dyDescent="0.2">
      <c r="T72482"/>
    </row>
    <row r="72483" spans="20:20" x14ac:dyDescent="0.2">
      <c r="T72483"/>
    </row>
    <row r="72484" spans="20:20" x14ac:dyDescent="0.2">
      <c r="T72484"/>
    </row>
    <row r="72485" spans="20:20" x14ac:dyDescent="0.2">
      <c r="T72485"/>
    </row>
    <row r="72486" spans="20:20" x14ac:dyDescent="0.2">
      <c r="T72486"/>
    </row>
    <row r="72487" spans="20:20" x14ac:dyDescent="0.2">
      <c r="T72487"/>
    </row>
    <row r="72488" spans="20:20" x14ac:dyDescent="0.2">
      <c r="T72488"/>
    </row>
    <row r="72489" spans="20:20" x14ac:dyDescent="0.2">
      <c r="T72489"/>
    </row>
    <row r="72490" spans="20:20" x14ac:dyDescent="0.2">
      <c r="T72490"/>
    </row>
    <row r="72491" spans="20:20" x14ac:dyDescent="0.2">
      <c r="T72491"/>
    </row>
    <row r="72492" spans="20:20" x14ac:dyDescent="0.2">
      <c r="T72492"/>
    </row>
    <row r="72493" spans="20:20" x14ac:dyDescent="0.2">
      <c r="T72493"/>
    </row>
    <row r="72494" spans="20:20" x14ac:dyDescent="0.2">
      <c r="T72494"/>
    </row>
    <row r="72495" spans="20:20" x14ac:dyDescent="0.2">
      <c r="T72495"/>
    </row>
    <row r="72496" spans="20:20" x14ac:dyDescent="0.2">
      <c r="T72496"/>
    </row>
    <row r="72497" spans="20:20" x14ac:dyDescent="0.2">
      <c r="T72497"/>
    </row>
    <row r="72498" spans="20:20" x14ac:dyDescent="0.2">
      <c r="T72498"/>
    </row>
    <row r="72499" spans="20:20" x14ac:dyDescent="0.2">
      <c r="T72499"/>
    </row>
    <row r="72500" spans="20:20" x14ac:dyDescent="0.2">
      <c r="T72500"/>
    </row>
    <row r="72501" spans="20:20" x14ac:dyDescent="0.2">
      <c r="T72501"/>
    </row>
    <row r="72502" spans="20:20" x14ac:dyDescent="0.2">
      <c r="T72502"/>
    </row>
    <row r="72503" spans="20:20" x14ac:dyDescent="0.2">
      <c r="T72503"/>
    </row>
    <row r="72504" spans="20:20" x14ac:dyDescent="0.2">
      <c r="T72504"/>
    </row>
    <row r="72505" spans="20:20" x14ac:dyDescent="0.2">
      <c r="T72505"/>
    </row>
    <row r="72506" spans="20:20" x14ac:dyDescent="0.2">
      <c r="T72506"/>
    </row>
    <row r="72507" spans="20:20" x14ac:dyDescent="0.2">
      <c r="T72507"/>
    </row>
    <row r="72508" spans="20:20" x14ac:dyDescent="0.2">
      <c r="T72508"/>
    </row>
    <row r="72509" spans="20:20" x14ac:dyDescent="0.2">
      <c r="T72509"/>
    </row>
    <row r="72510" spans="20:20" x14ac:dyDescent="0.2">
      <c r="T72510"/>
    </row>
    <row r="72511" spans="20:20" x14ac:dyDescent="0.2">
      <c r="T72511"/>
    </row>
    <row r="72512" spans="20:20" x14ac:dyDescent="0.2">
      <c r="T72512"/>
    </row>
    <row r="72513" spans="20:20" x14ac:dyDescent="0.2">
      <c r="T72513"/>
    </row>
    <row r="72514" spans="20:20" x14ac:dyDescent="0.2">
      <c r="T72514"/>
    </row>
    <row r="72515" spans="20:20" x14ac:dyDescent="0.2">
      <c r="T72515"/>
    </row>
    <row r="72516" spans="20:20" x14ac:dyDescent="0.2">
      <c r="T72516"/>
    </row>
    <row r="72517" spans="20:20" x14ac:dyDescent="0.2">
      <c r="T72517"/>
    </row>
    <row r="72518" spans="20:20" x14ac:dyDescent="0.2">
      <c r="T72518"/>
    </row>
    <row r="72519" spans="20:20" x14ac:dyDescent="0.2">
      <c r="T72519"/>
    </row>
    <row r="72520" spans="20:20" x14ac:dyDescent="0.2">
      <c r="T72520"/>
    </row>
    <row r="72521" spans="20:20" x14ac:dyDescent="0.2">
      <c r="T72521"/>
    </row>
    <row r="72522" spans="20:20" x14ac:dyDescent="0.2">
      <c r="T72522"/>
    </row>
    <row r="72523" spans="20:20" x14ac:dyDescent="0.2">
      <c r="T72523"/>
    </row>
    <row r="72524" spans="20:20" x14ac:dyDescent="0.2">
      <c r="T72524"/>
    </row>
    <row r="72525" spans="20:20" x14ac:dyDescent="0.2">
      <c r="T72525"/>
    </row>
    <row r="72526" spans="20:20" x14ac:dyDescent="0.2">
      <c r="T72526"/>
    </row>
    <row r="72527" spans="20:20" x14ac:dyDescent="0.2">
      <c r="T72527"/>
    </row>
    <row r="72528" spans="20:20" x14ac:dyDescent="0.2">
      <c r="T72528"/>
    </row>
    <row r="72529" spans="20:20" x14ac:dyDescent="0.2">
      <c r="T72529"/>
    </row>
    <row r="72530" spans="20:20" x14ac:dyDescent="0.2">
      <c r="T72530"/>
    </row>
    <row r="72531" spans="20:20" x14ac:dyDescent="0.2">
      <c r="T72531"/>
    </row>
    <row r="72532" spans="20:20" x14ac:dyDescent="0.2">
      <c r="T72532"/>
    </row>
    <row r="72533" spans="20:20" x14ac:dyDescent="0.2">
      <c r="T72533"/>
    </row>
    <row r="72534" spans="20:20" x14ac:dyDescent="0.2">
      <c r="T72534"/>
    </row>
    <row r="72535" spans="20:20" x14ac:dyDescent="0.2">
      <c r="T72535"/>
    </row>
    <row r="72536" spans="20:20" x14ac:dyDescent="0.2">
      <c r="T72536"/>
    </row>
    <row r="72537" spans="20:20" x14ac:dyDescent="0.2">
      <c r="T72537"/>
    </row>
    <row r="72538" spans="20:20" x14ac:dyDescent="0.2">
      <c r="T72538"/>
    </row>
    <row r="72539" spans="20:20" x14ac:dyDescent="0.2">
      <c r="T72539"/>
    </row>
    <row r="72540" spans="20:20" x14ac:dyDescent="0.2">
      <c r="T72540"/>
    </row>
    <row r="72541" spans="20:20" x14ac:dyDescent="0.2">
      <c r="T72541"/>
    </row>
    <row r="72542" spans="20:20" x14ac:dyDescent="0.2">
      <c r="T72542"/>
    </row>
    <row r="72543" spans="20:20" x14ac:dyDescent="0.2">
      <c r="T72543"/>
    </row>
    <row r="72544" spans="20:20" x14ac:dyDescent="0.2">
      <c r="T72544"/>
    </row>
    <row r="72545" spans="20:20" x14ac:dyDescent="0.2">
      <c r="T72545"/>
    </row>
    <row r="72546" spans="20:20" x14ac:dyDescent="0.2">
      <c r="T72546"/>
    </row>
    <row r="72547" spans="20:20" x14ac:dyDescent="0.2">
      <c r="T72547"/>
    </row>
    <row r="72548" spans="20:20" x14ac:dyDescent="0.2">
      <c r="T72548"/>
    </row>
    <row r="72549" spans="20:20" x14ac:dyDescent="0.2">
      <c r="T72549"/>
    </row>
    <row r="72550" spans="20:20" x14ac:dyDescent="0.2">
      <c r="T72550"/>
    </row>
    <row r="72551" spans="20:20" x14ac:dyDescent="0.2">
      <c r="T72551"/>
    </row>
    <row r="72552" spans="20:20" x14ac:dyDescent="0.2">
      <c r="T72552"/>
    </row>
    <row r="72553" spans="20:20" x14ac:dyDescent="0.2">
      <c r="T72553"/>
    </row>
    <row r="72554" spans="20:20" x14ac:dyDescent="0.2">
      <c r="T72554"/>
    </row>
    <row r="72555" spans="20:20" x14ac:dyDescent="0.2">
      <c r="T72555"/>
    </row>
    <row r="72556" spans="20:20" x14ac:dyDescent="0.2">
      <c r="T72556"/>
    </row>
    <row r="72557" spans="20:20" x14ac:dyDescent="0.2">
      <c r="T72557"/>
    </row>
    <row r="72558" spans="20:20" x14ac:dyDescent="0.2">
      <c r="T72558"/>
    </row>
    <row r="72559" spans="20:20" x14ac:dyDescent="0.2">
      <c r="T72559"/>
    </row>
    <row r="72560" spans="20:20" x14ac:dyDescent="0.2">
      <c r="T72560"/>
    </row>
    <row r="72561" spans="20:20" x14ac:dyDescent="0.2">
      <c r="T72561"/>
    </row>
    <row r="72562" spans="20:20" x14ac:dyDescent="0.2">
      <c r="T72562"/>
    </row>
    <row r="72563" spans="20:20" x14ac:dyDescent="0.2">
      <c r="T72563"/>
    </row>
    <row r="72564" spans="20:20" x14ac:dyDescent="0.2">
      <c r="T72564"/>
    </row>
    <row r="72565" spans="20:20" x14ac:dyDescent="0.2">
      <c r="T72565"/>
    </row>
    <row r="72566" spans="20:20" x14ac:dyDescent="0.2">
      <c r="T72566"/>
    </row>
    <row r="72567" spans="20:20" x14ac:dyDescent="0.2">
      <c r="T72567"/>
    </row>
    <row r="72568" spans="20:20" x14ac:dyDescent="0.2">
      <c r="T72568"/>
    </row>
    <row r="72569" spans="20:20" x14ac:dyDescent="0.2">
      <c r="T72569"/>
    </row>
    <row r="72570" spans="20:20" x14ac:dyDescent="0.2">
      <c r="T72570"/>
    </row>
    <row r="72571" spans="20:20" x14ac:dyDescent="0.2">
      <c r="T72571"/>
    </row>
    <row r="72572" spans="20:20" x14ac:dyDescent="0.2">
      <c r="T72572"/>
    </row>
    <row r="72573" spans="20:20" x14ac:dyDescent="0.2">
      <c r="T72573"/>
    </row>
    <row r="72574" spans="20:20" x14ac:dyDescent="0.2">
      <c r="T72574"/>
    </row>
    <row r="72575" spans="20:20" x14ac:dyDescent="0.2">
      <c r="T72575"/>
    </row>
    <row r="72576" spans="20:20" x14ac:dyDescent="0.2">
      <c r="T72576"/>
    </row>
    <row r="72577" spans="20:20" x14ac:dyDescent="0.2">
      <c r="T72577"/>
    </row>
    <row r="72578" spans="20:20" x14ac:dyDescent="0.2">
      <c r="T72578"/>
    </row>
    <row r="72579" spans="20:20" x14ac:dyDescent="0.2">
      <c r="T72579"/>
    </row>
    <row r="72580" spans="20:20" x14ac:dyDescent="0.2">
      <c r="T72580"/>
    </row>
    <row r="72581" spans="20:20" x14ac:dyDescent="0.2">
      <c r="T72581"/>
    </row>
    <row r="72582" spans="20:20" x14ac:dyDescent="0.2">
      <c r="T72582"/>
    </row>
    <row r="72583" spans="20:20" x14ac:dyDescent="0.2">
      <c r="T72583"/>
    </row>
    <row r="72584" spans="20:20" x14ac:dyDescent="0.2">
      <c r="T72584"/>
    </row>
    <row r="72585" spans="20:20" x14ac:dyDescent="0.2">
      <c r="T72585"/>
    </row>
    <row r="72586" spans="20:20" x14ac:dyDescent="0.2">
      <c r="T72586"/>
    </row>
    <row r="72587" spans="20:20" x14ac:dyDescent="0.2">
      <c r="T72587"/>
    </row>
    <row r="72588" spans="20:20" x14ac:dyDescent="0.2">
      <c r="T72588"/>
    </row>
    <row r="72589" spans="20:20" x14ac:dyDescent="0.2">
      <c r="T72589"/>
    </row>
    <row r="72590" spans="20:20" x14ac:dyDescent="0.2">
      <c r="T72590"/>
    </row>
    <row r="72591" spans="20:20" x14ac:dyDescent="0.2">
      <c r="T72591"/>
    </row>
    <row r="72592" spans="20:20" x14ac:dyDescent="0.2">
      <c r="T72592"/>
    </row>
    <row r="72593" spans="20:20" x14ac:dyDescent="0.2">
      <c r="T72593"/>
    </row>
    <row r="72594" spans="20:20" x14ac:dyDescent="0.2">
      <c r="T72594"/>
    </row>
    <row r="72595" spans="20:20" x14ac:dyDescent="0.2">
      <c r="T72595"/>
    </row>
    <row r="72596" spans="20:20" x14ac:dyDescent="0.2">
      <c r="T72596"/>
    </row>
    <row r="72597" spans="20:20" x14ac:dyDescent="0.2">
      <c r="T72597"/>
    </row>
    <row r="72598" spans="20:20" x14ac:dyDescent="0.2">
      <c r="T72598"/>
    </row>
    <row r="72599" spans="20:20" x14ac:dyDescent="0.2">
      <c r="T72599"/>
    </row>
    <row r="72600" spans="20:20" x14ac:dyDescent="0.2">
      <c r="T72600"/>
    </row>
    <row r="72601" spans="20:20" x14ac:dyDescent="0.2">
      <c r="T72601"/>
    </row>
    <row r="72602" spans="20:20" x14ac:dyDescent="0.2">
      <c r="T72602"/>
    </row>
    <row r="72603" spans="20:20" x14ac:dyDescent="0.2">
      <c r="T72603"/>
    </row>
    <row r="72604" spans="20:20" x14ac:dyDescent="0.2">
      <c r="T72604"/>
    </row>
    <row r="72605" spans="20:20" x14ac:dyDescent="0.2">
      <c r="T72605"/>
    </row>
    <row r="72606" spans="20:20" x14ac:dyDescent="0.2">
      <c r="T72606"/>
    </row>
    <row r="72607" spans="20:20" x14ac:dyDescent="0.2">
      <c r="T72607"/>
    </row>
    <row r="72608" spans="20:20" x14ac:dyDescent="0.2">
      <c r="T72608"/>
    </row>
    <row r="72609" spans="20:20" x14ac:dyDescent="0.2">
      <c r="T72609"/>
    </row>
    <row r="72610" spans="20:20" x14ac:dyDescent="0.2">
      <c r="T72610"/>
    </row>
    <row r="72611" spans="20:20" x14ac:dyDescent="0.2">
      <c r="T72611"/>
    </row>
    <row r="72612" spans="20:20" x14ac:dyDescent="0.2">
      <c r="T72612"/>
    </row>
    <row r="72613" spans="20:20" x14ac:dyDescent="0.2">
      <c r="T72613"/>
    </row>
    <row r="72614" spans="20:20" x14ac:dyDescent="0.2">
      <c r="T72614"/>
    </row>
    <row r="72615" spans="20:20" x14ac:dyDescent="0.2">
      <c r="T72615"/>
    </row>
    <row r="72616" spans="20:20" x14ac:dyDescent="0.2">
      <c r="T72616"/>
    </row>
    <row r="72617" spans="20:20" x14ac:dyDescent="0.2">
      <c r="T72617"/>
    </row>
    <row r="72618" spans="20:20" x14ac:dyDescent="0.2">
      <c r="T72618"/>
    </row>
    <row r="72619" spans="20:20" x14ac:dyDescent="0.2">
      <c r="T72619"/>
    </row>
    <row r="72620" spans="20:20" x14ac:dyDescent="0.2">
      <c r="T72620"/>
    </row>
    <row r="72621" spans="20:20" x14ac:dyDescent="0.2">
      <c r="T72621"/>
    </row>
    <row r="72622" spans="20:20" x14ac:dyDescent="0.2">
      <c r="T72622"/>
    </row>
    <row r="72623" spans="20:20" x14ac:dyDescent="0.2">
      <c r="T72623"/>
    </row>
    <row r="72624" spans="20:20" x14ac:dyDescent="0.2">
      <c r="T72624"/>
    </row>
    <row r="72625" spans="20:20" x14ac:dyDescent="0.2">
      <c r="T72625"/>
    </row>
    <row r="72626" spans="20:20" x14ac:dyDescent="0.2">
      <c r="T72626"/>
    </row>
    <row r="72627" spans="20:20" x14ac:dyDescent="0.2">
      <c r="T72627"/>
    </row>
    <row r="72628" spans="20:20" x14ac:dyDescent="0.2">
      <c r="T72628"/>
    </row>
    <row r="72629" spans="20:20" x14ac:dyDescent="0.2">
      <c r="T72629"/>
    </row>
    <row r="72630" spans="20:20" x14ac:dyDescent="0.2">
      <c r="T72630"/>
    </row>
    <row r="72631" spans="20:20" x14ac:dyDescent="0.2">
      <c r="T72631"/>
    </row>
    <row r="72632" spans="20:20" x14ac:dyDescent="0.2">
      <c r="T72632"/>
    </row>
    <row r="72633" spans="20:20" x14ac:dyDescent="0.2">
      <c r="T72633"/>
    </row>
    <row r="72634" spans="20:20" x14ac:dyDescent="0.2">
      <c r="T72634"/>
    </row>
    <row r="72635" spans="20:20" x14ac:dyDescent="0.2">
      <c r="T72635"/>
    </row>
    <row r="72636" spans="20:20" x14ac:dyDescent="0.2">
      <c r="T72636"/>
    </row>
    <row r="72637" spans="20:20" x14ac:dyDescent="0.2">
      <c r="T72637"/>
    </row>
    <row r="72638" spans="20:20" x14ac:dyDescent="0.2">
      <c r="T72638"/>
    </row>
    <row r="72639" spans="20:20" x14ac:dyDescent="0.2">
      <c r="T72639"/>
    </row>
    <row r="72640" spans="20:20" x14ac:dyDescent="0.2">
      <c r="T72640"/>
    </row>
    <row r="72641" spans="20:20" x14ac:dyDescent="0.2">
      <c r="T72641"/>
    </row>
    <row r="72642" spans="20:20" x14ac:dyDescent="0.2">
      <c r="T72642"/>
    </row>
    <row r="72643" spans="20:20" x14ac:dyDescent="0.2">
      <c r="T72643"/>
    </row>
    <row r="72644" spans="20:20" x14ac:dyDescent="0.2">
      <c r="T72644"/>
    </row>
    <row r="72645" spans="20:20" x14ac:dyDescent="0.2">
      <c r="T72645"/>
    </row>
    <row r="72646" spans="20:20" x14ac:dyDescent="0.2">
      <c r="T72646"/>
    </row>
    <row r="72647" spans="20:20" x14ac:dyDescent="0.2">
      <c r="T72647"/>
    </row>
    <row r="72648" spans="20:20" x14ac:dyDescent="0.2">
      <c r="T72648"/>
    </row>
    <row r="72649" spans="20:20" x14ac:dyDescent="0.2">
      <c r="T72649"/>
    </row>
    <row r="72650" spans="20:20" x14ac:dyDescent="0.2">
      <c r="T72650"/>
    </row>
    <row r="72651" spans="20:20" x14ac:dyDescent="0.2">
      <c r="T72651"/>
    </row>
    <row r="72652" spans="20:20" x14ac:dyDescent="0.2">
      <c r="T72652"/>
    </row>
    <row r="72653" spans="20:20" x14ac:dyDescent="0.2">
      <c r="T72653"/>
    </row>
    <row r="72654" spans="20:20" x14ac:dyDescent="0.2">
      <c r="T72654"/>
    </row>
    <row r="72655" spans="20:20" x14ac:dyDescent="0.2">
      <c r="T72655"/>
    </row>
    <row r="72656" spans="20:20" x14ac:dyDescent="0.2">
      <c r="T72656"/>
    </row>
    <row r="72657" spans="20:20" x14ac:dyDescent="0.2">
      <c r="T72657"/>
    </row>
    <row r="72658" spans="20:20" x14ac:dyDescent="0.2">
      <c r="T72658"/>
    </row>
    <row r="72659" spans="20:20" x14ac:dyDescent="0.2">
      <c r="T72659"/>
    </row>
    <row r="72660" spans="20:20" x14ac:dyDescent="0.2">
      <c r="T72660"/>
    </row>
    <row r="72661" spans="20:20" x14ac:dyDescent="0.2">
      <c r="T72661"/>
    </row>
    <row r="72662" spans="20:20" x14ac:dyDescent="0.2">
      <c r="T72662"/>
    </row>
    <row r="72663" spans="20:20" x14ac:dyDescent="0.2">
      <c r="T72663"/>
    </row>
    <row r="72664" spans="20:20" x14ac:dyDescent="0.2">
      <c r="T72664"/>
    </row>
    <row r="72665" spans="20:20" x14ac:dyDescent="0.2">
      <c r="T72665"/>
    </row>
    <row r="72666" spans="20:20" x14ac:dyDescent="0.2">
      <c r="T72666"/>
    </row>
    <row r="72667" spans="20:20" x14ac:dyDescent="0.2">
      <c r="T72667"/>
    </row>
    <row r="72668" spans="20:20" x14ac:dyDescent="0.2">
      <c r="T72668"/>
    </row>
    <row r="72669" spans="20:20" x14ac:dyDescent="0.2">
      <c r="T72669"/>
    </row>
    <row r="72670" spans="20:20" x14ac:dyDescent="0.2">
      <c r="T72670"/>
    </row>
    <row r="72671" spans="20:20" x14ac:dyDescent="0.2">
      <c r="T72671"/>
    </row>
    <row r="72672" spans="20:20" x14ac:dyDescent="0.2">
      <c r="T72672"/>
    </row>
    <row r="72673" spans="20:20" x14ac:dyDescent="0.2">
      <c r="T72673"/>
    </row>
    <row r="72674" spans="20:20" x14ac:dyDescent="0.2">
      <c r="T72674"/>
    </row>
    <row r="72675" spans="20:20" x14ac:dyDescent="0.2">
      <c r="T72675"/>
    </row>
    <row r="72676" spans="20:20" x14ac:dyDescent="0.2">
      <c r="T72676"/>
    </row>
    <row r="72677" spans="20:20" x14ac:dyDescent="0.2">
      <c r="T72677"/>
    </row>
    <row r="72678" spans="20:20" x14ac:dyDescent="0.2">
      <c r="T72678"/>
    </row>
    <row r="72679" spans="20:20" x14ac:dyDescent="0.2">
      <c r="T72679"/>
    </row>
    <row r="72680" spans="20:20" x14ac:dyDescent="0.2">
      <c r="T72680"/>
    </row>
    <row r="72681" spans="20:20" x14ac:dyDescent="0.2">
      <c r="T72681"/>
    </row>
    <row r="72682" spans="20:20" x14ac:dyDescent="0.2">
      <c r="T72682"/>
    </row>
    <row r="72683" spans="20:20" x14ac:dyDescent="0.2">
      <c r="T72683"/>
    </row>
    <row r="72684" spans="20:20" x14ac:dyDescent="0.2">
      <c r="T72684"/>
    </row>
    <row r="72685" spans="20:20" x14ac:dyDescent="0.2">
      <c r="T72685"/>
    </row>
    <row r="72686" spans="20:20" x14ac:dyDescent="0.2">
      <c r="T72686"/>
    </row>
    <row r="72687" spans="20:20" x14ac:dyDescent="0.2">
      <c r="T72687"/>
    </row>
    <row r="72688" spans="20:20" x14ac:dyDescent="0.2">
      <c r="T72688"/>
    </row>
    <row r="72689" spans="20:20" x14ac:dyDescent="0.2">
      <c r="T72689"/>
    </row>
    <row r="72690" spans="20:20" x14ac:dyDescent="0.2">
      <c r="T72690"/>
    </row>
    <row r="72691" spans="20:20" x14ac:dyDescent="0.2">
      <c r="T72691"/>
    </row>
    <row r="72692" spans="20:20" x14ac:dyDescent="0.2">
      <c r="T72692"/>
    </row>
    <row r="72693" spans="20:20" x14ac:dyDescent="0.2">
      <c r="T72693"/>
    </row>
    <row r="72694" spans="20:20" x14ac:dyDescent="0.2">
      <c r="T72694"/>
    </row>
    <row r="72695" spans="20:20" x14ac:dyDescent="0.2">
      <c r="T72695"/>
    </row>
    <row r="72696" spans="20:20" x14ac:dyDescent="0.2">
      <c r="T72696"/>
    </row>
    <row r="72697" spans="20:20" x14ac:dyDescent="0.2">
      <c r="T72697"/>
    </row>
    <row r="72698" spans="20:20" x14ac:dyDescent="0.2">
      <c r="T72698"/>
    </row>
    <row r="72699" spans="20:20" x14ac:dyDescent="0.2">
      <c r="T72699"/>
    </row>
    <row r="72700" spans="20:20" x14ac:dyDescent="0.2">
      <c r="T72700"/>
    </row>
    <row r="72701" spans="20:20" x14ac:dyDescent="0.2">
      <c r="T72701"/>
    </row>
    <row r="72702" spans="20:20" x14ac:dyDescent="0.2">
      <c r="T72702"/>
    </row>
    <row r="72703" spans="20:20" x14ac:dyDescent="0.2">
      <c r="T72703"/>
    </row>
    <row r="72704" spans="20:20" x14ac:dyDescent="0.2">
      <c r="T72704"/>
    </row>
    <row r="72705" spans="20:20" x14ac:dyDescent="0.2">
      <c r="T72705"/>
    </row>
    <row r="72706" spans="20:20" x14ac:dyDescent="0.2">
      <c r="T72706"/>
    </row>
    <row r="72707" spans="20:20" x14ac:dyDescent="0.2">
      <c r="T72707"/>
    </row>
    <row r="72708" spans="20:20" x14ac:dyDescent="0.2">
      <c r="T72708"/>
    </row>
    <row r="72709" spans="20:20" x14ac:dyDescent="0.2">
      <c r="T72709"/>
    </row>
    <row r="72710" spans="20:20" x14ac:dyDescent="0.2">
      <c r="T72710"/>
    </row>
    <row r="72711" spans="20:20" x14ac:dyDescent="0.2">
      <c r="T72711"/>
    </row>
    <row r="72712" spans="20:20" x14ac:dyDescent="0.2">
      <c r="T72712"/>
    </row>
    <row r="72713" spans="20:20" x14ac:dyDescent="0.2">
      <c r="T72713"/>
    </row>
    <row r="72714" spans="20:20" x14ac:dyDescent="0.2">
      <c r="T72714"/>
    </row>
    <row r="72715" spans="20:20" x14ac:dyDescent="0.2">
      <c r="T72715"/>
    </row>
    <row r="72716" spans="20:20" x14ac:dyDescent="0.2">
      <c r="T72716"/>
    </row>
    <row r="72717" spans="20:20" x14ac:dyDescent="0.2">
      <c r="T72717"/>
    </row>
    <row r="72718" spans="20:20" x14ac:dyDescent="0.2">
      <c r="T72718"/>
    </row>
    <row r="72719" spans="20:20" x14ac:dyDescent="0.2">
      <c r="T72719"/>
    </row>
    <row r="72720" spans="20:20" x14ac:dyDescent="0.2">
      <c r="T72720"/>
    </row>
    <row r="72721" spans="20:20" x14ac:dyDescent="0.2">
      <c r="T72721"/>
    </row>
    <row r="72722" spans="20:20" x14ac:dyDescent="0.2">
      <c r="T72722"/>
    </row>
    <row r="72723" spans="20:20" x14ac:dyDescent="0.2">
      <c r="T72723"/>
    </row>
    <row r="72724" spans="20:20" x14ac:dyDescent="0.2">
      <c r="T72724"/>
    </row>
    <row r="72725" spans="20:20" x14ac:dyDescent="0.2">
      <c r="T72725"/>
    </row>
    <row r="72726" spans="20:20" x14ac:dyDescent="0.2">
      <c r="T72726"/>
    </row>
    <row r="72727" spans="20:20" x14ac:dyDescent="0.2">
      <c r="T72727"/>
    </row>
    <row r="72728" spans="20:20" x14ac:dyDescent="0.2">
      <c r="T72728"/>
    </row>
    <row r="72729" spans="20:20" x14ac:dyDescent="0.2">
      <c r="T72729"/>
    </row>
    <row r="72730" spans="20:20" x14ac:dyDescent="0.2">
      <c r="T72730"/>
    </row>
    <row r="72731" spans="20:20" x14ac:dyDescent="0.2">
      <c r="T72731"/>
    </row>
    <row r="72732" spans="20:20" x14ac:dyDescent="0.2">
      <c r="T72732"/>
    </row>
    <row r="72733" spans="20:20" x14ac:dyDescent="0.2">
      <c r="T72733"/>
    </row>
    <row r="72734" spans="20:20" x14ac:dyDescent="0.2">
      <c r="T72734"/>
    </row>
    <row r="72735" spans="20:20" x14ac:dyDescent="0.2">
      <c r="T72735"/>
    </row>
    <row r="72736" spans="20:20" x14ac:dyDescent="0.2">
      <c r="T72736"/>
    </row>
    <row r="72737" spans="20:20" x14ac:dyDescent="0.2">
      <c r="T72737"/>
    </row>
    <row r="72738" spans="20:20" x14ac:dyDescent="0.2">
      <c r="T72738"/>
    </row>
    <row r="72739" spans="20:20" x14ac:dyDescent="0.2">
      <c r="T72739"/>
    </row>
    <row r="72740" spans="20:20" x14ac:dyDescent="0.2">
      <c r="T72740"/>
    </row>
    <row r="72741" spans="20:20" x14ac:dyDescent="0.2">
      <c r="T72741"/>
    </row>
    <row r="72742" spans="20:20" x14ac:dyDescent="0.2">
      <c r="T72742"/>
    </row>
    <row r="72743" spans="20:20" x14ac:dyDescent="0.2">
      <c r="T72743"/>
    </row>
    <row r="72744" spans="20:20" x14ac:dyDescent="0.2">
      <c r="T72744"/>
    </row>
    <row r="72745" spans="20:20" x14ac:dyDescent="0.2">
      <c r="T72745"/>
    </row>
    <row r="72746" spans="20:20" x14ac:dyDescent="0.2">
      <c r="T72746"/>
    </row>
    <row r="72747" spans="20:20" x14ac:dyDescent="0.2">
      <c r="T72747"/>
    </row>
    <row r="72748" spans="20:20" x14ac:dyDescent="0.2">
      <c r="T72748"/>
    </row>
    <row r="72749" spans="20:20" x14ac:dyDescent="0.2">
      <c r="T72749"/>
    </row>
    <row r="72750" spans="20:20" x14ac:dyDescent="0.2">
      <c r="T72750"/>
    </row>
    <row r="72751" spans="20:20" x14ac:dyDescent="0.2">
      <c r="T72751"/>
    </row>
    <row r="72752" spans="20:20" x14ac:dyDescent="0.2">
      <c r="T72752"/>
    </row>
    <row r="72753" spans="20:20" x14ac:dyDescent="0.2">
      <c r="T72753"/>
    </row>
    <row r="72754" spans="20:20" x14ac:dyDescent="0.2">
      <c r="T72754"/>
    </row>
    <row r="72755" spans="20:20" x14ac:dyDescent="0.2">
      <c r="T72755"/>
    </row>
    <row r="72756" spans="20:20" x14ac:dyDescent="0.2">
      <c r="T72756"/>
    </row>
    <row r="72757" spans="20:20" x14ac:dyDescent="0.2">
      <c r="T72757"/>
    </row>
    <row r="72758" spans="20:20" x14ac:dyDescent="0.2">
      <c r="T72758"/>
    </row>
    <row r="72759" spans="20:20" x14ac:dyDescent="0.2">
      <c r="T72759"/>
    </row>
    <row r="72760" spans="20:20" x14ac:dyDescent="0.2">
      <c r="T72760"/>
    </row>
    <row r="72761" spans="20:20" x14ac:dyDescent="0.2">
      <c r="T72761"/>
    </row>
    <row r="72762" spans="20:20" x14ac:dyDescent="0.2">
      <c r="T72762"/>
    </row>
    <row r="72763" spans="20:20" x14ac:dyDescent="0.2">
      <c r="T72763"/>
    </row>
    <row r="72764" spans="20:20" x14ac:dyDescent="0.2">
      <c r="T72764"/>
    </row>
    <row r="72765" spans="20:20" x14ac:dyDescent="0.2">
      <c r="T72765"/>
    </row>
    <row r="72766" spans="20:20" x14ac:dyDescent="0.2">
      <c r="T72766"/>
    </row>
    <row r="72767" spans="20:20" x14ac:dyDescent="0.2">
      <c r="T72767"/>
    </row>
    <row r="72768" spans="20:20" x14ac:dyDescent="0.2">
      <c r="T72768"/>
    </row>
    <row r="72769" spans="20:20" x14ac:dyDescent="0.2">
      <c r="T72769"/>
    </row>
    <row r="72770" spans="20:20" x14ac:dyDescent="0.2">
      <c r="T72770"/>
    </row>
    <row r="72771" spans="20:20" x14ac:dyDescent="0.2">
      <c r="T72771"/>
    </row>
    <row r="72772" spans="20:20" x14ac:dyDescent="0.2">
      <c r="T72772"/>
    </row>
    <row r="72773" spans="20:20" x14ac:dyDescent="0.2">
      <c r="T72773"/>
    </row>
    <row r="72774" spans="20:20" x14ac:dyDescent="0.2">
      <c r="T72774"/>
    </row>
    <row r="72775" spans="20:20" x14ac:dyDescent="0.2">
      <c r="T72775"/>
    </row>
    <row r="72776" spans="20:20" x14ac:dyDescent="0.2">
      <c r="T72776"/>
    </row>
    <row r="72777" spans="20:20" x14ac:dyDescent="0.2">
      <c r="T72777"/>
    </row>
    <row r="72778" spans="20:20" x14ac:dyDescent="0.2">
      <c r="T72778"/>
    </row>
    <row r="72779" spans="20:20" x14ac:dyDescent="0.2">
      <c r="T72779"/>
    </row>
    <row r="72780" spans="20:20" x14ac:dyDescent="0.2">
      <c r="T72780"/>
    </row>
    <row r="72781" spans="20:20" x14ac:dyDescent="0.2">
      <c r="T72781"/>
    </row>
    <row r="72782" spans="20:20" x14ac:dyDescent="0.2">
      <c r="T72782"/>
    </row>
    <row r="72783" spans="20:20" x14ac:dyDescent="0.2">
      <c r="T72783"/>
    </row>
    <row r="72784" spans="20:20" x14ac:dyDescent="0.2">
      <c r="T72784"/>
    </row>
    <row r="72785" spans="20:20" x14ac:dyDescent="0.2">
      <c r="T72785"/>
    </row>
    <row r="72786" spans="20:20" x14ac:dyDescent="0.2">
      <c r="T72786"/>
    </row>
    <row r="72787" spans="20:20" x14ac:dyDescent="0.2">
      <c r="T72787"/>
    </row>
    <row r="72788" spans="20:20" x14ac:dyDescent="0.2">
      <c r="T72788"/>
    </row>
    <row r="72789" spans="20:20" x14ac:dyDescent="0.2">
      <c r="T72789"/>
    </row>
    <row r="72790" spans="20:20" x14ac:dyDescent="0.2">
      <c r="T72790"/>
    </row>
    <row r="72791" spans="20:20" x14ac:dyDescent="0.2">
      <c r="T72791"/>
    </row>
    <row r="72792" spans="20:20" x14ac:dyDescent="0.2">
      <c r="T72792"/>
    </row>
    <row r="72793" spans="20:20" x14ac:dyDescent="0.2">
      <c r="T72793"/>
    </row>
    <row r="72794" spans="20:20" x14ac:dyDescent="0.2">
      <c r="T72794"/>
    </row>
    <row r="72795" spans="20:20" x14ac:dyDescent="0.2">
      <c r="T72795"/>
    </row>
    <row r="72796" spans="20:20" x14ac:dyDescent="0.2">
      <c r="T72796"/>
    </row>
    <row r="72797" spans="20:20" x14ac:dyDescent="0.2">
      <c r="T72797"/>
    </row>
    <row r="72798" spans="20:20" x14ac:dyDescent="0.2">
      <c r="T72798"/>
    </row>
    <row r="72799" spans="20:20" x14ac:dyDescent="0.2">
      <c r="T72799"/>
    </row>
    <row r="72800" spans="20:20" x14ac:dyDescent="0.2">
      <c r="T72800"/>
    </row>
    <row r="72801" spans="20:20" x14ac:dyDescent="0.2">
      <c r="T72801"/>
    </row>
    <row r="72802" spans="20:20" x14ac:dyDescent="0.2">
      <c r="T72802"/>
    </row>
    <row r="72803" spans="20:20" x14ac:dyDescent="0.2">
      <c r="T72803"/>
    </row>
    <row r="72804" spans="20:20" x14ac:dyDescent="0.2">
      <c r="T72804"/>
    </row>
    <row r="72805" spans="20:20" x14ac:dyDescent="0.2">
      <c r="T72805"/>
    </row>
    <row r="72806" spans="20:20" x14ac:dyDescent="0.2">
      <c r="T72806"/>
    </row>
    <row r="72807" spans="20:20" x14ac:dyDescent="0.2">
      <c r="T72807"/>
    </row>
    <row r="72808" spans="20:20" x14ac:dyDescent="0.2">
      <c r="T72808"/>
    </row>
    <row r="72809" spans="20:20" x14ac:dyDescent="0.2">
      <c r="T72809"/>
    </row>
    <row r="72810" spans="20:20" x14ac:dyDescent="0.2">
      <c r="T72810"/>
    </row>
    <row r="72811" spans="20:20" x14ac:dyDescent="0.2">
      <c r="T72811"/>
    </row>
    <row r="72812" spans="20:20" x14ac:dyDescent="0.2">
      <c r="T72812"/>
    </row>
    <row r="72813" spans="20:20" x14ac:dyDescent="0.2">
      <c r="T72813"/>
    </row>
    <row r="72814" spans="20:20" x14ac:dyDescent="0.2">
      <c r="T72814"/>
    </row>
    <row r="72815" spans="20:20" x14ac:dyDescent="0.2">
      <c r="T72815"/>
    </row>
    <row r="72816" spans="20:20" x14ac:dyDescent="0.2">
      <c r="T72816"/>
    </row>
    <row r="72817" spans="20:20" x14ac:dyDescent="0.2">
      <c r="T72817"/>
    </row>
    <row r="72818" spans="20:20" x14ac:dyDescent="0.2">
      <c r="T72818"/>
    </row>
    <row r="72819" spans="20:20" x14ac:dyDescent="0.2">
      <c r="T72819"/>
    </row>
    <row r="72820" spans="20:20" x14ac:dyDescent="0.2">
      <c r="T72820"/>
    </row>
    <row r="72821" spans="20:20" x14ac:dyDescent="0.2">
      <c r="T72821"/>
    </row>
    <row r="72822" spans="20:20" x14ac:dyDescent="0.2">
      <c r="T72822"/>
    </row>
    <row r="72823" spans="20:20" x14ac:dyDescent="0.2">
      <c r="T72823"/>
    </row>
    <row r="72824" spans="20:20" x14ac:dyDescent="0.2">
      <c r="T72824"/>
    </row>
    <row r="72825" spans="20:20" x14ac:dyDescent="0.2">
      <c r="T72825"/>
    </row>
    <row r="72826" spans="20:20" x14ac:dyDescent="0.2">
      <c r="T72826"/>
    </row>
    <row r="72827" spans="20:20" x14ac:dyDescent="0.2">
      <c r="T72827"/>
    </row>
    <row r="72828" spans="20:20" x14ac:dyDescent="0.2">
      <c r="T72828"/>
    </row>
    <row r="72829" spans="20:20" x14ac:dyDescent="0.2">
      <c r="T72829"/>
    </row>
    <row r="72830" spans="20:20" x14ac:dyDescent="0.2">
      <c r="T72830"/>
    </row>
    <row r="72831" spans="20:20" x14ac:dyDescent="0.2">
      <c r="T72831"/>
    </row>
    <row r="72832" spans="20:20" x14ac:dyDescent="0.2">
      <c r="T72832"/>
    </row>
    <row r="72833" spans="20:20" x14ac:dyDescent="0.2">
      <c r="T72833"/>
    </row>
    <row r="72834" spans="20:20" x14ac:dyDescent="0.2">
      <c r="T72834"/>
    </row>
    <row r="72835" spans="20:20" x14ac:dyDescent="0.2">
      <c r="T72835"/>
    </row>
    <row r="72836" spans="20:20" x14ac:dyDescent="0.2">
      <c r="T72836"/>
    </row>
    <row r="72837" spans="20:20" x14ac:dyDescent="0.2">
      <c r="T72837"/>
    </row>
    <row r="72838" spans="20:20" x14ac:dyDescent="0.2">
      <c r="T72838"/>
    </row>
    <row r="72839" spans="20:20" x14ac:dyDescent="0.2">
      <c r="T72839"/>
    </row>
    <row r="72840" spans="20:20" x14ac:dyDescent="0.2">
      <c r="T72840"/>
    </row>
    <row r="72841" spans="20:20" x14ac:dyDescent="0.2">
      <c r="T72841"/>
    </row>
    <row r="72842" spans="20:20" x14ac:dyDescent="0.2">
      <c r="T72842"/>
    </row>
    <row r="72843" spans="20:20" x14ac:dyDescent="0.2">
      <c r="T72843"/>
    </row>
    <row r="72844" spans="20:20" x14ac:dyDescent="0.2">
      <c r="T72844"/>
    </row>
    <row r="72845" spans="20:20" x14ac:dyDescent="0.2">
      <c r="T72845"/>
    </row>
    <row r="72846" spans="20:20" x14ac:dyDescent="0.2">
      <c r="T72846"/>
    </row>
    <row r="72847" spans="20:20" x14ac:dyDescent="0.2">
      <c r="T72847"/>
    </row>
    <row r="72848" spans="20:20" x14ac:dyDescent="0.2">
      <c r="T72848"/>
    </row>
    <row r="72849" spans="20:20" x14ac:dyDescent="0.2">
      <c r="T72849"/>
    </row>
    <row r="72850" spans="20:20" x14ac:dyDescent="0.2">
      <c r="T72850"/>
    </row>
    <row r="72851" spans="20:20" x14ac:dyDescent="0.2">
      <c r="T72851"/>
    </row>
    <row r="72852" spans="20:20" x14ac:dyDescent="0.2">
      <c r="T72852"/>
    </row>
    <row r="72853" spans="20:20" x14ac:dyDescent="0.2">
      <c r="T72853"/>
    </row>
    <row r="72854" spans="20:20" x14ac:dyDescent="0.2">
      <c r="T72854"/>
    </row>
    <row r="72855" spans="20:20" x14ac:dyDescent="0.2">
      <c r="T72855"/>
    </row>
    <row r="72856" spans="20:20" x14ac:dyDescent="0.2">
      <c r="T72856"/>
    </row>
    <row r="72857" spans="20:20" x14ac:dyDescent="0.2">
      <c r="T72857"/>
    </row>
    <row r="72858" spans="20:20" x14ac:dyDescent="0.2">
      <c r="T72858"/>
    </row>
    <row r="72859" spans="20:20" x14ac:dyDescent="0.2">
      <c r="T72859"/>
    </row>
    <row r="72860" spans="20:20" x14ac:dyDescent="0.2">
      <c r="T72860"/>
    </row>
    <row r="72861" spans="20:20" x14ac:dyDescent="0.2">
      <c r="T72861"/>
    </row>
    <row r="72862" spans="20:20" x14ac:dyDescent="0.2">
      <c r="T72862"/>
    </row>
    <row r="72863" spans="20:20" x14ac:dyDescent="0.2">
      <c r="T72863"/>
    </row>
    <row r="72864" spans="20:20" x14ac:dyDescent="0.2">
      <c r="T72864"/>
    </row>
    <row r="72865" spans="20:20" x14ac:dyDescent="0.2">
      <c r="T72865"/>
    </row>
    <row r="72866" spans="20:20" x14ac:dyDescent="0.2">
      <c r="T72866"/>
    </row>
    <row r="72867" spans="20:20" x14ac:dyDescent="0.2">
      <c r="T72867"/>
    </row>
    <row r="72868" spans="20:20" x14ac:dyDescent="0.2">
      <c r="T72868"/>
    </row>
    <row r="72869" spans="20:20" x14ac:dyDescent="0.2">
      <c r="T72869"/>
    </row>
    <row r="72870" spans="20:20" x14ac:dyDescent="0.2">
      <c r="T72870"/>
    </row>
    <row r="72871" spans="20:20" x14ac:dyDescent="0.2">
      <c r="T72871"/>
    </row>
    <row r="72872" spans="20:20" x14ac:dyDescent="0.2">
      <c r="T72872"/>
    </row>
    <row r="72873" spans="20:20" x14ac:dyDescent="0.2">
      <c r="T72873"/>
    </row>
    <row r="72874" spans="20:20" x14ac:dyDescent="0.2">
      <c r="T72874"/>
    </row>
    <row r="72875" spans="20:20" x14ac:dyDescent="0.2">
      <c r="T72875"/>
    </row>
    <row r="72876" spans="20:20" x14ac:dyDescent="0.2">
      <c r="T72876"/>
    </row>
    <row r="72877" spans="20:20" x14ac:dyDescent="0.2">
      <c r="T72877"/>
    </row>
    <row r="72878" spans="20:20" x14ac:dyDescent="0.2">
      <c r="T72878"/>
    </row>
    <row r="72879" spans="20:20" x14ac:dyDescent="0.2">
      <c r="T72879"/>
    </row>
    <row r="72880" spans="20:20" x14ac:dyDescent="0.2">
      <c r="T72880"/>
    </row>
    <row r="72881" spans="20:20" x14ac:dyDescent="0.2">
      <c r="T72881"/>
    </row>
    <row r="72882" spans="20:20" x14ac:dyDescent="0.2">
      <c r="T72882"/>
    </row>
    <row r="72883" spans="20:20" x14ac:dyDescent="0.2">
      <c r="T72883"/>
    </row>
    <row r="72884" spans="20:20" x14ac:dyDescent="0.2">
      <c r="T72884"/>
    </row>
    <row r="72885" spans="20:20" x14ac:dyDescent="0.2">
      <c r="T72885"/>
    </row>
    <row r="72886" spans="20:20" x14ac:dyDescent="0.2">
      <c r="T72886"/>
    </row>
    <row r="72887" spans="20:20" x14ac:dyDescent="0.2">
      <c r="T72887"/>
    </row>
    <row r="72888" spans="20:20" x14ac:dyDescent="0.2">
      <c r="T72888"/>
    </row>
    <row r="72889" spans="20:20" x14ac:dyDescent="0.2">
      <c r="T72889"/>
    </row>
    <row r="72890" spans="20:20" x14ac:dyDescent="0.2">
      <c r="T72890"/>
    </row>
    <row r="72891" spans="20:20" x14ac:dyDescent="0.2">
      <c r="T72891"/>
    </row>
    <row r="72892" spans="20:20" x14ac:dyDescent="0.2">
      <c r="T72892"/>
    </row>
    <row r="72893" spans="20:20" x14ac:dyDescent="0.2">
      <c r="T72893"/>
    </row>
    <row r="72894" spans="20:20" x14ac:dyDescent="0.2">
      <c r="T72894"/>
    </row>
    <row r="72895" spans="20:20" x14ac:dyDescent="0.2">
      <c r="T72895"/>
    </row>
    <row r="72896" spans="20:20" x14ac:dyDescent="0.2">
      <c r="T72896"/>
    </row>
    <row r="72897" spans="20:20" x14ac:dyDescent="0.2">
      <c r="T72897"/>
    </row>
    <row r="72898" spans="20:20" x14ac:dyDescent="0.2">
      <c r="T72898"/>
    </row>
    <row r="72899" spans="20:20" x14ac:dyDescent="0.2">
      <c r="T72899"/>
    </row>
    <row r="72900" spans="20:20" x14ac:dyDescent="0.2">
      <c r="T72900"/>
    </row>
    <row r="72901" spans="20:20" x14ac:dyDescent="0.2">
      <c r="T72901"/>
    </row>
    <row r="72902" spans="20:20" x14ac:dyDescent="0.2">
      <c r="T72902"/>
    </row>
    <row r="72903" spans="20:20" x14ac:dyDescent="0.2">
      <c r="T72903"/>
    </row>
    <row r="72904" spans="20:20" x14ac:dyDescent="0.2">
      <c r="T72904"/>
    </row>
    <row r="72905" spans="20:20" x14ac:dyDescent="0.2">
      <c r="T72905"/>
    </row>
    <row r="72906" spans="20:20" x14ac:dyDescent="0.2">
      <c r="T72906"/>
    </row>
    <row r="72907" spans="20:20" x14ac:dyDescent="0.2">
      <c r="T72907"/>
    </row>
    <row r="72908" spans="20:20" x14ac:dyDescent="0.2">
      <c r="T72908"/>
    </row>
    <row r="72909" spans="20:20" x14ac:dyDescent="0.2">
      <c r="T72909"/>
    </row>
    <row r="72910" spans="20:20" x14ac:dyDescent="0.2">
      <c r="T72910"/>
    </row>
    <row r="72911" spans="20:20" x14ac:dyDescent="0.2">
      <c r="T72911"/>
    </row>
    <row r="72912" spans="20:20" x14ac:dyDescent="0.2">
      <c r="T72912"/>
    </row>
    <row r="72913" spans="20:20" x14ac:dyDescent="0.2">
      <c r="T72913"/>
    </row>
    <row r="72914" spans="20:20" x14ac:dyDescent="0.2">
      <c r="T72914"/>
    </row>
    <row r="72915" spans="20:20" x14ac:dyDescent="0.2">
      <c r="T72915"/>
    </row>
    <row r="72916" spans="20:20" x14ac:dyDescent="0.2">
      <c r="T72916"/>
    </row>
    <row r="72917" spans="20:20" x14ac:dyDescent="0.2">
      <c r="T72917"/>
    </row>
    <row r="72918" spans="20:20" x14ac:dyDescent="0.2">
      <c r="T72918"/>
    </row>
    <row r="72919" spans="20:20" x14ac:dyDescent="0.2">
      <c r="T72919"/>
    </row>
    <row r="72920" spans="20:20" x14ac:dyDescent="0.2">
      <c r="T72920"/>
    </row>
    <row r="72921" spans="20:20" x14ac:dyDescent="0.2">
      <c r="T72921"/>
    </row>
    <row r="72922" spans="20:20" x14ac:dyDescent="0.2">
      <c r="T72922"/>
    </row>
    <row r="72923" spans="20:20" x14ac:dyDescent="0.2">
      <c r="T72923"/>
    </row>
    <row r="72924" spans="20:20" x14ac:dyDescent="0.2">
      <c r="T72924"/>
    </row>
    <row r="72925" spans="20:20" x14ac:dyDescent="0.2">
      <c r="T72925"/>
    </row>
    <row r="72926" spans="20:20" x14ac:dyDescent="0.2">
      <c r="T72926"/>
    </row>
    <row r="72927" spans="20:20" x14ac:dyDescent="0.2">
      <c r="T72927"/>
    </row>
    <row r="72928" spans="20:20" x14ac:dyDescent="0.2">
      <c r="T72928"/>
    </row>
    <row r="72929" spans="20:20" x14ac:dyDescent="0.2">
      <c r="T72929"/>
    </row>
    <row r="72930" spans="20:20" x14ac:dyDescent="0.2">
      <c r="T72930"/>
    </row>
    <row r="72931" spans="20:20" x14ac:dyDescent="0.2">
      <c r="T72931"/>
    </row>
    <row r="72932" spans="20:20" x14ac:dyDescent="0.2">
      <c r="T72932"/>
    </row>
    <row r="72933" spans="20:20" x14ac:dyDescent="0.2">
      <c r="T72933"/>
    </row>
    <row r="72934" spans="20:20" x14ac:dyDescent="0.2">
      <c r="T72934"/>
    </row>
    <row r="72935" spans="20:20" x14ac:dyDescent="0.2">
      <c r="T72935"/>
    </row>
    <row r="72936" spans="20:20" x14ac:dyDescent="0.2">
      <c r="T72936"/>
    </row>
    <row r="72937" spans="20:20" x14ac:dyDescent="0.2">
      <c r="T72937"/>
    </row>
    <row r="72938" spans="20:20" x14ac:dyDescent="0.2">
      <c r="T72938"/>
    </row>
    <row r="72939" spans="20:20" x14ac:dyDescent="0.2">
      <c r="T72939"/>
    </row>
    <row r="72940" spans="20:20" x14ac:dyDescent="0.2">
      <c r="T72940"/>
    </row>
    <row r="72941" spans="20:20" x14ac:dyDescent="0.2">
      <c r="T72941"/>
    </row>
    <row r="72942" spans="20:20" x14ac:dyDescent="0.2">
      <c r="T72942"/>
    </row>
    <row r="72943" spans="20:20" x14ac:dyDescent="0.2">
      <c r="T72943"/>
    </row>
    <row r="72944" spans="20:20" x14ac:dyDescent="0.2">
      <c r="T72944"/>
    </row>
    <row r="72945" spans="20:20" x14ac:dyDescent="0.2">
      <c r="T72945"/>
    </row>
    <row r="72946" spans="20:20" x14ac:dyDescent="0.2">
      <c r="T72946"/>
    </row>
    <row r="72947" spans="20:20" x14ac:dyDescent="0.2">
      <c r="T72947"/>
    </row>
    <row r="72948" spans="20:20" x14ac:dyDescent="0.2">
      <c r="T72948"/>
    </row>
    <row r="72949" spans="20:20" x14ac:dyDescent="0.2">
      <c r="T72949"/>
    </row>
    <row r="72950" spans="20:20" x14ac:dyDescent="0.2">
      <c r="T72950"/>
    </row>
    <row r="72951" spans="20:20" x14ac:dyDescent="0.2">
      <c r="T72951"/>
    </row>
    <row r="72952" spans="20:20" x14ac:dyDescent="0.2">
      <c r="T72952"/>
    </row>
    <row r="72953" spans="20:20" x14ac:dyDescent="0.2">
      <c r="T72953"/>
    </row>
    <row r="72954" spans="20:20" x14ac:dyDescent="0.2">
      <c r="T72954"/>
    </row>
    <row r="72955" spans="20:20" x14ac:dyDescent="0.2">
      <c r="T72955"/>
    </row>
    <row r="72956" spans="20:20" x14ac:dyDescent="0.2">
      <c r="T72956"/>
    </row>
    <row r="72957" spans="20:20" x14ac:dyDescent="0.2">
      <c r="T72957"/>
    </row>
    <row r="72958" spans="20:20" x14ac:dyDescent="0.2">
      <c r="T72958"/>
    </row>
    <row r="72959" spans="20:20" x14ac:dyDescent="0.2">
      <c r="T72959"/>
    </row>
    <row r="72960" spans="20:20" x14ac:dyDescent="0.2">
      <c r="T72960"/>
    </row>
    <row r="72961" spans="20:20" x14ac:dyDescent="0.2">
      <c r="T72961"/>
    </row>
    <row r="72962" spans="20:20" x14ac:dyDescent="0.2">
      <c r="T72962"/>
    </row>
    <row r="72963" spans="20:20" x14ac:dyDescent="0.2">
      <c r="T72963"/>
    </row>
    <row r="72964" spans="20:20" x14ac:dyDescent="0.2">
      <c r="T72964"/>
    </row>
    <row r="72965" spans="20:20" x14ac:dyDescent="0.2">
      <c r="T72965"/>
    </row>
    <row r="72966" spans="20:20" x14ac:dyDescent="0.2">
      <c r="T72966"/>
    </row>
    <row r="72967" spans="20:20" x14ac:dyDescent="0.2">
      <c r="T72967"/>
    </row>
    <row r="72968" spans="20:20" x14ac:dyDescent="0.2">
      <c r="T72968"/>
    </row>
    <row r="72969" spans="20:20" x14ac:dyDescent="0.2">
      <c r="T72969"/>
    </row>
    <row r="72970" spans="20:20" x14ac:dyDescent="0.2">
      <c r="T72970"/>
    </row>
    <row r="72971" spans="20:20" x14ac:dyDescent="0.2">
      <c r="T72971"/>
    </row>
    <row r="72972" spans="20:20" x14ac:dyDescent="0.2">
      <c r="T72972"/>
    </row>
    <row r="72973" spans="20:20" x14ac:dyDescent="0.2">
      <c r="T72973"/>
    </row>
    <row r="72974" spans="20:20" x14ac:dyDescent="0.2">
      <c r="T72974"/>
    </row>
    <row r="72975" spans="20:20" x14ac:dyDescent="0.2">
      <c r="T72975"/>
    </row>
    <row r="72976" spans="20:20" x14ac:dyDescent="0.2">
      <c r="T72976"/>
    </row>
    <row r="72977" spans="20:20" x14ac:dyDescent="0.2">
      <c r="T72977"/>
    </row>
    <row r="72978" spans="20:20" x14ac:dyDescent="0.2">
      <c r="T72978"/>
    </row>
    <row r="72979" spans="20:20" x14ac:dyDescent="0.2">
      <c r="T72979"/>
    </row>
    <row r="72980" spans="20:20" x14ac:dyDescent="0.2">
      <c r="T72980"/>
    </row>
    <row r="72981" spans="20:20" x14ac:dyDescent="0.2">
      <c r="T72981"/>
    </row>
    <row r="72982" spans="20:20" x14ac:dyDescent="0.2">
      <c r="T72982"/>
    </row>
    <row r="72983" spans="20:20" x14ac:dyDescent="0.2">
      <c r="T72983"/>
    </row>
    <row r="72984" spans="20:20" x14ac:dyDescent="0.2">
      <c r="T72984"/>
    </row>
    <row r="72985" spans="20:20" x14ac:dyDescent="0.2">
      <c r="T72985"/>
    </row>
    <row r="72986" spans="20:20" x14ac:dyDescent="0.2">
      <c r="T72986"/>
    </row>
    <row r="72987" spans="20:20" x14ac:dyDescent="0.2">
      <c r="T72987"/>
    </row>
    <row r="72988" spans="20:20" x14ac:dyDescent="0.2">
      <c r="T72988"/>
    </row>
    <row r="72989" spans="20:20" x14ac:dyDescent="0.2">
      <c r="T72989"/>
    </row>
    <row r="72990" spans="20:20" x14ac:dyDescent="0.2">
      <c r="T72990"/>
    </row>
    <row r="72991" spans="20:20" x14ac:dyDescent="0.2">
      <c r="T72991"/>
    </row>
    <row r="72992" spans="20:20" x14ac:dyDescent="0.2">
      <c r="T72992"/>
    </row>
    <row r="72993" spans="20:20" x14ac:dyDescent="0.2">
      <c r="T72993"/>
    </row>
    <row r="72994" spans="20:20" x14ac:dyDescent="0.2">
      <c r="T72994"/>
    </row>
    <row r="72995" spans="20:20" x14ac:dyDescent="0.2">
      <c r="T72995"/>
    </row>
    <row r="72996" spans="20:20" x14ac:dyDescent="0.2">
      <c r="T72996"/>
    </row>
    <row r="72997" spans="20:20" x14ac:dyDescent="0.2">
      <c r="T72997"/>
    </row>
    <row r="72998" spans="20:20" x14ac:dyDescent="0.2">
      <c r="T72998"/>
    </row>
    <row r="72999" spans="20:20" x14ac:dyDescent="0.2">
      <c r="T72999"/>
    </row>
    <row r="73000" spans="20:20" x14ac:dyDescent="0.2">
      <c r="T73000"/>
    </row>
    <row r="73001" spans="20:20" x14ac:dyDescent="0.2">
      <c r="T73001"/>
    </row>
    <row r="73002" spans="20:20" x14ac:dyDescent="0.2">
      <c r="T73002"/>
    </row>
    <row r="73003" spans="20:20" x14ac:dyDescent="0.2">
      <c r="T73003"/>
    </row>
    <row r="73004" spans="20:20" x14ac:dyDescent="0.2">
      <c r="T73004"/>
    </row>
    <row r="73005" spans="20:20" x14ac:dyDescent="0.2">
      <c r="T73005"/>
    </row>
    <row r="73006" spans="20:20" x14ac:dyDescent="0.2">
      <c r="T73006"/>
    </row>
    <row r="73007" spans="20:20" x14ac:dyDescent="0.2">
      <c r="T73007"/>
    </row>
    <row r="73008" spans="20:20" x14ac:dyDescent="0.2">
      <c r="T73008"/>
    </row>
    <row r="73009" spans="20:20" x14ac:dyDescent="0.2">
      <c r="T73009"/>
    </row>
    <row r="73010" spans="20:20" x14ac:dyDescent="0.2">
      <c r="T73010"/>
    </row>
    <row r="73011" spans="20:20" x14ac:dyDescent="0.2">
      <c r="T73011"/>
    </row>
    <row r="73012" spans="20:20" x14ac:dyDescent="0.2">
      <c r="T73012"/>
    </row>
    <row r="73013" spans="20:20" x14ac:dyDescent="0.2">
      <c r="T73013"/>
    </row>
    <row r="73014" spans="20:20" x14ac:dyDescent="0.2">
      <c r="T73014"/>
    </row>
    <row r="73015" spans="20:20" x14ac:dyDescent="0.2">
      <c r="T73015"/>
    </row>
    <row r="73016" spans="20:20" x14ac:dyDescent="0.2">
      <c r="T73016"/>
    </row>
    <row r="73017" spans="20:20" x14ac:dyDescent="0.2">
      <c r="T73017"/>
    </row>
    <row r="73018" spans="20:20" x14ac:dyDescent="0.2">
      <c r="T73018"/>
    </row>
    <row r="73019" spans="20:20" x14ac:dyDescent="0.2">
      <c r="T73019"/>
    </row>
    <row r="73020" spans="20:20" x14ac:dyDescent="0.2">
      <c r="T73020"/>
    </row>
    <row r="73021" spans="20:20" x14ac:dyDescent="0.2">
      <c r="T73021"/>
    </row>
    <row r="73022" spans="20:20" x14ac:dyDescent="0.2">
      <c r="T73022"/>
    </row>
    <row r="73023" spans="20:20" x14ac:dyDescent="0.2">
      <c r="T73023"/>
    </row>
    <row r="73024" spans="20:20" x14ac:dyDescent="0.2">
      <c r="T73024"/>
    </row>
    <row r="73025" spans="20:20" x14ac:dyDescent="0.2">
      <c r="T73025"/>
    </row>
    <row r="73026" spans="20:20" x14ac:dyDescent="0.2">
      <c r="T73026"/>
    </row>
    <row r="73027" spans="20:20" x14ac:dyDescent="0.2">
      <c r="T73027"/>
    </row>
    <row r="73028" spans="20:20" x14ac:dyDescent="0.2">
      <c r="T73028"/>
    </row>
    <row r="73029" spans="20:20" x14ac:dyDescent="0.2">
      <c r="T73029"/>
    </row>
    <row r="73030" spans="20:20" x14ac:dyDescent="0.2">
      <c r="T73030"/>
    </row>
    <row r="73031" spans="20:20" x14ac:dyDescent="0.2">
      <c r="T73031"/>
    </row>
    <row r="73032" spans="20:20" x14ac:dyDescent="0.2">
      <c r="T73032"/>
    </row>
    <row r="73033" spans="20:20" x14ac:dyDescent="0.2">
      <c r="T73033"/>
    </row>
    <row r="73034" spans="20:20" x14ac:dyDescent="0.2">
      <c r="T73034"/>
    </row>
    <row r="73035" spans="20:20" x14ac:dyDescent="0.2">
      <c r="T73035"/>
    </row>
    <row r="73036" spans="20:20" x14ac:dyDescent="0.2">
      <c r="T73036"/>
    </row>
    <row r="73037" spans="20:20" x14ac:dyDescent="0.2">
      <c r="T73037"/>
    </row>
    <row r="73038" spans="20:20" x14ac:dyDescent="0.2">
      <c r="T73038"/>
    </row>
    <row r="73039" spans="20:20" x14ac:dyDescent="0.2">
      <c r="T73039"/>
    </row>
    <row r="73040" spans="20:20" x14ac:dyDescent="0.2">
      <c r="T73040"/>
    </row>
    <row r="73041" spans="20:20" x14ac:dyDescent="0.2">
      <c r="T73041"/>
    </row>
    <row r="73042" spans="20:20" x14ac:dyDescent="0.2">
      <c r="T73042"/>
    </row>
    <row r="73043" spans="20:20" x14ac:dyDescent="0.2">
      <c r="T73043"/>
    </row>
    <row r="73044" spans="20:20" x14ac:dyDescent="0.2">
      <c r="T73044"/>
    </row>
    <row r="73045" spans="20:20" x14ac:dyDescent="0.2">
      <c r="T73045"/>
    </row>
    <row r="73046" spans="20:20" x14ac:dyDescent="0.2">
      <c r="T73046"/>
    </row>
    <row r="73047" spans="20:20" x14ac:dyDescent="0.2">
      <c r="T73047"/>
    </row>
    <row r="73048" spans="20:20" x14ac:dyDescent="0.2">
      <c r="T73048"/>
    </row>
    <row r="73049" spans="20:20" x14ac:dyDescent="0.2">
      <c r="T73049"/>
    </row>
    <row r="73050" spans="20:20" x14ac:dyDescent="0.2">
      <c r="T73050"/>
    </row>
    <row r="73051" spans="20:20" x14ac:dyDescent="0.2">
      <c r="T73051"/>
    </row>
    <row r="73052" spans="20:20" x14ac:dyDescent="0.2">
      <c r="T73052"/>
    </row>
    <row r="73053" spans="20:20" x14ac:dyDescent="0.2">
      <c r="T73053"/>
    </row>
    <row r="73054" spans="20:20" x14ac:dyDescent="0.2">
      <c r="T73054"/>
    </row>
    <row r="73055" spans="20:20" x14ac:dyDescent="0.2">
      <c r="T73055"/>
    </row>
    <row r="73056" spans="20:20" x14ac:dyDescent="0.2">
      <c r="T73056"/>
    </row>
    <row r="73057" spans="20:20" x14ac:dyDescent="0.2">
      <c r="T73057"/>
    </row>
    <row r="73058" spans="20:20" x14ac:dyDescent="0.2">
      <c r="T73058"/>
    </row>
    <row r="73059" spans="20:20" x14ac:dyDescent="0.2">
      <c r="T73059"/>
    </row>
    <row r="73060" spans="20:20" x14ac:dyDescent="0.2">
      <c r="T73060"/>
    </row>
    <row r="73061" spans="20:20" x14ac:dyDescent="0.2">
      <c r="T73061"/>
    </row>
    <row r="73062" spans="20:20" x14ac:dyDescent="0.2">
      <c r="T73062"/>
    </row>
    <row r="73063" spans="20:20" x14ac:dyDescent="0.2">
      <c r="T73063"/>
    </row>
    <row r="73064" spans="20:20" x14ac:dyDescent="0.2">
      <c r="T73064"/>
    </row>
    <row r="73065" spans="20:20" x14ac:dyDescent="0.2">
      <c r="T73065"/>
    </row>
    <row r="73066" spans="20:20" x14ac:dyDescent="0.2">
      <c r="T73066"/>
    </row>
    <row r="73067" spans="20:20" x14ac:dyDescent="0.2">
      <c r="T73067"/>
    </row>
    <row r="73068" spans="20:20" x14ac:dyDescent="0.2">
      <c r="T73068"/>
    </row>
    <row r="73069" spans="20:20" x14ac:dyDescent="0.2">
      <c r="T73069"/>
    </row>
    <row r="73070" spans="20:20" x14ac:dyDescent="0.2">
      <c r="T73070"/>
    </row>
    <row r="73071" spans="20:20" x14ac:dyDescent="0.2">
      <c r="T73071"/>
    </row>
    <row r="73072" spans="20:20" x14ac:dyDescent="0.2">
      <c r="T73072"/>
    </row>
    <row r="73073" spans="20:20" x14ac:dyDescent="0.2">
      <c r="T73073"/>
    </row>
    <row r="73074" spans="20:20" x14ac:dyDescent="0.2">
      <c r="T73074"/>
    </row>
    <row r="73075" spans="20:20" x14ac:dyDescent="0.2">
      <c r="T73075"/>
    </row>
    <row r="73076" spans="20:20" x14ac:dyDescent="0.2">
      <c r="T73076"/>
    </row>
    <row r="73077" spans="20:20" x14ac:dyDescent="0.2">
      <c r="T73077"/>
    </row>
    <row r="73078" spans="20:20" x14ac:dyDescent="0.2">
      <c r="T73078"/>
    </row>
    <row r="73079" spans="20:20" x14ac:dyDescent="0.2">
      <c r="T73079"/>
    </row>
    <row r="73080" spans="20:20" x14ac:dyDescent="0.2">
      <c r="T73080"/>
    </row>
    <row r="73081" spans="20:20" x14ac:dyDescent="0.2">
      <c r="T73081"/>
    </row>
    <row r="73082" spans="20:20" x14ac:dyDescent="0.2">
      <c r="T73082"/>
    </row>
    <row r="73083" spans="20:20" x14ac:dyDescent="0.2">
      <c r="T73083"/>
    </row>
    <row r="73084" spans="20:20" x14ac:dyDescent="0.2">
      <c r="T73084"/>
    </row>
    <row r="73085" spans="20:20" x14ac:dyDescent="0.2">
      <c r="T73085"/>
    </row>
    <row r="73086" spans="20:20" x14ac:dyDescent="0.2">
      <c r="T73086"/>
    </row>
    <row r="73087" spans="20:20" x14ac:dyDescent="0.2">
      <c r="T73087"/>
    </row>
    <row r="73088" spans="20:20" x14ac:dyDescent="0.2">
      <c r="T73088"/>
    </row>
    <row r="73089" spans="20:20" x14ac:dyDescent="0.2">
      <c r="T73089"/>
    </row>
    <row r="73090" spans="20:20" x14ac:dyDescent="0.2">
      <c r="T73090"/>
    </row>
    <row r="73091" spans="20:20" x14ac:dyDescent="0.2">
      <c r="T73091"/>
    </row>
    <row r="73092" spans="20:20" x14ac:dyDescent="0.2">
      <c r="T73092"/>
    </row>
    <row r="73093" spans="20:20" x14ac:dyDescent="0.2">
      <c r="T73093"/>
    </row>
    <row r="73094" spans="20:20" x14ac:dyDescent="0.2">
      <c r="T73094"/>
    </row>
    <row r="73095" spans="20:20" x14ac:dyDescent="0.2">
      <c r="T73095"/>
    </row>
    <row r="73096" spans="20:20" x14ac:dyDescent="0.2">
      <c r="T73096"/>
    </row>
    <row r="73097" spans="20:20" x14ac:dyDescent="0.2">
      <c r="T73097"/>
    </row>
    <row r="73098" spans="20:20" x14ac:dyDescent="0.2">
      <c r="T73098"/>
    </row>
    <row r="73099" spans="20:20" x14ac:dyDescent="0.2">
      <c r="T73099"/>
    </row>
    <row r="73100" spans="20:20" x14ac:dyDescent="0.2">
      <c r="T73100"/>
    </row>
    <row r="73101" spans="20:20" x14ac:dyDescent="0.2">
      <c r="T73101"/>
    </row>
    <row r="73102" spans="20:20" x14ac:dyDescent="0.2">
      <c r="T73102"/>
    </row>
    <row r="73103" spans="20:20" x14ac:dyDescent="0.2">
      <c r="T73103"/>
    </row>
    <row r="73104" spans="20:20" x14ac:dyDescent="0.2">
      <c r="T73104"/>
    </row>
    <row r="73105" spans="20:20" x14ac:dyDescent="0.2">
      <c r="T73105"/>
    </row>
    <row r="73106" spans="20:20" x14ac:dyDescent="0.2">
      <c r="T73106"/>
    </row>
    <row r="73107" spans="20:20" x14ac:dyDescent="0.2">
      <c r="T73107"/>
    </row>
    <row r="73108" spans="20:20" x14ac:dyDescent="0.2">
      <c r="T73108"/>
    </row>
    <row r="73109" spans="20:20" x14ac:dyDescent="0.2">
      <c r="T73109"/>
    </row>
    <row r="73110" spans="20:20" x14ac:dyDescent="0.2">
      <c r="T73110"/>
    </row>
    <row r="73111" spans="20:20" x14ac:dyDescent="0.2">
      <c r="T73111"/>
    </row>
    <row r="73112" spans="20:20" x14ac:dyDescent="0.2">
      <c r="T73112"/>
    </row>
    <row r="73113" spans="20:20" x14ac:dyDescent="0.2">
      <c r="T73113"/>
    </row>
    <row r="73114" spans="20:20" x14ac:dyDescent="0.2">
      <c r="T73114"/>
    </row>
    <row r="73115" spans="20:20" x14ac:dyDescent="0.2">
      <c r="T73115"/>
    </row>
    <row r="73116" spans="20:20" x14ac:dyDescent="0.2">
      <c r="T73116"/>
    </row>
    <row r="73117" spans="20:20" x14ac:dyDescent="0.2">
      <c r="T73117"/>
    </row>
    <row r="73118" spans="20:20" x14ac:dyDescent="0.2">
      <c r="T73118"/>
    </row>
    <row r="73119" spans="20:20" x14ac:dyDescent="0.2">
      <c r="T73119"/>
    </row>
    <row r="73120" spans="20:20" x14ac:dyDescent="0.2">
      <c r="T73120"/>
    </row>
    <row r="73121" spans="20:20" x14ac:dyDescent="0.2">
      <c r="T73121"/>
    </row>
    <row r="73122" spans="20:20" x14ac:dyDescent="0.2">
      <c r="T73122"/>
    </row>
    <row r="73123" spans="20:20" x14ac:dyDescent="0.2">
      <c r="T73123"/>
    </row>
    <row r="73124" spans="20:20" x14ac:dyDescent="0.2">
      <c r="T73124"/>
    </row>
    <row r="73125" spans="20:20" x14ac:dyDescent="0.2">
      <c r="T73125"/>
    </row>
    <row r="73126" spans="20:20" x14ac:dyDescent="0.2">
      <c r="T73126"/>
    </row>
    <row r="73127" spans="20:20" x14ac:dyDescent="0.2">
      <c r="T73127"/>
    </row>
    <row r="73128" spans="20:20" x14ac:dyDescent="0.2">
      <c r="T73128"/>
    </row>
    <row r="73129" spans="20:20" x14ac:dyDescent="0.2">
      <c r="T73129"/>
    </row>
    <row r="73130" spans="20:20" x14ac:dyDescent="0.2">
      <c r="T73130"/>
    </row>
    <row r="73131" spans="20:20" x14ac:dyDescent="0.2">
      <c r="T73131"/>
    </row>
    <row r="73132" spans="20:20" x14ac:dyDescent="0.2">
      <c r="T73132"/>
    </row>
    <row r="73133" spans="20:20" x14ac:dyDescent="0.2">
      <c r="T73133"/>
    </row>
    <row r="73134" spans="20:20" x14ac:dyDescent="0.2">
      <c r="T73134"/>
    </row>
    <row r="73135" spans="20:20" x14ac:dyDescent="0.2">
      <c r="T73135"/>
    </row>
    <row r="73136" spans="20:20" x14ac:dyDescent="0.2">
      <c r="T73136"/>
    </row>
    <row r="73137" spans="20:20" x14ac:dyDescent="0.2">
      <c r="T73137"/>
    </row>
    <row r="73138" spans="20:20" x14ac:dyDescent="0.2">
      <c r="T73138"/>
    </row>
    <row r="73139" spans="20:20" x14ac:dyDescent="0.2">
      <c r="T73139"/>
    </row>
    <row r="73140" spans="20:20" x14ac:dyDescent="0.2">
      <c r="T73140"/>
    </row>
    <row r="73141" spans="20:20" x14ac:dyDescent="0.2">
      <c r="T73141"/>
    </row>
    <row r="73142" spans="20:20" x14ac:dyDescent="0.2">
      <c r="T73142"/>
    </row>
    <row r="73143" spans="20:20" x14ac:dyDescent="0.2">
      <c r="T73143"/>
    </row>
    <row r="73144" spans="20:20" x14ac:dyDescent="0.2">
      <c r="T73144"/>
    </row>
    <row r="73145" spans="20:20" x14ac:dyDescent="0.2">
      <c r="T73145"/>
    </row>
    <row r="73146" spans="20:20" x14ac:dyDescent="0.2">
      <c r="T73146"/>
    </row>
    <row r="73147" spans="20:20" x14ac:dyDescent="0.2">
      <c r="T73147"/>
    </row>
    <row r="73148" spans="20:20" x14ac:dyDescent="0.2">
      <c r="T73148"/>
    </row>
    <row r="73149" spans="20:20" x14ac:dyDescent="0.2">
      <c r="T73149"/>
    </row>
    <row r="73150" spans="20:20" x14ac:dyDescent="0.2">
      <c r="T73150"/>
    </row>
    <row r="73151" spans="20:20" x14ac:dyDescent="0.2">
      <c r="T73151"/>
    </row>
    <row r="73152" spans="20:20" x14ac:dyDescent="0.2">
      <c r="T73152"/>
    </row>
    <row r="73153" spans="20:20" x14ac:dyDescent="0.2">
      <c r="T73153"/>
    </row>
    <row r="73154" spans="20:20" x14ac:dyDescent="0.2">
      <c r="T73154"/>
    </row>
    <row r="73155" spans="20:20" x14ac:dyDescent="0.2">
      <c r="T73155"/>
    </row>
    <row r="73156" spans="20:20" x14ac:dyDescent="0.2">
      <c r="T73156"/>
    </row>
    <row r="73157" spans="20:20" x14ac:dyDescent="0.2">
      <c r="T73157"/>
    </row>
    <row r="73158" spans="20:20" x14ac:dyDescent="0.2">
      <c r="T73158"/>
    </row>
    <row r="73159" spans="20:20" x14ac:dyDescent="0.2">
      <c r="T73159"/>
    </row>
    <row r="73160" spans="20:20" x14ac:dyDescent="0.2">
      <c r="T73160"/>
    </row>
    <row r="73161" spans="20:20" x14ac:dyDescent="0.2">
      <c r="T73161"/>
    </row>
    <row r="73162" spans="20:20" x14ac:dyDescent="0.2">
      <c r="T73162"/>
    </row>
    <row r="73163" spans="20:20" x14ac:dyDescent="0.2">
      <c r="T73163"/>
    </row>
    <row r="73164" spans="20:20" x14ac:dyDescent="0.2">
      <c r="T73164"/>
    </row>
    <row r="73165" spans="20:20" x14ac:dyDescent="0.2">
      <c r="T73165"/>
    </row>
    <row r="73166" spans="20:20" x14ac:dyDescent="0.2">
      <c r="T73166"/>
    </row>
    <row r="73167" spans="20:20" x14ac:dyDescent="0.2">
      <c r="T73167"/>
    </row>
    <row r="73168" spans="20:20" x14ac:dyDescent="0.2">
      <c r="T73168"/>
    </row>
    <row r="73169" spans="20:20" x14ac:dyDescent="0.2">
      <c r="T73169"/>
    </row>
    <row r="73170" spans="20:20" x14ac:dyDescent="0.2">
      <c r="T73170"/>
    </row>
    <row r="73171" spans="20:20" x14ac:dyDescent="0.2">
      <c r="T73171"/>
    </row>
    <row r="73172" spans="20:20" x14ac:dyDescent="0.2">
      <c r="T73172"/>
    </row>
    <row r="73173" spans="20:20" x14ac:dyDescent="0.2">
      <c r="T73173"/>
    </row>
    <row r="73174" spans="20:20" x14ac:dyDescent="0.2">
      <c r="T73174"/>
    </row>
    <row r="73175" spans="20:20" x14ac:dyDescent="0.2">
      <c r="T73175"/>
    </row>
    <row r="73176" spans="20:20" x14ac:dyDescent="0.2">
      <c r="T73176"/>
    </row>
    <row r="73177" spans="20:20" x14ac:dyDescent="0.2">
      <c r="T73177"/>
    </row>
    <row r="73178" spans="20:20" x14ac:dyDescent="0.2">
      <c r="T73178"/>
    </row>
    <row r="73179" spans="20:20" x14ac:dyDescent="0.2">
      <c r="T73179"/>
    </row>
    <row r="73180" spans="20:20" x14ac:dyDescent="0.2">
      <c r="T73180"/>
    </row>
    <row r="73181" spans="20:20" x14ac:dyDescent="0.2">
      <c r="T73181"/>
    </row>
    <row r="73182" spans="20:20" x14ac:dyDescent="0.2">
      <c r="T73182"/>
    </row>
    <row r="73183" spans="20:20" x14ac:dyDescent="0.2">
      <c r="T73183"/>
    </row>
    <row r="73184" spans="20:20" x14ac:dyDescent="0.2">
      <c r="T73184"/>
    </row>
    <row r="73185" spans="20:20" x14ac:dyDescent="0.2">
      <c r="T73185"/>
    </row>
    <row r="73186" spans="20:20" x14ac:dyDescent="0.2">
      <c r="T73186"/>
    </row>
    <row r="73187" spans="20:20" x14ac:dyDescent="0.2">
      <c r="T73187"/>
    </row>
    <row r="73188" spans="20:20" x14ac:dyDescent="0.2">
      <c r="T73188"/>
    </row>
    <row r="73189" spans="20:20" x14ac:dyDescent="0.2">
      <c r="T73189"/>
    </row>
    <row r="73190" spans="20:20" x14ac:dyDescent="0.2">
      <c r="T73190"/>
    </row>
    <row r="73191" spans="20:20" x14ac:dyDescent="0.2">
      <c r="T73191"/>
    </row>
    <row r="73192" spans="20:20" x14ac:dyDescent="0.2">
      <c r="T73192"/>
    </row>
    <row r="73193" spans="20:20" x14ac:dyDescent="0.2">
      <c r="T73193"/>
    </row>
    <row r="73194" spans="20:20" x14ac:dyDescent="0.2">
      <c r="T73194"/>
    </row>
    <row r="73195" spans="20:20" x14ac:dyDescent="0.2">
      <c r="T73195"/>
    </row>
    <row r="73196" spans="20:20" x14ac:dyDescent="0.2">
      <c r="T73196"/>
    </row>
    <row r="73197" spans="20:20" x14ac:dyDescent="0.2">
      <c r="T73197"/>
    </row>
    <row r="73198" spans="20:20" x14ac:dyDescent="0.2">
      <c r="T73198"/>
    </row>
    <row r="73199" spans="20:20" x14ac:dyDescent="0.2">
      <c r="T73199"/>
    </row>
    <row r="73200" spans="20:20" x14ac:dyDescent="0.2">
      <c r="T73200"/>
    </row>
    <row r="73201" spans="20:20" x14ac:dyDescent="0.2">
      <c r="T73201"/>
    </row>
    <row r="73202" spans="20:20" x14ac:dyDescent="0.2">
      <c r="T73202"/>
    </row>
    <row r="73203" spans="20:20" x14ac:dyDescent="0.2">
      <c r="T73203"/>
    </row>
    <row r="73204" spans="20:20" x14ac:dyDescent="0.2">
      <c r="T73204"/>
    </row>
    <row r="73205" spans="20:20" x14ac:dyDescent="0.2">
      <c r="T73205"/>
    </row>
    <row r="73206" spans="20:20" x14ac:dyDescent="0.2">
      <c r="T73206"/>
    </row>
    <row r="73207" spans="20:20" x14ac:dyDescent="0.2">
      <c r="T73207"/>
    </row>
    <row r="73208" spans="20:20" x14ac:dyDescent="0.2">
      <c r="T73208"/>
    </row>
    <row r="73209" spans="20:20" x14ac:dyDescent="0.2">
      <c r="T73209"/>
    </row>
    <row r="73210" spans="20:20" x14ac:dyDescent="0.2">
      <c r="T73210"/>
    </row>
    <row r="73211" spans="20:20" x14ac:dyDescent="0.2">
      <c r="T73211"/>
    </row>
    <row r="73212" spans="20:20" x14ac:dyDescent="0.2">
      <c r="T73212"/>
    </row>
    <row r="73213" spans="20:20" x14ac:dyDescent="0.2">
      <c r="T73213"/>
    </row>
    <row r="73214" spans="20:20" x14ac:dyDescent="0.2">
      <c r="T73214"/>
    </row>
    <row r="73215" spans="20:20" x14ac:dyDescent="0.2">
      <c r="T73215"/>
    </row>
    <row r="73216" spans="20:20" x14ac:dyDescent="0.2">
      <c r="T73216"/>
    </row>
    <row r="73217" spans="20:20" x14ac:dyDescent="0.2">
      <c r="T73217"/>
    </row>
    <row r="73218" spans="20:20" x14ac:dyDescent="0.2">
      <c r="T73218"/>
    </row>
    <row r="73219" spans="20:20" x14ac:dyDescent="0.2">
      <c r="T73219"/>
    </row>
    <row r="73220" spans="20:20" x14ac:dyDescent="0.2">
      <c r="T73220"/>
    </row>
    <row r="73221" spans="20:20" x14ac:dyDescent="0.2">
      <c r="T73221"/>
    </row>
    <row r="73222" spans="20:20" x14ac:dyDescent="0.2">
      <c r="T73222"/>
    </row>
    <row r="73223" spans="20:20" x14ac:dyDescent="0.2">
      <c r="T73223"/>
    </row>
    <row r="73224" spans="20:20" x14ac:dyDescent="0.2">
      <c r="T73224"/>
    </row>
    <row r="73225" spans="20:20" x14ac:dyDescent="0.2">
      <c r="T73225"/>
    </row>
    <row r="73226" spans="20:20" x14ac:dyDescent="0.2">
      <c r="T73226"/>
    </row>
    <row r="73227" spans="20:20" x14ac:dyDescent="0.2">
      <c r="T73227"/>
    </row>
    <row r="73228" spans="20:20" x14ac:dyDescent="0.2">
      <c r="T73228"/>
    </row>
    <row r="73229" spans="20:20" x14ac:dyDescent="0.2">
      <c r="T73229"/>
    </row>
    <row r="73230" spans="20:20" x14ac:dyDescent="0.2">
      <c r="T73230"/>
    </row>
    <row r="73231" spans="20:20" x14ac:dyDescent="0.2">
      <c r="T73231"/>
    </row>
    <row r="73232" spans="20:20" x14ac:dyDescent="0.2">
      <c r="T73232"/>
    </row>
    <row r="73233" spans="20:20" x14ac:dyDescent="0.2">
      <c r="T73233"/>
    </row>
    <row r="73234" spans="20:20" x14ac:dyDescent="0.2">
      <c r="T73234"/>
    </row>
    <row r="73235" spans="20:20" x14ac:dyDescent="0.2">
      <c r="T73235"/>
    </row>
    <row r="73236" spans="20:20" x14ac:dyDescent="0.2">
      <c r="T73236"/>
    </row>
    <row r="73237" spans="20:20" x14ac:dyDescent="0.2">
      <c r="T73237"/>
    </row>
    <row r="73238" spans="20:20" x14ac:dyDescent="0.2">
      <c r="T73238"/>
    </row>
    <row r="73239" spans="20:20" x14ac:dyDescent="0.2">
      <c r="T73239"/>
    </row>
    <row r="73240" spans="20:20" x14ac:dyDescent="0.2">
      <c r="T73240"/>
    </row>
    <row r="73241" spans="20:20" x14ac:dyDescent="0.2">
      <c r="T73241"/>
    </row>
    <row r="73242" spans="20:20" x14ac:dyDescent="0.2">
      <c r="T73242"/>
    </row>
    <row r="73243" spans="20:20" x14ac:dyDescent="0.2">
      <c r="T73243"/>
    </row>
    <row r="73244" spans="20:20" x14ac:dyDescent="0.2">
      <c r="T73244"/>
    </row>
    <row r="73245" spans="20:20" x14ac:dyDescent="0.2">
      <c r="T73245"/>
    </row>
    <row r="73246" spans="20:20" x14ac:dyDescent="0.2">
      <c r="T73246"/>
    </row>
    <row r="73247" spans="20:20" x14ac:dyDescent="0.2">
      <c r="T73247"/>
    </row>
    <row r="73248" spans="20:20" x14ac:dyDescent="0.2">
      <c r="T73248"/>
    </row>
    <row r="73249" spans="20:20" x14ac:dyDescent="0.2">
      <c r="T73249"/>
    </row>
    <row r="73250" spans="20:20" x14ac:dyDescent="0.2">
      <c r="T73250"/>
    </row>
    <row r="73251" spans="20:20" x14ac:dyDescent="0.2">
      <c r="T73251"/>
    </row>
    <row r="73252" spans="20:20" x14ac:dyDescent="0.2">
      <c r="T73252"/>
    </row>
    <row r="73253" spans="20:20" x14ac:dyDescent="0.2">
      <c r="T73253"/>
    </row>
    <row r="73254" spans="20:20" x14ac:dyDescent="0.2">
      <c r="T73254"/>
    </row>
    <row r="73255" spans="20:20" x14ac:dyDescent="0.2">
      <c r="T73255"/>
    </row>
    <row r="73256" spans="20:20" x14ac:dyDescent="0.2">
      <c r="T73256"/>
    </row>
    <row r="73257" spans="20:20" x14ac:dyDescent="0.2">
      <c r="T73257"/>
    </row>
    <row r="73258" spans="20:20" x14ac:dyDescent="0.2">
      <c r="T73258"/>
    </row>
    <row r="73259" spans="20:20" x14ac:dyDescent="0.2">
      <c r="T73259"/>
    </row>
    <row r="73260" spans="20:20" x14ac:dyDescent="0.2">
      <c r="T73260"/>
    </row>
    <row r="73261" spans="20:20" x14ac:dyDescent="0.2">
      <c r="T73261"/>
    </row>
    <row r="73262" spans="20:20" x14ac:dyDescent="0.2">
      <c r="T73262"/>
    </row>
    <row r="73263" spans="20:20" x14ac:dyDescent="0.2">
      <c r="T73263"/>
    </row>
    <row r="73264" spans="20:20" x14ac:dyDescent="0.2">
      <c r="T73264"/>
    </row>
    <row r="73265" spans="20:20" x14ac:dyDescent="0.2">
      <c r="T73265"/>
    </row>
    <row r="73266" spans="20:20" x14ac:dyDescent="0.2">
      <c r="T73266"/>
    </row>
    <row r="73267" spans="20:20" x14ac:dyDescent="0.2">
      <c r="T73267"/>
    </row>
    <row r="73268" spans="20:20" x14ac:dyDescent="0.2">
      <c r="T73268"/>
    </row>
    <row r="73269" spans="20:20" x14ac:dyDescent="0.2">
      <c r="T73269"/>
    </row>
    <row r="73270" spans="20:20" x14ac:dyDescent="0.2">
      <c r="T73270"/>
    </row>
    <row r="73271" spans="20:20" x14ac:dyDescent="0.2">
      <c r="T73271"/>
    </row>
    <row r="73272" spans="20:20" x14ac:dyDescent="0.2">
      <c r="T73272"/>
    </row>
    <row r="73273" spans="20:20" x14ac:dyDescent="0.2">
      <c r="T73273"/>
    </row>
    <row r="73274" spans="20:20" x14ac:dyDescent="0.2">
      <c r="T73274"/>
    </row>
    <row r="73275" spans="20:20" x14ac:dyDescent="0.2">
      <c r="T73275"/>
    </row>
    <row r="73276" spans="20:20" x14ac:dyDescent="0.2">
      <c r="T73276"/>
    </row>
    <row r="73277" spans="20:20" x14ac:dyDescent="0.2">
      <c r="T73277"/>
    </row>
    <row r="73278" spans="20:20" x14ac:dyDescent="0.2">
      <c r="T73278"/>
    </row>
    <row r="73279" spans="20:20" x14ac:dyDescent="0.2">
      <c r="T73279"/>
    </row>
    <row r="73280" spans="20:20" x14ac:dyDescent="0.2">
      <c r="T73280"/>
    </row>
    <row r="73281" spans="20:20" x14ac:dyDescent="0.2">
      <c r="T73281"/>
    </row>
    <row r="73282" spans="20:20" x14ac:dyDescent="0.2">
      <c r="T73282"/>
    </row>
    <row r="73283" spans="20:20" x14ac:dyDescent="0.2">
      <c r="T73283"/>
    </row>
    <row r="73284" spans="20:20" x14ac:dyDescent="0.2">
      <c r="T73284"/>
    </row>
    <row r="73285" spans="20:20" x14ac:dyDescent="0.2">
      <c r="T73285"/>
    </row>
    <row r="73286" spans="20:20" x14ac:dyDescent="0.2">
      <c r="T73286"/>
    </row>
    <row r="73287" spans="20:20" x14ac:dyDescent="0.2">
      <c r="T73287"/>
    </row>
    <row r="73288" spans="20:20" x14ac:dyDescent="0.2">
      <c r="T73288"/>
    </row>
    <row r="73289" spans="20:20" x14ac:dyDescent="0.2">
      <c r="T73289"/>
    </row>
    <row r="73290" spans="20:20" x14ac:dyDescent="0.2">
      <c r="T73290"/>
    </row>
    <row r="73291" spans="20:20" x14ac:dyDescent="0.2">
      <c r="T73291"/>
    </row>
    <row r="73292" spans="20:20" x14ac:dyDescent="0.2">
      <c r="T73292"/>
    </row>
    <row r="73293" spans="20:20" x14ac:dyDescent="0.2">
      <c r="T73293"/>
    </row>
    <row r="73294" spans="20:20" x14ac:dyDescent="0.2">
      <c r="T73294"/>
    </row>
    <row r="73295" spans="20:20" x14ac:dyDescent="0.2">
      <c r="T73295"/>
    </row>
    <row r="73296" spans="20:20" x14ac:dyDescent="0.2">
      <c r="T73296"/>
    </row>
    <row r="73297" spans="20:20" x14ac:dyDescent="0.2">
      <c r="T73297"/>
    </row>
    <row r="73298" spans="20:20" x14ac:dyDescent="0.2">
      <c r="T73298"/>
    </row>
    <row r="73299" spans="20:20" x14ac:dyDescent="0.2">
      <c r="T73299"/>
    </row>
    <row r="73300" spans="20:20" x14ac:dyDescent="0.2">
      <c r="T73300"/>
    </row>
    <row r="73301" spans="20:20" x14ac:dyDescent="0.2">
      <c r="T73301"/>
    </row>
    <row r="73302" spans="20:20" x14ac:dyDescent="0.2">
      <c r="T73302"/>
    </row>
    <row r="73303" spans="20:20" x14ac:dyDescent="0.2">
      <c r="T73303"/>
    </row>
    <row r="73304" spans="20:20" x14ac:dyDescent="0.2">
      <c r="T73304"/>
    </row>
    <row r="73305" spans="20:20" x14ac:dyDescent="0.2">
      <c r="T73305"/>
    </row>
    <row r="73306" spans="20:20" x14ac:dyDescent="0.2">
      <c r="T73306"/>
    </row>
    <row r="73307" spans="20:20" x14ac:dyDescent="0.2">
      <c r="T73307"/>
    </row>
    <row r="73308" spans="20:20" x14ac:dyDescent="0.2">
      <c r="T73308"/>
    </row>
    <row r="73309" spans="20:20" x14ac:dyDescent="0.2">
      <c r="T73309"/>
    </row>
    <row r="73310" spans="20:20" x14ac:dyDescent="0.2">
      <c r="T73310"/>
    </row>
    <row r="73311" spans="20:20" x14ac:dyDescent="0.2">
      <c r="T73311"/>
    </row>
    <row r="73312" spans="20:20" x14ac:dyDescent="0.2">
      <c r="T73312"/>
    </row>
    <row r="73313" spans="20:20" x14ac:dyDescent="0.2">
      <c r="T73313"/>
    </row>
    <row r="73314" spans="20:20" x14ac:dyDescent="0.2">
      <c r="T73314"/>
    </row>
    <row r="73315" spans="20:20" x14ac:dyDescent="0.2">
      <c r="T73315"/>
    </row>
    <row r="73316" spans="20:20" x14ac:dyDescent="0.2">
      <c r="T73316"/>
    </row>
    <row r="73317" spans="20:20" x14ac:dyDescent="0.2">
      <c r="T73317"/>
    </row>
    <row r="73318" spans="20:20" x14ac:dyDescent="0.2">
      <c r="T73318"/>
    </row>
    <row r="73319" spans="20:20" x14ac:dyDescent="0.2">
      <c r="T73319"/>
    </row>
    <row r="73320" spans="20:20" x14ac:dyDescent="0.2">
      <c r="T73320"/>
    </row>
    <row r="73321" spans="20:20" x14ac:dyDescent="0.2">
      <c r="T73321"/>
    </row>
    <row r="73322" spans="20:20" x14ac:dyDescent="0.2">
      <c r="T73322"/>
    </row>
    <row r="73323" spans="20:20" x14ac:dyDescent="0.2">
      <c r="T73323"/>
    </row>
    <row r="73324" spans="20:20" x14ac:dyDescent="0.2">
      <c r="T73324"/>
    </row>
    <row r="73325" spans="20:20" x14ac:dyDescent="0.2">
      <c r="T73325"/>
    </row>
    <row r="73326" spans="20:20" x14ac:dyDescent="0.2">
      <c r="T73326"/>
    </row>
    <row r="73327" spans="20:20" x14ac:dyDescent="0.2">
      <c r="T73327"/>
    </row>
    <row r="73328" spans="20:20" x14ac:dyDescent="0.2">
      <c r="T73328"/>
    </row>
    <row r="73329" spans="20:20" x14ac:dyDescent="0.2">
      <c r="T73329"/>
    </row>
    <row r="73330" spans="20:20" x14ac:dyDescent="0.2">
      <c r="T73330"/>
    </row>
    <row r="73331" spans="20:20" x14ac:dyDescent="0.2">
      <c r="T73331"/>
    </row>
    <row r="73332" spans="20:20" x14ac:dyDescent="0.2">
      <c r="T73332"/>
    </row>
    <row r="73333" spans="20:20" x14ac:dyDescent="0.2">
      <c r="T73333"/>
    </row>
    <row r="73334" spans="20:20" x14ac:dyDescent="0.2">
      <c r="T73334"/>
    </row>
    <row r="73335" spans="20:20" x14ac:dyDescent="0.2">
      <c r="T73335"/>
    </row>
    <row r="73336" spans="20:20" x14ac:dyDescent="0.2">
      <c r="T73336"/>
    </row>
    <row r="73337" spans="20:20" x14ac:dyDescent="0.2">
      <c r="T73337"/>
    </row>
    <row r="73338" spans="20:20" x14ac:dyDescent="0.2">
      <c r="T73338"/>
    </row>
    <row r="73339" spans="20:20" x14ac:dyDescent="0.2">
      <c r="T73339"/>
    </row>
    <row r="73340" spans="20:20" x14ac:dyDescent="0.2">
      <c r="T73340"/>
    </row>
    <row r="73341" spans="20:20" x14ac:dyDescent="0.2">
      <c r="T73341"/>
    </row>
    <row r="73342" spans="20:20" x14ac:dyDescent="0.2">
      <c r="T73342"/>
    </row>
    <row r="73343" spans="20:20" x14ac:dyDescent="0.2">
      <c r="T73343"/>
    </row>
    <row r="73344" spans="20:20" x14ac:dyDescent="0.2">
      <c r="T73344"/>
    </row>
    <row r="73345" spans="20:20" x14ac:dyDescent="0.2">
      <c r="T73345"/>
    </row>
    <row r="73346" spans="20:20" x14ac:dyDescent="0.2">
      <c r="T73346"/>
    </row>
    <row r="73347" spans="20:20" x14ac:dyDescent="0.2">
      <c r="T73347"/>
    </row>
    <row r="73348" spans="20:20" x14ac:dyDescent="0.2">
      <c r="T73348"/>
    </row>
    <row r="73349" spans="20:20" x14ac:dyDescent="0.2">
      <c r="T73349"/>
    </row>
    <row r="73350" spans="20:20" x14ac:dyDescent="0.2">
      <c r="T73350"/>
    </row>
    <row r="73351" spans="20:20" x14ac:dyDescent="0.2">
      <c r="T73351"/>
    </row>
    <row r="73352" spans="20:20" x14ac:dyDescent="0.2">
      <c r="T73352"/>
    </row>
    <row r="73353" spans="20:20" x14ac:dyDescent="0.2">
      <c r="T73353"/>
    </row>
    <row r="73354" spans="20:20" x14ac:dyDescent="0.2">
      <c r="T73354"/>
    </row>
    <row r="73355" spans="20:20" x14ac:dyDescent="0.2">
      <c r="T73355"/>
    </row>
    <row r="73356" spans="20:20" x14ac:dyDescent="0.2">
      <c r="T73356"/>
    </row>
    <row r="73357" spans="20:20" x14ac:dyDescent="0.2">
      <c r="T73357"/>
    </row>
    <row r="73358" spans="20:20" x14ac:dyDescent="0.2">
      <c r="T73358"/>
    </row>
    <row r="73359" spans="20:20" x14ac:dyDescent="0.2">
      <c r="T73359"/>
    </row>
    <row r="73360" spans="20:20" x14ac:dyDescent="0.2">
      <c r="T73360"/>
    </row>
    <row r="73361" spans="20:20" x14ac:dyDescent="0.2">
      <c r="T73361"/>
    </row>
    <row r="73362" spans="20:20" x14ac:dyDescent="0.2">
      <c r="T73362"/>
    </row>
    <row r="73363" spans="20:20" x14ac:dyDescent="0.2">
      <c r="T73363"/>
    </row>
    <row r="73364" spans="20:20" x14ac:dyDescent="0.2">
      <c r="T73364"/>
    </row>
    <row r="73365" spans="20:20" x14ac:dyDescent="0.2">
      <c r="T73365"/>
    </row>
    <row r="73366" spans="20:20" x14ac:dyDescent="0.2">
      <c r="T73366"/>
    </row>
    <row r="73367" spans="20:20" x14ac:dyDescent="0.2">
      <c r="T73367"/>
    </row>
    <row r="73368" spans="20:20" x14ac:dyDescent="0.2">
      <c r="T73368"/>
    </row>
    <row r="73369" spans="20:20" x14ac:dyDescent="0.2">
      <c r="T73369"/>
    </row>
    <row r="73370" spans="20:20" x14ac:dyDescent="0.2">
      <c r="T73370"/>
    </row>
    <row r="73371" spans="20:20" x14ac:dyDescent="0.2">
      <c r="T73371"/>
    </row>
    <row r="73372" spans="20:20" x14ac:dyDescent="0.2">
      <c r="T73372"/>
    </row>
    <row r="73373" spans="20:20" x14ac:dyDescent="0.2">
      <c r="T73373"/>
    </row>
    <row r="73374" spans="20:20" x14ac:dyDescent="0.2">
      <c r="T73374"/>
    </row>
    <row r="73375" spans="20:20" x14ac:dyDescent="0.2">
      <c r="T73375"/>
    </row>
    <row r="73376" spans="20:20" x14ac:dyDescent="0.2">
      <c r="T73376"/>
    </row>
    <row r="73377" spans="20:20" x14ac:dyDescent="0.2">
      <c r="T73377"/>
    </row>
    <row r="73378" spans="20:20" x14ac:dyDescent="0.2">
      <c r="T73378"/>
    </row>
    <row r="73379" spans="20:20" x14ac:dyDescent="0.2">
      <c r="T73379"/>
    </row>
    <row r="73380" spans="20:20" x14ac:dyDescent="0.2">
      <c r="T73380"/>
    </row>
    <row r="73381" spans="20:20" x14ac:dyDescent="0.2">
      <c r="T73381"/>
    </row>
    <row r="73382" spans="20:20" x14ac:dyDescent="0.2">
      <c r="T73382"/>
    </row>
    <row r="73383" spans="20:20" x14ac:dyDescent="0.2">
      <c r="T73383"/>
    </row>
    <row r="73384" spans="20:20" x14ac:dyDescent="0.2">
      <c r="T73384"/>
    </row>
    <row r="73385" spans="20:20" x14ac:dyDescent="0.2">
      <c r="T73385"/>
    </row>
    <row r="73386" spans="20:20" x14ac:dyDescent="0.2">
      <c r="T73386"/>
    </row>
    <row r="73387" spans="20:20" x14ac:dyDescent="0.2">
      <c r="T73387"/>
    </row>
    <row r="73388" spans="20:20" x14ac:dyDescent="0.2">
      <c r="T73388"/>
    </row>
    <row r="73389" spans="20:20" x14ac:dyDescent="0.2">
      <c r="T73389"/>
    </row>
    <row r="73390" spans="20:20" x14ac:dyDescent="0.2">
      <c r="T73390"/>
    </row>
    <row r="73391" spans="20:20" x14ac:dyDescent="0.2">
      <c r="T73391"/>
    </row>
    <row r="73392" spans="20:20" x14ac:dyDescent="0.2">
      <c r="T73392"/>
    </row>
    <row r="73393" spans="20:20" x14ac:dyDescent="0.2">
      <c r="T73393"/>
    </row>
    <row r="73394" spans="20:20" x14ac:dyDescent="0.2">
      <c r="T73394"/>
    </row>
    <row r="73395" spans="20:20" x14ac:dyDescent="0.2">
      <c r="T73395"/>
    </row>
    <row r="73396" spans="20:20" x14ac:dyDescent="0.2">
      <c r="T73396"/>
    </row>
    <row r="73397" spans="20:20" x14ac:dyDescent="0.2">
      <c r="T73397"/>
    </row>
    <row r="73398" spans="20:20" x14ac:dyDescent="0.2">
      <c r="T73398"/>
    </row>
    <row r="73399" spans="20:20" x14ac:dyDescent="0.2">
      <c r="T73399"/>
    </row>
    <row r="73400" spans="20:20" x14ac:dyDescent="0.2">
      <c r="T73400"/>
    </row>
    <row r="73401" spans="20:20" x14ac:dyDescent="0.2">
      <c r="T73401"/>
    </row>
    <row r="73402" spans="20:20" x14ac:dyDescent="0.2">
      <c r="T73402"/>
    </row>
    <row r="73403" spans="20:20" x14ac:dyDescent="0.2">
      <c r="T73403"/>
    </row>
    <row r="73404" spans="20:20" x14ac:dyDescent="0.2">
      <c r="T73404"/>
    </row>
    <row r="73405" spans="20:20" x14ac:dyDescent="0.2">
      <c r="T73405"/>
    </row>
    <row r="73406" spans="20:20" x14ac:dyDescent="0.2">
      <c r="T73406"/>
    </row>
    <row r="73407" spans="20:20" x14ac:dyDescent="0.2">
      <c r="T73407"/>
    </row>
    <row r="73408" spans="20:20" x14ac:dyDescent="0.2">
      <c r="T73408"/>
    </row>
    <row r="73409" spans="20:20" x14ac:dyDescent="0.2">
      <c r="T73409"/>
    </row>
    <row r="73410" spans="20:20" x14ac:dyDescent="0.2">
      <c r="T73410"/>
    </row>
    <row r="73411" spans="20:20" x14ac:dyDescent="0.2">
      <c r="T73411"/>
    </row>
    <row r="73412" spans="20:20" x14ac:dyDescent="0.2">
      <c r="T73412"/>
    </row>
    <row r="73413" spans="20:20" x14ac:dyDescent="0.2">
      <c r="T73413"/>
    </row>
    <row r="73414" spans="20:20" x14ac:dyDescent="0.2">
      <c r="T73414"/>
    </row>
    <row r="73415" spans="20:20" x14ac:dyDescent="0.2">
      <c r="T73415"/>
    </row>
    <row r="73416" spans="20:20" x14ac:dyDescent="0.2">
      <c r="T73416"/>
    </row>
    <row r="73417" spans="20:20" x14ac:dyDescent="0.2">
      <c r="T73417"/>
    </row>
    <row r="73418" spans="20:20" x14ac:dyDescent="0.2">
      <c r="T73418"/>
    </row>
    <row r="73419" spans="20:20" x14ac:dyDescent="0.2">
      <c r="T73419"/>
    </row>
    <row r="73420" spans="20:20" x14ac:dyDescent="0.2">
      <c r="T73420"/>
    </row>
    <row r="73421" spans="20:20" x14ac:dyDescent="0.2">
      <c r="T73421"/>
    </row>
    <row r="73422" spans="20:20" x14ac:dyDescent="0.2">
      <c r="T73422"/>
    </row>
    <row r="73423" spans="20:20" x14ac:dyDescent="0.2">
      <c r="T73423"/>
    </row>
    <row r="73424" spans="20:20" x14ac:dyDescent="0.2">
      <c r="T73424"/>
    </row>
    <row r="73425" spans="20:20" x14ac:dyDescent="0.2">
      <c r="T73425"/>
    </row>
    <row r="73426" spans="20:20" x14ac:dyDescent="0.2">
      <c r="T73426"/>
    </row>
    <row r="73427" spans="20:20" x14ac:dyDescent="0.2">
      <c r="T73427"/>
    </row>
    <row r="73428" spans="20:20" x14ac:dyDescent="0.2">
      <c r="T73428"/>
    </row>
    <row r="73429" spans="20:20" x14ac:dyDescent="0.2">
      <c r="T73429"/>
    </row>
    <row r="73430" spans="20:20" x14ac:dyDescent="0.2">
      <c r="T73430"/>
    </row>
    <row r="73431" spans="20:20" x14ac:dyDescent="0.2">
      <c r="T73431"/>
    </row>
    <row r="73432" spans="20:20" x14ac:dyDescent="0.2">
      <c r="T73432"/>
    </row>
    <row r="73433" spans="20:20" x14ac:dyDescent="0.2">
      <c r="T73433"/>
    </row>
    <row r="73434" spans="20:20" x14ac:dyDescent="0.2">
      <c r="T73434"/>
    </row>
    <row r="73435" spans="20:20" x14ac:dyDescent="0.2">
      <c r="T73435"/>
    </row>
    <row r="73436" spans="20:20" x14ac:dyDescent="0.2">
      <c r="T73436"/>
    </row>
    <row r="73437" spans="20:20" x14ac:dyDescent="0.2">
      <c r="T73437"/>
    </row>
    <row r="73438" spans="20:20" x14ac:dyDescent="0.2">
      <c r="T73438"/>
    </row>
    <row r="73439" spans="20:20" x14ac:dyDescent="0.2">
      <c r="T73439"/>
    </row>
    <row r="73440" spans="20:20" x14ac:dyDescent="0.2">
      <c r="T73440"/>
    </row>
    <row r="73441" spans="20:20" x14ac:dyDescent="0.2">
      <c r="T73441"/>
    </row>
    <row r="73442" spans="20:20" x14ac:dyDescent="0.2">
      <c r="T73442"/>
    </row>
    <row r="73443" spans="20:20" x14ac:dyDescent="0.2">
      <c r="T73443"/>
    </row>
    <row r="73444" spans="20:20" x14ac:dyDescent="0.2">
      <c r="T73444"/>
    </row>
    <row r="73445" spans="20:20" x14ac:dyDescent="0.2">
      <c r="T73445"/>
    </row>
    <row r="73446" spans="20:20" x14ac:dyDescent="0.2">
      <c r="T73446"/>
    </row>
    <row r="73447" spans="20:20" x14ac:dyDescent="0.2">
      <c r="T73447"/>
    </row>
    <row r="73448" spans="20:20" x14ac:dyDescent="0.2">
      <c r="T73448"/>
    </row>
    <row r="73449" spans="20:20" x14ac:dyDescent="0.2">
      <c r="T73449"/>
    </row>
    <row r="73450" spans="20:20" x14ac:dyDescent="0.2">
      <c r="T73450"/>
    </row>
    <row r="73451" spans="20:20" x14ac:dyDescent="0.2">
      <c r="T73451"/>
    </row>
    <row r="73452" spans="20:20" x14ac:dyDescent="0.2">
      <c r="T73452"/>
    </row>
    <row r="73453" spans="20:20" x14ac:dyDescent="0.2">
      <c r="T73453"/>
    </row>
    <row r="73454" spans="20:20" x14ac:dyDescent="0.2">
      <c r="T73454"/>
    </row>
    <row r="73455" spans="20:20" x14ac:dyDescent="0.2">
      <c r="T73455"/>
    </row>
    <row r="73456" spans="20:20" x14ac:dyDescent="0.2">
      <c r="T73456"/>
    </row>
    <row r="73457" spans="20:20" x14ac:dyDescent="0.2">
      <c r="T73457"/>
    </row>
    <row r="73458" spans="20:20" x14ac:dyDescent="0.2">
      <c r="T73458"/>
    </row>
    <row r="73459" spans="20:20" x14ac:dyDescent="0.2">
      <c r="T73459"/>
    </row>
    <row r="73460" spans="20:20" x14ac:dyDescent="0.2">
      <c r="T73460"/>
    </row>
    <row r="73461" spans="20:20" x14ac:dyDescent="0.2">
      <c r="T73461"/>
    </row>
    <row r="73462" spans="20:20" x14ac:dyDescent="0.2">
      <c r="T73462"/>
    </row>
    <row r="73463" spans="20:20" x14ac:dyDescent="0.2">
      <c r="T73463"/>
    </row>
    <row r="73464" spans="20:20" x14ac:dyDescent="0.2">
      <c r="T73464"/>
    </row>
    <row r="73465" spans="20:20" x14ac:dyDescent="0.2">
      <c r="T73465"/>
    </row>
    <row r="73466" spans="20:20" x14ac:dyDescent="0.2">
      <c r="T73466"/>
    </row>
    <row r="73467" spans="20:20" x14ac:dyDescent="0.2">
      <c r="T73467"/>
    </row>
    <row r="73468" spans="20:20" x14ac:dyDescent="0.2">
      <c r="T73468"/>
    </row>
    <row r="73469" spans="20:20" x14ac:dyDescent="0.2">
      <c r="T73469"/>
    </row>
    <row r="73470" spans="20:20" x14ac:dyDescent="0.2">
      <c r="T73470"/>
    </row>
    <row r="73471" spans="20:20" x14ac:dyDescent="0.2">
      <c r="T73471"/>
    </row>
    <row r="73472" spans="20:20" x14ac:dyDescent="0.2">
      <c r="T73472"/>
    </row>
    <row r="73473" spans="20:20" x14ac:dyDescent="0.2">
      <c r="T73473"/>
    </row>
    <row r="73474" spans="20:20" x14ac:dyDescent="0.2">
      <c r="T73474"/>
    </row>
    <row r="73475" spans="20:20" x14ac:dyDescent="0.2">
      <c r="T73475"/>
    </row>
    <row r="73476" spans="20:20" x14ac:dyDescent="0.2">
      <c r="T73476"/>
    </row>
    <row r="73477" spans="20:20" x14ac:dyDescent="0.2">
      <c r="T73477"/>
    </row>
    <row r="73478" spans="20:20" x14ac:dyDescent="0.2">
      <c r="T73478"/>
    </row>
    <row r="73479" spans="20:20" x14ac:dyDescent="0.2">
      <c r="T73479"/>
    </row>
    <row r="73480" spans="20:20" x14ac:dyDescent="0.2">
      <c r="T73480"/>
    </row>
    <row r="73481" spans="20:20" x14ac:dyDescent="0.2">
      <c r="T73481"/>
    </row>
    <row r="73482" spans="20:20" x14ac:dyDescent="0.2">
      <c r="T73482"/>
    </row>
    <row r="73483" spans="20:20" x14ac:dyDescent="0.2">
      <c r="T73483"/>
    </row>
    <row r="73484" spans="20:20" x14ac:dyDescent="0.2">
      <c r="T73484"/>
    </row>
    <row r="73485" spans="20:20" x14ac:dyDescent="0.2">
      <c r="T73485"/>
    </row>
    <row r="73486" spans="20:20" x14ac:dyDescent="0.2">
      <c r="T73486"/>
    </row>
    <row r="73487" spans="20:20" x14ac:dyDescent="0.2">
      <c r="T73487"/>
    </row>
    <row r="73488" spans="20:20" x14ac:dyDescent="0.2">
      <c r="T73488"/>
    </row>
    <row r="73489" spans="20:20" x14ac:dyDescent="0.2">
      <c r="T73489"/>
    </row>
    <row r="73490" spans="20:20" x14ac:dyDescent="0.2">
      <c r="T73490"/>
    </row>
    <row r="73491" spans="20:20" x14ac:dyDescent="0.2">
      <c r="T73491"/>
    </row>
    <row r="73492" spans="20:20" x14ac:dyDescent="0.2">
      <c r="T73492"/>
    </row>
    <row r="73493" spans="20:20" x14ac:dyDescent="0.2">
      <c r="T73493"/>
    </row>
    <row r="73494" spans="20:20" x14ac:dyDescent="0.2">
      <c r="T73494"/>
    </row>
    <row r="73495" spans="20:20" x14ac:dyDescent="0.2">
      <c r="T73495"/>
    </row>
    <row r="73496" spans="20:20" x14ac:dyDescent="0.2">
      <c r="T73496"/>
    </row>
    <row r="73497" spans="20:20" x14ac:dyDescent="0.2">
      <c r="T73497"/>
    </row>
    <row r="73498" spans="20:20" x14ac:dyDescent="0.2">
      <c r="T73498"/>
    </row>
    <row r="73499" spans="20:20" x14ac:dyDescent="0.2">
      <c r="T73499"/>
    </row>
    <row r="73500" spans="20:20" x14ac:dyDescent="0.2">
      <c r="T73500"/>
    </row>
    <row r="73501" spans="20:20" x14ac:dyDescent="0.2">
      <c r="T73501"/>
    </row>
    <row r="73502" spans="20:20" x14ac:dyDescent="0.2">
      <c r="T73502"/>
    </row>
    <row r="73503" spans="20:20" x14ac:dyDescent="0.2">
      <c r="T73503"/>
    </row>
    <row r="73504" spans="20:20" x14ac:dyDescent="0.2">
      <c r="T73504"/>
    </row>
    <row r="73505" spans="20:20" x14ac:dyDescent="0.2">
      <c r="T73505"/>
    </row>
    <row r="73506" spans="20:20" x14ac:dyDescent="0.2">
      <c r="T73506"/>
    </row>
    <row r="73507" spans="20:20" x14ac:dyDescent="0.2">
      <c r="T73507"/>
    </row>
    <row r="73508" spans="20:20" x14ac:dyDescent="0.2">
      <c r="T73508"/>
    </row>
    <row r="73509" spans="20:20" x14ac:dyDescent="0.2">
      <c r="T73509"/>
    </row>
    <row r="73510" spans="20:20" x14ac:dyDescent="0.2">
      <c r="T73510"/>
    </row>
    <row r="73511" spans="20:20" x14ac:dyDescent="0.2">
      <c r="T73511"/>
    </row>
    <row r="73512" spans="20:20" x14ac:dyDescent="0.2">
      <c r="T73512"/>
    </row>
    <row r="73513" spans="20:20" x14ac:dyDescent="0.2">
      <c r="T73513"/>
    </row>
    <row r="73514" spans="20:20" x14ac:dyDescent="0.2">
      <c r="T73514"/>
    </row>
    <row r="73515" spans="20:20" x14ac:dyDescent="0.2">
      <c r="T73515"/>
    </row>
    <row r="73516" spans="20:20" x14ac:dyDescent="0.2">
      <c r="T73516"/>
    </row>
    <row r="73517" spans="20:20" x14ac:dyDescent="0.2">
      <c r="T73517"/>
    </row>
    <row r="73518" spans="20:20" x14ac:dyDescent="0.2">
      <c r="T73518"/>
    </row>
    <row r="73519" spans="20:20" x14ac:dyDescent="0.2">
      <c r="T73519"/>
    </row>
    <row r="73520" spans="20:20" x14ac:dyDescent="0.2">
      <c r="T73520"/>
    </row>
    <row r="73521" spans="20:20" x14ac:dyDescent="0.2">
      <c r="T73521"/>
    </row>
    <row r="73522" spans="20:20" x14ac:dyDescent="0.2">
      <c r="T73522"/>
    </row>
    <row r="73523" spans="20:20" x14ac:dyDescent="0.2">
      <c r="T73523"/>
    </row>
    <row r="73524" spans="20:20" x14ac:dyDescent="0.2">
      <c r="T73524"/>
    </row>
    <row r="73525" spans="20:20" x14ac:dyDescent="0.2">
      <c r="T73525"/>
    </row>
    <row r="73526" spans="20:20" x14ac:dyDescent="0.2">
      <c r="T73526"/>
    </row>
    <row r="73527" spans="20:20" x14ac:dyDescent="0.2">
      <c r="T73527"/>
    </row>
    <row r="73528" spans="20:20" x14ac:dyDescent="0.2">
      <c r="T73528"/>
    </row>
    <row r="73529" spans="20:20" x14ac:dyDescent="0.2">
      <c r="T73529"/>
    </row>
    <row r="73530" spans="20:20" x14ac:dyDescent="0.2">
      <c r="T73530"/>
    </row>
    <row r="73531" spans="20:20" x14ac:dyDescent="0.2">
      <c r="T73531"/>
    </row>
    <row r="73532" spans="20:20" x14ac:dyDescent="0.2">
      <c r="T73532"/>
    </row>
    <row r="73533" spans="20:20" x14ac:dyDescent="0.2">
      <c r="T73533"/>
    </row>
    <row r="73534" spans="20:20" x14ac:dyDescent="0.2">
      <c r="T73534"/>
    </row>
    <row r="73535" spans="20:20" x14ac:dyDescent="0.2">
      <c r="T73535"/>
    </row>
    <row r="73536" spans="20:20" x14ac:dyDescent="0.2">
      <c r="T73536"/>
    </row>
    <row r="73537" spans="20:20" x14ac:dyDescent="0.2">
      <c r="T73537"/>
    </row>
    <row r="73538" spans="20:20" x14ac:dyDescent="0.2">
      <c r="T73538"/>
    </row>
    <row r="73539" spans="20:20" x14ac:dyDescent="0.2">
      <c r="T73539"/>
    </row>
    <row r="73540" spans="20:20" x14ac:dyDescent="0.2">
      <c r="T73540"/>
    </row>
    <row r="73541" spans="20:20" x14ac:dyDescent="0.2">
      <c r="T73541"/>
    </row>
    <row r="73542" spans="20:20" x14ac:dyDescent="0.2">
      <c r="T73542"/>
    </row>
    <row r="73543" spans="20:20" x14ac:dyDescent="0.2">
      <c r="T73543"/>
    </row>
    <row r="73544" spans="20:20" x14ac:dyDescent="0.2">
      <c r="T73544"/>
    </row>
    <row r="73545" spans="20:20" x14ac:dyDescent="0.2">
      <c r="T73545"/>
    </row>
    <row r="73546" spans="20:20" x14ac:dyDescent="0.2">
      <c r="T73546"/>
    </row>
    <row r="73547" spans="20:20" x14ac:dyDescent="0.2">
      <c r="T73547"/>
    </row>
    <row r="73548" spans="20:20" x14ac:dyDescent="0.2">
      <c r="T73548"/>
    </row>
    <row r="73549" spans="20:20" x14ac:dyDescent="0.2">
      <c r="T73549"/>
    </row>
    <row r="73550" spans="20:20" x14ac:dyDescent="0.2">
      <c r="T73550"/>
    </row>
    <row r="73551" spans="20:20" x14ac:dyDescent="0.2">
      <c r="T73551"/>
    </row>
    <row r="73552" spans="20:20" x14ac:dyDescent="0.2">
      <c r="T73552"/>
    </row>
    <row r="73553" spans="20:20" x14ac:dyDescent="0.2">
      <c r="T73553"/>
    </row>
    <row r="73554" spans="20:20" x14ac:dyDescent="0.2">
      <c r="T73554"/>
    </row>
    <row r="73555" spans="20:20" x14ac:dyDescent="0.2">
      <c r="T73555"/>
    </row>
    <row r="73556" spans="20:20" x14ac:dyDescent="0.2">
      <c r="T73556"/>
    </row>
    <row r="73557" spans="20:20" x14ac:dyDescent="0.2">
      <c r="T73557"/>
    </row>
    <row r="73558" spans="20:20" x14ac:dyDescent="0.2">
      <c r="T73558"/>
    </row>
    <row r="73559" spans="20:20" x14ac:dyDescent="0.2">
      <c r="T73559"/>
    </row>
    <row r="73560" spans="20:20" x14ac:dyDescent="0.2">
      <c r="T73560"/>
    </row>
    <row r="73561" spans="20:20" x14ac:dyDescent="0.2">
      <c r="T73561"/>
    </row>
    <row r="73562" spans="20:20" x14ac:dyDescent="0.2">
      <c r="T73562"/>
    </row>
    <row r="73563" spans="20:20" x14ac:dyDescent="0.2">
      <c r="T73563"/>
    </row>
    <row r="73564" spans="20:20" x14ac:dyDescent="0.2">
      <c r="T73564"/>
    </row>
    <row r="73565" spans="20:20" x14ac:dyDescent="0.2">
      <c r="T73565"/>
    </row>
    <row r="73566" spans="20:20" x14ac:dyDescent="0.2">
      <c r="T73566"/>
    </row>
    <row r="73567" spans="20:20" x14ac:dyDescent="0.2">
      <c r="T73567"/>
    </row>
    <row r="73568" spans="20:20" x14ac:dyDescent="0.2">
      <c r="T73568"/>
    </row>
    <row r="73569" spans="20:20" x14ac:dyDescent="0.2">
      <c r="T73569"/>
    </row>
    <row r="73570" spans="20:20" x14ac:dyDescent="0.2">
      <c r="T73570"/>
    </row>
    <row r="73571" spans="20:20" x14ac:dyDescent="0.2">
      <c r="T73571"/>
    </row>
    <row r="73572" spans="20:20" x14ac:dyDescent="0.2">
      <c r="T73572"/>
    </row>
    <row r="73573" spans="20:20" x14ac:dyDescent="0.2">
      <c r="T73573"/>
    </row>
    <row r="73574" spans="20:20" x14ac:dyDescent="0.2">
      <c r="T73574"/>
    </row>
    <row r="73575" spans="20:20" x14ac:dyDescent="0.2">
      <c r="T73575"/>
    </row>
    <row r="73576" spans="20:20" x14ac:dyDescent="0.2">
      <c r="T73576"/>
    </row>
    <row r="73577" spans="20:20" x14ac:dyDescent="0.2">
      <c r="T73577"/>
    </row>
    <row r="73578" spans="20:20" x14ac:dyDescent="0.2">
      <c r="T73578"/>
    </row>
    <row r="73579" spans="20:20" x14ac:dyDescent="0.2">
      <c r="T73579"/>
    </row>
    <row r="73580" spans="20:20" x14ac:dyDescent="0.2">
      <c r="T73580"/>
    </row>
    <row r="73581" spans="20:20" x14ac:dyDescent="0.2">
      <c r="T73581"/>
    </row>
    <row r="73582" spans="20:20" x14ac:dyDescent="0.2">
      <c r="T73582"/>
    </row>
    <row r="73583" spans="20:20" x14ac:dyDescent="0.2">
      <c r="T73583"/>
    </row>
    <row r="73584" spans="20:20" x14ac:dyDescent="0.2">
      <c r="T73584"/>
    </row>
    <row r="73585" spans="20:20" x14ac:dyDescent="0.2">
      <c r="T73585"/>
    </row>
    <row r="73586" spans="20:20" x14ac:dyDescent="0.2">
      <c r="T73586"/>
    </row>
    <row r="73587" spans="20:20" x14ac:dyDescent="0.2">
      <c r="T73587"/>
    </row>
    <row r="73588" spans="20:20" x14ac:dyDescent="0.2">
      <c r="T73588"/>
    </row>
    <row r="73589" spans="20:20" x14ac:dyDescent="0.2">
      <c r="T73589"/>
    </row>
    <row r="73590" spans="20:20" x14ac:dyDescent="0.2">
      <c r="T73590"/>
    </row>
    <row r="73591" spans="20:20" x14ac:dyDescent="0.2">
      <c r="T73591"/>
    </row>
    <row r="73592" spans="20:20" x14ac:dyDescent="0.2">
      <c r="T73592"/>
    </row>
    <row r="73593" spans="20:20" x14ac:dyDescent="0.2">
      <c r="T73593"/>
    </row>
    <row r="73594" spans="20:20" x14ac:dyDescent="0.2">
      <c r="T73594"/>
    </row>
    <row r="73595" spans="20:20" x14ac:dyDescent="0.2">
      <c r="T73595"/>
    </row>
    <row r="73596" spans="20:20" x14ac:dyDescent="0.2">
      <c r="T73596"/>
    </row>
    <row r="73597" spans="20:20" x14ac:dyDescent="0.2">
      <c r="T73597"/>
    </row>
    <row r="73598" spans="20:20" x14ac:dyDescent="0.2">
      <c r="T73598"/>
    </row>
    <row r="73599" spans="20:20" x14ac:dyDescent="0.2">
      <c r="T73599"/>
    </row>
    <row r="73600" spans="20:20" x14ac:dyDescent="0.2">
      <c r="T73600"/>
    </row>
    <row r="73601" spans="20:20" x14ac:dyDescent="0.2">
      <c r="T73601"/>
    </row>
    <row r="73602" spans="20:20" x14ac:dyDescent="0.2">
      <c r="T73602"/>
    </row>
    <row r="73603" spans="20:20" x14ac:dyDescent="0.2">
      <c r="T73603"/>
    </row>
    <row r="73604" spans="20:20" x14ac:dyDescent="0.2">
      <c r="T73604"/>
    </row>
    <row r="73605" spans="20:20" x14ac:dyDescent="0.2">
      <c r="T73605"/>
    </row>
    <row r="73606" spans="20:20" x14ac:dyDescent="0.2">
      <c r="T73606"/>
    </row>
    <row r="73607" spans="20:20" x14ac:dyDescent="0.2">
      <c r="T73607"/>
    </row>
    <row r="73608" spans="20:20" x14ac:dyDescent="0.2">
      <c r="T73608"/>
    </row>
    <row r="73609" spans="20:20" x14ac:dyDescent="0.2">
      <c r="T73609"/>
    </row>
    <row r="73610" spans="20:20" x14ac:dyDescent="0.2">
      <c r="T73610"/>
    </row>
    <row r="73611" spans="20:20" x14ac:dyDescent="0.2">
      <c r="T73611"/>
    </row>
    <row r="73612" spans="20:20" x14ac:dyDescent="0.2">
      <c r="T73612"/>
    </row>
    <row r="73613" spans="20:20" x14ac:dyDescent="0.2">
      <c r="T73613"/>
    </row>
    <row r="73614" spans="20:20" x14ac:dyDescent="0.2">
      <c r="T73614"/>
    </row>
    <row r="73615" spans="20:20" x14ac:dyDescent="0.2">
      <c r="T73615"/>
    </row>
    <row r="73616" spans="20:20" x14ac:dyDescent="0.2">
      <c r="T73616"/>
    </row>
    <row r="73617" spans="20:20" x14ac:dyDescent="0.2">
      <c r="T73617"/>
    </row>
    <row r="73618" spans="20:20" x14ac:dyDescent="0.2">
      <c r="T73618"/>
    </row>
    <row r="73619" spans="20:20" x14ac:dyDescent="0.2">
      <c r="T73619"/>
    </row>
    <row r="73620" spans="20:20" x14ac:dyDescent="0.2">
      <c r="T73620"/>
    </row>
    <row r="73621" spans="20:20" x14ac:dyDescent="0.2">
      <c r="T73621"/>
    </row>
    <row r="73622" spans="20:20" x14ac:dyDescent="0.2">
      <c r="T73622"/>
    </row>
    <row r="73623" spans="20:20" x14ac:dyDescent="0.2">
      <c r="T73623"/>
    </row>
    <row r="73624" spans="20:20" x14ac:dyDescent="0.2">
      <c r="T73624"/>
    </row>
    <row r="73625" spans="20:20" x14ac:dyDescent="0.2">
      <c r="T73625"/>
    </row>
    <row r="73626" spans="20:20" x14ac:dyDescent="0.2">
      <c r="T73626"/>
    </row>
    <row r="73627" spans="20:20" x14ac:dyDescent="0.2">
      <c r="T73627"/>
    </row>
    <row r="73628" spans="20:20" x14ac:dyDescent="0.2">
      <c r="T73628"/>
    </row>
    <row r="73629" spans="20:20" x14ac:dyDescent="0.2">
      <c r="T73629"/>
    </row>
    <row r="73630" spans="20:20" x14ac:dyDescent="0.2">
      <c r="T73630"/>
    </row>
    <row r="73631" spans="20:20" x14ac:dyDescent="0.2">
      <c r="T73631"/>
    </row>
    <row r="73632" spans="20:20" x14ac:dyDescent="0.2">
      <c r="T73632"/>
    </row>
    <row r="73633" spans="20:20" x14ac:dyDescent="0.2">
      <c r="T73633"/>
    </row>
    <row r="73634" spans="20:20" x14ac:dyDescent="0.2">
      <c r="T73634"/>
    </row>
    <row r="73635" spans="20:20" x14ac:dyDescent="0.2">
      <c r="T73635"/>
    </row>
    <row r="73636" spans="20:20" x14ac:dyDescent="0.2">
      <c r="T73636"/>
    </row>
    <row r="73637" spans="20:20" x14ac:dyDescent="0.2">
      <c r="T73637"/>
    </row>
    <row r="73638" spans="20:20" x14ac:dyDescent="0.2">
      <c r="T73638"/>
    </row>
    <row r="73639" spans="20:20" x14ac:dyDescent="0.2">
      <c r="T73639"/>
    </row>
    <row r="73640" spans="20:20" x14ac:dyDescent="0.2">
      <c r="T73640"/>
    </row>
    <row r="73641" spans="20:20" x14ac:dyDescent="0.2">
      <c r="T73641"/>
    </row>
    <row r="73642" spans="20:20" x14ac:dyDescent="0.2">
      <c r="T73642"/>
    </row>
    <row r="73643" spans="20:20" x14ac:dyDescent="0.2">
      <c r="T73643"/>
    </row>
    <row r="73644" spans="20:20" x14ac:dyDescent="0.2">
      <c r="T73644"/>
    </row>
    <row r="73645" spans="20:20" x14ac:dyDescent="0.2">
      <c r="T73645"/>
    </row>
    <row r="73646" spans="20:20" x14ac:dyDescent="0.2">
      <c r="T73646"/>
    </row>
    <row r="73647" spans="20:20" x14ac:dyDescent="0.2">
      <c r="T73647"/>
    </row>
    <row r="73648" spans="20:20" x14ac:dyDescent="0.2">
      <c r="T73648"/>
    </row>
    <row r="73649" spans="20:20" x14ac:dyDescent="0.2">
      <c r="T73649"/>
    </row>
    <row r="73650" spans="20:20" x14ac:dyDescent="0.2">
      <c r="T73650"/>
    </row>
    <row r="73651" spans="20:20" x14ac:dyDescent="0.2">
      <c r="T73651"/>
    </row>
    <row r="73652" spans="20:20" x14ac:dyDescent="0.2">
      <c r="T73652"/>
    </row>
    <row r="73653" spans="20:20" x14ac:dyDescent="0.2">
      <c r="T73653"/>
    </row>
    <row r="73654" spans="20:20" x14ac:dyDescent="0.2">
      <c r="T73654"/>
    </row>
    <row r="73655" spans="20:20" x14ac:dyDescent="0.2">
      <c r="T73655"/>
    </row>
    <row r="73656" spans="20:20" x14ac:dyDescent="0.2">
      <c r="T73656"/>
    </row>
    <row r="73657" spans="20:20" x14ac:dyDescent="0.2">
      <c r="T73657"/>
    </row>
    <row r="73658" spans="20:20" x14ac:dyDescent="0.2">
      <c r="T73658"/>
    </row>
    <row r="73659" spans="20:20" x14ac:dyDescent="0.2">
      <c r="T73659"/>
    </row>
    <row r="73660" spans="20:20" x14ac:dyDescent="0.2">
      <c r="T73660"/>
    </row>
    <row r="73661" spans="20:20" x14ac:dyDescent="0.2">
      <c r="T73661"/>
    </row>
    <row r="73662" spans="20:20" x14ac:dyDescent="0.2">
      <c r="T73662"/>
    </row>
    <row r="73663" spans="20:20" x14ac:dyDescent="0.2">
      <c r="T73663"/>
    </row>
    <row r="73664" spans="20:20" x14ac:dyDescent="0.2">
      <c r="T73664"/>
    </row>
    <row r="73665" spans="20:20" x14ac:dyDescent="0.2">
      <c r="T73665"/>
    </row>
    <row r="73666" spans="20:20" x14ac:dyDescent="0.2">
      <c r="T73666"/>
    </row>
    <row r="73667" spans="20:20" x14ac:dyDescent="0.2">
      <c r="T73667"/>
    </row>
    <row r="73668" spans="20:20" x14ac:dyDescent="0.2">
      <c r="T73668"/>
    </row>
    <row r="73669" spans="20:20" x14ac:dyDescent="0.2">
      <c r="T73669"/>
    </row>
    <row r="73670" spans="20:20" x14ac:dyDescent="0.2">
      <c r="T73670"/>
    </row>
    <row r="73671" spans="20:20" x14ac:dyDescent="0.2">
      <c r="T73671"/>
    </row>
    <row r="73672" spans="20:20" x14ac:dyDescent="0.2">
      <c r="T73672"/>
    </row>
    <row r="73673" spans="20:20" x14ac:dyDescent="0.2">
      <c r="T73673"/>
    </row>
    <row r="73674" spans="20:20" x14ac:dyDescent="0.2">
      <c r="T73674"/>
    </row>
    <row r="73675" spans="20:20" x14ac:dyDescent="0.2">
      <c r="T73675"/>
    </row>
    <row r="73676" spans="20:20" x14ac:dyDescent="0.2">
      <c r="T73676"/>
    </row>
    <row r="73677" spans="20:20" x14ac:dyDescent="0.2">
      <c r="T73677"/>
    </row>
    <row r="73678" spans="20:20" x14ac:dyDescent="0.2">
      <c r="T73678"/>
    </row>
    <row r="73679" spans="20:20" x14ac:dyDescent="0.2">
      <c r="T73679"/>
    </row>
    <row r="73680" spans="20:20" x14ac:dyDescent="0.2">
      <c r="T73680"/>
    </row>
    <row r="73681" spans="20:20" x14ac:dyDescent="0.2">
      <c r="T73681"/>
    </row>
    <row r="73682" spans="20:20" x14ac:dyDescent="0.2">
      <c r="T73682"/>
    </row>
    <row r="73683" spans="20:20" x14ac:dyDescent="0.2">
      <c r="T73683"/>
    </row>
    <row r="73684" spans="20:20" x14ac:dyDescent="0.2">
      <c r="T73684"/>
    </row>
    <row r="73685" spans="20:20" x14ac:dyDescent="0.2">
      <c r="T73685"/>
    </row>
    <row r="73686" spans="20:20" x14ac:dyDescent="0.2">
      <c r="T73686"/>
    </row>
    <row r="73687" spans="20:20" x14ac:dyDescent="0.2">
      <c r="T73687"/>
    </row>
    <row r="73688" spans="20:20" x14ac:dyDescent="0.2">
      <c r="T73688"/>
    </row>
    <row r="73689" spans="20:20" x14ac:dyDescent="0.2">
      <c r="T73689"/>
    </row>
    <row r="73690" spans="20:20" x14ac:dyDescent="0.2">
      <c r="T73690"/>
    </row>
    <row r="73691" spans="20:20" x14ac:dyDescent="0.2">
      <c r="T73691"/>
    </row>
    <row r="73692" spans="20:20" x14ac:dyDescent="0.2">
      <c r="T73692"/>
    </row>
    <row r="73693" spans="20:20" x14ac:dyDescent="0.2">
      <c r="T73693"/>
    </row>
    <row r="73694" spans="20:20" x14ac:dyDescent="0.2">
      <c r="T73694"/>
    </row>
    <row r="73695" spans="20:20" x14ac:dyDescent="0.2">
      <c r="T73695"/>
    </row>
    <row r="73696" spans="20:20" x14ac:dyDescent="0.2">
      <c r="T73696"/>
    </row>
    <row r="73697" spans="20:20" x14ac:dyDescent="0.2">
      <c r="T73697"/>
    </row>
    <row r="73698" spans="20:20" x14ac:dyDescent="0.2">
      <c r="T73698"/>
    </row>
    <row r="73699" spans="20:20" x14ac:dyDescent="0.2">
      <c r="T73699"/>
    </row>
    <row r="73700" spans="20:20" x14ac:dyDescent="0.2">
      <c r="T73700"/>
    </row>
    <row r="73701" spans="20:20" x14ac:dyDescent="0.2">
      <c r="T73701"/>
    </row>
    <row r="73702" spans="20:20" x14ac:dyDescent="0.2">
      <c r="T73702"/>
    </row>
    <row r="73703" spans="20:20" x14ac:dyDescent="0.2">
      <c r="T73703"/>
    </row>
    <row r="73704" spans="20:20" x14ac:dyDescent="0.2">
      <c r="T73704"/>
    </row>
    <row r="73705" spans="20:20" x14ac:dyDescent="0.2">
      <c r="T73705"/>
    </row>
    <row r="73706" spans="20:20" x14ac:dyDescent="0.2">
      <c r="T73706"/>
    </row>
    <row r="73707" spans="20:20" x14ac:dyDescent="0.2">
      <c r="T73707"/>
    </row>
    <row r="73708" spans="20:20" x14ac:dyDescent="0.2">
      <c r="T73708"/>
    </row>
    <row r="73709" spans="20:20" x14ac:dyDescent="0.2">
      <c r="T73709"/>
    </row>
    <row r="73710" spans="20:20" x14ac:dyDescent="0.2">
      <c r="T73710"/>
    </row>
    <row r="73711" spans="20:20" x14ac:dyDescent="0.2">
      <c r="T73711"/>
    </row>
    <row r="73712" spans="20:20" x14ac:dyDescent="0.2">
      <c r="T73712"/>
    </row>
    <row r="73713" spans="20:20" x14ac:dyDescent="0.2">
      <c r="T73713"/>
    </row>
    <row r="73714" spans="20:20" x14ac:dyDescent="0.2">
      <c r="T73714"/>
    </row>
    <row r="73715" spans="20:20" x14ac:dyDescent="0.2">
      <c r="T73715"/>
    </row>
    <row r="73716" spans="20:20" x14ac:dyDescent="0.2">
      <c r="T73716"/>
    </row>
    <row r="73717" spans="20:20" x14ac:dyDescent="0.2">
      <c r="T73717"/>
    </row>
    <row r="73718" spans="20:20" x14ac:dyDescent="0.2">
      <c r="T73718"/>
    </row>
    <row r="73719" spans="20:20" x14ac:dyDescent="0.2">
      <c r="T73719"/>
    </row>
    <row r="73720" spans="20:20" x14ac:dyDescent="0.2">
      <c r="T73720"/>
    </row>
    <row r="73721" spans="20:20" x14ac:dyDescent="0.2">
      <c r="T73721"/>
    </row>
    <row r="73722" spans="20:20" x14ac:dyDescent="0.2">
      <c r="T73722"/>
    </row>
    <row r="73723" spans="20:20" x14ac:dyDescent="0.2">
      <c r="T73723"/>
    </row>
    <row r="73724" spans="20:20" x14ac:dyDescent="0.2">
      <c r="T73724"/>
    </row>
    <row r="73725" spans="20:20" x14ac:dyDescent="0.2">
      <c r="T73725"/>
    </row>
    <row r="73726" spans="20:20" x14ac:dyDescent="0.2">
      <c r="T73726"/>
    </row>
    <row r="73727" spans="20:20" x14ac:dyDescent="0.2">
      <c r="T73727"/>
    </row>
    <row r="73728" spans="20:20" x14ac:dyDescent="0.2">
      <c r="T73728"/>
    </row>
    <row r="73729" spans="20:20" x14ac:dyDescent="0.2">
      <c r="T73729"/>
    </row>
    <row r="73730" spans="20:20" x14ac:dyDescent="0.2">
      <c r="T73730"/>
    </row>
    <row r="73731" spans="20:20" x14ac:dyDescent="0.2">
      <c r="T73731"/>
    </row>
    <row r="73732" spans="20:20" x14ac:dyDescent="0.2">
      <c r="T73732"/>
    </row>
    <row r="73733" spans="20:20" x14ac:dyDescent="0.2">
      <c r="T73733"/>
    </row>
    <row r="73734" spans="20:20" x14ac:dyDescent="0.2">
      <c r="T73734"/>
    </row>
    <row r="73735" spans="20:20" x14ac:dyDescent="0.2">
      <c r="T73735"/>
    </row>
    <row r="73736" spans="20:20" x14ac:dyDescent="0.2">
      <c r="T73736"/>
    </row>
    <row r="73737" spans="20:20" x14ac:dyDescent="0.2">
      <c r="T73737"/>
    </row>
    <row r="73738" spans="20:20" x14ac:dyDescent="0.2">
      <c r="T73738"/>
    </row>
    <row r="73739" spans="20:20" x14ac:dyDescent="0.2">
      <c r="T73739"/>
    </row>
    <row r="73740" spans="20:20" x14ac:dyDescent="0.2">
      <c r="T73740"/>
    </row>
    <row r="73741" spans="20:20" x14ac:dyDescent="0.2">
      <c r="T73741"/>
    </row>
    <row r="73742" spans="20:20" x14ac:dyDescent="0.2">
      <c r="T73742"/>
    </row>
    <row r="73743" spans="20:20" x14ac:dyDescent="0.2">
      <c r="T73743"/>
    </row>
    <row r="73744" spans="20:20" x14ac:dyDescent="0.2">
      <c r="T73744"/>
    </row>
    <row r="73745" spans="20:20" x14ac:dyDescent="0.2">
      <c r="T73745"/>
    </row>
    <row r="73746" spans="20:20" x14ac:dyDescent="0.2">
      <c r="T73746"/>
    </row>
    <row r="73747" spans="20:20" x14ac:dyDescent="0.2">
      <c r="T73747"/>
    </row>
    <row r="73748" spans="20:20" x14ac:dyDescent="0.2">
      <c r="T73748"/>
    </row>
    <row r="73749" spans="20:20" x14ac:dyDescent="0.2">
      <c r="T73749"/>
    </row>
    <row r="73750" spans="20:20" x14ac:dyDescent="0.2">
      <c r="T73750"/>
    </row>
    <row r="73751" spans="20:20" x14ac:dyDescent="0.2">
      <c r="T73751"/>
    </row>
    <row r="73752" spans="20:20" x14ac:dyDescent="0.2">
      <c r="T73752"/>
    </row>
    <row r="73753" spans="20:20" x14ac:dyDescent="0.2">
      <c r="T73753"/>
    </row>
    <row r="73754" spans="20:20" x14ac:dyDescent="0.2">
      <c r="T73754"/>
    </row>
    <row r="73755" spans="20:20" x14ac:dyDescent="0.2">
      <c r="T73755"/>
    </row>
    <row r="73756" spans="20:20" x14ac:dyDescent="0.2">
      <c r="T73756"/>
    </row>
    <row r="73757" spans="20:20" x14ac:dyDescent="0.2">
      <c r="T73757"/>
    </row>
    <row r="73758" spans="20:20" x14ac:dyDescent="0.2">
      <c r="T73758"/>
    </row>
    <row r="73759" spans="20:20" x14ac:dyDescent="0.2">
      <c r="T73759"/>
    </row>
    <row r="73760" spans="20:20" x14ac:dyDescent="0.2">
      <c r="T73760"/>
    </row>
    <row r="73761" spans="20:20" x14ac:dyDescent="0.2">
      <c r="T73761"/>
    </row>
    <row r="73762" spans="20:20" x14ac:dyDescent="0.2">
      <c r="T73762"/>
    </row>
    <row r="73763" spans="20:20" x14ac:dyDescent="0.2">
      <c r="T73763"/>
    </row>
    <row r="73764" spans="20:20" x14ac:dyDescent="0.2">
      <c r="T73764"/>
    </row>
    <row r="73765" spans="20:20" x14ac:dyDescent="0.2">
      <c r="T73765"/>
    </row>
    <row r="73766" spans="20:20" x14ac:dyDescent="0.2">
      <c r="T73766"/>
    </row>
    <row r="73767" spans="20:20" x14ac:dyDescent="0.2">
      <c r="T73767"/>
    </row>
    <row r="73768" spans="20:20" x14ac:dyDescent="0.2">
      <c r="T73768"/>
    </row>
    <row r="73769" spans="20:20" x14ac:dyDescent="0.2">
      <c r="T73769"/>
    </row>
    <row r="73770" spans="20:20" x14ac:dyDescent="0.2">
      <c r="T73770"/>
    </row>
    <row r="73771" spans="20:20" x14ac:dyDescent="0.2">
      <c r="T73771"/>
    </row>
    <row r="73772" spans="20:20" x14ac:dyDescent="0.2">
      <c r="T73772"/>
    </row>
    <row r="73773" spans="20:20" x14ac:dyDescent="0.2">
      <c r="T73773"/>
    </row>
    <row r="73774" spans="20:20" x14ac:dyDescent="0.2">
      <c r="T73774"/>
    </row>
    <row r="73775" spans="20:20" x14ac:dyDescent="0.2">
      <c r="T73775"/>
    </row>
    <row r="73776" spans="20:20" x14ac:dyDescent="0.2">
      <c r="T73776"/>
    </row>
    <row r="73777" spans="20:20" x14ac:dyDescent="0.2">
      <c r="T73777"/>
    </row>
    <row r="73778" spans="20:20" x14ac:dyDescent="0.2">
      <c r="T73778"/>
    </row>
    <row r="73779" spans="20:20" x14ac:dyDescent="0.2">
      <c r="T73779"/>
    </row>
    <row r="73780" spans="20:20" x14ac:dyDescent="0.2">
      <c r="T73780"/>
    </row>
    <row r="73781" spans="20:20" x14ac:dyDescent="0.2">
      <c r="T73781"/>
    </row>
    <row r="73782" spans="20:20" x14ac:dyDescent="0.2">
      <c r="T73782"/>
    </row>
    <row r="73783" spans="20:20" x14ac:dyDescent="0.2">
      <c r="T73783"/>
    </row>
    <row r="73784" spans="20:20" x14ac:dyDescent="0.2">
      <c r="T73784"/>
    </row>
    <row r="73785" spans="20:20" x14ac:dyDescent="0.2">
      <c r="T73785"/>
    </row>
    <row r="73786" spans="20:20" x14ac:dyDescent="0.2">
      <c r="T73786"/>
    </row>
    <row r="73787" spans="20:20" x14ac:dyDescent="0.2">
      <c r="T73787"/>
    </row>
    <row r="73788" spans="20:20" x14ac:dyDescent="0.2">
      <c r="T73788"/>
    </row>
    <row r="73789" spans="20:20" x14ac:dyDescent="0.2">
      <c r="T73789"/>
    </row>
    <row r="73790" spans="20:20" x14ac:dyDescent="0.2">
      <c r="T73790"/>
    </row>
    <row r="73791" spans="20:20" x14ac:dyDescent="0.2">
      <c r="T73791"/>
    </row>
    <row r="73792" spans="20:20" x14ac:dyDescent="0.2">
      <c r="T73792"/>
    </row>
    <row r="73793" spans="20:20" x14ac:dyDescent="0.2">
      <c r="T73793"/>
    </row>
    <row r="73794" spans="20:20" x14ac:dyDescent="0.2">
      <c r="T73794"/>
    </row>
    <row r="73795" spans="20:20" x14ac:dyDescent="0.2">
      <c r="T73795"/>
    </row>
    <row r="73796" spans="20:20" x14ac:dyDescent="0.2">
      <c r="T73796"/>
    </row>
    <row r="73797" spans="20:20" x14ac:dyDescent="0.2">
      <c r="T73797"/>
    </row>
    <row r="73798" spans="20:20" x14ac:dyDescent="0.2">
      <c r="T73798"/>
    </row>
    <row r="73799" spans="20:20" x14ac:dyDescent="0.2">
      <c r="T73799"/>
    </row>
    <row r="73800" spans="20:20" x14ac:dyDescent="0.2">
      <c r="T73800"/>
    </row>
    <row r="73801" spans="20:20" x14ac:dyDescent="0.2">
      <c r="T73801"/>
    </row>
    <row r="73802" spans="20:20" x14ac:dyDescent="0.2">
      <c r="T73802"/>
    </row>
    <row r="73803" spans="20:20" x14ac:dyDescent="0.2">
      <c r="T73803"/>
    </row>
    <row r="73804" spans="20:20" x14ac:dyDescent="0.2">
      <c r="T73804"/>
    </row>
    <row r="73805" spans="20:20" x14ac:dyDescent="0.2">
      <c r="T73805"/>
    </row>
    <row r="73806" spans="20:20" x14ac:dyDescent="0.2">
      <c r="T73806"/>
    </row>
    <row r="73807" spans="20:20" x14ac:dyDescent="0.2">
      <c r="T73807"/>
    </row>
    <row r="73808" spans="20:20" x14ac:dyDescent="0.2">
      <c r="T73808"/>
    </row>
    <row r="73809" spans="20:20" x14ac:dyDescent="0.2">
      <c r="T73809"/>
    </row>
    <row r="73810" spans="20:20" x14ac:dyDescent="0.2">
      <c r="T73810"/>
    </row>
    <row r="73811" spans="20:20" x14ac:dyDescent="0.2">
      <c r="T73811"/>
    </row>
    <row r="73812" spans="20:20" x14ac:dyDescent="0.2">
      <c r="T73812"/>
    </row>
    <row r="73813" spans="20:20" x14ac:dyDescent="0.2">
      <c r="T73813"/>
    </row>
    <row r="73814" spans="20:20" x14ac:dyDescent="0.2">
      <c r="T73814"/>
    </row>
    <row r="73815" spans="20:20" x14ac:dyDescent="0.2">
      <c r="T73815"/>
    </row>
    <row r="73816" spans="20:20" x14ac:dyDescent="0.2">
      <c r="T73816"/>
    </row>
    <row r="73817" spans="20:20" x14ac:dyDescent="0.2">
      <c r="T73817"/>
    </row>
    <row r="73818" spans="20:20" x14ac:dyDescent="0.2">
      <c r="T73818"/>
    </row>
    <row r="73819" spans="20:20" x14ac:dyDescent="0.2">
      <c r="T73819"/>
    </row>
    <row r="73820" spans="20:20" x14ac:dyDescent="0.2">
      <c r="T73820"/>
    </row>
    <row r="73821" spans="20:20" x14ac:dyDescent="0.2">
      <c r="T73821"/>
    </row>
    <row r="73822" spans="20:20" x14ac:dyDescent="0.2">
      <c r="T73822"/>
    </row>
    <row r="73823" spans="20:20" x14ac:dyDescent="0.2">
      <c r="T73823"/>
    </row>
    <row r="73824" spans="20:20" x14ac:dyDescent="0.2">
      <c r="T73824"/>
    </row>
    <row r="73825" spans="20:20" x14ac:dyDescent="0.2">
      <c r="T73825"/>
    </row>
    <row r="73826" spans="20:20" x14ac:dyDescent="0.2">
      <c r="T73826"/>
    </row>
    <row r="73827" spans="20:20" x14ac:dyDescent="0.2">
      <c r="T73827"/>
    </row>
    <row r="73828" spans="20:20" x14ac:dyDescent="0.2">
      <c r="T73828"/>
    </row>
    <row r="73829" spans="20:20" x14ac:dyDescent="0.2">
      <c r="T73829"/>
    </row>
    <row r="73830" spans="20:20" x14ac:dyDescent="0.2">
      <c r="T73830"/>
    </row>
    <row r="73831" spans="20:20" x14ac:dyDescent="0.2">
      <c r="T73831"/>
    </row>
    <row r="73832" spans="20:20" x14ac:dyDescent="0.2">
      <c r="T73832"/>
    </row>
    <row r="73833" spans="20:20" x14ac:dyDescent="0.2">
      <c r="T73833"/>
    </row>
    <row r="73834" spans="20:20" x14ac:dyDescent="0.2">
      <c r="T73834"/>
    </row>
    <row r="73835" spans="20:20" x14ac:dyDescent="0.2">
      <c r="T73835"/>
    </row>
    <row r="73836" spans="20:20" x14ac:dyDescent="0.2">
      <c r="T73836"/>
    </row>
    <row r="73837" spans="20:20" x14ac:dyDescent="0.2">
      <c r="T73837"/>
    </row>
    <row r="73838" spans="20:20" x14ac:dyDescent="0.2">
      <c r="T73838"/>
    </row>
    <row r="73839" spans="20:20" x14ac:dyDescent="0.2">
      <c r="T73839"/>
    </row>
    <row r="73840" spans="20:20" x14ac:dyDescent="0.2">
      <c r="T73840"/>
    </row>
    <row r="73841" spans="20:20" x14ac:dyDescent="0.2">
      <c r="T73841"/>
    </row>
    <row r="73842" spans="20:20" x14ac:dyDescent="0.2">
      <c r="T73842"/>
    </row>
    <row r="73843" spans="20:20" x14ac:dyDescent="0.2">
      <c r="T73843"/>
    </row>
    <row r="73844" spans="20:20" x14ac:dyDescent="0.2">
      <c r="T73844"/>
    </row>
    <row r="73845" spans="20:20" x14ac:dyDescent="0.2">
      <c r="T73845"/>
    </row>
    <row r="73846" spans="20:20" x14ac:dyDescent="0.2">
      <c r="T73846"/>
    </row>
    <row r="73847" spans="20:20" x14ac:dyDescent="0.2">
      <c r="T73847"/>
    </row>
    <row r="73848" spans="20:20" x14ac:dyDescent="0.2">
      <c r="T73848"/>
    </row>
    <row r="73849" spans="20:20" x14ac:dyDescent="0.2">
      <c r="T73849"/>
    </row>
    <row r="73850" spans="20:20" x14ac:dyDescent="0.2">
      <c r="T73850"/>
    </row>
    <row r="73851" spans="20:20" x14ac:dyDescent="0.2">
      <c r="T73851"/>
    </row>
    <row r="73852" spans="20:20" x14ac:dyDescent="0.2">
      <c r="T73852"/>
    </row>
    <row r="73853" spans="20:20" x14ac:dyDescent="0.2">
      <c r="T73853"/>
    </row>
    <row r="73854" spans="20:20" x14ac:dyDescent="0.2">
      <c r="T73854"/>
    </row>
    <row r="73855" spans="20:20" x14ac:dyDescent="0.2">
      <c r="T73855"/>
    </row>
    <row r="73856" spans="20:20" x14ac:dyDescent="0.2">
      <c r="T73856"/>
    </row>
    <row r="73857" spans="20:20" x14ac:dyDescent="0.2">
      <c r="T73857"/>
    </row>
    <row r="73858" spans="20:20" x14ac:dyDescent="0.2">
      <c r="T73858"/>
    </row>
    <row r="73859" spans="20:20" x14ac:dyDescent="0.2">
      <c r="T73859"/>
    </row>
    <row r="73860" spans="20:20" x14ac:dyDescent="0.2">
      <c r="T73860"/>
    </row>
    <row r="73861" spans="20:20" x14ac:dyDescent="0.2">
      <c r="T73861"/>
    </row>
    <row r="73862" spans="20:20" x14ac:dyDescent="0.2">
      <c r="T73862"/>
    </row>
    <row r="73863" spans="20:20" x14ac:dyDescent="0.2">
      <c r="T73863"/>
    </row>
    <row r="73864" spans="20:20" x14ac:dyDescent="0.2">
      <c r="T73864"/>
    </row>
    <row r="73865" spans="20:20" x14ac:dyDescent="0.2">
      <c r="T73865"/>
    </row>
    <row r="73866" spans="20:20" x14ac:dyDescent="0.2">
      <c r="T73866"/>
    </row>
    <row r="73867" spans="20:20" x14ac:dyDescent="0.2">
      <c r="T73867"/>
    </row>
    <row r="73868" spans="20:20" x14ac:dyDescent="0.2">
      <c r="T73868"/>
    </row>
    <row r="73869" spans="20:20" x14ac:dyDescent="0.2">
      <c r="T73869"/>
    </row>
    <row r="73870" spans="20:20" x14ac:dyDescent="0.2">
      <c r="T73870"/>
    </row>
    <row r="73871" spans="20:20" x14ac:dyDescent="0.2">
      <c r="T73871"/>
    </row>
    <row r="73872" spans="20:20" x14ac:dyDescent="0.2">
      <c r="T73872"/>
    </row>
    <row r="73873" spans="20:20" x14ac:dyDescent="0.2">
      <c r="T73873"/>
    </row>
    <row r="73874" spans="20:20" x14ac:dyDescent="0.2">
      <c r="T73874"/>
    </row>
    <row r="73875" spans="20:20" x14ac:dyDescent="0.2">
      <c r="T73875"/>
    </row>
    <row r="73876" spans="20:20" x14ac:dyDescent="0.2">
      <c r="T73876"/>
    </row>
    <row r="73877" spans="20:20" x14ac:dyDescent="0.2">
      <c r="T73877"/>
    </row>
    <row r="73878" spans="20:20" x14ac:dyDescent="0.2">
      <c r="T73878"/>
    </row>
    <row r="73879" spans="20:20" x14ac:dyDescent="0.2">
      <c r="T73879"/>
    </row>
    <row r="73880" spans="20:20" x14ac:dyDescent="0.2">
      <c r="T73880"/>
    </row>
    <row r="73881" spans="20:20" x14ac:dyDescent="0.2">
      <c r="T73881"/>
    </row>
    <row r="73882" spans="20:20" x14ac:dyDescent="0.2">
      <c r="T73882"/>
    </row>
    <row r="73883" spans="20:20" x14ac:dyDescent="0.2">
      <c r="T73883"/>
    </row>
    <row r="73884" spans="20:20" x14ac:dyDescent="0.2">
      <c r="T73884"/>
    </row>
    <row r="73885" spans="20:20" x14ac:dyDescent="0.2">
      <c r="T73885"/>
    </row>
    <row r="73886" spans="20:20" x14ac:dyDescent="0.2">
      <c r="T73886"/>
    </row>
    <row r="73887" spans="20:20" x14ac:dyDescent="0.2">
      <c r="T73887"/>
    </row>
    <row r="73888" spans="20:20" x14ac:dyDescent="0.2">
      <c r="T73888"/>
    </row>
    <row r="73889" spans="20:20" x14ac:dyDescent="0.2">
      <c r="T73889"/>
    </row>
    <row r="73890" spans="20:20" x14ac:dyDescent="0.2">
      <c r="T73890"/>
    </row>
    <row r="73891" spans="20:20" x14ac:dyDescent="0.2">
      <c r="T73891"/>
    </row>
    <row r="73892" spans="20:20" x14ac:dyDescent="0.2">
      <c r="T73892"/>
    </row>
    <row r="73893" spans="20:20" x14ac:dyDescent="0.2">
      <c r="T73893"/>
    </row>
    <row r="73894" spans="20:20" x14ac:dyDescent="0.2">
      <c r="T73894"/>
    </row>
    <row r="73895" spans="20:20" x14ac:dyDescent="0.2">
      <c r="T73895"/>
    </row>
    <row r="73896" spans="20:20" x14ac:dyDescent="0.2">
      <c r="T73896"/>
    </row>
    <row r="73897" spans="20:20" x14ac:dyDescent="0.2">
      <c r="T73897"/>
    </row>
    <row r="73898" spans="20:20" x14ac:dyDescent="0.2">
      <c r="T73898"/>
    </row>
    <row r="73899" spans="20:20" x14ac:dyDescent="0.2">
      <c r="T73899"/>
    </row>
    <row r="73900" spans="20:20" x14ac:dyDescent="0.2">
      <c r="T73900"/>
    </row>
    <row r="73901" spans="20:20" x14ac:dyDescent="0.2">
      <c r="T73901"/>
    </row>
    <row r="73902" spans="20:20" x14ac:dyDescent="0.2">
      <c r="T73902"/>
    </row>
    <row r="73903" spans="20:20" x14ac:dyDescent="0.2">
      <c r="T73903"/>
    </row>
    <row r="73904" spans="20:20" x14ac:dyDescent="0.2">
      <c r="T73904"/>
    </row>
    <row r="73905" spans="20:20" x14ac:dyDescent="0.2">
      <c r="T73905"/>
    </row>
    <row r="73906" spans="20:20" x14ac:dyDescent="0.2">
      <c r="T73906"/>
    </row>
    <row r="73907" spans="20:20" x14ac:dyDescent="0.2">
      <c r="T73907"/>
    </row>
    <row r="73908" spans="20:20" x14ac:dyDescent="0.2">
      <c r="T73908"/>
    </row>
    <row r="73909" spans="20:20" x14ac:dyDescent="0.2">
      <c r="T73909"/>
    </row>
    <row r="73910" spans="20:20" x14ac:dyDescent="0.2">
      <c r="T73910"/>
    </row>
    <row r="73911" spans="20:20" x14ac:dyDescent="0.2">
      <c r="T73911"/>
    </row>
    <row r="73912" spans="20:20" x14ac:dyDescent="0.2">
      <c r="T73912"/>
    </row>
    <row r="73913" spans="20:20" x14ac:dyDescent="0.2">
      <c r="T73913"/>
    </row>
    <row r="73914" spans="20:20" x14ac:dyDescent="0.2">
      <c r="T73914"/>
    </row>
    <row r="73915" spans="20:20" x14ac:dyDescent="0.2">
      <c r="T73915"/>
    </row>
    <row r="73916" spans="20:20" x14ac:dyDescent="0.2">
      <c r="T73916"/>
    </row>
    <row r="73917" spans="20:20" x14ac:dyDescent="0.2">
      <c r="T73917"/>
    </row>
    <row r="73918" spans="20:20" x14ac:dyDescent="0.2">
      <c r="T73918"/>
    </row>
    <row r="73919" spans="20:20" x14ac:dyDescent="0.2">
      <c r="T73919"/>
    </row>
    <row r="73920" spans="20:20" x14ac:dyDescent="0.2">
      <c r="T73920"/>
    </row>
    <row r="73921" spans="20:20" x14ac:dyDescent="0.2">
      <c r="T73921"/>
    </row>
    <row r="73922" spans="20:20" x14ac:dyDescent="0.2">
      <c r="T73922"/>
    </row>
    <row r="73923" spans="20:20" x14ac:dyDescent="0.2">
      <c r="T73923"/>
    </row>
    <row r="73924" spans="20:20" x14ac:dyDescent="0.2">
      <c r="T73924"/>
    </row>
    <row r="73925" spans="20:20" x14ac:dyDescent="0.2">
      <c r="T73925"/>
    </row>
    <row r="73926" spans="20:20" x14ac:dyDescent="0.2">
      <c r="T73926"/>
    </row>
    <row r="73927" spans="20:20" x14ac:dyDescent="0.2">
      <c r="T73927"/>
    </row>
    <row r="73928" spans="20:20" x14ac:dyDescent="0.2">
      <c r="T73928"/>
    </row>
    <row r="73929" spans="20:20" x14ac:dyDescent="0.2">
      <c r="T73929"/>
    </row>
    <row r="73930" spans="20:20" x14ac:dyDescent="0.2">
      <c r="T73930"/>
    </row>
    <row r="73931" spans="20:20" x14ac:dyDescent="0.2">
      <c r="T73931"/>
    </row>
    <row r="73932" spans="20:20" x14ac:dyDescent="0.2">
      <c r="T73932"/>
    </row>
    <row r="73933" spans="20:20" x14ac:dyDescent="0.2">
      <c r="T73933"/>
    </row>
    <row r="73934" spans="20:20" x14ac:dyDescent="0.2">
      <c r="T73934"/>
    </row>
    <row r="73935" spans="20:20" x14ac:dyDescent="0.2">
      <c r="T73935"/>
    </row>
    <row r="73936" spans="20:20" x14ac:dyDescent="0.2">
      <c r="T73936"/>
    </row>
    <row r="73937" spans="20:20" x14ac:dyDescent="0.2">
      <c r="T73937"/>
    </row>
    <row r="73938" spans="20:20" x14ac:dyDescent="0.2">
      <c r="T73938"/>
    </row>
    <row r="73939" spans="20:20" x14ac:dyDescent="0.2">
      <c r="T73939"/>
    </row>
    <row r="73940" spans="20:20" x14ac:dyDescent="0.2">
      <c r="T73940"/>
    </row>
    <row r="73941" spans="20:20" x14ac:dyDescent="0.2">
      <c r="T73941"/>
    </row>
    <row r="73942" spans="20:20" x14ac:dyDescent="0.2">
      <c r="T73942"/>
    </row>
    <row r="73943" spans="20:20" x14ac:dyDescent="0.2">
      <c r="T73943"/>
    </row>
    <row r="73944" spans="20:20" x14ac:dyDescent="0.2">
      <c r="T73944"/>
    </row>
    <row r="73945" spans="20:20" x14ac:dyDescent="0.2">
      <c r="T73945"/>
    </row>
    <row r="73946" spans="20:20" x14ac:dyDescent="0.2">
      <c r="T73946"/>
    </row>
    <row r="73947" spans="20:20" x14ac:dyDescent="0.2">
      <c r="T73947"/>
    </row>
    <row r="73948" spans="20:20" x14ac:dyDescent="0.2">
      <c r="T73948"/>
    </row>
    <row r="73949" spans="20:20" x14ac:dyDescent="0.2">
      <c r="T73949"/>
    </row>
    <row r="73950" spans="20:20" x14ac:dyDescent="0.2">
      <c r="T73950"/>
    </row>
    <row r="73951" spans="20:20" x14ac:dyDescent="0.2">
      <c r="T73951"/>
    </row>
    <row r="73952" spans="20:20" x14ac:dyDescent="0.2">
      <c r="T73952"/>
    </row>
    <row r="73953" spans="20:20" x14ac:dyDescent="0.2">
      <c r="T73953"/>
    </row>
    <row r="73954" spans="20:20" x14ac:dyDescent="0.2">
      <c r="T73954"/>
    </row>
    <row r="73955" spans="20:20" x14ac:dyDescent="0.2">
      <c r="T73955"/>
    </row>
    <row r="73956" spans="20:20" x14ac:dyDescent="0.2">
      <c r="T73956"/>
    </row>
    <row r="73957" spans="20:20" x14ac:dyDescent="0.2">
      <c r="T73957"/>
    </row>
    <row r="73958" spans="20:20" x14ac:dyDescent="0.2">
      <c r="T73958"/>
    </row>
    <row r="73959" spans="20:20" x14ac:dyDescent="0.2">
      <c r="T73959"/>
    </row>
    <row r="73960" spans="20:20" x14ac:dyDescent="0.2">
      <c r="T73960"/>
    </row>
    <row r="73961" spans="20:20" x14ac:dyDescent="0.2">
      <c r="T73961"/>
    </row>
    <row r="73962" spans="20:20" x14ac:dyDescent="0.2">
      <c r="T73962"/>
    </row>
    <row r="73963" spans="20:20" x14ac:dyDescent="0.2">
      <c r="T73963"/>
    </row>
    <row r="73964" spans="20:20" x14ac:dyDescent="0.2">
      <c r="T73964"/>
    </row>
    <row r="73965" spans="20:20" x14ac:dyDescent="0.2">
      <c r="T73965"/>
    </row>
    <row r="73966" spans="20:20" x14ac:dyDescent="0.2">
      <c r="T73966"/>
    </row>
    <row r="73967" spans="20:20" x14ac:dyDescent="0.2">
      <c r="T73967"/>
    </row>
    <row r="73968" spans="20:20" x14ac:dyDescent="0.2">
      <c r="T73968"/>
    </row>
    <row r="73969" spans="20:20" x14ac:dyDescent="0.2">
      <c r="T73969"/>
    </row>
    <row r="73970" spans="20:20" x14ac:dyDescent="0.2">
      <c r="T73970"/>
    </row>
    <row r="73971" spans="20:20" x14ac:dyDescent="0.2">
      <c r="T73971"/>
    </row>
    <row r="73972" spans="20:20" x14ac:dyDescent="0.2">
      <c r="T73972"/>
    </row>
    <row r="73973" spans="20:20" x14ac:dyDescent="0.2">
      <c r="T73973"/>
    </row>
    <row r="73974" spans="20:20" x14ac:dyDescent="0.2">
      <c r="T73974"/>
    </row>
    <row r="73975" spans="20:20" x14ac:dyDescent="0.2">
      <c r="T73975"/>
    </row>
    <row r="73976" spans="20:20" x14ac:dyDescent="0.2">
      <c r="T73976"/>
    </row>
    <row r="73977" spans="20:20" x14ac:dyDescent="0.2">
      <c r="T73977"/>
    </row>
    <row r="73978" spans="20:20" x14ac:dyDescent="0.2">
      <c r="T73978"/>
    </row>
    <row r="73979" spans="20:20" x14ac:dyDescent="0.2">
      <c r="T73979"/>
    </row>
    <row r="73980" spans="20:20" x14ac:dyDescent="0.2">
      <c r="T73980"/>
    </row>
    <row r="73981" spans="20:20" x14ac:dyDescent="0.2">
      <c r="T73981"/>
    </row>
    <row r="73982" spans="20:20" x14ac:dyDescent="0.2">
      <c r="T73982"/>
    </row>
    <row r="73983" spans="20:20" x14ac:dyDescent="0.2">
      <c r="T73983"/>
    </row>
    <row r="73984" spans="20:20" x14ac:dyDescent="0.2">
      <c r="T73984"/>
    </row>
    <row r="73985" spans="20:20" x14ac:dyDescent="0.2">
      <c r="T73985"/>
    </row>
    <row r="73986" spans="20:20" x14ac:dyDescent="0.2">
      <c r="T73986"/>
    </row>
    <row r="73987" spans="20:20" x14ac:dyDescent="0.2">
      <c r="T73987"/>
    </row>
    <row r="73988" spans="20:20" x14ac:dyDescent="0.2">
      <c r="T73988"/>
    </row>
    <row r="73989" spans="20:20" x14ac:dyDescent="0.2">
      <c r="T73989"/>
    </row>
    <row r="73990" spans="20:20" x14ac:dyDescent="0.2">
      <c r="T73990"/>
    </row>
    <row r="73991" spans="20:20" x14ac:dyDescent="0.2">
      <c r="T73991"/>
    </row>
    <row r="73992" spans="20:20" x14ac:dyDescent="0.2">
      <c r="T73992"/>
    </row>
    <row r="73993" spans="20:20" x14ac:dyDescent="0.2">
      <c r="T73993"/>
    </row>
    <row r="73994" spans="20:20" x14ac:dyDescent="0.2">
      <c r="T73994"/>
    </row>
    <row r="73995" spans="20:20" x14ac:dyDescent="0.2">
      <c r="T73995"/>
    </row>
    <row r="73996" spans="20:20" x14ac:dyDescent="0.2">
      <c r="T73996"/>
    </row>
    <row r="73997" spans="20:20" x14ac:dyDescent="0.2">
      <c r="T73997"/>
    </row>
    <row r="73998" spans="20:20" x14ac:dyDescent="0.2">
      <c r="T73998"/>
    </row>
    <row r="73999" spans="20:20" x14ac:dyDescent="0.2">
      <c r="T73999"/>
    </row>
    <row r="74000" spans="20:20" x14ac:dyDescent="0.2">
      <c r="T74000"/>
    </row>
    <row r="74001" spans="20:20" x14ac:dyDescent="0.2">
      <c r="T74001"/>
    </row>
    <row r="74002" spans="20:20" x14ac:dyDescent="0.2">
      <c r="T74002"/>
    </row>
    <row r="74003" spans="20:20" x14ac:dyDescent="0.2">
      <c r="T74003"/>
    </row>
    <row r="74004" spans="20:20" x14ac:dyDescent="0.2">
      <c r="T74004"/>
    </row>
    <row r="74005" spans="20:20" x14ac:dyDescent="0.2">
      <c r="T74005"/>
    </row>
    <row r="74006" spans="20:20" x14ac:dyDescent="0.2">
      <c r="T74006"/>
    </row>
    <row r="74007" spans="20:20" x14ac:dyDescent="0.2">
      <c r="T74007"/>
    </row>
    <row r="74008" spans="20:20" x14ac:dyDescent="0.2">
      <c r="T74008"/>
    </row>
    <row r="74009" spans="20:20" x14ac:dyDescent="0.2">
      <c r="T74009"/>
    </row>
    <row r="74010" spans="20:20" x14ac:dyDescent="0.2">
      <c r="T74010"/>
    </row>
    <row r="74011" spans="20:20" x14ac:dyDescent="0.2">
      <c r="T74011"/>
    </row>
    <row r="74012" spans="20:20" x14ac:dyDescent="0.2">
      <c r="T74012"/>
    </row>
    <row r="74013" spans="20:20" x14ac:dyDescent="0.2">
      <c r="T74013"/>
    </row>
    <row r="74014" spans="20:20" x14ac:dyDescent="0.2">
      <c r="T74014"/>
    </row>
    <row r="74015" spans="20:20" x14ac:dyDescent="0.2">
      <c r="T74015"/>
    </row>
    <row r="74016" spans="20:20" x14ac:dyDescent="0.2">
      <c r="T74016"/>
    </row>
    <row r="74017" spans="20:20" x14ac:dyDescent="0.2">
      <c r="T74017"/>
    </row>
    <row r="74018" spans="20:20" x14ac:dyDescent="0.2">
      <c r="T74018"/>
    </row>
    <row r="74019" spans="20:20" x14ac:dyDescent="0.2">
      <c r="T74019"/>
    </row>
    <row r="74020" spans="20:20" x14ac:dyDescent="0.2">
      <c r="T74020"/>
    </row>
    <row r="74021" spans="20:20" x14ac:dyDescent="0.2">
      <c r="T74021"/>
    </row>
    <row r="74022" spans="20:20" x14ac:dyDescent="0.2">
      <c r="T74022"/>
    </row>
    <row r="74023" spans="20:20" x14ac:dyDescent="0.2">
      <c r="T74023"/>
    </row>
    <row r="74024" spans="20:20" x14ac:dyDescent="0.2">
      <c r="T74024"/>
    </row>
    <row r="74025" spans="20:20" x14ac:dyDescent="0.2">
      <c r="T74025"/>
    </row>
    <row r="74026" spans="20:20" x14ac:dyDescent="0.2">
      <c r="T74026"/>
    </row>
    <row r="74027" spans="20:20" x14ac:dyDescent="0.2">
      <c r="T74027"/>
    </row>
    <row r="74028" spans="20:20" x14ac:dyDescent="0.2">
      <c r="T74028"/>
    </row>
    <row r="74029" spans="20:20" x14ac:dyDescent="0.2">
      <c r="T74029"/>
    </row>
    <row r="74030" spans="20:20" x14ac:dyDescent="0.2">
      <c r="T74030"/>
    </row>
    <row r="74031" spans="20:20" x14ac:dyDescent="0.2">
      <c r="T74031"/>
    </row>
    <row r="74032" spans="20:20" x14ac:dyDescent="0.2">
      <c r="T74032"/>
    </row>
    <row r="74033" spans="20:20" x14ac:dyDescent="0.2">
      <c r="T74033"/>
    </row>
    <row r="74034" spans="20:20" x14ac:dyDescent="0.2">
      <c r="T74034"/>
    </row>
    <row r="74035" spans="20:20" x14ac:dyDescent="0.2">
      <c r="T74035"/>
    </row>
    <row r="74036" spans="20:20" x14ac:dyDescent="0.2">
      <c r="T74036"/>
    </row>
    <row r="74037" spans="20:20" x14ac:dyDescent="0.2">
      <c r="T74037"/>
    </row>
    <row r="74038" spans="20:20" x14ac:dyDescent="0.2">
      <c r="T74038"/>
    </row>
    <row r="74039" spans="20:20" x14ac:dyDescent="0.2">
      <c r="T74039"/>
    </row>
    <row r="74040" spans="20:20" x14ac:dyDescent="0.2">
      <c r="T74040"/>
    </row>
    <row r="74041" spans="20:20" x14ac:dyDescent="0.2">
      <c r="T74041"/>
    </row>
    <row r="74042" spans="20:20" x14ac:dyDescent="0.2">
      <c r="T74042"/>
    </row>
    <row r="74043" spans="20:20" x14ac:dyDescent="0.2">
      <c r="T74043"/>
    </row>
    <row r="74044" spans="20:20" x14ac:dyDescent="0.2">
      <c r="T74044"/>
    </row>
    <row r="74045" spans="20:20" x14ac:dyDescent="0.2">
      <c r="T74045"/>
    </row>
    <row r="74046" spans="20:20" x14ac:dyDescent="0.2">
      <c r="T74046"/>
    </row>
    <row r="74047" spans="20:20" x14ac:dyDescent="0.2">
      <c r="T74047"/>
    </row>
    <row r="74048" spans="20:20" x14ac:dyDescent="0.2">
      <c r="T74048"/>
    </row>
    <row r="74049" spans="20:20" x14ac:dyDescent="0.2">
      <c r="T74049"/>
    </row>
    <row r="74050" spans="20:20" x14ac:dyDescent="0.2">
      <c r="T74050"/>
    </row>
    <row r="74051" spans="20:20" x14ac:dyDescent="0.2">
      <c r="T74051"/>
    </row>
    <row r="74052" spans="20:20" x14ac:dyDescent="0.2">
      <c r="T74052"/>
    </row>
    <row r="74053" spans="20:20" x14ac:dyDescent="0.2">
      <c r="T74053"/>
    </row>
    <row r="74054" spans="20:20" x14ac:dyDescent="0.2">
      <c r="T74054"/>
    </row>
    <row r="74055" spans="20:20" x14ac:dyDescent="0.2">
      <c r="T74055"/>
    </row>
    <row r="74056" spans="20:20" x14ac:dyDescent="0.2">
      <c r="T74056"/>
    </row>
    <row r="74057" spans="20:20" x14ac:dyDescent="0.2">
      <c r="T74057"/>
    </row>
    <row r="74058" spans="20:20" x14ac:dyDescent="0.2">
      <c r="T74058"/>
    </row>
    <row r="74059" spans="20:20" x14ac:dyDescent="0.2">
      <c r="T74059"/>
    </row>
    <row r="74060" spans="20:20" x14ac:dyDescent="0.2">
      <c r="T74060"/>
    </row>
    <row r="74061" spans="20:20" x14ac:dyDescent="0.2">
      <c r="T74061"/>
    </row>
    <row r="74062" spans="20:20" x14ac:dyDescent="0.2">
      <c r="T74062"/>
    </row>
    <row r="74063" spans="20:20" x14ac:dyDescent="0.2">
      <c r="T74063"/>
    </row>
    <row r="74064" spans="20:20" x14ac:dyDescent="0.2">
      <c r="T74064"/>
    </row>
    <row r="74065" spans="20:20" x14ac:dyDescent="0.2">
      <c r="T74065"/>
    </row>
    <row r="74066" spans="20:20" x14ac:dyDescent="0.2">
      <c r="T74066"/>
    </row>
    <row r="74067" spans="20:20" x14ac:dyDescent="0.2">
      <c r="T74067"/>
    </row>
    <row r="74068" spans="20:20" x14ac:dyDescent="0.2">
      <c r="T74068"/>
    </row>
    <row r="74069" spans="20:20" x14ac:dyDescent="0.2">
      <c r="T74069"/>
    </row>
    <row r="74070" spans="20:20" x14ac:dyDescent="0.2">
      <c r="T74070"/>
    </row>
    <row r="74071" spans="20:20" x14ac:dyDescent="0.2">
      <c r="T74071"/>
    </row>
    <row r="74072" spans="20:20" x14ac:dyDescent="0.2">
      <c r="T74072"/>
    </row>
    <row r="74073" spans="20:20" x14ac:dyDescent="0.2">
      <c r="T74073"/>
    </row>
    <row r="74074" spans="20:20" x14ac:dyDescent="0.2">
      <c r="T74074"/>
    </row>
    <row r="74075" spans="20:20" x14ac:dyDescent="0.2">
      <c r="T74075"/>
    </row>
    <row r="74076" spans="20:20" x14ac:dyDescent="0.2">
      <c r="T74076"/>
    </row>
    <row r="74077" spans="20:20" x14ac:dyDescent="0.2">
      <c r="T74077"/>
    </row>
    <row r="74078" spans="20:20" x14ac:dyDescent="0.2">
      <c r="T74078"/>
    </row>
    <row r="74079" spans="20:20" x14ac:dyDescent="0.2">
      <c r="T74079"/>
    </row>
    <row r="74080" spans="20:20" x14ac:dyDescent="0.2">
      <c r="T74080"/>
    </row>
    <row r="74081" spans="20:20" x14ac:dyDescent="0.2">
      <c r="T74081"/>
    </row>
    <row r="74082" spans="20:20" x14ac:dyDescent="0.2">
      <c r="T74082"/>
    </row>
    <row r="74083" spans="20:20" x14ac:dyDescent="0.2">
      <c r="T74083"/>
    </row>
    <row r="74084" spans="20:20" x14ac:dyDescent="0.2">
      <c r="T74084"/>
    </row>
    <row r="74085" spans="20:20" x14ac:dyDescent="0.2">
      <c r="T74085"/>
    </row>
    <row r="74086" spans="20:20" x14ac:dyDescent="0.2">
      <c r="T74086"/>
    </row>
    <row r="74087" spans="20:20" x14ac:dyDescent="0.2">
      <c r="T74087"/>
    </row>
    <row r="74088" spans="20:20" x14ac:dyDescent="0.2">
      <c r="T74088"/>
    </row>
    <row r="74089" spans="20:20" x14ac:dyDescent="0.2">
      <c r="T74089"/>
    </row>
    <row r="74090" spans="20:20" x14ac:dyDescent="0.2">
      <c r="T74090"/>
    </row>
    <row r="74091" spans="20:20" x14ac:dyDescent="0.2">
      <c r="T74091"/>
    </row>
    <row r="74092" spans="20:20" x14ac:dyDescent="0.2">
      <c r="T74092"/>
    </row>
    <row r="74093" spans="20:20" x14ac:dyDescent="0.2">
      <c r="T74093"/>
    </row>
    <row r="74094" spans="20:20" x14ac:dyDescent="0.2">
      <c r="T74094"/>
    </row>
    <row r="74095" spans="20:20" x14ac:dyDescent="0.2">
      <c r="T74095"/>
    </row>
    <row r="74096" spans="20:20" x14ac:dyDescent="0.2">
      <c r="T74096"/>
    </row>
    <row r="74097" spans="20:20" x14ac:dyDescent="0.2">
      <c r="T74097"/>
    </row>
    <row r="74098" spans="20:20" x14ac:dyDescent="0.2">
      <c r="T74098"/>
    </row>
    <row r="74099" spans="20:20" x14ac:dyDescent="0.2">
      <c r="T74099"/>
    </row>
    <row r="74100" spans="20:20" x14ac:dyDescent="0.2">
      <c r="T74100"/>
    </row>
    <row r="74101" spans="20:20" x14ac:dyDescent="0.2">
      <c r="T74101"/>
    </row>
    <row r="74102" spans="20:20" x14ac:dyDescent="0.2">
      <c r="T74102"/>
    </row>
    <row r="74103" spans="20:20" x14ac:dyDescent="0.2">
      <c r="T74103"/>
    </row>
    <row r="74104" spans="20:20" x14ac:dyDescent="0.2">
      <c r="T74104"/>
    </row>
    <row r="74105" spans="20:20" x14ac:dyDescent="0.2">
      <c r="T74105"/>
    </row>
    <row r="74106" spans="20:20" x14ac:dyDescent="0.2">
      <c r="T74106"/>
    </row>
    <row r="74107" spans="20:20" x14ac:dyDescent="0.2">
      <c r="T74107"/>
    </row>
    <row r="74108" spans="20:20" x14ac:dyDescent="0.2">
      <c r="T74108"/>
    </row>
    <row r="74109" spans="20:20" x14ac:dyDescent="0.2">
      <c r="T74109"/>
    </row>
    <row r="74110" spans="20:20" x14ac:dyDescent="0.2">
      <c r="T74110"/>
    </row>
    <row r="74111" spans="20:20" x14ac:dyDescent="0.2">
      <c r="T74111"/>
    </row>
    <row r="74112" spans="20:20" x14ac:dyDescent="0.2">
      <c r="T74112"/>
    </row>
    <row r="74113" spans="20:20" x14ac:dyDescent="0.2">
      <c r="T74113"/>
    </row>
    <row r="74114" spans="20:20" x14ac:dyDescent="0.2">
      <c r="T74114"/>
    </row>
    <row r="74115" spans="20:20" x14ac:dyDescent="0.2">
      <c r="T74115"/>
    </row>
    <row r="74116" spans="20:20" x14ac:dyDescent="0.2">
      <c r="T74116"/>
    </row>
    <row r="74117" spans="20:20" x14ac:dyDescent="0.2">
      <c r="T74117"/>
    </row>
    <row r="74118" spans="20:20" x14ac:dyDescent="0.2">
      <c r="T74118"/>
    </row>
    <row r="74119" spans="20:20" x14ac:dyDescent="0.2">
      <c r="T74119"/>
    </row>
    <row r="74120" spans="20:20" x14ac:dyDescent="0.2">
      <c r="T74120"/>
    </row>
    <row r="74121" spans="20:20" x14ac:dyDescent="0.2">
      <c r="T74121"/>
    </row>
    <row r="74122" spans="20:20" x14ac:dyDescent="0.2">
      <c r="T74122"/>
    </row>
    <row r="74123" spans="20:20" x14ac:dyDescent="0.2">
      <c r="T74123"/>
    </row>
    <row r="74124" spans="20:20" x14ac:dyDescent="0.2">
      <c r="T74124"/>
    </row>
    <row r="74125" spans="20:20" x14ac:dyDescent="0.2">
      <c r="T74125"/>
    </row>
    <row r="74126" spans="20:20" x14ac:dyDescent="0.2">
      <c r="T74126"/>
    </row>
    <row r="74127" spans="20:20" x14ac:dyDescent="0.2">
      <c r="T74127"/>
    </row>
    <row r="74128" spans="20:20" x14ac:dyDescent="0.2">
      <c r="T74128"/>
    </row>
    <row r="74129" spans="20:20" x14ac:dyDescent="0.2">
      <c r="T74129"/>
    </row>
    <row r="74130" spans="20:20" x14ac:dyDescent="0.2">
      <c r="T74130"/>
    </row>
    <row r="74131" spans="20:20" x14ac:dyDescent="0.2">
      <c r="T74131"/>
    </row>
    <row r="74132" spans="20:20" x14ac:dyDescent="0.2">
      <c r="T74132"/>
    </row>
    <row r="74133" spans="20:20" x14ac:dyDescent="0.2">
      <c r="T74133"/>
    </row>
    <row r="74134" spans="20:20" x14ac:dyDescent="0.2">
      <c r="T74134"/>
    </row>
    <row r="74135" spans="20:20" x14ac:dyDescent="0.2">
      <c r="T74135"/>
    </row>
    <row r="74136" spans="20:20" x14ac:dyDescent="0.2">
      <c r="T74136"/>
    </row>
    <row r="74137" spans="20:20" x14ac:dyDescent="0.2">
      <c r="T74137"/>
    </row>
    <row r="74138" spans="20:20" x14ac:dyDescent="0.2">
      <c r="T74138"/>
    </row>
    <row r="74139" spans="20:20" x14ac:dyDescent="0.2">
      <c r="T74139"/>
    </row>
    <row r="74140" spans="20:20" x14ac:dyDescent="0.2">
      <c r="T74140"/>
    </row>
    <row r="74141" spans="20:20" x14ac:dyDescent="0.2">
      <c r="T74141"/>
    </row>
    <row r="74142" spans="20:20" x14ac:dyDescent="0.2">
      <c r="T74142"/>
    </row>
    <row r="74143" spans="20:20" x14ac:dyDescent="0.2">
      <c r="T74143"/>
    </row>
    <row r="74144" spans="20:20" x14ac:dyDescent="0.2">
      <c r="T74144"/>
    </row>
    <row r="74145" spans="20:20" x14ac:dyDescent="0.2">
      <c r="T74145"/>
    </row>
    <row r="74146" spans="20:20" x14ac:dyDescent="0.2">
      <c r="T74146"/>
    </row>
    <row r="74147" spans="20:20" x14ac:dyDescent="0.2">
      <c r="T74147"/>
    </row>
    <row r="74148" spans="20:20" x14ac:dyDescent="0.2">
      <c r="T74148"/>
    </row>
    <row r="74149" spans="20:20" x14ac:dyDescent="0.2">
      <c r="T74149"/>
    </row>
    <row r="74150" spans="20:20" x14ac:dyDescent="0.2">
      <c r="T74150"/>
    </row>
    <row r="74151" spans="20:20" x14ac:dyDescent="0.2">
      <c r="T74151"/>
    </row>
    <row r="74152" spans="20:20" x14ac:dyDescent="0.2">
      <c r="T74152"/>
    </row>
    <row r="74153" spans="20:20" x14ac:dyDescent="0.2">
      <c r="T74153"/>
    </row>
    <row r="74154" spans="20:20" x14ac:dyDescent="0.2">
      <c r="T74154"/>
    </row>
    <row r="74155" spans="20:20" x14ac:dyDescent="0.2">
      <c r="T74155"/>
    </row>
    <row r="74156" spans="20:20" x14ac:dyDescent="0.2">
      <c r="T74156"/>
    </row>
    <row r="74157" spans="20:20" x14ac:dyDescent="0.2">
      <c r="T74157"/>
    </row>
    <row r="74158" spans="20:20" x14ac:dyDescent="0.2">
      <c r="T74158"/>
    </row>
    <row r="74159" spans="20:20" x14ac:dyDescent="0.2">
      <c r="T74159"/>
    </row>
    <row r="74160" spans="20:20" x14ac:dyDescent="0.2">
      <c r="T74160"/>
    </row>
    <row r="74161" spans="20:20" x14ac:dyDescent="0.2">
      <c r="T74161"/>
    </row>
    <row r="74162" spans="20:20" x14ac:dyDescent="0.2">
      <c r="T74162"/>
    </row>
    <row r="74163" spans="20:20" x14ac:dyDescent="0.2">
      <c r="T74163"/>
    </row>
    <row r="74164" spans="20:20" x14ac:dyDescent="0.2">
      <c r="T74164"/>
    </row>
    <row r="74165" spans="20:20" x14ac:dyDescent="0.2">
      <c r="T74165"/>
    </row>
    <row r="74166" spans="20:20" x14ac:dyDescent="0.2">
      <c r="T74166"/>
    </row>
    <row r="74167" spans="20:20" x14ac:dyDescent="0.2">
      <c r="T74167"/>
    </row>
    <row r="74168" spans="20:20" x14ac:dyDescent="0.2">
      <c r="T74168"/>
    </row>
    <row r="74169" spans="20:20" x14ac:dyDescent="0.2">
      <c r="T74169"/>
    </row>
    <row r="74170" spans="20:20" x14ac:dyDescent="0.2">
      <c r="T74170"/>
    </row>
    <row r="74171" spans="20:20" x14ac:dyDescent="0.2">
      <c r="T74171"/>
    </row>
    <row r="74172" spans="20:20" x14ac:dyDescent="0.2">
      <c r="T74172"/>
    </row>
    <row r="74173" spans="20:20" x14ac:dyDescent="0.2">
      <c r="T74173"/>
    </row>
    <row r="74174" spans="20:20" x14ac:dyDescent="0.2">
      <c r="T74174"/>
    </row>
    <row r="74175" spans="20:20" x14ac:dyDescent="0.2">
      <c r="T74175"/>
    </row>
    <row r="74176" spans="20:20" x14ac:dyDescent="0.2">
      <c r="T74176"/>
    </row>
    <row r="74177" spans="20:20" x14ac:dyDescent="0.2">
      <c r="T74177"/>
    </row>
    <row r="74178" spans="20:20" x14ac:dyDescent="0.2">
      <c r="T74178"/>
    </row>
    <row r="74179" spans="20:20" x14ac:dyDescent="0.2">
      <c r="T74179"/>
    </row>
    <row r="74180" spans="20:20" x14ac:dyDescent="0.2">
      <c r="T74180"/>
    </row>
    <row r="74181" spans="20:20" x14ac:dyDescent="0.2">
      <c r="T74181"/>
    </row>
    <row r="74182" spans="20:20" x14ac:dyDescent="0.2">
      <c r="T74182"/>
    </row>
    <row r="74183" spans="20:20" x14ac:dyDescent="0.2">
      <c r="T74183"/>
    </row>
    <row r="74184" spans="20:20" x14ac:dyDescent="0.2">
      <c r="T74184"/>
    </row>
    <row r="74185" spans="20:20" x14ac:dyDescent="0.2">
      <c r="T74185"/>
    </row>
    <row r="74186" spans="20:20" x14ac:dyDescent="0.2">
      <c r="T74186"/>
    </row>
    <row r="74187" spans="20:20" x14ac:dyDescent="0.2">
      <c r="T74187"/>
    </row>
    <row r="74188" spans="20:20" x14ac:dyDescent="0.2">
      <c r="T74188"/>
    </row>
    <row r="74189" spans="20:20" x14ac:dyDescent="0.2">
      <c r="T74189"/>
    </row>
    <row r="74190" spans="20:20" x14ac:dyDescent="0.2">
      <c r="T74190"/>
    </row>
    <row r="74191" spans="20:20" x14ac:dyDescent="0.2">
      <c r="T74191"/>
    </row>
    <row r="74192" spans="20:20" x14ac:dyDescent="0.2">
      <c r="T74192"/>
    </row>
    <row r="74193" spans="20:20" x14ac:dyDescent="0.2">
      <c r="T74193"/>
    </row>
    <row r="74194" spans="20:20" x14ac:dyDescent="0.2">
      <c r="T74194"/>
    </row>
    <row r="74195" spans="20:20" x14ac:dyDescent="0.2">
      <c r="T74195"/>
    </row>
    <row r="74196" spans="20:20" x14ac:dyDescent="0.2">
      <c r="T74196"/>
    </row>
    <row r="74197" spans="20:20" x14ac:dyDescent="0.2">
      <c r="T74197"/>
    </row>
    <row r="74198" spans="20:20" x14ac:dyDescent="0.2">
      <c r="T74198"/>
    </row>
    <row r="74199" spans="20:20" x14ac:dyDescent="0.2">
      <c r="T74199"/>
    </row>
    <row r="74200" spans="20:20" x14ac:dyDescent="0.2">
      <c r="T74200"/>
    </row>
    <row r="74201" spans="20:20" x14ac:dyDescent="0.2">
      <c r="T74201"/>
    </row>
    <row r="74202" spans="20:20" x14ac:dyDescent="0.2">
      <c r="T74202"/>
    </row>
    <row r="74203" spans="20:20" x14ac:dyDescent="0.2">
      <c r="T74203"/>
    </row>
    <row r="74204" spans="20:20" x14ac:dyDescent="0.2">
      <c r="T74204"/>
    </row>
    <row r="74205" spans="20:20" x14ac:dyDescent="0.2">
      <c r="T74205"/>
    </row>
    <row r="74206" spans="20:20" x14ac:dyDescent="0.2">
      <c r="T74206"/>
    </row>
    <row r="74207" spans="20:20" x14ac:dyDescent="0.2">
      <c r="T74207"/>
    </row>
    <row r="74208" spans="20:20" x14ac:dyDescent="0.2">
      <c r="T74208"/>
    </row>
    <row r="74209" spans="20:20" x14ac:dyDescent="0.2">
      <c r="T74209"/>
    </row>
    <row r="74210" spans="20:20" x14ac:dyDescent="0.2">
      <c r="T74210"/>
    </row>
    <row r="74211" spans="20:20" x14ac:dyDescent="0.2">
      <c r="T74211"/>
    </row>
    <row r="74212" spans="20:20" x14ac:dyDescent="0.2">
      <c r="T74212"/>
    </row>
    <row r="74213" spans="20:20" x14ac:dyDescent="0.2">
      <c r="T74213"/>
    </row>
    <row r="74214" spans="20:20" x14ac:dyDescent="0.2">
      <c r="T74214"/>
    </row>
    <row r="74215" spans="20:20" x14ac:dyDescent="0.2">
      <c r="T74215"/>
    </row>
    <row r="74216" spans="20:20" x14ac:dyDescent="0.2">
      <c r="T74216"/>
    </row>
    <row r="74217" spans="20:20" x14ac:dyDescent="0.2">
      <c r="T74217"/>
    </row>
    <row r="74218" spans="20:20" x14ac:dyDescent="0.2">
      <c r="T74218"/>
    </row>
    <row r="74219" spans="20:20" x14ac:dyDescent="0.2">
      <c r="T74219"/>
    </row>
    <row r="74220" spans="20:20" x14ac:dyDescent="0.2">
      <c r="T74220"/>
    </row>
    <row r="74221" spans="20:20" x14ac:dyDescent="0.2">
      <c r="T74221"/>
    </row>
    <row r="74222" spans="20:20" x14ac:dyDescent="0.2">
      <c r="T74222"/>
    </row>
    <row r="74223" spans="20:20" x14ac:dyDescent="0.2">
      <c r="T74223"/>
    </row>
    <row r="74224" spans="20:20" x14ac:dyDescent="0.2">
      <c r="T74224"/>
    </row>
    <row r="74225" spans="20:20" x14ac:dyDescent="0.2">
      <c r="T74225"/>
    </row>
    <row r="74226" spans="20:20" x14ac:dyDescent="0.2">
      <c r="T74226"/>
    </row>
    <row r="74227" spans="20:20" x14ac:dyDescent="0.2">
      <c r="T74227"/>
    </row>
    <row r="74228" spans="20:20" x14ac:dyDescent="0.2">
      <c r="T74228"/>
    </row>
    <row r="74229" spans="20:20" x14ac:dyDescent="0.2">
      <c r="T74229"/>
    </row>
    <row r="74230" spans="20:20" x14ac:dyDescent="0.2">
      <c r="T74230"/>
    </row>
    <row r="74231" spans="20:20" x14ac:dyDescent="0.2">
      <c r="T74231"/>
    </row>
    <row r="74232" spans="20:20" x14ac:dyDescent="0.2">
      <c r="T74232"/>
    </row>
    <row r="74233" spans="20:20" x14ac:dyDescent="0.2">
      <c r="T74233"/>
    </row>
    <row r="74234" spans="20:20" x14ac:dyDescent="0.2">
      <c r="T74234"/>
    </row>
    <row r="74235" spans="20:20" x14ac:dyDescent="0.2">
      <c r="T74235"/>
    </row>
    <row r="74236" spans="20:20" x14ac:dyDescent="0.2">
      <c r="T74236"/>
    </row>
    <row r="74237" spans="20:20" x14ac:dyDescent="0.2">
      <c r="T74237"/>
    </row>
    <row r="74238" spans="20:20" x14ac:dyDescent="0.2">
      <c r="T74238"/>
    </row>
    <row r="74239" spans="20:20" x14ac:dyDescent="0.2">
      <c r="T74239"/>
    </row>
    <row r="74240" spans="20:20" x14ac:dyDescent="0.2">
      <c r="T74240"/>
    </row>
    <row r="74241" spans="20:20" x14ac:dyDescent="0.2">
      <c r="T74241"/>
    </row>
    <row r="74242" spans="20:20" x14ac:dyDescent="0.2">
      <c r="T74242"/>
    </row>
    <row r="74243" spans="20:20" x14ac:dyDescent="0.2">
      <c r="T74243"/>
    </row>
    <row r="74244" spans="20:20" x14ac:dyDescent="0.2">
      <c r="T74244"/>
    </row>
    <row r="74245" spans="20:20" x14ac:dyDescent="0.2">
      <c r="T74245"/>
    </row>
    <row r="74246" spans="20:20" x14ac:dyDescent="0.2">
      <c r="T74246"/>
    </row>
    <row r="74247" spans="20:20" x14ac:dyDescent="0.2">
      <c r="T74247"/>
    </row>
    <row r="74248" spans="20:20" x14ac:dyDescent="0.2">
      <c r="T74248"/>
    </row>
    <row r="74249" spans="20:20" x14ac:dyDescent="0.2">
      <c r="T74249"/>
    </row>
    <row r="74250" spans="20:20" x14ac:dyDescent="0.2">
      <c r="T74250"/>
    </row>
    <row r="74251" spans="20:20" x14ac:dyDescent="0.2">
      <c r="T74251"/>
    </row>
    <row r="74252" spans="20:20" x14ac:dyDescent="0.2">
      <c r="T74252"/>
    </row>
    <row r="74253" spans="20:20" x14ac:dyDescent="0.2">
      <c r="T74253"/>
    </row>
    <row r="74254" spans="20:20" x14ac:dyDescent="0.2">
      <c r="T74254"/>
    </row>
    <row r="74255" spans="20:20" x14ac:dyDescent="0.2">
      <c r="T74255"/>
    </row>
    <row r="74256" spans="20:20" x14ac:dyDescent="0.2">
      <c r="T74256"/>
    </row>
    <row r="74257" spans="20:20" x14ac:dyDescent="0.2">
      <c r="T74257"/>
    </row>
    <row r="74258" spans="20:20" x14ac:dyDescent="0.2">
      <c r="T74258"/>
    </row>
    <row r="74259" spans="20:20" x14ac:dyDescent="0.2">
      <c r="T74259"/>
    </row>
    <row r="74260" spans="20:20" x14ac:dyDescent="0.2">
      <c r="T74260"/>
    </row>
    <row r="74261" spans="20:20" x14ac:dyDescent="0.2">
      <c r="T74261"/>
    </row>
    <row r="74262" spans="20:20" x14ac:dyDescent="0.2">
      <c r="T74262"/>
    </row>
    <row r="74263" spans="20:20" x14ac:dyDescent="0.2">
      <c r="T74263"/>
    </row>
    <row r="74264" spans="20:20" x14ac:dyDescent="0.2">
      <c r="T74264"/>
    </row>
    <row r="74265" spans="20:20" x14ac:dyDescent="0.2">
      <c r="T74265"/>
    </row>
    <row r="74266" spans="20:20" x14ac:dyDescent="0.2">
      <c r="T74266"/>
    </row>
    <row r="74267" spans="20:20" x14ac:dyDescent="0.2">
      <c r="T74267"/>
    </row>
    <row r="74268" spans="20:20" x14ac:dyDescent="0.2">
      <c r="T74268"/>
    </row>
    <row r="74269" spans="20:20" x14ac:dyDescent="0.2">
      <c r="T74269"/>
    </row>
    <row r="74270" spans="20:20" x14ac:dyDescent="0.2">
      <c r="T74270"/>
    </row>
    <row r="74271" spans="20:20" x14ac:dyDescent="0.2">
      <c r="T74271"/>
    </row>
    <row r="74272" spans="20:20" x14ac:dyDescent="0.2">
      <c r="T74272"/>
    </row>
    <row r="74273" spans="20:20" x14ac:dyDescent="0.2">
      <c r="T74273"/>
    </row>
    <row r="74274" spans="20:20" x14ac:dyDescent="0.2">
      <c r="T74274"/>
    </row>
    <row r="74275" spans="20:20" x14ac:dyDescent="0.2">
      <c r="T74275"/>
    </row>
    <row r="74276" spans="20:20" x14ac:dyDescent="0.2">
      <c r="T74276"/>
    </row>
    <row r="74277" spans="20:20" x14ac:dyDescent="0.2">
      <c r="T74277"/>
    </row>
    <row r="74278" spans="20:20" x14ac:dyDescent="0.2">
      <c r="T74278"/>
    </row>
    <row r="74279" spans="20:20" x14ac:dyDescent="0.2">
      <c r="T74279"/>
    </row>
    <row r="74280" spans="20:20" x14ac:dyDescent="0.2">
      <c r="T74280"/>
    </row>
    <row r="74281" spans="20:20" x14ac:dyDescent="0.2">
      <c r="T74281"/>
    </row>
    <row r="74282" spans="20:20" x14ac:dyDescent="0.2">
      <c r="T74282"/>
    </row>
    <row r="74283" spans="20:20" x14ac:dyDescent="0.2">
      <c r="T74283"/>
    </row>
    <row r="74284" spans="20:20" x14ac:dyDescent="0.2">
      <c r="T74284"/>
    </row>
    <row r="74285" spans="20:20" x14ac:dyDescent="0.2">
      <c r="T74285"/>
    </row>
    <row r="74286" spans="20:20" x14ac:dyDescent="0.2">
      <c r="T74286"/>
    </row>
    <row r="74287" spans="20:20" x14ac:dyDescent="0.2">
      <c r="T74287"/>
    </row>
    <row r="74288" spans="20:20" x14ac:dyDescent="0.2">
      <c r="T74288"/>
    </row>
    <row r="74289" spans="20:20" x14ac:dyDescent="0.2">
      <c r="T74289"/>
    </row>
    <row r="74290" spans="20:20" x14ac:dyDescent="0.2">
      <c r="T74290"/>
    </row>
    <row r="74291" spans="20:20" x14ac:dyDescent="0.2">
      <c r="T74291"/>
    </row>
    <row r="74292" spans="20:20" x14ac:dyDescent="0.2">
      <c r="T74292"/>
    </row>
    <row r="74293" spans="20:20" x14ac:dyDescent="0.2">
      <c r="T74293"/>
    </row>
    <row r="74294" spans="20:20" x14ac:dyDescent="0.2">
      <c r="T74294"/>
    </row>
    <row r="74295" spans="20:20" x14ac:dyDescent="0.2">
      <c r="T74295"/>
    </row>
    <row r="74296" spans="20:20" x14ac:dyDescent="0.2">
      <c r="T74296"/>
    </row>
    <row r="74297" spans="20:20" x14ac:dyDescent="0.2">
      <c r="T74297"/>
    </row>
    <row r="74298" spans="20:20" x14ac:dyDescent="0.2">
      <c r="T74298"/>
    </row>
    <row r="74299" spans="20:20" x14ac:dyDescent="0.2">
      <c r="T74299"/>
    </row>
    <row r="74300" spans="20:20" x14ac:dyDescent="0.2">
      <c r="T74300"/>
    </row>
    <row r="74301" spans="20:20" x14ac:dyDescent="0.2">
      <c r="T74301"/>
    </row>
    <row r="74302" spans="20:20" x14ac:dyDescent="0.2">
      <c r="T74302"/>
    </row>
    <row r="74303" spans="20:20" x14ac:dyDescent="0.2">
      <c r="T74303"/>
    </row>
    <row r="74304" spans="20:20" x14ac:dyDescent="0.2">
      <c r="T74304"/>
    </row>
    <row r="74305" spans="20:20" x14ac:dyDescent="0.2">
      <c r="T74305"/>
    </row>
    <row r="74306" spans="20:20" x14ac:dyDescent="0.2">
      <c r="T74306"/>
    </row>
    <row r="74307" spans="20:20" x14ac:dyDescent="0.2">
      <c r="T74307"/>
    </row>
    <row r="74308" spans="20:20" x14ac:dyDescent="0.2">
      <c r="T74308"/>
    </row>
    <row r="74309" spans="20:20" x14ac:dyDescent="0.2">
      <c r="T74309"/>
    </row>
    <row r="74310" spans="20:20" x14ac:dyDescent="0.2">
      <c r="T74310"/>
    </row>
    <row r="74311" spans="20:20" x14ac:dyDescent="0.2">
      <c r="T74311"/>
    </row>
    <row r="74312" spans="20:20" x14ac:dyDescent="0.2">
      <c r="T74312"/>
    </row>
    <row r="74313" spans="20:20" x14ac:dyDescent="0.2">
      <c r="T74313"/>
    </row>
    <row r="74314" spans="20:20" x14ac:dyDescent="0.2">
      <c r="T74314"/>
    </row>
    <row r="74315" spans="20:20" x14ac:dyDescent="0.2">
      <c r="T74315"/>
    </row>
    <row r="74316" spans="20:20" x14ac:dyDescent="0.2">
      <c r="T74316"/>
    </row>
    <row r="74317" spans="20:20" x14ac:dyDescent="0.2">
      <c r="T74317"/>
    </row>
    <row r="74318" spans="20:20" x14ac:dyDescent="0.2">
      <c r="T74318"/>
    </row>
    <row r="74319" spans="20:20" x14ac:dyDescent="0.2">
      <c r="T74319"/>
    </row>
    <row r="74320" spans="20:20" x14ac:dyDescent="0.2">
      <c r="T74320"/>
    </row>
    <row r="74321" spans="20:20" x14ac:dyDescent="0.2">
      <c r="T74321"/>
    </row>
    <row r="74322" spans="20:20" x14ac:dyDescent="0.2">
      <c r="T74322"/>
    </row>
    <row r="74323" spans="20:20" x14ac:dyDescent="0.2">
      <c r="T74323"/>
    </row>
    <row r="74324" spans="20:20" x14ac:dyDescent="0.2">
      <c r="T74324"/>
    </row>
    <row r="74325" spans="20:20" x14ac:dyDescent="0.2">
      <c r="T74325"/>
    </row>
    <row r="74326" spans="20:20" x14ac:dyDescent="0.2">
      <c r="T74326"/>
    </row>
    <row r="74327" spans="20:20" x14ac:dyDescent="0.2">
      <c r="T74327"/>
    </row>
    <row r="74328" spans="20:20" x14ac:dyDescent="0.2">
      <c r="T74328"/>
    </row>
    <row r="74329" spans="20:20" x14ac:dyDescent="0.2">
      <c r="T74329"/>
    </row>
    <row r="74330" spans="20:20" x14ac:dyDescent="0.2">
      <c r="T74330"/>
    </row>
    <row r="74331" spans="20:20" x14ac:dyDescent="0.2">
      <c r="T74331"/>
    </row>
    <row r="74332" spans="20:20" x14ac:dyDescent="0.2">
      <c r="T74332"/>
    </row>
    <row r="74333" spans="20:20" x14ac:dyDescent="0.2">
      <c r="T74333"/>
    </row>
    <row r="74334" spans="20:20" x14ac:dyDescent="0.2">
      <c r="T74334"/>
    </row>
    <row r="74335" spans="20:20" x14ac:dyDescent="0.2">
      <c r="T74335"/>
    </row>
    <row r="74336" spans="20:20" x14ac:dyDescent="0.2">
      <c r="T74336"/>
    </row>
    <row r="74337" spans="20:20" x14ac:dyDescent="0.2">
      <c r="T74337"/>
    </row>
    <row r="74338" spans="20:20" x14ac:dyDescent="0.2">
      <c r="T74338"/>
    </row>
    <row r="74339" spans="20:20" x14ac:dyDescent="0.2">
      <c r="T74339"/>
    </row>
    <row r="74340" spans="20:20" x14ac:dyDescent="0.2">
      <c r="T74340"/>
    </row>
    <row r="74341" spans="20:20" x14ac:dyDescent="0.2">
      <c r="T74341"/>
    </row>
    <row r="74342" spans="20:20" x14ac:dyDescent="0.2">
      <c r="T74342"/>
    </row>
    <row r="74343" spans="20:20" x14ac:dyDescent="0.2">
      <c r="T74343"/>
    </row>
    <row r="74344" spans="20:20" x14ac:dyDescent="0.2">
      <c r="T74344"/>
    </row>
    <row r="74345" spans="20:20" x14ac:dyDescent="0.2">
      <c r="T74345"/>
    </row>
    <row r="74346" spans="20:20" x14ac:dyDescent="0.2">
      <c r="T74346"/>
    </row>
    <row r="74347" spans="20:20" x14ac:dyDescent="0.2">
      <c r="T74347"/>
    </row>
    <row r="74348" spans="20:20" x14ac:dyDescent="0.2">
      <c r="T74348"/>
    </row>
    <row r="74349" spans="20:20" x14ac:dyDescent="0.2">
      <c r="T74349"/>
    </row>
    <row r="74350" spans="20:20" x14ac:dyDescent="0.2">
      <c r="T74350"/>
    </row>
    <row r="74351" spans="20:20" x14ac:dyDescent="0.2">
      <c r="T74351"/>
    </row>
    <row r="74352" spans="20:20" x14ac:dyDescent="0.2">
      <c r="T74352"/>
    </row>
    <row r="74353" spans="20:20" x14ac:dyDescent="0.2">
      <c r="T74353"/>
    </row>
    <row r="74354" spans="20:20" x14ac:dyDescent="0.2">
      <c r="T74354"/>
    </row>
    <row r="74355" spans="20:20" x14ac:dyDescent="0.2">
      <c r="T74355"/>
    </row>
    <row r="74356" spans="20:20" x14ac:dyDescent="0.2">
      <c r="T74356"/>
    </row>
    <row r="74357" spans="20:20" x14ac:dyDescent="0.2">
      <c r="T74357"/>
    </row>
    <row r="74358" spans="20:20" x14ac:dyDescent="0.2">
      <c r="T74358"/>
    </row>
    <row r="74359" spans="20:20" x14ac:dyDescent="0.2">
      <c r="T74359"/>
    </row>
    <row r="74360" spans="20:20" x14ac:dyDescent="0.2">
      <c r="T74360"/>
    </row>
    <row r="74361" spans="20:20" x14ac:dyDescent="0.2">
      <c r="T74361"/>
    </row>
    <row r="74362" spans="20:20" x14ac:dyDescent="0.2">
      <c r="T74362"/>
    </row>
    <row r="74363" spans="20:20" x14ac:dyDescent="0.2">
      <c r="T74363"/>
    </row>
    <row r="74364" spans="20:20" x14ac:dyDescent="0.2">
      <c r="T74364"/>
    </row>
    <row r="74365" spans="20:20" x14ac:dyDescent="0.2">
      <c r="T74365"/>
    </row>
    <row r="74366" spans="20:20" x14ac:dyDescent="0.2">
      <c r="T74366"/>
    </row>
    <row r="74367" spans="20:20" x14ac:dyDescent="0.2">
      <c r="T74367"/>
    </row>
    <row r="74368" spans="20:20" x14ac:dyDescent="0.2">
      <c r="T74368"/>
    </row>
    <row r="74369" spans="20:20" x14ac:dyDescent="0.2">
      <c r="T74369"/>
    </row>
    <row r="74370" spans="20:20" x14ac:dyDescent="0.2">
      <c r="T74370"/>
    </row>
    <row r="74371" spans="20:20" x14ac:dyDescent="0.2">
      <c r="T74371"/>
    </row>
    <row r="74372" spans="20:20" x14ac:dyDescent="0.2">
      <c r="T74372"/>
    </row>
    <row r="74373" spans="20:20" x14ac:dyDescent="0.2">
      <c r="T74373"/>
    </row>
    <row r="74374" spans="20:20" x14ac:dyDescent="0.2">
      <c r="T74374"/>
    </row>
    <row r="74375" spans="20:20" x14ac:dyDescent="0.2">
      <c r="T74375"/>
    </row>
    <row r="74376" spans="20:20" x14ac:dyDescent="0.2">
      <c r="T74376"/>
    </row>
    <row r="74377" spans="20:20" x14ac:dyDescent="0.2">
      <c r="T74377"/>
    </row>
    <row r="74378" spans="20:20" x14ac:dyDescent="0.2">
      <c r="T74378"/>
    </row>
    <row r="74379" spans="20:20" x14ac:dyDescent="0.2">
      <c r="T74379"/>
    </row>
    <row r="74380" spans="20:20" x14ac:dyDescent="0.2">
      <c r="T74380"/>
    </row>
    <row r="74381" spans="20:20" x14ac:dyDescent="0.2">
      <c r="T74381"/>
    </row>
    <row r="74382" spans="20:20" x14ac:dyDescent="0.2">
      <c r="T74382"/>
    </row>
    <row r="74383" spans="20:20" x14ac:dyDescent="0.2">
      <c r="T74383"/>
    </row>
    <row r="74384" spans="20:20" x14ac:dyDescent="0.2">
      <c r="T74384"/>
    </row>
    <row r="74385" spans="20:20" x14ac:dyDescent="0.2">
      <c r="T74385"/>
    </row>
    <row r="74386" spans="20:20" x14ac:dyDescent="0.2">
      <c r="T74386"/>
    </row>
    <row r="74387" spans="20:20" x14ac:dyDescent="0.2">
      <c r="T74387"/>
    </row>
    <row r="74388" spans="20:20" x14ac:dyDescent="0.2">
      <c r="T74388"/>
    </row>
    <row r="74389" spans="20:20" x14ac:dyDescent="0.2">
      <c r="T74389"/>
    </row>
    <row r="74390" spans="20:20" x14ac:dyDescent="0.2">
      <c r="T74390"/>
    </row>
    <row r="74391" spans="20:20" x14ac:dyDescent="0.2">
      <c r="T74391"/>
    </row>
    <row r="74392" spans="20:20" x14ac:dyDescent="0.2">
      <c r="T74392"/>
    </row>
    <row r="74393" spans="20:20" x14ac:dyDescent="0.2">
      <c r="T74393"/>
    </row>
    <row r="74394" spans="20:20" x14ac:dyDescent="0.2">
      <c r="T74394"/>
    </row>
    <row r="74395" spans="20:20" x14ac:dyDescent="0.2">
      <c r="T74395"/>
    </row>
    <row r="74396" spans="20:20" x14ac:dyDescent="0.2">
      <c r="T74396"/>
    </row>
    <row r="74397" spans="20:20" x14ac:dyDescent="0.2">
      <c r="T74397"/>
    </row>
    <row r="74398" spans="20:20" x14ac:dyDescent="0.2">
      <c r="T74398"/>
    </row>
    <row r="74399" spans="20:20" x14ac:dyDescent="0.2">
      <c r="T74399"/>
    </row>
    <row r="74400" spans="20:20" x14ac:dyDescent="0.2">
      <c r="T74400"/>
    </row>
    <row r="74401" spans="20:20" x14ac:dyDescent="0.2">
      <c r="T74401"/>
    </row>
    <row r="74402" spans="20:20" x14ac:dyDescent="0.2">
      <c r="T74402"/>
    </row>
    <row r="74403" spans="20:20" x14ac:dyDescent="0.2">
      <c r="T74403"/>
    </row>
    <row r="74404" spans="20:20" x14ac:dyDescent="0.2">
      <c r="T74404"/>
    </row>
    <row r="74405" spans="20:20" x14ac:dyDescent="0.2">
      <c r="T74405"/>
    </row>
    <row r="74406" spans="20:20" x14ac:dyDescent="0.2">
      <c r="T74406"/>
    </row>
    <row r="74407" spans="20:20" x14ac:dyDescent="0.2">
      <c r="T74407"/>
    </row>
    <row r="74408" spans="20:20" x14ac:dyDescent="0.2">
      <c r="T74408"/>
    </row>
    <row r="74409" spans="20:20" x14ac:dyDescent="0.2">
      <c r="T74409"/>
    </row>
    <row r="74410" spans="20:20" x14ac:dyDescent="0.2">
      <c r="T74410"/>
    </row>
    <row r="74411" spans="20:20" x14ac:dyDescent="0.2">
      <c r="T74411"/>
    </row>
    <row r="74412" spans="20:20" x14ac:dyDescent="0.2">
      <c r="T74412"/>
    </row>
    <row r="74413" spans="20:20" x14ac:dyDescent="0.2">
      <c r="T74413"/>
    </row>
    <row r="74414" spans="20:20" x14ac:dyDescent="0.2">
      <c r="T74414"/>
    </row>
    <row r="74415" spans="20:20" x14ac:dyDescent="0.2">
      <c r="T74415"/>
    </row>
    <row r="74416" spans="20:20" x14ac:dyDescent="0.2">
      <c r="T74416"/>
    </row>
    <row r="74417" spans="20:20" x14ac:dyDescent="0.2">
      <c r="T74417"/>
    </row>
    <row r="74418" spans="20:20" x14ac:dyDescent="0.2">
      <c r="T74418"/>
    </row>
    <row r="74419" spans="20:20" x14ac:dyDescent="0.2">
      <c r="T74419"/>
    </row>
    <row r="74420" spans="20:20" x14ac:dyDescent="0.2">
      <c r="T74420"/>
    </row>
    <row r="74421" spans="20:20" x14ac:dyDescent="0.2">
      <c r="T74421"/>
    </row>
    <row r="74422" spans="20:20" x14ac:dyDescent="0.2">
      <c r="T74422"/>
    </row>
    <row r="74423" spans="20:20" x14ac:dyDescent="0.2">
      <c r="T74423"/>
    </row>
    <row r="74424" spans="20:20" x14ac:dyDescent="0.2">
      <c r="T74424"/>
    </row>
    <row r="74425" spans="20:20" x14ac:dyDescent="0.2">
      <c r="T74425"/>
    </row>
    <row r="74426" spans="20:20" x14ac:dyDescent="0.2">
      <c r="T74426"/>
    </row>
    <row r="74427" spans="20:20" x14ac:dyDescent="0.2">
      <c r="T74427"/>
    </row>
    <row r="74428" spans="20:20" x14ac:dyDescent="0.2">
      <c r="T74428"/>
    </row>
    <row r="74429" spans="20:20" x14ac:dyDescent="0.2">
      <c r="T74429"/>
    </row>
    <row r="74430" spans="20:20" x14ac:dyDescent="0.2">
      <c r="T74430"/>
    </row>
    <row r="74431" spans="20:20" x14ac:dyDescent="0.2">
      <c r="T74431"/>
    </row>
    <row r="74432" spans="20:20" x14ac:dyDescent="0.2">
      <c r="T74432"/>
    </row>
    <row r="74433" spans="20:20" x14ac:dyDescent="0.2">
      <c r="T74433"/>
    </row>
    <row r="74434" spans="20:20" x14ac:dyDescent="0.2">
      <c r="T74434"/>
    </row>
    <row r="74435" spans="20:20" x14ac:dyDescent="0.2">
      <c r="T74435"/>
    </row>
    <row r="74436" spans="20:20" x14ac:dyDescent="0.2">
      <c r="T74436"/>
    </row>
    <row r="74437" spans="20:20" x14ac:dyDescent="0.2">
      <c r="T74437"/>
    </row>
    <row r="74438" spans="20:20" x14ac:dyDescent="0.2">
      <c r="T74438"/>
    </row>
    <row r="74439" spans="20:20" x14ac:dyDescent="0.2">
      <c r="T74439"/>
    </row>
    <row r="74440" spans="20:20" x14ac:dyDescent="0.2">
      <c r="T74440"/>
    </row>
    <row r="74441" spans="20:20" x14ac:dyDescent="0.2">
      <c r="T74441"/>
    </row>
    <row r="74442" spans="20:20" x14ac:dyDescent="0.2">
      <c r="T74442"/>
    </row>
    <row r="74443" spans="20:20" x14ac:dyDescent="0.2">
      <c r="T74443"/>
    </row>
    <row r="74444" spans="20:20" x14ac:dyDescent="0.2">
      <c r="T74444"/>
    </row>
    <row r="74445" spans="20:20" x14ac:dyDescent="0.2">
      <c r="T74445"/>
    </row>
    <row r="74446" spans="20:20" x14ac:dyDescent="0.2">
      <c r="T74446"/>
    </row>
    <row r="74447" spans="20:20" x14ac:dyDescent="0.2">
      <c r="T74447"/>
    </row>
    <row r="74448" spans="20:20" x14ac:dyDescent="0.2">
      <c r="T74448"/>
    </row>
    <row r="74449" spans="20:20" x14ac:dyDescent="0.2">
      <c r="T74449"/>
    </row>
    <row r="74450" spans="20:20" x14ac:dyDescent="0.2">
      <c r="T74450"/>
    </row>
    <row r="74451" spans="20:20" x14ac:dyDescent="0.2">
      <c r="T74451"/>
    </row>
    <row r="74452" spans="20:20" x14ac:dyDescent="0.2">
      <c r="T74452"/>
    </row>
    <row r="74453" spans="20:20" x14ac:dyDescent="0.2">
      <c r="T74453"/>
    </row>
    <row r="74454" spans="20:20" x14ac:dyDescent="0.2">
      <c r="T74454"/>
    </row>
    <row r="74455" spans="20:20" x14ac:dyDescent="0.2">
      <c r="T74455"/>
    </row>
    <row r="74456" spans="20:20" x14ac:dyDescent="0.2">
      <c r="T74456"/>
    </row>
    <row r="74457" spans="20:20" x14ac:dyDescent="0.2">
      <c r="T74457"/>
    </row>
    <row r="74458" spans="20:20" x14ac:dyDescent="0.2">
      <c r="T74458"/>
    </row>
    <row r="74459" spans="20:20" x14ac:dyDescent="0.2">
      <c r="T74459"/>
    </row>
    <row r="74460" spans="20:20" x14ac:dyDescent="0.2">
      <c r="T74460"/>
    </row>
    <row r="74461" spans="20:20" x14ac:dyDescent="0.2">
      <c r="T74461"/>
    </row>
    <row r="74462" spans="20:20" x14ac:dyDescent="0.2">
      <c r="T74462"/>
    </row>
    <row r="74463" spans="20:20" x14ac:dyDescent="0.2">
      <c r="T74463"/>
    </row>
    <row r="74464" spans="20:20" x14ac:dyDescent="0.2">
      <c r="T74464"/>
    </row>
    <row r="74465" spans="20:20" x14ac:dyDescent="0.2">
      <c r="T74465"/>
    </row>
    <row r="74466" spans="20:20" x14ac:dyDescent="0.2">
      <c r="T74466"/>
    </row>
    <row r="74467" spans="20:20" x14ac:dyDescent="0.2">
      <c r="T74467"/>
    </row>
    <row r="74468" spans="20:20" x14ac:dyDescent="0.2">
      <c r="T74468"/>
    </row>
    <row r="74469" spans="20:20" x14ac:dyDescent="0.2">
      <c r="T74469"/>
    </row>
    <row r="74470" spans="20:20" x14ac:dyDescent="0.2">
      <c r="T74470"/>
    </row>
    <row r="74471" spans="20:20" x14ac:dyDescent="0.2">
      <c r="T74471"/>
    </row>
    <row r="74472" spans="20:20" x14ac:dyDescent="0.2">
      <c r="T74472"/>
    </row>
    <row r="74473" spans="20:20" x14ac:dyDescent="0.2">
      <c r="T74473"/>
    </row>
    <row r="74474" spans="20:20" x14ac:dyDescent="0.2">
      <c r="T74474"/>
    </row>
    <row r="74475" spans="20:20" x14ac:dyDescent="0.2">
      <c r="T74475"/>
    </row>
    <row r="74476" spans="20:20" x14ac:dyDescent="0.2">
      <c r="T74476"/>
    </row>
    <row r="74477" spans="20:20" x14ac:dyDescent="0.2">
      <c r="T74477"/>
    </row>
    <row r="74478" spans="20:20" x14ac:dyDescent="0.2">
      <c r="T74478"/>
    </row>
    <row r="74479" spans="20:20" x14ac:dyDescent="0.2">
      <c r="T74479"/>
    </row>
    <row r="74480" spans="20:20" x14ac:dyDescent="0.2">
      <c r="T74480"/>
    </row>
    <row r="74481" spans="20:20" x14ac:dyDescent="0.2">
      <c r="T74481"/>
    </row>
    <row r="74482" spans="20:20" x14ac:dyDescent="0.2">
      <c r="T74482"/>
    </row>
    <row r="74483" spans="20:20" x14ac:dyDescent="0.2">
      <c r="T74483"/>
    </row>
    <row r="74484" spans="20:20" x14ac:dyDescent="0.2">
      <c r="T74484"/>
    </row>
    <row r="74485" spans="20:20" x14ac:dyDescent="0.2">
      <c r="T74485"/>
    </row>
    <row r="74486" spans="20:20" x14ac:dyDescent="0.2">
      <c r="T74486"/>
    </row>
    <row r="74487" spans="20:20" x14ac:dyDescent="0.2">
      <c r="T74487"/>
    </row>
    <row r="74488" spans="20:20" x14ac:dyDescent="0.2">
      <c r="T74488"/>
    </row>
    <row r="74489" spans="20:20" x14ac:dyDescent="0.2">
      <c r="T74489"/>
    </row>
    <row r="74490" spans="20:20" x14ac:dyDescent="0.2">
      <c r="T74490"/>
    </row>
    <row r="74491" spans="20:20" x14ac:dyDescent="0.2">
      <c r="T74491"/>
    </row>
    <row r="74492" spans="20:20" x14ac:dyDescent="0.2">
      <c r="T74492"/>
    </row>
    <row r="74493" spans="20:20" x14ac:dyDescent="0.2">
      <c r="T74493"/>
    </row>
    <row r="74494" spans="20:20" x14ac:dyDescent="0.2">
      <c r="T74494"/>
    </row>
    <row r="74495" spans="20:20" x14ac:dyDescent="0.2">
      <c r="T74495"/>
    </row>
    <row r="74496" spans="20:20" x14ac:dyDescent="0.2">
      <c r="T74496"/>
    </row>
    <row r="74497" spans="20:20" x14ac:dyDescent="0.2">
      <c r="T74497"/>
    </row>
    <row r="74498" spans="20:20" x14ac:dyDescent="0.2">
      <c r="T74498"/>
    </row>
    <row r="74499" spans="20:20" x14ac:dyDescent="0.2">
      <c r="T74499"/>
    </row>
    <row r="74500" spans="20:20" x14ac:dyDescent="0.2">
      <c r="T74500"/>
    </row>
    <row r="74501" spans="20:20" x14ac:dyDescent="0.2">
      <c r="T74501"/>
    </row>
    <row r="74502" spans="20:20" x14ac:dyDescent="0.2">
      <c r="T74502"/>
    </row>
    <row r="74503" spans="20:20" x14ac:dyDescent="0.2">
      <c r="T74503"/>
    </row>
    <row r="74504" spans="20:20" x14ac:dyDescent="0.2">
      <c r="T74504"/>
    </row>
    <row r="74505" spans="20:20" x14ac:dyDescent="0.2">
      <c r="T74505"/>
    </row>
    <row r="74506" spans="20:20" x14ac:dyDescent="0.2">
      <c r="T74506"/>
    </row>
    <row r="74507" spans="20:20" x14ac:dyDescent="0.2">
      <c r="T74507"/>
    </row>
    <row r="74508" spans="20:20" x14ac:dyDescent="0.2">
      <c r="T74508"/>
    </row>
    <row r="74509" spans="20:20" x14ac:dyDescent="0.2">
      <c r="T74509"/>
    </row>
    <row r="74510" spans="20:20" x14ac:dyDescent="0.2">
      <c r="T74510"/>
    </row>
    <row r="74511" spans="20:20" x14ac:dyDescent="0.2">
      <c r="T74511"/>
    </row>
    <row r="74512" spans="20:20" x14ac:dyDescent="0.2">
      <c r="T74512"/>
    </row>
    <row r="74513" spans="20:20" x14ac:dyDescent="0.2">
      <c r="T74513"/>
    </row>
    <row r="74514" spans="20:20" x14ac:dyDescent="0.2">
      <c r="T74514"/>
    </row>
    <row r="74515" spans="20:20" x14ac:dyDescent="0.2">
      <c r="T74515"/>
    </row>
    <row r="74516" spans="20:20" x14ac:dyDescent="0.2">
      <c r="T74516"/>
    </row>
    <row r="74517" spans="20:20" x14ac:dyDescent="0.2">
      <c r="T74517"/>
    </row>
    <row r="74518" spans="20:20" x14ac:dyDescent="0.2">
      <c r="T74518"/>
    </row>
    <row r="74519" spans="20:20" x14ac:dyDescent="0.2">
      <c r="T74519"/>
    </row>
    <row r="74520" spans="20:20" x14ac:dyDescent="0.2">
      <c r="T74520"/>
    </row>
    <row r="74521" spans="20:20" x14ac:dyDescent="0.2">
      <c r="T74521"/>
    </row>
    <row r="74522" spans="20:20" x14ac:dyDescent="0.2">
      <c r="T74522"/>
    </row>
    <row r="74523" spans="20:20" x14ac:dyDescent="0.2">
      <c r="T74523"/>
    </row>
    <row r="74524" spans="20:20" x14ac:dyDescent="0.2">
      <c r="T74524"/>
    </row>
    <row r="74525" spans="20:20" x14ac:dyDescent="0.2">
      <c r="T74525"/>
    </row>
    <row r="74526" spans="20:20" x14ac:dyDescent="0.2">
      <c r="T74526"/>
    </row>
    <row r="74527" spans="20:20" x14ac:dyDescent="0.2">
      <c r="T74527"/>
    </row>
    <row r="74528" spans="20:20" x14ac:dyDescent="0.2">
      <c r="T74528"/>
    </row>
    <row r="74529" spans="20:20" x14ac:dyDescent="0.2">
      <c r="T74529"/>
    </row>
    <row r="74530" spans="20:20" x14ac:dyDescent="0.2">
      <c r="T74530"/>
    </row>
    <row r="74531" spans="20:20" x14ac:dyDescent="0.2">
      <c r="T74531"/>
    </row>
    <row r="74532" spans="20:20" x14ac:dyDescent="0.2">
      <c r="T74532"/>
    </row>
    <row r="74533" spans="20:20" x14ac:dyDescent="0.2">
      <c r="T74533"/>
    </row>
    <row r="74534" spans="20:20" x14ac:dyDescent="0.2">
      <c r="T74534"/>
    </row>
    <row r="74535" spans="20:20" x14ac:dyDescent="0.2">
      <c r="T74535"/>
    </row>
    <row r="74536" spans="20:20" x14ac:dyDescent="0.2">
      <c r="T74536"/>
    </row>
    <row r="74537" spans="20:20" x14ac:dyDescent="0.2">
      <c r="T74537"/>
    </row>
    <row r="74538" spans="20:20" x14ac:dyDescent="0.2">
      <c r="T74538"/>
    </row>
    <row r="74539" spans="20:20" x14ac:dyDescent="0.2">
      <c r="T74539"/>
    </row>
    <row r="74540" spans="20:20" x14ac:dyDescent="0.2">
      <c r="T74540"/>
    </row>
    <row r="74541" spans="20:20" x14ac:dyDescent="0.2">
      <c r="T74541"/>
    </row>
    <row r="74542" spans="20:20" x14ac:dyDescent="0.2">
      <c r="T74542"/>
    </row>
    <row r="74543" spans="20:20" x14ac:dyDescent="0.2">
      <c r="T74543"/>
    </row>
    <row r="74544" spans="20:20" x14ac:dyDescent="0.2">
      <c r="T74544"/>
    </row>
    <row r="74545" spans="20:20" x14ac:dyDescent="0.2">
      <c r="T74545"/>
    </row>
    <row r="74546" spans="20:20" x14ac:dyDescent="0.2">
      <c r="T74546"/>
    </row>
    <row r="74547" spans="20:20" x14ac:dyDescent="0.2">
      <c r="T74547"/>
    </row>
    <row r="74548" spans="20:20" x14ac:dyDescent="0.2">
      <c r="T74548"/>
    </row>
    <row r="74549" spans="20:20" x14ac:dyDescent="0.2">
      <c r="T74549"/>
    </row>
    <row r="74550" spans="20:20" x14ac:dyDescent="0.2">
      <c r="T74550"/>
    </row>
    <row r="74551" spans="20:20" x14ac:dyDescent="0.2">
      <c r="T74551"/>
    </row>
    <row r="74552" spans="20:20" x14ac:dyDescent="0.2">
      <c r="T74552"/>
    </row>
    <row r="74553" spans="20:20" x14ac:dyDescent="0.2">
      <c r="T74553"/>
    </row>
    <row r="74554" spans="20:20" x14ac:dyDescent="0.2">
      <c r="T74554"/>
    </row>
    <row r="74555" spans="20:20" x14ac:dyDescent="0.2">
      <c r="T74555"/>
    </row>
    <row r="74556" spans="20:20" x14ac:dyDescent="0.2">
      <c r="T74556"/>
    </row>
    <row r="74557" spans="20:20" x14ac:dyDescent="0.2">
      <c r="T74557"/>
    </row>
    <row r="74558" spans="20:20" x14ac:dyDescent="0.2">
      <c r="T74558"/>
    </row>
    <row r="74559" spans="20:20" x14ac:dyDescent="0.2">
      <c r="T74559"/>
    </row>
    <row r="74560" spans="20:20" x14ac:dyDescent="0.2">
      <c r="T74560"/>
    </row>
    <row r="74561" spans="20:20" x14ac:dyDescent="0.2">
      <c r="T74561"/>
    </row>
    <row r="74562" spans="20:20" x14ac:dyDescent="0.2">
      <c r="T74562"/>
    </row>
    <row r="74563" spans="20:20" x14ac:dyDescent="0.2">
      <c r="T74563"/>
    </row>
    <row r="74564" spans="20:20" x14ac:dyDescent="0.2">
      <c r="T74564"/>
    </row>
    <row r="74565" spans="20:20" x14ac:dyDescent="0.2">
      <c r="T74565"/>
    </row>
    <row r="74566" spans="20:20" x14ac:dyDescent="0.2">
      <c r="T74566"/>
    </row>
    <row r="74567" spans="20:20" x14ac:dyDescent="0.2">
      <c r="T74567"/>
    </row>
    <row r="74568" spans="20:20" x14ac:dyDescent="0.2">
      <c r="T74568"/>
    </row>
    <row r="74569" spans="20:20" x14ac:dyDescent="0.2">
      <c r="T74569"/>
    </row>
    <row r="74570" spans="20:20" x14ac:dyDescent="0.2">
      <c r="T74570"/>
    </row>
    <row r="74571" spans="20:20" x14ac:dyDescent="0.2">
      <c r="T74571"/>
    </row>
    <row r="74572" spans="20:20" x14ac:dyDescent="0.2">
      <c r="T74572"/>
    </row>
    <row r="74573" spans="20:20" x14ac:dyDescent="0.2">
      <c r="T74573"/>
    </row>
    <row r="74574" spans="20:20" x14ac:dyDescent="0.2">
      <c r="T74574"/>
    </row>
    <row r="74575" spans="20:20" x14ac:dyDescent="0.2">
      <c r="T74575"/>
    </row>
    <row r="74576" spans="20:20" x14ac:dyDescent="0.2">
      <c r="T74576"/>
    </row>
    <row r="74577" spans="20:20" x14ac:dyDescent="0.2">
      <c r="T74577"/>
    </row>
    <row r="74578" spans="20:20" x14ac:dyDescent="0.2">
      <c r="T74578"/>
    </row>
    <row r="74579" spans="20:20" x14ac:dyDescent="0.2">
      <c r="T74579"/>
    </row>
    <row r="74580" spans="20:20" x14ac:dyDescent="0.2">
      <c r="T74580"/>
    </row>
    <row r="74581" spans="20:20" x14ac:dyDescent="0.2">
      <c r="T74581"/>
    </row>
    <row r="74582" spans="20:20" x14ac:dyDescent="0.2">
      <c r="T74582"/>
    </row>
    <row r="74583" spans="20:20" x14ac:dyDescent="0.2">
      <c r="T74583"/>
    </row>
    <row r="74584" spans="20:20" x14ac:dyDescent="0.2">
      <c r="T74584"/>
    </row>
    <row r="74585" spans="20:20" x14ac:dyDescent="0.2">
      <c r="T74585"/>
    </row>
    <row r="74586" spans="20:20" x14ac:dyDescent="0.2">
      <c r="T74586"/>
    </row>
    <row r="74587" spans="20:20" x14ac:dyDescent="0.2">
      <c r="T74587"/>
    </row>
    <row r="74588" spans="20:20" x14ac:dyDescent="0.2">
      <c r="T74588"/>
    </row>
    <row r="74589" spans="20:20" x14ac:dyDescent="0.2">
      <c r="T74589"/>
    </row>
    <row r="74590" spans="20:20" x14ac:dyDescent="0.2">
      <c r="T74590"/>
    </row>
    <row r="74591" spans="20:20" x14ac:dyDescent="0.2">
      <c r="T74591"/>
    </row>
    <row r="74592" spans="20:20" x14ac:dyDescent="0.2">
      <c r="T74592"/>
    </row>
    <row r="74593" spans="20:20" x14ac:dyDescent="0.2">
      <c r="T74593"/>
    </row>
    <row r="74594" spans="20:20" x14ac:dyDescent="0.2">
      <c r="T74594"/>
    </row>
    <row r="74595" spans="20:20" x14ac:dyDescent="0.2">
      <c r="T74595"/>
    </row>
    <row r="74596" spans="20:20" x14ac:dyDescent="0.2">
      <c r="T74596"/>
    </row>
    <row r="74597" spans="20:20" x14ac:dyDescent="0.2">
      <c r="T74597"/>
    </row>
    <row r="74598" spans="20:20" x14ac:dyDescent="0.2">
      <c r="T74598"/>
    </row>
    <row r="74599" spans="20:20" x14ac:dyDescent="0.2">
      <c r="T74599"/>
    </row>
    <row r="74600" spans="20:20" x14ac:dyDescent="0.2">
      <c r="T74600"/>
    </row>
    <row r="74601" spans="20:20" x14ac:dyDescent="0.2">
      <c r="T74601"/>
    </row>
    <row r="74602" spans="20:20" x14ac:dyDescent="0.2">
      <c r="T74602"/>
    </row>
    <row r="74603" spans="20:20" x14ac:dyDescent="0.2">
      <c r="T74603"/>
    </row>
    <row r="74604" spans="20:20" x14ac:dyDescent="0.2">
      <c r="T74604"/>
    </row>
    <row r="74605" spans="20:20" x14ac:dyDescent="0.2">
      <c r="T74605"/>
    </row>
    <row r="74606" spans="20:20" x14ac:dyDescent="0.2">
      <c r="T74606"/>
    </row>
    <row r="74607" spans="20:20" x14ac:dyDescent="0.2">
      <c r="T74607"/>
    </row>
    <row r="74608" spans="20:20" x14ac:dyDescent="0.2">
      <c r="T74608"/>
    </row>
    <row r="74609" spans="20:20" x14ac:dyDescent="0.2">
      <c r="T74609"/>
    </row>
    <row r="74610" spans="20:20" x14ac:dyDescent="0.2">
      <c r="T74610"/>
    </row>
    <row r="74611" spans="20:20" x14ac:dyDescent="0.2">
      <c r="T74611"/>
    </row>
    <row r="74612" spans="20:20" x14ac:dyDescent="0.2">
      <c r="T74612"/>
    </row>
    <row r="74613" spans="20:20" x14ac:dyDescent="0.2">
      <c r="T74613"/>
    </row>
    <row r="74614" spans="20:20" x14ac:dyDescent="0.2">
      <c r="T74614"/>
    </row>
    <row r="74615" spans="20:20" x14ac:dyDescent="0.2">
      <c r="T74615"/>
    </row>
    <row r="74616" spans="20:20" x14ac:dyDescent="0.2">
      <c r="T74616"/>
    </row>
    <row r="74617" spans="20:20" x14ac:dyDescent="0.2">
      <c r="T74617"/>
    </row>
    <row r="74618" spans="20:20" x14ac:dyDescent="0.2">
      <c r="T74618"/>
    </row>
    <row r="74619" spans="20:20" x14ac:dyDescent="0.2">
      <c r="T74619"/>
    </row>
    <row r="74620" spans="20:20" x14ac:dyDescent="0.2">
      <c r="T74620"/>
    </row>
    <row r="74621" spans="20:20" x14ac:dyDescent="0.2">
      <c r="T74621"/>
    </row>
    <row r="74622" spans="20:20" x14ac:dyDescent="0.2">
      <c r="T74622"/>
    </row>
    <row r="74623" spans="20:20" x14ac:dyDescent="0.2">
      <c r="T74623"/>
    </row>
    <row r="74624" spans="20:20" x14ac:dyDescent="0.2">
      <c r="T74624"/>
    </row>
    <row r="74625" spans="20:20" x14ac:dyDescent="0.2">
      <c r="T74625"/>
    </row>
    <row r="74626" spans="20:20" x14ac:dyDescent="0.2">
      <c r="T74626"/>
    </row>
    <row r="74627" spans="20:20" x14ac:dyDescent="0.2">
      <c r="T74627"/>
    </row>
    <row r="74628" spans="20:20" x14ac:dyDescent="0.2">
      <c r="T74628"/>
    </row>
    <row r="74629" spans="20:20" x14ac:dyDescent="0.2">
      <c r="T74629"/>
    </row>
    <row r="74630" spans="20:20" x14ac:dyDescent="0.2">
      <c r="T74630"/>
    </row>
    <row r="74631" spans="20:20" x14ac:dyDescent="0.2">
      <c r="T74631"/>
    </row>
    <row r="74632" spans="20:20" x14ac:dyDescent="0.2">
      <c r="T74632"/>
    </row>
    <row r="74633" spans="20:20" x14ac:dyDescent="0.2">
      <c r="T74633"/>
    </row>
    <row r="74634" spans="20:20" x14ac:dyDescent="0.2">
      <c r="T74634"/>
    </row>
    <row r="74635" spans="20:20" x14ac:dyDescent="0.2">
      <c r="T74635"/>
    </row>
    <row r="74636" spans="20:20" x14ac:dyDescent="0.2">
      <c r="T74636"/>
    </row>
    <row r="74637" spans="20:20" x14ac:dyDescent="0.2">
      <c r="T74637"/>
    </row>
    <row r="74638" spans="20:20" x14ac:dyDescent="0.2">
      <c r="T74638"/>
    </row>
    <row r="74639" spans="20:20" x14ac:dyDescent="0.2">
      <c r="T74639"/>
    </row>
    <row r="74640" spans="20:20" x14ac:dyDescent="0.2">
      <c r="T74640"/>
    </row>
    <row r="74641" spans="20:20" x14ac:dyDescent="0.2">
      <c r="T74641"/>
    </row>
    <row r="74642" spans="20:20" x14ac:dyDescent="0.2">
      <c r="T74642"/>
    </row>
    <row r="74643" spans="20:20" x14ac:dyDescent="0.2">
      <c r="T74643"/>
    </row>
    <row r="74644" spans="20:20" x14ac:dyDescent="0.2">
      <c r="T74644"/>
    </row>
    <row r="74645" spans="20:20" x14ac:dyDescent="0.2">
      <c r="T74645"/>
    </row>
    <row r="74646" spans="20:20" x14ac:dyDescent="0.2">
      <c r="T74646"/>
    </row>
    <row r="74647" spans="20:20" x14ac:dyDescent="0.2">
      <c r="T74647"/>
    </row>
    <row r="74648" spans="20:20" x14ac:dyDescent="0.2">
      <c r="T74648"/>
    </row>
    <row r="74649" spans="20:20" x14ac:dyDescent="0.2">
      <c r="T74649"/>
    </row>
    <row r="74650" spans="20:20" x14ac:dyDescent="0.2">
      <c r="T74650"/>
    </row>
    <row r="74651" spans="20:20" x14ac:dyDescent="0.2">
      <c r="T74651"/>
    </row>
    <row r="74652" spans="20:20" x14ac:dyDescent="0.2">
      <c r="T74652"/>
    </row>
    <row r="74653" spans="20:20" x14ac:dyDescent="0.2">
      <c r="T74653"/>
    </row>
    <row r="74654" spans="20:20" x14ac:dyDescent="0.2">
      <c r="T74654"/>
    </row>
    <row r="74655" spans="20:20" x14ac:dyDescent="0.2">
      <c r="T74655"/>
    </row>
    <row r="74656" spans="20:20" x14ac:dyDescent="0.2">
      <c r="T74656"/>
    </row>
    <row r="74657" spans="20:20" x14ac:dyDescent="0.2">
      <c r="T74657"/>
    </row>
    <row r="74658" spans="20:20" x14ac:dyDescent="0.2">
      <c r="T74658"/>
    </row>
    <row r="74659" spans="20:20" x14ac:dyDescent="0.2">
      <c r="T74659"/>
    </row>
    <row r="74660" spans="20:20" x14ac:dyDescent="0.2">
      <c r="T74660"/>
    </row>
    <row r="74661" spans="20:20" x14ac:dyDescent="0.2">
      <c r="T74661"/>
    </row>
    <row r="74662" spans="20:20" x14ac:dyDescent="0.2">
      <c r="T74662"/>
    </row>
    <row r="74663" spans="20:20" x14ac:dyDescent="0.2">
      <c r="T74663"/>
    </row>
    <row r="74664" spans="20:20" x14ac:dyDescent="0.2">
      <c r="T74664"/>
    </row>
    <row r="74665" spans="20:20" x14ac:dyDescent="0.2">
      <c r="T74665"/>
    </row>
    <row r="74666" spans="20:20" x14ac:dyDescent="0.2">
      <c r="T74666"/>
    </row>
    <row r="74667" spans="20:20" x14ac:dyDescent="0.2">
      <c r="T74667"/>
    </row>
    <row r="74668" spans="20:20" x14ac:dyDescent="0.2">
      <c r="T74668"/>
    </row>
    <row r="74669" spans="20:20" x14ac:dyDescent="0.2">
      <c r="T74669"/>
    </row>
    <row r="74670" spans="20:20" x14ac:dyDescent="0.2">
      <c r="T74670"/>
    </row>
    <row r="74671" spans="20:20" x14ac:dyDescent="0.2">
      <c r="T74671"/>
    </row>
    <row r="74672" spans="20:20" x14ac:dyDescent="0.2">
      <c r="T74672"/>
    </row>
    <row r="74673" spans="20:20" x14ac:dyDescent="0.2">
      <c r="T74673"/>
    </row>
    <row r="74674" spans="20:20" x14ac:dyDescent="0.2">
      <c r="T74674"/>
    </row>
    <row r="74675" spans="20:20" x14ac:dyDescent="0.2">
      <c r="T74675"/>
    </row>
    <row r="74676" spans="20:20" x14ac:dyDescent="0.2">
      <c r="T74676"/>
    </row>
    <row r="74677" spans="20:20" x14ac:dyDescent="0.2">
      <c r="T74677"/>
    </row>
    <row r="74678" spans="20:20" x14ac:dyDescent="0.2">
      <c r="T74678"/>
    </row>
    <row r="74679" spans="20:20" x14ac:dyDescent="0.2">
      <c r="T74679"/>
    </row>
    <row r="74680" spans="20:20" x14ac:dyDescent="0.2">
      <c r="T74680"/>
    </row>
    <row r="74681" spans="20:20" x14ac:dyDescent="0.2">
      <c r="T74681"/>
    </row>
    <row r="74682" spans="20:20" x14ac:dyDescent="0.2">
      <c r="T74682"/>
    </row>
    <row r="74683" spans="20:20" x14ac:dyDescent="0.2">
      <c r="T74683"/>
    </row>
    <row r="74684" spans="20:20" x14ac:dyDescent="0.2">
      <c r="T74684"/>
    </row>
    <row r="74685" spans="20:20" x14ac:dyDescent="0.2">
      <c r="T74685"/>
    </row>
    <row r="74686" spans="20:20" x14ac:dyDescent="0.2">
      <c r="T74686"/>
    </row>
    <row r="74687" spans="20:20" x14ac:dyDescent="0.2">
      <c r="T74687"/>
    </row>
    <row r="74688" spans="20:20" x14ac:dyDescent="0.2">
      <c r="T74688"/>
    </row>
    <row r="74689" spans="20:20" x14ac:dyDescent="0.2">
      <c r="T74689"/>
    </row>
    <row r="74690" spans="20:20" x14ac:dyDescent="0.2">
      <c r="T74690"/>
    </row>
    <row r="74691" spans="20:20" x14ac:dyDescent="0.2">
      <c r="T74691"/>
    </row>
    <row r="74692" spans="20:20" x14ac:dyDescent="0.2">
      <c r="T74692"/>
    </row>
    <row r="74693" spans="20:20" x14ac:dyDescent="0.2">
      <c r="T74693"/>
    </row>
    <row r="74694" spans="20:20" x14ac:dyDescent="0.2">
      <c r="T74694"/>
    </row>
    <row r="74695" spans="20:20" x14ac:dyDescent="0.2">
      <c r="T74695"/>
    </row>
    <row r="74696" spans="20:20" x14ac:dyDescent="0.2">
      <c r="T74696"/>
    </row>
    <row r="74697" spans="20:20" x14ac:dyDescent="0.2">
      <c r="T74697"/>
    </row>
    <row r="74698" spans="20:20" x14ac:dyDescent="0.2">
      <c r="T74698"/>
    </row>
    <row r="74699" spans="20:20" x14ac:dyDescent="0.2">
      <c r="T74699"/>
    </row>
    <row r="74700" spans="20:20" x14ac:dyDescent="0.2">
      <c r="T74700"/>
    </row>
    <row r="74701" spans="20:20" x14ac:dyDescent="0.2">
      <c r="T74701"/>
    </row>
    <row r="74702" spans="20:20" x14ac:dyDescent="0.2">
      <c r="T74702"/>
    </row>
    <row r="74703" spans="20:20" x14ac:dyDescent="0.2">
      <c r="T74703"/>
    </row>
    <row r="74704" spans="20:20" x14ac:dyDescent="0.2">
      <c r="T74704"/>
    </row>
    <row r="74705" spans="20:20" x14ac:dyDescent="0.2">
      <c r="T74705"/>
    </row>
    <row r="74706" spans="20:20" x14ac:dyDescent="0.2">
      <c r="T74706"/>
    </row>
    <row r="74707" spans="20:20" x14ac:dyDescent="0.2">
      <c r="T74707"/>
    </row>
    <row r="74708" spans="20:20" x14ac:dyDescent="0.2">
      <c r="T74708"/>
    </row>
    <row r="74709" spans="20:20" x14ac:dyDescent="0.2">
      <c r="T74709"/>
    </row>
    <row r="74710" spans="20:20" x14ac:dyDescent="0.2">
      <c r="T74710"/>
    </row>
    <row r="74711" spans="20:20" x14ac:dyDescent="0.2">
      <c r="T74711"/>
    </row>
    <row r="74712" spans="20:20" x14ac:dyDescent="0.2">
      <c r="T74712"/>
    </row>
    <row r="74713" spans="20:20" x14ac:dyDescent="0.2">
      <c r="T74713"/>
    </row>
    <row r="74714" spans="20:20" x14ac:dyDescent="0.2">
      <c r="T74714"/>
    </row>
    <row r="74715" spans="20:20" x14ac:dyDescent="0.2">
      <c r="T74715"/>
    </row>
    <row r="74716" spans="20:20" x14ac:dyDescent="0.2">
      <c r="T74716"/>
    </row>
    <row r="74717" spans="20:20" x14ac:dyDescent="0.2">
      <c r="T74717"/>
    </row>
    <row r="74718" spans="20:20" x14ac:dyDescent="0.2">
      <c r="T74718"/>
    </row>
    <row r="74719" spans="20:20" x14ac:dyDescent="0.2">
      <c r="T74719"/>
    </row>
    <row r="74720" spans="20:20" x14ac:dyDescent="0.2">
      <c r="T74720"/>
    </row>
    <row r="74721" spans="20:20" x14ac:dyDescent="0.2">
      <c r="T74721"/>
    </row>
    <row r="74722" spans="20:20" x14ac:dyDescent="0.2">
      <c r="T74722"/>
    </row>
    <row r="74723" spans="20:20" x14ac:dyDescent="0.2">
      <c r="T74723"/>
    </row>
    <row r="74724" spans="20:20" x14ac:dyDescent="0.2">
      <c r="T74724"/>
    </row>
    <row r="74725" spans="20:20" x14ac:dyDescent="0.2">
      <c r="T74725"/>
    </row>
    <row r="74726" spans="20:20" x14ac:dyDescent="0.2">
      <c r="T74726"/>
    </row>
    <row r="74727" spans="20:20" x14ac:dyDescent="0.2">
      <c r="T74727"/>
    </row>
    <row r="74728" spans="20:20" x14ac:dyDescent="0.2">
      <c r="T74728"/>
    </row>
    <row r="74729" spans="20:20" x14ac:dyDescent="0.2">
      <c r="T74729"/>
    </row>
    <row r="74730" spans="20:20" x14ac:dyDescent="0.2">
      <c r="T74730"/>
    </row>
    <row r="74731" spans="20:20" x14ac:dyDescent="0.2">
      <c r="T74731"/>
    </row>
    <row r="74732" spans="20:20" x14ac:dyDescent="0.2">
      <c r="T74732"/>
    </row>
    <row r="74733" spans="20:20" x14ac:dyDescent="0.2">
      <c r="T74733"/>
    </row>
    <row r="74734" spans="20:20" x14ac:dyDescent="0.2">
      <c r="T74734"/>
    </row>
    <row r="74735" spans="20:20" x14ac:dyDescent="0.2">
      <c r="T74735"/>
    </row>
    <row r="74736" spans="20:20" x14ac:dyDescent="0.2">
      <c r="T74736"/>
    </row>
    <row r="74737" spans="20:20" x14ac:dyDescent="0.2">
      <c r="T74737"/>
    </row>
    <row r="74738" spans="20:20" x14ac:dyDescent="0.2">
      <c r="T74738"/>
    </row>
    <row r="74739" spans="20:20" x14ac:dyDescent="0.2">
      <c r="T74739"/>
    </row>
    <row r="74740" spans="20:20" x14ac:dyDescent="0.2">
      <c r="T74740"/>
    </row>
    <row r="74741" spans="20:20" x14ac:dyDescent="0.2">
      <c r="T74741"/>
    </row>
    <row r="74742" spans="20:20" x14ac:dyDescent="0.2">
      <c r="T74742"/>
    </row>
    <row r="74743" spans="20:20" x14ac:dyDescent="0.2">
      <c r="T74743"/>
    </row>
    <row r="74744" spans="20:20" x14ac:dyDescent="0.2">
      <c r="T74744"/>
    </row>
    <row r="74745" spans="20:20" x14ac:dyDescent="0.2">
      <c r="T74745"/>
    </row>
    <row r="74746" spans="20:20" x14ac:dyDescent="0.2">
      <c r="T74746"/>
    </row>
    <row r="74747" spans="20:20" x14ac:dyDescent="0.2">
      <c r="T74747"/>
    </row>
    <row r="74748" spans="20:20" x14ac:dyDescent="0.2">
      <c r="T74748"/>
    </row>
    <row r="74749" spans="20:20" x14ac:dyDescent="0.2">
      <c r="T74749"/>
    </row>
    <row r="74750" spans="20:20" x14ac:dyDescent="0.2">
      <c r="T74750"/>
    </row>
    <row r="74751" spans="20:20" x14ac:dyDescent="0.2">
      <c r="T74751"/>
    </row>
    <row r="74752" spans="20:20" x14ac:dyDescent="0.2">
      <c r="T74752"/>
    </row>
    <row r="74753" spans="20:20" x14ac:dyDescent="0.2">
      <c r="T74753"/>
    </row>
    <row r="74754" spans="20:20" x14ac:dyDescent="0.2">
      <c r="T74754"/>
    </row>
    <row r="74755" spans="20:20" x14ac:dyDescent="0.2">
      <c r="T74755"/>
    </row>
    <row r="74756" spans="20:20" x14ac:dyDescent="0.2">
      <c r="T74756"/>
    </row>
    <row r="74757" spans="20:20" x14ac:dyDescent="0.2">
      <c r="T74757"/>
    </row>
    <row r="74758" spans="20:20" x14ac:dyDescent="0.2">
      <c r="T74758"/>
    </row>
    <row r="74759" spans="20:20" x14ac:dyDescent="0.2">
      <c r="T74759"/>
    </row>
    <row r="74760" spans="20:20" x14ac:dyDescent="0.2">
      <c r="T74760"/>
    </row>
    <row r="74761" spans="20:20" x14ac:dyDescent="0.2">
      <c r="T74761"/>
    </row>
    <row r="74762" spans="20:20" x14ac:dyDescent="0.2">
      <c r="T74762"/>
    </row>
    <row r="74763" spans="20:20" x14ac:dyDescent="0.2">
      <c r="T74763"/>
    </row>
    <row r="74764" spans="20:20" x14ac:dyDescent="0.2">
      <c r="T74764"/>
    </row>
    <row r="74765" spans="20:20" x14ac:dyDescent="0.2">
      <c r="T74765"/>
    </row>
    <row r="74766" spans="20:20" x14ac:dyDescent="0.2">
      <c r="T74766"/>
    </row>
    <row r="74767" spans="20:20" x14ac:dyDescent="0.2">
      <c r="T74767"/>
    </row>
    <row r="74768" spans="20:20" x14ac:dyDescent="0.2">
      <c r="T74768"/>
    </row>
    <row r="74769" spans="20:20" x14ac:dyDescent="0.2">
      <c r="T74769"/>
    </row>
    <row r="74770" spans="20:20" x14ac:dyDescent="0.2">
      <c r="T74770"/>
    </row>
    <row r="74771" spans="20:20" x14ac:dyDescent="0.2">
      <c r="T74771"/>
    </row>
    <row r="74772" spans="20:20" x14ac:dyDescent="0.2">
      <c r="T74772"/>
    </row>
    <row r="74773" spans="20:20" x14ac:dyDescent="0.2">
      <c r="T74773"/>
    </row>
    <row r="74774" spans="20:20" x14ac:dyDescent="0.2">
      <c r="T74774"/>
    </row>
    <row r="74775" spans="20:20" x14ac:dyDescent="0.2">
      <c r="T74775"/>
    </row>
    <row r="74776" spans="20:20" x14ac:dyDescent="0.2">
      <c r="T74776"/>
    </row>
    <row r="74777" spans="20:20" x14ac:dyDescent="0.2">
      <c r="T74777"/>
    </row>
    <row r="74778" spans="20:20" x14ac:dyDescent="0.2">
      <c r="T74778"/>
    </row>
    <row r="74779" spans="20:20" x14ac:dyDescent="0.2">
      <c r="T74779"/>
    </row>
    <row r="74780" spans="20:20" x14ac:dyDescent="0.2">
      <c r="T74780"/>
    </row>
    <row r="74781" spans="20:20" x14ac:dyDescent="0.2">
      <c r="T74781"/>
    </row>
    <row r="74782" spans="20:20" x14ac:dyDescent="0.2">
      <c r="T74782"/>
    </row>
    <row r="74783" spans="20:20" x14ac:dyDescent="0.2">
      <c r="T74783"/>
    </row>
    <row r="74784" spans="20:20" x14ac:dyDescent="0.2">
      <c r="T74784"/>
    </row>
    <row r="74785" spans="20:20" x14ac:dyDescent="0.2">
      <c r="T74785"/>
    </row>
    <row r="74786" spans="20:20" x14ac:dyDescent="0.2">
      <c r="T74786"/>
    </row>
    <row r="74787" spans="20:20" x14ac:dyDescent="0.2">
      <c r="T74787"/>
    </row>
    <row r="74788" spans="20:20" x14ac:dyDescent="0.2">
      <c r="T74788"/>
    </row>
    <row r="74789" spans="20:20" x14ac:dyDescent="0.2">
      <c r="T74789"/>
    </row>
    <row r="74790" spans="20:20" x14ac:dyDescent="0.2">
      <c r="T74790"/>
    </row>
    <row r="74791" spans="20:20" x14ac:dyDescent="0.2">
      <c r="T74791"/>
    </row>
    <row r="74792" spans="20:20" x14ac:dyDescent="0.2">
      <c r="T74792"/>
    </row>
    <row r="74793" spans="20:20" x14ac:dyDescent="0.2">
      <c r="T74793"/>
    </row>
    <row r="74794" spans="20:20" x14ac:dyDescent="0.2">
      <c r="T74794"/>
    </row>
    <row r="74795" spans="20:20" x14ac:dyDescent="0.2">
      <c r="T74795"/>
    </row>
    <row r="74796" spans="20:20" x14ac:dyDescent="0.2">
      <c r="T74796"/>
    </row>
    <row r="74797" spans="20:20" x14ac:dyDescent="0.2">
      <c r="T74797"/>
    </row>
    <row r="74798" spans="20:20" x14ac:dyDescent="0.2">
      <c r="T74798"/>
    </row>
    <row r="74799" spans="20:20" x14ac:dyDescent="0.2">
      <c r="T74799"/>
    </row>
    <row r="74800" spans="20:20" x14ac:dyDescent="0.2">
      <c r="T74800"/>
    </row>
    <row r="74801" spans="20:20" x14ac:dyDescent="0.2">
      <c r="T74801"/>
    </row>
    <row r="74802" spans="20:20" x14ac:dyDescent="0.2">
      <c r="T74802"/>
    </row>
    <row r="74803" spans="20:20" x14ac:dyDescent="0.2">
      <c r="T74803"/>
    </row>
    <row r="74804" spans="20:20" x14ac:dyDescent="0.2">
      <c r="T74804"/>
    </row>
    <row r="74805" spans="20:20" x14ac:dyDescent="0.2">
      <c r="T74805"/>
    </row>
    <row r="74806" spans="20:20" x14ac:dyDescent="0.2">
      <c r="T74806"/>
    </row>
    <row r="74807" spans="20:20" x14ac:dyDescent="0.2">
      <c r="T74807"/>
    </row>
    <row r="74808" spans="20:20" x14ac:dyDescent="0.2">
      <c r="T74808"/>
    </row>
    <row r="74809" spans="20:20" x14ac:dyDescent="0.2">
      <c r="T74809"/>
    </row>
    <row r="74810" spans="20:20" x14ac:dyDescent="0.2">
      <c r="T74810"/>
    </row>
    <row r="74811" spans="20:20" x14ac:dyDescent="0.2">
      <c r="T74811"/>
    </row>
    <row r="74812" spans="20:20" x14ac:dyDescent="0.2">
      <c r="T74812"/>
    </row>
    <row r="74813" spans="20:20" x14ac:dyDescent="0.2">
      <c r="T74813"/>
    </row>
    <row r="74814" spans="20:20" x14ac:dyDescent="0.2">
      <c r="T74814"/>
    </row>
    <row r="74815" spans="20:20" x14ac:dyDescent="0.2">
      <c r="T74815"/>
    </row>
    <row r="74816" spans="20:20" x14ac:dyDescent="0.2">
      <c r="T74816"/>
    </row>
    <row r="74817" spans="20:20" x14ac:dyDescent="0.2">
      <c r="T74817"/>
    </row>
    <row r="74818" spans="20:20" x14ac:dyDescent="0.2">
      <c r="T74818"/>
    </row>
    <row r="74819" spans="20:20" x14ac:dyDescent="0.2">
      <c r="T74819"/>
    </row>
    <row r="74820" spans="20:20" x14ac:dyDescent="0.2">
      <c r="T74820"/>
    </row>
    <row r="74821" spans="20:20" x14ac:dyDescent="0.2">
      <c r="T74821"/>
    </row>
    <row r="74822" spans="20:20" x14ac:dyDescent="0.2">
      <c r="T74822"/>
    </row>
    <row r="74823" spans="20:20" x14ac:dyDescent="0.2">
      <c r="T74823"/>
    </row>
    <row r="74824" spans="20:20" x14ac:dyDescent="0.2">
      <c r="T74824"/>
    </row>
    <row r="74825" spans="20:20" x14ac:dyDescent="0.2">
      <c r="T74825"/>
    </row>
    <row r="74826" spans="20:20" x14ac:dyDescent="0.2">
      <c r="T74826"/>
    </row>
    <row r="74827" spans="20:20" x14ac:dyDescent="0.2">
      <c r="T74827"/>
    </row>
    <row r="74828" spans="20:20" x14ac:dyDescent="0.2">
      <c r="T74828"/>
    </row>
    <row r="74829" spans="20:20" x14ac:dyDescent="0.2">
      <c r="T74829"/>
    </row>
    <row r="74830" spans="20:20" x14ac:dyDescent="0.2">
      <c r="T74830"/>
    </row>
    <row r="74831" spans="20:20" x14ac:dyDescent="0.2">
      <c r="T74831"/>
    </row>
    <row r="74832" spans="20:20" x14ac:dyDescent="0.2">
      <c r="T74832"/>
    </row>
    <row r="74833" spans="20:20" x14ac:dyDescent="0.2">
      <c r="T74833"/>
    </row>
    <row r="74834" spans="20:20" x14ac:dyDescent="0.2">
      <c r="T74834"/>
    </row>
    <row r="74835" spans="20:20" x14ac:dyDescent="0.2">
      <c r="T74835"/>
    </row>
    <row r="74836" spans="20:20" x14ac:dyDescent="0.2">
      <c r="T74836"/>
    </row>
    <row r="74837" spans="20:20" x14ac:dyDescent="0.2">
      <c r="T74837"/>
    </row>
    <row r="74838" spans="20:20" x14ac:dyDescent="0.2">
      <c r="T74838"/>
    </row>
    <row r="74839" spans="20:20" x14ac:dyDescent="0.2">
      <c r="T74839"/>
    </row>
    <row r="74840" spans="20:20" x14ac:dyDescent="0.2">
      <c r="T74840"/>
    </row>
    <row r="74841" spans="20:20" x14ac:dyDescent="0.2">
      <c r="T74841"/>
    </row>
    <row r="74842" spans="20:20" x14ac:dyDescent="0.2">
      <c r="T74842"/>
    </row>
    <row r="74843" spans="20:20" x14ac:dyDescent="0.2">
      <c r="T74843"/>
    </row>
    <row r="74844" spans="20:20" x14ac:dyDescent="0.2">
      <c r="T74844"/>
    </row>
    <row r="74845" spans="20:20" x14ac:dyDescent="0.2">
      <c r="T74845"/>
    </row>
    <row r="74846" spans="20:20" x14ac:dyDescent="0.2">
      <c r="T74846"/>
    </row>
    <row r="74847" spans="20:20" x14ac:dyDescent="0.2">
      <c r="T74847"/>
    </row>
    <row r="74848" spans="20:20" x14ac:dyDescent="0.2">
      <c r="T74848"/>
    </row>
    <row r="74849" spans="20:20" x14ac:dyDescent="0.2">
      <c r="T74849"/>
    </row>
    <row r="74850" spans="20:20" x14ac:dyDescent="0.2">
      <c r="T74850"/>
    </row>
    <row r="74851" spans="20:20" x14ac:dyDescent="0.2">
      <c r="T74851"/>
    </row>
    <row r="74852" spans="20:20" x14ac:dyDescent="0.2">
      <c r="T74852"/>
    </row>
    <row r="74853" spans="20:20" x14ac:dyDescent="0.2">
      <c r="T74853"/>
    </row>
    <row r="74854" spans="20:20" x14ac:dyDescent="0.2">
      <c r="T74854"/>
    </row>
    <row r="74855" spans="20:20" x14ac:dyDescent="0.2">
      <c r="T74855"/>
    </row>
    <row r="74856" spans="20:20" x14ac:dyDescent="0.2">
      <c r="T74856"/>
    </row>
    <row r="74857" spans="20:20" x14ac:dyDescent="0.2">
      <c r="T74857"/>
    </row>
    <row r="74858" spans="20:20" x14ac:dyDescent="0.2">
      <c r="T74858"/>
    </row>
    <row r="74859" spans="20:20" x14ac:dyDescent="0.2">
      <c r="T74859"/>
    </row>
    <row r="74860" spans="20:20" x14ac:dyDescent="0.2">
      <c r="T74860"/>
    </row>
    <row r="74861" spans="20:20" x14ac:dyDescent="0.2">
      <c r="T74861"/>
    </row>
    <row r="74862" spans="20:20" x14ac:dyDescent="0.2">
      <c r="T74862"/>
    </row>
    <row r="74863" spans="20:20" x14ac:dyDescent="0.2">
      <c r="T74863"/>
    </row>
    <row r="74864" spans="20:20" x14ac:dyDescent="0.2">
      <c r="T74864"/>
    </row>
    <row r="74865" spans="20:20" x14ac:dyDescent="0.2">
      <c r="T74865"/>
    </row>
    <row r="74866" spans="20:20" x14ac:dyDescent="0.2">
      <c r="T74866"/>
    </row>
    <row r="74867" spans="20:20" x14ac:dyDescent="0.2">
      <c r="T74867"/>
    </row>
    <row r="74868" spans="20:20" x14ac:dyDescent="0.2">
      <c r="T74868"/>
    </row>
    <row r="74869" spans="20:20" x14ac:dyDescent="0.2">
      <c r="T74869"/>
    </row>
    <row r="74870" spans="20:20" x14ac:dyDescent="0.2">
      <c r="T74870"/>
    </row>
    <row r="74871" spans="20:20" x14ac:dyDescent="0.2">
      <c r="T74871"/>
    </row>
    <row r="74872" spans="20:20" x14ac:dyDescent="0.2">
      <c r="T74872"/>
    </row>
    <row r="74873" spans="20:20" x14ac:dyDescent="0.2">
      <c r="T74873"/>
    </row>
    <row r="74874" spans="20:20" x14ac:dyDescent="0.2">
      <c r="T74874"/>
    </row>
    <row r="74875" spans="20:20" x14ac:dyDescent="0.2">
      <c r="T74875"/>
    </row>
    <row r="74876" spans="20:20" x14ac:dyDescent="0.2">
      <c r="T74876"/>
    </row>
    <row r="74877" spans="20:20" x14ac:dyDescent="0.2">
      <c r="T74877"/>
    </row>
    <row r="74878" spans="20:20" x14ac:dyDescent="0.2">
      <c r="T74878"/>
    </row>
    <row r="74879" spans="20:20" x14ac:dyDescent="0.2">
      <c r="T74879"/>
    </row>
    <row r="74880" spans="20:20" x14ac:dyDescent="0.2">
      <c r="T74880"/>
    </row>
    <row r="74881" spans="20:20" x14ac:dyDescent="0.2">
      <c r="T74881"/>
    </row>
    <row r="74882" spans="20:20" x14ac:dyDescent="0.2">
      <c r="T74882"/>
    </row>
    <row r="74883" spans="20:20" x14ac:dyDescent="0.2">
      <c r="T74883"/>
    </row>
    <row r="74884" spans="20:20" x14ac:dyDescent="0.2">
      <c r="T74884"/>
    </row>
    <row r="74885" spans="20:20" x14ac:dyDescent="0.2">
      <c r="T74885"/>
    </row>
    <row r="74886" spans="20:20" x14ac:dyDescent="0.2">
      <c r="T74886"/>
    </row>
    <row r="74887" spans="20:20" x14ac:dyDescent="0.2">
      <c r="T74887"/>
    </row>
    <row r="74888" spans="20:20" x14ac:dyDescent="0.2">
      <c r="T74888"/>
    </row>
    <row r="74889" spans="20:20" x14ac:dyDescent="0.2">
      <c r="T74889"/>
    </row>
    <row r="74890" spans="20:20" x14ac:dyDescent="0.2">
      <c r="T74890"/>
    </row>
    <row r="74891" spans="20:20" x14ac:dyDescent="0.2">
      <c r="T74891"/>
    </row>
    <row r="74892" spans="20:20" x14ac:dyDescent="0.2">
      <c r="T74892"/>
    </row>
    <row r="74893" spans="20:20" x14ac:dyDescent="0.2">
      <c r="T74893"/>
    </row>
    <row r="74894" spans="20:20" x14ac:dyDescent="0.2">
      <c r="T74894"/>
    </row>
    <row r="74895" spans="20:20" x14ac:dyDescent="0.2">
      <c r="T74895"/>
    </row>
    <row r="74896" spans="20:20" x14ac:dyDescent="0.2">
      <c r="T74896"/>
    </row>
    <row r="74897" spans="20:20" x14ac:dyDescent="0.2">
      <c r="T74897"/>
    </row>
    <row r="74898" spans="20:20" x14ac:dyDescent="0.2">
      <c r="T74898"/>
    </row>
    <row r="74899" spans="20:20" x14ac:dyDescent="0.2">
      <c r="T74899"/>
    </row>
    <row r="74900" spans="20:20" x14ac:dyDescent="0.2">
      <c r="T74900"/>
    </row>
    <row r="74901" spans="20:20" x14ac:dyDescent="0.2">
      <c r="T74901"/>
    </row>
    <row r="74902" spans="20:20" x14ac:dyDescent="0.2">
      <c r="T74902"/>
    </row>
    <row r="74903" spans="20:20" x14ac:dyDescent="0.2">
      <c r="T74903"/>
    </row>
    <row r="74904" spans="20:20" x14ac:dyDescent="0.2">
      <c r="T74904"/>
    </row>
    <row r="74905" spans="20:20" x14ac:dyDescent="0.2">
      <c r="T74905"/>
    </row>
    <row r="74906" spans="20:20" x14ac:dyDescent="0.2">
      <c r="T74906"/>
    </row>
    <row r="74907" spans="20:20" x14ac:dyDescent="0.2">
      <c r="T74907"/>
    </row>
    <row r="74908" spans="20:20" x14ac:dyDescent="0.2">
      <c r="T74908"/>
    </row>
    <row r="74909" spans="20:20" x14ac:dyDescent="0.2">
      <c r="T74909"/>
    </row>
    <row r="74910" spans="20:20" x14ac:dyDescent="0.2">
      <c r="T74910"/>
    </row>
    <row r="74911" spans="20:20" x14ac:dyDescent="0.2">
      <c r="T74911"/>
    </row>
    <row r="74912" spans="20:20" x14ac:dyDescent="0.2">
      <c r="T74912"/>
    </row>
    <row r="74913" spans="20:20" x14ac:dyDescent="0.2">
      <c r="T74913"/>
    </row>
    <row r="74914" spans="20:20" x14ac:dyDescent="0.2">
      <c r="T74914"/>
    </row>
    <row r="74915" spans="20:20" x14ac:dyDescent="0.2">
      <c r="T74915"/>
    </row>
    <row r="74916" spans="20:20" x14ac:dyDescent="0.2">
      <c r="T74916"/>
    </row>
    <row r="74917" spans="20:20" x14ac:dyDescent="0.2">
      <c r="T74917"/>
    </row>
    <row r="74918" spans="20:20" x14ac:dyDescent="0.2">
      <c r="T74918"/>
    </row>
    <row r="74919" spans="20:20" x14ac:dyDescent="0.2">
      <c r="T74919"/>
    </row>
    <row r="74920" spans="20:20" x14ac:dyDescent="0.2">
      <c r="T74920"/>
    </row>
    <row r="74921" spans="20:20" x14ac:dyDescent="0.2">
      <c r="T74921"/>
    </row>
    <row r="74922" spans="20:20" x14ac:dyDescent="0.2">
      <c r="T74922"/>
    </row>
    <row r="74923" spans="20:20" x14ac:dyDescent="0.2">
      <c r="T74923"/>
    </row>
    <row r="74924" spans="20:20" x14ac:dyDescent="0.2">
      <c r="T74924"/>
    </row>
    <row r="74925" spans="20:20" x14ac:dyDescent="0.2">
      <c r="T74925"/>
    </row>
    <row r="74926" spans="20:20" x14ac:dyDescent="0.2">
      <c r="T74926"/>
    </row>
    <row r="74927" spans="20:20" x14ac:dyDescent="0.2">
      <c r="T74927"/>
    </row>
    <row r="74928" spans="20:20" x14ac:dyDescent="0.2">
      <c r="T74928"/>
    </row>
    <row r="74929" spans="20:20" x14ac:dyDescent="0.2">
      <c r="T74929"/>
    </row>
    <row r="74930" spans="20:20" x14ac:dyDescent="0.2">
      <c r="T74930"/>
    </row>
    <row r="74931" spans="20:20" x14ac:dyDescent="0.2">
      <c r="T74931"/>
    </row>
    <row r="74932" spans="20:20" x14ac:dyDescent="0.2">
      <c r="T74932"/>
    </row>
    <row r="74933" spans="20:20" x14ac:dyDescent="0.2">
      <c r="T74933"/>
    </row>
    <row r="74934" spans="20:20" x14ac:dyDescent="0.2">
      <c r="T74934"/>
    </row>
    <row r="74935" spans="20:20" x14ac:dyDescent="0.2">
      <c r="T74935"/>
    </row>
    <row r="74936" spans="20:20" x14ac:dyDescent="0.2">
      <c r="T74936"/>
    </row>
    <row r="74937" spans="20:20" x14ac:dyDescent="0.2">
      <c r="T74937"/>
    </row>
    <row r="74938" spans="20:20" x14ac:dyDescent="0.2">
      <c r="T74938"/>
    </row>
    <row r="74939" spans="20:20" x14ac:dyDescent="0.2">
      <c r="T74939"/>
    </row>
    <row r="74940" spans="20:20" x14ac:dyDescent="0.2">
      <c r="T74940"/>
    </row>
    <row r="74941" spans="20:20" x14ac:dyDescent="0.2">
      <c r="T74941"/>
    </row>
    <row r="74942" spans="20:20" x14ac:dyDescent="0.2">
      <c r="T74942"/>
    </row>
    <row r="74943" spans="20:20" x14ac:dyDescent="0.2">
      <c r="T74943"/>
    </row>
    <row r="74944" spans="20:20" x14ac:dyDescent="0.2">
      <c r="T74944"/>
    </row>
    <row r="74945" spans="20:20" x14ac:dyDescent="0.2">
      <c r="T74945"/>
    </row>
    <row r="74946" spans="20:20" x14ac:dyDescent="0.2">
      <c r="T74946"/>
    </row>
    <row r="74947" spans="20:20" x14ac:dyDescent="0.2">
      <c r="T74947"/>
    </row>
    <row r="74948" spans="20:20" x14ac:dyDescent="0.2">
      <c r="T74948"/>
    </row>
    <row r="74949" spans="20:20" x14ac:dyDescent="0.2">
      <c r="T74949"/>
    </row>
    <row r="74950" spans="20:20" x14ac:dyDescent="0.2">
      <c r="T74950"/>
    </row>
    <row r="74951" spans="20:20" x14ac:dyDescent="0.2">
      <c r="T74951"/>
    </row>
    <row r="74952" spans="20:20" x14ac:dyDescent="0.2">
      <c r="T74952"/>
    </row>
    <row r="74953" spans="20:20" x14ac:dyDescent="0.2">
      <c r="T74953"/>
    </row>
    <row r="74954" spans="20:20" x14ac:dyDescent="0.2">
      <c r="T74954"/>
    </row>
    <row r="74955" spans="20:20" x14ac:dyDescent="0.2">
      <c r="T74955"/>
    </row>
    <row r="74956" spans="20:20" x14ac:dyDescent="0.2">
      <c r="T74956"/>
    </row>
    <row r="74957" spans="20:20" x14ac:dyDescent="0.2">
      <c r="T74957"/>
    </row>
    <row r="74958" spans="20:20" x14ac:dyDescent="0.2">
      <c r="T74958"/>
    </row>
    <row r="74959" spans="20:20" x14ac:dyDescent="0.2">
      <c r="T74959"/>
    </row>
    <row r="74960" spans="20:20" x14ac:dyDescent="0.2">
      <c r="T74960"/>
    </row>
    <row r="74961" spans="20:20" x14ac:dyDescent="0.2">
      <c r="T74961"/>
    </row>
    <row r="74962" spans="20:20" x14ac:dyDescent="0.2">
      <c r="T74962"/>
    </row>
    <row r="74963" spans="20:20" x14ac:dyDescent="0.2">
      <c r="T74963"/>
    </row>
    <row r="74964" spans="20:20" x14ac:dyDescent="0.2">
      <c r="T74964"/>
    </row>
    <row r="74965" spans="20:20" x14ac:dyDescent="0.2">
      <c r="T74965"/>
    </row>
    <row r="74966" spans="20:20" x14ac:dyDescent="0.2">
      <c r="T74966"/>
    </row>
    <row r="74967" spans="20:20" x14ac:dyDescent="0.2">
      <c r="T74967"/>
    </row>
    <row r="74968" spans="20:20" x14ac:dyDescent="0.2">
      <c r="T74968"/>
    </row>
    <row r="74969" spans="20:20" x14ac:dyDescent="0.2">
      <c r="T74969"/>
    </row>
    <row r="74970" spans="20:20" x14ac:dyDescent="0.2">
      <c r="T74970"/>
    </row>
    <row r="74971" spans="20:20" x14ac:dyDescent="0.2">
      <c r="T74971"/>
    </row>
    <row r="74972" spans="20:20" x14ac:dyDescent="0.2">
      <c r="T74972"/>
    </row>
    <row r="74973" spans="20:20" x14ac:dyDescent="0.2">
      <c r="T74973"/>
    </row>
    <row r="74974" spans="20:20" x14ac:dyDescent="0.2">
      <c r="T74974"/>
    </row>
    <row r="74975" spans="20:20" x14ac:dyDescent="0.2">
      <c r="T74975"/>
    </row>
    <row r="74976" spans="20:20" x14ac:dyDescent="0.2">
      <c r="T74976"/>
    </row>
    <row r="74977" spans="20:20" x14ac:dyDescent="0.2">
      <c r="T74977"/>
    </row>
    <row r="74978" spans="20:20" x14ac:dyDescent="0.2">
      <c r="T74978"/>
    </row>
    <row r="74979" spans="20:20" x14ac:dyDescent="0.2">
      <c r="T74979"/>
    </row>
    <row r="74980" spans="20:20" x14ac:dyDescent="0.2">
      <c r="T74980"/>
    </row>
    <row r="74981" spans="20:20" x14ac:dyDescent="0.2">
      <c r="T74981"/>
    </row>
    <row r="74982" spans="20:20" x14ac:dyDescent="0.2">
      <c r="T74982"/>
    </row>
    <row r="74983" spans="20:20" x14ac:dyDescent="0.2">
      <c r="T74983"/>
    </row>
    <row r="74984" spans="20:20" x14ac:dyDescent="0.2">
      <c r="T74984"/>
    </row>
    <row r="74985" spans="20:20" x14ac:dyDescent="0.2">
      <c r="T74985"/>
    </row>
    <row r="74986" spans="20:20" x14ac:dyDescent="0.2">
      <c r="T74986"/>
    </row>
    <row r="74987" spans="20:20" x14ac:dyDescent="0.2">
      <c r="T74987"/>
    </row>
    <row r="74988" spans="20:20" x14ac:dyDescent="0.2">
      <c r="T74988"/>
    </row>
    <row r="74989" spans="20:20" x14ac:dyDescent="0.2">
      <c r="T74989"/>
    </row>
    <row r="74990" spans="20:20" x14ac:dyDescent="0.2">
      <c r="T74990"/>
    </row>
    <row r="74991" spans="20:20" x14ac:dyDescent="0.2">
      <c r="T74991"/>
    </row>
    <row r="74992" spans="20:20" x14ac:dyDescent="0.2">
      <c r="T74992"/>
    </row>
    <row r="74993" spans="20:20" x14ac:dyDescent="0.2">
      <c r="T74993"/>
    </row>
    <row r="74994" spans="20:20" x14ac:dyDescent="0.2">
      <c r="T74994"/>
    </row>
    <row r="74995" spans="20:20" x14ac:dyDescent="0.2">
      <c r="T74995"/>
    </row>
    <row r="74996" spans="20:20" x14ac:dyDescent="0.2">
      <c r="T74996"/>
    </row>
    <row r="74997" spans="20:20" x14ac:dyDescent="0.2">
      <c r="T74997"/>
    </row>
    <row r="74998" spans="20:20" x14ac:dyDescent="0.2">
      <c r="T74998"/>
    </row>
    <row r="74999" spans="20:20" x14ac:dyDescent="0.2">
      <c r="T74999"/>
    </row>
    <row r="75000" spans="20:20" x14ac:dyDescent="0.2">
      <c r="T75000"/>
    </row>
    <row r="75001" spans="20:20" x14ac:dyDescent="0.2">
      <c r="T75001"/>
    </row>
    <row r="75002" spans="20:20" x14ac:dyDescent="0.2">
      <c r="T75002"/>
    </row>
    <row r="75003" spans="20:20" x14ac:dyDescent="0.2">
      <c r="T75003"/>
    </row>
    <row r="75004" spans="20:20" x14ac:dyDescent="0.2">
      <c r="T75004"/>
    </row>
    <row r="75005" spans="20:20" x14ac:dyDescent="0.2">
      <c r="T75005"/>
    </row>
    <row r="75006" spans="20:20" x14ac:dyDescent="0.2">
      <c r="T75006"/>
    </row>
    <row r="75007" spans="20:20" x14ac:dyDescent="0.2">
      <c r="T75007"/>
    </row>
    <row r="75008" spans="20:20" x14ac:dyDescent="0.2">
      <c r="T75008"/>
    </row>
    <row r="75009" spans="20:20" x14ac:dyDescent="0.2">
      <c r="T75009"/>
    </row>
    <row r="75010" spans="20:20" x14ac:dyDescent="0.2">
      <c r="T75010"/>
    </row>
    <row r="75011" spans="20:20" x14ac:dyDescent="0.2">
      <c r="T75011"/>
    </row>
    <row r="75012" spans="20:20" x14ac:dyDescent="0.2">
      <c r="T75012"/>
    </row>
    <row r="75013" spans="20:20" x14ac:dyDescent="0.2">
      <c r="T75013"/>
    </row>
    <row r="75014" spans="20:20" x14ac:dyDescent="0.2">
      <c r="T75014"/>
    </row>
    <row r="75015" spans="20:20" x14ac:dyDescent="0.2">
      <c r="T75015"/>
    </row>
    <row r="75016" spans="20:20" x14ac:dyDescent="0.2">
      <c r="T75016"/>
    </row>
    <row r="75017" spans="20:20" x14ac:dyDescent="0.2">
      <c r="T75017"/>
    </row>
    <row r="75018" spans="20:20" x14ac:dyDescent="0.2">
      <c r="T75018"/>
    </row>
    <row r="75019" spans="20:20" x14ac:dyDescent="0.2">
      <c r="T75019"/>
    </row>
    <row r="75020" spans="20:20" x14ac:dyDescent="0.2">
      <c r="T75020"/>
    </row>
    <row r="75021" spans="20:20" x14ac:dyDescent="0.2">
      <c r="T75021"/>
    </row>
    <row r="75022" spans="20:20" x14ac:dyDescent="0.2">
      <c r="T75022"/>
    </row>
    <row r="75023" spans="20:20" x14ac:dyDescent="0.2">
      <c r="T75023"/>
    </row>
    <row r="75024" spans="20:20" x14ac:dyDescent="0.2">
      <c r="T75024"/>
    </row>
    <row r="75025" spans="20:20" x14ac:dyDescent="0.2">
      <c r="T75025"/>
    </row>
    <row r="75026" spans="20:20" x14ac:dyDescent="0.2">
      <c r="T75026"/>
    </row>
    <row r="75027" spans="20:20" x14ac:dyDescent="0.2">
      <c r="T75027"/>
    </row>
    <row r="75028" spans="20:20" x14ac:dyDescent="0.2">
      <c r="T75028"/>
    </row>
    <row r="75029" spans="20:20" x14ac:dyDescent="0.2">
      <c r="T75029"/>
    </row>
    <row r="75030" spans="20:20" x14ac:dyDescent="0.2">
      <c r="T75030"/>
    </row>
    <row r="75031" spans="20:20" x14ac:dyDescent="0.2">
      <c r="T75031"/>
    </row>
    <row r="75032" spans="20:20" x14ac:dyDescent="0.2">
      <c r="T75032"/>
    </row>
    <row r="75033" spans="20:20" x14ac:dyDescent="0.2">
      <c r="T75033"/>
    </row>
    <row r="75034" spans="20:20" x14ac:dyDescent="0.2">
      <c r="T75034"/>
    </row>
    <row r="75035" spans="20:20" x14ac:dyDescent="0.2">
      <c r="T75035"/>
    </row>
    <row r="75036" spans="20:20" x14ac:dyDescent="0.2">
      <c r="T75036"/>
    </row>
    <row r="75037" spans="20:20" x14ac:dyDescent="0.2">
      <c r="T75037"/>
    </row>
    <row r="75038" spans="20:20" x14ac:dyDescent="0.2">
      <c r="T75038"/>
    </row>
    <row r="75039" spans="20:20" x14ac:dyDescent="0.2">
      <c r="T75039"/>
    </row>
    <row r="75040" spans="20:20" x14ac:dyDescent="0.2">
      <c r="T75040"/>
    </row>
    <row r="75041" spans="20:20" x14ac:dyDescent="0.2">
      <c r="T75041"/>
    </row>
    <row r="75042" spans="20:20" x14ac:dyDescent="0.2">
      <c r="T75042"/>
    </row>
    <row r="75043" spans="20:20" x14ac:dyDescent="0.2">
      <c r="T75043"/>
    </row>
    <row r="75044" spans="20:20" x14ac:dyDescent="0.2">
      <c r="T75044"/>
    </row>
    <row r="75045" spans="20:20" x14ac:dyDescent="0.2">
      <c r="T75045"/>
    </row>
    <row r="75046" spans="20:20" x14ac:dyDescent="0.2">
      <c r="T75046"/>
    </row>
    <row r="75047" spans="20:20" x14ac:dyDescent="0.2">
      <c r="T75047"/>
    </row>
    <row r="75048" spans="20:20" x14ac:dyDescent="0.2">
      <c r="T75048"/>
    </row>
    <row r="75049" spans="20:20" x14ac:dyDescent="0.2">
      <c r="T75049"/>
    </row>
    <row r="75050" spans="20:20" x14ac:dyDescent="0.2">
      <c r="T75050"/>
    </row>
    <row r="75051" spans="20:20" x14ac:dyDescent="0.2">
      <c r="T75051"/>
    </row>
    <row r="75052" spans="20:20" x14ac:dyDescent="0.2">
      <c r="T75052"/>
    </row>
    <row r="75053" spans="20:20" x14ac:dyDescent="0.2">
      <c r="T75053"/>
    </row>
    <row r="75054" spans="20:20" x14ac:dyDescent="0.2">
      <c r="T75054"/>
    </row>
    <row r="75055" spans="20:20" x14ac:dyDescent="0.2">
      <c r="T75055"/>
    </row>
    <row r="75056" spans="20:20" x14ac:dyDescent="0.2">
      <c r="T75056"/>
    </row>
    <row r="75057" spans="20:20" x14ac:dyDescent="0.2">
      <c r="T75057"/>
    </row>
    <row r="75058" spans="20:20" x14ac:dyDescent="0.2">
      <c r="T75058"/>
    </row>
    <row r="75059" spans="20:20" x14ac:dyDescent="0.2">
      <c r="T75059"/>
    </row>
    <row r="75060" spans="20:20" x14ac:dyDescent="0.2">
      <c r="T75060"/>
    </row>
    <row r="75061" spans="20:20" x14ac:dyDescent="0.2">
      <c r="T75061"/>
    </row>
    <row r="75062" spans="20:20" x14ac:dyDescent="0.2">
      <c r="T75062"/>
    </row>
    <row r="75063" spans="20:20" x14ac:dyDescent="0.2">
      <c r="T75063"/>
    </row>
    <row r="75064" spans="20:20" x14ac:dyDescent="0.2">
      <c r="T75064"/>
    </row>
    <row r="75065" spans="20:20" x14ac:dyDescent="0.2">
      <c r="T75065"/>
    </row>
    <row r="75066" spans="20:20" x14ac:dyDescent="0.2">
      <c r="T75066"/>
    </row>
    <row r="75067" spans="20:20" x14ac:dyDescent="0.2">
      <c r="T75067"/>
    </row>
    <row r="75068" spans="20:20" x14ac:dyDescent="0.2">
      <c r="T75068"/>
    </row>
    <row r="75069" spans="20:20" x14ac:dyDescent="0.2">
      <c r="T75069"/>
    </row>
    <row r="75070" spans="20:20" x14ac:dyDescent="0.2">
      <c r="T75070"/>
    </row>
    <row r="75071" spans="20:20" x14ac:dyDescent="0.2">
      <c r="T75071"/>
    </row>
    <row r="75072" spans="20:20" x14ac:dyDescent="0.2">
      <c r="T75072"/>
    </row>
    <row r="75073" spans="20:20" x14ac:dyDescent="0.2">
      <c r="T75073"/>
    </row>
    <row r="75074" spans="20:20" x14ac:dyDescent="0.2">
      <c r="T75074"/>
    </row>
    <row r="75075" spans="20:20" x14ac:dyDescent="0.2">
      <c r="T75075"/>
    </row>
    <row r="75076" spans="20:20" x14ac:dyDescent="0.2">
      <c r="T75076"/>
    </row>
    <row r="75077" spans="20:20" x14ac:dyDescent="0.2">
      <c r="T75077"/>
    </row>
    <row r="75078" spans="20:20" x14ac:dyDescent="0.2">
      <c r="T75078"/>
    </row>
    <row r="75079" spans="20:20" x14ac:dyDescent="0.2">
      <c r="T75079"/>
    </row>
    <row r="75080" spans="20:20" x14ac:dyDescent="0.2">
      <c r="T75080"/>
    </row>
    <row r="75081" spans="20:20" x14ac:dyDescent="0.2">
      <c r="T75081"/>
    </row>
    <row r="75082" spans="20:20" x14ac:dyDescent="0.2">
      <c r="T75082"/>
    </row>
    <row r="75083" spans="20:20" x14ac:dyDescent="0.2">
      <c r="T75083"/>
    </row>
    <row r="75084" spans="20:20" x14ac:dyDescent="0.2">
      <c r="T75084"/>
    </row>
    <row r="75085" spans="20:20" x14ac:dyDescent="0.2">
      <c r="T75085"/>
    </row>
    <row r="75086" spans="20:20" x14ac:dyDescent="0.2">
      <c r="T75086"/>
    </row>
    <row r="75087" spans="20:20" x14ac:dyDescent="0.2">
      <c r="T75087"/>
    </row>
    <row r="75088" spans="20:20" x14ac:dyDescent="0.2">
      <c r="T75088"/>
    </row>
    <row r="75089" spans="20:20" x14ac:dyDescent="0.2">
      <c r="T75089"/>
    </row>
    <row r="75090" spans="20:20" x14ac:dyDescent="0.2">
      <c r="T75090"/>
    </row>
    <row r="75091" spans="20:20" x14ac:dyDescent="0.2">
      <c r="T75091"/>
    </row>
    <row r="75092" spans="20:20" x14ac:dyDescent="0.2">
      <c r="T75092"/>
    </row>
    <row r="75093" spans="20:20" x14ac:dyDescent="0.2">
      <c r="T75093"/>
    </row>
    <row r="75094" spans="20:20" x14ac:dyDescent="0.2">
      <c r="T75094"/>
    </row>
    <row r="75095" spans="20:20" x14ac:dyDescent="0.2">
      <c r="T75095"/>
    </row>
    <row r="75096" spans="20:20" x14ac:dyDescent="0.2">
      <c r="T75096"/>
    </row>
    <row r="75097" spans="20:20" x14ac:dyDescent="0.2">
      <c r="T75097"/>
    </row>
    <row r="75098" spans="20:20" x14ac:dyDescent="0.2">
      <c r="T75098"/>
    </row>
    <row r="75099" spans="20:20" x14ac:dyDescent="0.2">
      <c r="T75099"/>
    </row>
    <row r="75100" spans="20:20" x14ac:dyDescent="0.2">
      <c r="T75100"/>
    </row>
    <row r="75101" spans="20:20" x14ac:dyDescent="0.2">
      <c r="T75101"/>
    </row>
    <row r="75102" spans="20:20" x14ac:dyDescent="0.2">
      <c r="T75102"/>
    </row>
    <row r="75103" spans="20:20" x14ac:dyDescent="0.2">
      <c r="T75103"/>
    </row>
    <row r="75104" spans="20:20" x14ac:dyDescent="0.2">
      <c r="T75104"/>
    </row>
    <row r="75105" spans="20:20" x14ac:dyDescent="0.2">
      <c r="T75105"/>
    </row>
    <row r="75106" spans="20:20" x14ac:dyDescent="0.2">
      <c r="T75106"/>
    </row>
    <row r="75107" spans="20:20" x14ac:dyDescent="0.2">
      <c r="T75107"/>
    </row>
    <row r="75108" spans="20:20" x14ac:dyDescent="0.2">
      <c r="T75108"/>
    </row>
    <row r="75109" spans="20:20" x14ac:dyDescent="0.2">
      <c r="T75109"/>
    </row>
    <row r="75110" spans="20:20" x14ac:dyDescent="0.2">
      <c r="T75110"/>
    </row>
    <row r="75111" spans="20:20" x14ac:dyDescent="0.2">
      <c r="T75111"/>
    </row>
    <row r="75112" spans="20:20" x14ac:dyDescent="0.2">
      <c r="T75112"/>
    </row>
    <row r="75113" spans="20:20" x14ac:dyDescent="0.2">
      <c r="T75113"/>
    </row>
    <row r="75114" spans="20:20" x14ac:dyDescent="0.2">
      <c r="T75114"/>
    </row>
    <row r="75115" spans="20:20" x14ac:dyDescent="0.2">
      <c r="T75115"/>
    </row>
    <row r="75116" spans="20:20" x14ac:dyDescent="0.2">
      <c r="T75116"/>
    </row>
    <row r="75117" spans="20:20" x14ac:dyDescent="0.2">
      <c r="T75117"/>
    </row>
    <row r="75118" spans="20:20" x14ac:dyDescent="0.2">
      <c r="T75118"/>
    </row>
    <row r="75119" spans="20:20" x14ac:dyDescent="0.2">
      <c r="T75119"/>
    </row>
    <row r="75120" spans="20:20" x14ac:dyDescent="0.2">
      <c r="T75120"/>
    </row>
    <row r="75121" spans="20:20" x14ac:dyDescent="0.2">
      <c r="T75121"/>
    </row>
    <row r="75122" spans="20:20" x14ac:dyDescent="0.2">
      <c r="T75122"/>
    </row>
    <row r="75123" spans="20:20" x14ac:dyDescent="0.2">
      <c r="T75123"/>
    </row>
    <row r="75124" spans="20:20" x14ac:dyDescent="0.2">
      <c r="T75124"/>
    </row>
    <row r="75125" spans="20:20" x14ac:dyDescent="0.2">
      <c r="T75125"/>
    </row>
    <row r="75126" spans="20:20" x14ac:dyDescent="0.2">
      <c r="T75126"/>
    </row>
    <row r="75127" spans="20:20" x14ac:dyDescent="0.2">
      <c r="T75127"/>
    </row>
    <row r="75128" spans="20:20" x14ac:dyDescent="0.2">
      <c r="T75128"/>
    </row>
    <row r="75129" spans="20:20" x14ac:dyDescent="0.2">
      <c r="T75129"/>
    </row>
    <row r="75130" spans="20:20" x14ac:dyDescent="0.2">
      <c r="T75130"/>
    </row>
    <row r="75131" spans="20:20" x14ac:dyDescent="0.2">
      <c r="T75131"/>
    </row>
    <row r="75132" spans="20:20" x14ac:dyDescent="0.2">
      <c r="T75132"/>
    </row>
    <row r="75133" spans="20:20" x14ac:dyDescent="0.2">
      <c r="T75133"/>
    </row>
    <row r="75134" spans="20:20" x14ac:dyDescent="0.2">
      <c r="T75134"/>
    </row>
    <row r="75135" spans="20:20" x14ac:dyDescent="0.2">
      <c r="T75135"/>
    </row>
    <row r="75136" spans="20:20" x14ac:dyDescent="0.2">
      <c r="T75136"/>
    </row>
    <row r="75137" spans="20:20" x14ac:dyDescent="0.2">
      <c r="T75137"/>
    </row>
    <row r="75138" spans="20:20" x14ac:dyDescent="0.2">
      <c r="T75138"/>
    </row>
    <row r="75139" spans="20:20" x14ac:dyDescent="0.2">
      <c r="T75139"/>
    </row>
    <row r="75140" spans="20:20" x14ac:dyDescent="0.2">
      <c r="T75140"/>
    </row>
    <row r="75141" spans="20:20" x14ac:dyDescent="0.2">
      <c r="T75141"/>
    </row>
    <row r="75142" spans="20:20" x14ac:dyDescent="0.2">
      <c r="T75142"/>
    </row>
    <row r="75143" spans="20:20" x14ac:dyDescent="0.2">
      <c r="T75143"/>
    </row>
    <row r="75144" spans="20:20" x14ac:dyDescent="0.2">
      <c r="T75144"/>
    </row>
    <row r="75145" spans="20:20" x14ac:dyDescent="0.2">
      <c r="T75145"/>
    </row>
    <row r="75146" spans="20:20" x14ac:dyDescent="0.2">
      <c r="T75146"/>
    </row>
    <row r="75147" spans="20:20" x14ac:dyDescent="0.2">
      <c r="T75147"/>
    </row>
    <row r="75148" spans="20:20" x14ac:dyDescent="0.2">
      <c r="T75148"/>
    </row>
    <row r="75149" spans="20:20" x14ac:dyDescent="0.2">
      <c r="T75149"/>
    </row>
    <row r="75150" spans="20:20" x14ac:dyDescent="0.2">
      <c r="T75150"/>
    </row>
    <row r="75151" spans="20:20" x14ac:dyDescent="0.2">
      <c r="T75151"/>
    </row>
    <row r="75152" spans="20:20" x14ac:dyDescent="0.2">
      <c r="T75152"/>
    </row>
    <row r="75153" spans="20:20" x14ac:dyDescent="0.2">
      <c r="T75153"/>
    </row>
    <row r="75154" spans="20:20" x14ac:dyDescent="0.2">
      <c r="T75154"/>
    </row>
    <row r="75155" spans="20:20" x14ac:dyDescent="0.2">
      <c r="T75155"/>
    </row>
    <row r="75156" spans="20:20" x14ac:dyDescent="0.2">
      <c r="T75156"/>
    </row>
    <row r="75157" spans="20:20" x14ac:dyDescent="0.2">
      <c r="T75157"/>
    </row>
    <row r="75158" spans="20:20" x14ac:dyDescent="0.2">
      <c r="T75158"/>
    </row>
    <row r="75159" spans="20:20" x14ac:dyDescent="0.2">
      <c r="T75159"/>
    </row>
    <row r="75160" spans="20:20" x14ac:dyDescent="0.2">
      <c r="T75160"/>
    </row>
    <row r="75161" spans="20:20" x14ac:dyDescent="0.2">
      <c r="T75161"/>
    </row>
    <row r="75162" spans="20:20" x14ac:dyDescent="0.2">
      <c r="T75162"/>
    </row>
    <row r="75163" spans="20:20" x14ac:dyDescent="0.2">
      <c r="T75163"/>
    </row>
    <row r="75164" spans="20:20" x14ac:dyDescent="0.2">
      <c r="T75164"/>
    </row>
    <row r="75165" spans="20:20" x14ac:dyDescent="0.2">
      <c r="T75165"/>
    </row>
    <row r="75166" spans="20:20" x14ac:dyDescent="0.2">
      <c r="T75166"/>
    </row>
    <row r="75167" spans="20:20" x14ac:dyDescent="0.2">
      <c r="T75167"/>
    </row>
    <row r="75168" spans="20:20" x14ac:dyDescent="0.2">
      <c r="T75168"/>
    </row>
    <row r="75169" spans="20:20" x14ac:dyDescent="0.2">
      <c r="T75169"/>
    </row>
    <row r="75170" spans="20:20" x14ac:dyDescent="0.2">
      <c r="T75170"/>
    </row>
    <row r="75171" spans="20:20" x14ac:dyDescent="0.2">
      <c r="T75171"/>
    </row>
    <row r="75172" spans="20:20" x14ac:dyDescent="0.2">
      <c r="T75172"/>
    </row>
    <row r="75173" spans="20:20" x14ac:dyDescent="0.2">
      <c r="T75173"/>
    </row>
    <row r="75174" spans="20:20" x14ac:dyDescent="0.2">
      <c r="T75174"/>
    </row>
    <row r="75175" spans="20:20" x14ac:dyDescent="0.2">
      <c r="T75175"/>
    </row>
    <row r="75176" spans="20:20" x14ac:dyDescent="0.2">
      <c r="T75176"/>
    </row>
    <row r="75177" spans="20:20" x14ac:dyDescent="0.2">
      <c r="T75177"/>
    </row>
    <row r="75178" spans="20:20" x14ac:dyDescent="0.2">
      <c r="T75178"/>
    </row>
    <row r="75179" spans="20:20" x14ac:dyDescent="0.2">
      <c r="T75179"/>
    </row>
    <row r="75180" spans="20:20" x14ac:dyDescent="0.2">
      <c r="T75180"/>
    </row>
    <row r="75181" spans="20:20" x14ac:dyDescent="0.2">
      <c r="T75181"/>
    </row>
    <row r="75182" spans="20:20" x14ac:dyDescent="0.2">
      <c r="T75182"/>
    </row>
    <row r="75183" spans="20:20" x14ac:dyDescent="0.2">
      <c r="T75183"/>
    </row>
    <row r="75184" spans="20:20" x14ac:dyDescent="0.2">
      <c r="T75184"/>
    </row>
    <row r="75185" spans="20:20" x14ac:dyDescent="0.2">
      <c r="T75185"/>
    </row>
    <row r="75186" spans="20:20" x14ac:dyDescent="0.2">
      <c r="T75186"/>
    </row>
    <row r="75187" spans="20:20" x14ac:dyDescent="0.2">
      <c r="T75187"/>
    </row>
    <row r="75188" spans="20:20" x14ac:dyDescent="0.2">
      <c r="T75188"/>
    </row>
    <row r="75189" spans="20:20" x14ac:dyDescent="0.2">
      <c r="T75189"/>
    </row>
    <row r="75190" spans="20:20" x14ac:dyDescent="0.2">
      <c r="T75190"/>
    </row>
    <row r="75191" spans="20:20" x14ac:dyDescent="0.2">
      <c r="T75191"/>
    </row>
    <row r="75192" spans="20:20" x14ac:dyDescent="0.2">
      <c r="T75192"/>
    </row>
    <row r="75193" spans="20:20" x14ac:dyDescent="0.2">
      <c r="T75193"/>
    </row>
    <row r="75194" spans="20:20" x14ac:dyDescent="0.2">
      <c r="T75194"/>
    </row>
    <row r="75195" spans="20:20" x14ac:dyDescent="0.2">
      <c r="T75195"/>
    </row>
    <row r="75196" spans="20:20" x14ac:dyDescent="0.2">
      <c r="T75196"/>
    </row>
    <row r="75197" spans="20:20" x14ac:dyDescent="0.2">
      <c r="T75197"/>
    </row>
    <row r="75198" spans="20:20" x14ac:dyDescent="0.2">
      <c r="T75198"/>
    </row>
    <row r="75199" spans="20:20" x14ac:dyDescent="0.2">
      <c r="T75199"/>
    </row>
    <row r="75200" spans="20:20" x14ac:dyDescent="0.2">
      <c r="T75200"/>
    </row>
    <row r="75201" spans="20:20" x14ac:dyDescent="0.2">
      <c r="T75201"/>
    </row>
    <row r="75202" spans="20:20" x14ac:dyDescent="0.2">
      <c r="T75202"/>
    </row>
    <row r="75203" spans="20:20" x14ac:dyDescent="0.2">
      <c r="T75203"/>
    </row>
    <row r="75204" spans="20:20" x14ac:dyDescent="0.2">
      <c r="T75204"/>
    </row>
    <row r="75205" spans="20:20" x14ac:dyDescent="0.2">
      <c r="T75205"/>
    </row>
    <row r="75206" spans="20:20" x14ac:dyDescent="0.2">
      <c r="T75206"/>
    </row>
    <row r="75207" spans="20:20" x14ac:dyDescent="0.2">
      <c r="T75207"/>
    </row>
    <row r="75208" spans="20:20" x14ac:dyDescent="0.2">
      <c r="T75208"/>
    </row>
    <row r="75209" spans="20:20" x14ac:dyDescent="0.2">
      <c r="T75209"/>
    </row>
    <row r="75210" spans="20:20" x14ac:dyDescent="0.2">
      <c r="T75210"/>
    </row>
    <row r="75211" spans="20:20" x14ac:dyDescent="0.2">
      <c r="T75211"/>
    </row>
    <row r="75212" spans="20:20" x14ac:dyDescent="0.2">
      <c r="T75212"/>
    </row>
    <row r="75213" spans="20:20" x14ac:dyDescent="0.2">
      <c r="T75213"/>
    </row>
    <row r="75214" spans="20:20" x14ac:dyDescent="0.2">
      <c r="T75214"/>
    </row>
    <row r="75215" spans="20:20" x14ac:dyDescent="0.2">
      <c r="T75215"/>
    </row>
    <row r="75216" spans="20:20" x14ac:dyDescent="0.2">
      <c r="T75216"/>
    </row>
    <row r="75217" spans="20:20" x14ac:dyDescent="0.2">
      <c r="T75217"/>
    </row>
    <row r="75218" spans="20:20" x14ac:dyDescent="0.2">
      <c r="T75218"/>
    </row>
    <row r="75219" spans="20:20" x14ac:dyDescent="0.2">
      <c r="T75219"/>
    </row>
    <row r="75220" spans="20:20" x14ac:dyDescent="0.2">
      <c r="T75220"/>
    </row>
    <row r="75221" spans="20:20" x14ac:dyDescent="0.2">
      <c r="T75221"/>
    </row>
    <row r="75222" spans="20:20" x14ac:dyDescent="0.2">
      <c r="T75222"/>
    </row>
    <row r="75223" spans="20:20" x14ac:dyDescent="0.2">
      <c r="T75223"/>
    </row>
    <row r="75224" spans="20:20" x14ac:dyDescent="0.2">
      <c r="T75224"/>
    </row>
    <row r="75225" spans="20:20" x14ac:dyDescent="0.2">
      <c r="T75225"/>
    </row>
    <row r="75226" spans="20:20" x14ac:dyDescent="0.2">
      <c r="T75226"/>
    </row>
    <row r="75227" spans="20:20" x14ac:dyDescent="0.2">
      <c r="T75227"/>
    </row>
    <row r="75228" spans="20:20" x14ac:dyDescent="0.2">
      <c r="T75228"/>
    </row>
    <row r="75229" spans="20:20" x14ac:dyDescent="0.2">
      <c r="T75229"/>
    </row>
    <row r="75230" spans="20:20" x14ac:dyDescent="0.2">
      <c r="T75230"/>
    </row>
    <row r="75231" spans="20:20" x14ac:dyDescent="0.2">
      <c r="T75231"/>
    </row>
    <row r="75232" spans="20:20" x14ac:dyDescent="0.2">
      <c r="T75232"/>
    </row>
    <row r="75233" spans="20:20" x14ac:dyDescent="0.2">
      <c r="T75233"/>
    </row>
    <row r="75234" spans="20:20" x14ac:dyDescent="0.2">
      <c r="T75234"/>
    </row>
    <row r="75235" spans="20:20" x14ac:dyDescent="0.2">
      <c r="T75235"/>
    </row>
    <row r="75236" spans="20:20" x14ac:dyDescent="0.2">
      <c r="T75236"/>
    </row>
    <row r="75237" spans="20:20" x14ac:dyDescent="0.2">
      <c r="T75237"/>
    </row>
    <row r="75238" spans="20:20" x14ac:dyDescent="0.2">
      <c r="T75238"/>
    </row>
    <row r="75239" spans="20:20" x14ac:dyDescent="0.2">
      <c r="T75239"/>
    </row>
    <row r="75240" spans="20:20" x14ac:dyDescent="0.2">
      <c r="T75240"/>
    </row>
    <row r="75241" spans="20:20" x14ac:dyDescent="0.2">
      <c r="T75241"/>
    </row>
    <row r="75242" spans="20:20" x14ac:dyDescent="0.2">
      <c r="T75242"/>
    </row>
    <row r="75243" spans="20:20" x14ac:dyDescent="0.2">
      <c r="T75243"/>
    </row>
    <row r="75244" spans="20:20" x14ac:dyDescent="0.2">
      <c r="T75244"/>
    </row>
    <row r="75245" spans="20:20" x14ac:dyDescent="0.2">
      <c r="T75245"/>
    </row>
    <row r="75246" spans="20:20" x14ac:dyDescent="0.2">
      <c r="T75246"/>
    </row>
    <row r="75247" spans="20:20" x14ac:dyDescent="0.2">
      <c r="T75247"/>
    </row>
    <row r="75248" spans="20:20" x14ac:dyDescent="0.2">
      <c r="T75248"/>
    </row>
    <row r="75249" spans="20:20" x14ac:dyDescent="0.2">
      <c r="T75249"/>
    </row>
    <row r="75250" spans="20:20" x14ac:dyDescent="0.2">
      <c r="T75250"/>
    </row>
    <row r="75251" spans="20:20" x14ac:dyDescent="0.2">
      <c r="T75251"/>
    </row>
    <row r="75252" spans="20:20" x14ac:dyDescent="0.2">
      <c r="T75252"/>
    </row>
    <row r="75253" spans="20:20" x14ac:dyDescent="0.2">
      <c r="T75253"/>
    </row>
    <row r="75254" spans="20:20" x14ac:dyDescent="0.2">
      <c r="T75254"/>
    </row>
    <row r="75255" spans="20:20" x14ac:dyDescent="0.2">
      <c r="T75255"/>
    </row>
    <row r="75256" spans="20:20" x14ac:dyDescent="0.2">
      <c r="T75256"/>
    </row>
    <row r="75257" spans="20:20" x14ac:dyDescent="0.2">
      <c r="T75257"/>
    </row>
    <row r="75258" spans="20:20" x14ac:dyDescent="0.2">
      <c r="T75258"/>
    </row>
    <row r="75259" spans="20:20" x14ac:dyDescent="0.2">
      <c r="T75259"/>
    </row>
    <row r="75260" spans="20:20" x14ac:dyDescent="0.2">
      <c r="T75260"/>
    </row>
    <row r="75261" spans="20:20" x14ac:dyDescent="0.2">
      <c r="T75261"/>
    </row>
    <row r="75262" spans="20:20" x14ac:dyDescent="0.2">
      <c r="T75262"/>
    </row>
    <row r="75263" spans="20:20" x14ac:dyDescent="0.2">
      <c r="T75263"/>
    </row>
    <row r="75264" spans="20:20" x14ac:dyDescent="0.2">
      <c r="T75264"/>
    </row>
    <row r="75265" spans="20:20" x14ac:dyDescent="0.2">
      <c r="T75265"/>
    </row>
    <row r="75266" spans="20:20" x14ac:dyDescent="0.2">
      <c r="T75266"/>
    </row>
    <row r="75267" spans="20:20" x14ac:dyDescent="0.2">
      <c r="T75267"/>
    </row>
    <row r="75268" spans="20:20" x14ac:dyDescent="0.2">
      <c r="T75268"/>
    </row>
    <row r="75269" spans="20:20" x14ac:dyDescent="0.2">
      <c r="T75269"/>
    </row>
    <row r="75270" spans="20:20" x14ac:dyDescent="0.2">
      <c r="T75270"/>
    </row>
    <row r="75271" spans="20:20" x14ac:dyDescent="0.2">
      <c r="T75271"/>
    </row>
    <row r="75272" spans="20:20" x14ac:dyDescent="0.2">
      <c r="T75272"/>
    </row>
    <row r="75273" spans="20:20" x14ac:dyDescent="0.2">
      <c r="T75273"/>
    </row>
    <row r="75274" spans="20:20" x14ac:dyDescent="0.2">
      <c r="T75274"/>
    </row>
    <row r="75275" spans="20:20" x14ac:dyDescent="0.2">
      <c r="T75275"/>
    </row>
    <row r="75276" spans="20:20" x14ac:dyDescent="0.2">
      <c r="T75276"/>
    </row>
    <row r="75277" spans="20:20" x14ac:dyDescent="0.2">
      <c r="T75277"/>
    </row>
    <row r="75278" spans="20:20" x14ac:dyDescent="0.2">
      <c r="T75278"/>
    </row>
    <row r="75279" spans="20:20" x14ac:dyDescent="0.2">
      <c r="T75279"/>
    </row>
    <row r="75280" spans="20:20" x14ac:dyDescent="0.2">
      <c r="T75280"/>
    </row>
    <row r="75281" spans="20:20" x14ac:dyDescent="0.2">
      <c r="T75281"/>
    </row>
    <row r="75282" spans="20:20" x14ac:dyDescent="0.2">
      <c r="T75282"/>
    </row>
    <row r="75283" spans="20:20" x14ac:dyDescent="0.2">
      <c r="T75283"/>
    </row>
    <row r="75284" spans="20:20" x14ac:dyDescent="0.2">
      <c r="T75284"/>
    </row>
    <row r="75285" spans="20:20" x14ac:dyDescent="0.2">
      <c r="T75285"/>
    </row>
    <row r="75286" spans="20:20" x14ac:dyDescent="0.2">
      <c r="T75286"/>
    </row>
    <row r="75287" spans="20:20" x14ac:dyDescent="0.2">
      <c r="T75287"/>
    </row>
    <row r="75288" spans="20:20" x14ac:dyDescent="0.2">
      <c r="T75288"/>
    </row>
    <row r="75289" spans="20:20" x14ac:dyDescent="0.2">
      <c r="T75289"/>
    </row>
    <row r="75290" spans="20:20" x14ac:dyDescent="0.2">
      <c r="T75290"/>
    </row>
    <row r="75291" spans="20:20" x14ac:dyDescent="0.2">
      <c r="T75291"/>
    </row>
    <row r="75292" spans="20:20" x14ac:dyDescent="0.2">
      <c r="T75292"/>
    </row>
    <row r="75293" spans="20:20" x14ac:dyDescent="0.2">
      <c r="T75293"/>
    </row>
    <row r="75294" spans="20:20" x14ac:dyDescent="0.2">
      <c r="T75294"/>
    </row>
    <row r="75295" spans="20:20" x14ac:dyDescent="0.2">
      <c r="T75295"/>
    </row>
    <row r="75296" spans="20:20" x14ac:dyDescent="0.2">
      <c r="T75296"/>
    </row>
    <row r="75297" spans="20:20" x14ac:dyDescent="0.2">
      <c r="T75297"/>
    </row>
    <row r="75298" spans="20:20" x14ac:dyDescent="0.2">
      <c r="T75298"/>
    </row>
    <row r="75299" spans="20:20" x14ac:dyDescent="0.2">
      <c r="T75299"/>
    </row>
    <row r="75300" spans="20:20" x14ac:dyDescent="0.2">
      <c r="T75300"/>
    </row>
    <row r="75301" spans="20:20" x14ac:dyDescent="0.2">
      <c r="T75301"/>
    </row>
    <row r="75302" spans="20:20" x14ac:dyDescent="0.2">
      <c r="T75302"/>
    </row>
    <row r="75303" spans="20:20" x14ac:dyDescent="0.2">
      <c r="T75303"/>
    </row>
    <row r="75304" spans="20:20" x14ac:dyDescent="0.2">
      <c r="T75304"/>
    </row>
    <row r="75305" spans="20:20" x14ac:dyDescent="0.2">
      <c r="T75305"/>
    </row>
    <row r="75306" spans="20:20" x14ac:dyDescent="0.2">
      <c r="T75306"/>
    </row>
    <row r="75307" spans="20:20" x14ac:dyDescent="0.2">
      <c r="T75307"/>
    </row>
    <row r="75308" spans="20:20" x14ac:dyDescent="0.2">
      <c r="T75308"/>
    </row>
    <row r="75309" spans="20:20" x14ac:dyDescent="0.2">
      <c r="T75309"/>
    </row>
    <row r="75310" spans="20:20" x14ac:dyDescent="0.2">
      <c r="T75310"/>
    </row>
    <row r="75311" spans="20:20" x14ac:dyDescent="0.2">
      <c r="T75311"/>
    </row>
    <row r="75312" spans="20:20" x14ac:dyDescent="0.2">
      <c r="T75312"/>
    </row>
    <row r="75313" spans="20:20" x14ac:dyDescent="0.2">
      <c r="T75313"/>
    </row>
    <row r="75314" spans="20:20" x14ac:dyDescent="0.2">
      <c r="T75314"/>
    </row>
    <row r="75315" spans="20:20" x14ac:dyDescent="0.2">
      <c r="T75315"/>
    </row>
    <row r="75316" spans="20:20" x14ac:dyDescent="0.2">
      <c r="T75316"/>
    </row>
    <row r="75317" spans="20:20" x14ac:dyDescent="0.2">
      <c r="T75317"/>
    </row>
    <row r="75318" spans="20:20" x14ac:dyDescent="0.2">
      <c r="T75318"/>
    </row>
    <row r="75319" spans="20:20" x14ac:dyDescent="0.2">
      <c r="T75319"/>
    </row>
    <row r="75320" spans="20:20" x14ac:dyDescent="0.2">
      <c r="T75320"/>
    </row>
    <row r="75321" spans="20:20" x14ac:dyDescent="0.2">
      <c r="T75321"/>
    </row>
    <row r="75322" spans="20:20" x14ac:dyDescent="0.2">
      <c r="T75322"/>
    </row>
    <row r="75323" spans="20:20" x14ac:dyDescent="0.2">
      <c r="T75323"/>
    </row>
    <row r="75324" spans="20:20" x14ac:dyDescent="0.2">
      <c r="T75324"/>
    </row>
    <row r="75325" spans="20:20" x14ac:dyDescent="0.2">
      <c r="T75325"/>
    </row>
    <row r="75326" spans="20:20" x14ac:dyDescent="0.2">
      <c r="T75326"/>
    </row>
    <row r="75327" spans="20:20" x14ac:dyDescent="0.2">
      <c r="T75327"/>
    </row>
    <row r="75328" spans="20:20" x14ac:dyDescent="0.2">
      <c r="T75328"/>
    </row>
    <row r="75329" spans="20:20" x14ac:dyDescent="0.2">
      <c r="T75329"/>
    </row>
    <row r="75330" spans="20:20" x14ac:dyDescent="0.2">
      <c r="T75330"/>
    </row>
    <row r="75331" spans="20:20" x14ac:dyDescent="0.2">
      <c r="T75331"/>
    </row>
    <row r="75332" spans="20:20" x14ac:dyDescent="0.2">
      <c r="T75332"/>
    </row>
    <row r="75333" spans="20:20" x14ac:dyDescent="0.2">
      <c r="T75333"/>
    </row>
    <row r="75334" spans="20:20" x14ac:dyDescent="0.2">
      <c r="T75334"/>
    </row>
    <row r="75335" spans="20:20" x14ac:dyDescent="0.2">
      <c r="T75335"/>
    </row>
    <row r="75336" spans="20:20" x14ac:dyDescent="0.2">
      <c r="T75336"/>
    </row>
    <row r="75337" spans="20:20" x14ac:dyDescent="0.2">
      <c r="T75337"/>
    </row>
    <row r="75338" spans="20:20" x14ac:dyDescent="0.2">
      <c r="T75338"/>
    </row>
    <row r="75339" spans="20:20" x14ac:dyDescent="0.2">
      <c r="T75339"/>
    </row>
    <row r="75340" spans="20:20" x14ac:dyDescent="0.2">
      <c r="T75340"/>
    </row>
    <row r="75341" spans="20:20" x14ac:dyDescent="0.2">
      <c r="T75341"/>
    </row>
    <row r="75342" spans="20:20" x14ac:dyDescent="0.2">
      <c r="T75342"/>
    </row>
    <row r="75343" spans="20:20" x14ac:dyDescent="0.2">
      <c r="T75343"/>
    </row>
    <row r="75344" spans="20:20" x14ac:dyDescent="0.2">
      <c r="T75344"/>
    </row>
    <row r="75345" spans="20:20" x14ac:dyDescent="0.2">
      <c r="T75345"/>
    </row>
    <row r="75346" spans="20:20" x14ac:dyDescent="0.2">
      <c r="T75346"/>
    </row>
    <row r="75347" spans="20:20" x14ac:dyDescent="0.2">
      <c r="T75347"/>
    </row>
    <row r="75348" spans="20:20" x14ac:dyDescent="0.2">
      <c r="T75348"/>
    </row>
    <row r="75349" spans="20:20" x14ac:dyDescent="0.2">
      <c r="T75349"/>
    </row>
    <row r="75350" spans="20:20" x14ac:dyDescent="0.2">
      <c r="T75350"/>
    </row>
    <row r="75351" spans="20:20" x14ac:dyDescent="0.2">
      <c r="T75351"/>
    </row>
    <row r="75352" spans="20:20" x14ac:dyDescent="0.2">
      <c r="T75352"/>
    </row>
    <row r="75353" spans="20:20" x14ac:dyDescent="0.2">
      <c r="T75353"/>
    </row>
    <row r="75354" spans="20:20" x14ac:dyDescent="0.2">
      <c r="T75354"/>
    </row>
    <row r="75355" spans="20:20" x14ac:dyDescent="0.2">
      <c r="T75355"/>
    </row>
    <row r="75356" spans="20:20" x14ac:dyDescent="0.2">
      <c r="T75356"/>
    </row>
    <row r="75357" spans="20:20" x14ac:dyDescent="0.2">
      <c r="T75357"/>
    </row>
    <row r="75358" spans="20:20" x14ac:dyDescent="0.2">
      <c r="T75358"/>
    </row>
    <row r="75359" spans="20:20" x14ac:dyDescent="0.2">
      <c r="T75359"/>
    </row>
    <row r="75360" spans="20:20" x14ac:dyDescent="0.2">
      <c r="T75360"/>
    </row>
    <row r="75361" spans="20:20" x14ac:dyDescent="0.2">
      <c r="T75361"/>
    </row>
    <row r="75362" spans="20:20" x14ac:dyDescent="0.2">
      <c r="T75362"/>
    </row>
    <row r="75363" spans="20:20" x14ac:dyDescent="0.2">
      <c r="T75363"/>
    </row>
    <row r="75364" spans="20:20" x14ac:dyDescent="0.2">
      <c r="T75364"/>
    </row>
    <row r="75365" spans="20:20" x14ac:dyDescent="0.2">
      <c r="T75365"/>
    </row>
    <row r="75366" spans="20:20" x14ac:dyDescent="0.2">
      <c r="T75366"/>
    </row>
    <row r="75367" spans="20:20" x14ac:dyDescent="0.2">
      <c r="T75367"/>
    </row>
    <row r="75368" spans="20:20" x14ac:dyDescent="0.2">
      <c r="T75368"/>
    </row>
    <row r="75369" spans="20:20" x14ac:dyDescent="0.2">
      <c r="T75369"/>
    </row>
    <row r="75370" spans="20:20" x14ac:dyDescent="0.2">
      <c r="T75370"/>
    </row>
    <row r="75371" spans="20:20" x14ac:dyDescent="0.2">
      <c r="T75371"/>
    </row>
    <row r="75372" spans="20:20" x14ac:dyDescent="0.2">
      <c r="T75372"/>
    </row>
    <row r="75373" spans="20:20" x14ac:dyDescent="0.2">
      <c r="T75373"/>
    </row>
    <row r="75374" spans="20:20" x14ac:dyDescent="0.2">
      <c r="T75374"/>
    </row>
    <row r="75375" spans="20:20" x14ac:dyDescent="0.2">
      <c r="T75375"/>
    </row>
    <row r="75376" spans="20:20" x14ac:dyDescent="0.2">
      <c r="T75376"/>
    </row>
    <row r="75377" spans="20:20" x14ac:dyDescent="0.2">
      <c r="T75377"/>
    </row>
    <row r="75378" spans="20:20" x14ac:dyDescent="0.2">
      <c r="T75378"/>
    </row>
    <row r="75379" spans="20:20" x14ac:dyDescent="0.2">
      <c r="T75379"/>
    </row>
    <row r="75380" spans="20:20" x14ac:dyDescent="0.2">
      <c r="T75380"/>
    </row>
    <row r="75381" spans="20:20" x14ac:dyDescent="0.2">
      <c r="T75381"/>
    </row>
    <row r="75382" spans="20:20" x14ac:dyDescent="0.2">
      <c r="T75382"/>
    </row>
    <row r="75383" spans="20:20" x14ac:dyDescent="0.2">
      <c r="T75383"/>
    </row>
    <row r="75384" spans="20:20" x14ac:dyDescent="0.2">
      <c r="T75384"/>
    </row>
    <row r="75385" spans="20:20" x14ac:dyDescent="0.2">
      <c r="T75385"/>
    </row>
    <row r="75386" spans="20:20" x14ac:dyDescent="0.2">
      <c r="T75386"/>
    </row>
    <row r="75387" spans="20:20" x14ac:dyDescent="0.2">
      <c r="T75387"/>
    </row>
    <row r="75388" spans="20:20" x14ac:dyDescent="0.2">
      <c r="T75388"/>
    </row>
    <row r="75389" spans="20:20" x14ac:dyDescent="0.2">
      <c r="T75389"/>
    </row>
    <row r="75390" spans="20:20" x14ac:dyDescent="0.2">
      <c r="T75390"/>
    </row>
    <row r="75391" spans="20:20" x14ac:dyDescent="0.2">
      <c r="T75391"/>
    </row>
    <row r="75392" spans="20:20" x14ac:dyDescent="0.2">
      <c r="T75392"/>
    </row>
    <row r="75393" spans="20:20" x14ac:dyDescent="0.2">
      <c r="T75393"/>
    </row>
    <row r="75394" spans="20:20" x14ac:dyDescent="0.2">
      <c r="T75394"/>
    </row>
    <row r="75395" spans="20:20" x14ac:dyDescent="0.2">
      <c r="T75395"/>
    </row>
    <row r="75396" spans="20:20" x14ac:dyDescent="0.2">
      <c r="T75396"/>
    </row>
    <row r="75397" spans="20:20" x14ac:dyDescent="0.2">
      <c r="T75397"/>
    </row>
    <row r="75398" spans="20:20" x14ac:dyDescent="0.2">
      <c r="T75398"/>
    </row>
    <row r="75399" spans="20:20" x14ac:dyDescent="0.2">
      <c r="T75399"/>
    </row>
    <row r="75400" spans="20:20" x14ac:dyDescent="0.2">
      <c r="T75400"/>
    </row>
    <row r="75401" spans="20:20" x14ac:dyDescent="0.2">
      <c r="T75401"/>
    </row>
    <row r="75402" spans="20:20" x14ac:dyDescent="0.2">
      <c r="T75402"/>
    </row>
    <row r="75403" spans="20:20" x14ac:dyDescent="0.2">
      <c r="T75403"/>
    </row>
    <row r="75404" spans="20:20" x14ac:dyDescent="0.2">
      <c r="T75404"/>
    </row>
    <row r="75405" spans="20:20" x14ac:dyDescent="0.2">
      <c r="T75405"/>
    </row>
    <row r="75406" spans="20:20" x14ac:dyDescent="0.2">
      <c r="T75406"/>
    </row>
    <row r="75407" spans="20:20" x14ac:dyDescent="0.2">
      <c r="T75407"/>
    </row>
    <row r="75408" spans="20:20" x14ac:dyDescent="0.2">
      <c r="T75408"/>
    </row>
    <row r="75409" spans="20:20" x14ac:dyDescent="0.2">
      <c r="T75409"/>
    </row>
    <row r="75410" spans="20:20" x14ac:dyDescent="0.2">
      <c r="T75410"/>
    </row>
    <row r="75411" spans="20:20" x14ac:dyDescent="0.2">
      <c r="T75411"/>
    </row>
    <row r="75412" spans="20:20" x14ac:dyDescent="0.2">
      <c r="T75412"/>
    </row>
    <row r="75413" spans="20:20" x14ac:dyDescent="0.2">
      <c r="T75413"/>
    </row>
    <row r="75414" spans="20:20" x14ac:dyDescent="0.2">
      <c r="T75414"/>
    </row>
    <row r="75415" spans="20:20" x14ac:dyDescent="0.2">
      <c r="T75415"/>
    </row>
    <row r="75416" spans="20:20" x14ac:dyDescent="0.2">
      <c r="T75416"/>
    </row>
    <row r="75417" spans="20:20" x14ac:dyDescent="0.2">
      <c r="T75417"/>
    </row>
    <row r="75418" spans="20:20" x14ac:dyDescent="0.2">
      <c r="T75418"/>
    </row>
    <row r="75419" spans="20:20" x14ac:dyDescent="0.2">
      <c r="T75419"/>
    </row>
    <row r="75420" spans="20:20" x14ac:dyDescent="0.2">
      <c r="T75420"/>
    </row>
    <row r="75421" spans="20:20" x14ac:dyDescent="0.2">
      <c r="T75421"/>
    </row>
    <row r="75422" spans="20:20" x14ac:dyDescent="0.2">
      <c r="T75422"/>
    </row>
    <row r="75423" spans="20:20" x14ac:dyDescent="0.2">
      <c r="T75423"/>
    </row>
    <row r="75424" spans="20:20" x14ac:dyDescent="0.2">
      <c r="T75424"/>
    </row>
    <row r="75425" spans="20:20" x14ac:dyDescent="0.2">
      <c r="T75425"/>
    </row>
    <row r="75426" spans="20:20" x14ac:dyDescent="0.2">
      <c r="T75426"/>
    </row>
    <row r="75427" spans="20:20" x14ac:dyDescent="0.2">
      <c r="T75427"/>
    </row>
    <row r="75428" spans="20:20" x14ac:dyDescent="0.2">
      <c r="T75428"/>
    </row>
    <row r="75429" spans="20:20" x14ac:dyDescent="0.2">
      <c r="T75429"/>
    </row>
    <row r="75430" spans="20:20" x14ac:dyDescent="0.2">
      <c r="T75430"/>
    </row>
    <row r="75431" spans="20:20" x14ac:dyDescent="0.2">
      <c r="T75431"/>
    </row>
    <row r="75432" spans="20:20" x14ac:dyDescent="0.2">
      <c r="T75432"/>
    </row>
    <row r="75433" spans="20:20" x14ac:dyDescent="0.2">
      <c r="T75433"/>
    </row>
    <row r="75434" spans="20:20" x14ac:dyDescent="0.2">
      <c r="T75434"/>
    </row>
    <row r="75435" spans="20:20" x14ac:dyDescent="0.2">
      <c r="T75435"/>
    </row>
    <row r="75436" spans="20:20" x14ac:dyDescent="0.2">
      <c r="T75436"/>
    </row>
    <row r="75437" spans="20:20" x14ac:dyDescent="0.2">
      <c r="T75437"/>
    </row>
    <row r="75438" spans="20:20" x14ac:dyDescent="0.2">
      <c r="T75438"/>
    </row>
    <row r="75439" spans="20:20" x14ac:dyDescent="0.2">
      <c r="T75439"/>
    </row>
    <row r="75440" spans="20:20" x14ac:dyDescent="0.2">
      <c r="T75440"/>
    </row>
    <row r="75441" spans="20:20" x14ac:dyDescent="0.2">
      <c r="T75441"/>
    </row>
    <row r="75442" spans="20:20" x14ac:dyDescent="0.2">
      <c r="T75442"/>
    </row>
    <row r="75443" spans="20:20" x14ac:dyDescent="0.2">
      <c r="T75443"/>
    </row>
    <row r="75444" spans="20:20" x14ac:dyDescent="0.2">
      <c r="T75444"/>
    </row>
    <row r="75445" spans="20:20" x14ac:dyDescent="0.2">
      <c r="T75445"/>
    </row>
    <row r="75446" spans="20:20" x14ac:dyDescent="0.2">
      <c r="T75446"/>
    </row>
    <row r="75447" spans="20:20" x14ac:dyDescent="0.2">
      <c r="T75447"/>
    </row>
    <row r="75448" spans="20:20" x14ac:dyDescent="0.2">
      <c r="T75448"/>
    </row>
    <row r="75449" spans="20:20" x14ac:dyDescent="0.2">
      <c r="T75449"/>
    </row>
    <row r="75450" spans="20:20" x14ac:dyDescent="0.2">
      <c r="T75450"/>
    </row>
    <row r="75451" spans="20:20" x14ac:dyDescent="0.2">
      <c r="T75451"/>
    </row>
    <row r="75452" spans="20:20" x14ac:dyDescent="0.2">
      <c r="T75452"/>
    </row>
    <row r="75453" spans="20:20" x14ac:dyDescent="0.2">
      <c r="T75453"/>
    </row>
    <row r="75454" spans="20:20" x14ac:dyDescent="0.2">
      <c r="T75454"/>
    </row>
    <row r="75455" spans="20:20" x14ac:dyDescent="0.2">
      <c r="T75455"/>
    </row>
    <row r="75456" spans="20:20" x14ac:dyDescent="0.2">
      <c r="T75456"/>
    </row>
    <row r="75457" spans="20:20" x14ac:dyDescent="0.2">
      <c r="T75457"/>
    </row>
    <row r="75458" spans="20:20" x14ac:dyDescent="0.2">
      <c r="T75458"/>
    </row>
    <row r="75459" spans="20:20" x14ac:dyDescent="0.2">
      <c r="T75459"/>
    </row>
    <row r="75460" spans="20:20" x14ac:dyDescent="0.2">
      <c r="T75460"/>
    </row>
    <row r="75461" spans="20:20" x14ac:dyDescent="0.2">
      <c r="T75461"/>
    </row>
    <row r="75462" spans="20:20" x14ac:dyDescent="0.2">
      <c r="T75462"/>
    </row>
    <row r="75463" spans="20:20" x14ac:dyDescent="0.2">
      <c r="T75463"/>
    </row>
    <row r="75464" spans="20:20" x14ac:dyDescent="0.2">
      <c r="T75464"/>
    </row>
    <row r="75465" spans="20:20" x14ac:dyDescent="0.2">
      <c r="T75465"/>
    </row>
    <row r="75466" spans="20:20" x14ac:dyDescent="0.2">
      <c r="T75466"/>
    </row>
    <row r="75467" spans="20:20" x14ac:dyDescent="0.2">
      <c r="T75467"/>
    </row>
    <row r="75468" spans="20:20" x14ac:dyDescent="0.2">
      <c r="T75468"/>
    </row>
    <row r="75469" spans="20:20" x14ac:dyDescent="0.2">
      <c r="T75469"/>
    </row>
    <row r="75470" spans="20:20" x14ac:dyDescent="0.2">
      <c r="T75470"/>
    </row>
    <row r="75471" spans="20:20" x14ac:dyDescent="0.2">
      <c r="T75471"/>
    </row>
    <row r="75472" spans="20:20" x14ac:dyDescent="0.2">
      <c r="T75472"/>
    </row>
    <row r="75473" spans="20:20" x14ac:dyDescent="0.2">
      <c r="T75473"/>
    </row>
    <row r="75474" spans="20:20" x14ac:dyDescent="0.2">
      <c r="T75474"/>
    </row>
    <row r="75475" spans="20:20" x14ac:dyDescent="0.2">
      <c r="T75475"/>
    </row>
    <row r="75476" spans="20:20" x14ac:dyDescent="0.2">
      <c r="T75476"/>
    </row>
    <row r="75477" spans="20:20" x14ac:dyDescent="0.2">
      <c r="T75477"/>
    </row>
    <row r="75478" spans="20:20" x14ac:dyDescent="0.2">
      <c r="T75478"/>
    </row>
    <row r="75479" spans="20:20" x14ac:dyDescent="0.2">
      <c r="T75479"/>
    </row>
    <row r="75480" spans="20:20" x14ac:dyDescent="0.2">
      <c r="T75480"/>
    </row>
    <row r="75481" spans="20:20" x14ac:dyDescent="0.2">
      <c r="T75481"/>
    </row>
    <row r="75482" spans="20:20" x14ac:dyDescent="0.2">
      <c r="T75482"/>
    </row>
    <row r="75483" spans="20:20" x14ac:dyDescent="0.2">
      <c r="T75483"/>
    </row>
    <row r="75484" spans="20:20" x14ac:dyDescent="0.2">
      <c r="T75484"/>
    </row>
    <row r="75485" spans="20:20" x14ac:dyDescent="0.2">
      <c r="T75485"/>
    </row>
    <row r="75486" spans="20:20" x14ac:dyDescent="0.2">
      <c r="T75486"/>
    </row>
    <row r="75487" spans="20:20" x14ac:dyDescent="0.2">
      <c r="T75487"/>
    </row>
    <row r="75488" spans="20:20" x14ac:dyDescent="0.2">
      <c r="T75488"/>
    </row>
    <row r="75489" spans="20:20" x14ac:dyDescent="0.2">
      <c r="T75489"/>
    </row>
    <row r="75490" spans="20:20" x14ac:dyDescent="0.2">
      <c r="T75490"/>
    </row>
    <row r="75491" spans="20:20" x14ac:dyDescent="0.2">
      <c r="T75491"/>
    </row>
    <row r="75492" spans="20:20" x14ac:dyDescent="0.2">
      <c r="T75492"/>
    </row>
    <row r="75493" spans="20:20" x14ac:dyDescent="0.2">
      <c r="T75493"/>
    </row>
    <row r="75494" spans="20:20" x14ac:dyDescent="0.2">
      <c r="T75494"/>
    </row>
    <row r="75495" spans="20:20" x14ac:dyDescent="0.2">
      <c r="T75495"/>
    </row>
    <row r="75496" spans="20:20" x14ac:dyDescent="0.2">
      <c r="T75496"/>
    </row>
    <row r="75497" spans="20:20" x14ac:dyDescent="0.2">
      <c r="T75497"/>
    </row>
    <row r="75498" spans="20:20" x14ac:dyDescent="0.2">
      <c r="T75498"/>
    </row>
    <row r="75499" spans="20:20" x14ac:dyDescent="0.2">
      <c r="T75499"/>
    </row>
    <row r="75500" spans="20:20" x14ac:dyDescent="0.2">
      <c r="T75500"/>
    </row>
    <row r="75501" spans="20:20" x14ac:dyDescent="0.2">
      <c r="T75501"/>
    </row>
    <row r="75502" spans="20:20" x14ac:dyDescent="0.2">
      <c r="T75502"/>
    </row>
    <row r="75503" spans="20:20" x14ac:dyDescent="0.2">
      <c r="T75503"/>
    </row>
    <row r="75504" spans="20:20" x14ac:dyDescent="0.2">
      <c r="T75504"/>
    </row>
    <row r="75505" spans="20:20" x14ac:dyDescent="0.2">
      <c r="T75505"/>
    </row>
    <row r="75506" spans="20:20" x14ac:dyDescent="0.2">
      <c r="T75506"/>
    </row>
    <row r="75507" spans="20:20" x14ac:dyDescent="0.2">
      <c r="T75507"/>
    </row>
    <row r="75508" spans="20:20" x14ac:dyDescent="0.2">
      <c r="T75508"/>
    </row>
    <row r="75509" spans="20:20" x14ac:dyDescent="0.2">
      <c r="T75509"/>
    </row>
    <row r="75510" spans="20:20" x14ac:dyDescent="0.2">
      <c r="T75510"/>
    </row>
    <row r="75511" spans="20:20" x14ac:dyDescent="0.2">
      <c r="T75511"/>
    </row>
    <row r="75512" spans="20:20" x14ac:dyDescent="0.2">
      <c r="T75512"/>
    </row>
    <row r="75513" spans="20:20" x14ac:dyDescent="0.2">
      <c r="T75513"/>
    </row>
    <row r="75514" spans="20:20" x14ac:dyDescent="0.2">
      <c r="T75514"/>
    </row>
    <row r="75515" spans="20:20" x14ac:dyDescent="0.2">
      <c r="T75515"/>
    </row>
    <row r="75516" spans="20:20" x14ac:dyDescent="0.2">
      <c r="T75516"/>
    </row>
    <row r="75517" spans="20:20" x14ac:dyDescent="0.2">
      <c r="T75517"/>
    </row>
    <row r="75518" spans="20:20" x14ac:dyDescent="0.2">
      <c r="T75518"/>
    </row>
    <row r="75519" spans="20:20" x14ac:dyDescent="0.2">
      <c r="T75519"/>
    </row>
    <row r="75520" spans="20:20" x14ac:dyDescent="0.2">
      <c r="T75520"/>
    </row>
    <row r="75521" spans="20:20" x14ac:dyDescent="0.2">
      <c r="T75521"/>
    </row>
    <row r="75522" spans="20:20" x14ac:dyDescent="0.2">
      <c r="T75522"/>
    </row>
    <row r="75523" spans="20:20" x14ac:dyDescent="0.2">
      <c r="T75523"/>
    </row>
    <row r="75524" spans="20:20" x14ac:dyDescent="0.2">
      <c r="T75524"/>
    </row>
    <row r="75525" spans="20:20" x14ac:dyDescent="0.2">
      <c r="T75525"/>
    </row>
    <row r="75526" spans="20:20" x14ac:dyDescent="0.2">
      <c r="T75526"/>
    </row>
    <row r="75527" spans="20:20" x14ac:dyDescent="0.2">
      <c r="T75527"/>
    </row>
    <row r="75528" spans="20:20" x14ac:dyDescent="0.2">
      <c r="T75528"/>
    </row>
    <row r="75529" spans="20:20" x14ac:dyDescent="0.2">
      <c r="T75529"/>
    </row>
    <row r="75530" spans="20:20" x14ac:dyDescent="0.2">
      <c r="T75530"/>
    </row>
    <row r="75531" spans="20:20" x14ac:dyDescent="0.2">
      <c r="T75531"/>
    </row>
    <row r="75532" spans="20:20" x14ac:dyDescent="0.2">
      <c r="T75532"/>
    </row>
    <row r="75533" spans="20:20" x14ac:dyDescent="0.2">
      <c r="T75533"/>
    </row>
    <row r="75534" spans="20:20" x14ac:dyDescent="0.2">
      <c r="T75534"/>
    </row>
    <row r="75535" spans="20:20" x14ac:dyDescent="0.2">
      <c r="T75535"/>
    </row>
    <row r="75536" spans="20:20" x14ac:dyDescent="0.2">
      <c r="T75536"/>
    </row>
    <row r="75537" spans="20:20" x14ac:dyDescent="0.2">
      <c r="T75537"/>
    </row>
    <row r="75538" spans="20:20" x14ac:dyDescent="0.2">
      <c r="T75538"/>
    </row>
    <row r="75539" spans="20:20" x14ac:dyDescent="0.2">
      <c r="T75539"/>
    </row>
    <row r="75540" spans="20:20" x14ac:dyDescent="0.2">
      <c r="T75540"/>
    </row>
    <row r="75541" spans="20:20" x14ac:dyDescent="0.2">
      <c r="T75541"/>
    </row>
    <row r="75542" spans="20:20" x14ac:dyDescent="0.2">
      <c r="T75542"/>
    </row>
    <row r="75543" spans="20:20" x14ac:dyDescent="0.2">
      <c r="T75543"/>
    </row>
    <row r="75544" spans="20:20" x14ac:dyDescent="0.2">
      <c r="T75544"/>
    </row>
    <row r="75545" spans="20:20" x14ac:dyDescent="0.2">
      <c r="T75545"/>
    </row>
    <row r="75546" spans="20:20" x14ac:dyDescent="0.2">
      <c r="T75546"/>
    </row>
    <row r="75547" spans="20:20" x14ac:dyDescent="0.2">
      <c r="T75547"/>
    </row>
    <row r="75548" spans="20:20" x14ac:dyDescent="0.2">
      <c r="T75548"/>
    </row>
    <row r="75549" spans="20:20" x14ac:dyDescent="0.2">
      <c r="T75549"/>
    </row>
    <row r="75550" spans="20:20" x14ac:dyDescent="0.2">
      <c r="T75550"/>
    </row>
    <row r="75551" spans="20:20" x14ac:dyDescent="0.2">
      <c r="T75551"/>
    </row>
    <row r="75552" spans="20:20" x14ac:dyDescent="0.2">
      <c r="T75552"/>
    </row>
    <row r="75553" spans="20:20" x14ac:dyDescent="0.2">
      <c r="T75553"/>
    </row>
    <row r="75554" spans="20:20" x14ac:dyDescent="0.2">
      <c r="T75554"/>
    </row>
    <row r="75555" spans="20:20" x14ac:dyDescent="0.2">
      <c r="T75555"/>
    </row>
    <row r="75556" spans="20:20" x14ac:dyDescent="0.2">
      <c r="T75556"/>
    </row>
    <row r="75557" spans="20:20" x14ac:dyDescent="0.2">
      <c r="T75557"/>
    </row>
    <row r="75558" spans="20:20" x14ac:dyDescent="0.2">
      <c r="T75558"/>
    </row>
    <row r="75559" spans="20:20" x14ac:dyDescent="0.2">
      <c r="T75559"/>
    </row>
    <row r="75560" spans="20:20" x14ac:dyDescent="0.2">
      <c r="T75560"/>
    </row>
    <row r="75561" spans="20:20" x14ac:dyDescent="0.2">
      <c r="T75561"/>
    </row>
    <row r="75562" spans="20:20" x14ac:dyDescent="0.2">
      <c r="T75562"/>
    </row>
    <row r="75563" spans="20:20" x14ac:dyDescent="0.2">
      <c r="T75563"/>
    </row>
    <row r="75564" spans="20:20" x14ac:dyDescent="0.2">
      <c r="T75564"/>
    </row>
    <row r="75565" spans="20:20" x14ac:dyDescent="0.2">
      <c r="T75565"/>
    </row>
    <row r="75566" spans="20:20" x14ac:dyDescent="0.2">
      <c r="T75566"/>
    </row>
    <row r="75567" spans="20:20" x14ac:dyDescent="0.2">
      <c r="T75567"/>
    </row>
    <row r="75568" spans="20:20" x14ac:dyDescent="0.2">
      <c r="T75568"/>
    </row>
    <row r="75569" spans="20:20" x14ac:dyDescent="0.2">
      <c r="T75569"/>
    </row>
    <row r="75570" spans="20:20" x14ac:dyDescent="0.2">
      <c r="T75570"/>
    </row>
    <row r="75571" spans="20:20" x14ac:dyDescent="0.2">
      <c r="T75571"/>
    </row>
    <row r="75572" spans="20:20" x14ac:dyDescent="0.2">
      <c r="T75572"/>
    </row>
    <row r="75573" spans="20:20" x14ac:dyDescent="0.2">
      <c r="T75573"/>
    </row>
    <row r="75574" spans="20:20" x14ac:dyDescent="0.2">
      <c r="T75574"/>
    </row>
    <row r="75575" spans="20:20" x14ac:dyDescent="0.2">
      <c r="T75575"/>
    </row>
    <row r="75576" spans="20:20" x14ac:dyDescent="0.2">
      <c r="T75576"/>
    </row>
    <row r="75577" spans="20:20" x14ac:dyDescent="0.2">
      <c r="T75577"/>
    </row>
    <row r="75578" spans="20:20" x14ac:dyDescent="0.2">
      <c r="T75578"/>
    </row>
    <row r="75579" spans="20:20" x14ac:dyDescent="0.2">
      <c r="T75579"/>
    </row>
    <row r="75580" spans="20:20" x14ac:dyDescent="0.2">
      <c r="T75580"/>
    </row>
    <row r="75581" spans="20:20" x14ac:dyDescent="0.2">
      <c r="T75581"/>
    </row>
    <row r="75582" spans="20:20" x14ac:dyDescent="0.2">
      <c r="T75582"/>
    </row>
    <row r="75583" spans="20:20" x14ac:dyDescent="0.2">
      <c r="T75583"/>
    </row>
    <row r="75584" spans="20:20" x14ac:dyDescent="0.2">
      <c r="T75584"/>
    </row>
    <row r="75585" spans="20:20" x14ac:dyDescent="0.2">
      <c r="T75585"/>
    </row>
    <row r="75586" spans="20:20" x14ac:dyDescent="0.2">
      <c r="T75586"/>
    </row>
    <row r="75587" spans="20:20" x14ac:dyDescent="0.2">
      <c r="T75587"/>
    </row>
    <row r="75588" spans="20:20" x14ac:dyDescent="0.2">
      <c r="T75588"/>
    </row>
    <row r="75589" spans="20:20" x14ac:dyDescent="0.2">
      <c r="T75589"/>
    </row>
    <row r="75590" spans="20:20" x14ac:dyDescent="0.2">
      <c r="T75590"/>
    </row>
    <row r="75591" spans="20:20" x14ac:dyDescent="0.2">
      <c r="T75591"/>
    </row>
    <row r="75592" spans="20:20" x14ac:dyDescent="0.2">
      <c r="T75592"/>
    </row>
    <row r="75593" spans="20:20" x14ac:dyDescent="0.2">
      <c r="T75593"/>
    </row>
    <row r="75594" spans="20:20" x14ac:dyDescent="0.2">
      <c r="T75594"/>
    </row>
    <row r="75595" spans="20:20" x14ac:dyDescent="0.2">
      <c r="T75595"/>
    </row>
    <row r="75596" spans="20:20" x14ac:dyDescent="0.2">
      <c r="T75596"/>
    </row>
    <row r="75597" spans="20:20" x14ac:dyDescent="0.2">
      <c r="T75597"/>
    </row>
    <row r="75598" spans="20:20" x14ac:dyDescent="0.2">
      <c r="T75598"/>
    </row>
    <row r="75599" spans="20:20" x14ac:dyDescent="0.2">
      <c r="T75599"/>
    </row>
    <row r="75600" spans="20:20" x14ac:dyDescent="0.2">
      <c r="T75600"/>
    </row>
    <row r="75601" spans="20:20" x14ac:dyDescent="0.2">
      <c r="T75601"/>
    </row>
    <row r="75602" spans="20:20" x14ac:dyDescent="0.2">
      <c r="T75602"/>
    </row>
    <row r="75603" spans="20:20" x14ac:dyDescent="0.2">
      <c r="T75603"/>
    </row>
    <row r="75604" spans="20:20" x14ac:dyDescent="0.2">
      <c r="T75604"/>
    </row>
    <row r="75605" spans="20:20" x14ac:dyDescent="0.2">
      <c r="T75605"/>
    </row>
    <row r="75606" spans="20:20" x14ac:dyDescent="0.2">
      <c r="T75606"/>
    </row>
    <row r="75607" spans="20:20" x14ac:dyDescent="0.2">
      <c r="T75607"/>
    </row>
    <row r="75608" spans="20:20" x14ac:dyDescent="0.2">
      <c r="T75608"/>
    </row>
    <row r="75609" spans="20:20" x14ac:dyDescent="0.2">
      <c r="T75609"/>
    </row>
    <row r="75610" spans="20:20" x14ac:dyDescent="0.2">
      <c r="T75610"/>
    </row>
    <row r="75611" spans="20:20" x14ac:dyDescent="0.2">
      <c r="T75611"/>
    </row>
    <row r="75612" spans="20:20" x14ac:dyDescent="0.2">
      <c r="T75612"/>
    </row>
    <row r="75613" spans="20:20" x14ac:dyDescent="0.2">
      <c r="T75613"/>
    </row>
    <row r="75614" spans="20:20" x14ac:dyDescent="0.2">
      <c r="T75614"/>
    </row>
    <row r="75615" spans="20:20" x14ac:dyDescent="0.2">
      <c r="T75615"/>
    </row>
    <row r="75616" spans="20:20" x14ac:dyDescent="0.2">
      <c r="T75616"/>
    </row>
    <row r="75617" spans="20:20" x14ac:dyDescent="0.2">
      <c r="T75617"/>
    </row>
    <row r="75618" spans="20:20" x14ac:dyDescent="0.2">
      <c r="T75618"/>
    </row>
    <row r="75619" spans="20:20" x14ac:dyDescent="0.2">
      <c r="T75619"/>
    </row>
    <row r="75620" spans="20:20" x14ac:dyDescent="0.2">
      <c r="T75620"/>
    </row>
    <row r="75621" spans="20:20" x14ac:dyDescent="0.2">
      <c r="T75621"/>
    </row>
    <row r="75622" spans="20:20" x14ac:dyDescent="0.2">
      <c r="T75622"/>
    </row>
    <row r="75623" spans="20:20" x14ac:dyDescent="0.2">
      <c r="T75623"/>
    </row>
    <row r="75624" spans="20:20" x14ac:dyDescent="0.2">
      <c r="T75624"/>
    </row>
    <row r="75625" spans="20:20" x14ac:dyDescent="0.2">
      <c r="T75625"/>
    </row>
    <row r="75626" spans="20:20" x14ac:dyDescent="0.2">
      <c r="T75626"/>
    </row>
    <row r="75627" spans="20:20" x14ac:dyDescent="0.2">
      <c r="T75627"/>
    </row>
    <row r="75628" spans="20:20" x14ac:dyDescent="0.2">
      <c r="T75628"/>
    </row>
    <row r="75629" spans="20:20" x14ac:dyDescent="0.2">
      <c r="T75629"/>
    </row>
    <row r="75630" spans="20:20" x14ac:dyDescent="0.2">
      <c r="T75630"/>
    </row>
    <row r="75631" spans="20:20" x14ac:dyDescent="0.2">
      <c r="T75631"/>
    </row>
    <row r="75632" spans="20:20" x14ac:dyDescent="0.2">
      <c r="T75632"/>
    </row>
    <row r="75633" spans="20:20" x14ac:dyDescent="0.2">
      <c r="T75633"/>
    </row>
    <row r="75634" spans="20:20" x14ac:dyDescent="0.2">
      <c r="T75634"/>
    </row>
    <row r="75635" spans="20:20" x14ac:dyDescent="0.2">
      <c r="T75635"/>
    </row>
    <row r="75636" spans="20:20" x14ac:dyDescent="0.2">
      <c r="T75636"/>
    </row>
    <row r="75637" spans="20:20" x14ac:dyDescent="0.2">
      <c r="T75637"/>
    </row>
    <row r="75638" spans="20:20" x14ac:dyDescent="0.2">
      <c r="T75638"/>
    </row>
    <row r="75639" spans="20:20" x14ac:dyDescent="0.2">
      <c r="T75639"/>
    </row>
    <row r="75640" spans="20:20" x14ac:dyDescent="0.2">
      <c r="T75640"/>
    </row>
    <row r="75641" spans="20:20" x14ac:dyDescent="0.2">
      <c r="T75641"/>
    </row>
    <row r="75642" spans="20:20" x14ac:dyDescent="0.2">
      <c r="T75642"/>
    </row>
    <row r="75643" spans="20:20" x14ac:dyDescent="0.2">
      <c r="T75643"/>
    </row>
    <row r="75644" spans="20:20" x14ac:dyDescent="0.2">
      <c r="T75644"/>
    </row>
    <row r="75645" spans="20:20" x14ac:dyDescent="0.2">
      <c r="T75645"/>
    </row>
    <row r="75646" spans="20:20" x14ac:dyDescent="0.2">
      <c r="T75646"/>
    </row>
    <row r="75647" spans="20:20" x14ac:dyDescent="0.2">
      <c r="T75647"/>
    </row>
    <row r="75648" spans="20:20" x14ac:dyDescent="0.2">
      <c r="T75648"/>
    </row>
    <row r="75649" spans="20:20" x14ac:dyDescent="0.2">
      <c r="T75649"/>
    </row>
    <row r="75650" spans="20:20" x14ac:dyDescent="0.2">
      <c r="T75650"/>
    </row>
    <row r="75651" spans="20:20" x14ac:dyDescent="0.2">
      <c r="T75651"/>
    </row>
    <row r="75652" spans="20:20" x14ac:dyDescent="0.2">
      <c r="T75652"/>
    </row>
    <row r="75653" spans="20:20" x14ac:dyDescent="0.2">
      <c r="T75653"/>
    </row>
    <row r="75654" spans="20:20" x14ac:dyDescent="0.2">
      <c r="T75654"/>
    </row>
    <row r="75655" spans="20:20" x14ac:dyDescent="0.2">
      <c r="T75655"/>
    </row>
    <row r="75656" spans="20:20" x14ac:dyDescent="0.2">
      <c r="T75656"/>
    </row>
    <row r="75657" spans="20:20" x14ac:dyDescent="0.2">
      <c r="T75657"/>
    </row>
    <row r="75658" spans="20:20" x14ac:dyDescent="0.2">
      <c r="T75658"/>
    </row>
    <row r="75659" spans="20:20" x14ac:dyDescent="0.2">
      <c r="T75659"/>
    </row>
    <row r="75660" spans="20:20" x14ac:dyDescent="0.2">
      <c r="T75660"/>
    </row>
    <row r="75661" spans="20:20" x14ac:dyDescent="0.2">
      <c r="T75661"/>
    </row>
    <row r="75662" spans="20:20" x14ac:dyDescent="0.2">
      <c r="T75662"/>
    </row>
    <row r="75663" spans="20:20" x14ac:dyDescent="0.2">
      <c r="T75663"/>
    </row>
    <row r="75664" spans="20:20" x14ac:dyDescent="0.2">
      <c r="T75664"/>
    </row>
    <row r="75665" spans="20:20" x14ac:dyDescent="0.2">
      <c r="T75665"/>
    </row>
    <row r="75666" spans="20:20" x14ac:dyDescent="0.2">
      <c r="T75666"/>
    </row>
    <row r="75667" spans="20:20" x14ac:dyDescent="0.2">
      <c r="T75667"/>
    </row>
    <row r="75668" spans="20:20" x14ac:dyDescent="0.2">
      <c r="T75668"/>
    </row>
    <row r="75669" spans="20:20" x14ac:dyDescent="0.2">
      <c r="T75669"/>
    </row>
    <row r="75670" spans="20:20" x14ac:dyDescent="0.2">
      <c r="T75670"/>
    </row>
    <row r="75671" spans="20:20" x14ac:dyDescent="0.2">
      <c r="T75671"/>
    </row>
    <row r="75672" spans="20:20" x14ac:dyDescent="0.2">
      <c r="T75672"/>
    </row>
    <row r="75673" spans="20:20" x14ac:dyDescent="0.2">
      <c r="T75673"/>
    </row>
    <row r="75674" spans="20:20" x14ac:dyDescent="0.2">
      <c r="T75674"/>
    </row>
    <row r="75675" spans="20:20" x14ac:dyDescent="0.2">
      <c r="T75675"/>
    </row>
    <row r="75676" spans="20:20" x14ac:dyDescent="0.2">
      <c r="T75676"/>
    </row>
    <row r="75677" spans="20:20" x14ac:dyDescent="0.2">
      <c r="T75677"/>
    </row>
    <row r="75678" spans="20:20" x14ac:dyDescent="0.2">
      <c r="T75678"/>
    </row>
    <row r="75679" spans="20:20" x14ac:dyDescent="0.2">
      <c r="T75679"/>
    </row>
    <row r="75680" spans="20:20" x14ac:dyDescent="0.2">
      <c r="T75680"/>
    </row>
    <row r="75681" spans="20:20" x14ac:dyDescent="0.2">
      <c r="T75681"/>
    </row>
    <row r="75682" spans="20:20" x14ac:dyDescent="0.2">
      <c r="T75682"/>
    </row>
    <row r="75683" spans="20:20" x14ac:dyDescent="0.2">
      <c r="T75683"/>
    </row>
    <row r="75684" spans="20:20" x14ac:dyDescent="0.2">
      <c r="T75684"/>
    </row>
    <row r="75685" spans="20:20" x14ac:dyDescent="0.2">
      <c r="T75685"/>
    </row>
    <row r="75686" spans="20:20" x14ac:dyDescent="0.2">
      <c r="T75686"/>
    </row>
    <row r="75687" spans="20:20" x14ac:dyDescent="0.2">
      <c r="T75687"/>
    </row>
    <row r="75688" spans="20:20" x14ac:dyDescent="0.2">
      <c r="T75688"/>
    </row>
    <row r="75689" spans="20:20" x14ac:dyDescent="0.2">
      <c r="T75689"/>
    </row>
    <row r="75690" spans="20:20" x14ac:dyDescent="0.2">
      <c r="T75690"/>
    </row>
    <row r="75691" spans="20:20" x14ac:dyDescent="0.2">
      <c r="T75691"/>
    </row>
    <row r="75692" spans="20:20" x14ac:dyDescent="0.2">
      <c r="T75692"/>
    </row>
    <row r="75693" spans="20:20" x14ac:dyDescent="0.2">
      <c r="T75693"/>
    </row>
    <row r="75694" spans="20:20" x14ac:dyDescent="0.2">
      <c r="T75694"/>
    </row>
    <row r="75695" spans="20:20" x14ac:dyDescent="0.2">
      <c r="T75695"/>
    </row>
    <row r="75696" spans="20:20" x14ac:dyDescent="0.2">
      <c r="T75696"/>
    </row>
    <row r="75697" spans="20:20" x14ac:dyDescent="0.2">
      <c r="T75697"/>
    </row>
    <row r="75698" spans="20:20" x14ac:dyDescent="0.2">
      <c r="T75698"/>
    </row>
    <row r="75699" spans="20:20" x14ac:dyDescent="0.2">
      <c r="T75699"/>
    </row>
    <row r="75700" spans="20:20" x14ac:dyDescent="0.2">
      <c r="T75700"/>
    </row>
    <row r="75701" spans="20:20" x14ac:dyDescent="0.2">
      <c r="T75701"/>
    </row>
    <row r="75702" spans="20:20" x14ac:dyDescent="0.2">
      <c r="T75702"/>
    </row>
    <row r="75703" spans="20:20" x14ac:dyDescent="0.2">
      <c r="T75703"/>
    </row>
    <row r="75704" spans="20:20" x14ac:dyDescent="0.2">
      <c r="T75704"/>
    </row>
    <row r="75705" spans="20:20" x14ac:dyDescent="0.2">
      <c r="T75705"/>
    </row>
    <row r="75706" spans="20:20" x14ac:dyDescent="0.2">
      <c r="T75706"/>
    </row>
    <row r="75707" spans="20:20" x14ac:dyDescent="0.2">
      <c r="T75707"/>
    </row>
    <row r="75708" spans="20:20" x14ac:dyDescent="0.2">
      <c r="T75708"/>
    </row>
    <row r="75709" spans="20:20" x14ac:dyDescent="0.2">
      <c r="T75709"/>
    </row>
    <row r="75710" spans="20:20" x14ac:dyDescent="0.2">
      <c r="T75710"/>
    </row>
    <row r="75711" spans="20:20" x14ac:dyDescent="0.2">
      <c r="T75711"/>
    </row>
    <row r="75712" spans="20:20" x14ac:dyDescent="0.2">
      <c r="T75712"/>
    </row>
    <row r="75713" spans="20:20" x14ac:dyDescent="0.2">
      <c r="T75713"/>
    </row>
    <row r="75714" spans="20:20" x14ac:dyDescent="0.2">
      <c r="T75714"/>
    </row>
    <row r="75715" spans="20:20" x14ac:dyDescent="0.2">
      <c r="T75715"/>
    </row>
    <row r="75716" spans="20:20" x14ac:dyDescent="0.2">
      <c r="T75716"/>
    </row>
    <row r="75717" spans="20:20" x14ac:dyDescent="0.2">
      <c r="T75717"/>
    </row>
    <row r="75718" spans="20:20" x14ac:dyDescent="0.2">
      <c r="T75718"/>
    </row>
    <row r="75719" spans="20:20" x14ac:dyDescent="0.2">
      <c r="T75719"/>
    </row>
    <row r="75720" spans="20:20" x14ac:dyDescent="0.2">
      <c r="T75720"/>
    </row>
    <row r="75721" spans="20:20" x14ac:dyDescent="0.2">
      <c r="T75721"/>
    </row>
    <row r="75722" spans="20:20" x14ac:dyDescent="0.2">
      <c r="T75722"/>
    </row>
    <row r="75723" spans="20:20" x14ac:dyDescent="0.2">
      <c r="T75723"/>
    </row>
    <row r="75724" spans="20:20" x14ac:dyDescent="0.2">
      <c r="T75724"/>
    </row>
    <row r="75725" spans="20:20" x14ac:dyDescent="0.2">
      <c r="T75725"/>
    </row>
    <row r="75726" spans="20:20" x14ac:dyDescent="0.2">
      <c r="T75726"/>
    </row>
    <row r="75727" spans="20:20" x14ac:dyDescent="0.2">
      <c r="T75727"/>
    </row>
    <row r="75728" spans="20:20" x14ac:dyDescent="0.2">
      <c r="T75728"/>
    </row>
    <row r="75729" spans="20:20" x14ac:dyDescent="0.2">
      <c r="T75729"/>
    </row>
    <row r="75730" spans="20:20" x14ac:dyDescent="0.2">
      <c r="T75730"/>
    </row>
    <row r="75731" spans="20:20" x14ac:dyDescent="0.2">
      <c r="T75731"/>
    </row>
    <row r="75732" spans="20:20" x14ac:dyDescent="0.2">
      <c r="T75732"/>
    </row>
    <row r="75733" spans="20:20" x14ac:dyDescent="0.2">
      <c r="T75733"/>
    </row>
    <row r="75734" spans="20:20" x14ac:dyDescent="0.2">
      <c r="T75734"/>
    </row>
    <row r="75735" spans="20:20" x14ac:dyDescent="0.2">
      <c r="T75735"/>
    </row>
    <row r="75736" spans="20:20" x14ac:dyDescent="0.2">
      <c r="T75736"/>
    </row>
    <row r="75737" spans="20:20" x14ac:dyDescent="0.2">
      <c r="T75737"/>
    </row>
    <row r="75738" spans="20:20" x14ac:dyDescent="0.2">
      <c r="T75738"/>
    </row>
    <row r="75739" spans="20:20" x14ac:dyDescent="0.2">
      <c r="T75739"/>
    </row>
    <row r="75740" spans="20:20" x14ac:dyDescent="0.2">
      <c r="T75740"/>
    </row>
    <row r="75741" spans="20:20" x14ac:dyDescent="0.2">
      <c r="T75741"/>
    </row>
    <row r="75742" spans="20:20" x14ac:dyDescent="0.2">
      <c r="T75742"/>
    </row>
    <row r="75743" spans="20:20" x14ac:dyDescent="0.2">
      <c r="T75743"/>
    </row>
    <row r="75744" spans="20:20" x14ac:dyDescent="0.2">
      <c r="T75744"/>
    </row>
    <row r="75745" spans="20:20" x14ac:dyDescent="0.2">
      <c r="T75745"/>
    </row>
    <row r="75746" spans="20:20" x14ac:dyDescent="0.2">
      <c r="T75746"/>
    </row>
    <row r="75747" spans="20:20" x14ac:dyDescent="0.2">
      <c r="T75747"/>
    </row>
    <row r="75748" spans="20:20" x14ac:dyDescent="0.2">
      <c r="T75748"/>
    </row>
    <row r="75749" spans="20:20" x14ac:dyDescent="0.2">
      <c r="T75749"/>
    </row>
    <row r="75750" spans="20:20" x14ac:dyDescent="0.2">
      <c r="T75750"/>
    </row>
    <row r="75751" spans="20:20" x14ac:dyDescent="0.2">
      <c r="T75751"/>
    </row>
    <row r="75752" spans="20:20" x14ac:dyDescent="0.2">
      <c r="T75752"/>
    </row>
    <row r="75753" spans="20:20" x14ac:dyDescent="0.2">
      <c r="T75753"/>
    </row>
    <row r="75754" spans="20:20" x14ac:dyDescent="0.2">
      <c r="T75754"/>
    </row>
    <row r="75755" spans="20:20" x14ac:dyDescent="0.2">
      <c r="T75755"/>
    </row>
    <row r="75756" spans="20:20" x14ac:dyDescent="0.2">
      <c r="T75756"/>
    </row>
    <row r="75757" spans="20:20" x14ac:dyDescent="0.2">
      <c r="T75757"/>
    </row>
    <row r="75758" spans="20:20" x14ac:dyDescent="0.2">
      <c r="T75758"/>
    </row>
    <row r="75759" spans="20:20" x14ac:dyDescent="0.2">
      <c r="T75759"/>
    </row>
    <row r="75760" spans="20:20" x14ac:dyDescent="0.2">
      <c r="T75760"/>
    </row>
    <row r="75761" spans="20:20" x14ac:dyDescent="0.2">
      <c r="T75761"/>
    </row>
    <row r="75762" spans="20:20" x14ac:dyDescent="0.2">
      <c r="T75762"/>
    </row>
    <row r="75763" spans="20:20" x14ac:dyDescent="0.2">
      <c r="T75763"/>
    </row>
    <row r="75764" spans="20:20" x14ac:dyDescent="0.2">
      <c r="T75764"/>
    </row>
    <row r="75765" spans="20:20" x14ac:dyDescent="0.2">
      <c r="T75765"/>
    </row>
    <row r="75766" spans="20:20" x14ac:dyDescent="0.2">
      <c r="T75766"/>
    </row>
    <row r="75767" spans="20:20" x14ac:dyDescent="0.2">
      <c r="T75767"/>
    </row>
    <row r="75768" spans="20:20" x14ac:dyDescent="0.2">
      <c r="T75768"/>
    </row>
    <row r="75769" spans="20:20" x14ac:dyDescent="0.2">
      <c r="T75769"/>
    </row>
    <row r="75770" spans="20:20" x14ac:dyDescent="0.2">
      <c r="T75770"/>
    </row>
    <row r="75771" spans="20:20" x14ac:dyDescent="0.2">
      <c r="T75771"/>
    </row>
    <row r="75772" spans="20:20" x14ac:dyDescent="0.2">
      <c r="T75772"/>
    </row>
    <row r="75773" spans="20:20" x14ac:dyDescent="0.2">
      <c r="T75773"/>
    </row>
    <row r="75774" spans="20:20" x14ac:dyDescent="0.2">
      <c r="T75774"/>
    </row>
    <row r="75775" spans="20:20" x14ac:dyDescent="0.2">
      <c r="T75775"/>
    </row>
    <row r="75776" spans="20:20" x14ac:dyDescent="0.2">
      <c r="T75776"/>
    </row>
    <row r="75777" spans="20:20" x14ac:dyDescent="0.2">
      <c r="T75777"/>
    </row>
    <row r="75778" spans="20:20" x14ac:dyDescent="0.2">
      <c r="T75778"/>
    </row>
    <row r="75779" spans="20:20" x14ac:dyDescent="0.2">
      <c r="T75779"/>
    </row>
    <row r="75780" spans="20:20" x14ac:dyDescent="0.2">
      <c r="T75780"/>
    </row>
    <row r="75781" spans="20:20" x14ac:dyDescent="0.2">
      <c r="T75781"/>
    </row>
    <row r="75782" spans="20:20" x14ac:dyDescent="0.2">
      <c r="T75782"/>
    </row>
    <row r="75783" spans="20:20" x14ac:dyDescent="0.2">
      <c r="T75783"/>
    </row>
    <row r="75784" spans="20:20" x14ac:dyDescent="0.2">
      <c r="T75784"/>
    </row>
    <row r="75785" spans="20:20" x14ac:dyDescent="0.2">
      <c r="T75785"/>
    </row>
    <row r="75786" spans="20:20" x14ac:dyDescent="0.2">
      <c r="T75786"/>
    </row>
    <row r="75787" spans="20:20" x14ac:dyDescent="0.2">
      <c r="T75787"/>
    </row>
    <row r="75788" spans="20:20" x14ac:dyDescent="0.2">
      <c r="T75788"/>
    </row>
    <row r="75789" spans="20:20" x14ac:dyDescent="0.2">
      <c r="T75789"/>
    </row>
    <row r="75790" spans="20:20" x14ac:dyDescent="0.2">
      <c r="T75790"/>
    </row>
    <row r="75791" spans="20:20" x14ac:dyDescent="0.2">
      <c r="T75791"/>
    </row>
    <row r="75792" spans="20:20" x14ac:dyDescent="0.2">
      <c r="T75792"/>
    </row>
    <row r="75793" spans="20:20" x14ac:dyDescent="0.2">
      <c r="T75793"/>
    </row>
    <row r="75794" spans="20:20" x14ac:dyDescent="0.2">
      <c r="T75794"/>
    </row>
    <row r="75795" spans="20:20" x14ac:dyDescent="0.2">
      <c r="T75795"/>
    </row>
    <row r="75796" spans="20:20" x14ac:dyDescent="0.2">
      <c r="T75796"/>
    </row>
    <row r="75797" spans="20:20" x14ac:dyDescent="0.2">
      <c r="T75797"/>
    </row>
    <row r="75798" spans="20:20" x14ac:dyDescent="0.2">
      <c r="T75798"/>
    </row>
    <row r="75799" spans="20:20" x14ac:dyDescent="0.2">
      <c r="T75799"/>
    </row>
    <row r="75800" spans="20:20" x14ac:dyDescent="0.2">
      <c r="T75800"/>
    </row>
    <row r="75801" spans="20:20" x14ac:dyDescent="0.2">
      <c r="T75801"/>
    </row>
    <row r="75802" spans="20:20" x14ac:dyDescent="0.2">
      <c r="T75802"/>
    </row>
    <row r="75803" spans="20:20" x14ac:dyDescent="0.2">
      <c r="T75803"/>
    </row>
    <row r="75804" spans="20:20" x14ac:dyDescent="0.2">
      <c r="T75804"/>
    </row>
    <row r="75805" spans="20:20" x14ac:dyDescent="0.2">
      <c r="T75805"/>
    </row>
    <row r="75806" spans="20:20" x14ac:dyDescent="0.2">
      <c r="T75806"/>
    </row>
    <row r="75807" spans="20:20" x14ac:dyDescent="0.2">
      <c r="T75807"/>
    </row>
    <row r="75808" spans="20:20" x14ac:dyDescent="0.2">
      <c r="T75808"/>
    </row>
    <row r="75809" spans="20:20" x14ac:dyDescent="0.2">
      <c r="T75809"/>
    </row>
    <row r="75810" spans="20:20" x14ac:dyDescent="0.2">
      <c r="T75810"/>
    </row>
    <row r="75811" spans="20:20" x14ac:dyDescent="0.2">
      <c r="T75811"/>
    </row>
    <row r="75812" spans="20:20" x14ac:dyDescent="0.2">
      <c r="T75812"/>
    </row>
    <row r="75813" spans="20:20" x14ac:dyDescent="0.2">
      <c r="T75813"/>
    </row>
    <row r="75814" spans="20:20" x14ac:dyDescent="0.2">
      <c r="T75814"/>
    </row>
    <row r="75815" spans="20:20" x14ac:dyDescent="0.2">
      <c r="T75815"/>
    </row>
    <row r="75816" spans="20:20" x14ac:dyDescent="0.2">
      <c r="T75816"/>
    </row>
    <row r="75817" spans="20:20" x14ac:dyDescent="0.2">
      <c r="T75817"/>
    </row>
    <row r="75818" spans="20:20" x14ac:dyDescent="0.2">
      <c r="T75818"/>
    </row>
    <row r="75819" spans="20:20" x14ac:dyDescent="0.2">
      <c r="T75819"/>
    </row>
    <row r="75820" spans="20:20" x14ac:dyDescent="0.2">
      <c r="T75820"/>
    </row>
    <row r="75821" spans="20:20" x14ac:dyDescent="0.2">
      <c r="T75821"/>
    </row>
    <row r="75822" spans="20:20" x14ac:dyDescent="0.2">
      <c r="T75822"/>
    </row>
    <row r="75823" spans="20:20" x14ac:dyDescent="0.2">
      <c r="T75823"/>
    </row>
    <row r="75824" spans="20:20" x14ac:dyDescent="0.2">
      <c r="T75824"/>
    </row>
    <row r="75825" spans="20:20" x14ac:dyDescent="0.2">
      <c r="T75825"/>
    </row>
    <row r="75826" spans="20:20" x14ac:dyDescent="0.2">
      <c r="T75826"/>
    </row>
    <row r="75827" spans="20:20" x14ac:dyDescent="0.2">
      <c r="T75827"/>
    </row>
    <row r="75828" spans="20:20" x14ac:dyDescent="0.2">
      <c r="T75828"/>
    </row>
    <row r="75829" spans="20:20" x14ac:dyDescent="0.2">
      <c r="T75829"/>
    </row>
    <row r="75830" spans="20:20" x14ac:dyDescent="0.2">
      <c r="T75830"/>
    </row>
    <row r="75831" spans="20:20" x14ac:dyDescent="0.2">
      <c r="T75831"/>
    </row>
    <row r="75832" spans="20:20" x14ac:dyDescent="0.2">
      <c r="T75832"/>
    </row>
    <row r="75833" spans="20:20" x14ac:dyDescent="0.2">
      <c r="T75833"/>
    </row>
    <row r="75834" spans="20:20" x14ac:dyDescent="0.2">
      <c r="T75834"/>
    </row>
    <row r="75835" spans="20:20" x14ac:dyDescent="0.2">
      <c r="T75835"/>
    </row>
    <row r="75836" spans="20:20" x14ac:dyDescent="0.2">
      <c r="T75836"/>
    </row>
    <row r="75837" spans="20:20" x14ac:dyDescent="0.2">
      <c r="T75837"/>
    </row>
    <row r="75838" spans="20:20" x14ac:dyDescent="0.2">
      <c r="T75838"/>
    </row>
    <row r="75839" spans="20:20" x14ac:dyDescent="0.2">
      <c r="T75839"/>
    </row>
    <row r="75840" spans="20:20" x14ac:dyDescent="0.2">
      <c r="T75840"/>
    </row>
    <row r="75841" spans="20:20" x14ac:dyDescent="0.2">
      <c r="T75841"/>
    </row>
    <row r="75842" spans="20:20" x14ac:dyDescent="0.2">
      <c r="T75842"/>
    </row>
    <row r="75843" spans="20:20" x14ac:dyDescent="0.2">
      <c r="T75843"/>
    </row>
    <row r="75844" spans="20:20" x14ac:dyDescent="0.2">
      <c r="T75844"/>
    </row>
    <row r="75845" spans="20:20" x14ac:dyDescent="0.2">
      <c r="T75845"/>
    </row>
    <row r="75846" spans="20:20" x14ac:dyDescent="0.2">
      <c r="T75846"/>
    </row>
    <row r="75847" spans="20:20" x14ac:dyDescent="0.2">
      <c r="T75847"/>
    </row>
    <row r="75848" spans="20:20" x14ac:dyDescent="0.2">
      <c r="T75848"/>
    </row>
    <row r="75849" spans="20:20" x14ac:dyDescent="0.2">
      <c r="T75849"/>
    </row>
    <row r="75850" spans="20:20" x14ac:dyDescent="0.2">
      <c r="T75850"/>
    </row>
    <row r="75851" spans="20:20" x14ac:dyDescent="0.2">
      <c r="T75851"/>
    </row>
    <row r="75852" spans="20:20" x14ac:dyDescent="0.2">
      <c r="T75852"/>
    </row>
    <row r="75853" spans="20:20" x14ac:dyDescent="0.2">
      <c r="T75853"/>
    </row>
    <row r="75854" spans="20:20" x14ac:dyDescent="0.2">
      <c r="T75854"/>
    </row>
    <row r="75855" spans="20:20" x14ac:dyDescent="0.2">
      <c r="T75855"/>
    </row>
    <row r="75856" spans="20:20" x14ac:dyDescent="0.2">
      <c r="T75856"/>
    </row>
    <row r="75857" spans="20:20" x14ac:dyDescent="0.2">
      <c r="T75857"/>
    </row>
    <row r="75858" spans="20:20" x14ac:dyDescent="0.2">
      <c r="T75858"/>
    </row>
    <row r="75859" spans="20:20" x14ac:dyDescent="0.2">
      <c r="T75859"/>
    </row>
    <row r="75860" spans="20:20" x14ac:dyDescent="0.2">
      <c r="T75860"/>
    </row>
    <row r="75861" spans="20:20" x14ac:dyDescent="0.2">
      <c r="T75861"/>
    </row>
    <row r="75862" spans="20:20" x14ac:dyDescent="0.2">
      <c r="T75862"/>
    </row>
    <row r="75863" spans="20:20" x14ac:dyDescent="0.2">
      <c r="T75863"/>
    </row>
    <row r="75864" spans="20:20" x14ac:dyDescent="0.2">
      <c r="T75864"/>
    </row>
    <row r="75865" spans="20:20" x14ac:dyDescent="0.2">
      <c r="T75865"/>
    </row>
    <row r="75866" spans="20:20" x14ac:dyDescent="0.2">
      <c r="T75866"/>
    </row>
    <row r="75867" spans="20:20" x14ac:dyDescent="0.2">
      <c r="T75867"/>
    </row>
    <row r="75868" spans="20:20" x14ac:dyDescent="0.2">
      <c r="T75868"/>
    </row>
    <row r="75869" spans="20:20" x14ac:dyDescent="0.2">
      <c r="T75869"/>
    </row>
    <row r="75870" spans="20:20" x14ac:dyDescent="0.2">
      <c r="T75870"/>
    </row>
    <row r="75871" spans="20:20" x14ac:dyDescent="0.2">
      <c r="T75871"/>
    </row>
    <row r="75872" spans="20:20" x14ac:dyDescent="0.2">
      <c r="T75872"/>
    </row>
    <row r="75873" spans="20:20" x14ac:dyDescent="0.2">
      <c r="T75873"/>
    </row>
    <row r="75874" spans="20:20" x14ac:dyDescent="0.2">
      <c r="T75874"/>
    </row>
    <row r="75875" spans="20:20" x14ac:dyDescent="0.2">
      <c r="T75875"/>
    </row>
    <row r="75876" spans="20:20" x14ac:dyDescent="0.2">
      <c r="T75876"/>
    </row>
    <row r="75877" spans="20:20" x14ac:dyDescent="0.2">
      <c r="T75877"/>
    </row>
    <row r="75878" spans="20:20" x14ac:dyDescent="0.2">
      <c r="T75878"/>
    </row>
    <row r="75879" spans="20:20" x14ac:dyDescent="0.2">
      <c r="T75879"/>
    </row>
    <row r="75880" spans="20:20" x14ac:dyDescent="0.2">
      <c r="T75880"/>
    </row>
    <row r="75881" spans="20:20" x14ac:dyDescent="0.2">
      <c r="T75881"/>
    </row>
    <row r="75882" spans="20:20" x14ac:dyDescent="0.2">
      <c r="T75882"/>
    </row>
    <row r="75883" spans="20:20" x14ac:dyDescent="0.2">
      <c r="T75883"/>
    </row>
    <row r="75884" spans="20:20" x14ac:dyDescent="0.2">
      <c r="T75884"/>
    </row>
    <row r="75885" spans="20:20" x14ac:dyDescent="0.2">
      <c r="T75885"/>
    </row>
    <row r="75886" spans="20:20" x14ac:dyDescent="0.2">
      <c r="T75886"/>
    </row>
    <row r="75887" spans="20:20" x14ac:dyDescent="0.2">
      <c r="T75887"/>
    </row>
    <row r="75888" spans="20:20" x14ac:dyDescent="0.2">
      <c r="T75888"/>
    </row>
    <row r="75889" spans="20:20" x14ac:dyDescent="0.2">
      <c r="T75889"/>
    </row>
    <row r="75890" spans="20:20" x14ac:dyDescent="0.2">
      <c r="T75890"/>
    </row>
    <row r="75891" spans="20:20" x14ac:dyDescent="0.2">
      <c r="T75891"/>
    </row>
    <row r="75892" spans="20:20" x14ac:dyDescent="0.2">
      <c r="T75892"/>
    </row>
    <row r="75893" spans="20:20" x14ac:dyDescent="0.2">
      <c r="T75893"/>
    </row>
    <row r="75894" spans="20:20" x14ac:dyDescent="0.2">
      <c r="T75894"/>
    </row>
    <row r="75895" spans="20:20" x14ac:dyDescent="0.2">
      <c r="T75895"/>
    </row>
    <row r="75896" spans="20:20" x14ac:dyDescent="0.2">
      <c r="T75896"/>
    </row>
    <row r="75897" spans="20:20" x14ac:dyDescent="0.2">
      <c r="T75897"/>
    </row>
    <row r="75898" spans="20:20" x14ac:dyDescent="0.2">
      <c r="T75898"/>
    </row>
    <row r="75899" spans="20:20" x14ac:dyDescent="0.2">
      <c r="T75899"/>
    </row>
    <row r="75900" spans="20:20" x14ac:dyDescent="0.2">
      <c r="T75900"/>
    </row>
    <row r="75901" spans="20:20" x14ac:dyDescent="0.2">
      <c r="T75901"/>
    </row>
    <row r="75902" spans="20:20" x14ac:dyDescent="0.2">
      <c r="T75902"/>
    </row>
    <row r="75903" spans="20:20" x14ac:dyDescent="0.2">
      <c r="T75903"/>
    </row>
    <row r="75904" spans="20:20" x14ac:dyDescent="0.2">
      <c r="T75904"/>
    </row>
    <row r="75905" spans="20:20" x14ac:dyDescent="0.2">
      <c r="T75905"/>
    </row>
    <row r="75906" spans="20:20" x14ac:dyDescent="0.2">
      <c r="T75906"/>
    </row>
    <row r="75907" spans="20:20" x14ac:dyDescent="0.2">
      <c r="T75907"/>
    </row>
    <row r="75908" spans="20:20" x14ac:dyDescent="0.2">
      <c r="T75908"/>
    </row>
    <row r="75909" spans="20:20" x14ac:dyDescent="0.2">
      <c r="T75909"/>
    </row>
    <row r="75910" spans="20:20" x14ac:dyDescent="0.2">
      <c r="T75910"/>
    </row>
    <row r="75911" spans="20:20" x14ac:dyDescent="0.2">
      <c r="T75911"/>
    </row>
    <row r="75912" spans="20:20" x14ac:dyDescent="0.2">
      <c r="T75912"/>
    </row>
    <row r="75913" spans="20:20" x14ac:dyDescent="0.2">
      <c r="T75913"/>
    </row>
    <row r="75914" spans="20:20" x14ac:dyDescent="0.2">
      <c r="T75914"/>
    </row>
    <row r="75915" spans="20:20" x14ac:dyDescent="0.2">
      <c r="T75915"/>
    </row>
    <row r="75916" spans="20:20" x14ac:dyDescent="0.2">
      <c r="T75916"/>
    </row>
    <row r="75917" spans="20:20" x14ac:dyDescent="0.2">
      <c r="T75917"/>
    </row>
    <row r="75918" spans="20:20" x14ac:dyDescent="0.2">
      <c r="T75918"/>
    </row>
    <row r="75919" spans="20:20" x14ac:dyDescent="0.2">
      <c r="T75919"/>
    </row>
    <row r="75920" spans="20:20" x14ac:dyDescent="0.2">
      <c r="T75920"/>
    </row>
    <row r="75921" spans="20:20" x14ac:dyDescent="0.2">
      <c r="T75921"/>
    </row>
    <row r="75922" spans="20:20" x14ac:dyDescent="0.2">
      <c r="T75922"/>
    </row>
    <row r="75923" spans="20:20" x14ac:dyDescent="0.2">
      <c r="T75923"/>
    </row>
    <row r="75924" spans="20:20" x14ac:dyDescent="0.2">
      <c r="T75924"/>
    </row>
    <row r="75925" spans="20:20" x14ac:dyDescent="0.2">
      <c r="T75925"/>
    </row>
    <row r="75926" spans="20:20" x14ac:dyDescent="0.2">
      <c r="T75926"/>
    </row>
    <row r="75927" spans="20:20" x14ac:dyDescent="0.2">
      <c r="T75927"/>
    </row>
    <row r="75928" spans="20:20" x14ac:dyDescent="0.2">
      <c r="T75928"/>
    </row>
    <row r="75929" spans="20:20" x14ac:dyDescent="0.2">
      <c r="T75929"/>
    </row>
    <row r="75930" spans="20:20" x14ac:dyDescent="0.2">
      <c r="T75930"/>
    </row>
    <row r="75931" spans="20:20" x14ac:dyDescent="0.2">
      <c r="T75931"/>
    </row>
    <row r="75932" spans="20:20" x14ac:dyDescent="0.2">
      <c r="T75932"/>
    </row>
    <row r="75933" spans="20:20" x14ac:dyDescent="0.2">
      <c r="T75933"/>
    </row>
    <row r="75934" spans="20:20" x14ac:dyDescent="0.2">
      <c r="T75934"/>
    </row>
    <row r="75935" spans="20:20" x14ac:dyDescent="0.2">
      <c r="T75935"/>
    </row>
    <row r="75936" spans="20:20" x14ac:dyDescent="0.2">
      <c r="T75936"/>
    </row>
    <row r="75937" spans="20:20" x14ac:dyDescent="0.2">
      <c r="T75937"/>
    </row>
    <row r="75938" spans="20:20" x14ac:dyDescent="0.2">
      <c r="T75938"/>
    </row>
    <row r="75939" spans="20:20" x14ac:dyDescent="0.2">
      <c r="T75939"/>
    </row>
    <row r="75940" spans="20:20" x14ac:dyDescent="0.2">
      <c r="T75940"/>
    </row>
    <row r="75941" spans="20:20" x14ac:dyDescent="0.2">
      <c r="T75941"/>
    </row>
    <row r="75942" spans="20:20" x14ac:dyDescent="0.2">
      <c r="T75942"/>
    </row>
    <row r="75943" spans="20:20" x14ac:dyDescent="0.2">
      <c r="T75943"/>
    </row>
    <row r="75944" spans="20:20" x14ac:dyDescent="0.2">
      <c r="T75944"/>
    </row>
    <row r="75945" spans="20:20" x14ac:dyDescent="0.2">
      <c r="T75945"/>
    </row>
    <row r="75946" spans="20:20" x14ac:dyDescent="0.2">
      <c r="T75946"/>
    </row>
    <row r="75947" spans="20:20" x14ac:dyDescent="0.2">
      <c r="T75947"/>
    </row>
    <row r="75948" spans="20:20" x14ac:dyDescent="0.2">
      <c r="T75948"/>
    </row>
    <row r="75949" spans="20:20" x14ac:dyDescent="0.2">
      <c r="T75949"/>
    </row>
    <row r="75950" spans="20:20" x14ac:dyDescent="0.2">
      <c r="T75950"/>
    </row>
    <row r="75951" spans="20:20" x14ac:dyDescent="0.2">
      <c r="T75951"/>
    </row>
    <row r="75952" spans="20:20" x14ac:dyDescent="0.2">
      <c r="T75952"/>
    </row>
    <row r="75953" spans="20:20" x14ac:dyDescent="0.2">
      <c r="T75953"/>
    </row>
    <row r="75954" spans="20:20" x14ac:dyDescent="0.2">
      <c r="T75954"/>
    </row>
    <row r="75955" spans="20:20" x14ac:dyDescent="0.2">
      <c r="T75955"/>
    </row>
    <row r="75956" spans="20:20" x14ac:dyDescent="0.2">
      <c r="T75956"/>
    </row>
    <row r="75957" spans="20:20" x14ac:dyDescent="0.2">
      <c r="T75957"/>
    </row>
    <row r="75958" spans="20:20" x14ac:dyDescent="0.2">
      <c r="T75958"/>
    </row>
    <row r="75959" spans="20:20" x14ac:dyDescent="0.2">
      <c r="T75959"/>
    </row>
    <row r="75960" spans="20:20" x14ac:dyDescent="0.2">
      <c r="T75960"/>
    </row>
    <row r="75961" spans="20:20" x14ac:dyDescent="0.2">
      <c r="T75961"/>
    </row>
    <row r="75962" spans="20:20" x14ac:dyDescent="0.2">
      <c r="T75962"/>
    </row>
    <row r="75963" spans="20:20" x14ac:dyDescent="0.2">
      <c r="T75963"/>
    </row>
    <row r="75964" spans="20:20" x14ac:dyDescent="0.2">
      <c r="T75964"/>
    </row>
    <row r="75965" spans="20:20" x14ac:dyDescent="0.2">
      <c r="T75965"/>
    </row>
    <row r="75966" spans="20:20" x14ac:dyDescent="0.2">
      <c r="T75966"/>
    </row>
    <row r="75967" spans="20:20" x14ac:dyDescent="0.2">
      <c r="T75967"/>
    </row>
    <row r="75968" spans="20:20" x14ac:dyDescent="0.2">
      <c r="T75968"/>
    </row>
    <row r="75969" spans="20:20" x14ac:dyDescent="0.2">
      <c r="T75969"/>
    </row>
    <row r="75970" spans="20:20" x14ac:dyDescent="0.2">
      <c r="T75970"/>
    </row>
    <row r="75971" spans="20:20" x14ac:dyDescent="0.2">
      <c r="T75971"/>
    </row>
    <row r="75972" spans="20:20" x14ac:dyDescent="0.2">
      <c r="T75972"/>
    </row>
    <row r="75973" spans="20:20" x14ac:dyDescent="0.2">
      <c r="T75973"/>
    </row>
    <row r="75974" spans="20:20" x14ac:dyDescent="0.2">
      <c r="T75974"/>
    </row>
    <row r="75975" spans="20:20" x14ac:dyDescent="0.2">
      <c r="T75975"/>
    </row>
    <row r="75976" spans="20:20" x14ac:dyDescent="0.2">
      <c r="T75976"/>
    </row>
    <row r="75977" spans="20:20" x14ac:dyDescent="0.2">
      <c r="T75977"/>
    </row>
    <row r="75978" spans="20:20" x14ac:dyDescent="0.2">
      <c r="T75978"/>
    </row>
    <row r="75979" spans="20:20" x14ac:dyDescent="0.2">
      <c r="T75979"/>
    </row>
    <row r="75980" spans="20:20" x14ac:dyDescent="0.2">
      <c r="T75980"/>
    </row>
    <row r="75981" spans="20:20" x14ac:dyDescent="0.2">
      <c r="T75981"/>
    </row>
    <row r="75982" spans="20:20" x14ac:dyDescent="0.2">
      <c r="T75982"/>
    </row>
    <row r="75983" spans="20:20" x14ac:dyDescent="0.2">
      <c r="T75983"/>
    </row>
    <row r="75984" spans="20:20" x14ac:dyDescent="0.2">
      <c r="T75984"/>
    </row>
    <row r="75985" spans="20:20" x14ac:dyDescent="0.2">
      <c r="T75985"/>
    </row>
    <row r="75986" spans="20:20" x14ac:dyDescent="0.2">
      <c r="T75986"/>
    </row>
    <row r="75987" spans="20:20" x14ac:dyDescent="0.2">
      <c r="T75987"/>
    </row>
    <row r="75988" spans="20:20" x14ac:dyDescent="0.2">
      <c r="T75988"/>
    </row>
    <row r="75989" spans="20:20" x14ac:dyDescent="0.2">
      <c r="T75989"/>
    </row>
    <row r="75990" spans="20:20" x14ac:dyDescent="0.2">
      <c r="T75990"/>
    </row>
    <row r="75991" spans="20:20" x14ac:dyDescent="0.2">
      <c r="T75991"/>
    </row>
    <row r="75992" spans="20:20" x14ac:dyDescent="0.2">
      <c r="T75992"/>
    </row>
    <row r="75993" spans="20:20" x14ac:dyDescent="0.2">
      <c r="T75993"/>
    </row>
    <row r="75994" spans="20:20" x14ac:dyDescent="0.2">
      <c r="T75994"/>
    </row>
    <row r="75995" spans="20:20" x14ac:dyDescent="0.2">
      <c r="T75995"/>
    </row>
    <row r="75996" spans="20:20" x14ac:dyDescent="0.2">
      <c r="T75996"/>
    </row>
    <row r="75997" spans="20:20" x14ac:dyDescent="0.2">
      <c r="T75997"/>
    </row>
    <row r="75998" spans="20:20" x14ac:dyDescent="0.2">
      <c r="T75998"/>
    </row>
    <row r="75999" spans="20:20" x14ac:dyDescent="0.2">
      <c r="T75999"/>
    </row>
    <row r="76000" spans="20:20" x14ac:dyDescent="0.2">
      <c r="T76000"/>
    </row>
    <row r="76001" spans="20:20" x14ac:dyDescent="0.2">
      <c r="T76001"/>
    </row>
    <row r="76002" spans="20:20" x14ac:dyDescent="0.2">
      <c r="T76002"/>
    </row>
    <row r="76003" spans="20:20" x14ac:dyDescent="0.2">
      <c r="T76003"/>
    </row>
    <row r="76004" spans="20:20" x14ac:dyDescent="0.2">
      <c r="T76004"/>
    </row>
    <row r="76005" spans="20:20" x14ac:dyDescent="0.2">
      <c r="T76005"/>
    </row>
    <row r="76006" spans="20:20" x14ac:dyDescent="0.2">
      <c r="T76006"/>
    </row>
    <row r="76007" spans="20:20" x14ac:dyDescent="0.2">
      <c r="T76007"/>
    </row>
    <row r="76008" spans="20:20" x14ac:dyDescent="0.2">
      <c r="T76008"/>
    </row>
    <row r="76009" spans="20:20" x14ac:dyDescent="0.2">
      <c r="T76009"/>
    </row>
    <row r="76010" spans="20:20" x14ac:dyDescent="0.2">
      <c r="T76010"/>
    </row>
    <row r="76011" spans="20:20" x14ac:dyDescent="0.2">
      <c r="T76011"/>
    </row>
    <row r="76012" spans="20:20" x14ac:dyDescent="0.2">
      <c r="T76012"/>
    </row>
    <row r="76013" spans="20:20" x14ac:dyDescent="0.2">
      <c r="T76013"/>
    </row>
    <row r="76014" spans="20:20" x14ac:dyDescent="0.2">
      <c r="T76014"/>
    </row>
    <row r="76015" spans="20:20" x14ac:dyDescent="0.2">
      <c r="T76015"/>
    </row>
    <row r="76016" spans="20:20" x14ac:dyDescent="0.2">
      <c r="T76016"/>
    </row>
    <row r="76017" spans="20:20" x14ac:dyDescent="0.2">
      <c r="T76017"/>
    </row>
    <row r="76018" spans="20:20" x14ac:dyDescent="0.2">
      <c r="T76018"/>
    </row>
    <row r="76019" spans="20:20" x14ac:dyDescent="0.2">
      <c r="T76019"/>
    </row>
    <row r="76020" spans="20:20" x14ac:dyDescent="0.2">
      <c r="T76020"/>
    </row>
    <row r="76021" spans="20:20" x14ac:dyDescent="0.2">
      <c r="T76021"/>
    </row>
    <row r="76022" spans="20:20" x14ac:dyDescent="0.2">
      <c r="T76022"/>
    </row>
    <row r="76023" spans="20:20" x14ac:dyDescent="0.2">
      <c r="T76023"/>
    </row>
    <row r="76024" spans="20:20" x14ac:dyDescent="0.2">
      <c r="T76024"/>
    </row>
    <row r="76025" spans="20:20" x14ac:dyDescent="0.2">
      <c r="T76025"/>
    </row>
    <row r="76026" spans="20:20" x14ac:dyDescent="0.2">
      <c r="T76026"/>
    </row>
    <row r="76027" spans="20:20" x14ac:dyDescent="0.2">
      <c r="T76027"/>
    </row>
    <row r="76028" spans="20:20" x14ac:dyDescent="0.2">
      <c r="T76028"/>
    </row>
    <row r="76029" spans="20:20" x14ac:dyDescent="0.2">
      <c r="T76029"/>
    </row>
    <row r="76030" spans="20:20" x14ac:dyDescent="0.2">
      <c r="T76030"/>
    </row>
    <row r="76031" spans="20:20" x14ac:dyDescent="0.2">
      <c r="T76031"/>
    </row>
    <row r="76032" spans="20:20" x14ac:dyDescent="0.2">
      <c r="T76032"/>
    </row>
    <row r="76033" spans="20:20" x14ac:dyDescent="0.2">
      <c r="T76033"/>
    </row>
    <row r="76034" spans="20:20" x14ac:dyDescent="0.2">
      <c r="T76034"/>
    </row>
    <row r="76035" spans="20:20" x14ac:dyDescent="0.2">
      <c r="T76035"/>
    </row>
    <row r="76036" spans="20:20" x14ac:dyDescent="0.2">
      <c r="T76036"/>
    </row>
    <row r="76037" spans="20:20" x14ac:dyDescent="0.2">
      <c r="T76037"/>
    </row>
    <row r="76038" spans="20:20" x14ac:dyDescent="0.2">
      <c r="T76038"/>
    </row>
    <row r="76039" spans="20:20" x14ac:dyDescent="0.2">
      <c r="T76039"/>
    </row>
    <row r="76040" spans="20:20" x14ac:dyDescent="0.2">
      <c r="T76040"/>
    </row>
    <row r="76041" spans="20:20" x14ac:dyDescent="0.2">
      <c r="T76041"/>
    </row>
    <row r="76042" spans="20:20" x14ac:dyDescent="0.2">
      <c r="T76042"/>
    </row>
    <row r="76043" spans="20:20" x14ac:dyDescent="0.2">
      <c r="T76043"/>
    </row>
    <row r="76044" spans="20:20" x14ac:dyDescent="0.2">
      <c r="T76044"/>
    </row>
    <row r="76045" spans="20:20" x14ac:dyDescent="0.2">
      <c r="T76045"/>
    </row>
    <row r="76046" spans="20:20" x14ac:dyDescent="0.2">
      <c r="T76046"/>
    </row>
    <row r="76047" spans="20:20" x14ac:dyDescent="0.2">
      <c r="T76047"/>
    </row>
    <row r="76048" spans="20:20" x14ac:dyDescent="0.2">
      <c r="T76048"/>
    </row>
    <row r="76049" spans="20:20" x14ac:dyDescent="0.2">
      <c r="T76049"/>
    </row>
    <row r="76050" spans="20:20" x14ac:dyDescent="0.2">
      <c r="T76050"/>
    </row>
    <row r="76051" spans="20:20" x14ac:dyDescent="0.2">
      <c r="T76051"/>
    </row>
    <row r="76052" spans="20:20" x14ac:dyDescent="0.2">
      <c r="T76052"/>
    </row>
    <row r="76053" spans="20:20" x14ac:dyDescent="0.2">
      <c r="T76053"/>
    </row>
    <row r="76054" spans="20:20" x14ac:dyDescent="0.2">
      <c r="T76054"/>
    </row>
    <row r="76055" spans="20:20" x14ac:dyDescent="0.2">
      <c r="T76055"/>
    </row>
    <row r="76056" spans="20:20" x14ac:dyDescent="0.2">
      <c r="T76056"/>
    </row>
    <row r="76057" spans="20:20" x14ac:dyDescent="0.2">
      <c r="T76057"/>
    </row>
    <row r="76058" spans="20:20" x14ac:dyDescent="0.2">
      <c r="T76058"/>
    </row>
    <row r="76059" spans="20:20" x14ac:dyDescent="0.2">
      <c r="T76059"/>
    </row>
    <row r="76060" spans="20:20" x14ac:dyDescent="0.2">
      <c r="T76060"/>
    </row>
    <row r="76061" spans="20:20" x14ac:dyDescent="0.2">
      <c r="T76061"/>
    </row>
    <row r="76062" spans="20:20" x14ac:dyDescent="0.2">
      <c r="T76062"/>
    </row>
    <row r="76063" spans="20:20" x14ac:dyDescent="0.2">
      <c r="T76063"/>
    </row>
    <row r="76064" spans="20:20" x14ac:dyDescent="0.2">
      <c r="T76064"/>
    </row>
    <row r="76065" spans="20:20" x14ac:dyDescent="0.2">
      <c r="T76065"/>
    </row>
    <row r="76066" spans="20:20" x14ac:dyDescent="0.2">
      <c r="T76066"/>
    </row>
    <row r="76067" spans="20:20" x14ac:dyDescent="0.2">
      <c r="T76067"/>
    </row>
    <row r="76068" spans="20:20" x14ac:dyDescent="0.2">
      <c r="T76068"/>
    </row>
    <row r="76069" spans="20:20" x14ac:dyDescent="0.2">
      <c r="T76069"/>
    </row>
    <row r="76070" spans="20:20" x14ac:dyDescent="0.2">
      <c r="T76070"/>
    </row>
    <row r="76071" spans="20:20" x14ac:dyDescent="0.2">
      <c r="T76071"/>
    </row>
    <row r="76072" spans="20:20" x14ac:dyDescent="0.2">
      <c r="T76072"/>
    </row>
    <row r="76073" spans="20:20" x14ac:dyDescent="0.2">
      <c r="T76073"/>
    </row>
    <row r="76074" spans="20:20" x14ac:dyDescent="0.2">
      <c r="T76074"/>
    </row>
    <row r="76075" spans="20:20" x14ac:dyDescent="0.2">
      <c r="T76075"/>
    </row>
    <row r="76076" spans="20:20" x14ac:dyDescent="0.2">
      <c r="T76076"/>
    </row>
    <row r="76077" spans="20:20" x14ac:dyDescent="0.2">
      <c r="T76077"/>
    </row>
    <row r="76078" spans="20:20" x14ac:dyDescent="0.2">
      <c r="T76078"/>
    </row>
    <row r="76079" spans="20:20" x14ac:dyDescent="0.2">
      <c r="T76079"/>
    </row>
    <row r="76080" spans="20:20" x14ac:dyDescent="0.2">
      <c r="T76080"/>
    </row>
    <row r="76081" spans="20:20" x14ac:dyDescent="0.2">
      <c r="T76081"/>
    </row>
    <row r="76082" spans="20:20" x14ac:dyDescent="0.2">
      <c r="T76082"/>
    </row>
    <row r="76083" spans="20:20" x14ac:dyDescent="0.2">
      <c r="T76083"/>
    </row>
    <row r="76084" spans="20:20" x14ac:dyDescent="0.2">
      <c r="T76084"/>
    </row>
    <row r="76085" spans="20:20" x14ac:dyDescent="0.2">
      <c r="T76085"/>
    </row>
    <row r="76086" spans="20:20" x14ac:dyDescent="0.2">
      <c r="T76086"/>
    </row>
    <row r="76087" spans="20:20" x14ac:dyDescent="0.2">
      <c r="T76087"/>
    </row>
    <row r="76088" spans="20:20" x14ac:dyDescent="0.2">
      <c r="T76088"/>
    </row>
    <row r="76089" spans="20:20" x14ac:dyDescent="0.2">
      <c r="T76089"/>
    </row>
    <row r="76090" spans="20:20" x14ac:dyDescent="0.2">
      <c r="T76090"/>
    </row>
    <row r="76091" spans="20:20" x14ac:dyDescent="0.2">
      <c r="T76091"/>
    </row>
    <row r="76092" spans="20:20" x14ac:dyDescent="0.2">
      <c r="T76092"/>
    </row>
    <row r="76093" spans="20:20" x14ac:dyDescent="0.2">
      <c r="T76093"/>
    </row>
    <row r="76094" spans="20:20" x14ac:dyDescent="0.2">
      <c r="T76094"/>
    </row>
    <row r="76095" spans="20:20" x14ac:dyDescent="0.2">
      <c r="T76095"/>
    </row>
    <row r="76096" spans="20:20" x14ac:dyDescent="0.2">
      <c r="T76096"/>
    </row>
    <row r="76097" spans="20:20" x14ac:dyDescent="0.2">
      <c r="T76097"/>
    </row>
    <row r="76098" spans="20:20" x14ac:dyDescent="0.2">
      <c r="T76098"/>
    </row>
    <row r="76099" spans="20:20" x14ac:dyDescent="0.2">
      <c r="T76099"/>
    </row>
    <row r="76100" spans="20:20" x14ac:dyDescent="0.2">
      <c r="T76100"/>
    </row>
    <row r="76101" spans="20:20" x14ac:dyDescent="0.2">
      <c r="T76101"/>
    </row>
    <row r="76102" spans="20:20" x14ac:dyDescent="0.2">
      <c r="T76102"/>
    </row>
    <row r="76103" spans="20:20" x14ac:dyDescent="0.2">
      <c r="T76103"/>
    </row>
    <row r="76104" spans="20:20" x14ac:dyDescent="0.2">
      <c r="T76104"/>
    </row>
    <row r="76105" spans="20:20" x14ac:dyDescent="0.2">
      <c r="T76105"/>
    </row>
    <row r="76106" spans="20:20" x14ac:dyDescent="0.2">
      <c r="T76106"/>
    </row>
    <row r="76107" spans="20:20" x14ac:dyDescent="0.2">
      <c r="T76107"/>
    </row>
    <row r="76108" spans="20:20" x14ac:dyDescent="0.2">
      <c r="T76108"/>
    </row>
    <row r="76109" spans="20:20" x14ac:dyDescent="0.2">
      <c r="T76109"/>
    </row>
    <row r="76110" spans="20:20" x14ac:dyDescent="0.2">
      <c r="T76110"/>
    </row>
    <row r="76111" spans="20:20" x14ac:dyDescent="0.2">
      <c r="T76111"/>
    </row>
    <row r="76112" spans="20:20" x14ac:dyDescent="0.2">
      <c r="T76112"/>
    </row>
    <row r="76113" spans="20:20" x14ac:dyDescent="0.2">
      <c r="T76113"/>
    </row>
    <row r="76114" spans="20:20" x14ac:dyDescent="0.2">
      <c r="T76114"/>
    </row>
    <row r="76115" spans="20:20" x14ac:dyDescent="0.2">
      <c r="T76115"/>
    </row>
    <row r="76116" spans="20:20" x14ac:dyDescent="0.2">
      <c r="T76116"/>
    </row>
    <row r="76117" spans="20:20" x14ac:dyDescent="0.2">
      <c r="T76117"/>
    </row>
    <row r="76118" spans="20:20" x14ac:dyDescent="0.2">
      <c r="T76118"/>
    </row>
    <row r="76119" spans="20:20" x14ac:dyDescent="0.2">
      <c r="T76119"/>
    </row>
    <row r="76120" spans="20:20" x14ac:dyDescent="0.2">
      <c r="T76120"/>
    </row>
    <row r="76121" spans="20:20" x14ac:dyDescent="0.2">
      <c r="T76121"/>
    </row>
    <row r="76122" spans="20:20" x14ac:dyDescent="0.2">
      <c r="T76122"/>
    </row>
    <row r="76123" spans="20:20" x14ac:dyDescent="0.2">
      <c r="T76123"/>
    </row>
    <row r="76124" spans="20:20" x14ac:dyDescent="0.2">
      <c r="T76124"/>
    </row>
    <row r="76125" spans="20:20" x14ac:dyDescent="0.2">
      <c r="T76125"/>
    </row>
    <row r="76126" spans="20:20" x14ac:dyDescent="0.2">
      <c r="T76126"/>
    </row>
    <row r="76127" spans="20:20" x14ac:dyDescent="0.2">
      <c r="T76127"/>
    </row>
    <row r="76128" spans="20:20" x14ac:dyDescent="0.2">
      <c r="T76128"/>
    </row>
    <row r="76129" spans="20:20" x14ac:dyDescent="0.2">
      <c r="T76129"/>
    </row>
    <row r="76130" spans="20:20" x14ac:dyDescent="0.2">
      <c r="T76130"/>
    </row>
    <row r="76131" spans="20:20" x14ac:dyDescent="0.2">
      <c r="T76131"/>
    </row>
    <row r="76132" spans="20:20" x14ac:dyDescent="0.2">
      <c r="T76132"/>
    </row>
    <row r="76133" spans="20:20" x14ac:dyDescent="0.2">
      <c r="T76133"/>
    </row>
    <row r="76134" spans="20:20" x14ac:dyDescent="0.2">
      <c r="T76134"/>
    </row>
    <row r="76135" spans="20:20" x14ac:dyDescent="0.2">
      <c r="T76135"/>
    </row>
    <row r="76136" spans="20:20" x14ac:dyDescent="0.2">
      <c r="T76136"/>
    </row>
    <row r="76137" spans="20:20" x14ac:dyDescent="0.2">
      <c r="T76137"/>
    </row>
    <row r="76138" spans="20:20" x14ac:dyDescent="0.2">
      <c r="T76138"/>
    </row>
    <row r="76139" spans="20:20" x14ac:dyDescent="0.2">
      <c r="T76139"/>
    </row>
    <row r="76140" spans="20:20" x14ac:dyDescent="0.2">
      <c r="T76140"/>
    </row>
    <row r="76141" spans="20:20" x14ac:dyDescent="0.2">
      <c r="T76141"/>
    </row>
    <row r="76142" spans="20:20" x14ac:dyDescent="0.2">
      <c r="T76142"/>
    </row>
    <row r="76143" spans="20:20" x14ac:dyDescent="0.2">
      <c r="T76143"/>
    </row>
    <row r="76144" spans="20:20" x14ac:dyDescent="0.2">
      <c r="T76144"/>
    </row>
    <row r="76145" spans="20:20" x14ac:dyDescent="0.2">
      <c r="T76145"/>
    </row>
    <row r="76146" spans="20:20" x14ac:dyDescent="0.2">
      <c r="T76146"/>
    </row>
    <row r="76147" spans="20:20" x14ac:dyDescent="0.2">
      <c r="T76147"/>
    </row>
    <row r="76148" spans="20:20" x14ac:dyDescent="0.2">
      <c r="T76148"/>
    </row>
    <row r="76149" spans="20:20" x14ac:dyDescent="0.2">
      <c r="T76149"/>
    </row>
    <row r="76150" spans="20:20" x14ac:dyDescent="0.2">
      <c r="T76150"/>
    </row>
    <row r="76151" spans="20:20" x14ac:dyDescent="0.2">
      <c r="T76151"/>
    </row>
    <row r="76152" spans="20:20" x14ac:dyDescent="0.2">
      <c r="T76152"/>
    </row>
    <row r="76153" spans="20:20" x14ac:dyDescent="0.2">
      <c r="T76153"/>
    </row>
    <row r="76154" spans="20:20" x14ac:dyDescent="0.2">
      <c r="T76154"/>
    </row>
    <row r="76155" spans="20:20" x14ac:dyDescent="0.2">
      <c r="T76155"/>
    </row>
    <row r="76156" spans="20:20" x14ac:dyDescent="0.2">
      <c r="T76156"/>
    </row>
    <row r="76157" spans="20:20" x14ac:dyDescent="0.2">
      <c r="T76157"/>
    </row>
    <row r="76158" spans="20:20" x14ac:dyDescent="0.2">
      <c r="T76158"/>
    </row>
    <row r="76159" spans="20:20" x14ac:dyDescent="0.2">
      <c r="T76159"/>
    </row>
    <row r="76160" spans="20:20" x14ac:dyDescent="0.2">
      <c r="T76160"/>
    </row>
    <row r="76161" spans="20:20" x14ac:dyDescent="0.2">
      <c r="T76161"/>
    </row>
    <row r="76162" spans="20:20" x14ac:dyDescent="0.2">
      <c r="T76162"/>
    </row>
    <row r="76163" spans="20:20" x14ac:dyDescent="0.2">
      <c r="T76163"/>
    </row>
    <row r="76164" spans="20:20" x14ac:dyDescent="0.2">
      <c r="T76164"/>
    </row>
    <row r="76165" spans="20:20" x14ac:dyDescent="0.2">
      <c r="T76165"/>
    </row>
    <row r="76166" spans="20:20" x14ac:dyDescent="0.2">
      <c r="T76166"/>
    </row>
    <row r="76167" spans="20:20" x14ac:dyDescent="0.2">
      <c r="T76167"/>
    </row>
    <row r="76168" spans="20:20" x14ac:dyDescent="0.2">
      <c r="T76168"/>
    </row>
    <row r="76169" spans="20:20" x14ac:dyDescent="0.2">
      <c r="T76169"/>
    </row>
    <row r="76170" spans="20:20" x14ac:dyDescent="0.2">
      <c r="T76170"/>
    </row>
    <row r="76171" spans="20:20" x14ac:dyDescent="0.2">
      <c r="T76171"/>
    </row>
    <row r="76172" spans="20:20" x14ac:dyDescent="0.2">
      <c r="T76172"/>
    </row>
    <row r="76173" spans="20:20" x14ac:dyDescent="0.2">
      <c r="T76173"/>
    </row>
    <row r="76174" spans="20:20" x14ac:dyDescent="0.2">
      <c r="T76174"/>
    </row>
    <row r="76175" spans="20:20" x14ac:dyDescent="0.2">
      <c r="T76175"/>
    </row>
    <row r="76176" spans="20:20" x14ac:dyDescent="0.2">
      <c r="T76176"/>
    </row>
    <row r="76177" spans="20:20" x14ac:dyDescent="0.2">
      <c r="T76177"/>
    </row>
    <row r="76178" spans="20:20" x14ac:dyDescent="0.2">
      <c r="T76178"/>
    </row>
    <row r="76179" spans="20:20" x14ac:dyDescent="0.2">
      <c r="T76179"/>
    </row>
    <row r="76180" spans="20:20" x14ac:dyDescent="0.2">
      <c r="T76180"/>
    </row>
    <row r="76181" spans="20:20" x14ac:dyDescent="0.2">
      <c r="T76181"/>
    </row>
    <row r="76182" spans="20:20" x14ac:dyDescent="0.2">
      <c r="T76182"/>
    </row>
    <row r="76183" spans="20:20" x14ac:dyDescent="0.2">
      <c r="T76183"/>
    </row>
    <row r="76184" spans="20:20" x14ac:dyDescent="0.2">
      <c r="T76184"/>
    </row>
    <row r="76185" spans="20:20" x14ac:dyDescent="0.2">
      <c r="T76185"/>
    </row>
    <row r="76186" spans="20:20" x14ac:dyDescent="0.2">
      <c r="T76186"/>
    </row>
    <row r="76187" spans="20:20" x14ac:dyDescent="0.2">
      <c r="T76187"/>
    </row>
    <row r="76188" spans="20:20" x14ac:dyDescent="0.2">
      <c r="T76188"/>
    </row>
    <row r="76189" spans="20:20" x14ac:dyDescent="0.2">
      <c r="T76189"/>
    </row>
    <row r="76190" spans="20:20" x14ac:dyDescent="0.2">
      <c r="T76190"/>
    </row>
    <row r="76191" spans="20:20" x14ac:dyDescent="0.2">
      <c r="T76191"/>
    </row>
    <row r="76192" spans="20:20" x14ac:dyDescent="0.2">
      <c r="T76192"/>
    </row>
    <row r="76193" spans="20:20" x14ac:dyDescent="0.2">
      <c r="T76193"/>
    </row>
    <row r="76194" spans="20:20" x14ac:dyDescent="0.2">
      <c r="T76194"/>
    </row>
    <row r="76195" spans="20:20" x14ac:dyDescent="0.2">
      <c r="T76195"/>
    </row>
    <row r="76196" spans="20:20" x14ac:dyDescent="0.2">
      <c r="T76196"/>
    </row>
    <row r="76197" spans="20:20" x14ac:dyDescent="0.2">
      <c r="T76197"/>
    </row>
    <row r="76198" spans="20:20" x14ac:dyDescent="0.2">
      <c r="T76198"/>
    </row>
    <row r="76199" spans="20:20" x14ac:dyDescent="0.2">
      <c r="T76199"/>
    </row>
    <row r="76200" spans="20:20" x14ac:dyDescent="0.2">
      <c r="T76200"/>
    </row>
    <row r="76201" spans="20:20" x14ac:dyDescent="0.2">
      <c r="T76201"/>
    </row>
    <row r="76202" spans="20:20" x14ac:dyDescent="0.2">
      <c r="T76202"/>
    </row>
    <row r="76203" spans="20:20" x14ac:dyDescent="0.2">
      <c r="T76203"/>
    </row>
    <row r="76204" spans="20:20" x14ac:dyDescent="0.2">
      <c r="T76204"/>
    </row>
    <row r="76205" spans="20:20" x14ac:dyDescent="0.2">
      <c r="T76205"/>
    </row>
    <row r="76206" spans="20:20" x14ac:dyDescent="0.2">
      <c r="T76206"/>
    </row>
    <row r="76207" spans="20:20" x14ac:dyDescent="0.2">
      <c r="T76207"/>
    </row>
    <row r="76208" spans="20:20" x14ac:dyDescent="0.2">
      <c r="T76208"/>
    </row>
    <row r="76209" spans="20:20" x14ac:dyDescent="0.2">
      <c r="T76209"/>
    </row>
    <row r="76210" spans="20:20" x14ac:dyDescent="0.2">
      <c r="T76210"/>
    </row>
    <row r="76211" spans="20:20" x14ac:dyDescent="0.2">
      <c r="T76211"/>
    </row>
    <row r="76212" spans="20:20" x14ac:dyDescent="0.2">
      <c r="T76212"/>
    </row>
    <row r="76213" spans="20:20" x14ac:dyDescent="0.2">
      <c r="T76213"/>
    </row>
    <row r="76214" spans="20:20" x14ac:dyDescent="0.2">
      <c r="T76214"/>
    </row>
    <row r="76215" spans="20:20" x14ac:dyDescent="0.2">
      <c r="T76215"/>
    </row>
    <row r="76216" spans="20:20" x14ac:dyDescent="0.2">
      <c r="T76216"/>
    </row>
    <row r="76217" spans="20:20" x14ac:dyDescent="0.2">
      <c r="T76217"/>
    </row>
    <row r="76218" spans="20:20" x14ac:dyDescent="0.2">
      <c r="T76218"/>
    </row>
    <row r="76219" spans="20:20" x14ac:dyDescent="0.2">
      <c r="T76219"/>
    </row>
    <row r="76220" spans="20:20" x14ac:dyDescent="0.2">
      <c r="T76220"/>
    </row>
    <row r="76221" spans="20:20" x14ac:dyDescent="0.2">
      <c r="T76221"/>
    </row>
    <row r="76222" spans="20:20" x14ac:dyDescent="0.2">
      <c r="T76222"/>
    </row>
    <row r="76223" spans="20:20" x14ac:dyDescent="0.2">
      <c r="T76223"/>
    </row>
    <row r="76224" spans="20:20" x14ac:dyDescent="0.2">
      <c r="T76224"/>
    </row>
    <row r="76225" spans="20:20" x14ac:dyDescent="0.2">
      <c r="T76225"/>
    </row>
    <row r="76226" spans="20:20" x14ac:dyDescent="0.2">
      <c r="T76226"/>
    </row>
    <row r="76227" spans="20:20" x14ac:dyDescent="0.2">
      <c r="T76227"/>
    </row>
    <row r="76228" spans="20:20" x14ac:dyDescent="0.2">
      <c r="T76228"/>
    </row>
    <row r="76229" spans="20:20" x14ac:dyDescent="0.2">
      <c r="T76229"/>
    </row>
    <row r="76230" spans="20:20" x14ac:dyDescent="0.2">
      <c r="T76230"/>
    </row>
    <row r="76231" spans="20:20" x14ac:dyDescent="0.2">
      <c r="T76231"/>
    </row>
    <row r="76232" spans="20:20" x14ac:dyDescent="0.2">
      <c r="T76232"/>
    </row>
    <row r="76233" spans="20:20" x14ac:dyDescent="0.2">
      <c r="T76233"/>
    </row>
    <row r="76234" spans="20:20" x14ac:dyDescent="0.2">
      <c r="T76234"/>
    </row>
    <row r="76235" spans="20:20" x14ac:dyDescent="0.2">
      <c r="T76235"/>
    </row>
    <row r="76236" spans="20:20" x14ac:dyDescent="0.2">
      <c r="T76236"/>
    </row>
    <row r="76237" spans="20:20" x14ac:dyDescent="0.2">
      <c r="T76237"/>
    </row>
    <row r="76238" spans="20:20" x14ac:dyDescent="0.2">
      <c r="T76238"/>
    </row>
    <row r="76239" spans="20:20" x14ac:dyDescent="0.2">
      <c r="T76239"/>
    </row>
    <row r="76240" spans="20:20" x14ac:dyDescent="0.2">
      <c r="T76240"/>
    </row>
    <row r="76241" spans="20:20" x14ac:dyDescent="0.2">
      <c r="T76241"/>
    </row>
    <row r="76242" spans="20:20" x14ac:dyDescent="0.2">
      <c r="T76242"/>
    </row>
    <row r="76243" spans="20:20" x14ac:dyDescent="0.2">
      <c r="T76243"/>
    </row>
    <row r="76244" spans="20:20" x14ac:dyDescent="0.2">
      <c r="T76244"/>
    </row>
    <row r="76245" spans="20:20" x14ac:dyDescent="0.2">
      <c r="T76245"/>
    </row>
    <row r="76246" spans="20:20" x14ac:dyDescent="0.2">
      <c r="T76246"/>
    </row>
    <row r="76247" spans="20:20" x14ac:dyDescent="0.2">
      <c r="T76247"/>
    </row>
    <row r="76248" spans="20:20" x14ac:dyDescent="0.2">
      <c r="T76248"/>
    </row>
    <row r="76249" spans="20:20" x14ac:dyDescent="0.2">
      <c r="T76249"/>
    </row>
    <row r="76250" spans="20:20" x14ac:dyDescent="0.2">
      <c r="T76250"/>
    </row>
    <row r="76251" spans="20:20" x14ac:dyDescent="0.2">
      <c r="T76251"/>
    </row>
    <row r="76252" spans="20:20" x14ac:dyDescent="0.2">
      <c r="T76252"/>
    </row>
    <row r="76253" spans="20:20" x14ac:dyDescent="0.2">
      <c r="T76253"/>
    </row>
    <row r="76254" spans="20:20" x14ac:dyDescent="0.2">
      <c r="T76254"/>
    </row>
    <row r="76255" spans="20:20" x14ac:dyDescent="0.2">
      <c r="T76255"/>
    </row>
    <row r="76256" spans="20:20" x14ac:dyDescent="0.2">
      <c r="T76256"/>
    </row>
    <row r="76257" spans="20:20" x14ac:dyDescent="0.2">
      <c r="T76257"/>
    </row>
    <row r="76258" spans="20:20" x14ac:dyDescent="0.2">
      <c r="T76258"/>
    </row>
    <row r="76259" spans="20:20" x14ac:dyDescent="0.2">
      <c r="T76259"/>
    </row>
    <row r="76260" spans="20:20" x14ac:dyDescent="0.2">
      <c r="T76260"/>
    </row>
    <row r="76261" spans="20:20" x14ac:dyDescent="0.2">
      <c r="T76261"/>
    </row>
    <row r="76262" spans="20:20" x14ac:dyDescent="0.2">
      <c r="T76262"/>
    </row>
    <row r="76263" spans="20:20" x14ac:dyDescent="0.2">
      <c r="T76263"/>
    </row>
    <row r="76264" spans="20:20" x14ac:dyDescent="0.2">
      <c r="T76264"/>
    </row>
    <row r="76265" spans="20:20" x14ac:dyDescent="0.2">
      <c r="T76265"/>
    </row>
    <row r="76266" spans="20:20" x14ac:dyDescent="0.2">
      <c r="T76266"/>
    </row>
    <row r="76267" spans="20:20" x14ac:dyDescent="0.2">
      <c r="T76267"/>
    </row>
    <row r="76268" spans="20:20" x14ac:dyDescent="0.2">
      <c r="T76268"/>
    </row>
    <row r="76269" spans="20:20" x14ac:dyDescent="0.2">
      <c r="T76269"/>
    </row>
    <row r="76270" spans="20:20" x14ac:dyDescent="0.2">
      <c r="T76270"/>
    </row>
    <row r="76271" spans="20:20" x14ac:dyDescent="0.2">
      <c r="T76271"/>
    </row>
    <row r="76272" spans="20:20" x14ac:dyDescent="0.2">
      <c r="T76272"/>
    </row>
    <row r="76273" spans="20:20" x14ac:dyDescent="0.2">
      <c r="T76273"/>
    </row>
    <row r="76274" spans="20:20" x14ac:dyDescent="0.2">
      <c r="T76274"/>
    </row>
    <row r="76275" spans="20:20" x14ac:dyDescent="0.2">
      <c r="T76275"/>
    </row>
    <row r="76276" spans="20:20" x14ac:dyDescent="0.2">
      <c r="T76276"/>
    </row>
    <row r="76277" spans="20:20" x14ac:dyDescent="0.2">
      <c r="T76277"/>
    </row>
    <row r="76278" spans="20:20" x14ac:dyDescent="0.2">
      <c r="T76278"/>
    </row>
    <row r="76279" spans="20:20" x14ac:dyDescent="0.2">
      <c r="T76279"/>
    </row>
    <row r="76280" spans="20:20" x14ac:dyDescent="0.2">
      <c r="T76280"/>
    </row>
    <row r="76281" spans="20:20" x14ac:dyDescent="0.2">
      <c r="T76281"/>
    </row>
    <row r="76282" spans="20:20" x14ac:dyDescent="0.2">
      <c r="T76282"/>
    </row>
    <row r="76283" spans="20:20" x14ac:dyDescent="0.2">
      <c r="T76283"/>
    </row>
    <row r="76284" spans="20:20" x14ac:dyDescent="0.2">
      <c r="T76284"/>
    </row>
    <row r="76285" spans="20:20" x14ac:dyDescent="0.2">
      <c r="T76285"/>
    </row>
    <row r="76286" spans="20:20" x14ac:dyDescent="0.2">
      <c r="T76286"/>
    </row>
    <row r="76287" spans="20:20" x14ac:dyDescent="0.2">
      <c r="T76287"/>
    </row>
    <row r="76288" spans="20:20" x14ac:dyDescent="0.2">
      <c r="T76288"/>
    </row>
    <row r="76289" spans="20:20" x14ac:dyDescent="0.2">
      <c r="T76289"/>
    </row>
    <row r="76290" spans="20:20" x14ac:dyDescent="0.2">
      <c r="T76290"/>
    </row>
    <row r="76291" spans="20:20" x14ac:dyDescent="0.2">
      <c r="T76291"/>
    </row>
    <row r="76292" spans="20:20" x14ac:dyDescent="0.2">
      <c r="T76292"/>
    </row>
    <row r="76293" spans="20:20" x14ac:dyDescent="0.2">
      <c r="T76293"/>
    </row>
    <row r="76294" spans="20:20" x14ac:dyDescent="0.2">
      <c r="T76294"/>
    </row>
    <row r="76295" spans="20:20" x14ac:dyDescent="0.2">
      <c r="T76295"/>
    </row>
    <row r="76296" spans="20:20" x14ac:dyDescent="0.2">
      <c r="T76296"/>
    </row>
    <row r="76297" spans="20:20" x14ac:dyDescent="0.2">
      <c r="T76297"/>
    </row>
    <row r="76298" spans="20:20" x14ac:dyDescent="0.2">
      <c r="T76298"/>
    </row>
    <row r="76299" spans="20:20" x14ac:dyDescent="0.2">
      <c r="T76299"/>
    </row>
    <row r="76300" spans="20:20" x14ac:dyDescent="0.2">
      <c r="T76300"/>
    </row>
    <row r="76301" spans="20:20" x14ac:dyDescent="0.2">
      <c r="T76301"/>
    </row>
    <row r="76302" spans="20:20" x14ac:dyDescent="0.2">
      <c r="T76302"/>
    </row>
    <row r="76303" spans="20:20" x14ac:dyDescent="0.2">
      <c r="T76303"/>
    </row>
    <row r="76304" spans="20:20" x14ac:dyDescent="0.2">
      <c r="T76304"/>
    </row>
    <row r="76305" spans="20:20" x14ac:dyDescent="0.2">
      <c r="T76305"/>
    </row>
    <row r="76306" spans="20:20" x14ac:dyDescent="0.2">
      <c r="T76306"/>
    </row>
    <row r="76307" spans="20:20" x14ac:dyDescent="0.2">
      <c r="T76307"/>
    </row>
    <row r="76308" spans="20:20" x14ac:dyDescent="0.2">
      <c r="T76308"/>
    </row>
    <row r="76309" spans="20:20" x14ac:dyDescent="0.2">
      <c r="T76309"/>
    </row>
    <row r="76310" spans="20:20" x14ac:dyDescent="0.2">
      <c r="T76310"/>
    </row>
    <row r="76311" spans="20:20" x14ac:dyDescent="0.2">
      <c r="T76311"/>
    </row>
    <row r="76312" spans="20:20" x14ac:dyDescent="0.2">
      <c r="T76312"/>
    </row>
    <row r="76313" spans="20:20" x14ac:dyDescent="0.2">
      <c r="T76313"/>
    </row>
    <row r="76314" spans="20:20" x14ac:dyDescent="0.2">
      <c r="T76314"/>
    </row>
    <row r="76315" spans="20:20" x14ac:dyDescent="0.2">
      <c r="T76315"/>
    </row>
    <row r="76316" spans="20:20" x14ac:dyDescent="0.2">
      <c r="T76316"/>
    </row>
    <row r="76317" spans="20:20" x14ac:dyDescent="0.2">
      <c r="T76317"/>
    </row>
    <row r="76318" spans="20:20" x14ac:dyDescent="0.2">
      <c r="T76318"/>
    </row>
    <row r="76319" spans="20:20" x14ac:dyDescent="0.2">
      <c r="T76319"/>
    </row>
    <row r="76320" spans="20:20" x14ac:dyDescent="0.2">
      <c r="T76320"/>
    </row>
    <row r="76321" spans="20:20" x14ac:dyDescent="0.2">
      <c r="T76321"/>
    </row>
    <row r="76322" spans="20:20" x14ac:dyDescent="0.2">
      <c r="T76322"/>
    </row>
    <row r="76323" spans="20:20" x14ac:dyDescent="0.2">
      <c r="T76323"/>
    </row>
    <row r="76324" spans="20:20" x14ac:dyDescent="0.2">
      <c r="T76324"/>
    </row>
    <row r="76325" spans="20:20" x14ac:dyDescent="0.2">
      <c r="T76325"/>
    </row>
    <row r="76326" spans="20:20" x14ac:dyDescent="0.2">
      <c r="T76326"/>
    </row>
    <row r="76327" spans="20:20" x14ac:dyDescent="0.2">
      <c r="T76327"/>
    </row>
    <row r="76328" spans="20:20" x14ac:dyDescent="0.2">
      <c r="T76328"/>
    </row>
    <row r="76329" spans="20:20" x14ac:dyDescent="0.2">
      <c r="T76329"/>
    </row>
    <row r="76330" spans="20:20" x14ac:dyDescent="0.2">
      <c r="T76330"/>
    </row>
    <row r="76331" spans="20:20" x14ac:dyDescent="0.2">
      <c r="T76331"/>
    </row>
    <row r="76332" spans="20:20" x14ac:dyDescent="0.2">
      <c r="T76332"/>
    </row>
    <row r="76333" spans="20:20" x14ac:dyDescent="0.2">
      <c r="T76333"/>
    </row>
    <row r="76334" spans="20:20" x14ac:dyDescent="0.2">
      <c r="T76334"/>
    </row>
    <row r="76335" spans="20:20" x14ac:dyDescent="0.2">
      <c r="T76335"/>
    </row>
    <row r="76336" spans="20:20" x14ac:dyDescent="0.2">
      <c r="T76336"/>
    </row>
    <row r="76337" spans="20:20" x14ac:dyDescent="0.2">
      <c r="T76337"/>
    </row>
    <row r="76338" spans="20:20" x14ac:dyDescent="0.2">
      <c r="T76338"/>
    </row>
    <row r="76339" spans="20:20" x14ac:dyDescent="0.2">
      <c r="T76339"/>
    </row>
    <row r="76340" spans="20:20" x14ac:dyDescent="0.2">
      <c r="T76340"/>
    </row>
    <row r="76341" spans="20:20" x14ac:dyDescent="0.2">
      <c r="T76341"/>
    </row>
    <row r="76342" spans="20:20" x14ac:dyDescent="0.2">
      <c r="T76342"/>
    </row>
    <row r="76343" spans="20:20" x14ac:dyDescent="0.2">
      <c r="T76343"/>
    </row>
    <row r="76344" spans="20:20" x14ac:dyDescent="0.2">
      <c r="T76344"/>
    </row>
    <row r="76345" spans="20:20" x14ac:dyDescent="0.2">
      <c r="T76345"/>
    </row>
    <row r="76346" spans="20:20" x14ac:dyDescent="0.2">
      <c r="T76346"/>
    </row>
    <row r="76347" spans="20:20" x14ac:dyDescent="0.2">
      <c r="T76347"/>
    </row>
    <row r="76348" spans="20:20" x14ac:dyDescent="0.2">
      <c r="T76348"/>
    </row>
    <row r="76349" spans="20:20" x14ac:dyDescent="0.2">
      <c r="T76349"/>
    </row>
    <row r="76350" spans="20:20" x14ac:dyDescent="0.2">
      <c r="T76350"/>
    </row>
    <row r="76351" spans="20:20" x14ac:dyDescent="0.2">
      <c r="T76351"/>
    </row>
    <row r="76352" spans="20:20" x14ac:dyDescent="0.2">
      <c r="T76352"/>
    </row>
    <row r="76353" spans="20:20" x14ac:dyDescent="0.2">
      <c r="T76353"/>
    </row>
    <row r="76354" spans="20:20" x14ac:dyDescent="0.2">
      <c r="T76354"/>
    </row>
    <row r="76355" spans="20:20" x14ac:dyDescent="0.2">
      <c r="T76355"/>
    </row>
    <row r="76356" spans="20:20" x14ac:dyDescent="0.2">
      <c r="T76356"/>
    </row>
    <row r="76357" spans="20:20" x14ac:dyDescent="0.2">
      <c r="T76357"/>
    </row>
    <row r="76358" spans="20:20" x14ac:dyDescent="0.2">
      <c r="T76358"/>
    </row>
    <row r="76359" spans="20:20" x14ac:dyDescent="0.2">
      <c r="T76359"/>
    </row>
    <row r="76360" spans="20:20" x14ac:dyDescent="0.2">
      <c r="T76360"/>
    </row>
    <row r="76361" spans="20:20" x14ac:dyDescent="0.2">
      <c r="T76361"/>
    </row>
    <row r="76362" spans="20:20" x14ac:dyDescent="0.2">
      <c r="T76362"/>
    </row>
    <row r="76363" spans="20:20" x14ac:dyDescent="0.2">
      <c r="T76363"/>
    </row>
    <row r="76364" spans="20:20" x14ac:dyDescent="0.2">
      <c r="T76364"/>
    </row>
    <row r="76365" spans="20:20" x14ac:dyDescent="0.2">
      <c r="T76365"/>
    </row>
    <row r="76366" spans="20:20" x14ac:dyDescent="0.2">
      <c r="T76366"/>
    </row>
    <row r="76367" spans="20:20" x14ac:dyDescent="0.2">
      <c r="T76367"/>
    </row>
    <row r="76368" spans="20:20" x14ac:dyDescent="0.2">
      <c r="T76368"/>
    </row>
    <row r="76369" spans="20:20" x14ac:dyDescent="0.2">
      <c r="T76369"/>
    </row>
    <row r="76370" spans="20:20" x14ac:dyDescent="0.2">
      <c r="T76370"/>
    </row>
    <row r="76371" spans="20:20" x14ac:dyDescent="0.2">
      <c r="T76371"/>
    </row>
    <row r="76372" spans="20:20" x14ac:dyDescent="0.2">
      <c r="T76372"/>
    </row>
    <row r="76373" spans="20:20" x14ac:dyDescent="0.2">
      <c r="T76373"/>
    </row>
    <row r="76374" spans="20:20" x14ac:dyDescent="0.2">
      <c r="T76374"/>
    </row>
    <row r="76375" spans="20:20" x14ac:dyDescent="0.2">
      <c r="T76375"/>
    </row>
    <row r="76376" spans="20:20" x14ac:dyDescent="0.2">
      <c r="T76376"/>
    </row>
    <row r="76377" spans="20:20" x14ac:dyDescent="0.2">
      <c r="T76377"/>
    </row>
    <row r="76378" spans="20:20" x14ac:dyDescent="0.2">
      <c r="T76378"/>
    </row>
    <row r="76379" spans="20:20" x14ac:dyDescent="0.2">
      <c r="T76379"/>
    </row>
    <row r="76380" spans="20:20" x14ac:dyDescent="0.2">
      <c r="T76380"/>
    </row>
    <row r="76381" spans="20:20" x14ac:dyDescent="0.2">
      <c r="T76381"/>
    </row>
    <row r="76382" spans="20:20" x14ac:dyDescent="0.2">
      <c r="T76382"/>
    </row>
    <row r="76383" spans="20:20" x14ac:dyDescent="0.2">
      <c r="T76383"/>
    </row>
    <row r="76384" spans="20:20" x14ac:dyDescent="0.2">
      <c r="T76384"/>
    </row>
    <row r="76385" spans="20:20" x14ac:dyDescent="0.2">
      <c r="T76385"/>
    </row>
    <row r="76386" spans="20:20" x14ac:dyDescent="0.2">
      <c r="T76386"/>
    </row>
    <row r="76387" spans="20:20" x14ac:dyDescent="0.2">
      <c r="T76387"/>
    </row>
    <row r="76388" spans="20:20" x14ac:dyDescent="0.2">
      <c r="T76388"/>
    </row>
    <row r="76389" spans="20:20" x14ac:dyDescent="0.2">
      <c r="T76389"/>
    </row>
    <row r="76390" spans="20:20" x14ac:dyDescent="0.2">
      <c r="T76390"/>
    </row>
    <row r="76391" spans="20:20" x14ac:dyDescent="0.2">
      <c r="T76391"/>
    </row>
    <row r="76392" spans="20:20" x14ac:dyDescent="0.2">
      <c r="T76392"/>
    </row>
    <row r="76393" spans="20:20" x14ac:dyDescent="0.2">
      <c r="T76393"/>
    </row>
    <row r="76394" spans="20:20" x14ac:dyDescent="0.2">
      <c r="T76394"/>
    </row>
    <row r="76395" spans="20:20" x14ac:dyDescent="0.2">
      <c r="T76395"/>
    </row>
    <row r="76396" spans="20:20" x14ac:dyDescent="0.2">
      <c r="T76396"/>
    </row>
    <row r="76397" spans="20:20" x14ac:dyDescent="0.2">
      <c r="T76397"/>
    </row>
    <row r="76398" spans="20:20" x14ac:dyDescent="0.2">
      <c r="T76398"/>
    </row>
    <row r="76399" spans="20:20" x14ac:dyDescent="0.2">
      <c r="T76399"/>
    </row>
    <row r="76400" spans="20:20" x14ac:dyDescent="0.2">
      <c r="T76400"/>
    </row>
    <row r="76401" spans="20:20" x14ac:dyDescent="0.2">
      <c r="T76401"/>
    </row>
    <row r="76402" spans="20:20" x14ac:dyDescent="0.2">
      <c r="T76402"/>
    </row>
    <row r="76403" spans="20:20" x14ac:dyDescent="0.2">
      <c r="T76403"/>
    </row>
    <row r="76404" spans="20:20" x14ac:dyDescent="0.2">
      <c r="T76404"/>
    </row>
    <row r="76405" spans="20:20" x14ac:dyDescent="0.2">
      <c r="T76405"/>
    </row>
    <row r="76406" spans="20:20" x14ac:dyDescent="0.2">
      <c r="T76406"/>
    </row>
    <row r="76407" spans="20:20" x14ac:dyDescent="0.2">
      <c r="T76407"/>
    </row>
    <row r="76408" spans="20:20" x14ac:dyDescent="0.2">
      <c r="T76408"/>
    </row>
    <row r="76409" spans="20:20" x14ac:dyDescent="0.2">
      <c r="T76409"/>
    </row>
    <row r="76410" spans="20:20" x14ac:dyDescent="0.2">
      <c r="T76410"/>
    </row>
    <row r="76411" spans="20:20" x14ac:dyDescent="0.2">
      <c r="T76411"/>
    </row>
    <row r="76412" spans="20:20" x14ac:dyDescent="0.2">
      <c r="T76412"/>
    </row>
    <row r="76413" spans="20:20" x14ac:dyDescent="0.2">
      <c r="T76413"/>
    </row>
    <row r="76414" spans="20:20" x14ac:dyDescent="0.2">
      <c r="T76414"/>
    </row>
    <row r="76415" spans="20:20" x14ac:dyDescent="0.2">
      <c r="T76415"/>
    </row>
    <row r="76416" spans="20:20" x14ac:dyDescent="0.2">
      <c r="T76416"/>
    </row>
    <row r="76417" spans="20:20" x14ac:dyDescent="0.2">
      <c r="T76417"/>
    </row>
    <row r="76418" spans="20:20" x14ac:dyDescent="0.2">
      <c r="T76418"/>
    </row>
    <row r="76419" spans="20:20" x14ac:dyDescent="0.2">
      <c r="T76419"/>
    </row>
    <row r="76420" spans="20:20" x14ac:dyDescent="0.2">
      <c r="T76420"/>
    </row>
    <row r="76421" spans="20:20" x14ac:dyDescent="0.2">
      <c r="T76421"/>
    </row>
    <row r="76422" spans="20:20" x14ac:dyDescent="0.2">
      <c r="T76422"/>
    </row>
    <row r="76423" spans="20:20" x14ac:dyDescent="0.2">
      <c r="T76423"/>
    </row>
    <row r="76424" spans="20:20" x14ac:dyDescent="0.2">
      <c r="T76424"/>
    </row>
    <row r="76425" spans="20:20" x14ac:dyDescent="0.2">
      <c r="T76425"/>
    </row>
    <row r="76426" spans="20:20" x14ac:dyDescent="0.2">
      <c r="T76426"/>
    </row>
    <row r="76427" spans="20:20" x14ac:dyDescent="0.2">
      <c r="T76427"/>
    </row>
    <row r="76428" spans="20:20" x14ac:dyDescent="0.2">
      <c r="T76428"/>
    </row>
    <row r="76429" spans="20:20" x14ac:dyDescent="0.2">
      <c r="T76429"/>
    </row>
    <row r="76430" spans="20:20" x14ac:dyDescent="0.2">
      <c r="T76430"/>
    </row>
    <row r="76431" spans="20:20" x14ac:dyDescent="0.2">
      <c r="T76431"/>
    </row>
    <row r="76432" spans="20:20" x14ac:dyDescent="0.2">
      <c r="T76432"/>
    </row>
    <row r="76433" spans="20:20" x14ac:dyDescent="0.2">
      <c r="T76433"/>
    </row>
    <row r="76434" spans="20:20" x14ac:dyDescent="0.2">
      <c r="T76434"/>
    </row>
    <row r="76435" spans="20:20" x14ac:dyDescent="0.2">
      <c r="T76435"/>
    </row>
    <row r="76436" spans="20:20" x14ac:dyDescent="0.2">
      <c r="T76436"/>
    </row>
    <row r="76437" spans="20:20" x14ac:dyDescent="0.2">
      <c r="T76437"/>
    </row>
    <row r="76438" spans="20:20" x14ac:dyDescent="0.2">
      <c r="T76438"/>
    </row>
    <row r="76439" spans="20:20" x14ac:dyDescent="0.2">
      <c r="T76439"/>
    </row>
    <row r="76440" spans="20:20" x14ac:dyDescent="0.2">
      <c r="T76440"/>
    </row>
    <row r="76441" spans="20:20" x14ac:dyDescent="0.2">
      <c r="T76441"/>
    </row>
    <row r="76442" spans="20:20" x14ac:dyDescent="0.2">
      <c r="T76442"/>
    </row>
    <row r="76443" spans="20:20" x14ac:dyDescent="0.2">
      <c r="T76443"/>
    </row>
    <row r="76444" spans="20:20" x14ac:dyDescent="0.2">
      <c r="T76444"/>
    </row>
    <row r="76445" spans="20:20" x14ac:dyDescent="0.2">
      <c r="T76445"/>
    </row>
    <row r="76446" spans="20:20" x14ac:dyDescent="0.2">
      <c r="T76446"/>
    </row>
    <row r="76447" spans="20:20" x14ac:dyDescent="0.2">
      <c r="T76447"/>
    </row>
    <row r="76448" spans="20:20" x14ac:dyDescent="0.2">
      <c r="T76448"/>
    </row>
    <row r="76449" spans="20:20" x14ac:dyDescent="0.2">
      <c r="T76449"/>
    </row>
    <row r="76450" spans="20:20" x14ac:dyDescent="0.2">
      <c r="T76450"/>
    </row>
    <row r="76451" spans="20:20" x14ac:dyDescent="0.2">
      <c r="T76451"/>
    </row>
    <row r="76452" spans="20:20" x14ac:dyDescent="0.2">
      <c r="T76452"/>
    </row>
    <row r="76453" spans="20:20" x14ac:dyDescent="0.2">
      <c r="T76453"/>
    </row>
    <row r="76454" spans="20:20" x14ac:dyDescent="0.2">
      <c r="T76454"/>
    </row>
    <row r="76455" spans="20:20" x14ac:dyDescent="0.2">
      <c r="T76455"/>
    </row>
    <row r="76456" spans="20:20" x14ac:dyDescent="0.2">
      <c r="T76456"/>
    </row>
    <row r="76457" spans="20:20" x14ac:dyDescent="0.2">
      <c r="T76457"/>
    </row>
    <row r="76458" spans="20:20" x14ac:dyDescent="0.2">
      <c r="T76458"/>
    </row>
    <row r="76459" spans="20:20" x14ac:dyDescent="0.2">
      <c r="T76459"/>
    </row>
    <row r="76460" spans="20:20" x14ac:dyDescent="0.2">
      <c r="T76460"/>
    </row>
    <row r="76461" spans="20:20" x14ac:dyDescent="0.2">
      <c r="T76461"/>
    </row>
    <row r="76462" spans="20:20" x14ac:dyDescent="0.2">
      <c r="T76462"/>
    </row>
    <row r="76463" spans="20:20" x14ac:dyDescent="0.2">
      <c r="T76463"/>
    </row>
    <row r="76464" spans="20:20" x14ac:dyDescent="0.2">
      <c r="T76464"/>
    </row>
    <row r="76465" spans="20:20" x14ac:dyDescent="0.2">
      <c r="T76465"/>
    </row>
    <row r="76466" spans="20:20" x14ac:dyDescent="0.2">
      <c r="T76466"/>
    </row>
    <row r="76467" spans="20:20" x14ac:dyDescent="0.2">
      <c r="T76467"/>
    </row>
    <row r="76468" spans="20:20" x14ac:dyDescent="0.2">
      <c r="T76468"/>
    </row>
    <row r="76469" spans="20:20" x14ac:dyDescent="0.2">
      <c r="T76469"/>
    </row>
    <row r="76470" spans="20:20" x14ac:dyDescent="0.2">
      <c r="T76470"/>
    </row>
    <row r="76471" spans="20:20" x14ac:dyDescent="0.2">
      <c r="T76471"/>
    </row>
    <row r="76472" spans="20:20" x14ac:dyDescent="0.2">
      <c r="T76472"/>
    </row>
    <row r="76473" spans="20:20" x14ac:dyDescent="0.2">
      <c r="T76473"/>
    </row>
    <row r="76474" spans="20:20" x14ac:dyDescent="0.2">
      <c r="T76474"/>
    </row>
    <row r="76475" spans="20:20" x14ac:dyDescent="0.2">
      <c r="T76475"/>
    </row>
    <row r="76476" spans="20:20" x14ac:dyDescent="0.2">
      <c r="T76476"/>
    </row>
    <row r="76477" spans="20:20" x14ac:dyDescent="0.2">
      <c r="T76477"/>
    </row>
    <row r="76478" spans="20:20" x14ac:dyDescent="0.2">
      <c r="T76478"/>
    </row>
    <row r="76479" spans="20:20" x14ac:dyDescent="0.2">
      <c r="T76479"/>
    </row>
    <row r="76480" spans="20:20" x14ac:dyDescent="0.2">
      <c r="T76480"/>
    </row>
    <row r="76481" spans="20:20" x14ac:dyDescent="0.2">
      <c r="T76481"/>
    </row>
    <row r="76482" spans="20:20" x14ac:dyDescent="0.2">
      <c r="T76482"/>
    </row>
    <row r="76483" spans="20:20" x14ac:dyDescent="0.2">
      <c r="T76483"/>
    </row>
    <row r="76484" spans="20:20" x14ac:dyDescent="0.2">
      <c r="T76484"/>
    </row>
    <row r="76485" spans="20:20" x14ac:dyDescent="0.2">
      <c r="T76485"/>
    </row>
    <row r="76486" spans="20:20" x14ac:dyDescent="0.2">
      <c r="T76486"/>
    </row>
    <row r="76487" spans="20:20" x14ac:dyDescent="0.2">
      <c r="T76487"/>
    </row>
    <row r="76488" spans="20:20" x14ac:dyDescent="0.2">
      <c r="T76488"/>
    </row>
    <row r="76489" spans="20:20" x14ac:dyDescent="0.2">
      <c r="T76489"/>
    </row>
    <row r="76490" spans="20:20" x14ac:dyDescent="0.2">
      <c r="T76490"/>
    </row>
    <row r="76491" spans="20:20" x14ac:dyDescent="0.2">
      <c r="T76491"/>
    </row>
    <row r="76492" spans="20:20" x14ac:dyDescent="0.2">
      <c r="T76492"/>
    </row>
    <row r="76493" spans="20:20" x14ac:dyDescent="0.2">
      <c r="T76493"/>
    </row>
    <row r="76494" spans="20:20" x14ac:dyDescent="0.2">
      <c r="T76494"/>
    </row>
    <row r="76495" spans="20:20" x14ac:dyDescent="0.2">
      <c r="T76495"/>
    </row>
    <row r="76496" spans="20:20" x14ac:dyDescent="0.2">
      <c r="T76496"/>
    </row>
    <row r="76497" spans="20:20" x14ac:dyDescent="0.2">
      <c r="T76497"/>
    </row>
    <row r="76498" spans="20:20" x14ac:dyDescent="0.2">
      <c r="T76498"/>
    </row>
    <row r="76499" spans="20:20" x14ac:dyDescent="0.2">
      <c r="T76499"/>
    </row>
    <row r="76500" spans="20:20" x14ac:dyDescent="0.2">
      <c r="T76500"/>
    </row>
    <row r="76501" spans="20:20" x14ac:dyDescent="0.2">
      <c r="T76501"/>
    </row>
    <row r="76502" spans="20:20" x14ac:dyDescent="0.2">
      <c r="T76502"/>
    </row>
    <row r="76503" spans="20:20" x14ac:dyDescent="0.2">
      <c r="T76503"/>
    </row>
    <row r="76504" spans="20:20" x14ac:dyDescent="0.2">
      <c r="T76504"/>
    </row>
    <row r="76505" spans="20:20" x14ac:dyDescent="0.2">
      <c r="T76505"/>
    </row>
    <row r="76506" spans="20:20" x14ac:dyDescent="0.2">
      <c r="T76506"/>
    </row>
    <row r="76507" spans="20:20" x14ac:dyDescent="0.2">
      <c r="T76507"/>
    </row>
    <row r="76508" spans="20:20" x14ac:dyDescent="0.2">
      <c r="T76508"/>
    </row>
    <row r="76509" spans="20:20" x14ac:dyDescent="0.2">
      <c r="T76509"/>
    </row>
    <row r="76510" spans="20:20" x14ac:dyDescent="0.2">
      <c r="T76510"/>
    </row>
    <row r="76511" spans="20:20" x14ac:dyDescent="0.2">
      <c r="T76511"/>
    </row>
    <row r="76512" spans="20:20" x14ac:dyDescent="0.2">
      <c r="T76512"/>
    </row>
    <row r="76513" spans="20:20" x14ac:dyDescent="0.2">
      <c r="T76513"/>
    </row>
    <row r="76514" spans="20:20" x14ac:dyDescent="0.2">
      <c r="T76514"/>
    </row>
    <row r="76515" spans="20:20" x14ac:dyDescent="0.2">
      <c r="T76515"/>
    </row>
    <row r="76516" spans="20:20" x14ac:dyDescent="0.2">
      <c r="T76516"/>
    </row>
    <row r="76517" spans="20:20" x14ac:dyDescent="0.2">
      <c r="T76517"/>
    </row>
    <row r="76518" spans="20:20" x14ac:dyDescent="0.2">
      <c r="T76518"/>
    </row>
    <row r="76519" spans="20:20" x14ac:dyDescent="0.2">
      <c r="T76519"/>
    </row>
    <row r="76520" spans="20:20" x14ac:dyDescent="0.2">
      <c r="T76520"/>
    </row>
    <row r="76521" spans="20:20" x14ac:dyDescent="0.2">
      <c r="T76521"/>
    </row>
    <row r="76522" spans="20:20" x14ac:dyDescent="0.2">
      <c r="T76522"/>
    </row>
    <row r="76523" spans="20:20" x14ac:dyDescent="0.2">
      <c r="T76523"/>
    </row>
    <row r="76524" spans="20:20" x14ac:dyDescent="0.2">
      <c r="T76524"/>
    </row>
    <row r="76525" spans="20:20" x14ac:dyDescent="0.2">
      <c r="T76525"/>
    </row>
    <row r="76526" spans="20:20" x14ac:dyDescent="0.2">
      <c r="T76526"/>
    </row>
    <row r="76527" spans="20:20" x14ac:dyDescent="0.2">
      <c r="T76527"/>
    </row>
    <row r="76528" spans="20:20" x14ac:dyDescent="0.2">
      <c r="T76528"/>
    </row>
    <row r="76529" spans="20:20" x14ac:dyDescent="0.2">
      <c r="T76529"/>
    </row>
    <row r="76530" spans="20:20" x14ac:dyDescent="0.2">
      <c r="T76530"/>
    </row>
    <row r="76531" spans="20:20" x14ac:dyDescent="0.2">
      <c r="T76531"/>
    </row>
    <row r="76532" spans="20:20" x14ac:dyDescent="0.2">
      <c r="T76532"/>
    </row>
    <row r="76533" spans="20:20" x14ac:dyDescent="0.2">
      <c r="T76533"/>
    </row>
    <row r="76534" spans="20:20" x14ac:dyDescent="0.2">
      <c r="T76534"/>
    </row>
    <row r="76535" spans="20:20" x14ac:dyDescent="0.2">
      <c r="T76535"/>
    </row>
    <row r="76536" spans="20:20" x14ac:dyDescent="0.2">
      <c r="T76536"/>
    </row>
    <row r="76537" spans="20:20" x14ac:dyDescent="0.2">
      <c r="T76537"/>
    </row>
    <row r="76538" spans="20:20" x14ac:dyDescent="0.2">
      <c r="T76538"/>
    </row>
    <row r="76539" spans="20:20" x14ac:dyDescent="0.2">
      <c r="T76539"/>
    </row>
    <row r="76540" spans="20:20" x14ac:dyDescent="0.2">
      <c r="T76540"/>
    </row>
    <row r="76541" spans="20:20" x14ac:dyDescent="0.2">
      <c r="T76541"/>
    </row>
    <row r="76542" spans="20:20" x14ac:dyDescent="0.2">
      <c r="T76542"/>
    </row>
    <row r="76543" spans="20:20" x14ac:dyDescent="0.2">
      <c r="T76543"/>
    </row>
    <row r="76544" spans="20:20" x14ac:dyDescent="0.2">
      <c r="T76544"/>
    </row>
    <row r="76545" spans="20:20" x14ac:dyDescent="0.2">
      <c r="T76545"/>
    </row>
    <row r="76546" spans="20:20" x14ac:dyDescent="0.2">
      <c r="T76546"/>
    </row>
    <row r="76547" spans="20:20" x14ac:dyDescent="0.2">
      <c r="T76547"/>
    </row>
    <row r="76548" spans="20:20" x14ac:dyDescent="0.2">
      <c r="T76548"/>
    </row>
    <row r="76549" spans="20:20" x14ac:dyDescent="0.2">
      <c r="T76549"/>
    </row>
    <row r="76550" spans="20:20" x14ac:dyDescent="0.2">
      <c r="T76550"/>
    </row>
    <row r="76551" spans="20:20" x14ac:dyDescent="0.2">
      <c r="T76551"/>
    </row>
    <row r="76552" spans="20:20" x14ac:dyDescent="0.2">
      <c r="T76552"/>
    </row>
    <row r="76553" spans="20:20" x14ac:dyDescent="0.2">
      <c r="T76553"/>
    </row>
    <row r="76554" spans="20:20" x14ac:dyDescent="0.2">
      <c r="T76554"/>
    </row>
    <row r="76555" spans="20:20" x14ac:dyDescent="0.2">
      <c r="T76555"/>
    </row>
    <row r="76556" spans="20:20" x14ac:dyDescent="0.2">
      <c r="T76556"/>
    </row>
    <row r="76557" spans="20:20" x14ac:dyDescent="0.2">
      <c r="T76557"/>
    </row>
    <row r="76558" spans="20:20" x14ac:dyDescent="0.2">
      <c r="T76558"/>
    </row>
    <row r="76559" spans="20:20" x14ac:dyDescent="0.2">
      <c r="T76559"/>
    </row>
    <row r="76560" spans="20:20" x14ac:dyDescent="0.2">
      <c r="T76560"/>
    </row>
    <row r="76561" spans="20:20" x14ac:dyDescent="0.2">
      <c r="T76561"/>
    </row>
    <row r="76562" spans="20:20" x14ac:dyDescent="0.2">
      <c r="T76562"/>
    </row>
    <row r="76563" spans="20:20" x14ac:dyDescent="0.2">
      <c r="T76563"/>
    </row>
    <row r="76564" spans="20:20" x14ac:dyDescent="0.2">
      <c r="T76564"/>
    </row>
    <row r="76565" spans="20:20" x14ac:dyDescent="0.2">
      <c r="T76565"/>
    </row>
    <row r="76566" spans="20:20" x14ac:dyDescent="0.2">
      <c r="T76566"/>
    </row>
    <row r="76567" spans="20:20" x14ac:dyDescent="0.2">
      <c r="T76567"/>
    </row>
    <row r="76568" spans="20:20" x14ac:dyDescent="0.2">
      <c r="T76568"/>
    </row>
    <row r="76569" spans="20:20" x14ac:dyDescent="0.2">
      <c r="T76569"/>
    </row>
    <row r="76570" spans="20:20" x14ac:dyDescent="0.2">
      <c r="T76570"/>
    </row>
    <row r="76571" spans="20:20" x14ac:dyDescent="0.2">
      <c r="T76571"/>
    </row>
    <row r="76572" spans="20:20" x14ac:dyDescent="0.2">
      <c r="T76572"/>
    </row>
    <row r="76573" spans="20:20" x14ac:dyDescent="0.2">
      <c r="T76573"/>
    </row>
    <row r="76574" spans="20:20" x14ac:dyDescent="0.2">
      <c r="T76574"/>
    </row>
    <row r="76575" spans="20:20" x14ac:dyDescent="0.2">
      <c r="T76575"/>
    </row>
    <row r="76576" spans="20:20" x14ac:dyDescent="0.2">
      <c r="T76576"/>
    </row>
    <row r="76577" spans="20:20" x14ac:dyDescent="0.2">
      <c r="T76577"/>
    </row>
    <row r="76578" spans="20:20" x14ac:dyDescent="0.2">
      <c r="T76578"/>
    </row>
    <row r="76579" spans="20:20" x14ac:dyDescent="0.2">
      <c r="T76579"/>
    </row>
    <row r="76580" spans="20:20" x14ac:dyDescent="0.2">
      <c r="T76580"/>
    </row>
    <row r="76581" spans="20:20" x14ac:dyDescent="0.2">
      <c r="T76581"/>
    </row>
    <row r="76582" spans="20:20" x14ac:dyDescent="0.2">
      <c r="T76582"/>
    </row>
    <row r="76583" spans="20:20" x14ac:dyDescent="0.2">
      <c r="T76583"/>
    </row>
    <row r="76584" spans="20:20" x14ac:dyDescent="0.2">
      <c r="T76584"/>
    </row>
    <row r="76585" spans="20:20" x14ac:dyDescent="0.2">
      <c r="T76585"/>
    </row>
    <row r="76586" spans="20:20" x14ac:dyDescent="0.2">
      <c r="T76586"/>
    </row>
    <row r="76587" spans="20:20" x14ac:dyDescent="0.2">
      <c r="T76587"/>
    </row>
    <row r="76588" spans="20:20" x14ac:dyDescent="0.2">
      <c r="T76588"/>
    </row>
    <row r="76589" spans="20:20" x14ac:dyDescent="0.2">
      <c r="T76589"/>
    </row>
    <row r="76590" spans="20:20" x14ac:dyDescent="0.2">
      <c r="T76590"/>
    </row>
    <row r="76591" spans="20:20" x14ac:dyDescent="0.2">
      <c r="T76591"/>
    </row>
    <row r="76592" spans="20:20" x14ac:dyDescent="0.2">
      <c r="T76592"/>
    </row>
    <row r="76593" spans="20:20" x14ac:dyDescent="0.2">
      <c r="T76593"/>
    </row>
    <row r="76594" spans="20:20" x14ac:dyDescent="0.2">
      <c r="T76594"/>
    </row>
    <row r="76595" spans="20:20" x14ac:dyDescent="0.2">
      <c r="T76595"/>
    </row>
    <row r="76596" spans="20:20" x14ac:dyDescent="0.2">
      <c r="T76596"/>
    </row>
    <row r="76597" spans="20:20" x14ac:dyDescent="0.2">
      <c r="T76597"/>
    </row>
    <row r="76598" spans="20:20" x14ac:dyDescent="0.2">
      <c r="T76598"/>
    </row>
    <row r="76599" spans="20:20" x14ac:dyDescent="0.2">
      <c r="T76599"/>
    </row>
    <row r="76600" spans="20:20" x14ac:dyDescent="0.2">
      <c r="T76600"/>
    </row>
    <row r="76601" spans="20:20" x14ac:dyDescent="0.2">
      <c r="T76601"/>
    </row>
    <row r="76602" spans="20:20" x14ac:dyDescent="0.2">
      <c r="T76602"/>
    </row>
    <row r="76603" spans="20:20" x14ac:dyDescent="0.2">
      <c r="T76603"/>
    </row>
    <row r="76604" spans="20:20" x14ac:dyDescent="0.2">
      <c r="T76604"/>
    </row>
    <row r="76605" spans="20:20" x14ac:dyDescent="0.2">
      <c r="T76605"/>
    </row>
    <row r="76606" spans="20:20" x14ac:dyDescent="0.2">
      <c r="T76606"/>
    </row>
    <row r="76607" spans="20:20" x14ac:dyDescent="0.2">
      <c r="T76607"/>
    </row>
    <row r="76608" spans="20:20" x14ac:dyDescent="0.2">
      <c r="T76608"/>
    </row>
    <row r="76609" spans="20:20" x14ac:dyDescent="0.2">
      <c r="T76609"/>
    </row>
    <row r="76610" spans="20:20" x14ac:dyDescent="0.2">
      <c r="T76610"/>
    </row>
    <row r="76611" spans="20:20" x14ac:dyDescent="0.2">
      <c r="T76611"/>
    </row>
    <row r="76612" spans="20:20" x14ac:dyDescent="0.2">
      <c r="T76612"/>
    </row>
    <row r="76613" spans="20:20" x14ac:dyDescent="0.2">
      <c r="T76613"/>
    </row>
    <row r="76614" spans="20:20" x14ac:dyDescent="0.2">
      <c r="T76614"/>
    </row>
    <row r="76615" spans="20:20" x14ac:dyDescent="0.2">
      <c r="T76615"/>
    </row>
    <row r="76616" spans="20:20" x14ac:dyDescent="0.2">
      <c r="T76616"/>
    </row>
    <row r="76617" spans="20:20" x14ac:dyDescent="0.2">
      <c r="T76617"/>
    </row>
    <row r="76618" spans="20:20" x14ac:dyDescent="0.2">
      <c r="T76618"/>
    </row>
    <row r="76619" spans="20:20" x14ac:dyDescent="0.2">
      <c r="T76619"/>
    </row>
    <row r="76620" spans="20:20" x14ac:dyDescent="0.2">
      <c r="T76620"/>
    </row>
    <row r="76621" spans="20:20" x14ac:dyDescent="0.2">
      <c r="T76621"/>
    </row>
    <row r="76622" spans="20:20" x14ac:dyDescent="0.2">
      <c r="T76622"/>
    </row>
    <row r="76623" spans="20:20" x14ac:dyDescent="0.2">
      <c r="T76623"/>
    </row>
    <row r="76624" spans="20:20" x14ac:dyDescent="0.2">
      <c r="T76624"/>
    </row>
    <row r="76625" spans="20:20" x14ac:dyDescent="0.2">
      <c r="T76625"/>
    </row>
    <row r="76626" spans="20:20" x14ac:dyDescent="0.2">
      <c r="T76626"/>
    </row>
    <row r="76627" spans="20:20" x14ac:dyDescent="0.2">
      <c r="T76627"/>
    </row>
    <row r="76628" spans="20:20" x14ac:dyDescent="0.2">
      <c r="T76628"/>
    </row>
    <row r="76629" spans="20:20" x14ac:dyDescent="0.2">
      <c r="T76629"/>
    </row>
    <row r="76630" spans="20:20" x14ac:dyDescent="0.2">
      <c r="T76630"/>
    </row>
    <row r="76631" spans="20:20" x14ac:dyDescent="0.2">
      <c r="T76631"/>
    </row>
    <row r="76632" spans="20:20" x14ac:dyDescent="0.2">
      <c r="T76632"/>
    </row>
    <row r="76633" spans="20:20" x14ac:dyDescent="0.2">
      <c r="T76633"/>
    </row>
    <row r="76634" spans="20:20" x14ac:dyDescent="0.2">
      <c r="T76634"/>
    </row>
    <row r="76635" spans="20:20" x14ac:dyDescent="0.2">
      <c r="T76635"/>
    </row>
    <row r="76636" spans="20:20" x14ac:dyDescent="0.2">
      <c r="T76636"/>
    </row>
    <row r="76637" spans="20:20" x14ac:dyDescent="0.2">
      <c r="T76637"/>
    </row>
    <row r="76638" spans="20:20" x14ac:dyDescent="0.2">
      <c r="T76638"/>
    </row>
    <row r="76639" spans="20:20" x14ac:dyDescent="0.2">
      <c r="T76639"/>
    </row>
    <row r="76640" spans="20:20" x14ac:dyDescent="0.2">
      <c r="T76640"/>
    </row>
    <row r="76641" spans="20:20" x14ac:dyDescent="0.2">
      <c r="T76641"/>
    </row>
    <row r="76642" spans="20:20" x14ac:dyDescent="0.2">
      <c r="T76642"/>
    </row>
    <row r="76643" spans="20:20" x14ac:dyDescent="0.2">
      <c r="T76643"/>
    </row>
    <row r="76644" spans="20:20" x14ac:dyDescent="0.2">
      <c r="T76644"/>
    </row>
    <row r="76645" spans="20:20" x14ac:dyDescent="0.2">
      <c r="T76645"/>
    </row>
    <row r="76646" spans="20:20" x14ac:dyDescent="0.2">
      <c r="T76646"/>
    </row>
    <row r="76647" spans="20:20" x14ac:dyDescent="0.2">
      <c r="T76647"/>
    </row>
    <row r="76648" spans="20:20" x14ac:dyDescent="0.2">
      <c r="T76648"/>
    </row>
    <row r="76649" spans="20:20" x14ac:dyDescent="0.2">
      <c r="T76649"/>
    </row>
    <row r="76650" spans="20:20" x14ac:dyDescent="0.2">
      <c r="T76650"/>
    </row>
    <row r="76651" spans="20:20" x14ac:dyDescent="0.2">
      <c r="T76651"/>
    </row>
    <row r="76652" spans="20:20" x14ac:dyDescent="0.2">
      <c r="T76652"/>
    </row>
    <row r="76653" spans="20:20" x14ac:dyDescent="0.2">
      <c r="T76653"/>
    </row>
    <row r="76654" spans="20:20" x14ac:dyDescent="0.2">
      <c r="T76654"/>
    </row>
    <row r="76655" spans="20:20" x14ac:dyDescent="0.2">
      <c r="T76655"/>
    </row>
    <row r="76656" spans="20:20" x14ac:dyDescent="0.2">
      <c r="T76656"/>
    </row>
    <row r="76657" spans="20:20" x14ac:dyDescent="0.2">
      <c r="T76657"/>
    </row>
    <row r="76658" spans="20:20" x14ac:dyDescent="0.2">
      <c r="T76658"/>
    </row>
    <row r="76659" spans="20:20" x14ac:dyDescent="0.2">
      <c r="T76659"/>
    </row>
    <row r="76660" spans="20:20" x14ac:dyDescent="0.2">
      <c r="T76660"/>
    </row>
    <row r="76661" spans="20:20" x14ac:dyDescent="0.2">
      <c r="T76661"/>
    </row>
    <row r="76662" spans="20:20" x14ac:dyDescent="0.2">
      <c r="T76662"/>
    </row>
    <row r="76663" spans="20:20" x14ac:dyDescent="0.2">
      <c r="T76663"/>
    </row>
    <row r="76664" spans="20:20" x14ac:dyDescent="0.2">
      <c r="T76664"/>
    </row>
    <row r="76665" spans="20:20" x14ac:dyDescent="0.2">
      <c r="T76665"/>
    </row>
    <row r="76666" spans="20:20" x14ac:dyDescent="0.2">
      <c r="T76666"/>
    </row>
    <row r="76667" spans="20:20" x14ac:dyDescent="0.2">
      <c r="T76667"/>
    </row>
    <row r="76668" spans="20:20" x14ac:dyDescent="0.2">
      <c r="T76668"/>
    </row>
    <row r="76669" spans="20:20" x14ac:dyDescent="0.2">
      <c r="T76669"/>
    </row>
    <row r="76670" spans="20:20" x14ac:dyDescent="0.2">
      <c r="T76670"/>
    </row>
    <row r="76671" spans="20:20" x14ac:dyDescent="0.2">
      <c r="T76671"/>
    </row>
    <row r="76672" spans="20:20" x14ac:dyDescent="0.2">
      <c r="T76672"/>
    </row>
    <row r="76673" spans="20:20" x14ac:dyDescent="0.2">
      <c r="T76673"/>
    </row>
    <row r="76674" spans="20:20" x14ac:dyDescent="0.2">
      <c r="T76674"/>
    </row>
    <row r="76675" spans="20:20" x14ac:dyDescent="0.2">
      <c r="T76675"/>
    </row>
    <row r="76676" spans="20:20" x14ac:dyDescent="0.2">
      <c r="T76676"/>
    </row>
    <row r="76677" spans="20:20" x14ac:dyDescent="0.2">
      <c r="T76677"/>
    </row>
    <row r="76678" spans="20:20" x14ac:dyDescent="0.2">
      <c r="T76678"/>
    </row>
    <row r="76679" spans="20:20" x14ac:dyDescent="0.2">
      <c r="T76679"/>
    </row>
    <row r="76680" spans="20:20" x14ac:dyDescent="0.2">
      <c r="T76680"/>
    </row>
    <row r="76681" spans="20:20" x14ac:dyDescent="0.2">
      <c r="T76681"/>
    </row>
    <row r="76682" spans="20:20" x14ac:dyDescent="0.2">
      <c r="T76682"/>
    </row>
    <row r="76683" spans="20:20" x14ac:dyDescent="0.2">
      <c r="T76683"/>
    </row>
    <row r="76684" spans="20:20" x14ac:dyDescent="0.2">
      <c r="T76684"/>
    </row>
    <row r="76685" spans="20:20" x14ac:dyDescent="0.2">
      <c r="T76685"/>
    </row>
    <row r="76686" spans="20:20" x14ac:dyDescent="0.2">
      <c r="T76686"/>
    </row>
    <row r="76687" spans="20:20" x14ac:dyDescent="0.2">
      <c r="T76687"/>
    </row>
    <row r="76688" spans="20:20" x14ac:dyDescent="0.2">
      <c r="T76688"/>
    </row>
    <row r="76689" spans="20:20" x14ac:dyDescent="0.2">
      <c r="T76689"/>
    </row>
    <row r="76690" spans="20:20" x14ac:dyDescent="0.2">
      <c r="T76690"/>
    </row>
    <row r="76691" spans="20:20" x14ac:dyDescent="0.2">
      <c r="T76691"/>
    </row>
    <row r="76692" spans="20:20" x14ac:dyDescent="0.2">
      <c r="T76692"/>
    </row>
    <row r="76693" spans="20:20" x14ac:dyDescent="0.2">
      <c r="T76693"/>
    </row>
    <row r="76694" spans="20:20" x14ac:dyDescent="0.2">
      <c r="T76694"/>
    </row>
    <row r="76695" spans="20:20" x14ac:dyDescent="0.2">
      <c r="T76695"/>
    </row>
    <row r="76696" spans="20:20" x14ac:dyDescent="0.2">
      <c r="T76696"/>
    </row>
    <row r="76697" spans="20:20" x14ac:dyDescent="0.2">
      <c r="T76697"/>
    </row>
    <row r="76698" spans="20:20" x14ac:dyDescent="0.2">
      <c r="T76698"/>
    </row>
    <row r="76699" spans="20:20" x14ac:dyDescent="0.2">
      <c r="T76699"/>
    </row>
    <row r="76700" spans="20:20" x14ac:dyDescent="0.2">
      <c r="T76700"/>
    </row>
    <row r="76701" spans="20:20" x14ac:dyDescent="0.2">
      <c r="T76701"/>
    </row>
    <row r="76702" spans="20:20" x14ac:dyDescent="0.2">
      <c r="T76702"/>
    </row>
    <row r="76703" spans="20:20" x14ac:dyDescent="0.2">
      <c r="T76703"/>
    </row>
    <row r="76704" spans="20:20" x14ac:dyDescent="0.2">
      <c r="T76704"/>
    </row>
    <row r="76705" spans="20:20" x14ac:dyDescent="0.2">
      <c r="T76705"/>
    </row>
    <row r="76706" spans="20:20" x14ac:dyDescent="0.2">
      <c r="T76706"/>
    </row>
    <row r="76707" spans="20:20" x14ac:dyDescent="0.2">
      <c r="T76707"/>
    </row>
    <row r="76708" spans="20:20" x14ac:dyDescent="0.2">
      <c r="T76708"/>
    </row>
    <row r="76709" spans="20:20" x14ac:dyDescent="0.2">
      <c r="T76709"/>
    </row>
    <row r="76710" spans="20:20" x14ac:dyDescent="0.2">
      <c r="T76710"/>
    </row>
    <row r="76711" spans="20:20" x14ac:dyDescent="0.2">
      <c r="T76711"/>
    </row>
    <row r="76712" spans="20:20" x14ac:dyDescent="0.2">
      <c r="T76712"/>
    </row>
    <row r="76713" spans="20:20" x14ac:dyDescent="0.2">
      <c r="T76713"/>
    </row>
    <row r="76714" spans="20:20" x14ac:dyDescent="0.2">
      <c r="T76714"/>
    </row>
    <row r="76715" spans="20:20" x14ac:dyDescent="0.2">
      <c r="T76715"/>
    </row>
    <row r="76716" spans="20:20" x14ac:dyDescent="0.2">
      <c r="T76716"/>
    </row>
    <row r="76717" spans="20:20" x14ac:dyDescent="0.2">
      <c r="T76717"/>
    </row>
    <row r="76718" spans="20:20" x14ac:dyDescent="0.2">
      <c r="T76718"/>
    </row>
    <row r="76719" spans="20:20" x14ac:dyDescent="0.2">
      <c r="T76719"/>
    </row>
    <row r="76720" spans="20:20" x14ac:dyDescent="0.2">
      <c r="T76720"/>
    </row>
    <row r="76721" spans="20:20" x14ac:dyDescent="0.2">
      <c r="T76721"/>
    </row>
    <row r="76722" spans="20:20" x14ac:dyDescent="0.2">
      <c r="T76722"/>
    </row>
    <row r="76723" spans="20:20" x14ac:dyDescent="0.2">
      <c r="T76723"/>
    </row>
    <row r="76724" spans="20:20" x14ac:dyDescent="0.2">
      <c r="T76724"/>
    </row>
    <row r="76725" spans="20:20" x14ac:dyDescent="0.2">
      <c r="T76725"/>
    </row>
    <row r="76726" spans="20:20" x14ac:dyDescent="0.2">
      <c r="T76726"/>
    </row>
    <row r="76727" spans="20:20" x14ac:dyDescent="0.2">
      <c r="T76727"/>
    </row>
    <row r="76728" spans="20:20" x14ac:dyDescent="0.2">
      <c r="T76728"/>
    </row>
    <row r="76729" spans="20:20" x14ac:dyDescent="0.2">
      <c r="T76729"/>
    </row>
    <row r="76730" spans="20:20" x14ac:dyDescent="0.2">
      <c r="T76730"/>
    </row>
    <row r="76731" spans="20:20" x14ac:dyDescent="0.2">
      <c r="T76731"/>
    </row>
    <row r="76732" spans="20:20" x14ac:dyDescent="0.2">
      <c r="T76732"/>
    </row>
    <row r="76733" spans="20:20" x14ac:dyDescent="0.2">
      <c r="T76733"/>
    </row>
    <row r="76734" spans="20:20" x14ac:dyDescent="0.2">
      <c r="T76734"/>
    </row>
    <row r="76735" spans="20:20" x14ac:dyDescent="0.2">
      <c r="T76735"/>
    </row>
    <row r="76736" spans="20:20" x14ac:dyDescent="0.2">
      <c r="T76736"/>
    </row>
    <row r="76737" spans="20:20" x14ac:dyDescent="0.2">
      <c r="T76737"/>
    </row>
    <row r="76738" spans="20:20" x14ac:dyDescent="0.2">
      <c r="T76738"/>
    </row>
    <row r="76739" spans="20:20" x14ac:dyDescent="0.2">
      <c r="T76739"/>
    </row>
    <row r="76740" spans="20:20" x14ac:dyDescent="0.2">
      <c r="T76740"/>
    </row>
    <row r="76741" spans="20:20" x14ac:dyDescent="0.2">
      <c r="T76741"/>
    </row>
    <row r="76742" spans="20:20" x14ac:dyDescent="0.2">
      <c r="T76742"/>
    </row>
    <row r="76743" spans="20:20" x14ac:dyDescent="0.2">
      <c r="T76743"/>
    </row>
    <row r="76744" spans="20:20" x14ac:dyDescent="0.2">
      <c r="T76744"/>
    </row>
    <row r="76745" spans="20:20" x14ac:dyDescent="0.2">
      <c r="T76745"/>
    </row>
    <row r="76746" spans="20:20" x14ac:dyDescent="0.2">
      <c r="T76746"/>
    </row>
    <row r="76747" spans="20:20" x14ac:dyDescent="0.2">
      <c r="T76747"/>
    </row>
    <row r="76748" spans="20:20" x14ac:dyDescent="0.2">
      <c r="T76748"/>
    </row>
    <row r="76749" spans="20:20" x14ac:dyDescent="0.2">
      <c r="T76749"/>
    </row>
    <row r="76750" spans="20:20" x14ac:dyDescent="0.2">
      <c r="T76750"/>
    </row>
    <row r="76751" spans="20:20" x14ac:dyDescent="0.2">
      <c r="T76751"/>
    </row>
    <row r="76752" spans="20:20" x14ac:dyDescent="0.2">
      <c r="T76752"/>
    </row>
    <row r="76753" spans="20:20" x14ac:dyDescent="0.2">
      <c r="T76753"/>
    </row>
    <row r="76754" spans="20:20" x14ac:dyDescent="0.2">
      <c r="T76754"/>
    </row>
    <row r="76755" spans="20:20" x14ac:dyDescent="0.2">
      <c r="T76755"/>
    </row>
    <row r="76756" spans="20:20" x14ac:dyDescent="0.2">
      <c r="T76756"/>
    </row>
    <row r="76757" spans="20:20" x14ac:dyDescent="0.2">
      <c r="T76757"/>
    </row>
    <row r="76758" spans="20:20" x14ac:dyDescent="0.2">
      <c r="T76758"/>
    </row>
    <row r="76759" spans="20:20" x14ac:dyDescent="0.2">
      <c r="T76759"/>
    </row>
    <row r="76760" spans="20:20" x14ac:dyDescent="0.2">
      <c r="T76760"/>
    </row>
    <row r="76761" spans="20:20" x14ac:dyDescent="0.2">
      <c r="T76761"/>
    </row>
    <row r="76762" spans="20:20" x14ac:dyDescent="0.2">
      <c r="T76762"/>
    </row>
    <row r="76763" spans="20:20" x14ac:dyDescent="0.2">
      <c r="T76763"/>
    </row>
    <row r="76764" spans="20:20" x14ac:dyDescent="0.2">
      <c r="T76764"/>
    </row>
    <row r="76765" spans="20:20" x14ac:dyDescent="0.2">
      <c r="T76765"/>
    </row>
    <row r="76766" spans="20:20" x14ac:dyDescent="0.2">
      <c r="T76766"/>
    </row>
    <row r="76767" spans="20:20" x14ac:dyDescent="0.2">
      <c r="T76767"/>
    </row>
    <row r="76768" spans="20:20" x14ac:dyDescent="0.2">
      <c r="T76768"/>
    </row>
    <row r="76769" spans="20:20" x14ac:dyDescent="0.2">
      <c r="T76769"/>
    </row>
    <row r="76770" spans="20:20" x14ac:dyDescent="0.2">
      <c r="T76770"/>
    </row>
    <row r="76771" spans="20:20" x14ac:dyDescent="0.2">
      <c r="T76771"/>
    </row>
    <row r="76772" spans="20:20" x14ac:dyDescent="0.2">
      <c r="T76772"/>
    </row>
    <row r="76773" spans="20:20" x14ac:dyDescent="0.2">
      <c r="T76773"/>
    </row>
    <row r="76774" spans="20:20" x14ac:dyDescent="0.2">
      <c r="T76774"/>
    </row>
    <row r="76775" spans="20:20" x14ac:dyDescent="0.2">
      <c r="T76775"/>
    </row>
    <row r="76776" spans="20:20" x14ac:dyDescent="0.2">
      <c r="T76776"/>
    </row>
    <row r="76777" spans="20:20" x14ac:dyDescent="0.2">
      <c r="T76777"/>
    </row>
    <row r="76778" spans="20:20" x14ac:dyDescent="0.2">
      <c r="T76778"/>
    </row>
    <row r="76779" spans="20:20" x14ac:dyDescent="0.2">
      <c r="T76779"/>
    </row>
    <row r="76780" spans="20:20" x14ac:dyDescent="0.2">
      <c r="T76780"/>
    </row>
    <row r="76781" spans="20:20" x14ac:dyDescent="0.2">
      <c r="T76781"/>
    </row>
    <row r="76782" spans="20:20" x14ac:dyDescent="0.2">
      <c r="T76782"/>
    </row>
    <row r="76783" spans="20:20" x14ac:dyDescent="0.2">
      <c r="T76783"/>
    </row>
    <row r="76784" spans="20:20" x14ac:dyDescent="0.2">
      <c r="T76784"/>
    </row>
    <row r="76785" spans="20:20" x14ac:dyDescent="0.2">
      <c r="T76785"/>
    </row>
    <row r="76786" spans="20:20" x14ac:dyDescent="0.2">
      <c r="T76786"/>
    </row>
    <row r="76787" spans="20:20" x14ac:dyDescent="0.2">
      <c r="T76787"/>
    </row>
    <row r="76788" spans="20:20" x14ac:dyDescent="0.2">
      <c r="T76788"/>
    </row>
    <row r="76789" spans="20:20" x14ac:dyDescent="0.2">
      <c r="T76789"/>
    </row>
    <row r="76790" spans="20:20" x14ac:dyDescent="0.2">
      <c r="T76790"/>
    </row>
    <row r="76791" spans="20:20" x14ac:dyDescent="0.2">
      <c r="T76791"/>
    </row>
    <row r="76792" spans="20:20" x14ac:dyDescent="0.2">
      <c r="T76792"/>
    </row>
    <row r="76793" spans="20:20" x14ac:dyDescent="0.2">
      <c r="T76793"/>
    </row>
    <row r="76794" spans="20:20" x14ac:dyDescent="0.2">
      <c r="T76794"/>
    </row>
    <row r="76795" spans="20:20" x14ac:dyDescent="0.2">
      <c r="T76795"/>
    </row>
    <row r="76796" spans="20:20" x14ac:dyDescent="0.2">
      <c r="T76796"/>
    </row>
    <row r="76797" spans="20:20" x14ac:dyDescent="0.2">
      <c r="T76797"/>
    </row>
    <row r="76798" spans="20:20" x14ac:dyDescent="0.2">
      <c r="T76798"/>
    </row>
    <row r="76799" spans="20:20" x14ac:dyDescent="0.2">
      <c r="T76799"/>
    </row>
    <row r="76800" spans="20:20" x14ac:dyDescent="0.2">
      <c r="T76800"/>
    </row>
    <row r="76801" spans="20:20" x14ac:dyDescent="0.2">
      <c r="T76801"/>
    </row>
    <row r="76802" spans="20:20" x14ac:dyDescent="0.2">
      <c r="T76802"/>
    </row>
    <row r="76803" spans="20:20" x14ac:dyDescent="0.2">
      <c r="T76803"/>
    </row>
    <row r="76804" spans="20:20" x14ac:dyDescent="0.2">
      <c r="T76804"/>
    </row>
    <row r="76805" spans="20:20" x14ac:dyDescent="0.2">
      <c r="T76805"/>
    </row>
    <row r="76806" spans="20:20" x14ac:dyDescent="0.2">
      <c r="T76806"/>
    </row>
    <row r="76807" spans="20:20" x14ac:dyDescent="0.2">
      <c r="T76807"/>
    </row>
    <row r="76808" spans="20:20" x14ac:dyDescent="0.2">
      <c r="T76808"/>
    </row>
    <row r="76809" spans="20:20" x14ac:dyDescent="0.2">
      <c r="T76809"/>
    </row>
    <row r="76810" spans="20:20" x14ac:dyDescent="0.2">
      <c r="T76810"/>
    </row>
    <row r="76811" spans="20:20" x14ac:dyDescent="0.2">
      <c r="T76811"/>
    </row>
    <row r="76812" spans="20:20" x14ac:dyDescent="0.2">
      <c r="T76812"/>
    </row>
    <row r="76813" spans="20:20" x14ac:dyDescent="0.2">
      <c r="T76813"/>
    </row>
    <row r="76814" spans="20:20" x14ac:dyDescent="0.2">
      <c r="T76814"/>
    </row>
    <row r="76815" spans="20:20" x14ac:dyDescent="0.2">
      <c r="T76815"/>
    </row>
    <row r="76816" spans="20:20" x14ac:dyDescent="0.2">
      <c r="T76816"/>
    </row>
    <row r="76817" spans="20:20" x14ac:dyDescent="0.2">
      <c r="T76817"/>
    </row>
    <row r="76818" spans="20:20" x14ac:dyDescent="0.2">
      <c r="T76818"/>
    </row>
    <row r="76819" spans="20:20" x14ac:dyDescent="0.2">
      <c r="T76819"/>
    </row>
    <row r="76820" spans="20:20" x14ac:dyDescent="0.2">
      <c r="T76820"/>
    </row>
    <row r="76821" spans="20:20" x14ac:dyDescent="0.2">
      <c r="T76821"/>
    </row>
    <row r="76822" spans="20:20" x14ac:dyDescent="0.2">
      <c r="T76822"/>
    </row>
    <row r="76823" spans="20:20" x14ac:dyDescent="0.2">
      <c r="T76823"/>
    </row>
    <row r="76824" spans="20:20" x14ac:dyDescent="0.2">
      <c r="T76824"/>
    </row>
    <row r="76825" spans="20:20" x14ac:dyDescent="0.2">
      <c r="T76825"/>
    </row>
    <row r="76826" spans="20:20" x14ac:dyDescent="0.2">
      <c r="T76826"/>
    </row>
    <row r="76827" spans="20:20" x14ac:dyDescent="0.2">
      <c r="T76827"/>
    </row>
    <row r="76828" spans="20:20" x14ac:dyDescent="0.2">
      <c r="T76828"/>
    </row>
    <row r="76829" spans="20:20" x14ac:dyDescent="0.2">
      <c r="T76829"/>
    </row>
    <row r="76830" spans="20:20" x14ac:dyDescent="0.2">
      <c r="T76830"/>
    </row>
    <row r="76831" spans="20:20" x14ac:dyDescent="0.2">
      <c r="T76831"/>
    </row>
    <row r="76832" spans="20:20" x14ac:dyDescent="0.2">
      <c r="T76832"/>
    </row>
    <row r="76833" spans="20:20" x14ac:dyDescent="0.2">
      <c r="T76833"/>
    </row>
    <row r="76834" spans="20:20" x14ac:dyDescent="0.2">
      <c r="T76834"/>
    </row>
    <row r="76835" spans="20:20" x14ac:dyDescent="0.2">
      <c r="T76835"/>
    </row>
    <row r="76836" spans="20:20" x14ac:dyDescent="0.2">
      <c r="T76836"/>
    </row>
    <row r="76837" spans="20:20" x14ac:dyDescent="0.2">
      <c r="T76837"/>
    </row>
    <row r="76838" spans="20:20" x14ac:dyDescent="0.2">
      <c r="T76838"/>
    </row>
    <row r="76839" spans="20:20" x14ac:dyDescent="0.2">
      <c r="T76839"/>
    </row>
    <row r="76840" spans="20:20" x14ac:dyDescent="0.2">
      <c r="T76840"/>
    </row>
    <row r="76841" spans="20:20" x14ac:dyDescent="0.2">
      <c r="T76841"/>
    </row>
    <row r="76842" spans="20:20" x14ac:dyDescent="0.2">
      <c r="T76842"/>
    </row>
    <row r="76843" spans="20:20" x14ac:dyDescent="0.2">
      <c r="T76843"/>
    </row>
    <row r="76844" spans="20:20" x14ac:dyDescent="0.2">
      <c r="T76844"/>
    </row>
    <row r="76845" spans="20:20" x14ac:dyDescent="0.2">
      <c r="T76845"/>
    </row>
    <row r="76846" spans="20:20" x14ac:dyDescent="0.2">
      <c r="T76846"/>
    </row>
    <row r="76847" spans="20:20" x14ac:dyDescent="0.2">
      <c r="T76847"/>
    </row>
    <row r="76848" spans="20:20" x14ac:dyDescent="0.2">
      <c r="T76848"/>
    </row>
    <row r="76849" spans="20:20" x14ac:dyDescent="0.2">
      <c r="T76849"/>
    </row>
    <row r="76850" spans="20:20" x14ac:dyDescent="0.2">
      <c r="T76850"/>
    </row>
    <row r="76851" spans="20:20" x14ac:dyDescent="0.2">
      <c r="T76851"/>
    </row>
    <row r="76852" spans="20:20" x14ac:dyDescent="0.2">
      <c r="T76852"/>
    </row>
    <row r="76853" spans="20:20" x14ac:dyDescent="0.2">
      <c r="T76853"/>
    </row>
    <row r="76854" spans="20:20" x14ac:dyDescent="0.2">
      <c r="T76854"/>
    </row>
    <row r="76855" spans="20:20" x14ac:dyDescent="0.2">
      <c r="T76855"/>
    </row>
    <row r="76856" spans="20:20" x14ac:dyDescent="0.2">
      <c r="T76856"/>
    </row>
    <row r="76857" spans="20:20" x14ac:dyDescent="0.2">
      <c r="T76857"/>
    </row>
    <row r="76858" spans="20:20" x14ac:dyDescent="0.2">
      <c r="T76858"/>
    </row>
    <row r="76859" spans="20:20" x14ac:dyDescent="0.2">
      <c r="T76859"/>
    </row>
    <row r="76860" spans="20:20" x14ac:dyDescent="0.2">
      <c r="T76860"/>
    </row>
    <row r="76861" spans="20:20" x14ac:dyDescent="0.2">
      <c r="T76861"/>
    </row>
    <row r="76862" spans="20:20" x14ac:dyDescent="0.2">
      <c r="T76862"/>
    </row>
    <row r="76863" spans="20:20" x14ac:dyDescent="0.2">
      <c r="T76863"/>
    </row>
    <row r="76864" spans="20:20" x14ac:dyDescent="0.2">
      <c r="T76864"/>
    </row>
    <row r="76865" spans="20:20" x14ac:dyDescent="0.2">
      <c r="T76865"/>
    </row>
    <row r="76866" spans="20:20" x14ac:dyDescent="0.2">
      <c r="T76866"/>
    </row>
    <row r="76867" spans="20:20" x14ac:dyDescent="0.2">
      <c r="T76867"/>
    </row>
    <row r="76868" spans="20:20" x14ac:dyDescent="0.2">
      <c r="T76868"/>
    </row>
    <row r="76869" spans="20:20" x14ac:dyDescent="0.2">
      <c r="T76869"/>
    </row>
    <row r="76870" spans="20:20" x14ac:dyDescent="0.2">
      <c r="T76870"/>
    </row>
    <row r="76871" spans="20:20" x14ac:dyDescent="0.2">
      <c r="T76871"/>
    </row>
    <row r="76872" spans="20:20" x14ac:dyDescent="0.2">
      <c r="T76872"/>
    </row>
    <row r="76873" spans="20:20" x14ac:dyDescent="0.2">
      <c r="T76873"/>
    </row>
    <row r="76874" spans="20:20" x14ac:dyDescent="0.2">
      <c r="T76874"/>
    </row>
    <row r="76875" spans="20:20" x14ac:dyDescent="0.2">
      <c r="T76875"/>
    </row>
    <row r="76876" spans="20:20" x14ac:dyDescent="0.2">
      <c r="T76876"/>
    </row>
    <row r="76877" spans="20:20" x14ac:dyDescent="0.2">
      <c r="T76877"/>
    </row>
    <row r="76878" spans="20:20" x14ac:dyDescent="0.2">
      <c r="T76878"/>
    </row>
    <row r="76879" spans="20:20" x14ac:dyDescent="0.2">
      <c r="T76879"/>
    </row>
    <row r="76880" spans="20:20" x14ac:dyDescent="0.2">
      <c r="T76880"/>
    </row>
    <row r="76881" spans="20:20" x14ac:dyDescent="0.2">
      <c r="T76881"/>
    </row>
    <row r="76882" spans="20:20" x14ac:dyDescent="0.2">
      <c r="T76882"/>
    </row>
    <row r="76883" spans="20:20" x14ac:dyDescent="0.2">
      <c r="T76883"/>
    </row>
    <row r="76884" spans="20:20" x14ac:dyDescent="0.2">
      <c r="T76884"/>
    </row>
    <row r="76885" spans="20:20" x14ac:dyDescent="0.2">
      <c r="T76885"/>
    </row>
    <row r="76886" spans="20:20" x14ac:dyDescent="0.2">
      <c r="T76886"/>
    </row>
    <row r="76887" spans="20:20" x14ac:dyDescent="0.2">
      <c r="T76887"/>
    </row>
    <row r="76888" spans="20:20" x14ac:dyDescent="0.2">
      <c r="T76888"/>
    </row>
    <row r="76889" spans="20:20" x14ac:dyDescent="0.2">
      <c r="T76889"/>
    </row>
    <row r="76890" spans="20:20" x14ac:dyDescent="0.2">
      <c r="T76890"/>
    </row>
    <row r="76891" spans="20:20" x14ac:dyDescent="0.2">
      <c r="T76891"/>
    </row>
    <row r="76892" spans="20:20" x14ac:dyDescent="0.2">
      <c r="T76892"/>
    </row>
    <row r="76893" spans="20:20" x14ac:dyDescent="0.2">
      <c r="T76893"/>
    </row>
    <row r="76894" spans="20:20" x14ac:dyDescent="0.2">
      <c r="T76894"/>
    </row>
    <row r="76895" spans="20:20" x14ac:dyDescent="0.2">
      <c r="T76895"/>
    </row>
    <row r="76896" spans="20:20" x14ac:dyDescent="0.2">
      <c r="T76896"/>
    </row>
    <row r="76897" spans="20:20" x14ac:dyDescent="0.2">
      <c r="T76897"/>
    </row>
    <row r="76898" spans="20:20" x14ac:dyDescent="0.2">
      <c r="T76898"/>
    </row>
    <row r="76899" spans="20:20" x14ac:dyDescent="0.2">
      <c r="T76899"/>
    </row>
    <row r="76900" spans="20:20" x14ac:dyDescent="0.2">
      <c r="T76900"/>
    </row>
    <row r="76901" spans="20:20" x14ac:dyDescent="0.2">
      <c r="T76901"/>
    </row>
    <row r="76902" spans="20:20" x14ac:dyDescent="0.2">
      <c r="T76902"/>
    </row>
    <row r="76903" spans="20:20" x14ac:dyDescent="0.2">
      <c r="T76903"/>
    </row>
    <row r="76904" spans="20:20" x14ac:dyDescent="0.2">
      <c r="T76904"/>
    </row>
    <row r="76905" spans="20:20" x14ac:dyDescent="0.2">
      <c r="T76905"/>
    </row>
    <row r="76906" spans="20:20" x14ac:dyDescent="0.2">
      <c r="T76906"/>
    </row>
    <row r="76907" spans="20:20" x14ac:dyDescent="0.2">
      <c r="T76907"/>
    </row>
    <row r="76908" spans="20:20" x14ac:dyDescent="0.2">
      <c r="T76908"/>
    </row>
    <row r="76909" spans="20:20" x14ac:dyDescent="0.2">
      <c r="T76909"/>
    </row>
    <row r="76910" spans="20:20" x14ac:dyDescent="0.2">
      <c r="T76910"/>
    </row>
    <row r="76911" spans="20:20" x14ac:dyDescent="0.2">
      <c r="T76911"/>
    </row>
    <row r="76912" spans="20:20" x14ac:dyDescent="0.2">
      <c r="T76912"/>
    </row>
    <row r="76913" spans="20:20" x14ac:dyDescent="0.2">
      <c r="T76913"/>
    </row>
    <row r="76914" spans="20:20" x14ac:dyDescent="0.2">
      <c r="T76914"/>
    </row>
    <row r="76915" spans="20:20" x14ac:dyDescent="0.2">
      <c r="T76915"/>
    </row>
    <row r="76916" spans="20:20" x14ac:dyDescent="0.2">
      <c r="T76916"/>
    </row>
    <row r="76917" spans="20:20" x14ac:dyDescent="0.2">
      <c r="T76917"/>
    </row>
    <row r="76918" spans="20:20" x14ac:dyDescent="0.2">
      <c r="T76918"/>
    </row>
    <row r="76919" spans="20:20" x14ac:dyDescent="0.2">
      <c r="T76919"/>
    </row>
    <row r="76920" spans="20:20" x14ac:dyDescent="0.2">
      <c r="T76920"/>
    </row>
    <row r="76921" spans="20:20" x14ac:dyDescent="0.2">
      <c r="T76921"/>
    </row>
    <row r="76922" spans="20:20" x14ac:dyDescent="0.2">
      <c r="T76922"/>
    </row>
    <row r="76923" spans="20:20" x14ac:dyDescent="0.2">
      <c r="T76923"/>
    </row>
    <row r="76924" spans="20:20" x14ac:dyDescent="0.2">
      <c r="T76924"/>
    </row>
    <row r="76925" spans="20:20" x14ac:dyDescent="0.2">
      <c r="T76925"/>
    </row>
    <row r="76926" spans="20:20" x14ac:dyDescent="0.2">
      <c r="T76926"/>
    </row>
    <row r="76927" spans="20:20" x14ac:dyDescent="0.2">
      <c r="T76927"/>
    </row>
    <row r="76928" spans="20:20" x14ac:dyDescent="0.2">
      <c r="T76928"/>
    </row>
    <row r="76929" spans="20:20" x14ac:dyDescent="0.2">
      <c r="T76929"/>
    </row>
    <row r="76930" spans="20:20" x14ac:dyDescent="0.2">
      <c r="T76930"/>
    </row>
    <row r="76931" spans="20:20" x14ac:dyDescent="0.2">
      <c r="T76931"/>
    </row>
    <row r="76932" spans="20:20" x14ac:dyDescent="0.2">
      <c r="T76932"/>
    </row>
    <row r="76933" spans="20:20" x14ac:dyDescent="0.2">
      <c r="T76933"/>
    </row>
    <row r="76934" spans="20:20" x14ac:dyDescent="0.2">
      <c r="T76934"/>
    </row>
    <row r="76935" spans="20:20" x14ac:dyDescent="0.2">
      <c r="T76935"/>
    </row>
    <row r="76936" spans="20:20" x14ac:dyDescent="0.2">
      <c r="T76936"/>
    </row>
    <row r="76937" spans="20:20" x14ac:dyDescent="0.2">
      <c r="T76937"/>
    </row>
    <row r="76938" spans="20:20" x14ac:dyDescent="0.2">
      <c r="T76938"/>
    </row>
    <row r="76939" spans="20:20" x14ac:dyDescent="0.2">
      <c r="T76939"/>
    </row>
    <row r="76940" spans="20:20" x14ac:dyDescent="0.2">
      <c r="T76940"/>
    </row>
    <row r="76941" spans="20:20" x14ac:dyDescent="0.2">
      <c r="T76941"/>
    </row>
    <row r="76942" spans="20:20" x14ac:dyDescent="0.2">
      <c r="T76942"/>
    </row>
    <row r="76943" spans="20:20" x14ac:dyDescent="0.2">
      <c r="T76943"/>
    </row>
    <row r="76944" spans="20:20" x14ac:dyDescent="0.2">
      <c r="T76944"/>
    </row>
    <row r="76945" spans="20:20" x14ac:dyDescent="0.2">
      <c r="T76945"/>
    </row>
    <row r="76946" spans="20:20" x14ac:dyDescent="0.2">
      <c r="T76946"/>
    </row>
    <row r="76947" spans="20:20" x14ac:dyDescent="0.2">
      <c r="T76947"/>
    </row>
    <row r="76948" spans="20:20" x14ac:dyDescent="0.2">
      <c r="T76948"/>
    </row>
    <row r="76949" spans="20:20" x14ac:dyDescent="0.2">
      <c r="T76949"/>
    </row>
    <row r="76950" spans="20:20" x14ac:dyDescent="0.2">
      <c r="T76950"/>
    </row>
    <row r="76951" spans="20:20" x14ac:dyDescent="0.2">
      <c r="T76951"/>
    </row>
    <row r="76952" spans="20:20" x14ac:dyDescent="0.2">
      <c r="T76952"/>
    </row>
    <row r="76953" spans="20:20" x14ac:dyDescent="0.2">
      <c r="T76953"/>
    </row>
    <row r="76954" spans="20:20" x14ac:dyDescent="0.2">
      <c r="T76954"/>
    </row>
    <row r="76955" spans="20:20" x14ac:dyDescent="0.2">
      <c r="T76955"/>
    </row>
    <row r="76956" spans="20:20" x14ac:dyDescent="0.2">
      <c r="T76956"/>
    </row>
    <row r="76957" spans="20:20" x14ac:dyDescent="0.2">
      <c r="T76957"/>
    </row>
    <row r="76958" spans="20:20" x14ac:dyDescent="0.2">
      <c r="T76958"/>
    </row>
    <row r="76959" spans="20:20" x14ac:dyDescent="0.2">
      <c r="T76959"/>
    </row>
    <row r="76960" spans="20:20" x14ac:dyDescent="0.2">
      <c r="T76960"/>
    </row>
    <row r="76961" spans="20:20" x14ac:dyDescent="0.2">
      <c r="T76961"/>
    </row>
    <row r="76962" spans="20:20" x14ac:dyDescent="0.2">
      <c r="T76962"/>
    </row>
    <row r="76963" spans="20:20" x14ac:dyDescent="0.2">
      <c r="T76963"/>
    </row>
    <row r="76964" spans="20:20" x14ac:dyDescent="0.2">
      <c r="T76964"/>
    </row>
    <row r="76965" spans="20:20" x14ac:dyDescent="0.2">
      <c r="T76965"/>
    </row>
    <row r="76966" spans="20:20" x14ac:dyDescent="0.2">
      <c r="T76966"/>
    </row>
    <row r="76967" spans="20:20" x14ac:dyDescent="0.2">
      <c r="T76967"/>
    </row>
    <row r="76968" spans="20:20" x14ac:dyDescent="0.2">
      <c r="T76968"/>
    </row>
    <row r="76969" spans="20:20" x14ac:dyDescent="0.2">
      <c r="T76969"/>
    </row>
    <row r="76970" spans="20:20" x14ac:dyDescent="0.2">
      <c r="T76970"/>
    </row>
    <row r="76971" spans="20:20" x14ac:dyDescent="0.2">
      <c r="T76971"/>
    </row>
    <row r="76972" spans="20:20" x14ac:dyDescent="0.2">
      <c r="T76972"/>
    </row>
    <row r="76973" spans="20:20" x14ac:dyDescent="0.2">
      <c r="T76973"/>
    </row>
    <row r="76974" spans="20:20" x14ac:dyDescent="0.2">
      <c r="T76974"/>
    </row>
    <row r="76975" spans="20:20" x14ac:dyDescent="0.2">
      <c r="T76975"/>
    </row>
    <row r="76976" spans="20:20" x14ac:dyDescent="0.2">
      <c r="T76976"/>
    </row>
    <row r="76977" spans="20:20" x14ac:dyDescent="0.2">
      <c r="T76977"/>
    </row>
    <row r="76978" spans="20:20" x14ac:dyDescent="0.2">
      <c r="T76978"/>
    </row>
    <row r="76979" spans="20:20" x14ac:dyDescent="0.2">
      <c r="T76979"/>
    </row>
    <row r="76980" spans="20:20" x14ac:dyDescent="0.2">
      <c r="T76980"/>
    </row>
    <row r="76981" spans="20:20" x14ac:dyDescent="0.2">
      <c r="T76981"/>
    </row>
    <row r="76982" spans="20:20" x14ac:dyDescent="0.2">
      <c r="T76982"/>
    </row>
    <row r="76983" spans="20:20" x14ac:dyDescent="0.2">
      <c r="T76983"/>
    </row>
    <row r="76984" spans="20:20" x14ac:dyDescent="0.2">
      <c r="T76984"/>
    </row>
    <row r="76985" spans="20:20" x14ac:dyDescent="0.2">
      <c r="T76985"/>
    </row>
    <row r="76986" spans="20:20" x14ac:dyDescent="0.2">
      <c r="T76986"/>
    </row>
    <row r="76987" spans="20:20" x14ac:dyDescent="0.2">
      <c r="T76987"/>
    </row>
    <row r="76988" spans="20:20" x14ac:dyDescent="0.2">
      <c r="T76988"/>
    </row>
    <row r="76989" spans="20:20" x14ac:dyDescent="0.2">
      <c r="T76989"/>
    </row>
    <row r="76990" spans="20:20" x14ac:dyDescent="0.2">
      <c r="T76990"/>
    </row>
    <row r="76991" spans="20:20" x14ac:dyDescent="0.2">
      <c r="T76991"/>
    </row>
    <row r="76992" spans="20:20" x14ac:dyDescent="0.2">
      <c r="T76992"/>
    </row>
    <row r="76993" spans="20:20" x14ac:dyDescent="0.2">
      <c r="T76993"/>
    </row>
    <row r="76994" spans="20:20" x14ac:dyDescent="0.2">
      <c r="T76994"/>
    </row>
    <row r="76995" spans="20:20" x14ac:dyDescent="0.2">
      <c r="T76995"/>
    </row>
    <row r="76996" spans="20:20" x14ac:dyDescent="0.2">
      <c r="T76996"/>
    </row>
    <row r="76997" spans="20:20" x14ac:dyDescent="0.2">
      <c r="T76997"/>
    </row>
    <row r="76998" spans="20:20" x14ac:dyDescent="0.2">
      <c r="T76998"/>
    </row>
    <row r="76999" spans="20:20" x14ac:dyDescent="0.2">
      <c r="T76999"/>
    </row>
    <row r="77000" spans="20:20" x14ac:dyDescent="0.2">
      <c r="T77000"/>
    </row>
    <row r="77001" spans="20:20" x14ac:dyDescent="0.2">
      <c r="T77001"/>
    </row>
    <row r="77002" spans="20:20" x14ac:dyDescent="0.2">
      <c r="T77002"/>
    </row>
    <row r="77003" spans="20:20" x14ac:dyDescent="0.2">
      <c r="T77003"/>
    </row>
    <row r="77004" spans="20:20" x14ac:dyDescent="0.2">
      <c r="T77004"/>
    </row>
    <row r="77005" spans="20:20" x14ac:dyDescent="0.2">
      <c r="T77005"/>
    </row>
    <row r="77006" spans="20:20" x14ac:dyDescent="0.2">
      <c r="T77006"/>
    </row>
    <row r="77007" spans="20:20" x14ac:dyDescent="0.2">
      <c r="T77007"/>
    </row>
    <row r="77008" spans="20:20" x14ac:dyDescent="0.2">
      <c r="T77008"/>
    </row>
    <row r="77009" spans="20:20" x14ac:dyDescent="0.2">
      <c r="T77009"/>
    </row>
    <row r="77010" spans="20:20" x14ac:dyDescent="0.2">
      <c r="T77010"/>
    </row>
    <row r="77011" spans="20:20" x14ac:dyDescent="0.2">
      <c r="T77011"/>
    </row>
    <row r="77012" spans="20:20" x14ac:dyDescent="0.2">
      <c r="T77012"/>
    </row>
    <row r="77013" spans="20:20" x14ac:dyDescent="0.2">
      <c r="T77013"/>
    </row>
    <row r="77014" spans="20:20" x14ac:dyDescent="0.2">
      <c r="T77014"/>
    </row>
    <row r="77015" spans="20:20" x14ac:dyDescent="0.2">
      <c r="T77015"/>
    </row>
    <row r="77016" spans="20:20" x14ac:dyDescent="0.2">
      <c r="T77016"/>
    </row>
    <row r="77017" spans="20:20" x14ac:dyDescent="0.2">
      <c r="T77017"/>
    </row>
    <row r="77018" spans="20:20" x14ac:dyDescent="0.2">
      <c r="T77018"/>
    </row>
    <row r="77019" spans="20:20" x14ac:dyDescent="0.2">
      <c r="T77019"/>
    </row>
    <row r="77020" spans="20:20" x14ac:dyDescent="0.2">
      <c r="T77020"/>
    </row>
    <row r="77021" spans="20:20" x14ac:dyDescent="0.2">
      <c r="T77021"/>
    </row>
    <row r="77022" spans="20:20" x14ac:dyDescent="0.2">
      <c r="T77022"/>
    </row>
    <row r="77023" spans="20:20" x14ac:dyDescent="0.2">
      <c r="T77023"/>
    </row>
    <row r="77024" spans="20:20" x14ac:dyDescent="0.2">
      <c r="T77024"/>
    </row>
    <row r="77025" spans="20:20" x14ac:dyDescent="0.2">
      <c r="T77025"/>
    </row>
    <row r="77026" spans="20:20" x14ac:dyDescent="0.2">
      <c r="T77026"/>
    </row>
    <row r="77027" spans="20:20" x14ac:dyDescent="0.2">
      <c r="T77027"/>
    </row>
    <row r="77028" spans="20:20" x14ac:dyDescent="0.2">
      <c r="T77028"/>
    </row>
    <row r="77029" spans="20:20" x14ac:dyDescent="0.2">
      <c r="T77029"/>
    </row>
    <row r="77030" spans="20:20" x14ac:dyDescent="0.2">
      <c r="T77030"/>
    </row>
    <row r="77031" spans="20:20" x14ac:dyDescent="0.2">
      <c r="T77031"/>
    </row>
    <row r="77032" spans="20:20" x14ac:dyDescent="0.2">
      <c r="T77032"/>
    </row>
    <row r="77033" spans="20:20" x14ac:dyDescent="0.2">
      <c r="T77033"/>
    </row>
    <row r="77034" spans="20:20" x14ac:dyDescent="0.2">
      <c r="T77034"/>
    </row>
    <row r="77035" spans="20:20" x14ac:dyDescent="0.2">
      <c r="T77035"/>
    </row>
    <row r="77036" spans="20:20" x14ac:dyDescent="0.2">
      <c r="T77036"/>
    </row>
    <row r="77037" spans="20:20" x14ac:dyDescent="0.2">
      <c r="T77037"/>
    </row>
    <row r="77038" spans="20:20" x14ac:dyDescent="0.2">
      <c r="T77038"/>
    </row>
    <row r="77039" spans="20:20" x14ac:dyDescent="0.2">
      <c r="T77039"/>
    </row>
    <row r="77040" spans="20:20" x14ac:dyDescent="0.2">
      <c r="T77040"/>
    </row>
    <row r="77041" spans="20:20" x14ac:dyDescent="0.2">
      <c r="T77041"/>
    </row>
    <row r="77042" spans="20:20" x14ac:dyDescent="0.2">
      <c r="T77042"/>
    </row>
    <row r="77043" spans="20:20" x14ac:dyDescent="0.2">
      <c r="T77043"/>
    </row>
    <row r="77044" spans="20:20" x14ac:dyDescent="0.2">
      <c r="T77044"/>
    </row>
    <row r="77045" spans="20:20" x14ac:dyDescent="0.2">
      <c r="T77045"/>
    </row>
    <row r="77046" spans="20:20" x14ac:dyDescent="0.2">
      <c r="T77046"/>
    </row>
    <row r="77047" spans="20:20" x14ac:dyDescent="0.2">
      <c r="T77047"/>
    </row>
    <row r="77048" spans="20:20" x14ac:dyDescent="0.2">
      <c r="T77048"/>
    </row>
    <row r="77049" spans="20:20" x14ac:dyDescent="0.2">
      <c r="T77049"/>
    </row>
    <row r="77050" spans="20:20" x14ac:dyDescent="0.2">
      <c r="T77050"/>
    </row>
    <row r="77051" spans="20:20" x14ac:dyDescent="0.2">
      <c r="T77051"/>
    </row>
    <row r="77052" spans="20:20" x14ac:dyDescent="0.2">
      <c r="T77052"/>
    </row>
    <row r="77053" spans="20:20" x14ac:dyDescent="0.2">
      <c r="T77053"/>
    </row>
    <row r="77054" spans="20:20" x14ac:dyDescent="0.2">
      <c r="T77054"/>
    </row>
    <row r="77055" spans="20:20" x14ac:dyDescent="0.2">
      <c r="T77055"/>
    </row>
    <row r="77056" spans="20:20" x14ac:dyDescent="0.2">
      <c r="T77056"/>
    </row>
    <row r="77057" spans="20:20" x14ac:dyDescent="0.2">
      <c r="T77057"/>
    </row>
    <row r="77058" spans="20:20" x14ac:dyDescent="0.2">
      <c r="T77058"/>
    </row>
    <row r="77059" spans="20:20" x14ac:dyDescent="0.2">
      <c r="T77059"/>
    </row>
    <row r="77060" spans="20:20" x14ac:dyDescent="0.2">
      <c r="T77060"/>
    </row>
    <row r="77061" spans="20:20" x14ac:dyDescent="0.2">
      <c r="T77061"/>
    </row>
    <row r="77062" spans="20:20" x14ac:dyDescent="0.2">
      <c r="T77062"/>
    </row>
    <row r="77063" spans="20:20" x14ac:dyDescent="0.2">
      <c r="T77063"/>
    </row>
    <row r="77064" spans="20:20" x14ac:dyDescent="0.2">
      <c r="T77064"/>
    </row>
    <row r="77065" spans="20:20" x14ac:dyDescent="0.2">
      <c r="T77065"/>
    </row>
    <row r="77066" spans="20:20" x14ac:dyDescent="0.2">
      <c r="T77066"/>
    </row>
    <row r="77067" spans="20:20" x14ac:dyDescent="0.2">
      <c r="T77067"/>
    </row>
    <row r="77068" spans="20:20" x14ac:dyDescent="0.2">
      <c r="T77068"/>
    </row>
    <row r="77069" spans="20:20" x14ac:dyDescent="0.2">
      <c r="T77069"/>
    </row>
    <row r="77070" spans="20:20" x14ac:dyDescent="0.2">
      <c r="T77070"/>
    </row>
    <row r="77071" spans="20:20" x14ac:dyDescent="0.2">
      <c r="T77071"/>
    </row>
    <row r="77072" spans="20:20" x14ac:dyDescent="0.2">
      <c r="T77072"/>
    </row>
    <row r="77073" spans="20:20" x14ac:dyDescent="0.2">
      <c r="T77073"/>
    </row>
    <row r="77074" spans="20:20" x14ac:dyDescent="0.2">
      <c r="T77074"/>
    </row>
    <row r="77075" spans="20:20" x14ac:dyDescent="0.2">
      <c r="T77075"/>
    </row>
    <row r="77076" spans="20:20" x14ac:dyDescent="0.2">
      <c r="T77076"/>
    </row>
    <row r="77077" spans="20:20" x14ac:dyDescent="0.2">
      <c r="T77077"/>
    </row>
    <row r="77078" spans="20:20" x14ac:dyDescent="0.2">
      <c r="T77078"/>
    </row>
    <row r="77079" spans="20:20" x14ac:dyDescent="0.2">
      <c r="T77079"/>
    </row>
    <row r="77080" spans="20:20" x14ac:dyDescent="0.2">
      <c r="T77080"/>
    </row>
    <row r="77081" spans="20:20" x14ac:dyDescent="0.2">
      <c r="T77081"/>
    </row>
    <row r="77082" spans="20:20" x14ac:dyDescent="0.2">
      <c r="T77082"/>
    </row>
    <row r="77083" spans="20:20" x14ac:dyDescent="0.2">
      <c r="T77083"/>
    </row>
    <row r="77084" spans="20:20" x14ac:dyDescent="0.2">
      <c r="T77084"/>
    </row>
    <row r="77085" spans="20:20" x14ac:dyDescent="0.2">
      <c r="T77085"/>
    </row>
    <row r="77086" spans="20:20" x14ac:dyDescent="0.2">
      <c r="T77086"/>
    </row>
    <row r="77087" spans="20:20" x14ac:dyDescent="0.2">
      <c r="T77087"/>
    </row>
    <row r="77088" spans="20:20" x14ac:dyDescent="0.2">
      <c r="T77088"/>
    </row>
    <row r="77089" spans="20:20" x14ac:dyDescent="0.2">
      <c r="T77089"/>
    </row>
    <row r="77090" spans="20:20" x14ac:dyDescent="0.2">
      <c r="T77090"/>
    </row>
    <row r="77091" spans="20:20" x14ac:dyDescent="0.2">
      <c r="T77091"/>
    </row>
    <row r="77092" spans="20:20" x14ac:dyDescent="0.2">
      <c r="T77092"/>
    </row>
    <row r="77093" spans="20:20" x14ac:dyDescent="0.2">
      <c r="T77093"/>
    </row>
    <row r="77094" spans="20:20" x14ac:dyDescent="0.2">
      <c r="T77094"/>
    </row>
    <row r="77095" spans="20:20" x14ac:dyDescent="0.2">
      <c r="T77095"/>
    </row>
    <row r="77096" spans="20:20" x14ac:dyDescent="0.2">
      <c r="T77096"/>
    </row>
    <row r="77097" spans="20:20" x14ac:dyDescent="0.2">
      <c r="T77097"/>
    </row>
    <row r="77098" spans="20:20" x14ac:dyDescent="0.2">
      <c r="T77098"/>
    </row>
    <row r="77099" spans="20:20" x14ac:dyDescent="0.2">
      <c r="T77099"/>
    </row>
    <row r="77100" spans="20:20" x14ac:dyDescent="0.2">
      <c r="T77100"/>
    </row>
    <row r="77101" spans="20:20" x14ac:dyDescent="0.2">
      <c r="T77101"/>
    </row>
    <row r="77102" spans="20:20" x14ac:dyDescent="0.2">
      <c r="T77102"/>
    </row>
    <row r="77103" spans="20:20" x14ac:dyDescent="0.2">
      <c r="T77103"/>
    </row>
    <row r="77104" spans="20:20" x14ac:dyDescent="0.2">
      <c r="T77104"/>
    </row>
    <row r="77105" spans="20:20" x14ac:dyDescent="0.2">
      <c r="T77105"/>
    </row>
    <row r="77106" spans="20:20" x14ac:dyDescent="0.2">
      <c r="T77106"/>
    </row>
    <row r="77107" spans="20:20" x14ac:dyDescent="0.2">
      <c r="T77107"/>
    </row>
    <row r="77108" spans="20:20" x14ac:dyDescent="0.2">
      <c r="T77108"/>
    </row>
    <row r="77109" spans="20:20" x14ac:dyDescent="0.2">
      <c r="T77109"/>
    </row>
    <row r="77110" spans="20:20" x14ac:dyDescent="0.2">
      <c r="T77110"/>
    </row>
    <row r="77111" spans="20:20" x14ac:dyDescent="0.2">
      <c r="T77111"/>
    </row>
    <row r="77112" spans="20:20" x14ac:dyDescent="0.2">
      <c r="T77112"/>
    </row>
    <row r="77113" spans="20:20" x14ac:dyDescent="0.2">
      <c r="T77113"/>
    </row>
    <row r="77114" spans="20:20" x14ac:dyDescent="0.2">
      <c r="T77114"/>
    </row>
    <row r="77115" spans="20:20" x14ac:dyDescent="0.2">
      <c r="T77115"/>
    </row>
    <row r="77116" spans="20:20" x14ac:dyDescent="0.2">
      <c r="T77116"/>
    </row>
    <row r="77117" spans="20:20" x14ac:dyDescent="0.2">
      <c r="T77117"/>
    </row>
    <row r="77118" spans="20:20" x14ac:dyDescent="0.2">
      <c r="T77118"/>
    </row>
    <row r="77119" spans="20:20" x14ac:dyDescent="0.2">
      <c r="T77119"/>
    </row>
    <row r="77120" spans="20:20" x14ac:dyDescent="0.2">
      <c r="T77120"/>
    </row>
    <row r="77121" spans="20:20" x14ac:dyDescent="0.2">
      <c r="T77121"/>
    </row>
    <row r="77122" spans="20:20" x14ac:dyDescent="0.2">
      <c r="T77122"/>
    </row>
    <row r="77123" spans="20:20" x14ac:dyDescent="0.2">
      <c r="T77123"/>
    </row>
    <row r="77124" spans="20:20" x14ac:dyDescent="0.2">
      <c r="T77124"/>
    </row>
    <row r="77125" spans="20:20" x14ac:dyDescent="0.2">
      <c r="T77125"/>
    </row>
    <row r="77126" spans="20:20" x14ac:dyDescent="0.2">
      <c r="T77126"/>
    </row>
    <row r="77127" spans="20:20" x14ac:dyDescent="0.2">
      <c r="T77127"/>
    </row>
    <row r="77128" spans="20:20" x14ac:dyDescent="0.2">
      <c r="T77128"/>
    </row>
    <row r="77129" spans="20:20" x14ac:dyDescent="0.2">
      <c r="T77129"/>
    </row>
    <row r="77130" spans="20:20" x14ac:dyDescent="0.2">
      <c r="T77130"/>
    </row>
    <row r="77131" spans="20:20" x14ac:dyDescent="0.2">
      <c r="T77131"/>
    </row>
    <row r="77132" spans="20:20" x14ac:dyDescent="0.2">
      <c r="T77132"/>
    </row>
    <row r="77133" spans="20:20" x14ac:dyDescent="0.2">
      <c r="T77133"/>
    </row>
    <row r="77134" spans="20:20" x14ac:dyDescent="0.2">
      <c r="T77134"/>
    </row>
    <row r="77135" spans="20:20" x14ac:dyDescent="0.2">
      <c r="T77135"/>
    </row>
    <row r="77136" spans="20:20" x14ac:dyDescent="0.2">
      <c r="T77136"/>
    </row>
    <row r="77137" spans="20:20" x14ac:dyDescent="0.2">
      <c r="T77137"/>
    </row>
    <row r="77138" spans="20:20" x14ac:dyDescent="0.2">
      <c r="T77138"/>
    </row>
    <row r="77139" spans="20:20" x14ac:dyDescent="0.2">
      <c r="T77139"/>
    </row>
    <row r="77140" spans="20:20" x14ac:dyDescent="0.2">
      <c r="T77140"/>
    </row>
    <row r="77141" spans="20:20" x14ac:dyDescent="0.2">
      <c r="T77141"/>
    </row>
    <row r="77142" spans="20:20" x14ac:dyDescent="0.2">
      <c r="T77142"/>
    </row>
    <row r="77143" spans="20:20" x14ac:dyDescent="0.2">
      <c r="T77143"/>
    </row>
    <row r="77144" spans="20:20" x14ac:dyDescent="0.2">
      <c r="T77144"/>
    </row>
    <row r="77145" spans="20:20" x14ac:dyDescent="0.2">
      <c r="T77145"/>
    </row>
    <row r="77146" spans="20:20" x14ac:dyDescent="0.2">
      <c r="T77146"/>
    </row>
    <row r="77147" spans="20:20" x14ac:dyDescent="0.2">
      <c r="T77147"/>
    </row>
    <row r="77148" spans="20:20" x14ac:dyDescent="0.2">
      <c r="T77148"/>
    </row>
    <row r="77149" spans="20:20" x14ac:dyDescent="0.2">
      <c r="T77149"/>
    </row>
    <row r="77150" spans="20:20" x14ac:dyDescent="0.2">
      <c r="T77150"/>
    </row>
    <row r="77151" spans="20:20" x14ac:dyDescent="0.2">
      <c r="T77151"/>
    </row>
    <row r="77152" spans="20:20" x14ac:dyDescent="0.2">
      <c r="T77152"/>
    </row>
    <row r="77153" spans="20:20" x14ac:dyDescent="0.2">
      <c r="T77153"/>
    </row>
    <row r="77154" spans="20:20" x14ac:dyDescent="0.2">
      <c r="T77154"/>
    </row>
    <row r="77155" spans="20:20" x14ac:dyDescent="0.2">
      <c r="T77155"/>
    </row>
    <row r="77156" spans="20:20" x14ac:dyDescent="0.2">
      <c r="T77156"/>
    </row>
    <row r="77157" spans="20:20" x14ac:dyDescent="0.2">
      <c r="T77157"/>
    </row>
    <row r="77158" spans="20:20" x14ac:dyDescent="0.2">
      <c r="T77158"/>
    </row>
    <row r="77159" spans="20:20" x14ac:dyDescent="0.2">
      <c r="T77159"/>
    </row>
    <row r="77160" spans="20:20" x14ac:dyDescent="0.2">
      <c r="T77160"/>
    </row>
    <row r="77161" spans="20:20" x14ac:dyDescent="0.2">
      <c r="T77161"/>
    </row>
    <row r="77162" spans="20:20" x14ac:dyDescent="0.2">
      <c r="T77162"/>
    </row>
    <row r="77163" spans="20:20" x14ac:dyDescent="0.2">
      <c r="T77163"/>
    </row>
    <row r="77164" spans="20:20" x14ac:dyDescent="0.2">
      <c r="T77164"/>
    </row>
    <row r="77165" spans="20:20" x14ac:dyDescent="0.2">
      <c r="T77165"/>
    </row>
    <row r="77166" spans="20:20" x14ac:dyDescent="0.2">
      <c r="T77166"/>
    </row>
    <row r="77167" spans="20:20" x14ac:dyDescent="0.2">
      <c r="T77167"/>
    </row>
    <row r="77168" spans="20:20" x14ac:dyDescent="0.2">
      <c r="T77168"/>
    </row>
    <row r="77169" spans="20:20" x14ac:dyDescent="0.2">
      <c r="T77169"/>
    </row>
    <row r="77170" spans="20:20" x14ac:dyDescent="0.2">
      <c r="T77170"/>
    </row>
    <row r="77171" spans="20:20" x14ac:dyDescent="0.2">
      <c r="T77171"/>
    </row>
    <row r="77172" spans="20:20" x14ac:dyDescent="0.2">
      <c r="T77172"/>
    </row>
    <row r="77173" spans="20:20" x14ac:dyDescent="0.2">
      <c r="T77173"/>
    </row>
    <row r="77174" spans="20:20" x14ac:dyDescent="0.2">
      <c r="T77174"/>
    </row>
    <row r="77175" spans="20:20" x14ac:dyDescent="0.2">
      <c r="T77175"/>
    </row>
    <row r="77176" spans="20:20" x14ac:dyDescent="0.2">
      <c r="T77176"/>
    </row>
    <row r="77177" spans="20:20" x14ac:dyDescent="0.2">
      <c r="T77177"/>
    </row>
    <row r="77178" spans="20:20" x14ac:dyDescent="0.2">
      <c r="T77178"/>
    </row>
    <row r="77179" spans="20:20" x14ac:dyDescent="0.2">
      <c r="T77179"/>
    </row>
    <row r="77180" spans="20:20" x14ac:dyDescent="0.2">
      <c r="T77180"/>
    </row>
    <row r="77181" spans="20:20" x14ac:dyDescent="0.2">
      <c r="T77181"/>
    </row>
    <row r="77182" spans="20:20" x14ac:dyDescent="0.2">
      <c r="T77182"/>
    </row>
    <row r="77183" spans="20:20" x14ac:dyDescent="0.2">
      <c r="T77183"/>
    </row>
    <row r="77184" spans="20:20" x14ac:dyDescent="0.2">
      <c r="T77184"/>
    </row>
    <row r="77185" spans="20:20" x14ac:dyDescent="0.2">
      <c r="T77185"/>
    </row>
    <row r="77186" spans="20:20" x14ac:dyDescent="0.2">
      <c r="T77186"/>
    </row>
    <row r="77187" spans="20:20" x14ac:dyDescent="0.2">
      <c r="T77187"/>
    </row>
    <row r="77188" spans="20:20" x14ac:dyDescent="0.2">
      <c r="T77188"/>
    </row>
    <row r="77189" spans="20:20" x14ac:dyDescent="0.2">
      <c r="T77189"/>
    </row>
    <row r="77190" spans="20:20" x14ac:dyDescent="0.2">
      <c r="T77190"/>
    </row>
    <row r="77191" spans="20:20" x14ac:dyDescent="0.2">
      <c r="T77191"/>
    </row>
    <row r="77192" spans="20:20" x14ac:dyDescent="0.2">
      <c r="T77192"/>
    </row>
    <row r="77193" spans="20:20" x14ac:dyDescent="0.2">
      <c r="T77193"/>
    </row>
    <row r="77194" spans="20:20" x14ac:dyDescent="0.2">
      <c r="T77194"/>
    </row>
    <row r="77195" spans="20:20" x14ac:dyDescent="0.2">
      <c r="T77195"/>
    </row>
    <row r="77196" spans="20:20" x14ac:dyDescent="0.2">
      <c r="T77196"/>
    </row>
    <row r="77197" spans="20:20" x14ac:dyDescent="0.2">
      <c r="T77197"/>
    </row>
    <row r="77198" spans="20:20" x14ac:dyDescent="0.2">
      <c r="T77198"/>
    </row>
    <row r="77199" spans="20:20" x14ac:dyDescent="0.2">
      <c r="T77199"/>
    </row>
    <row r="77200" spans="20:20" x14ac:dyDescent="0.2">
      <c r="T77200"/>
    </row>
    <row r="77201" spans="20:20" x14ac:dyDescent="0.2">
      <c r="T77201"/>
    </row>
    <row r="77202" spans="20:20" x14ac:dyDescent="0.2">
      <c r="T77202"/>
    </row>
    <row r="77203" spans="20:20" x14ac:dyDescent="0.2">
      <c r="T77203"/>
    </row>
    <row r="77204" spans="20:20" x14ac:dyDescent="0.2">
      <c r="T77204"/>
    </row>
    <row r="77205" spans="20:20" x14ac:dyDescent="0.2">
      <c r="T77205"/>
    </row>
    <row r="77206" spans="20:20" x14ac:dyDescent="0.2">
      <c r="T77206"/>
    </row>
    <row r="77207" spans="20:20" x14ac:dyDescent="0.2">
      <c r="T77207"/>
    </row>
    <row r="77208" spans="20:20" x14ac:dyDescent="0.2">
      <c r="T77208"/>
    </row>
    <row r="77209" spans="20:20" x14ac:dyDescent="0.2">
      <c r="T77209"/>
    </row>
    <row r="77210" spans="20:20" x14ac:dyDescent="0.2">
      <c r="T77210"/>
    </row>
    <row r="77211" spans="20:20" x14ac:dyDescent="0.2">
      <c r="T77211"/>
    </row>
    <row r="77212" spans="20:20" x14ac:dyDescent="0.2">
      <c r="T77212"/>
    </row>
    <row r="77213" spans="20:20" x14ac:dyDescent="0.2">
      <c r="T77213"/>
    </row>
    <row r="77214" spans="20:20" x14ac:dyDescent="0.2">
      <c r="T77214"/>
    </row>
    <row r="77215" spans="20:20" x14ac:dyDescent="0.2">
      <c r="T77215"/>
    </row>
    <row r="77216" spans="20:20" x14ac:dyDescent="0.2">
      <c r="T77216"/>
    </row>
    <row r="77217" spans="20:20" x14ac:dyDescent="0.2">
      <c r="T77217"/>
    </row>
    <row r="77218" spans="20:20" x14ac:dyDescent="0.2">
      <c r="T77218"/>
    </row>
    <row r="77219" spans="20:20" x14ac:dyDescent="0.2">
      <c r="T77219"/>
    </row>
    <row r="77220" spans="20:20" x14ac:dyDescent="0.2">
      <c r="T77220"/>
    </row>
    <row r="77221" spans="20:20" x14ac:dyDescent="0.2">
      <c r="T77221"/>
    </row>
    <row r="77222" spans="20:20" x14ac:dyDescent="0.2">
      <c r="T77222"/>
    </row>
    <row r="77223" spans="20:20" x14ac:dyDescent="0.2">
      <c r="T77223"/>
    </row>
    <row r="77224" spans="20:20" x14ac:dyDescent="0.2">
      <c r="T77224"/>
    </row>
    <row r="77225" spans="20:20" x14ac:dyDescent="0.2">
      <c r="T77225"/>
    </row>
    <row r="77226" spans="20:20" x14ac:dyDescent="0.2">
      <c r="T77226"/>
    </row>
    <row r="77227" spans="20:20" x14ac:dyDescent="0.2">
      <c r="T77227"/>
    </row>
    <row r="77228" spans="20:20" x14ac:dyDescent="0.2">
      <c r="T77228"/>
    </row>
    <row r="77229" spans="20:20" x14ac:dyDescent="0.2">
      <c r="T77229"/>
    </row>
    <row r="77230" spans="20:20" x14ac:dyDescent="0.2">
      <c r="T77230"/>
    </row>
    <row r="77231" spans="20:20" x14ac:dyDescent="0.2">
      <c r="T77231"/>
    </row>
    <row r="77232" spans="20:20" x14ac:dyDescent="0.2">
      <c r="T77232"/>
    </row>
    <row r="77233" spans="20:20" x14ac:dyDescent="0.2">
      <c r="T77233"/>
    </row>
    <row r="77234" spans="20:20" x14ac:dyDescent="0.2">
      <c r="T77234"/>
    </row>
    <row r="77235" spans="20:20" x14ac:dyDescent="0.2">
      <c r="T77235"/>
    </row>
    <row r="77236" spans="20:20" x14ac:dyDescent="0.2">
      <c r="T77236"/>
    </row>
    <row r="77237" spans="20:20" x14ac:dyDescent="0.2">
      <c r="T77237"/>
    </row>
    <row r="77238" spans="20:20" x14ac:dyDescent="0.2">
      <c r="T77238"/>
    </row>
    <row r="77239" spans="20:20" x14ac:dyDescent="0.2">
      <c r="T77239"/>
    </row>
    <row r="77240" spans="20:20" x14ac:dyDescent="0.2">
      <c r="T77240"/>
    </row>
    <row r="77241" spans="20:20" x14ac:dyDescent="0.2">
      <c r="T77241"/>
    </row>
    <row r="77242" spans="20:20" x14ac:dyDescent="0.2">
      <c r="T77242"/>
    </row>
    <row r="77243" spans="20:20" x14ac:dyDescent="0.2">
      <c r="T77243"/>
    </row>
    <row r="77244" spans="20:20" x14ac:dyDescent="0.2">
      <c r="T77244"/>
    </row>
    <row r="77245" spans="20:20" x14ac:dyDescent="0.2">
      <c r="T77245"/>
    </row>
    <row r="77246" spans="20:20" x14ac:dyDescent="0.2">
      <c r="T77246"/>
    </row>
    <row r="77247" spans="20:20" x14ac:dyDescent="0.2">
      <c r="T77247"/>
    </row>
    <row r="77248" spans="20:20" x14ac:dyDescent="0.2">
      <c r="T77248"/>
    </row>
    <row r="77249" spans="20:20" x14ac:dyDescent="0.2">
      <c r="T77249"/>
    </row>
    <row r="77250" spans="20:20" x14ac:dyDescent="0.2">
      <c r="T77250"/>
    </row>
    <row r="77251" spans="20:20" x14ac:dyDescent="0.2">
      <c r="T77251"/>
    </row>
    <row r="77252" spans="20:20" x14ac:dyDescent="0.2">
      <c r="T77252"/>
    </row>
    <row r="77253" spans="20:20" x14ac:dyDescent="0.2">
      <c r="T77253"/>
    </row>
    <row r="77254" spans="20:20" x14ac:dyDescent="0.2">
      <c r="T77254"/>
    </row>
    <row r="77255" spans="20:20" x14ac:dyDescent="0.2">
      <c r="T77255"/>
    </row>
    <row r="77256" spans="20:20" x14ac:dyDescent="0.2">
      <c r="T77256"/>
    </row>
    <row r="77257" spans="20:20" x14ac:dyDescent="0.2">
      <c r="T77257"/>
    </row>
    <row r="77258" spans="20:20" x14ac:dyDescent="0.2">
      <c r="T77258"/>
    </row>
    <row r="77259" spans="20:20" x14ac:dyDescent="0.2">
      <c r="T77259"/>
    </row>
    <row r="77260" spans="20:20" x14ac:dyDescent="0.2">
      <c r="T77260"/>
    </row>
    <row r="77261" spans="20:20" x14ac:dyDescent="0.2">
      <c r="T77261"/>
    </row>
    <row r="77262" spans="20:20" x14ac:dyDescent="0.2">
      <c r="T77262"/>
    </row>
    <row r="77263" spans="20:20" x14ac:dyDescent="0.2">
      <c r="T77263"/>
    </row>
    <row r="77264" spans="20:20" x14ac:dyDescent="0.2">
      <c r="T77264"/>
    </row>
    <row r="77265" spans="20:20" x14ac:dyDescent="0.2">
      <c r="T77265"/>
    </row>
    <row r="77266" spans="20:20" x14ac:dyDescent="0.2">
      <c r="T77266"/>
    </row>
    <row r="77267" spans="20:20" x14ac:dyDescent="0.2">
      <c r="T77267"/>
    </row>
    <row r="77268" spans="20:20" x14ac:dyDescent="0.2">
      <c r="T77268"/>
    </row>
    <row r="77269" spans="20:20" x14ac:dyDescent="0.2">
      <c r="T77269"/>
    </row>
    <row r="77270" spans="20:20" x14ac:dyDescent="0.2">
      <c r="T77270"/>
    </row>
    <row r="77271" spans="20:20" x14ac:dyDescent="0.2">
      <c r="T77271"/>
    </row>
    <row r="77272" spans="20:20" x14ac:dyDescent="0.2">
      <c r="T77272"/>
    </row>
    <row r="77273" spans="20:20" x14ac:dyDescent="0.2">
      <c r="T77273"/>
    </row>
    <row r="77274" spans="20:20" x14ac:dyDescent="0.2">
      <c r="T77274"/>
    </row>
    <row r="77275" spans="20:20" x14ac:dyDescent="0.2">
      <c r="T77275"/>
    </row>
    <row r="77276" spans="20:20" x14ac:dyDescent="0.2">
      <c r="T77276"/>
    </row>
    <row r="77277" spans="20:20" x14ac:dyDescent="0.2">
      <c r="T77277"/>
    </row>
    <row r="77278" spans="20:20" x14ac:dyDescent="0.2">
      <c r="T77278"/>
    </row>
    <row r="77279" spans="20:20" x14ac:dyDescent="0.2">
      <c r="T77279"/>
    </row>
    <row r="77280" spans="20:20" x14ac:dyDescent="0.2">
      <c r="T77280"/>
    </row>
    <row r="77281" spans="20:20" x14ac:dyDescent="0.2">
      <c r="T77281"/>
    </row>
    <row r="77282" spans="20:20" x14ac:dyDescent="0.2">
      <c r="T77282"/>
    </row>
    <row r="77283" spans="20:20" x14ac:dyDescent="0.2">
      <c r="T77283"/>
    </row>
    <row r="77284" spans="20:20" x14ac:dyDescent="0.2">
      <c r="T77284"/>
    </row>
    <row r="77285" spans="20:20" x14ac:dyDescent="0.2">
      <c r="T77285"/>
    </row>
    <row r="77286" spans="20:20" x14ac:dyDescent="0.2">
      <c r="T77286"/>
    </row>
    <row r="77287" spans="20:20" x14ac:dyDescent="0.2">
      <c r="T77287"/>
    </row>
    <row r="77288" spans="20:20" x14ac:dyDescent="0.2">
      <c r="T77288"/>
    </row>
    <row r="77289" spans="20:20" x14ac:dyDescent="0.2">
      <c r="T77289"/>
    </row>
    <row r="77290" spans="20:20" x14ac:dyDescent="0.2">
      <c r="T77290"/>
    </row>
    <row r="77291" spans="20:20" x14ac:dyDescent="0.2">
      <c r="T77291"/>
    </row>
    <row r="77292" spans="20:20" x14ac:dyDescent="0.2">
      <c r="T77292"/>
    </row>
    <row r="77293" spans="20:20" x14ac:dyDescent="0.2">
      <c r="T77293"/>
    </row>
    <row r="77294" spans="20:20" x14ac:dyDescent="0.2">
      <c r="T77294"/>
    </row>
    <row r="77295" spans="20:20" x14ac:dyDescent="0.2">
      <c r="T77295"/>
    </row>
    <row r="77296" spans="20:20" x14ac:dyDescent="0.2">
      <c r="T77296"/>
    </row>
    <row r="77297" spans="20:20" x14ac:dyDescent="0.2">
      <c r="T77297"/>
    </row>
    <row r="77298" spans="20:20" x14ac:dyDescent="0.2">
      <c r="T77298"/>
    </row>
    <row r="77299" spans="20:20" x14ac:dyDescent="0.2">
      <c r="T77299"/>
    </row>
    <row r="77300" spans="20:20" x14ac:dyDescent="0.2">
      <c r="T77300"/>
    </row>
    <row r="77301" spans="20:20" x14ac:dyDescent="0.2">
      <c r="T77301"/>
    </row>
    <row r="77302" spans="20:20" x14ac:dyDescent="0.2">
      <c r="T77302"/>
    </row>
    <row r="77303" spans="20:20" x14ac:dyDescent="0.2">
      <c r="T77303"/>
    </row>
    <row r="77304" spans="20:20" x14ac:dyDescent="0.2">
      <c r="T77304"/>
    </row>
    <row r="77305" spans="20:20" x14ac:dyDescent="0.2">
      <c r="T77305"/>
    </row>
    <row r="77306" spans="20:20" x14ac:dyDescent="0.2">
      <c r="T77306"/>
    </row>
    <row r="77307" spans="20:20" x14ac:dyDescent="0.2">
      <c r="T77307"/>
    </row>
    <row r="77308" spans="20:20" x14ac:dyDescent="0.2">
      <c r="T77308"/>
    </row>
    <row r="77309" spans="20:20" x14ac:dyDescent="0.2">
      <c r="T77309"/>
    </row>
    <row r="77310" spans="20:20" x14ac:dyDescent="0.2">
      <c r="T77310"/>
    </row>
    <row r="77311" spans="20:20" x14ac:dyDescent="0.2">
      <c r="T77311"/>
    </row>
    <row r="77312" spans="20:20" x14ac:dyDescent="0.2">
      <c r="T77312"/>
    </row>
    <row r="77313" spans="20:20" x14ac:dyDescent="0.2">
      <c r="T77313"/>
    </row>
    <row r="77314" spans="20:20" x14ac:dyDescent="0.2">
      <c r="T77314"/>
    </row>
    <row r="77315" spans="20:20" x14ac:dyDescent="0.2">
      <c r="T77315"/>
    </row>
    <row r="77316" spans="20:20" x14ac:dyDescent="0.2">
      <c r="T77316"/>
    </row>
    <row r="77317" spans="20:20" x14ac:dyDescent="0.2">
      <c r="T77317"/>
    </row>
    <row r="77318" spans="20:20" x14ac:dyDescent="0.2">
      <c r="T77318"/>
    </row>
    <row r="77319" spans="20:20" x14ac:dyDescent="0.2">
      <c r="T77319"/>
    </row>
    <row r="77320" spans="20:20" x14ac:dyDescent="0.2">
      <c r="T77320"/>
    </row>
    <row r="77321" spans="20:20" x14ac:dyDescent="0.2">
      <c r="T77321"/>
    </row>
    <row r="77322" spans="20:20" x14ac:dyDescent="0.2">
      <c r="T77322"/>
    </row>
    <row r="77323" spans="20:20" x14ac:dyDescent="0.2">
      <c r="T77323"/>
    </row>
    <row r="77324" spans="20:20" x14ac:dyDescent="0.2">
      <c r="T77324"/>
    </row>
    <row r="77325" spans="20:20" x14ac:dyDescent="0.2">
      <c r="T77325"/>
    </row>
    <row r="77326" spans="20:20" x14ac:dyDescent="0.2">
      <c r="T77326"/>
    </row>
    <row r="77327" spans="20:20" x14ac:dyDescent="0.2">
      <c r="T77327"/>
    </row>
    <row r="77328" spans="20:20" x14ac:dyDescent="0.2">
      <c r="T77328"/>
    </row>
    <row r="77329" spans="20:20" x14ac:dyDescent="0.2">
      <c r="T77329"/>
    </row>
    <row r="77330" spans="20:20" x14ac:dyDescent="0.2">
      <c r="T77330"/>
    </row>
    <row r="77331" spans="20:20" x14ac:dyDescent="0.2">
      <c r="T77331"/>
    </row>
    <row r="77332" spans="20:20" x14ac:dyDescent="0.2">
      <c r="T77332"/>
    </row>
    <row r="77333" spans="20:20" x14ac:dyDescent="0.2">
      <c r="T77333"/>
    </row>
    <row r="77334" spans="20:20" x14ac:dyDescent="0.2">
      <c r="T77334"/>
    </row>
    <row r="77335" spans="20:20" x14ac:dyDescent="0.2">
      <c r="T77335"/>
    </row>
    <row r="77336" spans="20:20" x14ac:dyDescent="0.2">
      <c r="T77336"/>
    </row>
    <row r="77337" spans="20:20" x14ac:dyDescent="0.2">
      <c r="T77337"/>
    </row>
    <row r="77338" spans="20:20" x14ac:dyDescent="0.2">
      <c r="T77338"/>
    </row>
    <row r="77339" spans="20:20" x14ac:dyDescent="0.2">
      <c r="T77339"/>
    </row>
    <row r="77340" spans="20:20" x14ac:dyDescent="0.2">
      <c r="T77340"/>
    </row>
    <row r="77341" spans="20:20" x14ac:dyDescent="0.2">
      <c r="T77341"/>
    </row>
    <row r="77342" spans="20:20" x14ac:dyDescent="0.2">
      <c r="T77342"/>
    </row>
    <row r="77343" spans="20:20" x14ac:dyDescent="0.2">
      <c r="T77343"/>
    </row>
    <row r="77344" spans="20:20" x14ac:dyDescent="0.2">
      <c r="T77344"/>
    </row>
    <row r="77345" spans="20:20" x14ac:dyDescent="0.2">
      <c r="T77345"/>
    </row>
    <row r="77346" spans="20:20" x14ac:dyDescent="0.2">
      <c r="T77346"/>
    </row>
    <row r="77347" spans="20:20" x14ac:dyDescent="0.2">
      <c r="T77347"/>
    </row>
    <row r="77348" spans="20:20" x14ac:dyDescent="0.2">
      <c r="T77348"/>
    </row>
    <row r="77349" spans="20:20" x14ac:dyDescent="0.2">
      <c r="T77349"/>
    </row>
    <row r="77350" spans="20:20" x14ac:dyDescent="0.2">
      <c r="T77350"/>
    </row>
    <row r="77351" spans="20:20" x14ac:dyDescent="0.2">
      <c r="T77351"/>
    </row>
    <row r="77352" spans="20:20" x14ac:dyDescent="0.2">
      <c r="T77352"/>
    </row>
    <row r="77353" spans="20:20" x14ac:dyDescent="0.2">
      <c r="T77353"/>
    </row>
    <row r="77354" spans="20:20" x14ac:dyDescent="0.2">
      <c r="T77354"/>
    </row>
    <row r="77355" spans="20:20" x14ac:dyDescent="0.2">
      <c r="T77355"/>
    </row>
    <row r="77356" spans="20:20" x14ac:dyDescent="0.2">
      <c r="T77356"/>
    </row>
    <row r="77357" spans="20:20" x14ac:dyDescent="0.2">
      <c r="T77357"/>
    </row>
    <row r="77358" spans="20:20" x14ac:dyDescent="0.2">
      <c r="T77358"/>
    </row>
    <row r="77359" spans="20:20" x14ac:dyDescent="0.2">
      <c r="T77359"/>
    </row>
    <row r="77360" spans="20:20" x14ac:dyDescent="0.2">
      <c r="T77360"/>
    </row>
    <row r="77361" spans="20:20" x14ac:dyDescent="0.2">
      <c r="T77361"/>
    </row>
    <row r="77362" spans="20:20" x14ac:dyDescent="0.2">
      <c r="T77362"/>
    </row>
    <row r="77363" spans="20:20" x14ac:dyDescent="0.2">
      <c r="T77363"/>
    </row>
    <row r="77364" spans="20:20" x14ac:dyDescent="0.2">
      <c r="T77364"/>
    </row>
    <row r="77365" spans="20:20" x14ac:dyDescent="0.2">
      <c r="T77365"/>
    </row>
    <row r="77366" spans="20:20" x14ac:dyDescent="0.2">
      <c r="T77366"/>
    </row>
    <row r="77367" spans="20:20" x14ac:dyDescent="0.2">
      <c r="T77367"/>
    </row>
    <row r="77368" spans="20:20" x14ac:dyDescent="0.2">
      <c r="T77368"/>
    </row>
    <row r="77369" spans="20:20" x14ac:dyDescent="0.2">
      <c r="T77369"/>
    </row>
    <row r="77370" spans="20:20" x14ac:dyDescent="0.2">
      <c r="T77370"/>
    </row>
    <row r="77371" spans="20:20" x14ac:dyDescent="0.2">
      <c r="T77371"/>
    </row>
    <row r="77372" spans="20:20" x14ac:dyDescent="0.2">
      <c r="T77372"/>
    </row>
    <row r="77373" spans="20:20" x14ac:dyDescent="0.2">
      <c r="T77373"/>
    </row>
    <row r="77374" spans="20:20" x14ac:dyDescent="0.2">
      <c r="T77374"/>
    </row>
    <row r="77375" spans="20:20" x14ac:dyDescent="0.2">
      <c r="T77375"/>
    </row>
    <row r="77376" spans="20:20" x14ac:dyDescent="0.2">
      <c r="T77376"/>
    </row>
    <row r="77377" spans="20:20" x14ac:dyDescent="0.2">
      <c r="T77377"/>
    </row>
    <row r="77378" spans="20:20" x14ac:dyDescent="0.2">
      <c r="T77378"/>
    </row>
    <row r="77379" spans="20:20" x14ac:dyDescent="0.2">
      <c r="T77379"/>
    </row>
    <row r="77380" spans="20:20" x14ac:dyDescent="0.2">
      <c r="T77380"/>
    </row>
    <row r="77381" spans="20:20" x14ac:dyDescent="0.2">
      <c r="T77381"/>
    </row>
    <row r="77382" spans="20:20" x14ac:dyDescent="0.2">
      <c r="T77382"/>
    </row>
    <row r="77383" spans="20:20" x14ac:dyDescent="0.2">
      <c r="T77383"/>
    </row>
    <row r="77384" spans="20:20" x14ac:dyDescent="0.2">
      <c r="T77384"/>
    </row>
    <row r="77385" spans="20:20" x14ac:dyDescent="0.2">
      <c r="T77385"/>
    </row>
    <row r="77386" spans="20:20" x14ac:dyDescent="0.2">
      <c r="T77386"/>
    </row>
    <row r="77387" spans="20:20" x14ac:dyDescent="0.2">
      <c r="T77387"/>
    </row>
    <row r="77388" spans="20:20" x14ac:dyDescent="0.2">
      <c r="T77388"/>
    </row>
    <row r="77389" spans="20:20" x14ac:dyDescent="0.2">
      <c r="T77389"/>
    </row>
    <row r="77390" spans="20:20" x14ac:dyDescent="0.2">
      <c r="T77390"/>
    </row>
    <row r="77391" spans="20:20" x14ac:dyDescent="0.2">
      <c r="T77391"/>
    </row>
    <row r="77392" spans="20:20" x14ac:dyDescent="0.2">
      <c r="T77392"/>
    </row>
    <row r="77393" spans="20:20" x14ac:dyDescent="0.2">
      <c r="T77393"/>
    </row>
    <row r="77394" spans="20:20" x14ac:dyDescent="0.2">
      <c r="T77394"/>
    </row>
    <row r="77395" spans="20:20" x14ac:dyDescent="0.2">
      <c r="T77395"/>
    </row>
    <row r="77396" spans="20:20" x14ac:dyDescent="0.2">
      <c r="T77396"/>
    </row>
    <row r="77397" spans="20:20" x14ac:dyDescent="0.2">
      <c r="T77397"/>
    </row>
    <row r="77398" spans="20:20" x14ac:dyDescent="0.2">
      <c r="T77398"/>
    </row>
    <row r="77399" spans="20:20" x14ac:dyDescent="0.2">
      <c r="T77399"/>
    </row>
    <row r="77400" spans="20:20" x14ac:dyDescent="0.2">
      <c r="T77400"/>
    </row>
    <row r="77401" spans="20:20" x14ac:dyDescent="0.2">
      <c r="T77401"/>
    </row>
    <row r="77402" spans="20:20" x14ac:dyDescent="0.2">
      <c r="T77402"/>
    </row>
    <row r="77403" spans="20:20" x14ac:dyDescent="0.2">
      <c r="T77403"/>
    </row>
    <row r="77404" spans="20:20" x14ac:dyDescent="0.2">
      <c r="T77404"/>
    </row>
    <row r="77405" spans="20:20" x14ac:dyDescent="0.2">
      <c r="T77405"/>
    </row>
    <row r="77406" spans="20:20" x14ac:dyDescent="0.2">
      <c r="T77406"/>
    </row>
    <row r="77407" spans="20:20" x14ac:dyDescent="0.2">
      <c r="T77407"/>
    </row>
    <row r="77408" spans="20:20" x14ac:dyDescent="0.2">
      <c r="T77408"/>
    </row>
    <row r="77409" spans="20:20" x14ac:dyDescent="0.2">
      <c r="T77409"/>
    </row>
    <row r="77410" spans="20:20" x14ac:dyDescent="0.2">
      <c r="T77410"/>
    </row>
    <row r="77411" spans="20:20" x14ac:dyDescent="0.2">
      <c r="T77411"/>
    </row>
    <row r="77412" spans="20:20" x14ac:dyDescent="0.2">
      <c r="T77412"/>
    </row>
    <row r="77413" spans="20:20" x14ac:dyDescent="0.2">
      <c r="T77413"/>
    </row>
    <row r="77414" spans="20:20" x14ac:dyDescent="0.2">
      <c r="T77414"/>
    </row>
    <row r="77415" spans="20:20" x14ac:dyDescent="0.2">
      <c r="T77415"/>
    </row>
    <row r="77416" spans="20:20" x14ac:dyDescent="0.2">
      <c r="T77416"/>
    </row>
    <row r="77417" spans="20:20" x14ac:dyDescent="0.2">
      <c r="T77417"/>
    </row>
    <row r="77418" spans="20:20" x14ac:dyDescent="0.2">
      <c r="T77418"/>
    </row>
    <row r="77419" spans="20:20" x14ac:dyDescent="0.2">
      <c r="T77419"/>
    </row>
    <row r="77420" spans="20:20" x14ac:dyDescent="0.2">
      <c r="T77420"/>
    </row>
    <row r="77421" spans="20:20" x14ac:dyDescent="0.2">
      <c r="T77421"/>
    </row>
    <row r="77422" spans="20:20" x14ac:dyDescent="0.2">
      <c r="T77422"/>
    </row>
    <row r="77423" spans="20:20" x14ac:dyDescent="0.2">
      <c r="T77423"/>
    </row>
    <row r="77424" spans="20:20" x14ac:dyDescent="0.2">
      <c r="T77424"/>
    </row>
    <row r="77425" spans="20:20" x14ac:dyDescent="0.2">
      <c r="T77425"/>
    </row>
    <row r="77426" spans="20:20" x14ac:dyDescent="0.2">
      <c r="T77426"/>
    </row>
    <row r="77427" spans="20:20" x14ac:dyDescent="0.2">
      <c r="T77427"/>
    </row>
    <row r="77428" spans="20:20" x14ac:dyDescent="0.2">
      <c r="T77428"/>
    </row>
    <row r="77429" spans="20:20" x14ac:dyDescent="0.2">
      <c r="T77429"/>
    </row>
    <row r="77430" spans="20:20" x14ac:dyDescent="0.2">
      <c r="T77430"/>
    </row>
    <row r="77431" spans="20:20" x14ac:dyDescent="0.2">
      <c r="T77431"/>
    </row>
    <row r="77432" spans="20:20" x14ac:dyDescent="0.2">
      <c r="T77432"/>
    </row>
    <row r="77433" spans="20:20" x14ac:dyDescent="0.2">
      <c r="T77433"/>
    </row>
    <row r="77434" spans="20:20" x14ac:dyDescent="0.2">
      <c r="T77434"/>
    </row>
    <row r="77435" spans="20:20" x14ac:dyDescent="0.2">
      <c r="T77435"/>
    </row>
    <row r="77436" spans="20:20" x14ac:dyDescent="0.2">
      <c r="T77436"/>
    </row>
    <row r="77437" spans="20:20" x14ac:dyDescent="0.2">
      <c r="T77437"/>
    </row>
    <row r="77438" spans="20:20" x14ac:dyDescent="0.2">
      <c r="T77438"/>
    </row>
    <row r="77439" spans="20:20" x14ac:dyDescent="0.2">
      <c r="T77439"/>
    </row>
    <row r="77440" spans="20:20" x14ac:dyDescent="0.2">
      <c r="T77440"/>
    </row>
    <row r="77441" spans="20:20" x14ac:dyDescent="0.2">
      <c r="T77441"/>
    </row>
    <row r="77442" spans="20:20" x14ac:dyDescent="0.2">
      <c r="T77442"/>
    </row>
    <row r="77443" spans="20:20" x14ac:dyDescent="0.2">
      <c r="T77443"/>
    </row>
    <row r="77444" spans="20:20" x14ac:dyDescent="0.2">
      <c r="T77444"/>
    </row>
    <row r="77445" spans="20:20" x14ac:dyDescent="0.2">
      <c r="T77445"/>
    </row>
    <row r="77446" spans="20:20" x14ac:dyDescent="0.2">
      <c r="T77446"/>
    </row>
    <row r="77447" spans="20:20" x14ac:dyDescent="0.2">
      <c r="T77447"/>
    </row>
    <row r="77448" spans="20:20" x14ac:dyDescent="0.2">
      <c r="T77448"/>
    </row>
    <row r="77449" spans="20:20" x14ac:dyDescent="0.2">
      <c r="T77449"/>
    </row>
    <row r="77450" spans="20:20" x14ac:dyDescent="0.2">
      <c r="T77450"/>
    </row>
    <row r="77451" spans="20:20" x14ac:dyDescent="0.2">
      <c r="T77451"/>
    </row>
    <row r="77452" spans="20:20" x14ac:dyDescent="0.2">
      <c r="T77452"/>
    </row>
    <row r="77453" spans="20:20" x14ac:dyDescent="0.2">
      <c r="T77453"/>
    </row>
    <row r="77454" spans="20:20" x14ac:dyDescent="0.2">
      <c r="T77454"/>
    </row>
    <row r="77455" spans="20:20" x14ac:dyDescent="0.2">
      <c r="T77455"/>
    </row>
    <row r="77456" spans="20:20" x14ac:dyDescent="0.2">
      <c r="T77456"/>
    </row>
    <row r="77457" spans="20:20" x14ac:dyDescent="0.2">
      <c r="T77457"/>
    </row>
    <row r="77458" spans="20:20" x14ac:dyDescent="0.2">
      <c r="T77458"/>
    </row>
    <row r="77459" spans="20:20" x14ac:dyDescent="0.2">
      <c r="T77459"/>
    </row>
    <row r="77460" spans="20:20" x14ac:dyDescent="0.2">
      <c r="T77460"/>
    </row>
    <row r="77461" spans="20:20" x14ac:dyDescent="0.2">
      <c r="T77461"/>
    </row>
    <row r="77462" spans="20:20" x14ac:dyDescent="0.2">
      <c r="T77462"/>
    </row>
    <row r="77463" spans="20:20" x14ac:dyDescent="0.2">
      <c r="T77463"/>
    </row>
    <row r="77464" spans="20:20" x14ac:dyDescent="0.2">
      <c r="T77464"/>
    </row>
    <row r="77465" spans="20:20" x14ac:dyDescent="0.2">
      <c r="T77465"/>
    </row>
    <row r="77466" spans="20:20" x14ac:dyDescent="0.2">
      <c r="T77466"/>
    </row>
    <row r="77467" spans="20:20" x14ac:dyDescent="0.2">
      <c r="T77467"/>
    </row>
    <row r="77468" spans="20:20" x14ac:dyDescent="0.2">
      <c r="T77468"/>
    </row>
    <row r="77469" spans="20:20" x14ac:dyDescent="0.2">
      <c r="T77469"/>
    </row>
    <row r="77470" spans="20:20" x14ac:dyDescent="0.2">
      <c r="T77470"/>
    </row>
    <row r="77471" spans="20:20" x14ac:dyDescent="0.2">
      <c r="T77471"/>
    </row>
    <row r="77472" spans="20:20" x14ac:dyDescent="0.2">
      <c r="T77472"/>
    </row>
    <row r="77473" spans="20:20" x14ac:dyDescent="0.2">
      <c r="T77473"/>
    </row>
    <row r="77474" spans="20:20" x14ac:dyDescent="0.2">
      <c r="T77474"/>
    </row>
    <row r="77475" spans="20:20" x14ac:dyDescent="0.2">
      <c r="T77475"/>
    </row>
    <row r="77476" spans="20:20" x14ac:dyDescent="0.2">
      <c r="T77476"/>
    </row>
    <row r="77477" spans="20:20" x14ac:dyDescent="0.2">
      <c r="T77477"/>
    </row>
    <row r="77478" spans="20:20" x14ac:dyDescent="0.2">
      <c r="T77478"/>
    </row>
    <row r="77479" spans="20:20" x14ac:dyDescent="0.2">
      <c r="T77479"/>
    </row>
    <row r="77480" spans="20:20" x14ac:dyDescent="0.2">
      <c r="T77480"/>
    </row>
    <row r="77481" spans="20:20" x14ac:dyDescent="0.2">
      <c r="T77481"/>
    </row>
    <row r="77482" spans="20:20" x14ac:dyDescent="0.2">
      <c r="T77482"/>
    </row>
    <row r="77483" spans="20:20" x14ac:dyDescent="0.2">
      <c r="T77483"/>
    </row>
    <row r="77484" spans="20:20" x14ac:dyDescent="0.2">
      <c r="T77484"/>
    </row>
    <row r="77485" spans="20:20" x14ac:dyDescent="0.2">
      <c r="T77485"/>
    </row>
    <row r="77486" spans="20:20" x14ac:dyDescent="0.2">
      <c r="T77486"/>
    </row>
    <row r="77487" spans="20:20" x14ac:dyDescent="0.2">
      <c r="T77487"/>
    </row>
    <row r="77488" spans="20:20" x14ac:dyDescent="0.2">
      <c r="T77488"/>
    </row>
    <row r="77489" spans="20:20" x14ac:dyDescent="0.2">
      <c r="T77489"/>
    </row>
    <row r="77490" spans="20:20" x14ac:dyDescent="0.2">
      <c r="T77490"/>
    </row>
    <row r="77491" spans="20:20" x14ac:dyDescent="0.2">
      <c r="T77491"/>
    </row>
    <row r="77492" spans="20:20" x14ac:dyDescent="0.2">
      <c r="T77492"/>
    </row>
    <row r="77493" spans="20:20" x14ac:dyDescent="0.2">
      <c r="T77493"/>
    </row>
    <row r="77494" spans="20:20" x14ac:dyDescent="0.2">
      <c r="T77494"/>
    </row>
    <row r="77495" spans="20:20" x14ac:dyDescent="0.2">
      <c r="T77495"/>
    </row>
    <row r="77496" spans="20:20" x14ac:dyDescent="0.2">
      <c r="T77496"/>
    </row>
    <row r="77497" spans="20:20" x14ac:dyDescent="0.2">
      <c r="T77497"/>
    </row>
    <row r="77498" spans="20:20" x14ac:dyDescent="0.2">
      <c r="T77498"/>
    </row>
    <row r="77499" spans="20:20" x14ac:dyDescent="0.2">
      <c r="T77499"/>
    </row>
    <row r="77500" spans="20:20" x14ac:dyDescent="0.2">
      <c r="T77500"/>
    </row>
    <row r="77501" spans="20:20" x14ac:dyDescent="0.2">
      <c r="T77501"/>
    </row>
    <row r="77502" spans="20:20" x14ac:dyDescent="0.2">
      <c r="T77502"/>
    </row>
    <row r="77503" spans="20:20" x14ac:dyDescent="0.2">
      <c r="T77503"/>
    </row>
    <row r="77504" spans="20:20" x14ac:dyDescent="0.2">
      <c r="T77504"/>
    </row>
    <row r="77505" spans="20:20" x14ac:dyDescent="0.2">
      <c r="T77505"/>
    </row>
    <row r="77506" spans="20:20" x14ac:dyDescent="0.2">
      <c r="T77506"/>
    </row>
    <row r="77507" spans="20:20" x14ac:dyDescent="0.2">
      <c r="T77507"/>
    </row>
    <row r="77508" spans="20:20" x14ac:dyDescent="0.2">
      <c r="T77508"/>
    </row>
    <row r="77509" spans="20:20" x14ac:dyDescent="0.2">
      <c r="T77509"/>
    </row>
    <row r="77510" spans="20:20" x14ac:dyDescent="0.2">
      <c r="T77510"/>
    </row>
    <row r="77511" spans="20:20" x14ac:dyDescent="0.2">
      <c r="T77511"/>
    </row>
    <row r="77512" spans="20:20" x14ac:dyDescent="0.2">
      <c r="T77512"/>
    </row>
    <row r="77513" spans="20:20" x14ac:dyDescent="0.2">
      <c r="T77513"/>
    </row>
    <row r="77514" spans="20:20" x14ac:dyDescent="0.2">
      <c r="T77514"/>
    </row>
    <row r="77515" spans="20:20" x14ac:dyDescent="0.2">
      <c r="T77515"/>
    </row>
    <row r="77516" spans="20:20" x14ac:dyDescent="0.2">
      <c r="T77516"/>
    </row>
    <row r="77517" spans="20:20" x14ac:dyDescent="0.2">
      <c r="T77517"/>
    </row>
    <row r="77518" spans="20:20" x14ac:dyDescent="0.2">
      <c r="T77518"/>
    </row>
    <row r="77519" spans="20:20" x14ac:dyDescent="0.2">
      <c r="T77519"/>
    </row>
    <row r="77520" spans="20:20" x14ac:dyDescent="0.2">
      <c r="T77520"/>
    </row>
    <row r="77521" spans="20:20" x14ac:dyDescent="0.2">
      <c r="T77521"/>
    </row>
    <row r="77522" spans="20:20" x14ac:dyDescent="0.2">
      <c r="T77522"/>
    </row>
    <row r="77523" spans="20:20" x14ac:dyDescent="0.2">
      <c r="T77523"/>
    </row>
    <row r="77524" spans="20:20" x14ac:dyDescent="0.2">
      <c r="T77524"/>
    </row>
    <row r="77525" spans="20:20" x14ac:dyDescent="0.2">
      <c r="T77525"/>
    </row>
    <row r="77526" spans="20:20" x14ac:dyDescent="0.2">
      <c r="T77526"/>
    </row>
    <row r="77527" spans="20:20" x14ac:dyDescent="0.2">
      <c r="T77527"/>
    </row>
    <row r="77528" spans="20:20" x14ac:dyDescent="0.2">
      <c r="T77528"/>
    </row>
    <row r="77529" spans="20:20" x14ac:dyDescent="0.2">
      <c r="T77529"/>
    </row>
    <row r="77530" spans="20:20" x14ac:dyDescent="0.2">
      <c r="T77530"/>
    </row>
    <row r="77531" spans="20:20" x14ac:dyDescent="0.2">
      <c r="T77531"/>
    </row>
    <row r="77532" spans="20:20" x14ac:dyDescent="0.2">
      <c r="T77532"/>
    </row>
    <row r="77533" spans="20:20" x14ac:dyDescent="0.2">
      <c r="T77533"/>
    </row>
    <row r="77534" spans="20:20" x14ac:dyDescent="0.2">
      <c r="T77534"/>
    </row>
    <row r="77535" spans="20:20" x14ac:dyDescent="0.2">
      <c r="T77535"/>
    </row>
    <row r="77536" spans="20:20" x14ac:dyDescent="0.2">
      <c r="T77536"/>
    </row>
    <row r="77537" spans="20:20" x14ac:dyDescent="0.2">
      <c r="T77537"/>
    </row>
    <row r="77538" spans="20:20" x14ac:dyDescent="0.2">
      <c r="T77538"/>
    </row>
    <row r="77539" spans="20:20" x14ac:dyDescent="0.2">
      <c r="T77539"/>
    </row>
    <row r="77540" spans="20:20" x14ac:dyDescent="0.2">
      <c r="T77540"/>
    </row>
    <row r="77541" spans="20:20" x14ac:dyDescent="0.2">
      <c r="T77541"/>
    </row>
    <row r="77542" spans="20:20" x14ac:dyDescent="0.2">
      <c r="T77542"/>
    </row>
    <row r="77543" spans="20:20" x14ac:dyDescent="0.2">
      <c r="T77543"/>
    </row>
    <row r="77544" spans="20:20" x14ac:dyDescent="0.2">
      <c r="T77544"/>
    </row>
    <row r="77545" spans="20:20" x14ac:dyDescent="0.2">
      <c r="T77545"/>
    </row>
    <row r="77546" spans="20:20" x14ac:dyDescent="0.2">
      <c r="T77546"/>
    </row>
    <row r="77547" spans="20:20" x14ac:dyDescent="0.2">
      <c r="T77547"/>
    </row>
    <row r="77548" spans="20:20" x14ac:dyDescent="0.2">
      <c r="T77548"/>
    </row>
    <row r="77549" spans="20:20" x14ac:dyDescent="0.2">
      <c r="T77549"/>
    </row>
    <row r="77550" spans="20:20" x14ac:dyDescent="0.2">
      <c r="T77550"/>
    </row>
    <row r="77551" spans="20:20" x14ac:dyDescent="0.2">
      <c r="T77551"/>
    </row>
    <row r="77552" spans="20:20" x14ac:dyDescent="0.2">
      <c r="T77552"/>
    </row>
    <row r="77553" spans="20:20" x14ac:dyDescent="0.2">
      <c r="T77553"/>
    </row>
    <row r="77554" spans="20:20" x14ac:dyDescent="0.2">
      <c r="T77554"/>
    </row>
    <row r="77555" spans="20:20" x14ac:dyDescent="0.2">
      <c r="T77555"/>
    </row>
    <row r="77556" spans="20:20" x14ac:dyDescent="0.2">
      <c r="T77556"/>
    </row>
    <row r="77557" spans="20:20" x14ac:dyDescent="0.2">
      <c r="T77557"/>
    </row>
    <row r="77558" spans="20:20" x14ac:dyDescent="0.2">
      <c r="T77558"/>
    </row>
    <row r="77559" spans="20:20" x14ac:dyDescent="0.2">
      <c r="T77559"/>
    </row>
    <row r="77560" spans="20:20" x14ac:dyDescent="0.2">
      <c r="T77560"/>
    </row>
    <row r="77561" spans="20:20" x14ac:dyDescent="0.2">
      <c r="T77561"/>
    </row>
    <row r="77562" spans="20:20" x14ac:dyDescent="0.2">
      <c r="T77562"/>
    </row>
    <row r="77563" spans="20:20" x14ac:dyDescent="0.2">
      <c r="T77563"/>
    </row>
    <row r="77564" spans="20:20" x14ac:dyDescent="0.2">
      <c r="T77564"/>
    </row>
    <row r="77565" spans="20:20" x14ac:dyDescent="0.2">
      <c r="T77565"/>
    </row>
    <row r="77566" spans="20:20" x14ac:dyDescent="0.2">
      <c r="T77566"/>
    </row>
    <row r="77567" spans="20:20" x14ac:dyDescent="0.2">
      <c r="T77567"/>
    </row>
    <row r="77568" spans="20:20" x14ac:dyDescent="0.2">
      <c r="T77568"/>
    </row>
    <row r="77569" spans="20:20" x14ac:dyDescent="0.2">
      <c r="T77569"/>
    </row>
    <row r="77570" spans="20:20" x14ac:dyDescent="0.2">
      <c r="T77570"/>
    </row>
    <row r="77571" spans="20:20" x14ac:dyDescent="0.2">
      <c r="T77571"/>
    </row>
    <row r="77572" spans="20:20" x14ac:dyDescent="0.2">
      <c r="T77572"/>
    </row>
    <row r="77573" spans="20:20" x14ac:dyDescent="0.2">
      <c r="T77573"/>
    </row>
    <row r="77574" spans="20:20" x14ac:dyDescent="0.2">
      <c r="T77574"/>
    </row>
    <row r="77575" spans="20:20" x14ac:dyDescent="0.2">
      <c r="T77575"/>
    </row>
    <row r="77576" spans="20:20" x14ac:dyDescent="0.2">
      <c r="T77576"/>
    </row>
    <row r="77577" spans="20:20" x14ac:dyDescent="0.2">
      <c r="T77577"/>
    </row>
    <row r="77578" spans="20:20" x14ac:dyDescent="0.2">
      <c r="T77578"/>
    </row>
    <row r="77579" spans="20:20" x14ac:dyDescent="0.2">
      <c r="T77579"/>
    </row>
    <row r="77580" spans="20:20" x14ac:dyDescent="0.2">
      <c r="T77580"/>
    </row>
    <row r="77581" spans="20:20" x14ac:dyDescent="0.2">
      <c r="T77581"/>
    </row>
    <row r="77582" spans="20:20" x14ac:dyDescent="0.2">
      <c r="T77582"/>
    </row>
    <row r="77583" spans="20:20" x14ac:dyDescent="0.2">
      <c r="T77583"/>
    </row>
    <row r="77584" spans="20:20" x14ac:dyDescent="0.2">
      <c r="T77584"/>
    </row>
    <row r="77585" spans="20:20" x14ac:dyDescent="0.2">
      <c r="T77585"/>
    </row>
    <row r="77586" spans="20:20" x14ac:dyDescent="0.2">
      <c r="T77586"/>
    </row>
    <row r="77587" spans="20:20" x14ac:dyDescent="0.2">
      <c r="T77587"/>
    </row>
    <row r="77588" spans="20:20" x14ac:dyDescent="0.2">
      <c r="T77588"/>
    </row>
    <row r="77589" spans="20:20" x14ac:dyDescent="0.2">
      <c r="T77589"/>
    </row>
    <row r="77590" spans="20:20" x14ac:dyDescent="0.2">
      <c r="T77590"/>
    </row>
    <row r="77591" spans="20:20" x14ac:dyDescent="0.2">
      <c r="T77591"/>
    </row>
    <row r="77592" spans="20:20" x14ac:dyDescent="0.2">
      <c r="T77592"/>
    </row>
    <row r="77593" spans="20:20" x14ac:dyDescent="0.2">
      <c r="T77593"/>
    </row>
    <row r="77594" spans="20:20" x14ac:dyDescent="0.2">
      <c r="T77594"/>
    </row>
    <row r="77595" spans="20:20" x14ac:dyDescent="0.2">
      <c r="T77595"/>
    </row>
    <row r="77596" spans="20:20" x14ac:dyDescent="0.2">
      <c r="T77596"/>
    </row>
    <row r="77597" spans="20:20" x14ac:dyDescent="0.2">
      <c r="T77597"/>
    </row>
    <row r="77598" spans="20:20" x14ac:dyDescent="0.2">
      <c r="T77598"/>
    </row>
    <row r="77599" spans="20:20" x14ac:dyDescent="0.2">
      <c r="T77599"/>
    </row>
    <row r="77600" spans="20:20" x14ac:dyDescent="0.2">
      <c r="T77600"/>
    </row>
    <row r="77601" spans="20:20" x14ac:dyDescent="0.2">
      <c r="T77601"/>
    </row>
    <row r="77602" spans="20:20" x14ac:dyDescent="0.2">
      <c r="T77602"/>
    </row>
    <row r="77603" spans="20:20" x14ac:dyDescent="0.2">
      <c r="T77603"/>
    </row>
    <row r="77604" spans="20:20" x14ac:dyDescent="0.2">
      <c r="T77604"/>
    </row>
    <row r="77605" spans="20:20" x14ac:dyDescent="0.2">
      <c r="T77605"/>
    </row>
    <row r="77606" spans="20:20" x14ac:dyDescent="0.2">
      <c r="T77606"/>
    </row>
    <row r="77607" spans="20:20" x14ac:dyDescent="0.2">
      <c r="T77607"/>
    </row>
    <row r="77608" spans="20:20" x14ac:dyDescent="0.2">
      <c r="T77608"/>
    </row>
    <row r="77609" spans="20:20" x14ac:dyDescent="0.2">
      <c r="T77609"/>
    </row>
    <row r="77610" spans="20:20" x14ac:dyDescent="0.2">
      <c r="T77610"/>
    </row>
    <row r="77611" spans="20:20" x14ac:dyDescent="0.2">
      <c r="T77611"/>
    </row>
    <row r="77612" spans="20:20" x14ac:dyDescent="0.2">
      <c r="T77612"/>
    </row>
    <row r="77613" spans="20:20" x14ac:dyDescent="0.2">
      <c r="T77613"/>
    </row>
    <row r="77614" spans="20:20" x14ac:dyDescent="0.2">
      <c r="T77614"/>
    </row>
    <row r="77615" spans="20:20" x14ac:dyDescent="0.2">
      <c r="T77615"/>
    </row>
    <row r="77616" spans="20:20" x14ac:dyDescent="0.2">
      <c r="T77616"/>
    </row>
    <row r="77617" spans="20:20" x14ac:dyDescent="0.2">
      <c r="T77617"/>
    </row>
    <row r="77618" spans="20:20" x14ac:dyDescent="0.2">
      <c r="T77618"/>
    </row>
    <row r="77619" spans="20:20" x14ac:dyDescent="0.2">
      <c r="T77619"/>
    </row>
    <row r="77620" spans="20:20" x14ac:dyDescent="0.2">
      <c r="T77620"/>
    </row>
    <row r="77621" spans="20:20" x14ac:dyDescent="0.2">
      <c r="T77621"/>
    </row>
    <row r="77622" spans="20:20" x14ac:dyDescent="0.2">
      <c r="T77622"/>
    </row>
    <row r="77623" spans="20:20" x14ac:dyDescent="0.2">
      <c r="T77623"/>
    </row>
    <row r="77624" spans="20:20" x14ac:dyDescent="0.2">
      <c r="T77624"/>
    </row>
    <row r="77625" spans="20:20" x14ac:dyDescent="0.2">
      <c r="T77625"/>
    </row>
    <row r="77626" spans="20:20" x14ac:dyDescent="0.2">
      <c r="T77626"/>
    </row>
    <row r="77627" spans="20:20" x14ac:dyDescent="0.2">
      <c r="T77627"/>
    </row>
    <row r="77628" spans="20:20" x14ac:dyDescent="0.2">
      <c r="T77628"/>
    </row>
    <row r="77629" spans="20:20" x14ac:dyDescent="0.2">
      <c r="T77629"/>
    </row>
    <row r="77630" spans="20:20" x14ac:dyDescent="0.2">
      <c r="T77630"/>
    </row>
    <row r="77631" spans="20:20" x14ac:dyDescent="0.2">
      <c r="T77631"/>
    </row>
    <row r="77632" spans="20:20" x14ac:dyDescent="0.2">
      <c r="T77632"/>
    </row>
    <row r="77633" spans="20:20" x14ac:dyDescent="0.2">
      <c r="T77633"/>
    </row>
    <row r="77634" spans="20:20" x14ac:dyDescent="0.2">
      <c r="T77634"/>
    </row>
    <row r="77635" spans="20:20" x14ac:dyDescent="0.2">
      <c r="T77635"/>
    </row>
    <row r="77636" spans="20:20" x14ac:dyDescent="0.2">
      <c r="T77636"/>
    </row>
    <row r="77637" spans="20:20" x14ac:dyDescent="0.2">
      <c r="T77637"/>
    </row>
    <row r="77638" spans="20:20" x14ac:dyDescent="0.2">
      <c r="T77638"/>
    </row>
    <row r="77639" spans="20:20" x14ac:dyDescent="0.2">
      <c r="T77639"/>
    </row>
    <row r="77640" spans="20:20" x14ac:dyDescent="0.2">
      <c r="T77640"/>
    </row>
    <row r="77641" spans="20:20" x14ac:dyDescent="0.2">
      <c r="T77641"/>
    </row>
    <row r="77642" spans="20:20" x14ac:dyDescent="0.2">
      <c r="T77642"/>
    </row>
    <row r="77643" spans="20:20" x14ac:dyDescent="0.2">
      <c r="T77643"/>
    </row>
    <row r="77644" spans="20:20" x14ac:dyDescent="0.2">
      <c r="T77644"/>
    </row>
    <row r="77645" spans="20:20" x14ac:dyDescent="0.2">
      <c r="T77645"/>
    </row>
    <row r="77646" spans="20:20" x14ac:dyDescent="0.2">
      <c r="T77646"/>
    </row>
    <row r="77647" spans="20:20" x14ac:dyDescent="0.2">
      <c r="T77647"/>
    </row>
    <row r="77648" spans="20:20" x14ac:dyDescent="0.2">
      <c r="T77648"/>
    </row>
    <row r="77649" spans="20:20" x14ac:dyDescent="0.2">
      <c r="T77649"/>
    </row>
    <row r="77650" spans="20:20" x14ac:dyDescent="0.2">
      <c r="T77650"/>
    </row>
    <row r="77651" spans="20:20" x14ac:dyDescent="0.2">
      <c r="T77651"/>
    </row>
    <row r="77652" spans="20:20" x14ac:dyDescent="0.2">
      <c r="T77652"/>
    </row>
    <row r="77653" spans="20:20" x14ac:dyDescent="0.2">
      <c r="T77653"/>
    </row>
    <row r="77654" spans="20:20" x14ac:dyDescent="0.2">
      <c r="T77654"/>
    </row>
    <row r="77655" spans="20:20" x14ac:dyDescent="0.2">
      <c r="T77655"/>
    </row>
    <row r="77656" spans="20:20" x14ac:dyDescent="0.2">
      <c r="T77656"/>
    </row>
    <row r="77657" spans="20:20" x14ac:dyDescent="0.2">
      <c r="T77657"/>
    </row>
    <row r="77658" spans="20:20" x14ac:dyDescent="0.2">
      <c r="T77658"/>
    </row>
    <row r="77659" spans="20:20" x14ac:dyDescent="0.2">
      <c r="T77659"/>
    </row>
    <row r="77660" spans="20:20" x14ac:dyDescent="0.2">
      <c r="T77660"/>
    </row>
    <row r="77661" spans="20:20" x14ac:dyDescent="0.2">
      <c r="T77661"/>
    </row>
    <row r="77662" spans="20:20" x14ac:dyDescent="0.2">
      <c r="T77662"/>
    </row>
    <row r="77663" spans="20:20" x14ac:dyDescent="0.2">
      <c r="T77663"/>
    </row>
    <row r="77664" spans="20:20" x14ac:dyDescent="0.2">
      <c r="T77664"/>
    </row>
    <row r="77665" spans="20:20" x14ac:dyDescent="0.2">
      <c r="T77665"/>
    </row>
    <row r="77666" spans="20:20" x14ac:dyDescent="0.2">
      <c r="T77666"/>
    </row>
    <row r="77667" spans="20:20" x14ac:dyDescent="0.2">
      <c r="T77667"/>
    </row>
    <row r="77668" spans="20:20" x14ac:dyDescent="0.2">
      <c r="T77668"/>
    </row>
    <row r="77669" spans="20:20" x14ac:dyDescent="0.2">
      <c r="T77669"/>
    </row>
    <row r="77670" spans="20:20" x14ac:dyDescent="0.2">
      <c r="T77670"/>
    </row>
    <row r="77671" spans="20:20" x14ac:dyDescent="0.2">
      <c r="T77671"/>
    </row>
    <row r="77672" spans="20:20" x14ac:dyDescent="0.2">
      <c r="T77672"/>
    </row>
    <row r="77673" spans="20:20" x14ac:dyDescent="0.2">
      <c r="T77673"/>
    </row>
    <row r="77674" spans="20:20" x14ac:dyDescent="0.2">
      <c r="T77674"/>
    </row>
    <row r="77675" spans="20:20" x14ac:dyDescent="0.2">
      <c r="T77675"/>
    </row>
    <row r="77676" spans="20:20" x14ac:dyDescent="0.2">
      <c r="T77676"/>
    </row>
    <row r="77677" spans="20:20" x14ac:dyDescent="0.2">
      <c r="T77677"/>
    </row>
    <row r="77678" spans="20:20" x14ac:dyDescent="0.2">
      <c r="T77678"/>
    </row>
    <row r="77679" spans="20:20" x14ac:dyDescent="0.2">
      <c r="T77679"/>
    </row>
    <row r="77680" spans="20:20" x14ac:dyDescent="0.2">
      <c r="T77680"/>
    </row>
    <row r="77681" spans="20:20" x14ac:dyDescent="0.2">
      <c r="T77681"/>
    </row>
    <row r="77682" spans="20:20" x14ac:dyDescent="0.2">
      <c r="T77682"/>
    </row>
    <row r="77683" spans="20:20" x14ac:dyDescent="0.2">
      <c r="T77683"/>
    </row>
    <row r="77684" spans="20:20" x14ac:dyDescent="0.2">
      <c r="T77684"/>
    </row>
    <row r="77685" spans="20:20" x14ac:dyDescent="0.2">
      <c r="T77685"/>
    </row>
    <row r="77686" spans="20:20" x14ac:dyDescent="0.2">
      <c r="T77686"/>
    </row>
    <row r="77687" spans="20:20" x14ac:dyDescent="0.2">
      <c r="T77687"/>
    </row>
    <row r="77688" spans="20:20" x14ac:dyDescent="0.2">
      <c r="T77688"/>
    </row>
    <row r="77689" spans="20:20" x14ac:dyDescent="0.2">
      <c r="T77689"/>
    </row>
    <row r="77690" spans="20:20" x14ac:dyDescent="0.2">
      <c r="T77690"/>
    </row>
    <row r="77691" spans="20:20" x14ac:dyDescent="0.2">
      <c r="T77691"/>
    </row>
    <row r="77692" spans="20:20" x14ac:dyDescent="0.2">
      <c r="T77692"/>
    </row>
    <row r="77693" spans="20:20" x14ac:dyDescent="0.2">
      <c r="T77693"/>
    </row>
    <row r="77694" spans="20:20" x14ac:dyDescent="0.2">
      <c r="T77694"/>
    </row>
    <row r="77695" spans="20:20" x14ac:dyDescent="0.2">
      <c r="T77695"/>
    </row>
    <row r="77696" spans="20:20" x14ac:dyDescent="0.2">
      <c r="T77696"/>
    </row>
    <row r="77697" spans="20:20" x14ac:dyDescent="0.2">
      <c r="T77697"/>
    </row>
    <row r="77698" spans="20:20" x14ac:dyDescent="0.2">
      <c r="T77698"/>
    </row>
    <row r="77699" spans="20:20" x14ac:dyDescent="0.2">
      <c r="T77699"/>
    </row>
    <row r="77700" spans="20:20" x14ac:dyDescent="0.2">
      <c r="T77700"/>
    </row>
    <row r="77701" spans="20:20" x14ac:dyDescent="0.2">
      <c r="T77701"/>
    </row>
    <row r="77702" spans="20:20" x14ac:dyDescent="0.2">
      <c r="T77702"/>
    </row>
    <row r="77703" spans="20:20" x14ac:dyDescent="0.2">
      <c r="T77703"/>
    </row>
    <row r="77704" spans="20:20" x14ac:dyDescent="0.2">
      <c r="T77704"/>
    </row>
    <row r="77705" spans="20:20" x14ac:dyDescent="0.2">
      <c r="T77705"/>
    </row>
    <row r="77706" spans="20:20" x14ac:dyDescent="0.2">
      <c r="T77706"/>
    </row>
    <row r="77707" spans="20:20" x14ac:dyDescent="0.2">
      <c r="T77707"/>
    </row>
    <row r="77708" spans="20:20" x14ac:dyDescent="0.2">
      <c r="T77708"/>
    </row>
    <row r="77709" spans="20:20" x14ac:dyDescent="0.2">
      <c r="T77709"/>
    </row>
    <row r="77710" spans="20:20" x14ac:dyDescent="0.2">
      <c r="T77710"/>
    </row>
    <row r="77711" spans="20:20" x14ac:dyDescent="0.2">
      <c r="T77711"/>
    </row>
    <row r="77712" spans="20:20" x14ac:dyDescent="0.2">
      <c r="T77712"/>
    </row>
    <row r="77713" spans="20:20" x14ac:dyDescent="0.2">
      <c r="T77713"/>
    </row>
    <row r="77714" spans="20:20" x14ac:dyDescent="0.2">
      <c r="T77714"/>
    </row>
    <row r="77715" spans="20:20" x14ac:dyDescent="0.2">
      <c r="T77715"/>
    </row>
    <row r="77716" spans="20:20" x14ac:dyDescent="0.2">
      <c r="T77716"/>
    </row>
    <row r="77717" spans="20:20" x14ac:dyDescent="0.2">
      <c r="T77717"/>
    </row>
    <row r="77718" spans="20:20" x14ac:dyDescent="0.2">
      <c r="T77718"/>
    </row>
    <row r="77719" spans="20:20" x14ac:dyDescent="0.2">
      <c r="T77719"/>
    </row>
    <row r="77720" spans="20:20" x14ac:dyDescent="0.2">
      <c r="T77720"/>
    </row>
    <row r="77721" spans="20:20" x14ac:dyDescent="0.2">
      <c r="T77721"/>
    </row>
    <row r="77722" spans="20:20" x14ac:dyDescent="0.2">
      <c r="T77722"/>
    </row>
    <row r="77723" spans="20:20" x14ac:dyDescent="0.2">
      <c r="T77723"/>
    </row>
    <row r="77724" spans="20:20" x14ac:dyDescent="0.2">
      <c r="T77724"/>
    </row>
    <row r="77725" spans="20:20" x14ac:dyDescent="0.2">
      <c r="T77725"/>
    </row>
    <row r="77726" spans="20:20" x14ac:dyDescent="0.2">
      <c r="T77726"/>
    </row>
    <row r="77727" spans="20:20" x14ac:dyDescent="0.2">
      <c r="T77727"/>
    </row>
    <row r="77728" spans="20:20" x14ac:dyDescent="0.2">
      <c r="T77728"/>
    </row>
    <row r="77729" spans="20:20" x14ac:dyDescent="0.2">
      <c r="T77729"/>
    </row>
    <row r="77730" spans="20:20" x14ac:dyDescent="0.2">
      <c r="T77730"/>
    </row>
    <row r="77731" spans="20:20" x14ac:dyDescent="0.2">
      <c r="T77731"/>
    </row>
    <row r="77732" spans="20:20" x14ac:dyDescent="0.2">
      <c r="T77732"/>
    </row>
    <row r="77733" spans="20:20" x14ac:dyDescent="0.2">
      <c r="T77733"/>
    </row>
    <row r="77734" spans="20:20" x14ac:dyDescent="0.2">
      <c r="T77734"/>
    </row>
    <row r="77735" spans="20:20" x14ac:dyDescent="0.2">
      <c r="T77735"/>
    </row>
    <row r="77736" spans="20:20" x14ac:dyDescent="0.2">
      <c r="T77736"/>
    </row>
    <row r="77737" spans="20:20" x14ac:dyDescent="0.2">
      <c r="T77737"/>
    </row>
    <row r="77738" spans="20:20" x14ac:dyDescent="0.2">
      <c r="T77738"/>
    </row>
    <row r="77739" spans="20:20" x14ac:dyDescent="0.2">
      <c r="T77739"/>
    </row>
    <row r="77740" spans="20:20" x14ac:dyDescent="0.2">
      <c r="T77740"/>
    </row>
    <row r="77741" spans="20:20" x14ac:dyDescent="0.2">
      <c r="T77741"/>
    </row>
    <row r="77742" spans="20:20" x14ac:dyDescent="0.2">
      <c r="T77742"/>
    </row>
    <row r="77743" spans="20:20" x14ac:dyDescent="0.2">
      <c r="T77743"/>
    </row>
    <row r="77744" spans="20:20" x14ac:dyDescent="0.2">
      <c r="T77744"/>
    </row>
    <row r="77745" spans="20:20" x14ac:dyDescent="0.2">
      <c r="T77745"/>
    </row>
    <row r="77746" spans="20:20" x14ac:dyDescent="0.2">
      <c r="T77746"/>
    </row>
    <row r="77747" spans="20:20" x14ac:dyDescent="0.2">
      <c r="T77747"/>
    </row>
    <row r="77748" spans="20:20" x14ac:dyDescent="0.2">
      <c r="T77748"/>
    </row>
    <row r="77749" spans="20:20" x14ac:dyDescent="0.2">
      <c r="T77749"/>
    </row>
    <row r="77750" spans="20:20" x14ac:dyDescent="0.2">
      <c r="T77750"/>
    </row>
    <row r="77751" spans="20:20" x14ac:dyDescent="0.2">
      <c r="T77751"/>
    </row>
    <row r="77752" spans="20:20" x14ac:dyDescent="0.2">
      <c r="T77752"/>
    </row>
    <row r="77753" spans="20:20" x14ac:dyDescent="0.2">
      <c r="T77753"/>
    </row>
    <row r="77754" spans="20:20" x14ac:dyDescent="0.2">
      <c r="T77754"/>
    </row>
    <row r="77755" spans="20:20" x14ac:dyDescent="0.2">
      <c r="T77755"/>
    </row>
    <row r="77756" spans="20:20" x14ac:dyDescent="0.2">
      <c r="T77756"/>
    </row>
    <row r="77757" spans="20:20" x14ac:dyDescent="0.2">
      <c r="T77757"/>
    </row>
    <row r="77758" spans="20:20" x14ac:dyDescent="0.2">
      <c r="T77758"/>
    </row>
    <row r="77759" spans="20:20" x14ac:dyDescent="0.2">
      <c r="T77759"/>
    </row>
    <row r="77760" spans="20:20" x14ac:dyDescent="0.2">
      <c r="T77760"/>
    </row>
    <row r="77761" spans="20:20" x14ac:dyDescent="0.2">
      <c r="T77761"/>
    </row>
    <row r="77762" spans="20:20" x14ac:dyDescent="0.2">
      <c r="T77762"/>
    </row>
    <row r="77763" spans="20:20" x14ac:dyDescent="0.2">
      <c r="T77763"/>
    </row>
    <row r="77764" spans="20:20" x14ac:dyDescent="0.2">
      <c r="T77764"/>
    </row>
    <row r="77765" spans="20:20" x14ac:dyDescent="0.2">
      <c r="T77765"/>
    </row>
    <row r="77766" spans="20:20" x14ac:dyDescent="0.2">
      <c r="T77766"/>
    </row>
    <row r="77767" spans="20:20" x14ac:dyDescent="0.2">
      <c r="T77767"/>
    </row>
    <row r="77768" spans="20:20" x14ac:dyDescent="0.2">
      <c r="T77768"/>
    </row>
    <row r="77769" spans="20:20" x14ac:dyDescent="0.2">
      <c r="T77769"/>
    </row>
    <row r="77770" spans="20:20" x14ac:dyDescent="0.2">
      <c r="T77770"/>
    </row>
    <row r="77771" spans="20:20" x14ac:dyDescent="0.2">
      <c r="T77771"/>
    </row>
    <row r="77772" spans="20:20" x14ac:dyDescent="0.2">
      <c r="T77772"/>
    </row>
    <row r="77773" spans="20:20" x14ac:dyDescent="0.2">
      <c r="T77773"/>
    </row>
    <row r="77774" spans="20:20" x14ac:dyDescent="0.2">
      <c r="T77774"/>
    </row>
    <row r="77775" spans="20:20" x14ac:dyDescent="0.2">
      <c r="T77775"/>
    </row>
    <row r="77776" spans="20:20" x14ac:dyDescent="0.2">
      <c r="T77776"/>
    </row>
    <row r="77777" spans="20:20" x14ac:dyDescent="0.2">
      <c r="T77777"/>
    </row>
    <row r="77778" spans="20:20" x14ac:dyDescent="0.2">
      <c r="T77778"/>
    </row>
    <row r="77779" spans="20:20" x14ac:dyDescent="0.2">
      <c r="T77779"/>
    </row>
    <row r="77780" spans="20:20" x14ac:dyDescent="0.2">
      <c r="T77780"/>
    </row>
    <row r="77781" spans="20:20" x14ac:dyDescent="0.2">
      <c r="T77781"/>
    </row>
    <row r="77782" spans="20:20" x14ac:dyDescent="0.2">
      <c r="T77782"/>
    </row>
    <row r="77783" spans="20:20" x14ac:dyDescent="0.2">
      <c r="T77783"/>
    </row>
    <row r="77784" spans="20:20" x14ac:dyDescent="0.2">
      <c r="T77784"/>
    </row>
    <row r="77785" spans="20:20" x14ac:dyDescent="0.2">
      <c r="T77785"/>
    </row>
    <row r="77786" spans="20:20" x14ac:dyDescent="0.2">
      <c r="T77786"/>
    </row>
    <row r="77787" spans="20:20" x14ac:dyDescent="0.2">
      <c r="T77787"/>
    </row>
    <row r="77788" spans="20:20" x14ac:dyDescent="0.2">
      <c r="T77788"/>
    </row>
    <row r="77789" spans="20:20" x14ac:dyDescent="0.2">
      <c r="T77789"/>
    </row>
    <row r="77790" spans="20:20" x14ac:dyDescent="0.2">
      <c r="T77790"/>
    </row>
    <row r="77791" spans="20:20" x14ac:dyDescent="0.2">
      <c r="T77791"/>
    </row>
    <row r="77792" spans="20:20" x14ac:dyDescent="0.2">
      <c r="T77792"/>
    </row>
    <row r="77793" spans="20:20" x14ac:dyDescent="0.2">
      <c r="T77793"/>
    </row>
    <row r="77794" spans="20:20" x14ac:dyDescent="0.2">
      <c r="T77794"/>
    </row>
    <row r="77795" spans="20:20" x14ac:dyDescent="0.2">
      <c r="T77795"/>
    </row>
    <row r="77796" spans="20:20" x14ac:dyDescent="0.2">
      <c r="T77796"/>
    </row>
    <row r="77797" spans="20:20" x14ac:dyDescent="0.2">
      <c r="T77797"/>
    </row>
    <row r="77798" spans="20:20" x14ac:dyDescent="0.2">
      <c r="T77798"/>
    </row>
    <row r="77799" spans="20:20" x14ac:dyDescent="0.2">
      <c r="T77799"/>
    </row>
    <row r="77800" spans="20:20" x14ac:dyDescent="0.2">
      <c r="T77800"/>
    </row>
    <row r="77801" spans="20:20" x14ac:dyDescent="0.2">
      <c r="T77801"/>
    </row>
    <row r="77802" spans="20:20" x14ac:dyDescent="0.2">
      <c r="T77802"/>
    </row>
    <row r="77803" spans="20:20" x14ac:dyDescent="0.2">
      <c r="T77803"/>
    </row>
    <row r="77804" spans="20:20" x14ac:dyDescent="0.2">
      <c r="T77804"/>
    </row>
    <row r="77805" spans="20:20" x14ac:dyDescent="0.2">
      <c r="T77805"/>
    </row>
    <row r="77806" spans="20:20" x14ac:dyDescent="0.2">
      <c r="T77806"/>
    </row>
    <row r="77807" spans="20:20" x14ac:dyDescent="0.2">
      <c r="T77807"/>
    </row>
    <row r="77808" spans="20:20" x14ac:dyDescent="0.2">
      <c r="T77808"/>
    </row>
    <row r="77809" spans="20:20" x14ac:dyDescent="0.2">
      <c r="T77809"/>
    </row>
    <row r="77810" spans="20:20" x14ac:dyDescent="0.2">
      <c r="T77810"/>
    </row>
    <row r="77811" spans="20:20" x14ac:dyDescent="0.2">
      <c r="T77811"/>
    </row>
    <row r="77812" spans="20:20" x14ac:dyDescent="0.2">
      <c r="T77812"/>
    </row>
    <row r="77813" spans="20:20" x14ac:dyDescent="0.2">
      <c r="T77813"/>
    </row>
    <row r="77814" spans="20:20" x14ac:dyDescent="0.2">
      <c r="T77814"/>
    </row>
    <row r="77815" spans="20:20" x14ac:dyDescent="0.2">
      <c r="T77815"/>
    </row>
    <row r="77816" spans="20:20" x14ac:dyDescent="0.2">
      <c r="T77816"/>
    </row>
    <row r="77817" spans="20:20" x14ac:dyDescent="0.2">
      <c r="T77817"/>
    </row>
    <row r="77818" spans="20:20" x14ac:dyDescent="0.2">
      <c r="T77818"/>
    </row>
    <row r="77819" spans="20:20" x14ac:dyDescent="0.2">
      <c r="T77819"/>
    </row>
    <row r="77820" spans="20:20" x14ac:dyDescent="0.2">
      <c r="T77820"/>
    </row>
    <row r="77821" spans="20:20" x14ac:dyDescent="0.2">
      <c r="T77821"/>
    </row>
    <row r="77822" spans="20:20" x14ac:dyDescent="0.2">
      <c r="T77822"/>
    </row>
    <row r="77823" spans="20:20" x14ac:dyDescent="0.2">
      <c r="T77823"/>
    </row>
    <row r="77824" spans="20:20" x14ac:dyDescent="0.2">
      <c r="T77824"/>
    </row>
    <row r="77825" spans="20:20" x14ac:dyDescent="0.2">
      <c r="T77825"/>
    </row>
    <row r="77826" spans="20:20" x14ac:dyDescent="0.2">
      <c r="T77826"/>
    </row>
    <row r="77827" spans="20:20" x14ac:dyDescent="0.2">
      <c r="T77827"/>
    </row>
    <row r="77828" spans="20:20" x14ac:dyDescent="0.2">
      <c r="T77828"/>
    </row>
    <row r="77829" spans="20:20" x14ac:dyDescent="0.2">
      <c r="T77829"/>
    </row>
    <row r="77830" spans="20:20" x14ac:dyDescent="0.2">
      <c r="T77830"/>
    </row>
    <row r="77831" spans="20:20" x14ac:dyDescent="0.2">
      <c r="T77831"/>
    </row>
    <row r="77832" spans="20:20" x14ac:dyDescent="0.2">
      <c r="T77832"/>
    </row>
    <row r="77833" spans="20:20" x14ac:dyDescent="0.2">
      <c r="T77833"/>
    </row>
    <row r="77834" spans="20:20" x14ac:dyDescent="0.2">
      <c r="T77834"/>
    </row>
    <row r="77835" spans="20:20" x14ac:dyDescent="0.2">
      <c r="T77835"/>
    </row>
    <row r="77836" spans="20:20" x14ac:dyDescent="0.2">
      <c r="T77836"/>
    </row>
    <row r="77837" spans="20:20" x14ac:dyDescent="0.2">
      <c r="T77837"/>
    </row>
    <row r="77838" spans="20:20" x14ac:dyDescent="0.2">
      <c r="T77838"/>
    </row>
    <row r="77839" spans="20:20" x14ac:dyDescent="0.2">
      <c r="T77839"/>
    </row>
    <row r="77840" spans="20:20" x14ac:dyDescent="0.2">
      <c r="T77840"/>
    </row>
    <row r="77841" spans="20:20" x14ac:dyDescent="0.2">
      <c r="T77841"/>
    </row>
    <row r="77842" spans="20:20" x14ac:dyDescent="0.2">
      <c r="T77842"/>
    </row>
    <row r="77843" spans="20:20" x14ac:dyDescent="0.2">
      <c r="T77843"/>
    </row>
    <row r="77844" spans="20:20" x14ac:dyDescent="0.2">
      <c r="T77844"/>
    </row>
    <row r="77845" spans="20:20" x14ac:dyDescent="0.2">
      <c r="T77845"/>
    </row>
    <row r="77846" spans="20:20" x14ac:dyDescent="0.2">
      <c r="T77846"/>
    </row>
    <row r="77847" spans="20:20" x14ac:dyDescent="0.2">
      <c r="T77847"/>
    </row>
    <row r="77848" spans="20:20" x14ac:dyDescent="0.2">
      <c r="T77848"/>
    </row>
    <row r="77849" spans="20:20" x14ac:dyDescent="0.2">
      <c r="T77849"/>
    </row>
    <row r="77850" spans="20:20" x14ac:dyDescent="0.2">
      <c r="T77850"/>
    </row>
    <row r="77851" spans="20:20" x14ac:dyDescent="0.2">
      <c r="T77851"/>
    </row>
    <row r="77852" spans="20:20" x14ac:dyDescent="0.2">
      <c r="T77852"/>
    </row>
    <row r="77853" spans="20:20" x14ac:dyDescent="0.2">
      <c r="T77853"/>
    </row>
    <row r="77854" spans="20:20" x14ac:dyDescent="0.2">
      <c r="T77854"/>
    </row>
    <row r="77855" spans="20:20" x14ac:dyDescent="0.2">
      <c r="T77855"/>
    </row>
    <row r="77856" spans="20:20" x14ac:dyDescent="0.2">
      <c r="T77856"/>
    </row>
    <row r="77857" spans="20:20" x14ac:dyDescent="0.2">
      <c r="T77857"/>
    </row>
    <row r="77858" spans="20:20" x14ac:dyDescent="0.2">
      <c r="T77858"/>
    </row>
    <row r="77859" spans="20:20" x14ac:dyDescent="0.2">
      <c r="T77859"/>
    </row>
    <row r="77860" spans="20:20" x14ac:dyDescent="0.2">
      <c r="T77860"/>
    </row>
    <row r="77861" spans="20:20" x14ac:dyDescent="0.2">
      <c r="T77861"/>
    </row>
    <row r="77862" spans="20:20" x14ac:dyDescent="0.2">
      <c r="T77862"/>
    </row>
    <row r="77863" spans="20:20" x14ac:dyDescent="0.2">
      <c r="T77863"/>
    </row>
    <row r="77864" spans="20:20" x14ac:dyDescent="0.2">
      <c r="T77864"/>
    </row>
    <row r="77865" spans="20:20" x14ac:dyDescent="0.2">
      <c r="T77865"/>
    </row>
    <row r="77866" spans="20:20" x14ac:dyDescent="0.2">
      <c r="T77866"/>
    </row>
    <row r="77867" spans="20:20" x14ac:dyDescent="0.2">
      <c r="T77867"/>
    </row>
    <row r="77868" spans="20:20" x14ac:dyDescent="0.2">
      <c r="T77868"/>
    </row>
    <row r="77869" spans="20:20" x14ac:dyDescent="0.2">
      <c r="T77869"/>
    </row>
    <row r="77870" spans="20:20" x14ac:dyDescent="0.2">
      <c r="T77870"/>
    </row>
    <row r="77871" spans="20:20" x14ac:dyDescent="0.2">
      <c r="T77871"/>
    </row>
    <row r="77872" spans="20:20" x14ac:dyDescent="0.2">
      <c r="T77872"/>
    </row>
    <row r="77873" spans="20:20" x14ac:dyDescent="0.2">
      <c r="T77873"/>
    </row>
    <row r="77874" spans="20:20" x14ac:dyDescent="0.2">
      <c r="T77874"/>
    </row>
    <row r="77875" spans="20:20" x14ac:dyDescent="0.2">
      <c r="T77875"/>
    </row>
    <row r="77876" spans="20:20" x14ac:dyDescent="0.2">
      <c r="T77876"/>
    </row>
    <row r="77877" spans="20:20" x14ac:dyDescent="0.2">
      <c r="T77877"/>
    </row>
    <row r="77878" spans="20:20" x14ac:dyDescent="0.2">
      <c r="T77878"/>
    </row>
    <row r="77879" spans="20:20" x14ac:dyDescent="0.2">
      <c r="T77879"/>
    </row>
    <row r="77880" spans="20:20" x14ac:dyDescent="0.2">
      <c r="T77880"/>
    </row>
    <row r="77881" spans="20:20" x14ac:dyDescent="0.2">
      <c r="T77881"/>
    </row>
    <row r="77882" spans="20:20" x14ac:dyDescent="0.2">
      <c r="T77882"/>
    </row>
    <row r="77883" spans="20:20" x14ac:dyDescent="0.2">
      <c r="T77883"/>
    </row>
    <row r="77884" spans="20:20" x14ac:dyDescent="0.2">
      <c r="T77884"/>
    </row>
    <row r="77885" spans="20:20" x14ac:dyDescent="0.2">
      <c r="T77885"/>
    </row>
    <row r="77886" spans="20:20" x14ac:dyDescent="0.2">
      <c r="T77886"/>
    </row>
    <row r="77887" spans="20:20" x14ac:dyDescent="0.2">
      <c r="T77887"/>
    </row>
    <row r="77888" spans="20:20" x14ac:dyDescent="0.2">
      <c r="T77888"/>
    </row>
    <row r="77889" spans="20:20" x14ac:dyDescent="0.2">
      <c r="T77889"/>
    </row>
    <row r="77890" spans="20:20" x14ac:dyDescent="0.2">
      <c r="T77890"/>
    </row>
    <row r="77891" spans="20:20" x14ac:dyDescent="0.2">
      <c r="T77891"/>
    </row>
    <row r="77892" spans="20:20" x14ac:dyDescent="0.2">
      <c r="T77892"/>
    </row>
    <row r="77893" spans="20:20" x14ac:dyDescent="0.2">
      <c r="T77893"/>
    </row>
    <row r="77894" spans="20:20" x14ac:dyDescent="0.2">
      <c r="T77894"/>
    </row>
    <row r="77895" spans="20:20" x14ac:dyDescent="0.2">
      <c r="T77895"/>
    </row>
    <row r="77896" spans="20:20" x14ac:dyDescent="0.2">
      <c r="T77896"/>
    </row>
    <row r="77897" spans="20:20" x14ac:dyDescent="0.2">
      <c r="T77897"/>
    </row>
    <row r="77898" spans="20:20" x14ac:dyDescent="0.2">
      <c r="T77898"/>
    </row>
    <row r="77899" spans="20:20" x14ac:dyDescent="0.2">
      <c r="T77899"/>
    </row>
    <row r="77900" spans="20:20" x14ac:dyDescent="0.2">
      <c r="T77900"/>
    </row>
    <row r="77901" spans="20:20" x14ac:dyDescent="0.2">
      <c r="T77901"/>
    </row>
    <row r="77902" spans="20:20" x14ac:dyDescent="0.2">
      <c r="T77902"/>
    </row>
    <row r="77903" spans="20:20" x14ac:dyDescent="0.2">
      <c r="T77903"/>
    </row>
    <row r="77904" spans="20:20" x14ac:dyDescent="0.2">
      <c r="T77904"/>
    </row>
    <row r="77905" spans="20:20" x14ac:dyDescent="0.2">
      <c r="T77905"/>
    </row>
    <row r="77906" spans="20:20" x14ac:dyDescent="0.2">
      <c r="T77906"/>
    </row>
    <row r="77907" spans="20:20" x14ac:dyDescent="0.2">
      <c r="T77907"/>
    </row>
    <row r="77908" spans="20:20" x14ac:dyDescent="0.2">
      <c r="T77908"/>
    </row>
    <row r="77909" spans="20:20" x14ac:dyDescent="0.2">
      <c r="T77909"/>
    </row>
    <row r="77910" spans="20:20" x14ac:dyDescent="0.2">
      <c r="T77910"/>
    </row>
    <row r="77911" spans="20:20" x14ac:dyDescent="0.2">
      <c r="T77911"/>
    </row>
    <row r="77912" spans="20:20" x14ac:dyDescent="0.2">
      <c r="T77912"/>
    </row>
    <row r="77913" spans="20:20" x14ac:dyDescent="0.2">
      <c r="T77913"/>
    </row>
    <row r="77914" spans="20:20" x14ac:dyDescent="0.2">
      <c r="T77914"/>
    </row>
    <row r="77915" spans="20:20" x14ac:dyDescent="0.2">
      <c r="T77915"/>
    </row>
    <row r="77916" spans="20:20" x14ac:dyDescent="0.2">
      <c r="T77916"/>
    </row>
    <row r="77917" spans="20:20" x14ac:dyDescent="0.2">
      <c r="T77917"/>
    </row>
    <row r="77918" spans="20:20" x14ac:dyDescent="0.2">
      <c r="T77918"/>
    </row>
    <row r="77919" spans="20:20" x14ac:dyDescent="0.2">
      <c r="T77919"/>
    </row>
    <row r="77920" spans="20:20" x14ac:dyDescent="0.2">
      <c r="T77920"/>
    </row>
    <row r="77921" spans="20:20" x14ac:dyDescent="0.2">
      <c r="T77921"/>
    </row>
    <row r="77922" spans="20:20" x14ac:dyDescent="0.2">
      <c r="T77922"/>
    </row>
    <row r="77923" spans="20:20" x14ac:dyDescent="0.2">
      <c r="T77923"/>
    </row>
    <row r="77924" spans="20:20" x14ac:dyDescent="0.2">
      <c r="T77924"/>
    </row>
    <row r="77925" spans="20:20" x14ac:dyDescent="0.2">
      <c r="T77925"/>
    </row>
    <row r="77926" spans="20:20" x14ac:dyDescent="0.2">
      <c r="T77926"/>
    </row>
    <row r="77927" spans="20:20" x14ac:dyDescent="0.2">
      <c r="T77927"/>
    </row>
    <row r="77928" spans="20:20" x14ac:dyDescent="0.2">
      <c r="T77928"/>
    </row>
    <row r="77929" spans="20:20" x14ac:dyDescent="0.2">
      <c r="T77929"/>
    </row>
    <row r="77930" spans="20:20" x14ac:dyDescent="0.2">
      <c r="T77930"/>
    </row>
    <row r="77931" spans="20:20" x14ac:dyDescent="0.2">
      <c r="T77931"/>
    </row>
    <row r="77932" spans="20:20" x14ac:dyDescent="0.2">
      <c r="T77932"/>
    </row>
    <row r="77933" spans="20:20" x14ac:dyDescent="0.2">
      <c r="T77933"/>
    </row>
    <row r="77934" spans="20:20" x14ac:dyDescent="0.2">
      <c r="T77934"/>
    </row>
    <row r="77935" spans="20:20" x14ac:dyDescent="0.2">
      <c r="T77935"/>
    </row>
    <row r="77936" spans="20:20" x14ac:dyDescent="0.2">
      <c r="T77936"/>
    </row>
    <row r="77937" spans="20:20" x14ac:dyDescent="0.2">
      <c r="T77937"/>
    </row>
    <row r="77938" spans="20:20" x14ac:dyDescent="0.2">
      <c r="T77938"/>
    </row>
    <row r="77939" spans="20:20" x14ac:dyDescent="0.2">
      <c r="T77939"/>
    </row>
    <row r="77940" spans="20:20" x14ac:dyDescent="0.2">
      <c r="T77940"/>
    </row>
    <row r="77941" spans="20:20" x14ac:dyDescent="0.2">
      <c r="T77941"/>
    </row>
    <row r="77942" spans="20:20" x14ac:dyDescent="0.2">
      <c r="T77942"/>
    </row>
    <row r="77943" spans="20:20" x14ac:dyDescent="0.2">
      <c r="T77943"/>
    </row>
    <row r="77944" spans="20:20" x14ac:dyDescent="0.2">
      <c r="T77944"/>
    </row>
    <row r="77945" spans="20:20" x14ac:dyDescent="0.2">
      <c r="T77945"/>
    </row>
    <row r="77946" spans="20:20" x14ac:dyDescent="0.2">
      <c r="T77946"/>
    </row>
    <row r="77947" spans="20:20" x14ac:dyDescent="0.2">
      <c r="T77947"/>
    </row>
    <row r="77948" spans="20:20" x14ac:dyDescent="0.2">
      <c r="T77948"/>
    </row>
    <row r="77949" spans="20:20" x14ac:dyDescent="0.2">
      <c r="T77949"/>
    </row>
    <row r="77950" spans="20:20" x14ac:dyDescent="0.2">
      <c r="T77950"/>
    </row>
    <row r="77951" spans="20:20" x14ac:dyDescent="0.2">
      <c r="T77951"/>
    </row>
    <row r="77952" spans="20:20" x14ac:dyDescent="0.2">
      <c r="T77952"/>
    </row>
    <row r="77953" spans="20:20" x14ac:dyDescent="0.2">
      <c r="T77953"/>
    </row>
    <row r="77954" spans="20:20" x14ac:dyDescent="0.2">
      <c r="T77954"/>
    </row>
    <row r="77955" spans="20:20" x14ac:dyDescent="0.2">
      <c r="T77955"/>
    </row>
    <row r="77956" spans="20:20" x14ac:dyDescent="0.2">
      <c r="T77956"/>
    </row>
    <row r="77957" spans="20:20" x14ac:dyDescent="0.2">
      <c r="T77957"/>
    </row>
    <row r="77958" spans="20:20" x14ac:dyDescent="0.2">
      <c r="T77958"/>
    </row>
    <row r="77959" spans="20:20" x14ac:dyDescent="0.2">
      <c r="T77959"/>
    </row>
    <row r="77960" spans="20:20" x14ac:dyDescent="0.2">
      <c r="T77960"/>
    </row>
    <row r="77961" spans="20:20" x14ac:dyDescent="0.2">
      <c r="T77961"/>
    </row>
    <row r="77962" spans="20:20" x14ac:dyDescent="0.2">
      <c r="T77962"/>
    </row>
    <row r="77963" spans="20:20" x14ac:dyDescent="0.2">
      <c r="T77963"/>
    </row>
    <row r="77964" spans="20:20" x14ac:dyDescent="0.2">
      <c r="T77964"/>
    </row>
    <row r="77965" spans="20:20" x14ac:dyDescent="0.2">
      <c r="T77965"/>
    </row>
    <row r="77966" spans="20:20" x14ac:dyDescent="0.2">
      <c r="T77966"/>
    </row>
    <row r="77967" spans="20:20" x14ac:dyDescent="0.2">
      <c r="T77967"/>
    </row>
    <row r="77968" spans="20:20" x14ac:dyDescent="0.2">
      <c r="T77968"/>
    </row>
    <row r="77969" spans="20:20" x14ac:dyDescent="0.2">
      <c r="T77969"/>
    </row>
    <row r="77970" spans="20:20" x14ac:dyDescent="0.2">
      <c r="T77970"/>
    </row>
    <row r="77971" spans="20:20" x14ac:dyDescent="0.2">
      <c r="T77971"/>
    </row>
    <row r="77972" spans="20:20" x14ac:dyDescent="0.2">
      <c r="T77972"/>
    </row>
    <row r="77973" spans="20:20" x14ac:dyDescent="0.2">
      <c r="T77973"/>
    </row>
    <row r="77974" spans="20:20" x14ac:dyDescent="0.2">
      <c r="T77974"/>
    </row>
    <row r="77975" spans="20:20" x14ac:dyDescent="0.2">
      <c r="T77975"/>
    </row>
    <row r="77976" spans="20:20" x14ac:dyDescent="0.2">
      <c r="T77976"/>
    </row>
    <row r="77977" spans="20:20" x14ac:dyDescent="0.2">
      <c r="T77977"/>
    </row>
    <row r="77978" spans="20:20" x14ac:dyDescent="0.2">
      <c r="T77978"/>
    </row>
    <row r="77979" spans="20:20" x14ac:dyDescent="0.2">
      <c r="T77979"/>
    </row>
    <row r="77980" spans="20:20" x14ac:dyDescent="0.2">
      <c r="T77980"/>
    </row>
    <row r="77981" spans="20:20" x14ac:dyDescent="0.2">
      <c r="T77981"/>
    </row>
    <row r="77982" spans="20:20" x14ac:dyDescent="0.2">
      <c r="T77982"/>
    </row>
    <row r="77983" spans="20:20" x14ac:dyDescent="0.2">
      <c r="T77983"/>
    </row>
    <row r="77984" spans="20:20" x14ac:dyDescent="0.2">
      <c r="T77984"/>
    </row>
    <row r="77985" spans="20:20" x14ac:dyDescent="0.2">
      <c r="T77985"/>
    </row>
    <row r="77986" spans="20:20" x14ac:dyDescent="0.2">
      <c r="T77986"/>
    </row>
    <row r="77987" spans="20:20" x14ac:dyDescent="0.2">
      <c r="T77987"/>
    </row>
    <row r="77988" spans="20:20" x14ac:dyDescent="0.2">
      <c r="T77988"/>
    </row>
    <row r="77989" spans="20:20" x14ac:dyDescent="0.2">
      <c r="T77989"/>
    </row>
    <row r="77990" spans="20:20" x14ac:dyDescent="0.2">
      <c r="T77990"/>
    </row>
    <row r="77991" spans="20:20" x14ac:dyDescent="0.2">
      <c r="T77991"/>
    </row>
    <row r="77992" spans="20:20" x14ac:dyDescent="0.2">
      <c r="T77992"/>
    </row>
    <row r="77993" spans="20:20" x14ac:dyDescent="0.2">
      <c r="T77993"/>
    </row>
    <row r="77994" spans="20:20" x14ac:dyDescent="0.2">
      <c r="T77994"/>
    </row>
    <row r="77995" spans="20:20" x14ac:dyDescent="0.2">
      <c r="T77995"/>
    </row>
    <row r="77996" spans="20:20" x14ac:dyDescent="0.2">
      <c r="T77996"/>
    </row>
    <row r="77997" spans="20:20" x14ac:dyDescent="0.2">
      <c r="T77997"/>
    </row>
    <row r="77998" spans="20:20" x14ac:dyDescent="0.2">
      <c r="T77998"/>
    </row>
    <row r="77999" spans="20:20" x14ac:dyDescent="0.2">
      <c r="T77999"/>
    </row>
    <row r="78000" spans="20:20" x14ac:dyDescent="0.2">
      <c r="T78000"/>
    </row>
    <row r="78001" spans="20:20" x14ac:dyDescent="0.2">
      <c r="T78001"/>
    </row>
    <row r="78002" spans="20:20" x14ac:dyDescent="0.2">
      <c r="T78002"/>
    </row>
    <row r="78003" spans="20:20" x14ac:dyDescent="0.2">
      <c r="T78003"/>
    </row>
    <row r="78004" spans="20:20" x14ac:dyDescent="0.2">
      <c r="T78004"/>
    </row>
    <row r="78005" spans="20:20" x14ac:dyDescent="0.2">
      <c r="T78005"/>
    </row>
    <row r="78006" spans="20:20" x14ac:dyDescent="0.2">
      <c r="T78006"/>
    </row>
    <row r="78007" spans="20:20" x14ac:dyDescent="0.2">
      <c r="T78007"/>
    </row>
    <row r="78008" spans="20:20" x14ac:dyDescent="0.2">
      <c r="T78008"/>
    </row>
    <row r="78009" spans="20:20" x14ac:dyDescent="0.2">
      <c r="T78009"/>
    </row>
    <row r="78010" spans="20:20" x14ac:dyDescent="0.2">
      <c r="T78010"/>
    </row>
    <row r="78011" spans="20:20" x14ac:dyDescent="0.2">
      <c r="T78011"/>
    </row>
    <row r="78012" spans="20:20" x14ac:dyDescent="0.2">
      <c r="T78012"/>
    </row>
    <row r="78013" spans="20:20" x14ac:dyDescent="0.2">
      <c r="T78013"/>
    </row>
    <row r="78014" spans="20:20" x14ac:dyDescent="0.2">
      <c r="T78014"/>
    </row>
    <row r="78015" spans="20:20" x14ac:dyDescent="0.2">
      <c r="T78015"/>
    </row>
    <row r="78016" spans="20:20" x14ac:dyDescent="0.2">
      <c r="T78016"/>
    </row>
    <row r="78017" spans="20:20" x14ac:dyDescent="0.2">
      <c r="T78017"/>
    </row>
    <row r="78018" spans="20:20" x14ac:dyDescent="0.2">
      <c r="T78018"/>
    </row>
    <row r="78019" spans="20:20" x14ac:dyDescent="0.2">
      <c r="T78019"/>
    </row>
    <row r="78020" spans="20:20" x14ac:dyDescent="0.2">
      <c r="T78020"/>
    </row>
    <row r="78021" spans="20:20" x14ac:dyDescent="0.2">
      <c r="T78021"/>
    </row>
    <row r="78022" spans="20:20" x14ac:dyDescent="0.2">
      <c r="T78022"/>
    </row>
    <row r="78023" spans="20:20" x14ac:dyDescent="0.2">
      <c r="T78023"/>
    </row>
    <row r="78024" spans="20:20" x14ac:dyDescent="0.2">
      <c r="T78024"/>
    </row>
    <row r="78025" spans="20:20" x14ac:dyDescent="0.2">
      <c r="T78025"/>
    </row>
    <row r="78026" spans="20:20" x14ac:dyDescent="0.2">
      <c r="T78026"/>
    </row>
    <row r="78027" spans="20:20" x14ac:dyDescent="0.2">
      <c r="T78027"/>
    </row>
    <row r="78028" spans="20:20" x14ac:dyDescent="0.2">
      <c r="T78028"/>
    </row>
    <row r="78029" spans="20:20" x14ac:dyDescent="0.2">
      <c r="T78029"/>
    </row>
    <row r="78030" spans="20:20" x14ac:dyDescent="0.2">
      <c r="T78030"/>
    </row>
    <row r="78031" spans="20:20" x14ac:dyDescent="0.2">
      <c r="T78031"/>
    </row>
    <row r="78032" spans="20:20" x14ac:dyDescent="0.2">
      <c r="T78032"/>
    </row>
    <row r="78033" spans="20:20" x14ac:dyDescent="0.2">
      <c r="T78033"/>
    </row>
    <row r="78034" spans="20:20" x14ac:dyDescent="0.2">
      <c r="T78034"/>
    </row>
    <row r="78035" spans="20:20" x14ac:dyDescent="0.2">
      <c r="T78035"/>
    </row>
    <row r="78036" spans="20:20" x14ac:dyDescent="0.2">
      <c r="T78036"/>
    </row>
    <row r="78037" spans="20:20" x14ac:dyDescent="0.2">
      <c r="T78037"/>
    </row>
    <row r="78038" spans="20:20" x14ac:dyDescent="0.2">
      <c r="T78038"/>
    </row>
    <row r="78039" spans="20:20" x14ac:dyDescent="0.2">
      <c r="T78039"/>
    </row>
    <row r="78040" spans="20:20" x14ac:dyDescent="0.2">
      <c r="T78040"/>
    </row>
    <row r="78041" spans="20:20" x14ac:dyDescent="0.2">
      <c r="T78041"/>
    </row>
    <row r="78042" spans="20:20" x14ac:dyDescent="0.2">
      <c r="T78042"/>
    </row>
    <row r="78043" spans="20:20" x14ac:dyDescent="0.2">
      <c r="T78043"/>
    </row>
    <row r="78044" spans="20:20" x14ac:dyDescent="0.2">
      <c r="T78044"/>
    </row>
    <row r="78045" spans="20:20" x14ac:dyDescent="0.2">
      <c r="T78045"/>
    </row>
    <row r="78046" spans="20:20" x14ac:dyDescent="0.2">
      <c r="T78046"/>
    </row>
    <row r="78047" spans="20:20" x14ac:dyDescent="0.2">
      <c r="T78047"/>
    </row>
    <row r="78048" spans="20:20" x14ac:dyDescent="0.2">
      <c r="T78048"/>
    </row>
    <row r="78049" spans="20:20" x14ac:dyDescent="0.2">
      <c r="T78049"/>
    </row>
    <row r="78050" spans="20:20" x14ac:dyDescent="0.2">
      <c r="T78050"/>
    </row>
    <row r="78051" spans="20:20" x14ac:dyDescent="0.2">
      <c r="T78051"/>
    </row>
    <row r="78052" spans="20:20" x14ac:dyDescent="0.2">
      <c r="T78052"/>
    </row>
    <row r="78053" spans="20:20" x14ac:dyDescent="0.2">
      <c r="T78053"/>
    </row>
    <row r="78054" spans="20:20" x14ac:dyDescent="0.2">
      <c r="T78054"/>
    </row>
    <row r="78055" spans="20:20" x14ac:dyDescent="0.2">
      <c r="T78055"/>
    </row>
    <row r="78056" spans="20:20" x14ac:dyDescent="0.2">
      <c r="T78056"/>
    </row>
    <row r="78057" spans="20:20" x14ac:dyDescent="0.2">
      <c r="T78057"/>
    </row>
    <row r="78058" spans="20:20" x14ac:dyDescent="0.2">
      <c r="T78058"/>
    </row>
    <row r="78059" spans="20:20" x14ac:dyDescent="0.2">
      <c r="T78059"/>
    </row>
    <row r="78060" spans="20:20" x14ac:dyDescent="0.2">
      <c r="T78060"/>
    </row>
    <row r="78061" spans="20:20" x14ac:dyDescent="0.2">
      <c r="T78061"/>
    </row>
    <row r="78062" spans="20:20" x14ac:dyDescent="0.2">
      <c r="T78062"/>
    </row>
    <row r="78063" spans="20:20" x14ac:dyDescent="0.2">
      <c r="T78063"/>
    </row>
    <row r="78064" spans="20:20" x14ac:dyDescent="0.2">
      <c r="T78064"/>
    </row>
    <row r="78065" spans="20:20" x14ac:dyDescent="0.2">
      <c r="T78065"/>
    </row>
    <row r="78066" spans="20:20" x14ac:dyDescent="0.2">
      <c r="T78066"/>
    </row>
    <row r="78067" spans="20:20" x14ac:dyDescent="0.2">
      <c r="T78067"/>
    </row>
    <row r="78068" spans="20:20" x14ac:dyDescent="0.2">
      <c r="T78068"/>
    </row>
    <row r="78069" spans="20:20" x14ac:dyDescent="0.2">
      <c r="T78069"/>
    </row>
    <row r="78070" spans="20:20" x14ac:dyDescent="0.2">
      <c r="T78070"/>
    </row>
    <row r="78071" spans="20:20" x14ac:dyDescent="0.2">
      <c r="T78071"/>
    </row>
    <row r="78072" spans="20:20" x14ac:dyDescent="0.2">
      <c r="T78072"/>
    </row>
    <row r="78073" spans="20:20" x14ac:dyDescent="0.2">
      <c r="T78073"/>
    </row>
    <row r="78074" spans="20:20" x14ac:dyDescent="0.2">
      <c r="T78074"/>
    </row>
    <row r="78075" spans="20:20" x14ac:dyDescent="0.2">
      <c r="T78075"/>
    </row>
    <row r="78076" spans="20:20" x14ac:dyDescent="0.2">
      <c r="T78076"/>
    </row>
    <row r="78077" spans="20:20" x14ac:dyDescent="0.2">
      <c r="T78077"/>
    </row>
    <row r="78078" spans="20:20" x14ac:dyDescent="0.2">
      <c r="T78078"/>
    </row>
    <row r="78079" spans="20:20" x14ac:dyDescent="0.2">
      <c r="T78079"/>
    </row>
    <row r="78080" spans="20:20" x14ac:dyDescent="0.2">
      <c r="T78080"/>
    </row>
    <row r="78081" spans="20:20" x14ac:dyDescent="0.2">
      <c r="T78081"/>
    </row>
    <row r="78082" spans="20:20" x14ac:dyDescent="0.2">
      <c r="T78082"/>
    </row>
    <row r="78083" spans="20:20" x14ac:dyDescent="0.2">
      <c r="T78083"/>
    </row>
    <row r="78084" spans="20:20" x14ac:dyDescent="0.2">
      <c r="T78084"/>
    </row>
    <row r="78085" spans="20:20" x14ac:dyDescent="0.2">
      <c r="T78085"/>
    </row>
    <row r="78086" spans="20:20" x14ac:dyDescent="0.2">
      <c r="T78086"/>
    </row>
    <row r="78087" spans="20:20" x14ac:dyDescent="0.2">
      <c r="T78087"/>
    </row>
    <row r="78088" spans="20:20" x14ac:dyDescent="0.2">
      <c r="T78088"/>
    </row>
    <row r="78089" spans="20:20" x14ac:dyDescent="0.2">
      <c r="T78089"/>
    </row>
    <row r="78090" spans="20:20" x14ac:dyDescent="0.2">
      <c r="T78090"/>
    </row>
    <row r="78091" spans="20:20" x14ac:dyDescent="0.2">
      <c r="T78091"/>
    </row>
    <row r="78092" spans="20:20" x14ac:dyDescent="0.2">
      <c r="T78092"/>
    </row>
    <row r="78093" spans="20:20" x14ac:dyDescent="0.2">
      <c r="T78093"/>
    </row>
    <row r="78094" spans="20:20" x14ac:dyDescent="0.2">
      <c r="T78094"/>
    </row>
    <row r="78095" spans="20:20" x14ac:dyDescent="0.2">
      <c r="T78095"/>
    </row>
    <row r="78096" spans="20:20" x14ac:dyDescent="0.2">
      <c r="T78096"/>
    </row>
    <row r="78097" spans="20:20" x14ac:dyDescent="0.2">
      <c r="T78097"/>
    </row>
    <row r="78098" spans="20:20" x14ac:dyDescent="0.2">
      <c r="T78098"/>
    </row>
    <row r="78099" spans="20:20" x14ac:dyDescent="0.2">
      <c r="T78099"/>
    </row>
    <row r="78100" spans="20:20" x14ac:dyDescent="0.2">
      <c r="T78100"/>
    </row>
    <row r="78101" spans="20:20" x14ac:dyDescent="0.2">
      <c r="T78101"/>
    </row>
    <row r="78102" spans="20:20" x14ac:dyDescent="0.2">
      <c r="T78102"/>
    </row>
    <row r="78103" spans="20:20" x14ac:dyDescent="0.2">
      <c r="T78103"/>
    </row>
    <row r="78104" spans="20:20" x14ac:dyDescent="0.2">
      <c r="T78104"/>
    </row>
    <row r="78105" spans="20:20" x14ac:dyDescent="0.2">
      <c r="T78105"/>
    </row>
    <row r="78106" spans="20:20" x14ac:dyDescent="0.2">
      <c r="T78106"/>
    </row>
    <row r="78107" spans="20:20" x14ac:dyDescent="0.2">
      <c r="T78107"/>
    </row>
    <row r="78108" spans="20:20" x14ac:dyDescent="0.2">
      <c r="T78108"/>
    </row>
    <row r="78109" spans="20:20" x14ac:dyDescent="0.2">
      <c r="T78109"/>
    </row>
    <row r="78110" spans="20:20" x14ac:dyDescent="0.2">
      <c r="T78110"/>
    </row>
    <row r="78111" spans="20:20" x14ac:dyDescent="0.2">
      <c r="T78111"/>
    </row>
    <row r="78112" spans="20:20" x14ac:dyDescent="0.2">
      <c r="T78112"/>
    </row>
    <row r="78113" spans="20:20" x14ac:dyDescent="0.2">
      <c r="T78113"/>
    </row>
    <row r="78114" spans="20:20" x14ac:dyDescent="0.2">
      <c r="T78114"/>
    </row>
    <row r="78115" spans="20:20" x14ac:dyDescent="0.2">
      <c r="T78115"/>
    </row>
    <row r="78116" spans="20:20" x14ac:dyDescent="0.2">
      <c r="T78116"/>
    </row>
    <row r="78117" spans="20:20" x14ac:dyDescent="0.2">
      <c r="T78117"/>
    </row>
    <row r="78118" spans="20:20" x14ac:dyDescent="0.2">
      <c r="T78118"/>
    </row>
    <row r="78119" spans="20:20" x14ac:dyDescent="0.2">
      <c r="T78119"/>
    </row>
    <row r="78120" spans="20:20" x14ac:dyDescent="0.2">
      <c r="T78120"/>
    </row>
    <row r="78121" spans="20:20" x14ac:dyDescent="0.2">
      <c r="T78121"/>
    </row>
    <row r="78122" spans="20:20" x14ac:dyDescent="0.2">
      <c r="T78122"/>
    </row>
    <row r="78123" spans="20:20" x14ac:dyDescent="0.2">
      <c r="T78123"/>
    </row>
    <row r="78124" spans="20:20" x14ac:dyDescent="0.2">
      <c r="T78124"/>
    </row>
    <row r="78125" spans="20:20" x14ac:dyDescent="0.2">
      <c r="T78125"/>
    </row>
    <row r="78126" spans="20:20" x14ac:dyDescent="0.2">
      <c r="T78126"/>
    </row>
    <row r="78127" spans="20:20" x14ac:dyDescent="0.2">
      <c r="T78127"/>
    </row>
    <row r="78128" spans="20:20" x14ac:dyDescent="0.2">
      <c r="T78128"/>
    </row>
    <row r="78129" spans="20:20" x14ac:dyDescent="0.2">
      <c r="T78129"/>
    </row>
    <row r="78130" spans="20:20" x14ac:dyDescent="0.2">
      <c r="T78130"/>
    </row>
    <row r="78131" spans="20:20" x14ac:dyDescent="0.2">
      <c r="T78131"/>
    </row>
    <row r="78132" spans="20:20" x14ac:dyDescent="0.2">
      <c r="T78132"/>
    </row>
    <row r="78133" spans="20:20" x14ac:dyDescent="0.2">
      <c r="T78133"/>
    </row>
    <row r="78134" spans="20:20" x14ac:dyDescent="0.2">
      <c r="T78134"/>
    </row>
    <row r="78135" spans="20:20" x14ac:dyDescent="0.2">
      <c r="T78135"/>
    </row>
    <row r="78136" spans="20:20" x14ac:dyDescent="0.2">
      <c r="T78136"/>
    </row>
    <row r="78137" spans="20:20" x14ac:dyDescent="0.2">
      <c r="T78137"/>
    </row>
    <row r="78138" spans="20:20" x14ac:dyDescent="0.2">
      <c r="T78138"/>
    </row>
    <row r="78139" spans="20:20" x14ac:dyDescent="0.2">
      <c r="T78139"/>
    </row>
    <row r="78140" spans="20:20" x14ac:dyDescent="0.2">
      <c r="T78140"/>
    </row>
    <row r="78141" spans="20:20" x14ac:dyDescent="0.2">
      <c r="T78141"/>
    </row>
    <row r="78142" spans="20:20" x14ac:dyDescent="0.2">
      <c r="T78142"/>
    </row>
    <row r="78143" spans="20:20" x14ac:dyDescent="0.2">
      <c r="T78143"/>
    </row>
    <row r="78144" spans="20:20" x14ac:dyDescent="0.2">
      <c r="T78144"/>
    </row>
    <row r="78145" spans="20:20" x14ac:dyDescent="0.2">
      <c r="T78145"/>
    </row>
    <row r="78146" spans="20:20" x14ac:dyDescent="0.2">
      <c r="T78146"/>
    </row>
    <row r="78147" spans="20:20" x14ac:dyDescent="0.2">
      <c r="T78147"/>
    </row>
    <row r="78148" spans="20:20" x14ac:dyDescent="0.2">
      <c r="T78148"/>
    </row>
    <row r="78149" spans="20:20" x14ac:dyDescent="0.2">
      <c r="T78149"/>
    </row>
    <row r="78150" spans="20:20" x14ac:dyDescent="0.2">
      <c r="T78150"/>
    </row>
    <row r="78151" spans="20:20" x14ac:dyDescent="0.2">
      <c r="T78151"/>
    </row>
    <row r="78152" spans="20:20" x14ac:dyDescent="0.2">
      <c r="T78152"/>
    </row>
    <row r="78153" spans="20:20" x14ac:dyDescent="0.2">
      <c r="T78153"/>
    </row>
    <row r="78154" spans="20:20" x14ac:dyDescent="0.2">
      <c r="T78154"/>
    </row>
    <row r="78155" spans="20:20" x14ac:dyDescent="0.2">
      <c r="T78155"/>
    </row>
    <row r="78156" spans="20:20" x14ac:dyDescent="0.2">
      <c r="T78156"/>
    </row>
    <row r="78157" spans="20:20" x14ac:dyDescent="0.2">
      <c r="T78157"/>
    </row>
    <row r="78158" spans="20:20" x14ac:dyDescent="0.2">
      <c r="T78158"/>
    </row>
    <row r="78159" spans="20:20" x14ac:dyDescent="0.2">
      <c r="T78159"/>
    </row>
    <row r="78160" spans="20:20" x14ac:dyDescent="0.2">
      <c r="T78160"/>
    </row>
    <row r="78161" spans="20:20" x14ac:dyDescent="0.2">
      <c r="T78161"/>
    </row>
    <row r="78162" spans="20:20" x14ac:dyDescent="0.2">
      <c r="T78162"/>
    </row>
    <row r="78163" spans="20:20" x14ac:dyDescent="0.2">
      <c r="T78163"/>
    </row>
    <row r="78164" spans="20:20" x14ac:dyDescent="0.2">
      <c r="T78164"/>
    </row>
    <row r="78165" spans="20:20" x14ac:dyDescent="0.2">
      <c r="T78165"/>
    </row>
    <row r="78166" spans="20:20" x14ac:dyDescent="0.2">
      <c r="T78166"/>
    </row>
    <row r="78167" spans="20:20" x14ac:dyDescent="0.2">
      <c r="T78167"/>
    </row>
    <row r="78168" spans="20:20" x14ac:dyDescent="0.2">
      <c r="T78168"/>
    </row>
    <row r="78169" spans="20:20" x14ac:dyDescent="0.2">
      <c r="T78169"/>
    </row>
    <row r="78170" spans="20:20" x14ac:dyDescent="0.2">
      <c r="T78170"/>
    </row>
    <row r="78171" spans="20:20" x14ac:dyDescent="0.2">
      <c r="T78171"/>
    </row>
    <row r="78172" spans="20:20" x14ac:dyDescent="0.2">
      <c r="T78172"/>
    </row>
    <row r="78173" spans="20:20" x14ac:dyDescent="0.2">
      <c r="T78173"/>
    </row>
    <row r="78174" spans="20:20" x14ac:dyDescent="0.2">
      <c r="T78174"/>
    </row>
    <row r="78175" spans="20:20" x14ac:dyDescent="0.2">
      <c r="T78175"/>
    </row>
    <row r="78176" spans="20:20" x14ac:dyDescent="0.2">
      <c r="T78176"/>
    </row>
    <row r="78177" spans="20:20" x14ac:dyDescent="0.2">
      <c r="T78177"/>
    </row>
    <row r="78178" spans="20:20" x14ac:dyDescent="0.2">
      <c r="T78178"/>
    </row>
    <row r="78179" spans="20:20" x14ac:dyDescent="0.2">
      <c r="T78179"/>
    </row>
    <row r="78180" spans="20:20" x14ac:dyDescent="0.2">
      <c r="T78180"/>
    </row>
    <row r="78181" spans="20:20" x14ac:dyDescent="0.2">
      <c r="T78181"/>
    </row>
    <row r="78182" spans="20:20" x14ac:dyDescent="0.2">
      <c r="T78182"/>
    </row>
    <row r="78183" spans="20:20" x14ac:dyDescent="0.2">
      <c r="T78183"/>
    </row>
    <row r="78184" spans="20:20" x14ac:dyDescent="0.2">
      <c r="T78184"/>
    </row>
    <row r="78185" spans="20:20" x14ac:dyDescent="0.2">
      <c r="T78185"/>
    </row>
    <row r="78186" spans="20:20" x14ac:dyDescent="0.2">
      <c r="T78186"/>
    </row>
    <row r="78187" spans="20:20" x14ac:dyDescent="0.2">
      <c r="T78187"/>
    </row>
    <row r="78188" spans="20:20" x14ac:dyDescent="0.2">
      <c r="T78188"/>
    </row>
    <row r="78189" spans="20:20" x14ac:dyDescent="0.2">
      <c r="T78189"/>
    </row>
    <row r="78190" spans="20:20" x14ac:dyDescent="0.2">
      <c r="T78190"/>
    </row>
    <row r="78191" spans="20:20" x14ac:dyDescent="0.2">
      <c r="T78191"/>
    </row>
    <row r="78192" spans="20:20" x14ac:dyDescent="0.2">
      <c r="T78192"/>
    </row>
    <row r="78193" spans="20:20" x14ac:dyDescent="0.2">
      <c r="T78193"/>
    </row>
    <row r="78194" spans="20:20" x14ac:dyDescent="0.2">
      <c r="T78194"/>
    </row>
    <row r="78195" spans="20:20" x14ac:dyDescent="0.2">
      <c r="T78195"/>
    </row>
    <row r="78196" spans="20:20" x14ac:dyDescent="0.2">
      <c r="T78196"/>
    </row>
    <row r="78197" spans="20:20" x14ac:dyDescent="0.2">
      <c r="T78197"/>
    </row>
    <row r="78198" spans="20:20" x14ac:dyDescent="0.2">
      <c r="T78198"/>
    </row>
    <row r="78199" spans="20:20" x14ac:dyDescent="0.2">
      <c r="T78199"/>
    </row>
    <row r="78200" spans="20:20" x14ac:dyDescent="0.2">
      <c r="T78200"/>
    </row>
    <row r="78201" spans="20:20" x14ac:dyDescent="0.2">
      <c r="T78201"/>
    </row>
    <row r="78202" spans="20:20" x14ac:dyDescent="0.2">
      <c r="T78202"/>
    </row>
    <row r="78203" spans="20:20" x14ac:dyDescent="0.2">
      <c r="T78203"/>
    </row>
    <row r="78204" spans="20:20" x14ac:dyDescent="0.2">
      <c r="T78204"/>
    </row>
    <row r="78205" spans="20:20" x14ac:dyDescent="0.2">
      <c r="T78205"/>
    </row>
    <row r="78206" spans="20:20" x14ac:dyDescent="0.2">
      <c r="T78206"/>
    </row>
    <row r="78207" spans="20:20" x14ac:dyDescent="0.2">
      <c r="T78207"/>
    </row>
    <row r="78208" spans="20:20" x14ac:dyDescent="0.2">
      <c r="T78208"/>
    </row>
    <row r="78209" spans="20:20" x14ac:dyDescent="0.2">
      <c r="T78209"/>
    </row>
    <row r="78210" spans="20:20" x14ac:dyDescent="0.2">
      <c r="T78210"/>
    </row>
    <row r="78211" spans="20:20" x14ac:dyDescent="0.2">
      <c r="T78211"/>
    </row>
    <row r="78212" spans="20:20" x14ac:dyDescent="0.2">
      <c r="T78212"/>
    </row>
    <row r="78213" spans="20:20" x14ac:dyDescent="0.2">
      <c r="T78213"/>
    </row>
    <row r="78214" spans="20:20" x14ac:dyDescent="0.2">
      <c r="T78214"/>
    </row>
    <row r="78215" spans="20:20" x14ac:dyDescent="0.2">
      <c r="T78215"/>
    </row>
    <row r="78216" spans="20:20" x14ac:dyDescent="0.2">
      <c r="T78216"/>
    </row>
    <row r="78217" spans="20:20" x14ac:dyDescent="0.2">
      <c r="T78217"/>
    </row>
    <row r="78218" spans="20:20" x14ac:dyDescent="0.2">
      <c r="T78218"/>
    </row>
    <row r="78219" spans="20:20" x14ac:dyDescent="0.2">
      <c r="T78219"/>
    </row>
    <row r="78220" spans="20:20" x14ac:dyDescent="0.2">
      <c r="T78220"/>
    </row>
    <row r="78221" spans="20:20" x14ac:dyDescent="0.2">
      <c r="T78221"/>
    </row>
    <row r="78222" spans="20:20" x14ac:dyDescent="0.2">
      <c r="T78222"/>
    </row>
    <row r="78223" spans="20:20" x14ac:dyDescent="0.2">
      <c r="T78223"/>
    </row>
    <row r="78224" spans="20:20" x14ac:dyDescent="0.2">
      <c r="T78224"/>
    </row>
    <row r="78225" spans="20:20" x14ac:dyDescent="0.2">
      <c r="T78225"/>
    </row>
    <row r="78226" spans="20:20" x14ac:dyDescent="0.2">
      <c r="T78226"/>
    </row>
    <row r="78227" spans="20:20" x14ac:dyDescent="0.2">
      <c r="T78227"/>
    </row>
    <row r="78228" spans="20:20" x14ac:dyDescent="0.2">
      <c r="T78228"/>
    </row>
    <row r="78229" spans="20:20" x14ac:dyDescent="0.2">
      <c r="T78229"/>
    </row>
    <row r="78230" spans="20:20" x14ac:dyDescent="0.2">
      <c r="T78230"/>
    </row>
    <row r="78231" spans="20:20" x14ac:dyDescent="0.2">
      <c r="T78231"/>
    </row>
    <row r="78232" spans="20:20" x14ac:dyDescent="0.2">
      <c r="T78232"/>
    </row>
    <row r="78233" spans="20:20" x14ac:dyDescent="0.2">
      <c r="T78233"/>
    </row>
    <row r="78234" spans="20:20" x14ac:dyDescent="0.2">
      <c r="T78234"/>
    </row>
    <row r="78235" spans="20:20" x14ac:dyDescent="0.2">
      <c r="T78235"/>
    </row>
    <row r="78236" spans="20:20" x14ac:dyDescent="0.2">
      <c r="T78236"/>
    </row>
    <row r="78237" spans="20:20" x14ac:dyDescent="0.2">
      <c r="T78237"/>
    </row>
    <row r="78238" spans="20:20" x14ac:dyDescent="0.2">
      <c r="T78238"/>
    </row>
    <row r="78239" spans="20:20" x14ac:dyDescent="0.2">
      <c r="T78239"/>
    </row>
    <row r="78240" spans="20:20" x14ac:dyDescent="0.2">
      <c r="T78240"/>
    </row>
    <row r="78241" spans="20:20" x14ac:dyDescent="0.2">
      <c r="T78241"/>
    </row>
    <row r="78242" spans="20:20" x14ac:dyDescent="0.2">
      <c r="T78242"/>
    </row>
    <row r="78243" spans="20:20" x14ac:dyDescent="0.2">
      <c r="T78243"/>
    </row>
    <row r="78244" spans="20:20" x14ac:dyDescent="0.2">
      <c r="T78244"/>
    </row>
    <row r="78245" spans="20:20" x14ac:dyDescent="0.2">
      <c r="T78245"/>
    </row>
    <row r="78246" spans="20:20" x14ac:dyDescent="0.2">
      <c r="T78246"/>
    </row>
    <row r="78247" spans="20:20" x14ac:dyDescent="0.2">
      <c r="T78247"/>
    </row>
    <row r="78248" spans="20:20" x14ac:dyDescent="0.2">
      <c r="T78248"/>
    </row>
    <row r="78249" spans="20:20" x14ac:dyDescent="0.2">
      <c r="T78249"/>
    </row>
    <row r="78250" spans="20:20" x14ac:dyDescent="0.2">
      <c r="T78250"/>
    </row>
    <row r="78251" spans="20:20" x14ac:dyDescent="0.2">
      <c r="T78251"/>
    </row>
    <row r="78252" spans="20:20" x14ac:dyDescent="0.2">
      <c r="T78252"/>
    </row>
    <row r="78253" spans="20:20" x14ac:dyDescent="0.2">
      <c r="T78253"/>
    </row>
    <row r="78254" spans="20:20" x14ac:dyDescent="0.2">
      <c r="T78254"/>
    </row>
    <row r="78255" spans="20:20" x14ac:dyDescent="0.2">
      <c r="T78255"/>
    </row>
    <row r="78256" spans="20:20" x14ac:dyDescent="0.2">
      <c r="T78256"/>
    </row>
    <row r="78257" spans="20:20" x14ac:dyDescent="0.2">
      <c r="T78257"/>
    </row>
    <row r="78258" spans="20:20" x14ac:dyDescent="0.2">
      <c r="T78258"/>
    </row>
    <row r="78259" spans="20:20" x14ac:dyDescent="0.2">
      <c r="T78259"/>
    </row>
    <row r="78260" spans="20:20" x14ac:dyDescent="0.2">
      <c r="T78260"/>
    </row>
    <row r="78261" spans="20:20" x14ac:dyDescent="0.2">
      <c r="T78261"/>
    </row>
    <row r="78262" spans="20:20" x14ac:dyDescent="0.2">
      <c r="T78262"/>
    </row>
    <row r="78263" spans="20:20" x14ac:dyDescent="0.2">
      <c r="T78263"/>
    </row>
    <row r="78264" spans="20:20" x14ac:dyDescent="0.2">
      <c r="T78264"/>
    </row>
    <row r="78265" spans="20:20" x14ac:dyDescent="0.2">
      <c r="T78265"/>
    </row>
    <row r="78266" spans="20:20" x14ac:dyDescent="0.2">
      <c r="T78266"/>
    </row>
    <row r="78267" spans="20:20" x14ac:dyDescent="0.2">
      <c r="T78267"/>
    </row>
    <row r="78268" spans="20:20" x14ac:dyDescent="0.2">
      <c r="T78268"/>
    </row>
    <row r="78269" spans="20:20" x14ac:dyDescent="0.2">
      <c r="T78269"/>
    </row>
    <row r="78270" spans="20:20" x14ac:dyDescent="0.2">
      <c r="T78270"/>
    </row>
    <row r="78271" spans="20:20" x14ac:dyDescent="0.2">
      <c r="T78271"/>
    </row>
    <row r="78272" spans="20:20" x14ac:dyDescent="0.2">
      <c r="T78272"/>
    </row>
    <row r="78273" spans="20:20" x14ac:dyDescent="0.2">
      <c r="T78273"/>
    </row>
    <row r="78274" spans="20:20" x14ac:dyDescent="0.2">
      <c r="T78274"/>
    </row>
    <row r="78275" spans="20:20" x14ac:dyDescent="0.2">
      <c r="T78275"/>
    </row>
    <row r="78276" spans="20:20" x14ac:dyDescent="0.2">
      <c r="T78276"/>
    </row>
    <row r="78277" spans="20:20" x14ac:dyDescent="0.2">
      <c r="T78277"/>
    </row>
    <row r="78278" spans="20:20" x14ac:dyDescent="0.2">
      <c r="T78278"/>
    </row>
    <row r="78279" spans="20:20" x14ac:dyDescent="0.2">
      <c r="T78279"/>
    </row>
    <row r="78280" spans="20:20" x14ac:dyDescent="0.2">
      <c r="T78280"/>
    </row>
    <row r="78281" spans="20:20" x14ac:dyDescent="0.2">
      <c r="T78281"/>
    </row>
    <row r="78282" spans="20:20" x14ac:dyDescent="0.2">
      <c r="T78282"/>
    </row>
    <row r="78283" spans="20:20" x14ac:dyDescent="0.2">
      <c r="T78283"/>
    </row>
    <row r="78284" spans="20:20" x14ac:dyDescent="0.2">
      <c r="T78284"/>
    </row>
    <row r="78285" spans="20:20" x14ac:dyDescent="0.2">
      <c r="T78285"/>
    </row>
    <row r="78286" spans="20:20" x14ac:dyDescent="0.2">
      <c r="T78286"/>
    </row>
    <row r="78287" spans="20:20" x14ac:dyDescent="0.2">
      <c r="T78287"/>
    </row>
    <row r="78288" spans="20:20" x14ac:dyDescent="0.2">
      <c r="T78288"/>
    </row>
    <row r="78289" spans="20:20" x14ac:dyDescent="0.2">
      <c r="T78289"/>
    </row>
    <row r="78290" spans="20:20" x14ac:dyDescent="0.2">
      <c r="T78290"/>
    </row>
    <row r="78291" spans="20:20" x14ac:dyDescent="0.2">
      <c r="T78291"/>
    </row>
    <row r="78292" spans="20:20" x14ac:dyDescent="0.2">
      <c r="T78292"/>
    </row>
    <row r="78293" spans="20:20" x14ac:dyDescent="0.2">
      <c r="T78293"/>
    </row>
    <row r="78294" spans="20:20" x14ac:dyDescent="0.2">
      <c r="T78294"/>
    </row>
    <row r="78295" spans="20:20" x14ac:dyDescent="0.2">
      <c r="T78295"/>
    </row>
    <row r="78296" spans="20:20" x14ac:dyDescent="0.2">
      <c r="T78296"/>
    </row>
    <row r="78297" spans="20:20" x14ac:dyDescent="0.2">
      <c r="T78297"/>
    </row>
    <row r="78298" spans="20:20" x14ac:dyDescent="0.2">
      <c r="T78298"/>
    </row>
    <row r="78299" spans="20:20" x14ac:dyDescent="0.2">
      <c r="T78299"/>
    </row>
    <row r="78300" spans="20:20" x14ac:dyDescent="0.2">
      <c r="T78300"/>
    </row>
    <row r="78301" spans="20:20" x14ac:dyDescent="0.2">
      <c r="T78301"/>
    </row>
    <row r="78302" spans="20:20" x14ac:dyDescent="0.2">
      <c r="T78302"/>
    </row>
    <row r="78303" spans="20:20" x14ac:dyDescent="0.2">
      <c r="T78303"/>
    </row>
    <row r="78304" spans="20:20" x14ac:dyDescent="0.2">
      <c r="T78304"/>
    </row>
    <row r="78305" spans="20:20" x14ac:dyDescent="0.2">
      <c r="T78305"/>
    </row>
    <row r="78306" spans="20:20" x14ac:dyDescent="0.2">
      <c r="T78306"/>
    </row>
    <row r="78307" spans="20:20" x14ac:dyDescent="0.2">
      <c r="T78307"/>
    </row>
    <row r="78308" spans="20:20" x14ac:dyDescent="0.2">
      <c r="T78308"/>
    </row>
    <row r="78309" spans="20:20" x14ac:dyDescent="0.2">
      <c r="T78309"/>
    </row>
    <row r="78310" spans="20:20" x14ac:dyDescent="0.2">
      <c r="T78310"/>
    </row>
    <row r="78311" spans="20:20" x14ac:dyDescent="0.2">
      <c r="T78311"/>
    </row>
    <row r="78312" spans="20:20" x14ac:dyDescent="0.2">
      <c r="T78312"/>
    </row>
    <row r="78313" spans="20:20" x14ac:dyDescent="0.2">
      <c r="T78313"/>
    </row>
    <row r="78314" spans="20:20" x14ac:dyDescent="0.2">
      <c r="T78314"/>
    </row>
    <row r="78315" spans="20:20" x14ac:dyDescent="0.2">
      <c r="T78315"/>
    </row>
    <row r="78316" spans="20:20" x14ac:dyDescent="0.2">
      <c r="T78316"/>
    </row>
    <row r="78317" spans="20:20" x14ac:dyDescent="0.2">
      <c r="T78317"/>
    </row>
    <row r="78318" spans="20:20" x14ac:dyDescent="0.2">
      <c r="T78318"/>
    </row>
    <row r="78319" spans="20:20" x14ac:dyDescent="0.2">
      <c r="T78319"/>
    </row>
    <row r="78320" spans="20:20" x14ac:dyDescent="0.2">
      <c r="T78320"/>
    </row>
    <row r="78321" spans="20:20" x14ac:dyDescent="0.2">
      <c r="T78321"/>
    </row>
    <row r="78322" spans="20:20" x14ac:dyDescent="0.2">
      <c r="T78322"/>
    </row>
    <row r="78323" spans="20:20" x14ac:dyDescent="0.2">
      <c r="T78323"/>
    </row>
    <row r="78324" spans="20:20" x14ac:dyDescent="0.2">
      <c r="T78324"/>
    </row>
    <row r="78325" spans="20:20" x14ac:dyDescent="0.2">
      <c r="T78325"/>
    </row>
    <row r="78326" spans="20:20" x14ac:dyDescent="0.2">
      <c r="T78326"/>
    </row>
    <row r="78327" spans="20:20" x14ac:dyDescent="0.2">
      <c r="T78327"/>
    </row>
    <row r="78328" spans="20:20" x14ac:dyDescent="0.2">
      <c r="T78328"/>
    </row>
    <row r="78329" spans="20:20" x14ac:dyDescent="0.2">
      <c r="T78329"/>
    </row>
    <row r="78330" spans="20:20" x14ac:dyDescent="0.2">
      <c r="T78330"/>
    </row>
    <row r="78331" spans="20:20" x14ac:dyDescent="0.2">
      <c r="T78331"/>
    </row>
    <row r="78332" spans="20:20" x14ac:dyDescent="0.2">
      <c r="T78332"/>
    </row>
    <row r="78333" spans="20:20" x14ac:dyDescent="0.2">
      <c r="T78333"/>
    </row>
    <row r="78334" spans="20:20" x14ac:dyDescent="0.2">
      <c r="T78334"/>
    </row>
    <row r="78335" spans="20:20" x14ac:dyDescent="0.2">
      <c r="T78335"/>
    </row>
    <row r="78336" spans="20:20" x14ac:dyDescent="0.2">
      <c r="T78336"/>
    </row>
    <row r="78337" spans="20:20" x14ac:dyDescent="0.2">
      <c r="T78337"/>
    </row>
    <row r="78338" spans="20:20" x14ac:dyDescent="0.2">
      <c r="T78338"/>
    </row>
    <row r="78339" spans="20:20" x14ac:dyDescent="0.2">
      <c r="T78339"/>
    </row>
    <row r="78340" spans="20:20" x14ac:dyDescent="0.2">
      <c r="T78340"/>
    </row>
    <row r="78341" spans="20:20" x14ac:dyDescent="0.2">
      <c r="T78341"/>
    </row>
    <row r="78342" spans="20:20" x14ac:dyDescent="0.2">
      <c r="T78342"/>
    </row>
    <row r="78343" spans="20:20" x14ac:dyDescent="0.2">
      <c r="T78343"/>
    </row>
    <row r="78344" spans="20:20" x14ac:dyDescent="0.2">
      <c r="T78344"/>
    </row>
    <row r="78345" spans="20:20" x14ac:dyDescent="0.2">
      <c r="T78345"/>
    </row>
    <row r="78346" spans="20:20" x14ac:dyDescent="0.2">
      <c r="T78346"/>
    </row>
    <row r="78347" spans="20:20" x14ac:dyDescent="0.2">
      <c r="T78347"/>
    </row>
    <row r="78348" spans="20:20" x14ac:dyDescent="0.2">
      <c r="T78348"/>
    </row>
    <row r="78349" spans="20:20" x14ac:dyDescent="0.2">
      <c r="T78349"/>
    </row>
    <row r="78350" spans="20:20" x14ac:dyDescent="0.2">
      <c r="T78350"/>
    </row>
    <row r="78351" spans="20:20" x14ac:dyDescent="0.2">
      <c r="T78351"/>
    </row>
    <row r="78352" spans="20:20" x14ac:dyDescent="0.2">
      <c r="T78352"/>
    </row>
    <row r="78353" spans="20:20" x14ac:dyDescent="0.2">
      <c r="T78353"/>
    </row>
    <row r="78354" spans="20:20" x14ac:dyDescent="0.2">
      <c r="T78354"/>
    </row>
    <row r="78355" spans="20:20" x14ac:dyDescent="0.2">
      <c r="T78355"/>
    </row>
    <row r="78356" spans="20:20" x14ac:dyDescent="0.2">
      <c r="T78356"/>
    </row>
    <row r="78357" spans="20:20" x14ac:dyDescent="0.2">
      <c r="T78357"/>
    </row>
    <row r="78358" spans="20:20" x14ac:dyDescent="0.2">
      <c r="T78358"/>
    </row>
    <row r="78359" spans="20:20" x14ac:dyDescent="0.2">
      <c r="T78359"/>
    </row>
    <row r="78360" spans="20:20" x14ac:dyDescent="0.2">
      <c r="T78360"/>
    </row>
    <row r="78361" spans="20:20" x14ac:dyDescent="0.2">
      <c r="T78361"/>
    </row>
    <row r="78362" spans="20:20" x14ac:dyDescent="0.2">
      <c r="T78362"/>
    </row>
    <row r="78363" spans="20:20" x14ac:dyDescent="0.2">
      <c r="T78363"/>
    </row>
    <row r="78364" spans="20:20" x14ac:dyDescent="0.2">
      <c r="T78364"/>
    </row>
    <row r="78365" spans="20:20" x14ac:dyDescent="0.2">
      <c r="T78365"/>
    </row>
    <row r="78366" spans="20:20" x14ac:dyDescent="0.2">
      <c r="T78366"/>
    </row>
    <row r="78367" spans="20:20" x14ac:dyDescent="0.2">
      <c r="T78367"/>
    </row>
    <row r="78368" spans="20:20" x14ac:dyDescent="0.2">
      <c r="T78368"/>
    </row>
    <row r="78369" spans="20:20" x14ac:dyDescent="0.2">
      <c r="T78369"/>
    </row>
    <row r="78370" spans="20:20" x14ac:dyDescent="0.2">
      <c r="T78370"/>
    </row>
    <row r="78371" spans="20:20" x14ac:dyDescent="0.2">
      <c r="T78371"/>
    </row>
    <row r="78372" spans="20:20" x14ac:dyDescent="0.2">
      <c r="T78372"/>
    </row>
    <row r="78373" spans="20:20" x14ac:dyDescent="0.2">
      <c r="T78373"/>
    </row>
    <row r="78374" spans="20:20" x14ac:dyDescent="0.2">
      <c r="T78374"/>
    </row>
    <row r="78375" spans="20:20" x14ac:dyDescent="0.2">
      <c r="T78375"/>
    </row>
    <row r="78376" spans="20:20" x14ac:dyDescent="0.2">
      <c r="T78376"/>
    </row>
    <row r="78377" spans="20:20" x14ac:dyDescent="0.2">
      <c r="T78377"/>
    </row>
    <row r="78378" spans="20:20" x14ac:dyDescent="0.2">
      <c r="T78378"/>
    </row>
    <row r="78379" spans="20:20" x14ac:dyDescent="0.2">
      <c r="T78379"/>
    </row>
    <row r="78380" spans="20:20" x14ac:dyDescent="0.2">
      <c r="T78380"/>
    </row>
    <row r="78381" spans="20:20" x14ac:dyDescent="0.2">
      <c r="T78381"/>
    </row>
    <row r="78382" spans="20:20" x14ac:dyDescent="0.2">
      <c r="T78382"/>
    </row>
    <row r="78383" spans="20:20" x14ac:dyDescent="0.2">
      <c r="T78383"/>
    </row>
    <row r="78384" spans="20:20" x14ac:dyDescent="0.2">
      <c r="T78384"/>
    </row>
    <row r="78385" spans="20:20" x14ac:dyDescent="0.2">
      <c r="T78385"/>
    </row>
    <row r="78386" spans="20:20" x14ac:dyDescent="0.2">
      <c r="T78386"/>
    </row>
    <row r="78387" spans="20:20" x14ac:dyDescent="0.2">
      <c r="T78387"/>
    </row>
    <row r="78388" spans="20:20" x14ac:dyDescent="0.2">
      <c r="T78388"/>
    </row>
    <row r="78389" spans="20:20" x14ac:dyDescent="0.2">
      <c r="T78389"/>
    </row>
    <row r="78390" spans="20:20" x14ac:dyDescent="0.2">
      <c r="T78390"/>
    </row>
    <row r="78391" spans="20:20" x14ac:dyDescent="0.2">
      <c r="T78391"/>
    </row>
    <row r="78392" spans="20:20" x14ac:dyDescent="0.2">
      <c r="T78392"/>
    </row>
    <row r="78393" spans="20:20" x14ac:dyDescent="0.2">
      <c r="T78393"/>
    </row>
    <row r="78394" spans="20:20" x14ac:dyDescent="0.2">
      <c r="T78394"/>
    </row>
    <row r="78395" spans="20:20" x14ac:dyDescent="0.2">
      <c r="T78395"/>
    </row>
    <row r="78396" spans="20:20" x14ac:dyDescent="0.2">
      <c r="T78396"/>
    </row>
    <row r="78397" spans="20:20" x14ac:dyDescent="0.2">
      <c r="T78397"/>
    </row>
    <row r="78398" spans="20:20" x14ac:dyDescent="0.2">
      <c r="T78398"/>
    </row>
    <row r="78399" spans="20:20" x14ac:dyDescent="0.2">
      <c r="T78399"/>
    </row>
    <row r="78400" spans="20:20" x14ac:dyDescent="0.2">
      <c r="T78400"/>
    </row>
    <row r="78401" spans="20:20" x14ac:dyDescent="0.2">
      <c r="T78401"/>
    </row>
    <row r="78402" spans="20:20" x14ac:dyDescent="0.2">
      <c r="T78402"/>
    </row>
    <row r="78403" spans="20:20" x14ac:dyDescent="0.2">
      <c r="T78403"/>
    </row>
    <row r="78404" spans="20:20" x14ac:dyDescent="0.2">
      <c r="T78404"/>
    </row>
    <row r="78405" spans="20:20" x14ac:dyDescent="0.2">
      <c r="T78405"/>
    </row>
    <row r="78406" spans="20:20" x14ac:dyDescent="0.2">
      <c r="T78406"/>
    </row>
    <row r="78407" spans="20:20" x14ac:dyDescent="0.2">
      <c r="T78407"/>
    </row>
    <row r="78408" spans="20:20" x14ac:dyDescent="0.2">
      <c r="T78408"/>
    </row>
    <row r="78409" spans="20:20" x14ac:dyDescent="0.2">
      <c r="T78409"/>
    </row>
    <row r="78410" spans="20:20" x14ac:dyDescent="0.2">
      <c r="T78410"/>
    </row>
    <row r="78411" spans="20:20" x14ac:dyDescent="0.2">
      <c r="T78411"/>
    </row>
    <row r="78412" spans="20:20" x14ac:dyDescent="0.2">
      <c r="T78412"/>
    </row>
    <row r="78413" spans="20:20" x14ac:dyDescent="0.2">
      <c r="T78413"/>
    </row>
    <row r="78414" spans="20:20" x14ac:dyDescent="0.2">
      <c r="T78414"/>
    </row>
    <row r="78415" spans="20:20" x14ac:dyDescent="0.2">
      <c r="T78415"/>
    </row>
    <row r="78416" spans="20:20" x14ac:dyDescent="0.2">
      <c r="T78416"/>
    </row>
    <row r="78417" spans="20:20" x14ac:dyDescent="0.2">
      <c r="T78417"/>
    </row>
    <row r="78418" spans="20:20" x14ac:dyDescent="0.2">
      <c r="T78418"/>
    </row>
    <row r="78419" spans="20:20" x14ac:dyDescent="0.2">
      <c r="T78419"/>
    </row>
    <row r="78420" spans="20:20" x14ac:dyDescent="0.2">
      <c r="T78420"/>
    </row>
    <row r="78421" spans="20:20" x14ac:dyDescent="0.2">
      <c r="T78421"/>
    </row>
    <row r="78422" spans="20:20" x14ac:dyDescent="0.2">
      <c r="T78422"/>
    </row>
    <row r="78423" spans="20:20" x14ac:dyDescent="0.2">
      <c r="T78423"/>
    </row>
    <row r="78424" spans="20:20" x14ac:dyDescent="0.2">
      <c r="T78424"/>
    </row>
    <row r="78425" spans="20:20" x14ac:dyDescent="0.2">
      <c r="T78425"/>
    </row>
    <row r="78426" spans="20:20" x14ac:dyDescent="0.2">
      <c r="T78426"/>
    </row>
    <row r="78427" spans="20:20" x14ac:dyDescent="0.2">
      <c r="T78427"/>
    </row>
    <row r="78428" spans="20:20" x14ac:dyDescent="0.2">
      <c r="T78428"/>
    </row>
    <row r="78429" spans="20:20" x14ac:dyDescent="0.2">
      <c r="T78429"/>
    </row>
    <row r="78430" spans="20:20" x14ac:dyDescent="0.2">
      <c r="T78430"/>
    </row>
    <row r="78431" spans="20:20" x14ac:dyDescent="0.2">
      <c r="T78431"/>
    </row>
    <row r="78432" spans="20:20" x14ac:dyDescent="0.2">
      <c r="T78432"/>
    </row>
    <row r="78433" spans="20:20" x14ac:dyDescent="0.2">
      <c r="T78433"/>
    </row>
    <row r="78434" spans="20:20" x14ac:dyDescent="0.2">
      <c r="T78434"/>
    </row>
    <row r="78435" spans="20:20" x14ac:dyDescent="0.2">
      <c r="T78435"/>
    </row>
    <row r="78436" spans="20:20" x14ac:dyDescent="0.2">
      <c r="T78436"/>
    </row>
    <row r="78437" spans="20:20" x14ac:dyDescent="0.2">
      <c r="T78437"/>
    </row>
    <row r="78438" spans="20:20" x14ac:dyDescent="0.2">
      <c r="T78438"/>
    </row>
    <row r="78439" spans="20:20" x14ac:dyDescent="0.2">
      <c r="T78439"/>
    </row>
    <row r="78440" spans="20:20" x14ac:dyDescent="0.2">
      <c r="T78440"/>
    </row>
    <row r="78441" spans="20:20" x14ac:dyDescent="0.2">
      <c r="T78441"/>
    </row>
    <row r="78442" spans="20:20" x14ac:dyDescent="0.2">
      <c r="T78442"/>
    </row>
    <row r="78443" spans="20:20" x14ac:dyDescent="0.2">
      <c r="T78443"/>
    </row>
    <row r="78444" spans="20:20" x14ac:dyDescent="0.2">
      <c r="T78444"/>
    </row>
    <row r="78445" spans="20:20" x14ac:dyDescent="0.2">
      <c r="T78445"/>
    </row>
    <row r="78446" spans="20:20" x14ac:dyDescent="0.2">
      <c r="T78446"/>
    </row>
    <row r="78447" spans="20:20" x14ac:dyDescent="0.2">
      <c r="T78447"/>
    </row>
    <row r="78448" spans="20:20" x14ac:dyDescent="0.2">
      <c r="T78448"/>
    </row>
    <row r="78449" spans="20:20" x14ac:dyDescent="0.2">
      <c r="T78449"/>
    </row>
    <row r="78450" spans="20:20" x14ac:dyDescent="0.2">
      <c r="T78450"/>
    </row>
    <row r="78451" spans="20:20" x14ac:dyDescent="0.2">
      <c r="T78451"/>
    </row>
    <row r="78452" spans="20:20" x14ac:dyDescent="0.2">
      <c r="T78452"/>
    </row>
    <row r="78453" spans="20:20" x14ac:dyDescent="0.2">
      <c r="T78453"/>
    </row>
    <row r="78454" spans="20:20" x14ac:dyDescent="0.2">
      <c r="T78454"/>
    </row>
    <row r="78455" spans="20:20" x14ac:dyDescent="0.2">
      <c r="T78455"/>
    </row>
    <row r="78456" spans="20:20" x14ac:dyDescent="0.2">
      <c r="T78456"/>
    </row>
    <row r="78457" spans="20:20" x14ac:dyDescent="0.2">
      <c r="T78457"/>
    </row>
    <row r="78458" spans="20:20" x14ac:dyDescent="0.2">
      <c r="T78458"/>
    </row>
    <row r="78459" spans="20:20" x14ac:dyDescent="0.2">
      <c r="T78459"/>
    </row>
    <row r="78460" spans="20:20" x14ac:dyDescent="0.2">
      <c r="T78460"/>
    </row>
    <row r="78461" spans="20:20" x14ac:dyDescent="0.2">
      <c r="T78461"/>
    </row>
    <row r="78462" spans="20:20" x14ac:dyDescent="0.2">
      <c r="T78462"/>
    </row>
    <row r="78463" spans="20:20" x14ac:dyDescent="0.2">
      <c r="T78463"/>
    </row>
    <row r="78464" spans="20:20" x14ac:dyDescent="0.2">
      <c r="T78464"/>
    </row>
    <row r="78465" spans="20:20" x14ac:dyDescent="0.2">
      <c r="T78465"/>
    </row>
    <row r="78466" spans="20:20" x14ac:dyDescent="0.2">
      <c r="T78466"/>
    </row>
    <row r="78467" spans="20:20" x14ac:dyDescent="0.2">
      <c r="T78467"/>
    </row>
    <row r="78468" spans="20:20" x14ac:dyDescent="0.2">
      <c r="T78468"/>
    </row>
    <row r="78469" spans="20:20" x14ac:dyDescent="0.2">
      <c r="T78469"/>
    </row>
    <row r="78470" spans="20:20" x14ac:dyDescent="0.2">
      <c r="T78470"/>
    </row>
    <row r="78471" spans="20:20" x14ac:dyDescent="0.2">
      <c r="T78471"/>
    </row>
    <row r="78472" spans="20:20" x14ac:dyDescent="0.2">
      <c r="T78472"/>
    </row>
    <row r="78473" spans="20:20" x14ac:dyDescent="0.2">
      <c r="T78473"/>
    </row>
    <row r="78474" spans="20:20" x14ac:dyDescent="0.2">
      <c r="T78474"/>
    </row>
    <row r="78475" spans="20:20" x14ac:dyDescent="0.2">
      <c r="T78475"/>
    </row>
    <row r="78476" spans="20:20" x14ac:dyDescent="0.2">
      <c r="T78476"/>
    </row>
    <row r="78477" spans="20:20" x14ac:dyDescent="0.2">
      <c r="T78477"/>
    </row>
    <row r="78478" spans="20:20" x14ac:dyDescent="0.2">
      <c r="T78478"/>
    </row>
    <row r="78479" spans="20:20" x14ac:dyDescent="0.2">
      <c r="T78479"/>
    </row>
    <row r="78480" spans="20:20" x14ac:dyDescent="0.2">
      <c r="T78480"/>
    </row>
    <row r="78481" spans="20:20" x14ac:dyDescent="0.2">
      <c r="T78481"/>
    </row>
    <row r="78482" spans="20:20" x14ac:dyDescent="0.2">
      <c r="T78482"/>
    </row>
    <row r="78483" spans="20:20" x14ac:dyDescent="0.2">
      <c r="T78483"/>
    </row>
    <row r="78484" spans="20:20" x14ac:dyDescent="0.2">
      <c r="T78484"/>
    </row>
    <row r="78485" spans="20:20" x14ac:dyDescent="0.2">
      <c r="T78485"/>
    </row>
    <row r="78486" spans="20:20" x14ac:dyDescent="0.2">
      <c r="T78486"/>
    </row>
    <row r="78487" spans="20:20" x14ac:dyDescent="0.2">
      <c r="T78487"/>
    </row>
    <row r="78488" spans="20:20" x14ac:dyDescent="0.2">
      <c r="T78488"/>
    </row>
    <row r="78489" spans="20:20" x14ac:dyDescent="0.2">
      <c r="T78489"/>
    </row>
    <row r="78490" spans="20:20" x14ac:dyDescent="0.2">
      <c r="T78490"/>
    </row>
    <row r="78491" spans="20:20" x14ac:dyDescent="0.2">
      <c r="T78491"/>
    </row>
    <row r="78492" spans="20:20" x14ac:dyDescent="0.2">
      <c r="T78492"/>
    </row>
    <row r="78493" spans="20:20" x14ac:dyDescent="0.2">
      <c r="T78493"/>
    </row>
    <row r="78494" spans="20:20" x14ac:dyDescent="0.2">
      <c r="T78494"/>
    </row>
    <row r="78495" spans="20:20" x14ac:dyDescent="0.2">
      <c r="T78495"/>
    </row>
    <row r="78496" spans="20:20" x14ac:dyDescent="0.2">
      <c r="T78496"/>
    </row>
    <row r="78497" spans="20:20" x14ac:dyDescent="0.2">
      <c r="T78497"/>
    </row>
    <row r="78498" spans="20:20" x14ac:dyDescent="0.2">
      <c r="T78498"/>
    </row>
    <row r="78499" spans="20:20" x14ac:dyDescent="0.2">
      <c r="T78499"/>
    </row>
    <row r="78500" spans="20:20" x14ac:dyDescent="0.2">
      <c r="T78500"/>
    </row>
    <row r="78501" spans="20:20" x14ac:dyDescent="0.2">
      <c r="T78501"/>
    </row>
    <row r="78502" spans="20:20" x14ac:dyDescent="0.2">
      <c r="T78502"/>
    </row>
    <row r="78503" spans="20:20" x14ac:dyDescent="0.2">
      <c r="T78503"/>
    </row>
    <row r="78504" spans="20:20" x14ac:dyDescent="0.2">
      <c r="T78504"/>
    </row>
    <row r="78505" spans="20:20" x14ac:dyDescent="0.2">
      <c r="T78505"/>
    </row>
    <row r="78506" spans="20:20" x14ac:dyDescent="0.2">
      <c r="T78506"/>
    </row>
    <row r="78507" spans="20:20" x14ac:dyDescent="0.2">
      <c r="T78507"/>
    </row>
    <row r="78508" spans="20:20" x14ac:dyDescent="0.2">
      <c r="T78508"/>
    </row>
    <row r="78509" spans="20:20" x14ac:dyDescent="0.2">
      <c r="T78509"/>
    </row>
    <row r="78510" spans="20:20" x14ac:dyDescent="0.2">
      <c r="T78510"/>
    </row>
    <row r="78511" spans="20:20" x14ac:dyDescent="0.2">
      <c r="T78511"/>
    </row>
    <row r="78512" spans="20:20" x14ac:dyDescent="0.2">
      <c r="T78512"/>
    </row>
    <row r="78513" spans="20:20" x14ac:dyDescent="0.2">
      <c r="T78513"/>
    </row>
    <row r="78514" spans="20:20" x14ac:dyDescent="0.2">
      <c r="T78514"/>
    </row>
    <row r="78515" spans="20:20" x14ac:dyDescent="0.2">
      <c r="T78515"/>
    </row>
    <row r="78516" spans="20:20" x14ac:dyDescent="0.2">
      <c r="T78516"/>
    </row>
    <row r="78517" spans="20:20" x14ac:dyDescent="0.2">
      <c r="T78517"/>
    </row>
    <row r="78518" spans="20:20" x14ac:dyDescent="0.2">
      <c r="T78518"/>
    </row>
    <row r="78519" spans="20:20" x14ac:dyDescent="0.2">
      <c r="T78519"/>
    </row>
    <row r="78520" spans="20:20" x14ac:dyDescent="0.2">
      <c r="T78520"/>
    </row>
    <row r="78521" spans="20:20" x14ac:dyDescent="0.2">
      <c r="T78521"/>
    </row>
    <row r="78522" spans="20:20" x14ac:dyDescent="0.2">
      <c r="T78522"/>
    </row>
    <row r="78523" spans="20:20" x14ac:dyDescent="0.2">
      <c r="T78523"/>
    </row>
    <row r="78524" spans="20:20" x14ac:dyDescent="0.2">
      <c r="T78524"/>
    </row>
    <row r="78525" spans="20:20" x14ac:dyDescent="0.2">
      <c r="T78525"/>
    </row>
    <row r="78526" spans="20:20" x14ac:dyDescent="0.2">
      <c r="T78526"/>
    </row>
    <row r="78527" spans="20:20" x14ac:dyDescent="0.2">
      <c r="T78527"/>
    </row>
    <row r="78528" spans="20:20" x14ac:dyDescent="0.2">
      <c r="T78528"/>
    </row>
    <row r="78529" spans="20:20" x14ac:dyDescent="0.2">
      <c r="T78529"/>
    </row>
    <row r="78530" spans="20:20" x14ac:dyDescent="0.2">
      <c r="T78530"/>
    </row>
    <row r="78531" spans="20:20" x14ac:dyDescent="0.2">
      <c r="T78531"/>
    </row>
    <row r="78532" spans="20:20" x14ac:dyDescent="0.2">
      <c r="T78532"/>
    </row>
    <row r="78533" spans="20:20" x14ac:dyDescent="0.2">
      <c r="T78533"/>
    </row>
    <row r="78534" spans="20:20" x14ac:dyDescent="0.2">
      <c r="T78534"/>
    </row>
    <row r="78535" spans="20:20" x14ac:dyDescent="0.2">
      <c r="T78535"/>
    </row>
    <row r="78536" spans="20:20" x14ac:dyDescent="0.2">
      <c r="T78536"/>
    </row>
    <row r="78537" spans="20:20" x14ac:dyDescent="0.2">
      <c r="T78537"/>
    </row>
    <row r="78538" spans="20:20" x14ac:dyDescent="0.2">
      <c r="T78538"/>
    </row>
    <row r="78539" spans="20:20" x14ac:dyDescent="0.2">
      <c r="T78539"/>
    </row>
    <row r="78540" spans="20:20" x14ac:dyDescent="0.2">
      <c r="T78540"/>
    </row>
    <row r="78541" spans="20:20" x14ac:dyDescent="0.2">
      <c r="T78541"/>
    </row>
    <row r="78542" spans="20:20" x14ac:dyDescent="0.2">
      <c r="T78542"/>
    </row>
    <row r="78543" spans="20:20" x14ac:dyDescent="0.2">
      <c r="T78543"/>
    </row>
    <row r="78544" spans="20:20" x14ac:dyDescent="0.2">
      <c r="T78544"/>
    </row>
    <row r="78545" spans="20:20" x14ac:dyDescent="0.2">
      <c r="T78545"/>
    </row>
    <row r="78546" spans="20:20" x14ac:dyDescent="0.2">
      <c r="T78546"/>
    </row>
    <row r="78547" spans="20:20" x14ac:dyDescent="0.2">
      <c r="T78547"/>
    </row>
    <row r="78548" spans="20:20" x14ac:dyDescent="0.2">
      <c r="T78548"/>
    </row>
    <row r="78549" spans="20:20" x14ac:dyDescent="0.2">
      <c r="T78549"/>
    </row>
    <row r="78550" spans="20:20" x14ac:dyDescent="0.2">
      <c r="T78550"/>
    </row>
    <row r="78551" spans="20:20" x14ac:dyDescent="0.2">
      <c r="T78551"/>
    </row>
    <row r="78552" spans="20:20" x14ac:dyDescent="0.2">
      <c r="T78552"/>
    </row>
    <row r="78553" spans="20:20" x14ac:dyDescent="0.2">
      <c r="T78553"/>
    </row>
    <row r="78554" spans="20:20" x14ac:dyDescent="0.2">
      <c r="T78554"/>
    </row>
    <row r="78555" spans="20:20" x14ac:dyDescent="0.2">
      <c r="T78555"/>
    </row>
    <row r="78556" spans="20:20" x14ac:dyDescent="0.2">
      <c r="T78556"/>
    </row>
    <row r="78557" spans="20:20" x14ac:dyDescent="0.2">
      <c r="T78557"/>
    </row>
    <row r="78558" spans="20:20" x14ac:dyDescent="0.2">
      <c r="T78558"/>
    </row>
    <row r="78559" spans="20:20" x14ac:dyDescent="0.2">
      <c r="T78559"/>
    </row>
    <row r="78560" spans="20:20" x14ac:dyDescent="0.2">
      <c r="T78560"/>
    </row>
    <row r="78561" spans="20:20" x14ac:dyDescent="0.2">
      <c r="T78561"/>
    </row>
    <row r="78562" spans="20:20" x14ac:dyDescent="0.2">
      <c r="T78562"/>
    </row>
    <row r="78563" spans="20:20" x14ac:dyDescent="0.2">
      <c r="T78563"/>
    </row>
    <row r="78564" spans="20:20" x14ac:dyDescent="0.2">
      <c r="T78564"/>
    </row>
    <row r="78565" spans="20:20" x14ac:dyDescent="0.2">
      <c r="T78565"/>
    </row>
    <row r="78566" spans="20:20" x14ac:dyDescent="0.2">
      <c r="T78566"/>
    </row>
    <row r="78567" spans="20:20" x14ac:dyDescent="0.2">
      <c r="T78567"/>
    </row>
    <row r="78568" spans="20:20" x14ac:dyDescent="0.2">
      <c r="T78568"/>
    </row>
    <row r="78569" spans="20:20" x14ac:dyDescent="0.2">
      <c r="T78569"/>
    </row>
    <row r="78570" spans="20:20" x14ac:dyDescent="0.2">
      <c r="T78570"/>
    </row>
    <row r="78571" spans="20:20" x14ac:dyDescent="0.2">
      <c r="T78571"/>
    </row>
    <row r="78572" spans="20:20" x14ac:dyDescent="0.2">
      <c r="T78572"/>
    </row>
    <row r="78573" spans="20:20" x14ac:dyDescent="0.2">
      <c r="T78573"/>
    </row>
    <row r="78574" spans="20:20" x14ac:dyDescent="0.2">
      <c r="T78574"/>
    </row>
    <row r="78575" spans="20:20" x14ac:dyDescent="0.2">
      <c r="T78575"/>
    </row>
    <row r="78576" spans="20:20" x14ac:dyDescent="0.2">
      <c r="T78576"/>
    </row>
    <row r="78577" spans="20:20" x14ac:dyDescent="0.2">
      <c r="T78577"/>
    </row>
    <row r="78578" spans="20:20" x14ac:dyDescent="0.2">
      <c r="T78578"/>
    </row>
    <row r="78579" spans="20:20" x14ac:dyDescent="0.2">
      <c r="T78579"/>
    </row>
    <row r="78580" spans="20:20" x14ac:dyDescent="0.2">
      <c r="T78580"/>
    </row>
    <row r="78581" spans="20:20" x14ac:dyDescent="0.2">
      <c r="T78581"/>
    </row>
    <row r="78582" spans="20:20" x14ac:dyDescent="0.2">
      <c r="T78582"/>
    </row>
    <row r="78583" spans="20:20" x14ac:dyDescent="0.2">
      <c r="T78583"/>
    </row>
    <row r="78584" spans="20:20" x14ac:dyDescent="0.2">
      <c r="T78584"/>
    </row>
    <row r="78585" spans="20:20" x14ac:dyDescent="0.2">
      <c r="T78585"/>
    </row>
    <row r="78586" spans="20:20" x14ac:dyDescent="0.2">
      <c r="T78586"/>
    </row>
    <row r="78587" spans="20:20" x14ac:dyDescent="0.2">
      <c r="T78587"/>
    </row>
    <row r="78588" spans="20:20" x14ac:dyDescent="0.2">
      <c r="T78588"/>
    </row>
    <row r="78589" spans="20:20" x14ac:dyDescent="0.2">
      <c r="T78589"/>
    </row>
    <row r="78590" spans="20:20" x14ac:dyDescent="0.2">
      <c r="T78590"/>
    </row>
    <row r="78591" spans="20:20" x14ac:dyDescent="0.2">
      <c r="T78591"/>
    </row>
    <row r="78592" spans="20:20" x14ac:dyDescent="0.2">
      <c r="T78592"/>
    </row>
    <row r="78593" spans="20:20" x14ac:dyDescent="0.2">
      <c r="T78593"/>
    </row>
    <row r="78594" spans="20:20" x14ac:dyDescent="0.2">
      <c r="T78594"/>
    </row>
    <row r="78595" spans="20:20" x14ac:dyDescent="0.2">
      <c r="T78595"/>
    </row>
    <row r="78596" spans="20:20" x14ac:dyDescent="0.2">
      <c r="T78596"/>
    </row>
    <row r="78597" spans="20:20" x14ac:dyDescent="0.2">
      <c r="T78597"/>
    </row>
    <row r="78598" spans="20:20" x14ac:dyDescent="0.2">
      <c r="T78598"/>
    </row>
    <row r="78599" spans="20:20" x14ac:dyDescent="0.2">
      <c r="T78599"/>
    </row>
    <row r="78600" spans="20:20" x14ac:dyDescent="0.2">
      <c r="T78600"/>
    </row>
    <row r="78601" spans="20:20" x14ac:dyDescent="0.2">
      <c r="T78601"/>
    </row>
    <row r="78602" spans="20:20" x14ac:dyDescent="0.2">
      <c r="T78602"/>
    </row>
    <row r="78603" spans="20:20" x14ac:dyDescent="0.2">
      <c r="T78603"/>
    </row>
    <row r="78604" spans="20:20" x14ac:dyDescent="0.2">
      <c r="T78604"/>
    </row>
    <row r="78605" spans="20:20" x14ac:dyDescent="0.2">
      <c r="T78605"/>
    </row>
    <row r="78606" spans="20:20" x14ac:dyDescent="0.2">
      <c r="T78606"/>
    </row>
    <row r="78607" spans="20:20" x14ac:dyDescent="0.2">
      <c r="T78607"/>
    </row>
    <row r="78608" spans="20:20" x14ac:dyDescent="0.2">
      <c r="T78608"/>
    </row>
    <row r="78609" spans="20:20" x14ac:dyDescent="0.2">
      <c r="T78609"/>
    </row>
    <row r="78610" spans="20:20" x14ac:dyDescent="0.2">
      <c r="T78610"/>
    </row>
    <row r="78611" spans="20:20" x14ac:dyDescent="0.2">
      <c r="T78611"/>
    </row>
    <row r="78612" spans="20:20" x14ac:dyDescent="0.2">
      <c r="T78612"/>
    </row>
    <row r="78613" spans="20:20" x14ac:dyDescent="0.2">
      <c r="T78613"/>
    </row>
    <row r="78614" spans="20:20" x14ac:dyDescent="0.2">
      <c r="T78614"/>
    </row>
    <row r="78615" spans="20:20" x14ac:dyDescent="0.2">
      <c r="T78615"/>
    </row>
    <row r="78616" spans="20:20" x14ac:dyDescent="0.2">
      <c r="T78616"/>
    </row>
    <row r="78617" spans="20:20" x14ac:dyDescent="0.2">
      <c r="T78617"/>
    </row>
    <row r="78618" spans="20:20" x14ac:dyDescent="0.2">
      <c r="T78618"/>
    </row>
    <row r="78619" spans="20:20" x14ac:dyDescent="0.2">
      <c r="T78619"/>
    </row>
    <row r="78620" spans="20:20" x14ac:dyDescent="0.2">
      <c r="T78620"/>
    </row>
    <row r="78621" spans="20:20" x14ac:dyDescent="0.2">
      <c r="T78621"/>
    </row>
    <row r="78622" spans="20:20" x14ac:dyDescent="0.2">
      <c r="T78622"/>
    </row>
    <row r="78623" spans="20:20" x14ac:dyDescent="0.2">
      <c r="T78623"/>
    </row>
    <row r="78624" spans="20:20" x14ac:dyDescent="0.2">
      <c r="T78624"/>
    </row>
    <row r="78625" spans="20:20" x14ac:dyDescent="0.2">
      <c r="T78625"/>
    </row>
    <row r="78626" spans="20:20" x14ac:dyDescent="0.2">
      <c r="T78626"/>
    </row>
    <row r="78627" spans="20:20" x14ac:dyDescent="0.2">
      <c r="T78627"/>
    </row>
    <row r="78628" spans="20:20" x14ac:dyDescent="0.2">
      <c r="T78628"/>
    </row>
    <row r="78629" spans="20:20" x14ac:dyDescent="0.2">
      <c r="T78629"/>
    </row>
    <row r="78630" spans="20:20" x14ac:dyDescent="0.2">
      <c r="T78630"/>
    </row>
    <row r="78631" spans="20:20" x14ac:dyDescent="0.2">
      <c r="T78631"/>
    </row>
    <row r="78632" spans="20:20" x14ac:dyDescent="0.2">
      <c r="T78632"/>
    </row>
    <row r="78633" spans="20:20" x14ac:dyDescent="0.2">
      <c r="T78633"/>
    </row>
    <row r="78634" spans="20:20" x14ac:dyDescent="0.2">
      <c r="T78634"/>
    </row>
    <row r="78635" spans="20:20" x14ac:dyDescent="0.2">
      <c r="T78635"/>
    </row>
    <row r="78636" spans="20:20" x14ac:dyDescent="0.2">
      <c r="T78636"/>
    </row>
    <row r="78637" spans="20:20" x14ac:dyDescent="0.2">
      <c r="T78637"/>
    </row>
    <row r="78638" spans="20:20" x14ac:dyDescent="0.2">
      <c r="T78638"/>
    </row>
    <row r="78639" spans="20:20" x14ac:dyDescent="0.2">
      <c r="T78639"/>
    </row>
    <row r="78640" spans="20:20" x14ac:dyDescent="0.2">
      <c r="T78640"/>
    </row>
    <row r="78641" spans="20:20" x14ac:dyDescent="0.2">
      <c r="T78641"/>
    </row>
    <row r="78642" spans="20:20" x14ac:dyDescent="0.2">
      <c r="T78642"/>
    </row>
    <row r="78643" spans="20:20" x14ac:dyDescent="0.2">
      <c r="T78643"/>
    </row>
    <row r="78644" spans="20:20" x14ac:dyDescent="0.2">
      <c r="T78644"/>
    </row>
    <row r="78645" spans="20:20" x14ac:dyDescent="0.2">
      <c r="T78645"/>
    </row>
    <row r="78646" spans="20:20" x14ac:dyDescent="0.2">
      <c r="T78646"/>
    </row>
    <row r="78647" spans="20:20" x14ac:dyDescent="0.2">
      <c r="T78647"/>
    </row>
    <row r="78648" spans="20:20" x14ac:dyDescent="0.2">
      <c r="T78648"/>
    </row>
    <row r="78649" spans="20:20" x14ac:dyDescent="0.2">
      <c r="T78649"/>
    </row>
    <row r="78650" spans="20:20" x14ac:dyDescent="0.2">
      <c r="T78650"/>
    </row>
    <row r="78651" spans="20:20" x14ac:dyDescent="0.2">
      <c r="T78651"/>
    </row>
    <row r="78652" spans="20:20" x14ac:dyDescent="0.2">
      <c r="T78652"/>
    </row>
    <row r="78653" spans="20:20" x14ac:dyDescent="0.2">
      <c r="T78653"/>
    </row>
    <row r="78654" spans="20:20" x14ac:dyDescent="0.2">
      <c r="T78654"/>
    </row>
    <row r="78655" spans="20:20" x14ac:dyDescent="0.2">
      <c r="T78655"/>
    </row>
    <row r="78656" spans="20:20" x14ac:dyDescent="0.2">
      <c r="T78656"/>
    </row>
    <row r="78657" spans="20:20" x14ac:dyDescent="0.2">
      <c r="T78657"/>
    </row>
    <row r="78658" spans="20:20" x14ac:dyDescent="0.2">
      <c r="T78658"/>
    </row>
    <row r="78659" spans="20:20" x14ac:dyDescent="0.2">
      <c r="T78659"/>
    </row>
    <row r="78660" spans="20:20" x14ac:dyDescent="0.2">
      <c r="T78660"/>
    </row>
    <row r="78661" spans="20:20" x14ac:dyDescent="0.2">
      <c r="T78661"/>
    </row>
    <row r="78662" spans="20:20" x14ac:dyDescent="0.2">
      <c r="T78662"/>
    </row>
    <row r="78663" spans="20:20" x14ac:dyDescent="0.2">
      <c r="T78663"/>
    </row>
    <row r="78664" spans="20:20" x14ac:dyDescent="0.2">
      <c r="T78664"/>
    </row>
    <row r="78665" spans="20:20" x14ac:dyDescent="0.2">
      <c r="T78665"/>
    </row>
    <row r="78666" spans="20:20" x14ac:dyDescent="0.2">
      <c r="T78666"/>
    </row>
    <row r="78667" spans="20:20" x14ac:dyDescent="0.2">
      <c r="T78667"/>
    </row>
    <row r="78668" spans="20:20" x14ac:dyDescent="0.2">
      <c r="T78668"/>
    </row>
    <row r="78669" spans="20:20" x14ac:dyDescent="0.2">
      <c r="T78669"/>
    </row>
    <row r="78670" spans="20:20" x14ac:dyDescent="0.2">
      <c r="T78670"/>
    </row>
    <row r="78671" spans="20:20" x14ac:dyDescent="0.2">
      <c r="T78671"/>
    </row>
    <row r="78672" spans="20:20" x14ac:dyDescent="0.2">
      <c r="T78672"/>
    </row>
    <row r="78673" spans="20:20" x14ac:dyDescent="0.2">
      <c r="T78673"/>
    </row>
    <row r="78674" spans="20:20" x14ac:dyDescent="0.2">
      <c r="T78674"/>
    </row>
    <row r="78675" spans="20:20" x14ac:dyDescent="0.2">
      <c r="T78675"/>
    </row>
    <row r="78676" spans="20:20" x14ac:dyDescent="0.2">
      <c r="T78676"/>
    </row>
    <row r="78677" spans="20:20" x14ac:dyDescent="0.2">
      <c r="T78677"/>
    </row>
    <row r="78678" spans="20:20" x14ac:dyDescent="0.2">
      <c r="T78678"/>
    </row>
    <row r="78679" spans="20:20" x14ac:dyDescent="0.2">
      <c r="T78679"/>
    </row>
    <row r="78680" spans="20:20" x14ac:dyDescent="0.2">
      <c r="T78680"/>
    </row>
    <row r="78681" spans="20:20" x14ac:dyDescent="0.2">
      <c r="T78681"/>
    </row>
    <row r="78682" spans="20:20" x14ac:dyDescent="0.2">
      <c r="T78682"/>
    </row>
    <row r="78683" spans="20:20" x14ac:dyDescent="0.2">
      <c r="T78683"/>
    </row>
    <row r="78684" spans="20:20" x14ac:dyDescent="0.2">
      <c r="T78684"/>
    </row>
    <row r="78685" spans="20:20" x14ac:dyDescent="0.2">
      <c r="T78685"/>
    </row>
    <row r="78686" spans="20:20" x14ac:dyDescent="0.2">
      <c r="T78686"/>
    </row>
    <row r="78687" spans="20:20" x14ac:dyDescent="0.2">
      <c r="T78687"/>
    </row>
    <row r="78688" spans="20:20" x14ac:dyDescent="0.2">
      <c r="T78688"/>
    </row>
    <row r="78689" spans="20:20" x14ac:dyDescent="0.2">
      <c r="T78689"/>
    </row>
    <row r="78690" spans="20:20" x14ac:dyDescent="0.2">
      <c r="T78690"/>
    </row>
    <row r="78691" spans="20:20" x14ac:dyDescent="0.2">
      <c r="T78691"/>
    </row>
    <row r="78692" spans="20:20" x14ac:dyDescent="0.2">
      <c r="T78692"/>
    </row>
    <row r="78693" spans="20:20" x14ac:dyDescent="0.2">
      <c r="T78693"/>
    </row>
    <row r="78694" spans="20:20" x14ac:dyDescent="0.2">
      <c r="T78694"/>
    </row>
    <row r="78695" spans="20:20" x14ac:dyDescent="0.2">
      <c r="T78695"/>
    </row>
    <row r="78696" spans="20:20" x14ac:dyDescent="0.2">
      <c r="T78696"/>
    </row>
    <row r="78697" spans="20:20" x14ac:dyDescent="0.2">
      <c r="T78697"/>
    </row>
    <row r="78698" spans="20:20" x14ac:dyDescent="0.2">
      <c r="T78698"/>
    </row>
    <row r="78699" spans="20:20" x14ac:dyDescent="0.2">
      <c r="T78699"/>
    </row>
    <row r="78700" spans="20:20" x14ac:dyDescent="0.2">
      <c r="T78700"/>
    </row>
    <row r="78701" spans="20:20" x14ac:dyDescent="0.2">
      <c r="T78701"/>
    </row>
    <row r="78702" spans="20:20" x14ac:dyDescent="0.2">
      <c r="T78702"/>
    </row>
    <row r="78703" spans="20:20" x14ac:dyDescent="0.2">
      <c r="T78703"/>
    </row>
    <row r="78704" spans="20:20" x14ac:dyDescent="0.2">
      <c r="T78704"/>
    </row>
    <row r="78705" spans="20:20" x14ac:dyDescent="0.2">
      <c r="T78705"/>
    </row>
    <row r="78706" spans="20:20" x14ac:dyDescent="0.2">
      <c r="T78706"/>
    </row>
    <row r="78707" spans="20:20" x14ac:dyDescent="0.2">
      <c r="T78707"/>
    </row>
    <row r="78708" spans="20:20" x14ac:dyDescent="0.2">
      <c r="T78708"/>
    </row>
    <row r="78709" spans="20:20" x14ac:dyDescent="0.2">
      <c r="T78709"/>
    </row>
    <row r="78710" spans="20:20" x14ac:dyDescent="0.2">
      <c r="T78710"/>
    </row>
    <row r="78711" spans="20:20" x14ac:dyDescent="0.2">
      <c r="T78711"/>
    </row>
    <row r="78712" spans="20:20" x14ac:dyDescent="0.2">
      <c r="T78712"/>
    </row>
    <row r="78713" spans="20:20" x14ac:dyDescent="0.2">
      <c r="T78713"/>
    </row>
    <row r="78714" spans="20:20" x14ac:dyDescent="0.2">
      <c r="T78714"/>
    </row>
    <row r="78715" spans="20:20" x14ac:dyDescent="0.2">
      <c r="T78715"/>
    </row>
    <row r="78716" spans="20:20" x14ac:dyDescent="0.2">
      <c r="T78716"/>
    </row>
    <row r="78717" spans="20:20" x14ac:dyDescent="0.2">
      <c r="T78717"/>
    </row>
    <row r="78718" spans="20:20" x14ac:dyDescent="0.2">
      <c r="T78718"/>
    </row>
    <row r="78719" spans="20:20" x14ac:dyDescent="0.2">
      <c r="T78719"/>
    </row>
    <row r="78720" spans="20:20" x14ac:dyDescent="0.2">
      <c r="T78720"/>
    </row>
    <row r="78721" spans="20:20" x14ac:dyDescent="0.2">
      <c r="T78721"/>
    </row>
    <row r="78722" spans="20:20" x14ac:dyDescent="0.2">
      <c r="T78722"/>
    </row>
    <row r="78723" spans="20:20" x14ac:dyDescent="0.2">
      <c r="T78723"/>
    </row>
    <row r="78724" spans="20:20" x14ac:dyDescent="0.2">
      <c r="T78724"/>
    </row>
    <row r="78725" spans="20:20" x14ac:dyDescent="0.2">
      <c r="T78725"/>
    </row>
    <row r="78726" spans="20:20" x14ac:dyDescent="0.2">
      <c r="T78726"/>
    </row>
    <row r="78727" spans="20:20" x14ac:dyDescent="0.2">
      <c r="T78727"/>
    </row>
    <row r="78728" spans="20:20" x14ac:dyDescent="0.2">
      <c r="T78728"/>
    </row>
    <row r="78729" spans="20:20" x14ac:dyDescent="0.2">
      <c r="T78729"/>
    </row>
    <row r="78730" spans="20:20" x14ac:dyDescent="0.2">
      <c r="T78730"/>
    </row>
    <row r="78731" spans="20:20" x14ac:dyDescent="0.2">
      <c r="T78731"/>
    </row>
    <row r="78732" spans="20:20" x14ac:dyDescent="0.2">
      <c r="T78732"/>
    </row>
    <row r="78733" spans="20:20" x14ac:dyDescent="0.2">
      <c r="T78733"/>
    </row>
    <row r="78734" spans="20:20" x14ac:dyDescent="0.2">
      <c r="T78734"/>
    </row>
    <row r="78735" spans="20:20" x14ac:dyDescent="0.2">
      <c r="T78735"/>
    </row>
    <row r="78736" spans="20:20" x14ac:dyDescent="0.2">
      <c r="T78736"/>
    </row>
    <row r="78737" spans="20:20" x14ac:dyDescent="0.2">
      <c r="T78737"/>
    </row>
    <row r="78738" spans="20:20" x14ac:dyDescent="0.2">
      <c r="T78738"/>
    </row>
    <row r="78739" spans="20:20" x14ac:dyDescent="0.2">
      <c r="T78739"/>
    </row>
    <row r="78740" spans="20:20" x14ac:dyDescent="0.2">
      <c r="T78740"/>
    </row>
    <row r="78741" spans="20:20" x14ac:dyDescent="0.2">
      <c r="T78741"/>
    </row>
    <row r="78742" spans="20:20" x14ac:dyDescent="0.2">
      <c r="T78742"/>
    </row>
    <row r="78743" spans="20:20" x14ac:dyDescent="0.2">
      <c r="T78743"/>
    </row>
    <row r="78744" spans="20:20" x14ac:dyDescent="0.2">
      <c r="T78744"/>
    </row>
    <row r="78745" spans="20:20" x14ac:dyDescent="0.2">
      <c r="T78745"/>
    </row>
    <row r="78746" spans="20:20" x14ac:dyDescent="0.2">
      <c r="T78746"/>
    </row>
    <row r="78747" spans="20:20" x14ac:dyDescent="0.2">
      <c r="T78747"/>
    </row>
    <row r="78748" spans="20:20" x14ac:dyDescent="0.2">
      <c r="T78748"/>
    </row>
    <row r="78749" spans="20:20" x14ac:dyDescent="0.2">
      <c r="T78749"/>
    </row>
    <row r="78750" spans="20:20" x14ac:dyDescent="0.2">
      <c r="T78750"/>
    </row>
    <row r="78751" spans="20:20" x14ac:dyDescent="0.2">
      <c r="T78751"/>
    </row>
    <row r="78752" spans="20:20" x14ac:dyDescent="0.2">
      <c r="T78752"/>
    </row>
    <row r="78753" spans="20:20" x14ac:dyDescent="0.2">
      <c r="T78753"/>
    </row>
    <row r="78754" spans="20:20" x14ac:dyDescent="0.2">
      <c r="T78754"/>
    </row>
    <row r="78755" spans="20:20" x14ac:dyDescent="0.2">
      <c r="T78755"/>
    </row>
    <row r="78756" spans="20:20" x14ac:dyDescent="0.2">
      <c r="T78756"/>
    </row>
    <row r="78757" spans="20:20" x14ac:dyDescent="0.2">
      <c r="T78757"/>
    </row>
    <row r="78758" spans="20:20" x14ac:dyDescent="0.2">
      <c r="T78758"/>
    </row>
    <row r="78759" spans="20:20" x14ac:dyDescent="0.2">
      <c r="T78759"/>
    </row>
    <row r="78760" spans="20:20" x14ac:dyDescent="0.2">
      <c r="T78760"/>
    </row>
    <row r="78761" spans="20:20" x14ac:dyDescent="0.2">
      <c r="T78761"/>
    </row>
    <row r="78762" spans="20:20" x14ac:dyDescent="0.2">
      <c r="T78762"/>
    </row>
    <row r="78763" spans="20:20" x14ac:dyDescent="0.2">
      <c r="T78763"/>
    </row>
    <row r="78764" spans="20:20" x14ac:dyDescent="0.2">
      <c r="T78764"/>
    </row>
    <row r="78765" spans="20:20" x14ac:dyDescent="0.2">
      <c r="T78765"/>
    </row>
    <row r="78766" spans="20:20" x14ac:dyDescent="0.2">
      <c r="T78766"/>
    </row>
    <row r="78767" spans="20:20" x14ac:dyDescent="0.2">
      <c r="T78767"/>
    </row>
    <row r="78768" spans="20:20" x14ac:dyDescent="0.2">
      <c r="T78768"/>
    </row>
    <row r="78769" spans="20:20" x14ac:dyDescent="0.2">
      <c r="T78769"/>
    </row>
    <row r="78770" spans="20:20" x14ac:dyDescent="0.2">
      <c r="T78770"/>
    </row>
    <row r="78771" spans="20:20" x14ac:dyDescent="0.2">
      <c r="T78771"/>
    </row>
    <row r="78772" spans="20:20" x14ac:dyDescent="0.2">
      <c r="T78772"/>
    </row>
    <row r="78773" spans="20:20" x14ac:dyDescent="0.2">
      <c r="T78773"/>
    </row>
    <row r="78774" spans="20:20" x14ac:dyDescent="0.2">
      <c r="T78774"/>
    </row>
    <row r="78775" spans="20:20" x14ac:dyDescent="0.2">
      <c r="T78775"/>
    </row>
    <row r="78776" spans="20:20" x14ac:dyDescent="0.2">
      <c r="T78776"/>
    </row>
    <row r="78777" spans="20:20" x14ac:dyDescent="0.2">
      <c r="T78777"/>
    </row>
    <row r="78778" spans="20:20" x14ac:dyDescent="0.2">
      <c r="T78778"/>
    </row>
    <row r="78779" spans="20:20" x14ac:dyDescent="0.2">
      <c r="T78779"/>
    </row>
    <row r="78780" spans="20:20" x14ac:dyDescent="0.2">
      <c r="T78780"/>
    </row>
    <row r="78781" spans="20:20" x14ac:dyDescent="0.2">
      <c r="T78781"/>
    </row>
    <row r="78782" spans="20:20" x14ac:dyDescent="0.2">
      <c r="T78782"/>
    </row>
    <row r="78783" spans="20:20" x14ac:dyDescent="0.2">
      <c r="T78783"/>
    </row>
    <row r="78784" spans="20:20" x14ac:dyDescent="0.2">
      <c r="T78784"/>
    </row>
    <row r="78785" spans="20:20" x14ac:dyDescent="0.2">
      <c r="T78785"/>
    </row>
    <row r="78786" spans="20:20" x14ac:dyDescent="0.2">
      <c r="T78786"/>
    </row>
    <row r="78787" spans="20:20" x14ac:dyDescent="0.2">
      <c r="T78787"/>
    </row>
    <row r="78788" spans="20:20" x14ac:dyDescent="0.2">
      <c r="T78788"/>
    </row>
    <row r="78789" spans="20:20" x14ac:dyDescent="0.2">
      <c r="T78789"/>
    </row>
    <row r="78790" spans="20:20" x14ac:dyDescent="0.2">
      <c r="T78790"/>
    </row>
    <row r="78791" spans="20:20" x14ac:dyDescent="0.2">
      <c r="T78791"/>
    </row>
    <row r="78792" spans="20:20" x14ac:dyDescent="0.2">
      <c r="T78792"/>
    </row>
    <row r="78793" spans="20:20" x14ac:dyDescent="0.2">
      <c r="T78793"/>
    </row>
    <row r="78794" spans="20:20" x14ac:dyDescent="0.2">
      <c r="T78794"/>
    </row>
    <row r="78795" spans="20:20" x14ac:dyDescent="0.2">
      <c r="T78795"/>
    </row>
    <row r="78796" spans="20:20" x14ac:dyDescent="0.2">
      <c r="T78796"/>
    </row>
    <row r="78797" spans="20:20" x14ac:dyDescent="0.2">
      <c r="T78797"/>
    </row>
    <row r="78798" spans="20:20" x14ac:dyDescent="0.2">
      <c r="T78798"/>
    </row>
    <row r="78799" spans="20:20" x14ac:dyDescent="0.2">
      <c r="T78799"/>
    </row>
    <row r="78800" spans="20:20" x14ac:dyDescent="0.2">
      <c r="T78800"/>
    </row>
    <row r="78801" spans="20:20" x14ac:dyDescent="0.2">
      <c r="T78801"/>
    </row>
    <row r="78802" spans="20:20" x14ac:dyDescent="0.2">
      <c r="T78802"/>
    </row>
    <row r="78803" spans="20:20" x14ac:dyDescent="0.2">
      <c r="T78803"/>
    </row>
    <row r="78804" spans="20:20" x14ac:dyDescent="0.2">
      <c r="T78804"/>
    </row>
    <row r="78805" spans="20:20" x14ac:dyDescent="0.2">
      <c r="T78805"/>
    </row>
    <row r="78806" spans="20:20" x14ac:dyDescent="0.2">
      <c r="T78806"/>
    </row>
    <row r="78807" spans="20:20" x14ac:dyDescent="0.2">
      <c r="T78807"/>
    </row>
    <row r="78808" spans="20:20" x14ac:dyDescent="0.2">
      <c r="T78808"/>
    </row>
    <row r="78809" spans="20:20" x14ac:dyDescent="0.2">
      <c r="T78809"/>
    </row>
    <row r="78810" spans="20:20" x14ac:dyDescent="0.2">
      <c r="T78810"/>
    </row>
    <row r="78811" spans="20:20" x14ac:dyDescent="0.2">
      <c r="T78811"/>
    </row>
    <row r="78812" spans="20:20" x14ac:dyDescent="0.2">
      <c r="T78812"/>
    </row>
    <row r="78813" spans="20:20" x14ac:dyDescent="0.2">
      <c r="T78813"/>
    </row>
    <row r="78814" spans="20:20" x14ac:dyDescent="0.2">
      <c r="T78814"/>
    </row>
    <row r="78815" spans="20:20" x14ac:dyDescent="0.2">
      <c r="T78815"/>
    </row>
    <row r="78816" spans="20:20" x14ac:dyDescent="0.2">
      <c r="T78816"/>
    </row>
    <row r="78817" spans="20:20" x14ac:dyDescent="0.2">
      <c r="T78817"/>
    </row>
    <row r="78818" spans="20:20" x14ac:dyDescent="0.2">
      <c r="T78818"/>
    </row>
    <row r="78819" spans="20:20" x14ac:dyDescent="0.2">
      <c r="T78819"/>
    </row>
    <row r="78820" spans="20:20" x14ac:dyDescent="0.2">
      <c r="T78820"/>
    </row>
    <row r="78821" spans="20:20" x14ac:dyDescent="0.2">
      <c r="T78821"/>
    </row>
    <row r="78822" spans="20:20" x14ac:dyDescent="0.2">
      <c r="T78822"/>
    </row>
    <row r="78823" spans="20:20" x14ac:dyDescent="0.2">
      <c r="T78823"/>
    </row>
    <row r="78824" spans="20:20" x14ac:dyDescent="0.2">
      <c r="T78824"/>
    </row>
    <row r="78825" spans="20:20" x14ac:dyDescent="0.2">
      <c r="T78825"/>
    </row>
    <row r="78826" spans="20:20" x14ac:dyDescent="0.2">
      <c r="T78826"/>
    </row>
    <row r="78827" spans="20:20" x14ac:dyDescent="0.2">
      <c r="T78827"/>
    </row>
    <row r="78828" spans="20:20" x14ac:dyDescent="0.2">
      <c r="T78828"/>
    </row>
    <row r="78829" spans="20:20" x14ac:dyDescent="0.2">
      <c r="T78829"/>
    </row>
    <row r="78830" spans="20:20" x14ac:dyDescent="0.2">
      <c r="T78830"/>
    </row>
    <row r="78831" spans="20:20" x14ac:dyDescent="0.2">
      <c r="T78831"/>
    </row>
    <row r="78832" spans="20:20" x14ac:dyDescent="0.2">
      <c r="T78832"/>
    </row>
    <row r="78833" spans="20:20" x14ac:dyDescent="0.2">
      <c r="T78833"/>
    </row>
    <row r="78834" spans="20:20" x14ac:dyDescent="0.2">
      <c r="T78834"/>
    </row>
    <row r="78835" spans="20:20" x14ac:dyDescent="0.2">
      <c r="T78835"/>
    </row>
    <row r="78836" spans="20:20" x14ac:dyDescent="0.2">
      <c r="T78836"/>
    </row>
    <row r="78837" spans="20:20" x14ac:dyDescent="0.2">
      <c r="T78837"/>
    </row>
    <row r="78838" spans="20:20" x14ac:dyDescent="0.2">
      <c r="T78838"/>
    </row>
    <row r="78839" spans="20:20" x14ac:dyDescent="0.2">
      <c r="T78839"/>
    </row>
    <row r="78840" spans="20:20" x14ac:dyDescent="0.2">
      <c r="T78840"/>
    </row>
    <row r="78841" spans="20:20" x14ac:dyDescent="0.2">
      <c r="T78841"/>
    </row>
    <row r="78842" spans="20:20" x14ac:dyDescent="0.2">
      <c r="T78842"/>
    </row>
    <row r="78843" spans="20:20" x14ac:dyDescent="0.2">
      <c r="T78843"/>
    </row>
    <row r="78844" spans="20:20" x14ac:dyDescent="0.2">
      <c r="T78844"/>
    </row>
    <row r="78845" spans="20:20" x14ac:dyDescent="0.2">
      <c r="T78845"/>
    </row>
    <row r="78846" spans="20:20" x14ac:dyDescent="0.2">
      <c r="T78846"/>
    </row>
    <row r="78847" spans="20:20" x14ac:dyDescent="0.2">
      <c r="T78847"/>
    </row>
    <row r="78848" spans="20:20" x14ac:dyDescent="0.2">
      <c r="T78848"/>
    </row>
    <row r="78849" spans="20:20" x14ac:dyDescent="0.2">
      <c r="T78849"/>
    </row>
    <row r="78850" spans="20:20" x14ac:dyDescent="0.2">
      <c r="T78850"/>
    </row>
    <row r="78851" spans="20:20" x14ac:dyDescent="0.2">
      <c r="T78851"/>
    </row>
    <row r="78852" spans="20:20" x14ac:dyDescent="0.2">
      <c r="T78852"/>
    </row>
    <row r="78853" spans="20:20" x14ac:dyDescent="0.2">
      <c r="T78853"/>
    </row>
    <row r="78854" spans="20:20" x14ac:dyDescent="0.2">
      <c r="T78854"/>
    </row>
    <row r="78855" spans="20:20" x14ac:dyDescent="0.2">
      <c r="T78855"/>
    </row>
    <row r="78856" spans="20:20" x14ac:dyDescent="0.2">
      <c r="T78856"/>
    </row>
    <row r="78857" spans="20:20" x14ac:dyDescent="0.2">
      <c r="T78857"/>
    </row>
    <row r="78858" spans="20:20" x14ac:dyDescent="0.2">
      <c r="T78858"/>
    </row>
    <row r="78859" spans="20:20" x14ac:dyDescent="0.2">
      <c r="T78859"/>
    </row>
    <row r="78860" spans="20:20" x14ac:dyDescent="0.2">
      <c r="T78860"/>
    </row>
    <row r="78861" spans="20:20" x14ac:dyDescent="0.2">
      <c r="T78861"/>
    </row>
    <row r="78862" spans="20:20" x14ac:dyDescent="0.2">
      <c r="T78862"/>
    </row>
    <row r="78863" spans="20:20" x14ac:dyDescent="0.2">
      <c r="T78863"/>
    </row>
    <row r="78864" spans="20:20" x14ac:dyDescent="0.2">
      <c r="T78864"/>
    </row>
    <row r="78865" spans="20:20" x14ac:dyDescent="0.2">
      <c r="T78865"/>
    </row>
    <row r="78866" spans="20:20" x14ac:dyDescent="0.2">
      <c r="T78866"/>
    </row>
    <row r="78867" spans="20:20" x14ac:dyDescent="0.2">
      <c r="T78867"/>
    </row>
    <row r="78868" spans="20:20" x14ac:dyDescent="0.2">
      <c r="T78868"/>
    </row>
    <row r="78869" spans="20:20" x14ac:dyDescent="0.2">
      <c r="T78869"/>
    </row>
    <row r="78870" spans="20:20" x14ac:dyDescent="0.2">
      <c r="T78870"/>
    </row>
    <row r="78871" spans="20:20" x14ac:dyDescent="0.2">
      <c r="T78871"/>
    </row>
    <row r="78872" spans="20:20" x14ac:dyDescent="0.2">
      <c r="T78872"/>
    </row>
    <row r="78873" spans="20:20" x14ac:dyDescent="0.2">
      <c r="T78873"/>
    </row>
    <row r="78874" spans="20:20" x14ac:dyDescent="0.2">
      <c r="T78874"/>
    </row>
    <row r="78875" spans="20:20" x14ac:dyDescent="0.2">
      <c r="T78875"/>
    </row>
    <row r="78876" spans="20:20" x14ac:dyDescent="0.2">
      <c r="T78876"/>
    </row>
    <row r="78877" spans="20:20" x14ac:dyDescent="0.2">
      <c r="T78877"/>
    </row>
    <row r="78878" spans="20:20" x14ac:dyDescent="0.2">
      <c r="T78878"/>
    </row>
    <row r="78879" spans="20:20" x14ac:dyDescent="0.2">
      <c r="T78879"/>
    </row>
    <row r="78880" spans="20:20" x14ac:dyDescent="0.2">
      <c r="T78880"/>
    </row>
    <row r="78881" spans="20:20" x14ac:dyDescent="0.2">
      <c r="T78881"/>
    </row>
    <row r="78882" spans="20:20" x14ac:dyDescent="0.2">
      <c r="T78882"/>
    </row>
    <row r="78883" spans="20:20" x14ac:dyDescent="0.2">
      <c r="T78883"/>
    </row>
    <row r="78884" spans="20:20" x14ac:dyDescent="0.2">
      <c r="T78884"/>
    </row>
    <row r="78885" spans="20:20" x14ac:dyDescent="0.2">
      <c r="T78885"/>
    </row>
    <row r="78886" spans="20:20" x14ac:dyDescent="0.2">
      <c r="T78886"/>
    </row>
    <row r="78887" spans="20:20" x14ac:dyDescent="0.2">
      <c r="T78887"/>
    </row>
    <row r="78888" spans="20:20" x14ac:dyDescent="0.2">
      <c r="T78888"/>
    </row>
    <row r="78889" spans="20:20" x14ac:dyDescent="0.2">
      <c r="T78889"/>
    </row>
    <row r="78890" spans="20:20" x14ac:dyDescent="0.2">
      <c r="T78890"/>
    </row>
    <row r="78891" spans="20:20" x14ac:dyDescent="0.2">
      <c r="T78891"/>
    </row>
    <row r="78892" spans="20:20" x14ac:dyDescent="0.2">
      <c r="T78892"/>
    </row>
    <row r="78893" spans="20:20" x14ac:dyDescent="0.2">
      <c r="T78893"/>
    </row>
    <row r="78894" spans="20:20" x14ac:dyDescent="0.2">
      <c r="T78894"/>
    </row>
    <row r="78895" spans="20:20" x14ac:dyDescent="0.2">
      <c r="T78895"/>
    </row>
    <row r="78896" spans="20:20" x14ac:dyDescent="0.2">
      <c r="T78896"/>
    </row>
    <row r="78897" spans="20:20" x14ac:dyDescent="0.2">
      <c r="T78897"/>
    </row>
    <row r="78898" spans="20:20" x14ac:dyDescent="0.2">
      <c r="T78898"/>
    </row>
    <row r="78899" spans="20:20" x14ac:dyDescent="0.2">
      <c r="T78899"/>
    </row>
    <row r="78900" spans="20:20" x14ac:dyDescent="0.2">
      <c r="T78900"/>
    </row>
    <row r="78901" spans="20:20" x14ac:dyDescent="0.2">
      <c r="T78901"/>
    </row>
    <row r="78902" spans="20:20" x14ac:dyDescent="0.2">
      <c r="T78902"/>
    </row>
    <row r="78903" spans="20:20" x14ac:dyDescent="0.2">
      <c r="T78903"/>
    </row>
    <row r="78904" spans="20:20" x14ac:dyDescent="0.2">
      <c r="T78904"/>
    </row>
    <row r="78905" spans="20:20" x14ac:dyDescent="0.2">
      <c r="T78905"/>
    </row>
    <row r="78906" spans="20:20" x14ac:dyDescent="0.2">
      <c r="T78906"/>
    </row>
    <row r="78907" spans="20:20" x14ac:dyDescent="0.2">
      <c r="T78907"/>
    </row>
    <row r="78908" spans="20:20" x14ac:dyDescent="0.2">
      <c r="T78908"/>
    </row>
    <row r="78909" spans="20:20" x14ac:dyDescent="0.2">
      <c r="T78909"/>
    </row>
    <row r="78910" spans="20:20" x14ac:dyDescent="0.2">
      <c r="T78910"/>
    </row>
    <row r="78911" spans="20:20" x14ac:dyDescent="0.2">
      <c r="T78911"/>
    </row>
    <row r="78912" spans="20:20" x14ac:dyDescent="0.2">
      <c r="T78912"/>
    </row>
    <row r="78913" spans="20:20" x14ac:dyDescent="0.2">
      <c r="T78913"/>
    </row>
    <row r="78914" spans="20:20" x14ac:dyDescent="0.2">
      <c r="T78914"/>
    </row>
    <row r="78915" spans="20:20" x14ac:dyDescent="0.2">
      <c r="T78915"/>
    </row>
    <row r="78916" spans="20:20" x14ac:dyDescent="0.2">
      <c r="T78916"/>
    </row>
    <row r="78917" spans="20:20" x14ac:dyDescent="0.2">
      <c r="T78917"/>
    </row>
    <row r="78918" spans="20:20" x14ac:dyDescent="0.2">
      <c r="T78918"/>
    </row>
    <row r="78919" spans="20:20" x14ac:dyDescent="0.2">
      <c r="T78919"/>
    </row>
    <row r="78920" spans="20:20" x14ac:dyDescent="0.2">
      <c r="T78920"/>
    </row>
    <row r="78921" spans="20:20" x14ac:dyDescent="0.2">
      <c r="T78921"/>
    </row>
    <row r="78922" spans="20:20" x14ac:dyDescent="0.2">
      <c r="T78922"/>
    </row>
    <row r="78923" spans="20:20" x14ac:dyDescent="0.2">
      <c r="T78923"/>
    </row>
    <row r="78924" spans="20:20" x14ac:dyDescent="0.2">
      <c r="T78924"/>
    </row>
    <row r="78925" spans="20:20" x14ac:dyDescent="0.2">
      <c r="T78925"/>
    </row>
    <row r="78926" spans="20:20" x14ac:dyDescent="0.2">
      <c r="T78926"/>
    </row>
    <row r="78927" spans="20:20" x14ac:dyDescent="0.2">
      <c r="T78927"/>
    </row>
    <row r="78928" spans="20:20" x14ac:dyDescent="0.2">
      <c r="T78928"/>
    </row>
    <row r="78929" spans="20:20" x14ac:dyDescent="0.2">
      <c r="T78929"/>
    </row>
    <row r="78930" spans="20:20" x14ac:dyDescent="0.2">
      <c r="T78930"/>
    </row>
    <row r="78931" spans="20:20" x14ac:dyDescent="0.2">
      <c r="T78931"/>
    </row>
    <row r="78932" spans="20:20" x14ac:dyDescent="0.2">
      <c r="T78932"/>
    </row>
    <row r="78933" spans="20:20" x14ac:dyDescent="0.2">
      <c r="T78933"/>
    </row>
    <row r="78934" spans="20:20" x14ac:dyDescent="0.2">
      <c r="T78934"/>
    </row>
    <row r="78935" spans="20:20" x14ac:dyDescent="0.2">
      <c r="T78935"/>
    </row>
    <row r="78936" spans="20:20" x14ac:dyDescent="0.2">
      <c r="T78936"/>
    </row>
    <row r="78937" spans="20:20" x14ac:dyDescent="0.2">
      <c r="T78937"/>
    </row>
    <row r="78938" spans="20:20" x14ac:dyDescent="0.2">
      <c r="T78938"/>
    </row>
    <row r="78939" spans="20:20" x14ac:dyDescent="0.2">
      <c r="T78939"/>
    </row>
    <row r="78940" spans="20:20" x14ac:dyDescent="0.2">
      <c r="T78940"/>
    </row>
    <row r="78941" spans="20:20" x14ac:dyDescent="0.2">
      <c r="T78941"/>
    </row>
    <row r="78942" spans="20:20" x14ac:dyDescent="0.2">
      <c r="T78942"/>
    </row>
    <row r="78943" spans="20:20" x14ac:dyDescent="0.2">
      <c r="T78943"/>
    </row>
    <row r="78944" spans="20:20" x14ac:dyDescent="0.2">
      <c r="T78944"/>
    </row>
    <row r="78945" spans="20:20" x14ac:dyDescent="0.2">
      <c r="T78945"/>
    </row>
    <row r="78946" spans="20:20" x14ac:dyDescent="0.2">
      <c r="T78946"/>
    </row>
    <row r="78947" spans="20:20" x14ac:dyDescent="0.2">
      <c r="T78947"/>
    </row>
    <row r="78948" spans="20:20" x14ac:dyDescent="0.2">
      <c r="T78948"/>
    </row>
    <row r="78949" spans="20:20" x14ac:dyDescent="0.2">
      <c r="T78949"/>
    </row>
    <row r="78950" spans="20:20" x14ac:dyDescent="0.2">
      <c r="T78950"/>
    </row>
    <row r="78951" spans="20:20" x14ac:dyDescent="0.2">
      <c r="T78951"/>
    </row>
    <row r="78952" spans="20:20" x14ac:dyDescent="0.2">
      <c r="T78952"/>
    </row>
    <row r="78953" spans="20:20" x14ac:dyDescent="0.2">
      <c r="T78953"/>
    </row>
    <row r="78954" spans="20:20" x14ac:dyDescent="0.2">
      <c r="T78954"/>
    </row>
    <row r="78955" spans="20:20" x14ac:dyDescent="0.2">
      <c r="T78955"/>
    </row>
    <row r="78956" spans="20:20" x14ac:dyDescent="0.2">
      <c r="T78956"/>
    </row>
    <row r="78957" spans="20:20" x14ac:dyDescent="0.2">
      <c r="T78957"/>
    </row>
    <row r="78958" spans="20:20" x14ac:dyDescent="0.2">
      <c r="T78958"/>
    </row>
    <row r="78959" spans="20:20" x14ac:dyDescent="0.2">
      <c r="T78959"/>
    </row>
    <row r="78960" spans="20:20" x14ac:dyDescent="0.2">
      <c r="T78960"/>
    </row>
    <row r="78961" spans="20:20" x14ac:dyDescent="0.2">
      <c r="T78961"/>
    </row>
    <row r="78962" spans="20:20" x14ac:dyDescent="0.2">
      <c r="T78962"/>
    </row>
    <row r="78963" spans="20:20" x14ac:dyDescent="0.2">
      <c r="T78963"/>
    </row>
    <row r="78964" spans="20:20" x14ac:dyDescent="0.2">
      <c r="T78964"/>
    </row>
    <row r="78965" spans="20:20" x14ac:dyDescent="0.2">
      <c r="T78965"/>
    </row>
    <row r="78966" spans="20:20" x14ac:dyDescent="0.2">
      <c r="T78966"/>
    </row>
    <row r="78967" spans="20:20" x14ac:dyDescent="0.2">
      <c r="T78967"/>
    </row>
    <row r="78968" spans="20:20" x14ac:dyDescent="0.2">
      <c r="T78968"/>
    </row>
    <row r="78969" spans="20:20" x14ac:dyDescent="0.2">
      <c r="T78969"/>
    </row>
    <row r="78970" spans="20:20" x14ac:dyDescent="0.2">
      <c r="T78970"/>
    </row>
    <row r="78971" spans="20:20" x14ac:dyDescent="0.2">
      <c r="T78971"/>
    </row>
    <row r="78972" spans="20:20" x14ac:dyDescent="0.2">
      <c r="T78972"/>
    </row>
    <row r="78973" spans="20:20" x14ac:dyDescent="0.2">
      <c r="T78973"/>
    </row>
    <row r="78974" spans="20:20" x14ac:dyDescent="0.2">
      <c r="T78974"/>
    </row>
    <row r="78975" spans="20:20" x14ac:dyDescent="0.2">
      <c r="T78975"/>
    </row>
    <row r="78976" spans="20:20" x14ac:dyDescent="0.2">
      <c r="T78976"/>
    </row>
    <row r="78977" spans="20:20" x14ac:dyDescent="0.2">
      <c r="T78977"/>
    </row>
    <row r="78978" spans="20:20" x14ac:dyDescent="0.2">
      <c r="T78978"/>
    </row>
    <row r="78979" spans="20:20" x14ac:dyDescent="0.2">
      <c r="T78979"/>
    </row>
    <row r="78980" spans="20:20" x14ac:dyDescent="0.2">
      <c r="T78980"/>
    </row>
    <row r="78981" spans="20:20" x14ac:dyDescent="0.2">
      <c r="T78981"/>
    </row>
    <row r="78982" spans="20:20" x14ac:dyDescent="0.2">
      <c r="T78982"/>
    </row>
    <row r="78983" spans="20:20" x14ac:dyDescent="0.2">
      <c r="T78983"/>
    </row>
    <row r="78984" spans="20:20" x14ac:dyDescent="0.2">
      <c r="T78984"/>
    </row>
    <row r="78985" spans="20:20" x14ac:dyDescent="0.2">
      <c r="T78985"/>
    </row>
    <row r="78986" spans="20:20" x14ac:dyDescent="0.2">
      <c r="T78986"/>
    </row>
    <row r="78987" spans="20:20" x14ac:dyDescent="0.2">
      <c r="T78987"/>
    </row>
    <row r="78988" spans="20:20" x14ac:dyDescent="0.2">
      <c r="T78988"/>
    </row>
    <row r="78989" spans="20:20" x14ac:dyDescent="0.2">
      <c r="T78989"/>
    </row>
    <row r="78990" spans="20:20" x14ac:dyDescent="0.2">
      <c r="T78990"/>
    </row>
    <row r="78991" spans="20:20" x14ac:dyDescent="0.2">
      <c r="T78991"/>
    </row>
    <row r="78992" spans="20:20" x14ac:dyDescent="0.2">
      <c r="T78992"/>
    </row>
    <row r="78993" spans="20:20" x14ac:dyDescent="0.2">
      <c r="T78993"/>
    </row>
    <row r="78994" spans="20:20" x14ac:dyDescent="0.2">
      <c r="T78994"/>
    </row>
    <row r="78995" spans="20:20" x14ac:dyDescent="0.2">
      <c r="T78995"/>
    </row>
    <row r="78996" spans="20:20" x14ac:dyDescent="0.2">
      <c r="T78996"/>
    </row>
    <row r="78997" spans="20:20" x14ac:dyDescent="0.2">
      <c r="T78997"/>
    </row>
    <row r="78998" spans="20:20" x14ac:dyDescent="0.2">
      <c r="T78998"/>
    </row>
    <row r="78999" spans="20:20" x14ac:dyDescent="0.2">
      <c r="T78999"/>
    </row>
    <row r="79000" spans="20:20" x14ac:dyDescent="0.2">
      <c r="T79000"/>
    </row>
    <row r="79001" spans="20:20" x14ac:dyDescent="0.2">
      <c r="T79001"/>
    </row>
    <row r="79002" spans="20:20" x14ac:dyDescent="0.2">
      <c r="T79002"/>
    </row>
    <row r="79003" spans="20:20" x14ac:dyDescent="0.2">
      <c r="T79003"/>
    </row>
    <row r="79004" spans="20:20" x14ac:dyDescent="0.2">
      <c r="T79004"/>
    </row>
    <row r="79005" spans="20:20" x14ac:dyDescent="0.2">
      <c r="T79005"/>
    </row>
    <row r="79006" spans="20:20" x14ac:dyDescent="0.2">
      <c r="T79006"/>
    </row>
    <row r="79007" spans="20:20" x14ac:dyDescent="0.2">
      <c r="T79007"/>
    </row>
    <row r="79008" spans="20:20" x14ac:dyDescent="0.2">
      <c r="T79008"/>
    </row>
    <row r="79009" spans="20:20" x14ac:dyDescent="0.2">
      <c r="T79009"/>
    </row>
    <row r="79010" spans="20:20" x14ac:dyDescent="0.2">
      <c r="T79010"/>
    </row>
    <row r="79011" spans="20:20" x14ac:dyDescent="0.2">
      <c r="T79011"/>
    </row>
    <row r="79012" spans="20:20" x14ac:dyDescent="0.2">
      <c r="T79012"/>
    </row>
    <row r="79013" spans="20:20" x14ac:dyDescent="0.2">
      <c r="T79013"/>
    </row>
    <row r="79014" spans="20:20" x14ac:dyDescent="0.2">
      <c r="T79014"/>
    </row>
    <row r="79015" spans="20:20" x14ac:dyDescent="0.2">
      <c r="T79015"/>
    </row>
    <row r="79016" spans="20:20" x14ac:dyDescent="0.2">
      <c r="T79016"/>
    </row>
    <row r="79017" spans="20:20" x14ac:dyDescent="0.2">
      <c r="T79017"/>
    </row>
    <row r="79018" spans="20:20" x14ac:dyDescent="0.2">
      <c r="T79018"/>
    </row>
    <row r="79019" spans="20:20" x14ac:dyDescent="0.2">
      <c r="T79019"/>
    </row>
    <row r="79020" spans="20:20" x14ac:dyDescent="0.2">
      <c r="T79020"/>
    </row>
    <row r="79021" spans="20:20" x14ac:dyDescent="0.2">
      <c r="T79021"/>
    </row>
    <row r="79022" spans="20:20" x14ac:dyDescent="0.2">
      <c r="T79022"/>
    </row>
    <row r="79023" spans="20:20" x14ac:dyDescent="0.2">
      <c r="T79023"/>
    </row>
    <row r="79024" spans="20:20" x14ac:dyDescent="0.2">
      <c r="T79024"/>
    </row>
    <row r="79025" spans="20:20" x14ac:dyDescent="0.2">
      <c r="T79025"/>
    </row>
    <row r="79026" spans="20:20" x14ac:dyDescent="0.2">
      <c r="T79026"/>
    </row>
    <row r="79027" spans="20:20" x14ac:dyDescent="0.2">
      <c r="T79027"/>
    </row>
    <row r="79028" spans="20:20" x14ac:dyDescent="0.2">
      <c r="T79028"/>
    </row>
    <row r="79029" spans="20:20" x14ac:dyDescent="0.2">
      <c r="T79029"/>
    </row>
    <row r="79030" spans="20:20" x14ac:dyDescent="0.2">
      <c r="T79030"/>
    </row>
    <row r="79031" spans="20:20" x14ac:dyDescent="0.2">
      <c r="T79031"/>
    </row>
    <row r="79032" spans="20:20" x14ac:dyDescent="0.2">
      <c r="T79032"/>
    </row>
    <row r="79033" spans="20:20" x14ac:dyDescent="0.2">
      <c r="T79033"/>
    </row>
    <row r="79034" spans="20:20" x14ac:dyDescent="0.2">
      <c r="T79034"/>
    </row>
    <row r="79035" spans="20:20" x14ac:dyDescent="0.2">
      <c r="T79035"/>
    </row>
    <row r="79036" spans="20:20" x14ac:dyDescent="0.2">
      <c r="T79036"/>
    </row>
    <row r="79037" spans="20:20" x14ac:dyDescent="0.2">
      <c r="T79037"/>
    </row>
    <row r="79038" spans="20:20" x14ac:dyDescent="0.2">
      <c r="T79038"/>
    </row>
    <row r="79039" spans="20:20" x14ac:dyDescent="0.2">
      <c r="T79039"/>
    </row>
    <row r="79040" spans="20:20" x14ac:dyDescent="0.2">
      <c r="T79040"/>
    </row>
    <row r="79041" spans="20:20" x14ac:dyDescent="0.2">
      <c r="T79041"/>
    </row>
    <row r="79042" spans="20:20" x14ac:dyDescent="0.2">
      <c r="T79042"/>
    </row>
    <row r="79043" spans="20:20" x14ac:dyDescent="0.2">
      <c r="T79043"/>
    </row>
    <row r="79044" spans="20:20" x14ac:dyDescent="0.2">
      <c r="T79044"/>
    </row>
    <row r="79045" spans="20:20" x14ac:dyDescent="0.2">
      <c r="T79045"/>
    </row>
    <row r="79046" spans="20:20" x14ac:dyDescent="0.2">
      <c r="T79046"/>
    </row>
    <row r="79047" spans="20:20" x14ac:dyDescent="0.2">
      <c r="T79047"/>
    </row>
    <row r="79048" spans="20:20" x14ac:dyDescent="0.2">
      <c r="T79048"/>
    </row>
    <row r="79049" spans="20:20" x14ac:dyDescent="0.2">
      <c r="T79049"/>
    </row>
    <row r="79050" spans="20:20" x14ac:dyDescent="0.2">
      <c r="T79050"/>
    </row>
    <row r="79051" spans="20:20" x14ac:dyDescent="0.2">
      <c r="T79051"/>
    </row>
    <row r="79052" spans="20:20" x14ac:dyDescent="0.2">
      <c r="T79052"/>
    </row>
    <row r="79053" spans="20:20" x14ac:dyDescent="0.2">
      <c r="T79053"/>
    </row>
    <row r="79054" spans="20:20" x14ac:dyDescent="0.2">
      <c r="T79054"/>
    </row>
    <row r="79055" spans="20:20" x14ac:dyDescent="0.2">
      <c r="T79055"/>
    </row>
    <row r="79056" spans="20:20" x14ac:dyDescent="0.2">
      <c r="T79056"/>
    </row>
    <row r="79057" spans="20:20" x14ac:dyDescent="0.2">
      <c r="T79057"/>
    </row>
    <row r="79058" spans="20:20" x14ac:dyDescent="0.2">
      <c r="T79058"/>
    </row>
    <row r="79059" spans="20:20" x14ac:dyDescent="0.2">
      <c r="T79059"/>
    </row>
    <row r="79060" spans="20:20" x14ac:dyDescent="0.2">
      <c r="T79060"/>
    </row>
    <row r="79061" spans="20:20" x14ac:dyDescent="0.2">
      <c r="T79061"/>
    </row>
    <row r="79062" spans="20:20" x14ac:dyDescent="0.2">
      <c r="T79062"/>
    </row>
    <row r="79063" spans="20:20" x14ac:dyDescent="0.2">
      <c r="T79063"/>
    </row>
    <row r="79064" spans="20:20" x14ac:dyDescent="0.2">
      <c r="T79064"/>
    </row>
    <row r="79065" spans="20:20" x14ac:dyDescent="0.2">
      <c r="T79065"/>
    </row>
    <row r="79066" spans="20:20" x14ac:dyDescent="0.2">
      <c r="T79066"/>
    </row>
    <row r="79067" spans="20:20" x14ac:dyDescent="0.2">
      <c r="T79067"/>
    </row>
    <row r="79068" spans="20:20" x14ac:dyDescent="0.2">
      <c r="T79068"/>
    </row>
    <row r="79069" spans="20:20" x14ac:dyDescent="0.2">
      <c r="T79069"/>
    </row>
    <row r="79070" spans="20:20" x14ac:dyDescent="0.2">
      <c r="T79070"/>
    </row>
    <row r="79071" spans="20:20" x14ac:dyDescent="0.2">
      <c r="T79071"/>
    </row>
    <row r="79072" spans="20:20" x14ac:dyDescent="0.2">
      <c r="T79072"/>
    </row>
    <row r="79073" spans="20:20" x14ac:dyDescent="0.2">
      <c r="T79073"/>
    </row>
    <row r="79074" spans="20:20" x14ac:dyDescent="0.2">
      <c r="T79074"/>
    </row>
    <row r="79075" spans="20:20" x14ac:dyDescent="0.2">
      <c r="T79075"/>
    </row>
    <row r="79076" spans="20:20" x14ac:dyDescent="0.2">
      <c r="T79076"/>
    </row>
    <row r="79077" spans="20:20" x14ac:dyDescent="0.2">
      <c r="T79077"/>
    </row>
    <row r="79078" spans="20:20" x14ac:dyDescent="0.2">
      <c r="T79078"/>
    </row>
    <row r="79079" spans="20:20" x14ac:dyDescent="0.2">
      <c r="T79079"/>
    </row>
    <row r="79080" spans="20:20" x14ac:dyDescent="0.2">
      <c r="T79080"/>
    </row>
    <row r="79081" spans="20:20" x14ac:dyDescent="0.2">
      <c r="T79081"/>
    </row>
    <row r="79082" spans="20:20" x14ac:dyDescent="0.2">
      <c r="T79082"/>
    </row>
    <row r="79083" spans="20:20" x14ac:dyDescent="0.2">
      <c r="T79083"/>
    </row>
    <row r="79084" spans="20:20" x14ac:dyDescent="0.2">
      <c r="T79084"/>
    </row>
    <row r="79085" spans="20:20" x14ac:dyDescent="0.2">
      <c r="T79085"/>
    </row>
    <row r="79086" spans="20:20" x14ac:dyDescent="0.2">
      <c r="T79086"/>
    </row>
    <row r="79087" spans="20:20" x14ac:dyDescent="0.2">
      <c r="T79087"/>
    </row>
    <row r="79088" spans="20:20" x14ac:dyDescent="0.2">
      <c r="T79088"/>
    </row>
    <row r="79089" spans="20:20" x14ac:dyDescent="0.2">
      <c r="T79089"/>
    </row>
    <row r="79090" spans="20:20" x14ac:dyDescent="0.2">
      <c r="T79090"/>
    </row>
    <row r="79091" spans="20:20" x14ac:dyDescent="0.2">
      <c r="T79091"/>
    </row>
    <row r="79092" spans="20:20" x14ac:dyDescent="0.2">
      <c r="T79092"/>
    </row>
    <row r="79093" spans="20:20" x14ac:dyDescent="0.2">
      <c r="T79093"/>
    </row>
    <row r="79094" spans="20:20" x14ac:dyDescent="0.2">
      <c r="T79094"/>
    </row>
    <row r="79095" spans="20:20" x14ac:dyDescent="0.2">
      <c r="T79095"/>
    </row>
    <row r="79096" spans="20:20" x14ac:dyDescent="0.2">
      <c r="T79096"/>
    </row>
    <row r="79097" spans="20:20" x14ac:dyDescent="0.2">
      <c r="T79097"/>
    </row>
    <row r="79098" spans="20:20" x14ac:dyDescent="0.2">
      <c r="T79098"/>
    </row>
    <row r="79099" spans="20:20" x14ac:dyDescent="0.2">
      <c r="T79099"/>
    </row>
    <row r="79100" spans="20:20" x14ac:dyDescent="0.2">
      <c r="T79100"/>
    </row>
    <row r="79101" spans="20:20" x14ac:dyDescent="0.2">
      <c r="T79101"/>
    </row>
    <row r="79102" spans="20:20" x14ac:dyDescent="0.2">
      <c r="T79102"/>
    </row>
    <row r="79103" spans="20:20" x14ac:dyDescent="0.2">
      <c r="T79103"/>
    </row>
    <row r="79104" spans="20:20" x14ac:dyDescent="0.2">
      <c r="T79104"/>
    </row>
    <row r="79105" spans="20:20" x14ac:dyDescent="0.2">
      <c r="T79105"/>
    </row>
    <row r="79106" spans="20:20" x14ac:dyDescent="0.2">
      <c r="T79106"/>
    </row>
    <row r="79107" spans="20:20" x14ac:dyDescent="0.2">
      <c r="T79107"/>
    </row>
    <row r="79108" spans="20:20" x14ac:dyDescent="0.2">
      <c r="T79108"/>
    </row>
    <row r="79109" spans="20:20" x14ac:dyDescent="0.2">
      <c r="T79109"/>
    </row>
    <row r="79110" spans="20:20" x14ac:dyDescent="0.2">
      <c r="T79110"/>
    </row>
    <row r="79111" spans="20:20" x14ac:dyDescent="0.2">
      <c r="T79111"/>
    </row>
    <row r="79112" spans="20:20" x14ac:dyDescent="0.2">
      <c r="T79112"/>
    </row>
    <row r="79113" spans="20:20" x14ac:dyDescent="0.2">
      <c r="T79113"/>
    </row>
    <row r="79114" spans="20:20" x14ac:dyDescent="0.2">
      <c r="T79114"/>
    </row>
    <row r="79115" spans="20:20" x14ac:dyDescent="0.2">
      <c r="T79115"/>
    </row>
    <row r="79116" spans="20:20" x14ac:dyDescent="0.2">
      <c r="T79116"/>
    </row>
    <row r="79117" spans="20:20" x14ac:dyDescent="0.2">
      <c r="T79117"/>
    </row>
    <row r="79118" spans="20:20" x14ac:dyDescent="0.2">
      <c r="T79118"/>
    </row>
    <row r="79119" spans="20:20" x14ac:dyDescent="0.2">
      <c r="T79119"/>
    </row>
    <row r="79120" spans="20:20" x14ac:dyDescent="0.2">
      <c r="T79120"/>
    </row>
    <row r="79121" spans="20:20" x14ac:dyDescent="0.2">
      <c r="T79121"/>
    </row>
    <row r="79122" spans="20:20" x14ac:dyDescent="0.2">
      <c r="T79122"/>
    </row>
    <row r="79123" spans="20:20" x14ac:dyDescent="0.2">
      <c r="T79123"/>
    </row>
    <row r="79124" spans="20:20" x14ac:dyDescent="0.2">
      <c r="T79124"/>
    </row>
    <row r="79125" spans="20:20" x14ac:dyDescent="0.2">
      <c r="T79125"/>
    </row>
    <row r="79126" spans="20:20" x14ac:dyDescent="0.2">
      <c r="T79126"/>
    </row>
    <row r="79127" spans="20:20" x14ac:dyDescent="0.2">
      <c r="T79127"/>
    </row>
    <row r="79128" spans="20:20" x14ac:dyDescent="0.2">
      <c r="T79128"/>
    </row>
    <row r="79129" spans="20:20" x14ac:dyDescent="0.2">
      <c r="T79129"/>
    </row>
    <row r="79130" spans="20:20" x14ac:dyDescent="0.2">
      <c r="T79130"/>
    </row>
    <row r="79131" spans="20:20" x14ac:dyDescent="0.2">
      <c r="T79131"/>
    </row>
    <row r="79132" spans="20:20" x14ac:dyDescent="0.2">
      <c r="T79132"/>
    </row>
    <row r="79133" spans="20:20" x14ac:dyDescent="0.2">
      <c r="T79133"/>
    </row>
    <row r="79134" spans="20:20" x14ac:dyDescent="0.2">
      <c r="T79134"/>
    </row>
    <row r="79135" spans="20:20" x14ac:dyDescent="0.2">
      <c r="T79135"/>
    </row>
    <row r="79136" spans="20:20" x14ac:dyDescent="0.2">
      <c r="T79136"/>
    </row>
    <row r="79137" spans="20:20" x14ac:dyDescent="0.2">
      <c r="T79137"/>
    </row>
    <row r="79138" spans="20:20" x14ac:dyDescent="0.2">
      <c r="T79138"/>
    </row>
    <row r="79139" spans="20:20" x14ac:dyDescent="0.2">
      <c r="T79139"/>
    </row>
    <row r="79140" spans="20:20" x14ac:dyDescent="0.2">
      <c r="T79140"/>
    </row>
    <row r="79141" spans="20:20" x14ac:dyDescent="0.2">
      <c r="T79141"/>
    </row>
    <row r="79142" spans="20:20" x14ac:dyDescent="0.2">
      <c r="T79142"/>
    </row>
    <row r="79143" spans="20:20" x14ac:dyDescent="0.2">
      <c r="T79143"/>
    </row>
    <row r="79144" spans="20:20" x14ac:dyDescent="0.2">
      <c r="T79144"/>
    </row>
    <row r="79145" spans="20:20" x14ac:dyDescent="0.2">
      <c r="T79145"/>
    </row>
    <row r="79146" spans="20:20" x14ac:dyDescent="0.2">
      <c r="T79146"/>
    </row>
    <row r="79147" spans="20:20" x14ac:dyDescent="0.2">
      <c r="T79147"/>
    </row>
    <row r="79148" spans="20:20" x14ac:dyDescent="0.2">
      <c r="T79148"/>
    </row>
    <row r="79149" spans="20:20" x14ac:dyDescent="0.2">
      <c r="T79149"/>
    </row>
    <row r="79150" spans="20:20" x14ac:dyDescent="0.2">
      <c r="T79150"/>
    </row>
    <row r="79151" spans="20:20" x14ac:dyDescent="0.2">
      <c r="T79151"/>
    </row>
    <row r="79152" spans="20:20" x14ac:dyDescent="0.2">
      <c r="T79152"/>
    </row>
    <row r="79153" spans="20:20" x14ac:dyDescent="0.2">
      <c r="T79153"/>
    </row>
    <row r="79154" spans="20:20" x14ac:dyDescent="0.2">
      <c r="T79154"/>
    </row>
    <row r="79155" spans="20:20" x14ac:dyDescent="0.2">
      <c r="T79155"/>
    </row>
    <row r="79156" spans="20:20" x14ac:dyDescent="0.2">
      <c r="T79156"/>
    </row>
    <row r="79157" spans="20:20" x14ac:dyDescent="0.2">
      <c r="T79157"/>
    </row>
    <row r="79158" spans="20:20" x14ac:dyDescent="0.2">
      <c r="T79158"/>
    </row>
    <row r="79159" spans="20:20" x14ac:dyDescent="0.2">
      <c r="T79159"/>
    </row>
    <row r="79160" spans="20:20" x14ac:dyDescent="0.2">
      <c r="T79160"/>
    </row>
    <row r="79161" spans="20:20" x14ac:dyDescent="0.2">
      <c r="T79161"/>
    </row>
    <row r="79162" spans="20:20" x14ac:dyDescent="0.2">
      <c r="T79162"/>
    </row>
    <row r="79163" spans="20:20" x14ac:dyDescent="0.2">
      <c r="T79163"/>
    </row>
    <row r="79164" spans="20:20" x14ac:dyDescent="0.2">
      <c r="T79164"/>
    </row>
    <row r="79165" spans="20:20" x14ac:dyDescent="0.2">
      <c r="T79165"/>
    </row>
    <row r="79166" spans="20:20" x14ac:dyDescent="0.2">
      <c r="T79166"/>
    </row>
    <row r="79167" spans="20:20" x14ac:dyDescent="0.2">
      <c r="T79167"/>
    </row>
    <row r="79168" spans="20:20" x14ac:dyDescent="0.2">
      <c r="T79168"/>
    </row>
    <row r="79169" spans="20:20" x14ac:dyDescent="0.2">
      <c r="T79169"/>
    </row>
    <row r="79170" spans="20:20" x14ac:dyDescent="0.2">
      <c r="T79170"/>
    </row>
    <row r="79171" spans="20:20" x14ac:dyDescent="0.2">
      <c r="T79171"/>
    </row>
    <row r="79172" spans="20:20" x14ac:dyDescent="0.2">
      <c r="T79172"/>
    </row>
    <row r="79173" spans="20:20" x14ac:dyDescent="0.2">
      <c r="T79173"/>
    </row>
    <row r="79174" spans="20:20" x14ac:dyDescent="0.2">
      <c r="T79174"/>
    </row>
    <row r="79175" spans="20:20" x14ac:dyDescent="0.2">
      <c r="T79175"/>
    </row>
    <row r="79176" spans="20:20" x14ac:dyDescent="0.2">
      <c r="T79176"/>
    </row>
    <row r="79177" spans="20:20" x14ac:dyDescent="0.2">
      <c r="T79177"/>
    </row>
    <row r="79178" spans="20:20" x14ac:dyDescent="0.2">
      <c r="T79178"/>
    </row>
    <row r="79179" spans="20:20" x14ac:dyDescent="0.2">
      <c r="T79179"/>
    </row>
    <row r="79180" spans="20:20" x14ac:dyDescent="0.2">
      <c r="T79180"/>
    </row>
    <row r="79181" spans="20:20" x14ac:dyDescent="0.2">
      <c r="T79181"/>
    </row>
    <row r="79182" spans="20:20" x14ac:dyDescent="0.2">
      <c r="T79182"/>
    </row>
    <row r="79183" spans="20:20" x14ac:dyDescent="0.2">
      <c r="T79183"/>
    </row>
    <row r="79184" spans="20:20" x14ac:dyDescent="0.2">
      <c r="T79184"/>
    </row>
    <row r="79185" spans="20:20" x14ac:dyDescent="0.2">
      <c r="T79185"/>
    </row>
    <row r="79186" spans="20:20" x14ac:dyDescent="0.2">
      <c r="T79186"/>
    </row>
    <row r="79187" spans="20:20" x14ac:dyDescent="0.2">
      <c r="T79187"/>
    </row>
    <row r="79188" spans="20:20" x14ac:dyDescent="0.2">
      <c r="T79188"/>
    </row>
    <row r="79189" spans="20:20" x14ac:dyDescent="0.2">
      <c r="T79189"/>
    </row>
    <row r="79190" spans="20:20" x14ac:dyDescent="0.2">
      <c r="T79190"/>
    </row>
    <row r="79191" spans="20:20" x14ac:dyDescent="0.2">
      <c r="T79191"/>
    </row>
    <row r="79192" spans="20:20" x14ac:dyDescent="0.2">
      <c r="T79192"/>
    </row>
    <row r="79193" spans="20:20" x14ac:dyDescent="0.2">
      <c r="T79193"/>
    </row>
    <row r="79194" spans="20:20" x14ac:dyDescent="0.2">
      <c r="T79194"/>
    </row>
    <row r="79195" spans="20:20" x14ac:dyDescent="0.2">
      <c r="T79195"/>
    </row>
    <row r="79196" spans="20:20" x14ac:dyDescent="0.2">
      <c r="T79196"/>
    </row>
    <row r="79197" spans="20:20" x14ac:dyDescent="0.2">
      <c r="T79197"/>
    </row>
    <row r="79198" spans="20:20" x14ac:dyDescent="0.2">
      <c r="T79198"/>
    </row>
    <row r="79199" spans="20:20" x14ac:dyDescent="0.2">
      <c r="T79199"/>
    </row>
    <row r="79200" spans="20:20" x14ac:dyDescent="0.2">
      <c r="T79200"/>
    </row>
    <row r="79201" spans="20:20" x14ac:dyDescent="0.2">
      <c r="T79201"/>
    </row>
    <row r="79202" spans="20:20" x14ac:dyDescent="0.2">
      <c r="T79202"/>
    </row>
    <row r="79203" spans="20:20" x14ac:dyDescent="0.2">
      <c r="T79203"/>
    </row>
    <row r="79204" spans="20:20" x14ac:dyDescent="0.2">
      <c r="T79204"/>
    </row>
    <row r="79205" spans="20:20" x14ac:dyDescent="0.2">
      <c r="T79205"/>
    </row>
    <row r="79206" spans="20:20" x14ac:dyDescent="0.2">
      <c r="T79206"/>
    </row>
    <row r="79207" spans="20:20" x14ac:dyDescent="0.2">
      <c r="T79207"/>
    </row>
    <row r="79208" spans="20:20" x14ac:dyDescent="0.2">
      <c r="T79208"/>
    </row>
    <row r="79209" spans="20:20" x14ac:dyDescent="0.2">
      <c r="T79209"/>
    </row>
    <row r="79210" spans="20:20" x14ac:dyDescent="0.2">
      <c r="T79210"/>
    </row>
    <row r="79211" spans="20:20" x14ac:dyDescent="0.2">
      <c r="T79211"/>
    </row>
    <row r="79212" spans="20:20" x14ac:dyDescent="0.2">
      <c r="T79212"/>
    </row>
    <row r="79213" spans="20:20" x14ac:dyDescent="0.2">
      <c r="T79213"/>
    </row>
    <row r="79214" spans="20:20" x14ac:dyDescent="0.2">
      <c r="T79214"/>
    </row>
    <row r="79215" spans="20:20" x14ac:dyDescent="0.2">
      <c r="T79215"/>
    </row>
    <row r="79216" spans="20:20" x14ac:dyDescent="0.2">
      <c r="T79216"/>
    </row>
    <row r="79217" spans="20:20" x14ac:dyDescent="0.2">
      <c r="T79217"/>
    </row>
    <row r="79218" spans="20:20" x14ac:dyDescent="0.2">
      <c r="T79218"/>
    </row>
    <row r="79219" spans="20:20" x14ac:dyDescent="0.2">
      <c r="T79219"/>
    </row>
    <row r="79220" spans="20:20" x14ac:dyDescent="0.2">
      <c r="T79220"/>
    </row>
    <row r="79221" spans="20:20" x14ac:dyDescent="0.2">
      <c r="T79221"/>
    </row>
    <row r="79222" spans="20:20" x14ac:dyDescent="0.2">
      <c r="T79222"/>
    </row>
    <row r="79223" spans="20:20" x14ac:dyDescent="0.2">
      <c r="T79223"/>
    </row>
    <row r="79224" spans="20:20" x14ac:dyDescent="0.2">
      <c r="T79224"/>
    </row>
    <row r="79225" spans="20:20" x14ac:dyDescent="0.2">
      <c r="T79225"/>
    </row>
    <row r="79226" spans="20:20" x14ac:dyDescent="0.2">
      <c r="T79226"/>
    </row>
    <row r="79227" spans="20:20" x14ac:dyDescent="0.2">
      <c r="T79227"/>
    </row>
    <row r="79228" spans="20:20" x14ac:dyDescent="0.2">
      <c r="T79228"/>
    </row>
    <row r="79229" spans="20:20" x14ac:dyDescent="0.2">
      <c r="T79229"/>
    </row>
    <row r="79230" spans="20:20" x14ac:dyDescent="0.2">
      <c r="T79230"/>
    </row>
    <row r="79231" spans="20:20" x14ac:dyDescent="0.2">
      <c r="T79231"/>
    </row>
    <row r="79232" spans="20:20" x14ac:dyDescent="0.2">
      <c r="T79232"/>
    </row>
    <row r="79233" spans="20:20" x14ac:dyDescent="0.2">
      <c r="T79233"/>
    </row>
    <row r="79234" spans="20:20" x14ac:dyDescent="0.2">
      <c r="T79234"/>
    </row>
    <row r="79235" spans="20:20" x14ac:dyDescent="0.2">
      <c r="T79235"/>
    </row>
    <row r="79236" spans="20:20" x14ac:dyDescent="0.2">
      <c r="T79236"/>
    </row>
    <row r="79237" spans="20:20" x14ac:dyDescent="0.2">
      <c r="T79237"/>
    </row>
    <row r="79238" spans="20:20" x14ac:dyDescent="0.2">
      <c r="T79238"/>
    </row>
    <row r="79239" spans="20:20" x14ac:dyDescent="0.2">
      <c r="T79239"/>
    </row>
    <row r="79240" spans="20:20" x14ac:dyDescent="0.2">
      <c r="T79240"/>
    </row>
    <row r="79241" spans="20:20" x14ac:dyDescent="0.2">
      <c r="T79241"/>
    </row>
    <row r="79242" spans="20:20" x14ac:dyDescent="0.2">
      <c r="T79242"/>
    </row>
    <row r="79243" spans="20:20" x14ac:dyDescent="0.2">
      <c r="T79243"/>
    </row>
    <row r="79244" spans="20:20" x14ac:dyDescent="0.2">
      <c r="T79244"/>
    </row>
    <row r="79245" spans="20:20" x14ac:dyDescent="0.2">
      <c r="T79245"/>
    </row>
    <row r="79246" spans="20:20" x14ac:dyDescent="0.2">
      <c r="T79246"/>
    </row>
    <row r="79247" spans="20:20" x14ac:dyDescent="0.2">
      <c r="T79247"/>
    </row>
    <row r="79248" spans="20:20" x14ac:dyDescent="0.2">
      <c r="T79248"/>
    </row>
    <row r="79249" spans="20:20" x14ac:dyDescent="0.2">
      <c r="T79249"/>
    </row>
    <row r="79250" spans="20:20" x14ac:dyDescent="0.2">
      <c r="T79250"/>
    </row>
    <row r="79251" spans="20:20" x14ac:dyDescent="0.2">
      <c r="T79251"/>
    </row>
    <row r="79252" spans="20:20" x14ac:dyDescent="0.2">
      <c r="T79252"/>
    </row>
    <row r="79253" spans="20:20" x14ac:dyDescent="0.2">
      <c r="T79253"/>
    </row>
    <row r="79254" spans="20:20" x14ac:dyDescent="0.2">
      <c r="T79254"/>
    </row>
    <row r="79255" spans="20:20" x14ac:dyDescent="0.2">
      <c r="T79255"/>
    </row>
    <row r="79256" spans="20:20" x14ac:dyDescent="0.2">
      <c r="T79256"/>
    </row>
    <row r="79257" spans="20:20" x14ac:dyDescent="0.2">
      <c r="T79257"/>
    </row>
    <row r="79258" spans="20:20" x14ac:dyDescent="0.2">
      <c r="T79258"/>
    </row>
    <row r="79259" spans="20:20" x14ac:dyDescent="0.2">
      <c r="T79259"/>
    </row>
    <row r="79260" spans="20:20" x14ac:dyDescent="0.2">
      <c r="T79260"/>
    </row>
    <row r="79261" spans="20:20" x14ac:dyDescent="0.2">
      <c r="T79261"/>
    </row>
    <row r="79262" spans="20:20" x14ac:dyDescent="0.2">
      <c r="T79262"/>
    </row>
    <row r="79263" spans="20:20" x14ac:dyDescent="0.2">
      <c r="T79263"/>
    </row>
    <row r="79264" spans="20:20" x14ac:dyDescent="0.2">
      <c r="T79264"/>
    </row>
    <row r="79265" spans="20:20" x14ac:dyDescent="0.2">
      <c r="T79265"/>
    </row>
    <row r="79266" spans="20:20" x14ac:dyDescent="0.2">
      <c r="T79266"/>
    </row>
    <row r="79267" spans="20:20" x14ac:dyDescent="0.2">
      <c r="T79267"/>
    </row>
    <row r="79268" spans="20:20" x14ac:dyDescent="0.2">
      <c r="T79268"/>
    </row>
    <row r="79269" spans="20:20" x14ac:dyDescent="0.2">
      <c r="T79269"/>
    </row>
    <row r="79270" spans="20:20" x14ac:dyDescent="0.2">
      <c r="T79270"/>
    </row>
    <row r="79271" spans="20:20" x14ac:dyDescent="0.2">
      <c r="T79271"/>
    </row>
    <row r="79272" spans="20:20" x14ac:dyDescent="0.2">
      <c r="T79272"/>
    </row>
    <row r="79273" spans="20:20" x14ac:dyDescent="0.2">
      <c r="T79273"/>
    </row>
    <row r="79274" spans="20:20" x14ac:dyDescent="0.2">
      <c r="T79274"/>
    </row>
    <row r="79275" spans="20:20" x14ac:dyDescent="0.2">
      <c r="T79275"/>
    </row>
    <row r="79276" spans="20:20" x14ac:dyDescent="0.2">
      <c r="T79276"/>
    </row>
    <row r="79277" spans="20:20" x14ac:dyDescent="0.2">
      <c r="T79277"/>
    </row>
    <row r="79278" spans="20:20" x14ac:dyDescent="0.2">
      <c r="T79278"/>
    </row>
    <row r="79279" spans="20:20" x14ac:dyDescent="0.2">
      <c r="T79279"/>
    </row>
    <row r="79280" spans="20:20" x14ac:dyDescent="0.2">
      <c r="T79280"/>
    </row>
    <row r="79281" spans="20:20" x14ac:dyDescent="0.2">
      <c r="T79281"/>
    </row>
    <row r="79282" spans="20:20" x14ac:dyDescent="0.2">
      <c r="T79282"/>
    </row>
    <row r="79283" spans="20:20" x14ac:dyDescent="0.2">
      <c r="T79283"/>
    </row>
    <row r="79284" spans="20:20" x14ac:dyDescent="0.2">
      <c r="T79284"/>
    </row>
    <row r="79285" spans="20:20" x14ac:dyDescent="0.2">
      <c r="T79285"/>
    </row>
    <row r="79286" spans="20:20" x14ac:dyDescent="0.2">
      <c r="T79286"/>
    </row>
    <row r="79287" spans="20:20" x14ac:dyDescent="0.2">
      <c r="T79287"/>
    </row>
    <row r="79288" spans="20:20" x14ac:dyDescent="0.2">
      <c r="T79288"/>
    </row>
    <row r="79289" spans="20:20" x14ac:dyDescent="0.2">
      <c r="T79289"/>
    </row>
    <row r="79290" spans="20:20" x14ac:dyDescent="0.2">
      <c r="T79290"/>
    </row>
    <row r="79291" spans="20:20" x14ac:dyDescent="0.2">
      <c r="T79291"/>
    </row>
    <row r="79292" spans="20:20" x14ac:dyDescent="0.2">
      <c r="T79292"/>
    </row>
    <row r="79293" spans="20:20" x14ac:dyDescent="0.2">
      <c r="T79293"/>
    </row>
    <row r="79294" spans="20:20" x14ac:dyDescent="0.2">
      <c r="T79294"/>
    </row>
    <row r="79295" spans="20:20" x14ac:dyDescent="0.2">
      <c r="T79295"/>
    </row>
    <row r="79296" spans="20:20" x14ac:dyDescent="0.2">
      <c r="T79296"/>
    </row>
    <row r="79297" spans="20:20" x14ac:dyDescent="0.2">
      <c r="T79297"/>
    </row>
    <row r="79298" spans="20:20" x14ac:dyDescent="0.2">
      <c r="T79298"/>
    </row>
    <row r="79299" spans="20:20" x14ac:dyDescent="0.2">
      <c r="T79299"/>
    </row>
    <row r="79300" spans="20:20" x14ac:dyDescent="0.2">
      <c r="T79300"/>
    </row>
    <row r="79301" spans="20:20" x14ac:dyDescent="0.2">
      <c r="T79301"/>
    </row>
    <row r="79302" spans="20:20" x14ac:dyDescent="0.2">
      <c r="T79302"/>
    </row>
    <row r="79303" spans="20:20" x14ac:dyDescent="0.2">
      <c r="T79303"/>
    </row>
    <row r="79304" spans="20:20" x14ac:dyDescent="0.2">
      <c r="T79304"/>
    </row>
    <row r="79305" spans="20:20" x14ac:dyDescent="0.2">
      <c r="T79305"/>
    </row>
    <row r="79306" spans="20:20" x14ac:dyDescent="0.2">
      <c r="T79306"/>
    </row>
    <row r="79307" spans="20:20" x14ac:dyDescent="0.2">
      <c r="T79307"/>
    </row>
    <row r="79308" spans="20:20" x14ac:dyDescent="0.2">
      <c r="T79308"/>
    </row>
    <row r="79309" spans="20:20" x14ac:dyDescent="0.2">
      <c r="T79309"/>
    </row>
    <row r="79310" spans="20:20" x14ac:dyDescent="0.2">
      <c r="T79310"/>
    </row>
    <row r="79311" spans="20:20" x14ac:dyDescent="0.2">
      <c r="T79311"/>
    </row>
    <row r="79312" spans="20:20" x14ac:dyDescent="0.2">
      <c r="T79312"/>
    </row>
    <row r="79313" spans="20:20" x14ac:dyDescent="0.2">
      <c r="T79313"/>
    </row>
    <row r="79314" spans="20:20" x14ac:dyDescent="0.2">
      <c r="T79314"/>
    </row>
    <row r="79315" spans="20:20" x14ac:dyDescent="0.2">
      <c r="T79315"/>
    </row>
    <row r="79316" spans="20:20" x14ac:dyDescent="0.2">
      <c r="T79316"/>
    </row>
    <row r="79317" spans="20:20" x14ac:dyDescent="0.2">
      <c r="T79317"/>
    </row>
    <row r="79318" spans="20:20" x14ac:dyDescent="0.2">
      <c r="T79318"/>
    </row>
    <row r="79319" spans="20:20" x14ac:dyDescent="0.2">
      <c r="T79319"/>
    </row>
    <row r="79320" spans="20:20" x14ac:dyDescent="0.2">
      <c r="T79320"/>
    </row>
    <row r="79321" spans="20:20" x14ac:dyDescent="0.2">
      <c r="T79321"/>
    </row>
    <row r="79322" spans="20:20" x14ac:dyDescent="0.2">
      <c r="T79322"/>
    </row>
    <row r="79323" spans="20:20" x14ac:dyDescent="0.2">
      <c r="T79323"/>
    </row>
    <row r="79324" spans="20:20" x14ac:dyDescent="0.2">
      <c r="T79324"/>
    </row>
    <row r="79325" spans="20:20" x14ac:dyDescent="0.2">
      <c r="T79325"/>
    </row>
    <row r="79326" spans="20:20" x14ac:dyDescent="0.2">
      <c r="T79326"/>
    </row>
    <row r="79327" spans="20:20" x14ac:dyDescent="0.2">
      <c r="T79327"/>
    </row>
    <row r="79328" spans="20:20" x14ac:dyDescent="0.2">
      <c r="T79328"/>
    </row>
    <row r="79329" spans="20:20" x14ac:dyDescent="0.2">
      <c r="T79329"/>
    </row>
    <row r="79330" spans="20:20" x14ac:dyDescent="0.2">
      <c r="T79330"/>
    </row>
    <row r="79331" spans="20:20" x14ac:dyDescent="0.2">
      <c r="T79331"/>
    </row>
    <row r="79332" spans="20:20" x14ac:dyDescent="0.2">
      <c r="T79332"/>
    </row>
    <row r="79333" spans="20:20" x14ac:dyDescent="0.2">
      <c r="T79333"/>
    </row>
    <row r="79334" spans="20:20" x14ac:dyDescent="0.2">
      <c r="T79334"/>
    </row>
    <row r="79335" spans="20:20" x14ac:dyDescent="0.2">
      <c r="T79335"/>
    </row>
    <row r="79336" spans="20:20" x14ac:dyDescent="0.2">
      <c r="T79336"/>
    </row>
    <row r="79337" spans="20:20" x14ac:dyDescent="0.2">
      <c r="T79337"/>
    </row>
    <row r="79338" spans="20:20" x14ac:dyDescent="0.2">
      <c r="T79338"/>
    </row>
    <row r="79339" spans="20:20" x14ac:dyDescent="0.2">
      <c r="T79339"/>
    </row>
    <row r="79340" spans="20:20" x14ac:dyDescent="0.2">
      <c r="T79340"/>
    </row>
    <row r="79341" spans="20:20" x14ac:dyDescent="0.2">
      <c r="T79341"/>
    </row>
    <row r="79342" spans="20:20" x14ac:dyDescent="0.2">
      <c r="T79342"/>
    </row>
    <row r="79343" spans="20:20" x14ac:dyDescent="0.2">
      <c r="T79343"/>
    </row>
    <row r="79344" spans="20:20" x14ac:dyDescent="0.2">
      <c r="T79344"/>
    </row>
    <row r="79345" spans="20:20" x14ac:dyDescent="0.2">
      <c r="T79345"/>
    </row>
    <row r="79346" spans="20:20" x14ac:dyDescent="0.2">
      <c r="T79346"/>
    </row>
    <row r="79347" spans="20:20" x14ac:dyDescent="0.2">
      <c r="T79347"/>
    </row>
    <row r="79348" spans="20:20" x14ac:dyDescent="0.2">
      <c r="T79348"/>
    </row>
    <row r="79349" spans="20:20" x14ac:dyDescent="0.2">
      <c r="T79349"/>
    </row>
    <row r="79350" spans="20:20" x14ac:dyDescent="0.2">
      <c r="T79350"/>
    </row>
    <row r="79351" spans="20:20" x14ac:dyDescent="0.2">
      <c r="T79351"/>
    </row>
    <row r="79352" spans="20:20" x14ac:dyDescent="0.2">
      <c r="T79352"/>
    </row>
    <row r="79353" spans="20:20" x14ac:dyDescent="0.2">
      <c r="T79353"/>
    </row>
    <row r="79354" spans="20:20" x14ac:dyDescent="0.2">
      <c r="T79354"/>
    </row>
    <row r="79355" spans="20:20" x14ac:dyDescent="0.2">
      <c r="T79355"/>
    </row>
    <row r="79356" spans="20:20" x14ac:dyDescent="0.2">
      <c r="T79356"/>
    </row>
    <row r="79357" spans="20:20" x14ac:dyDescent="0.2">
      <c r="T79357"/>
    </row>
    <row r="79358" spans="20:20" x14ac:dyDescent="0.2">
      <c r="T79358"/>
    </row>
    <row r="79359" spans="20:20" x14ac:dyDescent="0.2">
      <c r="T79359"/>
    </row>
    <row r="79360" spans="20:20" x14ac:dyDescent="0.2">
      <c r="T79360"/>
    </row>
    <row r="79361" spans="20:20" x14ac:dyDescent="0.2">
      <c r="T79361"/>
    </row>
    <row r="79362" spans="20:20" x14ac:dyDescent="0.2">
      <c r="T79362"/>
    </row>
    <row r="79363" spans="20:20" x14ac:dyDescent="0.2">
      <c r="T79363"/>
    </row>
    <row r="79364" spans="20:20" x14ac:dyDescent="0.2">
      <c r="T79364"/>
    </row>
    <row r="79365" spans="20:20" x14ac:dyDescent="0.2">
      <c r="T79365"/>
    </row>
    <row r="79366" spans="20:20" x14ac:dyDescent="0.2">
      <c r="T79366"/>
    </row>
    <row r="79367" spans="20:20" x14ac:dyDescent="0.2">
      <c r="T79367"/>
    </row>
    <row r="79368" spans="20:20" x14ac:dyDescent="0.2">
      <c r="T79368"/>
    </row>
    <row r="79369" spans="20:20" x14ac:dyDescent="0.2">
      <c r="T79369"/>
    </row>
    <row r="79370" spans="20:20" x14ac:dyDescent="0.2">
      <c r="T79370"/>
    </row>
    <row r="79371" spans="20:20" x14ac:dyDescent="0.2">
      <c r="T79371"/>
    </row>
    <row r="79372" spans="20:20" x14ac:dyDescent="0.2">
      <c r="T79372"/>
    </row>
    <row r="79373" spans="20:20" x14ac:dyDescent="0.2">
      <c r="T79373"/>
    </row>
    <row r="79374" spans="20:20" x14ac:dyDescent="0.2">
      <c r="T79374"/>
    </row>
    <row r="79375" spans="20:20" x14ac:dyDescent="0.2">
      <c r="T79375"/>
    </row>
    <row r="79376" spans="20:20" x14ac:dyDescent="0.2">
      <c r="T79376"/>
    </row>
    <row r="79377" spans="20:20" x14ac:dyDescent="0.2">
      <c r="T79377"/>
    </row>
    <row r="79378" spans="20:20" x14ac:dyDescent="0.2">
      <c r="T79378"/>
    </row>
    <row r="79379" spans="20:20" x14ac:dyDescent="0.2">
      <c r="T79379"/>
    </row>
    <row r="79380" spans="20:20" x14ac:dyDescent="0.2">
      <c r="T79380"/>
    </row>
    <row r="79381" spans="20:20" x14ac:dyDescent="0.2">
      <c r="T79381"/>
    </row>
    <row r="79382" spans="20:20" x14ac:dyDescent="0.2">
      <c r="T79382"/>
    </row>
    <row r="79383" spans="20:20" x14ac:dyDescent="0.2">
      <c r="T79383"/>
    </row>
    <row r="79384" spans="20:20" x14ac:dyDescent="0.2">
      <c r="T79384"/>
    </row>
    <row r="79385" spans="20:20" x14ac:dyDescent="0.2">
      <c r="T79385"/>
    </row>
    <row r="79386" spans="20:20" x14ac:dyDescent="0.2">
      <c r="T79386"/>
    </row>
    <row r="79387" spans="20:20" x14ac:dyDescent="0.2">
      <c r="T79387"/>
    </row>
    <row r="79388" spans="20:20" x14ac:dyDescent="0.2">
      <c r="T79388"/>
    </row>
    <row r="79389" spans="20:20" x14ac:dyDescent="0.2">
      <c r="T79389"/>
    </row>
    <row r="79390" spans="20:20" x14ac:dyDescent="0.2">
      <c r="T79390"/>
    </row>
    <row r="79391" spans="20:20" x14ac:dyDescent="0.2">
      <c r="T79391"/>
    </row>
    <row r="79392" spans="20:20" x14ac:dyDescent="0.2">
      <c r="T79392"/>
    </row>
    <row r="79393" spans="20:20" x14ac:dyDescent="0.2">
      <c r="T79393"/>
    </row>
    <row r="79394" spans="20:20" x14ac:dyDescent="0.2">
      <c r="T79394"/>
    </row>
    <row r="79395" spans="20:20" x14ac:dyDescent="0.2">
      <c r="T79395"/>
    </row>
    <row r="79396" spans="20:20" x14ac:dyDescent="0.2">
      <c r="T79396"/>
    </row>
    <row r="79397" spans="20:20" x14ac:dyDescent="0.2">
      <c r="T79397"/>
    </row>
    <row r="79398" spans="20:20" x14ac:dyDescent="0.2">
      <c r="T79398"/>
    </row>
    <row r="79399" spans="20:20" x14ac:dyDescent="0.2">
      <c r="T79399"/>
    </row>
    <row r="79400" spans="20:20" x14ac:dyDescent="0.2">
      <c r="T79400"/>
    </row>
    <row r="79401" spans="20:20" x14ac:dyDescent="0.2">
      <c r="T79401"/>
    </row>
    <row r="79402" spans="20:20" x14ac:dyDescent="0.2">
      <c r="T79402"/>
    </row>
    <row r="79403" spans="20:20" x14ac:dyDescent="0.2">
      <c r="T79403"/>
    </row>
    <row r="79404" spans="20:20" x14ac:dyDescent="0.2">
      <c r="T79404"/>
    </row>
    <row r="79405" spans="20:20" x14ac:dyDescent="0.2">
      <c r="T79405"/>
    </row>
    <row r="79406" spans="20:20" x14ac:dyDescent="0.2">
      <c r="T79406"/>
    </row>
    <row r="79407" spans="20:20" x14ac:dyDescent="0.2">
      <c r="T79407"/>
    </row>
    <row r="79408" spans="20:20" x14ac:dyDescent="0.2">
      <c r="T79408"/>
    </row>
    <row r="79409" spans="20:20" x14ac:dyDescent="0.2">
      <c r="T79409"/>
    </row>
    <row r="79410" spans="20:20" x14ac:dyDescent="0.2">
      <c r="T79410"/>
    </row>
    <row r="79411" spans="20:20" x14ac:dyDescent="0.2">
      <c r="T79411"/>
    </row>
    <row r="79412" spans="20:20" x14ac:dyDescent="0.2">
      <c r="T79412"/>
    </row>
    <row r="79413" spans="20:20" x14ac:dyDescent="0.2">
      <c r="T79413"/>
    </row>
    <row r="79414" spans="20:20" x14ac:dyDescent="0.2">
      <c r="T79414"/>
    </row>
    <row r="79415" spans="20:20" x14ac:dyDescent="0.2">
      <c r="T79415"/>
    </row>
    <row r="79416" spans="20:20" x14ac:dyDescent="0.2">
      <c r="T79416"/>
    </row>
    <row r="79417" spans="20:20" x14ac:dyDescent="0.2">
      <c r="T79417"/>
    </row>
    <row r="79418" spans="20:20" x14ac:dyDescent="0.2">
      <c r="T79418"/>
    </row>
    <row r="79419" spans="20:20" x14ac:dyDescent="0.2">
      <c r="T79419"/>
    </row>
    <row r="79420" spans="20:20" x14ac:dyDescent="0.2">
      <c r="T79420"/>
    </row>
    <row r="79421" spans="20:20" x14ac:dyDescent="0.2">
      <c r="T79421"/>
    </row>
    <row r="79422" spans="20:20" x14ac:dyDescent="0.2">
      <c r="T79422"/>
    </row>
    <row r="79423" spans="20:20" x14ac:dyDescent="0.2">
      <c r="T79423"/>
    </row>
    <row r="79424" spans="20:20" x14ac:dyDescent="0.2">
      <c r="T79424"/>
    </row>
    <row r="79425" spans="20:20" x14ac:dyDescent="0.2">
      <c r="T79425"/>
    </row>
    <row r="79426" spans="20:20" x14ac:dyDescent="0.2">
      <c r="T79426"/>
    </row>
    <row r="79427" spans="20:20" x14ac:dyDescent="0.2">
      <c r="T79427"/>
    </row>
    <row r="79428" spans="20:20" x14ac:dyDescent="0.2">
      <c r="T79428"/>
    </row>
    <row r="79429" spans="20:20" x14ac:dyDescent="0.2">
      <c r="T79429"/>
    </row>
    <row r="79430" spans="20:20" x14ac:dyDescent="0.2">
      <c r="T79430"/>
    </row>
    <row r="79431" spans="20:20" x14ac:dyDescent="0.2">
      <c r="T79431"/>
    </row>
    <row r="79432" spans="20:20" x14ac:dyDescent="0.2">
      <c r="T79432"/>
    </row>
    <row r="79433" spans="20:20" x14ac:dyDescent="0.2">
      <c r="T79433"/>
    </row>
    <row r="79434" spans="20:20" x14ac:dyDescent="0.2">
      <c r="T79434"/>
    </row>
    <row r="79435" spans="20:20" x14ac:dyDescent="0.2">
      <c r="T79435"/>
    </row>
    <row r="79436" spans="20:20" x14ac:dyDescent="0.2">
      <c r="T79436"/>
    </row>
    <row r="79437" spans="20:20" x14ac:dyDescent="0.2">
      <c r="T79437"/>
    </row>
    <row r="79438" spans="20:20" x14ac:dyDescent="0.2">
      <c r="T79438"/>
    </row>
    <row r="79439" spans="20:20" x14ac:dyDescent="0.2">
      <c r="T79439"/>
    </row>
    <row r="79440" spans="20:20" x14ac:dyDescent="0.2">
      <c r="T79440"/>
    </row>
    <row r="79441" spans="20:20" x14ac:dyDescent="0.2">
      <c r="T79441"/>
    </row>
    <row r="79442" spans="20:20" x14ac:dyDescent="0.2">
      <c r="T79442"/>
    </row>
    <row r="79443" spans="20:20" x14ac:dyDescent="0.2">
      <c r="T79443"/>
    </row>
    <row r="79444" spans="20:20" x14ac:dyDescent="0.2">
      <c r="T79444"/>
    </row>
    <row r="79445" spans="20:20" x14ac:dyDescent="0.2">
      <c r="T79445"/>
    </row>
    <row r="79446" spans="20:20" x14ac:dyDescent="0.2">
      <c r="T79446"/>
    </row>
    <row r="79447" spans="20:20" x14ac:dyDescent="0.2">
      <c r="T79447"/>
    </row>
    <row r="79448" spans="20:20" x14ac:dyDescent="0.2">
      <c r="T79448"/>
    </row>
    <row r="79449" spans="20:20" x14ac:dyDescent="0.2">
      <c r="T79449"/>
    </row>
    <row r="79450" spans="20:20" x14ac:dyDescent="0.2">
      <c r="T79450"/>
    </row>
    <row r="79451" spans="20:20" x14ac:dyDescent="0.2">
      <c r="T79451"/>
    </row>
    <row r="79452" spans="20:20" x14ac:dyDescent="0.2">
      <c r="T79452"/>
    </row>
    <row r="79453" spans="20:20" x14ac:dyDescent="0.2">
      <c r="T79453"/>
    </row>
    <row r="79454" spans="20:20" x14ac:dyDescent="0.2">
      <c r="T79454"/>
    </row>
    <row r="79455" spans="20:20" x14ac:dyDescent="0.2">
      <c r="T79455"/>
    </row>
    <row r="79456" spans="20:20" x14ac:dyDescent="0.2">
      <c r="T79456"/>
    </row>
    <row r="79457" spans="20:20" x14ac:dyDescent="0.2">
      <c r="T79457"/>
    </row>
    <row r="79458" spans="20:20" x14ac:dyDescent="0.2">
      <c r="T79458"/>
    </row>
    <row r="79459" spans="20:20" x14ac:dyDescent="0.2">
      <c r="T79459"/>
    </row>
    <row r="79460" spans="20:20" x14ac:dyDescent="0.2">
      <c r="T79460"/>
    </row>
    <row r="79461" spans="20:20" x14ac:dyDescent="0.2">
      <c r="T79461"/>
    </row>
    <row r="79462" spans="20:20" x14ac:dyDescent="0.2">
      <c r="T79462"/>
    </row>
    <row r="79463" spans="20:20" x14ac:dyDescent="0.2">
      <c r="T79463"/>
    </row>
    <row r="79464" spans="20:20" x14ac:dyDescent="0.2">
      <c r="T79464"/>
    </row>
    <row r="79465" spans="20:20" x14ac:dyDescent="0.2">
      <c r="T79465"/>
    </row>
    <row r="79466" spans="20:20" x14ac:dyDescent="0.2">
      <c r="T79466"/>
    </row>
    <row r="79467" spans="20:20" x14ac:dyDescent="0.2">
      <c r="T79467"/>
    </row>
    <row r="79468" spans="20:20" x14ac:dyDescent="0.2">
      <c r="T79468"/>
    </row>
    <row r="79469" spans="20:20" x14ac:dyDescent="0.2">
      <c r="T79469"/>
    </row>
    <row r="79470" spans="20:20" x14ac:dyDescent="0.2">
      <c r="T79470"/>
    </row>
    <row r="79471" spans="20:20" x14ac:dyDescent="0.2">
      <c r="T79471"/>
    </row>
    <row r="79472" spans="20:20" x14ac:dyDescent="0.2">
      <c r="T79472"/>
    </row>
    <row r="79473" spans="20:20" x14ac:dyDescent="0.2">
      <c r="T79473"/>
    </row>
    <row r="79474" spans="20:20" x14ac:dyDescent="0.2">
      <c r="T79474"/>
    </row>
    <row r="79475" spans="20:20" x14ac:dyDescent="0.2">
      <c r="T79475"/>
    </row>
    <row r="79476" spans="20:20" x14ac:dyDescent="0.2">
      <c r="T79476"/>
    </row>
    <row r="79477" spans="20:20" x14ac:dyDescent="0.2">
      <c r="T79477"/>
    </row>
    <row r="79478" spans="20:20" x14ac:dyDescent="0.2">
      <c r="T79478"/>
    </row>
    <row r="79479" spans="20:20" x14ac:dyDescent="0.2">
      <c r="T79479"/>
    </row>
    <row r="79480" spans="20:20" x14ac:dyDescent="0.2">
      <c r="T79480"/>
    </row>
    <row r="79481" spans="20:20" x14ac:dyDescent="0.2">
      <c r="T79481"/>
    </row>
    <row r="79482" spans="20:20" x14ac:dyDescent="0.2">
      <c r="T79482"/>
    </row>
    <row r="79483" spans="20:20" x14ac:dyDescent="0.2">
      <c r="T79483"/>
    </row>
    <row r="79484" spans="20:20" x14ac:dyDescent="0.2">
      <c r="T79484"/>
    </row>
    <row r="79485" spans="20:20" x14ac:dyDescent="0.2">
      <c r="T79485"/>
    </row>
    <row r="79486" spans="20:20" x14ac:dyDescent="0.2">
      <c r="T79486"/>
    </row>
    <row r="79487" spans="20:20" x14ac:dyDescent="0.2">
      <c r="T79487"/>
    </row>
    <row r="79488" spans="20:20" x14ac:dyDescent="0.2">
      <c r="T79488"/>
    </row>
    <row r="79489" spans="20:20" x14ac:dyDescent="0.2">
      <c r="T79489"/>
    </row>
    <row r="79490" spans="20:20" x14ac:dyDescent="0.2">
      <c r="T79490"/>
    </row>
    <row r="79491" spans="20:20" x14ac:dyDescent="0.2">
      <c r="T79491"/>
    </row>
    <row r="79492" spans="20:20" x14ac:dyDescent="0.2">
      <c r="T79492"/>
    </row>
    <row r="79493" spans="20:20" x14ac:dyDescent="0.2">
      <c r="T79493"/>
    </row>
    <row r="79494" spans="20:20" x14ac:dyDescent="0.2">
      <c r="T79494"/>
    </row>
    <row r="79495" spans="20:20" x14ac:dyDescent="0.2">
      <c r="T79495"/>
    </row>
    <row r="79496" spans="20:20" x14ac:dyDescent="0.2">
      <c r="T79496"/>
    </row>
    <row r="79497" spans="20:20" x14ac:dyDescent="0.2">
      <c r="T79497"/>
    </row>
    <row r="79498" spans="20:20" x14ac:dyDescent="0.2">
      <c r="T79498"/>
    </row>
    <row r="79499" spans="20:20" x14ac:dyDescent="0.2">
      <c r="T79499"/>
    </row>
    <row r="79500" spans="20:20" x14ac:dyDescent="0.2">
      <c r="T79500"/>
    </row>
    <row r="79501" spans="20:20" x14ac:dyDescent="0.2">
      <c r="T79501"/>
    </row>
    <row r="79502" spans="20:20" x14ac:dyDescent="0.2">
      <c r="T79502"/>
    </row>
    <row r="79503" spans="20:20" x14ac:dyDescent="0.2">
      <c r="T79503"/>
    </row>
    <row r="79504" spans="20:20" x14ac:dyDescent="0.2">
      <c r="T79504"/>
    </row>
    <row r="79505" spans="20:20" x14ac:dyDescent="0.2">
      <c r="T79505"/>
    </row>
    <row r="79506" spans="20:20" x14ac:dyDescent="0.2">
      <c r="T79506"/>
    </row>
    <row r="79507" spans="20:20" x14ac:dyDescent="0.2">
      <c r="T79507"/>
    </row>
    <row r="79508" spans="20:20" x14ac:dyDescent="0.2">
      <c r="T79508"/>
    </row>
    <row r="79509" spans="20:20" x14ac:dyDescent="0.2">
      <c r="T79509"/>
    </row>
    <row r="79510" spans="20:20" x14ac:dyDescent="0.2">
      <c r="T79510"/>
    </row>
    <row r="79511" spans="20:20" x14ac:dyDescent="0.2">
      <c r="T79511"/>
    </row>
    <row r="79512" spans="20:20" x14ac:dyDescent="0.2">
      <c r="T79512"/>
    </row>
    <row r="79513" spans="20:20" x14ac:dyDescent="0.2">
      <c r="T79513"/>
    </row>
    <row r="79514" spans="20:20" x14ac:dyDescent="0.2">
      <c r="T79514"/>
    </row>
    <row r="79515" spans="20:20" x14ac:dyDescent="0.2">
      <c r="T79515"/>
    </row>
    <row r="79516" spans="20:20" x14ac:dyDescent="0.2">
      <c r="T79516"/>
    </row>
    <row r="79517" spans="20:20" x14ac:dyDescent="0.2">
      <c r="T79517"/>
    </row>
    <row r="79518" spans="20:20" x14ac:dyDescent="0.2">
      <c r="T79518"/>
    </row>
    <row r="79519" spans="20:20" x14ac:dyDescent="0.2">
      <c r="T79519"/>
    </row>
    <row r="79520" spans="20:20" x14ac:dyDescent="0.2">
      <c r="T79520"/>
    </row>
    <row r="79521" spans="20:20" x14ac:dyDescent="0.2">
      <c r="T79521"/>
    </row>
    <row r="79522" spans="20:20" x14ac:dyDescent="0.2">
      <c r="T79522"/>
    </row>
    <row r="79523" spans="20:20" x14ac:dyDescent="0.2">
      <c r="T79523"/>
    </row>
    <row r="79524" spans="20:20" x14ac:dyDescent="0.2">
      <c r="T79524"/>
    </row>
    <row r="79525" spans="20:20" x14ac:dyDescent="0.2">
      <c r="T79525"/>
    </row>
    <row r="79526" spans="20:20" x14ac:dyDescent="0.2">
      <c r="T79526"/>
    </row>
    <row r="79527" spans="20:20" x14ac:dyDescent="0.2">
      <c r="T79527"/>
    </row>
    <row r="79528" spans="20:20" x14ac:dyDescent="0.2">
      <c r="T79528"/>
    </row>
    <row r="79529" spans="20:20" x14ac:dyDescent="0.2">
      <c r="T79529"/>
    </row>
    <row r="79530" spans="20:20" x14ac:dyDescent="0.2">
      <c r="T79530"/>
    </row>
    <row r="79531" spans="20:20" x14ac:dyDescent="0.2">
      <c r="T79531"/>
    </row>
    <row r="79532" spans="20:20" x14ac:dyDescent="0.2">
      <c r="T79532"/>
    </row>
    <row r="79533" spans="20:20" x14ac:dyDescent="0.2">
      <c r="T79533"/>
    </row>
    <row r="79534" spans="20:20" x14ac:dyDescent="0.2">
      <c r="T79534"/>
    </row>
    <row r="79535" spans="20:20" x14ac:dyDescent="0.2">
      <c r="T79535"/>
    </row>
    <row r="79536" spans="20:20" x14ac:dyDescent="0.2">
      <c r="T79536"/>
    </row>
    <row r="79537" spans="20:20" x14ac:dyDescent="0.2">
      <c r="T79537"/>
    </row>
    <row r="79538" spans="20:20" x14ac:dyDescent="0.2">
      <c r="T79538"/>
    </row>
    <row r="79539" spans="20:20" x14ac:dyDescent="0.2">
      <c r="T79539"/>
    </row>
    <row r="79540" spans="20:20" x14ac:dyDescent="0.2">
      <c r="T79540"/>
    </row>
    <row r="79541" spans="20:20" x14ac:dyDescent="0.2">
      <c r="T79541"/>
    </row>
    <row r="79542" spans="20:20" x14ac:dyDescent="0.2">
      <c r="T79542"/>
    </row>
    <row r="79543" spans="20:20" x14ac:dyDescent="0.2">
      <c r="T79543"/>
    </row>
    <row r="79544" spans="20:20" x14ac:dyDescent="0.2">
      <c r="T79544"/>
    </row>
    <row r="79545" spans="20:20" x14ac:dyDescent="0.2">
      <c r="T79545"/>
    </row>
    <row r="79546" spans="20:20" x14ac:dyDescent="0.2">
      <c r="T79546"/>
    </row>
    <row r="79547" spans="20:20" x14ac:dyDescent="0.2">
      <c r="T79547"/>
    </row>
    <row r="79548" spans="20:20" x14ac:dyDescent="0.2">
      <c r="T79548"/>
    </row>
    <row r="79549" spans="20:20" x14ac:dyDescent="0.2">
      <c r="T79549"/>
    </row>
    <row r="79550" spans="20:20" x14ac:dyDescent="0.2">
      <c r="T79550"/>
    </row>
    <row r="79551" spans="20:20" x14ac:dyDescent="0.2">
      <c r="T79551"/>
    </row>
    <row r="79552" spans="20:20" x14ac:dyDescent="0.2">
      <c r="T79552"/>
    </row>
    <row r="79553" spans="20:20" x14ac:dyDescent="0.2">
      <c r="T79553"/>
    </row>
    <row r="79554" spans="20:20" x14ac:dyDescent="0.2">
      <c r="T79554"/>
    </row>
    <row r="79555" spans="20:20" x14ac:dyDescent="0.2">
      <c r="T79555"/>
    </row>
    <row r="79556" spans="20:20" x14ac:dyDescent="0.2">
      <c r="T79556"/>
    </row>
    <row r="79557" spans="20:20" x14ac:dyDescent="0.2">
      <c r="T79557"/>
    </row>
    <row r="79558" spans="20:20" x14ac:dyDescent="0.2">
      <c r="T79558"/>
    </row>
    <row r="79559" spans="20:20" x14ac:dyDescent="0.2">
      <c r="T79559"/>
    </row>
    <row r="79560" spans="20:20" x14ac:dyDescent="0.2">
      <c r="T79560"/>
    </row>
    <row r="79561" spans="20:20" x14ac:dyDescent="0.2">
      <c r="T79561"/>
    </row>
    <row r="79562" spans="20:20" x14ac:dyDescent="0.2">
      <c r="T79562"/>
    </row>
    <row r="79563" spans="20:20" x14ac:dyDescent="0.2">
      <c r="T79563"/>
    </row>
    <row r="79564" spans="20:20" x14ac:dyDescent="0.2">
      <c r="T79564"/>
    </row>
    <row r="79565" spans="20:20" x14ac:dyDescent="0.2">
      <c r="T79565"/>
    </row>
    <row r="79566" spans="20:20" x14ac:dyDescent="0.2">
      <c r="T79566"/>
    </row>
    <row r="79567" spans="20:20" x14ac:dyDescent="0.2">
      <c r="T79567"/>
    </row>
    <row r="79568" spans="20:20" x14ac:dyDescent="0.2">
      <c r="T79568"/>
    </row>
    <row r="79569" spans="20:20" x14ac:dyDescent="0.2">
      <c r="T79569"/>
    </row>
    <row r="79570" spans="20:20" x14ac:dyDescent="0.2">
      <c r="T79570"/>
    </row>
    <row r="79571" spans="20:20" x14ac:dyDescent="0.2">
      <c r="T79571"/>
    </row>
    <row r="79572" spans="20:20" x14ac:dyDescent="0.2">
      <c r="T79572"/>
    </row>
    <row r="79573" spans="20:20" x14ac:dyDescent="0.2">
      <c r="T79573"/>
    </row>
    <row r="79574" spans="20:20" x14ac:dyDescent="0.2">
      <c r="T79574"/>
    </row>
    <row r="79575" spans="20:20" x14ac:dyDescent="0.2">
      <c r="T79575"/>
    </row>
    <row r="79576" spans="20:20" x14ac:dyDescent="0.2">
      <c r="T79576"/>
    </row>
    <row r="79577" spans="20:20" x14ac:dyDescent="0.2">
      <c r="T79577"/>
    </row>
    <row r="79578" spans="20:20" x14ac:dyDescent="0.2">
      <c r="T79578"/>
    </row>
    <row r="79579" spans="20:20" x14ac:dyDescent="0.2">
      <c r="T79579"/>
    </row>
    <row r="79580" spans="20:20" x14ac:dyDescent="0.2">
      <c r="T79580"/>
    </row>
    <row r="79581" spans="20:20" x14ac:dyDescent="0.2">
      <c r="T79581"/>
    </row>
    <row r="79582" spans="20:20" x14ac:dyDescent="0.2">
      <c r="T79582"/>
    </row>
    <row r="79583" spans="20:20" x14ac:dyDescent="0.2">
      <c r="T79583"/>
    </row>
    <row r="79584" spans="20:20" x14ac:dyDescent="0.2">
      <c r="T79584"/>
    </row>
    <row r="79585" spans="20:20" x14ac:dyDescent="0.2">
      <c r="T79585"/>
    </row>
    <row r="79586" spans="20:20" x14ac:dyDescent="0.2">
      <c r="T79586"/>
    </row>
    <row r="79587" spans="20:20" x14ac:dyDescent="0.2">
      <c r="T79587"/>
    </row>
    <row r="79588" spans="20:20" x14ac:dyDescent="0.2">
      <c r="T79588"/>
    </row>
    <row r="79589" spans="20:20" x14ac:dyDescent="0.2">
      <c r="T79589"/>
    </row>
    <row r="79590" spans="20:20" x14ac:dyDescent="0.2">
      <c r="T79590"/>
    </row>
    <row r="79591" spans="20:20" x14ac:dyDescent="0.2">
      <c r="T79591"/>
    </row>
    <row r="79592" spans="20:20" x14ac:dyDescent="0.2">
      <c r="T79592"/>
    </row>
    <row r="79593" spans="20:20" x14ac:dyDescent="0.2">
      <c r="T79593"/>
    </row>
    <row r="79594" spans="20:20" x14ac:dyDescent="0.2">
      <c r="T79594"/>
    </row>
    <row r="79595" spans="20:20" x14ac:dyDescent="0.2">
      <c r="T79595"/>
    </row>
    <row r="79596" spans="20:20" x14ac:dyDescent="0.2">
      <c r="T79596"/>
    </row>
    <row r="79597" spans="20:20" x14ac:dyDescent="0.2">
      <c r="T79597"/>
    </row>
    <row r="79598" spans="20:20" x14ac:dyDescent="0.2">
      <c r="T79598"/>
    </row>
    <row r="79599" spans="20:20" x14ac:dyDescent="0.2">
      <c r="T79599"/>
    </row>
    <row r="79600" spans="20:20" x14ac:dyDescent="0.2">
      <c r="T79600"/>
    </row>
    <row r="79601" spans="20:20" x14ac:dyDescent="0.2">
      <c r="T79601"/>
    </row>
    <row r="79602" spans="20:20" x14ac:dyDescent="0.2">
      <c r="T79602"/>
    </row>
    <row r="79603" spans="20:20" x14ac:dyDescent="0.2">
      <c r="T79603"/>
    </row>
    <row r="79604" spans="20:20" x14ac:dyDescent="0.2">
      <c r="T79604"/>
    </row>
    <row r="79605" spans="20:20" x14ac:dyDescent="0.2">
      <c r="T79605"/>
    </row>
    <row r="79606" spans="20:20" x14ac:dyDescent="0.2">
      <c r="T79606"/>
    </row>
    <row r="79607" spans="20:20" x14ac:dyDescent="0.2">
      <c r="T79607"/>
    </row>
    <row r="79608" spans="20:20" x14ac:dyDescent="0.2">
      <c r="T79608"/>
    </row>
    <row r="79609" spans="20:20" x14ac:dyDescent="0.2">
      <c r="T79609"/>
    </row>
    <row r="79610" spans="20:20" x14ac:dyDescent="0.2">
      <c r="T79610"/>
    </row>
    <row r="79611" spans="20:20" x14ac:dyDescent="0.2">
      <c r="T79611"/>
    </row>
    <row r="79612" spans="20:20" x14ac:dyDescent="0.2">
      <c r="T79612"/>
    </row>
    <row r="79613" spans="20:20" x14ac:dyDescent="0.2">
      <c r="T79613"/>
    </row>
    <row r="79614" spans="20:20" x14ac:dyDescent="0.2">
      <c r="T79614"/>
    </row>
    <row r="79615" spans="20:20" x14ac:dyDescent="0.2">
      <c r="T79615"/>
    </row>
    <row r="79616" spans="20:20" x14ac:dyDescent="0.2">
      <c r="T79616"/>
    </row>
    <row r="79617" spans="20:20" x14ac:dyDescent="0.2">
      <c r="T79617"/>
    </row>
    <row r="79618" spans="20:20" x14ac:dyDescent="0.2">
      <c r="T79618"/>
    </row>
    <row r="79619" spans="20:20" x14ac:dyDescent="0.2">
      <c r="T79619"/>
    </row>
    <row r="79620" spans="20:20" x14ac:dyDescent="0.2">
      <c r="T79620"/>
    </row>
    <row r="79621" spans="20:20" x14ac:dyDescent="0.2">
      <c r="T79621"/>
    </row>
    <row r="79622" spans="20:20" x14ac:dyDescent="0.2">
      <c r="T79622"/>
    </row>
    <row r="79623" spans="20:20" x14ac:dyDescent="0.2">
      <c r="T79623"/>
    </row>
    <row r="79624" spans="20:20" x14ac:dyDescent="0.2">
      <c r="T79624"/>
    </row>
    <row r="79625" spans="20:20" x14ac:dyDescent="0.2">
      <c r="T79625"/>
    </row>
    <row r="79626" spans="20:20" x14ac:dyDescent="0.2">
      <c r="T79626"/>
    </row>
    <row r="79627" spans="20:20" x14ac:dyDescent="0.2">
      <c r="T79627"/>
    </row>
    <row r="79628" spans="20:20" x14ac:dyDescent="0.2">
      <c r="T79628"/>
    </row>
    <row r="79629" spans="20:20" x14ac:dyDescent="0.2">
      <c r="T79629"/>
    </row>
    <row r="79630" spans="20:20" x14ac:dyDescent="0.2">
      <c r="T79630"/>
    </row>
    <row r="79631" spans="20:20" x14ac:dyDescent="0.2">
      <c r="T79631"/>
    </row>
    <row r="79632" spans="20:20" x14ac:dyDescent="0.2">
      <c r="T79632"/>
    </row>
    <row r="79633" spans="20:20" x14ac:dyDescent="0.2">
      <c r="T79633"/>
    </row>
    <row r="79634" spans="20:20" x14ac:dyDescent="0.2">
      <c r="T79634"/>
    </row>
    <row r="79635" spans="20:20" x14ac:dyDescent="0.2">
      <c r="T79635"/>
    </row>
    <row r="79636" spans="20:20" x14ac:dyDescent="0.2">
      <c r="T79636"/>
    </row>
    <row r="79637" spans="20:20" x14ac:dyDescent="0.2">
      <c r="T79637"/>
    </row>
    <row r="79638" spans="20:20" x14ac:dyDescent="0.2">
      <c r="T79638"/>
    </row>
    <row r="79639" spans="20:20" x14ac:dyDescent="0.2">
      <c r="T79639"/>
    </row>
    <row r="79640" spans="20:20" x14ac:dyDescent="0.2">
      <c r="T79640"/>
    </row>
    <row r="79641" spans="20:20" x14ac:dyDescent="0.2">
      <c r="T79641"/>
    </row>
    <row r="79642" spans="20:20" x14ac:dyDescent="0.2">
      <c r="T79642"/>
    </row>
    <row r="79643" spans="20:20" x14ac:dyDescent="0.2">
      <c r="T79643"/>
    </row>
    <row r="79644" spans="20:20" x14ac:dyDescent="0.2">
      <c r="T79644"/>
    </row>
    <row r="79645" spans="20:20" x14ac:dyDescent="0.2">
      <c r="T79645"/>
    </row>
    <row r="79646" spans="20:20" x14ac:dyDescent="0.2">
      <c r="T79646"/>
    </row>
    <row r="79647" spans="20:20" x14ac:dyDescent="0.2">
      <c r="T79647"/>
    </row>
    <row r="79648" spans="20:20" x14ac:dyDescent="0.2">
      <c r="T79648"/>
    </row>
    <row r="79649" spans="20:20" x14ac:dyDescent="0.2">
      <c r="T79649"/>
    </row>
    <row r="79650" spans="20:20" x14ac:dyDescent="0.2">
      <c r="T79650"/>
    </row>
    <row r="79651" spans="20:20" x14ac:dyDescent="0.2">
      <c r="T79651"/>
    </row>
    <row r="79652" spans="20:20" x14ac:dyDescent="0.2">
      <c r="T79652"/>
    </row>
    <row r="79653" spans="20:20" x14ac:dyDescent="0.2">
      <c r="T79653"/>
    </row>
    <row r="79654" spans="20:20" x14ac:dyDescent="0.2">
      <c r="T79654"/>
    </row>
    <row r="79655" spans="20:20" x14ac:dyDescent="0.2">
      <c r="T79655"/>
    </row>
    <row r="79656" spans="20:20" x14ac:dyDescent="0.2">
      <c r="T79656"/>
    </row>
    <row r="79657" spans="20:20" x14ac:dyDescent="0.2">
      <c r="T79657"/>
    </row>
    <row r="79658" spans="20:20" x14ac:dyDescent="0.2">
      <c r="T79658"/>
    </row>
    <row r="79659" spans="20:20" x14ac:dyDescent="0.2">
      <c r="T79659"/>
    </row>
    <row r="79660" spans="20:20" x14ac:dyDescent="0.2">
      <c r="T79660"/>
    </row>
    <row r="79661" spans="20:20" x14ac:dyDescent="0.2">
      <c r="T79661"/>
    </row>
    <row r="79662" spans="20:20" x14ac:dyDescent="0.2">
      <c r="T79662"/>
    </row>
    <row r="79663" spans="20:20" x14ac:dyDescent="0.2">
      <c r="T79663"/>
    </row>
    <row r="79664" spans="20:20" x14ac:dyDescent="0.2">
      <c r="T79664"/>
    </row>
    <row r="79665" spans="20:20" x14ac:dyDescent="0.2">
      <c r="T79665"/>
    </row>
    <row r="79666" spans="20:20" x14ac:dyDescent="0.2">
      <c r="T79666"/>
    </row>
    <row r="79667" spans="20:20" x14ac:dyDescent="0.2">
      <c r="T79667"/>
    </row>
    <row r="79668" spans="20:20" x14ac:dyDescent="0.2">
      <c r="T79668"/>
    </row>
    <row r="79669" spans="20:20" x14ac:dyDescent="0.2">
      <c r="T79669"/>
    </row>
    <row r="79670" spans="20:20" x14ac:dyDescent="0.2">
      <c r="T79670"/>
    </row>
    <row r="79671" spans="20:20" x14ac:dyDescent="0.2">
      <c r="T79671"/>
    </row>
    <row r="79672" spans="20:20" x14ac:dyDescent="0.2">
      <c r="T79672"/>
    </row>
    <row r="79673" spans="20:20" x14ac:dyDescent="0.2">
      <c r="T79673"/>
    </row>
    <row r="79674" spans="20:20" x14ac:dyDescent="0.2">
      <c r="T79674"/>
    </row>
    <row r="79675" spans="20:20" x14ac:dyDescent="0.2">
      <c r="T79675"/>
    </row>
    <row r="79676" spans="20:20" x14ac:dyDescent="0.2">
      <c r="T79676"/>
    </row>
    <row r="79677" spans="20:20" x14ac:dyDescent="0.2">
      <c r="T79677"/>
    </row>
    <row r="79678" spans="20:20" x14ac:dyDescent="0.2">
      <c r="T79678"/>
    </row>
    <row r="79679" spans="20:20" x14ac:dyDescent="0.2">
      <c r="T79679"/>
    </row>
    <row r="79680" spans="20:20" x14ac:dyDescent="0.2">
      <c r="T79680"/>
    </row>
    <row r="79681" spans="20:20" x14ac:dyDescent="0.2">
      <c r="T79681"/>
    </row>
    <row r="79682" spans="20:20" x14ac:dyDescent="0.2">
      <c r="T79682"/>
    </row>
    <row r="79683" spans="20:20" x14ac:dyDescent="0.2">
      <c r="T79683"/>
    </row>
    <row r="79684" spans="20:20" x14ac:dyDescent="0.2">
      <c r="T79684"/>
    </row>
    <row r="79685" spans="20:20" x14ac:dyDescent="0.2">
      <c r="T79685"/>
    </row>
    <row r="79686" spans="20:20" x14ac:dyDescent="0.2">
      <c r="T79686"/>
    </row>
    <row r="79687" spans="20:20" x14ac:dyDescent="0.2">
      <c r="T79687"/>
    </row>
    <row r="79688" spans="20:20" x14ac:dyDescent="0.2">
      <c r="T79688"/>
    </row>
    <row r="79689" spans="20:20" x14ac:dyDescent="0.2">
      <c r="T79689"/>
    </row>
    <row r="79690" spans="20:20" x14ac:dyDescent="0.2">
      <c r="T79690"/>
    </row>
    <row r="79691" spans="20:20" x14ac:dyDescent="0.2">
      <c r="T79691"/>
    </row>
    <row r="79692" spans="20:20" x14ac:dyDescent="0.2">
      <c r="T79692"/>
    </row>
    <row r="79693" spans="20:20" x14ac:dyDescent="0.2">
      <c r="T79693"/>
    </row>
    <row r="79694" spans="20:20" x14ac:dyDescent="0.2">
      <c r="T79694"/>
    </row>
    <row r="79695" spans="20:20" x14ac:dyDescent="0.2">
      <c r="T79695"/>
    </row>
    <row r="79696" spans="20:20" x14ac:dyDescent="0.2">
      <c r="T79696"/>
    </row>
    <row r="79697" spans="20:20" x14ac:dyDescent="0.2">
      <c r="T79697"/>
    </row>
    <row r="79698" spans="20:20" x14ac:dyDescent="0.2">
      <c r="T79698"/>
    </row>
    <row r="79699" spans="20:20" x14ac:dyDescent="0.2">
      <c r="T79699"/>
    </row>
    <row r="79700" spans="20:20" x14ac:dyDescent="0.2">
      <c r="T79700"/>
    </row>
    <row r="79701" spans="20:20" x14ac:dyDescent="0.2">
      <c r="T79701"/>
    </row>
    <row r="79702" spans="20:20" x14ac:dyDescent="0.2">
      <c r="T79702"/>
    </row>
    <row r="79703" spans="20:20" x14ac:dyDescent="0.2">
      <c r="T79703"/>
    </row>
    <row r="79704" spans="20:20" x14ac:dyDescent="0.2">
      <c r="T79704"/>
    </row>
    <row r="79705" spans="20:20" x14ac:dyDescent="0.2">
      <c r="T79705"/>
    </row>
    <row r="79706" spans="20:20" x14ac:dyDescent="0.2">
      <c r="T79706"/>
    </row>
    <row r="79707" spans="20:20" x14ac:dyDescent="0.2">
      <c r="T79707"/>
    </row>
    <row r="79708" spans="20:20" x14ac:dyDescent="0.2">
      <c r="T79708"/>
    </row>
    <row r="79709" spans="20:20" x14ac:dyDescent="0.2">
      <c r="T79709"/>
    </row>
    <row r="79710" spans="20:20" x14ac:dyDescent="0.2">
      <c r="T79710"/>
    </row>
    <row r="79711" spans="20:20" x14ac:dyDescent="0.2">
      <c r="T79711"/>
    </row>
    <row r="79712" spans="20:20" x14ac:dyDescent="0.2">
      <c r="T79712"/>
    </row>
    <row r="79713" spans="20:20" x14ac:dyDescent="0.2">
      <c r="T79713"/>
    </row>
    <row r="79714" spans="20:20" x14ac:dyDescent="0.2">
      <c r="T79714"/>
    </row>
    <row r="79715" spans="20:20" x14ac:dyDescent="0.2">
      <c r="T79715"/>
    </row>
    <row r="79716" spans="20:20" x14ac:dyDescent="0.2">
      <c r="T79716"/>
    </row>
    <row r="79717" spans="20:20" x14ac:dyDescent="0.2">
      <c r="T79717"/>
    </row>
    <row r="79718" spans="20:20" x14ac:dyDescent="0.2">
      <c r="T79718"/>
    </row>
    <row r="79719" spans="20:20" x14ac:dyDescent="0.2">
      <c r="T79719"/>
    </row>
    <row r="79720" spans="20:20" x14ac:dyDescent="0.2">
      <c r="T79720"/>
    </row>
    <row r="79721" spans="20:20" x14ac:dyDescent="0.2">
      <c r="T79721"/>
    </row>
    <row r="79722" spans="20:20" x14ac:dyDescent="0.2">
      <c r="T79722"/>
    </row>
    <row r="79723" spans="20:20" x14ac:dyDescent="0.2">
      <c r="T79723"/>
    </row>
    <row r="79724" spans="20:20" x14ac:dyDescent="0.2">
      <c r="T79724"/>
    </row>
    <row r="79725" spans="20:20" x14ac:dyDescent="0.2">
      <c r="T79725"/>
    </row>
    <row r="79726" spans="20:20" x14ac:dyDescent="0.2">
      <c r="T79726"/>
    </row>
    <row r="79727" spans="20:20" x14ac:dyDescent="0.2">
      <c r="T79727"/>
    </row>
    <row r="79728" spans="20:20" x14ac:dyDescent="0.2">
      <c r="T79728"/>
    </row>
    <row r="79729" spans="20:20" x14ac:dyDescent="0.2">
      <c r="T79729"/>
    </row>
    <row r="79730" spans="20:20" x14ac:dyDescent="0.2">
      <c r="T79730"/>
    </row>
    <row r="79731" spans="20:20" x14ac:dyDescent="0.2">
      <c r="T79731"/>
    </row>
    <row r="79732" spans="20:20" x14ac:dyDescent="0.2">
      <c r="T79732"/>
    </row>
    <row r="79733" spans="20:20" x14ac:dyDescent="0.2">
      <c r="T79733"/>
    </row>
    <row r="79734" spans="20:20" x14ac:dyDescent="0.2">
      <c r="T79734"/>
    </row>
    <row r="79735" spans="20:20" x14ac:dyDescent="0.2">
      <c r="T79735"/>
    </row>
    <row r="79736" spans="20:20" x14ac:dyDescent="0.2">
      <c r="T79736"/>
    </row>
    <row r="79737" spans="20:20" x14ac:dyDescent="0.2">
      <c r="T79737"/>
    </row>
    <row r="79738" spans="20:20" x14ac:dyDescent="0.2">
      <c r="T79738"/>
    </row>
    <row r="79739" spans="20:20" x14ac:dyDescent="0.2">
      <c r="T79739"/>
    </row>
    <row r="79740" spans="20:20" x14ac:dyDescent="0.2">
      <c r="T79740"/>
    </row>
    <row r="79741" spans="20:20" x14ac:dyDescent="0.2">
      <c r="T79741"/>
    </row>
    <row r="79742" spans="20:20" x14ac:dyDescent="0.2">
      <c r="T79742"/>
    </row>
    <row r="79743" spans="20:20" x14ac:dyDescent="0.2">
      <c r="T79743"/>
    </row>
    <row r="79744" spans="20:20" x14ac:dyDescent="0.2">
      <c r="T79744"/>
    </row>
    <row r="79745" spans="20:20" x14ac:dyDescent="0.2">
      <c r="T79745"/>
    </row>
    <row r="79746" spans="20:20" x14ac:dyDescent="0.2">
      <c r="T79746"/>
    </row>
    <row r="79747" spans="20:20" x14ac:dyDescent="0.2">
      <c r="T79747"/>
    </row>
    <row r="79748" spans="20:20" x14ac:dyDescent="0.2">
      <c r="T79748"/>
    </row>
    <row r="79749" spans="20:20" x14ac:dyDescent="0.2">
      <c r="T79749"/>
    </row>
    <row r="79750" spans="20:20" x14ac:dyDescent="0.2">
      <c r="T79750"/>
    </row>
    <row r="79751" spans="20:20" x14ac:dyDescent="0.2">
      <c r="T79751"/>
    </row>
    <row r="79752" spans="20:20" x14ac:dyDescent="0.2">
      <c r="T79752"/>
    </row>
    <row r="79753" spans="20:20" x14ac:dyDescent="0.2">
      <c r="T79753"/>
    </row>
    <row r="79754" spans="20:20" x14ac:dyDescent="0.2">
      <c r="T79754"/>
    </row>
    <row r="79755" spans="20:20" x14ac:dyDescent="0.2">
      <c r="T79755"/>
    </row>
    <row r="79756" spans="20:20" x14ac:dyDescent="0.2">
      <c r="T79756"/>
    </row>
    <row r="79757" spans="20:20" x14ac:dyDescent="0.2">
      <c r="T79757"/>
    </row>
    <row r="79758" spans="20:20" x14ac:dyDescent="0.2">
      <c r="T79758"/>
    </row>
    <row r="79759" spans="20:20" x14ac:dyDescent="0.2">
      <c r="T79759"/>
    </row>
    <row r="79760" spans="20:20" x14ac:dyDescent="0.2">
      <c r="T79760"/>
    </row>
    <row r="79761" spans="20:20" x14ac:dyDescent="0.2">
      <c r="T79761"/>
    </row>
    <row r="79762" spans="20:20" x14ac:dyDescent="0.2">
      <c r="T79762"/>
    </row>
    <row r="79763" spans="20:20" x14ac:dyDescent="0.2">
      <c r="T79763"/>
    </row>
    <row r="79764" spans="20:20" x14ac:dyDescent="0.2">
      <c r="T79764"/>
    </row>
    <row r="79765" spans="20:20" x14ac:dyDescent="0.2">
      <c r="T79765"/>
    </row>
    <row r="79766" spans="20:20" x14ac:dyDescent="0.2">
      <c r="T79766"/>
    </row>
    <row r="79767" spans="20:20" x14ac:dyDescent="0.2">
      <c r="T79767"/>
    </row>
    <row r="79768" spans="20:20" x14ac:dyDescent="0.2">
      <c r="T79768"/>
    </row>
    <row r="79769" spans="20:20" x14ac:dyDescent="0.2">
      <c r="T79769"/>
    </row>
    <row r="79770" spans="20:20" x14ac:dyDescent="0.2">
      <c r="T79770"/>
    </row>
    <row r="79771" spans="20:20" x14ac:dyDescent="0.2">
      <c r="T79771"/>
    </row>
    <row r="79772" spans="20:20" x14ac:dyDescent="0.2">
      <c r="T79772"/>
    </row>
    <row r="79773" spans="20:20" x14ac:dyDescent="0.2">
      <c r="T79773"/>
    </row>
    <row r="79774" spans="20:20" x14ac:dyDescent="0.2">
      <c r="T79774"/>
    </row>
    <row r="79775" spans="20:20" x14ac:dyDescent="0.2">
      <c r="T79775"/>
    </row>
    <row r="79776" spans="20:20" x14ac:dyDescent="0.2">
      <c r="T79776"/>
    </row>
    <row r="79777" spans="20:20" x14ac:dyDescent="0.2">
      <c r="T79777"/>
    </row>
    <row r="79778" spans="20:20" x14ac:dyDescent="0.2">
      <c r="T79778"/>
    </row>
    <row r="79779" spans="20:20" x14ac:dyDescent="0.2">
      <c r="T79779"/>
    </row>
    <row r="79780" spans="20:20" x14ac:dyDescent="0.2">
      <c r="T79780"/>
    </row>
    <row r="79781" spans="20:20" x14ac:dyDescent="0.2">
      <c r="T79781"/>
    </row>
    <row r="79782" spans="20:20" x14ac:dyDescent="0.2">
      <c r="T79782"/>
    </row>
    <row r="79783" spans="20:20" x14ac:dyDescent="0.2">
      <c r="T79783"/>
    </row>
    <row r="79784" spans="20:20" x14ac:dyDescent="0.2">
      <c r="T79784"/>
    </row>
    <row r="79785" spans="20:20" x14ac:dyDescent="0.2">
      <c r="T79785"/>
    </row>
    <row r="79786" spans="20:20" x14ac:dyDescent="0.2">
      <c r="T79786"/>
    </row>
    <row r="79787" spans="20:20" x14ac:dyDescent="0.2">
      <c r="T79787"/>
    </row>
    <row r="79788" spans="20:20" x14ac:dyDescent="0.2">
      <c r="T79788"/>
    </row>
    <row r="79789" spans="20:20" x14ac:dyDescent="0.2">
      <c r="T79789"/>
    </row>
    <row r="79790" spans="20:20" x14ac:dyDescent="0.2">
      <c r="T79790"/>
    </row>
    <row r="79791" spans="20:20" x14ac:dyDescent="0.2">
      <c r="T79791"/>
    </row>
    <row r="79792" spans="20:20" x14ac:dyDescent="0.2">
      <c r="T79792"/>
    </row>
    <row r="79793" spans="20:20" x14ac:dyDescent="0.2">
      <c r="T79793"/>
    </row>
    <row r="79794" spans="20:20" x14ac:dyDescent="0.2">
      <c r="T79794"/>
    </row>
    <row r="79795" spans="20:20" x14ac:dyDescent="0.2">
      <c r="T79795"/>
    </row>
    <row r="79796" spans="20:20" x14ac:dyDescent="0.2">
      <c r="T79796"/>
    </row>
    <row r="79797" spans="20:20" x14ac:dyDescent="0.2">
      <c r="T79797"/>
    </row>
    <row r="79798" spans="20:20" x14ac:dyDescent="0.2">
      <c r="T79798"/>
    </row>
    <row r="79799" spans="20:20" x14ac:dyDescent="0.2">
      <c r="T79799"/>
    </row>
    <row r="79800" spans="20:20" x14ac:dyDescent="0.2">
      <c r="T79800"/>
    </row>
    <row r="79801" spans="20:20" x14ac:dyDescent="0.2">
      <c r="T79801"/>
    </row>
    <row r="79802" spans="20:20" x14ac:dyDescent="0.2">
      <c r="T79802"/>
    </row>
    <row r="79803" spans="20:20" x14ac:dyDescent="0.2">
      <c r="T79803"/>
    </row>
    <row r="79804" spans="20:20" x14ac:dyDescent="0.2">
      <c r="T79804"/>
    </row>
    <row r="79805" spans="20:20" x14ac:dyDescent="0.2">
      <c r="T79805"/>
    </row>
    <row r="79806" spans="20:20" x14ac:dyDescent="0.2">
      <c r="T79806"/>
    </row>
    <row r="79807" spans="20:20" x14ac:dyDescent="0.2">
      <c r="T79807"/>
    </row>
    <row r="79808" spans="20:20" x14ac:dyDescent="0.2">
      <c r="T79808"/>
    </row>
    <row r="79809" spans="20:20" x14ac:dyDescent="0.2">
      <c r="T79809"/>
    </row>
    <row r="79810" spans="20:20" x14ac:dyDescent="0.2">
      <c r="T79810"/>
    </row>
    <row r="79811" spans="20:20" x14ac:dyDescent="0.2">
      <c r="T79811"/>
    </row>
    <row r="79812" spans="20:20" x14ac:dyDescent="0.2">
      <c r="T79812"/>
    </row>
    <row r="79813" spans="20:20" x14ac:dyDescent="0.2">
      <c r="T79813"/>
    </row>
    <row r="79814" spans="20:20" x14ac:dyDescent="0.2">
      <c r="T79814"/>
    </row>
    <row r="79815" spans="20:20" x14ac:dyDescent="0.2">
      <c r="T79815"/>
    </row>
    <row r="79816" spans="20:20" x14ac:dyDescent="0.2">
      <c r="T79816"/>
    </row>
    <row r="79817" spans="20:20" x14ac:dyDescent="0.2">
      <c r="T79817"/>
    </row>
    <row r="79818" spans="20:20" x14ac:dyDescent="0.2">
      <c r="T79818"/>
    </row>
    <row r="79819" spans="20:20" x14ac:dyDescent="0.2">
      <c r="T79819"/>
    </row>
    <row r="79820" spans="20:20" x14ac:dyDescent="0.2">
      <c r="T79820"/>
    </row>
    <row r="79821" spans="20:20" x14ac:dyDescent="0.2">
      <c r="T79821"/>
    </row>
    <row r="79822" spans="20:20" x14ac:dyDescent="0.2">
      <c r="T79822"/>
    </row>
    <row r="79823" spans="20:20" x14ac:dyDescent="0.2">
      <c r="T79823"/>
    </row>
    <row r="79824" spans="20:20" x14ac:dyDescent="0.2">
      <c r="T79824"/>
    </row>
    <row r="79825" spans="20:20" x14ac:dyDescent="0.2">
      <c r="T79825"/>
    </row>
    <row r="79826" spans="20:20" x14ac:dyDescent="0.2">
      <c r="T79826"/>
    </row>
    <row r="79827" spans="20:20" x14ac:dyDescent="0.2">
      <c r="T79827"/>
    </row>
    <row r="79828" spans="20:20" x14ac:dyDescent="0.2">
      <c r="T79828"/>
    </row>
    <row r="79829" spans="20:20" x14ac:dyDescent="0.2">
      <c r="T79829"/>
    </row>
    <row r="79830" spans="20:20" x14ac:dyDescent="0.2">
      <c r="T79830"/>
    </row>
    <row r="79831" spans="20:20" x14ac:dyDescent="0.2">
      <c r="T79831"/>
    </row>
    <row r="79832" spans="20:20" x14ac:dyDescent="0.2">
      <c r="T79832"/>
    </row>
    <row r="79833" spans="20:20" x14ac:dyDescent="0.2">
      <c r="T79833"/>
    </row>
    <row r="79834" spans="20:20" x14ac:dyDescent="0.2">
      <c r="T79834"/>
    </row>
    <row r="79835" spans="20:20" x14ac:dyDescent="0.2">
      <c r="T79835"/>
    </row>
    <row r="79836" spans="20:20" x14ac:dyDescent="0.2">
      <c r="T79836"/>
    </row>
    <row r="79837" spans="20:20" x14ac:dyDescent="0.2">
      <c r="T79837"/>
    </row>
    <row r="79838" spans="20:20" x14ac:dyDescent="0.2">
      <c r="T79838"/>
    </row>
    <row r="79839" spans="20:20" x14ac:dyDescent="0.2">
      <c r="T79839"/>
    </row>
    <row r="79840" spans="20:20" x14ac:dyDescent="0.2">
      <c r="T79840"/>
    </row>
    <row r="79841" spans="20:20" x14ac:dyDescent="0.2">
      <c r="T79841"/>
    </row>
    <row r="79842" spans="20:20" x14ac:dyDescent="0.2">
      <c r="T79842"/>
    </row>
    <row r="79843" spans="20:20" x14ac:dyDescent="0.2">
      <c r="T79843"/>
    </row>
    <row r="79844" spans="20:20" x14ac:dyDescent="0.2">
      <c r="T79844"/>
    </row>
    <row r="79845" spans="20:20" x14ac:dyDescent="0.2">
      <c r="T79845"/>
    </row>
    <row r="79846" spans="20:20" x14ac:dyDescent="0.2">
      <c r="T79846"/>
    </row>
    <row r="79847" spans="20:20" x14ac:dyDescent="0.2">
      <c r="T79847"/>
    </row>
    <row r="79848" spans="20:20" x14ac:dyDescent="0.2">
      <c r="T79848"/>
    </row>
    <row r="79849" spans="20:20" x14ac:dyDescent="0.2">
      <c r="T79849"/>
    </row>
    <row r="79850" spans="20:20" x14ac:dyDescent="0.2">
      <c r="T79850"/>
    </row>
    <row r="79851" spans="20:20" x14ac:dyDescent="0.2">
      <c r="T79851"/>
    </row>
    <row r="79852" spans="20:20" x14ac:dyDescent="0.2">
      <c r="T79852"/>
    </row>
    <row r="79853" spans="20:20" x14ac:dyDescent="0.2">
      <c r="T79853"/>
    </row>
    <row r="79854" spans="20:20" x14ac:dyDescent="0.2">
      <c r="T79854"/>
    </row>
    <row r="79855" spans="20:20" x14ac:dyDescent="0.2">
      <c r="T79855"/>
    </row>
    <row r="79856" spans="20:20" x14ac:dyDescent="0.2">
      <c r="T79856"/>
    </row>
    <row r="79857" spans="20:20" x14ac:dyDescent="0.2">
      <c r="T79857"/>
    </row>
    <row r="79858" spans="20:20" x14ac:dyDescent="0.2">
      <c r="T79858"/>
    </row>
    <row r="79859" spans="20:20" x14ac:dyDescent="0.2">
      <c r="T79859"/>
    </row>
    <row r="79860" spans="20:20" x14ac:dyDescent="0.2">
      <c r="T79860"/>
    </row>
    <row r="79861" spans="20:20" x14ac:dyDescent="0.2">
      <c r="T79861"/>
    </row>
    <row r="79862" spans="20:20" x14ac:dyDescent="0.2">
      <c r="T79862"/>
    </row>
    <row r="79863" spans="20:20" x14ac:dyDescent="0.2">
      <c r="T79863"/>
    </row>
    <row r="79864" spans="20:20" x14ac:dyDescent="0.2">
      <c r="T79864"/>
    </row>
    <row r="79865" spans="20:20" x14ac:dyDescent="0.2">
      <c r="T79865"/>
    </row>
    <row r="79866" spans="20:20" x14ac:dyDescent="0.2">
      <c r="T79866"/>
    </row>
    <row r="79867" spans="20:20" x14ac:dyDescent="0.2">
      <c r="T79867"/>
    </row>
    <row r="79868" spans="20:20" x14ac:dyDescent="0.2">
      <c r="T79868"/>
    </row>
    <row r="79869" spans="20:20" x14ac:dyDescent="0.2">
      <c r="T79869"/>
    </row>
    <row r="79870" spans="20:20" x14ac:dyDescent="0.2">
      <c r="T79870"/>
    </row>
    <row r="79871" spans="20:20" x14ac:dyDescent="0.2">
      <c r="T79871"/>
    </row>
    <row r="79872" spans="20:20" x14ac:dyDescent="0.2">
      <c r="T79872"/>
    </row>
    <row r="79873" spans="20:20" x14ac:dyDescent="0.2">
      <c r="T79873"/>
    </row>
    <row r="79874" spans="20:20" x14ac:dyDescent="0.2">
      <c r="T79874"/>
    </row>
    <row r="79875" spans="20:20" x14ac:dyDescent="0.2">
      <c r="T79875"/>
    </row>
    <row r="79876" spans="20:20" x14ac:dyDescent="0.2">
      <c r="T79876"/>
    </row>
    <row r="79877" spans="20:20" x14ac:dyDescent="0.2">
      <c r="T79877"/>
    </row>
    <row r="79878" spans="20:20" x14ac:dyDescent="0.2">
      <c r="T79878"/>
    </row>
    <row r="79879" spans="20:20" x14ac:dyDescent="0.2">
      <c r="T79879"/>
    </row>
    <row r="79880" spans="20:20" x14ac:dyDescent="0.2">
      <c r="T79880"/>
    </row>
    <row r="79881" spans="20:20" x14ac:dyDescent="0.2">
      <c r="T79881"/>
    </row>
    <row r="79882" spans="20:20" x14ac:dyDescent="0.2">
      <c r="T79882"/>
    </row>
    <row r="79883" spans="20:20" x14ac:dyDescent="0.2">
      <c r="T79883"/>
    </row>
    <row r="79884" spans="20:20" x14ac:dyDescent="0.2">
      <c r="T79884"/>
    </row>
    <row r="79885" spans="20:20" x14ac:dyDescent="0.2">
      <c r="T79885"/>
    </row>
    <row r="79886" spans="20:20" x14ac:dyDescent="0.2">
      <c r="T79886"/>
    </row>
    <row r="79887" spans="20:20" x14ac:dyDescent="0.2">
      <c r="T79887"/>
    </row>
    <row r="79888" spans="20:20" x14ac:dyDescent="0.2">
      <c r="T79888"/>
    </row>
    <row r="79889" spans="20:20" x14ac:dyDescent="0.2">
      <c r="T79889"/>
    </row>
    <row r="79890" spans="20:20" x14ac:dyDescent="0.2">
      <c r="T79890"/>
    </row>
    <row r="79891" spans="20:20" x14ac:dyDescent="0.2">
      <c r="T79891"/>
    </row>
    <row r="79892" spans="20:20" x14ac:dyDescent="0.2">
      <c r="T79892"/>
    </row>
    <row r="79893" spans="20:20" x14ac:dyDescent="0.2">
      <c r="T79893"/>
    </row>
    <row r="79894" spans="20:20" x14ac:dyDescent="0.2">
      <c r="T79894"/>
    </row>
    <row r="79895" spans="20:20" x14ac:dyDescent="0.2">
      <c r="T79895"/>
    </row>
    <row r="79896" spans="20:20" x14ac:dyDescent="0.2">
      <c r="T79896"/>
    </row>
    <row r="79897" spans="20:20" x14ac:dyDescent="0.2">
      <c r="T79897"/>
    </row>
    <row r="79898" spans="20:20" x14ac:dyDescent="0.2">
      <c r="T79898"/>
    </row>
    <row r="79899" spans="20:20" x14ac:dyDescent="0.2">
      <c r="T79899"/>
    </row>
    <row r="79900" spans="20:20" x14ac:dyDescent="0.2">
      <c r="T79900"/>
    </row>
    <row r="79901" spans="20:20" x14ac:dyDescent="0.2">
      <c r="T79901"/>
    </row>
    <row r="79902" spans="20:20" x14ac:dyDescent="0.2">
      <c r="T79902"/>
    </row>
    <row r="79903" spans="20:20" x14ac:dyDescent="0.2">
      <c r="T79903"/>
    </row>
    <row r="79904" spans="20:20" x14ac:dyDescent="0.2">
      <c r="T79904"/>
    </row>
    <row r="79905" spans="20:20" x14ac:dyDescent="0.2">
      <c r="T79905"/>
    </row>
    <row r="79906" spans="20:20" x14ac:dyDescent="0.2">
      <c r="T79906"/>
    </row>
    <row r="79907" spans="20:20" x14ac:dyDescent="0.2">
      <c r="T79907"/>
    </row>
    <row r="79908" spans="20:20" x14ac:dyDescent="0.2">
      <c r="T79908"/>
    </row>
    <row r="79909" spans="20:20" x14ac:dyDescent="0.2">
      <c r="T79909"/>
    </row>
    <row r="79910" spans="20:20" x14ac:dyDescent="0.2">
      <c r="T79910"/>
    </row>
    <row r="79911" spans="20:20" x14ac:dyDescent="0.2">
      <c r="T79911"/>
    </row>
    <row r="79912" spans="20:20" x14ac:dyDescent="0.2">
      <c r="T79912"/>
    </row>
    <row r="79913" spans="20:20" x14ac:dyDescent="0.2">
      <c r="T79913"/>
    </row>
    <row r="79914" spans="20:20" x14ac:dyDescent="0.2">
      <c r="T79914"/>
    </row>
    <row r="79915" spans="20:20" x14ac:dyDescent="0.2">
      <c r="T79915"/>
    </row>
    <row r="79916" spans="20:20" x14ac:dyDescent="0.2">
      <c r="T79916"/>
    </row>
    <row r="79917" spans="20:20" x14ac:dyDescent="0.2">
      <c r="T79917"/>
    </row>
    <row r="79918" spans="20:20" x14ac:dyDescent="0.2">
      <c r="T79918"/>
    </row>
    <row r="79919" spans="20:20" x14ac:dyDescent="0.2">
      <c r="T79919"/>
    </row>
    <row r="79920" spans="20:20" x14ac:dyDescent="0.2">
      <c r="T79920"/>
    </row>
    <row r="79921" spans="20:20" x14ac:dyDescent="0.2">
      <c r="T79921"/>
    </row>
    <row r="79922" spans="20:20" x14ac:dyDescent="0.2">
      <c r="T79922"/>
    </row>
    <row r="79923" spans="20:20" x14ac:dyDescent="0.2">
      <c r="T79923"/>
    </row>
    <row r="79924" spans="20:20" x14ac:dyDescent="0.2">
      <c r="T79924"/>
    </row>
    <row r="79925" spans="20:20" x14ac:dyDescent="0.2">
      <c r="T79925"/>
    </row>
    <row r="79926" spans="20:20" x14ac:dyDescent="0.2">
      <c r="T79926"/>
    </row>
    <row r="79927" spans="20:20" x14ac:dyDescent="0.2">
      <c r="T79927"/>
    </row>
    <row r="79928" spans="20:20" x14ac:dyDescent="0.2">
      <c r="T79928"/>
    </row>
    <row r="79929" spans="20:20" x14ac:dyDescent="0.2">
      <c r="T79929"/>
    </row>
    <row r="79930" spans="20:20" x14ac:dyDescent="0.2">
      <c r="T79930"/>
    </row>
    <row r="79931" spans="20:20" x14ac:dyDescent="0.2">
      <c r="T79931"/>
    </row>
    <row r="79932" spans="20:20" x14ac:dyDescent="0.2">
      <c r="T79932"/>
    </row>
    <row r="79933" spans="20:20" x14ac:dyDescent="0.2">
      <c r="T79933"/>
    </row>
    <row r="79934" spans="20:20" x14ac:dyDescent="0.2">
      <c r="T79934"/>
    </row>
    <row r="79935" spans="20:20" x14ac:dyDescent="0.2">
      <c r="T79935"/>
    </row>
    <row r="79936" spans="20:20" x14ac:dyDescent="0.2">
      <c r="T79936"/>
    </row>
    <row r="79937" spans="20:20" x14ac:dyDescent="0.2">
      <c r="T79937"/>
    </row>
    <row r="79938" spans="20:20" x14ac:dyDescent="0.2">
      <c r="T79938"/>
    </row>
    <row r="79939" spans="20:20" x14ac:dyDescent="0.2">
      <c r="T79939"/>
    </row>
    <row r="79940" spans="20:20" x14ac:dyDescent="0.2">
      <c r="T79940"/>
    </row>
    <row r="79941" spans="20:20" x14ac:dyDescent="0.2">
      <c r="T79941"/>
    </row>
    <row r="79942" spans="20:20" x14ac:dyDescent="0.2">
      <c r="T79942"/>
    </row>
    <row r="79943" spans="20:20" x14ac:dyDescent="0.2">
      <c r="T79943"/>
    </row>
    <row r="79944" spans="20:20" x14ac:dyDescent="0.2">
      <c r="T79944"/>
    </row>
    <row r="79945" spans="20:20" x14ac:dyDescent="0.2">
      <c r="T79945"/>
    </row>
    <row r="79946" spans="20:20" x14ac:dyDescent="0.2">
      <c r="T79946"/>
    </row>
    <row r="79947" spans="20:20" x14ac:dyDescent="0.2">
      <c r="T79947"/>
    </row>
    <row r="79948" spans="20:20" x14ac:dyDescent="0.2">
      <c r="T79948"/>
    </row>
    <row r="79949" spans="20:20" x14ac:dyDescent="0.2">
      <c r="T79949"/>
    </row>
    <row r="79950" spans="20:20" x14ac:dyDescent="0.2">
      <c r="T79950"/>
    </row>
    <row r="79951" spans="20:20" x14ac:dyDescent="0.2">
      <c r="T79951"/>
    </row>
    <row r="79952" spans="20:20" x14ac:dyDescent="0.2">
      <c r="T79952"/>
    </row>
    <row r="79953" spans="20:20" x14ac:dyDescent="0.2">
      <c r="T79953"/>
    </row>
    <row r="79954" spans="20:20" x14ac:dyDescent="0.2">
      <c r="T79954"/>
    </row>
    <row r="79955" spans="20:20" x14ac:dyDescent="0.2">
      <c r="T79955"/>
    </row>
    <row r="79956" spans="20:20" x14ac:dyDescent="0.2">
      <c r="T79956"/>
    </row>
    <row r="79957" spans="20:20" x14ac:dyDescent="0.2">
      <c r="T79957"/>
    </row>
    <row r="79958" spans="20:20" x14ac:dyDescent="0.2">
      <c r="T79958"/>
    </row>
    <row r="79959" spans="20:20" x14ac:dyDescent="0.2">
      <c r="T79959"/>
    </row>
    <row r="79960" spans="20:20" x14ac:dyDescent="0.2">
      <c r="T79960"/>
    </row>
    <row r="79961" spans="20:20" x14ac:dyDescent="0.2">
      <c r="T79961"/>
    </row>
    <row r="79962" spans="20:20" x14ac:dyDescent="0.2">
      <c r="T79962"/>
    </row>
    <row r="79963" spans="20:20" x14ac:dyDescent="0.2">
      <c r="T79963"/>
    </row>
    <row r="79964" spans="20:20" x14ac:dyDescent="0.2">
      <c r="T79964"/>
    </row>
    <row r="79965" spans="20:20" x14ac:dyDescent="0.2">
      <c r="T79965"/>
    </row>
    <row r="79966" spans="20:20" x14ac:dyDescent="0.2">
      <c r="T79966"/>
    </row>
    <row r="79967" spans="20:20" x14ac:dyDescent="0.2">
      <c r="T79967"/>
    </row>
    <row r="79968" spans="20:20" x14ac:dyDescent="0.2">
      <c r="T79968"/>
    </row>
    <row r="79969" spans="20:20" x14ac:dyDescent="0.2">
      <c r="T79969"/>
    </row>
    <row r="79970" spans="20:20" x14ac:dyDescent="0.2">
      <c r="T79970"/>
    </row>
    <row r="79971" spans="20:20" x14ac:dyDescent="0.2">
      <c r="T79971"/>
    </row>
    <row r="79972" spans="20:20" x14ac:dyDescent="0.2">
      <c r="T79972"/>
    </row>
    <row r="79973" spans="20:20" x14ac:dyDescent="0.2">
      <c r="T79973"/>
    </row>
    <row r="79974" spans="20:20" x14ac:dyDescent="0.2">
      <c r="T79974"/>
    </row>
    <row r="79975" spans="20:20" x14ac:dyDescent="0.2">
      <c r="T79975"/>
    </row>
    <row r="79976" spans="20:20" x14ac:dyDescent="0.2">
      <c r="T79976"/>
    </row>
    <row r="79977" spans="20:20" x14ac:dyDescent="0.2">
      <c r="T79977"/>
    </row>
    <row r="79978" spans="20:20" x14ac:dyDescent="0.2">
      <c r="T79978"/>
    </row>
    <row r="79979" spans="20:20" x14ac:dyDescent="0.2">
      <c r="T79979"/>
    </row>
    <row r="79980" spans="20:20" x14ac:dyDescent="0.2">
      <c r="T79980"/>
    </row>
    <row r="79981" spans="20:20" x14ac:dyDescent="0.2">
      <c r="T79981"/>
    </row>
    <row r="79982" spans="20:20" x14ac:dyDescent="0.2">
      <c r="T79982"/>
    </row>
    <row r="79983" spans="20:20" x14ac:dyDescent="0.2">
      <c r="T79983"/>
    </row>
    <row r="79984" spans="20:20" x14ac:dyDescent="0.2">
      <c r="T79984"/>
    </row>
    <row r="79985" spans="20:20" x14ac:dyDescent="0.2">
      <c r="T79985"/>
    </row>
    <row r="79986" spans="20:20" x14ac:dyDescent="0.2">
      <c r="T79986"/>
    </row>
    <row r="79987" spans="20:20" x14ac:dyDescent="0.2">
      <c r="T79987"/>
    </row>
    <row r="79988" spans="20:20" x14ac:dyDescent="0.2">
      <c r="T79988"/>
    </row>
    <row r="79989" spans="20:20" x14ac:dyDescent="0.2">
      <c r="T79989"/>
    </row>
    <row r="79990" spans="20:20" x14ac:dyDescent="0.2">
      <c r="T79990"/>
    </row>
    <row r="79991" spans="20:20" x14ac:dyDescent="0.2">
      <c r="T79991"/>
    </row>
    <row r="79992" spans="20:20" x14ac:dyDescent="0.2">
      <c r="T79992"/>
    </row>
    <row r="79993" spans="20:20" x14ac:dyDescent="0.2">
      <c r="T79993"/>
    </row>
    <row r="79994" spans="20:20" x14ac:dyDescent="0.2">
      <c r="T79994"/>
    </row>
    <row r="79995" spans="20:20" x14ac:dyDescent="0.2">
      <c r="T79995"/>
    </row>
    <row r="79996" spans="20:20" x14ac:dyDescent="0.2">
      <c r="T79996"/>
    </row>
    <row r="79997" spans="20:20" x14ac:dyDescent="0.2">
      <c r="T79997"/>
    </row>
    <row r="79998" spans="20:20" x14ac:dyDescent="0.2">
      <c r="T79998"/>
    </row>
    <row r="79999" spans="20:20" x14ac:dyDescent="0.2">
      <c r="T79999"/>
    </row>
    <row r="80000" spans="20:20" x14ac:dyDescent="0.2">
      <c r="T80000"/>
    </row>
    <row r="80001" spans="20:20" x14ac:dyDescent="0.2">
      <c r="T80001"/>
    </row>
    <row r="80002" spans="20:20" x14ac:dyDescent="0.2">
      <c r="T80002"/>
    </row>
    <row r="80003" spans="20:20" x14ac:dyDescent="0.2">
      <c r="T80003"/>
    </row>
    <row r="80004" spans="20:20" x14ac:dyDescent="0.2">
      <c r="T80004"/>
    </row>
    <row r="80005" spans="20:20" x14ac:dyDescent="0.2">
      <c r="T80005"/>
    </row>
    <row r="80006" spans="20:20" x14ac:dyDescent="0.2">
      <c r="T80006"/>
    </row>
    <row r="80007" spans="20:20" x14ac:dyDescent="0.2">
      <c r="T80007"/>
    </row>
    <row r="80008" spans="20:20" x14ac:dyDescent="0.2">
      <c r="T80008"/>
    </row>
    <row r="80009" spans="20:20" x14ac:dyDescent="0.2">
      <c r="T80009"/>
    </row>
    <row r="80010" spans="20:20" x14ac:dyDescent="0.2">
      <c r="T80010"/>
    </row>
    <row r="80011" spans="20:20" x14ac:dyDescent="0.2">
      <c r="T80011"/>
    </row>
    <row r="80012" spans="20:20" x14ac:dyDescent="0.2">
      <c r="T80012"/>
    </row>
    <row r="80013" spans="20:20" x14ac:dyDescent="0.2">
      <c r="T80013"/>
    </row>
    <row r="80014" spans="20:20" x14ac:dyDescent="0.2">
      <c r="T80014"/>
    </row>
    <row r="80015" spans="20:20" x14ac:dyDescent="0.2">
      <c r="T80015"/>
    </row>
    <row r="80016" spans="20:20" x14ac:dyDescent="0.2">
      <c r="T80016"/>
    </row>
    <row r="80017" spans="20:20" x14ac:dyDescent="0.2">
      <c r="T80017"/>
    </row>
    <row r="80018" spans="20:20" x14ac:dyDescent="0.2">
      <c r="T80018"/>
    </row>
    <row r="80019" spans="20:20" x14ac:dyDescent="0.2">
      <c r="T80019"/>
    </row>
    <row r="80020" spans="20:20" x14ac:dyDescent="0.2">
      <c r="T80020"/>
    </row>
    <row r="80021" spans="20:20" x14ac:dyDescent="0.2">
      <c r="T80021"/>
    </row>
    <row r="80022" spans="20:20" x14ac:dyDescent="0.2">
      <c r="T80022"/>
    </row>
    <row r="80023" spans="20:20" x14ac:dyDescent="0.2">
      <c r="T80023"/>
    </row>
    <row r="80024" spans="20:20" x14ac:dyDescent="0.2">
      <c r="T80024"/>
    </row>
    <row r="80025" spans="20:20" x14ac:dyDescent="0.2">
      <c r="T80025"/>
    </row>
    <row r="80026" spans="20:20" x14ac:dyDescent="0.2">
      <c r="T80026"/>
    </row>
    <row r="80027" spans="20:20" x14ac:dyDescent="0.2">
      <c r="T80027"/>
    </row>
    <row r="80028" spans="20:20" x14ac:dyDescent="0.2">
      <c r="T80028"/>
    </row>
    <row r="80029" spans="20:20" x14ac:dyDescent="0.2">
      <c r="T80029"/>
    </row>
    <row r="80030" spans="20:20" x14ac:dyDescent="0.2">
      <c r="T80030"/>
    </row>
    <row r="80031" spans="20:20" x14ac:dyDescent="0.2">
      <c r="T80031"/>
    </row>
    <row r="80032" spans="20:20" x14ac:dyDescent="0.2">
      <c r="T80032"/>
    </row>
    <row r="80033" spans="20:20" x14ac:dyDescent="0.2">
      <c r="T80033"/>
    </row>
    <row r="80034" spans="20:20" x14ac:dyDescent="0.2">
      <c r="T80034"/>
    </row>
    <row r="80035" spans="20:20" x14ac:dyDescent="0.2">
      <c r="T80035"/>
    </row>
    <row r="80036" spans="20:20" x14ac:dyDescent="0.2">
      <c r="T80036"/>
    </row>
    <row r="80037" spans="20:20" x14ac:dyDescent="0.2">
      <c r="T80037"/>
    </row>
    <row r="80038" spans="20:20" x14ac:dyDescent="0.2">
      <c r="T80038"/>
    </row>
    <row r="80039" spans="20:20" x14ac:dyDescent="0.2">
      <c r="T80039"/>
    </row>
    <row r="80040" spans="20:20" x14ac:dyDescent="0.2">
      <c r="T80040"/>
    </row>
    <row r="80041" spans="20:20" x14ac:dyDescent="0.2">
      <c r="T80041"/>
    </row>
    <row r="80042" spans="20:20" x14ac:dyDescent="0.2">
      <c r="T80042"/>
    </row>
    <row r="80043" spans="20:20" x14ac:dyDescent="0.2">
      <c r="T80043"/>
    </row>
    <row r="80044" spans="20:20" x14ac:dyDescent="0.2">
      <c r="T80044"/>
    </row>
    <row r="80045" spans="20:20" x14ac:dyDescent="0.2">
      <c r="T80045"/>
    </row>
    <row r="80046" spans="20:20" x14ac:dyDescent="0.2">
      <c r="T80046"/>
    </row>
    <row r="80047" spans="20:20" x14ac:dyDescent="0.2">
      <c r="T80047"/>
    </row>
    <row r="80048" spans="20:20" x14ac:dyDescent="0.2">
      <c r="T80048"/>
    </row>
    <row r="80049" spans="20:20" x14ac:dyDescent="0.2">
      <c r="T80049"/>
    </row>
    <row r="80050" spans="20:20" x14ac:dyDescent="0.2">
      <c r="T80050"/>
    </row>
    <row r="80051" spans="20:20" x14ac:dyDescent="0.2">
      <c r="T80051"/>
    </row>
    <row r="80052" spans="20:20" x14ac:dyDescent="0.2">
      <c r="T80052"/>
    </row>
    <row r="80053" spans="20:20" x14ac:dyDescent="0.2">
      <c r="T80053"/>
    </row>
    <row r="80054" spans="20:20" x14ac:dyDescent="0.2">
      <c r="T80054"/>
    </row>
    <row r="80055" spans="20:20" x14ac:dyDescent="0.2">
      <c r="T80055"/>
    </row>
    <row r="80056" spans="20:20" x14ac:dyDescent="0.2">
      <c r="T80056"/>
    </row>
    <row r="80057" spans="20:20" x14ac:dyDescent="0.2">
      <c r="T80057"/>
    </row>
    <row r="80058" spans="20:20" x14ac:dyDescent="0.2">
      <c r="T80058"/>
    </row>
    <row r="80059" spans="20:20" x14ac:dyDescent="0.2">
      <c r="T80059"/>
    </row>
    <row r="80060" spans="20:20" x14ac:dyDescent="0.2">
      <c r="T80060"/>
    </row>
    <row r="80061" spans="20:20" x14ac:dyDescent="0.2">
      <c r="T80061"/>
    </row>
    <row r="80062" spans="20:20" x14ac:dyDescent="0.2">
      <c r="T80062"/>
    </row>
    <row r="80063" spans="20:20" x14ac:dyDescent="0.2">
      <c r="T80063"/>
    </row>
    <row r="80064" spans="20:20" x14ac:dyDescent="0.2">
      <c r="T80064"/>
    </row>
    <row r="80065" spans="20:20" x14ac:dyDescent="0.2">
      <c r="T80065"/>
    </row>
    <row r="80066" spans="20:20" x14ac:dyDescent="0.2">
      <c r="T80066"/>
    </row>
    <row r="80067" spans="20:20" x14ac:dyDescent="0.2">
      <c r="T80067"/>
    </row>
    <row r="80068" spans="20:20" x14ac:dyDescent="0.2">
      <c r="T80068"/>
    </row>
    <row r="80069" spans="20:20" x14ac:dyDescent="0.2">
      <c r="T80069"/>
    </row>
    <row r="80070" spans="20:20" x14ac:dyDescent="0.2">
      <c r="T80070"/>
    </row>
    <row r="80071" spans="20:20" x14ac:dyDescent="0.2">
      <c r="T80071"/>
    </row>
    <row r="80072" spans="20:20" x14ac:dyDescent="0.2">
      <c r="T80072"/>
    </row>
    <row r="80073" spans="20:20" x14ac:dyDescent="0.2">
      <c r="T80073"/>
    </row>
    <row r="80074" spans="20:20" x14ac:dyDescent="0.2">
      <c r="T80074"/>
    </row>
    <row r="80075" spans="20:20" x14ac:dyDescent="0.2">
      <c r="T80075"/>
    </row>
    <row r="80076" spans="20:20" x14ac:dyDescent="0.2">
      <c r="T80076"/>
    </row>
    <row r="80077" spans="20:20" x14ac:dyDescent="0.2">
      <c r="T80077"/>
    </row>
    <row r="80078" spans="20:20" x14ac:dyDescent="0.2">
      <c r="T80078"/>
    </row>
    <row r="80079" spans="20:20" x14ac:dyDescent="0.2">
      <c r="T80079"/>
    </row>
    <row r="80080" spans="20:20" x14ac:dyDescent="0.2">
      <c r="T80080"/>
    </row>
    <row r="80081" spans="20:20" x14ac:dyDescent="0.2">
      <c r="T80081"/>
    </row>
    <row r="80082" spans="20:20" x14ac:dyDescent="0.2">
      <c r="T80082"/>
    </row>
    <row r="80083" spans="20:20" x14ac:dyDescent="0.2">
      <c r="T80083"/>
    </row>
    <row r="80084" spans="20:20" x14ac:dyDescent="0.2">
      <c r="T80084"/>
    </row>
    <row r="80085" spans="20:20" x14ac:dyDescent="0.2">
      <c r="T80085"/>
    </row>
    <row r="80086" spans="20:20" x14ac:dyDescent="0.2">
      <c r="T80086"/>
    </row>
    <row r="80087" spans="20:20" x14ac:dyDescent="0.2">
      <c r="T80087"/>
    </row>
    <row r="80088" spans="20:20" x14ac:dyDescent="0.2">
      <c r="T80088"/>
    </row>
    <row r="80089" spans="20:20" x14ac:dyDescent="0.2">
      <c r="T80089"/>
    </row>
    <row r="80090" spans="20:20" x14ac:dyDescent="0.2">
      <c r="T80090"/>
    </row>
    <row r="80091" spans="20:20" x14ac:dyDescent="0.2">
      <c r="T80091"/>
    </row>
    <row r="80092" spans="20:20" x14ac:dyDescent="0.2">
      <c r="T80092"/>
    </row>
    <row r="80093" spans="20:20" x14ac:dyDescent="0.2">
      <c r="T80093"/>
    </row>
    <row r="80094" spans="20:20" x14ac:dyDescent="0.2">
      <c r="T80094"/>
    </row>
    <row r="80095" spans="20:20" x14ac:dyDescent="0.2">
      <c r="T80095"/>
    </row>
    <row r="80096" spans="20:20" x14ac:dyDescent="0.2">
      <c r="T80096"/>
    </row>
    <row r="80097" spans="20:20" x14ac:dyDescent="0.2">
      <c r="T80097"/>
    </row>
    <row r="80098" spans="20:20" x14ac:dyDescent="0.2">
      <c r="T80098"/>
    </row>
    <row r="80099" spans="20:20" x14ac:dyDescent="0.2">
      <c r="T80099"/>
    </row>
    <row r="80100" spans="20:20" x14ac:dyDescent="0.2">
      <c r="T80100"/>
    </row>
    <row r="80101" spans="20:20" x14ac:dyDescent="0.2">
      <c r="T80101"/>
    </row>
    <row r="80102" spans="20:20" x14ac:dyDescent="0.2">
      <c r="T80102"/>
    </row>
    <row r="80103" spans="20:20" x14ac:dyDescent="0.2">
      <c r="T80103"/>
    </row>
    <row r="80104" spans="20:20" x14ac:dyDescent="0.2">
      <c r="T80104"/>
    </row>
    <row r="80105" spans="20:20" x14ac:dyDescent="0.2">
      <c r="T80105"/>
    </row>
    <row r="80106" spans="20:20" x14ac:dyDescent="0.2">
      <c r="T80106"/>
    </row>
    <row r="80107" spans="20:20" x14ac:dyDescent="0.2">
      <c r="T80107"/>
    </row>
    <row r="80108" spans="20:20" x14ac:dyDescent="0.2">
      <c r="T80108"/>
    </row>
    <row r="80109" spans="20:20" x14ac:dyDescent="0.2">
      <c r="T80109"/>
    </row>
    <row r="80110" spans="20:20" x14ac:dyDescent="0.2">
      <c r="T80110"/>
    </row>
    <row r="80111" spans="20:20" x14ac:dyDescent="0.2">
      <c r="T80111"/>
    </row>
    <row r="80112" spans="20:20" x14ac:dyDescent="0.2">
      <c r="T80112"/>
    </row>
    <row r="80113" spans="20:20" x14ac:dyDescent="0.2">
      <c r="T80113"/>
    </row>
    <row r="80114" spans="20:20" x14ac:dyDescent="0.2">
      <c r="T80114"/>
    </row>
    <row r="80115" spans="20:20" x14ac:dyDescent="0.2">
      <c r="T80115"/>
    </row>
    <row r="80116" spans="20:20" x14ac:dyDescent="0.2">
      <c r="T80116"/>
    </row>
    <row r="80117" spans="20:20" x14ac:dyDescent="0.2">
      <c r="T80117"/>
    </row>
    <row r="80118" spans="20:20" x14ac:dyDescent="0.2">
      <c r="T80118"/>
    </row>
    <row r="80119" spans="20:20" x14ac:dyDescent="0.2">
      <c r="T80119"/>
    </row>
    <row r="80120" spans="20:20" x14ac:dyDescent="0.2">
      <c r="T80120"/>
    </row>
    <row r="80121" spans="20:20" x14ac:dyDescent="0.2">
      <c r="T80121"/>
    </row>
    <row r="80122" spans="20:20" x14ac:dyDescent="0.2">
      <c r="T80122"/>
    </row>
    <row r="80123" spans="20:20" x14ac:dyDescent="0.2">
      <c r="T80123"/>
    </row>
    <row r="80124" spans="20:20" x14ac:dyDescent="0.2">
      <c r="T80124"/>
    </row>
    <row r="80125" spans="20:20" x14ac:dyDescent="0.2">
      <c r="T80125"/>
    </row>
    <row r="80126" spans="20:20" x14ac:dyDescent="0.2">
      <c r="T80126"/>
    </row>
    <row r="80127" spans="20:20" x14ac:dyDescent="0.2">
      <c r="T80127"/>
    </row>
    <row r="80128" spans="20:20" x14ac:dyDescent="0.2">
      <c r="T80128"/>
    </row>
    <row r="80129" spans="20:20" x14ac:dyDescent="0.2">
      <c r="T80129"/>
    </row>
    <row r="80130" spans="20:20" x14ac:dyDescent="0.2">
      <c r="T80130"/>
    </row>
    <row r="80131" spans="20:20" x14ac:dyDescent="0.2">
      <c r="T80131"/>
    </row>
    <row r="80132" spans="20:20" x14ac:dyDescent="0.2">
      <c r="T80132"/>
    </row>
    <row r="80133" spans="20:20" x14ac:dyDescent="0.2">
      <c r="T80133"/>
    </row>
    <row r="80134" spans="20:20" x14ac:dyDescent="0.2">
      <c r="T80134"/>
    </row>
    <row r="80135" spans="20:20" x14ac:dyDescent="0.2">
      <c r="T80135"/>
    </row>
    <row r="80136" spans="20:20" x14ac:dyDescent="0.2">
      <c r="T80136"/>
    </row>
    <row r="80137" spans="20:20" x14ac:dyDescent="0.2">
      <c r="T80137"/>
    </row>
    <row r="80138" spans="20:20" x14ac:dyDescent="0.2">
      <c r="T80138"/>
    </row>
    <row r="80139" spans="20:20" x14ac:dyDescent="0.2">
      <c r="T80139"/>
    </row>
    <row r="80140" spans="20:20" x14ac:dyDescent="0.2">
      <c r="T80140"/>
    </row>
    <row r="80141" spans="20:20" x14ac:dyDescent="0.2">
      <c r="T80141"/>
    </row>
    <row r="80142" spans="20:20" x14ac:dyDescent="0.2">
      <c r="T80142"/>
    </row>
    <row r="80143" spans="20:20" x14ac:dyDescent="0.2">
      <c r="T80143"/>
    </row>
    <row r="80144" spans="20:20" x14ac:dyDescent="0.2">
      <c r="T80144"/>
    </row>
    <row r="80145" spans="20:20" x14ac:dyDescent="0.2">
      <c r="T80145"/>
    </row>
    <row r="80146" spans="20:20" x14ac:dyDescent="0.2">
      <c r="T80146"/>
    </row>
    <row r="80147" spans="20:20" x14ac:dyDescent="0.2">
      <c r="T80147"/>
    </row>
    <row r="80148" spans="20:20" x14ac:dyDescent="0.2">
      <c r="T80148"/>
    </row>
    <row r="80149" spans="20:20" x14ac:dyDescent="0.2">
      <c r="T80149"/>
    </row>
    <row r="80150" spans="20:20" x14ac:dyDescent="0.2">
      <c r="T80150"/>
    </row>
    <row r="80151" spans="20:20" x14ac:dyDescent="0.2">
      <c r="T80151"/>
    </row>
    <row r="80152" spans="20:20" x14ac:dyDescent="0.2">
      <c r="T80152"/>
    </row>
    <row r="80153" spans="20:20" x14ac:dyDescent="0.2">
      <c r="T80153"/>
    </row>
    <row r="80154" spans="20:20" x14ac:dyDescent="0.2">
      <c r="T80154"/>
    </row>
    <row r="80155" spans="20:20" x14ac:dyDescent="0.2">
      <c r="T80155"/>
    </row>
    <row r="80156" spans="20:20" x14ac:dyDescent="0.2">
      <c r="T80156"/>
    </row>
    <row r="80157" spans="20:20" x14ac:dyDescent="0.2">
      <c r="T80157"/>
    </row>
    <row r="80158" spans="20:20" x14ac:dyDescent="0.2">
      <c r="T80158"/>
    </row>
    <row r="80159" spans="20:20" x14ac:dyDescent="0.2">
      <c r="T80159"/>
    </row>
    <row r="80160" spans="20:20" x14ac:dyDescent="0.2">
      <c r="T80160"/>
    </row>
    <row r="80161" spans="20:20" x14ac:dyDescent="0.2">
      <c r="T80161"/>
    </row>
    <row r="80162" spans="20:20" x14ac:dyDescent="0.2">
      <c r="T80162"/>
    </row>
    <row r="80163" spans="20:20" x14ac:dyDescent="0.2">
      <c r="T80163"/>
    </row>
    <row r="80164" spans="20:20" x14ac:dyDescent="0.2">
      <c r="T80164"/>
    </row>
    <row r="80165" spans="20:20" x14ac:dyDescent="0.2">
      <c r="T80165"/>
    </row>
    <row r="80166" spans="20:20" x14ac:dyDescent="0.2">
      <c r="T80166"/>
    </row>
    <row r="80167" spans="20:20" x14ac:dyDescent="0.2">
      <c r="T80167"/>
    </row>
    <row r="80168" spans="20:20" x14ac:dyDescent="0.2">
      <c r="T80168"/>
    </row>
    <row r="80169" spans="20:20" x14ac:dyDescent="0.2">
      <c r="T80169"/>
    </row>
    <row r="80170" spans="20:20" x14ac:dyDescent="0.2">
      <c r="T80170"/>
    </row>
    <row r="80171" spans="20:20" x14ac:dyDescent="0.2">
      <c r="T80171"/>
    </row>
    <row r="80172" spans="20:20" x14ac:dyDescent="0.2">
      <c r="T80172"/>
    </row>
    <row r="80173" spans="20:20" x14ac:dyDescent="0.2">
      <c r="T80173"/>
    </row>
    <row r="80174" spans="20:20" x14ac:dyDescent="0.2">
      <c r="T80174"/>
    </row>
    <row r="80175" spans="20:20" x14ac:dyDescent="0.2">
      <c r="T80175"/>
    </row>
    <row r="80176" spans="20:20" x14ac:dyDescent="0.2">
      <c r="T80176"/>
    </row>
    <row r="80177" spans="20:20" x14ac:dyDescent="0.2">
      <c r="T80177"/>
    </row>
    <row r="80178" spans="20:20" x14ac:dyDescent="0.2">
      <c r="T80178"/>
    </row>
    <row r="80179" spans="20:20" x14ac:dyDescent="0.2">
      <c r="T80179"/>
    </row>
    <row r="80180" spans="20:20" x14ac:dyDescent="0.2">
      <c r="T80180"/>
    </row>
    <row r="80181" spans="20:20" x14ac:dyDescent="0.2">
      <c r="T80181"/>
    </row>
    <row r="80182" spans="20:20" x14ac:dyDescent="0.2">
      <c r="T80182"/>
    </row>
    <row r="80183" spans="20:20" x14ac:dyDescent="0.2">
      <c r="T80183"/>
    </row>
    <row r="80184" spans="20:20" x14ac:dyDescent="0.2">
      <c r="T80184"/>
    </row>
    <row r="80185" spans="20:20" x14ac:dyDescent="0.2">
      <c r="T80185"/>
    </row>
    <row r="80186" spans="20:20" x14ac:dyDescent="0.2">
      <c r="T80186"/>
    </row>
    <row r="80187" spans="20:20" x14ac:dyDescent="0.2">
      <c r="T80187"/>
    </row>
    <row r="80188" spans="20:20" x14ac:dyDescent="0.2">
      <c r="T80188"/>
    </row>
    <row r="80189" spans="20:20" x14ac:dyDescent="0.2">
      <c r="T80189"/>
    </row>
    <row r="80190" spans="20:20" x14ac:dyDescent="0.2">
      <c r="T80190"/>
    </row>
    <row r="80191" spans="20:20" x14ac:dyDescent="0.2">
      <c r="T80191"/>
    </row>
    <row r="80192" spans="20:20" x14ac:dyDescent="0.2">
      <c r="T80192"/>
    </row>
    <row r="80193" spans="20:20" x14ac:dyDescent="0.2">
      <c r="T80193"/>
    </row>
    <row r="80194" spans="20:20" x14ac:dyDescent="0.2">
      <c r="T80194"/>
    </row>
    <row r="80195" spans="20:20" x14ac:dyDescent="0.2">
      <c r="T80195"/>
    </row>
    <row r="80196" spans="20:20" x14ac:dyDescent="0.2">
      <c r="T80196"/>
    </row>
    <row r="80197" spans="20:20" x14ac:dyDescent="0.2">
      <c r="T80197"/>
    </row>
    <row r="80198" spans="20:20" x14ac:dyDescent="0.2">
      <c r="T80198"/>
    </row>
    <row r="80199" spans="20:20" x14ac:dyDescent="0.2">
      <c r="T80199"/>
    </row>
    <row r="80200" spans="20:20" x14ac:dyDescent="0.2">
      <c r="T80200"/>
    </row>
    <row r="80201" spans="20:20" x14ac:dyDescent="0.2">
      <c r="T80201"/>
    </row>
    <row r="80202" spans="20:20" x14ac:dyDescent="0.2">
      <c r="T80202"/>
    </row>
    <row r="80203" spans="20:20" x14ac:dyDescent="0.2">
      <c r="T80203"/>
    </row>
    <row r="80204" spans="20:20" x14ac:dyDescent="0.2">
      <c r="T80204"/>
    </row>
    <row r="80205" spans="20:20" x14ac:dyDescent="0.2">
      <c r="T80205"/>
    </row>
    <row r="80206" spans="20:20" x14ac:dyDescent="0.2">
      <c r="T80206"/>
    </row>
    <row r="80207" spans="20:20" x14ac:dyDescent="0.2">
      <c r="T80207"/>
    </row>
    <row r="80208" spans="20:20" x14ac:dyDescent="0.2">
      <c r="T80208"/>
    </row>
    <row r="80209" spans="20:20" x14ac:dyDescent="0.2">
      <c r="T80209"/>
    </row>
    <row r="80210" spans="20:20" x14ac:dyDescent="0.2">
      <c r="T80210"/>
    </row>
    <row r="80211" spans="20:20" x14ac:dyDescent="0.2">
      <c r="T80211"/>
    </row>
    <row r="80212" spans="20:20" x14ac:dyDescent="0.2">
      <c r="T80212"/>
    </row>
    <row r="80213" spans="20:20" x14ac:dyDescent="0.2">
      <c r="T80213"/>
    </row>
    <row r="80214" spans="20:20" x14ac:dyDescent="0.2">
      <c r="T80214"/>
    </row>
    <row r="80215" spans="20:20" x14ac:dyDescent="0.2">
      <c r="T80215"/>
    </row>
    <row r="80216" spans="20:20" x14ac:dyDescent="0.2">
      <c r="T80216"/>
    </row>
    <row r="80217" spans="20:20" x14ac:dyDescent="0.2">
      <c r="T80217"/>
    </row>
    <row r="80218" spans="20:20" x14ac:dyDescent="0.2">
      <c r="T80218"/>
    </row>
    <row r="80219" spans="20:20" x14ac:dyDescent="0.2">
      <c r="T80219"/>
    </row>
    <row r="80220" spans="20:20" x14ac:dyDescent="0.2">
      <c r="T80220"/>
    </row>
    <row r="80221" spans="20:20" x14ac:dyDescent="0.2">
      <c r="T80221"/>
    </row>
    <row r="80222" spans="20:20" x14ac:dyDescent="0.2">
      <c r="T80222"/>
    </row>
    <row r="80223" spans="20:20" x14ac:dyDescent="0.2">
      <c r="T80223"/>
    </row>
    <row r="80224" spans="20:20" x14ac:dyDescent="0.2">
      <c r="T80224"/>
    </row>
    <row r="80225" spans="20:20" x14ac:dyDescent="0.2">
      <c r="T80225"/>
    </row>
    <row r="80226" spans="20:20" x14ac:dyDescent="0.2">
      <c r="T80226"/>
    </row>
    <row r="80227" spans="20:20" x14ac:dyDescent="0.2">
      <c r="T80227"/>
    </row>
    <row r="80228" spans="20:20" x14ac:dyDescent="0.2">
      <c r="T80228"/>
    </row>
    <row r="80229" spans="20:20" x14ac:dyDescent="0.2">
      <c r="T80229"/>
    </row>
    <row r="80230" spans="20:20" x14ac:dyDescent="0.2">
      <c r="T80230"/>
    </row>
    <row r="80231" spans="20:20" x14ac:dyDescent="0.2">
      <c r="T80231"/>
    </row>
    <row r="80232" spans="20:20" x14ac:dyDescent="0.2">
      <c r="T80232"/>
    </row>
    <row r="80233" spans="20:20" x14ac:dyDescent="0.2">
      <c r="T80233"/>
    </row>
    <row r="80234" spans="20:20" x14ac:dyDescent="0.2">
      <c r="T80234"/>
    </row>
    <row r="80235" spans="20:20" x14ac:dyDescent="0.2">
      <c r="T80235"/>
    </row>
    <row r="80236" spans="20:20" x14ac:dyDescent="0.2">
      <c r="T80236"/>
    </row>
    <row r="80237" spans="20:20" x14ac:dyDescent="0.2">
      <c r="T80237"/>
    </row>
    <row r="80238" spans="20:20" x14ac:dyDescent="0.2">
      <c r="T80238"/>
    </row>
    <row r="80239" spans="20:20" x14ac:dyDescent="0.2">
      <c r="T80239"/>
    </row>
    <row r="80240" spans="20:20" x14ac:dyDescent="0.2">
      <c r="T80240"/>
    </row>
    <row r="80241" spans="20:20" x14ac:dyDescent="0.2">
      <c r="T80241"/>
    </row>
    <row r="80242" spans="20:20" x14ac:dyDescent="0.2">
      <c r="T80242"/>
    </row>
    <row r="80243" spans="20:20" x14ac:dyDescent="0.2">
      <c r="T80243"/>
    </row>
    <row r="80244" spans="20:20" x14ac:dyDescent="0.2">
      <c r="T80244"/>
    </row>
    <row r="80245" spans="20:20" x14ac:dyDescent="0.2">
      <c r="T80245"/>
    </row>
    <row r="80246" spans="20:20" x14ac:dyDescent="0.2">
      <c r="T80246"/>
    </row>
    <row r="80247" spans="20:20" x14ac:dyDescent="0.2">
      <c r="T80247"/>
    </row>
    <row r="80248" spans="20:20" x14ac:dyDescent="0.2">
      <c r="T80248"/>
    </row>
    <row r="80249" spans="20:20" x14ac:dyDescent="0.2">
      <c r="T80249"/>
    </row>
    <row r="80250" spans="20:20" x14ac:dyDescent="0.2">
      <c r="T80250"/>
    </row>
    <row r="80251" spans="20:20" x14ac:dyDescent="0.2">
      <c r="T80251"/>
    </row>
    <row r="80252" spans="20:20" x14ac:dyDescent="0.2">
      <c r="T80252"/>
    </row>
    <row r="80253" spans="20:20" x14ac:dyDescent="0.2">
      <c r="T80253"/>
    </row>
    <row r="80254" spans="20:20" x14ac:dyDescent="0.2">
      <c r="T80254"/>
    </row>
    <row r="80255" spans="20:20" x14ac:dyDescent="0.2">
      <c r="T80255"/>
    </row>
    <row r="80256" spans="20:20" x14ac:dyDescent="0.2">
      <c r="T80256"/>
    </row>
    <row r="80257" spans="20:20" x14ac:dyDescent="0.2">
      <c r="T80257"/>
    </row>
    <row r="80258" spans="20:20" x14ac:dyDescent="0.2">
      <c r="T80258"/>
    </row>
    <row r="80259" spans="20:20" x14ac:dyDescent="0.2">
      <c r="T80259"/>
    </row>
    <row r="80260" spans="20:20" x14ac:dyDescent="0.2">
      <c r="T80260"/>
    </row>
    <row r="80261" spans="20:20" x14ac:dyDescent="0.2">
      <c r="T80261"/>
    </row>
    <row r="80262" spans="20:20" x14ac:dyDescent="0.2">
      <c r="T80262"/>
    </row>
    <row r="80263" spans="20:20" x14ac:dyDescent="0.2">
      <c r="T80263"/>
    </row>
    <row r="80264" spans="20:20" x14ac:dyDescent="0.2">
      <c r="T80264"/>
    </row>
    <row r="80265" spans="20:20" x14ac:dyDescent="0.2">
      <c r="T80265"/>
    </row>
    <row r="80266" spans="20:20" x14ac:dyDescent="0.2">
      <c r="T80266"/>
    </row>
    <row r="80267" spans="20:20" x14ac:dyDescent="0.2">
      <c r="T80267"/>
    </row>
    <row r="80268" spans="20:20" x14ac:dyDescent="0.2">
      <c r="T80268"/>
    </row>
    <row r="80269" spans="20:20" x14ac:dyDescent="0.2">
      <c r="T80269"/>
    </row>
    <row r="80270" spans="20:20" x14ac:dyDescent="0.2">
      <c r="T80270"/>
    </row>
    <row r="80271" spans="20:20" x14ac:dyDescent="0.2">
      <c r="T80271"/>
    </row>
    <row r="80272" spans="20:20" x14ac:dyDescent="0.2">
      <c r="T80272"/>
    </row>
    <row r="80273" spans="20:20" x14ac:dyDescent="0.2">
      <c r="T80273"/>
    </row>
    <row r="80274" spans="20:20" x14ac:dyDescent="0.2">
      <c r="T80274"/>
    </row>
    <row r="80275" spans="20:20" x14ac:dyDescent="0.2">
      <c r="T80275"/>
    </row>
    <row r="80276" spans="20:20" x14ac:dyDescent="0.2">
      <c r="T80276"/>
    </row>
    <row r="80277" spans="20:20" x14ac:dyDescent="0.2">
      <c r="T80277"/>
    </row>
    <row r="80278" spans="20:20" x14ac:dyDescent="0.2">
      <c r="T80278"/>
    </row>
    <row r="80279" spans="20:20" x14ac:dyDescent="0.2">
      <c r="T80279"/>
    </row>
    <row r="80280" spans="20:20" x14ac:dyDescent="0.2">
      <c r="T80280"/>
    </row>
    <row r="80281" spans="20:20" x14ac:dyDescent="0.2">
      <c r="T80281"/>
    </row>
    <row r="80282" spans="20:20" x14ac:dyDescent="0.2">
      <c r="T80282"/>
    </row>
    <row r="80283" spans="20:20" x14ac:dyDescent="0.2">
      <c r="T80283"/>
    </row>
    <row r="80284" spans="20:20" x14ac:dyDescent="0.2">
      <c r="T80284"/>
    </row>
    <row r="80285" spans="20:20" x14ac:dyDescent="0.2">
      <c r="T80285"/>
    </row>
    <row r="80286" spans="20:20" x14ac:dyDescent="0.2">
      <c r="T80286"/>
    </row>
    <row r="80287" spans="20:20" x14ac:dyDescent="0.2">
      <c r="T80287"/>
    </row>
    <row r="80288" spans="20:20" x14ac:dyDescent="0.2">
      <c r="T80288"/>
    </row>
    <row r="80289" spans="20:20" x14ac:dyDescent="0.2">
      <c r="T80289"/>
    </row>
    <row r="80290" spans="20:20" x14ac:dyDescent="0.2">
      <c r="T80290"/>
    </row>
    <row r="80291" spans="20:20" x14ac:dyDescent="0.2">
      <c r="T80291"/>
    </row>
    <row r="80292" spans="20:20" x14ac:dyDescent="0.2">
      <c r="T80292"/>
    </row>
    <row r="80293" spans="20:20" x14ac:dyDescent="0.2">
      <c r="T80293"/>
    </row>
    <row r="80294" spans="20:20" x14ac:dyDescent="0.2">
      <c r="T80294"/>
    </row>
    <row r="80295" spans="20:20" x14ac:dyDescent="0.2">
      <c r="T80295"/>
    </row>
    <row r="80296" spans="20:20" x14ac:dyDescent="0.2">
      <c r="T80296"/>
    </row>
    <row r="80297" spans="20:20" x14ac:dyDescent="0.2">
      <c r="T80297"/>
    </row>
    <row r="80298" spans="20:20" x14ac:dyDescent="0.2">
      <c r="T80298"/>
    </row>
    <row r="80299" spans="20:20" x14ac:dyDescent="0.2">
      <c r="T80299"/>
    </row>
    <row r="80300" spans="20:20" x14ac:dyDescent="0.2">
      <c r="T80300"/>
    </row>
    <row r="80301" spans="20:20" x14ac:dyDescent="0.2">
      <c r="T80301"/>
    </row>
    <row r="80302" spans="20:20" x14ac:dyDescent="0.2">
      <c r="T80302"/>
    </row>
    <row r="80303" spans="20:20" x14ac:dyDescent="0.2">
      <c r="T80303"/>
    </row>
    <row r="80304" spans="20:20" x14ac:dyDescent="0.2">
      <c r="T80304"/>
    </row>
    <row r="80305" spans="20:20" x14ac:dyDescent="0.2">
      <c r="T80305"/>
    </row>
    <row r="80306" spans="20:20" x14ac:dyDescent="0.2">
      <c r="T80306"/>
    </row>
    <row r="80307" spans="20:20" x14ac:dyDescent="0.2">
      <c r="T80307"/>
    </row>
    <row r="80308" spans="20:20" x14ac:dyDescent="0.2">
      <c r="T80308"/>
    </row>
    <row r="80309" spans="20:20" x14ac:dyDescent="0.2">
      <c r="T80309"/>
    </row>
    <row r="80310" spans="20:20" x14ac:dyDescent="0.2">
      <c r="T80310"/>
    </row>
    <row r="80311" spans="20:20" x14ac:dyDescent="0.2">
      <c r="T80311"/>
    </row>
    <row r="80312" spans="20:20" x14ac:dyDescent="0.2">
      <c r="T80312"/>
    </row>
    <row r="80313" spans="20:20" x14ac:dyDescent="0.2">
      <c r="T80313"/>
    </row>
    <row r="80314" spans="20:20" x14ac:dyDescent="0.2">
      <c r="T80314"/>
    </row>
    <row r="80315" spans="20:20" x14ac:dyDescent="0.2">
      <c r="T80315"/>
    </row>
    <row r="80316" spans="20:20" x14ac:dyDescent="0.2">
      <c r="T80316"/>
    </row>
    <row r="80317" spans="20:20" x14ac:dyDescent="0.2">
      <c r="T80317"/>
    </row>
    <row r="80318" spans="20:20" x14ac:dyDescent="0.2">
      <c r="T80318"/>
    </row>
    <row r="80319" spans="20:20" x14ac:dyDescent="0.2">
      <c r="T80319"/>
    </row>
    <row r="80320" spans="20:20" x14ac:dyDescent="0.2">
      <c r="T80320"/>
    </row>
    <row r="80321" spans="20:20" x14ac:dyDescent="0.2">
      <c r="T80321"/>
    </row>
    <row r="80322" spans="20:20" x14ac:dyDescent="0.2">
      <c r="T80322"/>
    </row>
    <row r="80323" spans="20:20" x14ac:dyDescent="0.2">
      <c r="T80323"/>
    </row>
    <row r="80324" spans="20:20" x14ac:dyDescent="0.2">
      <c r="T80324"/>
    </row>
    <row r="80325" spans="20:20" x14ac:dyDescent="0.2">
      <c r="T80325"/>
    </row>
    <row r="80326" spans="20:20" x14ac:dyDescent="0.2">
      <c r="T80326"/>
    </row>
    <row r="80327" spans="20:20" x14ac:dyDescent="0.2">
      <c r="T80327"/>
    </row>
    <row r="80328" spans="20:20" x14ac:dyDescent="0.2">
      <c r="T80328"/>
    </row>
    <row r="80329" spans="20:20" x14ac:dyDescent="0.2">
      <c r="T80329"/>
    </row>
    <row r="80330" spans="20:20" x14ac:dyDescent="0.2">
      <c r="T80330"/>
    </row>
    <row r="80331" spans="20:20" x14ac:dyDescent="0.2">
      <c r="T80331"/>
    </row>
    <row r="80332" spans="20:20" x14ac:dyDescent="0.2">
      <c r="T80332"/>
    </row>
    <row r="80333" spans="20:20" x14ac:dyDescent="0.2">
      <c r="T80333"/>
    </row>
    <row r="80334" spans="20:20" x14ac:dyDescent="0.2">
      <c r="T80334"/>
    </row>
    <row r="80335" spans="20:20" x14ac:dyDescent="0.2">
      <c r="T80335"/>
    </row>
    <row r="80336" spans="20:20" x14ac:dyDescent="0.2">
      <c r="T80336"/>
    </row>
    <row r="80337" spans="20:20" x14ac:dyDescent="0.2">
      <c r="T80337"/>
    </row>
    <row r="80338" spans="20:20" x14ac:dyDescent="0.2">
      <c r="T80338"/>
    </row>
    <row r="80339" spans="20:20" x14ac:dyDescent="0.2">
      <c r="T80339"/>
    </row>
    <row r="80340" spans="20:20" x14ac:dyDescent="0.2">
      <c r="T80340"/>
    </row>
    <row r="80341" spans="20:20" x14ac:dyDescent="0.2">
      <c r="T80341"/>
    </row>
    <row r="80342" spans="20:20" x14ac:dyDescent="0.2">
      <c r="T80342"/>
    </row>
    <row r="80343" spans="20:20" x14ac:dyDescent="0.2">
      <c r="T80343"/>
    </row>
    <row r="80344" spans="20:20" x14ac:dyDescent="0.2">
      <c r="T80344"/>
    </row>
    <row r="80345" spans="20:20" x14ac:dyDescent="0.2">
      <c r="T80345"/>
    </row>
    <row r="80346" spans="20:20" x14ac:dyDescent="0.2">
      <c r="T80346"/>
    </row>
    <row r="80347" spans="20:20" x14ac:dyDescent="0.2">
      <c r="T80347"/>
    </row>
    <row r="80348" spans="20:20" x14ac:dyDescent="0.2">
      <c r="T80348"/>
    </row>
    <row r="80349" spans="20:20" x14ac:dyDescent="0.2">
      <c r="T80349"/>
    </row>
    <row r="80350" spans="20:20" x14ac:dyDescent="0.2">
      <c r="T80350"/>
    </row>
    <row r="80351" spans="20:20" x14ac:dyDescent="0.2">
      <c r="T80351"/>
    </row>
    <row r="80352" spans="20:20" x14ac:dyDescent="0.2">
      <c r="T80352"/>
    </row>
    <row r="80353" spans="20:20" x14ac:dyDescent="0.2">
      <c r="T80353"/>
    </row>
    <row r="80354" spans="20:20" x14ac:dyDescent="0.2">
      <c r="T80354"/>
    </row>
    <row r="80355" spans="20:20" x14ac:dyDescent="0.2">
      <c r="T80355"/>
    </row>
    <row r="80356" spans="20:20" x14ac:dyDescent="0.2">
      <c r="T80356"/>
    </row>
    <row r="80357" spans="20:20" x14ac:dyDescent="0.2">
      <c r="T80357"/>
    </row>
    <row r="80358" spans="20:20" x14ac:dyDescent="0.2">
      <c r="T80358"/>
    </row>
    <row r="80359" spans="20:20" x14ac:dyDescent="0.2">
      <c r="T80359"/>
    </row>
    <row r="80360" spans="20:20" x14ac:dyDescent="0.2">
      <c r="T80360"/>
    </row>
    <row r="80361" spans="20:20" x14ac:dyDescent="0.2">
      <c r="T80361"/>
    </row>
    <row r="80362" spans="20:20" x14ac:dyDescent="0.2">
      <c r="T80362"/>
    </row>
    <row r="80363" spans="20:20" x14ac:dyDescent="0.2">
      <c r="T80363"/>
    </row>
    <row r="80364" spans="20:20" x14ac:dyDescent="0.2">
      <c r="T80364"/>
    </row>
    <row r="80365" spans="20:20" x14ac:dyDescent="0.2">
      <c r="T80365"/>
    </row>
    <row r="80366" spans="20:20" x14ac:dyDescent="0.2">
      <c r="T80366"/>
    </row>
    <row r="80367" spans="20:20" x14ac:dyDescent="0.2">
      <c r="T80367"/>
    </row>
    <row r="80368" spans="20:20" x14ac:dyDescent="0.2">
      <c r="T80368"/>
    </row>
    <row r="80369" spans="20:20" x14ac:dyDescent="0.2">
      <c r="T80369"/>
    </row>
    <row r="80370" spans="20:20" x14ac:dyDescent="0.2">
      <c r="T80370"/>
    </row>
    <row r="80371" spans="20:20" x14ac:dyDescent="0.2">
      <c r="T80371"/>
    </row>
    <row r="80372" spans="20:20" x14ac:dyDescent="0.2">
      <c r="T80372"/>
    </row>
    <row r="80373" spans="20:20" x14ac:dyDescent="0.2">
      <c r="T80373"/>
    </row>
    <row r="80374" spans="20:20" x14ac:dyDescent="0.2">
      <c r="T80374"/>
    </row>
    <row r="80375" spans="20:20" x14ac:dyDescent="0.2">
      <c r="T80375"/>
    </row>
    <row r="80376" spans="20:20" x14ac:dyDescent="0.2">
      <c r="T80376"/>
    </row>
    <row r="80377" spans="20:20" x14ac:dyDescent="0.2">
      <c r="T80377"/>
    </row>
    <row r="80378" spans="20:20" x14ac:dyDescent="0.2">
      <c r="T80378"/>
    </row>
    <row r="80379" spans="20:20" x14ac:dyDescent="0.2">
      <c r="T80379"/>
    </row>
    <row r="80380" spans="20:20" x14ac:dyDescent="0.2">
      <c r="T80380"/>
    </row>
    <row r="80381" spans="20:20" x14ac:dyDescent="0.2">
      <c r="T80381"/>
    </row>
    <row r="80382" spans="20:20" x14ac:dyDescent="0.2">
      <c r="T80382"/>
    </row>
    <row r="80383" spans="20:20" x14ac:dyDescent="0.2">
      <c r="T80383"/>
    </row>
    <row r="80384" spans="20:20" x14ac:dyDescent="0.2">
      <c r="T80384"/>
    </row>
    <row r="80385" spans="20:20" x14ac:dyDescent="0.2">
      <c r="T80385"/>
    </row>
    <row r="80386" spans="20:20" x14ac:dyDescent="0.2">
      <c r="T80386"/>
    </row>
    <row r="80387" spans="20:20" x14ac:dyDescent="0.2">
      <c r="T80387"/>
    </row>
    <row r="80388" spans="20:20" x14ac:dyDescent="0.2">
      <c r="T80388"/>
    </row>
    <row r="80389" spans="20:20" x14ac:dyDescent="0.2">
      <c r="T80389"/>
    </row>
    <row r="80390" spans="20:20" x14ac:dyDescent="0.2">
      <c r="T80390"/>
    </row>
    <row r="80391" spans="20:20" x14ac:dyDescent="0.2">
      <c r="T80391"/>
    </row>
    <row r="80392" spans="20:20" x14ac:dyDescent="0.2">
      <c r="T80392"/>
    </row>
    <row r="80393" spans="20:20" x14ac:dyDescent="0.2">
      <c r="T80393"/>
    </row>
    <row r="80394" spans="20:20" x14ac:dyDescent="0.2">
      <c r="T80394"/>
    </row>
    <row r="80395" spans="20:20" x14ac:dyDescent="0.2">
      <c r="T80395"/>
    </row>
    <row r="80396" spans="20:20" x14ac:dyDescent="0.2">
      <c r="T80396"/>
    </row>
    <row r="80397" spans="20:20" x14ac:dyDescent="0.2">
      <c r="T80397"/>
    </row>
    <row r="80398" spans="20:20" x14ac:dyDescent="0.2">
      <c r="T80398"/>
    </row>
    <row r="80399" spans="20:20" x14ac:dyDescent="0.2">
      <c r="T80399"/>
    </row>
    <row r="80400" spans="20:20" x14ac:dyDescent="0.2">
      <c r="T80400"/>
    </row>
    <row r="80401" spans="20:20" x14ac:dyDescent="0.2">
      <c r="T80401"/>
    </row>
    <row r="80402" spans="20:20" x14ac:dyDescent="0.2">
      <c r="T80402"/>
    </row>
    <row r="80403" spans="20:20" x14ac:dyDescent="0.2">
      <c r="T80403"/>
    </row>
    <row r="80404" spans="20:20" x14ac:dyDescent="0.2">
      <c r="T80404"/>
    </row>
    <row r="80405" spans="20:20" x14ac:dyDescent="0.2">
      <c r="T80405"/>
    </row>
    <row r="80406" spans="20:20" x14ac:dyDescent="0.2">
      <c r="T80406"/>
    </row>
    <row r="80407" spans="20:20" x14ac:dyDescent="0.2">
      <c r="T80407"/>
    </row>
    <row r="80408" spans="20:20" x14ac:dyDescent="0.2">
      <c r="T80408"/>
    </row>
    <row r="80409" spans="20:20" x14ac:dyDescent="0.2">
      <c r="T80409"/>
    </row>
    <row r="80410" spans="20:20" x14ac:dyDescent="0.2">
      <c r="T80410"/>
    </row>
    <row r="80411" spans="20:20" x14ac:dyDescent="0.2">
      <c r="T80411"/>
    </row>
    <row r="80412" spans="20:20" x14ac:dyDescent="0.2">
      <c r="T80412"/>
    </row>
    <row r="80413" spans="20:20" x14ac:dyDescent="0.2">
      <c r="T80413"/>
    </row>
    <row r="80414" spans="20:20" x14ac:dyDescent="0.2">
      <c r="T80414"/>
    </row>
    <row r="80415" spans="20:20" x14ac:dyDescent="0.2">
      <c r="T80415"/>
    </row>
    <row r="80416" spans="20:20" x14ac:dyDescent="0.2">
      <c r="T80416"/>
    </row>
    <row r="80417" spans="20:20" x14ac:dyDescent="0.2">
      <c r="T80417"/>
    </row>
    <row r="80418" spans="20:20" x14ac:dyDescent="0.2">
      <c r="T80418"/>
    </row>
    <row r="80419" spans="20:20" x14ac:dyDescent="0.2">
      <c r="T80419"/>
    </row>
    <row r="80420" spans="20:20" x14ac:dyDescent="0.2">
      <c r="T80420"/>
    </row>
    <row r="80421" spans="20:20" x14ac:dyDescent="0.2">
      <c r="T80421"/>
    </row>
    <row r="80422" spans="20:20" x14ac:dyDescent="0.2">
      <c r="T80422"/>
    </row>
    <row r="80423" spans="20:20" x14ac:dyDescent="0.2">
      <c r="T80423"/>
    </row>
    <row r="80424" spans="20:20" x14ac:dyDescent="0.2">
      <c r="T80424"/>
    </row>
    <row r="80425" spans="20:20" x14ac:dyDescent="0.2">
      <c r="T80425"/>
    </row>
    <row r="80426" spans="20:20" x14ac:dyDescent="0.2">
      <c r="T80426"/>
    </row>
    <row r="80427" spans="20:20" x14ac:dyDescent="0.2">
      <c r="T80427"/>
    </row>
    <row r="80428" spans="20:20" x14ac:dyDescent="0.2">
      <c r="T80428"/>
    </row>
    <row r="80429" spans="20:20" x14ac:dyDescent="0.2">
      <c r="T80429"/>
    </row>
    <row r="80430" spans="20:20" x14ac:dyDescent="0.2">
      <c r="T80430"/>
    </row>
    <row r="80431" spans="20:20" x14ac:dyDescent="0.2">
      <c r="T80431"/>
    </row>
    <row r="80432" spans="20:20" x14ac:dyDescent="0.2">
      <c r="T80432"/>
    </row>
    <row r="80433" spans="20:20" x14ac:dyDescent="0.2">
      <c r="T80433"/>
    </row>
    <row r="80434" spans="20:20" x14ac:dyDescent="0.2">
      <c r="T80434"/>
    </row>
    <row r="80435" spans="20:20" x14ac:dyDescent="0.2">
      <c r="T80435"/>
    </row>
    <row r="80436" spans="20:20" x14ac:dyDescent="0.2">
      <c r="T80436"/>
    </row>
    <row r="80437" spans="20:20" x14ac:dyDescent="0.2">
      <c r="T80437"/>
    </row>
    <row r="80438" spans="20:20" x14ac:dyDescent="0.2">
      <c r="T80438"/>
    </row>
    <row r="80439" spans="20:20" x14ac:dyDescent="0.2">
      <c r="T80439"/>
    </row>
    <row r="80440" spans="20:20" x14ac:dyDescent="0.2">
      <c r="T80440"/>
    </row>
    <row r="80441" spans="20:20" x14ac:dyDescent="0.2">
      <c r="T80441"/>
    </row>
    <row r="80442" spans="20:20" x14ac:dyDescent="0.2">
      <c r="T80442"/>
    </row>
    <row r="80443" spans="20:20" x14ac:dyDescent="0.2">
      <c r="T80443"/>
    </row>
    <row r="80444" spans="20:20" x14ac:dyDescent="0.2">
      <c r="T80444"/>
    </row>
    <row r="80445" spans="20:20" x14ac:dyDescent="0.2">
      <c r="T80445"/>
    </row>
    <row r="80446" spans="20:20" x14ac:dyDescent="0.2">
      <c r="T80446"/>
    </row>
    <row r="80447" spans="20:20" x14ac:dyDescent="0.2">
      <c r="T80447"/>
    </row>
    <row r="80448" spans="20:20" x14ac:dyDescent="0.2">
      <c r="T80448"/>
    </row>
    <row r="80449" spans="20:20" x14ac:dyDescent="0.2">
      <c r="T80449"/>
    </row>
    <row r="80450" spans="20:20" x14ac:dyDescent="0.2">
      <c r="T80450"/>
    </row>
    <row r="80451" spans="20:20" x14ac:dyDescent="0.2">
      <c r="T80451"/>
    </row>
    <row r="80452" spans="20:20" x14ac:dyDescent="0.2">
      <c r="T80452"/>
    </row>
    <row r="80453" spans="20:20" x14ac:dyDescent="0.2">
      <c r="T80453"/>
    </row>
    <row r="80454" spans="20:20" x14ac:dyDescent="0.2">
      <c r="T80454"/>
    </row>
    <row r="80455" spans="20:20" x14ac:dyDescent="0.2">
      <c r="T80455"/>
    </row>
    <row r="80456" spans="20:20" x14ac:dyDescent="0.2">
      <c r="T80456"/>
    </row>
    <row r="80457" spans="20:20" x14ac:dyDescent="0.2">
      <c r="T80457"/>
    </row>
    <row r="80458" spans="20:20" x14ac:dyDescent="0.2">
      <c r="T80458"/>
    </row>
    <row r="80459" spans="20:20" x14ac:dyDescent="0.2">
      <c r="T80459"/>
    </row>
    <row r="80460" spans="20:20" x14ac:dyDescent="0.2">
      <c r="T80460"/>
    </row>
    <row r="80461" spans="20:20" x14ac:dyDescent="0.2">
      <c r="T80461"/>
    </row>
    <row r="80462" spans="20:20" x14ac:dyDescent="0.2">
      <c r="T80462"/>
    </row>
    <row r="80463" spans="20:20" x14ac:dyDescent="0.2">
      <c r="T80463"/>
    </row>
    <row r="80464" spans="20:20" x14ac:dyDescent="0.2">
      <c r="T80464"/>
    </row>
    <row r="80465" spans="20:20" x14ac:dyDescent="0.2">
      <c r="T80465"/>
    </row>
    <row r="80466" spans="20:20" x14ac:dyDescent="0.2">
      <c r="T80466"/>
    </row>
    <row r="80467" spans="20:20" x14ac:dyDescent="0.2">
      <c r="T80467"/>
    </row>
    <row r="80468" spans="20:20" x14ac:dyDescent="0.2">
      <c r="T80468"/>
    </row>
    <row r="80469" spans="20:20" x14ac:dyDescent="0.2">
      <c r="T80469"/>
    </row>
    <row r="80470" spans="20:20" x14ac:dyDescent="0.2">
      <c r="T80470"/>
    </row>
    <row r="80471" spans="20:20" x14ac:dyDescent="0.2">
      <c r="T80471"/>
    </row>
    <row r="80472" spans="20:20" x14ac:dyDescent="0.2">
      <c r="T80472"/>
    </row>
    <row r="80473" spans="20:20" x14ac:dyDescent="0.2">
      <c r="T80473"/>
    </row>
    <row r="80474" spans="20:20" x14ac:dyDescent="0.2">
      <c r="T80474"/>
    </row>
    <row r="80475" spans="20:20" x14ac:dyDescent="0.2">
      <c r="T80475"/>
    </row>
    <row r="80476" spans="20:20" x14ac:dyDescent="0.2">
      <c r="T80476"/>
    </row>
    <row r="80477" spans="20:20" x14ac:dyDescent="0.2">
      <c r="T80477"/>
    </row>
    <row r="80478" spans="20:20" x14ac:dyDescent="0.2">
      <c r="T80478"/>
    </row>
    <row r="80479" spans="20:20" x14ac:dyDescent="0.2">
      <c r="T80479"/>
    </row>
    <row r="80480" spans="20:20" x14ac:dyDescent="0.2">
      <c r="T80480"/>
    </row>
    <row r="80481" spans="20:20" x14ac:dyDescent="0.2">
      <c r="T80481"/>
    </row>
    <row r="80482" spans="20:20" x14ac:dyDescent="0.2">
      <c r="T80482"/>
    </row>
    <row r="80483" spans="20:20" x14ac:dyDescent="0.2">
      <c r="T80483"/>
    </row>
    <row r="80484" spans="20:20" x14ac:dyDescent="0.2">
      <c r="T80484"/>
    </row>
    <row r="80485" spans="20:20" x14ac:dyDescent="0.2">
      <c r="T80485"/>
    </row>
    <row r="80486" spans="20:20" x14ac:dyDescent="0.2">
      <c r="T80486"/>
    </row>
    <row r="80487" spans="20:20" x14ac:dyDescent="0.2">
      <c r="T80487"/>
    </row>
    <row r="80488" spans="20:20" x14ac:dyDescent="0.2">
      <c r="T80488"/>
    </row>
    <row r="80489" spans="20:20" x14ac:dyDescent="0.2">
      <c r="T80489"/>
    </row>
    <row r="80490" spans="20:20" x14ac:dyDescent="0.2">
      <c r="T80490"/>
    </row>
    <row r="80491" spans="20:20" x14ac:dyDescent="0.2">
      <c r="T80491"/>
    </row>
    <row r="80492" spans="20:20" x14ac:dyDescent="0.2">
      <c r="T80492"/>
    </row>
    <row r="80493" spans="20:20" x14ac:dyDescent="0.2">
      <c r="T80493"/>
    </row>
    <row r="80494" spans="20:20" x14ac:dyDescent="0.2">
      <c r="T80494"/>
    </row>
    <row r="80495" spans="20:20" x14ac:dyDescent="0.2">
      <c r="T80495"/>
    </row>
    <row r="80496" spans="20:20" x14ac:dyDescent="0.2">
      <c r="T80496"/>
    </row>
    <row r="80497" spans="20:20" x14ac:dyDescent="0.2">
      <c r="T80497"/>
    </row>
    <row r="80498" spans="20:20" x14ac:dyDescent="0.2">
      <c r="T80498"/>
    </row>
    <row r="80499" spans="20:20" x14ac:dyDescent="0.2">
      <c r="T80499"/>
    </row>
    <row r="80500" spans="20:20" x14ac:dyDescent="0.2">
      <c r="T80500"/>
    </row>
    <row r="80501" spans="20:20" x14ac:dyDescent="0.2">
      <c r="T80501"/>
    </row>
    <row r="80502" spans="20:20" x14ac:dyDescent="0.2">
      <c r="T80502"/>
    </row>
    <row r="80503" spans="20:20" x14ac:dyDescent="0.2">
      <c r="T80503"/>
    </row>
    <row r="80504" spans="20:20" x14ac:dyDescent="0.2">
      <c r="T80504"/>
    </row>
    <row r="80505" spans="20:20" x14ac:dyDescent="0.2">
      <c r="T80505"/>
    </row>
    <row r="80506" spans="20:20" x14ac:dyDescent="0.2">
      <c r="T80506"/>
    </row>
    <row r="80507" spans="20:20" x14ac:dyDescent="0.2">
      <c r="T80507"/>
    </row>
    <row r="80508" spans="20:20" x14ac:dyDescent="0.2">
      <c r="T80508"/>
    </row>
    <row r="80509" spans="20:20" x14ac:dyDescent="0.2">
      <c r="T80509"/>
    </row>
    <row r="80510" spans="20:20" x14ac:dyDescent="0.2">
      <c r="T80510"/>
    </row>
    <row r="80511" spans="20:20" x14ac:dyDescent="0.2">
      <c r="T80511"/>
    </row>
    <row r="80512" spans="20:20" x14ac:dyDescent="0.2">
      <c r="T80512"/>
    </row>
    <row r="80513" spans="20:20" x14ac:dyDescent="0.2">
      <c r="T80513"/>
    </row>
    <row r="80514" spans="20:20" x14ac:dyDescent="0.2">
      <c r="T80514"/>
    </row>
    <row r="80515" spans="20:20" x14ac:dyDescent="0.2">
      <c r="T80515"/>
    </row>
    <row r="80516" spans="20:20" x14ac:dyDescent="0.2">
      <c r="T80516"/>
    </row>
    <row r="80517" spans="20:20" x14ac:dyDescent="0.2">
      <c r="T80517"/>
    </row>
    <row r="80518" spans="20:20" x14ac:dyDescent="0.2">
      <c r="T80518"/>
    </row>
    <row r="80519" spans="20:20" x14ac:dyDescent="0.2">
      <c r="T80519"/>
    </row>
    <row r="80520" spans="20:20" x14ac:dyDescent="0.2">
      <c r="T80520"/>
    </row>
    <row r="80521" spans="20:20" x14ac:dyDescent="0.2">
      <c r="T80521"/>
    </row>
    <row r="80522" spans="20:20" x14ac:dyDescent="0.2">
      <c r="T80522"/>
    </row>
    <row r="80523" spans="20:20" x14ac:dyDescent="0.2">
      <c r="T80523"/>
    </row>
    <row r="80524" spans="20:20" x14ac:dyDescent="0.2">
      <c r="T80524"/>
    </row>
    <row r="80525" spans="20:20" x14ac:dyDescent="0.2">
      <c r="T80525"/>
    </row>
    <row r="80526" spans="20:20" x14ac:dyDescent="0.2">
      <c r="T80526"/>
    </row>
    <row r="80527" spans="20:20" x14ac:dyDescent="0.2">
      <c r="T80527"/>
    </row>
    <row r="80528" spans="20:20" x14ac:dyDescent="0.2">
      <c r="T80528"/>
    </row>
    <row r="80529" spans="20:20" x14ac:dyDescent="0.2">
      <c r="T80529"/>
    </row>
    <row r="80530" spans="20:20" x14ac:dyDescent="0.2">
      <c r="T80530"/>
    </row>
    <row r="80531" spans="20:20" x14ac:dyDescent="0.2">
      <c r="T80531"/>
    </row>
    <row r="80532" spans="20:20" x14ac:dyDescent="0.2">
      <c r="T80532"/>
    </row>
    <row r="80533" spans="20:20" x14ac:dyDescent="0.2">
      <c r="T80533"/>
    </row>
    <row r="80534" spans="20:20" x14ac:dyDescent="0.2">
      <c r="T80534"/>
    </row>
    <row r="80535" spans="20:20" x14ac:dyDescent="0.2">
      <c r="T80535"/>
    </row>
    <row r="80536" spans="20:20" x14ac:dyDescent="0.2">
      <c r="T80536"/>
    </row>
    <row r="80537" spans="20:20" x14ac:dyDescent="0.2">
      <c r="T80537"/>
    </row>
    <row r="80538" spans="20:20" x14ac:dyDescent="0.2">
      <c r="T80538"/>
    </row>
    <row r="80539" spans="20:20" x14ac:dyDescent="0.2">
      <c r="T80539"/>
    </row>
    <row r="80540" spans="20:20" x14ac:dyDescent="0.2">
      <c r="T80540"/>
    </row>
    <row r="80541" spans="20:20" x14ac:dyDescent="0.2">
      <c r="T80541"/>
    </row>
    <row r="80542" spans="20:20" x14ac:dyDescent="0.2">
      <c r="T80542"/>
    </row>
    <row r="80543" spans="20:20" x14ac:dyDescent="0.2">
      <c r="T80543"/>
    </row>
    <row r="80544" spans="20:20" x14ac:dyDescent="0.2">
      <c r="T80544"/>
    </row>
    <row r="80545" spans="20:20" x14ac:dyDescent="0.2">
      <c r="T80545"/>
    </row>
    <row r="80546" spans="20:20" x14ac:dyDescent="0.2">
      <c r="T80546"/>
    </row>
    <row r="80547" spans="20:20" x14ac:dyDescent="0.2">
      <c r="T80547"/>
    </row>
    <row r="80548" spans="20:20" x14ac:dyDescent="0.2">
      <c r="T80548"/>
    </row>
    <row r="80549" spans="20:20" x14ac:dyDescent="0.2">
      <c r="T80549"/>
    </row>
    <row r="80550" spans="20:20" x14ac:dyDescent="0.2">
      <c r="T80550"/>
    </row>
    <row r="80551" spans="20:20" x14ac:dyDescent="0.2">
      <c r="T80551"/>
    </row>
    <row r="80552" spans="20:20" x14ac:dyDescent="0.2">
      <c r="T80552"/>
    </row>
    <row r="80553" spans="20:20" x14ac:dyDescent="0.2">
      <c r="T80553"/>
    </row>
    <row r="80554" spans="20:20" x14ac:dyDescent="0.2">
      <c r="T80554"/>
    </row>
    <row r="80555" spans="20:20" x14ac:dyDescent="0.2">
      <c r="T80555"/>
    </row>
    <row r="80556" spans="20:20" x14ac:dyDescent="0.2">
      <c r="T80556"/>
    </row>
    <row r="80557" spans="20:20" x14ac:dyDescent="0.2">
      <c r="T80557"/>
    </row>
    <row r="80558" spans="20:20" x14ac:dyDescent="0.2">
      <c r="T80558"/>
    </row>
    <row r="80559" spans="20:20" x14ac:dyDescent="0.2">
      <c r="T80559"/>
    </row>
    <row r="80560" spans="20:20" x14ac:dyDescent="0.2">
      <c r="T80560"/>
    </row>
    <row r="80561" spans="20:20" x14ac:dyDescent="0.2">
      <c r="T80561"/>
    </row>
    <row r="80562" spans="20:20" x14ac:dyDescent="0.2">
      <c r="T80562"/>
    </row>
    <row r="80563" spans="20:20" x14ac:dyDescent="0.2">
      <c r="T80563"/>
    </row>
    <row r="80564" spans="20:20" x14ac:dyDescent="0.2">
      <c r="T80564"/>
    </row>
    <row r="80565" spans="20:20" x14ac:dyDescent="0.2">
      <c r="T80565"/>
    </row>
    <row r="80566" spans="20:20" x14ac:dyDescent="0.2">
      <c r="T80566"/>
    </row>
    <row r="80567" spans="20:20" x14ac:dyDescent="0.2">
      <c r="T80567"/>
    </row>
    <row r="80568" spans="20:20" x14ac:dyDescent="0.2">
      <c r="T80568"/>
    </row>
    <row r="80569" spans="20:20" x14ac:dyDescent="0.2">
      <c r="T80569"/>
    </row>
    <row r="80570" spans="20:20" x14ac:dyDescent="0.2">
      <c r="T80570"/>
    </row>
    <row r="80571" spans="20:20" x14ac:dyDescent="0.2">
      <c r="T80571"/>
    </row>
    <row r="80572" spans="20:20" x14ac:dyDescent="0.2">
      <c r="T80572"/>
    </row>
    <row r="80573" spans="20:20" x14ac:dyDescent="0.2">
      <c r="T80573"/>
    </row>
    <row r="80574" spans="20:20" x14ac:dyDescent="0.2">
      <c r="T80574"/>
    </row>
    <row r="80575" spans="20:20" x14ac:dyDescent="0.2">
      <c r="T80575"/>
    </row>
    <row r="80576" spans="20:20" x14ac:dyDescent="0.2">
      <c r="T80576"/>
    </row>
    <row r="80577" spans="20:20" x14ac:dyDescent="0.2">
      <c r="T80577"/>
    </row>
    <row r="80578" spans="20:20" x14ac:dyDescent="0.2">
      <c r="T80578"/>
    </row>
    <row r="80579" spans="20:20" x14ac:dyDescent="0.2">
      <c r="T80579"/>
    </row>
    <row r="80580" spans="20:20" x14ac:dyDescent="0.2">
      <c r="T80580"/>
    </row>
    <row r="80581" spans="20:20" x14ac:dyDescent="0.2">
      <c r="T80581"/>
    </row>
    <row r="80582" spans="20:20" x14ac:dyDescent="0.2">
      <c r="T80582"/>
    </row>
    <row r="80583" spans="20:20" x14ac:dyDescent="0.2">
      <c r="T80583"/>
    </row>
    <row r="80584" spans="20:20" x14ac:dyDescent="0.2">
      <c r="T80584"/>
    </row>
    <row r="80585" spans="20:20" x14ac:dyDescent="0.2">
      <c r="T80585"/>
    </row>
    <row r="80586" spans="20:20" x14ac:dyDescent="0.2">
      <c r="T80586"/>
    </row>
    <row r="80587" spans="20:20" x14ac:dyDescent="0.2">
      <c r="T80587"/>
    </row>
    <row r="80588" spans="20:20" x14ac:dyDescent="0.2">
      <c r="T80588"/>
    </row>
    <row r="80589" spans="20:20" x14ac:dyDescent="0.2">
      <c r="T80589"/>
    </row>
    <row r="80590" spans="20:20" x14ac:dyDescent="0.2">
      <c r="T80590"/>
    </row>
    <row r="80591" spans="20:20" x14ac:dyDescent="0.2">
      <c r="T80591"/>
    </row>
    <row r="80592" spans="20:20" x14ac:dyDescent="0.2">
      <c r="T80592"/>
    </row>
    <row r="80593" spans="20:20" x14ac:dyDescent="0.2">
      <c r="T80593"/>
    </row>
    <row r="80594" spans="20:20" x14ac:dyDescent="0.2">
      <c r="T80594"/>
    </row>
    <row r="80595" spans="20:20" x14ac:dyDescent="0.2">
      <c r="T80595"/>
    </row>
    <row r="80596" spans="20:20" x14ac:dyDescent="0.2">
      <c r="T80596"/>
    </row>
    <row r="80597" spans="20:20" x14ac:dyDescent="0.2">
      <c r="T80597"/>
    </row>
    <row r="80598" spans="20:20" x14ac:dyDescent="0.2">
      <c r="T80598"/>
    </row>
    <row r="80599" spans="20:20" x14ac:dyDescent="0.2">
      <c r="T80599"/>
    </row>
    <row r="80600" spans="20:20" x14ac:dyDescent="0.2">
      <c r="T80600"/>
    </row>
    <row r="80601" spans="20:20" x14ac:dyDescent="0.2">
      <c r="T80601"/>
    </row>
    <row r="80602" spans="20:20" x14ac:dyDescent="0.2">
      <c r="T80602"/>
    </row>
    <row r="80603" spans="20:20" x14ac:dyDescent="0.2">
      <c r="T80603"/>
    </row>
    <row r="80604" spans="20:20" x14ac:dyDescent="0.2">
      <c r="T80604"/>
    </row>
    <row r="80605" spans="20:20" x14ac:dyDescent="0.2">
      <c r="T80605"/>
    </row>
    <row r="80606" spans="20:20" x14ac:dyDescent="0.2">
      <c r="T80606"/>
    </row>
    <row r="80607" spans="20:20" x14ac:dyDescent="0.2">
      <c r="T80607"/>
    </row>
    <row r="80608" spans="20:20" x14ac:dyDescent="0.2">
      <c r="T80608"/>
    </row>
    <row r="80609" spans="20:20" x14ac:dyDescent="0.2">
      <c r="T80609"/>
    </row>
    <row r="80610" spans="20:20" x14ac:dyDescent="0.2">
      <c r="T80610"/>
    </row>
    <row r="80611" spans="20:20" x14ac:dyDescent="0.2">
      <c r="T80611"/>
    </row>
    <row r="80612" spans="20:20" x14ac:dyDescent="0.2">
      <c r="T80612"/>
    </row>
    <row r="80613" spans="20:20" x14ac:dyDescent="0.2">
      <c r="T80613"/>
    </row>
    <row r="80614" spans="20:20" x14ac:dyDescent="0.2">
      <c r="T80614"/>
    </row>
    <row r="80615" spans="20:20" x14ac:dyDescent="0.2">
      <c r="T80615"/>
    </row>
    <row r="80616" spans="20:20" x14ac:dyDescent="0.2">
      <c r="T80616"/>
    </row>
    <row r="80617" spans="20:20" x14ac:dyDescent="0.2">
      <c r="T80617"/>
    </row>
    <row r="80618" spans="20:20" x14ac:dyDescent="0.2">
      <c r="T80618"/>
    </row>
    <row r="80619" spans="20:20" x14ac:dyDescent="0.2">
      <c r="T80619"/>
    </row>
    <row r="80620" spans="20:20" x14ac:dyDescent="0.2">
      <c r="T80620"/>
    </row>
    <row r="80621" spans="20:20" x14ac:dyDescent="0.2">
      <c r="T80621"/>
    </row>
    <row r="80622" spans="20:20" x14ac:dyDescent="0.2">
      <c r="T80622"/>
    </row>
    <row r="80623" spans="20:20" x14ac:dyDescent="0.2">
      <c r="T80623"/>
    </row>
    <row r="80624" spans="20:20" x14ac:dyDescent="0.2">
      <c r="T80624"/>
    </row>
    <row r="80625" spans="20:20" x14ac:dyDescent="0.2">
      <c r="T80625"/>
    </row>
    <row r="80626" spans="20:20" x14ac:dyDescent="0.2">
      <c r="T80626"/>
    </row>
    <row r="80627" spans="20:20" x14ac:dyDescent="0.2">
      <c r="T80627"/>
    </row>
    <row r="80628" spans="20:20" x14ac:dyDescent="0.2">
      <c r="T80628"/>
    </row>
    <row r="80629" spans="20:20" x14ac:dyDescent="0.2">
      <c r="T80629"/>
    </row>
    <row r="80630" spans="20:20" x14ac:dyDescent="0.2">
      <c r="T80630"/>
    </row>
    <row r="80631" spans="20:20" x14ac:dyDescent="0.2">
      <c r="T80631"/>
    </row>
    <row r="80632" spans="20:20" x14ac:dyDescent="0.2">
      <c r="T80632"/>
    </row>
    <row r="80633" spans="20:20" x14ac:dyDescent="0.2">
      <c r="T80633"/>
    </row>
    <row r="80634" spans="20:20" x14ac:dyDescent="0.2">
      <c r="T80634"/>
    </row>
    <row r="80635" spans="20:20" x14ac:dyDescent="0.2">
      <c r="T80635"/>
    </row>
    <row r="80636" spans="20:20" x14ac:dyDescent="0.2">
      <c r="T80636"/>
    </row>
    <row r="80637" spans="20:20" x14ac:dyDescent="0.2">
      <c r="T80637"/>
    </row>
    <row r="80638" spans="20:20" x14ac:dyDescent="0.2">
      <c r="T80638"/>
    </row>
    <row r="80639" spans="20:20" x14ac:dyDescent="0.2">
      <c r="T80639"/>
    </row>
    <row r="80640" spans="20:20" x14ac:dyDescent="0.2">
      <c r="T80640"/>
    </row>
    <row r="80641" spans="20:20" x14ac:dyDescent="0.2">
      <c r="T80641"/>
    </row>
    <row r="80642" spans="20:20" x14ac:dyDescent="0.2">
      <c r="T80642"/>
    </row>
    <row r="80643" spans="20:20" x14ac:dyDescent="0.2">
      <c r="T80643"/>
    </row>
    <row r="80644" spans="20:20" x14ac:dyDescent="0.2">
      <c r="T80644"/>
    </row>
    <row r="80645" spans="20:20" x14ac:dyDescent="0.2">
      <c r="T80645"/>
    </row>
    <row r="80646" spans="20:20" x14ac:dyDescent="0.2">
      <c r="T80646"/>
    </row>
    <row r="80647" spans="20:20" x14ac:dyDescent="0.2">
      <c r="T80647"/>
    </row>
    <row r="80648" spans="20:20" x14ac:dyDescent="0.2">
      <c r="T80648"/>
    </row>
    <row r="80649" spans="20:20" x14ac:dyDescent="0.2">
      <c r="T80649"/>
    </row>
    <row r="80650" spans="20:20" x14ac:dyDescent="0.2">
      <c r="T80650"/>
    </row>
    <row r="80651" spans="20:20" x14ac:dyDescent="0.2">
      <c r="T80651"/>
    </row>
    <row r="80652" spans="20:20" x14ac:dyDescent="0.2">
      <c r="T80652"/>
    </row>
    <row r="80653" spans="20:20" x14ac:dyDescent="0.2">
      <c r="T80653"/>
    </row>
    <row r="80654" spans="20:20" x14ac:dyDescent="0.2">
      <c r="T80654"/>
    </row>
    <row r="80655" spans="20:20" x14ac:dyDescent="0.2">
      <c r="T80655"/>
    </row>
    <row r="80656" spans="20:20" x14ac:dyDescent="0.2">
      <c r="T80656"/>
    </row>
    <row r="80657" spans="20:20" x14ac:dyDescent="0.2">
      <c r="T80657"/>
    </row>
    <row r="80658" spans="20:20" x14ac:dyDescent="0.2">
      <c r="T80658"/>
    </row>
    <row r="80659" spans="20:20" x14ac:dyDescent="0.2">
      <c r="T80659"/>
    </row>
    <row r="80660" spans="20:20" x14ac:dyDescent="0.2">
      <c r="T80660"/>
    </row>
    <row r="80661" spans="20:20" x14ac:dyDescent="0.2">
      <c r="T80661"/>
    </row>
    <row r="80662" spans="20:20" x14ac:dyDescent="0.2">
      <c r="T80662"/>
    </row>
    <row r="80663" spans="20:20" x14ac:dyDescent="0.2">
      <c r="T80663"/>
    </row>
    <row r="80664" spans="20:20" x14ac:dyDescent="0.2">
      <c r="T80664"/>
    </row>
    <row r="80665" spans="20:20" x14ac:dyDescent="0.2">
      <c r="T80665"/>
    </row>
    <row r="80666" spans="20:20" x14ac:dyDescent="0.2">
      <c r="T80666"/>
    </row>
    <row r="80667" spans="20:20" x14ac:dyDescent="0.2">
      <c r="T80667"/>
    </row>
    <row r="80668" spans="20:20" x14ac:dyDescent="0.2">
      <c r="T80668"/>
    </row>
    <row r="80669" spans="20:20" x14ac:dyDescent="0.2">
      <c r="T80669"/>
    </row>
    <row r="80670" spans="20:20" x14ac:dyDescent="0.2">
      <c r="T80670"/>
    </row>
    <row r="80671" spans="20:20" x14ac:dyDescent="0.2">
      <c r="T80671"/>
    </row>
    <row r="80672" spans="20:20" x14ac:dyDescent="0.2">
      <c r="T80672"/>
    </row>
    <row r="80673" spans="20:20" x14ac:dyDescent="0.2">
      <c r="T80673"/>
    </row>
    <row r="80674" spans="20:20" x14ac:dyDescent="0.2">
      <c r="T80674"/>
    </row>
    <row r="80675" spans="20:20" x14ac:dyDescent="0.2">
      <c r="T80675"/>
    </row>
    <row r="80676" spans="20:20" x14ac:dyDescent="0.2">
      <c r="T80676"/>
    </row>
    <row r="80677" spans="20:20" x14ac:dyDescent="0.2">
      <c r="T80677"/>
    </row>
    <row r="80678" spans="20:20" x14ac:dyDescent="0.2">
      <c r="T80678"/>
    </row>
    <row r="80679" spans="20:20" x14ac:dyDescent="0.2">
      <c r="T80679"/>
    </row>
    <row r="80680" spans="20:20" x14ac:dyDescent="0.2">
      <c r="T80680"/>
    </row>
    <row r="80681" spans="20:20" x14ac:dyDescent="0.2">
      <c r="T80681"/>
    </row>
    <row r="80682" spans="20:20" x14ac:dyDescent="0.2">
      <c r="T80682"/>
    </row>
    <row r="80683" spans="20:20" x14ac:dyDescent="0.2">
      <c r="T80683"/>
    </row>
    <row r="80684" spans="20:20" x14ac:dyDescent="0.2">
      <c r="T80684"/>
    </row>
    <row r="80685" spans="20:20" x14ac:dyDescent="0.2">
      <c r="T80685"/>
    </row>
    <row r="80686" spans="20:20" x14ac:dyDescent="0.2">
      <c r="T80686"/>
    </row>
    <row r="80687" spans="20:20" x14ac:dyDescent="0.2">
      <c r="T80687"/>
    </row>
    <row r="80688" spans="20:20" x14ac:dyDescent="0.2">
      <c r="T80688"/>
    </row>
    <row r="80689" spans="20:20" x14ac:dyDescent="0.2">
      <c r="T80689"/>
    </row>
    <row r="80690" spans="20:20" x14ac:dyDescent="0.2">
      <c r="T80690"/>
    </row>
    <row r="80691" spans="20:20" x14ac:dyDescent="0.2">
      <c r="T80691"/>
    </row>
    <row r="80692" spans="20:20" x14ac:dyDescent="0.2">
      <c r="T80692"/>
    </row>
    <row r="80693" spans="20:20" x14ac:dyDescent="0.2">
      <c r="T80693"/>
    </row>
    <row r="80694" spans="20:20" x14ac:dyDescent="0.2">
      <c r="T80694"/>
    </row>
    <row r="80695" spans="20:20" x14ac:dyDescent="0.2">
      <c r="T80695"/>
    </row>
    <row r="80696" spans="20:20" x14ac:dyDescent="0.2">
      <c r="T80696"/>
    </row>
    <row r="80697" spans="20:20" x14ac:dyDescent="0.2">
      <c r="T80697"/>
    </row>
    <row r="80698" spans="20:20" x14ac:dyDescent="0.2">
      <c r="T80698"/>
    </row>
    <row r="80699" spans="20:20" x14ac:dyDescent="0.2">
      <c r="T80699"/>
    </row>
    <row r="80700" spans="20:20" x14ac:dyDescent="0.2">
      <c r="T80700"/>
    </row>
    <row r="80701" spans="20:20" x14ac:dyDescent="0.2">
      <c r="T80701"/>
    </row>
    <row r="80702" spans="20:20" x14ac:dyDescent="0.2">
      <c r="T80702"/>
    </row>
    <row r="80703" spans="20:20" x14ac:dyDescent="0.2">
      <c r="T80703"/>
    </row>
    <row r="80704" spans="20:20" x14ac:dyDescent="0.2">
      <c r="T80704"/>
    </row>
    <row r="80705" spans="20:20" x14ac:dyDescent="0.2">
      <c r="T80705"/>
    </row>
    <row r="80706" spans="20:20" x14ac:dyDescent="0.2">
      <c r="T80706"/>
    </row>
    <row r="80707" spans="20:20" x14ac:dyDescent="0.2">
      <c r="T80707"/>
    </row>
    <row r="80708" spans="20:20" x14ac:dyDescent="0.2">
      <c r="T80708"/>
    </row>
    <row r="80709" spans="20:20" x14ac:dyDescent="0.2">
      <c r="T80709"/>
    </row>
    <row r="80710" spans="20:20" x14ac:dyDescent="0.2">
      <c r="T80710"/>
    </row>
    <row r="80711" spans="20:20" x14ac:dyDescent="0.2">
      <c r="T80711"/>
    </row>
    <row r="80712" spans="20:20" x14ac:dyDescent="0.2">
      <c r="T80712"/>
    </row>
    <row r="80713" spans="20:20" x14ac:dyDescent="0.2">
      <c r="T80713"/>
    </row>
    <row r="80714" spans="20:20" x14ac:dyDescent="0.2">
      <c r="T80714"/>
    </row>
    <row r="80715" spans="20:20" x14ac:dyDescent="0.2">
      <c r="T80715"/>
    </row>
    <row r="80716" spans="20:20" x14ac:dyDescent="0.2">
      <c r="T80716"/>
    </row>
    <row r="80717" spans="20:20" x14ac:dyDescent="0.2">
      <c r="T80717"/>
    </row>
    <row r="80718" spans="20:20" x14ac:dyDescent="0.2">
      <c r="T80718"/>
    </row>
    <row r="80719" spans="20:20" x14ac:dyDescent="0.2">
      <c r="T80719"/>
    </row>
    <row r="80720" spans="20:20" x14ac:dyDescent="0.2">
      <c r="T80720"/>
    </row>
    <row r="80721" spans="20:20" x14ac:dyDescent="0.2">
      <c r="T80721"/>
    </row>
    <row r="80722" spans="20:20" x14ac:dyDescent="0.2">
      <c r="T80722"/>
    </row>
    <row r="80723" spans="20:20" x14ac:dyDescent="0.2">
      <c r="T80723"/>
    </row>
    <row r="80724" spans="20:20" x14ac:dyDescent="0.2">
      <c r="T80724"/>
    </row>
    <row r="80725" spans="20:20" x14ac:dyDescent="0.2">
      <c r="T80725"/>
    </row>
    <row r="80726" spans="20:20" x14ac:dyDescent="0.2">
      <c r="T80726"/>
    </row>
    <row r="80727" spans="20:20" x14ac:dyDescent="0.2">
      <c r="T80727"/>
    </row>
    <row r="80728" spans="20:20" x14ac:dyDescent="0.2">
      <c r="T80728"/>
    </row>
    <row r="80729" spans="20:20" x14ac:dyDescent="0.2">
      <c r="T80729"/>
    </row>
    <row r="80730" spans="20:20" x14ac:dyDescent="0.2">
      <c r="T80730"/>
    </row>
    <row r="80731" spans="20:20" x14ac:dyDescent="0.2">
      <c r="T80731"/>
    </row>
    <row r="80732" spans="20:20" x14ac:dyDescent="0.2">
      <c r="T80732"/>
    </row>
    <row r="80733" spans="20:20" x14ac:dyDescent="0.2">
      <c r="T80733"/>
    </row>
    <row r="80734" spans="20:20" x14ac:dyDescent="0.2">
      <c r="T80734"/>
    </row>
    <row r="80735" spans="20:20" x14ac:dyDescent="0.2">
      <c r="T80735"/>
    </row>
    <row r="80736" spans="20:20" x14ac:dyDescent="0.2">
      <c r="T80736"/>
    </row>
    <row r="80737" spans="20:20" x14ac:dyDescent="0.2">
      <c r="T80737"/>
    </row>
    <row r="80738" spans="20:20" x14ac:dyDescent="0.2">
      <c r="T80738"/>
    </row>
    <row r="80739" spans="20:20" x14ac:dyDescent="0.2">
      <c r="T80739"/>
    </row>
    <row r="80740" spans="20:20" x14ac:dyDescent="0.2">
      <c r="T80740"/>
    </row>
    <row r="80741" spans="20:20" x14ac:dyDescent="0.2">
      <c r="T80741"/>
    </row>
    <row r="80742" spans="20:20" x14ac:dyDescent="0.2">
      <c r="T80742"/>
    </row>
    <row r="80743" spans="20:20" x14ac:dyDescent="0.2">
      <c r="T80743"/>
    </row>
    <row r="80744" spans="20:20" x14ac:dyDescent="0.2">
      <c r="T80744"/>
    </row>
    <row r="80745" spans="20:20" x14ac:dyDescent="0.2">
      <c r="T80745"/>
    </row>
    <row r="80746" spans="20:20" x14ac:dyDescent="0.2">
      <c r="T80746"/>
    </row>
    <row r="80747" spans="20:20" x14ac:dyDescent="0.2">
      <c r="T80747"/>
    </row>
    <row r="80748" spans="20:20" x14ac:dyDescent="0.2">
      <c r="T80748"/>
    </row>
    <row r="80749" spans="20:20" x14ac:dyDescent="0.2">
      <c r="T80749"/>
    </row>
    <row r="80750" spans="20:20" x14ac:dyDescent="0.2">
      <c r="T80750"/>
    </row>
    <row r="80751" spans="20:20" x14ac:dyDescent="0.2">
      <c r="T80751"/>
    </row>
    <row r="80752" spans="20:20" x14ac:dyDescent="0.2">
      <c r="T80752"/>
    </row>
    <row r="80753" spans="20:20" x14ac:dyDescent="0.2">
      <c r="T80753"/>
    </row>
    <row r="80754" spans="20:20" x14ac:dyDescent="0.2">
      <c r="T80754"/>
    </row>
    <row r="80755" spans="20:20" x14ac:dyDescent="0.2">
      <c r="T80755"/>
    </row>
    <row r="80756" spans="20:20" x14ac:dyDescent="0.2">
      <c r="T80756"/>
    </row>
    <row r="80757" spans="20:20" x14ac:dyDescent="0.2">
      <c r="T80757"/>
    </row>
    <row r="80758" spans="20:20" x14ac:dyDescent="0.2">
      <c r="T80758"/>
    </row>
    <row r="80759" spans="20:20" x14ac:dyDescent="0.2">
      <c r="T80759"/>
    </row>
    <row r="80760" spans="20:20" x14ac:dyDescent="0.2">
      <c r="T80760"/>
    </row>
    <row r="80761" spans="20:20" x14ac:dyDescent="0.2">
      <c r="T80761"/>
    </row>
    <row r="80762" spans="20:20" x14ac:dyDescent="0.2">
      <c r="T80762"/>
    </row>
    <row r="80763" spans="20:20" x14ac:dyDescent="0.2">
      <c r="T80763"/>
    </row>
    <row r="80764" spans="20:20" x14ac:dyDescent="0.2">
      <c r="T80764"/>
    </row>
    <row r="80765" spans="20:20" x14ac:dyDescent="0.2">
      <c r="T80765"/>
    </row>
    <row r="80766" spans="20:20" x14ac:dyDescent="0.2">
      <c r="T80766"/>
    </row>
    <row r="80767" spans="20:20" x14ac:dyDescent="0.2">
      <c r="T80767"/>
    </row>
    <row r="80768" spans="20:20" x14ac:dyDescent="0.2">
      <c r="T80768"/>
    </row>
    <row r="80769" spans="20:20" x14ac:dyDescent="0.2">
      <c r="T80769"/>
    </row>
    <row r="80770" spans="20:20" x14ac:dyDescent="0.2">
      <c r="T80770"/>
    </row>
    <row r="80771" spans="20:20" x14ac:dyDescent="0.2">
      <c r="T80771"/>
    </row>
    <row r="80772" spans="20:20" x14ac:dyDescent="0.2">
      <c r="T80772"/>
    </row>
    <row r="80773" spans="20:20" x14ac:dyDescent="0.2">
      <c r="T80773"/>
    </row>
    <row r="80774" spans="20:20" x14ac:dyDescent="0.2">
      <c r="T80774"/>
    </row>
    <row r="80775" spans="20:20" x14ac:dyDescent="0.2">
      <c r="T80775"/>
    </row>
    <row r="80776" spans="20:20" x14ac:dyDescent="0.2">
      <c r="T80776"/>
    </row>
    <row r="80777" spans="20:20" x14ac:dyDescent="0.2">
      <c r="T80777"/>
    </row>
    <row r="80778" spans="20:20" x14ac:dyDescent="0.2">
      <c r="T80778"/>
    </row>
    <row r="80779" spans="20:20" x14ac:dyDescent="0.2">
      <c r="T80779"/>
    </row>
    <row r="80780" spans="20:20" x14ac:dyDescent="0.2">
      <c r="T80780"/>
    </row>
    <row r="80781" spans="20:20" x14ac:dyDescent="0.2">
      <c r="T80781"/>
    </row>
    <row r="80782" spans="20:20" x14ac:dyDescent="0.2">
      <c r="T80782"/>
    </row>
    <row r="80783" spans="20:20" x14ac:dyDescent="0.2">
      <c r="T80783"/>
    </row>
    <row r="80784" spans="20:20" x14ac:dyDescent="0.2">
      <c r="T80784"/>
    </row>
    <row r="80785" spans="20:20" x14ac:dyDescent="0.2">
      <c r="T80785"/>
    </row>
    <row r="80786" spans="20:20" x14ac:dyDescent="0.2">
      <c r="T80786"/>
    </row>
    <row r="80787" spans="20:20" x14ac:dyDescent="0.2">
      <c r="T80787"/>
    </row>
    <row r="80788" spans="20:20" x14ac:dyDescent="0.2">
      <c r="T80788"/>
    </row>
    <row r="80789" spans="20:20" x14ac:dyDescent="0.2">
      <c r="T80789"/>
    </row>
    <row r="80790" spans="20:20" x14ac:dyDescent="0.2">
      <c r="T80790"/>
    </row>
    <row r="80791" spans="20:20" x14ac:dyDescent="0.2">
      <c r="T80791"/>
    </row>
    <row r="80792" spans="20:20" x14ac:dyDescent="0.2">
      <c r="T80792"/>
    </row>
    <row r="80793" spans="20:20" x14ac:dyDescent="0.2">
      <c r="T80793"/>
    </row>
    <row r="80794" spans="20:20" x14ac:dyDescent="0.2">
      <c r="T80794"/>
    </row>
    <row r="80795" spans="20:20" x14ac:dyDescent="0.2">
      <c r="T80795"/>
    </row>
    <row r="80796" spans="20:20" x14ac:dyDescent="0.2">
      <c r="T80796"/>
    </row>
    <row r="80797" spans="20:20" x14ac:dyDescent="0.2">
      <c r="T80797"/>
    </row>
    <row r="80798" spans="20:20" x14ac:dyDescent="0.2">
      <c r="T80798"/>
    </row>
    <row r="80799" spans="20:20" x14ac:dyDescent="0.2">
      <c r="T80799"/>
    </row>
    <row r="80800" spans="20:20" x14ac:dyDescent="0.2">
      <c r="T80800"/>
    </row>
    <row r="80801" spans="20:20" x14ac:dyDescent="0.2">
      <c r="T80801"/>
    </row>
    <row r="80802" spans="20:20" x14ac:dyDescent="0.2">
      <c r="T80802"/>
    </row>
    <row r="80803" spans="20:20" x14ac:dyDescent="0.2">
      <c r="T80803"/>
    </row>
    <row r="80804" spans="20:20" x14ac:dyDescent="0.2">
      <c r="T80804"/>
    </row>
    <row r="80805" spans="20:20" x14ac:dyDescent="0.2">
      <c r="T80805"/>
    </row>
    <row r="80806" spans="20:20" x14ac:dyDescent="0.2">
      <c r="T80806"/>
    </row>
    <row r="80807" spans="20:20" x14ac:dyDescent="0.2">
      <c r="T80807"/>
    </row>
    <row r="80808" spans="20:20" x14ac:dyDescent="0.2">
      <c r="T80808"/>
    </row>
    <row r="80809" spans="20:20" x14ac:dyDescent="0.2">
      <c r="T80809"/>
    </row>
    <row r="80810" spans="20:20" x14ac:dyDescent="0.2">
      <c r="T80810"/>
    </row>
    <row r="80811" spans="20:20" x14ac:dyDescent="0.2">
      <c r="T80811"/>
    </row>
    <row r="80812" spans="20:20" x14ac:dyDescent="0.2">
      <c r="T80812"/>
    </row>
    <row r="80813" spans="20:20" x14ac:dyDescent="0.2">
      <c r="T80813"/>
    </row>
    <row r="80814" spans="20:20" x14ac:dyDescent="0.2">
      <c r="T80814"/>
    </row>
    <row r="80815" spans="20:20" x14ac:dyDescent="0.2">
      <c r="T80815"/>
    </row>
    <row r="80816" spans="20:20" x14ac:dyDescent="0.2">
      <c r="T80816"/>
    </row>
    <row r="80817" spans="20:20" x14ac:dyDescent="0.2">
      <c r="T80817"/>
    </row>
    <row r="80818" spans="20:20" x14ac:dyDescent="0.2">
      <c r="T80818"/>
    </row>
    <row r="80819" spans="20:20" x14ac:dyDescent="0.2">
      <c r="T80819"/>
    </row>
    <row r="80820" spans="20:20" x14ac:dyDescent="0.2">
      <c r="T80820"/>
    </row>
    <row r="80821" spans="20:20" x14ac:dyDescent="0.2">
      <c r="T80821"/>
    </row>
    <row r="80822" spans="20:20" x14ac:dyDescent="0.2">
      <c r="T80822"/>
    </row>
    <row r="80823" spans="20:20" x14ac:dyDescent="0.2">
      <c r="T80823"/>
    </row>
    <row r="80824" spans="20:20" x14ac:dyDescent="0.2">
      <c r="T80824"/>
    </row>
    <row r="80825" spans="20:20" x14ac:dyDescent="0.2">
      <c r="T80825"/>
    </row>
    <row r="80826" spans="20:20" x14ac:dyDescent="0.2">
      <c r="T80826"/>
    </row>
    <row r="80827" spans="20:20" x14ac:dyDescent="0.2">
      <c r="T80827"/>
    </row>
    <row r="80828" spans="20:20" x14ac:dyDescent="0.2">
      <c r="T80828"/>
    </row>
    <row r="80829" spans="20:20" x14ac:dyDescent="0.2">
      <c r="T80829"/>
    </row>
    <row r="80830" spans="20:20" x14ac:dyDescent="0.2">
      <c r="T80830"/>
    </row>
    <row r="80831" spans="20:20" x14ac:dyDescent="0.2">
      <c r="T80831"/>
    </row>
    <row r="80832" spans="20:20" x14ac:dyDescent="0.2">
      <c r="T80832"/>
    </row>
    <row r="80833" spans="20:20" x14ac:dyDescent="0.2">
      <c r="T80833"/>
    </row>
    <row r="80834" spans="20:20" x14ac:dyDescent="0.2">
      <c r="T80834"/>
    </row>
    <row r="80835" spans="20:20" x14ac:dyDescent="0.2">
      <c r="T80835"/>
    </row>
    <row r="80836" spans="20:20" x14ac:dyDescent="0.2">
      <c r="T80836"/>
    </row>
    <row r="80837" spans="20:20" x14ac:dyDescent="0.2">
      <c r="T80837"/>
    </row>
    <row r="80838" spans="20:20" x14ac:dyDescent="0.2">
      <c r="T80838"/>
    </row>
    <row r="80839" spans="20:20" x14ac:dyDescent="0.2">
      <c r="T80839"/>
    </row>
    <row r="80840" spans="20:20" x14ac:dyDescent="0.2">
      <c r="T80840"/>
    </row>
    <row r="80841" spans="20:20" x14ac:dyDescent="0.2">
      <c r="T80841"/>
    </row>
    <row r="80842" spans="20:20" x14ac:dyDescent="0.2">
      <c r="T80842"/>
    </row>
    <row r="80843" spans="20:20" x14ac:dyDescent="0.2">
      <c r="T80843"/>
    </row>
    <row r="80844" spans="20:20" x14ac:dyDescent="0.2">
      <c r="T80844"/>
    </row>
    <row r="80845" spans="20:20" x14ac:dyDescent="0.2">
      <c r="T80845"/>
    </row>
    <row r="80846" spans="20:20" x14ac:dyDescent="0.2">
      <c r="T80846"/>
    </row>
    <row r="80847" spans="20:20" x14ac:dyDescent="0.2">
      <c r="T80847"/>
    </row>
    <row r="80848" spans="20:20" x14ac:dyDescent="0.2">
      <c r="T80848"/>
    </row>
    <row r="80849" spans="20:20" x14ac:dyDescent="0.2">
      <c r="T80849"/>
    </row>
    <row r="80850" spans="20:20" x14ac:dyDescent="0.2">
      <c r="T80850"/>
    </row>
    <row r="80851" spans="20:20" x14ac:dyDescent="0.2">
      <c r="T80851"/>
    </row>
    <row r="80852" spans="20:20" x14ac:dyDescent="0.2">
      <c r="T80852"/>
    </row>
    <row r="80853" spans="20:20" x14ac:dyDescent="0.2">
      <c r="T80853"/>
    </row>
    <row r="80854" spans="20:20" x14ac:dyDescent="0.2">
      <c r="T80854"/>
    </row>
    <row r="80855" spans="20:20" x14ac:dyDescent="0.2">
      <c r="T80855"/>
    </row>
    <row r="80856" spans="20:20" x14ac:dyDescent="0.2">
      <c r="T80856"/>
    </row>
    <row r="80857" spans="20:20" x14ac:dyDescent="0.2">
      <c r="T80857"/>
    </row>
    <row r="80858" spans="20:20" x14ac:dyDescent="0.2">
      <c r="T80858"/>
    </row>
    <row r="80859" spans="20:20" x14ac:dyDescent="0.2">
      <c r="T80859"/>
    </row>
    <row r="80860" spans="20:20" x14ac:dyDescent="0.2">
      <c r="T80860"/>
    </row>
    <row r="80861" spans="20:20" x14ac:dyDescent="0.2">
      <c r="T80861"/>
    </row>
    <row r="80862" spans="20:20" x14ac:dyDescent="0.2">
      <c r="T80862"/>
    </row>
    <row r="80863" spans="20:20" x14ac:dyDescent="0.2">
      <c r="T80863"/>
    </row>
    <row r="80864" spans="20:20" x14ac:dyDescent="0.2">
      <c r="T80864"/>
    </row>
    <row r="80865" spans="20:20" x14ac:dyDescent="0.2">
      <c r="T80865"/>
    </row>
    <row r="80866" spans="20:20" x14ac:dyDescent="0.2">
      <c r="T80866"/>
    </row>
    <row r="80867" spans="20:20" x14ac:dyDescent="0.2">
      <c r="T80867"/>
    </row>
    <row r="80868" spans="20:20" x14ac:dyDescent="0.2">
      <c r="T80868"/>
    </row>
    <row r="80869" spans="20:20" x14ac:dyDescent="0.2">
      <c r="T80869"/>
    </row>
    <row r="80870" spans="20:20" x14ac:dyDescent="0.2">
      <c r="T80870"/>
    </row>
    <row r="80871" spans="20:20" x14ac:dyDescent="0.2">
      <c r="T80871"/>
    </row>
    <row r="80872" spans="20:20" x14ac:dyDescent="0.2">
      <c r="T80872"/>
    </row>
    <row r="80873" spans="20:20" x14ac:dyDescent="0.2">
      <c r="T80873"/>
    </row>
    <row r="80874" spans="20:20" x14ac:dyDescent="0.2">
      <c r="T80874"/>
    </row>
    <row r="80875" spans="20:20" x14ac:dyDescent="0.2">
      <c r="T80875"/>
    </row>
    <row r="80876" spans="20:20" x14ac:dyDescent="0.2">
      <c r="T80876"/>
    </row>
    <row r="80877" spans="20:20" x14ac:dyDescent="0.2">
      <c r="T80877"/>
    </row>
    <row r="80878" spans="20:20" x14ac:dyDescent="0.2">
      <c r="T80878"/>
    </row>
    <row r="80879" spans="20:20" x14ac:dyDescent="0.2">
      <c r="T80879"/>
    </row>
    <row r="80880" spans="20:20" x14ac:dyDescent="0.2">
      <c r="T80880"/>
    </row>
    <row r="80881" spans="20:20" x14ac:dyDescent="0.2">
      <c r="T80881"/>
    </row>
    <row r="80882" spans="20:20" x14ac:dyDescent="0.2">
      <c r="T80882"/>
    </row>
    <row r="80883" spans="20:20" x14ac:dyDescent="0.2">
      <c r="T80883"/>
    </row>
    <row r="80884" spans="20:20" x14ac:dyDescent="0.2">
      <c r="T80884"/>
    </row>
    <row r="80885" spans="20:20" x14ac:dyDescent="0.2">
      <c r="T80885"/>
    </row>
    <row r="80886" spans="20:20" x14ac:dyDescent="0.2">
      <c r="T80886"/>
    </row>
    <row r="80887" spans="20:20" x14ac:dyDescent="0.2">
      <c r="T80887"/>
    </row>
    <row r="80888" spans="20:20" x14ac:dyDescent="0.2">
      <c r="T80888"/>
    </row>
    <row r="80889" spans="20:20" x14ac:dyDescent="0.2">
      <c r="T80889"/>
    </row>
    <row r="80890" spans="20:20" x14ac:dyDescent="0.2">
      <c r="T80890"/>
    </row>
    <row r="80891" spans="20:20" x14ac:dyDescent="0.2">
      <c r="T80891"/>
    </row>
    <row r="80892" spans="20:20" x14ac:dyDescent="0.2">
      <c r="T80892"/>
    </row>
    <row r="80893" spans="20:20" x14ac:dyDescent="0.2">
      <c r="T80893"/>
    </row>
    <row r="80894" spans="20:20" x14ac:dyDescent="0.2">
      <c r="T80894"/>
    </row>
    <row r="80895" spans="20:20" x14ac:dyDescent="0.2">
      <c r="T80895"/>
    </row>
    <row r="80896" spans="20:20" x14ac:dyDescent="0.2">
      <c r="T80896"/>
    </row>
    <row r="80897" spans="20:20" x14ac:dyDescent="0.2">
      <c r="T80897"/>
    </row>
    <row r="80898" spans="20:20" x14ac:dyDescent="0.2">
      <c r="T80898"/>
    </row>
    <row r="80899" spans="20:20" x14ac:dyDescent="0.2">
      <c r="T80899"/>
    </row>
    <row r="80900" spans="20:20" x14ac:dyDescent="0.2">
      <c r="T80900"/>
    </row>
    <row r="80901" spans="20:20" x14ac:dyDescent="0.2">
      <c r="T80901"/>
    </row>
    <row r="80902" spans="20:20" x14ac:dyDescent="0.2">
      <c r="T80902"/>
    </row>
    <row r="80903" spans="20:20" x14ac:dyDescent="0.2">
      <c r="T80903"/>
    </row>
    <row r="80904" spans="20:20" x14ac:dyDescent="0.2">
      <c r="T80904"/>
    </row>
    <row r="80905" spans="20:20" x14ac:dyDescent="0.2">
      <c r="T80905"/>
    </row>
    <row r="80906" spans="20:20" x14ac:dyDescent="0.2">
      <c r="T80906"/>
    </row>
    <row r="80907" spans="20:20" x14ac:dyDescent="0.2">
      <c r="T80907"/>
    </row>
    <row r="80908" spans="20:20" x14ac:dyDescent="0.2">
      <c r="T80908"/>
    </row>
    <row r="80909" spans="20:20" x14ac:dyDescent="0.2">
      <c r="T80909"/>
    </row>
    <row r="80910" spans="20:20" x14ac:dyDescent="0.2">
      <c r="T80910"/>
    </row>
    <row r="80911" spans="20:20" x14ac:dyDescent="0.2">
      <c r="T80911"/>
    </row>
    <row r="80912" spans="20:20" x14ac:dyDescent="0.2">
      <c r="T80912"/>
    </row>
    <row r="80913" spans="20:20" x14ac:dyDescent="0.2">
      <c r="T80913"/>
    </row>
    <row r="80914" spans="20:20" x14ac:dyDescent="0.2">
      <c r="T80914"/>
    </row>
    <row r="80915" spans="20:20" x14ac:dyDescent="0.2">
      <c r="T80915"/>
    </row>
    <row r="80916" spans="20:20" x14ac:dyDescent="0.2">
      <c r="T80916"/>
    </row>
    <row r="80917" spans="20:20" x14ac:dyDescent="0.2">
      <c r="T80917"/>
    </row>
    <row r="80918" spans="20:20" x14ac:dyDescent="0.2">
      <c r="T80918"/>
    </row>
    <row r="80919" spans="20:20" x14ac:dyDescent="0.2">
      <c r="T80919"/>
    </row>
    <row r="80920" spans="20:20" x14ac:dyDescent="0.2">
      <c r="T80920"/>
    </row>
    <row r="80921" spans="20:20" x14ac:dyDescent="0.2">
      <c r="T80921"/>
    </row>
    <row r="80922" spans="20:20" x14ac:dyDescent="0.2">
      <c r="T80922"/>
    </row>
    <row r="80923" spans="20:20" x14ac:dyDescent="0.2">
      <c r="T80923"/>
    </row>
    <row r="80924" spans="20:20" x14ac:dyDescent="0.2">
      <c r="T80924"/>
    </row>
    <row r="80925" spans="20:20" x14ac:dyDescent="0.2">
      <c r="T80925"/>
    </row>
    <row r="80926" spans="20:20" x14ac:dyDescent="0.2">
      <c r="T80926"/>
    </row>
    <row r="80927" spans="20:20" x14ac:dyDescent="0.2">
      <c r="T80927"/>
    </row>
    <row r="80928" spans="20:20" x14ac:dyDescent="0.2">
      <c r="T80928"/>
    </row>
    <row r="80929" spans="20:20" x14ac:dyDescent="0.2">
      <c r="T80929"/>
    </row>
    <row r="80930" spans="20:20" x14ac:dyDescent="0.2">
      <c r="T80930"/>
    </row>
    <row r="80931" spans="20:20" x14ac:dyDescent="0.2">
      <c r="T80931"/>
    </row>
    <row r="80932" spans="20:20" x14ac:dyDescent="0.2">
      <c r="T80932"/>
    </row>
    <row r="80933" spans="20:20" x14ac:dyDescent="0.2">
      <c r="T80933"/>
    </row>
    <row r="80934" spans="20:20" x14ac:dyDescent="0.2">
      <c r="T80934"/>
    </row>
    <row r="80935" spans="20:20" x14ac:dyDescent="0.2">
      <c r="T80935"/>
    </row>
    <row r="80936" spans="20:20" x14ac:dyDescent="0.2">
      <c r="T80936"/>
    </row>
    <row r="80937" spans="20:20" x14ac:dyDescent="0.2">
      <c r="T80937"/>
    </row>
    <row r="80938" spans="20:20" x14ac:dyDescent="0.2">
      <c r="T80938"/>
    </row>
    <row r="80939" spans="20:20" x14ac:dyDescent="0.2">
      <c r="T80939"/>
    </row>
    <row r="80940" spans="20:20" x14ac:dyDescent="0.2">
      <c r="T80940"/>
    </row>
    <row r="80941" spans="20:20" x14ac:dyDescent="0.2">
      <c r="T80941"/>
    </row>
    <row r="80942" spans="20:20" x14ac:dyDescent="0.2">
      <c r="T80942"/>
    </row>
    <row r="80943" spans="20:20" x14ac:dyDescent="0.2">
      <c r="T80943"/>
    </row>
    <row r="80944" spans="20:20" x14ac:dyDescent="0.2">
      <c r="T80944"/>
    </row>
    <row r="80945" spans="20:20" x14ac:dyDescent="0.2">
      <c r="T80945"/>
    </row>
    <row r="80946" spans="20:20" x14ac:dyDescent="0.2">
      <c r="T80946"/>
    </row>
    <row r="80947" spans="20:20" x14ac:dyDescent="0.2">
      <c r="T80947"/>
    </row>
    <row r="80948" spans="20:20" x14ac:dyDescent="0.2">
      <c r="T80948"/>
    </row>
    <row r="80949" spans="20:20" x14ac:dyDescent="0.2">
      <c r="T80949"/>
    </row>
    <row r="80950" spans="20:20" x14ac:dyDescent="0.2">
      <c r="T80950"/>
    </row>
    <row r="80951" spans="20:20" x14ac:dyDescent="0.2">
      <c r="T80951"/>
    </row>
    <row r="80952" spans="20:20" x14ac:dyDescent="0.2">
      <c r="T80952"/>
    </row>
    <row r="80953" spans="20:20" x14ac:dyDescent="0.2">
      <c r="T80953"/>
    </row>
    <row r="80954" spans="20:20" x14ac:dyDescent="0.2">
      <c r="T80954"/>
    </row>
    <row r="80955" spans="20:20" x14ac:dyDescent="0.2">
      <c r="T80955"/>
    </row>
    <row r="80956" spans="20:20" x14ac:dyDescent="0.2">
      <c r="T80956"/>
    </row>
    <row r="80957" spans="20:20" x14ac:dyDescent="0.2">
      <c r="T80957"/>
    </row>
    <row r="80958" spans="20:20" x14ac:dyDescent="0.2">
      <c r="T80958"/>
    </row>
    <row r="80959" spans="20:20" x14ac:dyDescent="0.2">
      <c r="T80959"/>
    </row>
    <row r="80960" spans="20:20" x14ac:dyDescent="0.2">
      <c r="T80960"/>
    </row>
    <row r="80961" spans="20:20" x14ac:dyDescent="0.2">
      <c r="T80961"/>
    </row>
    <row r="80962" spans="20:20" x14ac:dyDescent="0.2">
      <c r="T80962"/>
    </row>
    <row r="80963" spans="20:20" x14ac:dyDescent="0.2">
      <c r="T80963"/>
    </row>
    <row r="80964" spans="20:20" x14ac:dyDescent="0.2">
      <c r="T80964"/>
    </row>
    <row r="80965" spans="20:20" x14ac:dyDescent="0.2">
      <c r="T80965"/>
    </row>
    <row r="80966" spans="20:20" x14ac:dyDescent="0.2">
      <c r="T80966"/>
    </row>
    <row r="80967" spans="20:20" x14ac:dyDescent="0.2">
      <c r="T80967"/>
    </row>
    <row r="80968" spans="20:20" x14ac:dyDescent="0.2">
      <c r="T80968"/>
    </row>
    <row r="80969" spans="20:20" x14ac:dyDescent="0.2">
      <c r="T80969"/>
    </row>
    <row r="80970" spans="20:20" x14ac:dyDescent="0.2">
      <c r="T80970"/>
    </row>
    <row r="80971" spans="20:20" x14ac:dyDescent="0.2">
      <c r="T80971"/>
    </row>
    <row r="80972" spans="20:20" x14ac:dyDescent="0.2">
      <c r="T80972"/>
    </row>
    <row r="80973" spans="20:20" x14ac:dyDescent="0.2">
      <c r="T80973"/>
    </row>
    <row r="80974" spans="20:20" x14ac:dyDescent="0.2">
      <c r="T80974"/>
    </row>
    <row r="80975" spans="20:20" x14ac:dyDescent="0.2">
      <c r="T80975"/>
    </row>
    <row r="80976" spans="20:20" x14ac:dyDescent="0.2">
      <c r="T80976"/>
    </row>
    <row r="80977" spans="20:20" x14ac:dyDescent="0.2">
      <c r="T80977"/>
    </row>
    <row r="80978" spans="20:20" x14ac:dyDescent="0.2">
      <c r="T80978"/>
    </row>
    <row r="80979" spans="20:20" x14ac:dyDescent="0.2">
      <c r="T80979"/>
    </row>
    <row r="80980" spans="20:20" x14ac:dyDescent="0.2">
      <c r="T80980"/>
    </row>
    <row r="80981" spans="20:20" x14ac:dyDescent="0.2">
      <c r="T80981"/>
    </row>
    <row r="80982" spans="20:20" x14ac:dyDescent="0.2">
      <c r="T80982"/>
    </row>
    <row r="80983" spans="20:20" x14ac:dyDescent="0.2">
      <c r="T80983"/>
    </row>
    <row r="80984" spans="20:20" x14ac:dyDescent="0.2">
      <c r="T80984"/>
    </row>
    <row r="80985" spans="20:20" x14ac:dyDescent="0.2">
      <c r="T80985"/>
    </row>
    <row r="80986" spans="20:20" x14ac:dyDescent="0.2">
      <c r="T80986"/>
    </row>
    <row r="80987" spans="20:20" x14ac:dyDescent="0.2">
      <c r="T80987"/>
    </row>
    <row r="80988" spans="20:20" x14ac:dyDescent="0.2">
      <c r="T80988"/>
    </row>
    <row r="80989" spans="20:20" x14ac:dyDescent="0.2">
      <c r="T80989"/>
    </row>
    <row r="80990" spans="20:20" x14ac:dyDescent="0.2">
      <c r="T80990"/>
    </row>
    <row r="80991" spans="20:20" x14ac:dyDescent="0.2">
      <c r="T80991"/>
    </row>
    <row r="80992" spans="20:20" x14ac:dyDescent="0.2">
      <c r="T80992"/>
    </row>
    <row r="80993" spans="20:20" x14ac:dyDescent="0.2">
      <c r="T80993"/>
    </row>
    <row r="80994" spans="20:20" x14ac:dyDescent="0.2">
      <c r="T80994"/>
    </row>
    <row r="80995" spans="20:20" x14ac:dyDescent="0.2">
      <c r="T80995"/>
    </row>
    <row r="80996" spans="20:20" x14ac:dyDescent="0.2">
      <c r="T80996"/>
    </row>
    <row r="80997" spans="20:20" x14ac:dyDescent="0.2">
      <c r="T80997"/>
    </row>
    <row r="80998" spans="20:20" x14ac:dyDescent="0.2">
      <c r="T80998"/>
    </row>
    <row r="80999" spans="20:20" x14ac:dyDescent="0.2">
      <c r="T80999"/>
    </row>
    <row r="81000" spans="20:20" x14ac:dyDescent="0.2">
      <c r="T81000"/>
    </row>
    <row r="81001" spans="20:20" x14ac:dyDescent="0.2">
      <c r="T81001"/>
    </row>
    <row r="81002" spans="20:20" x14ac:dyDescent="0.2">
      <c r="T81002"/>
    </row>
    <row r="81003" spans="20:20" x14ac:dyDescent="0.2">
      <c r="T81003"/>
    </row>
    <row r="81004" spans="20:20" x14ac:dyDescent="0.2">
      <c r="T81004"/>
    </row>
    <row r="81005" spans="20:20" x14ac:dyDescent="0.2">
      <c r="T81005"/>
    </row>
    <row r="81006" spans="20:20" x14ac:dyDescent="0.2">
      <c r="T81006"/>
    </row>
    <row r="81007" spans="20:20" x14ac:dyDescent="0.2">
      <c r="T81007"/>
    </row>
    <row r="81008" spans="20:20" x14ac:dyDescent="0.2">
      <c r="T81008"/>
    </row>
    <row r="81009" spans="20:20" x14ac:dyDescent="0.2">
      <c r="T81009"/>
    </row>
    <row r="81010" spans="20:20" x14ac:dyDescent="0.2">
      <c r="T81010"/>
    </row>
    <row r="81011" spans="20:20" x14ac:dyDescent="0.2">
      <c r="T81011"/>
    </row>
    <row r="81012" spans="20:20" x14ac:dyDescent="0.2">
      <c r="T81012"/>
    </row>
    <row r="81013" spans="20:20" x14ac:dyDescent="0.2">
      <c r="T81013"/>
    </row>
    <row r="81014" spans="20:20" x14ac:dyDescent="0.2">
      <c r="T81014"/>
    </row>
    <row r="81015" spans="20:20" x14ac:dyDescent="0.2">
      <c r="T81015"/>
    </row>
    <row r="81016" spans="20:20" x14ac:dyDescent="0.2">
      <c r="T81016"/>
    </row>
    <row r="81017" spans="20:20" x14ac:dyDescent="0.2">
      <c r="T81017"/>
    </row>
    <row r="81018" spans="20:20" x14ac:dyDescent="0.2">
      <c r="T81018"/>
    </row>
    <row r="81019" spans="20:20" x14ac:dyDescent="0.2">
      <c r="T81019"/>
    </row>
    <row r="81020" spans="20:20" x14ac:dyDescent="0.2">
      <c r="T81020"/>
    </row>
    <row r="81021" spans="20:20" x14ac:dyDescent="0.2">
      <c r="T81021"/>
    </row>
    <row r="81022" spans="20:20" x14ac:dyDescent="0.2">
      <c r="T81022"/>
    </row>
    <row r="81023" spans="20:20" x14ac:dyDescent="0.2">
      <c r="T81023"/>
    </row>
    <row r="81024" spans="20:20" x14ac:dyDescent="0.2">
      <c r="T81024"/>
    </row>
    <row r="81025" spans="20:20" x14ac:dyDescent="0.2">
      <c r="T81025"/>
    </row>
    <row r="81026" spans="20:20" x14ac:dyDescent="0.2">
      <c r="T81026"/>
    </row>
    <row r="81027" spans="20:20" x14ac:dyDescent="0.2">
      <c r="T81027"/>
    </row>
    <row r="81028" spans="20:20" x14ac:dyDescent="0.2">
      <c r="T81028"/>
    </row>
    <row r="81029" spans="20:20" x14ac:dyDescent="0.2">
      <c r="T81029"/>
    </row>
    <row r="81030" spans="20:20" x14ac:dyDescent="0.2">
      <c r="T81030"/>
    </row>
    <row r="81031" spans="20:20" x14ac:dyDescent="0.2">
      <c r="T81031"/>
    </row>
    <row r="81032" spans="20:20" x14ac:dyDescent="0.2">
      <c r="T81032"/>
    </row>
    <row r="81033" spans="20:20" x14ac:dyDescent="0.2">
      <c r="T81033"/>
    </row>
    <row r="81034" spans="20:20" x14ac:dyDescent="0.2">
      <c r="T81034"/>
    </row>
    <row r="81035" spans="20:20" x14ac:dyDescent="0.2">
      <c r="T81035"/>
    </row>
    <row r="81036" spans="20:20" x14ac:dyDescent="0.2">
      <c r="T81036"/>
    </row>
    <row r="81037" spans="20:20" x14ac:dyDescent="0.2">
      <c r="T81037"/>
    </row>
    <row r="81038" spans="20:20" x14ac:dyDescent="0.2">
      <c r="T81038"/>
    </row>
    <row r="81039" spans="20:20" x14ac:dyDescent="0.2">
      <c r="T81039"/>
    </row>
    <row r="81040" spans="20:20" x14ac:dyDescent="0.2">
      <c r="T81040"/>
    </row>
    <row r="81041" spans="20:20" x14ac:dyDescent="0.2">
      <c r="T81041"/>
    </row>
    <row r="81042" spans="20:20" x14ac:dyDescent="0.2">
      <c r="T81042"/>
    </row>
    <row r="81043" spans="20:20" x14ac:dyDescent="0.2">
      <c r="T81043"/>
    </row>
    <row r="81044" spans="20:20" x14ac:dyDescent="0.2">
      <c r="T81044"/>
    </row>
    <row r="81045" spans="20:20" x14ac:dyDescent="0.2">
      <c r="T81045"/>
    </row>
    <row r="81046" spans="20:20" x14ac:dyDescent="0.2">
      <c r="T81046"/>
    </row>
    <row r="81047" spans="20:20" x14ac:dyDescent="0.2">
      <c r="T81047"/>
    </row>
    <row r="81048" spans="20:20" x14ac:dyDescent="0.2">
      <c r="T81048"/>
    </row>
    <row r="81049" spans="20:20" x14ac:dyDescent="0.2">
      <c r="T81049"/>
    </row>
    <row r="81050" spans="20:20" x14ac:dyDescent="0.2">
      <c r="T81050"/>
    </row>
    <row r="81051" spans="20:20" x14ac:dyDescent="0.2">
      <c r="T81051"/>
    </row>
    <row r="81052" spans="20:20" x14ac:dyDescent="0.2">
      <c r="T81052"/>
    </row>
    <row r="81053" spans="20:20" x14ac:dyDescent="0.2">
      <c r="T81053"/>
    </row>
    <row r="81054" spans="20:20" x14ac:dyDescent="0.2">
      <c r="T81054"/>
    </row>
    <row r="81055" spans="20:20" x14ac:dyDescent="0.2">
      <c r="T81055"/>
    </row>
    <row r="81056" spans="20:20" x14ac:dyDescent="0.2">
      <c r="T81056"/>
    </row>
    <row r="81057" spans="20:20" x14ac:dyDescent="0.2">
      <c r="T81057"/>
    </row>
    <row r="81058" spans="20:20" x14ac:dyDescent="0.2">
      <c r="T81058"/>
    </row>
    <row r="81059" spans="20:20" x14ac:dyDescent="0.2">
      <c r="T81059"/>
    </row>
    <row r="81060" spans="20:20" x14ac:dyDescent="0.2">
      <c r="T81060"/>
    </row>
    <row r="81061" spans="20:20" x14ac:dyDescent="0.2">
      <c r="T81061"/>
    </row>
    <row r="81062" spans="20:20" x14ac:dyDescent="0.2">
      <c r="T81062"/>
    </row>
    <row r="81063" spans="20:20" x14ac:dyDescent="0.2">
      <c r="T81063"/>
    </row>
    <row r="81064" spans="20:20" x14ac:dyDescent="0.2">
      <c r="T81064"/>
    </row>
    <row r="81065" spans="20:20" x14ac:dyDescent="0.2">
      <c r="T81065"/>
    </row>
    <row r="81066" spans="20:20" x14ac:dyDescent="0.2">
      <c r="T81066"/>
    </row>
    <row r="81067" spans="20:20" x14ac:dyDescent="0.2">
      <c r="T81067"/>
    </row>
    <row r="81068" spans="20:20" x14ac:dyDescent="0.2">
      <c r="T81068"/>
    </row>
    <row r="81069" spans="20:20" x14ac:dyDescent="0.2">
      <c r="T81069"/>
    </row>
    <row r="81070" spans="20:20" x14ac:dyDescent="0.2">
      <c r="T81070"/>
    </row>
    <row r="81071" spans="20:20" x14ac:dyDescent="0.2">
      <c r="T81071"/>
    </row>
    <row r="81072" spans="20:20" x14ac:dyDescent="0.2">
      <c r="T81072"/>
    </row>
    <row r="81073" spans="20:20" x14ac:dyDescent="0.2">
      <c r="T81073"/>
    </row>
    <row r="81074" spans="20:20" x14ac:dyDescent="0.2">
      <c r="T81074"/>
    </row>
    <row r="81075" spans="20:20" x14ac:dyDescent="0.2">
      <c r="T81075"/>
    </row>
    <row r="81076" spans="20:20" x14ac:dyDescent="0.2">
      <c r="T81076"/>
    </row>
    <row r="81077" spans="20:20" x14ac:dyDescent="0.2">
      <c r="T81077"/>
    </row>
    <row r="81078" spans="20:20" x14ac:dyDescent="0.2">
      <c r="T81078"/>
    </row>
    <row r="81079" spans="20:20" x14ac:dyDescent="0.2">
      <c r="T81079"/>
    </row>
    <row r="81080" spans="20:20" x14ac:dyDescent="0.2">
      <c r="T81080"/>
    </row>
    <row r="81081" spans="20:20" x14ac:dyDescent="0.2">
      <c r="T81081"/>
    </row>
    <row r="81082" spans="20:20" x14ac:dyDescent="0.2">
      <c r="T81082"/>
    </row>
    <row r="81083" spans="20:20" x14ac:dyDescent="0.2">
      <c r="T81083"/>
    </row>
    <row r="81084" spans="20:20" x14ac:dyDescent="0.2">
      <c r="T81084"/>
    </row>
    <row r="81085" spans="20:20" x14ac:dyDescent="0.2">
      <c r="T81085"/>
    </row>
    <row r="81086" spans="20:20" x14ac:dyDescent="0.2">
      <c r="T81086"/>
    </row>
    <row r="81087" spans="20:20" x14ac:dyDescent="0.2">
      <c r="T81087"/>
    </row>
    <row r="81088" spans="20:20" x14ac:dyDescent="0.2">
      <c r="T81088"/>
    </row>
    <row r="81089" spans="20:20" x14ac:dyDescent="0.2">
      <c r="T81089"/>
    </row>
    <row r="81090" spans="20:20" x14ac:dyDescent="0.2">
      <c r="T81090"/>
    </row>
    <row r="81091" spans="20:20" x14ac:dyDescent="0.2">
      <c r="T81091"/>
    </row>
    <row r="81092" spans="20:20" x14ac:dyDescent="0.2">
      <c r="T81092"/>
    </row>
    <row r="81093" spans="20:20" x14ac:dyDescent="0.2">
      <c r="T81093"/>
    </row>
    <row r="81094" spans="20:20" x14ac:dyDescent="0.2">
      <c r="T81094"/>
    </row>
    <row r="81095" spans="20:20" x14ac:dyDescent="0.2">
      <c r="T81095"/>
    </row>
    <row r="81096" spans="20:20" x14ac:dyDescent="0.2">
      <c r="T81096"/>
    </row>
    <row r="81097" spans="20:20" x14ac:dyDescent="0.2">
      <c r="T81097"/>
    </row>
    <row r="81098" spans="20:20" x14ac:dyDescent="0.2">
      <c r="T81098"/>
    </row>
    <row r="81099" spans="20:20" x14ac:dyDescent="0.2">
      <c r="T81099"/>
    </row>
    <row r="81100" spans="20:20" x14ac:dyDescent="0.2">
      <c r="T81100"/>
    </row>
    <row r="81101" spans="20:20" x14ac:dyDescent="0.2">
      <c r="T81101"/>
    </row>
    <row r="81102" spans="20:20" x14ac:dyDescent="0.2">
      <c r="T81102"/>
    </row>
    <row r="81103" spans="20:20" x14ac:dyDescent="0.2">
      <c r="T81103"/>
    </row>
    <row r="81104" spans="20:20" x14ac:dyDescent="0.2">
      <c r="T81104"/>
    </row>
    <row r="81105" spans="20:20" x14ac:dyDescent="0.2">
      <c r="T81105"/>
    </row>
    <row r="81106" spans="20:20" x14ac:dyDescent="0.2">
      <c r="T81106"/>
    </row>
    <row r="81107" spans="20:20" x14ac:dyDescent="0.2">
      <c r="T81107"/>
    </row>
    <row r="81108" spans="20:20" x14ac:dyDescent="0.2">
      <c r="T81108"/>
    </row>
    <row r="81109" spans="20:20" x14ac:dyDescent="0.2">
      <c r="T81109"/>
    </row>
    <row r="81110" spans="20:20" x14ac:dyDescent="0.2">
      <c r="T81110"/>
    </row>
    <row r="81111" spans="20:20" x14ac:dyDescent="0.2">
      <c r="T81111"/>
    </row>
    <row r="81112" spans="20:20" x14ac:dyDescent="0.2">
      <c r="T81112"/>
    </row>
    <row r="81113" spans="20:20" x14ac:dyDescent="0.2">
      <c r="T81113"/>
    </row>
    <row r="81114" spans="20:20" x14ac:dyDescent="0.2">
      <c r="T81114"/>
    </row>
    <row r="81115" spans="20:20" x14ac:dyDescent="0.2">
      <c r="T81115"/>
    </row>
    <row r="81116" spans="20:20" x14ac:dyDescent="0.2">
      <c r="T81116"/>
    </row>
    <row r="81117" spans="20:20" x14ac:dyDescent="0.2">
      <c r="T81117"/>
    </row>
    <row r="81118" spans="20:20" x14ac:dyDescent="0.2">
      <c r="T81118"/>
    </row>
    <row r="81119" spans="20:20" x14ac:dyDescent="0.2">
      <c r="T81119"/>
    </row>
    <row r="81120" spans="20:20" x14ac:dyDescent="0.2">
      <c r="T81120"/>
    </row>
    <row r="81121" spans="20:20" x14ac:dyDescent="0.2">
      <c r="T81121"/>
    </row>
    <row r="81122" spans="20:20" x14ac:dyDescent="0.2">
      <c r="T81122"/>
    </row>
    <row r="81123" spans="20:20" x14ac:dyDescent="0.2">
      <c r="T81123"/>
    </row>
    <row r="81124" spans="20:20" x14ac:dyDescent="0.2">
      <c r="T81124"/>
    </row>
    <row r="81125" spans="20:20" x14ac:dyDescent="0.2">
      <c r="T81125"/>
    </row>
    <row r="81126" spans="20:20" x14ac:dyDescent="0.2">
      <c r="T81126"/>
    </row>
    <row r="81127" spans="20:20" x14ac:dyDescent="0.2">
      <c r="T81127"/>
    </row>
    <row r="81128" spans="20:20" x14ac:dyDescent="0.2">
      <c r="T81128"/>
    </row>
    <row r="81129" spans="20:20" x14ac:dyDescent="0.2">
      <c r="T81129"/>
    </row>
    <row r="81130" spans="20:20" x14ac:dyDescent="0.2">
      <c r="T81130"/>
    </row>
    <row r="81131" spans="20:20" x14ac:dyDescent="0.2">
      <c r="T81131"/>
    </row>
    <row r="81132" spans="20:20" x14ac:dyDescent="0.2">
      <c r="T81132"/>
    </row>
    <row r="81133" spans="20:20" x14ac:dyDescent="0.2">
      <c r="T81133"/>
    </row>
    <row r="81134" spans="20:20" x14ac:dyDescent="0.2">
      <c r="T81134"/>
    </row>
    <row r="81135" spans="20:20" x14ac:dyDescent="0.2">
      <c r="T81135"/>
    </row>
    <row r="81136" spans="20:20" x14ac:dyDescent="0.2">
      <c r="T81136"/>
    </row>
    <row r="81137" spans="20:20" x14ac:dyDescent="0.2">
      <c r="T81137"/>
    </row>
    <row r="81138" spans="20:20" x14ac:dyDescent="0.2">
      <c r="T81138"/>
    </row>
    <row r="81139" spans="20:20" x14ac:dyDescent="0.2">
      <c r="T81139"/>
    </row>
    <row r="81140" spans="20:20" x14ac:dyDescent="0.2">
      <c r="T81140"/>
    </row>
    <row r="81141" spans="20:20" x14ac:dyDescent="0.2">
      <c r="T81141"/>
    </row>
    <row r="81142" spans="20:20" x14ac:dyDescent="0.2">
      <c r="T81142"/>
    </row>
    <row r="81143" spans="20:20" x14ac:dyDescent="0.2">
      <c r="T81143"/>
    </row>
    <row r="81144" spans="20:20" x14ac:dyDescent="0.2">
      <c r="T81144"/>
    </row>
    <row r="81145" spans="20:20" x14ac:dyDescent="0.2">
      <c r="T81145"/>
    </row>
    <row r="81146" spans="20:20" x14ac:dyDescent="0.2">
      <c r="T81146"/>
    </row>
    <row r="81147" spans="20:20" x14ac:dyDescent="0.2">
      <c r="T81147"/>
    </row>
    <row r="81148" spans="20:20" x14ac:dyDescent="0.2">
      <c r="T81148"/>
    </row>
    <row r="81149" spans="20:20" x14ac:dyDescent="0.2">
      <c r="T81149"/>
    </row>
    <row r="81150" spans="20:20" x14ac:dyDescent="0.2">
      <c r="T81150"/>
    </row>
    <row r="81151" spans="20:20" x14ac:dyDescent="0.2">
      <c r="T81151"/>
    </row>
    <row r="81152" spans="20:20" x14ac:dyDescent="0.2">
      <c r="T81152"/>
    </row>
    <row r="81153" spans="20:20" x14ac:dyDescent="0.2">
      <c r="T81153"/>
    </row>
    <row r="81154" spans="20:20" x14ac:dyDescent="0.2">
      <c r="T81154"/>
    </row>
    <row r="81155" spans="20:20" x14ac:dyDescent="0.2">
      <c r="T81155"/>
    </row>
    <row r="81156" spans="20:20" x14ac:dyDescent="0.2">
      <c r="T81156"/>
    </row>
    <row r="81157" spans="20:20" x14ac:dyDescent="0.2">
      <c r="T81157"/>
    </row>
    <row r="81158" spans="20:20" x14ac:dyDescent="0.2">
      <c r="T81158"/>
    </row>
    <row r="81159" spans="20:20" x14ac:dyDescent="0.2">
      <c r="T81159"/>
    </row>
    <row r="81160" spans="20:20" x14ac:dyDescent="0.2">
      <c r="T81160"/>
    </row>
    <row r="81161" spans="20:20" x14ac:dyDescent="0.2">
      <c r="T81161"/>
    </row>
    <row r="81162" spans="20:20" x14ac:dyDescent="0.2">
      <c r="T81162"/>
    </row>
    <row r="81163" spans="20:20" x14ac:dyDescent="0.2">
      <c r="T81163"/>
    </row>
    <row r="81164" spans="20:20" x14ac:dyDescent="0.2">
      <c r="T81164"/>
    </row>
    <row r="81165" spans="20:20" x14ac:dyDescent="0.2">
      <c r="T81165"/>
    </row>
    <row r="81166" spans="20:20" x14ac:dyDescent="0.2">
      <c r="T81166"/>
    </row>
    <row r="81167" spans="20:20" x14ac:dyDescent="0.2">
      <c r="T81167"/>
    </row>
    <row r="81168" spans="20:20" x14ac:dyDescent="0.2">
      <c r="T81168"/>
    </row>
    <row r="81169" spans="20:20" x14ac:dyDescent="0.2">
      <c r="T81169"/>
    </row>
    <row r="81170" spans="20:20" x14ac:dyDescent="0.2">
      <c r="T81170"/>
    </row>
    <row r="81171" spans="20:20" x14ac:dyDescent="0.2">
      <c r="T81171"/>
    </row>
    <row r="81172" spans="20:20" x14ac:dyDescent="0.2">
      <c r="T81172"/>
    </row>
    <row r="81173" spans="20:20" x14ac:dyDescent="0.2">
      <c r="T81173"/>
    </row>
    <row r="81174" spans="20:20" x14ac:dyDescent="0.2">
      <c r="T81174"/>
    </row>
    <row r="81175" spans="20:20" x14ac:dyDescent="0.2">
      <c r="T81175"/>
    </row>
    <row r="81176" spans="20:20" x14ac:dyDescent="0.2">
      <c r="T81176"/>
    </row>
    <row r="81177" spans="20:20" x14ac:dyDescent="0.2">
      <c r="T81177"/>
    </row>
    <row r="81178" spans="20:20" x14ac:dyDescent="0.2">
      <c r="T81178"/>
    </row>
    <row r="81179" spans="20:20" x14ac:dyDescent="0.2">
      <c r="T81179"/>
    </row>
    <row r="81180" spans="20:20" x14ac:dyDescent="0.2">
      <c r="T81180"/>
    </row>
    <row r="81181" spans="20:20" x14ac:dyDescent="0.2">
      <c r="T81181"/>
    </row>
    <row r="81182" spans="20:20" x14ac:dyDescent="0.2">
      <c r="T81182"/>
    </row>
    <row r="81183" spans="20:20" x14ac:dyDescent="0.2">
      <c r="T81183"/>
    </row>
    <row r="81184" spans="20:20" x14ac:dyDescent="0.2">
      <c r="T81184"/>
    </row>
    <row r="81185" spans="20:20" x14ac:dyDescent="0.2">
      <c r="T81185"/>
    </row>
    <row r="81186" spans="20:20" x14ac:dyDescent="0.2">
      <c r="T81186"/>
    </row>
    <row r="81187" spans="20:20" x14ac:dyDescent="0.2">
      <c r="T81187"/>
    </row>
    <row r="81188" spans="20:20" x14ac:dyDescent="0.2">
      <c r="T81188"/>
    </row>
    <row r="81189" spans="20:20" x14ac:dyDescent="0.2">
      <c r="T81189"/>
    </row>
    <row r="81190" spans="20:20" x14ac:dyDescent="0.2">
      <c r="T81190"/>
    </row>
    <row r="81191" spans="20:20" x14ac:dyDescent="0.2">
      <c r="T81191"/>
    </row>
    <row r="81192" spans="20:20" x14ac:dyDescent="0.2">
      <c r="T81192"/>
    </row>
    <row r="81193" spans="20:20" x14ac:dyDescent="0.2">
      <c r="T81193"/>
    </row>
    <row r="81194" spans="20:20" x14ac:dyDescent="0.2">
      <c r="T81194"/>
    </row>
    <row r="81195" spans="20:20" x14ac:dyDescent="0.2">
      <c r="T81195"/>
    </row>
    <row r="81196" spans="20:20" x14ac:dyDescent="0.2">
      <c r="T81196"/>
    </row>
    <row r="81197" spans="20:20" x14ac:dyDescent="0.2">
      <c r="T81197"/>
    </row>
    <row r="81198" spans="20:20" x14ac:dyDescent="0.2">
      <c r="T81198"/>
    </row>
    <row r="81199" spans="20:20" x14ac:dyDescent="0.2">
      <c r="T81199"/>
    </row>
    <row r="81200" spans="20:20" x14ac:dyDescent="0.2">
      <c r="T81200"/>
    </row>
    <row r="81201" spans="20:20" x14ac:dyDescent="0.2">
      <c r="T81201"/>
    </row>
    <row r="81202" spans="20:20" x14ac:dyDescent="0.2">
      <c r="T81202"/>
    </row>
    <row r="81203" spans="20:20" x14ac:dyDescent="0.2">
      <c r="T81203"/>
    </row>
    <row r="81204" spans="20:20" x14ac:dyDescent="0.2">
      <c r="T81204"/>
    </row>
    <row r="81205" spans="20:20" x14ac:dyDescent="0.2">
      <c r="T81205"/>
    </row>
    <row r="81206" spans="20:20" x14ac:dyDescent="0.2">
      <c r="T81206"/>
    </row>
    <row r="81207" spans="20:20" x14ac:dyDescent="0.2">
      <c r="T81207"/>
    </row>
    <row r="81208" spans="20:20" x14ac:dyDescent="0.2">
      <c r="T81208"/>
    </row>
    <row r="81209" spans="20:20" x14ac:dyDescent="0.2">
      <c r="T81209"/>
    </row>
    <row r="81210" spans="20:20" x14ac:dyDescent="0.2">
      <c r="T81210"/>
    </row>
    <row r="81211" spans="20:20" x14ac:dyDescent="0.2">
      <c r="T81211"/>
    </row>
    <row r="81212" spans="20:20" x14ac:dyDescent="0.2">
      <c r="T81212"/>
    </row>
    <row r="81213" spans="20:20" x14ac:dyDescent="0.2">
      <c r="T81213"/>
    </row>
    <row r="81214" spans="20:20" x14ac:dyDescent="0.2">
      <c r="T81214"/>
    </row>
    <row r="81215" spans="20:20" x14ac:dyDescent="0.2">
      <c r="T81215"/>
    </row>
    <row r="81216" spans="20:20" x14ac:dyDescent="0.2">
      <c r="T81216"/>
    </row>
    <row r="81217" spans="20:20" x14ac:dyDescent="0.2">
      <c r="T81217"/>
    </row>
    <row r="81218" spans="20:20" x14ac:dyDescent="0.2">
      <c r="T81218"/>
    </row>
    <row r="81219" spans="20:20" x14ac:dyDescent="0.2">
      <c r="T81219"/>
    </row>
    <row r="81220" spans="20:20" x14ac:dyDescent="0.2">
      <c r="T81220"/>
    </row>
    <row r="81221" spans="20:20" x14ac:dyDescent="0.2">
      <c r="T81221"/>
    </row>
    <row r="81222" spans="20:20" x14ac:dyDescent="0.2">
      <c r="T81222"/>
    </row>
    <row r="81223" spans="20:20" x14ac:dyDescent="0.2">
      <c r="T81223"/>
    </row>
    <row r="81224" spans="20:20" x14ac:dyDescent="0.2">
      <c r="T81224"/>
    </row>
    <row r="81225" spans="20:20" x14ac:dyDescent="0.2">
      <c r="T81225"/>
    </row>
    <row r="81226" spans="20:20" x14ac:dyDescent="0.2">
      <c r="T81226"/>
    </row>
    <row r="81227" spans="20:20" x14ac:dyDescent="0.2">
      <c r="T81227"/>
    </row>
    <row r="81228" spans="20:20" x14ac:dyDescent="0.2">
      <c r="T81228"/>
    </row>
    <row r="81229" spans="20:20" x14ac:dyDescent="0.2">
      <c r="T81229"/>
    </row>
    <row r="81230" spans="20:20" x14ac:dyDescent="0.2">
      <c r="T81230"/>
    </row>
    <row r="81231" spans="20:20" x14ac:dyDescent="0.2">
      <c r="T81231"/>
    </row>
    <row r="81232" spans="20:20" x14ac:dyDescent="0.2">
      <c r="T81232"/>
    </row>
    <row r="81233" spans="20:20" x14ac:dyDescent="0.2">
      <c r="T81233"/>
    </row>
    <row r="81234" spans="20:20" x14ac:dyDescent="0.2">
      <c r="T81234"/>
    </row>
    <row r="81235" spans="20:20" x14ac:dyDescent="0.2">
      <c r="T81235"/>
    </row>
    <row r="81236" spans="20:20" x14ac:dyDescent="0.2">
      <c r="T81236"/>
    </row>
    <row r="81237" spans="20:20" x14ac:dyDescent="0.2">
      <c r="T81237"/>
    </row>
    <row r="81238" spans="20:20" x14ac:dyDescent="0.2">
      <c r="T81238"/>
    </row>
    <row r="81239" spans="20:20" x14ac:dyDescent="0.2">
      <c r="T81239"/>
    </row>
    <row r="81240" spans="20:20" x14ac:dyDescent="0.2">
      <c r="T81240"/>
    </row>
    <row r="81241" spans="20:20" x14ac:dyDescent="0.2">
      <c r="T81241"/>
    </row>
    <row r="81242" spans="20:20" x14ac:dyDescent="0.2">
      <c r="T81242"/>
    </row>
    <row r="81243" spans="20:20" x14ac:dyDescent="0.2">
      <c r="T81243"/>
    </row>
    <row r="81244" spans="20:20" x14ac:dyDescent="0.2">
      <c r="T81244"/>
    </row>
    <row r="81245" spans="20:20" x14ac:dyDescent="0.2">
      <c r="T81245"/>
    </row>
    <row r="81246" spans="20:20" x14ac:dyDescent="0.2">
      <c r="T81246"/>
    </row>
    <row r="81247" spans="20:20" x14ac:dyDescent="0.2">
      <c r="T81247"/>
    </row>
    <row r="81248" spans="20:20" x14ac:dyDescent="0.2">
      <c r="T81248"/>
    </row>
    <row r="81249" spans="20:20" x14ac:dyDescent="0.2">
      <c r="T81249"/>
    </row>
    <row r="81250" spans="20:20" x14ac:dyDescent="0.2">
      <c r="T81250"/>
    </row>
    <row r="81251" spans="20:20" x14ac:dyDescent="0.2">
      <c r="T81251"/>
    </row>
    <row r="81252" spans="20:20" x14ac:dyDescent="0.2">
      <c r="T81252"/>
    </row>
    <row r="81253" spans="20:20" x14ac:dyDescent="0.2">
      <c r="T81253"/>
    </row>
    <row r="81254" spans="20:20" x14ac:dyDescent="0.2">
      <c r="T81254"/>
    </row>
    <row r="81255" spans="20:20" x14ac:dyDescent="0.2">
      <c r="T81255"/>
    </row>
    <row r="81256" spans="20:20" x14ac:dyDescent="0.2">
      <c r="T81256"/>
    </row>
    <row r="81257" spans="20:20" x14ac:dyDescent="0.2">
      <c r="T81257"/>
    </row>
    <row r="81258" spans="20:20" x14ac:dyDescent="0.2">
      <c r="T81258"/>
    </row>
    <row r="81259" spans="20:20" x14ac:dyDescent="0.2">
      <c r="T81259"/>
    </row>
    <row r="81260" spans="20:20" x14ac:dyDescent="0.2">
      <c r="T81260"/>
    </row>
    <row r="81261" spans="20:20" x14ac:dyDescent="0.2">
      <c r="T81261"/>
    </row>
    <row r="81262" spans="20:20" x14ac:dyDescent="0.2">
      <c r="T81262"/>
    </row>
    <row r="81263" spans="20:20" x14ac:dyDescent="0.2">
      <c r="T81263"/>
    </row>
    <row r="81264" spans="20:20" x14ac:dyDescent="0.2">
      <c r="T81264"/>
    </row>
    <row r="81265" spans="20:20" x14ac:dyDescent="0.2">
      <c r="T81265"/>
    </row>
    <row r="81266" spans="20:20" x14ac:dyDescent="0.2">
      <c r="T81266"/>
    </row>
    <row r="81267" spans="20:20" x14ac:dyDescent="0.2">
      <c r="T81267"/>
    </row>
    <row r="81268" spans="20:20" x14ac:dyDescent="0.2">
      <c r="T81268"/>
    </row>
    <row r="81269" spans="20:20" x14ac:dyDescent="0.2">
      <c r="T81269"/>
    </row>
    <row r="81270" spans="20:20" x14ac:dyDescent="0.2">
      <c r="T81270"/>
    </row>
    <row r="81271" spans="20:20" x14ac:dyDescent="0.2">
      <c r="T81271"/>
    </row>
    <row r="81272" spans="20:20" x14ac:dyDescent="0.2">
      <c r="T81272"/>
    </row>
    <row r="81273" spans="20:20" x14ac:dyDescent="0.2">
      <c r="T81273"/>
    </row>
    <row r="81274" spans="20:20" x14ac:dyDescent="0.2">
      <c r="T81274"/>
    </row>
    <row r="81275" spans="20:20" x14ac:dyDescent="0.2">
      <c r="T81275"/>
    </row>
    <row r="81276" spans="20:20" x14ac:dyDescent="0.2">
      <c r="T81276"/>
    </row>
    <row r="81277" spans="20:20" x14ac:dyDescent="0.2">
      <c r="T81277"/>
    </row>
    <row r="81278" spans="20:20" x14ac:dyDescent="0.2">
      <c r="T81278"/>
    </row>
    <row r="81279" spans="20:20" x14ac:dyDescent="0.2">
      <c r="T81279"/>
    </row>
    <row r="81280" spans="20:20" x14ac:dyDescent="0.2">
      <c r="T81280"/>
    </row>
    <row r="81281" spans="20:20" x14ac:dyDescent="0.2">
      <c r="T81281"/>
    </row>
    <row r="81282" spans="20:20" x14ac:dyDescent="0.2">
      <c r="T81282"/>
    </row>
    <row r="81283" spans="20:20" x14ac:dyDescent="0.2">
      <c r="T81283"/>
    </row>
    <row r="81284" spans="20:20" x14ac:dyDescent="0.2">
      <c r="T81284"/>
    </row>
    <row r="81285" spans="20:20" x14ac:dyDescent="0.2">
      <c r="T81285"/>
    </row>
    <row r="81286" spans="20:20" x14ac:dyDescent="0.2">
      <c r="T81286"/>
    </row>
    <row r="81287" spans="20:20" x14ac:dyDescent="0.2">
      <c r="T81287"/>
    </row>
    <row r="81288" spans="20:20" x14ac:dyDescent="0.2">
      <c r="T81288"/>
    </row>
    <row r="81289" spans="20:20" x14ac:dyDescent="0.2">
      <c r="T81289"/>
    </row>
    <row r="81290" spans="20:20" x14ac:dyDescent="0.2">
      <c r="T81290"/>
    </row>
    <row r="81291" spans="20:20" x14ac:dyDescent="0.2">
      <c r="T81291"/>
    </row>
    <row r="81292" spans="20:20" x14ac:dyDescent="0.2">
      <c r="T81292"/>
    </row>
    <row r="81293" spans="20:20" x14ac:dyDescent="0.2">
      <c r="T81293"/>
    </row>
    <row r="81294" spans="20:20" x14ac:dyDescent="0.2">
      <c r="T81294"/>
    </row>
    <row r="81295" spans="20:20" x14ac:dyDescent="0.2">
      <c r="T81295"/>
    </row>
    <row r="81296" spans="20:20" x14ac:dyDescent="0.2">
      <c r="T81296"/>
    </row>
    <row r="81297" spans="20:20" x14ac:dyDescent="0.2">
      <c r="T81297"/>
    </row>
    <row r="81298" spans="20:20" x14ac:dyDescent="0.2">
      <c r="T81298"/>
    </row>
    <row r="81299" spans="20:20" x14ac:dyDescent="0.2">
      <c r="T81299"/>
    </row>
    <row r="81300" spans="20:20" x14ac:dyDescent="0.2">
      <c r="T81300"/>
    </row>
    <row r="81301" spans="20:20" x14ac:dyDescent="0.2">
      <c r="T81301"/>
    </row>
    <row r="81302" spans="20:20" x14ac:dyDescent="0.2">
      <c r="T81302"/>
    </row>
    <row r="81303" spans="20:20" x14ac:dyDescent="0.2">
      <c r="T81303"/>
    </row>
    <row r="81304" spans="20:20" x14ac:dyDescent="0.2">
      <c r="T81304"/>
    </row>
    <row r="81305" spans="20:20" x14ac:dyDescent="0.2">
      <c r="T81305"/>
    </row>
    <row r="81306" spans="20:20" x14ac:dyDescent="0.2">
      <c r="T81306"/>
    </row>
    <row r="81307" spans="20:20" x14ac:dyDescent="0.2">
      <c r="T81307"/>
    </row>
    <row r="81308" spans="20:20" x14ac:dyDescent="0.2">
      <c r="T81308"/>
    </row>
    <row r="81309" spans="20:20" x14ac:dyDescent="0.2">
      <c r="T81309"/>
    </row>
    <row r="81310" spans="20:20" x14ac:dyDescent="0.2">
      <c r="T81310"/>
    </row>
    <row r="81311" spans="20:20" x14ac:dyDescent="0.2">
      <c r="T81311"/>
    </row>
    <row r="81312" spans="20:20" x14ac:dyDescent="0.2">
      <c r="T81312"/>
    </row>
    <row r="81313" spans="20:20" x14ac:dyDescent="0.2">
      <c r="T81313"/>
    </row>
    <row r="81314" spans="20:20" x14ac:dyDescent="0.2">
      <c r="T81314"/>
    </row>
    <row r="81315" spans="20:20" x14ac:dyDescent="0.2">
      <c r="T81315"/>
    </row>
    <row r="81316" spans="20:20" x14ac:dyDescent="0.2">
      <c r="T81316"/>
    </row>
    <row r="81317" spans="20:20" x14ac:dyDescent="0.2">
      <c r="T81317"/>
    </row>
    <row r="81318" spans="20:20" x14ac:dyDescent="0.2">
      <c r="T81318"/>
    </row>
    <row r="81319" spans="20:20" x14ac:dyDescent="0.2">
      <c r="T81319"/>
    </row>
    <row r="81320" spans="20:20" x14ac:dyDescent="0.2">
      <c r="T81320"/>
    </row>
    <row r="81321" spans="20:20" x14ac:dyDescent="0.2">
      <c r="T81321"/>
    </row>
    <row r="81322" spans="20:20" x14ac:dyDescent="0.2">
      <c r="T81322"/>
    </row>
    <row r="81323" spans="20:20" x14ac:dyDescent="0.2">
      <c r="T81323"/>
    </row>
    <row r="81324" spans="20:20" x14ac:dyDescent="0.2">
      <c r="T81324"/>
    </row>
    <row r="81325" spans="20:20" x14ac:dyDescent="0.2">
      <c r="T81325"/>
    </row>
    <row r="81326" spans="20:20" x14ac:dyDescent="0.2">
      <c r="T81326"/>
    </row>
    <row r="81327" spans="20:20" x14ac:dyDescent="0.2">
      <c r="T81327"/>
    </row>
    <row r="81328" spans="20:20" x14ac:dyDescent="0.2">
      <c r="T81328"/>
    </row>
    <row r="81329" spans="20:20" x14ac:dyDescent="0.2">
      <c r="T81329"/>
    </row>
    <row r="81330" spans="20:20" x14ac:dyDescent="0.2">
      <c r="T81330"/>
    </row>
    <row r="81331" spans="20:20" x14ac:dyDescent="0.2">
      <c r="T81331"/>
    </row>
    <row r="81332" spans="20:20" x14ac:dyDescent="0.2">
      <c r="T81332"/>
    </row>
    <row r="81333" spans="20:20" x14ac:dyDescent="0.2">
      <c r="T81333"/>
    </row>
    <row r="81334" spans="20:20" x14ac:dyDescent="0.2">
      <c r="T81334"/>
    </row>
    <row r="81335" spans="20:20" x14ac:dyDescent="0.2">
      <c r="T81335"/>
    </row>
    <row r="81336" spans="20:20" x14ac:dyDescent="0.2">
      <c r="T81336"/>
    </row>
    <row r="81337" spans="20:20" x14ac:dyDescent="0.2">
      <c r="T81337"/>
    </row>
    <row r="81338" spans="20:20" x14ac:dyDescent="0.2">
      <c r="T81338"/>
    </row>
    <row r="81339" spans="20:20" x14ac:dyDescent="0.2">
      <c r="T81339"/>
    </row>
    <row r="81340" spans="20:20" x14ac:dyDescent="0.2">
      <c r="T81340"/>
    </row>
    <row r="81341" spans="20:20" x14ac:dyDescent="0.2">
      <c r="T81341"/>
    </row>
    <row r="81342" spans="20:20" x14ac:dyDescent="0.2">
      <c r="T81342"/>
    </row>
    <row r="81343" spans="20:20" x14ac:dyDescent="0.2">
      <c r="T81343"/>
    </row>
    <row r="81344" spans="20:20" x14ac:dyDescent="0.2">
      <c r="T81344"/>
    </row>
    <row r="81345" spans="20:20" x14ac:dyDescent="0.2">
      <c r="T81345"/>
    </row>
    <row r="81346" spans="20:20" x14ac:dyDescent="0.2">
      <c r="T81346"/>
    </row>
    <row r="81347" spans="20:20" x14ac:dyDescent="0.2">
      <c r="T81347"/>
    </row>
    <row r="81348" spans="20:20" x14ac:dyDescent="0.2">
      <c r="T81348"/>
    </row>
    <row r="81349" spans="20:20" x14ac:dyDescent="0.2">
      <c r="T81349"/>
    </row>
    <row r="81350" spans="20:20" x14ac:dyDescent="0.2">
      <c r="T81350"/>
    </row>
    <row r="81351" spans="20:20" x14ac:dyDescent="0.2">
      <c r="T81351"/>
    </row>
    <row r="81352" spans="20:20" x14ac:dyDescent="0.2">
      <c r="T81352"/>
    </row>
    <row r="81353" spans="20:20" x14ac:dyDescent="0.2">
      <c r="T81353"/>
    </row>
    <row r="81354" spans="20:20" x14ac:dyDescent="0.2">
      <c r="T81354"/>
    </row>
    <row r="81355" spans="20:20" x14ac:dyDescent="0.2">
      <c r="T81355"/>
    </row>
    <row r="81356" spans="20:20" x14ac:dyDescent="0.2">
      <c r="T81356"/>
    </row>
    <row r="81357" spans="20:20" x14ac:dyDescent="0.2">
      <c r="T81357"/>
    </row>
    <row r="81358" spans="20:20" x14ac:dyDescent="0.2">
      <c r="T81358"/>
    </row>
    <row r="81359" spans="20:20" x14ac:dyDescent="0.2">
      <c r="T81359"/>
    </row>
    <row r="81360" spans="20:20" x14ac:dyDescent="0.2">
      <c r="T81360"/>
    </row>
    <row r="81361" spans="20:20" x14ac:dyDescent="0.2">
      <c r="T81361"/>
    </row>
    <row r="81362" spans="20:20" x14ac:dyDescent="0.2">
      <c r="T81362"/>
    </row>
    <row r="81363" spans="20:20" x14ac:dyDescent="0.2">
      <c r="T81363"/>
    </row>
    <row r="81364" spans="20:20" x14ac:dyDescent="0.2">
      <c r="T81364"/>
    </row>
    <row r="81365" spans="20:20" x14ac:dyDescent="0.2">
      <c r="T81365"/>
    </row>
    <row r="81366" spans="20:20" x14ac:dyDescent="0.2">
      <c r="T81366"/>
    </row>
    <row r="81367" spans="20:20" x14ac:dyDescent="0.2">
      <c r="T81367"/>
    </row>
    <row r="81368" spans="20:20" x14ac:dyDescent="0.2">
      <c r="T81368"/>
    </row>
    <row r="81369" spans="20:20" x14ac:dyDescent="0.2">
      <c r="T81369"/>
    </row>
    <row r="81370" spans="20:20" x14ac:dyDescent="0.2">
      <c r="T81370"/>
    </row>
    <row r="81371" spans="20:20" x14ac:dyDescent="0.2">
      <c r="T81371"/>
    </row>
    <row r="81372" spans="20:20" x14ac:dyDescent="0.2">
      <c r="T81372"/>
    </row>
    <row r="81373" spans="20:20" x14ac:dyDescent="0.2">
      <c r="T81373"/>
    </row>
    <row r="81374" spans="20:20" x14ac:dyDescent="0.2">
      <c r="T81374"/>
    </row>
    <row r="81375" spans="20:20" x14ac:dyDescent="0.2">
      <c r="T81375"/>
    </row>
    <row r="81376" spans="20:20" x14ac:dyDescent="0.2">
      <c r="T81376"/>
    </row>
    <row r="81377" spans="20:20" x14ac:dyDescent="0.2">
      <c r="T81377"/>
    </row>
    <row r="81378" spans="20:20" x14ac:dyDescent="0.2">
      <c r="T81378"/>
    </row>
    <row r="81379" spans="20:20" x14ac:dyDescent="0.2">
      <c r="T81379"/>
    </row>
    <row r="81380" spans="20:20" x14ac:dyDescent="0.2">
      <c r="T81380"/>
    </row>
    <row r="81381" spans="20:20" x14ac:dyDescent="0.2">
      <c r="T81381"/>
    </row>
    <row r="81382" spans="20:20" x14ac:dyDescent="0.2">
      <c r="T81382"/>
    </row>
    <row r="81383" spans="20:20" x14ac:dyDescent="0.2">
      <c r="T81383"/>
    </row>
    <row r="81384" spans="20:20" x14ac:dyDescent="0.2">
      <c r="T81384"/>
    </row>
    <row r="81385" spans="20:20" x14ac:dyDescent="0.2">
      <c r="T81385"/>
    </row>
    <row r="81386" spans="20:20" x14ac:dyDescent="0.2">
      <c r="T81386"/>
    </row>
    <row r="81387" spans="20:20" x14ac:dyDescent="0.2">
      <c r="T81387"/>
    </row>
    <row r="81388" spans="20:20" x14ac:dyDescent="0.2">
      <c r="T81388"/>
    </row>
    <row r="81389" spans="20:20" x14ac:dyDescent="0.2">
      <c r="T81389"/>
    </row>
    <row r="81390" spans="20:20" x14ac:dyDescent="0.2">
      <c r="T81390"/>
    </row>
    <row r="81391" spans="20:20" x14ac:dyDescent="0.2">
      <c r="T81391"/>
    </row>
    <row r="81392" spans="20:20" x14ac:dyDescent="0.2">
      <c r="T81392"/>
    </row>
    <row r="81393" spans="20:20" x14ac:dyDescent="0.2">
      <c r="T81393"/>
    </row>
    <row r="81394" spans="20:20" x14ac:dyDescent="0.2">
      <c r="T81394"/>
    </row>
    <row r="81395" spans="20:20" x14ac:dyDescent="0.2">
      <c r="T81395"/>
    </row>
    <row r="81396" spans="20:20" x14ac:dyDescent="0.2">
      <c r="T81396"/>
    </row>
    <row r="81397" spans="20:20" x14ac:dyDescent="0.2">
      <c r="T81397"/>
    </row>
    <row r="81398" spans="20:20" x14ac:dyDescent="0.2">
      <c r="T81398"/>
    </row>
    <row r="81399" spans="20:20" x14ac:dyDescent="0.2">
      <c r="T81399"/>
    </row>
    <row r="81400" spans="20:20" x14ac:dyDescent="0.2">
      <c r="T81400"/>
    </row>
    <row r="81401" spans="20:20" x14ac:dyDescent="0.2">
      <c r="T81401"/>
    </row>
    <row r="81402" spans="20:20" x14ac:dyDescent="0.2">
      <c r="T81402"/>
    </row>
    <row r="81403" spans="20:20" x14ac:dyDescent="0.2">
      <c r="T81403"/>
    </row>
    <row r="81404" spans="20:20" x14ac:dyDescent="0.2">
      <c r="T81404"/>
    </row>
    <row r="81405" spans="20:20" x14ac:dyDescent="0.2">
      <c r="T81405"/>
    </row>
    <row r="81406" spans="20:20" x14ac:dyDescent="0.2">
      <c r="T81406"/>
    </row>
    <row r="81407" spans="20:20" x14ac:dyDescent="0.2">
      <c r="T81407"/>
    </row>
    <row r="81408" spans="20:20" x14ac:dyDescent="0.2">
      <c r="T81408"/>
    </row>
    <row r="81409" spans="20:20" x14ac:dyDescent="0.2">
      <c r="T81409"/>
    </row>
    <row r="81410" spans="20:20" x14ac:dyDescent="0.2">
      <c r="T81410"/>
    </row>
    <row r="81411" spans="20:20" x14ac:dyDescent="0.2">
      <c r="T81411"/>
    </row>
    <row r="81412" spans="20:20" x14ac:dyDescent="0.2">
      <c r="T81412"/>
    </row>
    <row r="81413" spans="20:20" x14ac:dyDescent="0.2">
      <c r="T81413"/>
    </row>
    <row r="81414" spans="20:20" x14ac:dyDescent="0.2">
      <c r="T81414"/>
    </row>
    <row r="81415" spans="20:20" x14ac:dyDescent="0.2">
      <c r="T81415"/>
    </row>
    <row r="81416" spans="20:20" x14ac:dyDescent="0.2">
      <c r="T81416"/>
    </row>
    <row r="81417" spans="20:20" x14ac:dyDescent="0.2">
      <c r="T81417"/>
    </row>
    <row r="81418" spans="20:20" x14ac:dyDescent="0.2">
      <c r="T81418"/>
    </row>
    <row r="81419" spans="20:20" x14ac:dyDescent="0.2">
      <c r="T81419"/>
    </row>
    <row r="81420" spans="20:20" x14ac:dyDescent="0.2">
      <c r="T81420"/>
    </row>
    <row r="81421" spans="20:20" x14ac:dyDescent="0.2">
      <c r="T81421"/>
    </row>
    <row r="81422" spans="20:20" x14ac:dyDescent="0.2">
      <c r="T81422"/>
    </row>
    <row r="81423" spans="20:20" x14ac:dyDescent="0.2">
      <c r="T81423"/>
    </row>
    <row r="81424" spans="20:20" x14ac:dyDescent="0.2">
      <c r="T81424"/>
    </row>
    <row r="81425" spans="20:20" x14ac:dyDescent="0.2">
      <c r="T81425"/>
    </row>
    <row r="81426" spans="20:20" x14ac:dyDescent="0.2">
      <c r="T81426"/>
    </row>
    <row r="81427" spans="20:20" x14ac:dyDescent="0.2">
      <c r="T81427"/>
    </row>
    <row r="81428" spans="20:20" x14ac:dyDescent="0.2">
      <c r="T81428"/>
    </row>
    <row r="81429" spans="20:20" x14ac:dyDescent="0.2">
      <c r="T81429"/>
    </row>
    <row r="81430" spans="20:20" x14ac:dyDescent="0.2">
      <c r="T81430"/>
    </row>
    <row r="81431" spans="20:20" x14ac:dyDescent="0.2">
      <c r="T81431"/>
    </row>
    <row r="81432" spans="20:20" x14ac:dyDescent="0.2">
      <c r="T81432"/>
    </row>
    <row r="81433" spans="20:20" x14ac:dyDescent="0.2">
      <c r="T81433"/>
    </row>
    <row r="81434" spans="20:20" x14ac:dyDescent="0.2">
      <c r="T81434"/>
    </row>
    <row r="81435" spans="20:20" x14ac:dyDescent="0.2">
      <c r="T81435"/>
    </row>
    <row r="81436" spans="20:20" x14ac:dyDescent="0.2">
      <c r="T81436"/>
    </row>
    <row r="81437" spans="20:20" x14ac:dyDescent="0.2">
      <c r="T81437"/>
    </row>
    <row r="81438" spans="20:20" x14ac:dyDescent="0.2">
      <c r="T81438"/>
    </row>
    <row r="81439" spans="20:20" x14ac:dyDescent="0.2">
      <c r="T81439"/>
    </row>
    <row r="81440" spans="20:20" x14ac:dyDescent="0.2">
      <c r="T81440"/>
    </row>
    <row r="81441" spans="20:20" x14ac:dyDescent="0.2">
      <c r="T81441"/>
    </row>
    <row r="81442" spans="20:20" x14ac:dyDescent="0.2">
      <c r="T81442"/>
    </row>
    <row r="81443" spans="20:20" x14ac:dyDescent="0.2">
      <c r="T81443"/>
    </row>
    <row r="81444" spans="20:20" x14ac:dyDescent="0.2">
      <c r="T81444"/>
    </row>
    <row r="81445" spans="20:20" x14ac:dyDescent="0.2">
      <c r="T81445"/>
    </row>
    <row r="81446" spans="20:20" x14ac:dyDescent="0.2">
      <c r="T81446"/>
    </row>
    <row r="81447" spans="20:20" x14ac:dyDescent="0.2">
      <c r="T81447"/>
    </row>
    <row r="81448" spans="20:20" x14ac:dyDescent="0.2">
      <c r="T81448"/>
    </row>
    <row r="81449" spans="20:20" x14ac:dyDescent="0.2">
      <c r="T81449"/>
    </row>
    <row r="81450" spans="20:20" x14ac:dyDescent="0.2">
      <c r="T81450"/>
    </row>
    <row r="81451" spans="20:20" x14ac:dyDescent="0.2">
      <c r="T81451"/>
    </row>
    <row r="81452" spans="20:20" x14ac:dyDescent="0.2">
      <c r="T81452"/>
    </row>
    <row r="81453" spans="20:20" x14ac:dyDescent="0.2">
      <c r="T81453"/>
    </row>
    <row r="81454" spans="20:20" x14ac:dyDescent="0.2">
      <c r="T81454"/>
    </row>
    <row r="81455" spans="20:20" x14ac:dyDescent="0.2">
      <c r="T81455"/>
    </row>
    <row r="81456" spans="20:20" x14ac:dyDescent="0.2">
      <c r="T81456"/>
    </row>
    <row r="81457" spans="20:20" x14ac:dyDescent="0.2">
      <c r="T81457"/>
    </row>
    <row r="81458" spans="20:20" x14ac:dyDescent="0.2">
      <c r="T81458"/>
    </row>
    <row r="81459" spans="20:20" x14ac:dyDescent="0.2">
      <c r="T81459"/>
    </row>
    <row r="81460" spans="20:20" x14ac:dyDescent="0.2">
      <c r="T81460"/>
    </row>
    <row r="81461" spans="20:20" x14ac:dyDescent="0.2">
      <c r="T81461"/>
    </row>
    <row r="81462" spans="20:20" x14ac:dyDescent="0.2">
      <c r="T81462"/>
    </row>
    <row r="81463" spans="20:20" x14ac:dyDescent="0.2">
      <c r="T81463"/>
    </row>
    <row r="81464" spans="20:20" x14ac:dyDescent="0.2">
      <c r="T81464"/>
    </row>
    <row r="81465" spans="20:20" x14ac:dyDescent="0.2">
      <c r="T81465"/>
    </row>
    <row r="81466" spans="20:20" x14ac:dyDescent="0.2">
      <c r="T81466"/>
    </row>
    <row r="81467" spans="20:20" x14ac:dyDescent="0.2">
      <c r="T81467"/>
    </row>
    <row r="81468" spans="20:20" x14ac:dyDescent="0.2">
      <c r="T81468"/>
    </row>
    <row r="81469" spans="20:20" x14ac:dyDescent="0.2">
      <c r="T81469"/>
    </row>
    <row r="81470" spans="20:20" x14ac:dyDescent="0.2">
      <c r="T81470"/>
    </row>
    <row r="81471" spans="20:20" x14ac:dyDescent="0.2">
      <c r="T81471"/>
    </row>
    <row r="81472" spans="20:20" x14ac:dyDescent="0.2">
      <c r="T81472"/>
    </row>
    <row r="81473" spans="20:20" x14ac:dyDescent="0.2">
      <c r="T81473"/>
    </row>
    <row r="81474" spans="20:20" x14ac:dyDescent="0.2">
      <c r="T81474"/>
    </row>
    <row r="81475" spans="20:20" x14ac:dyDescent="0.2">
      <c r="T81475"/>
    </row>
    <row r="81476" spans="20:20" x14ac:dyDescent="0.2">
      <c r="T81476"/>
    </row>
    <row r="81477" spans="20:20" x14ac:dyDescent="0.2">
      <c r="T81477"/>
    </row>
    <row r="81478" spans="20:20" x14ac:dyDescent="0.2">
      <c r="T81478"/>
    </row>
    <row r="81479" spans="20:20" x14ac:dyDescent="0.2">
      <c r="T81479"/>
    </row>
    <row r="81480" spans="20:20" x14ac:dyDescent="0.2">
      <c r="T81480"/>
    </row>
    <row r="81481" spans="20:20" x14ac:dyDescent="0.2">
      <c r="T81481"/>
    </row>
    <row r="81482" spans="20:20" x14ac:dyDescent="0.2">
      <c r="T81482"/>
    </row>
    <row r="81483" spans="20:20" x14ac:dyDescent="0.2">
      <c r="T81483"/>
    </row>
    <row r="81484" spans="20:20" x14ac:dyDescent="0.2">
      <c r="T81484"/>
    </row>
    <row r="81485" spans="20:20" x14ac:dyDescent="0.2">
      <c r="T81485"/>
    </row>
    <row r="81486" spans="20:20" x14ac:dyDescent="0.2">
      <c r="T81486"/>
    </row>
    <row r="81487" spans="20:20" x14ac:dyDescent="0.2">
      <c r="T81487"/>
    </row>
    <row r="81488" spans="20:20" x14ac:dyDescent="0.2">
      <c r="T81488"/>
    </row>
    <row r="81489" spans="20:20" x14ac:dyDescent="0.2">
      <c r="T81489"/>
    </row>
    <row r="81490" spans="20:20" x14ac:dyDescent="0.2">
      <c r="T81490"/>
    </row>
    <row r="81491" spans="20:20" x14ac:dyDescent="0.2">
      <c r="T81491"/>
    </row>
    <row r="81492" spans="20:20" x14ac:dyDescent="0.2">
      <c r="T81492"/>
    </row>
    <row r="81493" spans="20:20" x14ac:dyDescent="0.2">
      <c r="T81493"/>
    </row>
    <row r="81494" spans="20:20" x14ac:dyDescent="0.2">
      <c r="T81494"/>
    </row>
    <row r="81495" spans="20:20" x14ac:dyDescent="0.2">
      <c r="T81495"/>
    </row>
    <row r="81496" spans="20:20" x14ac:dyDescent="0.2">
      <c r="T81496"/>
    </row>
    <row r="81497" spans="20:20" x14ac:dyDescent="0.2">
      <c r="T81497"/>
    </row>
    <row r="81498" spans="20:20" x14ac:dyDescent="0.2">
      <c r="T81498"/>
    </row>
    <row r="81499" spans="20:20" x14ac:dyDescent="0.2">
      <c r="T81499"/>
    </row>
    <row r="81500" spans="20:20" x14ac:dyDescent="0.2">
      <c r="T81500"/>
    </row>
    <row r="81501" spans="20:20" x14ac:dyDescent="0.2">
      <c r="T81501"/>
    </row>
    <row r="81502" spans="20:20" x14ac:dyDescent="0.2">
      <c r="T81502"/>
    </row>
    <row r="81503" spans="20:20" x14ac:dyDescent="0.2">
      <c r="T81503"/>
    </row>
    <row r="81504" spans="20:20" x14ac:dyDescent="0.2">
      <c r="T81504"/>
    </row>
    <row r="81505" spans="20:20" x14ac:dyDescent="0.2">
      <c r="T81505"/>
    </row>
    <row r="81506" spans="20:20" x14ac:dyDescent="0.2">
      <c r="T81506"/>
    </row>
    <row r="81507" spans="20:20" x14ac:dyDescent="0.2">
      <c r="T81507"/>
    </row>
    <row r="81508" spans="20:20" x14ac:dyDescent="0.2">
      <c r="T81508"/>
    </row>
    <row r="81509" spans="20:20" x14ac:dyDescent="0.2">
      <c r="T81509"/>
    </row>
    <row r="81510" spans="20:20" x14ac:dyDescent="0.2">
      <c r="T81510"/>
    </row>
    <row r="81511" spans="20:20" x14ac:dyDescent="0.2">
      <c r="T81511"/>
    </row>
    <row r="81512" spans="20:20" x14ac:dyDescent="0.2">
      <c r="T81512"/>
    </row>
    <row r="81513" spans="20:20" x14ac:dyDescent="0.2">
      <c r="T81513"/>
    </row>
    <row r="81514" spans="20:20" x14ac:dyDescent="0.2">
      <c r="T81514"/>
    </row>
    <row r="81515" spans="20:20" x14ac:dyDescent="0.2">
      <c r="T81515"/>
    </row>
    <row r="81516" spans="20:20" x14ac:dyDescent="0.2">
      <c r="T81516"/>
    </row>
    <row r="81517" spans="20:20" x14ac:dyDescent="0.2">
      <c r="T81517"/>
    </row>
    <row r="81518" spans="20:20" x14ac:dyDescent="0.2">
      <c r="T81518"/>
    </row>
    <row r="81519" spans="20:20" x14ac:dyDescent="0.2">
      <c r="T81519"/>
    </row>
    <row r="81520" spans="20:20" x14ac:dyDescent="0.2">
      <c r="T81520"/>
    </row>
    <row r="81521" spans="20:20" x14ac:dyDescent="0.2">
      <c r="T81521"/>
    </row>
    <row r="81522" spans="20:20" x14ac:dyDescent="0.2">
      <c r="T81522"/>
    </row>
    <row r="81523" spans="20:20" x14ac:dyDescent="0.2">
      <c r="T81523"/>
    </row>
    <row r="81524" spans="20:20" x14ac:dyDescent="0.2">
      <c r="T81524"/>
    </row>
    <row r="81525" spans="20:20" x14ac:dyDescent="0.2">
      <c r="T81525"/>
    </row>
    <row r="81526" spans="20:20" x14ac:dyDescent="0.2">
      <c r="T81526"/>
    </row>
    <row r="81527" spans="20:20" x14ac:dyDescent="0.2">
      <c r="T81527"/>
    </row>
    <row r="81528" spans="20:20" x14ac:dyDescent="0.2">
      <c r="T81528"/>
    </row>
    <row r="81529" spans="20:20" x14ac:dyDescent="0.2">
      <c r="T81529"/>
    </row>
    <row r="81530" spans="20:20" x14ac:dyDescent="0.2">
      <c r="T81530"/>
    </row>
    <row r="81531" spans="20:20" x14ac:dyDescent="0.2">
      <c r="T81531"/>
    </row>
    <row r="81532" spans="20:20" x14ac:dyDescent="0.2">
      <c r="T81532"/>
    </row>
    <row r="81533" spans="20:20" x14ac:dyDescent="0.2">
      <c r="T81533"/>
    </row>
    <row r="81534" spans="20:20" x14ac:dyDescent="0.2">
      <c r="T81534"/>
    </row>
    <row r="81535" spans="20:20" x14ac:dyDescent="0.2">
      <c r="T81535"/>
    </row>
    <row r="81536" spans="20:20" x14ac:dyDescent="0.2">
      <c r="T81536"/>
    </row>
    <row r="81537" spans="20:20" x14ac:dyDescent="0.2">
      <c r="T81537"/>
    </row>
    <row r="81538" spans="20:20" x14ac:dyDescent="0.2">
      <c r="T81538"/>
    </row>
    <row r="81539" spans="20:20" x14ac:dyDescent="0.2">
      <c r="T81539"/>
    </row>
    <row r="81540" spans="20:20" x14ac:dyDescent="0.2">
      <c r="T81540"/>
    </row>
    <row r="81541" spans="20:20" x14ac:dyDescent="0.2">
      <c r="T81541"/>
    </row>
    <row r="81542" spans="20:20" x14ac:dyDescent="0.2">
      <c r="T81542"/>
    </row>
    <row r="81543" spans="20:20" x14ac:dyDescent="0.2">
      <c r="T81543"/>
    </row>
    <row r="81544" spans="20:20" x14ac:dyDescent="0.2">
      <c r="T81544"/>
    </row>
    <row r="81545" spans="20:20" x14ac:dyDescent="0.2">
      <c r="T81545"/>
    </row>
    <row r="81546" spans="20:20" x14ac:dyDescent="0.2">
      <c r="T81546"/>
    </row>
    <row r="81547" spans="20:20" x14ac:dyDescent="0.2">
      <c r="T81547"/>
    </row>
    <row r="81548" spans="20:20" x14ac:dyDescent="0.2">
      <c r="T81548"/>
    </row>
    <row r="81549" spans="20:20" x14ac:dyDescent="0.2">
      <c r="T81549"/>
    </row>
    <row r="81550" spans="20:20" x14ac:dyDescent="0.2">
      <c r="T81550"/>
    </row>
    <row r="81551" spans="20:20" x14ac:dyDescent="0.2">
      <c r="T81551"/>
    </row>
    <row r="81552" spans="20:20" x14ac:dyDescent="0.2">
      <c r="T81552"/>
    </row>
    <row r="81553" spans="20:20" x14ac:dyDescent="0.2">
      <c r="T81553"/>
    </row>
    <row r="81554" spans="20:20" x14ac:dyDescent="0.2">
      <c r="T81554"/>
    </row>
    <row r="81555" spans="20:20" x14ac:dyDescent="0.2">
      <c r="T81555"/>
    </row>
    <row r="81556" spans="20:20" x14ac:dyDescent="0.2">
      <c r="T81556"/>
    </row>
    <row r="81557" spans="20:20" x14ac:dyDescent="0.2">
      <c r="T81557"/>
    </row>
    <row r="81558" spans="20:20" x14ac:dyDescent="0.2">
      <c r="T81558"/>
    </row>
    <row r="81559" spans="20:20" x14ac:dyDescent="0.2">
      <c r="T81559"/>
    </row>
    <row r="81560" spans="20:20" x14ac:dyDescent="0.2">
      <c r="T81560"/>
    </row>
    <row r="81561" spans="20:20" x14ac:dyDescent="0.2">
      <c r="T81561"/>
    </row>
    <row r="81562" spans="20:20" x14ac:dyDescent="0.2">
      <c r="T81562"/>
    </row>
    <row r="81563" spans="20:20" x14ac:dyDescent="0.2">
      <c r="T81563"/>
    </row>
    <row r="81564" spans="20:20" x14ac:dyDescent="0.2">
      <c r="T81564"/>
    </row>
    <row r="81565" spans="20:20" x14ac:dyDescent="0.2">
      <c r="T81565"/>
    </row>
    <row r="81566" spans="20:20" x14ac:dyDescent="0.2">
      <c r="T81566"/>
    </row>
    <row r="81567" spans="20:20" x14ac:dyDescent="0.2">
      <c r="T81567"/>
    </row>
    <row r="81568" spans="20:20" x14ac:dyDescent="0.2">
      <c r="T81568"/>
    </row>
    <row r="81569" spans="20:20" x14ac:dyDescent="0.2">
      <c r="T81569"/>
    </row>
    <row r="81570" spans="20:20" x14ac:dyDescent="0.2">
      <c r="T81570"/>
    </row>
    <row r="81571" spans="20:20" x14ac:dyDescent="0.2">
      <c r="T81571"/>
    </row>
    <row r="81572" spans="20:20" x14ac:dyDescent="0.2">
      <c r="T81572"/>
    </row>
    <row r="81573" spans="20:20" x14ac:dyDescent="0.2">
      <c r="T81573"/>
    </row>
    <row r="81574" spans="20:20" x14ac:dyDescent="0.2">
      <c r="T81574"/>
    </row>
    <row r="81575" spans="20:20" x14ac:dyDescent="0.2">
      <c r="T81575"/>
    </row>
    <row r="81576" spans="20:20" x14ac:dyDescent="0.2">
      <c r="T81576"/>
    </row>
    <row r="81577" spans="20:20" x14ac:dyDescent="0.2">
      <c r="T81577"/>
    </row>
    <row r="81578" spans="20:20" x14ac:dyDescent="0.2">
      <c r="T81578"/>
    </row>
    <row r="81579" spans="20:20" x14ac:dyDescent="0.2">
      <c r="T81579"/>
    </row>
    <row r="81580" spans="20:20" x14ac:dyDescent="0.2">
      <c r="T81580"/>
    </row>
    <row r="81581" spans="20:20" x14ac:dyDescent="0.2">
      <c r="T81581"/>
    </row>
    <row r="81582" spans="20:20" x14ac:dyDescent="0.2">
      <c r="T81582"/>
    </row>
    <row r="81583" spans="20:20" x14ac:dyDescent="0.2">
      <c r="T81583"/>
    </row>
    <row r="81584" spans="20:20" x14ac:dyDescent="0.2">
      <c r="T81584"/>
    </row>
    <row r="81585" spans="20:20" x14ac:dyDescent="0.2">
      <c r="T81585"/>
    </row>
    <row r="81586" spans="20:20" x14ac:dyDescent="0.2">
      <c r="T81586"/>
    </row>
    <row r="81587" spans="20:20" x14ac:dyDescent="0.2">
      <c r="T81587"/>
    </row>
    <row r="81588" spans="20:20" x14ac:dyDescent="0.2">
      <c r="T81588"/>
    </row>
    <row r="81589" spans="20:20" x14ac:dyDescent="0.2">
      <c r="T81589"/>
    </row>
    <row r="81590" spans="20:20" x14ac:dyDescent="0.2">
      <c r="T81590"/>
    </row>
    <row r="81591" spans="20:20" x14ac:dyDescent="0.2">
      <c r="T81591"/>
    </row>
    <row r="81592" spans="20:20" x14ac:dyDescent="0.2">
      <c r="T81592"/>
    </row>
    <row r="81593" spans="20:20" x14ac:dyDescent="0.2">
      <c r="T81593"/>
    </row>
    <row r="81594" spans="20:20" x14ac:dyDescent="0.2">
      <c r="T81594"/>
    </row>
    <row r="81595" spans="20:20" x14ac:dyDescent="0.2">
      <c r="T81595"/>
    </row>
    <row r="81596" spans="20:20" x14ac:dyDescent="0.2">
      <c r="T81596"/>
    </row>
    <row r="81597" spans="20:20" x14ac:dyDescent="0.2">
      <c r="T81597"/>
    </row>
    <row r="81598" spans="20:20" x14ac:dyDescent="0.2">
      <c r="T81598"/>
    </row>
    <row r="81599" spans="20:20" x14ac:dyDescent="0.2">
      <c r="T81599"/>
    </row>
    <row r="81600" spans="20:20" x14ac:dyDescent="0.2">
      <c r="T81600"/>
    </row>
    <row r="81601" spans="20:20" x14ac:dyDescent="0.2">
      <c r="T81601"/>
    </row>
    <row r="81602" spans="20:20" x14ac:dyDescent="0.2">
      <c r="T81602"/>
    </row>
    <row r="81603" spans="20:20" x14ac:dyDescent="0.2">
      <c r="T81603"/>
    </row>
    <row r="81604" spans="20:20" x14ac:dyDescent="0.2">
      <c r="T81604"/>
    </row>
    <row r="81605" spans="20:20" x14ac:dyDescent="0.2">
      <c r="T81605"/>
    </row>
    <row r="81606" spans="20:20" x14ac:dyDescent="0.2">
      <c r="T81606"/>
    </row>
    <row r="81607" spans="20:20" x14ac:dyDescent="0.2">
      <c r="T81607"/>
    </row>
    <row r="81608" spans="20:20" x14ac:dyDescent="0.2">
      <c r="T81608"/>
    </row>
    <row r="81609" spans="20:20" x14ac:dyDescent="0.2">
      <c r="T81609"/>
    </row>
    <row r="81610" spans="20:20" x14ac:dyDescent="0.2">
      <c r="T81610"/>
    </row>
    <row r="81611" spans="20:20" x14ac:dyDescent="0.2">
      <c r="T81611"/>
    </row>
    <row r="81612" spans="20:20" x14ac:dyDescent="0.2">
      <c r="T81612"/>
    </row>
    <row r="81613" spans="20:20" x14ac:dyDescent="0.2">
      <c r="T81613"/>
    </row>
    <row r="81614" spans="20:20" x14ac:dyDescent="0.2">
      <c r="T81614"/>
    </row>
    <row r="81615" spans="20:20" x14ac:dyDescent="0.2">
      <c r="T81615"/>
    </row>
    <row r="81616" spans="20:20" x14ac:dyDescent="0.2">
      <c r="T81616"/>
    </row>
    <row r="81617" spans="20:20" x14ac:dyDescent="0.2">
      <c r="T81617"/>
    </row>
    <row r="81618" spans="20:20" x14ac:dyDescent="0.2">
      <c r="T81618"/>
    </row>
    <row r="81619" spans="20:20" x14ac:dyDescent="0.2">
      <c r="T81619"/>
    </row>
    <row r="81620" spans="20:20" x14ac:dyDescent="0.2">
      <c r="T81620"/>
    </row>
    <row r="81621" spans="20:20" x14ac:dyDescent="0.2">
      <c r="T81621"/>
    </row>
    <row r="81622" spans="20:20" x14ac:dyDescent="0.2">
      <c r="T81622"/>
    </row>
    <row r="81623" spans="20:20" x14ac:dyDescent="0.2">
      <c r="T81623"/>
    </row>
    <row r="81624" spans="20:20" x14ac:dyDescent="0.2">
      <c r="T81624"/>
    </row>
    <row r="81625" spans="20:20" x14ac:dyDescent="0.2">
      <c r="T81625"/>
    </row>
    <row r="81626" spans="20:20" x14ac:dyDescent="0.2">
      <c r="T81626"/>
    </row>
    <row r="81627" spans="20:20" x14ac:dyDescent="0.2">
      <c r="T81627"/>
    </row>
    <row r="81628" spans="20:20" x14ac:dyDescent="0.2">
      <c r="T81628"/>
    </row>
    <row r="81629" spans="20:20" x14ac:dyDescent="0.2">
      <c r="T81629"/>
    </row>
    <row r="81630" spans="20:20" x14ac:dyDescent="0.2">
      <c r="T81630"/>
    </row>
    <row r="81631" spans="20:20" x14ac:dyDescent="0.2">
      <c r="T81631"/>
    </row>
    <row r="81632" spans="20:20" x14ac:dyDescent="0.2">
      <c r="T81632"/>
    </row>
    <row r="81633" spans="20:20" x14ac:dyDescent="0.2">
      <c r="T81633"/>
    </row>
    <row r="81634" spans="20:20" x14ac:dyDescent="0.2">
      <c r="T81634"/>
    </row>
    <row r="81635" spans="20:20" x14ac:dyDescent="0.2">
      <c r="T81635"/>
    </row>
    <row r="81636" spans="20:20" x14ac:dyDescent="0.2">
      <c r="T81636"/>
    </row>
    <row r="81637" spans="20:20" x14ac:dyDescent="0.2">
      <c r="T81637"/>
    </row>
    <row r="81638" spans="20:20" x14ac:dyDescent="0.2">
      <c r="T81638"/>
    </row>
    <row r="81639" spans="20:20" x14ac:dyDescent="0.2">
      <c r="T81639"/>
    </row>
    <row r="81640" spans="20:20" x14ac:dyDescent="0.2">
      <c r="T81640"/>
    </row>
    <row r="81641" spans="20:20" x14ac:dyDescent="0.2">
      <c r="T81641"/>
    </row>
    <row r="81642" spans="20:20" x14ac:dyDescent="0.2">
      <c r="T81642"/>
    </row>
    <row r="81643" spans="20:20" x14ac:dyDescent="0.2">
      <c r="T81643"/>
    </row>
    <row r="81644" spans="20:20" x14ac:dyDescent="0.2">
      <c r="T81644"/>
    </row>
    <row r="81645" spans="20:20" x14ac:dyDescent="0.2">
      <c r="T81645"/>
    </row>
    <row r="81646" spans="20:20" x14ac:dyDescent="0.2">
      <c r="T81646"/>
    </row>
    <row r="81647" spans="20:20" x14ac:dyDescent="0.2">
      <c r="T81647"/>
    </row>
    <row r="81648" spans="20:20" x14ac:dyDescent="0.2">
      <c r="T81648"/>
    </row>
    <row r="81649" spans="20:20" x14ac:dyDescent="0.2">
      <c r="T81649"/>
    </row>
    <row r="81650" spans="20:20" x14ac:dyDescent="0.2">
      <c r="T81650"/>
    </row>
    <row r="81651" spans="20:20" x14ac:dyDescent="0.2">
      <c r="T81651"/>
    </row>
    <row r="81652" spans="20:20" x14ac:dyDescent="0.2">
      <c r="T81652"/>
    </row>
    <row r="81653" spans="20:20" x14ac:dyDescent="0.2">
      <c r="T81653"/>
    </row>
    <row r="81654" spans="20:20" x14ac:dyDescent="0.2">
      <c r="T81654"/>
    </row>
    <row r="81655" spans="20:20" x14ac:dyDescent="0.2">
      <c r="T81655"/>
    </row>
    <row r="81656" spans="20:20" x14ac:dyDescent="0.2">
      <c r="T81656"/>
    </row>
    <row r="81657" spans="20:20" x14ac:dyDescent="0.2">
      <c r="T81657"/>
    </row>
    <row r="81658" spans="20:20" x14ac:dyDescent="0.2">
      <c r="T81658"/>
    </row>
    <row r="81659" spans="20:20" x14ac:dyDescent="0.2">
      <c r="T81659"/>
    </row>
    <row r="81660" spans="20:20" x14ac:dyDescent="0.2">
      <c r="T81660"/>
    </row>
    <row r="81661" spans="20:20" x14ac:dyDescent="0.2">
      <c r="T81661"/>
    </row>
    <row r="81662" spans="20:20" x14ac:dyDescent="0.2">
      <c r="T81662"/>
    </row>
    <row r="81663" spans="20:20" x14ac:dyDescent="0.2">
      <c r="T81663"/>
    </row>
    <row r="81664" spans="20:20" x14ac:dyDescent="0.2">
      <c r="T81664"/>
    </row>
    <row r="81665" spans="20:20" x14ac:dyDescent="0.2">
      <c r="T81665"/>
    </row>
    <row r="81666" spans="20:20" x14ac:dyDescent="0.2">
      <c r="T81666"/>
    </row>
    <row r="81667" spans="20:20" x14ac:dyDescent="0.2">
      <c r="T81667"/>
    </row>
    <row r="81668" spans="20:20" x14ac:dyDescent="0.2">
      <c r="T81668"/>
    </row>
    <row r="81669" spans="20:20" x14ac:dyDescent="0.2">
      <c r="T81669"/>
    </row>
    <row r="81670" spans="20:20" x14ac:dyDescent="0.2">
      <c r="T81670"/>
    </row>
    <row r="81671" spans="20:20" x14ac:dyDescent="0.2">
      <c r="T81671"/>
    </row>
    <row r="81672" spans="20:20" x14ac:dyDescent="0.2">
      <c r="T81672"/>
    </row>
    <row r="81673" spans="20:20" x14ac:dyDescent="0.2">
      <c r="T81673"/>
    </row>
    <row r="81674" spans="20:20" x14ac:dyDescent="0.2">
      <c r="T81674"/>
    </row>
    <row r="81675" spans="20:20" x14ac:dyDescent="0.2">
      <c r="T81675"/>
    </row>
    <row r="81676" spans="20:20" x14ac:dyDescent="0.2">
      <c r="T81676"/>
    </row>
    <row r="81677" spans="20:20" x14ac:dyDescent="0.2">
      <c r="T81677"/>
    </row>
    <row r="81678" spans="20:20" x14ac:dyDescent="0.2">
      <c r="T81678"/>
    </row>
    <row r="81679" spans="20:20" x14ac:dyDescent="0.2">
      <c r="T81679"/>
    </row>
    <row r="81680" spans="20:20" x14ac:dyDescent="0.2">
      <c r="T81680"/>
    </row>
    <row r="81681" spans="20:20" x14ac:dyDescent="0.2">
      <c r="T81681"/>
    </row>
    <row r="81682" spans="20:20" x14ac:dyDescent="0.2">
      <c r="T81682"/>
    </row>
    <row r="81683" spans="20:20" x14ac:dyDescent="0.2">
      <c r="T81683"/>
    </row>
    <row r="81684" spans="20:20" x14ac:dyDescent="0.2">
      <c r="T81684"/>
    </row>
    <row r="81685" spans="20:20" x14ac:dyDescent="0.2">
      <c r="T81685"/>
    </row>
    <row r="81686" spans="20:20" x14ac:dyDescent="0.2">
      <c r="T81686"/>
    </row>
    <row r="81687" spans="20:20" x14ac:dyDescent="0.2">
      <c r="T81687"/>
    </row>
    <row r="81688" spans="20:20" x14ac:dyDescent="0.2">
      <c r="T81688"/>
    </row>
    <row r="81689" spans="20:20" x14ac:dyDescent="0.2">
      <c r="T81689"/>
    </row>
    <row r="81690" spans="20:20" x14ac:dyDescent="0.2">
      <c r="T81690"/>
    </row>
    <row r="81691" spans="20:20" x14ac:dyDescent="0.2">
      <c r="T81691"/>
    </row>
    <row r="81692" spans="20:20" x14ac:dyDescent="0.2">
      <c r="T81692"/>
    </row>
    <row r="81693" spans="20:20" x14ac:dyDescent="0.2">
      <c r="T81693"/>
    </row>
    <row r="81694" spans="20:20" x14ac:dyDescent="0.2">
      <c r="T81694"/>
    </row>
    <row r="81695" spans="20:20" x14ac:dyDescent="0.2">
      <c r="T81695"/>
    </row>
    <row r="81696" spans="20:20" x14ac:dyDescent="0.2">
      <c r="T81696"/>
    </row>
    <row r="81697" spans="20:20" x14ac:dyDescent="0.2">
      <c r="T81697"/>
    </row>
    <row r="81698" spans="20:20" x14ac:dyDescent="0.2">
      <c r="T81698"/>
    </row>
    <row r="81699" spans="20:20" x14ac:dyDescent="0.2">
      <c r="T81699"/>
    </row>
    <row r="81700" spans="20:20" x14ac:dyDescent="0.2">
      <c r="T81700"/>
    </row>
    <row r="81701" spans="20:20" x14ac:dyDescent="0.2">
      <c r="T81701"/>
    </row>
    <row r="81702" spans="20:20" x14ac:dyDescent="0.2">
      <c r="T81702"/>
    </row>
    <row r="81703" spans="20:20" x14ac:dyDescent="0.2">
      <c r="T81703"/>
    </row>
    <row r="81704" spans="20:20" x14ac:dyDescent="0.2">
      <c r="T81704"/>
    </row>
    <row r="81705" spans="20:20" x14ac:dyDescent="0.2">
      <c r="T81705"/>
    </row>
    <row r="81706" spans="20:20" x14ac:dyDescent="0.2">
      <c r="T81706"/>
    </row>
    <row r="81707" spans="20:20" x14ac:dyDescent="0.2">
      <c r="T81707"/>
    </row>
    <row r="81708" spans="20:20" x14ac:dyDescent="0.2">
      <c r="T81708"/>
    </row>
    <row r="81709" spans="20:20" x14ac:dyDescent="0.2">
      <c r="T81709"/>
    </row>
    <row r="81710" spans="20:20" x14ac:dyDescent="0.2">
      <c r="T81710"/>
    </row>
    <row r="81711" spans="20:20" x14ac:dyDescent="0.2">
      <c r="T81711"/>
    </row>
    <row r="81712" spans="20:20" x14ac:dyDescent="0.2">
      <c r="T81712"/>
    </row>
    <row r="81713" spans="20:20" x14ac:dyDescent="0.2">
      <c r="T81713"/>
    </row>
    <row r="81714" spans="20:20" x14ac:dyDescent="0.2">
      <c r="T81714"/>
    </row>
    <row r="81715" spans="20:20" x14ac:dyDescent="0.2">
      <c r="T81715"/>
    </row>
    <row r="81716" spans="20:20" x14ac:dyDescent="0.2">
      <c r="T81716"/>
    </row>
    <row r="81717" spans="20:20" x14ac:dyDescent="0.2">
      <c r="T81717"/>
    </row>
    <row r="81718" spans="20:20" x14ac:dyDescent="0.2">
      <c r="T81718"/>
    </row>
    <row r="81719" spans="20:20" x14ac:dyDescent="0.2">
      <c r="T81719"/>
    </row>
    <row r="81720" spans="20:20" x14ac:dyDescent="0.2">
      <c r="T81720"/>
    </row>
    <row r="81721" spans="20:20" x14ac:dyDescent="0.2">
      <c r="T81721"/>
    </row>
    <row r="81722" spans="20:20" x14ac:dyDescent="0.2">
      <c r="T81722"/>
    </row>
    <row r="81723" spans="20:20" x14ac:dyDescent="0.2">
      <c r="T81723"/>
    </row>
    <row r="81724" spans="20:20" x14ac:dyDescent="0.2">
      <c r="T81724"/>
    </row>
    <row r="81725" spans="20:20" x14ac:dyDescent="0.2">
      <c r="T81725"/>
    </row>
    <row r="81726" spans="20:20" x14ac:dyDescent="0.2">
      <c r="T81726"/>
    </row>
    <row r="81727" spans="20:20" x14ac:dyDescent="0.2">
      <c r="T81727"/>
    </row>
    <row r="81728" spans="20:20" x14ac:dyDescent="0.2">
      <c r="T81728"/>
    </row>
    <row r="81729" spans="20:20" x14ac:dyDescent="0.2">
      <c r="T81729"/>
    </row>
    <row r="81730" spans="20:20" x14ac:dyDescent="0.2">
      <c r="T81730"/>
    </row>
    <row r="81731" spans="20:20" x14ac:dyDescent="0.2">
      <c r="T81731"/>
    </row>
    <row r="81732" spans="20:20" x14ac:dyDescent="0.2">
      <c r="T81732"/>
    </row>
    <row r="81733" spans="20:20" x14ac:dyDescent="0.2">
      <c r="T81733"/>
    </row>
    <row r="81734" spans="20:20" x14ac:dyDescent="0.2">
      <c r="T81734"/>
    </row>
    <row r="81735" spans="20:20" x14ac:dyDescent="0.2">
      <c r="T81735"/>
    </row>
    <row r="81736" spans="20:20" x14ac:dyDescent="0.2">
      <c r="T81736"/>
    </row>
    <row r="81737" spans="20:20" x14ac:dyDescent="0.2">
      <c r="T81737"/>
    </row>
    <row r="81738" spans="20:20" x14ac:dyDescent="0.2">
      <c r="T81738"/>
    </row>
    <row r="81739" spans="20:20" x14ac:dyDescent="0.2">
      <c r="T81739"/>
    </row>
    <row r="81740" spans="20:20" x14ac:dyDescent="0.2">
      <c r="T81740"/>
    </row>
    <row r="81741" spans="20:20" x14ac:dyDescent="0.2">
      <c r="T81741"/>
    </row>
    <row r="81742" spans="20:20" x14ac:dyDescent="0.2">
      <c r="T81742"/>
    </row>
    <row r="81743" spans="20:20" x14ac:dyDescent="0.2">
      <c r="T81743"/>
    </row>
    <row r="81744" spans="20:20" x14ac:dyDescent="0.2">
      <c r="T81744"/>
    </row>
    <row r="81745" spans="20:20" x14ac:dyDescent="0.2">
      <c r="T81745"/>
    </row>
    <row r="81746" spans="20:20" x14ac:dyDescent="0.2">
      <c r="T81746"/>
    </row>
    <row r="81747" spans="20:20" x14ac:dyDescent="0.2">
      <c r="T81747"/>
    </row>
    <row r="81748" spans="20:20" x14ac:dyDescent="0.2">
      <c r="T81748"/>
    </row>
    <row r="81749" spans="20:20" x14ac:dyDescent="0.2">
      <c r="T81749"/>
    </row>
    <row r="81750" spans="20:20" x14ac:dyDescent="0.2">
      <c r="T81750"/>
    </row>
    <row r="81751" spans="20:20" x14ac:dyDescent="0.2">
      <c r="T81751"/>
    </row>
    <row r="81752" spans="20:20" x14ac:dyDescent="0.2">
      <c r="T81752"/>
    </row>
    <row r="81753" spans="20:20" x14ac:dyDescent="0.2">
      <c r="T81753"/>
    </row>
    <row r="81754" spans="20:20" x14ac:dyDescent="0.2">
      <c r="T81754"/>
    </row>
    <row r="81755" spans="20:20" x14ac:dyDescent="0.2">
      <c r="T81755"/>
    </row>
    <row r="81756" spans="20:20" x14ac:dyDescent="0.2">
      <c r="T81756"/>
    </row>
    <row r="81757" spans="20:20" x14ac:dyDescent="0.2">
      <c r="T81757"/>
    </row>
    <row r="81758" spans="20:20" x14ac:dyDescent="0.2">
      <c r="T81758"/>
    </row>
    <row r="81759" spans="20:20" x14ac:dyDescent="0.2">
      <c r="T81759"/>
    </row>
    <row r="81760" spans="20:20" x14ac:dyDescent="0.2">
      <c r="T81760"/>
    </row>
    <row r="81761" spans="20:20" x14ac:dyDescent="0.2">
      <c r="T81761"/>
    </row>
    <row r="81762" spans="20:20" x14ac:dyDescent="0.2">
      <c r="T81762"/>
    </row>
    <row r="81763" spans="20:20" x14ac:dyDescent="0.2">
      <c r="T81763"/>
    </row>
    <row r="81764" spans="20:20" x14ac:dyDescent="0.2">
      <c r="T81764"/>
    </row>
    <row r="81765" spans="20:20" x14ac:dyDescent="0.2">
      <c r="T81765"/>
    </row>
    <row r="81766" spans="20:20" x14ac:dyDescent="0.2">
      <c r="T81766"/>
    </row>
    <row r="81767" spans="20:20" x14ac:dyDescent="0.2">
      <c r="T81767"/>
    </row>
    <row r="81768" spans="20:20" x14ac:dyDescent="0.2">
      <c r="T81768"/>
    </row>
    <row r="81769" spans="20:20" x14ac:dyDescent="0.2">
      <c r="T81769"/>
    </row>
    <row r="81770" spans="20:20" x14ac:dyDescent="0.2">
      <c r="T81770"/>
    </row>
    <row r="81771" spans="20:20" x14ac:dyDescent="0.2">
      <c r="T81771"/>
    </row>
    <row r="81772" spans="20:20" x14ac:dyDescent="0.2">
      <c r="T81772"/>
    </row>
    <row r="81773" spans="20:20" x14ac:dyDescent="0.2">
      <c r="T81773"/>
    </row>
    <row r="81774" spans="20:20" x14ac:dyDescent="0.2">
      <c r="T81774"/>
    </row>
    <row r="81775" spans="20:20" x14ac:dyDescent="0.2">
      <c r="T81775"/>
    </row>
    <row r="81776" spans="20:20" x14ac:dyDescent="0.2">
      <c r="T81776"/>
    </row>
    <row r="81777" spans="20:20" x14ac:dyDescent="0.2">
      <c r="T81777"/>
    </row>
    <row r="81778" spans="20:20" x14ac:dyDescent="0.2">
      <c r="T81778"/>
    </row>
    <row r="81779" spans="20:20" x14ac:dyDescent="0.2">
      <c r="T81779"/>
    </row>
    <row r="81780" spans="20:20" x14ac:dyDescent="0.2">
      <c r="T81780"/>
    </row>
    <row r="81781" spans="20:20" x14ac:dyDescent="0.2">
      <c r="T81781"/>
    </row>
    <row r="81782" spans="20:20" x14ac:dyDescent="0.2">
      <c r="T81782"/>
    </row>
    <row r="81783" spans="20:20" x14ac:dyDescent="0.2">
      <c r="T81783"/>
    </row>
    <row r="81784" spans="20:20" x14ac:dyDescent="0.2">
      <c r="T81784"/>
    </row>
    <row r="81785" spans="20:20" x14ac:dyDescent="0.2">
      <c r="T81785"/>
    </row>
    <row r="81786" spans="20:20" x14ac:dyDescent="0.2">
      <c r="T81786"/>
    </row>
    <row r="81787" spans="20:20" x14ac:dyDescent="0.2">
      <c r="T81787"/>
    </row>
    <row r="81788" spans="20:20" x14ac:dyDescent="0.2">
      <c r="T81788"/>
    </row>
    <row r="81789" spans="20:20" x14ac:dyDescent="0.2">
      <c r="T81789"/>
    </row>
    <row r="81790" spans="20:20" x14ac:dyDescent="0.2">
      <c r="T81790"/>
    </row>
    <row r="81791" spans="20:20" x14ac:dyDescent="0.2">
      <c r="T81791"/>
    </row>
    <row r="81792" spans="20:20" x14ac:dyDescent="0.2">
      <c r="T81792"/>
    </row>
    <row r="81793" spans="20:20" x14ac:dyDescent="0.2">
      <c r="T81793"/>
    </row>
    <row r="81794" spans="20:20" x14ac:dyDescent="0.2">
      <c r="T81794"/>
    </row>
    <row r="81795" spans="20:20" x14ac:dyDescent="0.2">
      <c r="T81795"/>
    </row>
    <row r="81796" spans="20:20" x14ac:dyDescent="0.2">
      <c r="T81796"/>
    </row>
    <row r="81797" spans="20:20" x14ac:dyDescent="0.2">
      <c r="T81797"/>
    </row>
    <row r="81798" spans="20:20" x14ac:dyDescent="0.2">
      <c r="T81798"/>
    </row>
    <row r="81799" spans="20:20" x14ac:dyDescent="0.2">
      <c r="T81799"/>
    </row>
    <row r="81800" spans="20:20" x14ac:dyDescent="0.2">
      <c r="T81800"/>
    </row>
    <row r="81801" spans="20:20" x14ac:dyDescent="0.2">
      <c r="T81801"/>
    </row>
    <row r="81802" spans="20:20" x14ac:dyDescent="0.2">
      <c r="T81802"/>
    </row>
    <row r="81803" spans="20:20" x14ac:dyDescent="0.2">
      <c r="T81803"/>
    </row>
    <row r="81804" spans="20:20" x14ac:dyDescent="0.2">
      <c r="T81804"/>
    </row>
    <row r="81805" spans="20:20" x14ac:dyDescent="0.2">
      <c r="T81805"/>
    </row>
    <row r="81806" spans="20:20" x14ac:dyDescent="0.2">
      <c r="T81806"/>
    </row>
    <row r="81807" spans="20:20" x14ac:dyDescent="0.2">
      <c r="T81807"/>
    </row>
    <row r="81808" spans="20:20" x14ac:dyDescent="0.2">
      <c r="T81808"/>
    </row>
    <row r="81809" spans="20:20" x14ac:dyDescent="0.2">
      <c r="T81809"/>
    </row>
    <row r="81810" spans="20:20" x14ac:dyDescent="0.2">
      <c r="T81810"/>
    </row>
    <row r="81811" spans="20:20" x14ac:dyDescent="0.2">
      <c r="T81811"/>
    </row>
    <row r="81812" spans="20:20" x14ac:dyDescent="0.2">
      <c r="T81812"/>
    </row>
    <row r="81813" spans="20:20" x14ac:dyDescent="0.2">
      <c r="T81813"/>
    </row>
    <row r="81814" spans="20:20" x14ac:dyDescent="0.2">
      <c r="T81814"/>
    </row>
    <row r="81815" spans="20:20" x14ac:dyDescent="0.2">
      <c r="T81815"/>
    </row>
    <row r="81816" spans="20:20" x14ac:dyDescent="0.2">
      <c r="T81816"/>
    </row>
    <row r="81817" spans="20:20" x14ac:dyDescent="0.2">
      <c r="T81817"/>
    </row>
    <row r="81818" spans="20:20" x14ac:dyDescent="0.2">
      <c r="T81818"/>
    </row>
    <row r="81819" spans="20:20" x14ac:dyDescent="0.2">
      <c r="T81819"/>
    </row>
    <row r="81820" spans="20:20" x14ac:dyDescent="0.2">
      <c r="T81820"/>
    </row>
    <row r="81821" spans="20:20" x14ac:dyDescent="0.2">
      <c r="T81821"/>
    </row>
    <row r="81822" spans="20:20" x14ac:dyDescent="0.2">
      <c r="T81822"/>
    </row>
    <row r="81823" spans="20:20" x14ac:dyDescent="0.2">
      <c r="T81823"/>
    </row>
    <row r="81824" spans="20:20" x14ac:dyDescent="0.2">
      <c r="T81824"/>
    </row>
    <row r="81825" spans="20:20" x14ac:dyDescent="0.2">
      <c r="T81825"/>
    </row>
    <row r="81826" spans="20:20" x14ac:dyDescent="0.2">
      <c r="T81826"/>
    </row>
    <row r="81827" spans="20:20" x14ac:dyDescent="0.2">
      <c r="T81827"/>
    </row>
    <row r="81828" spans="20:20" x14ac:dyDescent="0.2">
      <c r="T81828"/>
    </row>
    <row r="81829" spans="20:20" x14ac:dyDescent="0.2">
      <c r="T81829"/>
    </row>
    <row r="81830" spans="20:20" x14ac:dyDescent="0.2">
      <c r="T81830"/>
    </row>
    <row r="81831" spans="20:20" x14ac:dyDescent="0.2">
      <c r="T81831"/>
    </row>
    <row r="81832" spans="20:20" x14ac:dyDescent="0.2">
      <c r="T81832"/>
    </row>
    <row r="81833" spans="20:20" x14ac:dyDescent="0.2">
      <c r="T81833"/>
    </row>
    <row r="81834" spans="20:20" x14ac:dyDescent="0.2">
      <c r="T81834"/>
    </row>
    <row r="81835" spans="20:20" x14ac:dyDescent="0.2">
      <c r="T81835"/>
    </row>
    <row r="81836" spans="20:20" x14ac:dyDescent="0.2">
      <c r="T81836"/>
    </row>
    <row r="81837" spans="20:20" x14ac:dyDescent="0.2">
      <c r="T81837"/>
    </row>
    <row r="81838" spans="20:20" x14ac:dyDescent="0.2">
      <c r="T81838"/>
    </row>
    <row r="81839" spans="20:20" x14ac:dyDescent="0.2">
      <c r="T81839"/>
    </row>
    <row r="81840" spans="20:20" x14ac:dyDescent="0.2">
      <c r="T81840"/>
    </row>
    <row r="81841" spans="20:20" x14ac:dyDescent="0.2">
      <c r="T81841"/>
    </row>
    <row r="81842" spans="20:20" x14ac:dyDescent="0.2">
      <c r="T81842"/>
    </row>
    <row r="81843" spans="20:20" x14ac:dyDescent="0.2">
      <c r="T81843"/>
    </row>
    <row r="81844" spans="20:20" x14ac:dyDescent="0.2">
      <c r="T81844"/>
    </row>
    <row r="81845" spans="20:20" x14ac:dyDescent="0.2">
      <c r="T81845"/>
    </row>
    <row r="81846" spans="20:20" x14ac:dyDescent="0.2">
      <c r="T81846"/>
    </row>
    <row r="81847" spans="20:20" x14ac:dyDescent="0.2">
      <c r="T81847"/>
    </row>
    <row r="81848" spans="20:20" x14ac:dyDescent="0.2">
      <c r="T81848"/>
    </row>
    <row r="81849" spans="20:20" x14ac:dyDescent="0.2">
      <c r="T81849"/>
    </row>
    <row r="81850" spans="20:20" x14ac:dyDescent="0.2">
      <c r="T81850"/>
    </row>
    <row r="81851" spans="20:20" x14ac:dyDescent="0.2">
      <c r="T81851"/>
    </row>
    <row r="81852" spans="20:20" x14ac:dyDescent="0.2">
      <c r="T81852"/>
    </row>
    <row r="81853" spans="20:20" x14ac:dyDescent="0.2">
      <c r="T81853"/>
    </row>
    <row r="81854" spans="20:20" x14ac:dyDescent="0.2">
      <c r="T81854"/>
    </row>
    <row r="81855" spans="20:20" x14ac:dyDescent="0.2">
      <c r="T81855"/>
    </row>
    <row r="81856" spans="20:20" x14ac:dyDescent="0.2">
      <c r="T81856"/>
    </row>
    <row r="81857" spans="20:20" x14ac:dyDescent="0.2">
      <c r="T81857"/>
    </row>
    <row r="81858" spans="20:20" x14ac:dyDescent="0.2">
      <c r="T81858"/>
    </row>
    <row r="81859" spans="20:20" x14ac:dyDescent="0.2">
      <c r="T81859"/>
    </row>
    <row r="81860" spans="20:20" x14ac:dyDescent="0.2">
      <c r="T81860"/>
    </row>
    <row r="81861" spans="20:20" x14ac:dyDescent="0.2">
      <c r="T81861"/>
    </row>
    <row r="81862" spans="20:20" x14ac:dyDescent="0.2">
      <c r="T81862"/>
    </row>
    <row r="81863" spans="20:20" x14ac:dyDescent="0.2">
      <c r="T81863"/>
    </row>
    <row r="81864" spans="20:20" x14ac:dyDescent="0.2">
      <c r="T81864"/>
    </row>
    <row r="81865" spans="20:20" x14ac:dyDescent="0.2">
      <c r="T81865"/>
    </row>
    <row r="81866" spans="20:20" x14ac:dyDescent="0.2">
      <c r="T81866"/>
    </row>
    <row r="81867" spans="20:20" x14ac:dyDescent="0.2">
      <c r="T81867"/>
    </row>
    <row r="81868" spans="20:20" x14ac:dyDescent="0.2">
      <c r="T81868"/>
    </row>
    <row r="81869" spans="20:20" x14ac:dyDescent="0.2">
      <c r="T81869"/>
    </row>
    <row r="81870" spans="20:20" x14ac:dyDescent="0.2">
      <c r="T81870"/>
    </row>
    <row r="81871" spans="20:20" x14ac:dyDescent="0.2">
      <c r="T81871"/>
    </row>
    <row r="81872" spans="20:20" x14ac:dyDescent="0.2">
      <c r="T81872"/>
    </row>
    <row r="81873" spans="20:20" x14ac:dyDescent="0.2">
      <c r="T81873"/>
    </row>
    <row r="81874" spans="20:20" x14ac:dyDescent="0.2">
      <c r="T81874"/>
    </row>
    <row r="81875" spans="20:20" x14ac:dyDescent="0.2">
      <c r="T81875"/>
    </row>
    <row r="81876" spans="20:20" x14ac:dyDescent="0.2">
      <c r="T81876"/>
    </row>
    <row r="81877" spans="20:20" x14ac:dyDescent="0.2">
      <c r="T81877"/>
    </row>
    <row r="81878" spans="20:20" x14ac:dyDescent="0.2">
      <c r="T81878"/>
    </row>
    <row r="81879" spans="20:20" x14ac:dyDescent="0.2">
      <c r="T81879"/>
    </row>
    <row r="81880" spans="20:20" x14ac:dyDescent="0.2">
      <c r="T81880"/>
    </row>
    <row r="81881" spans="20:20" x14ac:dyDescent="0.2">
      <c r="T81881"/>
    </row>
    <row r="81882" spans="20:20" x14ac:dyDescent="0.2">
      <c r="T81882"/>
    </row>
    <row r="81883" spans="20:20" x14ac:dyDescent="0.2">
      <c r="T81883"/>
    </row>
    <row r="81884" spans="20:20" x14ac:dyDescent="0.2">
      <c r="T81884"/>
    </row>
    <row r="81885" spans="20:20" x14ac:dyDescent="0.2">
      <c r="T81885"/>
    </row>
    <row r="81886" spans="20:20" x14ac:dyDescent="0.2">
      <c r="T81886"/>
    </row>
    <row r="81887" spans="20:20" x14ac:dyDescent="0.2">
      <c r="T81887"/>
    </row>
    <row r="81888" spans="20:20" x14ac:dyDescent="0.2">
      <c r="T81888"/>
    </row>
    <row r="81889" spans="20:20" x14ac:dyDescent="0.2">
      <c r="T81889"/>
    </row>
    <row r="81890" spans="20:20" x14ac:dyDescent="0.2">
      <c r="T81890"/>
    </row>
    <row r="81891" spans="20:20" x14ac:dyDescent="0.2">
      <c r="T81891"/>
    </row>
    <row r="81892" spans="20:20" x14ac:dyDescent="0.2">
      <c r="T81892"/>
    </row>
    <row r="81893" spans="20:20" x14ac:dyDescent="0.2">
      <c r="T81893"/>
    </row>
    <row r="81894" spans="20:20" x14ac:dyDescent="0.2">
      <c r="T81894"/>
    </row>
    <row r="81895" spans="20:20" x14ac:dyDescent="0.2">
      <c r="T81895"/>
    </row>
    <row r="81896" spans="20:20" x14ac:dyDescent="0.2">
      <c r="T81896"/>
    </row>
    <row r="81897" spans="20:20" x14ac:dyDescent="0.2">
      <c r="T81897"/>
    </row>
    <row r="81898" spans="20:20" x14ac:dyDescent="0.2">
      <c r="T81898"/>
    </row>
    <row r="81899" spans="20:20" x14ac:dyDescent="0.2">
      <c r="T81899"/>
    </row>
    <row r="81900" spans="20:20" x14ac:dyDescent="0.2">
      <c r="T81900"/>
    </row>
    <row r="81901" spans="20:20" x14ac:dyDescent="0.2">
      <c r="T81901"/>
    </row>
    <row r="81902" spans="20:20" x14ac:dyDescent="0.2">
      <c r="T81902"/>
    </row>
    <row r="81903" spans="20:20" x14ac:dyDescent="0.2">
      <c r="T81903"/>
    </row>
    <row r="81904" spans="20:20" x14ac:dyDescent="0.2">
      <c r="T81904"/>
    </row>
    <row r="81905" spans="20:20" x14ac:dyDescent="0.2">
      <c r="T81905"/>
    </row>
    <row r="81906" spans="20:20" x14ac:dyDescent="0.2">
      <c r="T81906"/>
    </row>
    <row r="81907" spans="20:20" x14ac:dyDescent="0.2">
      <c r="T81907"/>
    </row>
    <row r="81908" spans="20:20" x14ac:dyDescent="0.2">
      <c r="T81908"/>
    </row>
    <row r="81909" spans="20:20" x14ac:dyDescent="0.2">
      <c r="T81909"/>
    </row>
    <row r="81910" spans="20:20" x14ac:dyDescent="0.2">
      <c r="T81910"/>
    </row>
    <row r="81911" spans="20:20" x14ac:dyDescent="0.2">
      <c r="T81911"/>
    </row>
    <row r="81912" spans="20:20" x14ac:dyDescent="0.2">
      <c r="T81912"/>
    </row>
    <row r="81913" spans="20:20" x14ac:dyDescent="0.2">
      <c r="T81913"/>
    </row>
    <row r="81914" spans="20:20" x14ac:dyDescent="0.2">
      <c r="T81914"/>
    </row>
    <row r="81915" spans="20:20" x14ac:dyDescent="0.2">
      <c r="T81915"/>
    </row>
    <row r="81916" spans="20:20" x14ac:dyDescent="0.2">
      <c r="T81916"/>
    </row>
    <row r="81917" spans="20:20" x14ac:dyDescent="0.2">
      <c r="T81917"/>
    </row>
    <row r="81918" spans="20:20" x14ac:dyDescent="0.2">
      <c r="T81918"/>
    </row>
    <row r="81919" spans="20:20" x14ac:dyDescent="0.2">
      <c r="T81919"/>
    </row>
    <row r="81920" spans="20:20" x14ac:dyDescent="0.2">
      <c r="T81920"/>
    </row>
    <row r="81921" spans="20:20" x14ac:dyDescent="0.2">
      <c r="T81921"/>
    </row>
    <row r="81922" spans="20:20" x14ac:dyDescent="0.2">
      <c r="T81922"/>
    </row>
    <row r="81923" spans="20:20" x14ac:dyDescent="0.2">
      <c r="T81923"/>
    </row>
    <row r="81924" spans="20:20" x14ac:dyDescent="0.2">
      <c r="T81924"/>
    </row>
    <row r="81925" spans="20:20" x14ac:dyDescent="0.2">
      <c r="T81925"/>
    </row>
    <row r="81926" spans="20:20" x14ac:dyDescent="0.2">
      <c r="T81926"/>
    </row>
    <row r="81927" spans="20:20" x14ac:dyDescent="0.2">
      <c r="T81927"/>
    </row>
    <row r="81928" spans="20:20" x14ac:dyDescent="0.2">
      <c r="T81928"/>
    </row>
    <row r="81929" spans="20:20" x14ac:dyDescent="0.2">
      <c r="T81929"/>
    </row>
    <row r="81930" spans="20:20" x14ac:dyDescent="0.2">
      <c r="T81930"/>
    </row>
    <row r="81931" spans="20:20" x14ac:dyDescent="0.2">
      <c r="T81931"/>
    </row>
    <row r="81932" spans="20:20" x14ac:dyDescent="0.2">
      <c r="T81932"/>
    </row>
    <row r="81933" spans="20:20" x14ac:dyDescent="0.2">
      <c r="T81933"/>
    </row>
    <row r="81934" spans="20:20" x14ac:dyDescent="0.2">
      <c r="T81934"/>
    </row>
    <row r="81935" spans="20:20" x14ac:dyDescent="0.2">
      <c r="T81935"/>
    </row>
    <row r="81936" spans="20:20" x14ac:dyDescent="0.2">
      <c r="T81936"/>
    </row>
    <row r="81937" spans="20:20" x14ac:dyDescent="0.2">
      <c r="T81937"/>
    </row>
    <row r="81938" spans="20:20" x14ac:dyDescent="0.2">
      <c r="T81938"/>
    </row>
    <row r="81939" spans="20:20" x14ac:dyDescent="0.2">
      <c r="T81939"/>
    </row>
    <row r="81940" spans="20:20" x14ac:dyDescent="0.2">
      <c r="T81940"/>
    </row>
    <row r="81941" spans="20:20" x14ac:dyDescent="0.2">
      <c r="T81941"/>
    </row>
    <row r="81942" spans="20:20" x14ac:dyDescent="0.2">
      <c r="T81942"/>
    </row>
    <row r="81943" spans="20:20" x14ac:dyDescent="0.2">
      <c r="T81943"/>
    </row>
    <row r="81944" spans="20:20" x14ac:dyDescent="0.2">
      <c r="T81944"/>
    </row>
    <row r="81945" spans="20:20" x14ac:dyDescent="0.2">
      <c r="T81945"/>
    </row>
    <row r="81946" spans="20:20" x14ac:dyDescent="0.2">
      <c r="T81946"/>
    </row>
    <row r="81947" spans="20:20" x14ac:dyDescent="0.2">
      <c r="T81947"/>
    </row>
    <row r="81948" spans="20:20" x14ac:dyDescent="0.2">
      <c r="T81948"/>
    </row>
    <row r="81949" spans="20:20" x14ac:dyDescent="0.2">
      <c r="T81949"/>
    </row>
    <row r="81950" spans="20:20" x14ac:dyDescent="0.2">
      <c r="T81950"/>
    </row>
    <row r="81951" spans="20:20" x14ac:dyDescent="0.2">
      <c r="T81951"/>
    </row>
    <row r="81952" spans="20:20" x14ac:dyDescent="0.2">
      <c r="T81952"/>
    </row>
    <row r="81953" spans="20:20" x14ac:dyDescent="0.2">
      <c r="T81953"/>
    </row>
    <row r="81954" spans="20:20" x14ac:dyDescent="0.2">
      <c r="T81954"/>
    </row>
    <row r="81955" spans="20:20" x14ac:dyDescent="0.2">
      <c r="T81955"/>
    </row>
    <row r="81956" spans="20:20" x14ac:dyDescent="0.2">
      <c r="T81956"/>
    </row>
    <row r="81957" spans="20:20" x14ac:dyDescent="0.2">
      <c r="T81957"/>
    </row>
    <row r="81958" spans="20:20" x14ac:dyDescent="0.2">
      <c r="T81958"/>
    </row>
    <row r="81959" spans="20:20" x14ac:dyDescent="0.2">
      <c r="T81959"/>
    </row>
    <row r="81960" spans="20:20" x14ac:dyDescent="0.2">
      <c r="T81960"/>
    </row>
    <row r="81961" spans="20:20" x14ac:dyDescent="0.2">
      <c r="T81961"/>
    </row>
    <row r="81962" spans="20:20" x14ac:dyDescent="0.2">
      <c r="T81962"/>
    </row>
    <row r="81963" spans="20:20" x14ac:dyDescent="0.2">
      <c r="T81963"/>
    </row>
    <row r="81964" spans="20:20" x14ac:dyDescent="0.2">
      <c r="T81964"/>
    </row>
    <row r="81965" spans="20:20" x14ac:dyDescent="0.2">
      <c r="T81965"/>
    </row>
    <row r="81966" spans="20:20" x14ac:dyDescent="0.2">
      <c r="T81966"/>
    </row>
    <row r="81967" spans="20:20" x14ac:dyDescent="0.2">
      <c r="T81967"/>
    </row>
    <row r="81968" spans="20:20" x14ac:dyDescent="0.2">
      <c r="T81968"/>
    </row>
    <row r="81969" spans="20:20" x14ac:dyDescent="0.2">
      <c r="T81969"/>
    </row>
    <row r="81970" spans="20:20" x14ac:dyDescent="0.2">
      <c r="T81970"/>
    </row>
    <row r="81971" spans="20:20" x14ac:dyDescent="0.2">
      <c r="T81971"/>
    </row>
    <row r="81972" spans="20:20" x14ac:dyDescent="0.2">
      <c r="T81972"/>
    </row>
    <row r="81973" spans="20:20" x14ac:dyDescent="0.2">
      <c r="T81973"/>
    </row>
    <row r="81974" spans="20:20" x14ac:dyDescent="0.2">
      <c r="T81974"/>
    </row>
    <row r="81975" spans="20:20" x14ac:dyDescent="0.2">
      <c r="T81975"/>
    </row>
    <row r="81976" spans="20:20" x14ac:dyDescent="0.2">
      <c r="T81976"/>
    </row>
    <row r="81977" spans="20:20" x14ac:dyDescent="0.2">
      <c r="T81977"/>
    </row>
    <row r="81978" spans="20:20" x14ac:dyDescent="0.2">
      <c r="T81978"/>
    </row>
    <row r="81979" spans="20:20" x14ac:dyDescent="0.2">
      <c r="T81979"/>
    </row>
    <row r="81980" spans="20:20" x14ac:dyDescent="0.2">
      <c r="T81980"/>
    </row>
    <row r="81981" spans="20:20" x14ac:dyDescent="0.2">
      <c r="T81981"/>
    </row>
    <row r="81982" spans="20:20" x14ac:dyDescent="0.2">
      <c r="T81982"/>
    </row>
    <row r="81983" spans="20:20" x14ac:dyDescent="0.2">
      <c r="T81983"/>
    </row>
    <row r="81984" spans="20:20" x14ac:dyDescent="0.2">
      <c r="T81984"/>
    </row>
    <row r="81985" spans="20:20" x14ac:dyDescent="0.2">
      <c r="T81985"/>
    </row>
    <row r="81986" spans="20:20" x14ac:dyDescent="0.2">
      <c r="T81986"/>
    </row>
    <row r="81987" spans="20:20" x14ac:dyDescent="0.2">
      <c r="T81987"/>
    </row>
    <row r="81988" spans="20:20" x14ac:dyDescent="0.2">
      <c r="T81988"/>
    </row>
    <row r="81989" spans="20:20" x14ac:dyDescent="0.2">
      <c r="T81989"/>
    </row>
    <row r="81990" spans="20:20" x14ac:dyDescent="0.2">
      <c r="T81990"/>
    </row>
    <row r="81991" spans="20:20" x14ac:dyDescent="0.2">
      <c r="T81991"/>
    </row>
    <row r="81992" spans="20:20" x14ac:dyDescent="0.2">
      <c r="T81992"/>
    </row>
    <row r="81993" spans="20:20" x14ac:dyDescent="0.2">
      <c r="T81993"/>
    </row>
    <row r="81994" spans="20:20" x14ac:dyDescent="0.2">
      <c r="T81994"/>
    </row>
    <row r="81995" spans="20:20" x14ac:dyDescent="0.2">
      <c r="T81995"/>
    </row>
    <row r="81996" spans="20:20" x14ac:dyDescent="0.2">
      <c r="T81996"/>
    </row>
    <row r="81997" spans="20:20" x14ac:dyDescent="0.2">
      <c r="T81997"/>
    </row>
    <row r="81998" spans="20:20" x14ac:dyDescent="0.2">
      <c r="T81998"/>
    </row>
    <row r="81999" spans="20:20" x14ac:dyDescent="0.2">
      <c r="T81999"/>
    </row>
    <row r="82000" spans="20:20" x14ac:dyDescent="0.2">
      <c r="T82000"/>
    </row>
    <row r="82001" spans="20:20" x14ac:dyDescent="0.2">
      <c r="T82001"/>
    </row>
    <row r="82002" spans="20:20" x14ac:dyDescent="0.2">
      <c r="T82002"/>
    </row>
    <row r="82003" spans="20:20" x14ac:dyDescent="0.2">
      <c r="T82003"/>
    </row>
    <row r="82004" spans="20:20" x14ac:dyDescent="0.2">
      <c r="T82004"/>
    </row>
    <row r="82005" spans="20:20" x14ac:dyDescent="0.2">
      <c r="T82005"/>
    </row>
    <row r="82006" spans="20:20" x14ac:dyDescent="0.2">
      <c r="T82006"/>
    </row>
    <row r="82007" spans="20:20" x14ac:dyDescent="0.2">
      <c r="T82007"/>
    </row>
    <row r="82008" spans="20:20" x14ac:dyDescent="0.2">
      <c r="T82008"/>
    </row>
    <row r="82009" spans="20:20" x14ac:dyDescent="0.2">
      <c r="T82009"/>
    </row>
    <row r="82010" spans="20:20" x14ac:dyDescent="0.2">
      <c r="T82010"/>
    </row>
    <row r="82011" spans="20:20" x14ac:dyDescent="0.2">
      <c r="T82011"/>
    </row>
    <row r="82012" spans="20:20" x14ac:dyDescent="0.2">
      <c r="T82012"/>
    </row>
    <row r="82013" spans="20:20" x14ac:dyDescent="0.2">
      <c r="T82013"/>
    </row>
    <row r="82014" spans="20:20" x14ac:dyDescent="0.2">
      <c r="T82014"/>
    </row>
    <row r="82015" spans="20:20" x14ac:dyDescent="0.2">
      <c r="T82015"/>
    </row>
    <row r="82016" spans="20:20" x14ac:dyDescent="0.2">
      <c r="T82016"/>
    </row>
    <row r="82017" spans="20:20" x14ac:dyDescent="0.2">
      <c r="T82017"/>
    </row>
    <row r="82018" spans="20:20" x14ac:dyDescent="0.2">
      <c r="T82018"/>
    </row>
    <row r="82019" spans="20:20" x14ac:dyDescent="0.2">
      <c r="T82019"/>
    </row>
    <row r="82020" spans="20:20" x14ac:dyDescent="0.2">
      <c r="T82020"/>
    </row>
    <row r="82021" spans="20:20" x14ac:dyDescent="0.2">
      <c r="T82021"/>
    </row>
    <row r="82022" spans="20:20" x14ac:dyDescent="0.2">
      <c r="T82022"/>
    </row>
    <row r="82023" spans="20:20" x14ac:dyDescent="0.2">
      <c r="T82023"/>
    </row>
    <row r="82024" spans="20:20" x14ac:dyDescent="0.2">
      <c r="T82024"/>
    </row>
    <row r="82025" spans="20:20" x14ac:dyDescent="0.2">
      <c r="T82025"/>
    </row>
    <row r="82026" spans="20:20" x14ac:dyDescent="0.2">
      <c r="T82026"/>
    </row>
    <row r="82027" spans="20:20" x14ac:dyDescent="0.2">
      <c r="T82027"/>
    </row>
    <row r="82028" spans="20:20" x14ac:dyDescent="0.2">
      <c r="T82028"/>
    </row>
    <row r="82029" spans="20:20" x14ac:dyDescent="0.2">
      <c r="T82029"/>
    </row>
    <row r="82030" spans="20:20" x14ac:dyDescent="0.2">
      <c r="T82030"/>
    </row>
    <row r="82031" spans="20:20" x14ac:dyDescent="0.2">
      <c r="T82031"/>
    </row>
    <row r="82032" spans="20:20" x14ac:dyDescent="0.2">
      <c r="T82032"/>
    </row>
    <row r="82033" spans="20:20" x14ac:dyDescent="0.2">
      <c r="T82033"/>
    </row>
    <row r="82034" spans="20:20" x14ac:dyDescent="0.2">
      <c r="T82034"/>
    </row>
    <row r="82035" spans="20:20" x14ac:dyDescent="0.2">
      <c r="T82035"/>
    </row>
    <row r="82036" spans="20:20" x14ac:dyDescent="0.2">
      <c r="T82036"/>
    </row>
    <row r="82037" spans="20:20" x14ac:dyDescent="0.2">
      <c r="T82037"/>
    </row>
    <row r="82038" spans="20:20" x14ac:dyDescent="0.2">
      <c r="T82038"/>
    </row>
    <row r="82039" spans="20:20" x14ac:dyDescent="0.2">
      <c r="T82039"/>
    </row>
    <row r="82040" spans="20:20" x14ac:dyDescent="0.2">
      <c r="T82040"/>
    </row>
    <row r="82041" spans="20:20" x14ac:dyDescent="0.2">
      <c r="T82041"/>
    </row>
    <row r="82042" spans="20:20" x14ac:dyDescent="0.2">
      <c r="T82042"/>
    </row>
    <row r="82043" spans="20:20" x14ac:dyDescent="0.2">
      <c r="T82043"/>
    </row>
    <row r="82044" spans="20:20" x14ac:dyDescent="0.2">
      <c r="T82044"/>
    </row>
    <row r="82045" spans="20:20" x14ac:dyDescent="0.2">
      <c r="T82045"/>
    </row>
    <row r="82046" spans="20:20" x14ac:dyDescent="0.2">
      <c r="T82046"/>
    </row>
    <row r="82047" spans="20:20" x14ac:dyDescent="0.2">
      <c r="T82047"/>
    </row>
    <row r="82048" spans="20:20" x14ac:dyDescent="0.2">
      <c r="T82048"/>
    </row>
    <row r="82049" spans="20:20" x14ac:dyDescent="0.2">
      <c r="T82049"/>
    </row>
    <row r="82050" spans="20:20" x14ac:dyDescent="0.2">
      <c r="T82050"/>
    </row>
    <row r="82051" spans="20:20" x14ac:dyDescent="0.2">
      <c r="T82051"/>
    </row>
    <row r="82052" spans="20:20" x14ac:dyDescent="0.2">
      <c r="T82052"/>
    </row>
    <row r="82053" spans="20:20" x14ac:dyDescent="0.2">
      <c r="T82053"/>
    </row>
    <row r="82054" spans="20:20" x14ac:dyDescent="0.2">
      <c r="T82054"/>
    </row>
    <row r="82055" spans="20:20" x14ac:dyDescent="0.2">
      <c r="T82055"/>
    </row>
    <row r="82056" spans="20:20" x14ac:dyDescent="0.2">
      <c r="T82056"/>
    </row>
    <row r="82057" spans="20:20" x14ac:dyDescent="0.2">
      <c r="T82057"/>
    </row>
    <row r="82058" spans="20:20" x14ac:dyDescent="0.2">
      <c r="T82058"/>
    </row>
    <row r="82059" spans="20:20" x14ac:dyDescent="0.2">
      <c r="T82059"/>
    </row>
    <row r="82060" spans="20:20" x14ac:dyDescent="0.2">
      <c r="T82060"/>
    </row>
    <row r="82061" spans="20:20" x14ac:dyDescent="0.2">
      <c r="T82061"/>
    </row>
    <row r="82062" spans="20:20" x14ac:dyDescent="0.2">
      <c r="T82062"/>
    </row>
    <row r="82063" spans="20:20" x14ac:dyDescent="0.2">
      <c r="T82063"/>
    </row>
    <row r="82064" spans="20:20" x14ac:dyDescent="0.2">
      <c r="T82064"/>
    </row>
    <row r="82065" spans="20:20" x14ac:dyDescent="0.2">
      <c r="T82065"/>
    </row>
    <row r="82066" spans="20:20" x14ac:dyDescent="0.2">
      <c r="T82066"/>
    </row>
    <row r="82067" spans="20:20" x14ac:dyDescent="0.2">
      <c r="T82067"/>
    </row>
    <row r="82068" spans="20:20" x14ac:dyDescent="0.2">
      <c r="T82068"/>
    </row>
    <row r="82069" spans="20:20" x14ac:dyDescent="0.2">
      <c r="T82069"/>
    </row>
    <row r="82070" spans="20:20" x14ac:dyDescent="0.2">
      <c r="T82070"/>
    </row>
    <row r="82071" spans="20:20" x14ac:dyDescent="0.2">
      <c r="T82071"/>
    </row>
    <row r="82072" spans="20:20" x14ac:dyDescent="0.2">
      <c r="T82072"/>
    </row>
    <row r="82073" spans="20:20" x14ac:dyDescent="0.2">
      <c r="T82073"/>
    </row>
    <row r="82074" spans="20:20" x14ac:dyDescent="0.2">
      <c r="T82074"/>
    </row>
    <row r="82075" spans="20:20" x14ac:dyDescent="0.2">
      <c r="T82075"/>
    </row>
    <row r="82076" spans="20:20" x14ac:dyDescent="0.2">
      <c r="T82076"/>
    </row>
    <row r="82077" spans="20:20" x14ac:dyDescent="0.2">
      <c r="T82077"/>
    </row>
    <row r="82078" spans="20:20" x14ac:dyDescent="0.2">
      <c r="T82078"/>
    </row>
    <row r="82079" spans="20:20" x14ac:dyDescent="0.2">
      <c r="T82079"/>
    </row>
    <row r="82080" spans="20:20" x14ac:dyDescent="0.2">
      <c r="T82080"/>
    </row>
    <row r="82081" spans="20:20" x14ac:dyDescent="0.2">
      <c r="T82081"/>
    </row>
    <row r="82082" spans="20:20" x14ac:dyDescent="0.2">
      <c r="T82082"/>
    </row>
    <row r="82083" spans="20:20" x14ac:dyDescent="0.2">
      <c r="T82083"/>
    </row>
    <row r="82084" spans="20:20" x14ac:dyDescent="0.2">
      <c r="T82084"/>
    </row>
    <row r="82085" spans="20:20" x14ac:dyDescent="0.2">
      <c r="T82085"/>
    </row>
    <row r="82086" spans="20:20" x14ac:dyDescent="0.2">
      <c r="T82086"/>
    </row>
    <row r="82087" spans="20:20" x14ac:dyDescent="0.2">
      <c r="T82087"/>
    </row>
    <row r="82088" spans="20:20" x14ac:dyDescent="0.2">
      <c r="T82088"/>
    </row>
    <row r="82089" spans="20:20" x14ac:dyDescent="0.2">
      <c r="T82089"/>
    </row>
    <row r="82090" spans="20:20" x14ac:dyDescent="0.2">
      <c r="T82090"/>
    </row>
    <row r="82091" spans="20:20" x14ac:dyDescent="0.2">
      <c r="T82091"/>
    </row>
    <row r="82092" spans="20:20" x14ac:dyDescent="0.2">
      <c r="T82092"/>
    </row>
    <row r="82093" spans="20:20" x14ac:dyDescent="0.2">
      <c r="T82093"/>
    </row>
    <row r="82094" spans="20:20" x14ac:dyDescent="0.2">
      <c r="T82094"/>
    </row>
    <row r="82095" spans="20:20" x14ac:dyDescent="0.2">
      <c r="T82095"/>
    </row>
    <row r="82096" spans="20:20" x14ac:dyDescent="0.2">
      <c r="T82096"/>
    </row>
    <row r="82097" spans="20:20" x14ac:dyDescent="0.2">
      <c r="T82097"/>
    </row>
    <row r="82098" spans="20:20" x14ac:dyDescent="0.2">
      <c r="T82098"/>
    </row>
    <row r="82099" spans="20:20" x14ac:dyDescent="0.2">
      <c r="T82099"/>
    </row>
    <row r="82100" spans="20:20" x14ac:dyDescent="0.2">
      <c r="T82100"/>
    </row>
    <row r="82101" spans="20:20" x14ac:dyDescent="0.2">
      <c r="T82101"/>
    </row>
    <row r="82102" spans="20:20" x14ac:dyDescent="0.2">
      <c r="T82102"/>
    </row>
    <row r="82103" spans="20:20" x14ac:dyDescent="0.2">
      <c r="T82103"/>
    </row>
    <row r="82104" spans="20:20" x14ac:dyDescent="0.2">
      <c r="T82104"/>
    </row>
    <row r="82105" spans="20:20" x14ac:dyDescent="0.2">
      <c r="T82105"/>
    </row>
    <row r="82106" spans="20:20" x14ac:dyDescent="0.2">
      <c r="T82106"/>
    </row>
    <row r="82107" spans="20:20" x14ac:dyDescent="0.2">
      <c r="T82107"/>
    </row>
    <row r="82108" spans="20:20" x14ac:dyDescent="0.2">
      <c r="T82108"/>
    </row>
    <row r="82109" spans="20:20" x14ac:dyDescent="0.2">
      <c r="T82109"/>
    </row>
    <row r="82110" spans="20:20" x14ac:dyDescent="0.2">
      <c r="T82110"/>
    </row>
    <row r="82111" spans="20:20" x14ac:dyDescent="0.2">
      <c r="T82111"/>
    </row>
    <row r="82112" spans="20:20" x14ac:dyDescent="0.2">
      <c r="T82112"/>
    </row>
    <row r="82113" spans="20:20" x14ac:dyDescent="0.2">
      <c r="T82113"/>
    </row>
    <row r="82114" spans="20:20" x14ac:dyDescent="0.2">
      <c r="T82114"/>
    </row>
    <row r="82115" spans="20:20" x14ac:dyDescent="0.2">
      <c r="T82115"/>
    </row>
    <row r="82116" spans="20:20" x14ac:dyDescent="0.2">
      <c r="T82116"/>
    </row>
    <row r="82117" spans="20:20" x14ac:dyDescent="0.2">
      <c r="T82117"/>
    </row>
    <row r="82118" spans="20:20" x14ac:dyDescent="0.2">
      <c r="T82118"/>
    </row>
    <row r="82119" spans="20:20" x14ac:dyDescent="0.2">
      <c r="T82119"/>
    </row>
    <row r="82120" spans="20:20" x14ac:dyDescent="0.2">
      <c r="T82120"/>
    </row>
    <row r="82121" spans="20:20" x14ac:dyDescent="0.2">
      <c r="T82121"/>
    </row>
    <row r="82122" spans="20:20" x14ac:dyDescent="0.2">
      <c r="T82122"/>
    </row>
    <row r="82123" spans="20:20" x14ac:dyDescent="0.2">
      <c r="T82123"/>
    </row>
    <row r="82124" spans="20:20" x14ac:dyDescent="0.2">
      <c r="T82124"/>
    </row>
    <row r="82125" spans="20:20" x14ac:dyDescent="0.2">
      <c r="T82125"/>
    </row>
    <row r="82126" spans="20:20" x14ac:dyDescent="0.2">
      <c r="T82126"/>
    </row>
    <row r="82127" spans="20:20" x14ac:dyDescent="0.2">
      <c r="T82127"/>
    </row>
    <row r="82128" spans="20:20" x14ac:dyDescent="0.2">
      <c r="T82128"/>
    </row>
    <row r="82129" spans="20:20" x14ac:dyDescent="0.2">
      <c r="T82129"/>
    </row>
    <row r="82130" spans="20:20" x14ac:dyDescent="0.2">
      <c r="T82130"/>
    </row>
    <row r="82131" spans="20:20" x14ac:dyDescent="0.2">
      <c r="T82131"/>
    </row>
    <row r="82132" spans="20:20" x14ac:dyDescent="0.2">
      <c r="T82132"/>
    </row>
    <row r="82133" spans="20:20" x14ac:dyDescent="0.2">
      <c r="T82133"/>
    </row>
    <row r="82134" spans="20:20" x14ac:dyDescent="0.2">
      <c r="T82134"/>
    </row>
    <row r="82135" spans="20:20" x14ac:dyDescent="0.2">
      <c r="T82135"/>
    </row>
    <row r="82136" spans="20:20" x14ac:dyDescent="0.2">
      <c r="T82136"/>
    </row>
    <row r="82137" spans="20:20" x14ac:dyDescent="0.2">
      <c r="T82137"/>
    </row>
    <row r="82138" spans="20:20" x14ac:dyDescent="0.2">
      <c r="T82138"/>
    </row>
    <row r="82139" spans="20:20" x14ac:dyDescent="0.2">
      <c r="T82139"/>
    </row>
    <row r="82140" spans="20:20" x14ac:dyDescent="0.2">
      <c r="T82140"/>
    </row>
    <row r="82141" spans="20:20" x14ac:dyDescent="0.2">
      <c r="T82141"/>
    </row>
    <row r="82142" spans="20:20" x14ac:dyDescent="0.2">
      <c r="T82142"/>
    </row>
    <row r="82143" spans="20:20" x14ac:dyDescent="0.2">
      <c r="T82143"/>
    </row>
    <row r="82144" spans="20:20" x14ac:dyDescent="0.2">
      <c r="T82144"/>
    </row>
    <row r="82145" spans="20:20" x14ac:dyDescent="0.2">
      <c r="T82145"/>
    </row>
    <row r="82146" spans="20:20" x14ac:dyDescent="0.2">
      <c r="T82146"/>
    </row>
    <row r="82147" spans="20:20" x14ac:dyDescent="0.2">
      <c r="T82147"/>
    </row>
    <row r="82148" spans="20:20" x14ac:dyDescent="0.2">
      <c r="T82148"/>
    </row>
    <row r="82149" spans="20:20" x14ac:dyDescent="0.2">
      <c r="T82149"/>
    </row>
    <row r="82150" spans="20:20" x14ac:dyDescent="0.2">
      <c r="T82150"/>
    </row>
    <row r="82151" spans="20:20" x14ac:dyDescent="0.2">
      <c r="T82151"/>
    </row>
    <row r="82152" spans="20:20" x14ac:dyDescent="0.2">
      <c r="T82152"/>
    </row>
    <row r="82153" spans="20:20" x14ac:dyDescent="0.2">
      <c r="T82153"/>
    </row>
    <row r="82154" spans="20:20" x14ac:dyDescent="0.2">
      <c r="T82154"/>
    </row>
    <row r="82155" spans="20:20" x14ac:dyDescent="0.2">
      <c r="T82155"/>
    </row>
    <row r="82156" spans="20:20" x14ac:dyDescent="0.2">
      <c r="T82156"/>
    </row>
    <row r="82157" spans="20:20" x14ac:dyDescent="0.2">
      <c r="T82157"/>
    </row>
    <row r="82158" spans="20:20" x14ac:dyDescent="0.2">
      <c r="T82158"/>
    </row>
    <row r="82159" spans="20:20" x14ac:dyDescent="0.2">
      <c r="T82159"/>
    </row>
    <row r="82160" spans="20:20" x14ac:dyDescent="0.2">
      <c r="T82160"/>
    </row>
    <row r="82161" spans="20:20" x14ac:dyDescent="0.2">
      <c r="T82161"/>
    </row>
    <row r="82162" spans="20:20" x14ac:dyDescent="0.2">
      <c r="T82162"/>
    </row>
    <row r="82163" spans="20:20" x14ac:dyDescent="0.2">
      <c r="T82163"/>
    </row>
    <row r="82164" spans="20:20" x14ac:dyDescent="0.2">
      <c r="T82164"/>
    </row>
    <row r="82165" spans="20:20" x14ac:dyDescent="0.2">
      <c r="T82165"/>
    </row>
    <row r="82166" spans="20:20" x14ac:dyDescent="0.2">
      <c r="T82166"/>
    </row>
    <row r="82167" spans="20:20" x14ac:dyDescent="0.2">
      <c r="T82167"/>
    </row>
    <row r="82168" spans="20:20" x14ac:dyDescent="0.2">
      <c r="T82168"/>
    </row>
    <row r="82169" spans="20:20" x14ac:dyDescent="0.2">
      <c r="T82169"/>
    </row>
    <row r="82170" spans="20:20" x14ac:dyDescent="0.2">
      <c r="T82170"/>
    </row>
    <row r="82171" spans="20:20" x14ac:dyDescent="0.2">
      <c r="T82171"/>
    </row>
    <row r="82172" spans="20:20" x14ac:dyDescent="0.2">
      <c r="T82172"/>
    </row>
    <row r="82173" spans="20:20" x14ac:dyDescent="0.2">
      <c r="T82173"/>
    </row>
    <row r="82174" spans="20:20" x14ac:dyDescent="0.2">
      <c r="T82174"/>
    </row>
    <row r="82175" spans="20:20" x14ac:dyDescent="0.2">
      <c r="T82175"/>
    </row>
    <row r="82176" spans="20:20" x14ac:dyDescent="0.2">
      <c r="T82176"/>
    </row>
    <row r="82177" spans="20:20" x14ac:dyDescent="0.2">
      <c r="T82177"/>
    </row>
    <row r="82178" spans="20:20" x14ac:dyDescent="0.2">
      <c r="T82178"/>
    </row>
    <row r="82179" spans="20:20" x14ac:dyDescent="0.2">
      <c r="T82179"/>
    </row>
    <row r="82180" spans="20:20" x14ac:dyDescent="0.2">
      <c r="T82180"/>
    </row>
    <row r="82181" spans="20:20" x14ac:dyDescent="0.2">
      <c r="T82181"/>
    </row>
    <row r="82182" spans="20:20" x14ac:dyDescent="0.2">
      <c r="T82182"/>
    </row>
    <row r="82183" spans="20:20" x14ac:dyDescent="0.2">
      <c r="T82183"/>
    </row>
    <row r="82184" spans="20:20" x14ac:dyDescent="0.2">
      <c r="T82184"/>
    </row>
    <row r="82185" spans="20:20" x14ac:dyDescent="0.2">
      <c r="T82185"/>
    </row>
    <row r="82186" spans="20:20" x14ac:dyDescent="0.2">
      <c r="T82186"/>
    </row>
    <row r="82187" spans="20:20" x14ac:dyDescent="0.2">
      <c r="T82187"/>
    </row>
    <row r="82188" spans="20:20" x14ac:dyDescent="0.2">
      <c r="T82188"/>
    </row>
    <row r="82189" spans="20:20" x14ac:dyDescent="0.2">
      <c r="T82189"/>
    </row>
    <row r="82190" spans="20:20" x14ac:dyDescent="0.2">
      <c r="T82190"/>
    </row>
    <row r="82191" spans="20:20" x14ac:dyDescent="0.2">
      <c r="T82191"/>
    </row>
    <row r="82192" spans="20:20" x14ac:dyDescent="0.2">
      <c r="T82192"/>
    </row>
    <row r="82193" spans="20:20" x14ac:dyDescent="0.2">
      <c r="T82193"/>
    </row>
    <row r="82194" spans="20:20" x14ac:dyDescent="0.2">
      <c r="T82194"/>
    </row>
    <row r="82195" spans="20:20" x14ac:dyDescent="0.2">
      <c r="T82195"/>
    </row>
    <row r="82196" spans="20:20" x14ac:dyDescent="0.2">
      <c r="T82196"/>
    </row>
    <row r="82197" spans="20:20" x14ac:dyDescent="0.2">
      <c r="T82197"/>
    </row>
    <row r="82198" spans="20:20" x14ac:dyDescent="0.2">
      <c r="T82198"/>
    </row>
    <row r="82199" spans="20:20" x14ac:dyDescent="0.2">
      <c r="T82199"/>
    </row>
    <row r="82200" spans="20:20" x14ac:dyDescent="0.2">
      <c r="T82200"/>
    </row>
    <row r="82201" spans="20:20" x14ac:dyDescent="0.2">
      <c r="T82201"/>
    </row>
    <row r="82202" spans="20:20" x14ac:dyDescent="0.2">
      <c r="T82202"/>
    </row>
    <row r="82203" spans="20:20" x14ac:dyDescent="0.2">
      <c r="T82203"/>
    </row>
    <row r="82204" spans="20:20" x14ac:dyDescent="0.2">
      <c r="T82204"/>
    </row>
    <row r="82205" spans="20:20" x14ac:dyDescent="0.2">
      <c r="T82205"/>
    </row>
    <row r="82206" spans="20:20" x14ac:dyDescent="0.2">
      <c r="T82206"/>
    </row>
    <row r="82207" spans="20:20" x14ac:dyDescent="0.2">
      <c r="T82207"/>
    </row>
    <row r="82208" spans="20:20" x14ac:dyDescent="0.2">
      <c r="T82208"/>
    </row>
    <row r="82209" spans="20:20" x14ac:dyDescent="0.2">
      <c r="T82209"/>
    </row>
    <row r="82210" spans="20:20" x14ac:dyDescent="0.2">
      <c r="T82210"/>
    </row>
    <row r="82211" spans="20:20" x14ac:dyDescent="0.2">
      <c r="T82211"/>
    </row>
    <row r="82212" spans="20:20" x14ac:dyDescent="0.2">
      <c r="T82212"/>
    </row>
    <row r="82213" spans="20:20" x14ac:dyDescent="0.2">
      <c r="T82213"/>
    </row>
    <row r="82214" spans="20:20" x14ac:dyDescent="0.2">
      <c r="T82214"/>
    </row>
    <row r="82215" spans="20:20" x14ac:dyDescent="0.2">
      <c r="T82215"/>
    </row>
    <row r="82216" spans="20:20" x14ac:dyDescent="0.2">
      <c r="T82216"/>
    </row>
    <row r="82217" spans="20:20" x14ac:dyDescent="0.2">
      <c r="T82217"/>
    </row>
    <row r="82218" spans="20:20" x14ac:dyDescent="0.2">
      <c r="T82218"/>
    </row>
    <row r="82219" spans="20:20" x14ac:dyDescent="0.2">
      <c r="T82219"/>
    </row>
    <row r="82220" spans="20:20" x14ac:dyDescent="0.2">
      <c r="T82220"/>
    </row>
    <row r="82221" spans="20:20" x14ac:dyDescent="0.2">
      <c r="T82221"/>
    </row>
    <row r="82222" spans="20:20" x14ac:dyDescent="0.2">
      <c r="T82222"/>
    </row>
    <row r="82223" spans="20:20" x14ac:dyDescent="0.2">
      <c r="T82223"/>
    </row>
    <row r="82224" spans="20:20" x14ac:dyDescent="0.2">
      <c r="T82224"/>
    </row>
    <row r="82225" spans="20:20" x14ac:dyDescent="0.2">
      <c r="T82225"/>
    </row>
    <row r="82226" spans="20:20" x14ac:dyDescent="0.2">
      <c r="T82226"/>
    </row>
    <row r="82227" spans="20:20" x14ac:dyDescent="0.2">
      <c r="T82227"/>
    </row>
    <row r="82228" spans="20:20" x14ac:dyDescent="0.2">
      <c r="T82228"/>
    </row>
    <row r="82229" spans="20:20" x14ac:dyDescent="0.2">
      <c r="T82229"/>
    </row>
    <row r="82230" spans="20:20" x14ac:dyDescent="0.2">
      <c r="T82230"/>
    </row>
    <row r="82231" spans="20:20" x14ac:dyDescent="0.2">
      <c r="T82231"/>
    </row>
    <row r="82232" spans="20:20" x14ac:dyDescent="0.2">
      <c r="T82232"/>
    </row>
    <row r="82233" spans="20:20" x14ac:dyDescent="0.2">
      <c r="T82233"/>
    </row>
    <row r="82234" spans="20:20" x14ac:dyDescent="0.2">
      <c r="T82234"/>
    </row>
    <row r="82235" spans="20:20" x14ac:dyDescent="0.2">
      <c r="T82235"/>
    </row>
    <row r="82236" spans="20:20" x14ac:dyDescent="0.2">
      <c r="T82236"/>
    </row>
    <row r="82237" spans="20:20" x14ac:dyDescent="0.2">
      <c r="T82237"/>
    </row>
    <row r="82238" spans="20:20" x14ac:dyDescent="0.2">
      <c r="T82238"/>
    </row>
    <row r="82239" spans="20:20" x14ac:dyDescent="0.2">
      <c r="T82239"/>
    </row>
    <row r="82240" spans="20:20" x14ac:dyDescent="0.2">
      <c r="T82240"/>
    </row>
    <row r="82241" spans="20:20" x14ac:dyDescent="0.2">
      <c r="T82241"/>
    </row>
    <row r="82242" spans="20:20" x14ac:dyDescent="0.2">
      <c r="T82242"/>
    </row>
    <row r="82243" spans="20:20" x14ac:dyDescent="0.2">
      <c r="T82243"/>
    </row>
    <row r="82244" spans="20:20" x14ac:dyDescent="0.2">
      <c r="T82244"/>
    </row>
    <row r="82245" spans="20:20" x14ac:dyDescent="0.2">
      <c r="T82245"/>
    </row>
    <row r="82246" spans="20:20" x14ac:dyDescent="0.2">
      <c r="T82246"/>
    </row>
    <row r="82247" spans="20:20" x14ac:dyDescent="0.2">
      <c r="T82247"/>
    </row>
    <row r="82248" spans="20:20" x14ac:dyDescent="0.2">
      <c r="T82248"/>
    </row>
    <row r="82249" spans="20:20" x14ac:dyDescent="0.2">
      <c r="T82249"/>
    </row>
    <row r="82250" spans="20:20" x14ac:dyDescent="0.2">
      <c r="T82250"/>
    </row>
    <row r="82251" spans="20:20" x14ac:dyDescent="0.2">
      <c r="T82251"/>
    </row>
    <row r="82252" spans="20:20" x14ac:dyDescent="0.2">
      <c r="T82252"/>
    </row>
    <row r="82253" spans="20:20" x14ac:dyDescent="0.2">
      <c r="T82253"/>
    </row>
    <row r="82254" spans="20:20" x14ac:dyDescent="0.2">
      <c r="T82254"/>
    </row>
    <row r="82255" spans="20:20" x14ac:dyDescent="0.2">
      <c r="T82255"/>
    </row>
    <row r="82256" spans="20:20" x14ac:dyDescent="0.2">
      <c r="T82256"/>
    </row>
    <row r="82257" spans="20:20" x14ac:dyDescent="0.2">
      <c r="T82257"/>
    </row>
    <row r="82258" spans="20:20" x14ac:dyDescent="0.2">
      <c r="T82258"/>
    </row>
    <row r="82259" spans="20:20" x14ac:dyDescent="0.2">
      <c r="T82259"/>
    </row>
    <row r="82260" spans="20:20" x14ac:dyDescent="0.2">
      <c r="T82260"/>
    </row>
    <row r="82261" spans="20:20" x14ac:dyDescent="0.2">
      <c r="T82261"/>
    </row>
    <row r="82262" spans="20:20" x14ac:dyDescent="0.2">
      <c r="T82262"/>
    </row>
    <row r="82263" spans="20:20" x14ac:dyDescent="0.2">
      <c r="T82263"/>
    </row>
    <row r="82264" spans="20:20" x14ac:dyDescent="0.2">
      <c r="T82264"/>
    </row>
    <row r="82265" spans="20:20" x14ac:dyDescent="0.2">
      <c r="T82265"/>
    </row>
    <row r="82266" spans="20:20" x14ac:dyDescent="0.2">
      <c r="T82266"/>
    </row>
    <row r="82267" spans="20:20" x14ac:dyDescent="0.2">
      <c r="T82267"/>
    </row>
    <row r="82268" spans="20:20" x14ac:dyDescent="0.2">
      <c r="T82268"/>
    </row>
    <row r="82269" spans="20:20" x14ac:dyDescent="0.2">
      <c r="T82269"/>
    </row>
    <row r="82270" spans="20:20" x14ac:dyDescent="0.2">
      <c r="T82270"/>
    </row>
    <row r="82271" spans="20:20" x14ac:dyDescent="0.2">
      <c r="T82271"/>
    </row>
    <row r="82272" spans="20:20" x14ac:dyDescent="0.2">
      <c r="T82272"/>
    </row>
    <row r="82273" spans="20:20" x14ac:dyDescent="0.2">
      <c r="T82273"/>
    </row>
    <row r="82274" spans="20:20" x14ac:dyDescent="0.2">
      <c r="T82274"/>
    </row>
    <row r="82275" spans="20:20" x14ac:dyDescent="0.2">
      <c r="T82275"/>
    </row>
    <row r="82276" spans="20:20" x14ac:dyDescent="0.2">
      <c r="T82276"/>
    </row>
    <row r="82277" spans="20:20" x14ac:dyDescent="0.2">
      <c r="T82277"/>
    </row>
    <row r="82278" spans="20:20" x14ac:dyDescent="0.2">
      <c r="T82278"/>
    </row>
    <row r="82279" spans="20:20" x14ac:dyDescent="0.2">
      <c r="T82279"/>
    </row>
    <row r="82280" spans="20:20" x14ac:dyDescent="0.2">
      <c r="T82280"/>
    </row>
    <row r="82281" spans="20:20" x14ac:dyDescent="0.2">
      <c r="T82281"/>
    </row>
    <row r="82282" spans="20:20" x14ac:dyDescent="0.2">
      <c r="T82282"/>
    </row>
    <row r="82283" spans="20:20" x14ac:dyDescent="0.2">
      <c r="T82283"/>
    </row>
    <row r="82284" spans="20:20" x14ac:dyDescent="0.2">
      <c r="T82284"/>
    </row>
    <row r="82285" spans="20:20" x14ac:dyDescent="0.2">
      <c r="T82285"/>
    </row>
    <row r="82286" spans="20:20" x14ac:dyDescent="0.2">
      <c r="T82286"/>
    </row>
    <row r="82287" spans="20:20" x14ac:dyDescent="0.2">
      <c r="T82287"/>
    </row>
    <row r="82288" spans="20:20" x14ac:dyDescent="0.2">
      <c r="T82288"/>
    </row>
    <row r="82289" spans="20:20" x14ac:dyDescent="0.2">
      <c r="T82289"/>
    </row>
    <row r="82290" spans="20:20" x14ac:dyDescent="0.2">
      <c r="T82290"/>
    </row>
    <row r="82291" spans="20:20" x14ac:dyDescent="0.2">
      <c r="T82291"/>
    </row>
    <row r="82292" spans="20:20" x14ac:dyDescent="0.2">
      <c r="T82292"/>
    </row>
    <row r="82293" spans="20:20" x14ac:dyDescent="0.2">
      <c r="T82293"/>
    </row>
    <row r="82294" spans="20:20" x14ac:dyDescent="0.2">
      <c r="T82294"/>
    </row>
    <row r="82295" spans="20:20" x14ac:dyDescent="0.2">
      <c r="T82295"/>
    </row>
    <row r="82296" spans="20:20" x14ac:dyDescent="0.2">
      <c r="T82296"/>
    </row>
    <row r="82297" spans="20:20" x14ac:dyDescent="0.2">
      <c r="T82297"/>
    </row>
    <row r="82298" spans="20:20" x14ac:dyDescent="0.2">
      <c r="T82298"/>
    </row>
    <row r="82299" spans="20:20" x14ac:dyDescent="0.2">
      <c r="T82299"/>
    </row>
    <row r="82300" spans="20:20" x14ac:dyDescent="0.2">
      <c r="T82300"/>
    </row>
    <row r="82301" spans="20:20" x14ac:dyDescent="0.2">
      <c r="T82301"/>
    </row>
    <row r="82302" spans="20:20" x14ac:dyDescent="0.2">
      <c r="T82302"/>
    </row>
    <row r="82303" spans="20:20" x14ac:dyDescent="0.2">
      <c r="T82303"/>
    </row>
    <row r="82304" spans="20:20" x14ac:dyDescent="0.2">
      <c r="T82304"/>
    </row>
    <row r="82305" spans="20:20" x14ac:dyDescent="0.2">
      <c r="T82305"/>
    </row>
    <row r="82306" spans="20:20" x14ac:dyDescent="0.2">
      <c r="T82306"/>
    </row>
    <row r="82307" spans="20:20" x14ac:dyDescent="0.2">
      <c r="T82307"/>
    </row>
    <row r="82308" spans="20:20" x14ac:dyDescent="0.2">
      <c r="T82308"/>
    </row>
    <row r="82309" spans="20:20" x14ac:dyDescent="0.2">
      <c r="T82309"/>
    </row>
    <row r="82310" spans="20:20" x14ac:dyDescent="0.2">
      <c r="T82310"/>
    </row>
    <row r="82311" spans="20:20" x14ac:dyDescent="0.2">
      <c r="T82311"/>
    </row>
    <row r="82312" spans="20:20" x14ac:dyDescent="0.2">
      <c r="T82312"/>
    </row>
    <row r="82313" spans="20:20" x14ac:dyDescent="0.2">
      <c r="T82313"/>
    </row>
    <row r="82314" spans="20:20" x14ac:dyDescent="0.2">
      <c r="T82314"/>
    </row>
    <row r="82315" spans="20:20" x14ac:dyDescent="0.2">
      <c r="T82315"/>
    </row>
    <row r="82316" spans="20:20" x14ac:dyDescent="0.2">
      <c r="T82316"/>
    </row>
    <row r="82317" spans="20:20" x14ac:dyDescent="0.2">
      <c r="T82317"/>
    </row>
    <row r="82318" spans="20:20" x14ac:dyDescent="0.2">
      <c r="T82318"/>
    </row>
    <row r="82319" spans="20:20" x14ac:dyDescent="0.2">
      <c r="T82319"/>
    </row>
    <row r="82320" spans="20:20" x14ac:dyDescent="0.2">
      <c r="T82320"/>
    </row>
    <row r="82321" spans="20:20" x14ac:dyDescent="0.2">
      <c r="T82321"/>
    </row>
    <row r="82322" spans="20:20" x14ac:dyDescent="0.2">
      <c r="T82322"/>
    </row>
    <row r="82323" spans="20:20" x14ac:dyDescent="0.2">
      <c r="T82323"/>
    </row>
    <row r="82324" spans="20:20" x14ac:dyDescent="0.2">
      <c r="T82324"/>
    </row>
    <row r="82325" spans="20:20" x14ac:dyDescent="0.2">
      <c r="T82325"/>
    </row>
    <row r="82326" spans="20:20" x14ac:dyDescent="0.2">
      <c r="T82326"/>
    </row>
    <row r="82327" spans="20:20" x14ac:dyDescent="0.2">
      <c r="T82327"/>
    </row>
    <row r="82328" spans="20:20" x14ac:dyDescent="0.2">
      <c r="T82328"/>
    </row>
    <row r="82329" spans="20:20" x14ac:dyDescent="0.2">
      <c r="T82329"/>
    </row>
    <row r="82330" spans="20:20" x14ac:dyDescent="0.2">
      <c r="T82330"/>
    </row>
    <row r="82331" spans="20:20" x14ac:dyDescent="0.2">
      <c r="T82331"/>
    </row>
    <row r="82332" spans="20:20" x14ac:dyDescent="0.2">
      <c r="T82332"/>
    </row>
    <row r="82333" spans="20:20" x14ac:dyDescent="0.2">
      <c r="T82333"/>
    </row>
    <row r="82334" spans="20:20" x14ac:dyDescent="0.2">
      <c r="T82334"/>
    </row>
    <row r="82335" spans="20:20" x14ac:dyDescent="0.2">
      <c r="T82335"/>
    </row>
    <row r="82336" spans="20:20" x14ac:dyDescent="0.2">
      <c r="T82336"/>
    </row>
    <row r="82337" spans="20:20" x14ac:dyDescent="0.2">
      <c r="T82337"/>
    </row>
    <row r="82338" spans="20:20" x14ac:dyDescent="0.2">
      <c r="T82338"/>
    </row>
    <row r="82339" spans="20:20" x14ac:dyDescent="0.2">
      <c r="T82339"/>
    </row>
    <row r="82340" spans="20:20" x14ac:dyDescent="0.2">
      <c r="T82340"/>
    </row>
    <row r="82341" spans="20:20" x14ac:dyDescent="0.2">
      <c r="T82341"/>
    </row>
    <row r="82342" spans="20:20" x14ac:dyDescent="0.2">
      <c r="T82342"/>
    </row>
    <row r="82343" spans="20:20" x14ac:dyDescent="0.2">
      <c r="T82343"/>
    </row>
    <row r="82344" spans="20:20" x14ac:dyDescent="0.2">
      <c r="T82344"/>
    </row>
    <row r="82345" spans="20:20" x14ac:dyDescent="0.2">
      <c r="T82345"/>
    </row>
    <row r="82346" spans="20:20" x14ac:dyDescent="0.2">
      <c r="T82346"/>
    </row>
    <row r="82347" spans="20:20" x14ac:dyDescent="0.2">
      <c r="T82347"/>
    </row>
    <row r="82348" spans="20:20" x14ac:dyDescent="0.2">
      <c r="T82348"/>
    </row>
    <row r="82349" spans="20:20" x14ac:dyDescent="0.2">
      <c r="T82349"/>
    </row>
    <row r="82350" spans="20:20" x14ac:dyDescent="0.2">
      <c r="T82350"/>
    </row>
    <row r="82351" spans="20:20" x14ac:dyDescent="0.2">
      <c r="T82351"/>
    </row>
    <row r="82352" spans="20:20" x14ac:dyDescent="0.2">
      <c r="T82352"/>
    </row>
    <row r="82353" spans="20:20" x14ac:dyDescent="0.2">
      <c r="T82353"/>
    </row>
    <row r="82354" spans="20:20" x14ac:dyDescent="0.2">
      <c r="T82354"/>
    </row>
    <row r="82355" spans="20:20" x14ac:dyDescent="0.2">
      <c r="T82355"/>
    </row>
    <row r="82356" spans="20:20" x14ac:dyDescent="0.2">
      <c r="T82356"/>
    </row>
    <row r="82357" spans="20:20" x14ac:dyDescent="0.2">
      <c r="T82357"/>
    </row>
    <row r="82358" spans="20:20" x14ac:dyDescent="0.2">
      <c r="T82358"/>
    </row>
    <row r="82359" spans="20:20" x14ac:dyDescent="0.2">
      <c r="T82359"/>
    </row>
    <row r="82360" spans="20:20" x14ac:dyDescent="0.2">
      <c r="T82360"/>
    </row>
    <row r="82361" spans="20:20" x14ac:dyDescent="0.2">
      <c r="T82361"/>
    </row>
    <row r="82362" spans="20:20" x14ac:dyDescent="0.2">
      <c r="T82362"/>
    </row>
    <row r="82363" spans="20:20" x14ac:dyDescent="0.2">
      <c r="T82363"/>
    </row>
    <row r="82364" spans="20:20" x14ac:dyDescent="0.2">
      <c r="T82364"/>
    </row>
    <row r="82365" spans="20:20" x14ac:dyDescent="0.2">
      <c r="T82365"/>
    </row>
    <row r="82366" spans="20:20" x14ac:dyDescent="0.2">
      <c r="T82366"/>
    </row>
    <row r="82367" spans="20:20" x14ac:dyDescent="0.2">
      <c r="T82367"/>
    </row>
    <row r="82368" spans="20:20" x14ac:dyDescent="0.2">
      <c r="T82368"/>
    </row>
    <row r="82369" spans="20:20" x14ac:dyDescent="0.2">
      <c r="T82369"/>
    </row>
    <row r="82370" spans="20:20" x14ac:dyDescent="0.2">
      <c r="T82370"/>
    </row>
    <row r="82371" spans="20:20" x14ac:dyDescent="0.2">
      <c r="T82371"/>
    </row>
    <row r="82372" spans="20:20" x14ac:dyDescent="0.2">
      <c r="T82372"/>
    </row>
    <row r="82373" spans="20:20" x14ac:dyDescent="0.2">
      <c r="T82373"/>
    </row>
    <row r="82374" spans="20:20" x14ac:dyDescent="0.2">
      <c r="T82374"/>
    </row>
    <row r="82375" spans="20:20" x14ac:dyDescent="0.2">
      <c r="T82375"/>
    </row>
    <row r="82376" spans="20:20" x14ac:dyDescent="0.2">
      <c r="T82376"/>
    </row>
    <row r="82377" spans="20:20" x14ac:dyDescent="0.2">
      <c r="T82377"/>
    </row>
    <row r="82378" spans="20:20" x14ac:dyDescent="0.2">
      <c r="T82378"/>
    </row>
    <row r="82379" spans="20:20" x14ac:dyDescent="0.2">
      <c r="T82379"/>
    </row>
    <row r="82380" spans="20:20" x14ac:dyDescent="0.2">
      <c r="T82380"/>
    </row>
    <row r="82381" spans="20:20" x14ac:dyDescent="0.2">
      <c r="T82381"/>
    </row>
    <row r="82382" spans="20:20" x14ac:dyDescent="0.2">
      <c r="T82382"/>
    </row>
    <row r="82383" spans="20:20" x14ac:dyDescent="0.2">
      <c r="T82383"/>
    </row>
    <row r="82384" spans="20:20" x14ac:dyDescent="0.2">
      <c r="T82384"/>
    </row>
    <row r="82385" spans="20:20" x14ac:dyDescent="0.2">
      <c r="T82385"/>
    </row>
    <row r="82386" spans="20:20" x14ac:dyDescent="0.2">
      <c r="T82386"/>
    </row>
    <row r="82387" spans="20:20" x14ac:dyDescent="0.2">
      <c r="T82387"/>
    </row>
    <row r="82388" spans="20:20" x14ac:dyDescent="0.2">
      <c r="T82388"/>
    </row>
    <row r="82389" spans="20:20" x14ac:dyDescent="0.2">
      <c r="T82389"/>
    </row>
    <row r="82390" spans="20:20" x14ac:dyDescent="0.2">
      <c r="T82390"/>
    </row>
    <row r="82391" spans="20:20" x14ac:dyDescent="0.2">
      <c r="T82391"/>
    </row>
    <row r="82392" spans="20:20" x14ac:dyDescent="0.2">
      <c r="T82392"/>
    </row>
    <row r="82393" spans="20:20" x14ac:dyDescent="0.2">
      <c r="T82393"/>
    </row>
    <row r="82394" spans="20:20" x14ac:dyDescent="0.2">
      <c r="T82394"/>
    </row>
    <row r="82395" spans="20:20" x14ac:dyDescent="0.2">
      <c r="T82395"/>
    </row>
    <row r="82396" spans="20:20" x14ac:dyDescent="0.2">
      <c r="T82396"/>
    </row>
    <row r="82397" spans="20:20" x14ac:dyDescent="0.2">
      <c r="T82397"/>
    </row>
    <row r="82398" spans="20:20" x14ac:dyDescent="0.2">
      <c r="T82398"/>
    </row>
    <row r="82399" spans="20:20" x14ac:dyDescent="0.2">
      <c r="T82399"/>
    </row>
    <row r="82400" spans="20:20" x14ac:dyDescent="0.2">
      <c r="T82400"/>
    </row>
    <row r="82401" spans="20:20" x14ac:dyDescent="0.2">
      <c r="T82401"/>
    </row>
    <row r="82402" spans="20:20" x14ac:dyDescent="0.2">
      <c r="T82402"/>
    </row>
    <row r="82403" spans="20:20" x14ac:dyDescent="0.2">
      <c r="T82403"/>
    </row>
    <row r="82404" spans="20:20" x14ac:dyDescent="0.2">
      <c r="T82404"/>
    </row>
    <row r="82405" spans="20:20" x14ac:dyDescent="0.2">
      <c r="T82405"/>
    </row>
    <row r="82406" spans="20:20" x14ac:dyDescent="0.2">
      <c r="T82406"/>
    </row>
    <row r="82407" spans="20:20" x14ac:dyDescent="0.2">
      <c r="T82407"/>
    </row>
    <row r="82408" spans="20:20" x14ac:dyDescent="0.2">
      <c r="T82408"/>
    </row>
    <row r="82409" spans="20:20" x14ac:dyDescent="0.2">
      <c r="T82409"/>
    </row>
    <row r="82410" spans="20:20" x14ac:dyDescent="0.2">
      <c r="T82410"/>
    </row>
    <row r="82411" spans="20:20" x14ac:dyDescent="0.2">
      <c r="T82411"/>
    </row>
    <row r="82412" spans="20:20" x14ac:dyDescent="0.2">
      <c r="T82412"/>
    </row>
    <row r="82413" spans="20:20" x14ac:dyDescent="0.2">
      <c r="T82413"/>
    </row>
    <row r="82414" spans="20:20" x14ac:dyDescent="0.2">
      <c r="T82414"/>
    </row>
    <row r="82415" spans="20:20" x14ac:dyDescent="0.2">
      <c r="T82415"/>
    </row>
    <row r="82416" spans="20:20" x14ac:dyDescent="0.2">
      <c r="T82416"/>
    </row>
    <row r="82417" spans="20:20" x14ac:dyDescent="0.2">
      <c r="T82417"/>
    </row>
    <row r="82418" spans="20:20" x14ac:dyDescent="0.2">
      <c r="T82418"/>
    </row>
    <row r="82419" spans="20:20" x14ac:dyDescent="0.2">
      <c r="T82419"/>
    </row>
    <row r="82420" spans="20:20" x14ac:dyDescent="0.2">
      <c r="T82420"/>
    </row>
    <row r="82421" spans="20:20" x14ac:dyDescent="0.2">
      <c r="T82421"/>
    </row>
    <row r="82422" spans="20:20" x14ac:dyDescent="0.2">
      <c r="T82422"/>
    </row>
    <row r="82423" spans="20:20" x14ac:dyDescent="0.2">
      <c r="T82423"/>
    </row>
    <row r="82424" spans="20:20" x14ac:dyDescent="0.2">
      <c r="T82424"/>
    </row>
    <row r="82425" spans="20:20" x14ac:dyDescent="0.2">
      <c r="T82425"/>
    </row>
    <row r="82426" spans="20:20" x14ac:dyDescent="0.2">
      <c r="T82426"/>
    </row>
    <row r="82427" spans="20:20" x14ac:dyDescent="0.2">
      <c r="T82427"/>
    </row>
    <row r="82428" spans="20:20" x14ac:dyDescent="0.2">
      <c r="T82428"/>
    </row>
    <row r="82429" spans="20:20" x14ac:dyDescent="0.2">
      <c r="T82429"/>
    </row>
    <row r="82430" spans="20:20" x14ac:dyDescent="0.2">
      <c r="T82430"/>
    </row>
    <row r="82431" spans="20:20" x14ac:dyDescent="0.2">
      <c r="T82431"/>
    </row>
    <row r="82432" spans="20:20" x14ac:dyDescent="0.2">
      <c r="T82432"/>
    </row>
    <row r="82433" spans="20:20" x14ac:dyDescent="0.2">
      <c r="T82433"/>
    </row>
    <row r="82434" spans="20:20" x14ac:dyDescent="0.2">
      <c r="T82434"/>
    </row>
    <row r="82435" spans="20:20" x14ac:dyDescent="0.2">
      <c r="T82435"/>
    </row>
    <row r="82436" spans="20:20" x14ac:dyDescent="0.2">
      <c r="T82436"/>
    </row>
    <row r="82437" spans="20:20" x14ac:dyDescent="0.2">
      <c r="T82437"/>
    </row>
    <row r="82438" spans="20:20" x14ac:dyDescent="0.2">
      <c r="T82438"/>
    </row>
    <row r="82439" spans="20:20" x14ac:dyDescent="0.2">
      <c r="T82439"/>
    </row>
    <row r="82440" spans="20:20" x14ac:dyDescent="0.2">
      <c r="T82440"/>
    </row>
    <row r="82441" spans="20:20" x14ac:dyDescent="0.2">
      <c r="T82441"/>
    </row>
    <row r="82442" spans="20:20" x14ac:dyDescent="0.2">
      <c r="T82442"/>
    </row>
    <row r="82443" spans="20:20" x14ac:dyDescent="0.2">
      <c r="T82443"/>
    </row>
    <row r="82444" spans="20:20" x14ac:dyDescent="0.2">
      <c r="T82444"/>
    </row>
    <row r="82445" spans="20:20" x14ac:dyDescent="0.2">
      <c r="T82445"/>
    </row>
    <row r="82446" spans="20:20" x14ac:dyDescent="0.2">
      <c r="T82446"/>
    </row>
    <row r="82447" spans="20:20" x14ac:dyDescent="0.2">
      <c r="T82447"/>
    </row>
    <row r="82448" spans="20:20" x14ac:dyDescent="0.2">
      <c r="T82448"/>
    </row>
    <row r="82449" spans="20:20" x14ac:dyDescent="0.2">
      <c r="T82449"/>
    </row>
    <row r="82450" spans="20:20" x14ac:dyDescent="0.2">
      <c r="T82450"/>
    </row>
    <row r="82451" spans="20:20" x14ac:dyDescent="0.2">
      <c r="T82451"/>
    </row>
    <row r="82452" spans="20:20" x14ac:dyDescent="0.2">
      <c r="T82452"/>
    </row>
    <row r="82453" spans="20:20" x14ac:dyDescent="0.2">
      <c r="T82453"/>
    </row>
    <row r="82454" spans="20:20" x14ac:dyDescent="0.2">
      <c r="T82454"/>
    </row>
    <row r="82455" spans="20:20" x14ac:dyDescent="0.2">
      <c r="T82455"/>
    </row>
    <row r="82456" spans="20:20" x14ac:dyDescent="0.2">
      <c r="T82456"/>
    </row>
    <row r="82457" spans="20:20" x14ac:dyDescent="0.2">
      <c r="T82457"/>
    </row>
    <row r="82458" spans="20:20" x14ac:dyDescent="0.2">
      <c r="T82458"/>
    </row>
    <row r="82459" spans="20:20" x14ac:dyDescent="0.2">
      <c r="T82459"/>
    </row>
    <row r="82460" spans="20:20" x14ac:dyDescent="0.2">
      <c r="T82460"/>
    </row>
    <row r="82461" spans="20:20" x14ac:dyDescent="0.2">
      <c r="T82461"/>
    </row>
    <row r="82462" spans="20:20" x14ac:dyDescent="0.2">
      <c r="T82462"/>
    </row>
    <row r="82463" spans="20:20" x14ac:dyDescent="0.2">
      <c r="T82463"/>
    </row>
    <row r="82464" spans="20:20" x14ac:dyDescent="0.2">
      <c r="T82464"/>
    </row>
    <row r="82465" spans="20:20" x14ac:dyDescent="0.2">
      <c r="T82465"/>
    </row>
    <row r="82466" spans="20:20" x14ac:dyDescent="0.2">
      <c r="T82466"/>
    </row>
    <row r="82467" spans="20:20" x14ac:dyDescent="0.2">
      <c r="T82467"/>
    </row>
    <row r="82468" spans="20:20" x14ac:dyDescent="0.2">
      <c r="T82468"/>
    </row>
    <row r="82469" spans="20:20" x14ac:dyDescent="0.2">
      <c r="T82469"/>
    </row>
    <row r="82470" spans="20:20" x14ac:dyDescent="0.2">
      <c r="T82470"/>
    </row>
    <row r="82471" spans="20:20" x14ac:dyDescent="0.2">
      <c r="T82471"/>
    </row>
    <row r="82472" spans="20:20" x14ac:dyDescent="0.2">
      <c r="T82472"/>
    </row>
    <row r="82473" spans="20:20" x14ac:dyDescent="0.2">
      <c r="T82473"/>
    </row>
    <row r="82474" spans="20:20" x14ac:dyDescent="0.2">
      <c r="T82474"/>
    </row>
    <row r="82475" spans="20:20" x14ac:dyDescent="0.2">
      <c r="T82475"/>
    </row>
    <row r="82476" spans="20:20" x14ac:dyDescent="0.2">
      <c r="T82476"/>
    </row>
    <row r="82477" spans="20:20" x14ac:dyDescent="0.2">
      <c r="T82477"/>
    </row>
    <row r="82478" spans="20:20" x14ac:dyDescent="0.2">
      <c r="T82478"/>
    </row>
    <row r="82479" spans="20:20" x14ac:dyDescent="0.2">
      <c r="T82479"/>
    </row>
    <row r="82480" spans="20:20" x14ac:dyDescent="0.2">
      <c r="T82480"/>
    </row>
    <row r="82481" spans="20:20" x14ac:dyDescent="0.2">
      <c r="T82481"/>
    </row>
    <row r="82482" spans="20:20" x14ac:dyDescent="0.2">
      <c r="T82482"/>
    </row>
    <row r="82483" spans="20:20" x14ac:dyDescent="0.2">
      <c r="T82483"/>
    </row>
    <row r="82484" spans="20:20" x14ac:dyDescent="0.2">
      <c r="T82484"/>
    </row>
    <row r="82485" spans="20:20" x14ac:dyDescent="0.2">
      <c r="T82485"/>
    </row>
    <row r="82486" spans="20:20" x14ac:dyDescent="0.2">
      <c r="T82486"/>
    </row>
    <row r="82487" spans="20:20" x14ac:dyDescent="0.2">
      <c r="T82487"/>
    </row>
    <row r="82488" spans="20:20" x14ac:dyDescent="0.2">
      <c r="T82488"/>
    </row>
    <row r="82489" spans="20:20" x14ac:dyDescent="0.2">
      <c r="T82489"/>
    </row>
    <row r="82490" spans="20:20" x14ac:dyDescent="0.2">
      <c r="T82490"/>
    </row>
    <row r="82491" spans="20:20" x14ac:dyDescent="0.2">
      <c r="T82491"/>
    </row>
    <row r="82492" spans="20:20" x14ac:dyDescent="0.2">
      <c r="T82492"/>
    </row>
    <row r="82493" spans="20:20" x14ac:dyDescent="0.2">
      <c r="T82493"/>
    </row>
    <row r="82494" spans="20:20" x14ac:dyDescent="0.2">
      <c r="T82494"/>
    </row>
    <row r="82495" spans="20:20" x14ac:dyDescent="0.2">
      <c r="T82495"/>
    </row>
    <row r="82496" spans="20:20" x14ac:dyDescent="0.2">
      <c r="T82496"/>
    </row>
    <row r="82497" spans="20:20" x14ac:dyDescent="0.2">
      <c r="T82497"/>
    </row>
    <row r="82498" spans="20:20" x14ac:dyDescent="0.2">
      <c r="T82498"/>
    </row>
    <row r="82499" spans="20:20" x14ac:dyDescent="0.2">
      <c r="T82499"/>
    </row>
    <row r="82500" spans="20:20" x14ac:dyDescent="0.2">
      <c r="T82500"/>
    </row>
    <row r="82501" spans="20:20" x14ac:dyDescent="0.2">
      <c r="T82501"/>
    </row>
    <row r="82502" spans="20:20" x14ac:dyDescent="0.2">
      <c r="T82502"/>
    </row>
    <row r="82503" spans="20:20" x14ac:dyDescent="0.2">
      <c r="T82503"/>
    </row>
    <row r="82504" spans="20:20" x14ac:dyDescent="0.2">
      <c r="T82504"/>
    </row>
    <row r="82505" spans="20:20" x14ac:dyDescent="0.2">
      <c r="T82505"/>
    </row>
    <row r="82506" spans="20:20" x14ac:dyDescent="0.2">
      <c r="T82506"/>
    </row>
    <row r="82507" spans="20:20" x14ac:dyDescent="0.2">
      <c r="T82507"/>
    </row>
    <row r="82508" spans="20:20" x14ac:dyDescent="0.2">
      <c r="T82508"/>
    </row>
    <row r="82509" spans="20:20" x14ac:dyDescent="0.2">
      <c r="T82509"/>
    </row>
    <row r="82510" spans="20:20" x14ac:dyDescent="0.2">
      <c r="T82510"/>
    </row>
    <row r="82511" spans="20:20" x14ac:dyDescent="0.2">
      <c r="T82511"/>
    </row>
    <row r="82512" spans="20:20" x14ac:dyDescent="0.2">
      <c r="T82512"/>
    </row>
    <row r="82513" spans="20:20" x14ac:dyDescent="0.2">
      <c r="T82513"/>
    </row>
    <row r="82514" spans="20:20" x14ac:dyDescent="0.2">
      <c r="T82514"/>
    </row>
    <row r="82515" spans="20:20" x14ac:dyDescent="0.2">
      <c r="T82515"/>
    </row>
    <row r="82516" spans="20:20" x14ac:dyDescent="0.2">
      <c r="T82516"/>
    </row>
    <row r="82517" spans="20:20" x14ac:dyDescent="0.2">
      <c r="T82517"/>
    </row>
    <row r="82518" spans="20:20" x14ac:dyDescent="0.2">
      <c r="T82518"/>
    </row>
    <row r="82519" spans="20:20" x14ac:dyDescent="0.2">
      <c r="T82519"/>
    </row>
    <row r="82520" spans="20:20" x14ac:dyDescent="0.2">
      <c r="T82520"/>
    </row>
    <row r="82521" spans="20:20" x14ac:dyDescent="0.2">
      <c r="T82521"/>
    </row>
    <row r="82522" spans="20:20" x14ac:dyDescent="0.2">
      <c r="T82522"/>
    </row>
    <row r="82523" spans="20:20" x14ac:dyDescent="0.2">
      <c r="T82523"/>
    </row>
    <row r="82524" spans="20:20" x14ac:dyDescent="0.2">
      <c r="T82524"/>
    </row>
    <row r="82525" spans="20:20" x14ac:dyDescent="0.2">
      <c r="T82525"/>
    </row>
    <row r="82526" spans="20:20" x14ac:dyDescent="0.2">
      <c r="T82526"/>
    </row>
    <row r="82527" spans="20:20" x14ac:dyDescent="0.2">
      <c r="T82527"/>
    </row>
    <row r="82528" spans="20:20" x14ac:dyDescent="0.2">
      <c r="T82528"/>
    </row>
    <row r="82529" spans="20:20" x14ac:dyDescent="0.2">
      <c r="T82529"/>
    </row>
    <row r="82530" spans="20:20" x14ac:dyDescent="0.2">
      <c r="T82530"/>
    </row>
    <row r="82531" spans="20:20" x14ac:dyDescent="0.2">
      <c r="T82531"/>
    </row>
    <row r="82532" spans="20:20" x14ac:dyDescent="0.2">
      <c r="T82532"/>
    </row>
    <row r="82533" spans="20:20" x14ac:dyDescent="0.2">
      <c r="T82533"/>
    </row>
    <row r="82534" spans="20:20" x14ac:dyDescent="0.2">
      <c r="T82534"/>
    </row>
    <row r="82535" spans="20:20" x14ac:dyDescent="0.2">
      <c r="T82535"/>
    </row>
    <row r="82536" spans="20:20" x14ac:dyDescent="0.2">
      <c r="T82536"/>
    </row>
    <row r="82537" spans="20:20" x14ac:dyDescent="0.2">
      <c r="T82537"/>
    </row>
    <row r="82538" spans="20:20" x14ac:dyDescent="0.2">
      <c r="T82538"/>
    </row>
    <row r="82539" spans="20:20" x14ac:dyDescent="0.2">
      <c r="T82539"/>
    </row>
    <row r="82540" spans="20:20" x14ac:dyDescent="0.2">
      <c r="T82540"/>
    </row>
    <row r="82541" spans="20:20" x14ac:dyDescent="0.2">
      <c r="T82541"/>
    </row>
    <row r="82542" spans="20:20" x14ac:dyDescent="0.2">
      <c r="T82542"/>
    </row>
    <row r="82543" spans="20:20" x14ac:dyDescent="0.2">
      <c r="T82543"/>
    </row>
    <row r="82544" spans="20:20" x14ac:dyDescent="0.2">
      <c r="T82544"/>
    </row>
    <row r="82545" spans="20:20" x14ac:dyDescent="0.2">
      <c r="T82545"/>
    </row>
    <row r="82546" spans="20:20" x14ac:dyDescent="0.2">
      <c r="T82546"/>
    </row>
    <row r="82547" spans="20:20" x14ac:dyDescent="0.2">
      <c r="T82547"/>
    </row>
    <row r="82548" spans="20:20" x14ac:dyDescent="0.2">
      <c r="T82548"/>
    </row>
    <row r="82549" spans="20:20" x14ac:dyDescent="0.2">
      <c r="T82549"/>
    </row>
    <row r="82550" spans="20:20" x14ac:dyDescent="0.2">
      <c r="T82550"/>
    </row>
    <row r="82551" spans="20:20" x14ac:dyDescent="0.2">
      <c r="T82551"/>
    </row>
    <row r="82552" spans="20:20" x14ac:dyDescent="0.2">
      <c r="T82552"/>
    </row>
    <row r="82553" spans="20:20" x14ac:dyDescent="0.2">
      <c r="T82553"/>
    </row>
    <row r="82554" spans="20:20" x14ac:dyDescent="0.2">
      <c r="T82554"/>
    </row>
    <row r="82555" spans="20:20" x14ac:dyDescent="0.2">
      <c r="T82555"/>
    </row>
    <row r="82556" spans="20:20" x14ac:dyDescent="0.2">
      <c r="T82556"/>
    </row>
    <row r="82557" spans="20:20" x14ac:dyDescent="0.2">
      <c r="T82557"/>
    </row>
    <row r="82558" spans="20:20" x14ac:dyDescent="0.2">
      <c r="T82558"/>
    </row>
    <row r="82559" spans="20:20" x14ac:dyDescent="0.2">
      <c r="T82559"/>
    </row>
    <row r="82560" spans="20:20" x14ac:dyDescent="0.2">
      <c r="T82560"/>
    </row>
    <row r="82561" spans="20:20" x14ac:dyDescent="0.2">
      <c r="T82561"/>
    </row>
    <row r="82562" spans="20:20" x14ac:dyDescent="0.2">
      <c r="T82562"/>
    </row>
    <row r="82563" spans="20:20" x14ac:dyDescent="0.2">
      <c r="T82563"/>
    </row>
    <row r="82564" spans="20:20" x14ac:dyDescent="0.2">
      <c r="T82564"/>
    </row>
    <row r="82565" spans="20:20" x14ac:dyDescent="0.2">
      <c r="T82565"/>
    </row>
    <row r="82566" spans="20:20" x14ac:dyDescent="0.2">
      <c r="T82566"/>
    </row>
    <row r="82567" spans="20:20" x14ac:dyDescent="0.2">
      <c r="T82567"/>
    </row>
    <row r="82568" spans="20:20" x14ac:dyDescent="0.2">
      <c r="T82568"/>
    </row>
    <row r="82569" spans="20:20" x14ac:dyDescent="0.2">
      <c r="T82569"/>
    </row>
    <row r="82570" spans="20:20" x14ac:dyDescent="0.2">
      <c r="T82570"/>
    </row>
    <row r="82571" spans="20:20" x14ac:dyDescent="0.2">
      <c r="T82571"/>
    </row>
    <row r="82572" spans="20:20" x14ac:dyDescent="0.2">
      <c r="T82572"/>
    </row>
    <row r="82573" spans="20:20" x14ac:dyDescent="0.2">
      <c r="T82573"/>
    </row>
    <row r="82574" spans="20:20" x14ac:dyDescent="0.2">
      <c r="T82574"/>
    </row>
    <row r="82575" spans="20:20" x14ac:dyDescent="0.2">
      <c r="T82575"/>
    </row>
    <row r="82576" spans="20:20" x14ac:dyDescent="0.2">
      <c r="T82576"/>
    </row>
    <row r="82577" spans="20:20" x14ac:dyDescent="0.2">
      <c r="T82577"/>
    </row>
    <row r="82578" spans="20:20" x14ac:dyDescent="0.2">
      <c r="T82578"/>
    </row>
    <row r="82579" spans="20:20" x14ac:dyDescent="0.2">
      <c r="T82579"/>
    </row>
    <row r="82580" spans="20:20" x14ac:dyDescent="0.2">
      <c r="T82580"/>
    </row>
    <row r="82581" spans="20:20" x14ac:dyDescent="0.2">
      <c r="T82581"/>
    </row>
    <row r="82582" spans="20:20" x14ac:dyDescent="0.2">
      <c r="T82582"/>
    </row>
    <row r="82583" spans="20:20" x14ac:dyDescent="0.2">
      <c r="T82583"/>
    </row>
    <row r="82584" spans="20:20" x14ac:dyDescent="0.2">
      <c r="T82584"/>
    </row>
    <row r="82585" spans="20:20" x14ac:dyDescent="0.2">
      <c r="T82585"/>
    </row>
    <row r="82586" spans="20:20" x14ac:dyDescent="0.2">
      <c r="T82586"/>
    </row>
    <row r="82587" spans="20:20" x14ac:dyDescent="0.2">
      <c r="T82587"/>
    </row>
    <row r="82588" spans="20:20" x14ac:dyDescent="0.2">
      <c r="T82588"/>
    </row>
    <row r="82589" spans="20:20" x14ac:dyDescent="0.2">
      <c r="T82589"/>
    </row>
    <row r="82590" spans="20:20" x14ac:dyDescent="0.2">
      <c r="T82590"/>
    </row>
    <row r="82591" spans="20:20" x14ac:dyDescent="0.2">
      <c r="T82591"/>
    </row>
    <row r="82592" spans="20:20" x14ac:dyDescent="0.2">
      <c r="T82592"/>
    </row>
    <row r="82593" spans="20:20" x14ac:dyDescent="0.2">
      <c r="T82593"/>
    </row>
    <row r="82594" spans="20:20" x14ac:dyDescent="0.2">
      <c r="T82594"/>
    </row>
    <row r="82595" spans="20:20" x14ac:dyDescent="0.2">
      <c r="T82595"/>
    </row>
    <row r="82596" spans="20:20" x14ac:dyDescent="0.2">
      <c r="T82596"/>
    </row>
    <row r="82597" spans="20:20" x14ac:dyDescent="0.2">
      <c r="T82597"/>
    </row>
    <row r="82598" spans="20:20" x14ac:dyDescent="0.2">
      <c r="T82598"/>
    </row>
    <row r="82599" spans="20:20" x14ac:dyDescent="0.2">
      <c r="T82599"/>
    </row>
    <row r="82600" spans="20:20" x14ac:dyDescent="0.2">
      <c r="T82600"/>
    </row>
    <row r="82601" spans="20:20" x14ac:dyDescent="0.2">
      <c r="T82601"/>
    </row>
    <row r="82602" spans="20:20" x14ac:dyDescent="0.2">
      <c r="T82602"/>
    </row>
    <row r="82603" spans="20:20" x14ac:dyDescent="0.2">
      <c r="T82603"/>
    </row>
    <row r="82604" spans="20:20" x14ac:dyDescent="0.2">
      <c r="T82604"/>
    </row>
    <row r="82605" spans="20:20" x14ac:dyDescent="0.2">
      <c r="T82605"/>
    </row>
    <row r="82606" spans="20:20" x14ac:dyDescent="0.2">
      <c r="T82606"/>
    </row>
    <row r="82607" spans="20:20" x14ac:dyDescent="0.2">
      <c r="T82607"/>
    </row>
    <row r="82608" spans="20:20" x14ac:dyDescent="0.2">
      <c r="T82608"/>
    </row>
    <row r="82609" spans="20:20" x14ac:dyDescent="0.2">
      <c r="T82609"/>
    </row>
    <row r="82610" spans="20:20" x14ac:dyDescent="0.2">
      <c r="T82610"/>
    </row>
    <row r="82611" spans="20:20" x14ac:dyDescent="0.2">
      <c r="T82611"/>
    </row>
    <row r="82612" spans="20:20" x14ac:dyDescent="0.2">
      <c r="T82612"/>
    </row>
    <row r="82613" spans="20:20" x14ac:dyDescent="0.2">
      <c r="T82613"/>
    </row>
    <row r="82614" spans="20:20" x14ac:dyDescent="0.2">
      <c r="T82614"/>
    </row>
    <row r="82615" spans="20:20" x14ac:dyDescent="0.2">
      <c r="T82615"/>
    </row>
    <row r="82616" spans="20:20" x14ac:dyDescent="0.2">
      <c r="T82616"/>
    </row>
    <row r="82617" spans="20:20" x14ac:dyDescent="0.2">
      <c r="T82617"/>
    </row>
    <row r="82618" spans="20:20" x14ac:dyDescent="0.2">
      <c r="T82618"/>
    </row>
    <row r="82619" spans="20:20" x14ac:dyDescent="0.2">
      <c r="T82619"/>
    </row>
    <row r="82620" spans="20:20" x14ac:dyDescent="0.2">
      <c r="T82620"/>
    </row>
    <row r="82621" spans="20:20" x14ac:dyDescent="0.2">
      <c r="T82621"/>
    </row>
    <row r="82622" spans="20:20" x14ac:dyDescent="0.2">
      <c r="T82622"/>
    </row>
    <row r="82623" spans="20:20" x14ac:dyDescent="0.2">
      <c r="T82623"/>
    </row>
    <row r="82624" spans="20:20" x14ac:dyDescent="0.2">
      <c r="T82624"/>
    </row>
    <row r="82625" spans="20:20" x14ac:dyDescent="0.2">
      <c r="T82625"/>
    </row>
    <row r="82626" spans="20:20" x14ac:dyDescent="0.2">
      <c r="T82626"/>
    </row>
    <row r="82627" spans="20:20" x14ac:dyDescent="0.2">
      <c r="T82627"/>
    </row>
    <row r="82628" spans="20:20" x14ac:dyDescent="0.2">
      <c r="T82628"/>
    </row>
    <row r="82629" spans="20:20" x14ac:dyDescent="0.2">
      <c r="T82629"/>
    </row>
    <row r="82630" spans="20:20" x14ac:dyDescent="0.2">
      <c r="T82630"/>
    </row>
    <row r="82631" spans="20:20" x14ac:dyDescent="0.2">
      <c r="T82631"/>
    </row>
    <row r="82632" spans="20:20" x14ac:dyDescent="0.2">
      <c r="T82632"/>
    </row>
    <row r="82633" spans="20:20" x14ac:dyDescent="0.2">
      <c r="T82633"/>
    </row>
    <row r="82634" spans="20:20" x14ac:dyDescent="0.2">
      <c r="T82634"/>
    </row>
    <row r="82635" spans="20:20" x14ac:dyDescent="0.2">
      <c r="T82635"/>
    </row>
    <row r="82636" spans="20:20" x14ac:dyDescent="0.2">
      <c r="T82636"/>
    </row>
    <row r="82637" spans="20:20" x14ac:dyDescent="0.2">
      <c r="T82637"/>
    </row>
    <row r="82638" spans="20:20" x14ac:dyDescent="0.2">
      <c r="T82638"/>
    </row>
    <row r="82639" spans="20:20" x14ac:dyDescent="0.2">
      <c r="T82639"/>
    </row>
    <row r="82640" spans="20:20" x14ac:dyDescent="0.2">
      <c r="T82640"/>
    </row>
    <row r="82641" spans="20:20" x14ac:dyDescent="0.2">
      <c r="T82641"/>
    </row>
    <row r="82642" spans="20:20" x14ac:dyDescent="0.2">
      <c r="T82642"/>
    </row>
    <row r="82643" spans="20:20" x14ac:dyDescent="0.2">
      <c r="T82643"/>
    </row>
    <row r="82644" spans="20:20" x14ac:dyDescent="0.2">
      <c r="T82644"/>
    </row>
    <row r="82645" spans="20:20" x14ac:dyDescent="0.2">
      <c r="T82645"/>
    </row>
    <row r="82646" spans="20:20" x14ac:dyDescent="0.2">
      <c r="T82646"/>
    </row>
    <row r="82647" spans="20:20" x14ac:dyDescent="0.2">
      <c r="T82647"/>
    </row>
    <row r="82648" spans="20:20" x14ac:dyDescent="0.2">
      <c r="T82648"/>
    </row>
    <row r="82649" spans="20:20" x14ac:dyDescent="0.2">
      <c r="T82649"/>
    </row>
    <row r="82650" spans="20:20" x14ac:dyDescent="0.2">
      <c r="T82650"/>
    </row>
    <row r="82651" spans="20:20" x14ac:dyDescent="0.2">
      <c r="T82651"/>
    </row>
    <row r="82652" spans="20:20" x14ac:dyDescent="0.2">
      <c r="T82652"/>
    </row>
    <row r="82653" spans="20:20" x14ac:dyDescent="0.2">
      <c r="T82653"/>
    </row>
    <row r="82654" spans="20:20" x14ac:dyDescent="0.2">
      <c r="T82654"/>
    </row>
    <row r="82655" spans="20:20" x14ac:dyDescent="0.2">
      <c r="T82655"/>
    </row>
    <row r="82656" spans="20:20" x14ac:dyDescent="0.2">
      <c r="T82656"/>
    </row>
    <row r="82657" spans="20:20" x14ac:dyDescent="0.2">
      <c r="T82657"/>
    </row>
    <row r="82658" spans="20:20" x14ac:dyDescent="0.2">
      <c r="T82658"/>
    </row>
    <row r="82659" spans="20:20" x14ac:dyDescent="0.2">
      <c r="T82659"/>
    </row>
    <row r="82660" spans="20:20" x14ac:dyDescent="0.2">
      <c r="T82660"/>
    </row>
    <row r="82661" spans="20:20" x14ac:dyDescent="0.2">
      <c r="T82661"/>
    </row>
    <row r="82662" spans="20:20" x14ac:dyDescent="0.2">
      <c r="T82662"/>
    </row>
    <row r="82663" spans="20:20" x14ac:dyDescent="0.2">
      <c r="T82663"/>
    </row>
    <row r="82664" spans="20:20" x14ac:dyDescent="0.2">
      <c r="T82664"/>
    </row>
    <row r="82665" spans="20:20" x14ac:dyDescent="0.2">
      <c r="T82665"/>
    </row>
    <row r="82666" spans="20:20" x14ac:dyDescent="0.2">
      <c r="T82666"/>
    </row>
    <row r="82667" spans="20:20" x14ac:dyDescent="0.2">
      <c r="T82667"/>
    </row>
    <row r="82668" spans="20:20" x14ac:dyDescent="0.2">
      <c r="T82668"/>
    </row>
    <row r="82669" spans="20:20" x14ac:dyDescent="0.2">
      <c r="T82669"/>
    </row>
    <row r="82670" spans="20:20" x14ac:dyDescent="0.2">
      <c r="T82670"/>
    </row>
    <row r="82671" spans="20:20" x14ac:dyDescent="0.2">
      <c r="T82671"/>
    </row>
    <row r="82672" spans="20:20" x14ac:dyDescent="0.2">
      <c r="T82672"/>
    </row>
    <row r="82673" spans="20:20" x14ac:dyDescent="0.2">
      <c r="T82673"/>
    </row>
    <row r="82674" spans="20:20" x14ac:dyDescent="0.2">
      <c r="T82674"/>
    </row>
    <row r="82675" spans="20:20" x14ac:dyDescent="0.2">
      <c r="T82675"/>
    </row>
    <row r="82676" spans="20:20" x14ac:dyDescent="0.2">
      <c r="T82676"/>
    </row>
    <row r="82677" spans="20:20" x14ac:dyDescent="0.2">
      <c r="T82677"/>
    </row>
    <row r="82678" spans="20:20" x14ac:dyDescent="0.2">
      <c r="T82678"/>
    </row>
    <row r="82679" spans="20:20" x14ac:dyDescent="0.2">
      <c r="T82679"/>
    </row>
    <row r="82680" spans="20:20" x14ac:dyDescent="0.2">
      <c r="T82680"/>
    </row>
    <row r="82681" spans="20:20" x14ac:dyDescent="0.2">
      <c r="T82681"/>
    </row>
    <row r="82682" spans="20:20" x14ac:dyDescent="0.2">
      <c r="T82682"/>
    </row>
    <row r="82683" spans="20:20" x14ac:dyDescent="0.2">
      <c r="T82683"/>
    </row>
    <row r="82684" spans="20:20" x14ac:dyDescent="0.2">
      <c r="T82684"/>
    </row>
    <row r="82685" spans="20:20" x14ac:dyDescent="0.2">
      <c r="T82685"/>
    </row>
    <row r="82686" spans="20:20" x14ac:dyDescent="0.2">
      <c r="T82686"/>
    </row>
    <row r="82687" spans="20:20" x14ac:dyDescent="0.2">
      <c r="T82687"/>
    </row>
    <row r="82688" spans="20:20" x14ac:dyDescent="0.2">
      <c r="T82688"/>
    </row>
    <row r="82689" spans="20:20" x14ac:dyDescent="0.2">
      <c r="T82689"/>
    </row>
    <row r="82690" spans="20:20" x14ac:dyDescent="0.2">
      <c r="T82690"/>
    </row>
    <row r="82691" spans="20:20" x14ac:dyDescent="0.2">
      <c r="T82691"/>
    </row>
    <row r="82692" spans="20:20" x14ac:dyDescent="0.2">
      <c r="T82692"/>
    </row>
    <row r="82693" spans="20:20" x14ac:dyDescent="0.2">
      <c r="T82693"/>
    </row>
    <row r="82694" spans="20:20" x14ac:dyDescent="0.2">
      <c r="T82694"/>
    </row>
    <row r="82695" spans="20:20" x14ac:dyDescent="0.2">
      <c r="T82695"/>
    </row>
    <row r="82696" spans="20:20" x14ac:dyDescent="0.2">
      <c r="T82696"/>
    </row>
    <row r="82697" spans="20:20" x14ac:dyDescent="0.2">
      <c r="T82697"/>
    </row>
    <row r="82698" spans="20:20" x14ac:dyDescent="0.2">
      <c r="T82698"/>
    </row>
    <row r="82699" spans="20:20" x14ac:dyDescent="0.2">
      <c r="T82699"/>
    </row>
    <row r="82700" spans="20:20" x14ac:dyDescent="0.2">
      <c r="T82700"/>
    </row>
    <row r="82701" spans="20:20" x14ac:dyDescent="0.2">
      <c r="T82701"/>
    </row>
    <row r="82702" spans="20:20" x14ac:dyDescent="0.2">
      <c r="T82702"/>
    </row>
    <row r="82703" spans="20:20" x14ac:dyDescent="0.2">
      <c r="T82703"/>
    </row>
    <row r="82704" spans="20:20" x14ac:dyDescent="0.2">
      <c r="T82704"/>
    </row>
    <row r="82705" spans="20:20" x14ac:dyDescent="0.2">
      <c r="T82705"/>
    </row>
    <row r="82706" spans="20:20" x14ac:dyDescent="0.2">
      <c r="T82706"/>
    </row>
    <row r="82707" spans="20:20" x14ac:dyDescent="0.2">
      <c r="T82707"/>
    </row>
    <row r="82708" spans="20:20" x14ac:dyDescent="0.2">
      <c r="T82708"/>
    </row>
    <row r="82709" spans="20:20" x14ac:dyDescent="0.2">
      <c r="T82709"/>
    </row>
    <row r="82710" spans="20:20" x14ac:dyDescent="0.2">
      <c r="T82710"/>
    </row>
    <row r="82711" spans="20:20" x14ac:dyDescent="0.2">
      <c r="T82711"/>
    </row>
    <row r="82712" spans="20:20" x14ac:dyDescent="0.2">
      <c r="T82712"/>
    </row>
    <row r="82713" spans="20:20" x14ac:dyDescent="0.2">
      <c r="T82713"/>
    </row>
    <row r="82714" spans="20:20" x14ac:dyDescent="0.2">
      <c r="T82714"/>
    </row>
    <row r="82715" spans="20:20" x14ac:dyDescent="0.2">
      <c r="T82715"/>
    </row>
    <row r="82716" spans="20:20" x14ac:dyDescent="0.2">
      <c r="T82716"/>
    </row>
    <row r="82717" spans="20:20" x14ac:dyDescent="0.2">
      <c r="T82717"/>
    </row>
    <row r="82718" spans="20:20" x14ac:dyDescent="0.2">
      <c r="T82718"/>
    </row>
    <row r="82719" spans="20:20" x14ac:dyDescent="0.2">
      <c r="T82719"/>
    </row>
    <row r="82720" spans="20:20" x14ac:dyDescent="0.2">
      <c r="T82720"/>
    </row>
    <row r="82721" spans="20:20" x14ac:dyDescent="0.2">
      <c r="T82721"/>
    </row>
    <row r="82722" spans="20:20" x14ac:dyDescent="0.2">
      <c r="T82722"/>
    </row>
    <row r="82723" spans="20:20" x14ac:dyDescent="0.2">
      <c r="T82723"/>
    </row>
    <row r="82724" spans="20:20" x14ac:dyDescent="0.2">
      <c r="T82724"/>
    </row>
    <row r="82725" spans="20:20" x14ac:dyDescent="0.2">
      <c r="T82725"/>
    </row>
    <row r="82726" spans="20:20" x14ac:dyDescent="0.2">
      <c r="T82726"/>
    </row>
    <row r="82727" spans="20:20" x14ac:dyDescent="0.2">
      <c r="T82727"/>
    </row>
    <row r="82728" spans="20:20" x14ac:dyDescent="0.2">
      <c r="T82728"/>
    </row>
    <row r="82729" spans="20:20" x14ac:dyDescent="0.2">
      <c r="T82729"/>
    </row>
    <row r="82730" spans="20:20" x14ac:dyDescent="0.2">
      <c r="T82730"/>
    </row>
    <row r="82731" spans="20:20" x14ac:dyDescent="0.2">
      <c r="T82731"/>
    </row>
    <row r="82732" spans="20:20" x14ac:dyDescent="0.2">
      <c r="T82732"/>
    </row>
    <row r="82733" spans="20:20" x14ac:dyDescent="0.2">
      <c r="T82733"/>
    </row>
    <row r="82734" spans="20:20" x14ac:dyDescent="0.2">
      <c r="T82734"/>
    </row>
    <row r="82735" spans="20:20" x14ac:dyDescent="0.2">
      <c r="T82735"/>
    </row>
    <row r="82736" spans="20:20" x14ac:dyDescent="0.2">
      <c r="T82736"/>
    </row>
    <row r="82737" spans="20:20" x14ac:dyDescent="0.2">
      <c r="T82737"/>
    </row>
    <row r="82738" spans="20:20" x14ac:dyDescent="0.2">
      <c r="T82738"/>
    </row>
    <row r="82739" spans="20:20" x14ac:dyDescent="0.2">
      <c r="T82739"/>
    </row>
    <row r="82740" spans="20:20" x14ac:dyDescent="0.2">
      <c r="T82740"/>
    </row>
    <row r="82741" spans="20:20" x14ac:dyDescent="0.2">
      <c r="T82741"/>
    </row>
    <row r="82742" spans="20:20" x14ac:dyDescent="0.2">
      <c r="T82742"/>
    </row>
    <row r="82743" spans="20:20" x14ac:dyDescent="0.2">
      <c r="T82743"/>
    </row>
    <row r="82744" spans="20:20" x14ac:dyDescent="0.2">
      <c r="T82744"/>
    </row>
    <row r="82745" spans="20:20" x14ac:dyDescent="0.2">
      <c r="T82745"/>
    </row>
    <row r="82746" spans="20:20" x14ac:dyDescent="0.2">
      <c r="T82746"/>
    </row>
    <row r="82747" spans="20:20" x14ac:dyDescent="0.2">
      <c r="T82747"/>
    </row>
    <row r="82748" spans="20:20" x14ac:dyDescent="0.2">
      <c r="T82748"/>
    </row>
    <row r="82749" spans="20:20" x14ac:dyDescent="0.2">
      <c r="T82749"/>
    </row>
    <row r="82750" spans="20:20" x14ac:dyDescent="0.2">
      <c r="T82750"/>
    </row>
    <row r="82751" spans="20:20" x14ac:dyDescent="0.2">
      <c r="T82751"/>
    </row>
    <row r="82752" spans="20:20" x14ac:dyDescent="0.2">
      <c r="T82752"/>
    </row>
    <row r="82753" spans="20:20" x14ac:dyDescent="0.2">
      <c r="T82753"/>
    </row>
    <row r="82754" spans="20:20" x14ac:dyDescent="0.2">
      <c r="T82754"/>
    </row>
    <row r="82755" spans="20:20" x14ac:dyDescent="0.2">
      <c r="T82755"/>
    </row>
    <row r="82756" spans="20:20" x14ac:dyDescent="0.2">
      <c r="T82756"/>
    </row>
    <row r="82757" spans="20:20" x14ac:dyDescent="0.2">
      <c r="T82757"/>
    </row>
    <row r="82758" spans="20:20" x14ac:dyDescent="0.2">
      <c r="T82758"/>
    </row>
    <row r="82759" spans="20:20" x14ac:dyDescent="0.2">
      <c r="T82759"/>
    </row>
    <row r="82760" spans="20:20" x14ac:dyDescent="0.2">
      <c r="T82760"/>
    </row>
    <row r="82761" spans="20:20" x14ac:dyDescent="0.2">
      <c r="T82761"/>
    </row>
    <row r="82762" spans="20:20" x14ac:dyDescent="0.2">
      <c r="T82762"/>
    </row>
    <row r="82763" spans="20:20" x14ac:dyDescent="0.2">
      <c r="T82763"/>
    </row>
    <row r="82764" spans="20:20" x14ac:dyDescent="0.2">
      <c r="T82764"/>
    </row>
    <row r="82765" spans="20:20" x14ac:dyDescent="0.2">
      <c r="T82765"/>
    </row>
    <row r="82766" spans="20:20" x14ac:dyDescent="0.2">
      <c r="T82766"/>
    </row>
    <row r="82767" spans="20:20" x14ac:dyDescent="0.2">
      <c r="T82767"/>
    </row>
    <row r="82768" spans="20:20" x14ac:dyDescent="0.2">
      <c r="T82768"/>
    </row>
    <row r="82769" spans="20:20" x14ac:dyDescent="0.2">
      <c r="T82769"/>
    </row>
    <row r="82770" spans="20:20" x14ac:dyDescent="0.2">
      <c r="T82770"/>
    </row>
    <row r="82771" spans="20:20" x14ac:dyDescent="0.2">
      <c r="T82771"/>
    </row>
    <row r="82772" spans="20:20" x14ac:dyDescent="0.2">
      <c r="T82772"/>
    </row>
    <row r="82773" spans="20:20" x14ac:dyDescent="0.2">
      <c r="T82773"/>
    </row>
    <row r="82774" spans="20:20" x14ac:dyDescent="0.2">
      <c r="T82774"/>
    </row>
    <row r="82775" spans="20:20" x14ac:dyDescent="0.2">
      <c r="T82775"/>
    </row>
    <row r="82776" spans="20:20" x14ac:dyDescent="0.2">
      <c r="T82776"/>
    </row>
    <row r="82777" spans="20:20" x14ac:dyDescent="0.2">
      <c r="T82777"/>
    </row>
    <row r="82778" spans="20:20" x14ac:dyDescent="0.2">
      <c r="T82778"/>
    </row>
    <row r="82779" spans="20:20" x14ac:dyDescent="0.2">
      <c r="T82779"/>
    </row>
    <row r="82780" spans="20:20" x14ac:dyDescent="0.2">
      <c r="T82780"/>
    </row>
    <row r="82781" spans="20:20" x14ac:dyDescent="0.2">
      <c r="T82781"/>
    </row>
    <row r="82782" spans="20:20" x14ac:dyDescent="0.2">
      <c r="T82782"/>
    </row>
    <row r="82783" spans="20:20" x14ac:dyDescent="0.2">
      <c r="T82783"/>
    </row>
    <row r="82784" spans="20:20" x14ac:dyDescent="0.2">
      <c r="T82784"/>
    </row>
    <row r="82785" spans="20:20" x14ac:dyDescent="0.2">
      <c r="T82785"/>
    </row>
    <row r="82786" spans="20:20" x14ac:dyDescent="0.2">
      <c r="T82786"/>
    </row>
    <row r="82787" spans="20:20" x14ac:dyDescent="0.2">
      <c r="T82787"/>
    </row>
    <row r="82788" spans="20:20" x14ac:dyDescent="0.2">
      <c r="T82788"/>
    </row>
    <row r="82789" spans="20:20" x14ac:dyDescent="0.2">
      <c r="T82789"/>
    </row>
    <row r="82790" spans="20:20" x14ac:dyDescent="0.2">
      <c r="T82790"/>
    </row>
    <row r="82791" spans="20:20" x14ac:dyDescent="0.2">
      <c r="T82791"/>
    </row>
    <row r="82792" spans="20:20" x14ac:dyDescent="0.2">
      <c r="T82792"/>
    </row>
    <row r="82793" spans="20:20" x14ac:dyDescent="0.2">
      <c r="T82793"/>
    </row>
    <row r="82794" spans="20:20" x14ac:dyDescent="0.2">
      <c r="T82794"/>
    </row>
    <row r="82795" spans="20:20" x14ac:dyDescent="0.2">
      <c r="T82795"/>
    </row>
    <row r="82796" spans="20:20" x14ac:dyDescent="0.2">
      <c r="T82796"/>
    </row>
    <row r="82797" spans="20:20" x14ac:dyDescent="0.2">
      <c r="T82797"/>
    </row>
    <row r="82798" spans="20:20" x14ac:dyDescent="0.2">
      <c r="T82798"/>
    </row>
    <row r="82799" spans="20:20" x14ac:dyDescent="0.2">
      <c r="T82799"/>
    </row>
    <row r="82800" spans="20:20" x14ac:dyDescent="0.2">
      <c r="T82800"/>
    </row>
    <row r="82801" spans="20:20" x14ac:dyDescent="0.2">
      <c r="T82801"/>
    </row>
    <row r="82802" spans="20:20" x14ac:dyDescent="0.2">
      <c r="T82802"/>
    </row>
    <row r="82803" spans="20:20" x14ac:dyDescent="0.2">
      <c r="T82803"/>
    </row>
    <row r="82804" spans="20:20" x14ac:dyDescent="0.2">
      <c r="T82804"/>
    </row>
    <row r="82805" spans="20:20" x14ac:dyDescent="0.2">
      <c r="T82805"/>
    </row>
    <row r="82806" spans="20:20" x14ac:dyDescent="0.2">
      <c r="T82806"/>
    </row>
    <row r="82807" spans="20:20" x14ac:dyDescent="0.2">
      <c r="T82807"/>
    </row>
    <row r="82808" spans="20:20" x14ac:dyDescent="0.2">
      <c r="T82808"/>
    </row>
    <row r="82809" spans="20:20" x14ac:dyDescent="0.2">
      <c r="T82809"/>
    </row>
    <row r="82810" spans="20:20" x14ac:dyDescent="0.2">
      <c r="T82810"/>
    </row>
    <row r="82811" spans="20:20" x14ac:dyDescent="0.2">
      <c r="T82811"/>
    </row>
    <row r="82812" spans="20:20" x14ac:dyDescent="0.2">
      <c r="T82812"/>
    </row>
    <row r="82813" spans="20:20" x14ac:dyDescent="0.2">
      <c r="T82813"/>
    </row>
    <row r="82814" spans="20:20" x14ac:dyDescent="0.2">
      <c r="T82814"/>
    </row>
    <row r="82815" spans="20:20" x14ac:dyDescent="0.2">
      <c r="T82815"/>
    </row>
    <row r="82816" spans="20:20" x14ac:dyDescent="0.2">
      <c r="T82816"/>
    </row>
    <row r="82817" spans="20:20" x14ac:dyDescent="0.2">
      <c r="T82817"/>
    </row>
    <row r="82818" spans="20:20" x14ac:dyDescent="0.2">
      <c r="T82818"/>
    </row>
    <row r="82819" spans="20:20" x14ac:dyDescent="0.2">
      <c r="T82819"/>
    </row>
    <row r="82820" spans="20:20" x14ac:dyDescent="0.2">
      <c r="T82820"/>
    </row>
    <row r="82821" spans="20:20" x14ac:dyDescent="0.2">
      <c r="T82821"/>
    </row>
    <row r="82822" spans="20:20" x14ac:dyDescent="0.2">
      <c r="T82822"/>
    </row>
    <row r="82823" spans="20:20" x14ac:dyDescent="0.2">
      <c r="T82823"/>
    </row>
    <row r="82824" spans="20:20" x14ac:dyDescent="0.2">
      <c r="T82824"/>
    </row>
    <row r="82825" spans="20:20" x14ac:dyDescent="0.2">
      <c r="T82825"/>
    </row>
    <row r="82826" spans="20:20" x14ac:dyDescent="0.2">
      <c r="T82826"/>
    </row>
    <row r="82827" spans="20:20" x14ac:dyDescent="0.2">
      <c r="T82827"/>
    </row>
    <row r="82828" spans="20:20" x14ac:dyDescent="0.2">
      <c r="T82828"/>
    </row>
    <row r="82829" spans="20:20" x14ac:dyDescent="0.2">
      <c r="T82829"/>
    </row>
    <row r="82830" spans="20:20" x14ac:dyDescent="0.2">
      <c r="T82830"/>
    </row>
    <row r="82831" spans="20:20" x14ac:dyDescent="0.2">
      <c r="T82831"/>
    </row>
    <row r="82832" spans="20:20" x14ac:dyDescent="0.2">
      <c r="T82832"/>
    </row>
    <row r="82833" spans="20:20" x14ac:dyDescent="0.2">
      <c r="T82833"/>
    </row>
    <row r="82834" spans="20:20" x14ac:dyDescent="0.2">
      <c r="T82834"/>
    </row>
    <row r="82835" spans="20:20" x14ac:dyDescent="0.2">
      <c r="T82835"/>
    </row>
    <row r="82836" spans="20:20" x14ac:dyDescent="0.2">
      <c r="T82836"/>
    </row>
    <row r="82837" spans="20:20" x14ac:dyDescent="0.2">
      <c r="T82837"/>
    </row>
    <row r="82838" spans="20:20" x14ac:dyDescent="0.2">
      <c r="T82838"/>
    </row>
    <row r="82839" spans="20:20" x14ac:dyDescent="0.2">
      <c r="T82839"/>
    </row>
    <row r="82840" spans="20:20" x14ac:dyDescent="0.2">
      <c r="T82840"/>
    </row>
    <row r="82841" spans="20:20" x14ac:dyDescent="0.2">
      <c r="T82841"/>
    </row>
    <row r="82842" spans="20:20" x14ac:dyDescent="0.2">
      <c r="T82842"/>
    </row>
    <row r="82843" spans="20:20" x14ac:dyDescent="0.2">
      <c r="T82843"/>
    </row>
    <row r="82844" spans="20:20" x14ac:dyDescent="0.2">
      <c r="T82844"/>
    </row>
    <row r="82845" spans="20:20" x14ac:dyDescent="0.2">
      <c r="T82845"/>
    </row>
    <row r="82846" spans="20:20" x14ac:dyDescent="0.2">
      <c r="T82846"/>
    </row>
    <row r="82847" spans="20:20" x14ac:dyDescent="0.2">
      <c r="T82847"/>
    </row>
    <row r="82848" spans="20:20" x14ac:dyDescent="0.2">
      <c r="T82848"/>
    </row>
    <row r="82849" spans="20:20" x14ac:dyDescent="0.2">
      <c r="T82849"/>
    </row>
    <row r="82850" spans="20:20" x14ac:dyDescent="0.2">
      <c r="T82850"/>
    </row>
    <row r="82851" spans="20:20" x14ac:dyDescent="0.2">
      <c r="T82851"/>
    </row>
    <row r="82852" spans="20:20" x14ac:dyDescent="0.2">
      <c r="T82852"/>
    </row>
    <row r="82853" spans="20:20" x14ac:dyDescent="0.2">
      <c r="T82853"/>
    </row>
    <row r="82854" spans="20:20" x14ac:dyDescent="0.2">
      <c r="T82854"/>
    </row>
    <row r="82855" spans="20:20" x14ac:dyDescent="0.2">
      <c r="T82855"/>
    </row>
    <row r="82856" spans="20:20" x14ac:dyDescent="0.2">
      <c r="T82856"/>
    </row>
    <row r="82857" spans="20:20" x14ac:dyDescent="0.2">
      <c r="T82857"/>
    </row>
    <row r="82858" spans="20:20" x14ac:dyDescent="0.2">
      <c r="T82858"/>
    </row>
    <row r="82859" spans="20:20" x14ac:dyDescent="0.2">
      <c r="T82859"/>
    </row>
    <row r="82860" spans="20:20" x14ac:dyDescent="0.2">
      <c r="T82860"/>
    </row>
    <row r="82861" spans="20:20" x14ac:dyDescent="0.2">
      <c r="T82861"/>
    </row>
    <row r="82862" spans="20:20" x14ac:dyDescent="0.2">
      <c r="T82862"/>
    </row>
    <row r="82863" spans="20:20" x14ac:dyDescent="0.2">
      <c r="T82863"/>
    </row>
    <row r="82864" spans="20:20" x14ac:dyDescent="0.2">
      <c r="T82864"/>
    </row>
    <row r="82865" spans="20:20" x14ac:dyDescent="0.2">
      <c r="T82865"/>
    </row>
    <row r="82866" spans="20:20" x14ac:dyDescent="0.2">
      <c r="T82866"/>
    </row>
    <row r="82867" spans="20:20" x14ac:dyDescent="0.2">
      <c r="T82867"/>
    </row>
    <row r="82868" spans="20:20" x14ac:dyDescent="0.2">
      <c r="T82868"/>
    </row>
    <row r="82869" spans="20:20" x14ac:dyDescent="0.2">
      <c r="T82869"/>
    </row>
    <row r="82870" spans="20:20" x14ac:dyDescent="0.2">
      <c r="T82870"/>
    </row>
    <row r="82871" spans="20:20" x14ac:dyDescent="0.2">
      <c r="T82871"/>
    </row>
    <row r="82872" spans="20:20" x14ac:dyDescent="0.2">
      <c r="T82872"/>
    </row>
    <row r="82873" spans="20:20" x14ac:dyDescent="0.2">
      <c r="T82873"/>
    </row>
    <row r="82874" spans="20:20" x14ac:dyDescent="0.2">
      <c r="T82874"/>
    </row>
    <row r="82875" spans="20:20" x14ac:dyDescent="0.2">
      <c r="T82875"/>
    </row>
    <row r="82876" spans="20:20" x14ac:dyDescent="0.2">
      <c r="T82876"/>
    </row>
    <row r="82877" spans="20:20" x14ac:dyDescent="0.2">
      <c r="T82877"/>
    </row>
    <row r="82878" spans="20:20" x14ac:dyDescent="0.2">
      <c r="T82878"/>
    </row>
    <row r="82879" spans="20:20" x14ac:dyDescent="0.2">
      <c r="T82879"/>
    </row>
    <row r="82880" spans="20:20" x14ac:dyDescent="0.2">
      <c r="T82880"/>
    </row>
    <row r="82881" spans="20:20" x14ac:dyDescent="0.2">
      <c r="T82881"/>
    </row>
    <row r="82882" spans="20:20" x14ac:dyDescent="0.2">
      <c r="T82882"/>
    </row>
    <row r="82883" spans="20:20" x14ac:dyDescent="0.2">
      <c r="T82883"/>
    </row>
    <row r="82884" spans="20:20" x14ac:dyDescent="0.2">
      <c r="T82884"/>
    </row>
    <row r="82885" spans="20:20" x14ac:dyDescent="0.2">
      <c r="T82885"/>
    </row>
    <row r="82886" spans="20:20" x14ac:dyDescent="0.2">
      <c r="T82886"/>
    </row>
    <row r="82887" spans="20:20" x14ac:dyDescent="0.2">
      <c r="T82887"/>
    </row>
    <row r="82888" spans="20:20" x14ac:dyDescent="0.2">
      <c r="T82888"/>
    </row>
    <row r="82889" spans="20:20" x14ac:dyDescent="0.2">
      <c r="T82889"/>
    </row>
    <row r="82890" spans="20:20" x14ac:dyDescent="0.2">
      <c r="T82890"/>
    </row>
    <row r="82891" spans="20:20" x14ac:dyDescent="0.2">
      <c r="T82891"/>
    </row>
    <row r="82892" spans="20:20" x14ac:dyDescent="0.2">
      <c r="T82892"/>
    </row>
    <row r="82893" spans="20:20" x14ac:dyDescent="0.2">
      <c r="T82893"/>
    </row>
    <row r="82894" spans="20:20" x14ac:dyDescent="0.2">
      <c r="T82894"/>
    </row>
    <row r="82895" spans="20:20" x14ac:dyDescent="0.2">
      <c r="T82895"/>
    </row>
    <row r="82896" spans="20:20" x14ac:dyDescent="0.2">
      <c r="T82896"/>
    </row>
    <row r="82897" spans="20:20" x14ac:dyDescent="0.2">
      <c r="T82897"/>
    </row>
    <row r="82898" spans="20:20" x14ac:dyDescent="0.2">
      <c r="T82898"/>
    </row>
    <row r="82899" spans="20:20" x14ac:dyDescent="0.2">
      <c r="T82899"/>
    </row>
    <row r="82900" spans="20:20" x14ac:dyDescent="0.2">
      <c r="T82900"/>
    </row>
    <row r="82901" spans="20:20" x14ac:dyDescent="0.2">
      <c r="T82901"/>
    </row>
    <row r="82902" spans="20:20" x14ac:dyDescent="0.2">
      <c r="T82902"/>
    </row>
    <row r="82903" spans="20:20" x14ac:dyDescent="0.2">
      <c r="T82903"/>
    </row>
    <row r="82904" spans="20:20" x14ac:dyDescent="0.2">
      <c r="T82904"/>
    </row>
    <row r="82905" spans="20:20" x14ac:dyDescent="0.2">
      <c r="T82905"/>
    </row>
    <row r="82906" spans="20:20" x14ac:dyDescent="0.2">
      <c r="T82906"/>
    </row>
    <row r="82907" spans="20:20" x14ac:dyDescent="0.2">
      <c r="T82907"/>
    </row>
    <row r="82908" spans="20:20" x14ac:dyDescent="0.2">
      <c r="T82908"/>
    </row>
    <row r="82909" spans="20:20" x14ac:dyDescent="0.2">
      <c r="T82909"/>
    </row>
    <row r="82910" spans="20:20" x14ac:dyDescent="0.2">
      <c r="T82910"/>
    </row>
    <row r="82911" spans="20:20" x14ac:dyDescent="0.2">
      <c r="T82911"/>
    </row>
    <row r="82912" spans="20:20" x14ac:dyDescent="0.2">
      <c r="T82912"/>
    </row>
    <row r="82913" spans="20:20" x14ac:dyDescent="0.2">
      <c r="T82913"/>
    </row>
    <row r="82914" spans="20:20" x14ac:dyDescent="0.2">
      <c r="T82914"/>
    </row>
    <row r="82915" spans="20:20" x14ac:dyDescent="0.2">
      <c r="T82915"/>
    </row>
    <row r="82916" spans="20:20" x14ac:dyDescent="0.2">
      <c r="T82916"/>
    </row>
    <row r="82917" spans="20:20" x14ac:dyDescent="0.2">
      <c r="T82917"/>
    </row>
    <row r="82918" spans="20:20" x14ac:dyDescent="0.2">
      <c r="T82918"/>
    </row>
    <row r="82919" spans="20:20" x14ac:dyDescent="0.2">
      <c r="T82919"/>
    </row>
    <row r="82920" spans="20:20" x14ac:dyDescent="0.2">
      <c r="T82920"/>
    </row>
    <row r="82921" spans="20:20" x14ac:dyDescent="0.2">
      <c r="T82921"/>
    </row>
    <row r="82922" spans="20:20" x14ac:dyDescent="0.2">
      <c r="T82922"/>
    </row>
    <row r="82923" spans="20:20" x14ac:dyDescent="0.2">
      <c r="T82923"/>
    </row>
    <row r="82924" spans="20:20" x14ac:dyDescent="0.2">
      <c r="T82924"/>
    </row>
    <row r="82925" spans="20:20" x14ac:dyDescent="0.2">
      <c r="T82925"/>
    </row>
    <row r="82926" spans="20:20" x14ac:dyDescent="0.2">
      <c r="T82926"/>
    </row>
    <row r="82927" spans="20:20" x14ac:dyDescent="0.2">
      <c r="T82927"/>
    </row>
    <row r="82928" spans="20:20" x14ac:dyDescent="0.2">
      <c r="T82928"/>
    </row>
    <row r="82929" spans="20:20" x14ac:dyDescent="0.2">
      <c r="T82929"/>
    </row>
    <row r="82930" spans="20:20" x14ac:dyDescent="0.2">
      <c r="T82930"/>
    </row>
    <row r="82931" spans="20:20" x14ac:dyDescent="0.2">
      <c r="T82931"/>
    </row>
    <row r="82932" spans="20:20" x14ac:dyDescent="0.2">
      <c r="T82932"/>
    </row>
    <row r="82933" spans="20:20" x14ac:dyDescent="0.2">
      <c r="T82933"/>
    </row>
    <row r="82934" spans="20:20" x14ac:dyDescent="0.2">
      <c r="T82934"/>
    </row>
    <row r="82935" spans="20:20" x14ac:dyDescent="0.2">
      <c r="T82935"/>
    </row>
    <row r="82936" spans="20:20" x14ac:dyDescent="0.2">
      <c r="T82936"/>
    </row>
    <row r="82937" spans="20:20" x14ac:dyDescent="0.2">
      <c r="T82937"/>
    </row>
    <row r="82938" spans="20:20" x14ac:dyDescent="0.2">
      <c r="T82938"/>
    </row>
    <row r="82939" spans="20:20" x14ac:dyDescent="0.2">
      <c r="T82939"/>
    </row>
    <row r="82940" spans="20:20" x14ac:dyDescent="0.2">
      <c r="T82940"/>
    </row>
    <row r="82941" spans="20:20" x14ac:dyDescent="0.2">
      <c r="T82941"/>
    </row>
    <row r="82942" spans="20:20" x14ac:dyDescent="0.2">
      <c r="T82942"/>
    </row>
    <row r="82943" spans="20:20" x14ac:dyDescent="0.2">
      <c r="T82943"/>
    </row>
    <row r="82944" spans="20:20" x14ac:dyDescent="0.2">
      <c r="T82944"/>
    </row>
    <row r="82945" spans="20:20" x14ac:dyDescent="0.2">
      <c r="T82945"/>
    </row>
    <row r="82946" spans="20:20" x14ac:dyDescent="0.2">
      <c r="T82946"/>
    </row>
    <row r="82947" spans="20:20" x14ac:dyDescent="0.2">
      <c r="T82947"/>
    </row>
    <row r="82948" spans="20:20" x14ac:dyDescent="0.2">
      <c r="T82948"/>
    </row>
    <row r="82949" spans="20:20" x14ac:dyDescent="0.2">
      <c r="T82949"/>
    </row>
    <row r="82950" spans="20:20" x14ac:dyDescent="0.2">
      <c r="T82950"/>
    </row>
    <row r="82951" spans="20:20" x14ac:dyDescent="0.2">
      <c r="T82951"/>
    </row>
    <row r="82952" spans="20:20" x14ac:dyDescent="0.2">
      <c r="T82952"/>
    </row>
    <row r="82953" spans="20:20" x14ac:dyDescent="0.2">
      <c r="T82953"/>
    </row>
    <row r="82954" spans="20:20" x14ac:dyDescent="0.2">
      <c r="T82954"/>
    </row>
    <row r="82955" spans="20:20" x14ac:dyDescent="0.2">
      <c r="T82955"/>
    </row>
    <row r="82956" spans="20:20" x14ac:dyDescent="0.2">
      <c r="T82956"/>
    </row>
    <row r="82957" spans="20:20" x14ac:dyDescent="0.2">
      <c r="T82957"/>
    </row>
    <row r="82958" spans="20:20" x14ac:dyDescent="0.2">
      <c r="T82958"/>
    </row>
    <row r="82959" spans="20:20" x14ac:dyDescent="0.2">
      <c r="T82959"/>
    </row>
    <row r="82960" spans="20:20" x14ac:dyDescent="0.2">
      <c r="T82960"/>
    </row>
    <row r="82961" spans="20:20" x14ac:dyDescent="0.2">
      <c r="T82961"/>
    </row>
    <row r="82962" spans="20:20" x14ac:dyDescent="0.2">
      <c r="T82962"/>
    </row>
    <row r="82963" spans="20:20" x14ac:dyDescent="0.2">
      <c r="T82963"/>
    </row>
    <row r="82964" spans="20:20" x14ac:dyDescent="0.2">
      <c r="T82964"/>
    </row>
    <row r="82965" spans="20:20" x14ac:dyDescent="0.2">
      <c r="T82965"/>
    </row>
    <row r="82966" spans="20:20" x14ac:dyDescent="0.2">
      <c r="T82966"/>
    </row>
    <row r="82967" spans="20:20" x14ac:dyDescent="0.2">
      <c r="T82967"/>
    </row>
    <row r="82968" spans="20:20" x14ac:dyDescent="0.2">
      <c r="T82968"/>
    </row>
    <row r="82969" spans="20:20" x14ac:dyDescent="0.2">
      <c r="T82969"/>
    </row>
    <row r="82970" spans="20:20" x14ac:dyDescent="0.2">
      <c r="T82970"/>
    </row>
    <row r="82971" spans="20:20" x14ac:dyDescent="0.2">
      <c r="T82971"/>
    </row>
    <row r="82972" spans="20:20" x14ac:dyDescent="0.2">
      <c r="T82972"/>
    </row>
    <row r="82973" spans="20:20" x14ac:dyDescent="0.2">
      <c r="T82973"/>
    </row>
    <row r="82974" spans="20:20" x14ac:dyDescent="0.2">
      <c r="T82974"/>
    </row>
    <row r="82975" spans="20:20" x14ac:dyDescent="0.2">
      <c r="T82975"/>
    </row>
    <row r="82976" spans="20:20" x14ac:dyDescent="0.2">
      <c r="T82976"/>
    </row>
    <row r="82977" spans="20:20" x14ac:dyDescent="0.2">
      <c r="T82977"/>
    </row>
    <row r="82978" spans="20:20" x14ac:dyDescent="0.2">
      <c r="T82978"/>
    </row>
    <row r="82979" spans="20:20" x14ac:dyDescent="0.2">
      <c r="T82979"/>
    </row>
    <row r="82980" spans="20:20" x14ac:dyDescent="0.2">
      <c r="T82980"/>
    </row>
    <row r="82981" spans="20:20" x14ac:dyDescent="0.2">
      <c r="T82981"/>
    </row>
    <row r="82982" spans="20:20" x14ac:dyDescent="0.2">
      <c r="T82982"/>
    </row>
    <row r="82983" spans="20:20" x14ac:dyDescent="0.2">
      <c r="T82983"/>
    </row>
    <row r="82984" spans="20:20" x14ac:dyDescent="0.2">
      <c r="T82984"/>
    </row>
    <row r="82985" spans="20:20" x14ac:dyDescent="0.2">
      <c r="T82985"/>
    </row>
    <row r="82986" spans="20:20" x14ac:dyDescent="0.2">
      <c r="T82986"/>
    </row>
    <row r="82987" spans="20:20" x14ac:dyDescent="0.2">
      <c r="T82987"/>
    </row>
    <row r="82988" spans="20:20" x14ac:dyDescent="0.2">
      <c r="T82988"/>
    </row>
    <row r="82989" spans="20:20" x14ac:dyDescent="0.2">
      <c r="T82989"/>
    </row>
    <row r="82990" spans="20:20" x14ac:dyDescent="0.2">
      <c r="T82990"/>
    </row>
    <row r="82991" spans="20:20" x14ac:dyDescent="0.2">
      <c r="T82991"/>
    </row>
    <row r="82992" spans="20:20" x14ac:dyDescent="0.2">
      <c r="T82992"/>
    </row>
    <row r="82993" spans="20:20" x14ac:dyDescent="0.2">
      <c r="T82993"/>
    </row>
    <row r="82994" spans="20:20" x14ac:dyDescent="0.2">
      <c r="T82994"/>
    </row>
    <row r="82995" spans="20:20" x14ac:dyDescent="0.2">
      <c r="T82995"/>
    </row>
    <row r="82996" spans="20:20" x14ac:dyDescent="0.2">
      <c r="T82996"/>
    </row>
    <row r="82997" spans="20:20" x14ac:dyDescent="0.2">
      <c r="T82997"/>
    </row>
    <row r="82998" spans="20:20" x14ac:dyDescent="0.2">
      <c r="T82998"/>
    </row>
    <row r="82999" spans="20:20" x14ac:dyDescent="0.2">
      <c r="T82999"/>
    </row>
    <row r="83000" spans="20:20" x14ac:dyDescent="0.2">
      <c r="T83000"/>
    </row>
    <row r="83001" spans="20:20" x14ac:dyDescent="0.2">
      <c r="T83001"/>
    </row>
    <row r="83002" spans="20:20" x14ac:dyDescent="0.2">
      <c r="T83002"/>
    </row>
    <row r="83003" spans="20:20" x14ac:dyDescent="0.2">
      <c r="T83003"/>
    </row>
    <row r="83004" spans="20:20" x14ac:dyDescent="0.2">
      <c r="T83004"/>
    </row>
    <row r="83005" spans="20:20" x14ac:dyDescent="0.2">
      <c r="T83005"/>
    </row>
    <row r="83006" spans="20:20" x14ac:dyDescent="0.2">
      <c r="T83006"/>
    </row>
    <row r="83007" spans="20:20" x14ac:dyDescent="0.2">
      <c r="T83007"/>
    </row>
    <row r="83008" spans="20:20" x14ac:dyDescent="0.2">
      <c r="T83008"/>
    </row>
    <row r="83009" spans="20:20" x14ac:dyDescent="0.2">
      <c r="T83009"/>
    </row>
    <row r="83010" spans="20:20" x14ac:dyDescent="0.2">
      <c r="T83010"/>
    </row>
    <row r="83011" spans="20:20" x14ac:dyDescent="0.2">
      <c r="T83011"/>
    </row>
    <row r="83012" spans="20:20" x14ac:dyDescent="0.2">
      <c r="T83012"/>
    </row>
    <row r="83013" spans="20:20" x14ac:dyDescent="0.2">
      <c r="T83013"/>
    </row>
    <row r="83014" spans="20:20" x14ac:dyDescent="0.2">
      <c r="T83014"/>
    </row>
    <row r="83015" spans="20:20" x14ac:dyDescent="0.2">
      <c r="T83015"/>
    </row>
    <row r="83016" spans="20:20" x14ac:dyDescent="0.2">
      <c r="T83016"/>
    </row>
    <row r="83017" spans="20:20" x14ac:dyDescent="0.2">
      <c r="T83017"/>
    </row>
    <row r="83018" spans="20:20" x14ac:dyDescent="0.2">
      <c r="T83018"/>
    </row>
    <row r="83019" spans="20:20" x14ac:dyDescent="0.2">
      <c r="T83019"/>
    </row>
    <row r="83020" spans="20:20" x14ac:dyDescent="0.2">
      <c r="T83020"/>
    </row>
    <row r="83021" spans="20:20" x14ac:dyDescent="0.2">
      <c r="T83021"/>
    </row>
    <row r="83022" spans="20:20" x14ac:dyDescent="0.2">
      <c r="T83022"/>
    </row>
    <row r="83023" spans="20:20" x14ac:dyDescent="0.2">
      <c r="T83023"/>
    </row>
    <row r="83024" spans="20:20" x14ac:dyDescent="0.2">
      <c r="T83024"/>
    </row>
    <row r="83025" spans="20:20" x14ac:dyDescent="0.2">
      <c r="T83025"/>
    </row>
    <row r="83026" spans="20:20" x14ac:dyDescent="0.2">
      <c r="T83026"/>
    </row>
    <row r="83027" spans="20:20" x14ac:dyDescent="0.2">
      <c r="T83027"/>
    </row>
    <row r="83028" spans="20:20" x14ac:dyDescent="0.2">
      <c r="T83028"/>
    </row>
    <row r="83029" spans="20:20" x14ac:dyDescent="0.2">
      <c r="T83029"/>
    </row>
    <row r="83030" spans="20:20" x14ac:dyDescent="0.2">
      <c r="T83030"/>
    </row>
    <row r="83031" spans="20:20" x14ac:dyDescent="0.2">
      <c r="T83031"/>
    </row>
    <row r="83032" spans="20:20" x14ac:dyDescent="0.2">
      <c r="T83032"/>
    </row>
    <row r="83033" spans="20:20" x14ac:dyDescent="0.2">
      <c r="T83033"/>
    </row>
    <row r="83034" spans="20:20" x14ac:dyDescent="0.2">
      <c r="T83034"/>
    </row>
    <row r="83035" spans="20:20" x14ac:dyDescent="0.2">
      <c r="T83035"/>
    </row>
    <row r="83036" spans="20:20" x14ac:dyDescent="0.2">
      <c r="T83036"/>
    </row>
    <row r="83037" spans="20:20" x14ac:dyDescent="0.2">
      <c r="T83037"/>
    </row>
    <row r="83038" spans="20:20" x14ac:dyDescent="0.2">
      <c r="T83038"/>
    </row>
    <row r="83039" spans="20:20" x14ac:dyDescent="0.2">
      <c r="T83039"/>
    </row>
    <row r="83040" spans="20:20" x14ac:dyDescent="0.2">
      <c r="T83040"/>
    </row>
    <row r="83041" spans="20:20" x14ac:dyDescent="0.2">
      <c r="T83041"/>
    </row>
    <row r="83042" spans="20:20" x14ac:dyDescent="0.2">
      <c r="T83042"/>
    </row>
    <row r="83043" spans="20:20" x14ac:dyDescent="0.2">
      <c r="T83043"/>
    </row>
    <row r="83044" spans="20:20" x14ac:dyDescent="0.2">
      <c r="T83044"/>
    </row>
    <row r="83045" spans="20:20" x14ac:dyDescent="0.2">
      <c r="T83045"/>
    </row>
    <row r="83046" spans="20:20" x14ac:dyDescent="0.2">
      <c r="T83046"/>
    </row>
    <row r="83047" spans="20:20" x14ac:dyDescent="0.2">
      <c r="T83047"/>
    </row>
    <row r="83048" spans="20:20" x14ac:dyDescent="0.2">
      <c r="T83048"/>
    </row>
    <row r="83049" spans="20:20" x14ac:dyDescent="0.2">
      <c r="T83049"/>
    </row>
    <row r="83050" spans="20:20" x14ac:dyDescent="0.2">
      <c r="T83050"/>
    </row>
    <row r="83051" spans="20:20" x14ac:dyDescent="0.2">
      <c r="T83051"/>
    </row>
    <row r="83052" spans="20:20" x14ac:dyDescent="0.2">
      <c r="T83052"/>
    </row>
    <row r="83053" spans="20:20" x14ac:dyDescent="0.2">
      <c r="T83053"/>
    </row>
    <row r="83054" spans="20:20" x14ac:dyDescent="0.2">
      <c r="T83054"/>
    </row>
    <row r="83055" spans="20:20" x14ac:dyDescent="0.2">
      <c r="T83055"/>
    </row>
    <row r="83056" spans="20:20" x14ac:dyDescent="0.2">
      <c r="T83056"/>
    </row>
    <row r="83057" spans="20:20" x14ac:dyDescent="0.2">
      <c r="T83057"/>
    </row>
    <row r="83058" spans="20:20" x14ac:dyDescent="0.2">
      <c r="T83058"/>
    </row>
    <row r="83059" spans="20:20" x14ac:dyDescent="0.2">
      <c r="T83059"/>
    </row>
    <row r="83060" spans="20:20" x14ac:dyDescent="0.2">
      <c r="T83060"/>
    </row>
    <row r="83061" spans="20:20" x14ac:dyDescent="0.2">
      <c r="T83061"/>
    </row>
    <row r="83062" spans="20:20" x14ac:dyDescent="0.2">
      <c r="T83062"/>
    </row>
    <row r="83063" spans="20:20" x14ac:dyDescent="0.2">
      <c r="T83063"/>
    </row>
    <row r="83064" spans="20:20" x14ac:dyDescent="0.2">
      <c r="T83064"/>
    </row>
    <row r="83065" spans="20:20" x14ac:dyDescent="0.2">
      <c r="T83065"/>
    </row>
    <row r="83066" spans="20:20" x14ac:dyDescent="0.2">
      <c r="T83066"/>
    </row>
    <row r="83067" spans="20:20" x14ac:dyDescent="0.2">
      <c r="T83067"/>
    </row>
    <row r="83068" spans="20:20" x14ac:dyDescent="0.2">
      <c r="T83068"/>
    </row>
    <row r="83069" spans="20:20" x14ac:dyDescent="0.2">
      <c r="T83069"/>
    </row>
    <row r="83070" spans="20:20" x14ac:dyDescent="0.2">
      <c r="T83070"/>
    </row>
    <row r="83071" spans="20:20" x14ac:dyDescent="0.2">
      <c r="T83071"/>
    </row>
    <row r="83072" spans="20:20" x14ac:dyDescent="0.2">
      <c r="T83072"/>
    </row>
    <row r="83073" spans="20:20" x14ac:dyDescent="0.2">
      <c r="T83073"/>
    </row>
    <row r="83074" spans="20:20" x14ac:dyDescent="0.2">
      <c r="T83074"/>
    </row>
    <row r="83075" spans="20:20" x14ac:dyDescent="0.2">
      <c r="T83075"/>
    </row>
    <row r="83076" spans="20:20" x14ac:dyDescent="0.2">
      <c r="T83076"/>
    </row>
    <row r="83077" spans="20:20" x14ac:dyDescent="0.2">
      <c r="T83077"/>
    </row>
    <row r="83078" spans="20:20" x14ac:dyDescent="0.2">
      <c r="T83078"/>
    </row>
    <row r="83079" spans="20:20" x14ac:dyDescent="0.2">
      <c r="T83079"/>
    </row>
    <row r="83080" spans="20:20" x14ac:dyDescent="0.2">
      <c r="T83080"/>
    </row>
    <row r="83081" spans="20:20" x14ac:dyDescent="0.2">
      <c r="T83081"/>
    </row>
    <row r="83082" spans="20:20" x14ac:dyDescent="0.2">
      <c r="T83082"/>
    </row>
    <row r="83083" spans="20:20" x14ac:dyDescent="0.2">
      <c r="T83083"/>
    </row>
    <row r="83084" spans="20:20" x14ac:dyDescent="0.2">
      <c r="T83084"/>
    </row>
    <row r="83085" spans="20:20" x14ac:dyDescent="0.2">
      <c r="T83085"/>
    </row>
    <row r="83086" spans="20:20" x14ac:dyDescent="0.2">
      <c r="T83086"/>
    </row>
    <row r="83087" spans="20:20" x14ac:dyDescent="0.2">
      <c r="T83087"/>
    </row>
    <row r="83088" spans="20:20" x14ac:dyDescent="0.2">
      <c r="T83088"/>
    </row>
    <row r="83089" spans="20:20" x14ac:dyDescent="0.2">
      <c r="T83089"/>
    </row>
    <row r="83090" spans="20:20" x14ac:dyDescent="0.2">
      <c r="T83090"/>
    </row>
    <row r="83091" spans="20:20" x14ac:dyDescent="0.2">
      <c r="T83091"/>
    </row>
    <row r="83092" spans="20:20" x14ac:dyDescent="0.2">
      <c r="T83092"/>
    </row>
    <row r="83093" spans="20:20" x14ac:dyDescent="0.2">
      <c r="T83093"/>
    </row>
    <row r="83094" spans="20:20" x14ac:dyDescent="0.2">
      <c r="T83094"/>
    </row>
    <row r="83095" spans="20:20" x14ac:dyDescent="0.2">
      <c r="T83095"/>
    </row>
    <row r="83096" spans="20:20" x14ac:dyDescent="0.2">
      <c r="T83096"/>
    </row>
    <row r="83097" spans="20:20" x14ac:dyDescent="0.2">
      <c r="T83097"/>
    </row>
    <row r="83098" spans="20:20" x14ac:dyDescent="0.2">
      <c r="T83098"/>
    </row>
    <row r="83099" spans="20:20" x14ac:dyDescent="0.2">
      <c r="T83099"/>
    </row>
    <row r="83100" spans="20:20" x14ac:dyDescent="0.2">
      <c r="T83100"/>
    </row>
    <row r="83101" spans="20:20" x14ac:dyDescent="0.2">
      <c r="T83101"/>
    </row>
    <row r="83102" spans="20:20" x14ac:dyDescent="0.2">
      <c r="T83102"/>
    </row>
    <row r="83103" spans="20:20" x14ac:dyDescent="0.2">
      <c r="T83103"/>
    </row>
    <row r="83104" spans="20:20" x14ac:dyDescent="0.2">
      <c r="T83104"/>
    </row>
    <row r="83105" spans="20:20" x14ac:dyDescent="0.2">
      <c r="T83105"/>
    </row>
    <row r="83106" spans="20:20" x14ac:dyDescent="0.2">
      <c r="T83106"/>
    </row>
    <row r="83107" spans="20:20" x14ac:dyDescent="0.2">
      <c r="T83107"/>
    </row>
    <row r="83108" spans="20:20" x14ac:dyDescent="0.2">
      <c r="T83108"/>
    </row>
    <row r="83109" spans="20:20" x14ac:dyDescent="0.2">
      <c r="T83109"/>
    </row>
    <row r="83110" spans="20:20" x14ac:dyDescent="0.2">
      <c r="T83110"/>
    </row>
    <row r="83111" spans="20:20" x14ac:dyDescent="0.2">
      <c r="T83111"/>
    </row>
    <row r="83112" spans="20:20" x14ac:dyDescent="0.2">
      <c r="T83112"/>
    </row>
    <row r="83113" spans="20:20" x14ac:dyDescent="0.2">
      <c r="T83113"/>
    </row>
    <row r="83114" spans="20:20" x14ac:dyDescent="0.2">
      <c r="T83114"/>
    </row>
    <row r="83115" spans="20:20" x14ac:dyDescent="0.2">
      <c r="T83115"/>
    </row>
    <row r="83116" spans="20:20" x14ac:dyDescent="0.2">
      <c r="T83116"/>
    </row>
    <row r="83117" spans="20:20" x14ac:dyDescent="0.2">
      <c r="T83117"/>
    </row>
    <row r="83118" spans="20:20" x14ac:dyDescent="0.2">
      <c r="T83118"/>
    </row>
    <row r="83119" spans="20:20" x14ac:dyDescent="0.2">
      <c r="T83119"/>
    </row>
    <row r="83120" spans="20:20" x14ac:dyDescent="0.2">
      <c r="T83120"/>
    </row>
    <row r="83121" spans="20:20" x14ac:dyDescent="0.2">
      <c r="T83121"/>
    </row>
    <row r="83122" spans="20:20" x14ac:dyDescent="0.2">
      <c r="T83122"/>
    </row>
    <row r="83123" spans="20:20" x14ac:dyDescent="0.2">
      <c r="T83123"/>
    </row>
    <row r="83124" spans="20:20" x14ac:dyDescent="0.2">
      <c r="T83124"/>
    </row>
    <row r="83125" spans="20:20" x14ac:dyDescent="0.2">
      <c r="T83125"/>
    </row>
    <row r="83126" spans="20:20" x14ac:dyDescent="0.2">
      <c r="T83126"/>
    </row>
    <row r="83127" spans="20:20" x14ac:dyDescent="0.2">
      <c r="T83127"/>
    </row>
    <row r="83128" spans="20:20" x14ac:dyDescent="0.2">
      <c r="T83128"/>
    </row>
    <row r="83129" spans="20:20" x14ac:dyDescent="0.2">
      <c r="T83129"/>
    </row>
    <row r="83130" spans="20:20" x14ac:dyDescent="0.2">
      <c r="T83130"/>
    </row>
    <row r="83131" spans="20:20" x14ac:dyDescent="0.2">
      <c r="T83131"/>
    </row>
    <row r="83132" spans="20:20" x14ac:dyDescent="0.2">
      <c r="T83132"/>
    </row>
    <row r="83133" spans="20:20" x14ac:dyDescent="0.2">
      <c r="T83133"/>
    </row>
    <row r="83134" spans="20:20" x14ac:dyDescent="0.2">
      <c r="T83134"/>
    </row>
    <row r="83135" spans="20:20" x14ac:dyDescent="0.2">
      <c r="T83135"/>
    </row>
    <row r="83136" spans="20:20" x14ac:dyDescent="0.2">
      <c r="T83136"/>
    </row>
    <row r="83137" spans="20:20" x14ac:dyDescent="0.2">
      <c r="T83137"/>
    </row>
    <row r="83138" spans="20:20" x14ac:dyDescent="0.2">
      <c r="T83138"/>
    </row>
    <row r="83139" spans="20:20" x14ac:dyDescent="0.2">
      <c r="T83139"/>
    </row>
    <row r="83140" spans="20:20" x14ac:dyDescent="0.2">
      <c r="T83140"/>
    </row>
    <row r="83141" spans="20:20" x14ac:dyDescent="0.2">
      <c r="T83141"/>
    </row>
    <row r="83142" spans="20:20" x14ac:dyDescent="0.2">
      <c r="T83142"/>
    </row>
    <row r="83143" spans="20:20" x14ac:dyDescent="0.2">
      <c r="T83143"/>
    </row>
    <row r="83144" spans="20:20" x14ac:dyDescent="0.2">
      <c r="T83144"/>
    </row>
    <row r="83145" spans="20:20" x14ac:dyDescent="0.2">
      <c r="T83145"/>
    </row>
    <row r="83146" spans="20:20" x14ac:dyDescent="0.2">
      <c r="T83146"/>
    </row>
    <row r="83147" spans="20:20" x14ac:dyDescent="0.2">
      <c r="T83147"/>
    </row>
    <row r="83148" spans="20:20" x14ac:dyDescent="0.2">
      <c r="T83148"/>
    </row>
    <row r="83149" spans="20:20" x14ac:dyDescent="0.2">
      <c r="T83149"/>
    </row>
    <row r="83150" spans="20:20" x14ac:dyDescent="0.2">
      <c r="T83150"/>
    </row>
    <row r="83151" spans="20:20" x14ac:dyDescent="0.2">
      <c r="T83151"/>
    </row>
    <row r="83152" spans="20:20" x14ac:dyDescent="0.2">
      <c r="T83152"/>
    </row>
    <row r="83153" spans="20:20" x14ac:dyDescent="0.2">
      <c r="T83153"/>
    </row>
    <row r="83154" spans="20:20" x14ac:dyDescent="0.2">
      <c r="T83154"/>
    </row>
    <row r="83155" spans="20:20" x14ac:dyDescent="0.2">
      <c r="T83155"/>
    </row>
    <row r="83156" spans="20:20" x14ac:dyDescent="0.2">
      <c r="T83156"/>
    </row>
    <row r="83157" spans="20:20" x14ac:dyDescent="0.2">
      <c r="T83157"/>
    </row>
    <row r="83158" spans="20:20" x14ac:dyDescent="0.2">
      <c r="T83158"/>
    </row>
    <row r="83159" spans="20:20" x14ac:dyDescent="0.2">
      <c r="T83159"/>
    </row>
    <row r="83160" spans="20:20" x14ac:dyDescent="0.2">
      <c r="T83160"/>
    </row>
    <row r="83161" spans="20:20" x14ac:dyDescent="0.2">
      <c r="T83161"/>
    </row>
    <row r="83162" spans="20:20" x14ac:dyDescent="0.2">
      <c r="T83162"/>
    </row>
    <row r="83163" spans="20:20" x14ac:dyDescent="0.2">
      <c r="T83163"/>
    </row>
    <row r="83164" spans="20:20" x14ac:dyDescent="0.2">
      <c r="T83164"/>
    </row>
    <row r="83165" spans="20:20" x14ac:dyDescent="0.2">
      <c r="T83165"/>
    </row>
    <row r="83166" spans="20:20" x14ac:dyDescent="0.2">
      <c r="T83166"/>
    </row>
    <row r="83167" spans="20:20" x14ac:dyDescent="0.2">
      <c r="T83167"/>
    </row>
    <row r="83168" spans="20:20" x14ac:dyDescent="0.2">
      <c r="T83168"/>
    </row>
    <row r="83169" spans="20:20" x14ac:dyDescent="0.2">
      <c r="T83169"/>
    </row>
    <row r="83170" spans="20:20" x14ac:dyDescent="0.2">
      <c r="T83170"/>
    </row>
    <row r="83171" spans="20:20" x14ac:dyDescent="0.2">
      <c r="T83171"/>
    </row>
    <row r="83172" spans="20:20" x14ac:dyDescent="0.2">
      <c r="T83172"/>
    </row>
    <row r="83173" spans="20:20" x14ac:dyDescent="0.2">
      <c r="T83173"/>
    </row>
    <row r="83174" spans="20:20" x14ac:dyDescent="0.2">
      <c r="T83174"/>
    </row>
    <row r="83175" spans="20:20" x14ac:dyDescent="0.2">
      <c r="T83175"/>
    </row>
    <row r="83176" spans="20:20" x14ac:dyDescent="0.2">
      <c r="T83176"/>
    </row>
    <row r="83177" spans="20:20" x14ac:dyDescent="0.2">
      <c r="T83177"/>
    </row>
    <row r="83178" spans="20:20" x14ac:dyDescent="0.2">
      <c r="T83178"/>
    </row>
    <row r="83179" spans="20:20" x14ac:dyDescent="0.2">
      <c r="T83179"/>
    </row>
    <row r="83180" spans="20:20" x14ac:dyDescent="0.2">
      <c r="T83180"/>
    </row>
    <row r="83181" spans="20:20" x14ac:dyDescent="0.2">
      <c r="T83181"/>
    </row>
    <row r="83182" spans="20:20" x14ac:dyDescent="0.2">
      <c r="T83182"/>
    </row>
    <row r="83183" spans="20:20" x14ac:dyDescent="0.2">
      <c r="T83183"/>
    </row>
    <row r="83184" spans="20:20" x14ac:dyDescent="0.2">
      <c r="T83184"/>
    </row>
    <row r="83185" spans="20:20" x14ac:dyDescent="0.2">
      <c r="T83185"/>
    </row>
    <row r="83186" spans="20:20" x14ac:dyDescent="0.2">
      <c r="T83186"/>
    </row>
    <row r="83187" spans="20:20" x14ac:dyDescent="0.2">
      <c r="T83187"/>
    </row>
    <row r="83188" spans="20:20" x14ac:dyDescent="0.2">
      <c r="T83188"/>
    </row>
    <row r="83189" spans="20:20" x14ac:dyDescent="0.2">
      <c r="T83189"/>
    </row>
    <row r="83190" spans="20:20" x14ac:dyDescent="0.2">
      <c r="T83190"/>
    </row>
    <row r="83191" spans="20:20" x14ac:dyDescent="0.2">
      <c r="T83191"/>
    </row>
    <row r="83192" spans="20:20" x14ac:dyDescent="0.2">
      <c r="T83192"/>
    </row>
    <row r="83193" spans="20:20" x14ac:dyDescent="0.2">
      <c r="T83193"/>
    </row>
    <row r="83194" spans="20:20" x14ac:dyDescent="0.2">
      <c r="T83194"/>
    </row>
    <row r="83195" spans="20:20" x14ac:dyDescent="0.2">
      <c r="T83195"/>
    </row>
    <row r="83196" spans="20:20" x14ac:dyDescent="0.2">
      <c r="T83196"/>
    </row>
    <row r="83197" spans="20:20" x14ac:dyDescent="0.2">
      <c r="T83197"/>
    </row>
    <row r="83198" spans="20:20" x14ac:dyDescent="0.2">
      <c r="T83198"/>
    </row>
    <row r="83199" spans="20:20" x14ac:dyDescent="0.2">
      <c r="T83199"/>
    </row>
    <row r="83200" spans="20:20" x14ac:dyDescent="0.2">
      <c r="T83200"/>
    </row>
    <row r="83201" spans="20:20" x14ac:dyDescent="0.2">
      <c r="T83201"/>
    </row>
    <row r="83202" spans="20:20" x14ac:dyDescent="0.2">
      <c r="T83202"/>
    </row>
    <row r="83203" spans="20:20" x14ac:dyDescent="0.2">
      <c r="T83203"/>
    </row>
    <row r="83204" spans="20:20" x14ac:dyDescent="0.2">
      <c r="T83204"/>
    </row>
    <row r="83205" spans="20:20" x14ac:dyDescent="0.2">
      <c r="T83205"/>
    </row>
    <row r="83206" spans="20:20" x14ac:dyDescent="0.2">
      <c r="T83206"/>
    </row>
    <row r="83207" spans="20:20" x14ac:dyDescent="0.2">
      <c r="T83207"/>
    </row>
    <row r="83208" spans="20:20" x14ac:dyDescent="0.2">
      <c r="T83208"/>
    </row>
    <row r="83209" spans="20:20" x14ac:dyDescent="0.2">
      <c r="T83209"/>
    </row>
    <row r="83210" spans="20:20" x14ac:dyDescent="0.2">
      <c r="T83210"/>
    </row>
    <row r="83211" spans="20:20" x14ac:dyDescent="0.2">
      <c r="T83211"/>
    </row>
    <row r="83212" spans="20:20" x14ac:dyDescent="0.2">
      <c r="T83212"/>
    </row>
    <row r="83213" spans="20:20" x14ac:dyDescent="0.2">
      <c r="T83213"/>
    </row>
    <row r="83214" spans="20:20" x14ac:dyDescent="0.2">
      <c r="T83214"/>
    </row>
    <row r="83215" spans="20:20" x14ac:dyDescent="0.2">
      <c r="T83215"/>
    </row>
    <row r="83216" spans="20:20" x14ac:dyDescent="0.2">
      <c r="T83216"/>
    </row>
    <row r="83217" spans="20:20" x14ac:dyDescent="0.2">
      <c r="T83217"/>
    </row>
    <row r="83218" spans="20:20" x14ac:dyDescent="0.2">
      <c r="T83218"/>
    </row>
    <row r="83219" spans="20:20" x14ac:dyDescent="0.2">
      <c r="T83219"/>
    </row>
    <row r="83220" spans="20:20" x14ac:dyDescent="0.2">
      <c r="T83220"/>
    </row>
    <row r="83221" spans="20:20" x14ac:dyDescent="0.2">
      <c r="T83221"/>
    </row>
    <row r="83222" spans="20:20" x14ac:dyDescent="0.2">
      <c r="T83222"/>
    </row>
    <row r="83223" spans="20:20" x14ac:dyDescent="0.2">
      <c r="T83223"/>
    </row>
    <row r="83224" spans="20:20" x14ac:dyDescent="0.2">
      <c r="T83224"/>
    </row>
    <row r="83225" spans="20:20" x14ac:dyDescent="0.2">
      <c r="T83225"/>
    </row>
    <row r="83226" spans="20:20" x14ac:dyDescent="0.2">
      <c r="T83226"/>
    </row>
    <row r="83227" spans="20:20" x14ac:dyDescent="0.2">
      <c r="T83227"/>
    </row>
    <row r="83228" spans="20:20" x14ac:dyDescent="0.2">
      <c r="T83228"/>
    </row>
    <row r="83229" spans="20:20" x14ac:dyDescent="0.2">
      <c r="T83229"/>
    </row>
    <row r="83230" spans="20:20" x14ac:dyDescent="0.2">
      <c r="T83230"/>
    </row>
    <row r="83231" spans="20:20" x14ac:dyDescent="0.2">
      <c r="T83231"/>
    </row>
    <row r="83232" spans="20:20" x14ac:dyDescent="0.2">
      <c r="T83232"/>
    </row>
    <row r="83233" spans="20:20" x14ac:dyDescent="0.2">
      <c r="T83233"/>
    </row>
    <row r="83234" spans="20:20" x14ac:dyDescent="0.2">
      <c r="T83234"/>
    </row>
    <row r="83235" spans="20:20" x14ac:dyDescent="0.2">
      <c r="T83235"/>
    </row>
    <row r="83236" spans="20:20" x14ac:dyDescent="0.2">
      <c r="T83236"/>
    </row>
    <row r="83237" spans="20:20" x14ac:dyDescent="0.2">
      <c r="T83237"/>
    </row>
    <row r="83238" spans="20:20" x14ac:dyDescent="0.2">
      <c r="T83238"/>
    </row>
    <row r="83239" spans="20:20" x14ac:dyDescent="0.2">
      <c r="T83239"/>
    </row>
    <row r="83240" spans="20:20" x14ac:dyDescent="0.2">
      <c r="T83240"/>
    </row>
    <row r="83241" spans="20:20" x14ac:dyDescent="0.2">
      <c r="T83241"/>
    </row>
    <row r="83242" spans="20:20" x14ac:dyDescent="0.2">
      <c r="T83242"/>
    </row>
    <row r="83243" spans="20:20" x14ac:dyDescent="0.2">
      <c r="T83243"/>
    </row>
    <row r="83244" spans="20:20" x14ac:dyDescent="0.2">
      <c r="T83244"/>
    </row>
    <row r="83245" spans="20:20" x14ac:dyDescent="0.2">
      <c r="T83245"/>
    </row>
    <row r="83246" spans="20:20" x14ac:dyDescent="0.2">
      <c r="T83246"/>
    </row>
    <row r="83247" spans="20:20" x14ac:dyDescent="0.2">
      <c r="T83247"/>
    </row>
    <row r="83248" spans="20:20" x14ac:dyDescent="0.2">
      <c r="T83248"/>
    </row>
    <row r="83249" spans="20:20" x14ac:dyDescent="0.2">
      <c r="T83249"/>
    </row>
    <row r="83250" spans="20:20" x14ac:dyDescent="0.2">
      <c r="T83250"/>
    </row>
    <row r="83251" spans="20:20" x14ac:dyDescent="0.2">
      <c r="T83251"/>
    </row>
    <row r="83252" spans="20:20" x14ac:dyDescent="0.2">
      <c r="T83252"/>
    </row>
    <row r="83253" spans="20:20" x14ac:dyDescent="0.2">
      <c r="T83253"/>
    </row>
    <row r="83254" spans="20:20" x14ac:dyDescent="0.2">
      <c r="T83254"/>
    </row>
    <row r="83255" spans="20:20" x14ac:dyDescent="0.2">
      <c r="T83255"/>
    </row>
    <row r="83256" spans="20:20" x14ac:dyDescent="0.2">
      <c r="T83256"/>
    </row>
    <row r="83257" spans="20:20" x14ac:dyDescent="0.2">
      <c r="T83257"/>
    </row>
    <row r="83258" spans="20:20" x14ac:dyDescent="0.2">
      <c r="T83258"/>
    </row>
    <row r="83259" spans="20:20" x14ac:dyDescent="0.2">
      <c r="T83259"/>
    </row>
    <row r="83260" spans="20:20" x14ac:dyDescent="0.2">
      <c r="T83260"/>
    </row>
    <row r="83261" spans="20:20" x14ac:dyDescent="0.2">
      <c r="T83261"/>
    </row>
    <row r="83262" spans="20:20" x14ac:dyDescent="0.2">
      <c r="T83262"/>
    </row>
    <row r="83263" spans="20:20" x14ac:dyDescent="0.2">
      <c r="T83263"/>
    </row>
    <row r="83264" spans="20:20" x14ac:dyDescent="0.2">
      <c r="T83264"/>
    </row>
    <row r="83265" spans="20:20" x14ac:dyDescent="0.2">
      <c r="T83265"/>
    </row>
    <row r="83266" spans="20:20" x14ac:dyDescent="0.2">
      <c r="T83266"/>
    </row>
    <row r="83267" spans="20:20" x14ac:dyDescent="0.2">
      <c r="T83267"/>
    </row>
    <row r="83268" spans="20:20" x14ac:dyDescent="0.2">
      <c r="T83268"/>
    </row>
    <row r="83269" spans="20:20" x14ac:dyDescent="0.2">
      <c r="T83269"/>
    </row>
    <row r="83270" spans="20:20" x14ac:dyDescent="0.2">
      <c r="T83270"/>
    </row>
    <row r="83271" spans="20:20" x14ac:dyDescent="0.2">
      <c r="T83271"/>
    </row>
    <row r="83272" spans="20:20" x14ac:dyDescent="0.2">
      <c r="T83272"/>
    </row>
    <row r="83273" spans="20:20" x14ac:dyDescent="0.2">
      <c r="T83273"/>
    </row>
    <row r="83274" spans="20:20" x14ac:dyDescent="0.2">
      <c r="T83274"/>
    </row>
    <row r="83275" spans="20:20" x14ac:dyDescent="0.2">
      <c r="T83275"/>
    </row>
    <row r="83276" spans="20:20" x14ac:dyDescent="0.2">
      <c r="T83276"/>
    </row>
    <row r="83277" spans="20:20" x14ac:dyDescent="0.2">
      <c r="T83277"/>
    </row>
    <row r="83278" spans="20:20" x14ac:dyDescent="0.2">
      <c r="T83278"/>
    </row>
    <row r="83279" spans="20:20" x14ac:dyDescent="0.2">
      <c r="T83279"/>
    </row>
    <row r="83280" spans="20:20" x14ac:dyDescent="0.2">
      <c r="T83280"/>
    </row>
    <row r="83281" spans="20:20" x14ac:dyDescent="0.2">
      <c r="T83281"/>
    </row>
    <row r="83282" spans="20:20" x14ac:dyDescent="0.2">
      <c r="T83282"/>
    </row>
    <row r="83283" spans="20:20" x14ac:dyDescent="0.2">
      <c r="T83283"/>
    </row>
    <row r="83284" spans="20:20" x14ac:dyDescent="0.2">
      <c r="T83284"/>
    </row>
    <row r="83285" spans="20:20" x14ac:dyDescent="0.2">
      <c r="T83285"/>
    </row>
    <row r="83286" spans="20:20" x14ac:dyDescent="0.2">
      <c r="T83286"/>
    </row>
    <row r="83287" spans="20:20" x14ac:dyDescent="0.2">
      <c r="T83287"/>
    </row>
    <row r="83288" spans="20:20" x14ac:dyDescent="0.2">
      <c r="T83288"/>
    </row>
    <row r="83289" spans="20:20" x14ac:dyDescent="0.2">
      <c r="T83289"/>
    </row>
    <row r="83290" spans="20:20" x14ac:dyDescent="0.2">
      <c r="T83290"/>
    </row>
    <row r="83291" spans="20:20" x14ac:dyDescent="0.2">
      <c r="T83291"/>
    </row>
    <row r="83292" spans="20:20" x14ac:dyDescent="0.2">
      <c r="T83292"/>
    </row>
    <row r="83293" spans="20:20" x14ac:dyDescent="0.2">
      <c r="T83293"/>
    </row>
    <row r="83294" spans="20:20" x14ac:dyDescent="0.2">
      <c r="T83294"/>
    </row>
    <row r="83295" spans="20:20" x14ac:dyDescent="0.2">
      <c r="T83295"/>
    </row>
    <row r="83296" spans="20:20" x14ac:dyDescent="0.2">
      <c r="T83296"/>
    </row>
    <row r="83297" spans="20:20" x14ac:dyDescent="0.2">
      <c r="T83297"/>
    </row>
    <row r="83298" spans="20:20" x14ac:dyDescent="0.2">
      <c r="T83298"/>
    </row>
    <row r="83299" spans="20:20" x14ac:dyDescent="0.2">
      <c r="T83299"/>
    </row>
    <row r="83300" spans="20:20" x14ac:dyDescent="0.2">
      <c r="T83300"/>
    </row>
    <row r="83301" spans="20:20" x14ac:dyDescent="0.2">
      <c r="T83301"/>
    </row>
    <row r="83302" spans="20:20" x14ac:dyDescent="0.2">
      <c r="T83302"/>
    </row>
    <row r="83303" spans="20:20" x14ac:dyDescent="0.2">
      <c r="T83303"/>
    </row>
    <row r="83304" spans="20:20" x14ac:dyDescent="0.2">
      <c r="T83304"/>
    </row>
    <row r="83305" spans="20:20" x14ac:dyDescent="0.2">
      <c r="T83305"/>
    </row>
    <row r="83306" spans="20:20" x14ac:dyDescent="0.2">
      <c r="T83306"/>
    </row>
    <row r="83307" spans="20:20" x14ac:dyDescent="0.2">
      <c r="T83307"/>
    </row>
    <row r="83308" spans="20:20" x14ac:dyDescent="0.2">
      <c r="T83308"/>
    </row>
    <row r="83309" spans="20:20" x14ac:dyDescent="0.2">
      <c r="T83309"/>
    </row>
    <row r="83310" spans="20:20" x14ac:dyDescent="0.2">
      <c r="T83310"/>
    </row>
    <row r="83311" spans="20:20" x14ac:dyDescent="0.2">
      <c r="T83311"/>
    </row>
    <row r="83312" spans="20:20" x14ac:dyDescent="0.2">
      <c r="T83312"/>
    </row>
    <row r="83313" spans="20:20" x14ac:dyDescent="0.2">
      <c r="T83313"/>
    </row>
    <row r="83314" spans="20:20" x14ac:dyDescent="0.2">
      <c r="T83314"/>
    </row>
    <row r="83315" spans="20:20" x14ac:dyDescent="0.2">
      <c r="T83315"/>
    </row>
    <row r="83316" spans="20:20" x14ac:dyDescent="0.2">
      <c r="T83316"/>
    </row>
    <row r="83317" spans="20:20" x14ac:dyDescent="0.2">
      <c r="T83317"/>
    </row>
    <row r="83318" spans="20:20" x14ac:dyDescent="0.2">
      <c r="T83318"/>
    </row>
    <row r="83319" spans="20:20" x14ac:dyDescent="0.2">
      <c r="T83319"/>
    </row>
    <row r="83320" spans="20:20" x14ac:dyDescent="0.2">
      <c r="T83320"/>
    </row>
    <row r="83321" spans="20:20" x14ac:dyDescent="0.2">
      <c r="T83321"/>
    </row>
    <row r="83322" spans="20:20" x14ac:dyDescent="0.2">
      <c r="T83322"/>
    </row>
    <row r="83323" spans="20:20" x14ac:dyDescent="0.2">
      <c r="T83323"/>
    </row>
    <row r="83324" spans="20:20" x14ac:dyDescent="0.2">
      <c r="T83324"/>
    </row>
    <row r="83325" spans="20:20" x14ac:dyDescent="0.2">
      <c r="T83325"/>
    </row>
    <row r="83326" spans="20:20" x14ac:dyDescent="0.2">
      <c r="T83326"/>
    </row>
    <row r="83327" spans="20:20" x14ac:dyDescent="0.2">
      <c r="T83327"/>
    </row>
    <row r="83328" spans="20:20" x14ac:dyDescent="0.2">
      <c r="T83328"/>
    </row>
    <row r="83329" spans="20:20" x14ac:dyDescent="0.2">
      <c r="T83329"/>
    </row>
    <row r="83330" spans="20:20" x14ac:dyDescent="0.2">
      <c r="T83330"/>
    </row>
    <row r="83331" spans="20:20" x14ac:dyDescent="0.2">
      <c r="T83331"/>
    </row>
    <row r="83332" spans="20:20" x14ac:dyDescent="0.2">
      <c r="T83332"/>
    </row>
    <row r="83333" spans="20:20" x14ac:dyDescent="0.2">
      <c r="T83333"/>
    </row>
    <row r="83334" spans="20:20" x14ac:dyDescent="0.2">
      <c r="T83334"/>
    </row>
    <row r="83335" spans="20:20" x14ac:dyDescent="0.2">
      <c r="T83335"/>
    </row>
    <row r="83336" spans="20:20" x14ac:dyDescent="0.2">
      <c r="T83336"/>
    </row>
    <row r="83337" spans="20:20" x14ac:dyDescent="0.2">
      <c r="T83337"/>
    </row>
    <row r="83338" spans="20:20" x14ac:dyDescent="0.2">
      <c r="T83338"/>
    </row>
    <row r="83339" spans="20:20" x14ac:dyDescent="0.2">
      <c r="T83339"/>
    </row>
    <row r="83340" spans="20:20" x14ac:dyDescent="0.2">
      <c r="T83340"/>
    </row>
    <row r="83341" spans="20:20" x14ac:dyDescent="0.2">
      <c r="T83341"/>
    </row>
    <row r="83342" spans="20:20" x14ac:dyDescent="0.2">
      <c r="T83342"/>
    </row>
    <row r="83343" spans="20:20" x14ac:dyDescent="0.2">
      <c r="T83343"/>
    </row>
    <row r="83344" spans="20:20" x14ac:dyDescent="0.2">
      <c r="T83344"/>
    </row>
    <row r="83345" spans="20:20" x14ac:dyDescent="0.2">
      <c r="T83345"/>
    </row>
    <row r="83346" spans="20:20" x14ac:dyDescent="0.2">
      <c r="T83346"/>
    </row>
    <row r="83347" spans="20:20" x14ac:dyDescent="0.2">
      <c r="T83347"/>
    </row>
    <row r="83348" spans="20:20" x14ac:dyDescent="0.2">
      <c r="T83348"/>
    </row>
    <row r="83349" spans="20:20" x14ac:dyDescent="0.2">
      <c r="T83349"/>
    </row>
    <row r="83350" spans="20:20" x14ac:dyDescent="0.2">
      <c r="T83350"/>
    </row>
    <row r="83351" spans="20:20" x14ac:dyDescent="0.2">
      <c r="T83351"/>
    </row>
    <row r="83352" spans="20:20" x14ac:dyDescent="0.2">
      <c r="T83352"/>
    </row>
    <row r="83353" spans="20:20" x14ac:dyDescent="0.2">
      <c r="T83353"/>
    </row>
    <row r="83354" spans="20:20" x14ac:dyDescent="0.2">
      <c r="T83354"/>
    </row>
    <row r="83355" spans="20:20" x14ac:dyDescent="0.2">
      <c r="T83355"/>
    </row>
    <row r="83356" spans="20:20" x14ac:dyDescent="0.2">
      <c r="T83356"/>
    </row>
    <row r="83357" spans="20:20" x14ac:dyDescent="0.2">
      <c r="T83357"/>
    </row>
    <row r="83358" spans="20:20" x14ac:dyDescent="0.2">
      <c r="T83358"/>
    </row>
    <row r="83359" spans="20:20" x14ac:dyDescent="0.2">
      <c r="T83359"/>
    </row>
    <row r="83360" spans="20:20" x14ac:dyDescent="0.2">
      <c r="T83360"/>
    </row>
    <row r="83361" spans="20:20" x14ac:dyDescent="0.2">
      <c r="T83361"/>
    </row>
    <row r="83362" spans="20:20" x14ac:dyDescent="0.2">
      <c r="T83362"/>
    </row>
    <row r="83363" spans="20:20" x14ac:dyDescent="0.2">
      <c r="T83363"/>
    </row>
    <row r="83364" spans="20:20" x14ac:dyDescent="0.2">
      <c r="T83364"/>
    </row>
    <row r="83365" spans="20:20" x14ac:dyDescent="0.2">
      <c r="T83365"/>
    </row>
    <row r="83366" spans="20:20" x14ac:dyDescent="0.2">
      <c r="T83366"/>
    </row>
    <row r="83367" spans="20:20" x14ac:dyDescent="0.2">
      <c r="T83367"/>
    </row>
    <row r="83368" spans="20:20" x14ac:dyDescent="0.2">
      <c r="T83368"/>
    </row>
    <row r="83369" spans="20:20" x14ac:dyDescent="0.2">
      <c r="T83369"/>
    </row>
    <row r="83370" spans="20:20" x14ac:dyDescent="0.2">
      <c r="T83370"/>
    </row>
    <row r="83371" spans="20:20" x14ac:dyDescent="0.2">
      <c r="T83371"/>
    </row>
    <row r="83372" spans="20:20" x14ac:dyDescent="0.2">
      <c r="T83372"/>
    </row>
    <row r="83373" spans="20:20" x14ac:dyDescent="0.2">
      <c r="T83373"/>
    </row>
    <row r="83374" spans="20:20" x14ac:dyDescent="0.2">
      <c r="T83374"/>
    </row>
    <row r="83375" spans="20:20" x14ac:dyDescent="0.2">
      <c r="T83375"/>
    </row>
    <row r="83376" spans="20:20" x14ac:dyDescent="0.2">
      <c r="T83376"/>
    </row>
    <row r="83377" spans="20:20" x14ac:dyDescent="0.2">
      <c r="T83377"/>
    </row>
    <row r="83378" spans="20:20" x14ac:dyDescent="0.2">
      <c r="T83378"/>
    </row>
    <row r="83379" spans="20:20" x14ac:dyDescent="0.2">
      <c r="T83379"/>
    </row>
    <row r="83380" spans="20:20" x14ac:dyDescent="0.2">
      <c r="T83380"/>
    </row>
    <row r="83381" spans="20:20" x14ac:dyDescent="0.2">
      <c r="T83381"/>
    </row>
    <row r="83382" spans="20:20" x14ac:dyDescent="0.2">
      <c r="T83382"/>
    </row>
    <row r="83383" spans="20:20" x14ac:dyDescent="0.2">
      <c r="T83383"/>
    </row>
    <row r="83384" spans="20:20" x14ac:dyDescent="0.2">
      <c r="T83384"/>
    </row>
    <row r="83385" spans="20:20" x14ac:dyDescent="0.2">
      <c r="T83385"/>
    </row>
    <row r="83386" spans="20:20" x14ac:dyDescent="0.2">
      <c r="T83386"/>
    </row>
    <row r="83387" spans="20:20" x14ac:dyDescent="0.2">
      <c r="T83387"/>
    </row>
    <row r="83388" spans="20:20" x14ac:dyDescent="0.2">
      <c r="T83388"/>
    </row>
    <row r="83389" spans="20:20" x14ac:dyDescent="0.2">
      <c r="T83389"/>
    </row>
    <row r="83390" spans="20:20" x14ac:dyDescent="0.2">
      <c r="T83390"/>
    </row>
    <row r="83391" spans="20:20" x14ac:dyDescent="0.2">
      <c r="T83391"/>
    </row>
    <row r="83392" spans="20:20" x14ac:dyDescent="0.2">
      <c r="T83392"/>
    </row>
    <row r="83393" spans="20:20" x14ac:dyDescent="0.2">
      <c r="T83393"/>
    </row>
    <row r="83394" spans="20:20" x14ac:dyDescent="0.2">
      <c r="T83394"/>
    </row>
    <row r="83395" spans="20:20" x14ac:dyDescent="0.2">
      <c r="T83395"/>
    </row>
    <row r="83396" spans="20:20" x14ac:dyDescent="0.2">
      <c r="T83396"/>
    </row>
    <row r="83397" spans="20:20" x14ac:dyDescent="0.2">
      <c r="T83397"/>
    </row>
    <row r="83398" spans="20:20" x14ac:dyDescent="0.2">
      <c r="T83398"/>
    </row>
    <row r="83399" spans="20:20" x14ac:dyDescent="0.2">
      <c r="T83399"/>
    </row>
    <row r="83400" spans="20:20" x14ac:dyDescent="0.2">
      <c r="T83400"/>
    </row>
    <row r="83401" spans="20:20" x14ac:dyDescent="0.2">
      <c r="T83401"/>
    </row>
    <row r="83402" spans="20:20" x14ac:dyDescent="0.2">
      <c r="T83402"/>
    </row>
    <row r="83403" spans="20:20" x14ac:dyDescent="0.2">
      <c r="T83403"/>
    </row>
    <row r="83404" spans="20:20" x14ac:dyDescent="0.2">
      <c r="T83404"/>
    </row>
    <row r="83405" spans="20:20" x14ac:dyDescent="0.2">
      <c r="T83405"/>
    </row>
    <row r="83406" spans="20:20" x14ac:dyDescent="0.2">
      <c r="T83406"/>
    </row>
    <row r="83407" spans="20:20" x14ac:dyDescent="0.2">
      <c r="T83407"/>
    </row>
    <row r="83408" spans="20:20" x14ac:dyDescent="0.2">
      <c r="T83408"/>
    </row>
    <row r="83409" spans="20:20" x14ac:dyDescent="0.2">
      <c r="T83409"/>
    </row>
    <row r="83410" spans="20:20" x14ac:dyDescent="0.2">
      <c r="T83410"/>
    </row>
    <row r="83411" spans="20:20" x14ac:dyDescent="0.2">
      <c r="T83411"/>
    </row>
    <row r="83412" spans="20:20" x14ac:dyDescent="0.2">
      <c r="T83412"/>
    </row>
    <row r="83413" spans="20:20" x14ac:dyDescent="0.2">
      <c r="T83413"/>
    </row>
    <row r="83414" spans="20:20" x14ac:dyDescent="0.2">
      <c r="T83414"/>
    </row>
    <row r="83415" spans="20:20" x14ac:dyDescent="0.2">
      <c r="T83415"/>
    </row>
    <row r="83416" spans="20:20" x14ac:dyDescent="0.2">
      <c r="T83416"/>
    </row>
    <row r="83417" spans="20:20" x14ac:dyDescent="0.2">
      <c r="T83417"/>
    </row>
    <row r="83418" spans="20:20" x14ac:dyDescent="0.2">
      <c r="T83418"/>
    </row>
    <row r="83419" spans="20:20" x14ac:dyDescent="0.2">
      <c r="T83419"/>
    </row>
    <row r="83420" spans="20:20" x14ac:dyDescent="0.2">
      <c r="T83420"/>
    </row>
    <row r="83421" spans="20:20" x14ac:dyDescent="0.2">
      <c r="T83421"/>
    </row>
    <row r="83422" spans="20:20" x14ac:dyDescent="0.2">
      <c r="T83422"/>
    </row>
    <row r="83423" spans="20:20" x14ac:dyDescent="0.2">
      <c r="T83423"/>
    </row>
    <row r="83424" spans="20:20" x14ac:dyDescent="0.2">
      <c r="T83424"/>
    </row>
    <row r="83425" spans="20:20" x14ac:dyDescent="0.2">
      <c r="T83425"/>
    </row>
    <row r="83426" spans="20:20" x14ac:dyDescent="0.2">
      <c r="T83426"/>
    </row>
    <row r="83427" spans="20:20" x14ac:dyDescent="0.2">
      <c r="T83427"/>
    </row>
    <row r="83428" spans="20:20" x14ac:dyDescent="0.2">
      <c r="T83428"/>
    </row>
    <row r="83429" spans="20:20" x14ac:dyDescent="0.2">
      <c r="T83429"/>
    </row>
    <row r="83430" spans="20:20" x14ac:dyDescent="0.2">
      <c r="T83430"/>
    </row>
    <row r="83431" spans="20:20" x14ac:dyDescent="0.2">
      <c r="T83431"/>
    </row>
    <row r="83432" spans="20:20" x14ac:dyDescent="0.2">
      <c r="T83432"/>
    </row>
    <row r="83433" spans="20:20" x14ac:dyDescent="0.2">
      <c r="T83433"/>
    </row>
    <row r="83434" spans="20:20" x14ac:dyDescent="0.2">
      <c r="T83434"/>
    </row>
    <row r="83435" spans="20:20" x14ac:dyDescent="0.2">
      <c r="T83435"/>
    </row>
    <row r="83436" spans="20:20" x14ac:dyDescent="0.2">
      <c r="T83436"/>
    </row>
    <row r="83437" spans="20:20" x14ac:dyDescent="0.2">
      <c r="T83437"/>
    </row>
    <row r="83438" spans="20:20" x14ac:dyDescent="0.2">
      <c r="T83438"/>
    </row>
    <row r="83439" spans="20:20" x14ac:dyDescent="0.2">
      <c r="T83439"/>
    </row>
    <row r="83440" spans="20:20" x14ac:dyDescent="0.2">
      <c r="T83440"/>
    </row>
    <row r="83441" spans="20:20" x14ac:dyDescent="0.2">
      <c r="T83441"/>
    </row>
    <row r="83442" spans="20:20" x14ac:dyDescent="0.2">
      <c r="T83442"/>
    </row>
    <row r="83443" spans="20:20" x14ac:dyDescent="0.2">
      <c r="T83443"/>
    </row>
    <row r="83444" spans="20:20" x14ac:dyDescent="0.2">
      <c r="T83444"/>
    </row>
    <row r="83445" spans="20:20" x14ac:dyDescent="0.2">
      <c r="T83445"/>
    </row>
    <row r="83446" spans="20:20" x14ac:dyDescent="0.2">
      <c r="T83446"/>
    </row>
    <row r="83447" spans="20:20" x14ac:dyDescent="0.2">
      <c r="T83447"/>
    </row>
    <row r="83448" spans="20:20" x14ac:dyDescent="0.2">
      <c r="T83448"/>
    </row>
    <row r="83449" spans="20:20" x14ac:dyDescent="0.2">
      <c r="T83449"/>
    </row>
    <row r="83450" spans="20:20" x14ac:dyDescent="0.2">
      <c r="T83450"/>
    </row>
    <row r="83451" spans="20:20" x14ac:dyDescent="0.2">
      <c r="T83451"/>
    </row>
    <row r="83452" spans="20:20" x14ac:dyDescent="0.2">
      <c r="T83452"/>
    </row>
    <row r="83453" spans="20:20" x14ac:dyDescent="0.2">
      <c r="T83453"/>
    </row>
    <row r="83454" spans="20:20" x14ac:dyDescent="0.2">
      <c r="T83454"/>
    </row>
    <row r="83455" spans="20:20" x14ac:dyDescent="0.2">
      <c r="T83455"/>
    </row>
    <row r="83456" spans="20:20" x14ac:dyDescent="0.2">
      <c r="T83456"/>
    </row>
    <row r="83457" spans="20:20" x14ac:dyDescent="0.2">
      <c r="T83457"/>
    </row>
    <row r="83458" spans="20:20" x14ac:dyDescent="0.2">
      <c r="T83458"/>
    </row>
    <row r="83459" spans="20:20" x14ac:dyDescent="0.2">
      <c r="T83459"/>
    </row>
    <row r="83460" spans="20:20" x14ac:dyDescent="0.2">
      <c r="T83460"/>
    </row>
    <row r="83461" spans="20:20" x14ac:dyDescent="0.2">
      <c r="T83461"/>
    </row>
    <row r="83462" spans="20:20" x14ac:dyDescent="0.2">
      <c r="T83462"/>
    </row>
    <row r="83463" spans="20:20" x14ac:dyDescent="0.2">
      <c r="T83463"/>
    </row>
    <row r="83464" spans="20:20" x14ac:dyDescent="0.2">
      <c r="T83464"/>
    </row>
    <row r="83465" spans="20:20" x14ac:dyDescent="0.2">
      <c r="T83465"/>
    </row>
    <row r="83466" spans="20:20" x14ac:dyDescent="0.2">
      <c r="T83466"/>
    </row>
    <row r="83467" spans="20:20" x14ac:dyDescent="0.2">
      <c r="T83467"/>
    </row>
    <row r="83468" spans="20:20" x14ac:dyDescent="0.2">
      <c r="T83468"/>
    </row>
    <row r="83469" spans="20:20" x14ac:dyDescent="0.2">
      <c r="T83469"/>
    </row>
    <row r="83470" spans="20:20" x14ac:dyDescent="0.2">
      <c r="T83470"/>
    </row>
    <row r="83471" spans="20:20" x14ac:dyDescent="0.2">
      <c r="T83471"/>
    </row>
    <row r="83472" spans="20:20" x14ac:dyDescent="0.2">
      <c r="T83472"/>
    </row>
    <row r="83473" spans="20:20" x14ac:dyDescent="0.2">
      <c r="T83473"/>
    </row>
    <row r="83474" spans="20:20" x14ac:dyDescent="0.2">
      <c r="T83474"/>
    </row>
    <row r="83475" spans="20:20" x14ac:dyDescent="0.2">
      <c r="T83475"/>
    </row>
    <row r="83476" spans="20:20" x14ac:dyDescent="0.2">
      <c r="T83476"/>
    </row>
    <row r="83477" spans="20:20" x14ac:dyDescent="0.2">
      <c r="T83477"/>
    </row>
    <row r="83478" spans="20:20" x14ac:dyDescent="0.2">
      <c r="T83478"/>
    </row>
    <row r="83479" spans="20:20" x14ac:dyDescent="0.2">
      <c r="T83479"/>
    </row>
    <row r="83480" spans="20:20" x14ac:dyDescent="0.2">
      <c r="T83480"/>
    </row>
    <row r="83481" spans="20:20" x14ac:dyDescent="0.2">
      <c r="T83481"/>
    </row>
    <row r="83482" spans="20:20" x14ac:dyDescent="0.2">
      <c r="T83482"/>
    </row>
    <row r="83483" spans="20:20" x14ac:dyDescent="0.2">
      <c r="T83483"/>
    </row>
    <row r="83484" spans="20:20" x14ac:dyDescent="0.2">
      <c r="T83484"/>
    </row>
    <row r="83485" spans="20:20" x14ac:dyDescent="0.2">
      <c r="T83485"/>
    </row>
    <row r="83486" spans="20:20" x14ac:dyDescent="0.2">
      <c r="T83486"/>
    </row>
    <row r="83487" spans="20:20" x14ac:dyDescent="0.2">
      <c r="T83487"/>
    </row>
    <row r="83488" spans="20:20" x14ac:dyDescent="0.2">
      <c r="T83488"/>
    </row>
    <row r="83489" spans="20:20" x14ac:dyDescent="0.2">
      <c r="T83489"/>
    </row>
    <row r="83490" spans="20:20" x14ac:dyDescent="0.2">
      <c r="T83490"/>
    </row>
    <row r="83491" spans="20:20" x14ac:dyDescent="0.2">
      <c r="T83491"/>
    </row>
    <row r="83492" spans="20:20" x14ac:dyDescent="0.2">
      <c r="T83492"/>
    </row>
    <row r="83493" spans="20:20" x14ac:dyDescent="0.2">
      <c r="T83493"/>
    </row>
    <row r="83494" spans="20:20" x14ac:dyDescent="0.2">
      <c r="T83494"/>
    </row>
    <row r="83495" spans="20:20" x14ac:dyDescent="0.2">
      <c r="T83495"/>
    </row>
    <row r="83496" spans="20:20" x14ac:dyDescent="0.2">
      <c r="T83496"/>
    </row>
    <row r="83497" spans="20:20" x14ac:dyDescent="0.2">
      <c r="T83497"/>
    </row>
    <row r="83498" spans="20:20" x14ac:dyDescent="0.2">
      <c r="T83498"/>
    </row>
    <row r="83499" spans="20:20" x14ac:dyDescent="0.2">
      <c r="T83499"/>
    </row>
    <row r="83500" spans="20:20" x14ac:dyDescent="0.2">
      <c r="T83500"/>
    </row>
    <row r="83501" spans="20:20" x14ac:dyDescent="0.2">
      <c r="T83501"/>
    </row>
    <row r="83502" spans="20:20" x14ac:dyDescent="0.2">
      <c r="T83502"/>
    </row>
    <row r="83503" spans="20:20" x14ac:dyDescent="0.2">
      <c r="T83503"/>
    </row>
    <row r="83504" spans="20:20" x14ac:dyDescent="0.2">
      <c r="T83504"/>
    </row>
    <row r="83505" spans="20:20" x14ac:dyDescent="0.2">
      <c r="T83505"/>
    </row>
    <row r="83506" spans="20:20" x14ac:dyDescent="0.2">
      <c r="T83506"/>
    </row>
    <row r="83507" spans="20:20" x14ac:dyDescent="0.2">
      <c r="T83507"/>
    </row>
    <row r="83508" spans="20:20" x14ac:dyDescent="0.2">
      <c r="T83508"/>
    </row>
    <row r="83509" spans="20:20" x14ac:dyDescent="0.2">
      <c r="T83509"/>
    </row>
    <row r="83510" spans="20:20" x14ac:dyDescent="0.2">
      <c r="T83510"/>
    </row>
    <row r="83511" spans="20:20" x14ac:dyDescent="0.2">
      <c r="T83511"/>
    </row>
    <row r="83512" spans="20:20" x14ac:dyDescent="0.2">
      <c r="T83512"/>
    </row>
    <row r="83513" spans="20:20" x14ac:dyDescent="0.2">
      <c r="T83513"/>
    </row>
    <row r="83514" spans="20:20" x14ac:dyDescent="0.2">
      <c r="T83514"/>
    </row>
    <row r="83515" spans="20:20" x14ac:dyDescent="0.2">
      <c r="T83515"/>
    </row>
    <row r="83516" spans="20:20" x14ac:dyDescent="0.2">
      <c r="T83516"/>
    </row>
    <row r="83517" spans="20:20" x14ac:dyDescent="0.2">
      <c r="T83517"/>
    </row>
    <row r="83518" spans="20:20" x14ac:dyDescent="0.2">
      <c r="T83518"/>
    </row>
    <row r="83519" spans="20:20" x14ac:dyDescent="0.2">
      <c r="T83519"/>
    </row>
    <row r="83520" spans="20:20" x14ac:dyDescent="0.2">
      <c r="T83520"/>
    </row>
    <row r="83521" spans="20:20" x14ac:dyDescent="0.2">
      <c r="T83521"/>
    </row>
    <row r="83522" spans="20:20" x14ac:dyDescent="0.2">
      <c r="T83522"/>
    </row>
    <row r="83523" spans="20:20" x14ac:dyDescent="0.2">
      <c r="T83523"/>
    </row>
    <row r="83524" spans="20:20" x14ac:dyDescent="0.2">
      <c r="T83524"/>
    </row>
    <row r="83525" spans="20:20" x14ac:dyDescent="0.2">
      <c r="T83525"/>
    </row>
    <row r="83526" spans="20:20" x14ac:dyDescent="0.2">
      <c r="T83526"/>
    </row>
    <row r="83527" spans="20:20" x14ac:dyDescent="0.2">
      <c r="T83527"/>
    </row>
    <row r="83528" spans="20:20" x14ac:dyDescent="0.2">
      <c r="T83528"/>
    </row>
    <row r="83529" spans="20:20" x14ac:dyDescent="0.2">
      <c r="T83529"/>
    </row>
    <row r="83530" spans="20:20" x14ac:dyDescent="0.2">
      <c r="T83530"/>
    </row>
    <row r="83531" spans="20:20" x14ac:dyDescent="0.2">
      <c r="T83531"/>
    </row>
    <row r="83532" spans="20:20" x14ac:dyDescent="0.2">
      <c r="T83532"/>
    </row>
    <row r="83533" spans="20:20" x14ac:dyDescent="0.2">
      <c r="T83533"/>
    </row>
    <row r="83534" spans="20:20" x14ac:dyDescent="0.2">
      <c r="T83534"/>
    </row>
    <row r="83535" spans="20:20" x14ac:dyDescent="0.2">
      <c r="T83535"/>
    </row>
    <row r="83536" spans="20:20" x14ac:dyDescent="0.2">
      <c r="T83536"/>
    </row>
    <row r="83537" spans="20:20" x14ac:dyDescent="0.2">
      <c r="T83537"/>
    </row>
    <row r="83538" spans="20:20" x14ac:dyDescent="0.2">
      <c r="T83538"/>
    </row>
    <row r="83539" spans="20:20" x14ac:dyDescent="0.2">
      <c r="T83539"/>
    </row>
    <row r="83540" spans="20:20" x14ac:dyDescent="0.2">
      <c r="T83540"/>
    </row>
    <row r="83541" spans="20:20" x14ac:dyDescent="0.2">
      <c r="T83541"/>
    </row>
    <row r="83542" spans="20:20" x14ac:dyDescent="0.2">
      <c r="T83542"/>
    </row>
    <row r="83543" spans="20:20" x14ac:dyDescent="0.2">
      <c r="T83543"/>
    </row>
    <row r="83544" spans="20:20" x14ac:dyDescent="0.2">
      <c r="T83544"/>
    </row>
    <row r="83545" spans="20:20" x14ac:dyDescent="0.2">
      <c r="T83545"/>
    </row>
    <row r="83546" spans="20:20" x14ac:dyDescent="0.2">
      <c r="T83546"/>
    </row>
    <row r="83547" spans="20:20" x14ac:dyDescent="0.2">
      <c r="T83547"/>
    </row>
    <row r="83548" spans="20:20" x14ac:dyDescent="0.2">
      <c r="T83548"/>
    </row>
    <row r="83549" spans="20:20" x14ac:dyDescent="0.2">
      <c r="T83549"/>
    </row>
    <row r="83550" spans="20:20" x14ac:dyDescent="0.2">
      <c r="T83550"/>
    </row>
    <row r="83551" spans="20:20" x14ac:dyDescent="0.2">
      <c r="T83551"/>
    </row>
    <row r="83552" spans="20:20" x14ac:dyDescent="0.2">
      <c r="T83552"/>
    </row>
    <row r="83553" spans="20:20" x14ac:dyDescent="0.2">
      <c r="T83553"/>
    </row>
    <row r="83554" spans="20:20" x14ac:dyDescent="0.2">
      <c r="T83554"/>
    </row>
    <row r="83555" spans="20:20" x14ac:dyDescent="0.2">
      <c r="T83555"/>
    </row>
    <row r="83556" spans="20:20" x14ac:dyDescent="0.2">
      <c r="T83556"/>
    </row>
    <row r="83557" spans="20:20" x14ac:dyDescent="0.2">
      <c r="T83557"/>
    </row>
    <row r="83558" spans="20:20" x14ac:dyDescent="0.2">
      <c r="T83558"/>
    </row>
    <row r="83559" spans="20:20" x14ac:dyDescent="0.2">
      <c r="T83559"/>
    </row>
    <row r="83560" spans="20:20" x14ac:dyDescent="0.2">
      <c r="T83560"/>
    </row>
    <row r="83561" spans="20:20" x14ac:dyDescent="0.2">
      <c r="T83561"/>
    </row>
    <row r="83562" spans="20:20" x14ac:dyDescent="0.2">
      <c r="T83562"/>
    </row>
    <row r="83563" spans="20:20" x14ac:dyDescent="0.2">
      <c r="T83563"/>
    </row>
    <row r="83564" spans="20:20" x14ac:dyDescent="0.2">
      <c r="T83564"/>
    </row>
    <row r="83565" spans="20:20" x14ac:dyDescent="0.2">
      <c r="T83565"/>
    </row>
    <row r="83566" spans="20:20" x14ac:dyDescent="0.2">
      <c r="T83566"/>
    </row>
    <row r="83567" spans="20:20" x14ac:dyDescent="0.2">
      <c r="T83567"/>
    </row>
    <row r="83568" spans="20:20" x14ac:dyDescent="0.2">
      <c r="T83568"/>
    </row>
    <row r="83569" spans="20:20" x14ac:dyDescent="0.2">
      <c r="T83569"/>
    </row>
    <row r="83570" spans="20:20" x14ac:dyDescent="0.2">
      <c r="T83570"/>
    </row>
    <row r="83571" spans="20:20" x14ac:dyDescent="0.2">
      <c r="T83571"/>
    </row>
    <row r="83572" spans="20:20" x14ac:dyDescent="0.2">
      <c r="T83572"/>
    </row>
    <row r="83573" spans="20:20" x14ac:dyDescent="0.2">
      <c r="T83573"/>
    </row>
    <row r="83574" spans="20:20" x14ac:dyDescent="0.2">
      <c r="T83574"/>
    </row>
    <row r="83575" spans="20:20" x14ac:dyDescent="0.2">
      <c r="T83575"/>
    </row>
    <row r="83576" spans="20:20" x14ac:dyDescent="0.2">
      <c r="T83576"/>
    </row>
    <row r="83577" spans="20:20" x14ac:dyDescent="0.2">
      <c r="T83577"/>
    </row>
    <row r="83578" spans="20:20" x14ac:dyDescent="0.2">
      <c r="T83578"/>
    </row>
    <row r="83579" spans="20:20" x14ac:dyDescent="0.2">
      <c r="T83579"/>
    </row>
    <row r="83580" spans="20:20" x14ac:dyDescent="0.2">
      <c r="T83580"/>
    </row>
    <row r="83581" spans="20:20" x14ac:dyDescent="0.2">
      <c r="T83581"/>
    </row>
    <row r="83582" spans="20:20" x14ac:dyDescent="0.2">
      <c r="T83582"/>
    </row>
    <row r="83583" spans="20:20" x14ac:dyDescent="0.2">
      <c r="T83583"/>
    </row>
    <row r="83584" spans="20:20" x14ac:dyDescent="0.2">
      <c r="T83584"/>
    </row>
    <row r="83585" spans="20:20" x14ac:dyDescent="0.2">
      <c r="T83585"/>
    </row>
    <row r="83586" spans="20:20" x14ac:dyDescent="0.2">
      <c r="T83586"/>
    </row>
    <row r="83587" spans="20:20" x14ac:dyDescent="0.2">
      <c r="T83587"/>
    </row>
    <row r="83588" spans="20:20" x14ac:dyDescent="0.2">
      <c r="T83588"/>
    </row>
    <row r="83589" spans="20:20" x14ac:dyDescent="0.2">
      <c r="T83589"/>
    </row>
    <row r="83590" spans="20:20" x14ac:dyDescent="0.2">
      <c r="T83590"/>
    </row>
    <row r="83591" spans="20:20" x14ac:dyDescent="0.2">
      <c r="T83591"/>
    </row>
    <row r="83592" spans="20:20" x14ac:dyDescent="0.2">
      <c r="T83592"/>
    </row>
    <row r="83593" spans="20:20" x14ac:dyDescent="0.2">
      <c r="T83593"/>
    </row>
    <row r="83594" spans="20:20" x14ac:dyDescent="0.2">
      <c r="T83594"/>
    </row>
    <row r="83595" spans="20:20" x14ac:dyDescent="0.2">
      <c r="T83595"/>
    </row>
    <row r="83596" spans="20:20" x14ac:dyDescent="0.2">
      <c r="T83596"/>
    </row>
    <row r="83597" spans="20:20" x14ac:dyDescent="0.2">
      <c r="T83597"/>
    </row>
    <row r="83598" spans="20:20" x14ac:dyDescent="0.2">
      <c r="T83598"/>
    </row>
    <row r="83599" spans="20:20" x14ac:dyDescent="0.2">
      <c r="T83599"/>
    </row>
    <row r="83600" spans="20:20" x14ac:dyDescent="0.2">
      <c r="T83600"/>
    </row>
    <row r="83601" spans="20:20" x14ac:dyDescent="0.2">
      <c r="T83601"/>
    </row>
    <row r="83602" spans="20:20" x14ac:dyDescent="0.2">
      <c r="T83602"/>
    </row>
    <row r="83603" spans="20:20" x14ac:dyDescent="0.2">
      <c r="T83603"/>
    </row>
    <row r="83604" spans="20:20" x14ac:dyDescent="0.2">
      <c r="T83604"/>
    </row>
    <row r="83605" spans="20:20" x14ac:dyDescent="0.2">
      <c r="T83605"/>
    </row>
    <row r="83606" spans="20:20" x14ac:dyDescent="0.2">
      <c r="T83606"/>
    </row>
    <row r="83607" spans="20:20" x14ac:dyDescent="0.2">
      <c r="T83607"/>
    </row>
    <row r="83608" spans="20:20" x14ac:dyDescent="0.2">
      <c r="T83608"/>
    </row>
    <row r="83609" spans="20:20" x14ac:dyDescent="0.2">
      <c r="T83609"/>
    </row>
    <row r="83610" spans="20:20" x14ac:dyDescent="0.2">
      <c r="T83610"/>
    </row>
    <row r="83611" spans="20:20" x14ac:dyDescent="0.2">
      <c r="T83611"/>
    </row>
    <row r="83612" spans="20:20" x14ac:dyDescent="0.2">
      <c r="T83612"/>
    </row>
    <row r="83613" spans="20:20" x14ac:dyDescent="0.2">
      <c r="T83613"/>
    </row>
    <row r="83614" spans="20:20" x14ac:dyDescent="0.2">
      <c r="T83614"/>
    </row>
    <row r="83615" spans="20:20" x14ac:dyDescent="0.2">
      <c r="T83615"/>
    </row>
    <row r="83616" spans="20:20" x14ac:dyDescent="0.2">
      <c r="T83616"/>
    </row>
    <row r="83617" spans="20:20" x14ac:dyDescent="0.2">
      <c r="T83617"/>
    </row>
    <row r="83618" spans="20:20" x14ac:dyDescent="0.2">
      <c r="T83618"/>
    </row>
    <row r="83619" spans="20:20" x14ac:dyDescent="0.2">
      <c r="T83619"/>
    </row>
    <row r="83620" spans="20:20" x14ac:dyDescent="0.2">
      <c r="T83620"/>
    </row>
    <row r="83621" spans="20:20" x14ac:dyDescent="0.2">
      <c r="T83621"/>
    </row>
    <row r="83622" spans="20:20" x14ac:dyDescent="0.2">
      <c r="T83622"/>
    </row>
    <row r="83623" spans="20:20" x14ac:dyDescent="0.2">
      <c r="T83623"/>
    </row>
    <row r="83624" spans="20:20" x14ac:dyDescent="0.2">
      <c r="T83624"/>
    </row>
    <row r="83625" spans="20:20" x14ac:dyDescent="0.2">
      <c r="T83625"/>
    </row>
    <row r="83626" spans="20:20" x14ac:dyDescent="0.2">
      <c r="T83626"/>
    </row>
    <row r="83627" spans="20:20" x14ac:dyDescent="0.2">
      <c r="T83627"/>
    </row>
    <row r="83628" spans="20:20" x14ac:dyDescent="0.2">
      <c r="T83628"/>
    </row>
    <row r="83629" spans="20:20" x14ac:dyDescent="0.2">
      <c r="T83629"/>
    </row>
    <row r="83630" spans="20:20" x14ac:dyDescent="0.2">
      <c r="T83630"/>
    </row>
    <row r="83631" spans="20:20" x14ac:dyDescent="0.2">
      <c r="T83631"/>
    </row>
    <row r="83632" spans="20:20" x14ac:dyDescent="0.2">
      <c r="T83632"/>
    </row>
    <row r="83633" spans="20:20" x14ac:dyDescent="0.2">
      <c r="T83633"/>
    </row>
    <row r="83634" spans="20:20" x14ac:dyDescent="0.2">
      <c r="T83634"/>
    </row>
    <row r="83635" spans="20:20" x14ac:dyDescent="0.2">
      <c r="T83635"/>
    </row>
    <row r="83636" spans="20:20" x14ac:dyDescent="0.2">
      <c r="T83636"/>
    </row>
    <row r="83637" spans="20:20" x14ac:dyDescent="0.2">
      <c r="T83637"/>
    </row>
    <row r="83638" spans="20:20" x14ac:dyDescent="0.2">
      <c r="T83638"/>
    </row>
    <row r="83639" spans="20:20" x14ac:dyDescent="0.2">
      <c r="T83639"/>
    </row>
    <row r="83640" spans="20:20" x14ac:dyDescent="0.2">
      <c r="T83640"/>
    </row>
    <row r="83641" spans="20:20" x14ac:dyDescent="0.2">
      <c r="T83641"/>
    </row>
    <row r="83642" spans="20:20" x14ac:dyDescent="0.2">
      <c r="T83642"/>
    </row>
    <row r="83643" spans="20:20" x14ac:dyDescent="0.2">
      <c r="T83643"/>
    </row>
    <row r="83644" spans="20:20" x14ac:dyDescent="0.2">
      <c r="T83644"/>
    </row>
    <row r="83645" spans="20:20" x14ac:dyDescent="0.2">
      <c r="T83645"/>
    </row>
    <row r="83646" spans="20:20" x14ac:dyDescent="0.2">
      <c r="T83646"/>
    </row>
    <row r="83647" spans="20:20" x14ac:dyDescent="0.2">
      <c r="T83647"/>
    </row>
    <row r="83648" spans="20:20" x14ac:dyDescent="0.2">
      <c r="T83648"/>
    </row>
    <row r="83649" spans="20:20" x14ac:dyDescent="0.2">
      <c r="T83649"/>
    </row>
    <row r="83650" spans="20:20" x14ac:dyDescent="0.2">
      <c r="T83650"/>
    </row>
    <row r="83651" spans="20:20" x14ac:dyDescent="0.2">
      <c r="T83651"/>
    </row>
    <row r="83652" spans="20:20" x14ac:dyDescent="0.2">
      <c r="T83652"/>
    </row>
    <row r="83653" spans="20:20" x14ac:dyDescent="0.2">
      <c r="T83653"/>
    </row>
    <row r="83654" spans="20:20" x14ac:dyDescent="0.2">
      <c r="T83654"/>
    </row>
    <row r="83655" spans="20:20" x14ac:dyDescent="0.2">
      <c r="T83655"/>
    </row>
    <row r="83656" spans="20:20" x14ac:dyDescent="0.2">
      <c r="T83656"/>
    </row>
    <row r="83657" spans="20:20" x14ac:dyDescent="0.2">
      <c r="T83657"/>
    </row>
    <row r="83658" spans="20:20" x14ac:dyDescent="0.2">
      <c r="T83658"/>
    </row>
    <row r="83659" spans="20:20" x14ac:dyDescent="0.2">
      <c r="T83659"/>
    </row>
    <row r="83660" spans="20:20" x14ac:dyDescent="0.2">
      <c r="T83660"/>
    </row>
    <row r="83661" spans="20:20" x14ac:dyDescent="0.2">
      <c r="T83661"/>
    </row>
    <row r="83662" spans="20:20" x14ac:dyDescent="0.2">
      <c r="T83662"/>
    </row>
    <row r="83663" spans="20:20" x14ac:dyDescent="0.2">
      <c r="T83663"/>
    </row>
    <row r="83664" spans="20:20" x14ac:dyDescent="0.2">
      <c r="T83664"/>
    </row>
    <row r="83665" spans="20:20" x14ac:dyDescent="0.2">
      <c r="T83665"/>
    </row>
    <row r="83666" spans="20:20" x14ac:dyDescent="0.2">
      <c r="T83666"/>
    </row>
    <row r="83667" spans="20:20" x14ac:dyDescent="0.2">
      <c r="T83667"/>
    </row>
    <row r="83668" spans="20:20" x14ac:dyDescent="0.2">
      <c r="T83668"/>
    </row>
    <row r="83669" spans="20:20" x14ac:dyDescent="0.2">
      <c r="T83669"/>
    </row>
    <row r="83670" spans="20:20" x14ac:dyDescent="0.2">
      <c r="T83670"/>
    </row>
    <row r="83671" spans="20:20" x14ac:dyDescent="0.2">
      <c r="T83671"/>
    </row>
    <row r="83672" spans="20:20" x14ac:dyDescent="0.2">
      <c r="T83672"/>
    </row>
    <row r="83673" spans="20:20" x14ac:dyDescent="0.2">
      <c r="T83673"/>
    </row>
    <row r="83674" spans="20:20" x14ac:dyDescent="0.2">
      <c r="T83674"/>
    </row>
    <row r="83675" spans="20:20" x14ac:dyDescent="0.2">
      <c r="T83675"/>
    </row>
    <row r="83676" spans="20:20" x14ac:dyDescent="0.2">
      <c r="T83676"/>
    </row>
    <row r="83677" spans="20:20" x14ac:dyDescent="0.2">
      <c r="T83677"/>
    </row>
    <row r="83678" spans="20:20" x14ac:dyDescent="0.2">
      <c r="T83678"/>
    </row>
    <row r="83679" spans="20:20" x14ac:dyDescent="0.2">
      <c r="T83679"/>
    </row>
    <row r="83680" spans="20:20" x14ac:dyDescent="0.2">
      <c r="T83680"/>
    </row>
    <row r="83681" spans="20:20" x14ac:dyDescent="0.2">
      <c r="T83681"/>
    </row>
    <row r="83682" spans="20:20" x14ac:dyDescent="0.2">
      <c r="T83682"/>
    </row>
    <row r="83683" spans="20:20" x14ac:dyDescent="0.2">
      <c r="T83683"/>
    </row>
    <row r="83684" spans="20:20" x14ac:dyDescent="0.2">
      <c r="T83684"/>
    </row>
    <row r="83685" spans="20:20" x14ac:dyDescent="0.2">
      <c r="T83685"/>
    </row>
    <row r="83686" spans="20:20" x14ac:dyDescent="0.2">
      <c r="T83686"/>
    </row>
    <row r="83687" spans="20:20" x14ac:dyDescent="0.2">
      <c r="T83687"/>
    </row>
    <row r="83688" spans="20:20" x14ac:dyDescent="0.2">
      <c r="T83688"/>
    </row>
    <row r="83689" spans="20:20" x14ac:dyDescent="0.2">
      <c r="T83689"/>
    </row>
    <row r="83690" spans="20:20" x14ac:dyDescent="0.2">
      <c r="T83690"/>
    </row>
    <row r="83691" spans="20:20" x14ac:dyDescent="0.2">
      <c r="T83691"/>
    </row>
    <row r="83692" spans="20:20" x14ac:dyDescent="0.2">
      <c r="T83692"/>
    </row>
    <row r="83693" spans="20:20" x14ac:dyDescent="0.2">
      <c r="T83693"/>
    </row>
    <row r="83694" spans="20:20" x14ac:dyDescent="0.2">
      <c r="T83694"/>
    </row>
    <row r="83695" spans="20:20" x14ac:dyDescent="0.2">
      <c r="T83695"/>
    </row>
    <row r="83696" spans="20:20" x14ac:dyDescent="0.2">
      <c r="T83696"/>
    </row>
    <row r="83697" spans="20:20" x14ac:dyDescent="0.2">
      <c r="T83697"/>
    </row>
    <row r="83698" spans="20:20" x14ac:dyDescent="0.2">
      <c r="T83698"/>
    </row>
    <row r="83699" spans="20:20" x14ac:dyDescent="0.2">
      <c r="T83699"/>
    </row>
    <row r="83700" spans="20:20" x14ac:dyDescent="0.2">
      <c r="T83700"/>
    </row>
    <row r="83701" spans="20:20" x14ac:dyDescent="0.2">
      <c r="T83701"/>
    </row>
    <row r="83702" spans="20:20" x14ac:dyDescent="0.2">
      <c r="T83702"/>
    </row>
    <row r="83703" spans="20:20" x14ac:dyDescent="0.2">
      <c r="T83703"/>
    </row>
    <row r="83704" spans="20:20" x14ac:dyDescent="0.2">
      <c r="T83704"/>
    </row>
    <row r="83705" spans="20:20" x14ac:dyDescent="0.2">
      <c r="T83705"/>
    </row>
    <row r="83706" spans="20:20" x14ac:dyDescent="0.2">
      <c r="T83706"/>
    </row>
    <row r="83707" spans="20:20" x14ac:dyDescent="0.2">
      <c r="T83707"/>
    </row>
    <row r="83708" spans="20:20" x14ac:dyDescent="0.2">
      <c r="T83708"/>
    </row>
    <row r="83709" spans="20:20" x14ac:dyDescent="0.2">
      <c r="T83709"/>
    </row>
    <row r="83710" spans="20:20" x14ac:dyDescent="0.2">
      <c r="T83710"/>
    </row>
    <row r="83711" spans="20:20" x14ac:dyDescent="0.2">
      <c r="T83711"/>
    </row>
    <row r="83712" spans="20:20" x14ac:dyDescent="0.2">
      <c r="T83712"/>
    </row>
    <row r="83713" spans="20:20" x14ac:dyDescent="0.2">
      <c r="T83713"/>
    </row>
    <row r="83714" spans="20:20" x14ac:dyDescent="0.2">
      <c r="T83714"/>
    </row>
    <row r="83715" spans="20:20" x14ac:dyDescent="0.2">
      <c r="T83715"/>
    </row>
    <row r="83716" spans="20:20" x14ac:dyDescent="0.2">
      <c r="T83716"/>
    </row>
    <row r="83717" spans="20:20" x14ac:dyDescent="0.2">
      <c r="T83717"/>
    </row>
    <row r="83718" spans="20:20" x14ac:dyDescent="0.2">
      <c r="T83718"/>
    </row>
    <row r="83719" spans="20:20" x14ac:dyDescent="0.2">
      <c r="T83719"/>
    </row>
    <row r="83720" spans="20:20" x14ac:dyDescent="0.2">
      <c r="T83720"/>
    </row>
    <row r="83721" spans="20:20" x14ac:dyDescent="0.2">
      <c r="T83721"/>
    </row>
    <row r="83722" spans="20:20" x14ac:dyDescent="0.2">
      <c r="T83722"/>
    </row>
    <row r="83723" spans="20:20" x14ac:dyDescent="0.2">
      <c r="T83723"/>
    </row>
    <row r="83724" spans="20:20" x14ac:dyDescent="0.2">
      <c r="T83724"/>
    </row>
    <row r="83725" spans="20:20" x14ac:dyDescent="0.2">
      <c r="T83725"/>
    </row>
    <row r="83726" spans="20:20" x14ac:dyDescent="0.2">
      <c r="T83726"/>
    </row>
    <row r="83727" spans="20:20" x14ac:dyDescent="0.2">
      <c r="T83727"/>
    </row>
    <row r="83728" spans="20:20" x14ac:dyDescent="0.2">
      <c r="T83728"/>
    </row>
    <row r="83729" spans="20:20" x14ac:dyDescent="0.2">
      <c r="T83729"/>
    </row>
    <row r="83730" spans="20:20" x14ac:dyDescent="0.2">
      <c r="T83730"/>
    </row>
    <row r="83731" spans="20:20" x14ac:dyDescent="0.2">
      <c r="T83731"/>
    </row>
    <row r="83732" spans="20:20" x14ac:dyDescent="0.2">
      <c r="T83732"/>
    </row>
    <row r="83733" spans="20:20" x14ac:dyDescent="0.2">
      <c r="T83733"/>
    </row>
    <row r="83734" spans="20:20" x14ac:dyDescent="0.2">
      <c r="T83734"/>
    </row>
    <row r="83735" spans="20:20" x14ac:dyDescent="0.2">
      <c r="T83735"/>
    </row>
    <row r="83736" spans="20:20" x14ac:dyDescent="0.2">
      <c r="T83736"/>
    </row>
    <row r="83737" spans="20:20" x14ac:dyDescent="0.2">
      <c r="T83737"/>
    </row>
    <row r="83738" spans="20:20" x14ac:dyDescent="0.2">
      <c r="T83738"/>
    </row>
    <row r="83739" spans="20:20" x14ac:dyDescent="0.2">
      <c r="T83739"/>
    </row>
    <row r="83740" spans="20:20" x14ac:dyDescent="0.2">
      <c r="T83740"/>
    </row>
    <row r="83741" spans="20:20" x14ac:dyDescent="0.2">
      <c r="T83741"/>
    </row>
    <row r="83742" spans="20:20" x14ac:dyDescent="0.2">
      <c r="T83742"/>
    </row>
    <row r="83743" spans="20:20" x14ac:dyDescent="0.2">
      <c r="T83743"/>
    </row>
    <row r="83744" spans="20:20" x14ac:dyDescent="0.2">
      <c r="T83744"/>
    </row>
    <row r="83745" spans="20:20" x14ac:dyDescent="0.2">
      <c r="T83745"/>
    </row>
    <row r="83746" spans="20:20" x14ac:dyDescent="0.2">
      <c r="T83746"/>
    </row>
    <row r="83747" spans="20:20" x14ac:dyDescent="0.2">
      <c r="T83747"/>
    </row>
    <row r="83748" spans="20:20" x14ac:dyDescent="0.2">
      <c r="T83748"/>
    </row>
    <row r="83749" spans="20:20" x14ac:dyDescent="0.2">
      <c r="T83749"/>
    </row>
    <row r="83750" spans="20:20" x14ac:dyDescent="0.2">
      <c r="T83750"/>
    </row>
    <row r="83751" spans="20:20" x14ac:dyDescent="0.2">
      <c r="T83751"/>
    </row>
    <row r="83752" spans="20:20" x14ac:dyDescent="0.2">
      <c r="T83752"/>
    </row>
    <row r="83753" spans="20:20" x14ac:dyDescent="0.2">
      <c r="T83753"/>
    </row>
    <row r="83754" spans="20:20" x14ac:dyDescent="0.2">
      <c r="T83754"/>
    </row>
    <row r="83755" spans="20:20" x14ac:dyDescent="0.2">
      <c r="T83755"/>
    </row>
    <row r="83756" spans="20:20" x14ac:dyDescent="0.2">
      <c r="T83756"/>
    </row>
    <row r="83757" spans="20:20" x14ac:dyDescent="0.2">
      <c r="T83757"/>
    </row>
    <row r="83758" spans="20:20" x14ac:dyDescent="0.2">
      <c r="T83758"/>
    </row>
    <row r="83759" spans="20:20" x14ac:dyDescent="0.2">
      <c r="T83759"/>
    </row>
    <row r="83760" spans="20:20" x14ac:dyDescent="0.2">
      <c r="T83760"/>
    </row>
    <row r="83761" spans="20:20" x14ac:dyDescent="0.2">
      <c r="T83761"/>
    </row>
    <row r="83762" spans="20:20" x14ac:dyDescent="0.2">
      <c r="T83762"/>
    </row>
    <row r="83763" spans="20:20" x14ac:dyDescent="0.2">
      <c r="T83763"/>
    </row>
    <row r="83764" spans="20:20" x14ac:dyDescent="0.2">
      <c r="T83764"/>
    </row>
    <row r="83765" spans="20:20" x14ac:dyDescent="0.2">
      <c r="T83765"/>
    </row>
    <row r="83766" spans="20:20" x14ac:dyDescent="0.2">
      <c r="T83766"/>
    </row>
    <row r="83767" spans="20:20" x14ac:dyDescent="0.2">
      <c r="T83767"/>
    </row>
    <row r="83768" spans="20:20" x14ac:dyDescent="0.2">
      <c r="T83768"/>
    </row>
    <row r="83769" spans="20:20" x14ac:dyDescent="0.2">
      <c r="T83769"/>
    </row>
    <row r="83770" spans="20:20" x14ac:dyDescent="0.2">
      <c r="T83770"/>
    </row>
    <row r="83771" spans="20:20" x14ac:dyDescent="0.2">
      <c r="T83771"/>
    </row>
    <row r="83772" spans="20:20" x14ac:dyDescent="0.2">
      <c r="T83772"/>
    </row>
    <row r="83773" spans="20:20" x14ac:dyDescent="0.2">
      <c r="T83773"/>
    </row>
    <row r="83774" spans="20:20" x14ac:dyDescent="0.2">
      <c r="T83774"/>
    </row>
    <row r="83775" spans="20:20" x14ac:dyDescent="0.2">
      <c r="T83775"/>
    </row>
    <row r="83776" spans="20:20" x14ac:dyDescent="0.2">
      <c r="T83776"/>
    </row>
    <row r="83777" spans="20:20" x14ac:dyDescent="0.2">
      <c r="T83777"/>
    </row>
    <row r="83778" spans="20:20" x14ac:dyDescent="0.2">
      <c r="T83778"/>
    </row>
    <row r="83779" spans="20:20" x14ac:dyDescent="0.2">
      <c r="T83779"/>
    </row>
    <row r="83780" spans="20:20" x14ac:dyDescent="0.2">
      <c r="T83780"/>
    </row>
    <row r="83781" spans="20:20" x14ac:dyDescent="0.2">
      <c r="T83781"/>
    </row>
    <row r="83782" spans="20:20" x14ac:dyDescent="0.2">
      <c r="T83782"/>
    </row>
    <row r="83783" spans="20:20" x14ac:dyDescent="0.2">
      <c r="T83783"/>
    </row>
    <row r="83784" spans="20:20" x14ac:dyDescent="0.2">
      <c r="T83784"/>
    </row>
    <row r="83785" spans="20:20" x14ac:dyDescent="0.2">
      <c r="T83785"/>
    </row>
    <row r="83786" spans="20:20" x14ac:dyDescent="0.2">
      <c r="T83786"/>
    </row>
    <row r="83787" spans="20:20" x14ac:dyDescent="0.2">
      <c r="T83787"/>
    </row>
    <row r="83788" spans="20:20" x14ac:dyDescent="0.2">
      <c r="T83788"/>
    </row>
    <row r="83789" spans="20:20" x14ac:dyDescent="0.2">
      <c r="T83789"/>
    </row>
    <row r="83790" spans="20:20" x14ac:dyDescent="0.2">
      <c r="T83790"/>
    </row>
    <row r="83791" spans="20:20" x14ac:dyDescent="0.2">
      <c r="T83791"/>
    </row>
    <row r="83792" spans="20:20" x14ac:dyDescent="0.2">
      <c r="T83792"/>
    </row>
    <row r="83793" spans="20:20" x14ac:dyDescent="0.2">
      <c r="T83793"/>
    </row>
    <row r="83794" spans="20:20" x14ac:dyDescent="0.2">
      <c r="T83794"/>
    </row>
    <row r="83795" spans="20:20" x14ac:dyDescent="0.2">
      <c r="T83795"/>
    </row>
    <row r="83796" spans="20:20" x14ac:dyDescent="0.2">
      <c r="T83796"/>
    </row>
    <row r="83797" spans="20:20" x14ac:dyDescent="0.2">
      <c r="T83797"/>
    </row>
    <row r="83798" spans="20:20" x14ac:dyDescent="0.2">
      <c r="T83798"/>
    </row>
    <row r="83799" spans="20:20" x14ac:dyDescent="0.2">
      <c r="T83799"/>
    </row>
    <row r="83800" spans="20:20" x14ac:dyDescent="0.2">
      <c r="T83800"/>
    </row>
    <row r="83801" spans="20:20" x14ac:dyDescent="0.2">
      <c r="T83801"/>
    </row>
    <row r="83802" spans="20:20" x14ac:dyDescent="0.2">
      <c r="T83802"/>
    </row>
    <row r="83803" spans="20:20" x14ac:dyDescent="0.2">
      <c r="T83803"/>
    </row>
    <row r="83804" spans="20:20" x14ac:dyDescent="0.2">
      <c r="T83804"/>
    </row>
    <row r="83805" spans="20:20" x14ac:dyDescent="0.2">
      <c r="T83805"/>
    </row>
    <row r="83806" spans="20:20" x14ac:dyDescent="0.2">
      <c r="T83806"/>
    </row>
    <row r="83807" spans="20:20" x14ac:dyDescent="0.2">
      <c r="T83807"/>
    </row>
    <row r="83808" spans="20:20" x14ac:dyDescent="0.2">
      <c r="T83808"/>
    </row>
    <row r="83809" spans="20:20" x14ac:dyDescent="0.2">
      <c r="T83809"/>
    </row>
    <row r="83810" spans="20:20" x14ac:dyDescent="0.2">
      <c r="T83810"/>
    </row>
    <row r="83811" spans="20:20" x14ac:dyDescent="0.2">
      <c r="T83811"/>
    </row>
    <row r="83812" spans="20:20" x14ac:dyDescent="0.2">
      <c r="T83812"/>
    </row>
    <row r="83813" spans="20:20" x14ac:dyDescent="0.2">
      <c r="T83813"/>
    </row>
    <row r="83814" spans="20:20" x14ac:dyDescent="0.2">
      <c r="T83814"/>
    </row>
    <row r="83815" spans="20:20" x14ac:dyDescent="0.2">
      <c r="T83815"/>
    </row>
    <row r="83816" spans="20:20" x14ac:dyDescent="0.2">
      <c r="T83816"/>
    </row>
    <row r="83817" spans="20:20" x14ac:dyDescent="0.2">
      <c r="T83817"/>
    </row>
    <row r="83818" spans="20:20" x14ac:dyDescent="0.2">
      <c r="T83818"/>
    </row>
    <row r="83819" spans="20:20" x14ac:dyDescent="0.2">
      <c r="T83819"/>
    </row>
    <row r="83820" spans="20:20" x14ac:dyDescent="0.2">
      <c r="T83820"/>
    </row>
    <row r="83821" spans="20:20" x14ac:dyDescent="0.2">
      <c r="T83821"/>
    </row>
    <row r="83822" spans="20:20" x14ac:dyDescent="0.2">
      <c r="T83822"/>
    </row>
    <row r="83823" spans="20:20" x14ac:dyDescent="0.2">
      <c r="T83823"/>
    </row>
    <row r="83824" spans="20:20" x14ac:dyDescent="0.2">
      <c r="T83824"/>
    </row>
    <row r="83825" spans="20:20" x14ac:dyDescent="0.2">
      <c r="T83825"/>
    </row>
    <row r="83826" spans="20:20" x14ac:dyDescent="0.2">
      <c r="T83826"/>
    </row>
    <row r="83827" spans="20:20" x14ac:dyDescent="0.2">
      <c r="T83827"/>
    </row>
    <row r="83828" spans="20:20" x14ac:dyDescent="0.2">
      <c r="T83828"/>
    </row>
    <row r="83829" spans="20:20" x14ac:dyDescent="0.2">
      <c r="T83829"/>
    </row>
    <row r="83830" spans="20:20" x14ac:dyDescent="0.2">
      <c r="T83830"/>
    </row>
    <row r="83831" spans="20:20" x14ac:dyDescent="0.2">
      <c r="T83831"/>
    </row>
    <row r="83832" spans="20:20" x14ac:dyDescent="0.2">
      <c r="T83832"/>
    </row>
    <row r="83833" spans="20:20" x14ac:dyDescent="0.2">
      <c r="T83833"/>
    </row>
    <row r="83834" spans="20:20" x14ac:dyDescent="0.2">
      <c r="T83834"/>
    </row>
    <row r="83835" spans="20:20" x14ac:dyDescent="0.2">
      <c r="T83835"/>
    </row>
    <row r="83836" spans="20:20" x14ac:dyDescent="0.2">
      <c r="T83836"/>
    </row>
    <row r="83837" spans="20:20" x14ac:dyDescent="0.2">
      <c r="T83837"/>
    </row>
    <row r="83838" spans="20:20" x14ac:dyDescent="0.2">
      <c r="T83838"/>
    </row>
    <row r="83839" spans="20:20" x14ac:dyDescent="0.2">
      <c r="T83839"/>
    </row>
    <row r="83840" spans="20:20" x14ac:dyDescent="0.2">
      <c r="T83840"/>
    </row>
    <row r="83841" spans="20:20" x14ac:dyDescent="0.2">
      <c r="T83841"/>
    </row>
    <row r="83842" spans="20:20" x14ac:dyDescent="0.2">
      <c r="T83842"/>
    </row>
    <row r="83843" spans="20:20" x14ac:dyDescent="0.2">
      <c r="T83843"/>
    </row>
    <row r="83844" spans="20:20" x14ac:dyDescent="0.2">
      <c r="T83844"/>
    </row>
    <row r="83845" spans="20:20" x14ac:dyDescent="0.2">
      <c r="T83845"/>
    </row>
    <row r="83846" spans="20:20" x14ac:dyDescent="0.2">
      <c r="T83846"/>
    </row>
    <row r="83847" spans="20:20" x14ac:dyDescent="0.2">
      <c r="T83847"/>
    </row>
    <row r="83848" spans="20:20" x14ac:dyDescent="0.2">
      <c r="T83848"/>
    </row>
    <row r="83849" spans="20:20" x14ac:dyDescent="0.2">
      <c r="T83849"/>
    </row>
    <row r="83850" spans="20:20" x14ac:dyDescent="0.2">
      <c r="T83850"/>
    </row>
    <row r="83851" spans="20:20" x14ac:dyDescent="0.2">
      <c r="T83851"/>
    </row>
    <row r="83852" spans="20:20" x14ac:dyDescent="0.2">
      <c r="T83852"/>
    </row>
    <row r="83853" spans="20:20" x14ac:dyDescent="0.2">
      <c r="T83853"/>
    </row>
    <row r="83854" spans="20:20" x14ac:dyDescent="0.2">
      <c r="T83854"/>
    </row>
    <row r="83855" spans="20:20" x14ac:dyDescent="0.2">
      <c r="T83855"/>
    </row>
    <row r="83856" spans="20:20" x14ac:dyDescent="0.2">
      <c r="T83856"/>
    </row>
    <row r="83857" spans="20:20" x14ac:dyDescent="0.2">
      <c r="T83857"/>
    </row>
    <row r="83858" spans="20:20" x14ac:dyDescent="0.2">
      <c r="T83858"/>
    </row>
    <row r="83859" spans="20:20" x14ac:dyDescent="0.2">
      <c r="T83859"/>
    </row>
    <row r="83860" spans="20:20" x14ac:dyDescent="0.2">
      <c r="T83860"/>
    </row>
    <row r="83861" spans="20:20" x14ac:dyDescent="0.2">
      <c r="T83861"/>
    </row>
    <row r="83862" spans="20:20" x14ac:dyDescent="0.2">
      <c r="T83862"/>
    </row>
    <row r="83863" spans="20:20" x14ac:dyDescent="0.2">
      <c r="T83863"/>
    </row>
    <row r="83864" spans="20:20" x14ac:dyDescent="0.2">
      <c r="T83864"/>
    </row>
    <row r="83865" spans="20:20" x14ac:dyDescent="0.2">
      <c r="T83865"/>
    </row>
    <row r="83866" spans="20:20" x14ac:dyDescent="0.2">
      <c r="T83866"/>
    </row>
    <row r="83867" spans="20:20" x14ac:dyDescent="0.2">
      <c r="T83867"/>
    </row>
    <row r="83868" spans="20:20" x14ac:dyDescent="0.2">
      <c r="T83868"/>
    </row>
    <row r="83869" spans="20:20" x14ac:dyDescent="0.2">
      <c r="T83869"/>
    </row>
    <row r="83870" spans="20:20" x14ac:dyDescent="0.2">
      <c r="T83870"/>
    </row>
    <row r="83871" spans="20:20" x14ac:dyDescent="0.2">
      <c r="T83871"/>
    </row>
    <row r="83872" spans="20:20" x14ac:dyDescent="0.2">
      <c r="T83872"/>
    </row>
    <row r="83873" spans="20:20" x14ac:dyDescent="0.2">
      <c r="T83873"/>
    </row>
    <row r="83874" spans="20:20" x14ac:dyDescent="0.2">
      <c r="T83874"/>
    </row>
    <row r="83875" spans="20:20" x14ac:dyDescent="0.2">
      <c r="T83875"/>
    </row>
    <row r="83876" spans="20:20" x14ac:dyDescent="0.2">
      <c r="T83876"/>
    </row>
    <row r="83877" spans="20:20" x14ac:dyDescent="0.2">
      <c r="T83877"/>
    </row>
    <row r="83878" spans="20:20" x14ac:dyDescent="0.2">
      <c r="T83878"/>
    </row>
    <row r="83879" spans="20:20" x14ac:dyDescent="0.2">
      <c r="T83879"/>
    </row>
    <row r="83880" spans="20:20" x14ac:dyDescent="0.2">
      <c r="T83880"/>
    </row>
    <row r="83881" spans="20:20" x14ac:dyDescent="0.2">
      <c r="T83881"/>
    </row>
    <row r="83882" spans="20:20" x14ac:dyDescent="0.2">
      <c r="T83882"/>
    </row>
    <row r="83883" spans="20:20" x14ac:dyDescent="0.2">
      <c r="T83883"/>
    </row>
    <row r="83884" spans="20:20" x14ac:dyDescent="0.2">
      <c r="T83884"/>
    </row>
    <row r="83885" spans="20:20" x14ac:dyDescent="0.2">
      <c r="T83885"/>
    </row>
    <row r="83886" spans="20:20" x14ac:dyDescent="0.2">
      <c r="T83886"/>
    </row>
    <row r="83887" spans="20:20" x14ac:dyDescent="0.2">
      <c r="T83887"/>
    </row>
    <row r="83888" spans="20:20" x14ac:dyDescent="0.2">
      <c r="T83888"/>
    </row>
    <row r="83889" spans="20:20" x14ac:dyDescent="0.2">
      <c r="T83889"/>
    </row>
    <row r="83890" spans="20:20" x14ac:dyDescent="0.2">
      <c r="T83890"/>
    </row>
    <row r="83891" spans="20:20" x14ac:dyDescent="0.2">
      <c r="T83891"/>
    </row>
    <row r="83892" spans="20:20" x14ac:dyDescent="0.2">
      <c r="T83892"/>
    </row>
    <row r="83893" spans="20:20" x14ac:dyDescent="0.2">
      <c r="T83893"/>
    </row>
    <row r="83894" spans="20:20" x14ac:dyDescent="0.2">
      <c r="T83894"/>
    </row>
    <row r="83895" spans="20:20" x14ac:dyDescent="0.2">
      <c r="T83895"/>
    </row>
    <row r="83896" spans="20:20" x14ac:dyDescent="0.2">
      <c r="T83896"/>
    </row>
    <row r="83897" spans="20:20" x14ac:dyDescent="0.2">
      <c r="T83897"/>
    </row>
    <row r="83898" spans="20:20" x14ac:dyDescent="0.2">
      <c r="T83898"/>
    </row>
    <row r="83899" spans="20:20" x14ac:dyDescent="0.2">
      <c r="T83899"/>
    </row>
    <row r="83900" spans="20:20" x14ac:dyDescent="0.2">
      <c r="T83900"/>
    </row>
    <row r="83901" spans="20:20" x14ac:dyDescent="0.2">
      <c r="T83901"/>
    </row>
    <row r="83902" spans="20:20" x14ac:dyDescent="0.2">
      <c r="T83902"/>
    </row>
    <row r="83903" spans="20:20" x14ac:dyDescent="0.2">
      <c r="T83903"/>
    </row>
    <row r="83904" spans="20:20" x14ac:dyDescent="0.2">
      <c r="T83904"/>
    </row>
    <row r="83905" spans="20:20" x14ac:dyDescent="0.2">
      <c r="T83905"/>
    </row>
    <row r="83906" spans="20:20" x14ac:dyDescent="0.2">
      <c r="T83906"/>
    </row>
    <row r="83907" spans="20:20" x14ac:dyDescent="0.2">
      <c r="T83907"/>
    </row>
    <row r="83908" spans="20:20" x14ac:dyDescent="0.2">
      <c r="T83908"/>
    </row>
    <row r="83909" spans="20:20" x14ac:dyDescent="0.2">
      <c r="T83909"/>
    </row>
    <row r="83910" spans="20:20" x14ac:dyDescent="0.2">
      <c r="T83910"/>
    </row>
    <row r="83911" spans="20:20" x14ac:dyDescent="0.2">
      <c r="T83911"/>
    </row>
    <row r="83912" spans="20:20" x14ac:dyDescent="0.2">
      <c r="T83912"/>
    </row>
    <row r="83913" spans="20:20" x14ac:dyDescent="0.2">
      <c r="T83913"/>
    </row>
    <row r="83914" spans="20:20" x14ac:dyDescent="0.2">
      <c r="T83914"/>
    </row>
    <row r="83915" spans="20:20" x14ac:dyDescent="0.2">
      <c r="T83915"/>
    </row>
    <row r="83916" spans="20:20" x14ac:dyDescent="0.2">
      <c r="T83916"/>
    </row>
    <row r="83917" spans="20:20" x14ac:dyDescent="0.2">
      <c r="T83917"/>
    </row>
    <row r="83918" spans="20:20" x14ac:dyDescent="0.2">
      <c r="T83918"/>
    </row>
    <row r="83919" spans="20:20" x14ac:dyDescent="0.2">
      <c r="T83919"/>
    </row>
    <row r="83920" spans="20:20" x14ac:dyDescent="0.2">
      <c r="T83920"/>
    </row>
    <row r="83921" spans="20:20" x14ac:dyDescent="0.2">
      <c r="T83921"/>
    </row>
    <row r="83922" spans="20:20" x14ac:dyDescent="0.2">
      <c r="T83922"/>
    </row>
    <row r="83923" spans="20:20" x14ac:dyDescent="0.2">
      <c r="T83923"/>
    </row>
    <row r="83924" spans="20:20" x14ac:dyDescent="0.2">
      <c r="T83924"/>
    </row>
    <row r="83925" spans="20:20" x14ac:dyDescent="0.2">
      <c r="T83925"/>
    </row>
    <row r="83926" spans="20:20" x14ac:dyDescent="0.2">
      <c r="T83926"/>
    </row>
    <row r="83927" spans="20:20" x14ac:dyDescent="0.2">
      <c r="T83927"/>
    </row>
    <row r="83928" spans="20:20" x14ac:dyDescent="0.2">
      <c r="T83928"/>
    </row>
    <row r="83929" spans="20:20" x14ac:dyDescent="0.2">
      <c r="T83929"/>
    </row>
    <row r="83930" spans="20:20" x14ac:dyDescent="0.2">
      <c r="T83930"/>
    </row>
    <row r="83931" spans="20:20" x14ac:dyDescent="0.2">
      <c r="T83931"/>
    </row>
    <row r="83932" spans="20:20" x14ac:dyDescent="0.2">
      <c r="T83932"/>
    </row>
    <row r="83933" spans="20:20" x14ac:dyDescent="0.2">
      <c r="T83933"/>
    </row>
    <row r="83934" spans="20:20" x14ac:dyDescent="0.2">
      <c r="T83934"/>
    </row>
    <row r="83935" spans="20:20" x14ac:dyDescent="0.2">
      <c r="T83935"/>
    </row>
    <row r="83936" spans="20:20" x14ac:dyDescent="0.2">
      <c r="T83936"/>
    </row>
    <row r="83937" spans="20:20" x14ac:dyDescent="0.2">
      <c r="T83937"/>
    </row>
    <row r="83938" spans="20:20" x14ac:dyDescent="0.2">
      <c r="T83938"/>
    </row>
    <row r="83939" spans="20:20" x14ac:dyDescent="0.2">
      <c r="T83939"/>
    </row>
    <row r="83940" spans="20:20" x14ac:dyDescent="0.2">
      <c r="T83940"/>
    </row>
    <row r="83941" spans="20:20" x14ac:dyDescent="0.2">
      <c r="T83941"/>
    </row>
    <row r="83942" spans="20:20" x14ac:dyDescent="0.2">
      <c r="T83942"/>
    </row>
    <row r="83943" spans="20:20" x14ac:dyDescent="0.2">
      <c r="T83943"/>
    </row>
    <row r="83944" spans="20:20" x14ac:dyDescent="0.2">
      <c r="T83944"/>
    </row>
    <row r="83945" spans="20:20" x14ac:dyDescent="0.2">
      <c r="T83945"/>
    </row>
    <row r="83946" spans="20:20" x14ac:dyDescent="0.2">
      <c r="T83946"/>
    </row>
    <row r="83947" spans="20:20" x14ac:dyDescent="0.2">
      <c r="T83947"/>
    </row>
    <row r="83948" spans="20:20" x14ac:dyDescent="0.2">
      <c r="T83948"/>
    </row>
    <row r="83949" spans="20:20" x14ac:dyDescent="0.2">
      <c r="T83949"/>
    </row>
    <row r="83950" spans="20:20" x14ac:dyDescent="0.2">
      <c r="T83950"/>
    </row>
    <row r="83951" spans="20:20" x14ac:dyDescent="0.2">
      <c r="T83951"/>
    </row>
    <row r="83952" spans="20:20" x14ac:dyDescent="0.2">
      <c r="T83952"/>
    </row>
    <row r="83953" spans="20:20" x14ac:dyDescent="0.2">
      <c r="T83953"/>
    </row>
    <row r="83954" spans="20:20" x14ac:dyDescent="0.2">
      <c r="T83954"/>
    </row>
    <row r="83955" spans="20:20" x14ac:dyDescent="0.2">
      <c r="T83955"/>
    </row>
    <row r="83956" spans="20:20" x14ac:dyDescent="0.2">
      <c r="T83956"/>
    </row>
    <row r="83957" spans="20:20" x14ac:dyDescent="0.2">
      <c r="T83957"/>
    </row>
    <row r="83958" spans="20:20" x14ac:dyDescent="0.2">
      <c r="T83958"/>
    </row>
    <row r="83959" spans="20:20" x14ac:dyDescent="0.2">
      <c r="T83959"/>
    </row>
    <row r="83960" spans="20:20" x14ac:dyDescent="0.2">
      <c r="T83960"/>
    </row>
    <row r="83961" spans="20:20" x14ac:dyDescent="0.2">
      <c r="T83961"/>
    </row>
    <row r="83962" spans="20:20" x14ac:dyDescent="0.2">
      <c r="T83962"/>
    </row>
    <row r="83963" spans="20:20" x14ac:dyDescent="0.2">
      <c r="T83963"/>
    </row>
    <row r="83964" spans="20:20" x14ac:dyDescent="0.2">
      <c r="T83964"/>
    </row>
    <row r="83965" spans="20:20" x14ac:dyDescent="0.2">
      <c r="T83965"/>
    </row>
    <row r="83966" spans="20:20" x14ac:dyDescent="0.2">
      <c r="T83966"/>
    </row>
    <row r="83967" spans="20:20" x14ac:dyDescent="0.2">
      <c r="T83967"/>
    </row>
    <row r="83968" spans="20:20" x14ac:dyDescent="0.2">
      <c r="T83968"/>
    </row>
    <row r="83969" spans="20:20" x14ac:dyDescent="0.2">
      <c r="T83969"/>
    </row>
    <row r="83970" spans="20:20" x14ac:dyDescent="0.2">
      <c r="T83970"/>
    </row>
    <row r="83971" spans="20:20" x14ac:dyDescent="0.2">
      <c r="T83971"/>
    </row>
    <row r="83972" spans="20:20" x14ac:dyDescent="0.2">
      <c r="T83972"/>
    </row>
    <row r="83973" spans="20:20" x14ac:dyDescent="0.2">
      <c r="T83973"/>
    </row>
    <row r="83974" spans="20:20" x14ac:dyDescent="0.2">
      <c r="T83974"/>
    </row>
    <row r="83975" spans="20:20" x14ac:dyDescent="0.2">
      <c r="T83975"/>
    </row>
    <row r="83976" spans="20:20" x14ac:dyDescent="0.2">
      <c r="T83976"/>
    </row>
    <row r="83977" spans="20:20" x14ac:dyDescent="0.2">
      <c r="T83977"/>
    </row>
    <row r="83978" spans="20:20" x14ac:dyDescent="0.2">
      <c r="T83978"/>
    </row>
    <row r="83979" spans="20:20" x14ac:dyDescent="0.2">
      <c r="T83979"/>
    </row>
    <row r="83980" spans="20:20" x14ac:dyDescent="0.2">
      <c r="T83980"/>
    </row>
    <row r="83981" spans="20:20" x14ac:dyDescent="0.2">
      <c r="T83981"/>
    </row>
    <row r="83982" spans="20:20" x14ac:dyDescent="0.2">
      <c r="T83982"/>
    </row>
    <row r="83983" spans="20:20" x14ac:dyDescent="0.2">
      <c r="T83983"/>
    </row>
    <row r="83984" spans="20:20" x14ac:dyDescent="0.2">
      <c r="T83984"/>
    </row>
    <row r="83985" spans="20:20" x14ac:dyDescent="0.2">
      <c r="T83985"/>
    </row>
    <row r="83986" spans="20:20" x14ac:dyDescent="0.2">
      <c r="T83986"/>
    </row>
    <row r="83987" spans="20:20" x14ac:dyDescent="0.2">
      <c r="T83987"/>
    </row>
    <row r="83988" spans="20:20" x14ac:dyDescent="0.2">
      <c r="T83988"/>
    </row>
    <row r="83989" spans="20:20" x14ac:dyDescent="0.2">
      <c r="T83989"/>
    </row>
    <row r="83990" spans="20:20" x14ac:dyDescent="0.2">
      <c r="T83990"/>
    </row>
    <row r="83991" spans="20:20" x14ac:dyDescent="0.2">
      <c r="T83991"/>
    </row>
    <row r="83992" spans="20:20" x14ac:dyDescent="0.2">
      <c r="T83992"/>
    </row>
    <row r="83993" spans="20:20" x14ac:dyDescent="0.2">
      <c r="T83993"/>
    </row>
    <row r="83994" spans="20:20" x14ac:dyDescent="0.2">
      <c r="T83994"/>
    </row>
    <row r="83995" spans="20:20" x14ac:dyDescent="0.2">
      <c r="T83995"/>
    </row>
    <row r="83996" spans="20:20" x14ac:dyDescent="0.2">
      <c r="T83996"/>
    </row>
    <row r="83997" spans="20:20" x14ac:dyDescent="0.2">
      <c r="T83997"/>
    </row>
    <row r="83998" spans="20:20" x14ac:dyDescent="0.2">
      <c r="T83998"/>
    </row>
    <row r="83999" spans="20:20" x14ac:dyDescent="0.2">
      <c r="T83999"/>
    </row>
    <row r="84000" spans="20:20" x14ac:dyDescent="0.2">
      <c r="T84000"/>
    </row>
    <row r="84001" spans="20:20" x14ac:dyDescent="0.2">
      <c r="T84001"/>
    </row>
    <row r="84002" spans="20:20" x14ac:dyDescent="0.2">
      <c r="T84002"/>
    </row>
    <row r="84003" spans="20:20" x14ac:dyDescent="0.2">
      <c r="T84003"/>
    </row>
    <row r="84004" spans="20:20" x14ac:dyDescent="0.2">
      <c r="T84004"/>
    </row>
    <row r="84005" spans="20:20" x14ac:dyDescent="0.2">
      <c r="T84005"/>
    </row>
    <row r="84006" spans="20:20" x14ac:dyDescent="0.2">
      <c r="T84006"/>
    </row>
    <row r="84007" spans="20:20" x14ac:dyDescent="0.2">
      <c r="T84007"/>
    </row>
    <row r="84008" spans="20:20" x14ac:dyDescent="0.2">
      <c r="T84008"/>
    </row>
    <row r="84009" spans="20:20" x14ac:dyDescent="0.2">
      <c r="T84009"/>
    </row>
    <row r="84010" spans="20:20" x14ac:dyDescent="0.2">
      <c r="T84010"/>
    </row>
    <row r="84011" spans="20:20" x14ac:dyDescent="0.2">
      <c r="T84011"/>
    </row>
    <row r="84012" spans="20:20" x14ac:dyDescent="0.2">
      <c r="T84012"/>
    </row>
    <row r="84013" spans="20:20" x14ac:dyDescent="0.2">
      <c r="T84013"/>
    </row>
    <row r="84014" spans="20:20" x14ac:dyDescent="0.2">
      <c r="T84014"/>
    </row>
    <row r="84015" spans="20:20" x14ac:dyDescent="0.2">
      <c r="T84015"/>
    </row>
    <row r="84016" spans="20:20" x14ac:dyDescent="0.2">
      <c r="T84016"/>
    </row>
    <row r="84017" spans="20:20" x14ac:dyDescent="0.2">
      <c r="T84017"/>
    </row>
    <row r="84018" spans="20:20" x14ac:dyDescent="0.2">
      <c r="T84018"/>
    </row>
    <row r="84019" spans="20:20" x14ac:dyDescent="0.2">
      <c r="T84019"/>
    </row>
    <row r="84020" spans="20:20" x14ac:dyDescent="0.2">
      <c r="T84020"/>
    </row>
    <row r="84021" spans="20:20" x14ac:dyDescent="0.2">
      <c r="T84021"/>
    </row>
    <row r="84022" spans="20:20" x14ac:dyDescent="0.2">
      <c r="T84022"/>
    </row>
    <row r="84023" spans="20:20" x14ac:dyDescent="0.2">
      <c r="T84023"/>
    </row>
    <row r="84024" spans="20:20" x14ac:dyDescent="0.2">
      <c r="T84024"/>
    </row>
    <row r="84025" spans="20:20" x14ac:dyDescent="0.2">
      <c r="T84025"/>
    </row>
    <row r="84026" spans="20:20" x14ac:dyDescent="0.2">
      <c r="T84026"/>
    </row>
    <row r="84027" spans="20:20" x14ac:dyDescent="0.2">
      <c r="T84027"/>
    </row>
    <row r="84028" spans="20:20" x14ac:dyDescent="0.2">
      <c r="T84028"/>
    </row>
    <row r="84029" spans="20:20" x14ac:dyDescent="0.2">
      <c r="T84029"/>
    </row>
    <row r="84030" spans="20:20" x14ac:dyDescent="0.2">
      <c r="T84030"/>
    </row>
    <row r="84031" spans="20:20" x14ac:dyDescent="0.2">
      <c r="T84031"/>
    </row>
    <row r="84032" spans="20:20" x14ac:dyDescent="0.2">
      <c r="T84032"/>
    </row>
    <row r="84033" spans="20:20" x14ac:dyDescent="0.2">
      <c r="T84033"/>
    </row>
    <row r="84034" spans="20:20" x14ac:dyDescent="0.2">
      <c r="T84034"/>
    </row>
    <row r="84035" spans="20:20" x14ac:dyDescent="0.2">
      <c r="T84035"/>
    </row>
    <row r="84036" spans="20:20" x14ac:dyDescent="0.2">
      <c r="T84036"/>
    </row>
    <row r="84037" spans="20:20" x14ac:dyDescent="0.2">
      <c r="T84037"/>
    </row>
    <row r="84038" spans="20:20" x14ac:dyDescent="0.2">
      <c r="T84038"/>
    </row>
    <row r="84039" spans="20:20" x14ac:dyDescent="0.2">
      <c r="T84039"/>
    </row>
    <row r="84040" spans="20:20" x14ac:dyDescent="0.2">
      <c r="T84040"/>
    </row>
    <row r="84041" spans="20:20" x14ac:dyDescent="0.2">
      <c r="T84041"/>
    </row>
    <row r="84042" spans="20:20" x14ac:dyDescent="0.2">
      <c r="T84042"/>
    </row>
    <row r="84043" spans="20:20" x14ac:dyDescent="0.2">
      <c r="T84043"/>
    </row>
    <row r="84044" spans="20:20" x14ac:dyDescent="0.2">
      <c r="T84044"/>
    </row>
    <row r="84045" spans="20:20" x14ac:dyDescent="0.2">
      <c r="T84045"/>
    </row>
    <row r="84046" spans="20:20" x14ac:dyDescent="0.2">
      <c r="T84046"/>
    </row>
    <row r="84047" spans="20:20" x14ac:dyDescent="0.2">
      <c r="T84047"/>
    </row>
    <row r="84048" spans="20:20" x14ac:dyDescent="0.2">
      <c r="T84048"/>
    </row>
    <row r="84049" spans="20:20" x14ac:dyDescent="0.2">
      <c r="T84049"/>
    </row>
    <row r="84050" spans="20:20" x14ac:dyDescent="0.2">
      <c r="T84050"/>
    </row>
    <row r="84051" spans="20:20" x14ac:dyDescent="0.2">
      <c r="T84051"/>
    </row>
    <row r="84052" spans="20:20" x14ac:dyDescent="0.2">
      <c r="T84052"/>
    </row>
    <row r="84053" spans="20:20" x14ac:dyDescent="0.2">
      <c r="T84053"/>
    </row>
    <row r="84054" spans="20:20" x14ac:dyDescent="0.2">
      <c r="T84054"/>
    </row>
    <row r="84055" spans="20:20" x14ac:dyDescent="0.2">
      <c r="T84055"/>
    </row>
    <row r="84056" spans="20:20" x14ac:dyDescent="0.2">
      <c r="T84056"/>
    </row>
    <row r="84057" spans="20:20" x14ac:dyDescent="0.2">
      <c r="T84057"/>
    </row>
    <row r="84058" spans="20:20" x14ac:dyDescent="0.2">
      <c r="T84058"/>
    </row>
    <row r="84059" spans="20:20" x14ac:dyDescent="0.2">
      <c r="T84059"/>
    </row>
    <row r="84060" spans="20:20" x14ac:dyDescent="0.2">
      <c r="T84060"/>
    </row>
    <row r="84061" spans="20:20" x14ac:dyDescent="0.2">
      <c r="T84061"/>
    </row>
    <row r="84062" spans="20:20" x14ac:dyDescent="0.2">
      <c r="T84062"/>
    </row>
    <row r="84063" spans="20:20" x14ac:dyDescent="0.2">
      <c r="T84063"/>
    </row>
    <row r="84064" spans="20:20" x14ac:dyDescent="0.2">
      <c r="T84064"/>
    </row>
    <row r="84065" spans="20:20" x14ac:dyDescent="0.2">
      <c r="T84065"/>
    </row>
    <row r="84066" spans="20:20" x14ac:dyDescent="0.2">
      <c r="T84066"/>
    </row>
    <row r="84067" spans="20:20" x14ac:dyDescent="0.2">
      <c r="T84067"/>
    </row>
    <row r="84068" spans="20:20" x14ac:dyDescent="0.2">
      <c r="T84068"/>
    </row>
    <row r="84069" spans="20:20" x14ac:dyDescent="0.2">
      <c r="T84069"/>
    </row>
    <row r="84070" spans="20:20" x14ac:dyDescent="0.2">
      <c r="T84070"/>
    </row>
    <row r="84071" spans="20:20" x14ac:dyDescent="0.2">
      <c r="T84071"/>
    </row>
    <row r="84072" spans="20:20" x14ac:dyDescent="0.2">
      <c r="T84072"/>
    </row>
    <row r="84073" spans="20:20" x14ac:dyDescent="0.2">
      <c r="T84073"/>
    </row>
    <row r="84074" spans="20:20" x14ac:dyDescent="0.2">
      <c r="T84074"/>
    </row>
    <row r="84075" spans="20:20" x14ac:dyDescent="0.2">
      <c r="T84075"/>
    </row>
    <row r="84076" spans="20:20" x14ac:dyDescent="0.2">
      <c r="T84076"/>
    </row>
    <row r="84077" spans="20:20" x14ac:dyDescent="0.2">
      <c r="T84077"/>
    </row>
    <row r="84078" spans="20:20" x14ac:dyDescent="0.2">
      <c r="T84078"/>
    </row>
    <row r="84079" spans="20:20" x14ac:dyDescent="0.2">
      <c r="T84079"/>
    </row>
    <row r="84080" spans="20:20" x14ac:dyDescent="0.2">
      <c r="T84080"/>
    </row>
    <row r="84081" spans="20:20" x14ac:dyDescent="0.2">
      <c r="T84081"/>
    </row>
    <row r="84082" spans="20:20" x14ac:dyDescent="0.2">
      <c r="T84082"/>
    </row>
    <row r="84083" spans="20:20" x14ac:dyDescent="0.2">
      <c r="T84083"/>
    </row>
    <row r="84084" spans="20:20" x14ac:dyDescent="0.2">
      <c r="T84084"/>
    </row>
    <row r="84085" spans="20:20" x14ac:dyDescent="0.2">
      <c r="T84085"/>
    </row>
    <row r="84086" spans="20:20" x14ac:dyDescent="0.2">
      <c r="T84086"/>
    </row>
    <row r="84087" spans="20:20" x14ac:dyDescent="0.2">
      <c r="T84087"/>
    </row>
    <row r="84088" spans="20:20" x14ac:dyDescent="0.2">
      <c r="T84088"/>
    </row>
    <row r="84089" spans="20:20" x14ac:dyDescent="0.2">
      <c r="T84089"/>
    </row>
    <row r="84090" spans="20:20" x14ac:dyDescent="0.2">
      <c r="T84090"/>
    </row>
    <row r="84091" spans="20:20" x14ac:dyDescent="0.2">
      <c r="T84091"/>
    </row>
    <row r="84092" spans="20:20" x14ac:dyDescent="0.2">
      <c r="T84092"/>
    </row>
    <row r="84093" spans="20:20" x14ac:dyDescent="0.2">
      <c r="T84093"/>
    </row>
    <row r="84094" spans="20:20" x14ac:dyDescent="0.2">
      <c r="T84094"/>
    </row>
    <row r="84095" spans="20:20" x14ac:dyDescent="0.2">
      <c r="T84095"/>
    </row>
    <row r="84096" spans="20:20" x14ac:dyDescent="0.2">
      <c r="T84096"/>
    </row>
    <row r="84097" spans="20:20" x14ac:dyDescent="0.2">
      <c r="T84097"/>
    </row>
    <row r="84098" spans="20:20" x14ac:dyDescent="0.2">
      <c r="T84098"/>
    </row>
    <row r="84099" spans="20:20" x14ac:dyDescent="0.2">
      <c r="T84099"/>
    </row>
    <row r="84100" spans="20:20" x14ac:dyDescent="0.2">
      <c r="T84100"/>
    </row>
    <row r="84101" spans="20:20" x14ac:dyDescent="0.2">
      <c r="T84101"/>
    </row>
    <row r="84102" spans="20:20" x14ac:dyDescent="0.2">
      <c r="T84102"/>
    </row>
    <row r="84103" spans="20:20" x14ac:dyDescent="0.2">
      <c r="T84103"/>
    </row>
    <row r="84104" spans="20:20" x14ac:dyDescent="0.2">
      <c r="T84104"/>
    </row>
    <row r="84105" spans="20:20" x14ac:dyDescent="0.2">
      <c r="T84105"/>
    </row>
    <row r="84106" spans="20:20" x14ac:dyDescent="0.2">
      <c r="T84106"/>
    </row>
    <row r="84107" spans="20:20" x14ac:dyDescent="0.2">
      <c r="T84107"/>
    </row>
    <row r="84108" spans="20:20" x14ac:dyDescent="0.2">
      <c r="T84108"/>
    </row>
    <row r="84109" spans="20:20" x14ac:dyDescent="0.2">
      <c r="T84109"/>
    </row>
    <row r="84110" spans="20:20" x14ac:dyDescent="0.2">
      <c r="T84110"/>
    </row>
    <row r="84111" spans="20:20" x14ac:dyDescent="0.2">
      <c r="T84111"/>
    </row>
    <row r="84112" spans="20:20" x14ac:dyDescent="0.2">
      <c r="T84112"/>
    </row>
    <row r="84113" spans="20:20" x14ac:dyDescent="0.2">
      <c r="T84113"/>
    </row>
    <row r="84114" spans="20:20" x14ac:dyDescent="0.2">
      <c r="T84114"/>
    </row>
    <row r="84115" spans="20:20" x14ac:dyDescent="0.2">
      <c r="T84115"/>
    </row>
    <row r="84116" spans="20:20" x14ac:dyDescent="0.2">
      <c r="T84116"/>
    </row>
    <row r="84117" spans="20:20" x14ac:dyDescent="0.2">
      <c r="T84117"/>
    </row>
    <row r="84118" spans="20:20" x14ac:dyDescent="0.2">
      <c r="T84118"/>
    </row>
    <row r="84119" spans="20:20" x14ac:dyDescent="0.2">
      <c r="T84119"/>
    </row>
    <row r="84120" spans="20:20" x14ac:dyDescent="0.2">
      <c r="T84120"/>
    </row>
    <row r="84121" spans="20:20" x14ac:dyDescent="0.2">
      <c r="T84121"/>
    </row>
    <row r="84122" spans="20:20" x14ac:dyDescent="0.2">
      <c r="T84122"/>
    </row>
    <row r="84123" spans="20:20" x14ac:dyDescent="0.2">
      <c r="T84123"/>
    </row>
    <row r="84124" spans="20:20" x14ac:dyDescent="0.2">
      <c r="T84124"/>
    </row>
    <row r="84125" spans="20:20" x14ac:dyDescent="0.2">
      <c r="T84125"/>
    </row>
    <row r="84126" spans="20:20" x14ac:dyDescent="0.2">
      <c r="T84126"/>
    </row>
    <row r="84127" spans="20:20" x14ac:dyDescent="0.2">
      <c r="T84127"/>
    </row>
    <row r="84128" spans="20:20" x14ac:dyDescent="0.2">
      <c r="T84128"/>
    </row>
    <row r="84129" spans="20:20" x14ac:dyDescent="0.2">
      <c r="T84129"/>
    </row>
    <row r="84130" spans="20:20" x14ac:dyDescent="0.2">
      <c r="T84130"/>
    </row>
    <row r="84131" spans="20:20" x14ac:dyDescent="0.2">
      <c r="T84131"/>
    </row>
    <row r="84132" spans="20:20" x14ac:dyDescent="0.2">
      <c r="T84132"/>
    </row>
    <row r="84133" spans="20:20" x14ac:dyDescent="0.2">
      <c r="T84133"/>
    </row>
    <row r="84134" spans="20:20" x14ac:dyDescent="0.2">
      <c r="T84134"/>
    </row>
    <row r="84135" spans="20:20" x14ac:dyDescent="0.2">
      <c r="T84135"/>
    </row>
    <row r="84136" spans="20:20" x14ac:dyDescent="0.2">
      <c r="T84136"/>
    </row>
    <row r="84137" spans="20:20" x14ac:dyDescent="0.2">
      <c r="T84137"/>
    </row>
    <row r="84138" spans="20:20" x14ac:dyDescent="0.2">
      <c r="T84138"/>
    </row>
    <row r="84139" spans="20:20" x14ac:dyDescent="0.2">
      <c r="T84139"/>
    </row>
    <row r="84140" spans="20:20" x14ac:dyDescent="0.2">
      <c r="T84140"/>
    </row>
    <row r="84141" spans="20:20" x14ac:dyDescent="0.2">
      <c r="T84141"/>
    </row>
    <row r="84142" spans="20:20" x14ac:dyDescent="0.2">
      <c r="T84142"/>
    </row>
    <row r="84143" spans="20:20" x14ac:dyDescent="0.2">
      <c r="T84143"/>
    </row>
    <row r="84144" spans="20:20" x14ac:dyDescent="0.2">
      <c r="T84144"/>
    </row>
    <row r="84145" spans="20:20" x14ac:dyDescent="0.2">
      <c r="T84145"/>
    </row>
    <row r="84146" spans="20:20" x14ac:dyDescent="0.2">
      <c r="T84146"/>
    </row>
    <row r="84147" spans="20:20" x14ac:dyDescent="0.2">
      <c r="T84147"/>
    </row>
    <row r="84148" spans="20:20" x14ac:dyDescent="0.2">
      <c r="T84148"/>
    </row>
    <row r="84149" spans="20:20" x14ac:dyDescent="0.2">
      <c r="T84149"/>
    </row>
    <row r="84150" spans="20:20" x14ac:dyDescent="0.2">
      <c r="T84150"/>
    </row>
    <row r="84151" spans="20:20" x14ac:dyDescent="0.2">
      <c r="T84151"/>
    </row>
    <row r="84152" spans="20:20" x14ac:dyDescent="0.2">
      <c r="T84152"/>
    </row>
    <row r="84153" spans="20:20" x14ac:dyDescent="0.2">
      <c r="T84153"/>
    </row>
    <row r="84154" spans="20:20" x14ac:dyDescent="0.2">
      <c r="T84154"/>
    </row>
    <row r="84155" spans="20:20" x14ac:dyDescent="0.2">
      <c r="T84155"/>
    </row>
    <row r="84156" spans="20:20" x14ac:dyDescent="0.2">
      <c r="T84156"/>
    </row>
    <row r="84157" spans="20:20" x14ac:dyDescent="0.2">
      <c r="T84157"/>
    </row>
    <row r="84158" spans="20:20" x14ac:dyDescent="0.2">
      <c r="T84158"/>
    </row>
    <row r="84159" spans="20:20" x14ac:dyDescent="0.2">
      <c r="T84159"/>
    </row>
    <row r="84160" spans="20:20" x14ac:dyDescent="0.2">
      <c r="T84160"/>
    </row>
    <row r="84161" spans="20:20" x14ac:dyDescent="0.2">
      <c r="T84161"/>
    </row>
    <row r="84162" spans="20:20" x14ac:dyDescent="0.2">
      <c r="T84162"/>
    </row>
    <row r="84163" spans="20:20" x14ac:dyDescent="0.2">
      <c r="T84163"/>
    </row>
    <row r="84164" spans="20:20" x14ac:dyDescent="0.2">
      <c r="T84164"/>
    </row>
    <row r="84165" spans="20:20" x14ac:dyDescent="0.2">
      <c r="T84165"/>
    </row>
    <row r="84166" spans="20:20" x14ac:dyDescent="0.2">
      <c r="T84166"/>
    </row>
    <row r="84167" spans="20:20" x14ac:dyDescent="0.2">
      <c r="T84167"/>
    </row>
    <row r="84168" spans="20:20" x14ac:dyDescent="0.2">
      <c r="T84168"/>
    </row>
    <row r="84169" spans="20:20" x14ac:dyDescent="0.2">
      <c r="T84169"/>
    </row>
    <row r="84170" spans="20:20" x14ac:dyDescent="0.2">
      <c r="T84170"/>
    </row>
    <row r="84171" spans="20:20" x14ac:dyDescent="0.2">
      <c r="T84171"/>
    </row>
    <row r="84172" spans="20:20" x14ac:dyDescent="0.2">
      <c r="T84172"/>
    </row>
    <row r="84173" spans="20:20" x14ac:dyDescent="0.2">
      <c r="T84173"/>
    </row>
    <row r="84174" spans="20:20" x14ac:dyDescent="0.2">
      <c r="T84174"/>
    </row>
    <row r="84175" spans="20:20" x14ac:dyDescent="0.2">
      <c r="T84175"/>
    </row>
    <row r="84176" spans="20:20" x14ac:dyDescent="0.2">
      <c r="T84176"/>
    </row>
    <row r="84177" spans="20:20" x14ac:dyDescent="0.2">
      <c r="T84177"/>
    </row>
    <row r="84178" spans="20:20" x14ac:dyDescent="0.2">
      <c r="T84178"/>
    </row>
    <row r="84179" spans="20:20" x14ac:dyDescent="0.2">
      <c r="T84179"/>
    </row>
    <row r="84180" spans="20:20" x14ac:dyDescent="0.2">
      <c r="T84180"/>
    </row>
    <row r="84181" spans="20:20" x14ac:dyDescent="0.2">
      <c r="T84181"/>
    </row>
    <row r="84182" spans="20:20" x14ac:dyDescent="0.2">
      <c r="T84182"/>
    </row>
    <row r="84183" spans="20:20" x14ac:dyDescent="0.2">
      <c r="T84183"/>
    </row>
    <row r="84184" spans="20:20" x14ac:dyDescent="0.2">
      <c r="T84184"/>
    </row>
    <row r="84185" spans="20:20" x14ac:dyDescent="0.2">
      <c r="T84185"/>
    </row>
    <row r="84186" spans="20:20" x14ac:dyDescent="0.2">
      <c r="T84186"/>
    </row>
    <row r="84187" spans="20:20" x14ac:dyDescent="0.2">
      <c r="T84187"/>
    </row>
    <row r="84188" spans="20:20" x14ac:dyDescent="0.2">
      <c r="T84188"/>
    </row>
    <row r="84189" spans="20:20" x14ac:dyDescent="0.2">
      <c r="T84189"/>
    </row>
    <row r="84190" spans="20:20" x14ac:dyDescent="0.2">
      <c r="T84190"/>
    </row>
    <row r="84191" spans="20:20" x14ac:dyDescent="0.2">
      <c r="T84191"/>
    </row>
    <row r="84192" spans="20:20" x14ac:dyDescent="0.2">
      <c r="T84192"/>
    </row>
    <row r="84193" spans="20:20" x14ac:dyDescent="0.2">
      <c r="T84193"/>
    </row>
    <row r="84194" spans="20:20" x14ac:dyDescent="0.2">
      <c r="T84194"/>
    </row>
    <row r="84195" spans="20:20" x14ac:dyDescent="0.2">
      <c r="T84195"/>
    </row>
    <row r="84196" spans="20:20" x14ac:dyDescent="0.2">
      <c r="T84196"/>
    </row>
    <row r="84197" spans="20:20" x14ac:dyDescent="0.2">
      <c r="T84197"/>
    </row>
    <row r="84198" spans="20:20" x14ac:dyDescent="0.2">
      <c r="T84198"/>
    </row>
    <row r="84199" spans="20:20" x14ac:dyDescent="0.2">
      <c r="T84199"/>
    </row>
    <row r="84200" spans="20:20" x14ac:dyDescent="0.2">
      <c r="T84200"/>
    </row>
    <row r="84201" spans="20:20" x14ac:dyDescent="0.2">
      <c r="T84201"/>
    </row>
    <row r="84202" spans="20:20" x14ac:dyDescent="0.2">
      <c r="T84202"/>
    </row>
    <row r="84203" spans="20:20" x14ac:dyDescent="0.2">
      <c r="T84203"/>
    </row>
    <row r="84204" spans="20:20" x14ac:dyDescent="0.2">
      <c r="T84204"/>
    </row>
    <row r="84205" spans="20:20" x14ac:dyDescent="0.2">
      <c r="T84205"/>
    </row>
    <row r="84206" spans="20:20" x14ac:dyDescent="0.2">
      <c r="T84206"/>
    </row>
    <row r="84207" spans="20:20" x14ac:dyDescent="0.2">
      <c r="T84207"/>
    </row>
    <row r="84208" spans="20:20" x14ac:dyDescent="0.2">
      <c r="T84208"/>
    </row>
    <row r="84209" spans="20:20" x14ac:dyDescent="0.2">
      <c r="T84209"/>
    </row>
    <row r="84210" spans="20:20" x14ac:dyDescent="0.2">
      <c r="T84210"/>
    </row>
    <row r="84211" spans="20:20" x14ac:dyDescent="0.2">
      <c r="T84211"/>
    </row>
    <row r="84212" spans="20:20" x14ac:dyDescent="0.2">
      <c r="T84212"/>
    </row>
    <row r="84213" spans="20:20" x14ac:dyDescent="0.2">
      <c r="T84213"/>
    </row>
    <row r="84214" spans="20:20" x14ac:dyDescent="0.2">
      <c r="T84214"/>
    </row>
    <row r="84215" spans="20:20" x14ac:dyDescent="0.2">
      <c r="T84215"/>
    </row>
    <row r="84216" spans="20:20" x14ac:dyDescent="0.2">
      <c r="T84216"/>
    </row>
    <row r="84217" spans="20:20" x14ac:dyDescent="0.2">
      <c r="T84217"/>
    </row>
    <row r="84218" spans="20:20" x14ac:dyDescent="0.2">
      <c r="T84218"/>
    </row>
    <row r="84219" spans="20:20" x14ac:dyDescent="0.2">
      <c r="T84219"/>
    </row>
    <row r="84220" spans="20:20" x14ac:dyDescent="0.2">
      <c r="T84220"/>
    </row>
    <row r="84221" spans="20:20" x14ac:dyDescent="0.2">
      <c r="T84221"/>
    </row>
    <row r="84222" spans="20:20" x14ac:dyDescent="0.2">
      <c r="T84222"/>
    </row>
    <row r="84223" spans="20:20" x14ac:dyDescent="0.2">
      <c r="T84223"/>
    </row>
    <row r="84224" spans="20:20" x14ac:dyDescent="0.2">
      <c r="T84224"/>
    </row>
    <row r="84225" spans="20:20" x14ac:dyDescent="0.2">
      <c r="T84225"/>
    </row>
    <row r="84226" spans="20:20" x14ac:dyDescent="0.2">
      <c r="T84226"/>
    </row>
    <row r="84227" spans="20:20" x14ac:dyDescent="0.2">
      <c r="T84227"/>
    </row>
    <row r="84228" spans="20:20" x14ac:dyDescent="0.2">
      <c r="T84228"/>
    </row>
    <row r="84229" spans="20:20" x14ac:dyDescent="0.2">
      <c r="T84229"/>
    </row>
    <row r="84230" spans="20:20" x14ac:dyDescent="0.2">
      <c r="T84230"/>
    </row>
    <row r="84231" spans="20:20" x14ac:dyDescent="0.2">
      <c r="T84231"/>
    </row>
    <row r="84232" spans="20:20" x14ac:dyDescent="0.2">
      <c r="T84232"/>
    </row>
    <row r="84233" spans="20:20" x14ac:dyDescent="0.2">
      <c r="T84233"/>
    </row>
    <row r="84234" spans="20:20" x14ac:dyDescent="0.2">
      <c r="T84234"/>
    </row>
    <row r="84235" spans="20:20" x14ac:dyDescent="0.2">
      <c r="T84235"/>
    </row>
    <row r="84236" spans="20:20" x14ac:dyDescent="0.2">
      <c r="T84236"/>
    </row>
    <row r="84237" spans="20:20" x14ac:dyDescent="0.2">
      <c r="T84237"/>
    </row>
    <row r="84238" spans="20:20" x14ac:dyDescent="0.2">
      <c r="T84238"/>
    </row>
    <row r="84239" spans="20:20" x14ac:dyDescent="0.2">
      <c r="T84239"/>
    </row>
    <row r="84240" spans="20:20" x14ac:dyDescent="0.2">
      <c r="T84240"/>
    </row>
    <row r="84241" spans="20:20" x14ac:dyDescent="0.2">
      <c r="T84241"/>
    </row>
    <row r="84242" spans="20:20" x14ac:dyDescent="0.2">
      <c r="T84242"/>
    </row>
    <row r="84243" spans="20:20" x14ac:dyDescent="0.2">
      <c r="T84243"/>
    </row>
    <row r="84244" spans="20:20" x14ac:dyDescent="0.2">
      <c r="T84244"/>
    </row>
    <row r="84245" spans="20:20" x14ac:dyDescent="0.2">
      <c r="T84245"/>
    </row>
    <row r="84246" spans="20:20" x14ac:dyDescent="0.2">
      <c r="T84246"/>
    </row>
    <row r="84247" spans="20:20" x14ac:dyDescent="0.2">
      <c r="T84247"/>
    </row>
    <row r="84248" spans="20:20" x14ac:dyDescent="0.2">
      <c r="T84248"/>
    </row>
    <row r="84249" spans="20:20" x14ac:dyDescent="0.2">
      <c r="T84249"/>
    </row>
    <row r="84250" spans="20:20" x14ac:dyDescent="0.2">
      <c r="T84250"/>
    </row>
    <row r="84251" spans="20:20" x14ac:dyDescent="0.2">
      <c r="T84251"/>
    </row>
    <row r="84252" spans="20:20" x14ac:dyDescent="0.2">
      <c r="T84252"/>
    </row>
    <row r="84253" spans="20:20" x14ac:dyDescent="0.2">
      <c r="T84253"/>
    </row>
    <row r="84254" spans="20:20" x14ac:dyDescent="0.2">
      <c r="T84254"/>
    </row>
    <row r="84255" spans="20:20" x14ac:dyDescent="0.2">
      <c r="T84255"/>
    </row>
    <row r="84256" spans="20:20" x14ac:dyDescent="0.2">
      <c r="T84256"/>
    </row>
    <row r="84257" spans="20:20" x14ac:dyDescent="0.2">
      <c r="T84257"/>
    </row>
    <row r="84258" spans="20:20" x14ac:dyDescent="0.2">
      <c r="T84258"/>
    </row>
    <row r="84259" spans="20:20" x14ac:dyDescent="0.2">
      <c r="T84259"/>
    </row>
    <row r="84260" spans="20:20" x14ac:dyDescent="0.2">
      <c r="T84260"/>
    </row>
    <row r="84261" spans="20:20" x14ac:dyDescent="0.2">
      <c r="T84261"/>
    </row>
    <row r="84262" spans="20:20" x14ac:dyDescent="0.2">
      <c r="T84262"/>
    </row>
    <row r="84263" spans="20:20" x14ac:dyDescent="0.2">
      <c r="T84263"/>
    </row>
    <row r="84264" spans="20:20" x14ac:dyDescent="0.2">
      <c r="T84264"/>
    </row>
    <row r="84265" spans="20:20" x14ac:dyDescent="0.2">
      <c r="T84265"/>
    </row>
    <row r="84266" spans="20:20" x14ac:dyDescent="0.2">
      <c r="T84266"/>
    </row>
    <row r="84267" spans="20:20" x14ac:dyDescent="0.2">
      <c r="T84267"/>
    </row>
    <row r="84268" spans="20:20" x14ac:dyDescent="0.2">
      <c r="T84268"/>
    </row>
    <row r="84269" spans="20:20" x14ac:dyDescent="0.2">
      <c r="T84269"/>
    </row>
    <row r="84270" spans="20:20" x14ac:dyDescent="0.2">
      <c r="T84270"/>
    </row>
    <row r="84271" spans="20:20" x14ac:dyDescent="0.2">
      <c r="T84271"/>
    </row>
    <row r="84272" spans="20:20" x14ac:dyDescent="0.2">
      <c r="T84272"/>
    </row>
    <row r="84273" spans="20:20" x14ac:dyDescent="0.2">
      <c r="T84273"/>
    </row>
    <row r="84274" spans="20:20" x14ac:dyDescent="0.2">
      <c r="T84274"/>
    </row>
    <row r="84275" spans="20:20" x14ac:dyDescent="0.2">
      <c r="T84275"/>
    </row>
    <row r="84276" spans="20:20" x14ac:dyDescent="0.2">
      <c r="T84276"/>
    </row>
    <row r="84277" spans="20:20" x14ac:dyDescent="0.2">
      <c r="T84277"/>
    </row>
    <row r="84278" spans="20:20" x14ac:dyDescent="0.2">
      <c r="T84278"/>
    </row>
    <row r="84279" spans="20:20" x14ac:dyDescent="0.2">
      <c r="T84279"/>
    </row>
    <row r="84280" spans="20:20" x14ac:dyDescent="0.2">
      <c r="T84280"/>
    </row>
    <row r="84281" spans="20:20" x14ac:dyDescent="0.2">
      <c r="T84281"/>
    </row>
    <row r="84282" spans="20:20" x14ac:dyDescent="0.2">
      <c r="T84282"/>
    </row>
    <row r="84283" spans="20:20" x14ac:dyDescent="0.2">
      <c r="T84283"/>
    </row>
    <row r="84284" spans="20:20" x14ac:dyDescent="0.2">
      <c r="T84284"/>
    </row>
    <row r="84285" spans="20:20" x14ac:dyDescent="0.2">
      <c r="T84285"/>
    </row>
    <row r="84286" spans="20:20" x14ac:dyDescent="0.2">
      <c r="T84286"/>
    </row>
    <row r="84287" spans="20:20" x14ac:dyDescent="0.2">
      <c r="T84287"/>
    </row>
    <row r="84288" spans="20:20" x14ac:dyDescent="0.2">
      <c r="T84288"/>
    </row>
    <row r="84289" spans="20:20" x14ac:dyDescent="0.2">
      <c r="T84289"/>
    </row>
    <row r="84290" spans="20:20" x14ac:dyDescent="0.2">
      <c r="T84290"/>
    </row>
    <row r="84291" spans="20:20" x14ac:dyDescent="0.2">
      <c r="T84291"/>
    </row>
    <row r="84292" spans="20:20" x14ac:dyDescent="0.2">
      <c r="T84292"/>
    </row>
    <row r="84293" spans="20:20" x14ac:dyDescent="0.2">
      <c r="T84293"/>
    </row>
    <row r="84294" spans="20:20" x14ac:dyDescent="0.2">
      <c r="T84294"/>
    </row>
    <row r="84295" spans="20:20" x14ac:dyDescent="0.2">
      <c r="T84295"/>
    </row>
    <row r="84296" spans="20:20" x14ac:dyDescent="0.2">
      <c r="T84296"/>
    </row>
    <row r="84297" spans="20:20" x14ac:dyDescent="0.2">
      <c r="T84297"/>
    </row>
    <row r="84298" spans="20:20" x14ac:dyDescent="0.2">
      <c r="T84298"/>
    </row>
    <row r="84299" spans="20:20" x14ac:dyDescent="0.2">
      <c r="T84299"/>
    </row>
    <row r="84300" spans="20:20" x14ac:dyDescent="0.2">
      <c r="T84300"/>
    </row>
    <row r="84301" spans="20:20" x14ac:dyDescent="0.2">
      <c r="T84301"/>
    </row>
    <row r="84302" spans="20:20" x14ac:dyDescent="0.2">
      <c r="T84302"/>
    </row>
    <row r="84303" spans="20:20" x14ac:dyDescent="0.2">
      <c r="T84303"/>
    </row>
    <row r="84304" spans="20:20" x14ac:dyDescent="0.2">
      <c r="T84304"/>
    </row>
    <row r="84305" spans="20:20" x14ac:dyDescent="0.2">
      <c r="T84305"/>
    </row>
    <row r="84306" spans="20:20" x14ac:dyDescent="0.2">
      <c r="T84306"/>
    </row>
    <row r="84307" spans="20:20" x14ac:dyDescent="0.2">
      <c r="T84307"/>
    </row>
    <row r="84308" spans="20:20" x14ac:dyDescent="0.2">
      <c r="T84308"/>
    </row>
    <row r="84309" spans="20:20" x14ac:dyDescent="0.2">
      <c r="T84309"/>
    </row>
    <row r="84310" spans="20:20" x14ac:dyDescent="0.2">
      <c r="T84310"/>
    </row>
    <row r="84311" spans="20:20" x14ac:dyDescent="0.2">
      <c r="T84311"/>
    </row>
    <row r="84312" spans="20:20" x14ac:dyDescent="0.2">
      <c r="T84312"/>
    </row>
    <row r="84313" spans="20:20" x14ac:dyDescent="0.2">
      <c r="T84313"/>
    </row>
    <row r="84314" spans="20:20" x14ac:dyDescent="0.2">
      <c r="T84314"/>
    </row>
    <row r="84315" spans="20:20" x14ac:dyDescent="0.2">
      <c r="T84315"/>
    </row>
    <row r="84316" spans="20:20" x14ac:dyDescent="0.2">
      <c r="T84316"/>
    </row>
    <row r="84317" spans="20:20" x14ac:dyDescent="0.2">
      <c r="T84317"/>
    </row>
    <row r="84318" spans="20:20" x14ac:dyDescent="0.2">
      <c r="T84318"/>
    </row>
    <row r="84319" spans="20:20" x14ac:dyDescent="0.2">
      <c r="T84319"/>
    </row>
    <row r="84320" spans="20:20" x14ac:dyDescent="0.2">
      <c r="T84320"/>
    </row>
    <row r="84321" spans="20:20" x14ac:dyDescent="0.2">
      <c r="T84321"/>
    </row>
    <row r="84322" spans="20:20" x14ac:dyDescent="0.2">
      <c r="T84322"/>
    </row>
    <row r="84323" spans="20:20" x14ac:dyDescent="0.2">
      <c r="T84323"/>
    </row>
    <row r="84324" spans="20:20" x14ac:dyDescent="0.2">
      <c r="T84324"/>
    </row>
    <row r="84325" spans="20:20" x14ac:dyDescent="0.2">
      <c r="T84325"/>
    </row>
    <row r="84326" spans="20:20" x14ac:dyDescent="0.2">
      <c r="T84326"/>
    </row>
    <row r="84327" spans="20:20" x14ac:dyDescent="0.2">
      <c r="T84327"/>
    </row>
    <row r="84328" spans="20:20" x14ac:dyDescent="0.2">
      <c r="T84328"/>
    </row>
    <row r="84329" spans="20:20" x14ac:dyDescent="0.2">
      <c r="T84329"/>
    </row>
    <row r="84330" spans="20:20" x14ac:dyDescent="0.2">
      <c r="T84330"/>
    </row>
    <row r="84331" spans="20:20" x14ac:dyDescent="0.2">
      <c r="T84331"/>
    </row>
    <row r="84332" spans="20:20" x14ac:dyDescent="0.2">
      <c r="T84332"/>
    </row>
    <row r="84333" spans="20:20" x14ac:dyDescent="0.2">
      <c r="T84333"/>
    </row>
    <row r="84334" spans="20:20" x14ac:dyDescent="0.2">
      <c r="T84334"/>
    </row>
    <row r="84335" spans="20:20" x14ac:dyDescent="0.2">
      <c r="T84335"/>
    </row>
    <row r="84336" spans="20:20" x14ac:dyDescent="0.2">
      <c r="T84336"/>
    </row>
    <row r="84337" spans="20:20" x14ac:dyDescent="0.2">
      <c r="T84337"/>
    </row>
    <row r="84338" spans="20:20" x14ac:dyDescent="0.2">
      <c r="T84338"/>
    </row>
    <row r="84339" spans="20:20" x14ac:dyDescent="0.2">
      <c r="T84339"/>
    </row>
    <row r="84340" spans="20:20" x14ac:dyDescent="0.2">
      <c r="T84340"/>
    </row>
    <row r="84341" spans="20:20" x14ac:dyDescent="0.2">
      <c r="T84341"/>
    </row>
    <row r="84342" spans="20:20" x14ac:dyDescent="0.2">
      <c r="T84342"/>
    </row>
    <row r="84343" spans="20:20" x14ac:dyDescent="0.2">
      <c r="T84343"/>
    </row>
    <row r="84344" spans="20:20" x14ac:dyDescent="0.2">
      <c r="T84344"/>
    </row>
    <row r="84345" spans="20:20" x14ac:dyDescent="0.2">
      <c r="T84345"/>
    </row>
    <row r="84346" spans="20:20" x14ac:dyDescent="0.2">
      <c r="T84346"/>
    </row>
    <row r="84347" spans="20:20" x14ac:dyDescent="0.2">
      <c r="T84347"/>
    </row>
    <row r="84348" spans="20:20" x14ac:dyDescent="0.2">
      <c r="T84348"/>
    </row>
    <row r="84349" spans="20:20" x14ac:dyDescent="0.2">
      <c r="T84349"/>
    </row>
    <row r="84350" spans="20:20" x14ac:dyDescent="0.2">
      <c r="T84350"/>
    </row>
    <row r="84351" spans="20:20" x14ac:dyDescent="0.2">
      <c r="T84351"/>
    </row>
    <row r="84352" spans="20:20" x14ac:dyDescent="0.2">
      <c r="T84352"/>
    </row>
    <row r="84353" spans="20:20" x14ac:dyDescent="0.2">
      <c r="T84353"/>
    </row>
    <row r="84354" spans="20:20" x14ac:dyDescent="0.2">
      <c r="T84354"/>
    </row>
    <row r="84355" spans="20:20" x14ac:dyDescent="0.2">
      <c r="T84355"/>
    </row>
    <row r="84356" spans="20:20" x14ac:dyDescent="0.2">
      <c r="T84356"/>
    </row>
    <row r="84357" spans="20:20" x14ac:dyDescent="0.2">
      <c r="T84357"/>
    </row>
    <row r="84358" spans="20:20" x14ac:dyDescent="0.2">
      <c r="T84358"/>
    </row>
    <row r="84359" spans="20:20" x14ac:dyDescent="0.2">
      <c r="T84359"/>
    </row>
    <row r="84360" spans="20:20" x14ac:dyDescent="0.2">
      <c r="T84360"/>
    </row>
    <row r="84361" spans="20:20" x14ac:dyDescent="0.2">
      <c r="T84361"/>
    </row>
    <row r="84362" spans="20:20" x14ac:dyDescent="0.2">
      <c r="T84362"/>
    </row>
    <row r="84363" spans="20:20" x14ac:dyDescent="0.2">
      <c r="T84363"/>
    </row>
    <row r="84364" spans="20:20" x14ac:dyDescent="0.2">
      <c r="T84364"/>
    </row>
    <row r="84365" spans="20:20" x14ac:dyDescent="0.2">
      <c r="T84365"/>
    </row>
    <row r="84366" spans="20:20" x14ac:dyDescent="0.2">
      <c r="T84366"/>
    </row>
    <row r="84367" spans="20:20" x14ac:dyDescent="0.2">
      <c r="T84367"/>
    </row>
    <row r="84368" spans="20:20" x14ac:dyDescent="0.2">
      <c r="T84368"/>
    </row>
    <row r="84369" spans="20:20" x14ac:dyDescent="0.2">
      <c r="T84369"/>
    </row>
    <row r="84370" spans="20:20" x14ac:dyDescent="0.2">
      <c r="T84370"/>
    </row>
    <row r="84371" spans="20:20" x14ac:dyDescent="0.2">
      <c r="T84371"/>
    </row>
    <row r="84372" spans="20:20" x14ac:dyDescent="0.2">
      <c r="T84372"/>
    </row>
    <row r="84373" spans="20:20" x14ac:dyDescent="0.2">
      <c r="T84373"/>
    </row>
    <row r="84374" spans="20:20" x14ac:dyDescent="0.2">
      <c r="T84374"/>
    </row>
    <row r="84375" spans="20:20" x14ac:dyDescent="0.2">
      <c r="T84375"/>
    </row>
    <row r="84376" spans="20:20" x14ac:dyDescent="0.2">
      <c r="T84376"/>
    </row>
    <row r="84377" spans="20:20" x14ac:dyDescent="0.2">
      <c r="T84377"/>
    </row>
    <row r="84378" spans="20:20" x14ac:dyDescent="0.2">
      <c r="T84378"/>
    </row>
    <row r="84379" spans="20:20" x14ac:dyDescent="0.2">
      <c r="T84379"/>
    </row>
    <row r="84380" spans="20:20" x14ac:dyDescent="0.2">
      <c r="T84380"/>
    </row>
    <row r="84381" spans="20:20" x14ac:dyDescent="0.2">
      <c r="T84381"/>
    </row>
    <row r="84382" spans="20:20" x14ac:dyDescent="0.2">
      <c r="T84382"/>
    </row>
    <row r="84383" spans="20:20" x14ac:dyDescent="0.2">
      <c r="T84383"/>
    </row>
    <row r="84384" spans="20:20" x14ac:dyDescent="0.2">
      <c r="T84384"/>
    </row>
    <row r="84385" spans="20:20" x14ac:dyDescent="0.2">
      <c r="T84385"/>
    </row>
    <row r="84386" spans="20:20" x14ac:dyDescent="0.2">
      <c r="T84386"/>
    </row>
    <row r="84387" spans="20:20" x14ac:dyDescent="0.2">
      <c r="T84387"/>
    </row>
    <row r="84388" spans="20:20" x14ac:dyDescent="0.2">
      <c r="T84388"/>
    </row>
    <row r="84389" spans="20:20" x14ac:dyDescent="0.2">
      <c r="T84389"/>
    </row>
    <row r="84390" spans="20:20" x14ac:dyDescent="0.2">
      <c r="T84390"/>
    </row>
    <row r="84391" spans="20:20" x14ac:dyDescent="0.2">
      <c r="T84391"/>
    </row>
    <row r="84392" spans="20:20" x14ac:dyDescent="0.2">
      <c r="T84392"/>
    </row>
    <row r="84393" spans="20:20" x14ac:dyDescent="0.2">
      <c r="T84393"/>
    </row>
    <row r="84394" spans="20:20" x14ac:dyDescent="0.2">
      <c r="T84394"/>
    </row>
    <row r="84395" spans="20:20" x14ac:dyDescent="0.2">
      <c r="T84395"/>
    </row>
    <row r="84396" spans="20:20" x14ac:dyDescent="0.2">
      <c r="T84396"/>
    </row>
    <row r="84397" spans="20:20" x14ac:dyDescent="0.2">
      <c r="T84397"/>
    </row>
    <row r="84398" spans="20:20" x14ac:dyDescent="0.2">
      <c r="T84398"/>
    </row>
    <row r="84399" spans="20:20" x14ac:dyDescent="0.2">
      <c r="T84399"/>
    </row>
    <row r="84400" spans="20:20" x14ac:dyDescent="0.2">
      <c r="T84400"/>
    </row>
    <row r="84401" spans="20:20" x14ac:dyDescent="0.2">
      <c r="T84401"/>
    </row>
    <row r="84402" spans="20:20" x14ac:dyDescent="0.2">
      <c r="T84402"/>
    </row>
    <row r="84403" spans="20:20" x14ac:dyDescent="0.2">
      <c r="T84403"/>
    </row>
    <row r="84404" spans="20:20" x14ac:dyDescent="0.2">
      <c r="T84404"/>
    </row>
    <row r="84405" spans="20:20" x14ac:dyDescent="0.2">
      <c r="T84405"/>
    </row>
    <row r="84406" spans="20:20" x14ac:dyDescent="0.2">
      <c r="T84406"/>
    </row>
    <row r="84407" spans="20:20" x14ac:dyDescent="0.2">
      <c r="T84407"/>
    </row>
    <row r="84408" spans="20:20" x14ac:dyDescent="0.2">
      <c r="T84408"/>
    </row>
    <row r="84409" spans="20:20" x14ac:dyDescent="0.2">
      <c r="T84409"/>
    </row>
    <row r="84410" spans="20:20" x14ac:dyDescent="0.2">
      <c r="T84410"/>
    </row>
    <row r="84411" spans="20:20" x14ac:dyDescent="0.2">
      <c r="T84411"/>
    </row>
    <row r="84412" spans="20:20" x14ac:dyDescent="0.2">
      <c r="T84412"/>
    </row>
    <row r="84413" spans="20:20" x14ac:dyDescent="0.2">
      <c r="T84413"/>
    </row>
    <row r="84414" spans="20:20" x14ac:dyDescent="0.2">
      <c r="T84414"/>
    </row>
    <row r="84415" spans="20:20" x14ac:dyDescent="0.2">
      <c r="T84415"/>
    </row>
    <row r="84416" spans="20:20" x14ac:dyDescent="0.2">
      <c r="T84416"/>
    </row>
    <row r="84417" spans="20:20" x14ac:dyDescent="0.2">
      <c r="T84417"/>
    </row>
    <row r="84418" spans="20:20" x14ac:dyDescent="0.2">
      <c r="T84418"/>
    </row>
    <row r="84419" spans="20:20" x14ac:dyDescent="0.2">
      <c r="T84419"/>
    </row>
    <row r="84420" spans="20:20" x14ac:dyDescent="0.2">
      <c r="T84420"/>
    </row>
    <row r="84421" spans="20:20" x14ac:dyDescent="0.2">
      <c r="T84421"/>
    </row>
    <row r="84422" spans="20:20" x14ac:dyDescent="0.2">
      <c r="T84422"/>
    </row>
    <row r="84423" spans="20:20" x14ac:dyDescent="0.2">
      <c r="T84423"/>
    </row>
    <row r="84424" spans="20:20" x14ac:dyDescent="0.2">
      <c r="T84424"/>
    </row>
    <row r="84425" spans="20:20" x14ac:dyDescent="0.2">
      <c r="T84425"/>
    </row>
    <row r="84426" spans="20:20" x14ac:dyDescent="0.2">
      <c r="T84426"/>
    </row>
    <row r="84427" spans="20:20" x14ac:dyDescent="0.2">
      <c r="T84427"/>
    </row>
    <row r="84428" spans="20:20" x14ac:dyDescent="0.2">
      <c r="T84428"/>
    </row>
    <row r="84429" spans="20:20" x14ac:dyDescent="0.2">
      <c r="T84429"/>
    </row>
    <row r="84430" spans="20:20" x14ac:dyDescent="0.2">
      <c r="T84430"/>
    </row>
    <row r="84431" spans="20:20" x14ac:dyDescent="0.2">
      <c r="T84431"/>
    </row>
    <row r="84432" spans="20:20" x14ac:dyDescent="0.2">
      <c r="T84432"/>
    </row>
    <row r="84433" spans="20:20" x14ac:dyDescent="0.2">
      <c r="T84433"/>
    </row>
    <row r="84434" spans="20:20" x14ac:dyDescent="0.2">
      <c r="T84434"/>
    </row>
    <row r="84435" spans="20:20" x14ac:dyDescent="0.2">
      <c r="T84435"/>
    </row>
    <row r="84436" spans="20:20" x14ac:dyDescent="0.2">
      <c r="T84436"/>
    </row>
    <row r="84437" spans="20:20" x14ac:dyDescent="0.2">
      <c r="T84437"/>
    </row>
    <row r="84438" spans="20:20" x14ac:dyDescent="0.2">
      <c r="T84438"/>
    </row>
    <row r="84439" spans="20:20" x14ac:dyDescent="0.2">
      <c r="T84439"/>
    </row>
    <row r="84440" spans="20:20" x14ac:dyDescent="0.2">
      <c r="T84440"/>
    </row>
    <row r="84441" spans="20:20" x14ac:dyDescent="0.2">
      <c r="T84441"/>
    </row>
    <row r="84442" spans="20:20" x14ac:dyDescent="0.2">
      <c r="T84442"/>
    </row>
    <row r="84443" spans="20:20" x14ac:dyDescent="0.2">
      <c r="T84443"/>
    </row>
    <row r="84444" spans="20:20" x14ac:dyDescent="0.2">
      <c r="T84444"/>
    </row>
    <row r="84445" spans="20:20" x14ac:dyDescent="0.2">
      <c r="T84445"/>
    </row>
    <row r="84446" spans="20:20" x14ac:dyDescent="0.2">
      <c r="T84446"/>
    </row>
    <row r="84447" spans="20:20" x14ac:dyDescent="0.2">
      <c r="T84447"/>
    </row>
    <row r="84448" spans="20:20" x14ac:dyDescent="0.2">
      <c r="T84448"/>
    </row>
    <row r="84449" spans="20:20" x14ac:dyDescent="0.2">
      <c r="T84449"/>
    </row>
    <row r="84450" spans="20:20" x14ac:dyDescent="0.2">
      <c r="T84450"/>
    </row>
    <row r="84451" spans="20:20" x14ac:dyDescent="0.2">
      <c r="T84451"/>
    </row>
    <row r="84452" spans="20:20" x14ac:dyDescent="0.2">
      <c r="T84452"/>
    </row>
    <row r="84453" spans="20:20" x14ac:dyDescent="0.2">
      <c r="T84453"/>
    </row>
    <row r="84454" spans="20:20" x14ac:dyDescent="0.2">
      <c r="T84454"/>
    </row>
    <row r="84455" spans="20:20" x14ac:dyDescent="0.2">
      <c r="T84455"/>
    </row>
    <row r="84456" spans="20:20" x14ac:dyDescent="0.2">
      <c r="T84456"/>
    </row>
    <row r="84457" spans="20:20" x14ac:dyDescent="0.2">
      <c r="T84457"/>
    </row>
    <row r="84458" spans="20:20" x14ac:dyDescent="0.2">
      <c r="T84458"/>
    </row>
    <row r="84459" spans="20:20" x14ac:dyDescent="0.2">
      <c r="T84459"/>
    </row>
    <row r="84460" spans="20:20" x14ac:dyDescent="0.2">
      <c r="T84460"/>
    </row>
    <row r="84461" spans="20:20" x14ac:dyDescent="0.2">
      <c r="T84461"/>
    </row>
    <row r="84462" spans="20:20" x14ac:dyDescent="0.2">
      <c r="T84462"/>
    </row>
    <row r="84463" spans="20:20" x14ac:dyDescent="0.2">
      <c r="T84463"/>
    </row>
    <row r="84464" spans="20:20" x14ac:dyDescent="0.2">
      <c r="T84464"/>
    </row>
    <row r="84465" spans="20:20" x14ac:dyDescent="0.2">
      <c r="T84465"/>
    </row>
    <row r="84466" spans="20:20" x14ac:dyDescent="0.2">
      <c r="T84466"/>
    </row>
    <row r="84467" spans="20:20" x14ac:dyDescent="0.2">
      <c r="T84467"/>
    </row>
    <row r="84468" spans="20:20" x14ac:dyDescent="0.2">
      <c r="T84468"/>
    </row>
    <row r="84469" spans="20:20" x14ac:dyDescent="0.2">
      <c r="T84469"/>
    </row>
    <row r="84470" spans="20:20" x14ac:dyDescent="0.2">
      <c r="T84470"/>
    </row>
    <row r="84471" spans="20:20" x14ac:dyDescent="0.2">
      <c r="T84471"/>
    </row>
    <row r="84472" spans="20:20" x14ac:dyDescent="0.2">
      <c r="T84472"/>
    </row>
    <row r="84473" spans="20:20" x14ac:dyDescent="0.2">
      <c r="T84473"/>
    </row>
    <row r="84474" spans="20:20" x14ac:dyDescent="0.2">
      <c r="T84474"/>
    </row>
    <row r="84475" spans="20:20" x14ac:dyDescent="0.2">
      <c r="T84475"/>
    </row>
    <row r="84476" spans="20:20" x14ac:dyDescent="0.2">
      <c r="T84476"/>
    </row>
    <row r="84477" spans="20:20" x14ac:dyDescent="0.2">
      <c r="T84477"/>
    </row>
    <row r="84478" spans="20:20" x14ac:dyDescent="0.2">
      <c r="T84478"/>
    </row>
    <row r="84479" spans="20:20" x14ac:dyDescent="0.2">
      <c r="T84479"/>
    </row>
    <row r="84480" spans="20:20" x14ac:dyDescent="0.2">
      <c r="T84480"/>
    </row>
    <row r="84481" spans="20:20" x14ac:dyDescent="0.2">
      <c r="T84481"/>
    </row>
    <row r="84482" spans="20:20" x14ac:dyDescent="0.2">
      <c r="T84482"/>
    </row>
    <row r="84483" spans="20:20" x14ac:dyDescent="0.2">
      <c r="T84483"/>
    </row>
    <row r="84484" spans="20:20" x14ac:dyDescent="0.2">
      <c r="T84484"/>
    </row>
    <row r="84485" spans="20:20" x14ac:dyDescent="0.2">
      <c r="T84485"/>
    </row>
    <row r="84486" spans="20:20" x14ac:dyDescent="0.2">
      <c r="T84486"/>
    </row>
    <row r="84487" spans="20:20" x14ac:dyDescent="0.2">
      <c r="T84487"/>
    </row>
    <row r="84488" spans="20:20" x14ac:dyDescent="0.2">
      <c r="T84488"/>
    </row>
    <row r="84489" spans="20:20" x14ac:dyDescent="0.2">
      <c r="T84489"/>
    </row>
    <row r="84490" spans="20:20" x14ac:dyDescent="0.2">
      <c r="T84490"/>
    </row>
    <row r="84491" spans="20:20" x14ac:dyDescent="0.2">
      <c r="T84491"/>
    </row>
    <row r="84492" spans="20:20" x14ac:dyDescent="0.2">
      <c r="T84492"/>
    </row>
    <row r="84493" spans="20:20" x14ac:dyDescent="0.2">
      <c r="T84493"/>
    </row>
    <row r="84494" spans="20:20" x14ac:dyDescent="0.2">
      <c r="T84494"/>
    </row>
    <row r="84495" spans="20:20" x14ac:dyDescent="0.2">
      <c r="T84495"/>
    </row>
    <row r="84496" spans="20:20" x14ac:dyDescent="0.2">
      <c r="T84496"/>
    </row>
    <row r="84497" spans="20:20" x14ac:dyDescent="0.2">
      <c r="T84497"/>
    </row>
    <row r="84498" spans="20:20" x14ac:dyDescent="0.2">
      <c r="T84498"/>
    </row>
    <row r="84499" spans="20:20" x14ac:dyDescent="0.2">
      <c r="T84499"/>
    </row>
    <row r="84500" spans="20:20" x14ac:dyDescent="0.2">
      <c r="T84500"/>
    </row>
    <row r="84501" spans="20:20" x14ac:dyDescent="0.2">
      <c r="T84501"/>
    </row>
    <row r="84502" spans="20:20" x14ac:dyDescent="0.2">
      <c r="T84502"/>
    </row>
    <row r="84503" spans="20:20" x14ac:dyDescent="0.2">
      <c r="T84503"/>
    </row>
    <row r="84504" spans="20:20" x14ac:dyDescent="0.2">
      <c r="T84504"/>
    </row>
    <row r="84505" spans="20:20" x14ac:dyDescent="0.2">
      <c r="T84505"/>
    </row>
    <row r="84506" spans="20:20" x14ac:dyDescent="0.2">
      <c r="T84506"/>
    </row>
    <row r="84507" spans="20:20" x14ac:dyDescent="0.2">
      <c r="T84507"/>
    </row>
    <row r="84508" spans="20:20" x14ac:dyDescent="0.2">
      <c r="T84508"/>
    </row>
    <row r="84509" spans="20:20" x14ac:dyDescent="0.2">
      <c r="T84509"/>
    </row>
    <row r="84510" spans="20:20" x14ac:dyDescent="0.2">
      <c r="T84510"/>
    </row>
    <row r="84511" spans="20:20" x14ac:dyDescent="0.2">
      <c r="T84511"/>
    </row>
    <row r="84512" spans="20:20" x14ac:dyDescent="0.2">
      <c r="T84512"/>
    </row>
    <row r="84513" spans="20:20" x14ac:dyDescent="0.2">
      <c r="T84513"/>
    </row>
    <row r="84514" spans="20:20" x14ac:dyDescent="0.2">
      <c r="T84514"/>
    </row>
    <row r="84515" spans="20:20" x14ac:dyDescent="0.2">
      <c r="T84515"/>
    </row>
    <row r="84516" spans="20:20" x14ac:dyDescent="0.2">
      <c r="T84516"/>
    </row>
    <row r="84517" spans="20:20" x14ac:dyDescent="0.2">
      <c r="T84517"/>
    </row>
    <row r="84518" spans="20:20" x14ac:dyDescent="0.2">
      <c r="T84518"/>
    </row>
    <row r="84519" spans="20:20" x14ac:dyDescent="0.2">
      <c r="T84519"/>
    </row>
    <row r="84520" spans="20:20" x14ac:dyDescent="0.2">
      <c r="T84520"/>
    </row>
    <row r="84521" spans="20:20" x14ac:dyDescent="0.2">
      <c r="T84521"/>
    </row>
    <row r="84522" spans="20:20" x14ac:dyDescent="0.2">
      <c r="T84522"/>
    </row>
    <row r="84523" spans="20:20" x14ac:dyDescent="0.2">
      <c r="T84523"/>
    </row>
    <row r="84524" spans="20:20" x14ac:dyDescent="0.2">
      <c r="T84524"/>
    </row>
    <row r="84525" spans="20:20" x14ac:dyDescent="0.2">
      <c r="T84525"/>
    </row>
    <row r="84526" spans="20:20" x14ac:dyDescent="0.2">
      <c r="T84526"/>
    </row>
    <row r="84527" spans="20:20" x14ac:dyDescent="0.2">
      <c r="T84527"/>
    </row>
    <row r="84528" spans="20:20" x14ac:dyDescent="0.2">
      <c r="T84528"/>
    </row>
    <row r="84529" spans="20:20" x14ac:dyDescent="0.2">
      <c r="T84529"/>
    </row>
    <row r="84530" spans="20:20" x14ac:dyDescent="0.2">
      <c r="T84530"/>
    </row>
    <row r="84531" spans="20:20" x14ac:dyDescent="0.2">
      <c r="T84531"/>
    </row>
    <row r="84532" spans="20:20" x14ac:dyDescent="0.2">
      <c r="T84532"/>
    </row>
    <row r="84533" spans="20:20" x14ac:dyDescent="0.2">
      <c r="T84533"/>
    </row>
    <row r="84534" spans="20:20" x14ac:dyDescent="0.2">
      <c r="T84534"/>
    </row>
    <row r="84535" spans="20:20" x14ac:dyDescent="0.2">
      <c r="T84535"/>
    </row>
    <row r="84536" spans="20:20" x14ac:dyDescent="0.2">
      <c r="T84536"/>
    </row>
    <row r="84537" spans="20:20" x14ac:dyDescent="0.2">
      <c r="T84537"/>
    </row>
    <row r="84538" spans="20:20" x14ac:dyDescent="0.2">
      <c r="T84538"/>
    </row>
    <row r="84539" spans="20:20" x14ac:dyDescent="0.2">
      <c r="T84539"/>
    </row>
    <row r="84540" spans="20:20" x14ac:dyDescent="0.2">
      <c r="T84540"/>
    </row>
    <row r="84541" spans="20:20" x14ac:dyDescent="0.2">
      <c r="T84541"/>
    </row>
    <row r="84542" spans="20:20" x14ac:dyDescent="0.2">
      <c r="T84542"/>
    </row>
    <row r="84543" spans="20:20" x14ac:dyDescent="0.2">
      <c r="T84543"/>
    </row>
    <row r="84544" spans="20:20" x14ac:dyDescent="0.2">
      <c r="T84544"/>
    </row>
    <row r="84545" spans="20:20" x14ac:dyDescent="0.2">
      <c r="T84545"/>
    </row>
    <row r="84546" spans="20:20" x14ac:dyDescent="0.2">
      <c r="T84546"/>
    </row>
    <row r="84547" spans="20:20" x14ac:dyDescent="0.2">
      <c r="T84547"/>
    </row>
    <row r="84548" spans="20:20" x14ac:dyDescent="0.2">
      <c r="T84548"/>
    </row>
    <row r="84549" spans="20:20" x14ac:dyDescent="0.2">
      <c r="T84549"/>
    </row>
    <row r="84550" spans="20:20" x14ac:dyDescent="0.2">
      <c r="T84550"/>
    </row>
    <row r="84551" spans="20:20" x14ac:dyDescent="0.2">
      <c r="T84551"/>
    </row>
    <row r="84552" spans="20:20" x14ac:dyDescent="0.2">
      <c r="T84552"/>
    </row>
    <row r="84553" spans="20:20" x14ac:dyDescent="0.2">
      <c r="T84553"/>
    </row>
    <row r="84554" spans="20:20" x14ac:dyDescent="0.2">
      <c r="T84554"/>
    </row>
    <row r="84555" spans="20:20" x14ac:dyDescent="0.2">
      <c r="T84555"/>
    </row>
    <row r="84556" spans="20:20" x14ac:dyDescent="0.2">
      <c r="T84556"/>
    </row>
    <row r="84557" spans="20:20" x14ac:dyDescent="0.2">
      <c r="T84557"/>
    </row>
    <row r="84558" spans="20:20" x14ac:dyDescent="0.2">
      <c r="T84558"/>
    </row>
    <row r="84559" spans="20:20" x14ac:dyDescent="0.2">
      <c r="T84559"/>
    </row>
    <row r="84560" spans="20:20" x14ac:dyDescent="0.2">
      <c r="T84560"/>
    </row>
    <row r="84561" spans="20:20" x14ac:dyDescent="0.2">
      <c r="T84561"/>
    </row>
    <row r="84562" spans="20:20" x14ac:dyDescent="0.2">
      <c r="T84562"/>
    </row>
    <row r="84563" spans="20:20" x14ac:dyDescent="0.2">
      <c r="T84563"/>
    </row>
    <row r="84564" spans="20:20" x14ac:dyDescent="0.2">
      <c r="T84564"/>
    </row>
    <row r="84565" spans="20:20" x14ac:dyDescent="0.2">
      <c r="T84565"/>
    </row>
    <row r="84566" spans="20:20" x14ac:dyDescent="0.2">
      <c r="T84566"/>
    </row>
    <row r="84567" spans="20:20" x14ac:dyDescent="0.2">
      <c r="T84567"/>
    </row>
    <row r="84568" spans="20:20" x14ac:dyDescent="0.2">
      <c r="T84568"/>
    </row>
    <row r="84569" spans="20:20" x14ac:dyDescent="0.2">
      <c r="T84569"/>
    </row>
    <row r="84570" spans="20:20" x14ac:dyDescent="0.2">
      <c r="T84570"/>
    </row>
    <row r="84571" spans="20:20" x14ac:dyDescent="0.2">
      <c r="T84571"/>
    </row>
    <row r="84572" spans="20:20" x14ac:dyDescent="0.2">
      <c r="T84572"/>
    </row>
    <row r="84573" spans="20:20" x14ac:dyDescent="0.2">
      <c r="T84573"/>
    </row>
    <row r="84574" spans="20:20" x14ac:dyDescent="0.2">
      <c r="T84574"/>
    </row>
    <row r="84575" spans="20:20" x14ac:dyDescent="0.2">
      <c r="T84575"/>
    </row>
    <row r="84576" spans="20:20" x14ac:dyDescent="0.2">
      <c r="T84576"/>
    </row>
    <row r="84577" spans="20:20" x14ac:dyDescent="0.2">
      <c r="T84577"/>
    </row>
    <row r="84578" spans="20:20" x14ac:dyDescent="0.2">
      <c r="T84578"/>
    </row>
    <row r="84579" spans="20:20" x14ac:dyDescent="0.2">
      <c r="T84579"/>
    </row>
    <row r="84580" spans="20:20" x14ac:dyDescent="0.2">
      <c r="T84580"/>
    </row>
    <row r="84581" spans="20:20" x14ac:dyDescent="0.2">
      <c r="T84581"/>
    </row>
    <row r="84582" spans="20:20" x14ac:dyDescent="0.2">
      <c r="T84582"/>
    </row>
    <row r="84583" spans="20:20" x14ac:dyDescent="0.2">
      <c r="T84583"/>
    </row>
    <row r="84584" spans="20:20" x14ac:dyDescent="0.2">
      <c r="T84584"/>
    </row>
    <row r="84585" spans="20:20" x14ac:dyDescent="0.2">
      <c r="T84585"/>
    </row>
    <row r="84586" spans="20:20" x14ac:dyDescent="0.2">
      <c r="T84586"/>
    </row>
    <row r="84587" spans="20:20" x14ac:dyDescent="0.2">
      <c r="T84587"/>
    </row>
    <row r="84588" spans="20:20" x14ac:dyDescent="0.2">
      <c r="T84588"/>
    </row>
    <row r="84589" spans="20:20" x14ac:dyDescent="0.2">
      <c r="T84589"/>
    </row>
    <row r="84590" spans="20:20" x14ac:dyDescent="0.2">
      <c r="T84590"/>
    </row>
    <row r="84591" spans="20:20" x14ac:dyDescent="0.2">
      <c r="T84591"/>
    </row>
    <row r="84592" spans="20:20" x14ac:dyDescent="0.2">
      <c r="T84592"/>
    </row>
    <row r="84593" spans="20:20" x14ac:dyDescent="0.2">
      <c r="T84593"/>
    </row>
    <row r="84594" spans="20:20" x14ac:dyDescent="0.2">
      <c r="T84594"/>
    </row>
    <row r="84595" spans="20:20" x14ac:dyDescent="0.2">
      <c r="T84595"/>
    </row>
    <row r="84596" spans="20:20" x14ac:dyDescent="0.2">
      <c r="T84596"/>
    </row>
    <row r="84597" spans="20:20" x14ac:dyDescent="0.2">
      <c r="T84597"/>
    </row>
    <row r="84598" spans="20:20" x14ac:dyDescent="0.2">
      <c r="T84598"/>
    </row>
    <row r="84599" spans="20:20" x14ac:dyDescent="0.2">
      <c r="T84599"/>
    </row>
    <row r="84600" spans="20:20" x14ac:dyDescent="0.2">
      <c r="T84600"/>
    </row>
    <row r="84601" spans="20:20" x14ac:dyDescent="0.2">
      <c r="T84601"/>
    </row>
    <row r="84602" spans="20:20" x14ac:dyDescent="0.2">
      <c r="T84602"/>
    </row>
    <row r="84603" spans="20:20" x14ac:dyDescent="0.2">
      <c r="T84603"/>
    </row>
    <row r="84604" spans="20:20" x14ac:dyDescent="0.2">
      <c r="T84604"/>
    </row>
    <row r="84605" spans="20:20" x14ac:dyDescent="0.2">
      <c r="T84605"/>
    </row>
    <row r="84606" spans="20:20" x14ac:dyDescent="0.2">
      <c r="T84606"/>
    </row>
    <row r="84607" spans="20:20" x14ac:dyDescent="0.2">
      <c r="T84607"/>
    </row>
    <row r="84608" spans="20:20" x14ac:dyDescent="0.2">
      <c r="T84608"/>
    </row>
    <row r="84609" spans="20:20" x14ac:dyDescent="0.2">
      <c r="T84609"/>
    </row>
    <row r="84610" spans="20:20" x14ac:dyDescent="0.2">
      <c r="T84610"/>
    </row>
    <row r="84611" spans="20:20" x14ac:dyDescent="0.2">
      <c r="T84611"/>
    </row>
    <row r="84612" spans="20:20" x14ac:dyDescent="0.2">
      <c r="T84612"/>
    </row>
    <row r="84613" spans="20:20" x14ac:dyDescent="0.2">
      <c r="T84613"/>
    </row>
    <row r="84614" spans="20:20" x14ac:dyDescent="0.2">
      <c r="T84614"/>
    </row>
    <row r="84615" spans="20:20" x14ac:dyDescent="0.2">
      <c r="T84615"/>
    </row>
    <row r="84616" spans="20:20" x14ac:dyDescent="0.2">
      <c r="T84616"/>
    </row>
    <row r="84617" spans="20:20" x14ac:dyDescent="0.2">
      <c r="T84617"/>
    </row>
    <row r="84618" spans="20:20" x14ac:dyDescent="0.2">
      <c r="T84618"/>
    </row>
    <row r="84619" spans="20:20" x14ac:dyDescent="0.2">
      <c r="T84619"/>
    </row>
    <row r="84620" spans="20:20" x14ac:dyDescent="0.2">
      <c r="T84620"/>
    </row>
    <row r="84621" spans="20:20" x14ac:dyDescent="0.2">
      <c r="T84621"/>
    </row>
    <row r="84622" spans="20:20" x14ac:dyDescent="0.2">
      <c r="T84622"/>
    </row>
    <row r="84623" spans="20:20" x14ac:dyDescent="0.2">
      <c r="T84623"/>
    </row>
    <row r="84624" spans="20:20" x14ac:dyDescent="0.2">
      <c r="T84624"/>
    </row>
    <row r="84625" spans="20:20" x14ac:dyDescent="0.2">
      <c r="T84625"/>
    </row>
    <row r="84626" spans="20:20" x14ac:dyDescent="0.2">
      <c r="T84626"/>
    </row>
    <row r="84627" spans="20:20" x14ac:dyDescent="0.2">
      <c r="T84627"/>
    </row>
    <row r="84628" spans="20:20" x14ac:dyDescent="0.2">
      <c r="T84628"/>
    </row>
    <row r="84629" spans="20:20" x14ac:dyDescent="0.2">
      <c r="T84629"/>
    </row>
    <row r="84630" spans="20:20" x14ac:dyDescent="0.2">
      <c r="T84630"/>
    </row>
    <row r="84631" spans="20:20" x14ac:dyDescent="0.2">
      <c r="T84631"/>
    </row>
    <row r="84632" spans="20:20" x14ac:dyDescent="0.2">
      <c r="T84632"/>
    </row>
    <row r="84633" spans="20:20" x14ac:dyDescent="0.2">
      <c r="T84633"/>
    </row>
    <row r="84634" spans="20:20" x14ac:dyDescent="0.2">
      <c r="T84634"/>
    </row>
    <row r="84635" spans="20:20" x14ac:dyDescent="0.2">
      <c r="T84635"/>
    </row>
    <row r="84636" spans="20:20" x14ac:dyDescent="0.2">
      <c r="T84636"/>
    </row>
    <row r="84637" spans="20:20" x14ac:dyDescent="0.2">
      <c r="T84637"/>
    </row>
    <row r="84638" spans="20:20" x14ac:dyDescent="0.2">
      <c r="T84638"/>
    </row>
    <row r="84639" spans="20:20" x14ac:dyDescent="0.2">
      <c r="T84639"/>
    </row>
    <row r="84640" spans="20:20" x14ac:dyDescent="0.2">
      <c r="T84640"/>
    </row>
    <row r="84641" spans="20:20" x14ac:dyDescent="0.2">
      <c r="T84641"/>
    </row>
    <row r="84642" spans="20:20" x14ac:dyDescent="0.2">
      <c r="T84642"/>
    </row>
    <row r="84643" spans="20:20" x14ac:dyDescent="0.2">
      <c r="T84643"/>
    </row>
    <row r="84644" spans="20:20" x14ac:dyDescent="0.2">
      <c r="T84644"/>
    </row>
    <row r="84645" spans="20:20" x14ac:dyDescent="0.2">
      <c r="T84645"/>
    </row>
    <row r="84646" spans="20:20" x14ac:dyDescent="0.2">
      <c r="T84646"/>
    </row>
    <row r="84647" spans="20:20" x14ac:dyDescent="0.2">
      <c r="T84647"/>
    </row>
    <row r="84648" spans="20:20" x14ac:dyDescent="0.2">
      <c r="T84648"/>
    </row>
    <row r="84649" spans="20:20" x14ac:dyDescent="0.2">
      <c r="T84649"/>
    </row>
    <row r="84650" spans="20:20" x14ac:dyDescent="0.2">
      <c r="T84650"/>
    </row>
    <row r="84651" spans="20:20" x14ac:dyDescent="0.2">
      <c r="T84651"/>
    </row>
    <row r="84652" spans="20:20" x14ac:dyDescent="0.2">
      <c r="T84652"/>
    </row>
    <row r="84653" spans="20:20" x14ac:dyDescent="0.2">
      <c r="T84653"/>
    </row>
    <row r="84654" spans="20:20" x14ac:dyDescent="0.2">
      <c r="T84654"/>
    </row>
    <row r="84655" spans="20:20" x14ac:dyDescent="0.2">
      <c r="T84655"/>
    </row>
    <row r="84656" spans="20:20" x14ac:dyDescent="0.2">
      <c r="T84656"/>
    </row>
    <row r="84657" spans="20:20" x14ac:dyDescent="0.2">
      <c r="T84657"/>
    </row>
    <row r="84658" spans="20:20" x14ac:dyDescent="0.2">
      <c r="T84658"/>
    </row>
    <row r="84659" spans="20:20" x14ac:dyDescent="0.2">
      <c r="T84659"/>
    </row>
    <row r="84660" spans="20:20" x14ac:dyDescent="0.2">
      <c r="T84660"/>
    </row>
    <row r="84661" spans="20:20" x14ac:dyDescent="0.2">
      <c r="T84661"/>
    </row>
    <row r="84662" spans="20:20" x14ac:dyDescent="0.2">
      <c r="T84662"/>
    </row>
    <row r="84663" spans="20:20" x14ac:dyDescent="0.2">
      <c r="T84663"/>
    </row>
    <row r="84664" spans="20:20" x14ac:dyDescent="0.2">
      <c r="T84664"/>
    </row>
    <row r="84665" spans="20:20" x14ac:dyDescent="0.2">
      <c r="T84665"/>
    </row>
    <row r="84666" spans="20:20" x14ac:dyDescent="0.2">
      <c r="T84666"/>
    </row>
    <row r="84667" spans="20:20" x14ac:dyDescent="0.2">
      <c r="T84667"/>
    </row>
    <row r="84668" spans="20:20" x14ac:dyDescent="0.2">
      <c r="T84668"/>
    </row>
    <row r="84669" spans="20:20" x14ac:dyDescent="0.2">
      <c r="T84669"/>
    </row>
    <row r="84670" spans="20:20" x14ac:dyDescent="0.2">
      <c r="T84670"/>
    </row>
    <row r="84671" spans="20:20" x14ac:dyDescent="0.2">
      <c r="T84671"/>
    </row>
    <row r="84672" spans="20:20" x14ac:dyDescent="0.2">
      <c r="T84672"/>
    </row>
    <row r="84673" spans="20:20" x14ac:dyDescent="0.2">
      <c r="T84673"/>
    </row>
    <row r="84674" spans="20:20" x14ac:dyDescent="0.2">
      <c r="T84674"/>
    </row>
    <row r="84675" spans="20:20" x14ac:dyDescent="0.2">
      <c r="T84675"/>
    </row>
    <row r="84676" spans="20:20" x14ac:dyDescent="0.2">
      <c r="T84676"/>
    </row>
    <row r="84677" spans="20:20" x14ac:dyDescent="0.2">
      <c r="T84677"/>
    </row>
    <row r="84678" spans="20:20" x14ac:dyDescent="0.2">
      <c r="T84678"/>
    </row>
    <row r="84679" spans="20:20" x14ac:dyDescent="0.2">
      <c r="T84679"/>
    </row>
    <row r="84680" spans="20:20" x14ac:dyDescent="0.2">
      <c r="T84680"/>
    </row>
    <row r="84681" spans="20:20" x14ac:dyDescent="0.2">
      <c r="T84681"/>
    </row>
    <row r="84682" spans="20:20" x14ac:dyDescent="0.2">
      <c r="T84682"/>
    </row>
    <row r="84683" spans="20:20" x14ac:dyDescent="0.2">
      <c r="T84683"/>
    </row>
    <row r="84684" spans="20:20" x14ac:dyDescent="0.2">
      <c r="T84684"/>
    </row>
    <row r="84685" spans="20:20" x14ac:dyDescent="0.2">
      <c r="T84685"/>
    </row>
    <row r="84686" spans="20:20" x14ac:dyDescent="0.2">
      <c r="T84686"/>
    </row>
    <row r="84687" spans="20:20" x14ac:dyDescent="0.2">
      <c r="T84687"/>
    </row>
    <row r="84688" spans="20:20" x14ac:dyDescent="0.2">
      <c r="T84688"/>
    </row>
    <row r="84689" spans="20:20" x14ac:dyDescent="0.2">
      <c r="T84689"/>
    </row>
    <row r="84690" spans="20:20" x14ac:dyDescent="0.2">
      <c r="T84690"/>
    </row>
    <row r="84691" spans="20:20" x14ac:dyDescent="0.2">
      <c r="T84691"/>
    </row>
    <row r="84692" spans="20:20" x14ac:dyDescent="0.2">
      <c r="T84692"/>
    </row>
    <row r="84693" spans="20:20" x14ac:dyDescent="0.2">
      <c r="T84693"/>
    </row>
    <row r="84694" spans="20:20" x14ac:dyDescent="0.2">
      <c r="T84694"/>
    </row>
    <row r="84695" spans="20:20" x14ac:dyDescent="0.2">
      <c r="T84695"/>
    </row>
    <row r="84696" spans="20:20" x14ac:dyDescent="0.2">
      <c r="T84696"/>
    </row>
    <row r="84697" spans="20:20" x14ac:dyDescent="0.2">
      <c r="T84697"/>
    </row>
    <row r="84698" spans="20:20" x14ac:dyDescent="0.2">
      <c r="T84698"/>
    </row>
    <row r="84699" spans="20:20" x14ac:dyDescent="0.2">
      <c r="T84699"/>
    </row>
    <row r="84700" spans="20:20" x14ac:dyDescent="0.2">
      <c r="T84700"/>
    </row>
    <row r="84701" spans="20:20" x14ac:dyDescent="0.2">
      <c r="T84701"/>
    </row>
    <row r="84702" spans="20:20" x14ac:dyDescent="0.2">
      <c r="T84702"/>
    </row>
    <row r="84703" spans="20:20" x14ac:dyDescent="0.2">
      <c r="T84703"/>
    </row>
    <row r="84704" spans="20:20" x14ac:dyDescent="0.2">
      <c r="T84704"/>
    </row>
    <row r="84705" spans="20:20" x14ac:dyDescent="0.2">
      <c r="T84705"/>
    </row>
    <row r="84706" spans="20:20" x14ac:dyDescent="0.2">
      <c r="T84706"/>
    </row>
    <row r="84707" spans="20:20" x14ac:dyDescent="0.2">
      <c r="T84707"/>
    </row>
    <row r="84708" spans="20:20" x14ac:dyDescent="0.2">
      <c r="T84708"/>
    </row>
    <row r="84709" spans="20:20" x14ac:dyDescent="0.2">
      <c r="T84709"/>
    </row>
    <row r="84710" spans="20:20" x14ac:dyDescent="0.2">
      <c r="T84710"/>
    </row>
    <row r="84711" spans="20:20" x14ac:dyDescent="0.2">
      <c r="T84711"/>
    </row>
    <row r="84712" spans="20:20" x14ac:dyDescent="0.2">
      <c r="T84712"/>
    </row>
    <row r="84713" spans="20:20" x14ac:dyDescent="0.2">
      <c r="T84713"/>
    </row>
    <row r="84714" spans="20:20" x14ac:dyDescent="0.2">
      <c r="T84714"/>
    </row>
    <row r="84715" spans="20:20" x14ac:dyDescent="0.2">
      <c r="T84715"/>
    </row>
    <row r="84716" spans="20:20" x14ac:dyDescent="0.2">
      <c r="T84716"/>
    </row>
    <row r="84717" spans="20:20" x14ac:dyDescent="0.2">
      <c r="T84717"/>
    </row>
    <row r="84718" spans="20:20" x14ac:dyDescent="0.2">
      <c r="T84718"/>
    </row>
    <row r="84719" spans="20:20" x14ac:dyDescent="0.2">
      <c r="T84719"/>
    </row>
    <row r="84720" spans="20:20" x14ac:dyDescent="0.2">
      <c r="T84720"/>
    </row>
    <row r="84721" spans="20:20" x14ac:dyDescent="0.2">
      <c r="T84721"/>
    </row>
    <row r="84722" spans="20:20" x14ac:dyDescent="0.2">
      <c r="T84722"/>
    </row>
    <row r="84723" spans="20:20" x14ac:dyDescent="0.2">
      <c r="T84723"/>
    </row>
    <row r="84724" spans="20:20" x14ac:dyDescent="0.2">
      <c r="T84724"/>
    </row>
    <row r="84725" spans="20:20" x14ac:dyDescent="0.2">
      <c r="T84725"/>
    </row>
    <row r="84726" spans="20:20" x14ac:dyDescent="0.2">
      <c r="T84726"/>
    </row>
    <row r="84727" spans="20:20" x14ac:dyDescent="0.2">
      <c r="T84727"/>
    </row>
    <row r="84728" spans="20:20" x14ac:dyDescent="0.2">
      <c r="T84728"/>
    </row>
    <row r="84729" spans="20:20" x14ac:dyDescent="0.2">
      <c r="T84729"/>
    </row>
    <row r="84730" spans="20:20" x14ac:dyDescent="0.2">
      <c r="T84730"/>
    </row>
    <row r="84731" spans="20:20" x14ac:dyDescent="0.2">
      <c r="T84731"/>
    </row>
    <row r="84732" spans="20:20" x14ac:dyDescent="0.2">
      <c r="T84732"/>
    </row>
    <row r="84733" spans="20:20" x14ac:dyDescent="0.2">
      <c r="T84733"/>
    </row>
    <row r="84734" spans="20:20" x14ac:dyDescent="0.2">
      <c r="T84734"/>
    </row>
    <row r="84735" spans="20:20" x14ac:dyDescent="0.2">
      <c r="T84735"/>
    </row>
    <row r="84736" spans="20:20" x14ac:dyDescent="0.2">
      <c r="T84736"/>
    </row>
    <row r="84737" spans="20:20" x14ac:dyDescent="0.2">
      <c r="T84737"/>
    </row>
    <row r="84738" spans="20:20" x14ac:dyDescent="0.2">
      <c r="T84738"/>
    </row>
    <row r="84739" spans="20:20" x14ac:dyDescent="0.2">
      <c r="T84739"/>
    </row>
    <row r="84740" spans="20:20" x14ac:dyDescent="0.2">
      <c r="T84740"/>
    </row>
    <row r="84741" spans="20:20" x14ac:dyDescent="0.2">
      <c r="T84741"/>
    </row>
    <row r="84742" spans="20:20" x14ac:dyDescent="0.2">
      <c r="T84742"/>
    </row>
    <row r="84743" spans="20:20" x14ac:dyDescent="0.2">
      <c r="T84743"/>
    </row>
    <row r="84744" spans="20:20" x14ac:dyDescent="0.2">
      <c r="T84744"/>
    </row>
    <row r="84745" spans="20:20" x14ac:dyDescent="0.2">
      <c r="T84745"/>
    </row>
    <row r="84746" spans="20:20" x14ac:dyDescent="0.2">
      <c r="T84746"/>
    </row>
    <row r="84747" spans="20:20" x14ac:dyDescent="0.2">
      <c r="T84747"/>
    </row>
    <row r="84748" spans="20:20" x14ac:dyDescent="0.2">
      <c r="T84748"/>
    </row>
    <row r="84749" spans="20:20" x14ac:dyDescent="0.2">
      <c r="T84749"/>
    </row>
    <row r="84750" spans="20:20" x14ac:dyDescent="0.2">
      <c r="T84750"/>
    </row>
    <row r="84751" spans="20:20" x14ac:dyDescent="0.2">
      <c r="T84751"/>
    </row>
    <row r="84752" spans="20:20" x14ac:dyDescent="0.2">
      <c r="T84752"/>
    </row>
    <row r="84753" spans="20:20" x14ac:dyDescent="0.2">
      <c r="T84753"/>
    </row>
    <row r="84754" spans="20:20" x14ac:dyDescent="0.2">
      <c r="T84754"/>
    </row>
    <row r="84755" spans="20:20" x14ac:dyDescent="0.2">
      <c r="T84755"/>
    </row>
    <row r="84756" spans="20:20" x14ac:dyDescent="0.2">
      <c r="T84756"/>
    </row>
    <row r="84757" spans="20:20" x14ac:dyDescent="0.2">
      <c r="T84757"/>
    </row>
    <row r="84758" spans="20:20" x14ac:dyDescent="0.2">
      <c r="T84758"/>
    </row>
    <row r="84759" spans="20:20" x14ac:dyDescent="0.2">
      <c r="T84759"/>
    </row>
    <row r="84760" spans="20:20" x14ac:dyDescent="0.2">
      <c r="T84760"/>
    </row>
    <row r="84761" spans="20:20" x14ac:dyDescent="0.2">
      <c r="T84761"/>
    </row>
    <row r="84762" spans="20:20" x14ac:dyDescent="0.2">
      <c r="T84762"/>
    </row>
    <row r="84763" spans="20:20" x14ac:dyDescent="0.2">
      <c r="T84763"/>
    </row>
    <row r="84764" spans="20:20" x14ac:dyDescent="0.2">
      <c r="T84764"/>
    </row>
    <row r="84765" spans="20:20" x14ac:dyDescent="0.2">
      <c r="T84765"/>
    </row>
    <row r="84766" spans="20:20" x14ac:dyDescent="0.2">
      <c r="T84766"/>
    </row>
    <row r="84767" spans="20:20" x14ac:dyDescent="0.2">
      <c r="T84767"/>
    </row>
    <row r="84768" spans="20:20" x14ac:dyDescent="0.2">
      <c r="T84768"/>
    </row>
    <row r="84769" spans="20:20" x14ac:dyDescent="0.2">
      <c r="T84769"/>
    </row>
    <row r="84770" spans="20:20" x14ac:dyDescent="0.2">
      <c r="T84770"/>
    </row>
    <row r="84771" spans="20:20" x14ac:dyDescent="0.2">
      <c r="T84771"/>
    </row>
    <row r="84772" spans="20:20" x14ac:dyDescent="0.2">
      <c r="T84772"/>
    </row>
    <row r="84773" spans="20:20" x14ac:dyDescent="0.2">
      <c r="T84773"/>
    </row>
    <row r="84774" spans="20:20" x14ac:dyDescent="0.2">
      <c r="T84774"/>
    </row>
    <row r="84775" spans="20:20" x14ac:dyDescent="0.2">
      <c r="T84775"/>
    </row>
    <row r="84776" spans="20:20" x14ac:dyDescent="0.2">
      <c r="T84776"/>
    </row>
    <row r="84777" spans="20:20" x14ac:dyDescent="0.2">
      <c r="T84777"/>
    </row>
    <row r="84778" spans="20:20" x14ac:dyDescent="0.2">
      <c r="T84778"/>
    </row>
    <row r="84779" spans="20:20" x14ac:dyDescent="0.2">
      <c r="T84779"/>
    </row>
    <row r="84780" spans="20:20" x14ac:dyDescent="0.2">
      <c r="T84780"/>
    </row>
    <row r="84781" spans="20:20" x14ac:dyDescent="0.2">
      <c r="T84781"/>
    </row>
    <row r="84782" spans="20:20" x14ac:dyDescent="0.2">
      <c r="T84782"/>
    </row>
    <row r="84783" spans="20:20" x14ac:dyDescent="0.2">
      <c r="T84783"/>
    </row>
    <row r="84784" spans="20:20" x14ac:dyDescent="0.2">
      <c r="T84784"/>
    </row>
    <row r="84785" spans="20:20" x14ac:dyDescent="0.2">
      <c r="T84785"/>
    </row>
    <row r="84786" spans="20:20" x14ac:dyDescent="0.2">
      <c r="T84786"/>
    </row>
    <row r="84787" spans="20:20" x14ac:dyDescent="0.2">
      <c r="T84787"/>
    </row>
    <row r="84788" spans="20:20" x14ac:dyDescent="0.2">
      <c r="T84788"/>
    </row>
    <row r="84789" spans="20:20" x14ac:dyDescent="0.2">
      <c r="T84789"/>
    </row>
    <row r="84790" spans="20:20" x14ac:dyDescent="0.2">
      <c r="T84790"/>
    </row>
    <row r="84791" spans="20:20" x14ac:dyDescent="0.2">
      <c r="T84791"/>
    </row>
    <row r="84792" spans="20:20" x14ac:dyDescent="0.2">
      <c r="T84792"/>
    </row>
    <row r="84793" spans="20:20" x14ac:dyDescent="0.2">
      <c r="T84793"/>
    </row>
    <row r="84794" spans="20:20" x14ac:dyDescent="0.2">
      <c r="T84794"/>
    </row>
    <row r="84795" spans="20:20" x14ac:dyDescent="0.2">
      <c r="T84795"/>
    </row>
    <row r="84796" spans="20:20" x14ac:dyDescent="0.2">
      <c r="T84796"/>
    </row>
    <row r="84797" spans="20:20" x14ac:dyDescent="0.2">
      <c r="T84797"/>
    </row>
    <row r="84798" spans="20:20" x14ac:dyDescent="0.2">
      <c r="T84798"/>
    </row>
    <row r="84799" spans="20:20" x14ac:dyDescent="0.2">
      <c r="T84799"/>
    </row>
    <row r="84800" spans="20:20" x14ac:dyDescent="0.2">
      <c r="T84800"/>
    </row>
    <row r="84801" spans="20:20" x14ac:dyDescent="0.2">
      <c r="T84801"/>
    </row>
    <row r="84802" spans="20:20" x14ac:dyDescent="0.2">
      <c r="T84802"/>
    </row>
    <row r="84803" spans="20:20" x14ac:dyDescent="0.2">
      <c r="T84803"/>
    </row>
    <row r="84804" spans="20:20" x14ac:dyDescent="0.2">
      <c r="T84804"/>
    </row>
    <row r="84805" spans="20:20" x14ac:dyDescent="0.2">
      <c r="T84805"/>
    </row>
    <row r="84806" spans="20:20" x14ac:dyDescent="0.2">
      <c r="T84806"/>
    </row>
    <row r="84807" spans="20:20" x14ac:dyDescent="0.2">
      <c r="T84807"/>
    </row>
    <row r="84808" spans="20:20" x14ac:dyDescent="0.2">
      <c r="T84808"/>
    </row>
    <row r="84809" spans="20:20" x14ac:dyDescent="0.2">
      <c r="T84809"/>
    </row>
    <row r="84810" spans="20:20" x14ac:dyDescent="0.2">
      <c r="T84810"/>
    </row>
    <row r="84811" spans="20:20" x14ac:dyDescent="0.2">
      <c r="T84811"/>
    </row>
    <row r="84812" spans="20:20" x14ac:dyDescent="0.2">
      <c r="T84812"/>
    </row>
    <row r="84813" spans="20:20" x14ac:dyDescent="0.2">
      <c r="T84813"/>
    </row>
    <row r="84814" spans="20:20" x14ac:dyDescent="0.2">
      <c r="T84814"/>
    </row>
    <row r="84815" spans="20:20" x14ac:dyDescent="0.2">
      <c r="T84815"/>
    </row>
    <row r="84816" spans="20:20" x14ac:dyDescent="0.2">
      <c r="T84816"/>
    </row>
    <row r="84817" spans="20:20" x14ac:dyDescent="0.2">
      <c r="T84817"/>
    </row>
    <row r="84818" spans="20:20" x14ac:dyDescent="0.2">
      <c r="T84818"/>
    </row>
    <row r="84819" spans="20:20" x14ac:dyDescent="0.2">
      <c r="T84819"/>
    </row>
    <row r="84820" spans="20:20" x14ac:dyDescent="0.2">
      <c r="T84820"/>
    </row>
    <row r="84821" spans="20:20" x14ac:dyDescent="0.2">
      <c r="T84821"/>
    </row>
    <row r="84822" spans="20:20" x14ac:dyDescent="0.2">
      <c r="T84822"/>
    </row>
    <row r="84823" spans="20:20" x14ac:dyDescent="0.2">
      <c r="T84823"/>
    </row>
    <row r="84824" spans="20:20" x14ac:dyDescent="0.2">
      <c r="T84824"/>
    </row>
    <row r="84825" spans="20:20" x14ac:dyDescent="0.2">
      <c r="T84825"/>
    </row>
    <row r="84826" spans="20:20" x14ac:dyDescent="0.2">
      <c r="T84826"/>
    </row>
    <row r="84827" spans="20:20" x14ac:dyDescent="0.2">
      <c r="T84827"/>
    </row>
    <row r="84828" spans="20:20" x14ac:dyDescent="0.2">
      <c r="T84828"/>
    </row>
    <row r="84829" spans="20:20" x14ac:dyDescent="0.2">
      <c r="T84829"/>
    </row>
    <row r="84830" spans="20:20" x14ac:dyDescent="0.2">
      <c r="T84830"/>
    </row>
    <row r="84831" spans="20:20" x14ac:dyDescent="0.2">
      <c r="T84831"/>
    </row>
    <row r="84832" spans="20:20" x14ac:dyDescent="0.2">
      <c r="T84832"/>
    </row>
    <row r="84833" spans="20:20" x14ac:dyDescent="0.2">
      <c r="T84833"/>
    </row>
    <row r="84834" spans="20:20" x14ac:dyDescent="0.2">
      <c r="T84834"/>
    </row>
    <row r="84835" spans="20:20" x14ac:dyDescent="0.2">
      <c r="T84835"/>
    </row>
    <row r="84836" spans="20:20" x14ac:dyDescent="0.2">
      <c r="T84836"/>
    </row>
    <row r="84837" spans="20:20" x14ac:dyDescent="0.2">
      <c r="T84837"/>
    </row>
    <row r="84838" spans="20:20" x14ac:dyDescent="0.2">
      <c r="T84838"/>
    </row>
    <row r="84839" spans="20:20" x14ac:dyDescent="0.2">
      <c r="T84839"/>
    </row>
    <row r="84840" spans="20:20" x14ac:dyDescent="0.2">
      <c r="T84840"/>
    </row>
    <row r="84841" spans="20:20" x14ac:dyDescent="0.2">
      <c r="T84841"/>
    </row>
    <row r="84842" spans="20:20" x14ac:dyDescent="0.2">
      <c r="T84842"/>
    </row>
    <row r="84843" spans="20:20" x14ac:dyDescent="0.2">
      <c r="T84843"/>
    </row>
    <row r="84844" spans="20:20" x14ac:dyDescent="0.2">
      <c r="T84844"/>
    </row>
    <row r="84845" spans="20:20" x14ac:dyDescent="0.2">
      <c r="T84845"/>
    </row>
    <row r="84846" spans="20:20" x14ac:dyDescent="0.2">
      <c r="T84846"/>
    </row>
    <row r="84847" spans="20:20" x14ac:dyDescent="0.2">
      <c r="T84847"/>
    </row>
    <row r="84848" spans="20:20" x14ac:dyDescent="0.2">
      <c r="T84848"/>
    </row>
    <row r="84849" spans="20:20" x14ac:dyDescent="0.2">
      <c r="T84849"/>
    </row>
    <row r="84850" spans="20:20" x14ac:dyDescent="0.2">
      <c r="T84850"/>
    </row>
    <row r="84851" spans="20:20" x14ac:dyDescent="0.2">
      <c r="T84851"/>
    </row>
    <row r="84852" spans="20:20" x14ac:dyDescent="0.2">
      <c r="T84852"/>
    </row>
    <row r="84853" spans="20:20" x14ac:dyDescent="0.2">
      <c r="T84853"/>
    </row>
    <row r="84854" spans="20:20" x14ac:dyDescent="0.2">
      <c r="T84854"/>
    </row>
    <row r="84855" spans="20:20" x14ac:dyDescent="0.2">
      <c r="T84855"/>
    </row>
    <row r="84856" spans="20:20" x14ac:dyDescent="0.2">
      <c r="T84856"/>
    </row>
    <row r="84857" spans="20:20" x14ac:dyDescent="0.2">
      <c r="T84857"/>
    </row>
    <row r="84858" spans="20:20" x14ac:dyDescent="0.2">
      <c r="T84858"/>
    </row>
    <row r="84859" spans="20:20" x14ac:dyDescent="0.2">
      <c r="T84859"/>
    </row>
    <row r="84860" spans="20:20" x14ac:dyDescent="0.2">
      <c r="T84860"/>
    </row>
    <row r="84861" spans="20:20" x14ac:dyDescent="0.2">
      <c r="T84861"/>
    </row>
    <row r="84862" spans="20:20" x14ac:dyDescent="0.2">
      <c r="T84862"/>
    </row>
    <row r="84863" spans="20:20" x14ac:dyDescent="0.2">
      <c r="T84863"/>
    </row>
    <row r="84864" spans="20:20" x14ac:dyDescent="0.2">
      <c r="T84864"/>
    </row>
    <row r="84865" spans="20:20" x14ac:dyDescent="0.2">
      <c r="T84865"/>
    </row>
    <row r="84866" spans="20:20" x14ac:dyDescent="0.2">
      <c r="T84866"/>
    </row>
    <row r="84867" spans="20:20" x14ac:dyDescent="0.2">
      <c r="T84867"/>
    </row>
    <row r="84868" spans="20:20" x14ac:dyDescent="0.2">
      <c r="T84868"/>
    </row>
    <row r="84869" spans="20:20" x14ac:dyDescent="0.2">
      <c r="T84869"/>
    </row>
    <row r="84870" spans="20:20" x14ac:dyDescent="0.2">
      <c r="T84870"/>
    </row>
    <row r="84871" spans="20:20" x14ac:dyDescent="0.2">
      <c r="T84871"/>
    </row>
    <row r="84872" spans="20:20" x14ac:dyDescent="0.2">
      <c r="T84872"/>
    </row>
    <row r="84873" spans="20:20" x14ac:dyDescent="0.2">
      <c r="T84873"/>
    </row>
    <row r="84874" spans="20:20" x14ac:dyDescent="0.2">
      <c r="T84874"/>
    </row>
    <row r="84875" spans="20:20" x14ac:dyDescent="0.2">
      <c r="T84875"/>
    </row>
    <row r="84876" spans="20:20" x14ac:dyDescent="0.2">
      <c r="T84876"/>
    </row>
    <row r="84877" spans="20:20" x14ac:dyDescent="0.2">
      <c r="T84877"/>
    </row>
    <row r="84878" spans="20:20" x14ac:dyDescent="0.2">
      <c r="T84878"/>
    </row>
    <row r="84879" spans="20:20" x14ac:dyDescent="0.2">
      <c r="T84879"/>
    </row>
    <row r="84880" spans="20:20" x14ac:dyDescent="0.2">
      <c r="T84880"/>
    </row>
    <row r="84881" spans="20:20" x14ac:dyDescent="0.2">
      <c r="T84881"/>
    </row>
    <row r="84882" spans="20:20" x14ac:dyDescent="0.2">
      <c r="T84882"/>
    </row>
    <row r="84883" spans="20:20" x14ac:dyDescent="0.2">
      <c r="T84883"/>
    </row>
    <row r="84884" spans="20:20" x14ac:dyDescent="0.2">
      <c r="T84884"/>
    </row>
    <row r="84885" spans="20:20" x14ac:dyDescent="0.2">
      <c r="T84885"/>
    </row>
    <row r="84886" spans="20:20" x14ac:dyDescent="0.2">
      <c r="T84886"/>
    </row>
    <row r="84887" spans="20:20" x14ac:dyDescent="0.2">
      <c r="T84887"/>
    </row>
    <row r="84888" spans="20:20" x14ac:dyDescent="0.2">
      <c r="T84888"/>
    </row>
    <row r="84889" spans="20:20" x14ac:dyDescent="0.2">
      <c r="T84889"/>
    </row>
    <row r="84890" spans="20:20" x14ac:dyDescent="0.2">
      <c r="T84890"/>
    </row>
    <row r="84891" spans="20:20" x14ac:dyDescent="0.2">
      <c r="T84891"/>
    </row>
    <row r="84892" spans="20:20" x14ac:dyDescent="0.2">
      <c r="T84892"/>
    </row>
    <row r="84893" spans="20:20" x14ac:dyDescent="0.2">
      <c r="T84893"/>
    </row>
    <row r="84894" spans="20:20" x14ac:dyDescent="0.2">
      <c r="T84894"/>
    </row>
    <row r="84895" spans="20:20" x14ac:dyDescent="0.2">
      <c r="T84895"/>
    </row>
    <row r="84896" spans="20:20" x14ac:dyDescent="0.2">
      <c r="T84896"/>
    </row>
    <row r="84897" spans="20:20" x14ac:dyDescent="0.2">
      <c r="T84897"/>
    </row>
    <row r="84898" spans="20:20" x14ac:dyDescent="0.2">
      <c r="T84898"/>
    </row>
    <row r="84899" spans="20:20" x14ac:dyDescent="0.2">
      <c r="T84899"/>
    </row>
    <row r="84900" spans="20:20" x14ac:dyDescent="0.2">
      <c r="T84900"/>
    </row>
    <row r="84901" spans="20:20" x14ac:dyDescent="0.2">
      <c r="T84901"/>
    </row>
    <row r="84902" spans="20:20" x14ac:dyDescent="0.2">
      <c r="T84902"/>
    </row>
    <row r="84903" spans="20:20" x14ac:dyDescent="0.2">
      <c r="T84903"/>
    </row>
    <row r="84904" spans="20:20" x14ac:dyDescent="0.2">
      <c r="T84904"/>
    </row>
    <row r="84905" spans="20:20" x14ac:dyDescent="0.2">
      <c r="T84905"/>
    </row>
    <row r="84906" spans="20:20" x14ac:dyDescent="0.2">
      <c r="T84906"/>
    </row>
    <row r="84907" spans="20:20" x14ac:dyDescent="0.2">
      <c r="T84907"/>
    </row>
    <row r="84908" spans="20:20" x14ac:dyDescent="0.2">
      <c r="T84908"/>
    </row>
    <row r="84909" spans="20:20" x14ac:dyDescent="0.2">
      <c r="T84909"/>
    </row>
    <row r="84910" spans="20:20" x14ac:dyDescent="0.2">
      <c r="T84910"/>
    </row>
    <row r="84911" spans="20:20" x14ac:dyDescent="0.2">
      <c r="T84911"/>
    </row>
    <row r="84912" spans="20:20" x14ac:dyDescent="0.2">
      <c r="T84912"/>
    </row>
    <row r="84913" spans="20:20" x14ac:dyDescent="0.2">
      <c r="T84913"/>
    </row>
    <row r="84914" spans="20:20" x14ac:dyDescent="0.2">
      <c r="T84914"/>
    </row>
    <row r="84915" spans="20:20" x14ac:dyDescent="0.2">
      <c r="T84915"/>
    </row>
    <row r="84916" spans="20:20" x14ac:dyDescent="0.2">
      <c r="T84916"/>
    </row>
    <row r="84917" spans="20:20" x14ac:dyDescent="0.2">
      <c r="T84917"/>
    </row>
    <row r="84918" spans="20:20" x14ac:dyDescent="0.2">
      <c r="T84918"/>
    </row>
    <row r="84919" spans="20:20" x14ac:dyDescent="0.2">
      <c r="T84919"/>
    </row>
    <row r="84920" spans="20:20" x14ac:dyDescent="0.2">
      <c r="T84920"/>
    </row>
    <row r="84921" spans="20:20" x14ac:dyDescent="0.2">
      <c r="T84921"/>
    </row>
    <row r="84922" spans="20:20" x14ac:dyDescent="0.2">
      <c r="T84922"/>
    </row>
    <row r="84923" spans="20:20" x14ac:dyDescent="0.2">
      <c r="T84923"/>
    </row>
    <row r="84924" spans="20:20" x14ac:dyDescent="0.2">
      <c r="T84924"/>
    </row>
    <row r="84925" spans="20:20" x14ac:dyDescent="0.2">
      <c r="T84925"/>
    </row>
    <row r="84926" spans="20:20" x14ac:dyDescent="0.2">
      <c r="T84926"/>
    </row>
    <row r="84927" spans="20:20" x14ac:dyDescent="0.2">
      <c r="T84927"/>
    </row>
    <row r="84928" spans="20:20" x14ac:dyDescent="0.2">
      <c r="T84928"/>
    </row>
    <row r="84929" spans="20:20" x14ac:dyDescent="0.2">
      <c r="T84929"/>
    </row>
    <row r="84930" spans="20:20" x14ac:dyDescent="0.2">
      <c r="T84930"/>
    </row>
    <row r="84931" spans="20:20" x14ac:dyDescent="0.2">
      <c r="T84931"/>
    </row>
    <row r="84932" spans="20:20" x14ac:dyDescent="0.2">
      <c r="T84932"/>
    </row>
    <row r="84933" spans="20:20" x14ac:dyDescent="0.2">
      <c r="T84933"/>
    </row>
    <row r="84934" spans="20:20" x14ac:dyDescent="0.2">
      <c r="T84934"/>
    </row>
    <row r="84935" spans="20:20" x14ac:dyDescent="0.2">
      <c r="T84935"/>
    </row>
    <row r="84936" spans="20:20" x14ac:dyDescent="0.2">
      <c r="T84936"/>
    </row>
    <row r="84937" spans="20:20" x14ac:dyDescent="0.2">
      <c r="T84937"/>
    </row>
    <row r="84938" spans="20:20" x14ac:dyDescent="0.2">
      <c r="T84938"/>
    </row>
    <row r="84939" spans="20:20" x14ac:dyDescent="0.2">
      <c r="T84939"/>
    </row>
    <row r="84940" spans="20:20" x14ac:dyDescent="0.2">
      <c r="T84940"/>
    </row>
    <row r="84941" spans="20:20" x14ac:dyDescent="0.2">
      <c r="T84941"/>
    </row>
    <row r="84942" spans="20:20" x14ac:dyDescent="0.2">
      <c r="T84942"/>
    </row>
    <row r="84943" spans="20:20" x14ac:dyDescent="0.2">
      <c r="T84943"/>
    </row>
    <row r="84944" spans="20:20" x14ac:dyDescent="0.2">
      <c r="T84944"/>
    </row>
    <row r="84945" spans="20:20" x14ac:dyDescent="0.2">
      <c r="T84945"/>
    </row>
    <row r="84946" spans="20:20" x14ac:dyDescent="0.2">
      <c r="T84946"/>
    </row>
    <row r="84947" spans="20:20" x14ac:dyDescent="0.2">
      <c r="T84947"/>
    </row>
    <row r="84948" spans="20:20" x14ac:dyDescent="0.2">
      <c r="T84948"/>
    </row>
    <row r="84949" spans="20:20" x14ac:dyDescent="0.2">
      <c r="T84949"/>
    </row>
    <row r="84950" spans="20:20" x14ac:dyDescent="0.2">
      <c r="T84950"/>
    </row>
    <row r="84951" spans="20:20" x14ac:dyDescent="0.2">
      <c r="T84951"/>
    </row>
    <row r="84952" spans="20:20" x14ac:dyDescent="0.2">
      <c r="T84952"/>
    </row>
    <row r="84953" spans="20:20" x14ac:dyDescent="0.2">
      <c r="T84953"/>
    </row>
    <row r="84954" spans="20:20" x14ac:dyDescent="0.2">
      <c r="T84954"/>
    </row>
    <row r="84955" spans="20:20" x14ac:dyDescent="0.2">
      <c r="T84955"/>
    </row>
    <row r="84956" spans="20:20" x14ac:dyDescent="0.2">
      <c r="T84956"/>
    </row>
    <row r="84957" spans="20:20" x14ac:dyDescent="0.2">
      <c r="T84957"/>
    </row>
    <row r="84958" spans="20:20" x14ac:dyDescent="0.2">
      <c r="T84958"/>
    </row>
    <row r="84959" spans="20:20" x14ac:dyDescent="0.2">
      <c r="T84959"/>
    </row>
    <row r="84960" spans="20:20" x14ac:dyDescent="0.2">
      <c r="T84960"/>
    </row>
    <row r="84961" spans="20:20" x14ac:dyDescent="0.2">
      <c r="T84961"/>
    </row>
    <row r="84962" spans="20:20" x14ac:dyDescent="0.2">
      <c r="T84962"/>
    </row>
    <row r="84963" spans="20:20" x14ac:dyDescent="0.2">
      <c r="T84963"/>
    </row>
    <row r="84964" spans="20:20" x14ac:dyDescent="0.2">
      <c r="T84964"/>
    </row>
    <row r="84965" spans="20:20" x14ac:dyDescent="0.2">
      <c r="T84965"/>
    </row>
    <row r="84966" spans="20:20" x14ac:dyDescent="0.2">
      <c r="T84966"/>
    </row>
    <row r="84967" spans="20:20" x14ac:dyDescent="0.2">
      <c r="T84967"/>
    </row>
    <row r="84968" spans="20:20" x14ac:dyDescent="0.2">
      <c r="T84968"/>
    </row>
    <row r="84969" spans="20:20" x14ac:dyDescent="0.2">
      <c r="T84969"/>
    </row>
    <row r="84970" spans="20:20" x14ac:dyDescent="0.2">
      <c r="T84970"/>
    </row>
    <row r="84971" spans="20:20" x14ac:dyDescent="0.2">
      <c r="T84971"/>
    </row>
    <row r="84972" spans="20:20" x14ac:dyDescent="0.2">
      <c r="T84972"/>
    </row>
    <row r="84973" spans="20:20" x14ac:dyDescent="0.2">
      <c r="T84973"/>
    </row>
    <row r="84974" spans="20:20" x14ac:dyDescent="0.2">
      <c r="T84974"/>
    </row>
    <row r="84975" spans="20:20" x14ac:dyDescent="0.2">
      <c r="T84975"/>
    </row>
    <row r="84976" spans="20:20" x14ac:dyDescent="0.2">
      <c r="T84976"/>
    </row>
    <row r="84977" spans="20:20" x14ac:dyDescent="0.2">
      <c r="T84977"/>
    </row>
    <row r="84978" spans="20:20" x14ac:dyDescent="0.2">
      <c r="T84978"/>
    </row>
    <row r="84979" spans="20:20" x14ac:dyDescent="0.2">
      <c r="T84979"/>
    </row>
    <row r="84980" spans="20:20" x14ac:dyDescent="0.2">
      <c r="T84980"/>
    </row>
    <row r="84981" spans="20:20" x14ac:dyDescent="0.2">
      <c r="T84981"/>
    </row>
    <row r="84982" spans="20:20" x14ac:dyDescent="0.2">
      <c r="T84982"/>
    </row>
    <row r="84983" spans="20:20" x14ac:dyDescent="0.2">
      <c r="T84983"/>
    </row>
    <row r="84984" spans="20:20" x14ac:dyDescent="0.2">
      <c r="T84984"/>
    </row>
    <row r="84985" spans="20:20" x14ac:dyDescent="0.2">
      <c r="T84985"/>
    </row>
    <row r="84986" spans="20:20" x14ac:dyDescent="0.2">
      <c r="T84986"/>
    </row>
    <row r="84987" spans="20:20" x14ac:dyDescent="0.2">
      <c r="T84987"/>
    </row>
    <row r="84988" spans="20:20" x14ac:dyDescent="0.2">
      <c r="T84988"/>
    </row>
    <row r="84989" spans="20:20" x14ac:dyDescent="0.2">
      <c r="T84989"/>
    </row>
    <row r="84990" spans="20:20" x14ac:dyDescent="0.2">
      <c r="T84990"/>
    </row>
    <row r="84991" spans="20:20" x14ac:dyDescent="0.2">
      <c r="T84991"/>
    </row>
    <row r="84992" spans="20:20" x14ac:dyDescent="0.2">
      <c r="T84992"/>
    </row>
    <row r="84993" spans="20:20" x14ac:dyDescent="0.2">
      <c r="T84993"/>
    </row>
    <row r="84994" spans="20:20" x14ac:dyDescent="0.2">
      <c r="T84994"/>
    </row>
    <row r="84995" spans="20:20" x14ac:dyDescent="0.2">
      <c r="T84995"/>
    </row>
    <row r="84996" spans="20:20" x14ac:dyDescent="0.2">
      <c r="T84996"/>
    </row>
    <row r="84997" spans="20:20" x14ac:dyDescent="0.2">
      <c r="T84997"/>
    </row>
    <row r="84998" spans="20:20" x14ac:dyDescent="0.2">
      <c r="T84998"/>
    </row>
    <row r="84999" spans="20:20" x14ac:dyDescent="0.2">
      <c r="T84999"/>
    </row>
    <row r="85000" spans="20:20" x14ac:dyDescent="0.2">
      <c r="T85000"/>
    </row>
    <row r="85001" spans="20:20" x14ac:dyDescent="0.2">
      <c r="T85001"/>
    </row>
    <row r="85002" spans="20:20" x14ac:dyDescent="0.2">
      <c r="T85002"/>
    </row>
    <row r="85003" spans="20:20" x14ac:dyDescent="0.2">
      <c r="T85003"/>
    </row>
    <row r="85004" spans="20:20" x14ac:dyDescent="0.2">
      <c r="T85004"/>
    </row>
    <row r="85005" spans="20:20" x14ac:dyDescent="0.2">
      <c r="T85005"/>
    </row>
    <row r="85006" spans="20:20" x14ac:dyDescent="0.2">
      <c r="T85006"/>
    </row>
    <row r="85007" spans="20:20" x14ac:dyDescent="0.2">
      <c r="T85007"/>
    </row>
    <row r="85008" spans="20:20" x14ac:dyDescent="0.2">
      <c r="T85008"/>
    </row>
    <row r="85009" spans="20:20" x14ac:dyDescent="0.2">
      <c r="T85009"/>
    </row>
    <row r="85010" spans="20:20" x14ac:dyDescent="0.2">
      <c r="T85010"/>
    </row>
    <row r="85011" spans="20:20" x14ac:dyDescent="0.2">
      <c r="T85011"/>
    </row>
    <row r="85012" spans="20:20" x14ac:dyDescent="0.2">
      <c r="T85012"/>
    </row>
    <row r="85013" spans="20:20" x14ac:dyDescent="0.2">
      <c r="T85013"/>
    </row>
    <row r="85014" spans="20:20" x14ac:dyDescent="0.2">
      <c r="T85014"/>
    </row>
    <row r="85015" spans="20:20" x14ac:dyDescent="0.2">
      <c r="T85015"/>
    </row>
    <row r="85016" spans="20:20" x14ac:dyDescent="0.2">
      <c r="T85016"/>
    </row>
    <row r="85017" spans="20:20" x14ac:dyDescent="0.2">
      <c r="T85017"/>
    </row>
    <row r="85018" spans="20:20" x14ac:dyDescent="0.2">
      <c r="T85018"/>
    </row>
    <row r="85019" spans="20:20" x14ac:dyDescent="0.2">
      <c r="T85019"/>
    </row>
    <row r="85020" spans="20:20" x14ac:dyDescent="0.2">
      <c r="T85020"/>
    </row>
    <row r="85021" spans="20:20" x14ac:dyDescent="0.2">
      <c r="T85021"/>
    </row>
    <row r="85022" spans="20:20" x14ac:dyDescent="0.2">
      <c r="T85022"/>
    </row>
    <row r="85023" spans="20:20" x14ac:dyDescent="0.2">
      <c r="T85023"/>
    </row>
    <row r="85024" spans="20:20" x14ac:dyDescent="0.2">
      <c r="T85024"/>
    </row>
    <row r="85025" spans="20:20" x14ac:dyDescent="0.2">
      <c r="T85025"/>
    </row>
    <row r="85026" spans="20:20" x14ac:dyDescent="0.2">
      <c r="T85026"/>
    </row>
    <row r="85027" spans="20:20" x14ac:dyDescent="0.2">
      <c r="T85027"/>
    </row>
    <row r="85028" spans="20:20" x14ac:dyDescent="0.2">
      <c r="T85028"/>
    </row>
    <row r="85029" spans="20:20" x14ac:dyDescent="0.2">
      <c r="T85029"/>
    </row>
    <row r="85030" spans="20:20" x14ac:dyDescent="0.2">
      <c r="T85030"/>
    </row>
    <row r="85031" spans="20:20" x14ac:dyDescent="0.2">
      <c r="T85031"/>
    </row>
    <row r="85032" spans="20:20" x14ac:dyDescent="0.2">
      <c r="T85032"/>
    </row>
    <row r="85033" spans="20:20" x14ac:dyDescent="0.2">
      <c r="T85033"/>
    </row>
    <row r="85034" spans="20:20" x14ac:dyDescent="0.2">
      <c r="T85034"/>
    </row>
    <row r="85035" spans="20:20" x14ac:dyDescent="0.2">
      <c r="T85035"/>
    </row>
    <row r="85036" spans="20:20" x14ac:dyDescent="0.2">
      <c r="T85036"/>
    </row>
    <row r="85037" spans="20:20" x14ac:dyDescent="0.2">
      <c r="T85037"/>
    </row>
    <row r="85038" spans="20:20" x14ac:dyDescent="0.2">
      <c r="T85038"/>
    </row>
    <row r="85039" spans="20:20" x14ac:dyDescent="0.2">
      <c r="T85039"/>
    </row>
    <row r="85040" spans="20:20" x14ac:dyDescent="0.2">
      <c r="T85040"/>
    </row>
    <row r="85041" spans="20:20" x14ac:dyDescent="0.2">
      <c r="T85041"/>
    </row>
    <row r="85042" spans="20:20" x14ac:dyDescent="0.2">
      <c r="T85042"/>
    </row>
    <row r="85043" spans="20:20" x14ac:dyDescent="0.2">
      <c r="T85043"/>
    </row>
    <row r="85044" spans="20:20" x14ac:dyDescent="0.2">
      <c r="T85044"/>
    </row>
    <row r="85045" spans="20:20" x14ac:dyDescent="0.2">
      <c r="T85045"/>
    </row>
    <row r="85046" spans="20:20" x14ac:dyDescent="0.2">
      <c r="T85046"/>
    </row>
    <row r="85047" spans="20:20" x14ac:dyDescent="0.2">
      <c r="T85047"/>
    </row>
    <row r="85048" spans="20:20" x14ac:dyDescent="0.2">
      <c r="T85048"/>
    </row>
    <row r="85049" spans="20:20" x14ac:dyDescent="0.2">
      <c r="T85049"/>
    </row>
    <row r="85050" spans="20:20" x14ac:dyDescent="0.2">
      <c r="T85050"/>
    </row>
    <row r="85051" spans="20:20" x14ac:dyDescent="0.2">
      <c r="T85051"/>
    </row>
    <row r="85052" spans="20:20" x14ac:dyDescent="0.2">
      <c r="T85052"/>
    </row>
    <row r="85053" spans="20:20" x14ac:dyDescent="0.2">
      <c r="T85053"/>
    </row>
    <row r="85054" spans="20:20" x14ac:dyDescent="0.2">
      <c r="T85054"/>
    </row>
    <row r="85055" spans="20:20" x14ac:dyDescent="0.2">
      <c r="T85055"/>
    </row>
    <row r="85056" spans="20:20" x14ac:dyDescent="0.2">
      <c r="T85056"/>
    </row>
    <row r="85057" spans="20:20" x14ac:dyDescent="0.2">
      <c r="T85057"/>
    </row>
    <row r="85058" spans="20:20" x14ac:dyDescent="0.2">
      <c r="T85058"/>
    </row>
    <row r="85059" spans="20:20" x14ac:dyDescent="0.2">
      <c r="T85059"/>
    </row>
    <row r="85060" spans="20:20" x14ac:dyDescent="0.2">
      <c r="T85060"/>
    </row>
    <row r="85061" spans="20:20" x14ac:dyDescent="0.2">
      <c r="T85061"/>
    </row>
    <row r="85062" spans="20:20" x14ac:dyDescent="0.2">
      <c r="T85062"/>
    </row>
    <row r="85063" spans="20:20" x14ac:dyDescent="0.2">
      <c r="T85063"/>
    </row>
    <row r="85064" spans="20:20" x14ac:dyDescent="0.2">
      <c r="T85064"/>
    </row>
    <row r="85065" spans="20:20" x14ac:dyDescent="0.2">
      <c r="T85065"/>
    </row>
    <row r="85066" spans="20:20" x14ac:dyDescent="0.2">
      <c r="T85066"/>
    </row>
    <row r="85067" spans="20:20" x14ac:dyDescent="0.2">
      <c r="T85067"/>
    </row>
    <row r="85068" spans="20:20" x14ac:dyDescent="0.2">
      <c r="T85068"/>
    </row>
    <row r="85069" spans="20:20" x14ac:dyDescent="0.2">
      <c r="T85069"/>
    </row>
    <row r="85070" spans="20:20" x14ac:dyDescent="0.2">
      <c r="T85070"/>
    </row>
    <row r="85071" spans="20:20" x14ac:dyDescent="0.2">
      <c r="T85071"/>
    </row>
    <row r="85072" spans="20:20" x14ac:dyDescent="0.2">
      <c r="T85072"/>
    </row>
    <row r="85073" spans="20:20" x14ac:dyDescent="0.2">
      <c r="T85073"/>
    </row>
    <row r="85074" spans="20:20" x14ac:dyDescent="0.2">
      <c r="T85074"/>
    </row>
    <row r="85075" spans="20:20" x14ac:dyDescent="0.2">
      <c r="T85075"/>
    </row>
    <row r="85076" spans="20:20" x14ac:dyDescent="0.2">
      <c r="T85076"/>
    </row>
    <row r="85077" spans="20:20" x14ac:dyDescent="0.2">
      <c r="T85077"/>
    </row>
    <row r="85078" spans="20:20" x14ac:dyDescent="0.2">
      <c r="T85078"/>
    </row>
    <row r="85079" spans="20:20" x14ac:dyDescent="0.2">
      <c r="T85079"/>
    </row>
    <row r="85080" spans="20:20" x14ac:dyDescent="0.2">
      <c r="T85080"/>
    </row>
    <row r="85081" spans="20:20" x14ac:dyDescent="0.2">
      <c r="T85081"/>
    </row>
    <row r="85082" spans="20:20" x14ac:dyDescent="0.2">
      <c r="T85082"/>
    </row>
    <row r="85083" spans="20:20" x14ac:dyDescent="0.2">
      <c r="T85083"/>
    </row>
    <row r="85084" spans="20:20" x14ac:dyDescent="0.2">
      <c r="T85084"/>
    </row>
    <row r="85085" spans="20:20" x14ac:dyDescent="0.2">
      <c r="T85085"/>
    </row>
    <row r="85086" spans="20:20" x14ac:dyDescent="0.2">
      <c r="T85086"/>
    </row>
    <row r="85087" spans="20:20" x14ac:dyDescent="0.2">
      <c r="T85087"/>
    </row>
    <row r="85088" spans="20:20" x14ac:dyDescent="0.2">
      <c r="T85088"/>
    </row>
    <row r="85089" spans="20:20" x14ac:dyDescent="0.2">
      <c r="T85089"/>
    </row>
    <row r="85090" spans="20:20" x14ac:dyDescent="0.2">
      <c r="T85090"/>
    </row>
    <row r="85091" spans="20:20" x14ac:dyDescent="0.2">
      <c r="T85091"/>
    </row>
    <row r="85092" spans="20:20" x14ac:dyDescent="0.2">
      <c r="T85092"/>
    </row>
    <row r="85093" spans="20:20" x14ac:dyDescent="0.2">
      <c r="T85093"/>
    </row>
    <row r="85094" spans="20:20" x14ac:dyDescent="0.2">
      <c r="T85094"/>
    </row>
    <row r="85095" spans="20:20" x14ac:dyDescent="0.2">
      <c r="T85095"/>
    </row>
    <row r="85096" spans="20:20" x14ac:dyDescent="0.2">
      <c r="T85096"/>
    </row>
    <row r="85097" spans="20:20" x14ac:dyDescent="0.2">
      <c r="T85097"/>
    </row>
    <row r="85098" spans="20:20" x14ac:dyDescent="0.2">
      <c r="T85098"/>
    </row>
    <row r="85099" spans="20:20" x14ac:dyDescent="0.2">
      <c r="T85099"/>
    </row>
    <row r="85100" spans="20:20" x14ac:dyDescent="0.2">
      <c r="T85100"/>
    </row>
    <row r="85101" spans="20:20" x14ac:dyDescent="0.2">
      <c r="T85101"/>
    </row>
    <row r="85102" spans="20:20" x14ac:dyDescent="0.2">
      <c r="T85102"/>
    </row>
    <row r="85103" spans="20:20" x14ac:dyDescent="0.2">
      <c r="T85103"/>
    </row>
    <row r="85104" spans="20:20" x14ac:dyDescent="0.2">
      <c r="T85104"/>
    </row>
    <row r="85105" spans="20:20" x14ac:dyDescent="0.2">
      <c r="T85105"/>
    </row>
    <row r="85106" spans="20:20" x14ac:dyDescent="0.2">
      <c r="T85106"/>
    </row>
    <row r="85107" spans="20:20" x14ac:dyDescent="0.2">
      <c r="T85107"/>
    </row>
    <row r="85108" spans="20:20" x14ac:dyDescent="0.2">
      <c r="T85108"/>
    </row>
    <row r="85109" spans="20:20" x14ac:dyDescent="0.2">
      <c r="T85109"/>
    </row>
    <row r="85110" spans="20:20" x14ac:dyDescent="0.2">
      <c r="T85110"/>
    </row>
    <row r="85111" spans="20:20" x14ac:dyDescent="0.2">
      <c r="T85111"/>
    </row>
    <row r="85112" spans="20:20" x14ac:dyDescent="0.2">
      <c r="T85112"/>
    </row>
    <row r="85113" spans="20:20" x14ac:dyDescent="0.2">
      <c r="T85113"/>
    </row>
    <row r="85114" spans="20:20" x14ac:dyDescent="0.2">
      <c r="T85114"/>
    </row>
    <row r="85115" spans="20:20" x14ac:dyDescent="0.2">
      <c r="T85115"/>
    </row>
    <row r="85116" spans="20:20" x14ac:dyDescent="0.2">
      <c r="T85116"/>
    </row>
    <row r="85117" spans="20:20" x14ac:dyDescent="0.2">
      <c r="T85117"/>
    </row>
    <row r="85118" spans="20:20" x14ac:dyDescent="0.2">
      <c r="T85118"/>
    </row>
    <row r="85119" spans="20:20" x14ac:dyDescent="0.2">
      <c r="T85119"/>
    </row>
    <row r="85120" spans="20:20" x14ac:dyDescent="0.2">
      <c r="T85120"/>
    </row>
    <row r="85121" spans="20:20" x14ac:dyDescent="0.2">
      <c r="T85121"/>
    </row>
    <row r="85122" spans="20:20" x14ac:dyDescent="0.2">
      <c r="T85122"/>
    </row>
    <row r="85123" spans="20:20" x14ac:dyDescent="0.2">
      <c r="T85123"/>
    </row>
    <row r="85124" spans="20:20" x14ac:dyDescent="0.2">
      <c r="T85124"/>
    </row>
    <row r="85125" spans="20:20" x14ac:dyDescent="0.2">
      <c r="T85125"/>
    </row>
    <row r="85126" spans="20:20" x14ac:dyDescent="0.2">
      <c r="T85126"/>
    </row>
    <row r="85127" spans="20:20" x14ac:dyDescent="0.2">
      <c r="T85127"/>
    </row>
    <row r="85128" spans="20:20" x14ac:dyDescent="0.2">
      <c r="T85128"/>
    </row>
    <row r="85129" spans="20:20" x14ac:dyDescent="0.2">
      <c r="T85129"/>
    </row>
    <row r="85130" spans="20:20" x14ac:dyDescent="0.2">
      <c r="T85130"/>
    </row>
    <row r="85131" spans="20:20" x14ac:dyDescent="0.2">
      <c r="T85131"/>
    </row>
    <row r="85132" spans="20:20" x14ac:dyDescent="0.2">
      <c r="T85132"/>
    </row>
    <row r="85133" spans="20:20" x14ac:dyDescent="0.2">
      <c r="T85133"/>
    </row>
    <row r="85134" spans="20:20" x14ac:dyDescent="0.2">
      <c r="T85134"/>
    </row>
    <row r="85135" spans="20:20" x14ac:dyDescent="0.2">
      <c r="T85135"/>
    </row>
    <row r="85136" spans="20:20" x14ac:dyDescent="0.2">
      <c r="T85136"/>
    </row>
    <row r="85137" spans="20:20" x14ac:dyDescent="0.2">
      <c r="T85137"/>
    </row>
    <row r="85138" spans="20:20" x14ac:dyDescent="0.2">
      <c r="T85138"/>
    </row>
    <row r="85139" spans="20:20" x14ac:dyDescent="0.2">
      <c r="T85139"/>
    </row>
    <row r="85140" spans="20:20" x14ac:dyDescent="0.2">
      <c r="T85140"/>
    </row>
    <row r="85141" spans="20:20" x14ac:dyDescent="0.2">
      <c r="T85141"/>
    </row>
    <row r="85142" spans="20:20" x14ac:dyDescent="0.2">
      <c r="T85142"/>
    </row>
    <row r="85143" spans="20:20" x14ac:dyDescent="0.2">
      <c r="T85143"/>
    </row>
    <row r="85144" spans="20:20" x14ac:dyDescent="0.2">
      <c r="T85144"/>
    </row>
    <row r="85145" spans="20:20" x14ac:dyDescent="0.2">
      <c r="T85145"/>
    </row>
    <row r="85146" spans="20:20" x14ac:dyDescent="0.2">
      <c r="T85146"/>
    </row>
    <row r="85147" spans="20:20" x14ac:dyDescent="0.2">
      <c r="T85147"/>
    </row>
    <row r="85148" spans="20:20" x14ac:dyDescent="0.2">
      <c r="T85148"/>
    </row>
    <row r="85149" spans="20:20" x14ac:dyDescent="0.2">
      <c r="T85149"/>
    </row>
    <row r="85150" spans="20:20" x14ac:dyDescent="0.2">
      <c r="T85150"/>
    </row>
    <row r="85151" spans="20:20" x14ac:dyDescent="0.2">
      <c r="T85151"/>
    </row>
    <row r="85152" spans="20:20" x14ac:dyDescent="0.2">
      <c r="T85152"/>
    </row>
    <row r="85153" spans="20:20" x14ac:dyDescent="0.2">
      <c r="T85153"/>
    </row>
    <row r="85154" spans="20:20" x14ac:dyDescent="0.2">
      <c r="T85154"/>
    </row>
    <row r="85155" spans="20:20" x14ac:dyDescent="0.2">
      <c r="T85155"/>
    </row>
    <row r="85156" spans="20:20" x14ac:dyDescent="0.2">
      <c r="T85156"/>
    </row>
    <row r="85157" spans="20:20" x14ac:dyDescent="0.2">
      <c r="T85157"/>
    </row>
    <row r="85158" spans="20:20" x14ac:dyDescent="0.2">
      <c r="T85158"/>
    </row>
    <row r="85159" spans="20:20" x14ac:dyDescent="0.2">
      <c r="T85159"/>
    </row>
    <row r="85160" spans="20:20" x14ac:dyDescent="0.2">
      <c r="T85160"/>
    </row>
    <row r="85161" spans="20:20" x14ac:dyDescent="0.2">
      <c r="T85161"/>
    </row>
    <row r="85162" spans="20:20" x14ac:dyDescent="0.2">
      <c r="T85162"/>
    </row>
    <row r="85163" spans="20:20" x14ac:dyDescent="0.2">
      <c r="T85163"/>
    </row>
    <row r="85164" spans="20:20" x14ac:dyDescent="0.2">
      <c r="T85164"/>
    </row>
    <row r="85165" spans="20:20" x14ac:dyDescent="0.2">
      <c r="T85165"/>
    </row>
    <row r="85166" spans="20:20" x14ac:dyDescent="0.2">
      <c r="T85166"/>
    </row>
    <row r="85167" spans="20:20" x14ac:dyDescent="0.2">
      <c r="T85167"/>
    </row>
    <row r="85168" spans="20:20" x14ac:dyDescent="0.2">
      <c r="T85168"/>
    </row>
    <row r="85169" spans="20:20" x14ac:dyDescent="0.2">
      <c r="T85169"/>
    </row>
    <row r="85170" spans="20:20" x14ac:dyDescent="0.2">
      <c r="T85170"/>
    </row>
    <row r="85171" spans="20:20" x14ac:dyDescent="0.2">
      <c r="T85171"/>
    </row>
    <row r="85172" spans="20:20" x14ac:dyDescent="0.2">
      <c r="T85172"/>
    </row>
    <row r="85173" spans="20:20" x14ac:dyDescent="0.2">
      <c r="T85173"/>
    </row>
    <row r="85174" spans="20:20" x14ac:dyDescent="0.2">
      <c r="T85174"/>
    </row>
    <row r="85175" spans="20:20" x14ac:dyDescent="0.2">
      <c r="T85175"/>
    </row>
    <row r="85176" spans="20:20" x14ac:dyDescent="0.2">
      <c r="T85176"/>
    </row>
    <row r="85177" spans="20:20" x14ac:dyDescent="0.2">
      <c r="T85177"/>
    </row>
    <row r="85178" spans="20:20" x14ac:dyDescent="0.2">
      <c r="T85178"/>
    </row>
    <row r="85179" spans="20:20" x14ac:dyDescent="0.2">
      <c r="T85179"/>
    </row>
    <row r="85180" spans="20:20" x14ac:dyDescent="0.2">
      <c r="T85180"/>
    </row>
    <row r="85181" spans="20:20" x14ac:dyDescent="0.2">
      <c r="T85181"/>
    </row>
    <row r="85182" spans="20:20" x14ac:dyDescent="0.2">
      <c r="T85182"/>
    </row>
    <row r="85183" spans="20:20" x14ac:dyDescent="0.2">
      <c r="T85183"/>
    </row>
    <row r="85184" spans="20:20" x14ac:dyDescent="0.2">
      <c r="T85184"/>
    </row>
    <row r="85185" spans="20:20" x14ac:dyDescent="0.2">
      <c r="T85185"/>
    </row>
    <row r="85186" spans="20:20" x14ac:dyDescent="0.2">
      <c r="T85186"/>
    </row>
    <row r="85187" spans="20:20" x14ac:dyDescent="0.2">
      <c r="T85187"/>
    </row>
    <row r="85188" spans="20:20" x14ac:dyDescent="0.2">
      <c r="T85188"/>
    </row>
    <row r="85189" spans="20:20" x14ac:dyDescent="0.2">
      <c r="T85189"/>
    </row>
    <row r="85190" spans="20:20" x14ac:dyDescent="0.2">
      <c r="T85190"/>
    </row>
    <row r="85191" spans="20:20" x14ac:dyDescent="0.2">
      <c r="T85191"/>
    </row>
    <row r="85192" spans="20:20" x14ac:dyDescent="0.2">
      <c r="T85192"/>
    </row>
    <row r="85193" spans="20:20" x14ac:dyDescent="0.2">
      <c r="T85193"/>
    </row>
    <row r="85194" spans="20:20" x14ac:dyDescent="0.2">
      <c r="T85194"/>
    </row>
    <row r="85195" spans="20:20" x14ac:dyDescent="0.2">
      <c r="T85195"/>
    </row>
    <row r="85196" spans="20:20" x14ac:dyDescent="0.2">
      <c r="T85196"/>
    </row>
    <row r="85197" spans="20:20" x14ac:dyDescent="0.2">
      <c r="T85197"/>
    </row>
    <row r="85198" spans="20:20" x14ac:dyDescent="0.2">
      <c r="T85198"/>
    </row>
    <row r="85199" spans="20:20" x14ac:dyDescent="0.2">
      <c r="T85199"/>
    </row>
    <row r="85200" spans="20:20" x14ac:dyDescent="0.2">
      <c r="T85200"/>
    </row>
    <row r="85201" spans="20:20" x14ac:dyDescent="0.2">
      <c r="T85201"/>
    </row>
    <row r="85202" spans="20:20" x14ac:dyDescent="0.2">
      <c r="T85202"/>
    </row>
    <row r="85203" spans="20:20" x14ac:dyDescent="0.2">
      <c r="T85203"/>
    </row>
    <row r="85204" spans="20:20" x14ac:dyDescent="0.2">
      <c r="T85204"/>
    </row>
    <row r="85205" spans="20:20" x14ac:dyDescent="0.2">
      <c r="T85205"/>
    </row>
    <row r="85206" spans="20:20" x14ac:dyDescent="0.2">
      <c r="T85206"/>
    </row>
    <row r="85207" spans="20:20" x14ac:dyDescent="0.2">
      <c r="T85207"/>
    </row>
    <row r="85208" spans="20:20" x14ac:dyDescent="0.2">
      <c r="T85208"/>
    </row>
    <row r="85209" spans="20:20" x14ac:dyDescent="0.2">
      <c r="T85209"/>
    </row>
    <row r="85210" spans="20:20" x14ac:dyDescent="0.2">
      <c r="T85210"/>
    </row>
    <row r="85211" spans="20:20" x14ac:dyDescent="0.2">
      <c r="T85211"/>
    </row>
    <row r="85212" spans="20:20" x14ac:dyDescent="0.2">
      <c r="T85212"/>
    </row>
    <row r="85213" spans="20:20" x14ac:dyDescent="0.2">
      <c r="T85213"/>
    </row>
    <row r="85214" spans="20:20" x14ac:dyDescent="0.2">
      <c r="T85214"/>
    </row>
    <row r="85215" spans="20:20" x14ac:dyDescent="0.2">
      <c r="T85215"/>
    </row>
    <row r="85216" spans="20:20" x14ac:dyDescent="0.2">
      <c r="T85216"/>
    </row>
    <row r="85217" spans="20:20" x14ac:dyDescent="0.2">
      <c r="T85217"/>
    </row>
    <row r="85218" spans="20:20" x14ac:dyDescent="0.2">
      <c r="T85218"/>
    </row>
    <row r="85219" spans="20:20" x14ac:dyDescent="0.2">
      <c r="T85219"/>
    </row>
    <row r="85220" spans="20:20" x14ac:dyDescent="0.2">
      <c r="T85220"/>
    </row>
    <row r="85221" spans="20:20" x14ac:dyDescent="0.2">
      <c r="T85221"/>
    </row>
    <row r="85222" spans="20:20" x14ac:dyDescent="0.2">
      <c r="T85222"/>
    </row>
    <row r="85223" spans="20:20" x14ac:dyDescent="0.2">
      <c r="T85223"/>
    </row>
    <row r="85224" spans="20:20" x14ac:dyDescent="0.2">
      <c r="T85224"/>
    </row>
    <row r="85225" spans="20:20" x14ac:dyDescent="0.2">
      <c r="T85225"/>
    </row>
    <row r="85226" spans="20:20" x14ac:dyDescent="0.2">
      <c r="T85226"/>
    </row>
    <row r="85227" spans="20:20" x14ac:dyDescent="0.2">
      <c r="T85227"/>
    </row>
    <row r="85228" spans="20:20" x14ac:dyDescent="0.2">
      <c r="T85228"/>
    </row>
    <row r="85229" spans="20:20" x14ac:dyDescent="0.2">
      <c r="T85229"/>
    </row>
    <row r="85230" spans="20:20" x14ac:dyDescent="0.2">
      <c r="T85230"/>
    </row>
    <row r="85231" spans="20:20" x14ac:dyDescent="0.2">
      <c r="T85231"/>
    </row>
    <row r="85232" spans="20:20" x14ac:dyDescent="0.2">
      <c r="T85232"/>
    </row>
    <row r="85233" spans="20:20" x14ac:dyDescent="0.2">
      <c r="T85233"/>
    </row>
    <row r="85234" spans="20:20" x14ac:dyDescent="0.2">
      <c r="T85234"/>
    </row>
    <row r="85235" spans="20:20" x14ac:dyDescent="0.2">
      <c r="T85235"/>
    </row>
    <row r="85236" spans="20:20" x14ac:dyDescent="0.2">
      <c r="T85236"/>
    </row>
    <row r="85237" spans="20:20" x14ac:dyDescent="0.2">
      <c r="T85237"/>
    </row>
    <row r="85238" spans="20:20" x14ac:dyDescent="0.2">
      <c r="T85238"/>
    </row>
    <row r="85239" spans="20:20" x14ac:dyDescent="0.2">
      <c r="T85239"/>
    </row>
    <row r="85240" spans="20:20" x14ac:dyDescent="0.2">
      <c r="T85240"/>
    </row>
    <row r="85241" spans="20:20" x14ac:dyDescent="0.2">
      <c r="T85241"/>
    </row>
    <row r="85242" spans="20:20" x14ac:dyDescent="0.2">
      <c r="T85242"/>
    </row>
    <row r="85243" spans="20:20" x14ac:dyDescent="0.2">
      <c r="T85243"/>
    </row>
    <row r="85244" spans="20:20" x14ac:dyDescent="0.2">
      <c r="T85244"/>
    </row>
    <row r="85245" spans="20:20" x14ac:dyDescent="0.2">
      <c r="T85245"/>
    </row>
    <row r="85246" spans="20:20" x14ac:dyDescent="0.2">
      <c r="T85246"/>
    </row>
    <row r="85247" spans="20:20" x14ac:dyDescent="0.2">
      <c r="T85247"/>
    </row>
    <row r="85248" spans="20:20" x14ac:dyDescent="0.2">
      <c r="T85248"/>
    </row>
    <row r="85249" spans="20:20" x14ac:dyDescent="0.2">
      <c r="T85249"/>
    </row>
    <row r="85250" spans="20:20" x14ac:dyDescent="0.2">
      <c r="T85250"/>
    </row>
    <row r="85251" spans="20:20" x14ac:dyDescent="0.2">
      <c r="T85251"/>
    </row>
    <row r="85252" spans="20:20" x14ac:dyDescent="0.2">
      <c r="T85252"/>
    </row>
    <row r="85253" spans="20:20" x14ac:dyDescent="0.2">
      <c r="T85253"/>
    </row>
    <row r="85254" spans="20:20" x14ac:dyDescent="0.2">
      <c r="T85254"/>
    </row>
    <row r="85255" spans="20:20" x14ac:dyDescent="0.2">
      <c r="T85255"/>
    </row>
    <row r="85256" spans="20:20" x14ac:dyDescent="0.2">
      <c r="T85256"/>
    </row>
    <row r="85257" spans="20:20" x14ac:dyDescent="0.2">
      <c r="T85257"/>
    </row>
    <row r="85258" spans="20:20" x14ac:dyDescent="0.2">
      <c r="T85258"/>
    </row>
    <row r="85259" spans="20:20" x14ac:dyDescent="0.2">
      <c r="T85259"/>
    </row>
    <row r="85260" spans="20:20" x14ac:dyDescent="0.2">
      <c r="T85260"/>
    </row>
    <row r="85261" spans="20:20" x14ac:dyDescent="0.2">
      <c r="T85261"/>
    </row>
    <row r="85262" spans="20:20" x14ac:dyDescent="0.2">
      <c r="T85262"/>
    </row>
    <row r="85263" spans="20:20" x14ac:dyDescent="0.2">
      <c r="T85263"/>
    </row>
    <row r="85264" spans="20:20" x14ac:dyDescent="0.2">
      <c r="T85264"/>
    </row>
    <row r="85265" spans="20:20" x14ac:dyDescent="0.2">
      <c r="T85265"/>
    </row>
    <row r="85266" spans="20:20" x14ac:dyDescent="0.2">
      <c r="T85266"/>
    </row>
    <row r="85267" spans="20:20" x14ac:dyDescent="0.2">
      <c r="T85267"/>
    </row>
    <row r="85268" spans="20:20" x14ac:dyDescent="0.2">
      <c r="T85268"/>
    </row>
    <row r="85269" spans="20:20" x14ac:dyDescent="0.2">
      <c r="T85269"/>
    </row>
    <row r="85270" spans="20:20" x14ac:dyDescent="0.2">
      <c r="T85270"/>
    </row>
    <row r="85271" spans="20:20" x14ac:dyDescent="0.2">
      <c r="T85271"/>
    </row>
    <row r="85272" spans="20:20" x14ac:dyDescent="0.2">
      <c r="T85272"/>
    </row>
    <row r="85273" spans="20:20" x14ac:dyDescent="0.2">
      <c r="T85273"/>
    </row>
    <row r="85274" spans="20:20" x14ac:dyDescent="0.2">
      <c r="T85274"/>
    </row>
    <row r="85275" spans="20:20" x14ac:dyDescent="0.2">
      <c r="T85275"/>
    </row>
    <row r="85276" spans="20:20" x14ac:dyDescent="0.2">
      <c r="T85276"/>
    </row>
    <row r="85277" spans="20:20" x14ac:dyDescent="0.2">
      <c r="T85277"/>
    </row>
    <row r="85278" spans="20:20" x14ac:dyDescent="0.2">
      <c r="T85278"/>
    </row>
    <row r="85279" spans="20:20" x14ac:dyDescent="0.2">
      <c r="T85279"/>
    </row>
    <row r="85280" spans="20:20" x14ac:dyDescent="0.2">
      <c r="T85280"/>
    </row>
    <row r="85281" spans="20:20" x14ac:dyDescent="0.2">
      <c r="T85281"/>
    </row>
    <row r="85282" spans="20:20" x14ac:dyDescent="0.2">
      <c r="T85282"/>
    </row>
    <row r="85283" spans="20:20" x14ac:dyDescent="0.2">
      <c r="T85283"/>
    </row>
    <row r="85284" spans="20:20" x14ac:dyDescent="0.2">
      <c r="T85284"/>
    </row>
    <row r="85285" spans="20:20" x14ac:dyDescent="0.2">
      <c r="T85285"/>
    </row>
    <row r="85286" spans="20:20" x14ac:dyDescent="0.2">
      <c r="T85286"/>
    </row>
    <row r="85287" spans="20:20" x14ac:dyDescent="0.2">
      <c r="T85287"/>
    </row>
    <row r="85288" spans="20:20" x14ac:dyDescent="0.2">
      <c r="T85288"/>
    </row>
    <row r="85289" spans="20:20" x14ac:dyDescent="0.2">
      <c r="T85289"/>
    </row>
    <row r="85290" spans="20:20" x14ac:dyDescent="0.2">
      <c r="T85290"/>
    </row>
    <row r="85291" spans="20:20" x14ac:dyDescent="0.2">
      <c r="T85291"/>
    </row>
    <row r="85292" spans="20:20" x14ac:dyDescent="0.2">
      <c r="T85292"/>
    </row>
    <row r="85293" spans="20:20" x14ac:dyDescent="0.2">
      <c r="T85293"/>
    </row>
    <row r="85294" spans="20:20" x14ac:dyDescent="0.2">
      <c r="T85294"/>
    </row>
    <row r="85295" spans="20:20" x14ac:dyDescent="0.2">
      <c r="T85295"/>
    </row>
    <row r="85296" spans="20:20" x14ac:dyDescent="0.2">
      <c r="T85296"/>
    </row>
    <row r="85297" spans="20:20" x14ac:dyDescent="0.2">
      <c r="T85297"/>
    </row>
    <row r="85298" spans="20:20" x14ac:dyDescent="0.2">
      <c r="T85298"/>
    </row>
    <row r="85299" spans="20:20" x14ac:dyDescent="0.2">
      <c r="T85299"/>
    </row>
    <row r="85300" spans="20:20" x14ac:dyDescent="0.2">
      <c r="T85300"/>
    </row>
    <row r="85301" spans="20:20" x14ac:dyDescent="0.2">
      <c r="T85301"/>
    </row>
    <row r="85302" spans="20:20" x14ac:dyDescent="0.2">
      <c r="T85302"/>
    </row>
    <row r="85303" spans="20:20" x14ac:dyDescent="0.2">
      <c r="T85303"/>
    </row>
    <row r="85304" spans="20:20" x14ac:dyDescent="0.2">
      <c r="T85304"/>
    </row>
    <row r="85305" spans="20:20" x14ac:dyDescent="0.2">
      <c r="T85305"/>
    </row>
    <row r="85306" spans="20:20" x14ac:dyDescent="0.2">
      <c r="T85306"/>
    </row>
    <row r="85307" spans="20:20" x14ac:dyDescent="0.2">
      <c r="T85307"/>
    </row>
    <row r="85308" spans="20:20" x14ac:dyDescent="0.2">
      <c r="T85308"/>
    </row>
    <row r="85309" spans="20:20" x14ac:dyDescent="0.2">
      <c r="T85309"/>
    </row>
    <row r="85310" spans="20:20" x14ac:dyDescent="0.2">
      <c r="T85310"/>
    </row>
    <row r="85311" spans="20:20" x14ac:dyDescent="0.2">
      <c r="T85311"/>
    </row>
    <row r="85312" spans="20:20" x14ac:dyDescent="0.2">
      <c r="T85312"/>
    </row>
    <row r="85313" spans="20:20" x14ac:dyDescent="0.2">
      <c r="T85313"/>
    </row>
    <row r="85314" spans="20:20" x14ac:dyDescent="0.2">
      <c r="T85314"/>
    </row>
    <row r="85315" spans="20:20" x14ac:dyDescent="0.2">
      <c r="T85315"/>
    </row>
    <row r="85316" spans="20:20" x14ac:dyDescent="0.2">
      <c r="T85316"/>
    </row>
    <row r="85317" spans="20:20" x14ac:dyDescent="0.2">
      <c r="T85317"/>
    </row>
    <row r="85318" spans="20:20" x14ac:dyDescent="0.2">
      <c r="T85318"/>
    </row>
    <row r="85319" spans="20:20" x14ac:dyDescent="0.2">
      <c r="T85319"/>
    </row>
    <row r="85320" spans="20:20" x14ac:dyDescent="0.2">
      <c r="T85320"/>
    </row>
    <row r="85321" spans="20:20" x14ac:dyDescent="0.2">
      <c r="T85321"/>
    </row>
    <row r="85322" spans="20:20" x14ac:dyDescent="0.2">
      <c r="T85322"/>
    </row>
    <row r="85323" spans="20:20" x14ac:dyDescent="0.2">
      <c r="T85323"/>
    </row>
    <row r="85324" spans="20:20" x14ac:dyDescent="0.2">
      <c r="T85324"/>
    </row>
    <row r="85325" spans="20:20" x14ac:dyDescent="0.2">
      <c r="T85325"/>
    </row>
    <row r="85326" spans="20:20" x14ac:dyDescent="0.2">
      <c r="T85326"/>
    </row>
    <row r="85327" spans="20:20" x14ac:dyDescent="0.2">
      <c r="T85327"/>
    </row>
    <row r="85328" spans="20:20" x14ac:dyDescent="0.2">
      <c r="T85328"/>
    </row>
    <row r="85329" spans="20:20" x14ac:dyDescent="0.2">
      <c r="T85329"/>
    </row>
    <row r="85330" spans="20:20" x14ac:dyDescent="0.2">
      <c r="T85330"/>
    </row>
    <row r="85331" spans="20:20" x14ac:dyDescent="0.2">
      <c r="T85331"/>
    </row>
    <row r="85332" spans="20:20" x14ac:dyDescent="0.2">
      <c r="T85332"/>
    </row>
    <row r="85333" spans="20:20" x14ac:dyDescent="0.2">
      <c r="T85333"/>
    </row>
    <row r="85334" spans="20:20" x14ac:dyDescent="0.2">
      <c r="T85334"/>
    </row>
    <row r="85335" spans="20:20" x14ac:dyDescent="0.2">
      <c r="T85335"/>
    </row>
    <row r="85336" spans="20:20" x14ac:dyDescent="0.2">
      <c r="T85336"/>
    </row>
    <row r="85337" spans="20:20" x14ac:dyDescent="0.2">
      <c r="T85337"/>
    </row>
    <row r="85338" spans="20:20" x14ac:dyDescent="0.2">
      <c r="T85338"/>
    </row>
    <row r="85339" spans="20:20" x14ac:dyDescent="0.2">
      <c r="T85339"/>
    </row>
    <row r="85340" spans="20:20" x14ac:dyDescent="0.2">
      <c r="T85340"/>
    </row>
    <row r="85341" spans="20:20" x14ac:dyDescent="0.2">
      <c r="T85341"/>
    </row>
    <row r="85342" spans="20:20" x14ac:dyDescent="0.2">
      <c r="T85342"/>
    </row>
    <row r="85343" spans="20:20" x14ac:dyDescent="0.2">
      <c r="T85343"/>
    </row>
    <row r="85344" spans="20:20" x14ac:dyDescent="0.2">
      <c r="T85344"/>
    </row>
    <row r="85345" spans="20:20" x14ac:dyDescent="0.2">
      <c r="T85345"/>
    </row>
    <row r="85346" spans="20:20" x14ac:dyDescent="0.2">
      <c r="T85346"/>
    </row>
    <row r="85347" spans="20:20" x14ac:dyDescent="0.2">
      <c r="T85347"/>
    </row>
    <row r="85348" spans="20:20" x14ac:dyDescent="0.2">
      <c r="T85348"/>
    </row>
    <row r="85349" spans="20:20" x14ac:dyDescent="0.2">
      <c r="T85349"/>
    </row>
    <row r="85350" spans="20:20" x14ac:dyDescent="0.2">
      <c r="T85350"/>
    </row>
    <row r="85351" spans="20:20" x14ac:dyDescent="0.2">
      <c r="T85351"/>
    </row>
    <row r="85352" spans="20:20" x14ac:dyDescent="0.2">
      <c r="T85352"/>
    </row>
    <row r="85353" spans="20:20" x14ac:dyDescent="0.2">
      <c r="T85353"/>
    </row>
    <row r="85354" spans="20:20" x14ac:dyDescent="0.2">
      <c r="T85354"/>
    </row>
    <row r="85355" spans="20:20" x14ac:dyDescent="0.2">
      <c r="T85355"/>
    </row>
    <row r="85356" spans="20:20" x14ac:dyDescent="0.2">
      <c r="T85356"/>
    </row>
    <row r="85357" spans="20:20" x14ac:dyDescent="0.2">
      <c r="T85357"/>
    </row>
    <row r="85358" spans="20:20" x14ac:dyDescent="0.2">
      <c r="T85358"/>
    </row>
    <row r="85359" spans="20:20" x14ac:dyDescent="0.2">
      <c r="T85359"/>
    </row>
    <row r="85360" spans="20:20" x14ac:dyDescent="0.2">
      <c r="T85360"/>
    </row>
    <row r="85361" spans="20:20" x14ac:dyDescent="0.2">
      <c r="T85361"/>
    </row>
    <row r="85362" spans="20:20" x14ac:dyDescent="0.2">
      <c r="T85362"/>
    </row>
    <row r="85363" spans="20:20" x14ac:dyDescent="0.2">
      <c r="T85363"/>
    </row>
    <row r="85364" spans="20:20" x14ac:dyDescent="0.2">
      <c r="T85364"/>
    </row>
    <row r="85365" spans="20:20" x14ac:dyDescent="0.2">
      <c r="T85365"/>
    </row>
    <row r="85366" spans="20:20" x14ac:dyDescent="0.2">
      <c r="T85366"/>
    </row>
    <row r="85367" spans="20:20" x14ac:dyDescent="0.2">
      <c r="T85367"/>
    </row>
    <row r="85368" spans="20:20" x14ac:dyDescent="0.2">
      <c r="T85368"/>
    </row>
    <row r="85369" spans="20:20" x14ac:dyDescent="0.2">
      <c r="T85369"/>
    </row>
    <row r="85370" spans="20:20" x14ac:dyDescent="0.2">
      <c r="T85370"/>
    </row>
    <row r="85371" spans="20:20" x14ac:dyDescent="0.2">
      <c r="T85371"/>
    </row>
    <row r="85372" spans="20:20" x14ac:dyDescent="0.2">
      <c r="T85372"/>
    </row>
    <row r="85373" spans="20:20" x14ac:dyDescent="0.2">
      <c r="T85373"/>
    </row>
    <row r="85374" spans="20:20" x14ac:dyDescent="0.2">
      <c r="T85374"/>
    </row>
    <row r="85375" spans="20:20" x14ac:dyDescent="0.2">
      <c r="T85375"/>
    </row>
    <row r="85376" spans="20:20" x14ac:dyDescent="0.2">
      <c r="T85376"/>
    </row>
    <row r="85377" spans="20:20" x14ac:dyDescent="0.2">
      <c r="T85377"/>
    </row>
    <row r="85378" spans="20:20" x14ac:dyDescent="0.2">
      <c r="T85378"/>
    </row>
    <row r="85379" spans="20:20" x14ac:dyDescent="0.2">
      <c r="T85379"/>
    </row>
    <row r="85380" spans="20:20" x14ac:dyDescent="0.2">
      <c r="T85380"/>
    </row>
    <row r="85381" spans="20:20" x14ac:dyDescent="0.2">
      <c r="T85381"/>
    </row>
    <row r="85382" spans="20:20" x14ac:dyDescent="0.2">
      <c r="T85382"/>
    </row>
    <row r="85383" spans="20:20" x14ac:dyDescent="0.2">
      <c r="T85383"/>
    </row>
    <row r="85384" spans="20:20" x14ac:dyDescent="0.2">
      <c r="T85384"/>
    </row>
    <row r="85385" spans="20:20" x14ac:dyDescent="0.2">
      <c r="T85385"/>
    </row>
    <row r="85386" spans="20:20" x14ac:dyDescent="0.2">
      <c r="T85386"/>
    </row>
    <row r="85387" spans="20:20" x14ac:dyDescent="0.2">
      <c r="T85387"/>
    </row>
    <row r="85388" spans="20:20" x14ac:dyDescent="0.2">
      <c r="T85388"/>
    </row>
    <row r="85389" spans="20:20" x14ac:dyDescent="0.2">
      <c r="T85389"/>
    </row>
    <row r="85390" spans="20:20" x14ac:dyDescent="0.2">
      <c r="T85390"/>
    </row>
    <row r="85391" spans="20:20" x14ac:dyDescent="0.2">
      <c r="T85391"/>
    </row>
    <row r="85392" spans="20:20" x14ac:dyDescent="0.2">
      <c r="T85392"/>
    </row>
    <row r="85393" spans="20:20" x14ac:dyDescent="0.2">
      <c r="T85393"/>
    </row>
    <row r="85394" spans="20:20" x14ac:dyDescent="0.2">
      <c r="T85394"/>
    </row>
    <row r="85395" spans="20:20" x14ac:dyDescent="0.2">
      <c r="T85395"/>
    </row>
    <row r="85396" spans="20:20" x14ac:dyDescent="0.2">
      <c r="T85396"/>
    </row>
    <row r="85397" spans="20:20" x14ac:dyDescent="0.2">
      <c r="T85397"/>
    </row>
    <row r="85398" spans="20:20" x14ac:dyDescent="0.2">
      <c r="T85398"/>
    </row>
    <row r="85399" spans="20:20" x14ac:dyDescent="0.2">
      <c r="T85399"/>
    </row>
    <row r="85400" spans="20:20" x14ac:dyDescent="0.2">
      <c r="T85400"/>
    </row>
    <row r="85401" spans="20:20" x14ac:dyDescent="0.2">
      <c r="T85401"/>
    </row>
    <row r="85402" spans="20:20" x14ac:dyDescent="0.2">
      <c r="T85402"/>
    </row>
    <row r="85403" spans="20:20" x14ac:dyDescent="0.2">
      <c r="T85403"/>
    </row>
    <row r="85404" spans="20:20" x14ac:dyDescent="0.2">
      <c r="T85404"/>
    </row>
    <row r="85405" spans="20:20" x14ac:dyDescent="0.2">
      <c r="T85405"/>
    </row>
    <row r="85406" spans="20:20" x14ac:dyDescent="0.2">
      <c r="T85406"/>
    </row>
    <row r="85407" spans="20:20" x14ac:dyDescent="0.2">
      <c r="T85407"/>
    </row>
    <row r="85408" spans="20:20" x14ac:dyDescent="0.2">
      <c r="T85408"/>
    </row>
    <row r="85409" spans="20:20" x14ac:dyDescent="0.2">
      <c r="T85409"/>
    </row>
    <row r="85410" spans="20:20" x14ac:dyDescent="0.2">
      <c r="T85410"/>
    </row>
    <row r="85411" spans="20:20" x14ac:dyDescent="0.2">
      <c r="T85411"/>
    </row>
    <row r="85412" spans="20:20" x14ac:dyDescent="0.2">
      <c r="T85412"/>
    </row>
    <row r="85413" spans="20:20" x14ac:dyDescent="0.2">
      <c r="T85413"/>
    </row>
    <row r="85414" spans="20:20" x14ac:dyDescent="0.2">
      <c r="T85414"/>
    </row>
    <row r="85415" spans="20:20" x14ac:dyDescent="0.2">
      <c r="T85415"/>
    </row>
    <row r="85416" spans="20:20" x14ac:dyDescent="0.2">
      <c r="T85416"/>
    </row>
    <row r="85417" spans="20:20" x14ac:dyDescent="0.2">
      <c r="T85417"/>
    </row>
    <row r="85418" spans="20:20" x14ac:dyDescent="0.2">
      <c r="T85418"/>
    </row>
    <row r="85419" spans="20:20" x14ac:dyDescent="0.2">
      <c r="T85419"/>
    </row>
    <row r="85420" spans="20:20" x14ac:dyDescent="0.2">
      <c r="T85420"/>
    </row>
    <row r="85421" spans="20:20" x14ac:dyDescent="0.2">
      <c r="T85421"/>
    </row>
    <row r="85422" spans="20:20" x14ac:dyDescent="0.2">
      <c r="T85422"/>
    </row>
    <row r="85423" spans="20:20" x14ac:dyDescent="0.2">
      <c r="T85423"/>
    </row>
    <row r="85424" spans="20:20" x14ac:dyDescent="0.2">
      <c r="T85424"/>
    </row>
    <row r="85425" spans="20:20" x14ac:dyDescent="0.2">
      <c r="T85425"/>
    </row>
    <row r="85426" spans="20:20" x14ac:dyDescent="0.2">
      <c r="T85426"/>
    </row>
    <row r="85427" spans="20:20" x14ac:dyDescent="0.2">
      <c r="T85427"/>
    </row>
    <row r="85428" spans="20:20" x14ac:dyDescent="0.2">
      <c r="T85428"/>
    </row>
    <row r="85429" spans="20:20" x14ac:dyDescent="0.2">
      <c r="T85429"/>
    </row>
    <row r="85430" spans="20:20" x14ac:dyDescent="0.2">
      <c r="T85430"/>
    </row>
    <row r="85431" spans="20:20" x14ac:dyDescent="0.2">
      <c r="T85431"/>
    </row>
    <row r="85432" spans="20:20" x14ac:dyDescent="0.2">
      <c r="T85432"/>
    </row>
    <row r="85433" spans="20:20" x14ac:dyDescent="0.2">
      <c r="T85433"/>
    </row>
    <row r="85434" spans="20:20" x14ac:dyDescent="0.2">
      <c r="T85434"/>
    </row>
    <row r="85435" spans="20:20" x14ac:dyDescent="0.2">
      <c r="T85435"/>
    </row>
    <row r="85436" spans="20:20" x14ac:dyDescent="0.2">
      <c r="T85436"/>
    </row>
    <row r="85437" spans="20:20" x14ac:dyDescent="0.2">
      <c r="T85437"/>
    </row>
    <row r="85438" spans="20:20" x14ac:dyDescent="0.2">
      <c r="T85438"/>
    </row>
    <row r="85439" spans="20:20" x14ac:dyDescent="0.2">
      <c r="T85439"/>
    </row>
    <row r="85440" spans="20:20" x14ac:dyDescent="0.2">
      <c r="T85440"/>
    </row>
    <row r="85441" spans="20:20" x14ac:dyDescent="0.2">
      <c r="T85441"/>
    </row>
    <row r="85442" spans="20:20" x14ac:dyDescent="0.2">
      <c r="T85442"/>
    </row>
    <row r="85443" spans="20:20" x14ac:dyDescent="0.2">
      <c r="T85443"/>
    </row>
    <row r="85444" spans="20:20" x14ac:dyDescent="0.2">
      <c r="T85444"/>
    </row>
    <row r="85445" spans="20:20" x14ac:dyDescent="0.2">
      <c r="T85445"/>
    </row>
    <row r="85446" spans="20:20" x14ac:dyDescent="0.2">
      <c r="T85446"/>
    </row>
    <row r="85447" spans="20:20" x14ac:dyDescent="0.2">
      <c r="T85447"/>
    </row>
    <row r="85448" spans="20:20" x14ac:dyDescent="0.2">
      <c r="T85448"/>
    </row>
    <row r="85449" spans="20:20" x14ac:dyDescent="0.2">
      <c r="T85449"/>
    </row>
    <row r="85450" spans="20:20" x14ac:dyDescent="0.2">
      <c r="T85450"/>
    </row>
    <row r="85451" spans="20:20" x14ac:dyDescent="0.2">
      <c r="T85451"/>
    </row>
    <row r="85452" spans="20:20" x14ac:dyDescent="0.2">
      <c r="T85452"/>
    </row>
    <row r="85453" spans="20:20" x14ac:dyDescent="0.2">
      <c r="T85453"/>
    </row>
    <row r="85454" spans="20:20" x14ac:dyDescent="0.2">
      <c r="T85454"/>
    </row>
    <row r="85455" spans="20:20" x14ac:dyDescent="0.2">
      <c r="T85455"/>
    </row>
    <row r="85456" spans="20:20" x14ac:dyDescent="0.2">
      <c r="T85456"/>
    </row>
    <row r="85457" spans="20:20" x14ac:dyDescent="0.2">
      <c r="T85457"/>
    </row>
    <row r="85458" spans="20:20" x14ac:dyDescent="0.2">
      <c r="T85458"/>
    </row>
    <row r="85459" spans="20:20" x14ac:dyDescent="0.2">
      <c r="T85459"/>
    </row>
    <row r="85460" spans="20:20" x14ac:dyDescent="0.2">
      <c r="T85460"/>
    </row>
    <row r="85461" spans="20:20" x14ac:dyDescent="0.2">
      <c r="T85461"/>
    </row>
    <row r="85462" spans="20:20" x14ac:dyDescent="0.2">
      <c r="T85462"/>
    </row>
    <row r="85463" spans="20:20" x14ac:dyDescent="0.2">
      <c r="T85463"/>
    </row>
    <row r="85464" spans="20:20" x14ac:dyDescent="0.2">
      <c r="T85464"/>
    </row>
    <row r="85465" spans="20:20" x14ac:dyDescent="0.2">
      <c r="T85465"/>
    </row>
    <row r="85466" spans="20:20" x14ac:dyDescent="0.2">
      <c r="T85466"/>
    </row>
    <row r="85467" spans="20:20" x14ac:dyDescent="0.2">
      <c r="T85467"/>
    </row>
    <row r="85468" spans="20:20" x14ac:dyDescent="0.2">
      <c r="T85468"/>
    </row>
    <row r="85469" spans="20:20" x14ac:dyDescent="0.2">
      <c r="T85469"/>
    </row>
    <row r="85470" spans="20:20" x14ac:dyDescent="0.2">
      <c r="T85470"/>
    </row>
    <row r="85471" spans="20:20" x14ac:dyDescent="0.2">
      <c r="T85471"/>
    </row>
    <row r="85472" spans="20:20" x14ac:dyDescent="0.2">
      <c r="T85472"/>
    </row>
    <row r="85473" spans="20:20" x14ac:dyDescent="0.2">
      <c r="T85473"/>
    </row>
    <row r="85474" spans="20:20" x14ac:dyDescent="0.2">
      <c r="T85474"/>
    </row>
    <row r="85475" spans="20:20" x14ac:dyDescent="0.2">
      <c r="T85475"/>
    </row>
    <row r="85476" spans="20:20" x14ac:dyDescent="0.2">
      <c r="T85476"/>
    </row>
    <row r="85477" spans="20:20" x14ac:dyDescent="0.2">
      <c r="T85477"/>
    </row>
    <row r="85478" spans="20:20" x14ac:dyDescent="0.2">
      <c r="T85478"/>
    </row>
    <row r="85479" spans="20:20" x14ac:dyDescent="0.2">
      <c r="T85479"/>
    </row>
    <row r="85480" spans="20:20" x14ac:dyDescent="0.2">
      <c r="T85480"/>
    </row>
    <row r="85481" spans="20:20" x14ac:dyDescent="0.2">
      <c r="T85481"/>
    </row>
    <row r="85482" spans="20:20" x14ac:dyDescent="0.2">
      <c r="T85482"/>
    </row>
    <row r="85483" spans="20:20" x14ac:dyDescent="0.2">
      <c r="T85483"/>
    </row>
    <row r="85484" spans="20:20" x14ac:dyDescent="0.2">
      <c r="T85484"/>
    </row>
    <row r="85485" spans="20:20" x14ac:dyDescent="0.2">
      <c r="T85485"/>
    </row>
    <row r="85486" spans="20:20" x14ac:dyDescent="0.2">
      <c r="T85486"/>
    </row>
    <row r="85487" spans="20:20" x14ac:dyDescent="0.2">
      <c r="T85487"/>
    </row>
    <row r="85488" spans="20:20" x14ac:dyDescent="0.2">
      <c r="T85488"/>
    </row>
    <row r="85489" spans="20:20" x14ac:dyDescent="0.2">
      <c r="T85489"/>
    </row>
    <row r="85490" spans="20:20" x14ac:dyDescent="0.2">
      <c r="T85490"/>
    </row>
    <row r="85491" spans="20:20" x14ac:dyDescent="0.2">
      <c r="T85491"/>
    </row>
    <row r="85492" spans="20:20" x14ac:dyDescent="0.2">
      <c r="T85492"/>
    </row>
    <row r="85493" spans="20:20" x14ac:dyDescent="0.2">
      <c r="T85493"/>
    </row>
    <row r="85494" spans="20:20" x14ac:dyDescent="0.2">
      <c r="T85494"/>
    </row>
    <row r="85495" spans="20:20" x14ac:dyDescent="0.2">
      <c r="T85495"/>
    </row>
    <row r="85496" spans="20:20" x14ac:dyDescent="0.2">
      <c r="T85496"/>
    </row>
    <row r="85497" spans="20:20" x14ac:dyDescent="0.2">
      <c r="T85497"/>
    </row>
    <row r="85498" spans="20:20" x14ac:dyDescent="0.2">
      <c r="T85498"/>
    </row>
    <row r="85499" spans="20:20" x14ac:dyDescent="0.2">
      <c r="T85499"/>
    </row>
    <row r="85500" spans="20:20" x14ac:dyDescent="0.2">
      <c r="T85500"/>
    </row>
    <row r="85501" spans="20:20" x14ac:dyDescent="0.2">
      <c r="T85501"/>
    </row>
    <row r="85502" spans="20:20" x14ac:dyDescent="0.2">
      <c r="T85502"/>
    </row>
    <row r="85503" spans="20:20" x14ac:dyDescent="0.2">
      <c r="T85503"/>
    </row>
    <row r="85504" spans="20:20" x14ac:dyDescent="0.2">
      <c r="T85504"/>
    </row>
    <row r="85505" spans="20:20" x14ac:dyDescent="0.2">
      <c r="T85505"/>
    </row>
    <row r="85506" spans="20:20" x14ac:dyDescent="0.2">
      <c r="T85506"/>
    </row>
    <row r="85507" spans="20:20" x14ac:dyDescent="0.2">
      <c r="T85507"/>
    </row>
    <row r="85508" spans="20:20" x14ac:dyDescent="0.2">
      <c r="T85508"/>
    </row>
    <row r="85509" spans="20:20" x14ac:dyDescent="0.2">
      <c r="T85509"/>
    </row>
    <row r="85510" spans="20:20" x14ac:dyDescent="0.2">
      <c r="T85510"/>
    </row>
    <row r="85511" spans="20:20" x14ac:dyDescent="0.2">
      <c r="T85511"/>
    </row>
    <row r="85512" spans="20:20" x14ac:dyDescent="0.2">
      <c r="T85512"/>
    </row>
    <row r="85513" spans="20:20" x14ac:dyDescent="0.2">
      <c r="T85513"/>
    </row>
    <row r="85514" spans="20:20" x14ac:dyDescent="0.2">
      <c r="T85514"/>
    </row>
    <row r="85515" spans="20:20" x14ac:dyDescent="0.2">
      <c r="T85515"/>
    </row>
    <row r="85516" spans="20:20" x14ac:dyDescent="0.2">
      <c r="T85516"/>
    </row>
    <row r="85517" spans="20:20" x14ac:dyDescent="0.2">
      <c r="T85517"/>
    </row>
    <row r="85518" spans="20:20" x14ac:dyDescent="0.2">
      <c r="T85518"/>
    </row>
    <row r="85519" spans="20:20" x14ac:dyDescent="0.2">
      <c r="T85519"/>
    </row>
    <row r="85520" spans="20:20" x14ac:dyDescent="0.2">
      <c r="T85520"/>
    </row>
    <row r="85521" spans="20:20" x14ac:dyDescent="0.2">
      <c r="T85521"/>
    </row>
    <row r="85522" spans="20:20" x14ac:dyDescent="0.2">
      <c r="T85522"/>
    </row>
    <row r="85523" spans="20:20" x14ac:dyDescent="0.2">
      <c r="T85523"/>
    </row>
    <row r="85524" spans="20:20" x14ac:dyDescent="0.2">
      <c r="T85524"/>
    </row>
    <row r="85525" spans="20:20" x14ac:dyDescent="0.2">
      <c r="T85525"/>
    </row>
    <row r="85526" spans="20:20" x14ac:dyDescent="0.2">
      <c r="T85526"/>
    </row>
    <row r="85527" spans="20:20" x14ac:dyDescent="0.2">
      <c r="T85527"/>
    </row>
    <row r="85528" spans="20:20" x14ac:dyDescent="0.2">
      <c r="T85528"/>
    </row>
    <row r="85529" spans="20:20" x14ac:dyDescent="0.2">
      <c r="T85529"/>
    </row>
    <row r="85530" spans="20:20" x14ac:dyDescent="0.2">
      <c r="T85530"/>
    </row>
    <row r="85531" spans="20:20" x14ac:dyDescent="0.2">
      <c r="T85531"/>
    </row>
    <row r="85532" spans="20:20" x14ac:dyDescent="0.2">
      <c r="T85532"/>
    </row>
    <row r="85533" spans="20:20" x14ac:dyDescent="0.2">
      <c r="T85533"/>
    </row>
    <row r="85534" spans="20:20" x14ac:dyDescent="0.2">
      <c r="T85534"/>
    </row>
    <row r="85535" spans="20:20" x14ac:dyDescent="0.2">
      <c r="T85535"/>
    </row>
    <row r="85536" spans="20:20" x14ac:dyDescent="0.2">
      <c r="T85536"/>
    </row>
    <row r="85537" spans="20:20" x14ac:dyDescent="0.2">
      <c r="T85537"/>
    </row>
    <row r="85538" spans="20:20" x14ac:dyDescent="0.2">
      <c r="T85538"/>
    </row>
    <row r="85539" spans="20:20" x14ac:dyDescent="0.2">
      <c r="T85539"/>
    </row>
    <row r="85540" spans="20:20" x14ac:dyDescent="0.2">
      <c r="T85540"/>
    </row>
    <row r="85541" spans="20:20" x14ac:dyDescent="0.2">
      <c r="T85541"/>
    </row>
    <row r="85542" spans="20:20" x14ac:dyDescent="0.2">
      <c r="T85542"/>
    </row>
    <row r="85543" spans="20:20" x14ac:dyDescent="0.2">
      <c r="T85543"/>
    </row>
    <row r="85544" spans="20:20" x14ac:dyDescent="0.2">
      <c r="T85544"/>
    </row>
    <row r="85545" spans="20:20" x14ac:dyDescent="0.2">
      <c r="T85545"/>
    </row>
    <row r="85546" spans="20:20" x14ac:dyDescent="0.2">
      <c r="T85546"/>
    </row>
    <row r="85547" spans="20:20" x14ac:dyDescent="0.2">
      <c r="T85547"/>
    </row>
    <row r="85548" spans="20:20" x14ac:dyDescent="0.2">
      <c r="T85548"/>
    </row>
    <row r="85549" spans="20:20" x14ac:dyDescent="0.2">
      <c r="T85549"/>
    </row>
    <row r="85550" spans="20:20" x14ac:dyDescent="0.2">
      <c r="T85550"/>
    </row>
    <row r="85551" spans="20:20" x14ac:dyDescent="0.2">
      <c r="T85551"/>
    </row>
    <row r="85552" spans="20:20" x14ac:dyDescent="0.2">
      <c r="T85552"/>
    </row>
    <row r="85553" spans="20:20" x14ac:dyDescent="0.2">
      <c r="T85553"/>
    </row>
    <row r="85554" spans="20:20" x14ac:dyDescent="0.2">
      <c r="T85554"/>
    </row>
    <row r="85555" spans="20:20" x14ac:dyDescent="0.2">
      <c r="T85555"/>
    </row>
    <row r="85556" spans="20:20" x14ac:dyDescent="0.2">
      <c r="T85556"/>
    </row>
    <row r="85557" spans="20:20" x14ac:dyDescent="0.2">
      <c r="T85557"/>
    </row>
    <row r="85558" spans="20:20" x14ac:dyDescent="0.2">
      <c r="T85558"/>
    </row>
    <row r="85559" spans="20:20" x14ac:dyDescent="0.2">
      <c r="T85559"/>
    </row>
    <row r="85560" spans="20:20" x14ac:dyDescent="0.2">
      <c r="T85560"/>
    </row>
    <row r="85561" spans="20:20" x14ac:dyDescent="0.2">
      <c r="T85561"/>
    </row>
    <row r="85562" spans="20:20" x14ac:dyDescent="0.2">
      <c r="T85562"/>
    </row>
    <row r="85563" spans="20:20" x14ac:dyDescent="0.2">
      <c r="T85563"/>
    </row>
    <row r="85564" spans="20:20" x14ac:dyDescent="0.2">
      <c r="T85564"/>
    </row>
    <row r="85565" spans="20:20" x14ac:dyDescent="0.2">
      <c r="T85565"/>
    </row>
    <row r="85566" spans="20:20" x14ac:dyDescent="0.2">
      <c r="T85566"/>
    </row>
    <row r="85567" spans="20:20" x14ac:dyDescent="0.2">
      <c r="T85567"/>
    </row>
    <row r="85568" spans="20:20" x14ac:dyDescent="0.2">
      <c r="T85568"/>
    </row>
    <row r="85569" spans="20:20" x14ac:dyDescent="0.2">
      <c r="T85569"/>
    </row>
    <row r="85570" spans="20:20" x14ac:dyDescent="0.2">
      <c r="T85570"/>
    </row>
    <row r="85571" spans="20:20" x14ac:dyDescent="0.2">
      <c r="T85571"/>
    </row>
    <row r="85572" spans="20:20" x14ac:dyDescent="0.2">
      <c r="T85572"/>
    </row>
    <row r="85573" spans="20:20" x14ac:dyDescent="0.2">
      <c r="T85573"/>
    </row>
    <row r="85574" spans="20:20" x14ac:dyDescent="0.2">
      <c r="T85574"/>
    </row>
    <row r="85575" spans="20:20" x14ac:dyDescent="0.2">
      <c r="T85575"/>
    </row>
    <row r="85576" spans="20:20" x14ac:dyDescent="0.2">
      <c r="T85576"/>
    </row>
    <row r="85577" spans="20:20" x14ac:dyDescent="0.2">
      <c r="T85577"/>
    </row>
    <row r="85578" spans="20:20" x14ac:dyDescent="0.2">
      <c r="T85578"/>
    </row>
    <row r="85579" spans="20:20" x14ac:dyDescent="0.2">
      <c r="T85579"/>
    </row>
    <row r="85580" spans="20:20" x14ac:dyDescent="0.2">
      <c r="T85580"/>
    </row>
    <row r="85581" spans="20:20" x14ac:dyDescent="0.2">
      <c r="T85581"/>
    </row>
    <row r="85582" spans="20:20" x14ac:dyDescent="0.2">
      <c r="T85582"/>
    </row>
    <row r="85583" spans="20:20" x14ac:dyDescent="0.2">
      <c r="T85583"/>
    </row>
    <row r="85584" spans="20:20" x14ac:dyDescent="0.2">
      <c r="T85584"/>
    </row>
    <row r="85585" spans="20:20" x14ac:dyDescent="0.2">
      <c r="T85585"/>
    </row>
    <row r="85586" spans="20:20" x14ac:dyDescent="0.2">
      <c r="T85586"/>
    </row>
    <row r="85587" spans="20:20" x14ac:dyDescent="0.2">
      <c r="T85587"/>
    </row>
    <row r="85588" spans="20:20" x14ac:dyDescent="0.2">
      <c r="T85588"/>
    </row>
    <row r="85589" spans="20:20" x14ac:dyDescent="0.2">
      <c r="T85589"/>
    </row>
    <row r="85590" spans="20:20" x14ac:dyDescent="0.2">
      <c r="T85590"/>
    </row>
    <row r="85591" spans="20:20" x14ac:dyDescent="0.2">
      <c r="T85591"/>
    </row>
    <row r="85592" spans="20:20" x14ac:dyDescent="0.2">
      <c r="T85592"/>
    </row>
    <row r="85593" spans="20:20" x14ac:dyDescent="0.2">
      <c r="T85593"/>
    </row>
    <row r="85594" spans="20:20" x14ac:dyDescent="0.2">
      <c r="T85594"/>
    </row>
    <row r="85595" spans="20:20" x14ac:dyDescent="0.2">
      <c r="T85595"/>
    </row>
    <row r="85596" spans="20:20" x14ac:dyDescent="0.2">
      <c r="T85596"/>
    </row>
    <row r="85597" spans="20:20" x14ac:dyDescent="0.2">
      <c r="T85597"/>
    </row>
    <row r="85598" spans="20:20" x14ac:dyDescent="0.2">
      <c r="T85598"/>
    </row>
    <row r="85599" spans="20:20" x14ac:dyDescent="0.2">
      <c r="T85599"/>
    </row>
    <row r="85600" spans="20:20" x14ac:dyDescent="0.2">
      <c r="T85600"/>
    </row>
    <row r="85601" spans="20:20" x14ac:dyDescent="0.2">
      <c r="T85601"/>
    </row>
    <row r="85602" spans="20:20" x14ac:dyDescent="0.2">
      <c r="T85602"/>
    </row>
    <row r="85603" spans="20:20" x14ac:dyDescent="0.2">
      <c r="T85603"/>
    </row>
    <row r="85604" spans="20:20" x14ac:dyDescent="0.2">
      <c r="T85604"/>
    </row>
    <row r="85605" spans="20:20" x14ac:dyDescent="0.2">
      <c r="T85605"/>
    </row>
    <row r="85606" spans="20:20" x14ac:dyDescent="0.2">
      <c r="T85606"/>
    </row>
    <row r="85607" spans="20:20" x14ac:dyDescent="0.2">
      <c r="T85607"/>
    </row>
    <row r="85608" spans="20:20" x14ac:dyDescent="0.2">
      <c r="T85608"/>
    </row>
    <row r="85609" spans="20:20" x14ac:dyDescent="0.2">
      <c r="T85609"/>
    </row>
    <row r="85610" spans="20:20" x14ac:dyDescent="0.2">
      <c r="T85610"/>
    </row>
    <row r="85611" spans="20:20" x14ac:dyDescent="0.2">
      <c r="T85611"/>
    </row>
    <row r="85612" spans="20:20" x14ac:dyDescent="0.2">
      <c r="T85612"/>
    </row>
    <row r="85613" spans="20:20" x14ac:dyDescent="0.2">
      <c r="T85613"/>
    </row>
    <row r="85614" spans="20:20" x14ac:dyDescent="0.2">
      <c r="T85614"/>
    </row>
    <row r="85615" spans="20:20" x14ac:dyDescent="0.2">
      <c r="T85615"/>
    </row>
    <row r="85616" spans="20:20" x14ac:dyDescent="0.2">
      <c r="T85616"/>
    </row>
    <row r="85617" spans="20:20" x14ac:dyDescent="0.2">
      <c r="T85617"/>
    </row>
    <row r="85618" spans="20:20" x14ac:dyDescent="0.2">
      <c r="T85618"/>
    </row>
    <row r="85619" spans="20:20" x14ac:dyDescent="0.2">
      <c r="T85619"/>
    </row>
    <row r="85620" spans="20:20" x14ac:dyDescent="0.2">
      <c r="T85620"/>
    </row>
    <row r="85621" spans="20:20" x14ac:dyDescent="0.2">
      <c r="T85621"/>
    </row>
    <row r="85622" spans="20:20" x14ac:dyDescent="0.2">
      <c r="T85622"/>
    </row>
    <row r="85623" spans="20:20" x14ac:dyDescent="0.2">
      <c r="T85623"/>
    </row>
    <row r="85624" spans="20:20" x14ac:dyDescent="0.2">
      <c r="T85624"/>
    </row>
    <row r="85625" spans="20:20" x14ac:dyDescent="0.2">
      <c r="T85625"/>
    </row>
    <row r="85626" spans="20:20" x14ac:dyDescent="0.2">
      <c r="T85626"/>
    </row>
    <row r="85627" spans="20:20" x14ac:dyDescent="0.2">
      <c r="T85627"/>
    </row>
    <row r="85628" spans="20:20" x14ac:dyDescent="0.2">
      <c r="T85628"/>
    </row>
    <row r="85629" spans="20:20" x14ac:dyDescent="0.2">
      <c r="T85629"/>
    </row>
    <row r="85630" spans="20:20" x14ac:dyDescent="0.2">
      <c r="T85630"/>
    </row>
    <row r="85631" spans="20:20" x14ac:dyDescent="0.2">
      <c r="T85631"/>
    </row>
    <row r="85632" spans="20:20" x14ac:dyDescent="0.2">
      <c r="T85632"/>
    </row>
    <row r="85633" spans="20:20" x14ac:dyDescent="0.2">
      <c r="T85633"/>
    </row>
    <row r="85634" spans="20:20" x14ac:dyDescent="0.2">
      <c r="T85634"/>
    </row>
    <row r="85635" spans="20:20" x14ac:dyDescent="0.2">
      <c r="T85635"/>
    </row>
    <row r="85636" spans="20:20" x14ac:dyDescent="0.2">
      <c r="T85636"/>
    </row>
    <row r="85637" spans="20:20" x14ac:dyDescent="0.2">
      <c r="T85637"/>
    </row>
    <row r="85638" spans="20:20" x14ac:dyDescent="0.2">
      <c r="T85638"/>
    </row>
    <row r="85639" spans="20:20" x14ac:dyDescent="0.2">
      <c r="T85639"/>
    </row>
    <row r="85640" spans="20:20" x14ac:dyDescent="0.2">
      <c r="T85640"/>
    </row>
    <row r="85641" spans="20:20" x14ac:dyDescent="0.2">
      <c r="T85641"/>
    </row>
    <row r="85642" spans="20:20" x14ac:dyDescent="0.2">
      <c r="T85642"/>
    </row>
    <row r="85643" spans="20:20" x14ac:dyDescent="0.2">
      <c r="T85643"/>
    </row>
    <row r="85644" spans="20:20" x14ac:dyDescent="0.2">
      <c r="T85644"/>
    </row>
    <row r="85645" spans="20:20" x14ac:dyDescent="0.2">
      <c r="T85645"/>
    </row>
    <row r="85646" spans="20:20" x14ac:dyDescent="0.2">
      <c r="T85646"/>
    </row>
    <row r="85647" spans="20:20" x14ac:dyDescent="0.2">
      <c r="T85647"/>
    </row>
    <row r="85648" spans="20:20" x14ac:dyDescent="0.2">
      <c r="T85648"/>
    </row>
    <row r="85649" spans="20:20" x14ac:dyDescent="0.2">
      <c r="T85649"/>
    </row>
    <row r="85650" spans="20:20" x14ac:dyDescent="0.2">
      <c r="T85650"/>
    </row>
    <row r="85651" spans="20:20" x14ac:dyDescent="0.2">
      <c r="T85651"/>
    </row>
    <row r="85652" spans="20:20" x14ac:dyDescent="0.2">
      <c r="T85652"/>
    </row>
    <row r="85653" spans="20:20" x14ac:dyDescent="0.2">
      <c r="T85653"/>
    </row>
    <row r="85654" spans="20:20" x14ac:dyDescent="0.2">
      <c r="T85654"/>
    </row>
    <row r="85655" spans="20:20" x14ac:dyDescent="0.2">
      <c r="T85655"/>
    </row>
    <row r="85656" spans="20:20" x14ac:dyDescent="0.2">
      <c r="T85656"/>
    </row>
    <row r="85657" spans="20:20" x14ac:dyDescent="0.2">
      <c r="T85657"/>
    </row>
    <row r="85658" spans="20:20" x14ac:dyDescent="0.2">
      <c r="T85658"/>
    </row>
    <row r="85659" spans="20:20" x14ac:dyDescent="0.2">
      <c r="T85659"/>
    </row>
    <row r="85660" spans="20:20" x14ac:dyDescent="0.2">
      <c r="T85660"/>
    </row>
    <row r="85661" spans="20:20" x14ac:dyDescent="0.2">
      <c r="T85661"/>
    </row>
    <row r="85662" spans="20:20" x14ac:dyDescent="0.2">
      <c r="T85662"/>
    </row>
    <row r="85663" spans="20:20" x14ac:dyDescent="0.2">
      <c r="T85663"/>
    </row>
    <row r="85664" spans="20:20" x14ac:dyDescent="0.2">
      <c r="T85664"/>
    </row>
    <row r="85665" spans="20:20" x14ac:dyDescent="0.2">
      <c r="T85665"/>
    </row>
    <row r="85666" spans="20:20" x14ac:dyDescent="0.2">
      <c r="T85666"/>
    </row>
    <row r="85667" spans="20:20" x14ac:dyDescent="0.2">
      <c r="T85667"/>
    </row>
    <row r="85668" spans="20:20" x14ac:dyDescent="0.2">
      <c r="T85668"/>
    </row>
    <row r="85669" spans="20:20" x14ac:dyDescent="0.2">
      <c r="T85669"/>
    </row>
    <row r="85670" spans="20:20" x14ac:dyDescent="0.2">
      <c r="T85670"/>
    </row>
    <row r="85671" spans="20:20" x14ac:dyDescent="0.2">
      <c r="T85671"/>
    </row>
    <row r="85672" spans="20:20" x14ac:dyDescent="0.2">
      <c r="T85672"/>
    </row>
    <row r="85673" spans="20:20" x14ac:dyDescent="0.2">
      <c r="T85673"/>
    </row>
    <row r="85674" spans="20:20" x14ac:dyDescent="0.2">
      <c r="T85674"/>
    </row>
    <row r="85675" spans="20:20" x14ac:dyDescent="0.2">
      <c r="T85675"/>
    </row>
    <row r="85676" spans="20:20" x14ac:dyDescent="0.2">
      <c r="T85676"/>
    </row>
    <row r="85677" spans="20:20" x14ac:dyDescent="0.2">
      <c r="T85677"/>
    </row>
    <row r="85678" spans="20:20" x14ac:dyDescent="0.2">
      <c r="T85678"/>
    </row>
    <row r="85679" spans="20:20" x14ac:dyDescent="0.2">
      <c r="T85679"/>
    </row>
    <row r="85680" spans="20:20" x14ac:dyDescent="0.2">
      <c r="T85680"/>
    </row>
    <row r="85681" spans="20:20" x14ac:dyDescent="0.2">
      <c r="T85681"/>
    </row>
    <row r="85682" spans="20:20" x14ac:dyDescent="0.2">
      <c r="T85682"/>
    </row>
    <row r="85683" spans="20:20" x14ac:dyDescent="0.2">
      <c r="T85683"/>
    </row>
    <row r="85684" spans="20:20" x14ac:dyDescent="0.2">
      <c r="T85684"/>
    </row>
    <row r="85685" spans="20:20" x14ac:dyDescent="0.2">
      <c r="T85685"/>
    </row>
    <row r="85686" spans="20:20" x14ac:dyDescent="0.2">
      <c r="T85686"/>
    </row>
    <row r="85687" spans="20:20" x14ac:dyDescent="0.2">
      <c r="T85687"/>
    </row>
    <row r="85688" spans="20:20" x14ac:dyDescent="0.2">
      <c r="T85688"/>
    </row>
    <row r="85689" spans="20:20" x14ac:dyDescent="0.2">
      <c r="T85689"/>
    </row>
    <row r="85690" spans="20:20" x14ac:dyDescent="0.2">
      <c r="T85690"/>
    </row>
    <row r="85691" spans="20:20" x14ac:dyDescent="0.2">
      <c r="T85691"/>
    </row>
    <row r="85692" spans="20:20" x14ac:dyDescent="0.2">
      <c r="T85692"/>
    </row>
    <row r="85693" spans="20:20" x14ac:dyDescent="0.2">
      <c r="T85693"/>
    </row>
    <row r="85694" spans="20:20" x14ac:dyDescent="0.2">
      <c r="T85694"/>
    </row>
    <row r="85695" spans="20:20" x14ac:dyDescent="0.2">
      <c r="T85695"/>
    </row>
    <row r="85696" spans="20:20" x14ac:dyDescent="0.2">
      <c r="T85696"/>
    </row>
    <row r="85697" spans="20:20" x14ac:dyDescent="0.2">
      <c r="T85697"/>
    </row>
    <row r="85698" spans="20:20" x14ac:dyDescent="0.2">
      <c r="T85698"/>
    </row>
    <row r="85699" spans="20:20" x14ac:dyDescent="0.2">
      <c r="T85699"/>
    </row>
    <row r="85700" spans="20:20" x14ac:dyDescent="0.2">
      <c r="T85700"/>
    </row>
    <row r="85701" spans="20:20" x14ac:dyDescent="0.2">
      <c r="T85701"/>
    </row>
    <row r="85702" spans="20:20" x14ac:dyDescent="0.2">
      <c r="T85702"/>
    </row>
    <row r="85703" spans="20:20" x14ac:dyDescent="0.2">
      <c r="T85703"/>
    </row>
    <row r="85704" spans="20:20" x14ac:dyDescent="0.2">
      <c r="T85704"/>
    </row>
    <row r="85705" spans="20:20" x14ac:dyDescent="0.2">
      <c r="T85705"/>
    </row>
    <row r="85706" spans="20:20" x14ac:dyDescent="0.2">
      <c r="T85706"/>
    </row>
    <row r="85707" spans="20:20" x14ac:dyDescent="0.2">
      <c r="T85707"/>
    </row>
    <row r="85708" spans="20:20" x14ac:dyDescent="0.2">
      <c r="T85708"/>
    </row>
    <row r="85709" spans="20:20" x14ac:dyDescent="0.2">
      <c r="T85709"/>
    </row>
    <row r="85710" spans="20:20" x14ac:dyDescent="0.2">
      <c r="T85710"/>
    </row>
    <row r="85711" spans="20:20" x14ac:dyDescent="0.2">
      <c r="T85711"/>
    </row>
    <row r="85712" spans="20:20" x14ac:dyDescent="0.2">
      <c r="T85712"/>
    </row>
    <row r="85713" spans="20:20" x14ac:dyDescent="0.2">
      <c r="T85713"/>
    </row>
    <row r="85714" spans="20:20" x14ac:dyDescent="0.2">
      <c r="T85714"/>
    </row>
    <row r="85715" spans="20:20" x14ac:dyDescent="0.2">
      <c r="T85715"/>
    </row>
    <row r="85716" spans="20:20" x14ac:dyDescent="0.2">
      <c r="T85716"/>
    </row>
    <row r="85717" spans="20:20" x14ac:dyDescent="0.2">
      <c r="T85717"/>
    </row>
    <row r="85718" spans="20:20" x14ac:dyDescent="0.2">
      <c r="T85718"/>
    </row>
    <row r="85719" spans="20:20" x14ac:dyDescent="0.2">
      <c r="T85719"/>
    </row>
    <row r="85720" spans="20:20" x14ac:dyDescent="0.2">
      <c r="T85720"/>
    </row>
    <row r="85721" spans="20:20" x14ac:dyDescent="0.2">
      <c r="T85721"/>
    </row>
    <row r="85722" spans="20:20" x14ac:dyDescent="0.2">
      <c r="T85722"/>
    </row>
    <row r="85723" spans="20:20" x14ac:dyDescent="0.2">
      <c r="T85723"/>
    </row>
    <row r="85724" spans="20:20" x14ac:dyDescent="0.2">
      <c r="T85724"/>
    </row>
    <row r="85725" spans="20:20" x14ac:dyDescent="0.2">
      <c r="T85725"/>
    </row>
    <row r="85726" spans="20:20" x14ac:dyDescent="0.2">
      <c r="T85726"/>
    </row>
    <row r="85727" spans="20:20" x14ac:dyDescent="0.2">
      <c r="T85727"/>
    </row>
    <row r="85728" spans="20:20" x14ac:dyDescent="0.2">
      <c r="T85728"/>
    </row>
    <row r="85729" spans="20:20" x14ac:dyDescent="0.2">
      <c r="T85729"/>
    </row>
    <row r="85730" spans="20:20" x14ac:dyDescent="0.2">
      <c r="T85730"/>
    </row>
    <row r="85731" spans="20:20" x14ac:dyDescent="0.2">
      <c r="T85731"/>
    </row>
    <row r="85732" spans="20:20" x14ac:dyDescent="0.2">
      <c r="T85732"/>
    </row>
    <row r="85733" spans="20:20" x14ac:dyDescent="0.2">
      <c r="T85733"/>
    </row>
    <row r="85734" spans="20:20" x14ac:dyDescent="0.2">
      <c r="T85734"/>
    </row>
    <row r="85735" spans="20:20" x14ac:dyDescent="0.2">
      <c r="T85735"/>
    </row>
    <row r="85736" spans="20:20" x14ac:dyDescent="0.2">
      <c r="T85736"/>
    </row>
    <row r="85737" spans="20:20" x14ac:dyDescent="0.2">
      <c r="T85737"/>
    </row>
    <row r="85738" spans="20:20" x14ac:dyDescent="0.2">
      <c r="T85738"/>
    </row>
    <row r="85739" spans="20:20" x14ac:dyDescent="0.2">
      <c r="T85739"/>
    </row>
    <row r="85740" spans="20:20" x14ac:dyDescent="0.2">
      <c r="T85740"/>
    </row>
    <row r="85741" spans="20:20" x14ac:dyDescent="0.2">
      <c r="T85741"/>
    </row>
    <row r="85742" spans="20:20" x14ac:dyDescent="0.2">
      <c r="T85742"/>
    </row>
    <row r="85743" spans="20:20" x14ac:dyDescent="0.2">
      <c r="T85743"/>
    </row>
    <row r="85744" spans="20:20" x14ac:dyDescent="0.2">
      <c r="T85744"/>
    </row>
    <row r="85745" spans="20:20" x14ac:dyDescent="0.2">
      <c r="T85745"/>
    </row>
    <row r="85746" spans="20:20" x14ac:dyDescent="0.2">
      <c r="T85746"/>
    </row>
    <row r="85747" spans="20:20" x14ac:dyDescent="0.2">
      <c r="T85747"/>
    </row>
    <row r="85748" spans="20:20" x14ac:dyDescent="0.2">
      <c r="T85748"/>
    </row>
    <row r="85749" spans="20:20" x14ac:dyDescent="0.2">
      <c r="T85749"/>
    </row>
    <row r="85750" spans="20:20" x14ac:dyDescent="0.2">
      <c r="T85750"/>
    </row>
    <row r="85751" spans="20:20" x14ac:dyDescent="0.2">
      <c r="T85751"/>
    </row>
    <row r="85752" spans="20:20" x14ac:dyDescent="0.2">
      <c r="T85752"/>
    </row>
    <row r="85753" spans="20:20" x14ac:dyDescent="0.2">
      <c r="T85753"/>
    </row>
    <row r="85754" spans="20:20" x14ac:dyDescent="0.2">
      <c r="T85754"/>
    </row>
    <row r="85755" spans="20:20" x14ac:dyDescent="0.2">
      <c r="T85755"/>
    </row>
    <row r="85756" spans="20:20" x14ac:dyDescent="0.2">
      <c r="T85756"/>
    </row>
    <row r="85757" spans="20:20" x14ac:dyDescent="0.2">
      <c r="T85757"/>
    </row>
    <row r="85758" spans="20:20" x14ac:dyDescent="0.2">
      <c r="T85758"/>
    </row>
    <row r="85759" spans="20:20" x14ac:dyDescent="0.2">
      <c r="T85759"/>
    </row>
    <row r="85760" spans="20:20" x14ac:dyDescent="0.2">
      <c r="T85760"/>
    </row>
    <row r="85761" spans="20:20" x14ac:dyDescent="0.2">
      <c r="T85761"/>
    </row>
    <row r="85762" spans="20:20" x14ac:dyDescent="0.2">
      <c r="T85762"/>
    </row>
    <row r="85763" spans="20:20" x14ac:dyDescent="0.2">
      <c r="T85763"/>
    </row>
    <row r="85764" spans="20:20" x14ac:dyDescent="0.2">
      <c r="T85764"/>
    </row>
    <row r="85765" spans="20:20" x14ac:dyDescent="0.2">
      <c r="T85765"/>
    </row>
    <row r="85766" spans="20:20" x14ac:dyDescent="0.2">
      <c r="T85766"/>
    </row>
    <row r="85767" spans="20:20" x14ac:dyDescent="0.2">
      <c r="T85767"/>
    </row>
    <row r="85768" spans="20:20" x14ac:dyDescent="0.2">
      <c r="T85768"/>
    </row>
    <row r="85769" spans="20:20" x14ac:dyDescent="0.2">
      <c r="T85769"/>
    </row>
    <row r="85770" spans="20:20" x14ac:dyDescent="0.2">
      <c r="T85770"/>
    </row>
    <row r="85771" spans="20:20" x14ac:dyDescent="0.2">
      <c r="T85771"/>
    </row>
    <row r="85772" spans="20:20" x14ac:dyDescent="0.2">
      <c r="T85772"/>
    </row>
    <row r="85773" spans="20:20" x14ac:dyDescent="0.2">
      <c r="T85773"/>
    </row>
    <row r="85774" spans="20:20" x14ac:dyDescent="0.2">
      <c r="T85774"/>
    </row>
    <row r="85775" spans="20:20" x14ac:dyDescent="0.2">
      <c r="T85775"/>
    </row>
    <row r="85776" spans="20:20" x14ac:dyDescent="0.2">
      <c r="T85776"/>
    </row>
    <row r="85777" spans="20:20" x14ac:dyDescent="0.2">
      <c r="T85777"/>
    </row>
    <row r="85778" spans="20:20" x14ac:dyDescent="0.2">
      <c r="T85778"/>
    </row>
    <row r="85779" spans="20:20" x14ac:dyDescent="0.2">
      <c r="T85779"/>
    </row>
    <row r="85780" spans="20:20" x14ac:dyDescent="0.2">
      <c r="T85780"/>
    </row>
    <row r="85781" spans="20:20" x14ac:dyDescent="0.2">
      <c r="T85781"/>
    </row>
    <row r="85782" spans="20:20" x14ac:dyDescent="0.2">
      <c r="T85782"/>
    </row>
    <row r="85783" spans="20:20" x14ac:dyDescent="0.2">
      <c r="T85783"/>
    </row>
    <row r="85784" spans="20:20" x14ac:dyDescent="0.2">
      <c r="T85784"/>
    </row>
    <row r="85785" spans="20:20" x14ac:dyDescent="0.2">
      <c r="T85785"/>
    </row>
    <row r="85786" spans="20:20" x14ac:dyDescent="0.2">
      <c r="T85786"/>
    </row>
    <row r="85787" spans="20:20" x14ac:dyDescent="0.2">
      <c r="T85787"/>
    </row>
    <row r="85788" spans="20:20" x14ac:dyDescent="0.2">
      <c r="T85788"/>
    </row>
    <row r="85789" spans="20:20" x14ac:dyDescent="0.2">
      <c r="T85789"/>
    </row>
    <row r="85790" spans="20:20" x14ac:dyDescent="0.2">
      <c r="T85790"/>
    </row>
    <row r="85791" spans="20:20" x14ac:dyDescent="0.2">
      <c r="T85791"/>
    </row>
    <row r="85792" spans="20:20" x14ac:dyDescent="0.2">
      <c r="T85792"/>
    </row>
    <row r="85793" spans="20:20" x14ac:dyDescent="0.2">
      <c r="T85793"/>
    </row>
    <row r="85794" spans="20:20" x14ac:dyDescent="0.2">
      <c r="T85794"/>
    </row>
    <row r="85795" spans="20:20" x14ac:dyDescent="0.2">
      <c r="T85795"/>
    </row>
    <row r="85796" spans="20:20" x14ac:dyDescent="0.2">
      <c r="T85796"/>
    </row>
    <row r="85797" spans="20:20" x14ac:dyDescent="0.2">
      <c r="T85797"/>
    </row>
    <row r="85798" spans="20:20" x14ac:dyDescent="0.2">
      <c r="T85798"/>
    </row>
    <row r="85799" spans="20:20" x14ac:dyDescent="0.2">
      <c r="T85799"/>
    </row>
    <row r="85800" spans="20:20" x14ac:dyDescent="0.2">
      <c r="T85800"/>
    </row>
    <row r="85801" spans="20:20" x14ac:dyDescent="0.2">
      <c r="T85801"/>
    </row>
    <row r="85802" spans="20:20" x14ac:dyDescent="0.2">
      <c r="T85802"/>
    </row>
    <row r="85803" spans="20:20" x14ac:dyDescent="0.2">
      <c r="T85803"/>
    </row>
    <row r="85804" spans="20:20" x14ac:dyDescent="0.2">
      <c r="T85804"/>
    </row>
    <row r="85805" spans="20:20" x14ac:dyDescent="0.2">
      <c r="T85805"/>
    </row>
    <row r="85806" spans="20:20" x14ac:dyDescent="0.2">
      <c r="T85806"/>
    </row>
    <row r="85807" spans="20:20" x14ac:dyDescent="0.2">
      <c r="T85807"/>
    </row>
    <row r="85808" spans="20:20" x14ac:dyDescent="0.2">
      <c r="T85808"/>
    </row>
    <row r="85809" spans="20:20" x14ac:dyDescent="0.2">
      <c r="T85809"/>
    </row>
    <row r="85810" spans="20:20" x14ac:dyDescent="0.2">
      <c r="T85810"/>
    </row>
    <row r="85811" spans="20:20" x14ac:dyDescent="0.2">
      <c r="T85811"/>
    </row>
    <row r="85812" spans="20:20" x14ac:dyDescent="0.2">
      <c r="T85812"/>
    </row>
    <row r="85813" spans="20:20" x14ac:dyDescent="0.2">
      <c r="T85813"/>
    </row>
    <row r="85814" spans="20:20" x14ac:dyDescent="0.2">
      <c r="T85814"/>
    </row>
    <row r="85815" spans="20:20" x14ac:dyDescent="0.2">
      <c r="T85815"/>
    </row>
    <row r="85816" spans="20:20" x14ac:dyDescent="0.2">
      <c r="T85816"/>
    </row>
    <row r="85817" spans="20:20" x14ac:dyDescent="0.2">
      <c r="T85817"/>
    </row>
    <row r="85818" spans="20:20" x14ac:dyDescent="0.2">
      <c r="T85818"/>
    </row>
    <row r="85819" spans="20:20" x14ac:dyDescent="0.2">
      <c r="T85819"/>
    </row>
    <row r="85820" spans="20:20" x14ac:dyDescent="0.2">
      <c r="T85820"/>
    </row>
    <row r="85821" spans="20:20" x14ac:dyDescent="0.2">
      <c r="T85821"/>
    </row>
    <row r="85822" spans="20:20" x14ac:dyDescent="0.2">
      <c r="T85822"/>
    </row>
    <row r="85823" spans="20:20" x14ac:dyDescent="0.2">
      <c r="T85823"/>
    </row>
    <row r="85824" spans="20:20" x14ac:dyDescent="0.2">
      <c r="T85824"/>
    </row>
    <row r="85825" spans="20:20" x14ac:dyDescent="0.2">
      <c r="T85825"/>
    </row>
    <row r="85826" spans="20:20" x14ac:dyDescent="0.2">
      <c r="T85826"/>
    </row>
    <row r="85827" spans="20:20" x14ac:dyDescent="0.2">
      <c r="T85827"/>
    </row>
    <row r="85828" spans="20:20" x14ac:dyDescent="0.2">
      <c r="T85828"/>
    </row>
    <row r="85829" spans="20:20" x14ac:dyDescent="0.2">
      <c r="T85829"/>
    </row>
    <row r="85830" spans="20:20" x14ac:dyDescent="0.2">
      <c r="T85830"/>
    </row>
    <row r="85831" spans="20:20" x14ac:dyDescent="0.2">
      <c r="T85831"/>
    </row>
    <row r="85832" spans="20:20" x14ac:dyDescent="0.2">
      <c r="T85832"/>
    </row>
    <row r="85833" spans="20:20" x14ac:dyDescent="0.2">
      <c r="T85833"/>
    </row>
    <row r="85834" spans="20:20" x14ac:dyDescent="0.2">
      <c r="T85834"/>
    </row>
    <row r="85835" spans="20:20" x14ac:dyDescent="0.2">
      <c r="T85835"/>
    </row>
    <row r="85836" spans="20:20" x14ac:dyDescent="0.2">
      <c r="T85836"/>
    </row>
    <row r="85837" spans="20:20" x14ac:dyDescent="0.2">
      <c r="T85837"/>
    </row>
    <row r="85838" spans="20:20" x14ac:dyDescent="0.2">
      <c r="T85838"/>
    </row>
    <row r="85839" spans="20:20" x14ac:dyDescent="0.2">
      <c r="T85839"/>
    </row>
    <row r="85840" spans="20:20" x14ac:dyDescent="0.2">
      <c r="T85840"/>
    </row>
    <row r="85841" spans="20:20" x14ac:dyDescent="0.2">
      <c r="T85841"/>
    </row>
    <row r="85842" spans="20:20" x14ac:dyDescent="0.2">
      <c r="T85842"/>
    </row>
    <row r="85843" spans="20:20" x14ac:dyDescent="0.2">
      <c r="T85843"/>
    </row>
    <row r="85844" spans="20:20" x14ac:dyDescent="0.2">
      <c r="T85844"/>
    </row>
    <row r="85845" spans="20:20" x14ac:dyDescent="0.2">
      <c r="T85845"/>
    </row>
    <row r="85846" spans="20:20" x14ac:dyDescent="0.2">
      <c r="T85846"/>
    </row>
    <row r="85847" spans="20:20" x14ac:dyDescent="0.2">
      <c r="T85847"/>
    </row>
    <row r="85848" spans="20:20" x14ac:dyDescent="0.2">
      <c r="T85848"/>
    </row>
    <row r="85849" spans="20:20" x14ac:dyDescent="0.2">
      <c r="T85849"/>
    </row>
    <row r="85850" spans="20:20" x14ac:dyDescent="0.2">
      <c r="T85850"/>
    </row>
    <row r="85851" spans="20:20" x14ac:dyDescent="0.2">
      <c r="T85851"/>
    </row>
    <row r="85852" spans="20:20" x14ac:dyDescent="0.2">
      <c r="T85852"/>
    </row>
    <row r="85853" spans="20:20" x14ac:dyDescent="0.2">
      <c r="T85853"/>
    </row>
    <row r="85854" spans="20:20" x14ac:dyDescent="0.2">
      <c r="T85854"/>
    </row>
    <row r="85855" spans="20:20" x14ac:dyDescent="0.2">
      <c r="T85855"/>
    </row>
    <row r="85856" spans="20:20" x14ac:dyDescent="0.2">
      <c r="T85856"/>
    </row>
    <row r="85857" spans="20:20" x14ac:dyDescent="0.2">
      <c r="T85857"/>
    </row>
    <row r="85858" spans="20:20" x14ac:dyDescent="0.2">
      <c r="T85858"/>
    </row>
    <row r="85859" spans="20:20" x14ac:dyDescent="0.2">
      <c r="T85859"/>
    </row>
    <row r="85860" spans="20:20" x14ac:dyDescent="0.2">
      <c r="T85860"/>
    </row>
    <row r="85861" spans="20:20" x14ac:dyDescent="0.2">
      <c r="T85861"/>
    </row>
    <row r="85862" spans="20:20" x14ac:dyDescent="0.2">
      <c r="T85862"/>
    </row>
    <row r="85863" spans="20:20" x14ac:dyDescent="0.2">
      <c r="T85863"/>
    </row>
    <row r="85864" spans="20:20" x14ac:dyDescent="0.2">
      <c r="T85864"/>
    </row>
    <row r="85865" spans="20:20" x14ac:dyDescent="0.2">
      <c r="T85865"/>
    </row>
    <row r="85866" spans="20:20" x14ac:dyDescent="0.2">
      <c r="T85866"/>
    </row>
    <row r="85867" spans="20:20" x14ac:dyDescent="0.2">
      <c r="T85867"/>
    </row>
    <row r="85868" spans="20:20" x14ac:dyDescent="0.2">
      <c r="T85868"/>
    </row>
    <row r="85869" spans="20:20" x14ac:dyDescent="0.2">
      <c r="T85869"/>
    </row>
    <row r="85870" spans="20:20" x14ac:dyDescent="0.2">
      <c r="T85870"/>
    </row>
    <row r="85871" spans="20:20" x14ac:dyDescent="0.2">
      <c r="T85871"/>
    </row>
    <row r="85872" spans="20:20" x14ac:dyDescent="0.2">
      <c r="T85872"/>
    </row>
    <row r="85873" spans="20:20" x14ac:dyDescent="0.2">
      <c r="T85873"/>
    </row>
    <row r="85874" spans="20:20" x14ac:dyDescent="0.2">
      <c r="T85874"/>
    </row>
    <row r="85875" spans="20:20" x14ac:dyDescent="0.2">
      <c r="T85875"/>
    </row>
    <row r="85876" spans="20:20" x14ac:dyDescent="0.2">
      <c r="T85876"/>
    </row>
    <row r="85877" spans="20:20" x14ac:dyDescent="0.2">
      <c r="T85877"/>
    </row>
    <row r="85878" spans="20:20" x14ac:dyDescent="0.2">
      <c r="T85878"/>
    </row>
    <row r="85879" spans="20:20" x14ac:dyDescent="0.2">
      <c r="T85879"/>
    </row>
    <row r="85880" spans="20:20" x14ac:dyDescent="0.2">
      <c r="T85880"/>
    </row>
    <row r="85881" spans="20:20" x14ac:dyDescent="0.2">
      <c r="T85881"/>
    </row>
    <row r="85882" spans="20:20" x14ac:dyDescent="0.2">
      <c r="T85882"/>
    </row>
    <row r="85883" spans="20:20" x14ac:dyDescent="0.2">
      <c r="T85883"/>
    </row>
    <row r="85884" spans="20:20" x14ac:dyDescent="0.2">
      <c r="T85884"/>
    </row>
    <row r="85885" spans="20:20" x14ac:dyDescent="0.2">
      <c r="T85885"/>
    </row>
    <row r="85886" spans="20:20" x14ac:dyDescent="0.2">
      <c r="T85886"/>
    </row>
    <row r="85887" spans="20:20" x14ac:dyDescent="0.2">
      <c r="T85887"/>
    </row>
    <row r="85888" spans="20:20" x14ac:dyDescent="0.2">
      <c r="T85888"/>
    </row>
    <row r="85889" spans="20:20" x14ac:dyDescent="0.2">
      <c r="T85889"/>
    </row>
    <row r="85890" spans="20:20" x14ac:dyDescent="0.2">
      <c r="T85890"/>
    </row>
    <row r="85891" spans="20:20" x14ac:dyDescent="0.2">
      <c r="T85891"/>
    </row>
    <row r="85892" spans="20:20" x14ac:dyDescent="0.2">
      <c r="T85892"/>
    </row>
    <row r="85893" spans="20:20" x14ac:dyDescent="0.2">
      <c r="T85893"/>
    </row>
    <row r="85894" spans="20:20" x14ac:dyDescent="0.2">
      <c r="T85894"/>
    </row>
    <row r="85895" spans="20:20" x14ac:dyDescent="0.2">
      <c r="T85895"/>
    </row>
    <row r="85896" spans="20:20" x14ac:dyDescent="0.2">
      <c r="T85896"/>
    </row>
    <row r="85897" spans="20:20" x14ac:dyDescent="0.2">
      <c r="T85897"/>
    </row>
    <row r="85898" spans="20:20" x14ac:dyDescent="0.2">
      <c r="T85898"/>
    </row>
    <row r="85899" spans="20:20" x14ac:dyDescent="0.2">
      <c r="T85899"/>
    </row>
    <row r="85900" spans="20:20" x14ac:dyDescent="0.2">
      <c r="T85900"/>
    </row>
    <row r="85901" spans="20:20" x14ac:dyDescent="0.2">
      <c r="T85901"/>
    </row>
    <row r="85902" spans="20:20" x14ac:dyDescent="0.2">
      <c r="T85902"/>
    </row>
    <row r="85903" spans="20:20" x14ac:dyDescent="0.2">
      <c r="T85903"/>
    </row>
    <row r="85904" spans="20:20" x14ac:dyDescent="0.2">
      <c r="T85904"/>
    </row>
    <row r="85905" spans="20:20" x14ac:dyDescent="0.2">
      <c r="T85905"/>
    </row>
    <row r="85906" spans="20:20" x14ac:dyDescent="0.2">
      <c r="T85906"/>
    </row>
    <row r="85907" spans="20:20" x14ac:dyDescent="0.2">
      <c r="T85907"/>
    </row>
    <row r="85908" spans="20:20" x14ac:dyDescent="0.2">
      <c r="T85908"/>
    </row>
    <row r="85909" spans="20:20" x14ac:dyDescent="0.2">
      <c r="T85909"/>
    </row>
    <row r="85910" spans="20:20" x14ac:dyDescent="0.2">
      <c r="T85910"/>
    </row>
    <row r="85911" spans="20:20" x14ac:dyDescent="0.2">
      <c r="T85911"/>
    </row>
    <row r="85912" spans="20:20" x14ac:dyDescent="0.2">
      <c r="T85912"/>
    </row>
    <row r="85913" spans="20:20" x14ac:dyDescent="0.2">
      <c r="T85913"/>
    </row>
    <row r="85914" spans="20:20" x14ac:dyDescent="0.2">
      <c r="T85914"/>
    </row>
    <row r="85915" spans="20:20" x14ac:dyDescent="0.2">
      <c r="T85915"/>
    </row>
    <row r="85916" spans="20:20" x14ac:dyDescent="0.2">
      <c r="T85916"/>
    </row>
    <row r="85917" spans="20:20" x14ac:dyDescent="0.2">
      <c r="T85917"/>
    </row>
    <row r="85918" spans="20:20" x14ac:dyDescent="0.2">
      <c r="T85918"/>
    </row>
    <row r="85919" spans="20:20" x14ac:dyDescent="0.2">
      <c r="T85919"/>
    </row>
    <row r="85920" spans="20:20" x14ac:dyDescent="0.2">
      <c r="T85920"/>
    </row>
    <row r="85921" spans="20:20" x14ac:dyDescent="0.2">
      <c r="T85921"/>
    </row>
    <row r="85922" spans="20:20" x14ac:dyDescent="0.2">
      <c r="T85922"/>
    </row>
    <row r="85923" spans="20:20" x14ac:dyDescent="0.2">
      <c r="T85923"/>
    </row>
    <row r="85924" spans="20:20" x14ac:dyDescent="0.2">
      <c r="T85924"/>
    </row>
    <row r="85925" spans="20:20" x14ac:dyDescent="0.2">
      <c r="T85925"/>
    </row>
    <row r="85926" spans="20:20" x14ac:dyDescent="0.2">
      <c r="T85926"/>
    </row>
    <row r="85927" spans="20:20" x14ac:dyDescent="0.2">
      <c r="T85927"/>
    </row>
    <row r="85928" spans="20:20" x14ac:dyDescent="0.2">
      <c r="T85928"/>
    </row>
    <row r="85929" spans="20:20" x14ac:dyDescent="0.2">
      <c r="T85929"/>
    </row>
    <row r="85930" spans="20:20" x14ac:dyDescent="0.2">
      <c r="T85930"/>
    </row>
    <row r="85931" spans="20:20" x14ac:dyDescent="0.2">
      <c r="T85931"/>
    </row>
    <row r="85932" spans="20:20" x14ac:dyDescent="0.2">
      <c r="T85932"/>
    </row>
    <row r="85933" spans="20:20" x14ac:dyDescent="0.2">
      <c r="T85933"/>
    </row>
    <row r="85934" spans="20:20" x14ac:dyDescent="0.2">
      <c r="T85934"/>
    </row>
    <row r="85935" spans="20:20" x14ac:dyDescent="0.2">
      <c r="T85935"/>
    </row>
    <row r="85936" spans="20:20" x14ac:dyDescent="0.2">
      <c r="T85936"/>
    </row>
    <row r="85937" spans="20:20" x14ac:dyDescent="0.2">
      <c r="T85937"/>
    </row>
    <row r="85938" spans="20:20" x14ac:dyDescent="0.2">
      <c r="T85938"/>
    </row>
    <row r="85939" spans="20:20" x14ac:dyDescent="0.2">
      <c r="T85939"/>
    </row>
    <row r="85940" spans="20:20" x14ac:dyDescent="0.2">
      <c r="T85940"/>
    </row>
    <row r="85941" spans="20:20" x14ac:dyDescent="0.2">
      <c r="T85941"/>
    </row>
    <row r="85942" spans="20:20" x14ac:dyDescent="0.2">
      <c r="T85942"/>
    </row>
    <row r="85943" spans="20:20" x14ac:dyDescent="0.2">
      <c r="T85943"/>
    </row>
    <row r="85944" spans="20:20" x14ac:dyDescent="0.2">
      <c r="T85944"/>
    </row>
    <row r="85945" spans="20:20" x14ac:dyDescent="0.2">
      <c r="T85945"/>
    </row>
    <row r="85946" spans="20:20" x14ac:dyDescent="0.2">
      <c r="T85946"/>
    </row>
    <row r="85947" spans="20:20" x14ac:dyDescent="0.2">
      <c r="T85947"/>
    </row>
    <row r="85948" spans="20:20" x14ac:dyDescent="0.2">
      <c r="T85948"/>
    </row>
    <row r="85949" spans="20:20" x14ac:dyDescent="0.2">
      <c r="T85949"/>
    </row>
    <row r="85950" spans="20:20" x14ac:dyDescent="0.2">
      <c r="T85950"/>
    </row>
    <row r="85951" spans="20:20" x14ac:dyDescent="0.2">
      <c r="T85951"/>
    </row>
    <row r="85952" spans="20:20" x14ac:dyDescent="0.2">
      <c r="T85952"/>
    </row>
    <row r="85953" spans="20:20" x14ac:dyDescent="0.2">
      <c r="T85953"/>
    </row>
    <row r="85954" spans="20:20" x14ac:dyDescent="0.2">
      <c r="T85954"/>
    </row>
    <row r="85955" spans="20:20" x14ac:dyDescent="0.2">
      <c r="T85955"/>
    </row>
    <row r="85956" spans="20:20" x14ac:dyDescent="0.2">
      <c r="T85956"/>
    </row>
    <row r="85957" spans="20:20" x14ac:dyDescent="0.2">
      <c r="T85957"/>
    </row>
    <row r="85958" spans="20:20" x14ac:dyDescent="0.2">
      <c r="T85958"/>
    </row>
    <row r="85959" spans="20:20" x14ac:dyDescent="0.2">
      <c r="T85959"/>
    </row>
    <row r="85960" spans="20:20" x14ac:dyDescent="0.2">
      <c r="T85960"/>
    </row>
    <row r="85961" spans="20:20" x14ac:dyDescent="0.2">
      <c r="T85961"/>
    </row>
    <row r="85962" spans="20:20" x14ac:dyDescent="0.2">
      <c r="T85962"/>
    </row>
    <row r="85963" spans="20:20" x14ac:dyDescent="0.2">
      <c r="T85963"/>
    </row>
    <row r="85964" spans="20:20" x14ac:dyDescent="0.2">
      <c r="T85964"/>
    </row>
    <row r="85965" spans="20:20" x14ac:dyDescent="0.2">
      <c r="T85965"/>
    </row>
    <row r="85966" spans="20:20" x14ac:dyDescent="0.2">
      <c r="T85966"/>
    </row>
    <row r="85967" spans="20:20" x14ac:dyDescent="0.2">
      <c r="T85967"/>
    </row>
    <row r="85968" spans="20:20" x14ac:dyDescent="0.2">
      <c r="T85968"/>
    </row>
    <row r="85969" spans="20:20" x14ac:dyDescent="0.2">
      <c r="T85969"/>
    </row>
    <row r="85970" spans="20:20" x14ac:dyDescent="0.2">
      <c r="T85970"/>
    </row>
    <row r="85971" spans="20:20" x14ac:dyDescent="0.2">
      <c r="T85971"/>
    </row>
    <row r="85972" spans="20:20" x14ac:dyDescent="0.2">
      <c r="T85972"/>
    </row>
    <row r="85973" spans="20:20" x14ac:dyDescent="0.2">
      <c r="T85973"/>
    </row>
    <row r="85974" spans="20:20" x14ac:dyDescent="0.2">
      <c r="T85974"/>
    </row>
    <row r="85975" spans="20:20" x14ac:dyDescent="0.2">
      <c r="T85975"/>
    </row>
    <row r="85976" spans="20:20" x14ac:dyDescent="0.2">
      <c r="T85976"/>
    </row>
    <row r="85977" spans="20:20" x14ac:dyDescent="0.2">
      <c r="T85977"/>
    </row>
    <row r="85978" spans="20:20" x14ac:dyDescent="0.2">
      <c r="T85978"/>
    </row>
    <row r="85979" spans="20:20" x14ac:dyDescent="0.2">
      <c r="T85979"/>
    </row>
    <row r="85980" spans="20:20" x14ac:dyDescent="0.2">
      <c r="T85980"/>
    </row>
    <row r="85981" spans="20:20" x14ac:dyDescent="0.2">
      <c r="T85981"/>
    </row>
    <row r="85982" spans="20:20" x14ac:dyDescent="0.2">
      <c r="T85982"/>
    </row>
    <row r="85983" spans="20:20" x14ac:dyDescent="0.2">
      <c r="T85983"/>
    </row>
    <row r="85984" spans="20:20" x14ac:dyDescent="0.2">
      <c r="T85984"/>
    </row>
    <row r="85985" spans="20:20" x14ac:dyDescent="0.2">
      <c r="T85985"/>
    </row>
    <row r="85986" spans="20:20" x14ac:dyDescent="0.2">
      <c r="T85986"/>
    </row>
    <row r="85987" spans="20:20" x14ac:dyDescent="0.2">
      <c r="T85987"/>
    </row>
    <row r="85988" spans="20:20" x14ac:dyDescent="0.2">
      <c r="T85988"/>
    </row>
    <row r="85989" spans="20:20" x14ac:dyDescent="0.2">
      <c r="T85989"/>
    </row>
    <row r="85990" spans="20:20" x14ac:dyDescent="0.2">
      <c r="T85990"/>
    </row>
    <row r="85991" spans="20:20" x14ac:dyDescent="0.2">
      <c r="T85991"/>
    </row>
    <row r="85992" spans="20:20" x14ac:dyDescent="0.2">
      <c r="T85992"/>
    </row>
    <row r="85993" spans="20:20" x14ac:dyDescent="0.2">
      <c r="T85993"/>
    </row>
    <row r="85994" spans="20:20" x14ac:dyDescent="0.2">
      <c r="T85994"/>
    </row>
    <row r="85995" spans="20:20" x14ac:dyDescent="0.2">
      <c r="T85995"/>
    </row>
    <row r="85996" spans="20:20" x14ac:dyDescent="0.2">
      <c r="T85996"/>
    </row>
    <row r="85997" spans="20:20" x14ac:dyDescent="0.2">
      <c r="T85997"/>
    </row>
    <row r="85998" spans="20:20" x14ac:dyDescent="0.2">
      <c r="T85998"/>
    </row>
    <row r="85999" spans="20:20" x14ac:dyDescent="0.2">
      <c r="T85999"/>
    </row>
    <row r="86000" spans="20:20" x14ac:dyDescent="0.2">
      <c r="T86000"/>
    </row>
    <row r="86001" spans="20:20" x14ac:dyDescent="0.2">
      <c r="T86001"/>
    </row>
    <row r="86002" spans="20:20" x14ac:dyDescent="0.2">
      <c r="T86002"/>
    </row>
    <row r="86003" spans="20:20" x14ac:dyDescent="0.2">
      <c r="T86003"/>
    </row>
    <row r="86004" spans="20:20" x14ac:dyDescent="0.2">
      <c r="T86004"/>
    </row>
    <row r="86005" spans="20:20" x14ac:dyDescent="0.2">
      <c r="T86005"/>
    </row>
    <row r="86006" spans="20:20" x14ac:dyDescent="0.2">
      <c r="T86006"/>
    </row>
    <row r="86007" spans="20:20" x14ac:dyDescent="0.2">
      <c r="T86007"/>
    </row>
    <row r="86008" spans="20:20" x14ac:dyDescent="0.2">
      <c r="T86008"/>
    </row>
    <row r="86009" spans="20:20" x14ac:dyDescent="0.2">
      <c r="T86009"/>
    </row>
    <row r="86010" spans="20:20" x14ac:dyDescent="0.2">
      <c r="T86010"/>
    </row>
    <row r="86011" spans="20:20" x14ac:dyDescent="0.2">
      <c r="T86011"/>
    </row>
    <row r="86012" spans="20:20" x14ac:dyDescent="0.2">
      <c r="T86012"/>
    </row>
    <row r="86013" spans="20:20" x14ac:dyDescent="0.2">
      <c r="T86013"/>
    </row>
    <row r="86014" spans="20:20" x14ac:dyDescent="0.2">
      <c r="T86014"/>
    </row>
    <row r="86015" spans="20:20" x14ac:dyDescent="0.2">
      <c r="T86015"/>
    </row>
    <row r="86016" spans="20:20" x14ac:dyDescent="0.2">
      <c r="T86016"/>
    </row>
    <row r="86017" spans="20:20" x14ac:dyDescent="0.2">
      <c r="T86017"/>
    </row>
    <row r="86018" spans="20:20" x14ac:dyDescent="0.2">
      <c r="T86018"/>
    </row>
    <row r="86019" spans="20:20" x14ac:dyDescent="0.2">
      <c r="T86019"/>
    </row>
    <row r="86020" spans="20:20" x14ac:dyDescent="0.2">
      <c r="T86020"/>
    </row>
    <row r="86021" spans="20:20" x14ac:dyDescent="0.2">
      <c r="T86021"/>
    </row>
    <row r="86022" spans="20:20" x14ac:dyDescent="0.2">
      <c r="T86022"/>
    </row>
    <row r="86023" spans="20:20" x14ac:dyDescent="0.2">
      <c r="T86023"/>
    </row>
    <row r="86024" spans="20:20" x14ac:dyDescent="0.2">
      <c r="T86024"/>
    </row>
    <row r="86025" spans="20:20" x14ac:dyDescent="0.2">
      <c r="T86025"/>
    </row>
    <row r="86026" spans="20:20" x14ac:dyDescent="0.2">
      <c r="T86026"/>
    </row>
    <row r="86027" spans="20:20" x14ac:dyDescent="0.2">
      <c r="T86027"/>
    </row>
    <row r="86028" spans="20:20" x14ac:dyDescent="0.2">
      <c r="T86028"/>
    </row>
    <row r="86029" spans="20:20" x14ac:dyDescent="0.2">
      <c r="T86029"/>
    </row>
    <row r="86030" spans="20:20" x14ac:dyDescent="0.2">
      <c r="T86030"/>
    </row>
    <row r="86031" spans="20:20" x14ac:dyDescent="0.2">
      <c r="T86031"/>
    </row>
    <row r="86032" spans="20:20" x14ac:dyDescent="0.2">
      <c r="T86032"/>
    </row>
    <row r="86033" spans="20:20" x14ac:dyDescent="0.2">
      <c r="T86033"/>
    </row>
    <row r="86034" spans="20:20" x14ac:dyDescent="0.2">
      <c r="T86034"/>
    </row>
    <row r="86035" spans="20:20" x14ac:dyDescent="0.2">
      <c r="T86035"/>
    </row>
    <row r="86036" spans="20:20" x14ac:dyDescent="0.2">
      <c r="T86036"/>
    </row>
    <row r="86037" spans="20:20" x14ac:dyDescent="0.2">
      <c r="T86037"/>
    </row>
    <row r="86038" spans="20:20" x14ac:dyDescent="0.2">
      <c r="T86038"/>
    </row>
    <row r="86039" spans="20:20" x14ac:dyDescent="0.2">
      <c r="T86039"/>
    </row>
    <row r="86040" spans="20:20" x14ac:dyDescent="0.2">
      <c r="T86040"/>
    </row>
    <row r="86041" spans="20:20" x14ac:dyDescent="0.2">
      <c r="T86041"/>
    </row>
    <row r="86042" spans="20:20" x14ac:dyDescent="0.2">
      <c r="T86042"/>
    </row>
    <row r="86043" spans="20:20" x14ac:dyDescent="0.2">
      <c r="T86043"/>
    </row>
    <row r="86044" spans="20:20" x14ac:dyDescent="0.2">
      <c r="T86044"/>
    </row>
    <row r="86045" spans="20:20" x14ac:dyDescent="0.2">
      <c r="T86045"/>
    </row>
    <row r="86046" spans="20:20" x14ac:dyDescent="0.2">
      <c r="T86046"/>
    </row>
    <row r="86047" spans="20:20" x14ac:dyDescent="0.2">
      <c r="T86047"/>
    </row>
    <row r="86048" spans="20:20" x14ac:dyDescent="0.2">
      <c r="T86048"/>
    </row>
    <row r="86049" spans="20:20" x14ac:dyDescent="0.2">
      <c r="T86049"/>
    </row>
    <row r="86050" spans="20:20" x14ac:dyDescent="0.2">
      <c r="T86050"/>
    </row>
    <row r="86051" spans="20:20" x14ac:dyDescent="0.2">
      <c r="T86051"/>
    </row>
    <row r="86052" spans="20:20" x14ac:dyDescent="0.2">
      <c r="T86052"/>
    </row>
    <row r="86053" spans="20:20" x14ac:dyDescent="0.2">
      <c r="T86053"/>
    </row>
    <row r="86054" spans="20:20" x14ac:dyDescent="0.2">
      <c r="T86054"/>
    </row>
    <row r="86055" spans="20:20" x14ac:dyDescent="0.2">
      <c r="T86055"/>
    </row>
    <row r="86056" spans="20:20" x14ac:dyDescent="0.2">
      <c r="T86056"/>
    </row>
    <row r="86057" spans="20:20" x14ac:dyDescent="0.2">
      <c r="T86057"/>
    </row>
    <row r="86058" spans="20:20" x14ac:dyDescent="0.2">
      <c r="T86058"/>
    </row>
    <row r="86059" spans="20:20" x14ac:dyDescent="0.2">
      <c r="T86059"/>
    </row>
    <row r="86060" spans="20:20" x14ac:dyDescent="0.2">
      <c r="T86060"/>
    </row>
    <row r="86061" spans="20:20" x14ac:dyDescent="0.2">
      <c r="T86061"/>
    </row>
    <row r="86062" spans="20:20" x14ac:dyDescent="0.2">
      <c r="T86062"/>
    </row>
    <row r="86063" spans="20:20" x14ac:dyDescent="0.2">
      <c r="T86063"/>
    </row>
    <row r="86064" spans="20:20" x14ac:dyDescent="0.2">
      <c r="T86064"/>
    </row>
    <row r="86065" spans="20:20" x14ac:dyDescent="0.2">
      <c r="T86065"/>
    </row>
    <row r="86066" spans="20:20" x14ac:dyDescent="0.2">
      <c r="T86066"/>
    </row>
    <row r="86067" spans="20:20" x14ac:dyDescent="0.2">
      <c r="T86067"/>
    </row>
    <row r="86068" spans="20:20" x14ac:dyDescent="0.2">
      <c r="T86068"/>
    </row>
    <row r="86069" spans="20:20" x14ac:dyDescent="0.2">
      <c r="T86069"/>
    </row>
    <row r="86070" spans="20:20" x14ac:dyDescent="0.2">
      <c r="T86070"/>
    </row>
    <row r="86071" spans="20:20" x14ac:dyDescent="0.2">
      <c r="T86071"/>
    </row>
    <row r="86072" spans="20:20" x14ac:dyDescent="0.2">
      <c r="T86072"/>
    </row>
    <row r="86073" spans="20:20" x14ac:dyDescent="0.2">
      <c r="T86073"/>
    </row>
    <row r="86074" spans="20:20" x14ac:dyDescent="0.2">
      <c r="T86074"/>
    </row>
    <row r="86075" spans="20:20" x14ac:dyDescent="0.2">
      <c r="T86075"/>
    </row>
    <row r="86076" spans="20:20" x14ac:dyDescent="0.2">
      <c r="T86076"/>
    </row>
    <row r="86077" spans="20:20" x14ac:dyDescent="0.2">
      <c r="T86077"/>
    </row>
    <row r="86078" spans="20:20" x14ac:dyDescent="0.2">
      <c r="T86078"/>
    </row>
    <row r="86079" spans="20:20" x14ac:dyDescent="0.2">
      <c r="T86079"/>
    </row>
    <row r="86080" spans="20:20" x14ac:dyDescent="0.2">
      <c r="T86080"/>
    </row>
    <row r="86081" spans="20:20" x14ac:dyDescent="0.2">
      <c r="T86081"/>
    </row>
    <row r="86082" spans="20:20" x14ac:dyDescent="0.2">
      <c r="T86082"/>
    </row>
    <row r="86083" spans="20:20" x14ac:dyDescent="0.2">
      <c r="T86083"/>
    </row>
    <row r="86084" spans="20:20" x14ac:dyDescent="0.2">
      <c r="T86084"/>
    </row>
    <row r="86085" spans="20:20" x14ac:dyDescent="0.2">
      <c r="T86085"/>
    </row>
    <row r="86086" spans="20:20" x14ac:dyDescent="0.2">
      <c r="T86086"/>
    </row>
    <row r="86087" spans="20:20" x14ac:dyDescent="0.2">
      <c r="T86087"/>
    </row>
    <row r="86088" spans="20:20" x14ac:dyDescent="0.2">
      <c r="T86088"/>
    </row>
    <row r="86089" spans="20:20" x14ac:dyDescent="0.2">
      <c r="T86089"/>
    </row>
    <row r="86090" spans="20:20" x14ac:dyDescent="0.2">
      <c r="T86090"/>
    </row>
    <row r="86091" spans="20:20" x14ac:dyDescent="0.2">
      <c r="T86091"/>
    </row>
    <row r="86092" spans="20:20" x14ac:dyDescent="0.2">
      <c r="T86092"/>
    </row>
    <row r="86093" spans="20:20" x14ac:dyDescent="0.2">
      <c r="T86093"/>
    </row>
    <row r="86094" spans="20:20" x14ac:dyDescent="0.2">
      <c r="T86094"/>
    </row>
    <row r="86095" spans="20:20" x14ac:dyDescent="0.2">
      <c r="T86095"/>
    </row>
    <row r="86096" spans="20:20" x14ac:dyDescent="0.2">
      <c r="T86096"/>
    </row>
    <row r="86097" spans="20:20" x14ac:dyDescent="0.2">
      <c r="T86097"/>
    </row>
    <row r="86098" spans="20:20" x14ac:dyDescent="0.2">
      <c r="T86098"/>
    </row>
    <row r="86099" spans="20:20" x14ac:dyDescent="0.2">
      <c r="T86099"/>
    </row>
    <row r="86100" spans="20:20" x14ac:dyDescent="0.2">
      <c r="T86100"/>
    </row>
    <row r="86101" spans="20:20" x14ac:dyDescent="0.2">
      <c r="T86101"/>
    </row>
    <row r="86102" spans="20:20" x14ac:dyDescent="0.2">
      <c r="T86102"/>
    </row>
    <row r="86103" spans="20:20" x14ac:dyDescent="0.2">
      <c r="T86103"/>
    </row>
    <row r="86104" spans="20:20" x14ac:dyDescent="0.2">
      <c r="T86104"/>
    </row>
    <row r="86105" spans="20:20" x14ac:dyDescent="0.2">
      <c r="T86105"/>
    </row>
    <row r="86106" spans="20:20" x14ac:dyDescent="0.2">
      <c r="T86106"/>
    </row>
    <row r="86107" spans="20:20" x14ac:dyDescent="0.2">
      <c r="T86107"/>
    </row>
    <row r="86108" spans="20:20" x14ac:dyDescent="0.2">
      <c r="T86108"/>
    </row>
    <row r="86109" spans="20:20" x14ac:dyDescent="0.2">
      <c r="T86109"/>
    </row>
    <row r="86110" spans="20:20" x14ac:dyDescent="0.2">
      <c r="T86110"/>
    </row>
    <row r="86111" spans="20:20" x14ac:dyDescent="0.2">
      <c r="T86111"/>
    </row>
    <row r="86112" spans="20:20" x14ac:dyDescent="0.2">
      <c r="T86112"/>
    </row>
    <row r="86113" spans="20:20" x14ac:dyDescent="0.2">
      <c r="T86113"/>
    </row>
    <row r="86114" spans="20:20" x14ac:dyDescent="0.2">
      <c r="T86114"/>
    </row>
    <row r="86115" spans="20:20" x14ac:dyDescent="0.2">
      <c r="T86115"/>
    </row>
    <row r="86116" spans="20:20" x14ac:dyDescent="0.2">
      <c r="T86116"/>
    </row>
    <row r="86117" spans="20:20" x14ac:dyDescent="0.2">
      <c r="T86117"/>
    </row>
    <row r="86118" spans="20:20" x14ac:dyDescent="0.2">
      <c r="T86118"/>
    </row>
    <row r="86119" spans="20:20" x14ac:dyDescent="0.2">
      <c r="T86119"/>
    </row>
    <row r="86120" spans="20:20" x14ac:dyDescent="0.2">
      <c r="T86120"/>
    </row>
    <row r="86121" spans="20:20" x14ac:dyDescent="0.2">
      <c r="T86121"/>
    </row>
    <row r="86122" spans="20:20" x14ac:dyDescent="0.2">
      <c r="T86122"/>
    </row>
    <row r="86123" spans="20:20" x14ac:dyDescent="0.2">
      <c r="T86123"/>
    </row>
    <row r="86124" spans="20:20" x14ac:dyDescent="0.2">
      <c r="T86124"/>
    </row>
    <row r="86125" spans="20:20" x14ac:dyDescent="0.2">
      <c r="T86125"/>
    </row>
    <row r="86126" spans="20:20" x14ac:dyDescent="0.2">
      <c r="T86126"/>
    </row>
    <row r="86127" spans="20:20" x14ac:dyDescent="0.2">
      <c r="T86127"/>
    </row>
    <row r="86128" spans="20:20" x14ac:dyDescent="0.2">
      <c r="T86128"/>
    </row>
    <row r="86129" spans="20:20" x14ac:dyDescent="0.2">
      <c r="T86129"/>
    </row>
    <row r="86130" spans="20:20" x14ac:dyDescent="0.2">
      <c r="T86130"/>
    </row>
    <row r="86131" spans="20:20" x14ac:dyDescent="0.2">
      <c r="T86131"/>
    </row>
    <row r="86132" spans="20:20" x14ac:dyDescent="0.2">
      <c r="T86132"/>
    </row>
    <row r="86133" spans="20:20" x14ac:dyDescent="0.2">
      <c r="T86133"/>
    </row>
    <row r="86134" spans="20:20" x14ac:dyDescent="0.2">
      <c r="T86134"/>
    </row>
    <row r="86135" spans="20:20" x14ac:dyDescent="0.2">
      <c r="T86135"/>
    </row>
    <row r="86136" spans="20:20" x14ac:dyDescent="0.2">
      <c r="T86136"/>
    </row>
    <row r="86137" spans="20:20" x14ac:dyDescent="0.2">
      <c r="T86137"/>
    </row>
    <row r="86138" spans="20:20" x14ac:dyDescent="0.2">
      <c r="T86138"/>
    </row>
    <row r="86139" spans="20:20" x14ac:dyDescent="0.2">
      <c r="T86139"/>
    </row>
    <row r="86140" spans="20:20" x14ac:dyDescent="0.2">
      <c r="T86140"/>
    </row>
    <row r="86141" spans="20:20" x14ac:dyDescent="0.2">
      <c r="T86141"/>
    </row>
    <row r="86142" spans="20:20" x14ac:dyDescent="0.2">
      <c r="T86142"/>
    </row>
    <row r="86143" spans="20:20" x14ac:dyDescent="0.2">
      <c r="T86143"/>
    </row>
    <row r="86144" spans="20:20" x14ac:dyDescent="0.2">
      <c r="T86144"/>
    </row>
    <row r="86145" spans="20:20" x14ac:dyDescent="0.2">
      <c r="T86145"/>
    </row>
    <row r="86146" spans="20:20" x14ac:dyDescent="0.2">
      <c r="T86146"/>
    </row>
    <row r="86147" spans="20:20" x14ac:dyDescent="0.2">
      <c r="T86147"/>
    </row>
    <row r="86148" spans="20:20" x14ac:dyDescent="0.2">
      <c r="T86148"/>
    </row>
    <row r="86149" spans="20:20" x14ac:dyDescent="0.2">
      <c r="T86149"/>
    </row>
    <row r="86150" spans="20:20" x14ac:dyDescent="0.2">
      <c r="T86150"/>
    </row>
    <row r="86151" spans="20:20" x14ac:dyDescent="0.2">
      <c r="T86151"/>
    </row>
    <row r="86152" spans="20:20" x14ac:dyDescent="0.2">
      <c r="T86152"/>
    </row>
    <row r="86153" spans="20:20" x14ac:dyDescent="0.2">
      <c r="T86153"/>
    </row>
    <row r="86154" spans="20:20" x14ac:dyDescent="0.2">
      <c r="T86154"/>
    </row>
    <row r="86155" spans="20:20" x14ac:dyDescent="0.2">
      <c r="T86155"/>
    </row>
    <row r="86156" spans="20:20" x14ac:dyDescent="0.2">
      <c r="T86156"/>
    </row>
    <row r="86157" spans="20:20" x14ac:dyDescent="0.2">
      <c r="T86157"/>
    </row>
    <row r="86158" spans="20:20" x14ac:dyDescent="0.2">
      <c r="T86158"/>
    </row>
    <row r="86159" spans="20:20" x14ac:dyDescent="0.2">
      <c r="T86159"/>
    </row>
    <row r="86160" spans="20:20" x14ac:dyDescent="0.2">
      <c r="T86160"/>
    </row>
    <row r="86161" spans="20:20" x14ac:dyDescent="0.2">
      <c r="T86161"/>
    </row>
    <row r="86162" spans="20:20" x14ac:dyDescent="0.2">
      <c r="T86162"/>
    </row>
    <row r="86163" spans="20:20" x14ac:dyDescent="0.2">
      <c r="T86163"/>
    </row>
    <row r="86164" spans="20:20" x14ac:dyDescent="0.2">
      <c r="T86164"/>
    </row>
    <row r="86165" spans="20:20" x14ac:dyDescent="0.2">
      <c r="T86165"/>
    </row>
    <row r="86166" spans="20:20" x14ac:dyDescent="0.2">
      <c r="T86166"/>
    </row>
    <row r="86167" spans="20:20" x14ac:dyDescent="0.2">
      <c r="T86167"/>
    </row>
    <row r="86168" spans="20:20" x14ac:dyDescent="0.2">
      <c r="T86168"/>
    </row>
    <row r="86169" spans="20:20" x14ac:dyDescent="0.2">
      <c r="T86169"/>
    </row>
    <row r="86170" spans="20:20" x14ac:dyDescent="0.2">
      <c r="T86170"/>
    </row>
    <row r="86171" spans="20:20" x14ac:dyDescent="0.2">
      <c r="T86171"/>
    </row>
    <row r="86172" spans="20:20" x14ac:dyDescent="0.2">
      <c r="T86172"/>
    </row>
    <row r="86173" spans="20:20" x14ac:dyDescent="0.2">
      <c r="T86173"/>
    </row>
    <row r="86174" spans="20:20" x14ac:dyDescent="0.2">
      <c r="T86174"/>
    </row>
    <row r="86175" spans="20:20" x14ac:dyDescent="0.2">
      <c r="T86175"/>
    </row>
    <row r="86176" spans="20:20" x14ac:dyDescent="0.2">
      <c r="T86176"/>
    </row>
    <row r="86177" spans="20:20" x14ac:dyDescent="0.2">
      <c r="T86177"/>
    </row>
    <row r="86178" spans="20:20" x14ac:dyDescent="0.2">
      <c r="T86178"/>
    </row>
    <row r="86179" spans="20:20" x14ac:dyDescent="0.2">
      <c r="T86179"/>
    </row>
    <row r="86180" spans="20:20" x14ac:dyDescent="0.2">
      <c r="T86180"/>
    </row>
    <row r="86181" spans="20:20" x14ac:dyDescent="0.2">
      <c r="T86181"/>
    </row>
    <row r="86182" spans="20:20" x14ac:dyDescent="0.2">
      <c r="T86182"/>
    </row>
    <row r="86183" spans="20:20" x14ac:dyDescent="0.2">
      <c r="T86183"/>
    </row>
    <row r="86184" spans="20:20" x14ac:dyDescent="0.2">
      <c r="T86184"/>
    </row>
    <row r="86185" spans="20:20" x14ac:dyDescent="0.2">
      <c r="T86185"/>
    </row>
    <row r="86186" spans="20:20" x14ac:dyDescent="0.2">
      <c r="T86186"/>
    </row>
    <row r="86187" spans="20:20" x14ac:dyDescent="0.2">
      <c r="T86187"/>
    </row>
    <row r="86188" spans="20:20" x14ac:dyDescent="0.2">
      <c r="T86188"/>
    </row>
    <row r="86189" spans="20:20" x14ac:dyDescent="0.2">
      <c r="T86189"/>
    </row>
    <row r="86190" spans="20:20" x14ac:dyDescent="0.2">
      <c r="T86190"/>
    </row>
    <row r="86191" spans="20:20" x14ac:dyDescent="0.2">
      <c r="T86191"/>
    </row>
    <row r="86192" spans="20:20" x14ac:dyDescent="0.2">
      <c r="T86192"/>
    </row>
    <row r="86193" spans="20:20" x14ac:dyDescent="0.2">
      <c r="T86193"/>
    </row>
    <row r="86194" spans="20:20" x14ac:dyDescent="0.2">
      <c r="T86194"/>
    </row>
    <row r="86195" spans="20:20" x14ac:dyDescent="0.2">
      <c r="T86195"/>
    </row>
    <row r="86196" spans="20:20" x14ac:dyDescent="0.2">
      <c r="T86196"/>
    </row>
    <row r="86197" spans="20:20" x14ac:dyDescent="0.2">
      <c r="T86197"/>
    </row>
    <row r="86198" spans="20:20" x14ac:dyDescent="0.2">
      <c r="T86198"/>
    </row>
    <row r="86199" spans="20:20" x14ac:dyDescent="0.2">
      <c r="T86199"/>
    </row>
    <row r="86200" spans="20:20" x14ac:dyDescent="0.2">
      <c r="T86200"/>
    </row>
    <row r="86201" spans="20:20" x14ac:dyDescent="0.2">
      <c r="T86201"/>
    </row>
    <row r="86202" spans="20:20" x14ac:dyDescent="0.2">
      <c r="T86202"/>
    </row>
    <row r="86203" spans="20:20" x14ac:dyDescent="0.2">
      <c r="T86203"/>
    </row>
    <row r="86204" spans="20:20" x14ac:dyDescent="0.2">
      <c r="T86204"/>
    </row>
    <row r="86205" spans="20:20" x14ac:dyDescent="0.2">
      <c r="T86205"/>
    </row>
    <row r="86206" spans="20:20" x14ac:dyDescent="0.2">
      <c r="T86206"/>
    </row>
    <row r="86207" spans="20:20" x14ac:dyDescent="0.2">
      <c r="T86207"/>
    </row>
    <row r="86208" spans="20:20" x14ac:dyDescent="0.2">
      <c r="T86208"/>
    </row>
    <row r="86209" spans="20:20" x14ac:dyDescent="0.2">
      <c r="T86209"/>
    </row>
    <row r="86210" spans="20:20" x14ac:dyDescent="0.2">
      <c r="T86210"/>
    </row>
    <row r="86211" spans="20:20" x14ac:dyDescent="0.2">
      <c r="T86211"/>
    </row>
    <row r="86212" spans="20:20" x14ac:dyDescent="0.2">
      <c r="T86212"/>
    </row>
    <row r="86213" spans="20:20" x14ac:dyDescent="0.2">
      <c r="T86213"/>
    </row>
    <row r="86214" spans="20:20" x14ac:dyDescent="0.2">
      <c r="T86214"/>
    </row>
    <row r="86215" spans="20:20" x14ac:dyDescent="0.2">
      <c r="T86215"/>
    </row>
    <row r="86216" spans="20:20" x14ac:dyDescent="0.2">
      <c r="T86216"/>
    </row>
    <row r="86217" spans="20:20" x14ac:dyDescent="0.2">
      <c r="T86217"/>
    </row>
    <row r="86218" spans="20:20" x14ac:dyDescent="0.2">
      <c r="T86218"/>
    </row>
    <row r="86219" spans="20:20" x14ac:dyDescent="0.2">
      <c r="T86219"/>
    </row>
    <row r="86220" spans="20:20" x14ac:dyDescent="0.2">
      <c r="T86220"/>
    </row>
    <row r="86221" spans="20:20" x14ac:dyDescent="0.2">
      <c r="T86221"/>
    </row>
    <row r="86222" spans="20:20" x14ac:dyDescent="0.2">
      <c r="T86222"/>
    </row>
    <row r="86223" spans="20:20" x14ac:dyDescent="0.2">
      <c r="T86223"/>
    </row>
    <row r="86224" spans="20:20" x14ac:dyDescent="0.2">
      <c r="T86224"/>
    </row>
    <row r="86225" spans="20:20" x14ac:dyDescent="0.2">
      <c r="T86225"/>
    </row>
    <row r="86226" spans="20:20" x14ac:dyDescent="0.2">
      <c r="T86226"/>
    </row>
    <row r="86227" spans="20:20" x14ac:dyDescent="0.2">
      <c r="T86227"/>
    </row>
    <row r="86228" spans="20:20" x14ac:dyDescent="0.2">
      <c r="T86228"/>
    </row>
    <row r="86229" spans="20:20" x14ac:dyDescent="0.2">
      <c r="T86229"/>
    </row>
    <row r="86230" spans="20:20" x14ac:dyDescent="0.2">
      <c r="T86230"/>
    </row>
    <row r="86231" spans="20:20" x14ac:dyDescent="0.2">
      <c r="T86231"/>
    </row>
    <row r="86232" spans="20:20" x14ac:dyDescent="0.2">
      <c r="T86232"/>
    </row>
    <row r="86233" spans="20:20" x14ac:dyDescent="0.2">
      <c r="T86233"/>
    </row>
    <row r="86234" spans="20:20" x14ac:dyDescent="0.2">
      <c r="T86234"/>
    </row>
    <row r="86235" spans="20:20" x14ac:dyDescent="0.2">
      <c r="T86235"/>
    </row>
    <row r="86236" spans="20:20" x14ac:dyDescent="0.2">
      <c r="T86236"/>
    </row>
    <row r="86237" spans="20:20" x14ac:dyDescent="0.2">
      <c r="T86237"/>
    </row>
    <row r="86238" spans="20:20" x14ac:dyDescent="0.2">
      <c r="T86238"/>
    </row>
    <row r="86239" spans="20:20" x14ac:dyDescent="0.2">
      <c r="T86239"/>
    </row>
    <row r="86240" spans="20:20" x14ac:dyDescent="0.2">
      <c r="T86240"/>
    </row>
    <row r="86241" spans="20:20" x14ac:dyDescent="0.2">
      <c r="T86241"/>
    </row>
    <row r="86242" spans="20:20" x14ac:dyDescent="0.2">
      <c r="T86242"/>
    </row>
    <row r="86243" spans="20:20" x14ac:dyDescent="0.2">
      <c r="T86243"/>
    </row>
    <row r="86244" spans="20:20" x14ac:dyDescent="0.2">
      <c r="T86244"/>
    </row>
    <row r="86245" spans="20:20" x14ac:dyDescent="0.2">
      <c r="T86245"/>
    </row>
    <row r="86246" spans="20:20" x14ac:dyDescent="0.2">
      <c r="T86246"/>
    </row>
    <row r="86247" spans="20:20" x14ac:dyDescent="0.2">
      <c r="T86247"/>
    </row>
    <row r="86248" spans="20:20" x14ac:dyDescent="0.2">
      <c r="T86248"/>
    </row>
    <row r="86249" spans="20:20" x14ac:dyDescent="0.2">
      <c r="T86249"/>
    </row>
    <row r="86250" spans="20:20" x14ac:dyDescent="0.2">
      <c r="T86250"/>
    </row>
    <row r="86251" spans="20:20" x14ac:dyDescent="0.2">
      <c r="T86251"/>
    </row>
    <row r="86252" spans="20:20" x14ac:dyDescent="0.2">
      <c r="T86252"/>
    </row>
    <row r="86253" spans="20:20" x14ac:dyDescent="0.2">
      <c r="T86253"/>
    </row>
    <row r="86254" spans="20:20" x14ac:dyDescent="0.2">
      <c r="T86254"/>
    </row>
    <row r="86255" spans="20:20" x14ac:dyDescent="0.2">
      <c r="T86255"/>
    </row>
    <row r="86256" spans="20:20" x14ac:dyDescent="0.2">
      <c r="T86256"/>
    </row>
    <row r="86257" spans="20:20" x14ac:dyDescent="0.2">
      <c r="T86257"/>
    </row>
    <row r="86258" spans="20:20" x14ac:dyDescent="0.2">
      <c r="T86258"/>
    </row>
    <row r="86259" spans="20:20" x14ac:dyDescent="0.2">
      <c r="T86259"/>
    </row>
    <row r="86260" spans="20:20" x14ac:dyDescent="0.2">
      <c r="T86260"/>
    </row>
    <row r="86261" spans="20:20" x14ac:dyDescent="0.2">
      <c r="T86261"/>
    </row>
    <row r="86262" spans="20:20" x14ac:dyDescent="0.2">
      <c r="T86262"/>
    </row>
    <row r="86263" spans="20:20" x14ac:dyDescent="0.2">
      <c r="T86263"/>
    </row>
    <row r="86264" spans="20:20" x14ac:dyDescent="0.2">
      <c r="T86264"/>
    </row>
    <row r="86265" spans="20:20" x14ac:dyDescent="0.2">
      <c r="T86265"/>
    </row>
    <row r="86266" spans="20:20" x14ac:dyDescent="0.2">
      <c r="T86266"/>
    </row>
    <row r="86267" spans="20:20" x14ac:dyDescent="0.2">
      <c r="T86267"/>
    </row>
    <row r="86268" spans="20:20" x14ac:dyDescent="0.2">
      <c r="T86268"/>
    </row>
    <row r="86269" spans="20:20" x14ac:dyDescent="0.2">
      <c r="T86269"/>
    </row>
    <row r="86270" spans="20:20" x14ac:dyDescent="0.2">
      <c r="T86270"/>
    </row>
    <row r="86271" spans="20:20" x14ac:dyDescent="0.2">
      <c r="T86271"/>
    </row>
    <row r="86272" spans="20:20" x14ac:dyDescent="0.2">
      <c r="T86272"/>
    </row>
    <row r="86273" spans="20:20" x14ac:dyDescent="0.2">
      <c r="T86273"/>
    </row>
    <row r="86274" spans="20:20" x14ac:dyDescent="0.2">
      <c r="T86274"/>
    </row>
    <row r="86275" spans="20:20" x14ac:dyDescent="0.2">
      <c r="T86275"/>
    </row>
    <row r="86276" spans="20:20" x14ac:dyDescent="0.2">
      <c r="T86276"/>
    </row>
    <row r="86277" spans="20:20" x14ac:dyDescent="0.2">
      <c r="T86277"/>
    </row>
    <row r="86278" spans="20:20" x14ac:dyDescent="0.2">
      <c r="T86278"/>
    </row>
    <row r="86279" spans="20:20" x14ac:dyDescent="0.2">
      <c r="T86279"/>
    </row>
    <row r="86280" spans="20:20" x14ac:dyDescent="0.2">
      <c r="T86280"/>
    </row>
    <row r="86281" spans="20:20" x14ac:dyDescent="0.2">
      <c r="T86281"/>
    </row>
    <row r="86282" spans="20:20" x14ac:dyDescent="0.2">
      <c r="T86282"/>
    </row>
    <row r="86283" spans="20:20" x14ac:dyDescent="0.2">
      <c r="T86283"/>
    </row>
    <row r="86284" spans="20:20" x14ac:dyDescent="0.2">
      <c r="T86284"/>
    </row>
    <row r="86285" spans="20:20" x14ac:dyDescent="0.2">
      <c r="T86285"/>
    </row>
    <row r="86286" spans="20:20" x14ac:dyDescent="0.2">
      <c r="T86286"/>
    </row>
    <row r="86287" spans="20:20" x14ac:dyDescent="0.2">
      <c r="T86287"/>
    </row>
    <row r="86288" spans="20:20" x14ac:dyDescent="0.2">
      <c r="T86288"/>
    </row>
    <row r="86289" spans="20:20" x14ac:dyDescent="0.2">
      <c r="T86289"/>
    </row>
    <row r="86290" spans="20:20" x14ac:dyDescent="0.2">
      <c r="T86290"/>
    </row>
    <row r="86291" spans="20:20" x14ac:dyDescent="0.2">
      <c r="T86291"/>
    </row>
    <row r="86292" spans="20:20" x14ac:dyDescent="0.2">
      <c r="T86292"/>
    </row>
    <row r="86293" spans="20:20" x14ac:dyDescent="0.2">
      <c r="T86293"/>
    </row>
    <row r="86294" spans="20:20" x14ac:dyDescent="0.2">
      <c r="T86294"/>
    </row>
    <row r="86295" spans="20:20" x14ac:dyDescent="0.2">
      <c r="T86295"/>
    </row>
    <row r="86296" spans="20:20" x14ac:dyDescent="0.2">
      <c r="T86296"/>
    </row>
    <row r="86297" spans="20:20" x14ac:dyDescent="0.2">
      <c r="T86297"/>
    </row>
    <row r="86298" spans="20:20" x14ac:dyDescent="0.2">
      <c r="T86298"/>
    </row>
    <row r="86299" spans="20:20" x14ac:dyDescent="0.2">
      <c r="T86299"/>
    </row>
    <row r="86300" spans="20:20" x14ac:dyDescent="0.2">
      <c r="T86300"/>
    </row>
    <row r="86301" spans="20:20" x14ac:dyDescent="0.2">
      <c r="T86301"/>
    </row>
    <row r="86302" spans="20:20" x14ac:dyDescent="0.2">
      <c r="T86302"/>
    </row>
    <row r="86303" spans="20:20" x14ac:dyDescent="0.2">
      <c r="T86303"/>
    </row>
    <row r="86304" spans="20:20" x14ac:dyDescent="0.2">
      <c r="T86304"/>
    </row>
    <row r="86305" spans="20:20" x14ac:dyDescent="0.2">
      <c r="T86305"/>
    </row>
    <row r="86306" spans="20:20" x14ac:dyDescent="0.2">
      <c r="T86306"/>
    </row>
    <row r="86307" spans="20:20" x14ac:dyDescent="0.2">
      <c r="T86307"/>
    </row>
    <row r="86308" spans="20:20" x14ac:dyDescent="0.2">
      <c r="T86308"/>
    </row>
    <row r="86309" spans="20:20" x14ac:dyDescent="0.2">
      <c r="T86309"/>
    </row>
    <row r="86310" spans="20:20" x14ac:dyDescent="0.2">
      <c r="T86310"/>
    </row>
    <row r="86311" spans="20:20" x14ac:dyDescent="0.2">
      <c r="T86311"/>
    </row>
    <row r="86312" spans="20:20" x14ac:dyDescent="0.2">
      <c r="T86312"/>
    </row>
    <row r="86313" spans="20:20" x14ac:dyDescent="0.2">
      <c r="T86313"/>
    </row>
    <row r="86314" spans="20:20" x14ac:dyDescent="0.2">
      <c r="T86314"/>
    </row>
    <row r="86315" spans="20:20" x14ac:dyDescent="0.2">
      <c r="T86315"/>
    </row>
    <row r="86316" spans="20:20" x14ac:dyDescent="0.2">
      <c r="T86316"/>
    </row>
    <row r="86317" spans="20:20" x14ac:dyDescent="0.2">
      <c r="T86317"/>
    </row>
    <row r="86318" spans="20:20" x14ac:dyDescent="0.2">
      <c r="T86318"/>
    </row>
    <row r="86319" spans="20:20" x14ac:dyDescent="0.2">
      <c r="T86319"/>
    </row>
    <row r="86320" spans="20:20" x14ac:dyDescent="0.2">
      <c r="T86320"/>
    </row>
    <row r="86321" spans="20:20" x14ac:dyDescent="0.2">
      <c r="T86321"/>
    </row>
    <row r="86322" spans="20:20" x14ac:dyDescent="0.2">
      <c r="T86322"/>
    </row>
    <row r="86323" spans="20:20" x14ac:dyDescent="0.2">
      <c r="T86323"/>
    </row>
    <row r="86324" spans="20:20" x14ac:dyDescent="0.2">
      <c r="T86324"/>
    </row>
    <row r="86325" spans="20:20" x14ac:dyDescent="0.2">
      <c r="T86325"/>
    </row>
    <row r="86326" spans="20:20" x14ac:dyDescent="0.2">
      <c r="T86326"/>
    </row>
    <row r="86327" spans="20:20" x14ac:dyDescent="0.2">
      <c r="T86327"/>
    </row>
    <row r="86328" spans="20:20" x14ac:dyDescent="0.2">
      <c r="T86328"/>
    </row>
    <row r="86329" spans="20:20" x14ac:dyDescent="0.2">
      <c r="T86329"/>
    </row>
    <row r="86330" spans="20:20" x14ac:dyDescent="0.2">
      <c r="T86330"/>
    </row>
    <row r="86331" spans="20:20" x14ac:dyDescent="0.2">
      <c r="T86331"/>
    </row>
    <row r="86332" spans="20:20" x14ac:dyDescent="0.2">
      <c r="T86332"/>
    </row>
    <row r="86333" spans="20:20" x14ac:dyDescent="0.2">
      <c r="T86333"/>
    </row>
    <row r="86334" spans="20:20" x14ac:dyDescent="0.2">
      <c r="T86334"/>
    </row>
    <row r="86335" spans="20:20" x14ac:dyDescent="0.2">
      <c r="T86335"/>
    </row>
    <row r="86336" spans="20:20" x14ac:dyDescent="0.2">
      <c r="T86336"/>
    </row>
    <row r="86337" spans="20:20" x14ac:dyDescent="0.2">
      <c r="T86337"/>
    </row>
    <row r="86338" spans="20:20" x14ac:dyDescent="0.2">
      <c r="T86338"/>
    </row>
    <row r="86339" spans="20:20" x14ac:dyDescent="0.2">
      <c r="T86339"/>
    </row>
    <row r="86340" spans="20:20" x14ac:dyDescent="0.2">
      <c r="T86340"/>
    </row>
    <row r="86341" spans="20:20" x14ac:dyDescent="0.2">
      <c r="T86341"/>
    </row>
    <row r="86342" spans="20:20" x14ac:dyDescent="0.2">
      <c r="T86342"/>
    </row>
    <row r="86343" spans="20:20" x14ac:dyDescent="0.2">
      <c r="T86343"/>
    </row>
    <row r="86344" spans="20:20" x14ac:dyDescent="0.2">
      <c r="T86344"/>
    </row>
    <row r="86345" spans="20:20" x14ac:dyDescent="0.2">
      <c r="T86345"/>
    </row>
    <row r="86346" spans="20:20" x14ac:dyDescent="0.2">
      <c r="T86346"/>
    </row>
    <row r="86347" spans="20:20" x14ac:dyDescent="0.2">
      <c r="T86347"/>
    </row>
    <row r="86348" spans="20:20" x14ac:dyDescent="0.2">
      <c r="T86348"/>
    </row>
    <row r="86349" spans="20:20" x14ac:dyDescent="0.2">
      <c r="T86349"/>
    </row>
    <row r="86350" spans="20:20" x14ac:dyDescent="0.2">
      <c r="T86350"/>
    </row>
    <row r="86351" spans="20:20" x14ac:dyDescent="0.2">
      <c r="T86351"/>
    </row>
    <row r="86352" spans="20:20" x14ac:dyDescent="0.2">
      <c r="T86352"/>
    </row>
    <row r="86353" spans="20:20" x14ac:dyDescent="0.2">
      <c r="T86353"/>
    </row>
    <row r="86354" spans="20:20" x14ac:dyDescent="0.2">
      <c r="T86354"/>
    </row>
    <row r="86355" spans="20:20" x14ac:dyDescent="0.2">
      <c r="T86355"/>
    </row>
    <row r="86356" spans="20:20" x14ac:dyDescent="0.2">
      <c r="T86356"/>
    </row>
    <row r="86357" spans="20:20" x14ac:dyDescent="0.2">
      <c r="T86357"/>
    </row>
    <row r="86358" spans="20:20" x14ac:dyDescent="0.2">
      <c r="T86358"/>
    </row>
    <row r="86359" spans="20:20" x14ac:dyDescent="0.2">
      <c r="T86359"/>
    </row>
    <row r="86360" spans="20:20" x14ac:dyDescent="0.2">
      <c r="T86360"/>
    </row>
    <row r="86361" spans="20:20" x14ac:dyDescent="0.2">
      <c r="T86361"/>
    </row>
    <row r="86362" spans="20:20" x14ac:dyDescent="0.2">
      <c r="T86362"/>
    </row>
    <row r="86363" spans="20:20" x14ac:dyDescent="0.2">
      <c r="T86363"/>
    </row>
    <row r="86364" spans="20:20" x14ac:dyDescent="0.2">
      <c r="T86364"/>
    </row>
    <row r="86365" spans="20:20" x14ac:dyDescent="0.2">
      <c r="T86365"/>
    </row>
    <row r="86366" spans="20:20" x14ac:dyDescent="0.2">
      <c r="T86366"/>
    </row>
    <row r="86367" spans="20:20" x14ac:dyDescent="0.2">
      <c r="T86367"/>
    </row>
    <row r="86368" spans="20:20" x14ac:dyDescent="0.2">
      <c r="T86368"/>
    </row>
    <row r="86369" spans="20:20" x14ac:dyDescent="0.2">
      <c r="T86369"/>
    </row>
    <row r="86370" spans="20:20" x14ac:dyDescent="0.2">
      <c r="T86370"/>
    </row>
    <row r="86371" spans="20:20" x14ac:dyDescent="0.2">
      <c r="T86371"/>
    </row>
    <row r="86372" spans="20:20" x14ac:dyDescent="0.2">
      <c r="T86372"/>
    </row>
    <row r="86373" spans="20:20" x14ac:dyDescent="0.2">
      <c r="T86373"/>
    </row>
    <row r="86374" spans="20:20" x14ac:dyDescent="0.2">
      <c r="T86374"/>
    </row>
    <row r="86375" spans="20:20" x14ac:dyDescent="0.2">
      <c r="T86375"/>
    </row>
    <row r="86376" spans="20:20" x14ac:dyDescent="0.2">
      <c r="T86376"/>
    </row>
    <row r="86377" spans="20:20" x14ac:dyDescent="0.2">
      <c r="T86377"/>
    </row>
    <row r="86378" spans="20:20" x14ac:dyDescent="0.2">
      <c r="T86378"/>
    </row>
    <row r="86379" spans="20:20" x14ac:dyDescent="0.2">
      <c r="T86379"/>
    </row>
    <row r="86380" spans="20:20" x14ac:dyDescent="0.2">
      <c r="T86380"/>
    </row>
    <row r="86381" spans="20:20" x14ac:dyDescent="0.2">
      <c r="T86381"/>
    </row>
    <row r="86382" spans="20:20" x14ac:dyDescent="0.2">
      <c r="T86382"/>
    </row>
    <row r="86383" spans="20:20" x14ac:dyDescent="0.2">
      <c r="T86383"/>
    </row>
    <row r="86384" spans="20:20" x14ac:dyDescent="0.2">
      <c r="T86384"/>
    </row>
    <row r="86385" spans="20:20" x14ac:dyDescent="0.2">
      <c r="T86385"/>
    </row>
    <row r="86386" spans="20:20" x14ac:dyDescent="0.2">
      <c r="T86386"/>
    </row>
    <row r="86387" spans="20:20" x14ac:dyDescent="0.2">
      <c r="T86387"/>
    </row>
    <row r="86388" spans="20:20" x14ac:dyDescent="0.2">
      <c r="T86388"/>
    </row>
    <row r="86389" spans="20:20" x14ac:dyDescent="0.2">
      <c r="T86389"/>
    </row>
    <row r="86390" spans="20:20" x14ac:dyDescent="0.2">
      <c r="T86390"/>
    </row>
    <row r="86391" spans="20:20" x14ac:dyDescent="0.2">
      <c r="T86391"/>
    </row>
    <row r="86392" spans="20:20" x14ac:dyDescent="0.2">
      <c r="T86392"/>
    </row>
    <row r="86393" spans="20:20" x14ac:dyDescent="0.2">
      <c r="T86393"/>
    </row>
    <row r="86394" spans="20:20" x14ac:dyDescent="0.2">
      <c r="T86394"/>
    </row>
    <row r="86395" spans="20:20" x14ac:dyDescent="0.2">
      <c r="T86395"/>
    </row>
    <row r="86396" spans="20:20" x14ac:dyDescent="0.2">
      <c r="T86396"/>
    </row>
    <row r="86397" spans="20:20" x14ac:dyDescent="0.2">
      <c r="T86397"/>
    </row>
    <row r="86398" spans="20:20" x14ac:dyDescent="0.2">
      <c r="T86398"/>
    </row>
    <row r="86399" spans="20:20" x14ac:dyDescent="0.2">
      <c r="T86399"/>
    </row>
    <row r="86400" spans="20:20" x14ac:dyDescent="0.2">
      <c r="T86400"/>
    </row>
    <row r="86401" spans="20:20" x14ac:dyDescent="0.2">
      <c r="T86401"/>
    </row>
    <row r="86402" spans="20:20" x14ac:dyDescent="0.2">
      <c r="T86402"/>
    </row>
    <row r="86403" spans="20:20" x14ac:dyDescent="0.2">
      <c r="T86403"/>
    </row>
    <row r="86404" spans="20:20" x14ac:dyDescent="0.2">
      <c r="T86404"/>
    </row>
    <row r="86405" spans="20:20" x14ac:dyDescent="0.2">
      <c r="T86405"/>
    </row>
    <row r="86406" spans="20:20" x14ac:dyDescent="0.2">
      <c r="T86406"/>
    </row>
    <row r="86407" spans="20:20" x14ac:dyDescent="0.2">
      <c r="T86407"/>
    </row>
    <row r="86408" spans="20:20" x14ac:dyDescent="0.2">
      <c r="T86408"/>
    </row>
    <row r="86409" spans="20:20" x14ac:dyDescent="0.2">
      <c r="T86409"/>
    </row>
    <row r="86410" spans="20:20" x14ac:dyDescent="0.2">
      <c r="T86410"/>
    </row>
    <row r="86411" spans="20:20" x14ac:dyDescent="0.2">
      <c r="T86411"/>
    </row>
    <row r="86412" spans="20:20" x14ac:dyDescent="0.2">
      <c r="T86412"/>
    </row>
    <row r="86413" spans="20:20" x14ac:dyDescent="0.2">
      <c r="T86413"/>
    </row>
    <row r="86414" spans="20:20" x14ac:dyDescent="0.2">
      <c r="T86414"/>
    </row>
    <row r="86415" spans="20:20" x14ac:dyDescent="0.2">
      <c r="T86415"/>
    </row>
    <row r="86416" spans="20:20" x14ac:dyDescent="0.2">
      <c r="T86416"/>
    </row>
    <row r="86417" spans="20:20" x14ac:dyDescent="0.2">
      <c r="T86417"/>
    </row>
    <row r="86418" spans="20:20" x14ac:dyDescent="0.2">
      <c r="T86418"/>
    </row>
    <row r="86419" spans="20:20" x14ac:dyDescent="0.2">
      <c r="T86419"/>
    </row>
    <row r="86420" spans="20:20" x14ac:dyDescent="0.2">
      <c r="T86420"/>
    </row>
    <row r="86421" spans="20:20" x14ac:dyDescent="0.2">
      <c r="T86421"/>
    </row>
    <row r="86422" spans="20:20" x14ac:dyDescent="0.2">
      <c r="T86422"/>
    </row>
    <row r="86423" spans="20:20" x14ac:dyDescent="0.2">
      <c r="T86423"/>
    </row>
    <row r="86424" spans="20:20" x14ac:dyDescent="0.2">
      <c r="T86424"/>
    </row>
    <row r="86425" spans="20:20" x14ac:dyDescent="0.2">
      <c r="T86425"/>
    </row>
    <row r="86426" spans="20:20" x14ac:dyDescent="0.2">
      <c r="T86426"/>
    </row>
    <row r="86427" spans="20:20" x14ac:dyDescent="0.2">
      <c r="T86427"/>
    </row>
    <row r="86428" spans="20:20" x14ac:dyDescent="0.2">
      <c r="T86428"/>
    </row>
    <row r="86429" spans="20:20" x14ac:dyDescent="0.2">
      <c r="T86429"/>
    </row>
    <row r="86430" spans="20:20" x14ac:dyDescent="0.2">
      <c r="T86430"/>
    </row>
    <row r="86431" spans="20:20" x14ac:dyDescent="0.2">
      <c r="T86431"/>
    </row>
    <row r="86432" spans="20:20" x14ac:dyDescent="0.2">
      <c r="T86432"/>
    </row>
    <row r="86433" spans="20:20" x14ac:dyDescent="0.2">
      <c r="T86433"/>
    </row>
    <row r="86434" spans="20:20" x14ac:dyDescent="0.2">
      <c r="T86434"/>
    </row>
    <row r="86435" spans="20:20" x14ac:dyDescent="0.2">
      <c r="T86435"/>
    </row>
    <row r="86436" spans="20:20" x14ac:dyDescent="0.2">
      <c r="T86436"/>
    </row>
    <row r="86437" spans="20:20" x14ac:dyDescent="0.2">
      <c r="T86437"/>
    </row>
    <row r="86438" spans="20:20" x14ac:dyDescent="0.2">
      <c r="T86438"/>
    </row>
    <row r="86439" spans="20:20" x14ac:dyDescent="0.2">
      <c r="T86439"/>
    </row>
    <row r="86440" spans="20:20" x14ac:dyDescent="0.2">
      <c r="T86440"/>
    </row>
    <row r="86441" spans="20:20" x14ac:dyDescent="0.2">
      <c r="T86441"/>
    </row>
    <row r="86442" spans="20:20" x14ac:dyDescent="0.2">
      <c r="T86442"/>
    </row>
    <row r="86443" spans="20:20" x14ac:dyDescent="0.2">
      <c r="T86443"/>
    </row>
    <row r="86444" spans="20:20" x14ac:dyDescent="0.2">
      <c r="T86444"/>
    </row>
    <row r="86445" spans="20:20" x14ac:dyDescent="0.2">
      <c r="T86445"/>
    </row>
    <row r="86446" spans="20:20" x14ac:dyDescent="0.2">
      <c r="T86446"/>
    </row>
    <row r="86447" spans="20:20" x14ac:dyDescent="0.2">
      <c r="T86447"/>
    </row>
    <row r="86448" spans="20:20" x14ac:dyDescent="0.2">
      <c r="T86448"/>
    </row>
    <row r="86449" spans="20:20" x14ac:dyDescent="0.2">
      <c r="T86449"/>
    </row>
    <row r="86450" spans="20:20" x14ac:dyDescent="0.2">
      <c r="T86450"/>
    </row>
    <row r="86451" spans="20:20" x14ac:dyDescent="0.2">
      <c r="T86451"/>
    </row>
    <row r="86452" spans="20:20" x14ac:dyDescent="0.2">
      <c r="T86452"/>
    </row>
    <row r="86453" spans="20:20" x14ac:dyDescent="0.2">
      <c r="T86453"/>
    </row>
    <row r="86454" spans="20:20" x14ac:dyDescent="0.2">
      <c r="T86454"/>
    </row>
    <row r="86455" spans="20:20" x14ac:dyDescent="0.2">
      <c r="T86455"/>
    </row>
    <row r="86456" spans="20:20" x14ac:dyDescent="0.2">
      <c r="T86456"/>
    </row>
    <row r="86457" spans="20:20" x14ac:dyDescent="0.2">
      <c r="T86457"/>
    </row>
    <row r="86458" spans="20:20" x14ac:dyDescent="0.2">
      <c r="T86458"/>
    </row>
    <row r="86459" spans="20:20" x14ac:dyDescent="0.2">
      <c r="T86459"/>
    </row>
    <row r="86460" spans="20:20" x14ac:dyDescent="0.2">
      <c r="T86460"/>
    </row>
    <row r="86461" spans="20:20" x14ac:dyDescent="0.2">
      <c r="T86461"/>
    </row>
    <row r="86462" spans="20:20" x14ac:dyDescent="0.2">
      <c r="T86462"/>
    </row>
    <row r="86463" spans="20:20" x14ac:dyDescent="0.2">
      <c r="T86463"/>
    </row>
    <row r="86464" spans="20:20" x14ac:dyDescent="0.2">
      <c r="T86464"/>
    </row>
    <row r="86465" spans="20:20" x14ac:dyDescent="0.2">
      <c r="T86465"/>
    </row>
    <row r="86466" spans="20:20" x14ac:dyDescent="0.2">
      <c r="T86466"/>
    </row>
    <row r="86467" spans="20:20" x14ac:dyDescent="0.2">
      <c r="T86467"/>
    </row>
    <row r="86468" spans="20:20" x14ac:dyDescent="0.2">
      <c r="T86468"/>
    </row>
    <row r="86469" spans="20:20" x14ac:dyDescent="0.2">
      <c r="T86469"/>
    </row>
    <row r="86470" spans="20:20" x14ac:dyDescent="0.2">
      <c r="T86470"/>
    </row>
    <row r="86471" spans="20:20" x14ac:dyDescent="0.2">
      <c r="T86471"/>
    </row>
    <row r="86472" spans="20:20" x14ac:dyDescent="0.2">
      <c r="T86472"/>
    </row>
    <row r="86473" spans="20:20" x14ac:dyDescent="0.2">
      <c r="T86473"/>
    </row>
    <row r="86474" spans="20:20" x14ac:dyDescent="0.2">
      <c r="T86474"/>
    </row>
    <row r="86475" spans="20:20" x14ac:dyDescent="0.2">
      <c r="T86475"/>
    </row>
    <row r="86476" spans="20:20" x14ac:dyDescent="0.2">
      <c r="T86476"/>
    </row>
    <row r="86477" spans="20:20" x14ac:dyDescent="0.2">
      <c r="T86477"/>
    </row>
    <row r="86478" spans="20:20" x14ac:dyDescent="0.2">
      <c r="T86478"/>
    </row>
    <row r="86479" spans="20:20" x14ac:dyDescent="0.2">
      <c r="T86479"/>
    </row>
    <row r="86480" spans="20:20" x14ac:dyDescent="0.2">
      <c r="T86480"/>
    </row>
    <row r="86481" spans="20:20" x14ac:dyDescent="0.2">
      <c r="T86481"/>
    </row>
    <row r="86482" spans="20:20" x14ac:dyDescent="0.2">
      <c r="T86482"/>
    </row>
    <row r="86483" spans="20:20" x14ac:dyDescent="0.2">
      <c r="T86483"/>
    </row>
    <row r="86484" spans="20:20" x14ac:dyDescent="0.2">
      <c r="T86484"/>
    </row>
    <row r="86485" spans="20:20" x14ac:dyDescent="0.2">
      <c r="T86485"/>
    </row>
    <row r="86486" spans="20:20" x14ac:dyDescent="0.2">
      <c r="T86486"/>
    </row>
    <row r="86487" spans="20:20" x14ac:dyDescent="0.2">
      <c r="T86487"/>
    </row>
    <row r="86488" spans="20:20" x14ac:dyDescent="0.2">
      <c r="T86488"/>
    </row>
    <row r="86489" spans="20:20" x14ac:dyDescent="0.2">
      <c r="T86489"/>
    </row>
    <row r="86490" spans="20:20" x14ac:dyDescent="0.2">
      <c r="T86490"/>
    </row>
    <row r="86491" spans="20:20" x14ac:dyDescent="0.2">
      <c r="T86491"/>
    </row>
    <row r="86492" spans="20:20" x14ac:dyDescent="0.2">
      <c r="T86492"/>
    </row>
    <row r="86493" spans="20:20" x14ac:dyDescent="0.2">
      <c r="T86493"/>
    </row>
    <row r="86494" spans="20:20" x14ac:dyDescent="0.2">
      <c r="T86494"/>
    </row>
    <row r="86495" spans="20:20" x14ac:dyDescent="0.2">
      <c r="T86495"/>
    </row>
    <row r="86496" spans="20:20" x14ac:dyDescent="0.2">
      <c r="T86496"/>
    </row>
    <row r="86497" spans="20:20" x14ac:dyDescent="0.2">
      <c r="T86497"/>
    </row>
    <row r="86498" spans="20:20" x14ac:dyDescent="0.2">
      <c r="T86498"/>
    </row>
    <row r="86499" spans="20:20" x14ac:dyDescent="0.2">
      <c r="T86499"/>
    </row>
    <row r="86500" spans="20:20" x14ac:dyDescent="0.2">
      <c r="T86500"/>
    </row>
    <row r="86501" spans="20:20" x14ac:dyDescent="0.2">
      <c r="T86501"/>
    </row>
    <row r="86502" spans="20:20" x14ac:dyDescent="0.2">
      <c r="T86502"/>
    </row>
    <row r="86503" spans="20:20" x14ac:dyDescent="0.2">
      <c r="T86503"/>
    </row>
    <row r="86504" spans="20:20" x14ac:dyDescent="0.2">
      <c r="T86504"/>
    </row>
    <row r="86505" spans="20:20" x14ac:dyDescent="0.2">
      <c r="T86505"/>
    </row>
    <row r="86506" spans="20:20" x14ac:dyDescent="0.2">
      <c r="T86506"/>
    </row>
    <row r="86507" spans="20:20" x14ac:dyDescent="0.2">
      <c r="T86507"/>
    </row>
    <row r="86508" spans="20:20" x14ac:dyDescent="0.2">
      <c r="T86508"/>
    </row>
    <row r="86509" spans="20:20" x14ac:dyDescent="0.2">
      <c r="T86509"/>
    </row>
    <row r="86510" spans="20:20" x14ac:dyDescent="0.2">
      <c r="T86510"/>
    </row>
    <row r="86511" spans="20:20" x14ac:dyDescent="0.2">
      <c r="T86511"/>
    </row>
    <row r="86512" spans="20:20" x14ac:dyDescent="0.2">
      <c r="T86512"/>
    </row>
    <row r="86513" spans="20:20" x14ac:dyDescent="0.2">
      <c r="T86513"/>
    </row>
    <row r="86514" spans="20:20" x14ac:dyDescent="0.2">
      <c r="T86514"/>
    </row>
    <row r="86515" spans="20:20" x14ac:dyDescent="0.2">
      <c r="T86515"/>
    </row>
    <row r="86516" spans="20:20" x14ac:dyDescent="0.2">
      <c r="T86516"/>
    </row>
    <row r="86517" spans="20:20" x14ac:dyDescent="0.2">
      <c r="T86517"/>
    </row>
    <row r="86518" spans="20:20" x14ac:dyDescent="0.2">
      <c r="T86518"/>
    </row>
    <row r="86519" spans="20:20" x14ac:dyDescent="0.2">
      <c r="T86519"/>
    </row>
    <row r="86520" spans="20:20" x14ac:dyDescent="0.2">
      <c r="T86520"/>
    </row>
    <row r="86521" spans="20:20" x14ac:dyDescent="0.2">
      <c r="T86521"/>
    </row>
    <row r="86522" spans="20:20" x14ac:dyDescent="0.2">
      <c r="T86522"/>
    </row>
    <row r="86523" spans="20:20" x14ac:dyDescent="0.2">
      <c r="T86523"/>
    </row>
    <row r="86524" spans="20:20" x14ac:dyDescent="0.2">
      <c r="T86524"/>
    </row>
    <row r="86525" spans="20:20" x14ac:dyDescent="0.2">
      <c r="T86525"/>
    </row>
    <row r="86526" spans="20:20" x14ac:dyDescent="0.2">
      <c r="T86526"/>
    </row>
    <row r="86527" spans="20:20" x14ac:dyDescent="0.2">
      <c r="T86527"/>
    </row>
    <row r="86528" spans="20:20" x14ac:dyDescent="0.2">
      <c r="T86528"/>
    </row>
    <row r="86529" spans="20:20" x14ac:dyDescent="0.2">
      <c r="T86529"/>
    </row>
    <row r="86530" spans="20:20" x14ac:dyDescent="0.2">
      <c r="T86530"/>
    </row>
    <row r="86531" spans="20:20" x14ac:dyDescent="0.2">
      <c r="T86531"/>
    </row>
    <row r="86532" spans="20:20" x14ac:dyDescent="0.2">
      <c r="T86532"/>
    </row>
    <row r="86533" spans="20:20" x14ac:dyDescent="0.2">
      <c r="T86533"/>
    </row>
    <row r="86534" spans="20:20" x14ac:dyDescent="0.2">
      <c r="T86534"/>
    </row>
    <row r="86535" spans="20:20" x14ac:dyDescent="0.2">
      <c r="T86535"/>
    </row>
    <row r="86536" spans="20:20" x14ac:dyDescent="0.2">
      <c r="T86536"/>
    </row>
    <row r="86537" spans="20:20" x14ac:dyDescent="0.2">
      <c r="T86537"/>
    </row>
    <row r="86538" spans="20:20" x14ac:dyDescent="0.2">
      <c r="T86538"/>
    </row>
    <row r="86539" spans="20:20" x14ac:dyDescent="0.2">
      <c r="T86539"/>
    </row>
    <row r="86540" spans="20:20" x14ac:dyDescent="0.2">
      <c r="T86540"/>
    </row>
    <row r="86541" spans="20:20" x14ac:dyDescent="0.2">
      <c r="T86541"/>
    </row>
    <row r="86542" spans="20:20" x14ac:dyDescent="0.2">
      <c r="T86542"/>
    </row>
    <row r="86543" spans="20:20" x14ac:dyDescent="0.2">
      <c r="T86543"/>
    </row>
    <row r="86544" spans="20:20" x14ac:dyDescent="0.2">
      <c r="T86544"/>
    </row>
    <row r="86545" spans="20:20" x14ac:dyDescent="0.2">
      <c r="T86545"/>
    </row>
    <row r="86546" spans="20:20" x14ac:dyDescent="0.2">
      <c r="T86546"/>
    </row>
    <row r="86547" spans="20:20" x14ac:dyDescent="0.2">
      <c r="T86547"/>
    </row>
    <row r="86548" spans="20:20" x14ac:dyDescent="0.2">
      <c r="T86548"/>
    </row>
    <row r="86549" spans="20:20" x14ac:dyDescent="0.2">
      <c r="T86549"/>
    </row>
    <row r="86550" spans="20:20" x14ac:dyDescent="0.2">
      <c r="T86550"/>
    </row>
    <row r="86551" spans="20:20" x14ac:dyDescent="0.2">
      <c r="T86551"/>
    </row>
    <row r="86552" spans="20:20" x14ac:dyDescent="0.2">
      <c r="T86552"/>
    </row>
    <row r="86553" spans="20:20" x14ac:dyDescent="0.2">
      <c r="T86553"/>
    </row>
    <row r="86554" spans="20:20" x14ac:dyDescent="0.2">
      <c r="T86554"/>
    </row>
    <row r="86555" spans="20:20" x14ac:dyDescent="0.2">
      <c r="T86555"/>
    </row>
    <row r="86556" spans="20:20" x14ac:dyDescent="0.2">
      <c r="T86556"/>
    </row>
    <row r="86557" spans="20:20" x14ac:dyDescent="0.2">
      <c r="T86557"/>
    </row>
    <row r="86558" spans="20:20" x14ac:dyDescent="0.2">
      <c r="T86558"/>
    </row>
    <row r="86559" spans="20:20" x14ac:dyDescent="0.2">
      <c r="T86559"/>
    </row>
    <row r="86560" spans="20:20" x14ac:dyDescent="0.2">
      <c r="T86560"/>
    </row>
    <row r="86561" spans="20:20" x14ac:dyDescent="0.2">
      <c r="T86561"/>
    </row>
    <row r="86562" spans="20:20" x14ac:dyDescent="0.2">
      <c r="T86562"/>
    </row>
    <row r="86563" spans="20:20" x14ac:dyDescent="0.2">
      <c r="T86563"/>
    </row>
    <row r="86564" spans="20:20" x14ac:dyDescent="0.2">
      <c r="T86564"/>
    </row>
    <row r="86565" spans="20:20" x14ac:dyDescent="0.2">
      <c r="T86565"/>
    </row>
    <row r="86566" spans="20:20" x14ac:dyDescent="0.2">
      <c r="T86566"/>
    </row>
    <row r="86567" spans="20:20" x14ac:dyDescent="0.2">
      <c r="T86567"/>
    </row>
    <row r="86568" spans="20:20" x14ac:dyDescent="0.2">
      <c r="T86568"/>
    </row>
    <row r="86569" spans="20:20" x14ac:dyDescent="0.2">
      <c r="T86569"/>
    </row>
    <row r="86570" spans="20:20" x14ac:dyDescent="0.2">
      <c r="T86570"/>
    </row>
    <row r="86571" spans="20:20" x14ac:dyDescent="0.2">
      <c r="T86571"/>
    </row>
    <row r="86572" spans="20:20" x14ac:dyDescent="0.2">
      <c r="T86572"/>
    </row>
    <row r="86573" spans="20:20" x14ac:dyDescent="0.2">
      <c r="T86573"/>
    </row>
    <row r="86574" spans="20:20" x14ac:dyDescent="0.2">
      <c r="T86574"/>
    </row>
    <row r="86575" spans="20:20" x14ac:dyDescent="0.2">
      <c r="T86575"/>
    </row>
    <row r="86576" spans="20:20" x14ac:dyDescent="0.2">
      <c r="T86576"/>
    </row>
    <row r="86577" spans="20:20" x14ac:dyDescent="0.2">
      <c r="T86577"/>
    </row>
    <row r="86578" spans="20:20" x14ac:dyDescent="0.2">
      <c r="T86578"/>
    </row>
    <row r="86579" spans="20:20" x14ac:dyDescent="0.2">
      <c r="T86579"/>
    </row>
    <row r="86580" spans="20:20" x14ac:dyDescent="0.2">
      <c r="T86580"/>
    </row>
    <row r="86581" spans="20:20" x14ac:dyDescent="0.2">
      <c r="T86581"/>
    </row>
    <row r="86582" spans="20:20" x14ac:dyDescent="0.2">
      <c r="T86582"/>
    </row>
    <row r="86583" spans="20:20" x14ac:dyDescent="0.2">
      <c r="T86583"/>
    </row>
    <row r="86584" spans="20:20" x14ac:dyDescent="0.2">
      <c r="T86584"/>
    </row>
    <row r="86585" spans="20:20" x14ac:dyDescent="0.2">
      <c r="T86585"/>
    </row>
    <row r="86586" spans="20:20" x14ac:dyDescent="0.2">
      <c r="T86586"/>
    </row>
    <row r="86587" spans="20:20" x14ac:dyDescent="0.2">
      <c r="T86587"/>
    </row>
    <row r="86588" spans="20:20" x14ac:dyDescent="0.2">
      <c r="T86588"/>
    </row>
    <row r="86589" spans="20:20" x14ac:dyDescent="0.2">
      <c r="T86589"/>
    </row>
    <row r="86590" spans="20:20" x14ac:dyDescent="0.2">
      <c r="T86590"/>
    </row>
    <row r="86591" spans="20:20" x14ac:dyDescent="0.2">
      <c r="T86591"/>
    </row>
    <row r="86592" spans="20:20" x14ac:dyDescent="0.2">
      <c r="T86592"/>
    </row>
    <row r="86593" spans="20:20" x14ac:dyDescent="0.2">
      <c r="T86593"/>
    </row>
    <row r="86594" spans="20:20" x14ac:dyDescent="0.2">
      <c r="T86594"/>
    </row>
    <row r="86595" spans="20:20" x14ac:dyDescent="0.2">
      <c r="T86595"/>
    </row>
    <row r="86596" spans="20:20" x14ac:dyDescent="0.2">
      <c r="T86596"/>
    </row>
    <row r="86597" spans="20:20" x14ac:dyDescent="0.2">
      <c r="T86597"/>
    </row>
    <row r="86598" spans="20:20" x14ac:dyDescent="0.2">
      <c r="T86598"/>
    </row>
    <row r="86599" spans="20:20" x14ac:dyDescent="0.2">
      <c r="T86599"/>
    </row>
    <row r="86600" spans="20:20" x14ac:dyDescent="0.2">
      <c r="T86600"/>
    </row>
    <row r="86601" spans="20:20" x14ac:dyDescent="0.2">
      <c r="T86601"/>
    </row>
    <row r="86602" spans="20:20" x14ac:dyDescent="0.2">
      <c r="T86602"/>
    </row>
    <row r="86603" spans="20:20" x14ac:dyDescent="0.2">
      <c r="T86603"/>
    </row>
    <row r="86604" spans="20:20" x14ac:dyDescent="0.2">
      <c r="T86604"/>
    </row>
    <row r="86605" spans="20:20" x14ac:dyDescent="0.2">
      <c r="T86605"/>
    </row>
    <row r="86606" spans="20:20" x14ac:dyDescent="0.2">
      <c r="T86606"/>
    </row>
    <row r="86607" spans="20:20" x14ac:dyDescent="0.2">
      <c r="T86607"/>
    </row>
    <row r="86608" spans="20:20" x14ac:dyDescent="0.2">
      <c r="T86608"/>
    </row>
    <row r="86609" spans="20:20" x14ac:dyDescent="0.2">
      <c r="T86609"/>
    </row>
    <row r="86610" spans="20:20" x14ac:dyDescent="0.2">
      <c r="T86610"/>
    </row>
    <row r="86611" spans="20:20" x14ac:dyDescent="0.2">
      <c r="T86611"/>
    </row>
    <row r="86612" spans="20:20" x14ac:dyDescent="0.2">
      <c r="T86612"/>
    </row>
    <row r="86613" spans="20:20" x14ac:dyDescent="0.2">
      <c r="T86613"/>
    </row>
    <row r="86614" spans="20:20" x14ac:dyDescent="0.2">
      <c r="T86614"/>
    </row>
    <row r="86615" spans="20:20" x14ac:dyDescent="0.2">
      <c r="T86615"/>
    </row>
    <row r="86616" spans="20:20" x14ac:dyDescent="0.2">
      <c r="T86616"/>
    </row>
    <row r="86617" spans="20:20" x14ac:dyDescent="0.2">
      <c r="T86617"/>
    </row>
    <row r="86618" spans="20:20" x14ac:dyDescent="0.2">
      <c r="T86618"/>
    </row>
    <row r="86619" spans="20:20" x14ac:dyDescent="0.2">
      <c r="T86619"/>
    </row>
    <row r="86620" spans="20:20" x14ac:dyDescent="0.2">
      <c r="T86620"/>
    </row>
    <row r="86621" spans="20:20" x14ac:dyDescent="0.2">
      <c r="T86621"/>
    </row>
    <row r="86622" spans="20:20" x14ac:dyDescent="0.2">
      <c r="T86622"/>
    </row>
    <row r="86623" spans="20:20" x14ac:dyDescent="0.2">
      <c r="T86623"/>
    </row>
    <row r="86624" spans="20:20" x14ac:dyDescent="0.2">
      <c r="T86624"/>
    </row>
    <row r="86625" spans="20:20" x14ac:dyDescent="0.2">
      <c r="T86625"/>
    </row>
    <row r="86626" spans="20:20" x14ac:dyDescent="0.2">
      <c r="T86626"/>
    </row>
    <row r="86627" spans="20:20" x14ac:dyDescent="0.2">
      <c r="T86627"/>
    </row>
    <row r="86628" spans="20:20" x14ac:dyDescent="0.2">
      <c r="T86628"/>
    </row>
    <row r="86629" spans="20:20" x14ac:dyDescent="0.2">
      <c r="T86629"/>
    </row>
    <row r="86630" spans="20:20" x14ac:dyDescent="0.2">
      <c r="T86630"/>
    </row>
    <row r="86631" spans="20:20" x14ac:dyDescent="0.2">
      <c r="T86631"/>
    </row>
    <row r="86632" spans="20:20" x14ac:dyDescent="0.2">
      <c r="T86632"/>
    </row>
    <row r="86633" spans="20:20" x14ac:dyDescent="0.2">
      <c r="T86633"/>
    </row>
    <row r="86634" spans="20:20" x14ac:dyDescent="0.2">
      <c r="T86634"/>
    </row>
    <row r="86635" spans="20:20" x14ac:dyDescent="0.2">
      <c r="T86635"/>
    </row>
    <row r="86636" spans="20:20" x14ac:dyDescent="0.2">
      <c r="T86636"/>
    </row>
    <row r="86637" spans="20:20" x14ac:dyDescent="0.2">
      <c r="T86637"/>
    </row>
    <row r="86638" spans="20:20" x14ac:dyDescent="0.2">
      <c r="T86638"/>
    </row>
    <row r="86639" spans="20:20" x14ac:dyDescent="0.2">
      <c r="T86639"/>
    </row>
    <row r="86640" spans="20:20" x14ac:dyDescent="0.2">
      <c r="T86640"/>
    </row>
    <row r="86641" spans="20:20" x14ac:dyDescent="0.2">
      <c r="T86641"/>
    </row>
    <row r="86642" spans="20:20" x14ac:dyDescent="0.2">
      <c r="T86642"/>
    </row>
    <row r="86643" spans="20:20" x14ac:dyDescent="0.2">
      <c r="T86643"/>
    </row>
    <row r="86644" spans="20:20" x14ac:dyDescent="0.2">
      <c r="T86644"/>
    </row>
    <row r="86645" spans="20:20" x14ac:dyDescent="0.2">
      <c r="T86645"/>
    </row>
    <row r="86646" spans="20:20" x14ac:dyDescent="0.2">
      <c r="T86646"/>
    </row>
    <row r="86647" spans="20:20" x14ac:dyDescent="0.2">
      <c r="T86647"/>
    </row>
    <row r="86648" spans="20:20" x14ac:dyDescent="0.2">
      <c r="T86648"/>
    </row>
    <row r="86649" spans="20:20" x14ac:dyDescent="0.2">
      <c r="T86649"/>
    </row>
    <row r="86650" spans="20:20" x14ac:dyDescent="0.2">
      <c r="T86650"/>
    </row>
    <row r="86651" spans="20:20" x14ac:dyDescent="0.2">
      <c r="T86651"/>
    </row>
    <row r="86652" spans="20:20" x14ac:dyDescent="0.2">
      <c r="T86652"/>
    </row>
    <row r="86653" spans="20:20" x14ac:dyDescent="0.2">
      <c r="T86653"/>
    </row>
    <row r="86654" spans="20:20" x14ac:dyDescent="0.2">
      <c r="T86654"/>
    </row>
    <row r="86655" spans="20:20" x14ac:dyDescent="0.2">
      <c r="T86655"/>
    </row>
    <row r="86656" spans="20:20" x14ac:dyDescent="0.2">
      <c r="T86656"/>
    </row>
    <row r="86657" spans="20:20" x14ac:dyDescent="0.2">
      <c r="T86657"/>
    </row>
    <row r="86658" spans="20:20" x14ac:dyDescent="0.2">
      <c r="T86658"/>
    </row>
    <row r="86659" spans="20:20" x14ac:dyDescent="0.2">
      <c r="T86659"/>
    </row>
    <row r="86660" spans="20:20" x14ac:dyDescent="0.2">
      <c r="T86660"/>
    </row>
    <row r="86661" spans="20:20" x14ac:dyDescent="0.2">
      <c r="T86661"/>
    </row>
    <row r="86662" spans="20:20" x14ac:dyDescent="0.2">
      <c r="T86662"/>
    </row>
    <row r="86663" spans="20:20" x14ac:dyDescent="0.2">
      <c r="T86663"/>
    </row>
    <row r="86664" spans="20:20" x14ac:dyDescent="0.2">
      <c r="T86664"/>
    </row>
    <row r="86665" spans="20:20" x14ac:dyDescent="0.2">
      <c r="T86665"/>
    </row>
    <row r="86666" spans="20:20" x14ac:dyDescent="0.2">
      <c r="T86666"/>
    </row>
    <row r="86667" spans="20:20" x14ac:dyDescent="0.2">
      <c r="T86667"/>
    </row>
    <row r="86668" spans="20:20" x14ac:dyDescent="0.2">
      <c r="T86668"/>
    </row>
    <row r="86669" spans="20:20" x14ac:dyDescent="0.2">
      <c r="T86669"/>
    </row>
    <row r="86670" spans="20:20" x14ac:dyDescent="0.2">
      <c r="T86670"/>
    </row>
    <row r="86671" spans="20:20" x14ac:dyDescent="0.2">
      <c r="T86671"/>
    </row>
    <row r="86672" spans="20:20" x14ac:dyDescent="0.2">
      <c r="T86672"/>
    </row>
    <row r="86673" spans="20:20" x14ac:dyDescent="0.2">
      <c r="T86673"/>
    </row>
    <row r="86674" spans="20:20" x14ac:dyDescent="0.2">
      <c r="T86674"/>
    </row>
    <row r="86675" spans="20:20" x14ac:dyDescent="0.2">
      <c r="T86675"/>
    </row>
    <row r="86676" spans="20:20" x14ac:dyDescent="0.2">
      <c r="T86676"/>
    </row>
    <row r="86677" spans="20:20" x14ac:dyDescent="0.2">
      <c r="T86677"/>
    </row>
    <row r="86678" spans="20:20" x14ac:dyDescent="0.2">
      <c r="T86678"/>
    </row>
    <row r="86679" spans="20:20" x14ac:dyDescent="0.2">
      <c r="T86679"/>
    </row>
    <row r="86680" spans="20:20" x14ac:dyDescent="0.2">
      <c r="T86680"/>
    </row>
    <row r="86681" spans="20:20" x14ac:dyDescent="0.2">
      <c r="T86681"/>
    </row>
    <row r="86682" spans="20:20" x14ac:dyDescent="0.2">
      <c r="T86682"/>
    </row>
    <row r="86683" spans="20:20" x14ac:dyDescent="0.2">
      <c r="T86683"/>
    </row>
    <row r="86684" spans="20:20" x14ac:dyDescent="0.2">
      <c r="T86684"/>
    </row>
    <row r="86685" spans="20:20" x14ac:dyDescent="0.2">
      <c r="T86685"/>
    </row>
    <row r="86686" spans="20:20" x14ac:dyDescent="0.2">
      <c r="T86686"/>
    </row>
    <row r="86687" spans="20:20" x14ac:dyDescent="0.2">
      <c r="T86687"/>
    </row>
    <row r="86688" spans="20:20" x14ac:dyDescent="0.2">
      <c r="T86688"/>
    </row>
    <row r="86689" spans="20:20" x14ac:dyDescent="0.2">
      <c r="T86689"/>
    </row>
    <row r="86690" spans="20:20" x14ac:dyDescent="0.2">
      <c r="T86690"/>
    </row>
    <row r="86691" spans="20:20" x14ac:dyDescent="0.2">
      <c r="T86691"/>
    </row>
    <row r="86692" spans="20:20" x14ac:dyDescent="0.2">
      <c r="T86692"/>
    </row>
    <row r="86693" spans="20:20" x14ac:dyDescent="0.2">
      <c r="T86693"/>
    </row>
    <row r="86694" spans="20:20" x14ac:dyDescent="0.2">
      <c r="T86694"/>
    </row>
    <row r="86695" spans="20:20" x14ac:dyDescent="0.2">
      <c r="T86695"/>
    </row>
    <row r="86696" spans="20:20" x14ac:dyDescent="0.2">
      <c r="T86696"/>
    </row>
    <row r="86697" spans="20:20" x14ac:dyDescent="0.2">
      <c r="T86697"/>
    </row>
    <row r="86698" spans="20:20" x14ac:dyDescent="0.2">
      <c r="T86698"/>
    </row>
    <row r="86699" spans="20:20" x14ac:dyDescent="0.2">
      <c r="T86699"/>
    </row>
    <row r="86700" spans="20:20" x14ac:dyDescent="0.2">
      <c r="T86700"/>
    </row>
    <row r="86701" spans="20:20" x14ac:dyDescent="0.2">
      <c r="T86701"/>
    </row>
    <row r="86702" spans="20:20" x14ac:dyDescent="0.2">
      <c r="T86702"/>
    </row>
    <row r="86703" spans="20:20" x14ac:dyDescent="0.2">
      <c r="T86703"/>
    </row>
    <row r="86704" spans="20:20" x14ac:dyDescent="0.2">
      <c r="T86704"/>
    </row>
    <row r="86705" spans="20:20" x14ac:dyDescent="0.2">
      <c r="T86705"/>
    </row>
    <row r="86706" spans="20:20" x14ac:dyDescent="0.2">
      <c r="T86706"/>
    </row>
    <row r="86707" spans="20:20" x14ac:dyDescent="0.2">
      <c r="T86707"/>
    </row>
    <row r="86708" spans="20:20" x14ac:dyDescent="0.2">
      <c r="T86708"/>
    </row>
    <row r="86709" spans="20:20" x14ac:dyDescent="0.2">
      <c r="T86709"/>
    </row>
    <row r="86710" spans="20:20" x14ac:dyDescent="0.2">
      <c r="T86710"/>
    </row>
    <row r="86711" spans="20:20" x14ac:dyDescent="0.2">
      <c r="T86711"/>
    </row>
    <row r="86712" spans="20:20" x14ac:dyDescent="0.2">
      <c r="T86712"/>
    </row>
    <row r="86713" spans="20:20" x14ac:dyDescent="0.2">
      <c r="T86713"/>
    </row>
    <row r="86714" spans="20:20" x14ac:dyDescent="0.2">
      <c r="T86714"/>
    </row>
    <row r="86715" spans="20:20" x14ac:dyDescent="0.2">
      <c r="T86715"/>
    </row>
    <row r="86716" spans="20:20" x14ac:dyDescent="0.2">
      <c r="T86716"/>
    </row>
    <row r="86717" spans="20:20" x14ac:dyDescent="0.2">
      <c r="T86717"/>
    </row>
    <row r="86718" spans="20:20" x14ac:dyDescent="0.2">
      <c r="T86718"/>
    </row>
    <row r="86719" spans="20:20" x14ac:dyDescent="0.2">
      <c r="T86719"/>
    </row>
    <row r="86720" spans="20:20" x14ac:dyDescent="0.2">
      <c r="T86720"/>
    </row>
    <row r="86721" spans="20:20" x14ac:dyDescent="0.2">
      <c r="T86721"/>
    </row>
    <row r="86722" spans="20:20" x14ac:dyDescent="0.2">
      <c r="T86722"/>
    </row>
    <row r="86723" spans="20:20" x14ac:dyDescent="0.2">
      <c r="T86723"/>
    </row>
    <row r="86724" spans="20:20" x14ac:dyDescent="0.2">
      <c r="T86724"/>
    </row>
    <row r="86725" spans="20:20" x14ac:dyDescent="0.2">
      <c r="T86725"/>
    </row>
    <row r="86726" spans="20:20" x14ac:dyDescent="0.2">
      <c r="T86726"/>
    </row>
    <row r="86727" spans="20:20" x14ac:dyDescent="0.2">
      <c r="T86727"/>
    </row>
    <row r="86728" spans="20:20" x14ac:dyDescent="0.2">
      <c r="T86728"/>
    </row>
    <row r="86729" spans="20:20" x14ac:dyDescent="0.2">
      <c r="T86729"/>
    </row>
    <row r="86730" spans="20:20" x14ac:dyDescent="0.2">
      <c r="T86730"/>
    </row>
    <row r="86731" spans="20:20" x14ac:dyDescent="0.2">
      <c r="T86731"/>
    </row>
    <row r="86732" spans="20:20" x14ac:dyDescent="0.2">
      <c r="T86732"/>
    </row>
    <row r="86733" spans="20:20" x14ac:dyDescent="0.2">
      <c r="T86733"/>
    </row>
    <row r="86734" spans="20:20" x14ac:dyDescent="0.2">
      <c r="T86734"/>
    </row>
    <row r="86735" spans="20:20" x14ac:dyDescent="0.2">
      <c r="T86735"/>
    </row>
    <row r="86736" spans="20:20" x14ac:dyDescent="0.2">
      <c r="T86736"/>
    </row>
    <row r="86737" spans="20:20" x14ac:dyDescent="0.2">
      <c r="T86737"/>
    </row>
    <row r="86738" spans="20:20" x14ac:dyDescent="0.2">
      <c r="T86738"/>
    </row>
    <row r="86739" spans="20:20" x14ac:dyDescent="0.2">
      <c r="T86739"/>
    </row>
    <row r="86740" spans="20:20" x14ac:dyDescent="0.2">
      <c r="T86740"/>
    </row>
    <row r="86741" spans="20:20" x14ac:dyDescent="0.2">
      <c r="T86741"/>
    </row>
    <row r="86742" spans="20:20" x14ac:dyDescent="0.2">
      <c r="T86742"/>
    </row>
    <row r="86743" spans="20:20" x14ac:dyDescent="0.2">
      <c r="T86743"/>
    </row>
    <row r="86744" spans="20:20" x14ac:dyDescent="0.2">
      <c r="T86744"/>
    </row>
    <row r="86745" spans="20:20" x14ac:dyDescent="0.2">
      <c r="T86745"/>
    </row>
    <row r="86746" spans="20:20" x14ac:dyDescent="0.2">
      <c r="T86746"/>
    </row>
    <row r="86747" spans="20:20" x14ac:dyDescent="0.2">
      <c r="T86747"/>
    </row>
    <row r="86748" spans="20:20" x14ac:dyDescent="0.2">
      <c r="T86748"/>
    </row>
    <row r="86749" spans="20:20" x14ac:dyDescent="0.2">
      <c r="T86749"/>
    </row>
    <row r="86750" spans="20:20" x14ac:dyDescent="0.2">
      <c r="T86750"/>
    </row>
    <row r="86751" spans="20:20" x14ac:dyDescent="0.2">
      <c r="T86751"/>
    </row>
    <row r="86752" spans="20:20" x14ac:dyDescent="0.2">
      <c r="T86752"/>
    </row>
    <row r="86753" spans="20:20" x14ac:dyDescent="0.2">
      <c r="T86753"/>
    </row>
    <row r="86754" spans="20:20" x14ac:dyDescent="0.2">
      <c r="T86754"/>
    </row>
    <row r="86755" spans="20:20" x14ac:dyDescent="0.2">
      <c r="T86755"/>
    </row>
    <row r="86756" spans="20:20" x14ac:dyDescent="0.2">
      <c r="T86756"/>
    </row>
    <row r="86757" spans="20:20" x14ac:dyDescent="0.2">
      <c r="T86757"/>
    </row>
    <row r="86758" spans="20:20" x14ac:dyDescent="0.2">
      <c r="T86758"/>
    </row>
    <row r="86759" spans="20:20" x14ac:dyDescent="0.2">
      <c r="T86759"/>
    </row>
    <row r="86760" spans="20:20" x14ac:dyDescent="0.2">
      <c r="T86760"/>
    </row>
    <row r="86761" spans="20:20" x14ac:dyDescent="0.2">
      <c r="T86761"/>
    </row>
    <row r="86762" spans="20:20" x14ac:dyDescent="0.2">
      <c r="T86762"/>
    </row>
    <row r="86763" spans="20:20" x14ac:dyDescent="0.2">
      <c r="T86763"/>
    </row>
    <row r="86764" spans="20:20" x14ac:dyDescent="0.2">
      <c r="T86764"/>
    </row>
    <row r="86765" spans="20:20" x14ac:dyDescent="0.2">
      <c r="T86765"/>
    </row>
    <row r="86766" spans="20:20" x14ac:dyDescent="0.2">
      <c r="T86766"/>
    </row>
    <row r="86767" spans="20:20" x14ac:dyDescent="0.2">
      <c r="T86767"/>
    </row>
    <row r="86768" spans="20:20" x14ac:dyDescent="0.2">
      <c r="T86768"/>
    </row>
    <row r="86769" spans="20:20" x14ac:dyDescent="0.2">
      <c r="T86769"/>
    </row>
    <row r="86770" spans="20:20" x14ac:dyDescent="0.2">
      <c r="T86770"/>
    </row>
    <row r="86771" spans="20:20" x14ac:dyDescent="0.2">
      <c r="T86771"/>
    </row>
    <row r="86772" spans="20:20" x14ac:dyDescent="0.2">
      <c r="T86772"/>
    </row>
    <row r="86773" spans="20:20" x14ac:dyDescent="0.2">
      <c r="T86773"/>
    </row>
    <row r="86774" spans="20:20" x14ac:dyDescent="0.2">
      <c r="T86774"/>
    </row>
    <row r="86775" spans="20:20" x14ac:dyDescent="0.2">
      <c r="T86775"/>
    </row>
    <row r="86776" spans="20:20" x14ac:dyDescent="0.2">
      <c r="T86776"/>
    </row>
    <row r="86777" spans="20:20" x14ac:dyDescent="0.2">
      <c r="T86777"/>
    </row>
    <row r="86778" spans="20:20" x14ac:dyDescent="0.2">
      <c r="T86778"/>
    </row>
    <row r="86779" spans="20:20" x14ac:dyDescent="0.2">
      <c r="T86779"/>
    </row>
    <row r="86780" spans="20:20" x14ac:dyDescent="0.2">
      <c r="T86780"/>
    </row>
    <row r="86781" spans="20:20" x14ac:dyDescent="0.2">
      <c r="T86781"/>
    </row>
    <row r="86782" spans="20:20" x14ac:dyDescent="0.2">
      <c r="T86782"/>
    </row>
    <row r="86783" spans="20:20" x14ac:dyDescent="0.2">
      <c r="T86783"/>
    </row>
    <row r="86784" spans="20:20" x14ac:dyDescent="0.2">
      <c r="T86784"/>
    </row>
    <row r="86785" spans="20:20" x14ac:dyDescent="0.2">
      <c r="T86785"/>
    </row>
    <row r="86786" spans="20:20" x14ac:dyDescent="0.2">
      <c r="T86786"/>
    </row>
    <row r="86787" spans="20:20" x14ac:dyDescent="0.2">
      <c r="T86787"/>
    </row>
    <row r="86788" spans="20:20" x14ac:dyDescent="0.2">
      <c r="T86788"/>
    </row>
    <row r="86789" spans="20:20" x14ac:dyDescent="0.2">
      <c r="T86789"/>
    </row>
    <row r="86790" spans="20:20" x14ac:dyDescent="0.2">
      <c r="T86790"/>
    </row>
    <row r="86791" spans="20:20" x14ac:dyDescent="0.2">
      <c r="T86791"/>
    </row>
    <row r="86792" spans="20:20" x14ac:dyDescent="0.2">
      <c r="T86792"/>
    </row>
    <row r="86793" spans="20:20" x14ac:dyDescent="0.2">
      <c r="T86793"/>
    </row>
    <row r="86794" spans="20:20" x14ac:dyDescent="0.2">
      <c r="T86794"/>
    </row>
    <row r="86795" spans="20:20" x14ac:dyDescent="0.2">
      <c r="T86795"/>
    </row>
    <row r="86796" spans="20:20" x14ac:dyDescent="0.2">
      <c r="T86796"/>
    </row>
    <row r="86797" spans="20:20" x14ac:dyDescent="0.2">
      <c r="T86797"/>
    </row>
    <row r="86798" spans="20:20" x14ac:dyDescent="0.2">
      <c r="T86798"/>
    </row>
    <row r="86799" spans="20:20" x14ac:dyDescent="0.2">
      <c r="T86799"/>
    </row>
    <row r="86800" spans="20:20" x14ac:dyDescent="0.2">
      <c r="T86800"/>
    </row>
    <row r="86801" spans="20:20" x14ac:dyDescent="0.2">
      <c r="T86801"/>
    </row>
    <row r="86802" spans="20:20" x14ac:dyDescent="0.2">
      <c r="T86802"/>
    </row>
    <row r="86803" spans="20:20" x14ac:dyDescent="0.2">
      <c r="T86803"/>
    </row>
    <row r="86804" spans="20:20" x14ac:dyDescent="0.2">
      <c r="T86804"/>
    </row>
    <row r="86805" spans="20:20" x14ac:dyDescent="0.2">
      <c r="T86805"/>
    </row>
    <row r="86806" spans="20:20" x14ac:dyDescent="0.2">
      <c r="T86806"/>
    </row>
    <row r="86807" spans="20:20" x14ac:dyDescent="0.2">
      <c r="T86807"/>
    </row>
    <row r="86808" spans="20:20" x14ac:dyDescent="0.2">
      <c r="T86808"/>
    </row>
    <row r="86809" spans="20:20" x14ac:dyDescent="0.2">
      <c r="T86809"/>
    </row>
    <row r="86810" spans="20:20" x14ac:dyDescent="0.2">
      <c r="T86810"/>
    </row>
    <row r="86811" spans="20:20" x14ac:dyDescent="0.2">
      <c r="T86811"/>
    </row>
    <row r="86812" spans="20:20" x14ac:dyDescent="0.2">
      <c r="T86812"/>
    </row>
    <row r="86813" spans="20:20" x14ac:dyDescent="0.2">
      <c r="T86813"/>
    </row>
    <row r="86814" spans="20:20" x14ac:dyDescent="0.2">
      <c r="T86814"/>
    </row>
    <row r="86815" spans="20:20" x14ac:dyDescent="0.2">
      <c r="T86815"/>
    </row>
    <row r="86816" spans="20:20" x14ac:dyDescent="0.2">
      <c r="T86816"/>
    </row>
    <row r="86817" spans="20:20" x14ac:dyDescent="0.2">
      <c r="T86817"/>
    </row>
    <row r="86818" spans="20:20" x14ac:dyDescent="0.2">
      <c r="T86818"/>
    </row>
    <row r="86819" spans="20:20" x14ac:dyDescent="0.2">
      <c r="T86819"/>
    </row>
    <row r="86820" spans="20:20" x14ac:dyDescent="0.2">
      <c r="T86820"/>
    </row>
    <row r="86821" spans="20:20" x14ac:dyDescent="0.2">
      <c r="T86821"/>
    </row>
    <row r="86822" spans="20:20" x14ac:dyDescent="0.2">
      <c r="T86822"/>
    </row>
    <row r="86823" spans="20:20" x14ac:dyDescent="0.2">
      <c r="T86823"/>
    </row>
    <row r="86824" spans="20:20" x14ac:dyDescent="0.2">
      <c r="T86824"/>
    </row>
    <row r="86825" spans="20:20" x14ac:dyDescent="0.2">
      <c r="T86825"/>
    </row>
    <row r="86826" spans="20:20" x14ac:dyDescent="0.2">
      <c r="T86826"/>
    </row>
    <row r="86827" spans="20:20" x14ac:dyDescent="0.2">
      <c r="T86827"/>
    </row>
    <row r="86828" spans="20:20" x14ac:dyDescent="0.2">
      <c r="T86828"/>
    </row>
    <row r="86829" spans="20:20" x14ac:dyDescent="0.2">
      <c r="T86829"/>
    </row>
    <row r="86830" spans="20:20" x14ac:dyDescent="0.2">
      <c r="T86830"/>
    </row>
    <row r="86831" spans="20:20" x14ac:dyDescent="0.2">
      <c r="T86831"/>
    </row>
    <row r="86832" spans="20:20" x14ac:dyDescent="0.2">
      <c r="T86832"/>
    </row>
    <row r="86833" spans="20:20" x14ac:dyDescent="0.2">
      <c r="T86833"/>
    </row>
    <row r="86834" spans="20:20" x14ac:dyDescent="0.2">
      <c r="T86834"/>
    </row>
    <row r="86835" spans="20:20" x14ac:dyDescent="0.2">
      <c r="T86835"/>
    </row>
    <row r="86836" spans="20:20" x14ac:dyDescent="0.2">
      <c r="T86836"/>
    </row>
    <row r="86837" spans="20:20" x14ac:dyDescent="0.2">
      <c r="T86837"/>
    </row>
    <row r="86838" spans="20:20" x14ac:dyDescent="0.2">
      <c r="T86838"/>
    </row>
    <row r="86839" spans="20:20" x14ac:dyDescent="0.2">
      <c r="T86839"/>
    </row>
    <row r="86840" spans="20:20" x14ac:dyDescent="0.2">
      <c r="T86840"/>
    </row>
    <row r="86841" spans="20:20" x14ac:dyDescent="0.2">
      <c r="T86841"/>
    </row>
    <row r="86842" spans="20:20" x14ac:dyDescent="0.2">
      <c r="T86842"/>
    </row>
    <row r="86843" spans="20:20" x14ac:dyDescent="0.2">
      <c r="T86843"/>
    </row>
    <row r="86844" spans="20:20" x14ac:dyDescent="0.2">
      <c r="T86844"/>
    </row>
    <row r="86845" spans="20:20" x14ac:dyDescent="0.2">
      <c r="T86845"/>
    </row>
    <row r="86846" spans="20:20" x14ac:dyDescent="0.2">
      <c r="T86846"/>
    </row>
    <row r="86847" spans="20:20" x14ac:dyDescent="0.2">
      <c r="T86847"/>
    </row>
    <row r="86848" spans="20:20" x14ac:dyDescent="0.2">
      <c r="T86848"/>
    </row>
    <row r="86849" spans="20:20" x14ac:dyDescent="0.2">
      <c r="T86849"/>
    </row>
    <row r="86850" spans="20:20" x14ac:dyDescent="0.2">
      <c r="T86850"/>
    </row>
    <row r="86851" spans="20:20" x14ac:dyDescent="0.2">
      <c r="T86851"/>
    </row>
    <row r="86852" spans="20:20" x14ac:dyDescent="0.2">
      <c r="T86852"/>
    </row>
    <row r="86853" spans="20:20" x14ac:dyDescent="0.2">
      <c r="T86853"/>
    </row>
    <row r="86854" spans="20:20" x14ac:dyDescent="0.2">
      <c r="T86854"/>
    </row>
    <row r="86855" spans="20:20" x14ac:dyDescent="0.2">
      <c r="T86855"/>
    </row>
    <row r="86856" spans="20:20" x14ac:dyDescent="0.2">
      <c r="T86856"/>
    </row>
    <row r="86857" spans="20:20" x14ac:dyDescent="0.2">
      <c r="T86857"/>
    </row>
    <row r="86858" spans="20:20" x14ac:dyDescent="0.2">
      <c r="T86858"/>
    </row>
    <row r="86859" spans="20:20" x14ac:dyDescent="0.2">
      <c r="T86859"/>
    </row>
    <row r="86860" spans="20:20" x14ac:dyDescent="0.2">
      <c r="T86860"/>
    </row>
    <row r="86861" spans="20:20" x14ac:dyDescent="0.2">
      <c r="T86861"/>
    </row>
    <row r="86862" spans="20:20" x14ac:dyDescent="0.2">
      <c r="T86862"/>
    </row>
    <row r="86863" spans="20:20" x14ac:dyDescent="0.2">
      <c r="T86863"/>
    </row>
    <row r="86864" spans="20:20" x14ac:dyDescent="0.2">
      <c r="T86864"/>
    </row>
    <row r="86865" spans="20:20" x14ac:dyDescent="0.2">
      <c r="T86865"/>
    </row>
    <row r="86866" spans="20:20" x14ac:dyDescent="0.2">
      <c r="T86866"/>
    </row>
    <row r="86867" spans="20:20" x14ac:dyDescent="0.2">
      <c r="T86867"/>
    </row>
    <row r="86868" spans="20:20" x14ac:dyDescent="0.2">
      <c r="T86868"/>
    </row>
    <row r="86869" spans="20:20" x14ac:dyDescent="0.2">
      <c r="T86869"/>
    </row>
    <row r="86870" spans="20:20" x14ac:dyDescent="0.2">
      <c r="T86870"/>
    </row>
    <row r="86871" spans="20:20" x14ac:dyDescent="0.2">
      <c r="T86871"/>
    </row>
    <row r="86872" spans="20:20" x14ac:dyDescent="0.2">
      <c r="T86872"/>
    </row>
    <row r="86873" spans="20:20" x14ac:dyDescent="0.2">
      <c r="T86873"/>
    </row>
    <row r="86874" spans="20:20" x14ac:dyDescent="0.2">
      <c r="T86874"/>
    </row>
    <row r="86875" spans="20:20" x14ac:dyDescent="0.2">
      <c r="T86875"/>
    </row>
    <row r="86876" spans="20:20" x14ac:dyDescent="0.2">
      <c r="T86876"/>
    </row>
    <row r="86877" spans="20:20" x14ac:dyDescent="0.2">
      <c r="T86877"/>
    </row>
    <row r="86878" spans="20:20" x14ac:dyDescent="0.2">
      <c r="T86878"/>
    </row>
    <row r="86879" spans="20:20" x14ac:dyDescent="0.2">
      <c r="T86879"/>
    </row>
    <row r="86880" spans="20:20" x14ac:dyDescent="0.2">
      <c r="T86880"/>
    </row>
    <row r="86881" spans="20:20" x14ac:dyDescent="0.2">
      <c r="T86881"/>
    </row>
    <row r="86882" spans="20:20" x14ac:dyDescent="0.2">
      <c r="T86882"/>
    </row>
    <row r="86883" spans="20:20" x14ac:dyDescent="0.2">
      <c r="T86883"/>
    </row>
    <row r="86884" spans="20:20" x14ac:dyDescent="0.2">
      <c r="T86884"/>
    </row>
    <row r="86885" spans="20:20" x14ac:dyDescent="0.2">
      <c r="T86885"/>
    </row>
    <row r="86886" spans="20:20" x14ac:dyDescent="0.2">
      <c r="T86886"/>
    </row>
    <row r="86887" spans="20:20" x14ac:dyDescent="0.2">
      <c r="T86887"/>
    </row>
    <row r="86888" spans="20:20" x14ac:dyDescent="0.2">
      <c r="T86888"/>
    </row>
    <row r="86889" spans="20:20" x14ac:dyDescent="0.2">
      <c r="T86889"/>
    </row>
    <row r="86890" spans="20:20" x14ac:dyDescent="0.2">
      <c r="T86890"/>
    </row>
    <row r="86891" spans="20:20" x14ac:dyDescent="0.2">
      <c r="T86891"/>
    </row>
    <row r="86892" spans="20:20" x14ac:dyDescent="0.2">
      <c r="T86892"/>
    </row>
    <row r="86893" spans="20:20" x14ac:dyDescent="0.2">
      <c r="T86893"/>
    </row>
    <row r="86894" spans="20:20" x14ac:dyDescent="0.2">
      <c r="T86894"/>
    </row>
    <row r="86895" spans="20:20" x14ac:dyDescent="0.2">
      <c r="T86895"/>
    </row>
    <row r="86896" spans="20:20" x14ac:dyDescent="0.2">
      <c r="T86896"/>
    </row>
    <row r="86897" spans="20:20" x14ac:dyDescent="0.2">
      <c r="T86897"/>
    </row>
    <row r="86898" spans="20:20" x14ac:dyDescent="0.2">
      <c r="T86898"/>
    </row>
    <row r="86899" spans="20:20" x14ac:dyDescent="0.2">
      <c r="T86899"/>
    </row>
    <row r="86900" spans="20:20" x14ac:dyDescent="0.2">
      <c r="T86900"/>
    </row>
    <row r="86901" spans="20:20" x14ac:dyDescent="0.2">
      <c r="T86901"/>
    </row>
    <row r="86902" spans="20:20" x14ac:dyDescent="0.2">
      <c r="T86902"/>
    </row>
    <row r="86903" spans="20:20" x14ac:dyDescent="0.2">
      <c r="T86903"/>
    </row>
    <row r="86904" spans="20:20" x14ac:dyDescent="0.2">
      <c r="T86904"/>
    </row>
    <row r="86905" spans="20:20" x14ac:dyDescent="0.2">
      <c r="T86905"/>
    </row>
    <row r="86906" spans="20:20" x14ac:dyDescent="0.2">
      <c r="T86906"/>
    </row>
    <row r="86907" spans="20:20" x14ac:dyDescent="0.2">
      <c r="T86907"/>
    </row>
    <row r="86908" spans="20:20" x14ac:dyDescent="0.2">
      <c r="T86908"/>
    </row>
    <row r="86909" spans="20:20" x14ac:dyDescent="0.2">
      <c r="T86909"/>
    </row>
    <row r="86910" spans="20:20" x14ac:dyDescent="0.2">
      <c r="T86910"/>
    </row>
    <row r="86911" spans="20:20" x14ac:dyDescent="0.2">
      <c r="T86911"/>
    </row>
    <row r="86912" spans="20:20" x14ac:dyDescent="0.2">
      <c r="T86912"/>
    </row>
    <row r="86913" spans="20:20" x14ac:dyDescent="0.2">
      <c r="T86913"/>
    </row>
    <row r="86914" spans="20:20" x14ac:dyDescent="0.2">
      <c r="T86914"/>
    </row>
    <row r="86915" spans="20:20" x14ac:dyDescent="0.2">
      <c r="T86915"/>
    </row>
    <row r="86916" spans="20:20" x14ac:dyDescent="0.2">
      <c r="T86916"/>
    </row>
    <row r="86917" spans="20:20" x14ac:dyDescent="0.2">
      <c r="T86917"/>
    </row>
    <row r="86918" spans="20:20" x14ac:dyDescent="0.2">
      <c r="T86918"/>
    </row>
    <row r="86919" spans="20:20" x14ac:dyDescent="0.2">
      <c r="T86919"/>
    </row>
    <row r="86920" spans="20:20" x14ac:dyDescent="0.2">
      <c r="T86920"/>
    </row>
    <row r="86921" spans="20:20" x14ac:dyDescent="0.2">
      <c r="T86921"/>
    </row>
    <row r="86922" spans="20:20" x14ac:dyDescent="0.2">
      <c r="T86922"/>
    </row>
    <row r="86923" spans="20:20" x14ac:dyDescent="0.2">
      <c r="T86923"/>
    </row>
    <row r="86924" spans="20:20" x14ac:dyDescent="0.2">
      <c r="T86924"/>
    </row>
    <row r="86925" spans="20:20" x14ac:dyDescent="0.2">
      <c r="T86925"/>
    </row>
    <row r="86926" spans="20:20" x14ac:dyDescent="0.2">
      <c r="T86926"/>
    </row>
    <row r="86927" spans="20:20" x14ac:dyDescent="0.2">
      <c r="T86927"/>
    </row>
    <row r="86928" spans="20:20" x14ac:dyDescent="0.2">
      <c r="T86928"/>
    </row>
    <row r="86929" spans="20:20" x14ac:dyDescent="0.2">
      <c r="T86929"/>
    </row>
    <row r="86930" spans="20:20" x14ac:dyDescent="0.2">
      <c r="T86930"/>
    </row>
    <row r="86931" spans="20:20" x14ac:dyDescent="0.2">
      <c r="T86931"/>
    </row>
    <row r="86932" spans="20:20" x14ac:dyDescent="0.2">
      <c r="T86932"/>
    </row>
    <row r="86933" spans="20:20" x14ac:dyDescent="0.2">
      <c r="T86933"/>
    </row>
    <row r="86934" spans="20:20" x14ac:dyDescent="0.2">
      <c r="T86934"/>
    </row>
    <row r="86935" spans="20:20" x14ac:dyDescent="0.2">
      <c r="T86935"/>
    </row>
    <row r="86936" spans="20:20" x14ac:dyDescent="0.2">
      <c r="T86936"/>
    </row>
    <row r="86937" spans="20:20" x14ac:dyDescent="0.2">
      <c r="T86937"/>
    </row>
    <row r="86938" spans="20:20" x14ac:dyDescent="0.2">
      <c r="T86938"/>
    </row>
    <row r="86939" spans="20:20" x14ac:dyDescent="0.2">
      <c r="T86939"/>
    </row>
    <row r="86940" spans="20:20" x14ac:dyDescent="0.2">
      <c r="T86940"/>
    </row>
    <row r="86941" spans="20:20" x14ac:dyDescent="0.2">
      <c r="T86941"/>
    </row>
    <row r="86942" spans="20:20" x14ac:dyDescent="0.2">
      <c r="T86942"/>
    </row>
    <row r="86943" spans="20:20" x14ac:dyDescent="0.2">
      <c r="T86943"/>
    </row>
    <row r="86944" spans="20:20" x14ac:dyDescent="0.2">
      <c r="T86944"/>
    </row>
    <row r="86945" spans="20:20" x14ac:dyDescent="0.2">
      <c r="T86945"/>
    </row>
    <row r="86946" spans="20:20" x14ac:dyDescent="0.2">
      <c r="T86946"/>
    </row>
    <row r="86947" spans="20:20" x14ac:dyDescent="0.2">
      <c r="T86947"/>
    </row>
    <row r="86948" spans="20:20" x14ac:dyDescent="0.2">
      <c r="T86948"/>
    </row>
    <row r="86949" spans="20:20" x14ac:dyDescent="0.2">
      <c r="T86949"/>
    </row>
    <row r="86950" spans="20:20" x14ac:dyDescent="0.2">
      <c r="T86950"/>
    </row>
    <row r="86951" spans="20:20" x14ac:dyDescent="0.2">
      <c r="T86951"/>
    </row>
    <row r="86952" spans="20:20" x14ac:dyDescent="0.2">
      <c r="T86952"/>
    </row>
    <row r="86953" spans="20:20" x14ac:dyDescent="0.2">
      <c r="T86953"/>
    </row>
    <row r="86954" spans="20:20" x14ac:dyDescent="0.2">
      <c r="T86954"/>
    </row>
    <row r="86955" spans="20:20" x14ac:dyDescent="0.2">
      <c r="T86955"/>
    </row>
    <row r="86956" spans="20:20" x14ac:dyDescent="0.2">
      <c r="T86956"/>
    </row>
    <row r="86957" spans="20:20" x14ac:dyDescent="0.2">
      <c r="T86957"/>
    </row>
    <row r="86958" spans="20:20" x14ac:dyDescent="0.2">
      <c r="T86958"/>
    </row>
    <row r="86959" spans="20:20" x14ac:dyDescent="0.2">
      <c r="T86959"/>
    </row>
    <row r="86960" spans="20:20" x14ac:dyDescent="0.2">
      <c r="T86960"/>
    </row>
    <row r="86961" spans="20:20" x14ac:dyDescent="0.2">
      <c r="T86961"/>
    </row>
    <row r="86962" spans="20:20" x14ac:dyDescent="0.2">
      <c r="T86962"/>
    </row>
    <row r="86963" spans="20:20" x14ac:dyDescent="0.2">
      <c r="T86963"/>
    </row>
    <row r="86964" spans="20:20" x14ac:dyDescent="0.2">
      <c r="T86964"/>
    </row>
    <row r="86965" spans="20:20" x14ac:dyDescent="0.2">
      <c r="T86965"/>
    </row>
    <row r="86966" spans="20:20" x14ac:dyDescent="0.2">
      <c r="T86966"/>
    </row>
    <row r="86967" spans="20:20" x14ac:dyDescent="0.2">
      <c r="T86967"/>
    </row>
    <row r="86968" spans="20:20" x14ac:dyDescent="0.2">
      <c r="T86968"/>
    </row>
    <row r="86969" spans="20:20" x14ac:dyDescent="0.2">
      <c r="T86969"/>
    </row>
    <row r="86970" spans="20:20" x14ac:dyDescent="0.2">
      <c r="T86970"/>
    </row>
    <row r="86971" spans="20:20" x14ac:dyDescent="0.2">
      <c r="T86971"/>
    </row>
    <row r="86972" spans="20:20" x14ac:dyDescent="0.2">
      <c r="T86972"/>
    </row>
    <row r="86973" spans="20:20" x14ac:dyDescent="0.2">
      <c r="T86973"/>
    </row>
    <row r="86974" spans="20:20" x14ac:dyDescent="0.2">
      <c r="T86974"/>
    </row>
    <row r="86975" spans="20:20" x14ac:dyDescent="0.2">
      <c r="T86975"/>
    </row>
    <row r="86976" spans="20:20" x14ac:dyDescent="0.2">
      <c r="T86976"/>
    </row>
    <row r="86977" spans="20:20" x14ac:dyDescent="0.2">
      <c r="T86977"/>
    </row>
    <row r="86978" spans="20:20" x14ac:dyDescent="0.2">
      <c r="T86978"/>
    </row>
    <row r="86979" spans="20:20" x14ac:dyDescent="0.2">
      <c r="T86979"/>
    </row>
    <row r="86980" spans="20:20" x14ac:dyDescent="0.2">
      <c r="T86980"/>
    </row>
    <row r="86981" spans="20:20" x14ac:dyDescent="0.2">
      <c r="T86981"/>
    </row>
    <row r="86982" spans="20:20" x14ac:dyDescent="0.2">
      <c r="T86982"/>
    </row>
    <row r="86983" spans="20:20" x14ac:dyDescent="0.2">
      <c r="T86983"/>
    </row>
    <row r="86984" spans="20:20" x14ac:dyDescent="0.2">
      <c r="T86984"/>
    </row>
    <row r="86985" spans="20:20" x14ac:dyDescent="0.2">
      <c r="T86985"/>
    </row>
    <row r="86986" spans="20:20" x14ac:dyDescent="0.2">
      <c r="T86986"/>
    </row>
    <row r="86987" spans="20:20" x14ac:dyDescent="0.2">
      <c r="T86987"/>
    </row>
    <row r="86988" spans="20:20" x14ac:dyDescent="0.2">
      <c r="T86988"/>
    </row>
    <row r="86989" spans="20:20" x14ac:dyDescent="0.2">
      <c r="T86989"/>
    </row>
    <row r="86990" spans="20:20" x14ac:dyDescent="0.2">
      <c r="T86990"/>
    </row>
    <row r="86991" spans="20:20" x14ac:dyDescent="0.2">
      <c r="T86991"/>
    </row>
    <row r="86992" spans="20:20" x14ac:dyDescent="0.2">
      <c r="T86992"/>
    </row>
    <row r="86993" spans="20:20" x14ac:dyDescent="0.2">
      <c r="T86993"/>
    </row>
    <row r="86994" spans="20:20" x14ac:dyDescent="0.2">
      <c r="T86994"/>
    </row>
    <row r="86995" spans="20:20" x14ac:dyDescent="0.2">
      <c r="T86995"/>
    </row>
    <row r="86996" spans="20:20" x14ac:dyDescent="0.2">
      <c r="T86996"/>
    </row>
    <row r="86997" spans="20:20" x14ac:dyDescent="0.2">
      <c r="T86997"/>
    </row>
    <row r="86998" spans="20:20" x14ac:dyDescent="0.2">
      <c r="T86998"/>
    </row>
    <row r="86999" spans="20:20" x14ac:dyDescent="0.2">
      <c r="T86999"/>
    </row>
    <row r="87000" spans="20:20" x14ac:dyDescent="0.2">
      <c r="T87000"/>
    </row>
    <row r="87001" spans="20:20" x14ac:dyDescent="0.2">
      <c r="T87001"/>
    </row>
    <row r="87002" spans="20:20" x14ac:dyDescent="0.2">
      <c r="T87002"/>
    </row>
    <row r="87003" spans="20:20" x14ac:dyDescent="0.2">
      <c r="T87003"/>
    </row>
    <row r="87004" spans="20:20" x14ac:dyDescent="0.2">
      <c r="T87004"/>
    </row>
    <row r="87005" spans="20:20" x14ac:dyDescent="0.2">
      <c r="T87005"/>
    </row>
    <row r="87006" spans="20:20" x14ac:dyDescent="0.2">
      <c r="T87006"/>
    </row>
    <row r="87007" spans="20:20" x14ac:dyDescent="0.2">
      <c r="T87007"/>
    </row>
    <row r="87008" spans="20:20" x14ac:dyDescent="0.2">
      <c r="T87008"/>
    </row>
    <row r="87009" spans="20:20" x14ac:dyDescent="0.2">
      <c r="T87009"/>
    </row>
    <row r="87010" spans="20:20" x14ac:dyDescent="0.2">
      <c r="T87010"/>
    </row>
    <row r="87011" spans="20:20" x14ac:dyDescent="0.2">
      <c r="T87011"/>
    </row>
    <row r="87012" spans="20:20" x14ac:dyDescent="0.2">
      <c r="T87012"/>
    </row>
    <row r="87013" spans="20:20" x14ac:dyDescent="0.2">
      <c r="T87013"/>
    </row>
    <row r="87014" spans="20:20" x14ac:dyDescent="0.2">
      <c r="T87014"/>
    </row>
    <row r="87015" spans="20:20" x14ac:dyDescent="0.2">
      <c r="T87015"/>
    </row>
    <row r="87016" spans="20:20" x14ac:dyDescent="0.2">
      <c r="T87016"/>
    </row>
    <row r="87017" spans="20:20" x14ac:dyDescent="0.2">
      <c r="T87017"/>
    </row>
    <row r="87018" spans="20:20" x14ac:dyDescent="0.2">
      <c r="T87018"/>
    </row>
    <row r="87019" spans="20:20" x14ac:dyDescent="0.2">
      <c r="T87019"/>
    </row>
    <row r="87020" spans="20:20" x14ac:dyDescent="0.2">
      <c r="T87020"/>
    </row>
    <row r="87021" spans="20:20" x14ac:dyDescent="0.2">
      <c r="T87021"/>
    </row>
    <row r="87022" spans="20:20" x14ac:dyDescent="0.2">
      <c r="T87022"/>
    </row>
    <row r="87023" spans="20:20" x14ac:dyDescent="0.2">
      <c r="T87023"/>
    </row>
    <row r="87024" spans="20:20" x14ac:dyDescent="0.2">
      <c r="T87024"/>
    </row>
    <row r="87025" spans="20:20" x14ac:dyDescent="0.2">
      <c r="T87025"/>
    </row>
    <row r="87026" spans="20:20" x14ac:dyDescent="0.2">
      <c r="T87026"/>
    </row>
    <row r="87027" spans="20:20" x14ac:dyDescent="0.2">
      <c r="T87027"/>
    </row>
    <row r="87028" spans="20:20" x14ac:dyDescent="0.2">
      <c r="T87028"/>
    </row>
    <row r="87029" spans="20:20" x14ac:dyDescent="0.2">
      <c r="T87029"/>
    </row>
    <row r="87030" spans="20:20" x14ac:dyDescent="0.2">
      <c r="T87030"/>
    </row>
    <row r="87031" spans="20:20" x14ac:dyDescent="0.2">
      <c r="T87031"/>
    </row>
    <row r="87032" spans="20:20" x14ac:dyDescent="0.2">
      <c r="T87032"/>
    </row>
    <row r="87033" spans="20:20" x14ac:dyDescent="0.2">
      <c r="T87033"/>
    </row>
    <row r="87034" spans="20:20" x14ac:dyDescent="0.2">
      <c r="T87034"/>
    </row>
    <row r="87035" spans="20:20" x14ac:dyDescent="0.2">
      <c r="T87035"/>
    </row>
    <row r="87036" spans="20:20" x14ac:dyDescent="0.2">
      <c r="T87036"/>
    </row>
    <row r="87037" spans="20:20" x14ac:dyDescent="0.2">
      <c r="T87037"/>
    </row>
    <row r="87038" spans="20:20" x14ac:dyDescent="0.2">
      <c r="T87038"/>
    </row>
    <row r="87039" spans="20:20" x14ac:dyDescent="0.2">
      <c r="T87039"/>
    </row>
    <row r="87040" spans="20:20" x14ac:dyDescent="0.2">
      <c r="T87040"/>
    </row>
    <row r="87041" spans="20:20" x14ac:dyDescent="0.2">
      <c r="T87041"/>
    </row>
    <row r="87042" spans="20:20" x14ac:dyDescent="0.2">
      <c r="T87042"/>
    </row>
    <row r="87043" spans="20:20" x14ac:dyDescent="0.2">
      <c r="T87043"/>
    </row>
    <row r="87044" spans="20:20" x14ac:dyDescent="0.2">
      <c r="T87044"/>
    </row>
    <row r="87045" spans="20:20" x14ac:dyDescent="0.2">
      <c r="T87045"/>
    </row>
    <row r="87046" spans="20:20" x14ac:dyDescent="0.2">
      <c r="T87046"/>
    </row>
    <row r="87047" spans="20:20" x14ac:dyDescent="0.2">
      <c r="T87047"/>
    </row>
    <row r="87048" spans="20:20" x14ac:dyDescent="0.2">
      <c r="T87048"/>
    </row>
    <row r="87049" spans="20:20" x14ac:dyDescent="0.2">
      <c r="T87049"/>
    </row>
    <row r="87050" spans="20:20" x14ac:dyDescent="0.2">
      <c r="T87050"/>
    </row>
    <row r="87051" spans="20:20" x14ac:dyDescent="0.2">
      <c r="T87051"/>
    </row>
    <row r="87052" spans="20:20" x14ac:dyDescent="0.2">
      <c r="T87052"/>
    </row>
    <row r="87053" spans="20:20" x14ac:dyDescent="0.2">
      <c r="T87053"/>
    </row>
    <row r="87054" spans="20:20" x14ac:dyDescent="0.2">
      <c r="T87054"/>
    </row>
    <row r="87055" spans="20:20" x14ac:dyDescent="0.2">
      <c r="T87055"/>
    </row>
    <row r="87056" spans="20:20" x14ac:dyDescent="0.2">
      <c r="T87056"/>
    </row>
    <row r="87057" spans="20:20" x14ac:dyDescent="0.2">
      <c r="T87057"/>
    </row>
    <row r="87058" spans="20:20" x14ac:dyDescent="0.2">
      <c r="T87058"/>
    </row>
    <row r="87059" spans="20:20" x14ac:dyDescent="0.2">
      <c r="T87059"/>
    </row>
    <row r="87060" spans="20:20" x14ac:dyDescent="0.2">
      <c r="T87060"/>
    </row>
    <row r="87061" spans="20:20" x14ac:dyDescent="0.2">
      <c r="T87061"/>
    </row>
    <row r="87062" spans="20:20" x14ac:dyDescent="0.2">
      <c r="T87062"/>
    </row>
    <row r="87063" spans="20:20" x14ac:dyDescent="0.2">
      <c r="T87063"/>
    </row>
    <row r="87064" spans="20:20" x14ac:dyDescent="0.2">
      <c r="T87064"/>
    </row>
    <row r="87065" spans="20:20" x14ac:dyDescent="0.2">
      <c r="T87065"/>
    </row>
    <row r="87066" spans="20:20" x14ac:dyDescent="0.2">
      <c r="T87066"/>
    </row>
    <row r="87067" spans="20:20" x14ac:dyDescent="0.2">
      <c r="T87067"/>
    </row>
    <row r="87068" spans="20:20" x14ac:dyDescent="0.2">
      <c r="T87068"/>
    </row>
    <row r="87069" spans="20:20" x14ac:dyDescent="0.2">
      <c r="T87069"/>
    </row>
    <row r="87070" spans="20:20" x14ac:dyDescent="0.2">
      <c r="T87070"/>
    </row>
    <row r="87071" spans="20:20" x14ac:dyDescent="0.2">
      <c r="T87071"/>
    </row>
    <row r="87072" spans="20:20" x14ac:dyDescent="0.2">
      <c r="T87072"/>
    </row>
    <row r="87073" spans="20:20" x14ac:dyDescent="0.2">
      <c r="T87073"/>
    </row>
    <row r="87074" spans="20:20" x14ac:dyDescent="0.2">
      <c r="T87074"/>
    </row>
    <row r="87075" spans="20:20" x14ac:dyDescent="0.2">
      <c r="T87075"/>
    </row>
    <row r="87076" spans="20:20" x14ac:dyDescent="0.2">
      <c r="T87076"/>
    </row>
    <row r="87077" spans="20:20" x14ac:dyDescent="0.2">
      <c r="T87077"/>
    </row>
    <row r="87078" spans="20:20" x14ac:dyDescent="0.2">
      <c r="T87078"/>
    </row>
    <row r="87079" spans="20:20" x14ac:dyDescent="0.2">
      <c r="T87079"/>
    </row>
    <row r="87080" spans="20:20" x14ac:dyDescent="0.2">
      <c r="T87080"/>
    </row>
    <row r="87081" spans="20:20" x14ac:dyDescent="0.2">
      <c r="T87081"/>
    </row>
    <row r="87082" spans="20:20" x14ac:dyDescent="0.2">
      <c r="T87082"/>
    </row>
    <row r="87083" spans="20:20" x14ac:dyDescent="0.2">
      <c r="T87083"/>
    </row>
    <row r="87084" spans="20:20" x14ac:dyDescent="0.2">
      <c r="T87084"/>
    </row>
    <row r="87085" spans="20:20" x14ac:dyDescent="0.2">
      <c r="T87085"/>
    </row>
    <row r="87086" spans="20:20" x14ac:dyDescent="0.2">
      <c r="T87086"/>
    </row>
    <row r="87087" spans="20:20" x14ac:dyDescent="0.2">
      <c r="T87087"/>
    </row>
    <row r="87088" spans="20:20" x14ac:dyDescent="0.2">
      <c r="T87088"/>
    </row>
    <row r="87089" spans="20:20" x14ac:dyDescent="0.2">
      <c r="T87089"/>
    </row>
    <row r="87090" spans="20:20" x14ac:dyDescent="0.2">
      <c r="T87090"/>
    </row>
    <row r="87091" spans="20:20" x14ac:dyDescent="0.2">
      <c r="T87091"/>
    </row>
    <row r="87092" spans="20:20" x14ac:dyDescent="0.2">
      <c r="T87092"/>
    </row>
    <row r="87093" spans="20:20" x14ac:dyDescent="0.2">
      <c r="T87093"/>
    </row>
    <row r="87094" spans="20:20" x14ac:dyDescent="0.2">
      <c r="T87094"/>
    </row>
    <row r="87095" spans="20:20" x14ac:dyDescent="0.2">
      <c r="T87095"/>
    </row>
    <row r="87096" spans="20:20" x14ac:dyDescent="0.2">
      <c r="T87096"/>
    </row>
    <row r="87097" spans="20:20" x14ac:dyDescent="0.2">
      <c r="T87097"/>
    </row>
    <row r="87098" spans="20:20" x14ac:dyDescent="0.2">
      <c r="T87098"/>
    </row>
    <row r="87099" spans="20:20" x14ac:dyDescent="0.2">
      <c r="T87099"/>
    </row>
    <row r="87100" spans="20:20" x14ac:dyDescent="0.2">
      <c r="T87100"/>
    </row>
    <row r="87101" spans="20:20" x14ac:dyDescent="0.2">
      <c r="T87101"/>
    </row>
    <row r="87102" spans="20:20" x14ac:dyDescent="0.2">
      <c r="T87102"/>
    </row>
    <row r="87103" spans="20:20" x14ac:dyDescent="0.2">
      <c r="T87103"/>
    </row>
    <row r="87104" spans="20:20" x14ac:dyDescent="0.2">
      <c r="T87104"/>
    </row>
    <row r="87105" spans="20:20" x14ac:dyDescent="0.2">
      <c r="T87105"/>
    </row>
    <row r="87106" spans="20:20" x14ac:dyDescent="0.2">
      <c r="T87106"/>
    </row>
    <row r="87107" spans="20:20" x14ac:dyDescent="0.2">
      <c r="T87107"/>
    </row>
    <row r="87108" spans="20:20" x14ac:dyDescent="0.2">
      <c r="T87108"/>
    </row>
    <row r="87109" spans="20:20" x14ac:dyDescent="0.2">
      <c r="T87109"/>
    </row>
    <row r="87110" spans="20:20" x14ac:dyDescent="0.2">
      <c r="T87110"/>
    </row>
    <row r="87111" spans="20:20" x14ac:dyDescent="0.2">
      <c r="T87111"/>
    </row>
    <row r="87112" spans="20:20" x14ac:dyDescent="0.2">
      <c r="T87112"/>
    </row>
    <row r="87113" spans="20:20" x14ac:dyDescent="0.2">
      <c r="T87113"/>
    </row>
    <row r="87114" spans="20:20" x14ac:dyDescent="0.2">
      <c r="T87114"/>
    </row>
    <row r="87115" spans="20:20" x14ac:dyDescent="0.2">
      <c r="T87115"/>
    </row>
    <row r="87116" spans="20:20" x14ac:dyDescent="0.2">
      <c r="T87116"/>
    </row>
    <row r="87117" spans="20:20" x14ac:dyDescent="0.2">
      <c r="T87117"/>
    </row>
    <row r="87118" spans="20:20" x14ac:dyDescent="0.2">
      <c r="T87118"/>
    </row>
    <row r="87119" spans="20:20" x14ac:dyDescent="0.2">
      <c r="T87119"/>
    </row>
    <row r="87120" spans="20:20" x14ac:dyDescent="0.2">
      <c r="T87120"/>
    </row>
    <row r="87121" spans="20:20" x14ac:dyDescent="0.2">
      <c r="T87121"/>
    </row>
    <row r="87122" spans="20:20" x14ac:dyDescent="0.2">
      <c r="T87122"/>
    </row>
    <row r="87123" spans="20:20" x14ac:dyDescent="0.2">
      <c r="T87123"/>
    </row>
    <row r="87124" spans="20:20" x14ac:dyDescent="0.2">
      <c r="T87124"/>
    </row>
    <row r="87125" spans="20:20" x14ac:dyDescent="0.2">
      <c r="T87125"/>
    </row>
    <row r="87126" spans="20:20" x14ac:dyDescent="0.2">
      <c r="T87126"/>
    </row>
    <row r="87127" spans="20:20" x14ac:dyDescent="0.2">
      <c r="T87127"/>
    </row>
    <row r="87128" spans="20:20" x14ac:dyDescent="0.2">
      <c r="T87128"/>
    </row>
    <row r="87129" spans="20:20" x14ac:dyDescent="0.2">
      <c r="T87129"/>
    </row>
    <row r="87130" spans="20:20" x14ac:dyDescent="0.2">
      <c r="T87130"/>
    </row>
    <row r="87131" spans="20:20" x14ac:dyDescent="0.2">
      <c r="T87131"/>
    </row>
    <row r="87132" spans="20:20" x14ac:dyDescent="0.2">
      <c r="T87132"/>
    </row>
    <row r="87133" spans="20:20" x14ac:dyDescent="0.2">
      <c r="T87133"/>
    </row>
    <row r="87134" spans="20:20" x14ac:dyDescent="0.2">
      <c r="T87134"/>
    </row>
    <row r="87135" spans="20:20" x14ac:dyDescent="0.2">
      <c r="T87135"/>
    </row>
    <row r="87136" spans="20:20" x14ac:dyDescent="0.2">
      <c r="T87136"/>
    </row>
    <row r="87137" spans="20:20" x14ac:dyDescent="0.2">
      <c r="T87137"/>
    </row>
    <row r="87138" spans="20:20" x14ac:dyDescent="0.2">
      <c r="T87138"/>
    </row>
    <row r="87139" spans="20:20" x14ac:dyDescent="0.2">
      <c r="T87139"/>
    </row>
    <row r="87140" spans="20:20" x14ac:dyDescent="0.2">
      <c r="T87140"/>
    </row>
    <row r="87141" spans="20:20" x14ac:dyDescent="0.2">
      <c r="T87141"/>
    </row>
    <row r="87142" spans="20:20" x14ac:dyDescent="0.2">
      <c r="T87142"/>
    </row>
    <row r="87143" spans="20:20" x14ac:dyDescent="0.2">
      <c r="T87143"/>
    </row>
    <row r="87144" spans="20:20" x14ac:dyDescent="0.2">
      <c r="T87144"/>
    </row>
    <row r="87145" spans="20:20" x14ac:dyDescent="0.2">
      <c r="T87145"/>
    </row>
    <row r="87146" spans="20:20" x14ac:dyDescent="0.2">
      <c r="T87146"/>
    </row>
    <row r="87147" spans="20:20" x14ac:dyDescent="0.2">
      <c r="T87147"/>
    </row>
    <row r="87148" spans="20:20" x14ac:dyDescent="0.2">
      <c r="T87148"/>
    </row>
    <row r="87149" spans="20:20" x14ac:dyDescent="0.2">
      <c r="T87149"/>
    </row>
    <row r="87150" spans="20:20" x14ac:dyDescent="0.2">
      <c r="T87150"/>
    </row>
    <row r="87151" spans="20:20" x14ac:dyDescent="0.2">
      <c r="T87151"/>
    </row>
    <row r="87152" spans="20:20" x14ac:dyDescent="0.2">
      <c r="T87152"/>
    </row>
    <row r="87153" spans="20:20" x14ac:dyDescent="0.2">
      <c r="T87153"/>
    </row>
    <row r="87154" spans="20:20" x14ac:dyDescent="0.2">
      <c r="T87154"/>
    </row>
    <row r="87155" spans="20:20" x14ac:dyDescent="0.2">
      <c r="T87155"/>
    </row>
    <row r="87156" spans="20:20" x14ac:dyDescent="0.2">
      <c r="T87156"/>
    </row>
    <row r="87157" spans="20:20" x14ac:dyDescent="0.2">
      <c r="T87157"/>
    </row>
    <row r="87158" spans="20:20" x14ac:dyDescent="0.2">
      <c r="T87158"/>
    </row>
    <row r="87159" spans="20:20" x14ac:dyDescent="0.2">
      <c r="T87159"/>
    </row>
    <row r="87160" spans="20:20" x14ac:dyDescent="0.2">
      <c r="T87160"/>
    </row>
    <row r="87161" spans="20:20" x14ac:dyDescent="0.2">
      <c r="T87161"/>
    </row>
    <row r="87162" spans="20:20" x14ac:dyDescent="0.2">
      <c r="T87162"/>
    </row>
    <row r="87163" spans="20:20" x14ac:dyDescent="0.2">
      <c r="T87163"/>
    </row>
    <row r="87164" spans="20:20" x14ac:dyDescent="0.2">
      <c r="T87164"/>
    </row>
    <row r="87165" spans="20:20" x14ac:dyDescent="0.2">
      <c r="T87165"/>
    </row>
    <row r="87166" spans="20:20" x14ac:dyDescent="0.2">
      <c r="T87166"/>
    </row>
    <row r="87167" spans="20:20" x14ac:dyDescent="0.2">
      <c r="T87167"/>
    </row>
    <row r="87168" spans="20:20" x14ac:dyDescent="0.2">
      <c r="T87168"/>
    </row>
    <row r="87169" spans="20:20" x14ac:dyDescent="0.2">
      <c r="T87169"/>
    </row>
    <row r="87170" spans="20:20" x14ac:dyDescent="0.2">
      <c r="T87170"/>
    </row>
    <row r="87171" spans="20:20" x14ac:dyDescent="0.2">
      <c r="T87171"/>
    </row>
    <row r="87172" spans="20:20" x14ac:dyDescent="0.2">
      <c r="T87172"/>
    </row>
    <row r="87173" spans="20:20" x14ac:dyDescent="0.2">
      <c r="T87173"/>
    </row>
    <row r="87174" spans="20:20" x14ac:dyDescent="0.2">
      <c r="T87174"/>
    </row>
    <row r="87175" spans="20:20" x14ac:dyDescent="0.2">
      <c r="T87175"/>
    </row>
    <row r="87176" spans="20:20" x14ac:dyDescent="0.2">
      <c r="T87176"/>
    </row>
    <row r="87177" spans="20:20" x14ac:dyDescent="0.2">
      <c r="T87177"/>
    </row>
    <row r="87178" spans="20:20" x14ac:dyDescent="0.2">
      <c r="T87178"/>
    </row>
    <row r="87179" spans="20:20" x14ac:dyDescent="0.2">
      <c r="T87179"/>
    </row>
    <row r="87180" spans="20:20" x14ac:dyDescent="0.2">
      <c r="T87180"/>
    </row>
    <row r="87181" spans="20:20" x14ac:dyDescent="0.2">
      <c r="T87181"/>
    </row>
    <row r="87182" spans="20:20" x14ac:dyDescent="0.2">
      <c r="T87182"/>
    </row>
    <row r="87183" spans="20:20" x14ac:dyDescent="0.2">
      <c r="T87183"/>
    </row>
    <row r="87184" spans="20:20" x14ac:dyDescent="0.2">
      <c r="T87184"/>
    </row>
    <row r="87185" spans="20:20" x14ac:dyDescent="0.2">
      <c r="T87185"/>
    </row>
    <row r="87186" spans="20:20" x14ac:dyDescent="0.2">
      <c r="T87186"/>
    </row>
    <row r="87187" spans="20:20" x14ac:dyDescent="0.2">
      <c r="T87187"/>
    </row>
    <row r="87188" spans="20:20" x14ac:dyDescent="0.2">
      <c r="T87188"/>
    </row>
    <row r="87189" spans="20:20" x14ac:dyDescent="0.2">
      <c r="T87189"/>
    </row>
    <row r="87190" spans="20:20" x14ac:dyDescent="0.2">
      <c r="T87190"/>
    </row>
    <row r="87191" spans="20:20" x14ac:dyDescent="0.2">
      <c r="T87191"/>
    </row>
    <row r="87192" spans="20:20" x14ac:dyDescent="0.2">
      <c r="T87192"/>
    </row>
    <row r="87193" spans="20:20" x14ac:dyDescent="0.2">
      <c r="T87193"/>
    </row>
    <row r="87194" spans="20:20" x14ac:dyDescent="0.2">
      <c r="T87194"/>
    </row>
    <row r="87195" spans="20:20" x14ac:dyDescent="0.2">
      <c r="T87195"/>
    </row>
    <row r="87196" spans="20:20" x14ac:dyDescent="0.2">
      <c r="T87196"/>
    </row>
    <row r="87197" spans="20:20" x14ac:dyDescent="0.2">
      <c r="T87197"/>
    </row>
    <row r="87198" spans="20:20" x14ac:dyDescent="0.2">
      <c r="T87198"/>
    </row>
    <row r="87199" spans="20:20" x14ac:dyDescent="0.2">
      <c r="T87199"/>
    </row>
    <row r="87200" spans="20:20" x14ac:dyDescent="0.2">
      <c r="T87200"/>
    </row>
    <row r="87201" spans="20:20" x14ac:dyDescent="0.2">
      <c r="T87201"/>
    </row>
    <row r="87202" spans="20:20" x14ac:dyDescent="0.2">
      <c r="T87202"/>
    </row>
    <row r="87203" spans="20:20" x14ac:dyDescent="0.2">
      <c r="T87203"/>
    </row>
    <row r="87204" spans="20:20" x14ac:dyDescent="0.2">
      <c r="T87204"/>
    </row>
    <row r="87205" spans="20:20" x14ac:dyDescent="0.2">
      <c r="T87205"/>
    </row>
    <row r="87206" spans="20:20" x14ac:dyDescent="0.2">
      <c r="T87206"/>
    </row>
    <row r="87207" spans="20:20" x14ac:dyDescent="0.2">
      <c r="T87207"/>
    </row>
    <row r="87208" spans="20:20" x14ac:dyDescent="0.2">
      <c r="T87208"/>
    </row>
    <row r="87209" spans="20:20" x14ac:dyDescent="0.2">
      <c r="T87209"/>
    </row>
    <row r="87210" spans="20:20" x14ac:dyDescent="0.2">
      <c r="T87210"/>
    </row>
    <row r="87211" spans="20:20" x14ac:dyDescent="0.2">
      <c r="T87211"/>
    </row>
    <row r="87212" spans="20:20" x14ac:dyDescent="0.2">
      <c r="T87212"/>
    </row>
    <row r="87213" spans="20:20" x14ac:dyDescent="0.2">
      <c r="T87213"/>
    </row>
    <row r="87214" spans="20:20" x14ac:dyDescent="0.2">
      <c r="T87214"/>
    </row>
    <row r="87215" spans="20:20" x14ac:dyDescent="0.2">
      <c r="T87215"/>
    </row>
    <row r="87216" spans="20:20" x14ac:dyDescent="0.2">
      <c r="T87216"/>
    </row>
    <row r="87217" spans="20:20" x14ac:dyDescent="0.2">
      <c r="T87217"/>
    </row>
    <row r="87218" spans="20:20" x14ac:dyDescent="0.2">
      <c r="T87218"/>
    </row>
    <row r="87219" spans="20:20" x14ac:dyDescent="0.2">
      <c r="T87219"/>
    </row>
    <row r="87220" spans="20:20" x14ac:dyDescent="0.2">
      <c r="T87220"/>
    </row>
    <row r="87221" spans="20:20" x14ac:dyDescent="0.2">
      <c r="T87221"/>
    </row>
    <row r="87222" spans="20:20" x14ac:dyDescent="0.2">
      <c r="T87222"/>
    </row>
    <row r="87223" spans="20:20" x14ac:dyDescent="0.2">
      <c r="T87223"/>
    </row>
    <row r="87224" spans="20:20" x14ac:dyDescent="0.2">
      <c r="T87224"/>
    </row>
    <row r="87225" spans="20:20" x14ac:dyDescent="0.2">
      <c r="T87225"/>
    </row>
    <row r="87226" spans="20:20" x14ac:dyDescent="0.2">
      <c r="T87226"/>
    </row>
    <row r="87227" spans="20:20" x14ac:dyDescent="0.2">
      <c r="T87227"/>
    </row>
    <row r="87228" spans="20:20" x14ac:dyDescent="0.2">
      <c r="T87228"/>
    </row>
    <row r="87229" spans="20:20" x14ac:dyDescent="0.2">
      <c r="T87229"/>
    </row>
    <row r="87230" spans="20:20" x14ac:dyDescent="0.2">
      <c r="T87230"/>
    </row>
    <row r="87231" spans="20:20" x14ac:dyDescent="0.2">
      <c r="T87231"/>
    </row>
    <row r="87232" spans="20:20" x14ac:dyDescent="0.2">
      <c r="T87232"/>
    </row>
    <row r="87233" spans="20:20" x14ac:dyDescent="0.2">
      <c r="T87233"/>
    </row>
    <row r="87234" spans="20:20" x14ac:dyDescent="0.2">
      <c r="T87234"/>
    </row>
    <row r="87235" spans="20:20" x14ac:dyDescent="0.2">
      <c r="T87235"/>
    </row>
    <row r="87236" spans="20:20" x14ac:dyDescent="0.2">
      <c r="T87236"/>
    </row>
    <row r="87237" spans="20:20" x14ac:dyDescent="0.2">
      <c r="T87237"/>
    </row>
    <row r="87238" spans="20:20" x14ac:dyDescent="0.2">
      <c r="T87238"/>
    </row>
    <row r="87239" spans="20:20" x14ac:dyDescent="0.2">
      <c r="T87239"/>
    </row>
    <row r="87240" spans="20:20" x14ac:dyDescent="0.2">
      <c r="T87240"/>
    </row>
    <row r="87241" spans="20:20" x14ac:dyDescent="0.2">
      <c r="T87241"/>
    </row>
    <row r="87242" spans="20:20" x14ac:dyDescent="0.2">
      <c r="T87242"/>
    </row>
    <row r="87243" spans="20:20" x14ac:dyDescent="0.2">
      <c r="T87243"/>
    </row>
    <row r="87244" spans="20:20" x14ac:dyDescent="0.2">
      <c r="T87244"/>
    </row>
    <row r="87245" spans="20:20" x14ac:dyDescent="0.2">
      <c r="T87245"/>
    </row>
    <row r="87246" spans="20:20" x14ac:dyDescent="0.2">
      <c r="T87246"/>
    </row>
    <row r="87247" spans="20:20" x14ac:dyDescent="0.2">
      <c r="T87247"/>
    </row>
    <row r="87248" spans="20:20" x14ac:dyDescent="0.2">
      <c r="T87248"/>
    </row>
    <row r="87249" spans="20:20" x14ac:dyDescent="0.2">
      <c r="T87249"/>
    </row>
    <row r="87250" spans="20:20" x14ac:dyDescent="0.2">
      <c r="T87250"/>
    </row>
    <row r="87251" spans="20:20" x14ac:dyDescent="0.2">
      <c r="T87251"/>
    </row>
    <row r="87252" spans="20:20" x14ac:dyDescent="0.2">
      <c r="T87252"/>
    </row>
    <row r="87253" spans="20:20" x14ac:dyDescent="0.2">
      <c r="T87253"/>
    </row>
    <row r="87254" spans="20:20" x14ac:dyDescent="0.2">
      <c r="T87254"/>
    </row>
    <row r="87255" spans="20:20" x14ac:dyDescent="0.2">
      <c r="T87255"/>
    </row>
    <row r="87256" spans="20:20" x14ac:dyDescent="0.2">
      <c r="T87256"/>
    </row>
    <row r="87257" spans="20:20" x14ac:dyDescent="0.2">
      <c r="T87257"/>
    </row>
    <row r="87258" spans="20:20" x14ac:dyDescent="0.2">
      <c r="T87258"/>
    </row>
    <row r="87259" spans="20:20" x14ac:dyDescent="0.2">
      <c r="T87259"/>
    </row>
    <row r="87260" spans="20:20" x14ac:dyDescent="0.2">
      <c r="T87260"/>
    </row>
    <row r="87261" spans="20:20" x14ac:dyDescent="0.2">
      <c r="T87261"/>
    </row>
    <row r="87262" spans="20:20" x14ac:dyDescent="0.2">
      <c r="T87262"/>
    </row>
    <row r="87263" spans="20:20" x14ac:dyDescent="0.2">
      <c r="T87263"/>
    </row>
    <row r="87264" spans="20:20" x14ac:dyDescent="0.2">
      <c r="T87264"/>
    </row>
    <row r="87265" spans="20:20" x14ac:dyDescent="0.2">
      <c r="T87265"/>
    </row>
    <row r="87266" spans="20:20" x14ac:dyDescent="0.2">
      <c r="T87266"/>
    </row>
    <row r="87267" spans="20:20" x14ac:dyDescent="0.2">
      <c r="T87267"/>
    </row>
    <row r="87268" spans="20:20" x14ac:dyDescent="0.2">
      <c r="T87268"/>
    </row>
    <row r="87269" spans="20:20" x14ac:dyDescent="0.2">
      <c r="T87269"/>
    </row>
    <row r="87270" spans="20:20" x14ac:dyDescent="0.2">
      <c r="T87270"/>
    </row>
    <row r="87271" spans="20:20" x14ac:dyDescent="0.2">
      <c r="T87271"/>
    </row>
    <row r="87272" spans="20:20" x14ac:dyDescent="0.2">
      <c r="T87272"/>
    </row>
    <row r="87273" spans="20:20" x14ac:dyDescent="0.2">
      <c r="T87273"/>
    </row>
    <row r="87274" spans="20:20" x14ac:dyDescent="0.2">
      <c r="T87274"/>
    </row>
    <row r="87275" spans="20:20" x14ac:dyDescent="0.2">
      <c r="T87275"/>
    </row>
    <row r="87276" spans="20:20" x14ac:dyDescent="0.2">
      <c r="T87276"/>
    </row>
    <row r="87277" spans="20:20" x14ac:dyDescent="0.2">
      <c r="T87277"/>
    </row>
    <row r="87278" spans="20:20" x14ac:dyDescent="0.2">
      <c r="T87278"/>
    </row>
    <row r="87279" spans="20:20" x14ac:dyDescent="0.2">
      <c r="T87279"/>
    </row>
    <row r="87280" spans="20:20" x14ac:dyDescent="0.2">
      <c r="T87280"/>
    </row>
    <row r="87281" spans="20:20" x14ac:dyDescent="0.2">
      <c r="T87281"/>
    </row>
    <row r="87282" spans="20:20" x14ac:dyDescent="0.2">
      <c r="T87282"/>
    </row>
    <row r="87283" spans="20:20" x14ac:dyDescent="0.2">
      <c r="T87283"/>
    </row>
    <row r="87284" spans="20:20" x14ac:dyDescent="0.2">
      <c r="T87284"/>
    </row>
    <row r="87285" spans="20:20" x14ac:dyDescent="0.2">
      <c r="T87285"/>
    </row>
    <row r="87286" spans="20:20" x14ac:dyDescent="0.2">
      <c r="T87286"/>
    </row>
    <row r="87287" spans="20:20" x14ac:dyDescent="0.2">
      <c r="T87287"/>
    </row>
    <row r="87288" spans="20:20" x14ac:dyDescent="0.2">
      <c r="T87288"/>
    </row>
    <row r="87289" spans="20:20" x14ac:dyDescent="0.2">
      <c r="T87289"/>
    </row>
    <row r="87290" spans="20:20" x14ac:dyDescent="0.2">
      <c r="T87290"/>
    </row>
    <row r="87291" spans="20:20" x14ac:dyDescent="0.2">
      <c r="T87291"/>
    </row>
    <row r="87292" spans="20:20" x14ac:dyDescent="0.2">
      <c r="T87292"/>
    </row>
    <row r="87293" spans="20:20" x14ac:dyDescent="0.2">
      <c r="T87293"/>
    </row>
    <row r="87294" spans="20:20" x14ac:dyDescent="0.2">
      <c r="T87294"/>
    </row>
    <row r="87295" spans="20:20" x14ac:dyDescent="0.2">
      <c r="T87295"/>
    </row>
    <row r="87296" spans="20:20" x14ac:dyDescent="0.2">
      <c r="T87296"/>
    </row>
    <row r="87297" spans="20:20" x14ac:dyDescent="0.2">
      <c r="T87297"/>
    </row>
    <row r="87298" spans="20:20" x14ac:dyDescent="0.2">
      <c r="T87298"/>
    </row>
    <row r="87299" spans="20:20" x14ac:dyDescent="0.2">
      <c r="T87299"/>
    </row>
    <row r="87300" spans="20:20" x14ac:dyDescent="0.2">
      <c r="T87300"/>
    </row>
    <row r="87301" spans="20:20" x14ac:dyDescent="0.2">
      <c r="T87301"/>
    </row>
    <row r="87302" spans="20:20" x14ac:dyDescent="0.2">
      <c r="T87302"/>
    </row>
    <row r="87303" spans="20:20" x14ac:dyDescent="0.2">
      <c r="T87303"/>
    </row>
    <row r="87304" spans="20:20" x14ac:dyDescent="0.2">
      <c r="T87304"/>
    </row>
    <row r="87305" spans="20:20" x14ac:dyDescent="0.2">
      <c r="T87305"/>
    </row>
    <row r="87306" spans="20:20" x14ac:dyDescent="0.2">
      <c r="T87306"/>
    </row>
    <row r="87307" spans="20:20" x14ac:dyDescent="0.2">
      <c r="T87307"/>
    </row>
    <row r="87308" spans="20:20" x14ac:dyDescent="0.2">
      <c r="T87308"/>
    </row>
    <row r="87309" spans="20:20" x14ac:dyDescent="0.2">
      <c r="T87309"/>
    </row>
    <row r="87310" spans="20:20" x14ac:dyDescent="0.2">
      <c r="T87310"/>
    </row>
    <row r="87311" spans="20:20" x14ac:dyDescent="0.2">
      <c r="T87311"/>
    </row>
    <row r="87312" spans="20:20" x14ac:dyDescent="0.2">
      <c r="T87312"/>
    </row>
    <row r="87313" spans="20:20" x14ac:dyDescent="0.2">
      <c r="T87313"/>
    </row>
    <row r="87314" spans="20:20" x14ac:dyDescent="0.2">
      <c r="T87314"/>
    </row>
    <row r="87315" spans="20:20" x14ac:dyDescent="0.2">
      <c r="T87315"/>
    </row>
    <row r="87316" spans="20:20" x14ac:dyDescent="0.2">
      <c r="T87316"/>
    </row>
    <row r="87317" spans="20:20" x14ac:dyDescent="0.2">
      <c r="T87317"/>
    </row>
    <row r="87318" spans="20:20" x14ac:dyDescent="0.2">
      <c r="T87318"/>
    </row>
    <row r="87319" spans="20:20" x14ac:dyDescent="0.2">
      <c r="T87319"/>
    </row>
    <row r="87320" spans="20:20" x14ac:dyDescent="0.2">
      <c r="T87320"/>
    </row>
    <row r="87321" spans="20:20" x14ac:dyDescent="0.2">
      <c r="T87321"/>
    </row>
    <row r="87322" spans="20:20" x14ac:dyDescent="0.2">
      <c r="T87322"/>
    </row>
    <row r="87323" spans="20:20" x14ac:dyDescent="0.2">
      <c r="T87323"/>
    </row>
    <row r="87324" spans="20:20" x14ac:dyDescent="0.2">
      <c r="T87324"/>
    </row>
    <row r="87325" spans="20:20" x14ac:dyDescent="0.2">
      <c r="T87325"/>
    </row>
    <row r="87326" spans="20:20" x14ac:dyDescent="0.2">
      <c r="T87326"/>
    </row>
    <row r="87327" spans="20:20" x14ac:dyDescent="0.2">
      <c r="T87327"/>
    </row>
    <row r="87328" spans="20:20" x14ac:dyDescent="0.2">
      <c r="T87328"/>
    </row>
    <row r="87329" spans="20:20" x14ac:dyDescent="0.2">
      <c r="T87329"/>
    </row>
    <row r="87330" spans="20:20" x14ac:dyDescent="0.2">
      <c r="T87330"/>
    </row>
    <row r="87331" spans="20:20" x14ac:dyDescent="0.2">
      <c r="T87331"/>
    </row>
    <row r="87332" spans="20:20" x14ac:dyDescent="0.2">
      <c r="T87332"/>
    </row>
    <row r="87333" spans="20:20" x14ac:dyDescent="0.2">
      <c r="T87333"/>
    </row>
    <row r="87334" spans="20:20" x14ac:dyDescent="0.2">
      <c r="T87334"/>
    </row>
    <row r="87335" spans="20:20" x14ac:dyDescent="0.2">
      <c r="T87335"/>
    </row>
    <row r="87336" spans="20:20" x14ac:dyDescent="0.2">
      <c r="T87336"/>
    </row>
    <row r="87337" spans="20:20" x14ac:dyDescent="0.2">
      <c r="T87337"/>
    </row>
    <row r="87338" spans="20:20" x14ac:dyDescent="0.2">
      <c r="T87338"/>
    </row>
    <row r="87339" spans="20:20" x14ac:dyDescent="0.2">
      <c r="T87339"/>
    </row>
    <row r="87340" spans="20:20" x14ac:dyDescent="0.2">
      <c r="T87340"/>
    </row>
    <row r="87341" spans="20:20" x14ac:dyDescent="0.2">
      <c r="T87341"/>
    </row>
    <row r="87342" spans="20:20" x14ac:dyDescent="0.2">
      <c r="T87342"/>
    </row>
    <row r="87343" spans="20:20" x14ac:dyDescent="0.2">
      <c r="T87343"/>
    </row>
    <row r="87344" spans="20:20" x14ac:dyDescent="0.2">
      <c r="T87344"/>
    </row>
    <row r="87345" spans="20:20" x14ac:dyDescent="0.2">
      <c r="T87345"/>
    </row>
    <row r="87346" spans="20:20" x14ac:dyDescent="0.2">
      <c r="T87346"/>
    </row>
    <row r="87347" spans="20:20" x14ac:dyDescent="0.2">
      <c r="T87347"/>
    </row>
    <row r="87348" spans="20:20" x14ac:dyDescent="0.2">
      <c r="T87348"/>
    </row>
    <row r="87349" spans="20:20" x14ac:dyDescent="0.2">
      <c r="T87349"/>
    </row>
    <row r="87350" spans="20:20" x14ac:dyDescent="0.2">
      <c r="T87350"/>
    </row>
    <row r="87351" spans="20:20" x14ac:dyDescent="0.2">
      <c r="T87351"/>
    </row>
    <row r="87352" spans="20:20" x14ac:dyDescent="0.2">
      <c r="T87352"/>
    </row>
    <row r="87353" spans="20:20" x14ac:dyDescent="0.2">
      <c r="T87353"/>
    </row>
    <row r="87354" spans="20:20" x14ac:dyDescent="0.2">
      <c r="T87354"/>
    </row>
    <row r="87355" spans="20:20" x14ac:dyDescent="0.2">
      <c r="T87355"/>
    </row>
    <row r="87356" spans="20:20" x14ac:dyDescent="0.2">
      <c r="T87356"/>
    </row>
    <row r="87357" spans="20:20" x14ac:dyDescent="0.2">
      <c r="T87357"/>
    </row>
    <row r="87358" spans="20:20" x14ac:dyDescent="0.2">
      <c r="T87358"/>
    </row>
    <row r="87359" spans="20:20" x14ac:dyDescent="0.2">
      <c r="T87359"/>
    </row>
    <row r="87360" spans="20:20" x14ac:dyDescent="0.2">
      <c r="T87360"/>
    </row>
    <row r="87361" spans="20:20" x14ac:dyDescent="0.2">
      <c r="T87361"/>
    </row>
    <row r="87362" spans="20:20" x14ac:dyDescent="0.2">
      <c r="T87362"/>
    </row>
    <row r="87363" spans="20:20" x14ac:dyDescent="0.2">
      <c r="T87363"/>
    </row>
    <row r="87364" spans="20:20" x14ac:dyDescent="0.2">
      <c r="T87364"/>
    </row>
    <row r="87365" spans="20:20" x14ac:dyDescent="0.2">
      <c r="T87365"/>
    </row>
    <row r="87366" spans="20:20" x14ac:dyDescent="0.2">
      <c r="T87366"/>
    </row>
    <row r="87367" spans="20:20" x14ac:dyDescent="0.2">
      <c r="T87367"/>
    </row>
    <row r="87368" spans="20:20" x14ac:dyDescent="0.2">
      <c r="T87368"/>
    </row>
    <row r="87369" spans="20:20" x14ac:dyDescent="0.2">
      <c r="T87369"/>
    </row>
    <row r="87370" spans="20:20" x14ac:dyDescent="0.2">
      <c r="T87370"/>
    </row>
    <row r="87371" spans="20:20" x14ac:dyDescent="0.2">
      <c r="T87371"/>
    </row>
    <row r="87372" spans="20:20" x14ac:dyDescent="0.2">
      <c r="T87372"/>
    </row>
    <row r="87373" spans="20:20" x14ac:dyDescent="0.2">
      <c r="T87373"/>
    </row>
    <row r="87374" spans="20:20" x14ac:dyDescent="0.2">
      <c r="T87374"/>
    </row>
    <row r="87375" spans="20:20" x14ac:dyDescent="0.2">
      <c r="T87375"/>
    </row>
    <row r="87376" spans="20:20" x14ac:dyDescent="0.2">
      <c r="T87376"/>
    </row>
    <row r="87377" spans="20:20" x14ac:dyDescent="0.2">
      <c r="T87377"/>
    </row>
    <row r="87378" spans="20:20" x14ac:dyDescent="0.2">
      <c r="T87378"/>
    </row>
    <row r="87379" spans="20:20" x14ac:dyDescent="0.2">
      <c r="T87379"/>
    </row>
    <row r="87380" spans="20:20" x14ac:dyDescent="0.2">
      <c r="T87380"/>
    </row>
    <row r="87381" spans="20:20" x14ac:dyDescent="0.2">
      <c r="T87381"/>
    </row>
    <row r="87382" spans="20:20" x14ac:dyDescent="0.2">
      <c r="T87382"/>
    </row>
    <row r="87383" spans="20:20" x14ac:dyDescent="0.2">
      <c r="T87383"/>
    </row>
    <row r="87384" spans="20:20" x14ac:dyDescent="0.2">
      <c r="T87384"/>
    </row>
    <row r="87385" spans="20:20" x14ac:dyDescent="0.2">
      <c r="T87385"/>
    </row>
    <row r="87386" spans="20:20" x14ac:dyDescent="0.2">
      <c r="T87386"/>
    </row>
    <row r="87387" spans="20:20" x14ac:dyDescent="0.2">
      <c r="T87387"/>
    </row>
    <row r="87388" spans="20:20" x14ac:dyDescent="0.2">
      <c r="T87388"/>
    </row>
    <row r="87389" spans="20:20" x14ac:dyDescent="0.2">
      <c r="T87389"/>
    </row>
    <row r="87390" spans="20:20" x14ac:dyDescent="0.2">
      <c r="T87390"/>
    </row>
    <row r="87391" spans="20:20" x14ac:dyDescent="0.2">
      <c r="T87391"/>
    </row>
    <row r="87392" spans="20:20" x14ac:dyDescent="0.2">
      <c r="T87392"/>
    </row>
    <row r="87393" spans="20:20" x14ac:dyDescent="0.2">
      <c r="T87393"/>
    </row>
    <row r="87394" spans="20:20" x14ac:dyDescent="0.2">
      <c r="T87394"/>
    </row>
    <row r="87395" spans="20:20" x14ac:dyDescent="0.2">
      <c r="T87395"/>
    </row>
    <row r="87396" spans="20:20" x14ac:dyDescent="0.2">
      <c r="T87396"/>
    </row>
    <row r="87397" spans="20:20" x14ac:dyDescent="0.2">
      <c r="T87397"/>
    </row>
    <row r="87398" spans="20:20" x14ac:dyDescent="0.2">
      <c r="T87398"/>
    </row>
    <row r="87399" spans="20:20" x14ac:dyDescent="0.2">
      <c r="T87399"/>
    </row>
    <row r="87400" spans="20:20" x14ac:dyDescent="0.2">
      <c r="T87400"/>
    </row>
    <row r="87401" spans="20:20" x14ac:dyDescent="0.2">
      <c r="T87401"/>
    </row>
    <row r="87402" spans="20:20" x14ac:dyDescent="0.2">
      <c r="T87402"/>
    </row>
    <row r="87403" spans="20:20" x14ac:dyDescent="0.2">
      <c r="T87403"/>
    </row>
    <row r="87404" spans="20:20" x14ac:dyDescent="0.2">
      <c r="T87404"/>
    </row>
    <row r="87405" spans="20:20" x14ac:dyDescent="0.2">
      <c r="T87405"/>
    </row>
    <row r="87406" spans="20:20" x14ac:dyDescent="0.2">
      <c r="T87406"/>
    </row>
    <row r="87407" spans="20:20" x14ac:dyDescent="0.2">
      <c r="T87407"/>
    </row>
    <row r="87408" spans="20:20" x14ac:dyDescent="0.2">
      <c r="T87408"/>
    </row>
    <row r="87409" spans="20:20" x14ac:dyDescent="0.2">
      <c r="T87409"/>
    </row>
    <row r="87410" spans="20:20" x14ac:dyDescent="0.2">
      <c r="T87410"/>
    </row>
    <row r="87411" spans="20:20" x14ac:dyDescent="0.2">
      <c r="T87411"/>
    </row>
    <row r="87412" spans="20:20" x14ac:dyDescent="0.2">
      <c r="T87412"/>
    </row>
    <row r="87413" spans="20:20" x14ac:dyDescent="0.2">
      <c r="T87413"/>
    </row>
    <row r="87414" spans="20:20" x14ac:dyDescent="0.2">
      <c r="T87414"/>
    </row>
    <row r="87415" spans="20:20" x14ac:dyDescent="0.2">
      <c r="T87415"/>
    </row>
    <row r="87416" spans="20:20" x14ac:dyDescent="0.2">
      <c r="T87416"/>
    </row>
    <row r="87417" spans="20:20" x14ac:dyDescent="0.2">
      <c r="T87417"/>
    </row>
    <row r="87418" spans="20:20" x14ac:dyDescent="0.2">
      <c r="T87418"/>
    </row>
    <row r="87419" spans="20:20" x14ac:dyDescent="0.2">
      <c r="T87419"/>
    </row>
    <row r="87420" spans="20:20" x14ac:dyDescent="0.2">
      <c r="T87420"/>
    </row>
    <row r="87421" spans="20:20" x14ac:dyDescent="0.2">
      <c r="T87421"/>
    </row>
    <row r="87422" spans="20:20" x14ac:dyDescent="0.2">
      <c r="T87422"/>
    </row>
    <row r="87423" spans="20:20" x14ac:dyDescent="0.2">
      <c r="T87423"/>
    </row>
    <row r="87424" spans="20:20" x14ac:dyDescent="0.2">
      <c r="T87424"/>
    </row>
    <row r="87425" spans="20:20" x14ac:dyDescent="0.2">
      <c r="T87425"/>
    </row>
    <row r="87426" spans="20:20" x14ac:dyDescent="0.2">
      <c r="T87426"/>
    </row>
    <row r="87427" spans="20:20" x14ac:dyDescent="0.2">
      <c r="T87427"/>
    </row>
    <row r="87428" spans="20:20" x14ac:dyDescent="0.2">
      <c r="T87428"/>
    </row>
    <row r="87429" spans="20:20" x14ac:dyDescent="0.2">
      <c r="T87429"/>
    </row>
    <row r="87430" spans="20:20" x14ac:dyDescent="0.2">
      <c r="T87430"/>
    </row>
    <row r="87431" spans="20:20" x14ac:dyDescent="0.2">
      <c r="T87431"/>
    </row>
    <row r="87432" spans="20:20" x14ac:dyDescent="0.2">
      <c r="T87432"/>
    </row>
    <row r="87433" spans="20:20" x14ac:dyDescent="0.2">
      <c r="T87433"/>
    </row>
    <row r="87434" spans="20:20" x14ac:dyDescent="0.2">
      <c r="T87434"/>
    </row>
    <row r="87435" spans="20:20" x14ac:dyDescent="0.2">
      <c r="T87435"/>
    </row>
    <row r="87436" spans="20:20" x14ac:dyDescent="0.2">
      <c r="T87436"/>
    </row>
    <row r="87437" spans="20:20" x14ac:dyDescent="0.2">
      <c r="T87437"/>
    </row>
    <row r="87438" spans="20:20" x14ac:dyDescent="0.2">
      <c r="T87438"/>
    </row>
    <row r="87439" spans="20:20" x14ac:dyDescent="0.2">
      <c r="T87439"/>
    </row>
    <row r="87440" spans="20:20" x14ac:dyDescent="0.2">
      <c r="T87440"/>
    </row>
    <row r="87441" spans="20:20" x14ac:dyDescent="0.2">
      <c r="T87441"/>
    </row>
    <row r="87442" spans="20:20" x14ac:dyDescent="0.2">
      <c r="T87442"/>
    </row>
    <row r="87443" spans="20:20" x14ac:dyDescent="0.2">
      <c r="T87443"/>
    </row>
    <row r="87444" spans="20:20" x14ac:dyDescent="0.2">
      <c r="T87444"/>
    </row>
    <row r="87445" spans="20:20" x14ac:dyDescent="0.2">
      <c r="T87445"/>
    </row>
    <row r="87446" spans="20:20" x14ac:dyDescent="0.2">
      <c r="T87446"/>
    </row>
    <row r="87447" spans="20:20" x14ac:dyDescent="0.2">
      <c r="T87447"/>
    </row>
    <row r="87448" spans="20:20" x14ac:dyDescent="0.2">
      <c r="T87448"/>
    </row>
    <row r="87449" spans="20:20" x14ac:dyDescent="0.2">
      <c r="T87449"/>
    </row>
    <row r="87450" spans="20:20" x14ac:dyDescent="0.2">
      <c r="T87450"/>
    </row>
    <row r="87451" spans="20:20" x14ac:dyDescent="0.2">
      <c r="T87451"/>
    </row>
    <row r="87452" spans="20:20" x14ac:dyDescent="0.2">
      <c r="T87452"/>
    </row>
    <row r="87453" spans="20:20" x14ac:dyDescent="0.2">
      <c r="T87453"/>
    </row>
    <row r="87454" spans="20:20" x14ac:dyDescent="0.2">
      <c r="T87454"/>
    </row>
    <row r="87455" spans="20:20" x14ac:dyDescent="0.2">
      <c r="T87455"/>
    </row>
    <row r="87456" spans="20:20" x14ac:dyDescent="0.2">
      <c r="T87456"/>
    </row>
    <row r="87457" spans="20:20" x14ac:dyDescent="0.2">
      <c r="T87457"/>
    </row>
    <row r="87458" spans="20:20" x14ac:dyDescent="0.2">
      <c r="T87458"/>
    </row>
    <row r="87459" spans="20:20" x14ac:dyDescent="0.2">
      <c r="T87459"/>
    </row>
    <row r="87460" spans="20:20" x14ac:dyDescent="0.2">
      <c r="T87460"/>
    </row>
    <row r="87461" spans="20:20" x14ac:dyDescent="0.2">
      <c r="T87461"/>
    </row>
    <row r="87462" spans="20:20" x14ac:dyDescent="0.2">
      <c r="T87462"/>
    </row>
    <row r="87463" spans="20:20" x14ac:dyDescent="0.2">
      <c r="T87463"/>
    </row>
    <row r="87464" spans="20:20" x14ac:dyDescent="0.2">
      <c r="T87464"/>
    </row>
    <row r="87465" spans="20:20" x14ac:dyDescent="0.2">
      <c r="T87465"/>
    </row>
    <row r="87466" spans="20:20" x14ac:dyDescent="0.2">
      <c r="T87466"/>
    </row>
    <row r="87467" spans="20:20" x14ac:dyDescent="0.2">
      <c r="T87467"/>
    </row>
    <row r="87468" spans="20:20" x14ac:dyDescent="0.2">
      <c r="T87468"/>
    </row>
    <row r="87469" spans="20:20" x14ac:dyDescent="0.2">
      <c r="T87469"/>
    </row>
    <row r="87470" spans="20:20" x14ac:dyDescent="0.2">
      <c r="T87470"/>
    </row>
    <row r="87471" spans="20:20" x14ac:dyDescent="0.2">
      <c r="T87471"/>
    </row>
    <row r="87472" spans="20:20" x14ac:dyDescent="0.2">
      <c r="T87472"/>
    </row>
    <row r="87473" spans="20:20" x14ac:dyDescent="0.2">
      <c r="T87473"/>
    </row>
    <row r="87474" spans="20:20" x14ac:dyDescent="0.2">
      <c r="T87474"/>
    </row>
    <row r="87475" spans="20:20" x14ac:dyDescent="0.2">
      <c r="T87475"/>
    </row>
    <row r="87476" spans="20:20" x14ac:dyDescent="0.2">
      <c r="T87476"/>
    </row>
    <row r="87477" spans="20:20" x14ac:dyDescent="0.2">
      <c r="T87477"/>
    </row>
    <row r="87478" spans="20:20" x14ac:dyDescent="0.2">
      <c r="T87478"/>
    </row>
    <row r="87479" spans="20:20" x14ac:dyDescent="0.2">
      <c r="T87479"/>
    </row>
    <row r="87480" spans="20:20" x14ac:dyDescent="0.2">
      <c r="T87480"/>
    </row>
    <row r="87481" spans="20:20" x14ac:dyDescent="0.2">
      <c r="T87481"/>
    </row>
    <row r="87482" spans="20:20" x14ac:dyDescent="0.2">
      <c r="T87482"/>
    </row>
    <row r="87483" spans="20:20" x14ac:dyDescent="0.2">
      <c r="T87483"/>
    </row>
    <row r="87484" spans="20:20" x14ac:dyDescent="0.2">
      <c r="T87484"/>
    </row>
    <row r="87485" spans="20:20" x14ac:dyDescent="0.2">
      <c r="T87485"/>
    </row>
    <row r="87486" spans="20:20" x14ac:dyDescent="0.2">
      <c r="T87486"/>
    </row>
    <row r="87487" spans="20:20" x14ac:dyDescent="0.2">
      <c r="T87487"/>
    </row>
    <row r="87488" spans="20:20" x14ac:dyDescent="0.2">
      <c r="T87488"/>
    </row>
    <row r="87489" spans="20:20" x14ac:dyDescent="0.2">
      <c r="T87489"/>
    </row>
    <row r="87490" spans="20:20" x14ac:dyDescent="0.2">
      <c r="T87490"/>
    </row>
    <row r="87491" spans="20:20" x14ac:dyDescent="0.2">
      <c r="T87491"/>
    </row>
    <row r="87492" spans="20:20" x14ac:dyDescent="0.2">
      <c r="T87492"/>
    </row>
    <row r="87493" spans="20:20" x14ac:dyDescent="0.2">
      <c r="T87493"/>
    </row>
    <row r="87494" spans="20:20" x14ac:dyDescent="0.2">
      <c r="T87494"/>
    </row>
    <row r="87495" spans="20:20" x14ac:dyDescent="0.2">
      <c r="T87495"/>
    </row>
    <row r="87496" spans="20:20" x14ac:dyDescent="0.2">
      <c r="T87496"/>
    </row>
    <row r="87497" spans="20:20" x14ac:dyDescent="0.2">
      <c r="T87497"/>
    </row>
    <row r="87498" spans="20:20" x14ac:dyDescent="0.2">
      <c r="T87498"/>
    </row>
    <row r="87499" spans="20:20" x14ac:dyDescent="0.2">
      <c r="T87499"/>
    </row>
    <row r="87500" spans="20:20" x14ac:dyDescent="0.2">
      <c r="T87500"/>
    </row>
    <row r="87501" spans="20:20" x14ac:dyDescent="0.2">
      <c r="T87501"/>
    </row>
    <row r="87502" spans="20:20" x14ac:dyDescent="0.2">
      <c r="T87502"/>
    </row>
    <row r="87503" spans="20:20" x14ac:dyDescent="0.2">
      <c r="T87503"/>
    </row>
    <row r="87504" spans="20:20" x14ac:dyDescent="0.2">
      <c r="T87504"/>
    </row>
    <row r="87505" spans="20:20" x14ac:dyDescent="0.2">
      <c r="T87505"/>
    </row>
    <row r="87506" spans="20:20" x14ac:dyDescent="0.2">
      <c r="T87506"/>
    </row>
    <row r="87507" spans="20:20" x14ac:dyDescent="0.2">
      <c r="T87507"/>
    </row>
    <row r="87508" spans="20:20" x14ac:dyDescent="0.2">
      <c r="T87508"/>
    </row>
    <row r="87509" spans="20:20" x14ac:dyDescent="0.2">
      <c r="T87509"/>
    </row>
    <row r="87510" spans="20:20" x14ac:dyDescent="0.2">
      <c r="T87510"/>
    </row>
    <row r="87511" spans="20:20" x14ac:dyDescent="0.2">
      <c r="T87511"/>
    </row>
    <row r="87512" spans="20:20" x14ac:dyDescent="0.2">
      <c r="T87512"/>
    </row>
    <row r="87513" spans="20:20" x14ac:dyDescent="0.2">
      <c r="T87513"/>
    </row>
    <row r="87514" spans="20:20" x14ac:dyDescent="0.2">
      <c r="T87514"/>
    </row>
    <row r="87515" spans="20:20" x14ac:dyDescent="0.2">
      <c r="T87515"/>
    </row>
    <row r="87516" spans="20:20" x14ac:dyDescent="0.2">
      <c r="T87516"/>
    </row>
    <row r="87517" spans="20:20" x14ac:dyDescent="0.2">
      <c r="T87517"/>
    </row>
    <row r="87518" spans="20:20" x14ac:dyDescent="0.2">
      <c r="T87518"/>
    </row>
    <row r="87519" spans="20:20" x14ac:dyDescent="0.2">
      <c r="T87519"/>
    </row>
    <row r="87520" spans="20:20" x14ac:dyDescent="0.2">
      <c r="T87520"/>
    </row>
    <row r="87521" spans="20:20" x14ac:dyDescent="0.2">
      <c r="T87521"/>
    </row>
    <row r="87522" spans="20:20" x14ac:dyDescent="0.2">
      <c r="T87522"/>
    </row>
    <row r="87523" spans="20:20" x14ac:dyDescent="0.2">
      <c r="T87523"/>
    </row>
    <row r="87524" spans="20:20" x14ac:dyDescent="0.2">
      <c r="T87524"/>
    </row>
    <row r="87525" spans="20:20" x14ac:dyDescent="0.2">
      <c r="T87525"/>
    </row>
    <row r="87526" spans="20:20" x14ac:dyDescent="0.2">
      <c r="T87526"/>
    </row>
    <row r="87527" spans="20:20" x14ac:dyDescent="0.2">
      <c r="T87527"/>
    </row>
    <row r="87528" spans="20:20" x14ac:dyDescent="0.2">
      <c r="T87528"/>
    </row>
    <row r="87529" spans="20:20" x14ac:dyDescent="0.2">
      <c r="T87529"/>
    </row>
    <row r="87530" spans="20:20" x14ac:dyDescent="0.2">
      <c r="T87530"/>
    </row>
    <row r="87531" spans="20:20" x14ac:dyDescent="0.2">
      <c r="T87531"/>
    </row>
    <row r="87532" spans="20:20" x14ac:dyDescent="0.2">
      <c r="T87532"/>
    </row>
    <row r="87533" spans="20:20" x14ac:dyDescent="0.2">
      <c r="T87533"/>
    </row>
    <row r="87534" spans="20:20" x14ac:dyDescent="0.2">
      <c r="T87534"/>
    </row>
    <row r="87535" spans="20:20" x14ac:dyDescent="0.2">
      <c r="T87535"/>
    </row>
    <row r="87536" spans="20:20" x14ac:dyDescent="0.2">
      <c r="T87536"/>
    </row>
    <row r="87537" spans="20:20" x14ac:dyDescent="0.2">
      <c r="T87537"/>
    </row>
    <row r="87538" spans="20:20" x14ac:dyDescent="0.2">
      <c r="T87538"/>
    </row>
    <row r="87539" spans="20:20" x14ac:dyDescent="0.2">
      <c r="T87539"/>
    </row>
    <row r="87540" spans="20:20" x14ac:dyDescent="0.2">
      <c r="T87540"/>
    </row>
    <row r="87541" spans="20:20" x14ac:dyDescent="0.2">
      <c r="T87541"/>
    </row>
    <row r="87542" spans="20:20" x14ac:dyDescent="0.2">
      <c r="T87542"/>
    </row>
    <row r="87543" spans="20:20" x14ac:dyDescent="0.2">
      <c r="T87543"/>
    </row>
    <row r="87544" spans="20:20" x14ac:dyDescent="0.2">
      <c r="T87544"/>
    </row>
    <row r="87545" spans="20:20" x14ac:dyDescent="0.2">
      <c r="T87545"/>
    </row>
    <row r="87546" spans="20:20" x14ac:dyDescent="0.2">
      <c r="T87546"/>
    </row>
    <row r="87547" spans="20:20" x14ac:dyDescent="0.2">
      <c r="T87547"/>
    </row>
    <row r="87548" spans="20:20" x14ac:dyDescent="0.2">
      <c r="T87548"/>
    </row>
    <row r="87549" spans="20:20" x14ac:dyDescent="0.2">
      <c r="T87549"/>
    </row>
    <row r="87550" spans="20:20" x14ac:dyDescent="0.2">
      <c r="T87550"/>
    </row>
    <row r="87551" spans="20:20" x14ac:dyDescent="0.2">
      <c r="T87551"/>
    </row>
    <row r="87552" spans="20:20" x14ac:dyDescent="0.2">
      <c r="T87552"/>
    </row>
    <row r="87553" spans="20:20" x14ac:dyDescent="0.2">
      <c r="T87553"/>
    </row>
    <row r="87554" spans="20:20" x14ac:dyDescent="0.2">
      <c r="T87554"/>
    </row>
    <row r="87555" spans="20:20" x14ac:dyDescent="0.2">
      <c r="T87555"/>
    </row>
    <row r="87556" spans="20:20" x14ac:dyDescent="0.2">
      <c r="T87556"/>
    </row>
    <row r="87557" spans="20:20" x14ac:dyDescent="0.2">
      <c r="T87557"/>
    </row>
    <row r="87558" spans="20:20" x14ac:dyDescent="0.2">
      <c r="T87558"/>
    </row>
    <row r="87559" spans="20:20" x14ac:dyDescent="0.2">
      <c r="T87559"/>
    </row>
    <row r="87560" spans="20:20" x14ac:dyDescent="0.2">
      <c r="T87560"/>
    </row>
    <row r="87561" spans="20:20" x14ac:dyDescent="0.2">
      <c r="T87561"/>
    </row>
    <row r="87562" spans="20:20" x14ac:dyDescent="0.2">
      <c r="T87562"/>
    </row>
    <row r="87563" spans="20:20" x14ac:dyDescent="0.2">
      <c r="T87563"/>
    </row>
    <row r="87564" spans="20:20" x14ac:dyDescent="0.2">
      <c r="T87564"/>
    </row>
    <row r="87565" spans="20:20" x14ac:dyDescent="0.2">
      <c r="T87565"/>
    </row>
    <row r="87566" spans="20:20" x14ac:dyDescent="0.2">
      <c r="T87566"/>
    </row>
    <row r="87567" spans="20:20" x14ac:dyDescent="0.2">
      <c r="T87567"/>
    </row>
    <row r="87568" spans="20:20" x14ac:dyDescent="0.2">
      <c r="T87568"/>
    </row>
    <row r="87569" spans="20:20" x14ac:dyDescent="0.2">
      <c r="T87569"/>
    </row>
    <row r="87570" spans="20:20" x14ac:dyDescent="0.2">
      <c r="T87570"/>
    </row>
    <row r="87571" spans="20:20" x14ac:dyDescent="0.2">
      <c r="T87571"/>
    </row>
    <row r="87572" spans="20:20" x14ac:dyDescent="0.2">
      <c r="T87572"/>
    </row>
    <row r="87573" spans="20:20" x14ac:dyDescent="0.2">
      <c r="T87573"/>
    </row>
    <row r="87574" spans="20:20" x14ac:dyDescent="0.2">
      <c r="T87574"/>
    </row>
    <row r="87575" spans="20:20" x14ac:dyDescent="0.2">
      <c r="T87575"/>
    </row>
    <row r="87576" spans="20:20" x14ac:dyDescent="0.2">
      <c r="T87576"/>
    </row>
    <row r="87577" spans="20:20" x14ac:dyDescent="0.2">
      <c r="T87577"/>
    </row>
    <row r="87578" spans="20:20" x14ac:dyDescent="0.2">
      <c r="T87578"/>
    </row>
    <row r="87579" spans="20:20" x14ac:dyDescent="0.2">
      <c r="T87579"/>
    </row>
    <row r="87580" spans="20:20" x14ac:dyDescent="0.2">
      <c r="T87580"/>
    </row>
    <row r="87581" spans="20:20" x14ac:dyDescent="0.2">
      <c r="T87581"/>
    </row>
    <row r="87582" spans="20:20" x14ac:dyDescent="0.2">
      <c r="T87582"/>
    </row>
    <row r="87583" spans="20:20" x14ac:dyDescent="0.2">
      <c r="T87583"/>
    </row>
    <row r="87584" spans="20:20" x14ac:dyDescent="0.2">
      <c r="T87584"/>
    </row>
    <row r="87585" spans="20:20" x14ac:dyDescent="0.2">
      <c r="T87585"/>
    </row>
    <row r="87586" spans="20:20" x14ac:dyDescent="0.2">
      <c r="T87586"/>
    </row>
    <row r="87587" spans="20:20" x14ac:dyDescent="0.2">
      <c r="T87587"/>
    </row>
    <row r="87588" spans="20:20" x14ac:dyDescent="0.2">
      <c r="T87588"/>
    </row>
    <row r="87589" spans="20:20" x14ac:dyDescent="0.2">
      <c r="T87589"/>
    </row>
    <row r="87590" spans="20:20" x14ac:dyDescent="0.2">
      <c r="T87590"/>
    </row>
    <row r="87591" spans="20:20" x14ac:dyDescent="0.2">
      <c r="T87591"/>
    </row>
    <row r="87592" spans="20:20" x14ac:dyDescent="0.2">
      <c r="T87592"/>
    </row>
    <row r="87593" spans="20:20" x14ac:dyDescent="0.2">
      <c r="T87593"/>
    </row>
    <row r="87594" spans="20:20" x14ac:dyDescent="0.2">
      <c r="T87594"/>
    </row>
    <row r="87595" spans="20:20" x14ac:dyDescent="0.2">
      <c r="T87595"/>
    </row>
    <row r="87596" spans="20:20" x14ac:dyDescent="0.2">
      <c r="T87596"/>
    </row>
    <row r="87597" spans="20:20" x14ac:dyDescent="0.2">
      <c r="T87597"/>
    </row>
    <row r="87598" spans="20:20" x14ac:dyDescent="0.2">
      <c r="T87598"/>
    </row>
    <row r="87599" spans="20:20" x14ac:dyDescent="0.2">
      <c r="T87599"/>
    </row>
    <row r="87600" spans="20:20" x14ac:dyDescent="0.2">
      <c r="T87600"/>
    </row>
    <row r="87601" spans="20:20" x14ac:dyDescent="0.2">
      <c r="T87601"/>
    </row>
    <row r="87602" spans="20:20" x14ac:dyDescent="0.2">
      <c r="T87602"/>
    </row>
    <row r="87603" spans="20:20" x14ac:dyDescent="0.2">
      <c r="T87603"/>
    </row>
    <row r="87604" spans="20:20" x14ac:dyDescent="0.2">
      <c r="T87604"/>
    </row>
    <row r="87605" spans="20:20" x14ac:dyDescent="0.2">
      <c r="T87605"/>
    </row>
    <row r="87606" spans="20:20" x14ac:dyDescent="0.2">
      <c r="T87606"/>
    </row>
    <row r="87607" spans="20:20" x14ac:dyDescent="0.2">
      <c r="T87607"/>
    </row>
    <row r="87608" spans="20:20" x14ac:dyDescent="0.2">
      <c r="T87608"/>
    </row>
    <row r="87609" spans="20:20" x14ac:dyDescent="0.2">
      <c r="T87609"/>
    </row>
    <row r="87610" spans="20:20" x14ac:dyDescent="0.2">
      <c r="T87610"/>
    </row>
    <row r="87611" spans="20:20" x14ac:dyDescent="0.2">
      <c r="T87611"/>
    </row>
    <row r="87612" spans="20:20" x14ac:dyDescent="0.2">
      <c r="T87612"/>
    </row>
    <row r="87613" spans="20:20" x14ac:dyDescent="0.2">
      <c r="T87613"/>
    </row>
    <row r="87614" spans="20:20" x14ac:dyDescent="0.2">
      <c r="T87614"/>
    </row>
    <row r="87615" spans="20:20" x14ac:dyDescent="0.2">
      <c r="T87615"/>
    </row>
    <row r="87616" spans="20:20" x14ac:dyDescent="0.2">
      <c r="T87616"/>
    </row>
    <row r="87617" spans="20:20" x14ac:dyDescent="0.2">
      <c r="T87617"/>
    </row>
    <row r="87618" spans="20:20" x14ac:dyDescent="0.2">
      <c r="T87618"/>
    </row>
    <row r="87619" spans="20:20" x14ac:dyDescent="0.2">
      <c r="T87619"/>
    </row>
    <row r="87620" spans="20:20" x14ac:dyDescent="0.2">
      <c r="T87620"/>
    </row>
    <row r="87621" spans="20:20" x14ac:dyDescent="0.2">
      <c r="T87621"/>
    </row>
    <row r="87622" spans="20:20" x14ac:dyDescent="0.2">
      <c r="T87622"/>
    </row>
    <row r="87623" spans="20:20" x14ac:dyDescent="0.2">
      <c r="T87623"/>
    </row>
    <row r="87624" spans="20:20" x14ac:dyDescent="0.2">
      <c r="T87624"/>
    </row>
    <row r="87625" spans="20:20" x14ac:dyDescent="0.2">
      <c r="T87625"/>
    </row>
    <row r="87626" spans="20:20" x14ac:dyDescent="0.2">
      <c r="T87626"/>
    </row>
    <row r="87627" spans="20:20" x14ac:dyDescent="0.2">
      <c r="T87627"/>
    </row>
    <row r="87628" spans="20:20" x14ac:dyDescent="0.2">
      <c r="T87628"/>
    </row>
    <row r="87629" spans="20:20" x14ac:dyDescent="0.2">
      <c r="T87629"/>
    </row>
    <row r="87630" spans="20:20" x14ac:dyDescent="0.2">
      <c r="T87630"/>
    </row>
    <row r="87631" spans="20:20" x14ac:dyDescent="0.2">
      <c r="T87631"/>
    </row>
    <row r="87632" spans="20:20" x14ac:dyDescent="0.2">
      <c r="T87632"/>
    </row>
    <row r="87633" spans="20:20" x14ac:dyDescent="0.2">
      <c r="T87633"/>
    </row>
    <row r="87634" spans="20:20" x14ac:dyDescent="0.2">
      <c r="T87634"/>
    </row>
    <row r="87635" spans="20:20" x14ac:dyDescent="0.2">
      <c r="T87635"/>
    </row>
    <row r="87636" spans="20:20" x14ac:dyDescent="0.2">
      <c r="T87636"/>
    </row>
    <row r="87637" spans="20:20" x14ac:dyDescent="0.2">
      <c r="T87637"/>
    </row>
    <row r="87638" spans="20:20" x14ac:dyDescent="0.2">
      <c r="T87638"/>
    </row>
    <row r="87639" spans="20:20" x14ac:dyDescent="0.2">
      <c r="T87639"/>
    </row>
    <row r="87640" spans="20:20" x14ac:dyDescent="0.2">
      <c r="T87640"/>
    </row>
    <row r="87641" spans="20:20" x14ac:dyDescent="0.2">
      <c r="T87641"/>
    </row>
    <row r="87642" spans="20:20" x14ac:dyDescent="0.2">
      <c r="T87642"/>
    </row>
    <row r="87643" spans="20:20" x14ac:dyDescent="0.2">
      <c r="T87643"/>
    </row>
    <row r="87644" spans="20:20" x14ac:dyDescent="0.2">
      <c r="T87644"/>
    </row>
    <row r="87645" spans="20:20" x14ac:dyDescent="0.2">
      <c r="T87645"/>
    </row>
    <row r="87646" spans="20:20" x14ac:dyDescent="0.2">
      <c r="T87646"/>
    </row>
    <row r="87647" spans="20:20" x14ac:dyDescent="0.2">
      <c r="T87647"/>
    </row>
    <row r="87648" spans="20:20" x14ac:dyDescent="0.2">
      <c r="T87648"/>
    </row>
    <row r="87649" spans="20:20" x14ac:dyDescent="0.2">
      <c r="T87649"/>
    </row>
    <row r="87650" spans="20:20" x14ac:dyDescent="0.2">
      <c r="T87650"/>
    </row>
    <row r="87651" spans="20:20" x14ac:dyDescent="0.2">
      <c r="T87651"/>
    </row>
    <row r="87652" spans="20:20" x14ac:dyDescent="0.2">
      <c r="T87652"/>
    </row>
    <row r="87653" spans="20:20" x14ac:dyDescent="0.2">
      <c r="T87653"/>
    </row>
    <row r="87654" spans="20:20" x14ac:dyDescent="0.2">
      <c r="T87654"/>
    </row>
    <row r="87655" spans="20:20" x14ac:dyDescent="0.2">
      <c r="T87655"/>
    </row>
    <row r="87656" spans="20:20" x14ac:dyDescent="0.2">
      <c r="T87656"/>
    </row>
    <row r="87657" spans="20:20" x14ac:dyDescent="0.2">
      <c r="T87657"/>
    </row>
    <row r="87658" spans="20:20" x14ac:dyDescent="0.2">
      <c r="T87658"/>
    </row>
    <row r="87659" spans="20:20" x14ac:dyDescent="0.2">
      <c r="T87659"/>
    </row>
    <row r="87660" spans="20:20" x14ac:dyDescent="0.2">
      <c r="T87660"/>
    </row>
    <row r="87661" spans="20:20" x14ac:dyDescent="0.2">
      <c r="T87661"/>
    </row>
    <row r="87662" spans="20:20" x14ac:dyDescent="0.2">
      <c r="T87662"/>
    </row>
    <row r="87663" spans="20:20" x14ac:dyDescent="0.2">
      <c r="T87663"/>
    </row>
    <row r="87664" spans="20:20" x14ac:dyDescent="0.2">
      <c r="T87664"/>
    </row>
    <row r="87665" spans="20:20" x14ac:dyDescent="0.2">
      <c r="T87665"/>
    </row>
    <row r="87666" spans="20:20" x14ac:dyDescent="0.2">
      <c r="T87666"/>
    </row>
    <row r="87667" spans="20:20" x14ac:dyDescent="0.2">
      <c r="T87667"/>
    </row>
    <row r="87668" spans="20:20" x14ac:dyDescent="0.2">
      <c r="T87668"/>
    </row>
    <row r="87669" spans="20:20" x14ac:dyDescent="0.2">
      <c r="T87669"/>
    </row>
    <row r="87670" spans="20:20" x14ac:dyDescent="0.2">
      <c r="T87670"/>
    </row>
    <row r="87671" spans="20:20" x14ac:dyDescent="0.2">
      <c r="T87671"/>
    </row>
    <row r="87672" spans="20:20" x14ac:dyDescent="0.2">
      <c r="T87672"/>
    </row>
    <row r="87673" spans="20:20" x14ac:dyDescent="0.2">
      <c r="T87673"/>
    </row>
    <row r="87674" spans="20:20" x14ac:dyDescent="0.2">
      <c r="T87674"/>
    </row>
    <row r="87675" spans="20:20" x14ac:dyDescent="0.2">
      <c r="T87675"/>
    </row>
    <row r="87676" spans="20:20" x14ac:dyDescent="0.2">
      <c r="T87676"/>
    </row>
    <row r="87677" spans="20:20" x14ac:dyDescent="0.2">
      <c r="T87677"/>
    </row>
    <row r="87678" spans="20:20" x14ac:dyDescent="0.2">
      <c r="T87678"/>
    </row>
    <row r="87679" spans="20:20" x14ac:dyDescent="0.2">
      <c r="T87679"/>
    </row>
    <row r="87680" spans="20:20" x14ac:dyDescent="0.2">
      <c r="T87680"/>
    </row>
    <row r="87681" spans="20:20" x14ac:dyDescent="0.2">
      <c r="T87681"/>
    </row>
    <row r="87682" spans="20:20" x14ac:dyDescent="0.2">
      <c r="T87682"/>
    </row>
    <row r="87683" spans="20:20" x14ac:dyDescent="0.2">
      <c r="T87683"/>
    </row>
    <row r="87684" spans="20:20" x14ac:dyDescent="0.2">
      <c r="T87684"/>
    </row>
    <row r="87685" spans="20:20" x14ac:dyDescent="0.2">
      <c r="T87685"/>
    </row>
    <row r="87686" spans="20:20" x14ac:dyDescent="0.2">
      <c r="T87686"/>
    </row>
    <row r="87687" spans="20:20" x14ac:dyDescent="0.2">
      <c r="T87687"/>
    </row>
    <row r="87688" spans="20:20" x14ac:dyDescent="0.2">
      <c r="T87688"/>
    </row>
    <row r="87689" spans="20:20" x14ac:dyDescent="0.2">
      <c r="T87689"/>
    </row>
    <row r="87690" spans="20:20" x14ac:dyDescent="0.2">
      <c r="T87690"/>
    </row>
    <row r="87691" spans="20:20" x14ac:dyDescent="0.2">
      <c r="T87691"/>
    </row>
    <row r="87692" spans="20:20" x14ac:dyDescent="0.2">
      <c r="T87692"/>
    </row>
    <row r="87693" spans="20:20" x14ac:dyDescent="0.2">
      <c r="T87693"/>
    </row>
    <row r="87694" spans="20:20" x14ac:dyDescent="0.2">
      <c r="T87694"/>
    </row>
    <row r="87695" spans="20:20" x14ac:dyDescent="0.2">
      <c r="T87695"/>
    </row>
    <row r="87696" spans="20:20" x14ac:dyDescent="0.2">
      <c r="T87696"/>
    </row>
    <row r="87697" spans="20:20" x14ac:dyDescent="0.2">
      <c r="T87697"/>
    </row>
    <row r="87698" spans="20:20" x14ac:dyDescent="0.2">
      <c r="T87698"/>
    </row>
    <row r="87699" spans="20:20" x14ac:dyDescent="0.2">
      <c r="T87699"/>
    </row>
    <row r="87700" spans="20:20" x14ac:dyDescent="0.2">
      <c r="T87700"/>
    </row>
    <row r="87701" spans="20:20" x14ac:dyDescent="0.2">
      <c r="T87701"/>
    </row>
    <row r="87702" spans="20:20" x14ac:dyDescent="0.2">
      <c r="T87702"/>
    </row>
    <row r="87703" spans="20:20" x14ac:dyDescent="0.2">
      <c r="T87703"/>
    </row>
    <row r="87704" spans="20:20" x14ac:dyDescent="0.2">
      <c r="T87704"/>
    </row>
    <row r="87705" spans="20:20" x14ac:dyDescent="0.2">
      <c r="T87705"/>
    </row>
    <row r="87706" spans="20:20" x14ac:dyDescent="0.2">
      <c r="T87706"/>
    </row>
    <row r="87707" spans="20:20" x14ac:dyDescent="0.2">
      <c r="T87707"/>
    </row>
    <row r="87708" spans="20:20" x14ac:dyDescent="0.2">
      <c r="T87708"/>
    </row>
    <row r="87709" spans="20:20" x14ac:dyDescent="0.2">
      <c r="T87709"/>
    </row>
    <row r="87710" spans="20:20" x14ac:dyDescent="0.2">
      <c r="T87710"/>
    </row>
    <row r="87711" spans="20:20" x14ac:dyDescent="0.2">
      <c r="T87711"/>
    </row>
    <row r="87712" spans="20:20" x14ac:dyDescent="0.2">
      <c r="T87712"/>
    </row>
    <row r="87713" spans="20:20" x14ac:dyDescent="0.2">
      <c r="T87713"/>
    </row>
    <row r="87714" spans="20:20" x14ac:dyDescent="0.2">
      <c r="T87714"/>
    </row>
    <row r="87715" spans="20:20" x14ac:dyDescent="0.2">
      <c r="T87715"/>
    </row>
    <row r="87716" spans="20:20" x14ac:dyDescent="0.2">
      <c r="T87716"/>
    </row>
    <row r="87717" spans="20:20" x14ac:dyDescent="0.2">
      <c r="T87717"/>
    </row>
    <row r="87718" spans="20:20" x14ac:dyDescent="0.2">
      <c r="T87718"/>
    </row>
    <row r="87719" spans="20:20" x14ac:dyDescent="0.2">
      <c r="T87719"/>
    </row>
    <row r="87720" spans="20:20" x14ac:dyDescent="0.2">
      <c r="T87720"/>
    </row>
    <row r="87721" spans="20:20" x14ac:dyDescent="0.2">
      <c r="T87721"/>
    </row>
    <row r="87722" spans="20:20" x14ac:dyDescent="0.2">
      <c r="T87722"/>
    </row>
    <row r="87723" spans="20:20" x14ac:dyDescent="0.2">
      <c r="T87723"/>
    </row>
    <row r="87724" spans="20:20" x14ac:dyDescent="0.2">
      <c r="T87724"/>
    </row>
    <row r="87725" spans="20:20" x14ac:dyDescent="0.2">
      <c r="T87725"/>
    </row>
    <row r="87726" spans="20:20" x14ac:dyDescent="0.2">
      <c r="T87726"/>
    </row>
    <row r="87727" spans="20:20" x14ac:dyDescent="0.2">
      <c r="T87727"/>
    </row>
    <row r="87728" spans="20:20" x14ac:dyDescent="0.2">
      <c r="T87728"/>
    </row>
    <row r="87729" spans="20:20" x14ac:dyDescent="0.2">
      <c r="T87729"/>
    </row>
    <row r="87730" spans="20:20" x14ac:dyDescent="0.2">
      <c r="T87730"/>
    </row>
    <row r="87731" spans="20:20" x14ac:dyDescent="0.2">
      <c r="T87731"/>
    </row>
    <row r="87732" spans="20:20" x14ac:dyDescent="0.2">
      <c r="T87732"/>
    </row>
    <row r="87733" spans="20:20" x14ac:dyDescent="0.2">
      <c r="T87733"/>
    </row>
    <row r="87734" spans="20:20" x14ac:dyDescent="0.2">
      <c r="T87734"/>
    </row>
    <row r="87735" spans="20:20" x14ac:dyDescent="0.2">
      <c r="T87735"/>
    </row>
    <row r="87736" spans="20:20" x14ac:dyDescent="0.2">
      <c r="T87736"/>
    </row>
    <row r="87737" spans="20:20" x14ac:dyDescent="0.2">
      <c r="T87737"/>
    </row>
    <row r="87738" spans="20:20" x14ac:dyDescent="0.2">
      <c r="T87738"/>
    </row>
    <row r="87739" spans="20:20" x14ac:dyDescent="0.2">
      <c r="T87739"/>
    </row>
    <row r="87740" spans="20:20" x14ac:dyDescent="0.2">
      <c r="T87740"/>
    </row>
    <row r="87741" spans="20:20" x14ac:dyDescent="0.2">
      <c r="T87741"/>
    </row>
    <row r="87742" spans="20:20" x14ac:dyDescent="0.2">
      <c r="T87742"/>
    </row>
    <row r="87743" spans="20:20" x14ac:dyDescent="0.2">
      <c r="T87743"/>
    </row>
    <row r="87744" spans="20:20" x14ac:dyDescent="0.2">
      <c r="T87744"/>
    </row>
    <row r="87745" spans="20:20" x14ac:dyDescent="0.2">
      <c r="T87745"/>
    </row>
    <row r="87746" spans="20:20" x14ac:dyDescent="0.2">
      <c r="T87746"/>
    </row>
    <row r="87747" spans="20:20" x14ac:dyDescent="0.2">
      <c r="T87747"/>
    </row>
    <row r="87748" spans="20:20" x14ac:dyDescent="0.2">
      <c r="T87748"/>
    </row>
    <row r="87749" spans="20:20" x14ac:dyDescent="0.2">
      <c r="T87749"/>
    </row>
    <row r="87750" spans="20:20" x14ac:dyDescent="0.2">
      <c r="T87750"/>
    </row>
    <row r="87751" spans="20:20" x14ac:dyDescent="0.2">
      <c r="T87751"/>
    </row>
    <row r="87752" spans="20:20" x14ac:dyDescent="0.2">
      <c r="T87752"/>
    </row>
    <row r="87753" spans="20:20" x14ac:dyDescent="0.2">
      <c r="T87753"/>
    </row>
    <row r="87754" spans="20:20" x14ac:dyDescent="0.2">
      <c r="T87754"/>
    </row>
    <row r="87755" spans="20:20" x14ac:dyDescent="0.2">
      <c r="T87755"/>
    </row>
    <row r="87756" spans="20:20" x14ac:dyDescent="0.2">
      <c r="T87756"/>
    </row>
    <row r="87757" spans="20:20" x14ac:dyDescent="0.2">
      <c r="T87757"/>
    </row>
    <row r="87758" spans="20:20" x14ac:dyDescent="0.2">
      <c r="T87758"/>
    </row>
    <row r="87759" spans="20:20" x14ac:dyDescent="0.2">
      <c r="T87759"/>
    </row>
    <row r="87760" spans="20:20" x14ac:dyDescent="0.2">
      <c r="T87760"/>
    </row>
    <row r="87761" spans="20:20" x14ac:dyDescent="0.2">
      <c r="T87761"/>
    </row>
    <row r="87762" spans="20:20" x14ac:dyDescent="0.2">
      <c r="T87762"/>
    </row>
    <row r="87763" spans="20:20" x14ac:dyDescent="0.2">
      <c r="T87763"/>
    </row>
    <row r="87764" spans="20:20" x14ac:dyDescent="0.2">
      <c r="T87764"/>
    </row>
    <row r="87765" spans="20:20" x14ac:dyDescent="0.2">
      <c r="T87765"/>
    </row>
    <row r="87766" spans="20:20" x14ac:dyDescent="0.2">
      <c r="T87766"/>
    </row>
    <row r="87767" spans="20:20" x14ac:dyDescent="0.2">
      <c r="T87767"/>
    </row>
    <row r="87768" spans="20:20" x14ac:dyDescent="0.2">
      <c r="T87768"/>
    </row>
    <row r="87769" spans="20:20" x14ac:dyDescent="0.2">
      <c r="T87769"/>
    </row>
    <row r="87770" spans="20:20" x14ac:dyDescent="0.2">
      <c r="T87770"/>
    </row>
    <row r="87771" spans="20:20" x14ac:dyDescent="0.2">
      <c r="T87771"/>
    </row>
    <row r="87772" spans="20:20" x14ac:dyDescent="0.2">
      <c r="T87772"/>
    </row>
    <row r="87773" spans="20:20" x14ac:dyDescent="0.2">
      <c r="T87773"/>
    </row>
    <row r="87774" spans="20:20" x14ac:dyDescent="0.2">
      <c r="T87774"/>
    </row>
    <row r="87775" spans="20:20" x14ac:dyDescent="0.2">
      <c r="T87775"/>
    </row>
    <row r="87776" spans="20:20" x14ac:dyDescent="0.2">
      <c r="T87776"/>
    </row>
    <row r="87777" spans="20:20" x14ac:dyDescent="0.2">
      <c r="T87777"/>
    </row>
    <row r="87778" spans="20:20" x14ac:dyDescent="0.2">
      <c r="T87778"/>
    </row>
    <row r="87779" spans="20:20" x14ac:dyDescent="0.2">
      <c r="T87779"/>
    </row>
    <row r="87780" spans="20:20" x14ac:dyDescent="0.2">
      <c r="T87780"/>
    </row>
    <row r="87781" spans="20:20" x14ac:dyDescent="0.2">
      <c r="T87781"/>
    </row>
    <row r="87782" spans="20:20" x14ac:dyDescent="0.2">
      <c r="T87782"/>
    </row>
    <row r="87783" spans="20:20" x14ac:dyDescent="0.2">
      <c r="T87783"/>
    </row>
    <row r="87784" spans="20:20" x14ac:dyDescent="0.2">
      <c r="T87784"/>
    </row>
    <row r="87785" spans="20:20" x14ac:dyDescent="0.2">
      <c r="T87785"/>
    </row>
    <row r="87786" spans="20:20" x14ac:dyDescent="0.2">
      <c r="T87786"/>
    </row>
    <row r="87787" spans="20:20" x14ac:dyDescent="0.2">
      <c r="T87787"/>
    </row>
    <row r="87788" spans="20:20" x14ac:dyDescent="0.2">
      <c r="T87788"/>
    </row>
    <row r="87789" spans="20:20" x14ac:dyDescent="0.2">
      <c r="T87789"/>
    </row>
    <row r="87790" spans="20:20" x14ac:dyDescent="0.2">
      <c r="T87790"/>
    </row>
    <row r="87791" spans="20:20" x14ac:dyDescent="0.2">
      <c r="T87791"/>
    </row>
    <row r="87792" spans="20:20" x14ac:dyDescent="0.2">
      <c r="T87792"/>
    </row>
    <row r="87793" spans="20:20" x14ac:dyDescent="0.2">
      <c r="T87793"/>
    </row>
    <row r="87794" spans="20:20" x14ac:dyDescent="0.2">
      <c r="T87794"/>
    </row>
    <row r="87795" spans="20:20" x14ac:dyDescent="0.2">
      <c r="T87795"/>
    </row>
    <row r="87796" spans="20:20" x14ac:dyDescent="0.2">
      <c r="T87796"/>
    </row>
    <row r="87797" spans="20:20" x14ac:dyDescent="0.2">
      <c r="T87797"/>
    </row>
    <row r="87798" spans="20:20" x14ac:dyDescent="0.2">
      <c r="T87798"/>
    </row>
    <row r="87799" spans="20:20" x14ac:dyDescent="0.2">
      <c r="T87799"/>
    </row>
    <row r="87800" spans="20:20" x14ac:dyDescent="0.2">
      <c r="T87800"/>
    </row>
    <row r="87801" spans="20:20" x14ac:dyDescent="0.2">
      <c r="T87801"/>
    </row>
    <row r="87802" spans="20:20" x14ac:dyDescent="0.2">
      <c r="T87802"/>
    </row>
    <row r="87803" spans="20:20" x14ac:dyDescent="0.2">
      <c r="T87803"/>
    </row>
    <row r="87804" spans="20:20" x14ac:dyDescent="0.2">
      <c r="T87804"/>
    </row>
    <row r="87805" spans="20:20" x14ac:dyDescent="0.2">
      <c r="T87805"/>
    </row>
    <row r="87806" spans="20:20" x14ac:dyDescent="0.2">
      <c r="T87806"/>
    </row>
    <row r="87807" spans="20:20" x14ac:dyDescent="0.2">
      <c r="T87807"/>
    </row>
    <row r="87808" spans="20:20" x14ac:dyDescent="0.2">
      <c r="T87808"/>
    </row>
    <row r="87809" spans="20:20" x14ac:dyDescent="0.2">
      <c r="T87809"/>
    </row>
    <row r="87810" spans="20:20" x14ac:dyDescent="0.2">
      <c r="T87810"/>
    </row>
    <row r="87811" spans="20:20" x14ac:dyDescent="0.2">
      <c r="T87811"/>
    </row>
    <row r="87812" spans="20:20" x14ac:dyDescent="0.2">
      <c r="T87812"/>
    </row>
    <row r="87813" spans="20:20" x14ac:dyDescent="0.2">
      <c r="T87813"/>
    </row>
    <row r="87814" spans="20:20" x14ac:dyDescent="0.2">
      <c r="T87814"/>
    </row>
    <row r="87815" spans="20:20" x14ac:dyDescent="0.2">
      <c r="T87815"/>
    </row>
    <row r="87816" spans="20:20" x14ac:dyDescent="0.2">
      <c r="T87816"/>
    </row>
    <row r="87817" spans="20:20" x14ac:dyDescent="0.2">
      <c r="T87817"/>
    </row>
    <row r="87818" spans="20:20" x14ac:dyDescent="0.2">
      <c r="T87818"/>
    </row>
    <row r="87819" spans="20:20" x14ac:dyDescent="0.2">
      <c r="T87819"/>
    </row>
    <row r="87820" spans="20:20" x14ac:dyDescent="0.2">
      <c r="T87820"/>
    </row>
    <row r="87821" spans="20:20" x14ac:dyDescent="0.2">
      <c r="T87821"/>
    </row>
    <row r="87822" spans="20:20" x14ac:dyDescent="0.2">
      <c r="T87822"/>
    </row>
    <row r="87823" spans="20:20" x14ac:dyDescent="0.2">
      <c r="T87823"/>
    </row>
    <row r="87824" spans="20:20" x14ac:dyDescent="0.2">
      <c r="T87824"/>
    </row>
    <row r="87825" spans="20:20" x14ac:dyDescent="0.2">
      <c r="T87825"/>
    </row>
    <row r="87826" spans="20:20" x14ac:dyDescent="0.2">
      <c r="T87826"/>
    </row>
    <row r="87827" spans="20:20" x14ac:dyDescent="0.2">
      <c r="T87827"/>
    </row>
    <row r="87828" spans="20:20" x14ac:dyDescent="0.2">
      <c r="T87828"/>
    </row>
    <row r="87829" spans="20:20" x14ac:dyDescent="0.2">
      <c r="T87829"/>
    </row>
    <row r="87830" spans="20:20" x14ac:dyDescent="0.2">
      <c r="T87830"/>
    </row>
    <row r="87831" spans="20:20" x14ac:dyDescent="0.2">
      <c r="T87831"/>
    </row>
    <row r="87832" spans="20:20" x14ac:dyDescent="0.2">
      <c r="T87832"/>
    </row>
    <row r="87833" spans="20:20" x14ac:dyDescent="0.2">
      <c r="T87833"/>
    </row>
    <row r="87834" spans="20:20" x14ac:dyDescent="0.2">
      <c r="T87834"/>
    </row>
    <row r="87835" spans="20:20" x14ac:dyDescent="0.2">
      <c r="T87835"/>
    </row>
    <row r="87836" spans="20:20" x14ac:dyDescent="0.2">
      <c r="T87836"/>
    </row>
    <row r="87837" spans="20:20" x14ac:dyDescent="0.2">
      <c r="T87837"/>
    </row>
    <row r="87838" spans="20:20" x14ac:dyDescent="0.2">
      <c r="T87838"/>
    </row>
    <row r="87839" spans="20:20" x14ac:dyDescent="0.2">
      <c r="T87839"/>
    </row>
    <row r="87840" spans="20:20" x14ac:dyDescent="0.2">
      <c r="T87840"/>
    </row>
    <row r="87841" spans="20:20" x14ac:dyDescent="0.2">
      <c r="T87841"/>
    </row>
    <row r="87842" spans="20:20" x14ac:dyDescent="0.2">
      <c r="T87842"/>
    </row>
    <row r="87843" spans="20:20" x14ac:dyDescent="0.2">
      <c r="T87843"/>
    </row>
    <row r="87844" spans="20:20" x14ac:dyDescent="0.2">
      <c r="T87844"/>
    </row>
    <row r="87845" spans="20:20" x14ac:dyDescent="0.2">
      <c r="T87845"/>
    </row>
    <row r="87846" spans="20:20" x14ac:dyDescent="0.2">
      <c r="T87846"/>
    </row>
    <row r="87847" spans="20:20" x14ac:dyDescent="0.2">
      <c r="T87847"/>
    </row>
    <row r="87848" spans="20:20" x14ac:dyDescent="0.2">
      <c r="T87848"/>
    </row>
    <row r="87849" spans="20:20" x14ac:dyDescent="0.2">
      <c r="T87849"/>
    </row>
    <row r="87850" spans="20:20" x14ac:dyDescent="0.2">
      <c r="T87850"/>
    </row>
    <row r="87851" spans="20:20" x14ac:dyDescent="0.2">
      <c r="T87851"/>
    </row>
    <row r="87852" spans="20:20" x14ac:dyDescent="0.2">
      <c r="T87852"/>
    </row>
    <row r="87853" spans="20:20" x14ac:dyDescent="0.2">
      <c r="T87853"/>
    </row>
    <row r="87854" spans="20:20" x14ac:dyDescent="0.2">
      <c r="T87854"/>
    </row>
    <row r="87855" spans="20:20" x14ac:dyDescent="0.2">
      <c r="T87855"/>
    </row>
    <row r="87856" spans="20:20" x14ac:dyDescent="0.2">
      <c r="T87856"/>
    </row>
    <row r="87857" spans="20:20" x14ac:dyDescent="0.2">
      <c r="T87857"/>
    </row>
    <row r="87858" spans="20:20" x14ac:dyDescent="0.2">
      <c r="T87858"/>
    </row>
    <row r="87859" spans="20:20" x14ac:dyDescent="0.2">
      <c r="T87859"/>
    </row>
    <row r="87860" spans="20:20" x14ac:dyDescent="0.2">
      <c r="T87860"/>
    </row>
    <row r="87861" spans="20:20" x14ac:dyDescent="0.2">
      <c r="T87861"/>
    </row>
    <row r="87862" spans="20:20" x14ac:dyDescent="0.2">
      <c r="T87862"/>
    </row>
    <row r="87863" spans="20:20" x14ac:dyDescent="0.2">
      <c r="T87863"/>
    </row>
    <row r="87864" spans="20:20" x14ac:dyDescent="0.2">
      <c r="T87864"/>
    </row>
    <row r="87865" spans="20:20" x14ac:dyDescent="0.2">
      <c r="T87865"/>
    </row>
    <row r="87866" spans="20:20" x14ac:dyDescent="0.2">
      <c r="T87866"/>
    </row>
    <row r="87867" spans="20:20" x14ac:dyDescent="0.2">
      <c r="T87867"/>
    </row>
    <row r="87868" spans="20:20" x14ac:dyDescent="0.2">
      <c r="T87868"/>
    </row>
    <row r="87869" spans="20:20" x14ac:dyDescent="0.2">
      <c r="T87869"/>
    </row>
    <row r="87870" spans="20:20" x14ac:dyDescent="0.2">
      <c r="T87870"/>
    </row>
    <row r="87871" spans="20:20" x14ac:dyDescent="0.2">
      <c r="T87871"/>
    </row>
    <row r="87872" spans="20:20" x14ac:dyDescent="0.2">
      <c r="T87872"/>
    </row>
    <row r="87873" spans="20:20" x14ac:dyDescent="0.2">
      <c r="T87873"/>
    </row>
    <row r="87874" spans="20:20" x14ac:dyDescent="0.2">
      <c r="T87874"/>
    </row>
    <row r="87875" spans="20:20" x14ac:dyDescent="0.2">
      <c r="T87875"/>
    </row>
    <row r="87876" spans="20:20" x14ac:dyDescent="0.2">
      <c r="T87876"/>
    </row>
    <row r="87877" spans="20:20" x14ac:dyDescent="0.2">
      <c r="T87877"/>
    </row>
    <row r="87878" spans="20:20" x14ac:dyDescent="0.2">
      <c r="T87878"/>
    </row>
    <row r="87879" spans="20:20" x14ac:dyDescent="0.2">
      <c r="T87879"/>
    </row>
    <row r="87880" spans="20:20" x14ac:dyDescent="0.2">
      <c r="T87880"/>
    </row>
    <row r="87881" spans="20:20" x14ac:dyDescent="0.2">
      <c r="T87881"/>
    </row>
    <row r="87882" spans="20:20" x14ac:dyDescent="0.2">
      <c r="T87882"/>
    </row>
    <row r="87883" spans="20:20" x14ac:dyDescent="0.2">
      <c r="T87883"/>
    </row>
    <row r="87884" spans="20:20" x14ac:dyDescent="0.2">
      <c r="T87884"/>
    </row>
    <row r="87885" spans="20:20" x14ac:dyDescent="0.2">
      <c r="T87885"/>
    </row>
    <row r="87886" spans="20:20" x14ac:dyDescent="0.2">
      <c r="T87886"/>
    </row>
    <row r="87887" spans="20:20" x14ac:dyDescent="0.2">
      <c r="T87887"/>
    </row>
    <row r="87888" spans="20:20" x14ac:dyDescent="0.2">
      <c r="T87888"/>
    </row>
    <row r="87889" spans="20:20" x14ac:dyDescent="0.2">
      <c r="T87889"/>
    </row>
    <row r="87890" spans="20:20" x14ac:dyDescent="0.2">
      <c r="T87890"/>
    </row>
    <row r="87891" spans="20:20" x14ac:dyDescent="0.2">
      <c r="T87891"/>
    </row>
    <row r="87892" spans="20:20" x14ac:dyDescent="0.2">
      <c r="T87892"/>
    </row>
    <row r="87893" spans="20:20" x14ac:dyDescent="0.2">
      <c r="T87893"/>
    </row>
    <row r="87894" spans="20:20" x14ac:dyDescent="0.2">
      <c r="T87894"/>
    </row>
    <row r="87895" spans="20:20" x14ac:dyDescent="0.2">
      <c r="T87895"/>
    </row>
    <row r="87896" spans="20:20" x14ac:dyDescent="0.2">
      <c r="T87896"/>
    </row>
    <row r="87897" spans="20:20" x14ac:dyDescent="0.2">
      <c r="T87897"/>
    </row>
    <row r="87898" spans="20:20" x14ac:dyDescent="0.2">
      <c r="T87898"/>
    </row>
    <row r="87899" spans="20:20" x14ac:dyDescent="0.2">
      <c r="T87899"/>
    </row>
    <row r="87900" spans="20:20" x14ac:dyDescent="0.2">
      <c r="T87900"/>
    </row>
    <row r="87901" spans="20:20" x14ac:dyDescent="0.2">
      <c r="T87901"/>
    </row>
    <row r="87902" spans="20:20" x14ac:dyDescent="0.2">
      <c r="T87902"/>
    </row>
    <row r="87903" spans="20:20" x14ac:dyDescent="0.2">
      <c r="T87903"/>
    </row>
    <row r="87904" spans="20:20" x14ac:dyDescent="0.2">
      <c r="T87904"/>
    </row>
    <row r="87905" spans="20:20" x14ac:dyDescent="0.2">
      <c r="T87905"/>
    </row>
    <row r="87906" spans="20:20" x14ac:dyDescent="0.2">
      <c r="T87906"/>
    </row>
    <row r="87907" spans="20:20" x14ac:dyDescent="0.2">
      <c r="T87907"/>
    </row>
    <row r="87908" spans="20:20" x14ac:dyDescent="0.2">
      <c r="T87908"/>
    </row>
    <row r="87909" spans="20:20" x14ac:dyDescent="0.2">
      <c r="T87909"/>
    </row>
    <row r="87910" spans="20:20" x14ac:dyDescent="0.2">
      <c r="T87910"/>
    </row>
    <row r="87911" spans="20:20" x14ac:dyDescent="0.2">
      <c r="T87911"/>
    </row>
    <row r="87912" spans="20:20" x14ac:dyDescent="0.2">
      <c r="T87912"/>
    </row>
    <row r="87913" spans="20:20" x14ac:dyDescent="0.2">
      <c r="T87913"/>
    </row>
    <row r="87914" spans="20:20" x14ac:dyDescent="0.2">
      <c r="T87914"/>
    </row>
    <row r="87915" spans="20:20" x14ac:dyDescent="0.2">
      <c r="T87915"/>
    </row>
    <row r="87916" spans="20:20" x14ac:dyDescent="0.2">
      <c r="T87916"/>
    </row>
    <row r="87917" spans="20:20" x14ac:dyDescent="0.2">
      <c r="T87917"/>
    </row>
    <row r="87918" spans="20:20" x14ac:dyDescent="0.2">
      <c r="T87918"/>
    </row>
    <row r="87919" spans="20:20" x14ac:dyDescent="0.2">
      <c r="T87919"/>
    </row>
    <row r="87920" spans="20:20" x14ac:dyDescent="0.2">
      <c r="T87920"/>
    </row>
    <row r="87921" spans="20:20" x14ac:dyDescent="0.2">
      <c r="T87921"/>
    </row>
    <row r="87922" spans="20:20" x14ac:dyDescent="0.2">
      <c r="T87922"/>
    </row>
    <row r="87923" spans="20:20" x14ac:dyDescent="0.2">
      <c r="T87923"/>
    </row>
    <row r="87924" spans="20:20" x14ac:dyDescent="0.2">
      <c r="T87924"/>
    </row>
    <row r="87925" spans="20:20" x14ac:dyDescent="0.2">
      <c r="T87925"/>
    </row>
    <row r="87926" spans="20:20" x14ac:dyDescent="0.2">
      <c r="T87926"/>
    </row>
    <row r="87927" spans="20:20" x14ac:dyDescent="0.2">
      <c r="T87927"/>
    </row>
    <row r="87928" spans="20:20" x14ac:dyDescent="0.2">
      <c r="T87928"/>
    </row>
    <row r="87929" spans="20:20" x14ac:dyDescent="0.2">
      <c r="T87929"/>
    </row>
    <row r="87930" spans="20:20" x14ac:dyDescent="0.2">
      <c r="T87930"/>
    </row>
    <row r="87931" spans="20:20" x14ac:dyDescent="0.2">
      <c r="T87931"/>
    </row>
    <row r="87932" spans="20:20" x14ac:dyDescent="0.2">
      <c r="T87932"/>
    </row>
    <row r="87933" spans="20:20" x14ac:dyDescent="0.2">
      <c r="T87933"/>
    </row>
    <row r="87934" spans="20:20" x14ac:dyDescent="0.2">
      <c r="T87934"/>
    </row>
    <row r="87935" spans="20:20" x14ac:dyDescent="0.2">
      <c r="T87935"/>
    </row>
    <row r="87936" spans="20:20" x14ac:dyDescent="0.2">
      <c r="T87936"/>
    </row>
    <row r="87937" spans="20:20" x14ac:dyDescent="0.2">
      <c r="T87937"/>
    </row>
    <row r="87938" spans="20:20" x14ac:dyDescent="0.2">
      <c r="T87938"/>
    </row>
    <row r="87939" spans="20:20" x14ac:dyDescent="0.2">
      <c r="T87939"/>
    </row>
    <row r="87940" spans="20:20" x14ac:dyDescent="0.2">
      <c r="T87940"/>
    </row>
    <row r="87941" spans="20:20" x14ac:dyDescent="0.2">
      <c r="T87941"/>
    </row>
    <row r="87942" spans="20:20" x14ac:dyDescent="0.2">
      <c r="T87942"/>
    </row>
    <row r="87943" spans="20:20" x14ac:dyDescent="0.2">
      <c r="T87943"/>
    </row>
    <row r="87944" spans="20:20" x14ac:dyDescent="0.2">
      <c r="T87944"/>
    </row>
    <row r="87945" spans="20:20" x14ac:dyDescent="0.2">
      <c r="T87945"/>
    </row>
    <row r="87946" spans="20:20" x14ac:dyDescent="0.2">
      <c r="T87946"/>
    </row>
    <row r="87947" spans="20:20" x14ac:dyDescent="0.2">
      <c r="T87947"/>
    </row>
    <row r="87948" spans="20:20" x14ac:dyDescent="0.2">
      <c r="T87948"/>
    </row>
    <row r="87949" spans="20:20" x14ac:dyDescent="0.2">
      <c r="T87949"/>
    </row>
    <row r="87950" spans="20:20" x14ac:dyDescent="0.2">
      <c r="T87950"/>
    </row>
    <row r="87951" spans="20:20" x14ac:dyDescent="0.2">
      <c r="T87951"/>
    </row>
    <row r="87952" spans="20:20" x14ac:dyDescent="0.2">
      <c r="T87952"/>
    </row>
    <row r="87953" spans="20:20" x14ac:dyDescent="0.2">
      <c r="T87953"/>
    </row>
    <row r="87954" spans="20:20" x14ac:dyDescent="0.2">
      <c r="T87954"/>
    </row>
    <row r="87955" spans="20:20" x14ac:dyDescent="0.2">
      <c r="T87955"/>
    </row>
    <row r="87956" spans="20:20" x14ac:dyDescent="0.2">
      <c r="T87956"/>
    </row>
    <row r="87957" spans="20:20" x14ac:dyDescent="0.2">
      <c r="T87957"/>
    </row>
    <row r="87958" spans="20:20" x14ac:dyDescent="0.2">
      <c r="T87958"/>
    </row>
    <row r="87959" spans="20:20" x14ac:dyDescent="0.2">
      <c r="T87959"/>
    </row>
    <row r="87960" spans="20:20" x14ac:dyDescent="0.2">
      <c r="T87960"/>
    </row>
    <row r="87961" spans="20:20" x14ac:dyDescent="0.2">
      <c r="T87961"/>
    </row>
    <row r="87962" spans="20:20" x14ac:dyDescent="0.2">
      <c r="T87962"/>
    </row>
    <row r="87963" spans="20:20" x14ac:dyDescent="0.2">
      <c r="T87963"/>
    </row>
    <row r="87964" spans="20:20" x14ac:dyDescent="0.2">
      <c r="T87964"/>
    </row>
    <row r="87965" spans="20:20" x14ac:dyDescent="0.2">
      <c r="T87965"/>
    </row>
    <row r="87966" spans="20:20" x14ac:dyDescent="0.2">
      <c r="T87966"/>
    </row>
    <row r="87967" spans="20:20" x14ac:dyDescent="0.2">
      <c r="T87967"/>
    </row>
    <row r="87968" spans="20:20" x14ac:dyDescent="0.2">
      <c r="T87968"/>
    </row>
    <row r="87969" spans="20:20" x14ac:dyDescent="0.2">
      <c r="T87969"/>
    </row>
    <row r="87970" spans="20:20" x14ac:dyDescent="0.2">
      <c r="T87970"/>
    </row>
    <row r="87971" spans="20:20" x14ac:dyDescent="0.2">
      <c r="T87971"/>
    </row>
    <row r="87972" spans="20:20" x14ac:dyDescent="0.2">
      <c r="T87972"/>
    </row>
    <row r="87973" spans="20:20" x14ac:dyDescent="0.2">
      <c r="T87973"/>
    </row>
    <row r="87974" spans="20:20" x14ac:dyDescent="0.2">
      <c r="T87974"/>
    </row>
    <row r="87975" spans="20:20" x14ac:dyDescent="0.2">
      <c r="T87975"/>
    </row>
    <row r="87976" spans="20:20" x14ac:dyDescent="0.2">
      <c r="T87976"/>
    </row>
    <row r="87977" spans="20:20" x14ac:dyDescent="0.2">
      <c r="T87977"/>
    </row>
    <row r="87978" spans="20:20" x14ac:dyDescent="0.2">
      <c r="T87978"/>
    </row>
    <row r="87979" spans="20:20" x14ac:dyDescent="0.2">
      <c r="T87979"/>
    </row>
    <row r="87980" spans="20:20" x14ac:dyDescent="0.2">
      <c r="T87980"/>
    </row>
    <row r="87981" spans="20:20" x14ac:dyDescent="0.2">
      <c r="T87981"/>
    </row>
    <row r="87982" spans="20:20" x14ac:dyDescent="0.2">
      <c r="T87982"/>
    </row>
    <row r="87983" spans="20:20" x14ac:dyDescent="0.2">
      <c r="T87983"/>
    </row>
    <row r="87984" spans="20:20" x14ac:dyDescent="0.2">
      <c r="T87984"/>
    </row>
    <row r="87985" spans="20:20" x14ac:dyDescent="0.2">
      <c r="T87985"/>
    </row>
    <row r="87986" spans="20:20" x14ac:dyDescent="0.2">
      <c r="T87986"/>
    </row>
    <row r="87987" spans="20:20" x14ac:dyDescent="0.2">
      <c r="T87987"/>
    </row>
    <row r="87988" spans="20:20" x14ac:dyDescent="0.2">
      <c r="T87988"/>
    </row>
    <row r="87989" spans="20:20" x14ac:dyDescent="0.2">
      <c r="T87989"/>
    </row>
    <row r="87990" spans="20:20" x14ac:dyDescent="0.2">
      <c r="T87990"/>
    </row>
    <row r="87991" spans="20:20" x14ac:dyDescent="0.2">
      <c r="T87991"/>
    </row>
    <row r="87992" spans="20:20" x14ac:dyDescent="0.2">
      <c r="T87992"/>
    </row>
    <row r="87993" spans="20:20" x14ac:dyDescent="0.2">
      <c r="T87993"/>
    </row>
    <row r="87994" spans="20:20" x14ac:dyDescent="0.2">
      <c r="T87994"/>
    </row>
    <row r="87995" spans="20:20" x14ac:dyDescent="0.2">
      <c r="T87995"/>
    </row>
    <row r="87996" spans="20:20" x14ac:dyDescent="0.2">
      <c r="T87996"/>
    </row>
    <row r="87997" spans="20:20" x14ac:dyDescent="0.2">
      <c r="T87997"/>
    </row>
    <row r="87998" spans="20:20" x14ac:dyDescent="0.2">
      <c r="T87998"/>
    </row>
    <row r="87999" spans="20:20" x14ac:dyDescent="0.2">
      <c r="T87999"/>
    </row>
    <row r="88000" spans="20:20" x14ac:dyDescent="0.2">
      <c r="T88000"/>
    </row>
    <row r="88001" spans="20:20" x14ac:dyDescent="0.2">
      <c r="T88001"/>
    </row>
    <row r="88002" spans="20:20" x14ac:dyDescent="0.2">
      <c r="T88002"/>
    </row>
    <row r="88003" spans="20:20" x14ac:dyDescent="0.2">
      <c r="T88003"/>
    </row>
    <row r="88004" spans="20:20" x14ac:dyDescent="0.2">
      <c r="T88004"/>
    </row>
    <row r="88005" spans="20:20" x14ac:dyDescent="0.2">
      <c r="T88005"/>
    </row>
    <row r="88006" spans="20:20" x14ac:dyDescent="0.2">
      <c r="T88006"/>
    </row>
    <row r="88007" spans="20:20" x14ac:dyDescent="0.2">
      <c r="T88007"/>
    </row>
    <row r="88008" spans="20:20" x14ac:dyDescent="0.2">
      <c r="T88008"/>
    </row>
    <row r="88009" spans="20:20" x14ac:dyDescent="0.2">
      <c r="T88009"/>
    </row>
    <row r="88010" spans="20:20" x14ac:dyDescent="0.2">
      <c r="T88010"/>
    </row>
    <row r="88011" spans="20:20" x14ac:dyDescent="0.2">
      <c r="T88011"/>
    </row>
    <row r="88012" spans="20:20" x14ac:dyDescent="0.2">
      <c r="T88012"/>
    </row>
    <row r="88013" spans="20:20" x14ac:dyDescent="0.2">
      <c r="T88013"/>
    </row>
    <row r="88014" spans="20:20" x14ac:dyDescent="0.2">
      <c r="T88014"/>
    </row>
    <row r="88015" spans="20:20" x14ac:dyDescent="0.2">
      <c r="T88015"/>
    </row>
    <row r="88016" spans="20:20" x14ac:dyDescent="0.2">
      <c r="T88016"/>
    </row>
    <row r="88017" spans="20:20" x14ac:dyDescent="0.2">
      <c r="T88017"/>
    </row>
    <row r="88018" spans="20:20" x14ac:dyDescent="0.2">
      <c r="T88018"/>
    </row>
    <row r="88019" spans="20:20" x14ac:dyDescent="0.2">
      <c r="T88019"/>
    </row>
    <row r="88020" spans="20:20" x14ac:dyDescent="0.2">
      <c r="T88020"/>
    </row>
    <row r="88021" spans="20:20" x14ac:dyDescent="0.2">
      <c r="T88021"/>
    </row>
    <row r="88022" spans="20:20" x14ac:dyDescent="0.2">
      <c r="T88022"/>
    </row>
    <row r="88023" spans="20:20" x14ac:dyDescent="0.2">
      <c r="T88023"/>
    </row>
    <row r="88024" spans="20:20" x14ac:dyDescent="0.2">
      <c r="T88024"/>
    </row>
    <row r="88025" spans="20:20" x14ac:dyDescent="0.2">
      <c r="T88025"/>
    </row>
    <row r="88026" spans="20:20" x14ac:dyDescent="0.2">
      <c r="T88026"/>
    </row>
    <row r="88027" spans="20:20" x14ac:dyDescent="0.2">
      <c r="T88027"/>
    </row>
    <row r="88028" spans="20:20" x14ac:dyDescent="0.2">
      <c r="T88028"/>
    </row>
    <row r="88029" spans="20:20" x14ac:dyDescent="0.2">
      <c r="T88029"/>
    </row>
    <row r="88030" spans="20:20" x14ac:dyDescent="0.2">
      <c r="T88030"/>
    </row>
    <row r="88031" spans="20:20" x14ac:dyDescent="0.2">
      <c r="T88031"/>
    </row>
    <row r="88032" spans="20:20" x14ac:dyDescent="0.2">
      <c r="T88032"/>
    </row>
    <row r="88033" spans="20:20" x14ac:dyDescent="0.2">
      <c r="T88033"/>
    </row>
    <row r="88034" spans="20:20" x14ac:dyDescent="0.2">
      <c r="T88034"/>
    </row>
    <row r="88035" spans="20:20" x14ac:dyDescent="0.2">
      <c r="T88035"/>
    </row>
    <row r="88036" spans="20:20" x14ac:dyDescent="0.2">
      <c r="T88036"/>
    </row>
    <row r="88037" spans="20:20" x14ac:dyDescent="0.2">
      <c r="T88037"/>
    </row>
    <row r="88038" spans="20:20" x14ac:dyDescent="0.2">
      <c r="T88038"/>
    </row>
    <row r="88039" spans="20:20" x14ac:dyDescent="0.2">
      <c r="T88039"/>
    </row>
    <row r="88040" spans="20:20" x14ac:dyDescent="0.2">
      <c r="T88040"/>
    </row>
    <row r="88041" spans="20:20" x14ac:dyDescent="0.2">
      <c r="T88041"/>
    </row>
    <row r="88042" spans="20:20" x14ac:dyDescent="0.2">
      <c r="T88042"/>
    </row>
    <row r="88043" spans="20:20" x14ac:dyDescent="0.2">
      <c r="T88043"/>
    </row>
    <row r="88044" spans="20:20" x14ac:dyDescent="0.2">
      <c r="T88044"/>
    </row>
    <row r="88045" spans="20:20" x14ac:dyDescent="0.2">
      <c r="T88045"/>
    </row>
    <row r="88046" spans="20:20" x14ac:dyDescent="0.2">
      <c r="T88046"/>
    </row>
    <row r="88047" spans="20:20" x14ac:dyDescent="0.2">
      <c r="T88047"/>
    </row>
    <row r="88048" spans="20:20" x14ac:dyDescent="0.2">
      <c r="T88048"/>
    </row>
    <row r="88049" spans="20:20" x14ac:dyDescent="0.2">
      <c r="T88049"/>
    </row>
    <row r="88050" spans="20:20" x14ac:dyDescent="0.2">
      <c r="T88050"/>
    </row>
    <row r="88051" spans="20:20" x14ac:dyDescent="0.2">
      <c r="T88051"/>
    </row>
    <row r="88052" spans="20:20" x14ac:dyDescent="0.2">
      <c r="T88052"/>
    </row>
    <row r="88053" spans="20:20" x14ac:dyDescent="0.2">
      <c r="T88053"/>
    </row>
    <row r="88054" spans="20:20" x14ac:dyDescent="0.2">
      <c r="T88054"/>
    </row>
    <row r="88055" spans="20:20" x14ac:dyDescent="0.2">
      <c r="T88055"/>
    </row>
    <row r="88056" spans="20:20" x14ac:dyDescent="0.2">
      <c r="T88056"/>
    </row>
    <row r="88057" spans="20:20" x14ac:dyDescent="0.2">
      <c r="T88057"/>
    </row>
    <row r="88058" spans="20:20" x14ac:dyDescent="0.2">
      <c r="T88058"/>
    </row>
    <row r="88059" spans="20:20" x14ac:dyDescent="0.2">
      <c r="T88059"/>
    </row>
    <row r="88060" spans="20:20" x14ac:dyDescent="0.2">
      <c r="T88060"/>
    </row>
    <row r="88061" spans="20:20" x14ac:dyDescent="0.2">
      <c r="T88061"/>
    </row>
    <row r="88062" spans="20:20" x14ac:dyDescent="0.2">
      <c r="T88062"/>
    </row>
    <row r="88063" spans="20:20" x14ac:dyDescent="0.2">
      <c r="T88063"/>
    </row>
    <row r="88064" spans="20:20" x14ac:dyDescent="0.2">
      <c r="T88064"/>
    </row>
    <row r="88065" spans="20:20" x14ac:dyDescent="0.2">
      <c r="T88065"/>
    </row>
    <row r="88066" spans="20:20" x14ac:dyDescent="0.2">
      <c r="T88066"/>
    </row>
    <row r="88067" spans="20:20" x14ac:dyDescent="0.2">
      <c r="T88067"/>
    </row>
    <row r="88068" spans="20:20" x14ac:dyDescent="0.2">
      <c r="T88068"/>
    </row>
    <row r="88069" spans="20:20" x14ac:dyDescent="0.2">
      <c r="T88069"/>
    </row>
    <row r="88070" spans="20:20" x14ac:dyDescent="0.2">
      <c r="T88070"/>
    </row>
    <row r="88071" spans="20:20" x14ac:dyDescent="0.2">
      <c r="T88071"/>
    </row>
    <row r="88072" spans="20:20" x14ac:dyDescent="0.2">
      <c r="T88072"/>
    </row>
    <row r="88073" spans="20:20" x14ac:dyDescent="0.2">
      <c r="T88073"/>
    </row>
    <row r="88074" spans="20:20" x14ac:dyDescent="0.2">
      <c r="T88074"/>
    </row>
    <row r="88075" spans="20:20" x14ac:dyDescent="0.2">
      <c r="T88075"/>
    </row>
    <row r="88076" spans="20:20" x14ac:dyDescent="0.2">
      <c r="T88076"/>
    </row>
    <row r="88077" spans="20:20" x14ac:dyDescent="0.2">
      <c r="T88077"/>
    </row>
    <row r="88078" spans="20:20" x14ac:dyDescent="0.2">
      <c r="T88078"/>
    </row>
    <row r="88079" spans="20:20" x14ac:dyDescent="0.2">
      <c r="T88079"/>
    </row>
    <row r="88080" spans="20:20" x14ac:dyDescent="0.2">
      <c r="T88080"/>
    </row>
    <row r="88081" spans="20:20" x14ac:dyDescent="0.2">
      <c r="T88081"/>
    </row>
    <row r="88082" spans="20:20" x14ac:dyDescent="0.2">
      <c r="T88082"/>
    </row>
    <row r="88083" spans="20:20" x14ac:dyDescent="0.2">
      <c r="T88083"/>
    </row>
    <row r="88084" spans="20:20" x14ac:dyDescent="0.2">
      <c r="T88084"/>
    </row>
    <row r="88085" spans="20:20" x14ac:dyDescent="0.2">
      <c r="T88085"/>
    </row>
    <row r="88086" spans="20:20" x14ac:dyDescent="0.2">
      <c r="T88086"/>
    </row>
    <row r="88087" spans="20:20" x14ac:dyDescent="0.2">
      <c r="T88087"/>
    </row>
    <row r="88088" spans="20:20" x14ac:dyDescent="0.2">
      <c r="T88088"/>
    </row>
    <row r="88089" spans="20:20" x14ac:dyDescent="0.2">
      <c r="T88089"/>
    </row>
    <row r="88090" spans="20:20" x14ac:dyDescent="0.2">
      <c r="T88090"/>
    </row>
    <row r="88091" spans="20:20" x14ac:dyDescent="0.2">
      <c r="T88091"/>
    </row>
    <row r="88092" spans="20:20" x14ac:dyDescent="0.2">
      <c r="T88092"/>
    </row>
    <row r="88093" spans="20:20" x14ac:dyDescent="0.2">
      <c r="T88093"/>
    </row>
    <row r="88094" spans="20:20" x14ac:dyDescent="0.2">
      <c r="T88094"/>
    </row>
    <row r="88095" spans="20:20" x14ac:dyDescent="0.2">
      <c r="T88095"/>
    </row>
    <row r="88096" spans="20:20" x14ac:dyDescent="0.2">
      <c r="T88096"/>
    </row>
    <row r="88097" spans="20:20" x14ac:dyDescent="0.2">
      <c r="T88097"/>
    </row>
    <row r="88098" spans="20:20" x14ac:dyDescent="0.2">
      <c r="T88098"/>
    </row>
    <row r="88099" spans="20:20" x14ac:dyDescent="0.2">
      <c r="T88099"/>
    </row>
    <row r="88100" spans="20:20" x14ac:dyDescent="0.2">
      <c r="T88100"/>
    </row>
    <row r="88101" spans="20:20" x14ac:dyDescent="0.2">
      <c r="T88101"/>
    </row>
    <row r="88102" spans="20:20" x14ac:dyDescent="0.2">
      <c r="T88102"/>
    </row>
    <row r="88103" spans="20:20" x14ac:dyDescent="0.2">
      <c r="T88103"/>
    </row>
    <row r="88104" spans="20:20" x14ac:dyDescent="0.2">
      <c r="T88104"/>
    </row>
    <row r="88105" spans="20:20" x14ac:dyDescent="0.2">
      <c r="T88105"/>
    </row>
    <row r="88106" spans="20:20" x14ac:dyDescent="0.2">
      <c r="T88106"/>
    </row>
    <row r="88107" spans="20:20" x14ac:dyDescent="0.2">
      <c r="T88107"/>
    </row>
    <row r="88108" spans="20:20" x14ac:dyDescent="0.2">
      <c r="T88108"/>
    </row>
    <row r="88109" spans="20:20" x14ac:dyDescent="0.2">
      <c r="T88109"/>
    </row>
    <row r="88110" spans="20:20" x14ac:dyDescent="0.2">
      <c r="T88110"/>
    </row>
    <row r="88111" spans="20:20" x14ac:dyDescent="0.2">
      <c r="T88111"/>
    </row>
    <row r="88112" spans="20:20" x14ac:dyDescent="0.2">
      <c r="T88112"/>
    </row>
    <row r="88113" spans="20:20" x14ac:dyDescent="0.2">
      <c r="T88113"/>
    </row>
    <row r="88114" spans="20:20" x14ac:dyDescent="0.2">
      <c r="T88114"/>
    </row>
    <row r="88115" spans="20:20" x14ac:dyDescent="0.2">
      <c r="T88115"/>
    </row>
    <row r="88116" spans="20:20" x14ac:dyDescent="0.2">
      <c r="T88116"/>
    </row>
    <row r="88117" spans="20:20" x14ac:dyDescent="0.2">
      <c r="T88117"/>
    </row>
    <row r="88118" spans="20:20" x14ac:dyDescent="0.2">
      <c r="T88118"/>
    </row>
    <row r="88119" spans="20:20" x14ac:dyDescent="0.2">
      <c r="T88119"/>
    </row>
    <row r="88120" spans="20:20" x14ac:dyDescent="0.2">
      <c r="T88120"/>
    </row>
    <row r="88121" spans="20:20" x14ac:dyDescent="0.2">
      <c r="T88121"/>
    </row>
    <row r="88122" spans="20:20" x14ac:dyDescent="0.2">
      <c r="T88122"/>
    </row>
    <row r="88123" spans="20:20" x14ac:dyDescent="0.2">
      <c r="T88123"/>
    </row>
    <row r="88124" spans="20:20" x14ac:dyDescent="0.2">
      <c r="T88124"/>
    </row>
    <row r="88125" spans="20:20" x14ac:dyDescent="0.2">
      <c r="T88125"/>
    </row>
    <row r="88126" spans="20:20" x14ac:dyDescent="0.2">
      <c r="T88126"/>
    </row>
    <row r="88127" spans="20:20" x14ac:dyDescent="0.2">
      <c r="T88127"/>
    </row>
    <row r="88128" spans="20:20" x14ac:dyDescent="0.2">
      <c r="T88128"/>
    </row>
    <row r="88129" spans="20:20" x14ac:dyDescent="0.2">
      <c r="T88129"/>
    </row>
    <row r="88130" spans="20:20" x14ac:dyDescent="0.2">
      <c r="T88130"/>
    </row>
    <row r="88131" spans="20:20" x14ac:dyDescent="0.2">
      <c r="T88131"/>
    </row>
    <row r="88132" spans="20:20" x14ac:dyDescent="0.2">
      <c r="T88132"/>
    </row>
    <row r="88133" spans="20:20" x14ac:dyDescent="0.2">
      <c r="T88133"/>
    </row>
    <row r="88134" spans="20:20" x14ac:dyDescent="0.2">
      <c r="T88134"/>
    </row>
    <row r="88135" spans="20:20" x14ac:dyDescent="0.2">
      <c r="T88135"/>
    </row>
    <row r="88136" spans="20:20" x14ac:dyDescent="0.2">
      <c r="T88136"/>
    </row>
    <row r="88137" spans="20:20" x14ac:dyDescent="0.2">
      <c r="T88137"/>
    </row>
    <row r="88138" spans="20:20" x14ac:dyDescent="0.2">
      <c r="T88138"/>
    </row>
    <row r="88139" spans="20:20" x14ac:dyDescent="0.2">
      <c r="T88139"/>
    </row>
    <row r="88140" spans="20:20" x14ac:dyDescent="0.2">
      <c r="T88140"/>
    </row>
    <row r="88141" spans="20:20" x14ac:dyDescent="0.2">
      <c r="T88141"/>
    </row>
    <row r="88142" spans="20:20" x14ac:dyDescent="0.2">
      <c r="T88142"/>
    </row>
    <row r="88143" spans="20:20" x14ac:dyDescent="0.2">
      <c r="T88143"/>
    </row>
    <row r="88144" spans="20:20" x14ac:dyDescent="0.2">
      <c r="T88144"/>
    </row>
    <row r="88145" spans="20:20" x14ac:dyDescent="0.2">
      <c r="T88145"/>
    </row>
    <row r="88146" spans="20:20" x14ac:dyDescent="0.2">
      <c r="T88146"/>
    </row>
    <row r="88147" spans="20:20" x14ac:dyDescent="0.2">
      <c r="T88147"/>
    </row>
    <row r="88148" spans="20:20" x14ac:dyDescent="0.2">
      <c r="T88148"/>
    </row>
    <row r="88149" spans="20:20" x14ac:dyDescent="0.2">
      <c r="T88149"/>
    </row>
    <row r="88150" spans="20:20" x14ac:dyDescent="0.2">
      <c r="T88150"/>
    </row>
    <row r="88151" spans="20:20" x14ac:dyDescent="0.2">
      <c r="T88151"/>
    </row>
    <row r="88152" spans="20:20" x14ac:dyDescent="0.2">
      <c r="T88152"/>
    </row>
    <row r="88153" spans="20:20" x14ac:dyDescent="0.2">
      <c r="T88153"/>
    </row>
    <row r="88154" spans="20:20" x14ac:dyDescent="0.2">
      <c r="T88154"/>
    </row>
    <row r="88155" spans="20:20" x14ac:dyDescent="0.2">
      <c r="T88155"/>
    </row>
    <row r="88156" spans="20:20" x14ac:dyDescent="0.2">
      <c r="T88156"/>
    </row>
    <row r="88157" spans="20:20" x14ac:dyDescent="0.2">
      <c r="T88157"/>
    </row>
    <row r="88158" spans="20:20" x14ac:dyDescent="0.2">
      <c r="T88158"/>
    </row>
    <row r="88159" spans="20:20" x14ac:dyDescent="0.2">
      <c r="T88159"/>
    </row>
    <row r="88160" spans="20:20" x14ac:dyDescent="0.2">
      <c r="T88160"/>
    </row>
    <row r="88161" spans="20:20" x14ac:dyDescent="0.2">
      <c r="T88161"/>
    </row>
    <row r="88162" spans="20:20" x14ac:dyDescent="0.2">
      <c r="T88162"/>
    </row>
    <row r="88163" spans="20:20" x14ac:dyDescent="0.2">
      <c r="T88163"/>
    </row>
    <row r="88164" spans="20:20" x14ac:dyDescent="0.2">
      <c r="T88164"/>
    </row>
    <row r="88165" spans="20:20" x14ac:dyDescent="0.2">
      <c r="T88165"/>
    </row>
    <row r="88166" spans="20:20" x14ac:dyDescent="0.2">
      <c r="T88166"/>
    </row>
    <row r="88167" spans="20:20" x14ac:dyDescent="0.2">
      <c r="T88167"/>
    </row>
    <row r="88168" spans="20:20" x14ac:dyDescent="0.2">
      <c r="T88168"/>
    </row>
    <row r="88169" spans="20:20" x14ac:dyDescent="0.2">
      <c r="T88169"/>
    </row>
    <row r="88170" spans="20:20" x14ac:dyDescent="0.2">
      <c r="T88170"/>
    </row>
    <row r="88171" spans="20:20" x14ac:dyDescent="0.2">
      <c r="T88171"/>
    </row>
    <row r="88172" spans="20:20" x14ac:dyDescent="0.2">
      <c r="T88172"/>
    </row>
    <row r="88173" spans="20:20" x14ac:dyDescent="0.2">
      <c r="T88173"/>
    </row>
    <row r="88174" spans="20:20" x14ac:dyDescent="0.2">
      <c r="T88174"/>
    </row>
    <row r="88175" spans="20:20" x14ac:dyDescent="0.2">
      <c r="T88175"/>
    </row>
    <row r="88176" spans="20:20" x14ac:dyDescent="0.2">
      <c r="T88176"/>
    </row>
    <row r="88177" spans="20:20" x14ac:dyDescent="0.2">
      <c r="T88177"/>
    </row>
    <row r="88178" spans="20:20" x14ac:dyDescent="0.2">
      <c r="T88178"/>
    </row>
    <row r="88179" spans="20:20" x14ac:dyDescent="0.2">
      <c r="T88179"/>
    </row>
    <row r="88180" spans="20:20" x14ac:dyDescent="0.2">
      <c r="T88180"/>
    </row>
    <row r="88181" spans="20:20" x14ac:dyDescent="0.2">
      <c r="T88181"/>
    </row>
    <row r="88182" spans="20:20" x14ac:dyDescent="0.2">
      <c r="T88182"/>
    </row>
    <row r="88183" spans="20:20" x14ac:dyDescent="0.2">
      <c r="T88183"/>
    </row>
    <row r="88184" spans="20:20" x14ac:dyDescent="0.2">
      <c r="T88184"/>
    </row>
    <row r="88185" spans="20:20" x14ac:dyDescent="0.2">
      <c r="T88185"/>
    </row>
    <row r="88186" spans="20:20" x14ac:dyDescent="0.2">
      <c r="T88186"/>
    </row>
    <row r="88187" spans="20:20" x14ac:dyDescent="0.2">
      <c r="T88187"/>
    </row>
    <row r="88188" spans="20:20" x14ac:dyDescent="0.2">
      <c r="T88188"/>
    </row>
    <row r="88189" spans="20:20" x14ac:dyDescent="0.2">
      <c r="T88189"/>
    </row>
    <row r="88190" spans="20:20" x14ac:dyDescent="0.2">
      <c r="T88190"/>
    </row>
    <row r="88191" spans="20:20" x14ac:dyDescent="0.2">
      <c r="T88191"/>
    </row>
    <row r="88192" spans="20:20" x14ac:dyDescent="0.2">
      <c r="T88192"/>
    </row>
    <row r="88193" spans="20:20" x14ac:dyDescent="0.2">
      <c r="T88193"/>
    </row>
    <row r="88194" spans="20:20" x14ac:dyDescent="0.2">
      <c r="T88194"/>
    </row>
    <row r="88195" spans="20:20" x14ac:dyDescent="0.2">
      <c r="T88195"/>
    </row>
    <row r="88196" spans="20:20" x14ac:dyDescent="0.2">
      <c r="T88196"/>
    </row>
    <row r="88197" spans="20:20" x14ac:dyDescent="0.2">
      <c r="T88197"/>
    </row>
    <row r="88198" spans="20:20" x14ac:dyDescent="0.2">
      <c r="T88198"/>
    </row>
    <row r="88199" spans="20:20" x14ac:dyDescent="0.2">
      <c r="T88199"/>
    </row>
    <row r="88200" spans="20:20" x14ac:dyDescent="0.2">
      <c r="T88200"/>
    </row>
    <row r="88201" spans="20:20" x14ac:dyDescent="0.2">
      <c r="T88201"/>
    </row>
    <row r="88202" spans="20:20" x14ac:dyDescent="0.2">
      <c r="T88202"/>
    </row>
    <row r="88203" spans="20:20" x14ac:dyDescent="0.2">
      <c r="T88203"/>
    </row>
    <row r="88204" spans="20:20" x14ac:dyDescent="0.2">
      <c r="T88204"/>
    </row>
    <row r="88205" spans="20:20" x14ac:dyDescent="0.2">
      <c r="T88205"/>
    </row>
    <row r="88206" spans="20:20" x14ac:dyDescent="0.2">
      <c r="T88206"/>
    </row>
    <row r="88207" spans="20:20" x14ac:dyDescent="0.2">
      <c r="T88207"/>
    </row>
    <row r="88208" spans="20:20" x14ac:dyDescent="0.2">
      <c r="T88208"/>
    </row>
    <row r="88209" spans="20:20" x14ac:dyDescent="0.2">
      <c r="T88209"/>
    </row>
    <row r="88210" spans="20:20" x14ac:dyDescent="0.2">
      <c r="T88210"/>
    </row>
    <row r="88211" spans="20:20" x14ac:dyDescent="0.2">
      <c r="T88211"/>
    </row>
    <row r="88212" spans="20:20" x14ac:dyDescent="0.2">
      <c r="T88212"/>
    </row>
    <row r="88213" spans="20:20" x14ac:dyDescent="0.2">
      <c r="T88213"/>
    </row>
    <row r="88214" spans="20:20" x14ac:dyDescent="0.2">
      <c r="T88214"/>
    </row>
    <row r="88215" spans="20:20" x14ac:dyDescent="0.2">
      <c r="T88215"/>
    </row>
    <row r="88216" spans="20:20" x14ac:dyDescent="0.2">
      <c r="T88216"/>
    </row>
    <row r="88217" spans="20:20" x14ac:dyDescent="0.2">
      <c r="T88217"/>
    </row>
    <row r="88218" spans="20:20" x14ac:dyDescent="0.2">
      <c r="T88218"/>
    </row>
    <row r="88219" spans="20:20" x14ac:dyDescent="0.2">
      <c r="T88219"/>
    </row>
    <row r="88220" spans="20:20" x14ac:dyDescent="0.2">
      <c r="T88220"/>
    </row>
    <row r="88221" spans="20:20" x14ac:dyDescent="0.2">
      <c r="T88221"/>
    </row>
    <row r="88222" spans="20:20" x14ac:dyDescent="0.2">
      <c r="T88222"/>
    </row>
    <row r="88223" spans="20:20" x14ac:dyDescent="0.2">
      <c r="T88223"/>
    </row>
    <row r="88224" spans="20:20" x14ac:dyDescent="0.2">
      <c r="T88224"/>
    </row>
    <row r="88225" spans="20:20" x14ac:dyDescent="0.2">
      <c r="T88225"/>
    </row>
    <row r="88226" spans="20:20" x14ac:dyDescent="0.2">
      <c r="T88226"/>
    </row>
    <row r="88227" spans="20:20" x14ac:dyDescent="0.2">
      <c r="T88227"/>
    </row>
    <row r="88228" spans="20:20" x14ac:dyDescent="0.2">
      <c r="T88228"/>
    </row>
    <row r="88229" spans="20:20" x14ac:dyDescent="0.2">
      <c r="T88229"/>
    </row>
    <row r="88230" spans="20:20" x14ac:dyDescent="0.2">
      <c r="T88230"/>
    </row>
    <row r="88231" spans="20:20" x14ac:dyDescent="0.2">
      <c r="T88231"/>
    </row>
    <row r="88232" spans="20:20" x14ac:dyDescent="0.2">
      <c r="T88232"/>
    </row>
    <row r="88233" spans="20:20" x14ac:dyDescent="0.2">
      <c r="T88233"/>
    </row>
    <row r="88234" spans="20:20" x14ac:dyDescent="0.2">
      <c r="T88234"/>
    </row>
    <row r="88235" spans="20:20" x14ac:dyDescent="0.2">
      <c r="T88235"/>
    </row>
    <row r="88236" spans="20:20" x14ac:dyDescent="0.2">
      <c r="T88236"/>
    </row>
    <row r="88237" spans="20:20" x14ac:dyDescent="0.2">
      <c r="T88237"/>
    </row>
    <row r="88238" spans="20:20" x14ac:dyDescent="0.2">
      <c r="T88238"/>
    </row>
    <row r="88239" spans="20:20" x14ac:dyDescent="0.2">
      <c r="T88239"/>
    </row>
    <row r="88240" spans="20:20" x14ac:dyDescent="0.2">
      <c r="T88240"/>
    </row>
    <row r="88241" spans="20:20" x14ac:dyDescent="0.2">
      <c r="T88241"/>
    </row>
    <row r="88242" spans="20:20" x14ac:dyDescent="0.2">
      <c r="T88242"/>
    </row>
    <row r="88243" spans="20:20" x14ac:dyDescent="0.2">
      <c r="T88243"/>
    </row>
    <row r="88244" spans="20:20" x14ac:dyDescent="0.2">
      <c r="T88244"/>
    </row>
    <row r="88245" spans="20:20" x14ac:dyDescent="0.2">
      <c r="T88245"/>
    </row>
    <row r="88246" spans="20:20" x14ac:dyDescent="0.2">
      <c r="T88246"/>
    </row>
    <row r="88247" spans="20:20" x14ac:dyDescent="0.2">
      <c r="T88247"/>
    </row>
    <row r="88248" spans="20:20" x14ac:dyDescent="0.2">
      <c r="T88248"/>
    </row>
    <row r="88249" spans="20:20" x14ac:dyDescent="0.2">
      <c r="T88249"/>
    </row>
    <row r="88250" spans="20:20" x14ac:dyDescent="0.2">
      <c r="T88250"/>
    </row>
    <row r="88251" spans="20:20" x14ac:dyDescent="0.2">
      <c r="T88251"/>
    </row>
    <row r="88252" spans="20:20" x14ac:dyDescent="0.2">
      <c r="T88252"/>
    </row>
    <row r="88253" spans="20:20" x14ac:dyDescent="0.2">
      <c r="T88253"/>
    </row>
    <row r="88254" spans="20:20" x14ac:dyDescent="0.2">
      <c r="T88254"/>
    </row>
    <row r="88255" spans="20:20" x14ac:dyDescent="0.2">
      <c r="T88255"/>
    </row>
    <row r="88256" spans="20:20" x14ac:dyDescent="0.2">
      <c r="T88256"/>
    </row>
    <row r="88257" spans="20:20" x14ac:dyDescent="0.2">
      <c r="T88257"/>
    </row>
    <row r="88258" spans="20:20" x14ac:dyDescent="0.2">
      <c r="T88258"/>
    </row>
    <row r="88259" spans="20:20" x14ac:dyDescent="0.2">
      <c r="T88259"/>
    </row>
    <row r="88260" spans="20:20" x14ac:dyDescent="0.2">
      <c r="T88260"/>
    </row>
    <row r="88261" spans="20:20" x14ac:dyDescent="0.2">
      <c r="T88261"/>
    </row>
    <row r="88262" spans="20:20" x14ac:dyDescent="0.2">
      <c r="T88262"/>
    </row>
    <row r="88263" spans="20:20" x14ac:dyDescent="0.2">
      <c r="T88263"/>
    </row>
    <row r="88264" spans="20:20" x14ac:dyDescent="0.2">
      <c r="T88264"/>
    </row>
    <row r="88265" spans="20:20" x14ac:dyDescent="0.2">
      <c r="T88265"/>
    </row>
    <row r="88266" spans="20:20" x14ac:dyDescent="0.2">
      <c r="T88266"/>
    </row>
    <row r="88267" spans="20:20" x14ac:dyDescent="0.2">
      <c r="T88267"/>
    </row>
    <row r="88268" spans="20:20" x14ac:dyDescent="0.2">
      <c r="T88268"/>
    </row>
    <row r="88269" spans="20:20" x14ac:dyDescent="0.2">
      <c r="T88269"/>
    </row>
    <row r="88270" spans="20:20" x14ac:dyDescent="0.2">
      <c r="T88270"/>
    </row>
    <row r="88271" spans="20:20" x14ac:dyDescent="0.2">
      <c r="T88271"/>
    </row>
    <row r="88272" spans="20:20" x14ac:dyDescent="0.2">
      <c r="T88272"/>
    </row>
    <row r="88273" spans="20:20" x14ac:dyDescent="0.2">
      <c r="T88273"/>
    </row>
    <row r="88274" spans="20:20" x14ac:dyDescent="0.2">
      <c r="T88274"/>
    </row>
    <row r="88275" spans="20:20" x14ac:dyDescent="0.2">
      <c r="T88275"/>
    </row>
    <row r="88276" spans="20:20" x14ac:dyDescent="0.2">
      <c r="T88276"/>
    </row>
    <row r="88277" spans="20:20" x14ac:dyDescent="0.2">
      <c r="T88277"/>
    </row>
    <row r="88278" spans="20:20" x14ac:dyDescent="0.2">
      <c r="T88278"/>
    </row>
    <row r="88279" spans="20:20" x14ac:dyDescent="0.2">
      <c r="T88279"/>
    </row>
    <row r="88280" spans="20:20" x14ac:dyDescent="0.2">
      <c r="T88280"/>
    </row>
    <row r="88281" spans="20:20" x14ac:dyDescent="0.2">
      <c r="T88281"/>
    </row>
    <row r="88282" spans="20:20" x14ac:dyDescent="0.2">
      <c r="T88282"/>
    </row>
    <row r="88283" spans="20:20" x14ac:dyDescent="0.2">
      <c r="T88283"/>
    </row>
    <row r="88284" spans="20:20" x14ac:dyDescent="0.2">
      <c r="T88284"/>
    </row>
    <row r="88285" spans="20:20" x14ac:dyDescent="0.2">
      <c r="T88285"/>
    </row>
    <row r="88286" spans="20:20" x14ac:dyDescent="0.2">
      <c r="T88286"/>
    </row>
    <row r="88287" spans="20:20" x14ac:dyDescent="0.2">
      <c r="T88287"/>
    </row>
    <row r="88288" spans="20:20" x14ac:dyDescent="0.2">
      <c r="T88288"/>
    </row>
    <row r="88289" spans="20:20" x14ac:dyDescent="0.2">
      <c r="T88289"/>
    </row>
    <row r="88290" spans="20:20" x14ac:dyDescent="0.2">
      <c r="T88290"/>
    </row>
    <row r="88291" spans="20:20" x14ac:dyDescent="0.2">
      <c r="T88291"/>
    </row>
    <row r="88292" spans="20:20" x14ac:dyDescent="0.2">
      <c r="T88292"/>
    </row>
    <row r="88293" spans="20:20" x14ac:dyDescent="0.2">
      <c r="T88293"/>
    </row>
    <row r="88294" spans="20:20" x14ac:dyDescent="0.2">
      <c r="T88294"/>
    </row>
    <row r="88295" spans="20:20" x14ac:dyDescent="0.2">
      <c r="T88295"/>
    </row>
    <row r="88296" spans="20:20" x14ac:dyDescent="0.2">
      <c r="T88296"/>
    </row>
    <row r="88297" spans="20:20" x14ac:dyDescent="0.2">
      <c r="T88297"/>
    </row>
    <row r="88298" spans="20:20" x14ac:dyDescent="0.2">
      <c r="T88298"/>
    </row>
    <row r="88299" spans="20:20" x14ac:dyDescent="0.2">
      <c r="T88299"/>
    </row>
    <row r="88300" spans="20:20" x14ac:dyDescent="0.2">
      <c r="T88300"/>
    </row>
    <row r="88301" spans="20:20" x14ac:dyDescent="0.2">
      <c r="T88301"/>
    </row>
    <row r="88302" spans="20:20" x14ac:dyDescent="0.2">
      <c r="T88302"/>
    </row>
    <row r="88303" spans="20:20" x14ac:dyDescent="0.2">
      <c r="T88303"/>
    </row>
    <row r="88304" spans="20:20" x14ac:dyDescent="0.2">
      <c r="T88304"/>
    </row>
    <row r="88305" spans="20:20" x14ac:dyDescent="0.2">
      <c r="T88305"/>
    </row>
    <row r="88306" spans="20:20" x14ac:dyDescent="0.2">
      <c r="T88306"/>
    </row>
    <row r="88307" spans="20:20" x14ac:dyDescent="0.2">
      <c r="T88307"/>
    </row>
    <row r="88308" spans="20:20" x14ac:dyDescent="0.2">
      <c r="T88308"/>
    </row>
    <row r="88309" spans="20:20" x14ac:dyDescent="0.2">
      <c r="T88309"/>
    </row>
    <row r="88310" spans="20:20" x14ac:dyDescent="0.2">
      <c r="T88310"/>
    </row>
    <row r="88311" spans="20:20" x14ac:dyDescent="0.2">
      <c r="T88311"/>
    </row>
    <row r="88312" spans="20:20" x14ac:dyDescent="0.2">
      <c r="T88312"/>
    </row>
    <row r="88313" spans="20:20" x14ac:dyDescent="0.2">
      <c r="T88313"/>
    </row>
    <row r="88314" spans="20:20" x14ac:dyDescent="0.2">
      <c r="T88314"/>
    </row>
    <row r="88315" spans="20:20" x14ac:dyDescent="0.2">
      <c r="T88315"/>
    </row>
    <row r="88316" spans="20:20" x14ac:dyDescent="0.2">
      <c r="T88316"/>
    </row>
    <row r="88317" spans="20:20" x14ac:dyDescent="0.2">
      <c r="T88317"/>
    </row>
    <row r="88318" spans="20:20" x14ac:dyDescent="0.2">
      <c r="T88318"/>
    </row>
    <row r="88319" spans="20:20" x14ac:dyDescent="0.2">
      <c r="T88319"/>
    </row>
    <row r="88320" spans="20:20" x14ac:dyDescent="0.2">
      <c r="T88320"/>
    </row>
    <row r="88321" spans="20:20" x14ac:dyDescent="0.2">
      <c r="T88321"/>
    </row>
    <row r="88322" spans="20:20" x14ac:dyDescent="0.2">
      <c r="T88322"/>
    </row>
    <row r="88323" spans="20:20" x14ac:dyDescent="0.2">
      <c r="T88323"/>
    </row>
    <row r="88324" spans="20:20" x14ac:dyDescent="0.2">
      <c r="T88324"/>
    </row>
    <row r="88325" spans="20:20" x14ac:dyDescent="0.2">
      <c r="T88325"/>
    </row>
    <row r="88326" spans="20:20" x14ac:dyDescent="0.2">
      <c r="T88326"/>
    </row>
    <row r="88327" spans="20:20" x14ac:dyDescent="0.2">
      <c r="T88327"/>
    </row>
    <row r="88328" spans="20:20" x14ac:dyDescent="0.2">
      <c r="T88328"/>
    </row>
    <row r="88329" spans="20:20" x14ac:dyDescent="0.2">
      <c r="T88329"/>
    </row>
    <row r="88330" spans="20:20" x14ac:dyDescent="0.2">
      <c r="T88330"/>
    </row>
    <row r="88331" spans="20:20" x14ac:dyDescent="0.2">
      <c r="T88331"/>
    </row>
    <row r="88332" spans="20:20" x14ac:dyDescent="0.2">
      <c r="T88332"/>
    </row>
    <row r="88333" spans="20:20" x14ac:dyDescent="0.2">
      <c r="T88333"/>
    </row>
    <row r="88334" spans="20:20" x14ac:dyDescent="0.2">
      <c r="T88334"/>
    </row>
    <row r="88335" spans="20:20" x14ac:dyDescent="0.2">
      <c r="T88335"/>
    </row>
    <row r="88336" spans="20:20" x14ac:dyDescent="0.2">
      <c r="T88336"/>
    </row>
    <row r="88337" spans="20:20" x14ac:dyDescent="0.2">
      <c r="T88337"/>
    </row>
    <row r="88338" spans="20:20" x14ac:dyDescent="0.2">
      <c r="T88338"/>
    </row>
    <row r="88339" spans="20:20" x14ac:dyDescent="0.2">
      <c r="T88339"/>
    </row>
    <row r="88340" spans="20:20" x14ac:dyDescent="0.2">
      <c r="T88340"/>
    </row>
    <row r="88341" spans="20:20" x14ac:dyDescent="0.2">
      <c r="T88341"/>
    </row>
    <row r="88342" spans="20:20" x14ac:dyDescent="0.2">
      <c r="T88342"/>
    </row>
    <row r="88343" spans="20:20" x14ac:dyDescent="0.2">
      <c r="T88343"/>
    </row>
    <row r="88344" spans="20:20" x14ac:dyDescent="0.2">
      <c r="T88344"/>
    </row>
    <row r="88345" spans="20:20" x14ac:dyDescent="0.2">
      <c r="T88345"/>
    </row>
    <row r="88346" spans="20:20" x14ac:dyDescent="0.2">
      <c r="T88346"/>
    </row>
    <row r="88347" spans="20:20" x14ac:dyDescent="0.2">
      <c r="T88347"/>
    </row>
    <row r="88348" spans="20:20" x14ac:dyDescent="0.2">
      <c r="T88348"/>
    </row>
    <row r="88349" spans="20:20" x14ac:dyDescent="0.2">
      <c r="T88349"/>
    </row>
    <row r="88350" spans="20:20" x14ac:dyDescent="0.2">
      <c r="T88350"/>
    </row>
    <row r="88351" spans="20:20" x14ac:dyDescent="0.2">
      <c r="T88351"/>
    </row>
    <row r="88352" spans="20:20" x14ac:dyDescent="0.2">
      <c r="T88352"/>
    </row>
    <row r="88353" spans="20:20" x14ac:dyDescent="0.2">
      <c r="T88353"/>
    </row>
    <row r="88354" spans="20:20" x14ac:dyDescent="0.2">
      <c r="T88354"/>
    </row>
    <row r="88355" spans="20:20" x14ac:dyDescent="0.2">
      <c r="T88355"/>
    </row>
    <row r="88356" spans="20:20" x14ac:dyDescent="0.2">
      <c r="T88356"/>
    </row>
    <row r="88357" spans="20:20" x14ac:dyDescent="0.2">
      <c r="T88357"/>
    </row>
    <row r="88358" spans="20:20" x14ac:dyDescent="0.2">
      <c r="T88358"/>
    </row>
    <row r="88359" spans="20:20" x14ac:dyDescent="0.2">
      <c r="T88359"/>
    </row>
    <row r="88360" spans="20:20" x14ac:dyDescent="0.2">
      <c r="T88360"/>
    </row>
    <row r="88361" spans="20:20" x14ac:dyDescent="0.2">
      <c r="T88361"/>
    </row>
    <row r="88362" spans="20:20" x14ac:dyDescent="0.2">
      <c r="T88362"/>
    </row>
    <row r="88363" spans="20:20" x14ac:dyDescent="0.2">
      <c r="T88363"/>
    </row>
    <row r="88364" spans="20:20" x14ac:dyDescent="0.2">
      <c r="T88364"/>
    </row>
    <row r="88365" spans="20:20" x14ac:dyDescent="0.2">
      <c r="T88365"/>
    </row>
    <row r="88366" spans="20:20" x14ac:dyDescent="0.2">
      <c r="T88366"/>
    </row>
    <row r="88367" spans="20:20" x14ac:dyDescent="0.2">
      <c r="T88367"/>
    </row>
    <row r="88368" spans="20:20" x14ac:dyDescent="0.2">
      <c r="T88368"/>
    </row>
    <row r="88369" spans="20:20" x14ac:dyDescent="0.2">
      <c r="T88369"/>
    </row>
    <row r="88370" spans="20:20" x14ac:dyDescent="0.2">
      <c r="T88370"/>
    </row>
    <row r="88371" spans="20:20" x14ac:dyDescent="0.2">
      <c r="T88371"/>
    </row>
    <row r="88372" spans="20:20" x14ac:dyDescent="0.2">
      <c r="T88372"/>
    </row>
    <row r="88373" spans="20:20" x14ac:dyDescent="0.2">
      <c r="T88373"/>
    </row>
    <row r="88374" spans="20:20" x14ac:dyDescent="0.2">
      <c r="T88374"/>
    </row>
    <row r="88375" spans="20:20" x14ac:dyDescent="0.2">
      <c r="T88375"/>
    </row>
    <row r="88376" spans="20:20" x14ac:dyDescent="0.2">
      <c r="T88376"/>
    </row>
    <row r="88377" spans="20:20" x14ac:dyDescent="0.2">
      <c r="T88377"/>
    </row>
    <row r="88378" spans="20:20" x14ac:dyDescent="0.2">
      <c r="T88378"/>
    </row>
    <row r="88379" spans="20:20" x14ac:dyDescent="0.2">
      <c r="T88379"/>
    </row>
    <row r="88380" spans="20:20" x14ac:dyDescent="0.2">
      <c r="T88380"/>
    </row>
    <row r="88381" spans="20:20" x14ac:dyDescent="0.2">
      <c r="T88381"/>
    </row>
    <row r="88382" spans="20:20" x14ac:dyDescent="0.2">
      <c r="T88382"/>
    </row>
    <row r="88383" spans="20:20" x14ac:dyDescent="0.2">
      <c r="T88383"/>
    </row>
    <row r="88384" spans="20:20" x14ac:dyDescent="0.2">
      <c r="T88384"/>
    </row>
    <row r="88385" spans="20:20" x14ac:dyDescent="0.2">
      <c r="T88385"/>
    </row>
    <row r="88386" spans="20:20" x14ac:dyDescent="0.2">
      <c r="T88386"/>
    </row>
    <row r="88387" spans="20:20" x14ac:dyDescent="0.2">
      <c r="T88387"/>
    </row>
    <row r="88388" spans="20:20" x14ac:dyDescent="0.2">
      <c r="T88388"/>
    </row>
    <row r="88389" spans="20:20" x14ac:dyDescent="0.2">
      <c r="T88389"/>
    </row>
    <row r="88390" spans="20:20" x14ac:dyDescent="0.2">
      <c r="T88390"/>
    </row>
    <row r="88391" spans="20:20" x14ac:dyDescent="0.2">
      <c r="T88391"/>
    </row>
    <row r="88392" spans="20:20" x14ac:dyDescent="0.2">
      <c r="T88392"/>
    </row>
    <row r="88393" spans="20:20" x14ac:dyDescent="0.2">
      <c r="T88393"/>
    </row>
    <row r="88394" spans="20:20" x14ac:dyDescent="0.2">
      <c r="T88394"/>
    </row>
    <row r="88395" spans="20:20" x14ac:dyDescent="0.2">
      <c r="T88395"/>
    </row>
    <row r="88396" spans="20:20" x14ac:dyDescent="0.2">
      <c r="T88396"/>
    </row>
    <row r="88397" spans="20:20" x14ac:dyDescent="0.2">
      <c r="T88397"/>
    </row>
    <row r="88398" spans="20:20" x14ac:dyDescent="0.2">
      <c r="T88398"/>
    </row>
    <row r="88399" spans="20:20" x14ac:dyDescent="0.2">
      <c r="T88399"/>
    </row>
    <row r="88400" spans="20:20" x14ac:dyDescent="0.2">
      <c r="T88400"/>
    </row>
    <row r="88401" spans="20:20" x14ac:dyDescent="0.2">
      <c r="T88401"/>
    </row>
    <row r="88402" spans="20:20" x14ac:dyDescent="0.2">
      <c r="T88402"/>
    </row>
    <row r="88403" spans="20:20" x14ac:dyDescent="0.2">
      <c r="T88403"/>
    </row>
    <row r="88404" spans="20:20" x14ac:dyDescent="0.2">
      <c r="T88404"/>
    </row>
    <row r="88405" spans="20:20" x14ac:dyDescent="0.2">
      <c r="T88405"/>
    </row>
    <row r="88406" spans="20:20" x14ac:dyDescent="0.2">
      <c r="T88406"/>
    </row>
    <row r="88407" spans="20:20" x14ac:dyDescent="0.2">
      <c r="T88407"/>
    </row>
    <row r="88408" spans="20:20" x14ac:dyDescent="0.2">
      <c r="T88408"/>
    </row>
    <row r="88409" spans="20:20" x14ac:dyDescent="0.2">
      <c r="T88409"/>
    </row>
    <row r="88410" spans="20:20" x14ac:dyDescent="0.2">
      <c r="T88410"/>
    </row>
    <row r="88411" spans="20:20" x14ac:dyDescent="0.2">
      <c r="T88411"/>
    </row>
    <row r="88412" spans="20:20" x14ac:dyDescent="0.2">
      <c r="T88412"/>
    </row>
    <row r="88413" spans="20:20" x14ac:dyDescent="0.2">
      <c r="T88413"/>
    </row>
    <row r="88414" spans="20:20" x14ac:dyDescent="0.2">
      <c r="T88414"/>
    </row>
    <row r="88415" spans="20:20" x14ac:dyDescent="0.2">
      <c r="T88415"/>
    </row>
    <row r="88416" spans="20:20" x14ac:dyDescent="0.2">
      <c r="T88416"/>
    </row>
    <row r="88417" spans="20:20" x14ac:dyDescent="0.2">
      <c r="T88417"/>
    </row>
    <row r="88418" spans="20:20" x14ac:dyDescent="0.2">
      <c r="T88418"/>
    </row>
    <row r="88419" spans="20:20" x14ac:dyDescent="0.2">
      <c r="T88419"/>
    </row>
    <row r="88420" spans="20:20" x14ac:dyDescent="0.2">
      <c r="T88420"/>
    </row>
    <row r="88421" spans="20:20" x14ac:dyDescent="0.2">
      <c r="T88421"/>
    </row>
    <row r="88422" spans="20:20" x14ac:dyDescent="0.2">
      <c r="T88422"/>
    </row>
    <row r="88423" spans="20:20" x14ac:dyDescent="0.2">
      <c r="T88423"/>
    </row>
    <row r="88424" spans="20:20" x14ac:dyDescent="0.2">
      <c r="T88424"/>
    </row>
    <row r="88425" spans="20:20" x14ac:dyDescent="0.2">
      <c r="T88425"/>
    </row>
    <row r="88426" spans="20:20" x14ac:dyDescent="0.2">
      <c r="T88426"/>
    </row>
    <row r="88427" spans="20:20" x14ac:dyDescent="0.2">
      <c r="T88427"/>
    </row>
    <row r="88428" spans="20:20" x14ac:dyDescent="0.2">
      <c r="T88428"/>
    </row>
    <row r="88429" spans="20:20" x14ac:dyDescent="0.2">
      <c r="T88429"/>
    </row>
    <row r="88430" spans="20:20" x14ac:dyDescent="0.2">
      <c r="T88430"/>
    </row>
    <row r="88431" spans="20:20" x14ac:dyDescent="0.2">
      <c r="T88431"/>
    </row>
    <row r="88432" spans="20:20" x14ac:dyDescent="0.2">
      <c r="T88432"/>
    </row>
    <row r="88433" spans="20:20" x14ac:dyDescent="0.2">
      <c r="T88433"/>
    </row>
    <row r="88434" spans="20:20" x14ac:dyDescent="0.2">
      <c r="T88434"/>
    </row>
    <row r="88435" spans="20:20" x14ac:dyDescent="0.2">
      <c r="T88435"/>
    </row>
    <row r="88436" spans="20:20" x14ac:dyDescent="0.2">
      <c r="T88436"/>
    </row>
    <row r="88437" spans="20:20" x14ac:dyDescent="0.2">
      <c r="T88437"/>
    </row>
    <row r="88438" spans="20:20" x14ac:dyDescent="0.2">
      <c r="T88438"/>
    </row>
    <row r="88439" spans="20:20" x14ac:dyDescent="0.2">
      <c r="T88439"/>
    </row>
    <row r="88440" spans="20:20" x14ac:dyDescent="0.2">
      <c r="T88440"/>
    </row>
    <row r="88441" spans="20:20" x14ac:dyDescent="0.2">
      <c r="T88441"/>
    </row>
    <row r="88442" spans="20:20" x14ac:dyDescent="0.2">
      <c r="T88442"/>
    </row>
    <row r="88443" spans="20:20" x14ac:dyDescent="0.2">
      <c r="T88443"/>
    </row>
    <row r="88444" spans="20:20" x14ac:dyDescent="0.2">
      <c r="T88444"/>
    </row>
    <row r="88445" spans="20:20" x14ac:dyDescent="0.2">
      <c r="T88445"/>
    </row>
    <row r="88446" spans="20:20" x14ac:dyDescent="0.2">
      <c r="T88446"/>
    </row>
    <row r="88447" spans="20:20" x14ac:dyDescent="0.2">
      <c r="T88447"/>
    </row>
    <row r="88448" spans="20:20" x14ac:dyDescent="0.2">
      <c r="T88448"/>
    </row>
    <row r="88449" spans="20:20" x14ac:dyDescent="0.2">
      <c r="T88449"/>
    </row>
    <row r="88450" spans="20:20" x14ac:dyDescent="0.2">
      <c r="T88450"/>
    </row>
    <row r="88451" spans="20:20" x14ac:dyDescent="0.2">
      <c r="T88451"/>
    </row>
    <row r="88452" spans="20:20" x14ac:dyDescent="0.2">
      <c r="T88452"/>
    </row>
    <row r="88453" spans="20:20" x14ac:dyDescent="0.2">
      <c r="T88453"/>
    </row>
    <row r="88454" spans="20:20" x14ac:dyDescent="0.2">
      <c r="T88454"/>
    </row>
    <row r="88455" spans="20:20" x14ac:dyDescent="0.2">
      <c r="T88455"/>
    </row>
    <row r="88456" spans="20:20" x14ac:dyDescent="0.2">
      <c r="T88456"/>
    </row>
    <row r="88457" spans="20:20" x14ac:dyDescent="0.2">
      <c r="T88457"/>
    </row>
    <row r="88458" spans="20:20" x14ac:dyDescent="0.2">
      <c r="T88458"/>
    </row>
    <row r="88459" spans="20:20" x14ac:dyDescent="0.2">
      <c r="T88459"/>
    </row>
    <row r="88460" spans="20:20" x14ac:dyDescent="0.2">
      <c r="T88460"/>
    </row>
    <row r="88461" spans="20:20" x14ac:dyDescent="0.2">
      <c r="T88461"/>
    </row>
    <row r="88462" spans="20:20" x14ac:dyDescent="0.2">
      <c r="T88462"/>
    </row>
    <row r="88463" spans="20:20" x14ac:dyDescent="0.2">
      <c r="T88463"/>
    </row>
    <row r="88464" spans="20:20" x14ac:dyDescent="0.2">
      <c r="T88464"/>
    </row>
    <row r="88465" spans="20:20" x14ac:dyDescent="0.2">
      <c r="T88465"/>
    </row>
    <row r="88466" spans="20:20" x14ac:dyDescent="0.2">
      <c r="T88466"/>
    </row>
    <row r="88467" spans="20:20" x14ac:dyDescent="0.2">
      <c r="T88467"/>
    </row>
    <row r="88468" spans="20:20" x14ac:dyDescent="0.2">
      <c r="T88468"/>
    </row>
    <row r="88469" spans="20:20" x14ac:dyDescent="0.2">
      <c r="T88469"/>
    </row>
    <row r="88470" spans="20:20" x14ac:dyDescent="0.2">
      <c r="T88470"/>
    </row>
    <row r="88471" spans="20:20" x14ac:dyDescent="0.2">
      <c r="T88471"/>
    </row>
    <row r="88472" spans="20:20" x14ac:dyDescent="0.2">
      <c r="T88472"/>
    </row>
    <row r="88473" spans="20:20" x14ac:dyDescent="0.2">
      <c r="T88473"/>
    </row>
    <row r="88474" spans="20:20" x14ac:dyDescent="0.2">
      <c r="T88474"/>
    </row>
    <row r="88475" spans="20:20" x14ac:dyDescent="0.2">
      <c r="T88475"/>
    </row>
    <row r="88476" spans="20:20" x14ac:dyDescent="0.2">
      <c r="T88476"/>
    </row>
    <row r="88477" spans="20:20" x14ac:dyDescent="0.2">
      <c r="T88477"/>
    </row>
    <row r="88478" spans="20:20" x14ac:dyDescent="0.2">
      <c r="T88478"/>
    </row>
    <row r="88479" spans="20:20" x14ac:dyDescent="0.2">
      <c r="T88479"/>
    </row>
    <row r="88480" spans="20:20" x14ac:dyDescent="0.2">
      <c r="T88480"/>
    </row>
    <row r="88481" spans="20:20" x14ac:dyDescent="0.2">
      <c r="T88481"/>
    </row>
    <row r="88482" spans="20:20" x14ac:dyDescent="0.2">
      <c r="T88482"/>
    </row>
    <row r="88483" spans="20:20" x14ac:dyDescent="0.2">
      <c r="T88483"/>
    </row>
    <row r="88484" spans="20:20" x14ac:dyDescent="0.2">
      <c r="T88484"/>
    </row>
    <row r="88485" spans="20:20" x14ac:dyDescent="0.2">
      <c r="T88485"/>
    </row>
    <row r="88486" spans="20:20" x14ac:dyDescent="0.2">
      <c r="T88486"/>
    </row>
    <row r="88487" spans="20:20" x14ac:dyDescent="0.2">
      <c r="T88487"/>
    </row>
    <row r="88488" spans="20:20" x14ac:dyDescent="0.2">
      <c r="T88488"/>
    </row>
    <row r="88489" spans="20:20" x14ac:dyDescent="0.2">
      <c r="T88489"/>
    </row>
    <row r="88490" spans="20:20" x14ac:dyDescent="0.2">
      <c r="T88490"/>
    </row>
    <row r="88491" spans="20:20" x14ac:dyDescent="0.2">
      <c r="T88491"/>
    </row>
    <row r="88492" spans="20:20" x14ac:dyDescent="0.2">
      <c r="T88492"/>
    </row>
    <row r="88493" spans="20:20" x14ac:dyDescent="0.2">
      <c r="T88493"/>
    </row>
    <row r="88494" spans="20:20" x14ac:dyDescent="0.2">
      <c r="T88494"/>
    </row>
    <row r="88495" spans="20:20" x14ac:dyDescent="0.2">
      <c r="T88495"/>
    </row>
    <row r="88496" spans="20:20" x14ac:dyDescent="0.2">
      <c r="T88496"/>
    </row>
    <row r="88497" spans="20:20" x14ac:dyDescent="0.2">
      <c r="T88497"/>
    </row>
    <row r="88498" spans="20:20" x14ac:dyDescent="0.2">
      <c r="T88498"/>
    </row>
    <row r="88499" spans="20:20" x14ac:dyDescent="0.2">
      <c r="T88499"/>
    </row>
    <row r="88500" spans="20:20" x14ac:dyDescent="0.2">
      <c r="T88500"/>
    </row>
    <row r="88501" spans="20:20" x14ac:dyDescent="0.2">
      <c r="T88501"/>
    </row>
    <row r="88502" spans="20:20" x14ac:dyDescent="0.2">
      <c r="T88502"/>
    </row>
    <row r="88503" spans="20:20" x14ac:dyDescent="0.2">
      <c r="T88503"/>
    </row>
    <row r="88504" spans="20:20" x14ac:dyDescent="0.2">
      <c r="T88504"/>
    </row>
    <row r="88505" spans="20:20" x14ac:dyDescent="0.2">
      <c r="T88505"/>
    </row>
    <row r="88506" spans="20:20" x14ac:dyDescent="0.2">
      <c r="T88506"/>
    </row>
    <row r="88507" spans="20:20" x14ac:dyDescent="0.2">
      <c r="T88507"/>
    </row>
    <row r="88508" spans="20:20" x14ac:dyDescent="0.2">
      <c r="T88508"/>
    </row>
    <row r="88509" spans="20:20" x14ac:dyDescent="0.2">
      <c r="T88509"/>
    </row>
    <row r="88510" spans="20:20" x14ac:dyDescent="0.2">
      <c r="T88510"/>
    </row>
    <row r="88511" spans="20:20" x14ac:dyDescent="0.2">
      <c r="T88511"/>
    </row>
    <row r="88512" spans="20:20" x14ac:dyDescent="0.2">
      <c r="T88512"/>
    </row>
    <row r="88513" spans="20:20" x14ac:dyDescent="0.2">
      <c r="T88513"/>
    </row>
    <row r="88514" spans="20:20" x14ac:dyDescent="0.2">
      <c r="T88514"/>
    </row>
    <row r="88515" spans="20:20" x14ac:dyDescent="0.2">
      <c r="T88515"/>
    </row>
    <row r="88516" spans="20:20" x14ac:dyDescent="0.2">
      <c r="T88516"/>
    </row>
    <row r="88517" spans="20:20" x14ac:dyDescent="0.2">
      <c r="T88517"/>
    </row>
    <row r="88518" spans="20:20" x14ac:dyDescent="0.2">
      <c r="T88518"/>
    </row>
    <row r="88519" spans="20:20" x14ac:dyDescent="0.2">
      <c r="T88519"/>
    </row>
    <row r="88520" spans="20:20" x14ac:dyDescent="0.2">
      <c r="T88520"/>
    </row>
    <row r="88521" spans="20:20" x14ac:dyDescent="0.2">
      <c r="T88521"/>
    </row>
    <row r="88522" spans="20:20" x14ac:dyDescent="0.2">
      <c r="T88522"/>
    </row>
    <row r="88523" spans="20:20" x14ac:dyDescent="0.2">
      <c r="T88523"/>
    </row>
    <row r="88524" spans="20:20" x14ac:dyDescent="0.2">
      <c r="T88524"/>
    </row>
    <row r="88525" spans="20:20" x14ac:dyDescent="0.2">
      <c r="T88525"/>
    </row>
    <row r="88526" spans="20:20" x14ac:dyDescent="0.2">
      <c r="T88526"/>
    </row>
    <row r="88527" spans="20:20" x14ac:dyDescent="0.2">
      <c r="T88527"/>
    </row>
    <row r="88528" spans="20:20" x14ac:dyDescent="0.2">
      <c r="T88528"/>
    </row>
    <row r="88529" spans="20:20" x14ac:dyDescent="0.2">
      <c r="T88529"/>
    </row>
    <row r="88530" spans="20:20" x14ac:dyDescent="0.2">
      <c r="T88530"/>
    </row>
    <row r="88531" spans="20:20" x14ac:dyDescent="0.2">
      <c r="T88531"/>
    </row>
    <row r="88532" spans="20:20" x14ac:dyDescent="0.2">
      <c r="T88532"/>
    </row>
    <row r="88533" spans="20:20" x14ac:dyDescent="0.2">
      <c r="T88533"/>
    </row>
    <row r="88534" spans="20:20" x14ac:dyDescent="0.2">
      <c r="T88534"/>
    </row>
    <row r="88535" spans="20:20" x14ac:dyDescent="0.2">
      <c r="T88535"/>
    </row>
    <row r="88536" spans="20:20" x14ac:dyDescent="0.2">
      <c r="T88536"/>
    </row>
    <row r="88537" spans="20:20" x14ac:dyDescent="0.2">
      <c r="T88537"/>
    </row>
    <row r="88538" spans="20:20" x14ac:dyDescent="0.2">
      <c r="T88538"/>
    </row>
    <row r="88539" spans="20:20" x14ac:dyDescent="0.2">
      <c r="T88539"/>
    </row>
    <row r="88540" spans="20:20" x14ac:dyDescent="0.2">
      <c r="T88540"/>
    </row>
    <row r="88541" spans="20:20" x14ac:dyDescent="0.2">
      <c r="T88541"/>
    </row>
    <row r="88542" spans="20:20" x14ac:dyDescent="0.2">
      <c r="T88542"/>
    </row>
    <row r="88543" spans="20:20" x14ac:dyDescent="0.2">
      <c r="T88543"/>
    </row>
    <row r="88544" spans="20:20" x14ac:dyDescent="0.2">
      <c r="T88544"/>
    </row>
    <row r="88545" spans="20:20" x14ac:dyDescent="0.2">
      <c r="T88545"/>
    </row>
    <row r="88546" spans="20:20" x14ac:dyDescent="0.2">
      <c r="T88546"/>
    </row>
    <row r="88547" spans="20:20" x14ac:dyDescent="0.2">
      <c r="T88547"/>
    </row>
    <row r="88548" spans="20:20" x14ac:dyDescent="0.2">
      <c r="T88548"/>
    </row>
    <row r="88549" spans="20:20" x14ac:dyDescent="0.2">
      <c r="T88549"/>
    </row>
    <row r="88550" spans="20:20" x14ac:dyDescent="0.2">
      <c r="T88550"/>
    </row>
    <row r="88551" spans="20:20" x14ac:dyDescent="0.2">
      <c r="T88551"/>
    </row>
    <row r="88552" spans="20:20" x14ac:dyDescent="0.2">
      <c r="T88552"/>
    </row>
    <row r="88553" spans="20:20" x14ac:dyDescent="0.2">
      <c r="T88553"/>
    </row>
    <row r="88554" spans="20:20" x14ac:dyDescent="0.2">
      <c r="T88554"/>
    </row>
    <row r="88555" spans="20:20" x14ac:dyDescent="0.2">
      <c r="T88555"/>
    </row>
    <row r="88556" spans="20:20" x14ac:dyDescent="0.2">
      <c r="T88556"/>
    </row>
    <row r="88557" spans="20:20" x14ac:dyDescent="0.2">
      <c r="T88557"/>
    </row>
    <row r="88558" spans="20:20" x14ac:dyDescent="0.2">
      <c r="T88558"/>
    </row>
    <row r="88559" spans="20:20" x14ac:dyDescent="0.2">
      <c r="T88559"/>
    </row>
    <row r="88560" spans="20:20" x14ac:dyDescent="0.2">
      <c r="T88560"/>
    </row>
    <row r="88561" spans="20:20" x14ac:dyDescent="0.2">
      <c r="T88561"/>
    </row>
    <row r="88562" spans="20:20" x14ac:dyDescent="0.2">
      <c r="T88562"/>
    </row>
    <row r="88563" spans="20:20" x14ac:dyDescent="0.2">
      <c r="T88563"/>
    </row>
    <row r="88564" spans="20:20" x14ac:dyDescent="0.2">
      <c r="T88564"/>
    </row>
    <row r="88565" spans="20:20" x14ac:dyDescent="0.2">
      <c r="T88565"/>
    </row>
    <row r="88566" spans="20:20" x14ac:dyDescent="0.2">
      <c r="T88566"/>
    </row>
    <row r="88567" spans="20:20" x14ac:dyDescent="0.2">
      <c r="T88567"/>
    </row>
    <row r="88568" spans="20:20" x14ac:dyDescent="0.2">
      <c r="T88568"/>
    </row>
    <row r="88569" spans="20:20" x14ac:dyDescent="0.2">
      <c r="T88569"/>
    </row>
    <row r="88570" spans="20:20" x14ac:dyDescent="0.2">
      <c r="T88570"/>
    </row>
    <row r="88571" spans="20:20" x14ac:dyDescent="0.2">
      <c r="T88571"/>
    </row>
    <row r="88572" spans="20:20" x14ac:dyDescent="0.2">
      <c r="T88572"/>
    </row>
    <row r="88573" spans="20:20" x14ac:dyDescent="0.2">
      <c r="T88573"/>
    </row>
    <row r="88574" spans="20:20" x14ac:dyDescent="0.2">
      <c r="T88574"/>
    </row>
    <row r="88575" spans="20:20" x14ac:dyDescent="0.2">
      <c r="T88575"/>
    </row>
    <row r="88576" spans="20:20" x14ac:dyDescent="0.2">
      <c r="T88576"/>
    </row>
    <row r="88577" spans="20:20" x14ac:dyDescent="0.2">
      <c r="T88577"/>
    </row>
    <row r="88578" spans="20:20" x14ac:dyDescent="0.2">
      <c r="T88578"/>
    </row>
    <row r="88579" spans="20:20" x14ac:dyDescent="0.2">
      <c r="T88579"/>
    </row>
    <row r="88580" spans="20:20" x14ac:dyDescent="0.2">
      <c r="T88580"/>
    </row>
    <row r="88581" spans="20:20" x14ac:dyDescent="0.2">
      <c r="T88581"/>
    </row>
    <row r="88582" spans="20:20" x14ac:dyDescent="0.2">
      <c r="T88582"/>
    </row>
    <row r="88583" spans="20:20" x14ac:dyDescent="0.2">
      <c r="T88583"/>
    </row>
    <row r="88584" spans="20:20" x14ac:dyDescent="0.2">
      <c r="T88584"/>
    </row>
    <row r="88585" spans="20:20" x14ac:dyDescent="0.2">
      <c r="T88585"/>
    </row>
    <row r="88586" spans="20:20" x14ac:dyDescent="0.2">
      <c r="T88586"/>
    </row>
    <row r="88587" spans="20:20" x14ac:dyDescent="0.2">
      <c r="T88587"/>
    </row>
    <row r="88588" spans="20:20" x14ac:dyDescent="0.2">
      <c r="T88588"/>
    </row>
    <row r="88589" spans="20:20" x14ac:dyDescent="0.2">
      <c r="T88589"/>
    </row>
    <row r="88590" spans="20:20" x14ac:dyDescent="0.2">
      <c r="T88590"/>
    </row>
    <row r="88591" spans="20:20" x14ac:dyDescent="0.2">
      <c r="T88591"/>
    </row>
    <row r="88592" spans="20:20" x14ac:dyDescent="0.2">
      <c r="T88592"/>
    </row>
    <row r="88593" spans="20:20" x14ac:dyDescent="0.2">
      <c r="T88593"/>
    </row>
    <row r="88594" spans="20:20" x14ac:dyDescent="0.2">
      <c r="T88594"/>
    </row>
    <row r="88595" spans="20:20" x14ac:dyDescent="0.2">
      <c r="T88595"/>
    </row>
    <row r="88596" spans="20:20" x14ac:dyDescent="0.2">
      <c r="T88596"/>
    </row>
    <row r="88597" spans="20:20" x14ac:dyDescent="0.2">
      <c r="T88597"/>
    </row>
    <row r="88598" spans="20:20" x14ac:dyDescent="0.2">
      <c r="T88598"/>
    </row>
    <row r="88599" spans="20:20" x14ac:dyDescent="0.2">
      <c r="T88599"/>
    </row>
    <row r="88600" spans="20:20" x14ac:dyDescent="0.2">
      <c r="T88600"/>
    </row>
    <row r="88601" spans="20:20" x14ac:dyDescent="0.2">
      <c r="T88601"/>
    </row>
    <row r="88602" spans="20:20" x14ac:dyDescent="0.2">
      <c r="T88602"/>
    </row>
    <row r="88603" spans="20:20" x14ac:dyDescent="0.2">
      <c r="T88603"/>
    </row>
    <row r="88604" spans="20:20" x14ac:dyDescent="0.2">
      <c r="T88604"/>
    </row>
    <row r="88605" spans="20:20" x14ac:dyDescent="0.2">
      <c r="T88605"/>
    </row>
    <row r="88606" spans="20:20" x14ac:dyDescent="0.2">
      <c r="T88606"/>
    </row>
    <row r="88607" spans="20:20" x14ac:dyDescent="0.2">
      <c r="T88607"/>
    </row>
    <row r="88608" spans="20:20" x14ac:dyDescent="0.2">
      <c r="T88608"/>
    </row>
    <row r="88609" spans="20:20" x14ac:dyDescent="0.2">
      <c r="T88609"/>
    </row>
    <row r="88610" spans="20:20" x14ac:dyDescent="0.2">
      <c r="T88610"/>
    </row>
    <row r="88611" spans="20:20" x14ac:dyDescent="0.2">
      <c r="T88611"/>
    </row>
    <row r="88612" spans="20:20" x14ac:dyDescent="0.2">
      <c r="T88612"/>
    </row>
    <row r="88613" spans="20:20" x14ac:dyDescent="0.2">
      <c r="T88613"/>
    </row>
    <row r="88614" spans="20:20" x14ac:dyDescent="0.2">
      <c r="T88614"/>
    </row>
    <row r="88615" spans="20:20" x14ac:dyDescent="0.2">
      <c r="T88615"/>
    </row>
    <row r="88616" spans="20:20" x14ac:dyDescent="0.2">
      <c r="T88616"/>
    </row>
    <row r="88617" spans="20:20" x14ac:dyDescent="0.2">
      <c r="T88617"/>
    </row>
    <row r="88618" spans="20:20" x14ac:dyDescent="0.2">
      <c r="T88618"/>
    </row>
    <row r="88619" spans="20:20" x14ac:dyDescent="0.2">
      <c r="T88619"/>
    </row>
    <row r="88620" spans="20:20" x14ac:dyDescent="0.2">
      <c r="T88620"/>
    </row>
    <row r="88621" spans="20:20" x14ac:dyDescent="0.2">
      <c r="T88621"/>
    </row>
    <row r="88622" spans="20:20" x14ac:dyDescent="0.2">
      <c r="T88622"/>
    </row>
    <row r="88623" spans="20:20" x14ac:dyDescent="0.2">
      <c r="T88623"/>
    </row>
    <row r="88624" spans="20:20" x14ac:dyDescent="0.2">
      <c r="T88624"/>
    </row>
    <row r="88625" spans="20:20" x14ac:dyDescent="0.2">
      <c r="T88625"/>
    </row>
    <row r="88626" spans="20:20" x14ac:dyDescent="0.2">
      <c r="T88626"/>
    </row>
    <row r="88627" spans="20:20" x14ac:dyDescent="0.2">
      <c r="T88627"/>
    </row>
    <row r="88628" spans="20:20" x14ac:dyDescent="0.2">
      <c r="T88628"/>
    </row>
    <row r="88629" spans="20:20" x14ac:dyDescent="0.2">
      <c r="T88629"/>
    </row>
    <row r="88630" spans="20:20" x14ac:dyDescent="0.2">
      <c r="T88630"/>
    </row>
    <row r="88631" spans="20:20" x14ac:dyDescent="0.2">
      <c r="T88631"/>
    </row>
    <row r="88632" spans="20:20" x14ac:dyDescent="0.2">
      <c r="T88632"/>
    </row>
    <row r="88633" spans="20:20" x14ac:dyDescent="0.2">
      <c r="T88633"/>
    </row>
    <row r="88634" spans="20:20" x14ac:dyDescent="0.2">
      <c r="T88634"/>
    </row>
    <row r="88635" spans="20:20" x14ac:dyDescent="0.2">
      <c r="T88635"/>
    </row>
    <row r="88636" spans="20:20" x14ac:dyDescent="0.2">
      <c r="T88636"/>
    </row>
    <row r="88637" spans="20:20" x14ac:dyDescent="0.2">
      <c r="T88637"/>
    </row>
    <row r="88638" spans="20:20" x14ac:dyDescent="0.2">
      <c r="T88638"/>
    </row>
    <row r="88639" spans="20:20" x14ac:dyDescent="0.2">
      <c r="T88639"/>
    </row>
    <row r="88640" spans="20:20" x14ac:dyDescent="0.2">
      <c r="T88640"/>
    </row>
    <row r="88641" spans="20:20" x14ac:dyDescent="0.2">
      <c r="T88641"/>
    </row>
    <row r="88642" spans="20:20" x14ac:dyDescent="0.2">
      <c r="T88642"/>
    </row>
    <row r="88643" spans="20:20" x14ac:dyDescent="0.2">
      <c r="T88643"/>
    </row>
    <row r="88644" spans="20:20" x14ac:dyDescent="0.2">
      <c r="T88644"/>
    </row>
    <row r="88645" spans="20:20" x14ac:dyDescent="0.2">
      <c r="T88645"/>
    </row>
    <row r="88646" spans="20:20" x14ac:dyDescent="0.2">
      <c r="T88646"/>
    </row>
    <row r="88647" spans="20:20" x14ac:dyDescent="0.2">
      <c r="T88647"/>
    </row>
    <row r="88648" spans="20:20" x14ac:dyDescent="0.2">
      <c r="T88648"/>
    </row>
    <row r="88649" spans="20:20" x14ac:dyDescent="0.2">
      <c r="T88649"/>
    </row>
    <row r="88650" spans="20:20" x14ac:dyDescent="0.2">
      <c r="T88650"/>
    </row>
    <row r="88651" spans="20:20" x14ac:dyDescent="0.2">
      <c r="T88651"/>
    </row>
    <row r="88652" spans="20:20" x14ac:dyDescent="0.2">
      <c r="T88652"/>
    </row>
    <row r="88653" spans="20:20" x14ac:dyDescent="0.2">
      <c r="T88653"/>
    </row>
    <row r="88654" spans="20:20" x14ac:dyDescent="0.2">
      <c r="T88654"/>
    </row>
    <row r="88655" spans="20:20" x14ac:dyDescent="0.2">
      <c r="T88655"/>
    </row>
    <row r="88656" spans="20:20" x14ac:dyDescent="0.2">
      <c r="T88656"/>
    </row>
    <row r="88657" spans="20:20" x14ac:dyDescent="0.2">
      <c r="T88657"/>
    </row>
    <row r="88658" spans="20:20" x14ac:dyDescent="0.2">
      <c r="T88658"/>
    </row>
    <row r="88659" spans="20:20" x14ac:dyDescent="0.2">
      <c r="T88659"/>
    </row>
    <row r="88660" spans="20:20" x14ac:dyDescent="0.2">
      <c r="T88660"/>
    </row>
    <row r="88661" spans="20:20" x14ac:dyDescent="0.2">
      <c r="T88661"/>
    </row>
    <row r="88662" spans="20:20" x14ac:dyDescent="0.2">
      <c r="T88662"/>
    </row>
    <row r="88663" spans="20:20" x14ac:dyDescent="0.2">
      <c r="T88663"/>
    </row>
    <row r="88664" spans="20:20" x14ac:dyDescent="0.2">
      <c r="T88664"/>
    </row>
    <row r="88665" spans="20:20" x14ac:dyDescent="0.2">
      <c r="T88665"/>
    </row>
    <row r="88666" spans="20:20" x14ac:dyDescent="0.2">
      <c r="T88666"/>
    </row>
    <row r="88667" spans="20:20" x14ac:dyDescent="0.2">
      <c r="T88667"/>
    </row>
    <row r="88668" spans="20:20" x14ac:dyDescent="0.2">
      <c r="T88668"/>
    </row>
    <row r="88669" spans="20:20" x14ac:dyDescent="0.2">
      <c r="T88669"/>
    </row>
    <row r="88670" spans="20:20" x14ac:dyDescent="0.2">
      <c r="T88670"/>
    </row>
    <row r="88671" spans="20:20" x14ac:dyDescent="0.2">
      <c r="T88671"/>
    </row>
    <row r="88672" spans="20:20" x14ac:dyDescent="0.2">
      <c r="T88672"/>
    </row>
    <row r="88673" spans="20:20" x14ac:dyDescent="0.2">
      <c r="T88673"/>
    </row>
    <row r="88674" spans="20:20" x14ac:dyDescent="0.2">
      <c r="T88674"/>
    </row>
    <row r="88675" spans="20:20" x14ac:dyDescent="0.2">
      <c r="T88675"/>
    </row>
    <row r="88676" spans="20:20" x14ac:dyDescent="0.2">
      <c r="T88676"/>
    </row>
    <row r="88677" spans="20:20" x14ac:dyDescent="0.2">
      <c r="T88677"/>
    </row>
    <row r="88678" spans="20:20" x14ac:dyDescent="0.2">
      <c r="T88678"/>
    </row>
    <row r="88679" spans="20:20" x14ac:dyDescent="0.2">
      <c r="T88679"/>
    </row>
    <row r="88680" spans="20:20" x14ac:dyDescent="0.2">
      <c r="T88680"/>
    </row>
    <row r="88681" spans="20:20" x14ac:dyDescent="0.2">
      <c r="T88681"/>
    </row>
    <row r="88682" spans="20:20" x14ac:dyDescent="0.2">
      <c r="T88682"/>
    </row>
    <row r="88683" spans="20:20" x14ac:dyDescent="0.2">
      <c r="T88683"/>
    </row>
    <row r="88684" spans="20:20" x14ac:dyDescent="0.2">
      <c r="T88684"/>
    </row>
    <row r="88685" spans="20:20" x14ac:dyDescent="0.2">
      <c r="T88685"/>
    </row>
    <row r="88686" spans="20:20" x14ac:dyDescent="0.2">
      <c r="T88686"/>
    </row>
    <row r="88687" spans="20:20" x14ac:dyDescent="0.2">
      <c r="T88687"/>
    </row>
    <row r="88688" spans="20:20" x14ac:dyDescent="0.2">
      <c r="T88688"/>
    </row>
    <row r="88689" spans="20:20" x14ac:dyDescent="0.2">
      <c r="T88689"/>
    </row>
    <row r="88690" spans="20:20" x14ac:dyDescent="0.2">
      <c r="T88690"/>
    </row>
    <row r="88691" spans="20:20" x14ac:dyDescent="0.2">
      <c r="T88691"/>
    </row>
    <row r="88692" spans="20:20" x14ac:dyDescent="0.2">
      <c r="T88692"/>
    </row>
    <row r="88693" spans="20:20" x14ac:dyDescent="0.2">
      <c r="T88693"/>
    </row>
    <row r="88694" spans="20:20" x14ac:dyDescent="0.2">
      <c r="T88694"/>
    </row>
    <row r="88695" spans="20:20" x14ac:dyDescent="0.2">
      <c r="T88695"/>
    </row>
    <row r="88696" spans="20:20" x14ac:dyDescent="0.2">
      <c r="T88696"/>
    </row>
    <row r="88697" spans="20:20" x14ac:dyDescent="0.2">
      <c r="T88697"/>
    </row>
    <row r="88698" spans="20:20" x14ac:dyDescent="0.2">
      <c r="T88698"/>
    </row>
    <row r="88699" spans="20:20" x14ac:dyDescent="0.2">
      <c r="T88699"/>
    </row>
    <row r="88700" spans="20:20" x14ac:dyDescent="0.2">
      <c r="T88700"/>
    </row>
    <row r="88701" spans="20:20" x14ac:dyDescent="0.2">
      <c r="T88701"/>
    </row>
    <row r="88702" spans="20:20" x14ac:dyDescent="0.2">
      <c r="T88702"/>
    </row>
    <row r="88703" spans="20:20" x14ac:dyDescent="0.2">
      <c r="T88703"/>
    </row>
    <row r="88704" spans="20:20" x14ac:dyDescent="0.2">
      <c r="T88704"/>
    </row>
    <row r="88705" spans="20:20" x14ac:dyDescent="0.2">
      <c r="T88705"/>
    </row>
    <row r="88706" spans="20:20" x14ac:dyDescent="0.2">
      <c r="T88706"/>
    </row>
    <row r="88707" spans="20:20" x14ac:dyDescent="0.2">
      <c r="T88707"/>
    </row>
    <row r="88708" spans="20:20" x14ac:dyDescent="0.2">
      <c r="T88708"/>
    </row>
    <row r="88709" spans="20:20" x14ac:dyDescent="0.2">
      <c r="T88709"/>
    </row>
    <row r="88710" spans="20:20" x14ac:dyDescent="0.2">
      <c r="T88710"/>
    </row>
    <row r="88711" spans="20:20" x14ac:dyDescent="0.2">
      <c r="T88711"/>
    </row>
    <row r="88712" spans="20:20" x14ac:dyDescent="0.2">
      <c r="T88712"/>
    </row>
    <row r="88713" spans="20:20" x14ac:dyDescent="0.2">
      <c r="T88713"/>
    </row>
    <row r="88714" spans="20:20" x14ac:dyDescent="0.2">
      <c r="T88714"/>
    </row>
    <row r="88715" spans="20:20" x14ac:dyDescent="0.2">
      <c r="T88715"/>
    </row>
    <row r="88716" spans="20:20" x14ac:dyDescent="0.2">
      <c r="T88716"/>
    </row>
    <row r="88717" spans="20:20" x14ac:dyDescent="0.2">
      <c r="T88717"/>
    </row>
    <row r="88718" spans="20:20" x14ac:dyDescent="0.2">
      <c r="T88718"/>
    </row>
    <row r="88719" spans="20:20" x14ac:dyDescent="0.2">
      <c r="T88719"/>
    </row>
    <row r="88720" spans="20:20" x14ac:dyDescent="0.2">
      <c r="T88720"/>
    </row>
    <row r="88721" spans="20:20" x14ac:dyDescent="0.2">
      <c r="T88721"/>
    </row>
    <row r="88722" spans="20:20" x14ac:dyDescent="0.2">
      <c r="T88722"/>
    </row>
    <row r="88723" spans="20:20" x14ac:dyDescent="0.2">
      <c r="T88723"/>
    </row>
    <row r="88724" spans="20:20" x14ac:dyDescent="0.2">
      <c r="T88724"/>
    </row>
    <row r="88725" spans="20:20" x14ac:dyDescent="0.2">
      <c r="T88725"/>
    </row>
    <row r="88726" spans="20:20" x14ac:dyDescent="0.2">
      <c r="T88726"/>
    </row>
    <row r="88727" spans="20:20" x14ac:dyDescent="0.2">
      <c r="T88727"/>
    </row>
    <row r="88728" spans="20:20" x14ac:dyDescent="0.2">
      <c r="T88728"/>
    </row>
    <row r="88729" spans="20:20" x14ac:dyDescent="0.2">
      <c r="T88729"/>
    </row>
    <row r="88730" spans="20:20" x14ac:dyDescent="0.2">
      <c r="T88730"/>
    </row>
    <row r="88731" spans="20:20" x14ac:dyDescent="0.2">
      <c r="T88731"/>
    </row>
    <row r="88732" spans="20:20" x14ac:dyDescent="0.2">
      <c r="T88732"/>
    </row>
    <row r="88733" spans="20:20" x14ac:dyDescent="0.2">
      <c r="T88733"/>
    </row>
    <row r="88734" spans="20:20" x14ac:dyDescent="0.2">
      <c r="T88734"/>
    </row>
    <row r="88735" spans="20:20" x14ac:dyDescent="0.2">
      <c r="T88735"/>
    </row>
    <row r="88736" spans="20:20" x14ac:dyDescent="0.2">
      <c r="T88736"/>
    </row>
    <row r="88737" spans="20:20" x14ac:dyDescent="0.2">
      <c r="T88737"/>
    </row>
    <row r="88738" spans="20:20" x14ac:dyDescent="0.2">
      <c r="T88738"/>
    </row>
    <row r="88739" spans="20:20" x14ac:dyDescent="0.2">
      <c r="T88739"/>
    </row>
    <row r="88740" spans="20:20" x14ac:dyDescent="0.2">
      <c r="T88740"/>
    </row>
    <row r="88741" spans="20:20" x14ac:dyDescent="0.2">
      <c r="T88741"/>
    </row>
    <row r="88742" spans="20:20" x14ac:dyDescent="0.2">
      <c r="T88742"/>
    </row>
    <row r="88743" spans="20:20" x14ac:dyDescent="0.2">
      <c r="T88743"/>
    </row>
    <row r="88744" spans="20:20" x14ac:dyDescent="0.2">
      <c r="T88744"/>
    </row>
    <row r="88745" spans="20:20" x14ac:dyDescent="0.2">
      <c r="T88745"/>
    </row>
    <row r="88746" spans="20:20" x14ac:dyDescent="0.2">
      <c r="T88746"/>
    </row>
    <row r="88747" spans="20:20" x14ac:dyDescent="0.2">
      <c r="T88747"/>
    </row>
    <row r="88748" spans="20:20" x14ac:dyDescent="0.2">
      <c r="T88748"/>
    </row>
    <row r="88749" spans="20:20" x14ac:dyDescent="0.2">
      <c r="T88749"/>
    </row>
    <row r="88750" spans="20:20" x14ac:dyDescent="0.2">
      <c r="T88750"/>
    </row>
    <row r="88751" spans="20:20" x14ac:dyDescent="0.2">
      <c r="T88751"/>
    </row>
    <row r="88752" spans="20:20" x14ac:dyDescent="0.2">
      <c r="T88752"/>
    </row>
    <row r="88753" spans="20:20" x14ac:dyDescent="0.2">
      <c r="T88753"/>
    </row>
    <row r="88754" spans="20:20" x14ac:dyDescent="0.2">
      <c r="T88754"/>
    </row>
    <row r="88755" spans="20:20" x14ac:dyDescent="0.2">
      <c r="T88755"/>
    </row>
    <row r="88756" spans="20:20" x14ac:dyDescent="0.2">
      <c r="T88756"/>
    </row>
    <row r="88757" spans="20:20" x14ac:dyDescent="0.2">
      <c r="T88757"/>
    </row>
    <row r="88758" spans="20:20" x14ac:dyDescent="0.2">
      <c r="T88758"/>
    </row>
    <row r="88759" spans="20:20" x14ac:dyDescent="0.2">
      <c r="T88759"/>
    </row>
    <row r="88760" spans="20:20" x14ac:dyDescent="0.2">
      <c r="T88760"/>
    </row>
    <row r="88761" spans="20:20" x14ac:dyDescent="0.2">
      <c r="T88761"/>
    </row>
    <row r="88762" spans="20:20" x14ac:dyDescent="0.2">
      <c r="T88762"/>
    </row>
    <row r="88763" spans="20:20" x14ac:dyDescent="0.2">
      <c r="T88763"/>
    </row>
    <row r="88764" spans="20:20" x14ac:dyDescent="0.2">
      <c r="T88764"/>
    </row>
    <row r="88765" spans="20:20" x14ac:dyDescent="0.2">
      <c r="T88765"/>
    </row>
    <row r="88766" spans="20:20" x14ac:dyDescent="0.2">
      <c r="T88766"/>
    </row>
    <row r="88767" spans="20:20" x14ac:dyDescent="0.2">
      <c r="T88767"/>
    </row>
    <row r="88768" spans="20:20" x14ac:dyDescent="0.2">
      <c r="T88768"/>
    </row>
    <row r="88769" spans="20:20" x14ac:dyDescent="0.2">
      <c r="T88769"/>
    </row>
    <row r="88770" spans="20:20" x14ac:dyDescent="0.2">
      <c r="T88770"/>
    </row>
    <row r="88771" spans="20:20" x14ac:dyDescent="0.2">
      <c r="T88771"/>
    </row>
    <row r="88772" spans="20:20" x14ac:dyDescent="0.2">
      <c r="T88772"/>
    </row>
    <row r="88773" spans="20:20" x14ac:dyDescent="0.2">
      <c r="T88773"/>
    </row>
    <row r="88774" spans="20:20" x14ac:dyDescent="0.2">
      <c r="T88774"/>
    </row>
    <row r="88775" spans="20:20" x14ac:dyDescent="0.2">
      <c r="T88775"/>
    </row>
    <row r="88776" spans="20:20" x14ac:dyDescent="0.2">
      <c r="T88776"/>
    </row>
    <row r="88777" spans="20:20" x14ac:dyDescent="0.2">
      <c r="T88777"/>
    </row>
    <row r="88778" spans="20:20" x14ac:dyDescent="0.2">
      <c r="T88778"/>
    </row>
    <row r="88779" spans="20:20" x14ac:dyDescent="0.2">
      <c r="T88779"/>
    </row>
    <row r="88780" spans="20:20" x14ac:dyDescent="0.2">
      <c r="T88780"/>
    </row>
    <row r="88781" spans="20:20" x14ac:dyDescent="0.2">
      <c r="T88781"/>
    </row>
    <row r="88782" spans="20:20" x14ac:dyDescent="0.2">
      <c r="T88782"/>
    </row>
    <row r="88783" spans="20:20" x14ac:dyDescent="0.2">
      <c r="T88783"/>
    </row>
    <row r="88784" spans="20:20" x14ac:dyDescent="0.2">
      <c r="T88784"/>
    </row>
    <row r="88785" spans="20:20" x14ac:dyDescent="0.2">
      <c r="T88785"/>
    </row>
    <row r="88786" spans="20:20" x14ac:dyDescent="0.2">
      <c r="T88786"/>
    </row>
    <row r="88787" spans="20:20" x14ac:dyDescent="0.2">
      <c r="T88787"/>
    </row>
    <row r="88788" spans="20:20" x14ac:dyDescent="0.2">
      <c r="T88788"/>
    </row>
    <row r="88789" spans="20:20" x14ac:dyDescent="0.2">
      <c r="T88789"/>
    </row>
    <row r="88790" spans="20:20" x14ac:dyDescent="0.2">
      <c r="T88790"/>
    </row>
    <row r="88791" spans="20:20" x14ac:dyDescent="0.2">
      <c r="T88791"/>
    </row>
    <row r="88792" spans="20:20" x14ac:dyDescent="0.2">
      <c r="T88792"/>
    </row>
    <row r="88793" spans="20:20" x14ac:dyDescent="0.2">
      <c r="T88793"/>
    </row>
    <row r="88794" spans="20:20" x14ac:dyDescent="0.2">
      <c r="T88794"/>
    </row>
    <row r="88795" spans="20:20" x14ac:dyDescent="0.2">
      <c r="T88795"/>
    </row>
    <row r="88796" spans="20:20" x14ac:dyDescent="0.2">
      <c r="T88796"/>
    </row>
    <row r="88797" spans="20:20" x14ac:dyDescent="0.2">
      <c r="T88797"/>
    </row>
    <row r="88798" spans="20:20" x14ac:dyDescent="0.2">
      <c r="T88798"/>
    </row>
    <row r="88799" spans="20:20" x14ac:dyDescent="0.2">
      <c r="T88799"/>
    </row>
    <row r="88800" spans="20:20" x14ac:dyDescent="0.2">
      <c r="T88800"/>
    </row>
    <row r="88801" spans="20:20" x14ac:dyDescent="0.2">
      <c r="T88801"/>
    </row>
    <row r="88802" spans="20:20" x14ac:dyDescent="0.2">
      <c r="T88802"/>
    </row>
    <row r="88803" spans="20:20" x14ac:dyDescent="0.2">
      <c r="T88803"/>
    </row>
    <row r="88804" spans="20:20" x14ac:dyDescent="0.2">
      <c r="T88804"/>
    </row>
    <row r="88805" spans="20:20" x14ac:dyDescent="0.2">
      <c r="T88805"/>
    </row>
    <row r="88806" spans="20:20" x14ac:dyDescent="0.2">
      <c r="T88806"/>
    </row>
    <row r="88807" spans="20:20" x14ac:dyDescent="0.2">
      <c r="T88807"/>
    </row>
    <row r="88808" spans="20:20" x14ac:dyDescent="0.2">
      <c r="T88808"/>
    </row>
    <row r="88809" spans="20:20" x14ac:dyDescent="0.2">
      <c r="T88809"/>
    </row>
    <row r="88810" spans="20:20" x14ac:dyDescent="0.2">
      <c r="T88810"/>
    </row>
    <row r="88811" spans="20:20" x14ac:dyDescent="0.2">
      <c r="T88811"/>
    </row>
    <row r="88812" spans="20:20" x14ac:dyDescent="0.2">
      <c r="T88812"/>
    </row>
    <row r="88813" spans="20:20" x14ac:dyDescent="0.2">
      <c r="T88813"/>
    </row>
    <row r="88814" spans="20:20" x14ac:dyDescent="0.2">
      <c r="T88814"/>
    </row>
    <row r="88815" spans="20:20" x14ac:dyDescent="0.2">
      <c r="T88815"/>
    </row>
    <row r="88816" spans="20:20" x14ac:dyDescent="0.2">
      <c r="T88816"/>
    </row>
    <row r="88817" spans="20:20" x14ac:dyDescent="0.2">
      <c r="T88817"/>
    </row>
    <row r="88818" spans="20:20" x14ac:dyDescent="0.2">
      <c r="T88818"/>
    </row>
    <row r="88819" spans="20:20" x14ac:dyDescent="0.2">
      <c r="T88819"/>
    </row>
    <row r="88820" spans="20:20" x14ac:dyDescent="0.2">
      <c r="T88820"/>
    </row>
    <row r="88821" spans="20:20" x14ac:dyDescent="0.2">
      <c r="T88821"/>
    </row>
    <row r="88822" spans="20:20" x14ac:dyDescent="0.2">
      <c r="T88822"/>
    </row>
    <row r="88823" spans="20:20" x14ac:dyDescent="0.2">
      <c r="T88823"/>
    </row>
    <row r="88824" spans="20:20" x14ac:dyDescent="0.2">
      <c r="T88824"/>
    </row>
    <row r="88825" spans="20:20" x14ac:dyDescent="0.2">
      <c r="T88825"/>
    </row>
    <row r="88826" spans="20:20" x14ac:dyDescent="0.2">
      <c r="T88826"/>
    </row>
    <row r="88827" spans="20:20" x14ac:dyDescent="0.2">
      <c r="T88827"/>
    </row>
    <row r="88828" spans="20:20" x14ac:dyDescent="0.2">
      <c r="T88828"/>
    </row>
    <row r="88829" spans="20:20" x14ac:dyDescent="0.2">
      <c r="T88829"/>
    </row>
    <row r="88830" spans="20:20" x14ac:dyDescent="0.2">
      <c r="T88830"/>
    </row>
    <row r="88831" spans="20:20" x14ac:dyDescent="0.2">
      <c r="T88831"/>
    </row>
    <row r="88832" spans="20:20" x14ac:dyDescent="0.2">
      <c r="T88832"/>
    </row>
    <row r="88833" spans="20:20" x14ac:dyDescent="0.2">
      <c r="T88833"/>
    </row>
    <row r="88834" spans="20:20" x14ac:dyDescent="0.2">
      <c r="T88834"/>
    </row>
    <row r="88835" spans="20:20" x14ac:dyDescent="0.2">
      <c r="T88835"/>
    </row>
    <row r="88836" spans="20:20" x14ac:dyDescent="0.2">
      <c r="T88836"/>
    </row>
    <row r="88837" spans="20:20" x14ac:dyDescent="0.2">
      <c r="T88837"/>
    </row>
    <row r="88838" spans="20:20" x14ac:dyDescent="0.2">
      <c r="T88838"/>
    </row>
    <row r="88839" spans="20:20" x14ac:dyDescent="0.2">
      <c r="T88839"/>
    </row>
    <row r="88840" spans="20:20" x14ac:dyDescent="0.2">
      <c r="T88840"/>
    </row>
    <row r="88841" spans="20:20" x14ac:dyDescent="0.2">
      <c r="T88841"/>
    </row>
    <row r="88842" spans="20:20" x14ac:dyDescent="0.2">
      <c r="T88842"/>
    </row>
    <row r="88843" spans="20:20" x14ac:dyDescent="0.2">
      <c r="T88843"/>
    </row>
    <row r="88844" spans="20:20" x14ac:dyDescent="0.2">
      <c r="T88844"/>
    </row>
    <row r="88845" spans="20:20" x14ac:dyDescent="0.2">
      <c r="T88845"/>
    </row>
    <row r="88846" spans="20:20" x14ac:dyDescent="0.2">
      <c r="T88846"/>
    </row>
    <row r="88847" spans="20:20" x14ac:dyDescent="0.2">
      <c r="T88847"/>
    </row>
    <row r="88848" spans="20:20" x14ac:dyDescent="0.2">
      <c r="T88848"/>
    </row>
    <row r="88849" spans="20:20" x14ac:dyDescent="0.2">
      <c r="T88849"/>
    </row>
    <row r="88850" spans="20:20" x14ac:dyDescent="0.2">
      <c r="T88850"/>
    </row>
    <row r="88851" spans="20:20" x14ac:dyDescent="0.2">
      <c r="T88851"/>
    </row>
    <row r="88852" spans="20:20" x14ac:dyDescent="0.2">
      <c r="T88852"/>
    </row>
    <row r="88853" spans="20:20" x14ac:dyDescent="0.2">
      <c r="T88853"/>
    </row>
    <row r="88854" spans="20:20" x14ac:dyDescent="0.2">
      <c r="T88854"/>
    </row>
    <row r="88855" spans="20:20" x14ac:dyDescent="0.2">
      <c r="T88855"/>
    </row>
    <row r="88856" spans="20:20" x14ac:dyDescent="0.2">
      <c r="T88856"/>
    </row>
    <row r="88857" spans="20:20" x14ac:dyDescent="0.2">
      <c r="T88857"/>
    </row>
    <row r="88858" spans="20:20" x14ac:dyDescent="0.2">
      <c r="T88858"/>
    </row>
    <row r="88859" spans="20:20" x14ac:dyDescent="0.2">
      <c r="T88859"/>
    </row>
    <row r="88860" spans="20:20" x14ac:dyDescent="0.2">
      <c r="T88860"/>
    </row>
    <row r="88861" spans="20:20" x14ac:dyDescent="0.2">
      <c r="T88861"/>
    </row>
    <row r="88862" spans="20:20" x14ac:dyDescent="0.2">
      <c r="T88862"/>
    </row>
    <row r="88863" spans="20:20" x14ac:dyDescent="0.2">
      <c r="T88863"/>
    </row>
    <row r="88864" spans="20:20" x14ac:dyDescent="0.2">
      <c r="T88864"/>
    </row>
    <row r="88865" spans="20:20" x14ac:dyDescent="0.2">
      <c r="T88865"/>
    </row>
    <row r="88866" spans="20:20" x14ac:dyDescent="0.2">
      <c r="T88866"/>
    </row>
    <row r="88867" spans="20:20" x14ac:dyDescent="0.2">
      <c r="T88867"/>
    </row>
    <row r="88868" spans="20:20" x14ac:dyDescent="0.2">
      <c r="T88868"/>
    </row>
    <row r="88869" spans="20:20" x14ac:dyDescent="0.2">
      <c r="T88869"/>
    </row>
    <row r="88870" spans="20:20" x14ac:dyDescent="0.2">
      <c r="T88870"/>
    </row>
    <row r="88871" spans="20:20" x14ac:dyDescent="0.2">
      <c r="T88871"/>
    </row>
    <row r="88872" spans="20:20" x14ac:dyDescent="0.2">
      <c r="T88872"/>
    </row>
    <row r="88873" spans="20:20" x14ac:dyDescent="0.2">
      <c r="T88873"/>
    </row>
    <row r="88874" spans="20:20" x14ac:dyDescent="0.2">
      <c r="T88874"/>
    </row>
    <row r="88875" spans="20:20" x14ac:dyDescent="0.2">
      <c r="T88875"/>
    </row>
    <row r="88876" spans="20:20" x14ac:dyDescent="0.2">
      <c r="T88876"/>
    </row>
    <row r="88877" spans="20:20" x14ac:dyDescent="0.2">
      <c r="T88877"/>
    </row>
    <row r="88878" spans="20:20" x14ac:dyDescent="0.2">
      <c r="T88878"/>
    </row>
    <row r="88879" spans="20:20" x14ac:dyDescent="0.2">
      <c r="T88879"/>
    </row>
    <row r="88880" spans="20:20" x14ac:dyDescent="0.2">
      <c r="T88880"/>
    </row>
    <row r="88881" spans="20:20" x14ac:dyDescent="0.2">
      <c r="T88881"/>
    </row>
    <row r="88882" spans="20:20" x14ac:dyDescent="0.2">
      <c r="T88882"/>
    </row>
    <row r="88883" spans="20:20" x14ac:dyDescent="0.2">
      <c r="T88883"/>
    </row>
    <row r="88884" spans="20:20" x14ac:dyDescent="0.2">
      <c r="T88884"/>
    </row>
    <row r="88885" spans="20:20" x14ac:dyDescent="0.2">
      <c r="T88885"/>
    </row>
    <row r="88886" spans="20:20" x14ac:dyDescent="0.2">
      <c r="T88886"/>
    </row>
    <row r="88887" spans="20:20" x14ac:dyDescent="0.2">
      <c r="T88887"/>
    </row>
    <row r="88888" spans="20:20" x14ac:dyDescent="0.2">
      <c r="T88888"/>
    </row>
    <row r="88889" spans="20:20" x14ac:dyDescent="0.2">
      <c r="T88889"/>
    </row>
    <row r="88890" spans="20:20" x14ac:dyDescent="0.2">
      <c r="T88890"/>
    </row>
    <row r="88891" spans="20:20" x14ac:dyDescent="0.2">
      <c r="T88891"/>
    </row>
    <row r="88892" spans="20:20" x14ac:dyDescent="0.2">
      <c r="T88892"/>
    </row>
    <row r="88893" spans="20:20" x14ac:dyDescent="0.2">
      <c r="T88893"/>
    </row>
    <row r="88894" spans="20:20" x14ac:dyDescent="0.2">
      <c r="T88894"/>
    </row>
    <row r="88895" spans="20:20" x14ac:dyDescent="0.2">
      <c r="T88895"/>
    </row>
    <row r="88896" spans="20:20" x14ac:dyDescent="0.2">
      <c r="T88896"/>
    </row>
    <row r="88897" spans="20:20" x14ac:dyDescent="0.2">
      <c r="T88897"/>
    </row>
    <row r="88898" spans="20:20" x14ac:dyDescent="0.2">
      <c r="T88898"/>
    </row>
    <row r="88899" spans="20:20" x14ac:dyDescent="0.2">
      <c r="T88899"/>
    </row>
    <row r="88900" spans="20:20" x14ac:dyDescent="0.2">
      <c r="T88900"/>
    </row>
    <row r="88901" spans="20:20" x14ac:dyDescent="0.2">
      <c r="T88901"/>
    </row>
    <row r="88902" spans="20:20" x14ac:dyDescent="0.2">
      <c r="T88902"/>
    </row>
    <row r="88903" spans="20:20" x14ac:dyDescent="0.2">
      <c r="T88903"/>
    </row>
    <row r="88904" spans="20:20" x14ac:dyDescent="0.2">
      <c r="T88904"/>
    </row>
    <row r="88905" spans="20:20" x14ac:dyDescent="0.2">
      <c r="T88905"/>
    </row>
    <row r="88906" spans="20:20" x14ac:dyDescent="0.2">
      <c r="T88906"/>
    </row>
    <row r="88907" spans="20:20" x14ac:dyDescent="0.2">
      <c r="T88907"/>
    </row>
    <row r="88908" spans="20:20" x14ac:dyDescent="0.2">
      <c r="T88908"/>
    </row>
    <row r="88909" spans="20:20" x14ac:dyDescent="0.2">
      <c r="T88909"/>
    </row>
    <row r="88910" spans="20:20" x14ac:dyDescent="0.2">
      <c r="T88910"/>
    </row>
    <row r="88911" spans="20:20" x14ac:dyDescent="0.2">
      <c r="T88911"/>
    </row>
    <row r="88912" spans="20:20" x14ac:dyDescent="0.2">
      <c r="T88912"/>
    </row>
    <row r="88913" spans="20:20" x14ac:dyDescent="0.2">
      <c r="T88913"/>
    </row>
    <row r="88914" spans="20:20" x14ac:dyDescent="0.2">
      <c r="T88914"/>
    </row>
    <row r="88915" spans="20:20" x14ac:dyDescent="0.2">
      <c r="T88915"/>
    </row>
    <row r="88916" spans="20:20" x14ac:dyDescent="0.2">
      <c r="T88916"/>
    </row>
    <row r="88917" spans="20:20" x14ac:dyDescent="0.2">
      <c r="T88917"/>
    </row>
    <row r="88918" spans="20:20" x14ac:dyDescent="0.2">
      <c r="T88918"/>
    </row>
    <row r="88919" spans="20:20" x14ac:dyDescent="0.2">
      <c r="T88919"/>
    </row>
    <row r="88920" spans="20:20" x14ac:dyDescent="0.2">
      <c r="T88920"/>
    </row>
    <row r="88921" spans="20:20" x14ac:dyDescent="0.2">
      <c r="T88921"/>
    </row>
    <row r="88922" spans="20:20" x14ac:dyDescent="0.2">
      <c r="T88922"/>
    </row>
    <row r="88923" spans="20:20" x14ac:dyDescent="0.2">
      <c r="T88923"/>
    </row>
    <row r="88924" spans="20:20" x14ac:dyDescent="0.2">
      <c r="T88924"/>
    </row>
    <row r="88925" spans="20:20" x14ac:dyDescent="0.2">
      <c r="T88925"/>
    </row>
    <row r="88926" spans="20:20" x14ac:dyDescent="0.2">
      <c r="T88926"/>
    </row>
    <row r="88927" spans="20:20" x14ac:dyDescent="0.2">
      <c r="T88927"/>
    </row>
    <row r="88928" spans="20:20" x14ac:dyDescent="0.2">
      <c r="T88928"/>
    </row>
    <row r="88929" spans="20:20" x14ac:dyDescent="0.2">
      <c r="T88929"/>
    </row>
    <row r="88930" spans="20:20" x14ac:dyDescent="0.2">
      <c r="T88930"/>
    </row>
    <row r="88931" spans="20:20" x14ac:dyDescent="0.2">
      <c r="T88931"/>
    </row>
    <row r="88932" spans="20:20" x14ac:dyDescent="0.2">
      <c r="T88932"/>
    </row>
    <row r="88933" spans="20:20" x14ac:dyDescent="0.2">
      <c r="T88933"/>
    </row>
    <row r="88934" spans="20:20" x14ac:dyDescent="0.2">
      <c r="T88934"/>
    </row>
    <row r="88935" spans="20:20" x14ac:dyDescent="0.2">
      <c r="T88935"/>
    </row>
    <row r="88936" spans="20:20" x14ac:dyDescent="0.2">
      <c r="T88936"/>
    </row>
    <row r="88937" spans="20:20" x14ac:dyDescent="0.2">
      <c r="T88937"/>
    </row>
    <row r="88938" spans="20:20" x14ac:dyDescent="0.2">
      <c r="T88938"/>
    </row>
    <row r="88939" spans="20:20" x14ac:dyDescent="0.2">
      <c r="T88939"/>
    </row>
    <row r="88940" spans="20:20" x14ac:dyDescent="0.2">
      <c r="T88940"/>
    </row>
    <row r="88941" spans="20:20" x14ac:dyDescent="0.2">
      <c r="T88941"/>
    </row>
    <row r="88942" spans="20:20" x14ac:dyDescent="0.2">
      <c r="T88942"/>
    </row>
    <row r="88943" spans="20:20" x14ac:dyDescent="0.2">
      <c r="T88943"/>
    </row>
    <row r="88944" spans="20:20" x14ac:dyDescent="0.2">
      <c r="T88944"/>
    </row>
    <row r="88945" spans="20:20" x14ac:dyDescent="0.2">
      <c r="T88945"/>
    </row>
    <row r="88946" spans="20:20" x14ac:dyDescent="0.2">
      <c r="T88946"/>
    </row>
    <row r="88947" spans="20:20" x14ac:dyDescent="0.2">
      <c r="T88947"/>
    </row>
    <row r="88948" spans="20:20" x14ac:dyDescent="0.2">
      <c r="T88948"/>
    </row>
    <row r="88949" spans="20:20" x14ac:dyDescent="0.2">
      <c r="T88949"/>
    </row>
    <row r="88950" spans="20:20" x14ac:dyDescent="0.2">
      <c r="T88950"/>
    </row>
    <row r="88951" spans="20:20" x14ac:dyDescent="0.2">
      <c r="T88951"/>
    </row>
    <row r="88952" spans="20:20" x14ac:dyDescent="0.2">
      <c r="T88952"/>
    </row>
    <row r="88953" spans="20:20" x14ac:dyDescent="0.2">
      <c r="T88953"/>
    </row>
    <row r="88954" spans="20:20" x14ac:dyDescent="0.2">
      <c r="T88954"/>
    </row>
    <row r="88955" spans="20:20" x14ac:dyDescent="0.2">
      <c r="T88955"/>
    </row>
    <row r="88956" spans="20:20" x14ac:dyDescent="0.2">
      <c r="T88956"/>
    </row>
    <row r="88957" spans="20:20" x14ac:dyDescent="0.2">
      <c r="T88957"/>
    </row>
    <row r="88958" spans="20:20" x14ac:dyDescent="0.2">
      <c r="T88958"/>
    </row>
    <row r="88959" spans="20:20" x14ac:dyDescent="0.2">
      <c r="T88959"/>
    </row>
    <row r="88960" spans="20:20" x14ac:dyDescent="0.2">
      <c r="T88960"/>
    </row>
    <row r="88961" spans="20:20" x14ac:dyDescent="0.2">
      <c r="T88961"/>
    </row>
    <row r="88962" spans="20:20" x14ac:dyDescent="0.2">
      <c r="T88962"/>
    </row>
    <row r="88963" spans="20:20" x14ac:dyDescent="0.2">
      <c r="T88963"/>
    </row>
    <row r="88964" spans="20:20" x14ac:dyDescent="0.2">
      <c r="T88964"/>
    </row>
    <row r="88965" spans="20:20" x14ac:dyDescent="0.2">
      <c r="T88965"/>
    </row>
    <row r="88966" spans="20:20" x14ac:dyDescent="0.2">
      <c r="T88966"/>
    </row>
    <row r="88967" spans="20:20" x14ac:dyDescent="0.2">
      <c r="T88967"/>
    </row>
    <row r="88968" spans="20:20" x14ac:dyDescent="0.2">
      <c r="T88968"/>
    </row>
    <row r="88969" spans="20:20" x14ac:dyDescent="0.2">
      <c r="T88969"/>
    </row>
    <row r="88970" spans="20:20" x14ac:dyDescent="0.2">
      <c r="T88970"/>
    </row>
    <row r="88971" spans="20:20" x14ac:dyDescent="0.2">
      <c r="T88971"/>
    </row>
    <row r="88972" spans="20:20" x14ac:dyDescent="0.2">
      <c r="T88972"/>
    </row>
    <row r="88973" spans="20:20" x14ac:dyDescent="0.2">
      <c r="T88973"/>
    </row>
    <row r="88974" spans="20:20" x14ac:dyDescent="0.2">
      <c r="T88974"/>
    </row>
    <row r="88975" spans="20:20" x14ac:dyDescent="0.2">
      <c r="T88975"/>
    </row>
    <row r="88976" spans="20:20" x14ac:dyDescent="0.2">
      <c r="T88976"/>
    </row>
    <row r="88977" spans="20:20" x14ac:dyDescent="0.2">
      <c r="T88977"/>
    </row>
    <row r="88978" spans="20:20" x14ac:dyDescent="0.2">
      <c r="T88978"/>
    </row>
    <row r="88979" spans="20:20" x14ac:dyDescent="0.2">
      <c r="T88979"/>
    </row>
    <row r="88980" spans="20:20" x14ac:dyDescent="0.2">
      <c r="T88980"/>
    </row>
    <row r="88981" spans="20:20" x14ac:dyDescent="0.2">
      <c r="T88981"/>
    </row>
    <row r="88982" spans="20:20" x14ac:dyDescent="0.2">
      <c r="T88982"/>
    </row>
    <row r="88983" spans="20:20" x14ac:dyDescent="0.2">
      <c r="T88983"/>
    </row>
    <row r="88984" spans="20:20" x14ac:dyDescent="0.2">
      <c r="T88984"/>
    </row>
    <row r="88985" spans="20:20" x14ac:dyDescent="0.2">
      <c r="T88985"/>
    </row>
    <row r="88986" spans="20:20" x14ac:dyDescent="0.2">
      <c r="T88986"/>
    </row>
    <row r="88987" spans="20:20" x14ac:dyDescent="0.2">
      <c r="T88987"/>
    </row>
    <row r="88988" spans="20:20" x14ac:dyDescent="0.2">
      <c r="T88988"/>
    </row>
    <row r="88989" spans="20:20" x14ac:dyDescent="0.2">
      <c r="T88989"/>
    </row>
    <row r="88990" spans="20:20" x14ac:dyDescent="0.2">
      <c r="T88990"/>
    </row>
    <row r="88991" spans="20:20" x14ac:dyDescent="0.2">
      <c r="T88991"/>
    </row>
    <row r="88992" spans="20:20" x14ac:dyDescent="0.2">
      <c r="T88992"/>
    </row>
    <row r="88993" spans="20:20" x14ac:dyDescent="0.2">
      <c r="T88993"/>
    </row>
    <row r="88994" spans="20:20" x14ac:dyDescent="0.2">
      <c r="T88994"/>
    </row>
    <row r="88995" spans="20:20" x14ac:dyDescent="0.2">
      <c r="T88995"/>
    </row>
    <row r="88996" spans="20:20" x14ac:dyDescent="0.2">
      <c r="T88996"/>
    </row>
    <row r="88997" spans="20:20" x14ac:dyDescent="0.2">
      <c r="T88997"/>
    </row>
    <row r="88998" spans="20:20" x14ac:dyDescent="0.2">
      <c r="T88998"/>
    </row>
    <row r="88999" spans="20:20" x14ac:dyDescent="0.2">
      <c r="T88999"/>
    </row>
    <row r="89000" spans="20:20" x14ac:dyDescent="0.2">
      <c r="T89000"/>
    </row>
    <row r="89001" spans="20:20" x14ac:dyDescent="0.2">
      <c r="T89001"/>
    </row>
    <row r="89002" spans="20:20" x14ac:dyDescent="0.2">
      <c r="T89002"/>
    </row>
    <row r="89003" spans="20:20" x14ac:dyDescent="0.2">
      <c r="T89003"/>
    </row>
    <row r="89004" spans="20:20" x14ac:dyDescent="0.2">
      <c r="T89004"/>
    </row>
    <row r="89005" spans="20:20" x14ac:dyDescent="0.2">
      <c r="T89005"/>
    </row>
    <row r="89006" spans="20:20" x14ac:dyDescent="0.2">
      <c r="T89006"/>
    </row>
    <row r="89007" spans="20:20" x14ac:dyDescent="0.2">
      <c r="T89007"/>
    </row>
    <row r="89008" spans="20:20" x14ac:dyDescent="0.2">
      <c r="T89008"/>
    </row>
    <row r="89009" spans="20:20" x14ac:dyDescent="0.2">
      <c r="T89009"/>
    </row>
    <row r="89010" spans="20:20" x14ac:dyDescent="0.2">
      <c r="T89010"/>
    </row>
    <row r="89011" spans="20:20" x14ac:dyDescent="0.2">
      <c r="T89011"/>
    </row>
    <row r="89012" spans="20:20" x14ac:dyDescent="0.2">
      <c r="T89012"/>
    </row>
    <row r="89013" spans="20:20" x14ac:dyDescent="0.2">
      <c r="T89013"/>
    </row>
    <row r="89014" spans="20:20" x14ac:dyDescent="0.2">
      <c r="T89014"/>
    </row>
    <row r="89015" spans="20:20" x14ac:dyDescent="0.2">
      <c r="T89015"/>
    </row>
    <row r="89016" spans="20:20" x14ac:dyDescent="0.2">
      <c r="T89016"/>
    </row>
    <row r="89017" spans="20:20" x14ac:dyDescent="0.2">
      <c r="T89017"/>
    </row>
    <row r="89018" spans="20:20" x14ac:dyDescent="0.2">
      <c r="T89018"/>
    </row>
    <row r="89019" spans="20:20" x14ac:dyDescent="0.2">
      <c r="T89019"/>
    </row>
    <row r="89020" spans="20:20" x14ac:dyDescent="0.2">
      <c r="T89020"/>
    </row>
    <row r="89021" spans="20:20" x14ac:dyDescent="0.2">
      <c r="T89021"/>
    </row>
    <row r="89022" spans="20:20" x14ac:dyDescent="0.2">
      <c r="T89022"/>
    </row>
    <row r="89023" spans="20:20" x14ac:dyDescent="0.2">
      <c r="T89023"/>
    </row>
    <row r="89024" spans="20:20" x14ac:dyDescent="0.2">
      <c r="T89024"/>
    </row>
    <row r="89025" spans="20:20" x14ac:dyDescent="0.2">
      <c r="T89025"/>
    </row>
    <row r="89026" spans="20:20" x14ac:dyDescent="0.2">
      <c r="T89026"/>
    </row>
    <row r="89027" spans="20:20" x14ac:dyDescent="0.2">
      <c r="T89027"/>
    </row>
    <row r="89028" spans="20:20" x14ac:dyDescent="0.2">
      <c r="T89028"/>
    </row>
    <row r="89029" spans="20:20" x14ac:dyDescent="0.2">
      <c r="T89029"/>
    </row>
    <row r="89030" spans="20:20" x14ac:dyDescent="0.2">
      <c r="T89030"/>
    </row>
    <row r="89031" spans="20:20" x14ac:dyDescent="0.2">
      <c r="T89031"/>
    </row>
    <row r="89032" spans="20:20" x14ac:dyDescent="0.2">
      <c r="T89032"/>
    </row>
    <row r="89033" spans="20:20" x14ac:dyDescent="0.2">
      <c r="T89033"/>
    </row>
    <row r="89034" spans="20:20" x14ac:dyDescent="0.2">
      <c r="T89034"/>
    </row>
    <row r="89035" spans="20:20" x14ac:dyDescent="0.2">
      <c r="T89035"/>
    </row>
    <row r="89036" spans="20:20" x14ac:dyDescent="0.2">
      <c r="T89036"/>
    </row>
    <row r="89037" spans="20:20" x14ac:dyDescent="0.2">
      <c r="T89037"/>
    </row>
    <row r="89038" spans="20:20" x14ac:dyDescent="0.2">
      <c r="T89038"/>
    </row>
    <row r="89039" spans="20:20" x14ac:dyDescent="0.2">
      <c r="T89039"/>
    </row>
    <row r="89040" spans="20:20" x14ac:dyDescent="0.2">
      <c r="T89040"/>
    </row>
    <row r="89041" spans="20:20" x14ac:dyDescent="0.2">
      <c r="T89041"/>
    </row>
    <row r="89042" spans="20:20" x14ac:dyDescent="0.2">
      <c r="T89042"/>
    </row>
    <row r="89043" spans="20:20" x14ac:dyDescent="0.2">
      <c r="T89043"/>
    </row>
    <row r="89044" spans="20:20" x14ac:dyDescent="0.2">
      <c r="T89044"/>
    </row>
    <row r="89045" spans="20:20" x14ac:dyDescent="0.2">
      <c r="T89045"/>
    </row>
    <row r="89046" spans="20:20" x14ac:dyDescent="0.2">
      <c r="T89046"/>
    </row>
    <row r="89047" spans="20:20" x14ac:dyDescent="0.2">
      <c r="T89047"/>
    </row>
    <row r="89048" spans="20:20" x14ac:dyDescent="0.2">
      <c r="T89048"/>
    </row>
    <row r="89049" spans="20:20" x14ac:dyDescent="0.2">
      <c r="T89049"/>
    </row>
    <row r="89050" spans="20:20" x14ac:dyDescent="0.2">
      <c r="T89050"/>
    </row>
    <row r="89051" spans="20:20" x14ac:dyDescent="0.2">
      <c r="T89051"/>
    </row>
    <row r="89052" spans="20:20" x14ac:dyDescent="0.2">
      <c r="T89052"/>
    </row>
    <row r="89053" spans="20:20" x14ac:dyDescent="0.2">
      <c r="T89053"/>
    </row>
    <row r="89054" spans="20:20" x14ac:dyDescent="0.2">
      <c r="T89054"/>
    </row>
    <row r="89055" spans="20:20" x14ac:dyDescent="0.2">
      <c r="T89055"/>
    </row>
    <row r="89056" spans="20:20" x14ac:dyDescent="0.2">
      <c r="T89056"/>
    </row>
    <row r="89057" spans="20:20" x14ac:dyDescent="0.2">
      <c r="T89057"/>
    </row>
    <row r="89058" spans="20:20" x14ac:dyDescent="0.2">
      <c r="T89058"/>
    </row>
    <row r="89059" spans="20:20" x14ac:dyDescent="0.2">
      <c r="T89059"/>
    </row>
    <row r="89060" spans="20:20" x14ac:dyDescent="0.2">
      <c r="T89060"/>
    </row>
    <row r="89061" spans="20:20" x14ac:dyDescent="0.2">
      <c r="T89061"/>
    </row>
    <row r="89062" spans="20:20" x14ac:dyDescent="0.2">
      <c r="T89062"/>
    </row>
    <row r="89063" spans="20:20" x14ac:dyDescent="0.2">
      <c r="T89063"/>
    </row>
    <row r="89064" spans="20:20" x14ac:dyDescent="0.2">
      <c r="T89064"/>
    </row>
    <row r="89065" spans="20:20" x14ac:dyDescent="0.2">
      <c r="T89065"/>
    </row>
    <row r="89066" spans="20:20" x14ac:dyDescent="0.2">
      <c r="T89066"/>
    </row>
    <row r="89067" spans="20:20" x14ac:dyDescent="0.2">
      <c r="T89067"/>
    </row>
    <row r="89068" spans="20:20" x14ac:dyDescent="0.2">
      <c r="T89068"/>
    </row>
    <row r="89069" spans="20:20" x14ac:dyDescent="0.2">
      <c r="T89069"/>
    </row>
    <row r="89070" spans="20:20" x14ac:dyDescent="0.2">
      <c r="T89070"/>
    </row>
    <row r="89071" spans="20:20" x14ac:dyDescent="0.2">
      <c r="T89071"/>
    </row>
    <row r="89072" spans="20:20" x14ac:dyDescent="0.2">
      <c r="T89072"/>
    </row>
    <row r="89073" spans="20:20" x14ac:dyDescent="0.2">
      <c r="T89073"/>
    </row>
    <row r="89074" spans="20:20" x14ac:dyDescent="0.2">
      <c r="T89074"/>
    </row>
    <row r="89075" spans="20:20" x14ac:dyDescent="0.2">
      <c r="T89075"/>
    </row>
    <row r="89076" spans="20:20" x14ac:dyDescent="0.2">
      <c r="T89076"/>
    </row>
    <row r="89077" spans="20:20" x14ac:dyDescent="0.2">
      <c r="T89077"/>
    </row>
    <row r="89078" spans="20:20" x14ac:dyDescent="0.2">
      <c r="T89078"/>
    </row>
    <row r="89079" spans="20:20" x14ac:dyDescent="0.2">
      <c r="T89079"/>
    </row>
    <row r="89080" spans="20:20" x14ac:dyDescent="0.2">
      <c r="T89080"/>
    </row>
    <row r="89081" spans="20:20" x14ac:dyDescent="0.2">
      <c r="T89081"/>
    </row>
    <row r="89082" spans="20:20" x14ac:dyDescent="0.2">
      <c r="T89082"/>
    </row>
    <row r="89083" spans="20:20" x14ac:dyDescent="0.2">
      <c r="T89083"/>
    </row>
    <row r="89084" spans="20:20" x14ac:dyDescent="0.2">
      <c r="T89084"/>
    </row>
    <row r="89085" spans="20:20" x14ac:dyDescent="0.2">
      <c r="T89085"/>
    </row>
    <row r="89086" spans="20:20" x14ac:dyDescent="0.2">
      <c r="T89086"/>
    </row>
    <row r="89087" spans="20:20" x14ac:dyDescent="0.2">
      <c r="T89087"/>
    </row>
    <row r="89088" spans="20:20" x14ac:dyDescent="0.2">
      <c r="T89088"/>
    </row>
    <row r="89089" spans="20:20" x14ac:dyDescent="0.2">
      <c r="T89089"/>
    </row>
    <row r="89090" spans="20:20" x14ac:dyDescent="0.2">
      <c r="T89090"/>
    </row>
    <row r="89091" spans="20:20" x14ac:dyDescent="0.2">
      <c r="T89091"/>
    </row>
    <row r="89092" spans="20:20" x14ac:dyDescent="0.2">
      <c r="T89092"/>
    </row>
    <row r="89093" spans="20:20" x14ac:dyDescent="0.2">
      <c r="T89093"/>
    </row>
    <row r="89094" spans="20:20" x14ac:dyDescent="0.2">
      <c r="T89094"/>
    </row>
    <row r="89095" spans="20:20" x14ac:dyDescent="0.2">
      <c r="T89095"/>
    </row>
    <row r="89096" spans="20:20" x14ac:dyDescent="0.2">
      <c r="T89096"/>
    </row>
    <row r="89097" spans="20:20" x14ac:dyDescent="0.2">
      <c r="T89097"/>
    </row>
    <row r="89098" spans="20:20" x14ac:dyDescent="0.2">
      <c r="T89098"/>
    </row>
    <row r="89099" spans="20:20" x14ac:dyDescent="0.2">
      <c r="T89099"/>
    </row>
    <row r="89100" spans="20:20" x14ac:dyDescent="0.2">
      <c r="T89100"/>
    </row>
    <row r="89101" spans="20:20" x14ac:dyDescent="0.2">
      <c r="T89101"/>
    </row>
    <row r="89102" spans="20:20" x14ac:dyDescent="0.2">
      <c r="T89102"/>
    </row>
    <row r="89103" spans="20:20" x14ac:dyDescent="0.2">
      <c r="T89103"/>
    </row>
    <row r="89104" spans="20:20" x14ac:dyDescent="0.2">
      <c r="T89104"/>
    </row>
    <row r="89105" spans="20:20" x14ac:dyDescent="0.2">
      <c r="T89105"/>
    </row>
    <row r="89106" spans="20:20" x14ac:dyDescent="0.2">
      <c r="T89106"/>
    </row>
    <row r="89107" spans="20:20" x14ac:dyDescent="0.2">
      <c r="T89107"/>
    </row>
    <row r="89108" spans="20:20" x14ac:dyDescent="0.2">
      <c r="T89108"/>
    </row>
    <row r="89109" spans="20:20" x14ac:dyDescent="0.2">
      <c r="T89109"/>
    </row>
    <row r="89110" spans="20:20" x14ac:dyDescent="0.2">
      <c r="T89110"/>
    </row>
    <row r="89111" spans="20:20" x14ac:dyDescent="0.2">
      <c r="T89111"/>
    </row>
    <row r="89112" spans="20:20" x14ac:dyDescent="0.2">
      <c r="T89112"/>
    </row>
    <row r="89113" spans="20:20" x14ac:dyDescent="0.2">
      <c r="T89113"/>
    </row>
    <row r="89114" spans="20:20" x14ac:dyDescent="0.2">
      <c r="T89114"/>
    </row>
    <row r="89115" spans="20:20" x14ac:dyDescent="0.2">
      <c r="T89115"/>
    </row>
    <row r="89116" spans="20:20" x14ac:dyDescent="0.2">
      <c r="T89116"/>
    </row>
    <row r="89117" spans="20:20" x14ac:dyDescent="0.2">
      <c r="T89117"/>
    </row>
    <row r="89118" spans="20:20" x14ac:dyDescent="0.2">
      <c r="T89118"/>
    </row>
    <row r="89119" spans="20:20" x14ac:dyDescent="0.2">
      <c r="T89119"/>
    </row>
    <row r="89120" spans="20:20" x14ac:dyDescent="0.2">
      <c r="T89120"/>
    </row>
    <row r="89121" spans="20:20" x14ac:dyDescent="0.2">
      <c r="T89121"/>
    </row>
    <row r="89122" spans="20:20" x14ac:dyDescent="0.2">
      <c r="T89122"/>
    </row>
    <row r="89123" spans="20:20" x14ac:dyDescent="0.2">
      <c r="T89123"/>
    </row>
    <row r="89124" spans="20:20" x14ac:dyDescent="0.2">
      <c r="T89124"/>
    </row>
    <row r="89125" spans="20:20" x14ac:dyDescent="0.2">
      <c r="T89125"/>
    </row>
    <row r="89126" spans="20:20" x14ac:dyDescent="0.2">
      <c r="T89126"/>
    </row>
    <row r="89127" spans="20:20" x14ac:dyDescent="0.2">
      <c r="T89127"/>
    </row>
    <row r="89128" spans="20:20" x14ac:dyDescent="0.2">
      <c r="T89128"/>
    </row>
    <row r="89129" spans="20:20" x14ac:dyDescent="0.2">
      <c r="T89129"/>
    </row>
    <row r="89130" spans="20:20" x14ac:dyDescent="0.2">
      <c r="T89130"/>
    </row>
    <row r="89131" spans="20:20" x14ac:dyDescent="0.2">
      <c r="T89131"/>
    </row>
    <row r="89132" spans="20:20" x14ac:dyDescent="0.2">
      <c r="T89132"/>
    </row>
    <row r="89133" spans="20:20" x14ac:dyDescent="0.2">
      <c r="T89133"/>
    </row>
    <row r="89134" spans="20:20" x14ac:dyDescent="0.2">
      <c r="T89134"/>
    </row>
    <row r="89135" spans="20:20" x14ac:dyDescent="0.2">
      <c r="T89135"/>
    </row>
    <row r="89136" spans="20:20" x14ac:dyDescent="0.2">
      <c r="T89136"/>
    </row>
    <row r="89137" spans="20:20" x14ac:dyDescent="0.2">
      <c r="T89137"/>
    </row>
    <row r="89138" spans="20:20" x14ac:dyDescent="0.2">
      <c r="T89138"/>
    </row>
    <row r="89139" spans="20:20" x14ac:dyDescent="0.2">
      <c r="T89139"/>
    </row>
    <row r="89140" spans="20:20" x14ac:dyDescent="0.2">
      <c r="T89140"/>
    </row>
    <row r="89141" spans="20:20" x14ac:dyDescent="0.2">
      <c r="T89141"/>
    </row>
    <row r="89142" spans="20:20" x14ac:dyDescent="0.2">
      <c r="T89142"/>
    </row>
    <row r="89143" spans="20:20" x14ac:dyDescent="0.2">
      <c r="T89143"/>
    </row>
    <row r="89144" spans="20:20" x14ac:dyDescent="0.2">
      <c r="T89144"/>
    </row>
    <row r="89145" spans="20:20" x14ac:dyDescent="0.2">
      <c r="T89145"/>
    </row>
    <row r="89146" spans="20:20" x14ac:dyDescent="0.2">
      <c r="T89146"/>
    </row>
    <row r="89147" spans="20:20" x14ac:dyDescent="0.2">
      <c r="T89147"/>
    </row>
    <row r="89148" spans="20:20" x14ac:dyDescent="0.2">
      <c r="T89148"/>
    </row>
    <row r="89149" spans="20:20" x14ac:dyDescent="0.2">
      <c r="T89149"/>
    </row>
    <row r="89150" spans="20:20" x14ac:dyDescent="0.2">
      <c r="T89150"/>
    </row>
    <row r="89151" spans="20:20" x14ac:dyDescent="0.2">
      <c r="T89151"/>
    </row>
    <row r="89152" spans="20:20" x14ac:dyDescent="0.2">
      <c r="T89152"/>
    </row>
    <row r="89153" spans="20:20" x14ac:dyDescent="0.2">
      <c r="T89153"/>
    </row>
    <row r="89154" spans="20:20" x14ac:dyDescent="0.2">
      <c r="T89154"/>
    </row>
    <row r="89155" spans="20:20" x14ac:dyDescent="0.2">
      <c r="T89155"/>
    </row>
    <row r="89156" spans="20:20" x14ac:dyDescent="0.2">
      <c r="T89156"/>
    </row>
    <row r="89157" spans="20:20" x14ac:dyDescent="0.2">
      <c r="T89157"/>
    </row>
    <row r="89158" spans="20:20" x14ac:dyDescent="0.2">
      <c r="T89158"/>
    </row>
    <row r="89159" spans="20:20" x14ac:dyDescent="0.2">
      <c r="T89159"/>
    </row>
    <row r="89160" spans="20:20" x14ac:dyDescent="0.2">
      <c r="T89160"/>
    </row>
    <row r="89161" spans="20:20" x14ac:dyDescent="0.2">
      <c r="T89161"/>
    </row>
    <row r="89162" spans="20:20" x14ac:dyDescent="0.2">
      <c r="T89162"/>
    </row>
    <row r="89163" spans="20:20" x14ac:dyDescent="0.2">
      <c r="T89163"/>
    </row>
    <row r="89164" spans="20:20" x14ac:dyDescent="0.2">
      <c r="T89164"/>
    </row>
    <row r="89165" spans="20:20" x14ac:dyDescent="0.2">
      <c r="T89165"/>
    </row>
    <row r="89166" spans="20:20" x14ac:dyDescent="0.2">
      <c r="T89166"/>
    </row>
    <row r="89167" spans="20:20" x14ac:dyDescent="0.2">
      <c r="T89167"/>
    </row>
    <row r="89168" spans="20:20" x14ac:dyDescent="0.2">
      <c r="T89168"/>
    </row>
    <row r="89169" spans="20:20" x14ac:dyDescent="0.2">
      <c r="T89169"/>
    </row>
    <row r="89170" spans="20:20" x14ac:dyDescent="0.2">
      <c r="T89170"/>
    </row>
    <row r="89171" spans="20:20" x14ac:dyDescent="0.2">
      <c r="T89171"/>
    </row>
    <row r="89172" spans="20:20" x14ac:dyDescent="0.2">
      <c r="T89172"/>
    </row>
    <row r="89173" spans="20:20" x14ac:dyDescent="0.2">
      <c r="T89173"/>
    </row>
    <row r="89174" spans="20:20" x14ac:dyDescent="0.2">
      <c r="T89174"/>
    </row>
    <row r="89175" spans="20:20" x14ac:dyDescent="0.2">
      <c r="T89175"/>
    </row>
    <row r="89176" spans="20:20" x14ac:dyDescent="0.2">
      <c r="T89176"/>
    </row>
    <row r="89177" spans="20:20" x14ac:dyDescent="0.2">
      <c r="T89177"/>
    </row>
    <row r="89178" spans="20:20" x14ac:dyDescent="0.2">
      <c r="T89178"/>
    </row>
    <row r="89179" spans="20:20" x14ac:dyDescent="0.2">
      <c r="T89179"/>
    </row>
    <row r="89180" spans="20:20" x14ac:dyDescent="0.2">
      <c r="T89180"/>
    </row>
    <row r="89181" spans="20:20" x14ac:dyDescent="0.2">
      <c r="T89181"/>
    </row>
    <row r="89182" spans="20:20" x14ac:dyDescent="0.2">
      <c r="T89182"/>
    </row>
    <row r="89183" spans="20:20" x14ac:dyDescent="0.2">
      <c r="T89183"/>
    </row>
    <row r="89184" spans="20:20" x14ac:dyDescent="0.2">
      <c r="T89184"/>
    </row>
    <row r="89185" spans="20:20" x14ac:dyDescent="0.2">
      <c r="T89185"/>
    </row>
    <row r="89186" spans="20:20" x14ac:dyDescent="0.2">
      <c r="T89186"/>
    </row>
    <row r="89187" spans="20:20" x14ac:dyDescent="0.2">
      <c r="T89187"/>
    </row>
    <row r="89188" spans="20:20" x14ac:dyDescent="0.2">
      <c r="T89188"/>
    </row>
    <row r="89189" spans="20:20" x14ac:dyDescent="0.2">
      <c r="T89189"/>
    </row>
    <row r="89190" spans="20:20" x14ac:dyDescent="0.2">
      <c r="T89190"/>
    </row>
    <row r="89191" spans="20:20" x14ac:dyDescent="0.2">
      <c r="T89191"/>
    </row>
    <row r="89192" spans="20:20" x14ac:dyDescent="0.2">
      <c r="T89192"/>
    </row>
    <row r="89193" spans="20:20" x14ac:dyDescent="0.2">
      <c r="T89193"/>
    </row>
    <row r="89194" spans="20:20" x14ac:dyDescent="0.2">
      <c r="T89194"/>
    </row>
    <row r="89195" spans="20:20" x14ac:dyDescent="0.2">
      <c r="T89195"/>
    </row>
    <row r="89196" spans="20:20" x14ac:dyDescent="0.2">
      <c r="T89196"/>
    </row>
    <row r="89197" spans="20:20" x14ac:dyDescent="0.2">
      <c r="T89197"/>
    </row>
    <row r="89198" spans="20:20" x14ac:dyDescent="0.2">
      <c r="T89198"/>
    </row>
    <row r="89199" spans="20:20" x14ac:dyDescent="0.2">
      <c r="T89199"/>
    </row>
    <row r="89200" spans="20:20" x14ac:dyDescent="0.2">
      <c r="T89200"/>
    </row>
    <row r="89201" spans="20:20" x14ac:dyDescent="0.2">
      <c r="T89201"/>
    </row>
    <row r="89202" spans="20:20" x14ac:dyDescent="0.2">
      <c r="T89202"/>
    </row>
    <row r="89203" spans="20:20" x14ac:dyDescent="0.2">
      <c r="T89203"/>
    </row>
    <row r="89204" spans="20:20" x14ac:dyDescent="0.2">
      <c r="T89204"/>
    </row>
    <row r="89205" spans="20:20" x14ac:dyDescent="0.2">
      <c r="T89205"/>
    </row>
    <row r="89206" spans="20:20" x14ac:dyDescent="0.2">
      <c r="T89206"/>
    </row>
    <row r="89207" spans="20:20" x14ac:dyDescent="0.2">
      <c r="T89207"/>
    </row>
    <row r="89208" spans="20:20" x14ac:dyDescent="0.2">
      <c r="T89208"/>
    </row>
    <row r="89209" spans="20:20" x14ac:dyDescent="0.2">
      <c r="T89209"/>
    </row>
    <row r="89210" spans="20:20" x14ac:dyDescent="0.2">
      <c r="T89210"/>
    </row>
    <row r="89211" spans="20:20" x14ac:dyDescent="0.2">
      <c r="T89211"/>
    </row>
    <row r="89212" spans="20:20" x14ac:dyDescent="0.2">
      <c r="T89212"/>
    </row>
    <row r="89213" spans="20:20" x14ac:dyDescent="0.2">
      <c r="T89213"/>
    </row>
    <row r="89214" spans="20:20" x14ac:dyDescent="0.2">
      <c r="T89214"/>
    </row>
    <row r="89215" spans="20:20" x14ac:dyDescent="0.2">
      <c r="T89215"/>
    </row>
    <row r="89216" spans="20:20" x14ac:dyDescent="0.2">
      <c r="T89216"/>
    </row>
    <row r="89217" spans="20:20" x14ac:dyDescent="0.2">
      <c r="T89217"/>
    </row>
    <row r="89218" spans="20:20" x14ac:dyDescent="0.2">
      <c r="T89218"/>
    </row>
    <row r="89219" spans="20:20" x14ac:dyDescent="0.2">
      <c r="T89219"/>
    </row>
    <row r="89220" spans="20:20" x14ac:dyDescent="0.2">
      <c r="T89220"/>
    </row>
    <row r="89221" spans="20:20" x14ac:dyDescent="0.2">
      <c r="T89221"/>
    </row>
    <row r="89222" spans="20:20" x14ac:dyDescent="0.2">
      <c r="T89222"/>
    </row>
    <row r="89223" spans="20:20" x14ac:dyDescent="0.2">
      <c r="T89223"/>
    </row>
    <row r="89224" spans="20:20" x14ac:dyDescent="0.2">
      <c r="T89224"/>
    </row>
    <row r="89225" spans="20:20" x14ac:dyDescent="0.2">
      <c r="T89225"/>
    </row>
    <row r="89226" spans="20:20" x14ac:dyDescent="0.2">
      <c r="T89226"/>
    </row>
    <row r="89227" spans="20:20" x14ac:dyDescent="0.2">
      <c r="T89227"/>
    </row>
    <row r="89228" spans="20:20" x14ac:dyDescent="0.2">
      <c r="T89228"/>
    </row>
    <row r="89229" spans="20:20" x14ac:dyDescent="0.2">
      <c r="T89229"/>
    </row>
    <row r="89230" spans="20:20" x14ac:dyDescent="0.2">
      <c r="T89230"/>
    </row>
    <row r="89231" spans="20:20" x14ac:dyDescent="0.2">
      <c r="T89231"/>
    </row>
    <row r="89232" spans="20:20" x14ac:dyDescent="0.2">
      <c r="T89232"/>
    </row>
    <row r="89233" spans="20:20" x14ac:dyDescent="0.2">
      <c r="T89233"/>
    </row>
    <row r="89234" spans="20:20" x14ac:dyDescent="0.2">
      <c r="T89234"/>
    </row>
    <row r="89235" spans="20:20" x14ac:dyDescent="0.2">
      <c r="T89235"/>
    </row>
    <row r="89236" spans="20:20" x14ac:dyDescent="0.2">
      <c r="T89236"/>
    </row>
    <row r="89237" spans="20:20" x14ac:dyDescent="0.2">
      <c r="T89237"/>
    </row>
    <row r="89238" spans="20:20" x14ac:dyDescent="0.2">
      <c r="T89238"/>
    </row>
    <row r="89239" spans="20:20" x14ac:dyDescent="0.2">
      <c r="T89239"/>
    </row>
    <row r="89240" spans="20:20" x14ac:dyDescent="0.2">
      <c r="T89240"/>
    </row>
    <row r="89241" spans="20:20" x14ac:dyDescent="0.2">
      <c r="T89241"/>
    </row>
    <row r="89242" spans="20:20" x14ac:dyDescent="0.2">
      <c r="T89242"/>
    </row>
    <row r="89243" spans="20:20" x14ac:dyDescent="0.2">
      <c r="T89243"/>
    </row>
    <row r="89244" spans="20:20" x14ac:dyDescent="0.2">
      <c r="T89244"/>
    </row>
    <row r="89245" spans="20:20" x14ac:dyDescent="0.2">
      <c r="T89245"/>
    </row>
    <row r="89246" spans="20:20" x14ac:dyDescent="0.2">
      <c r="T89246"/>
    </row>
    <row r="89247" spans="20:20" x14ac:dyDescent="0.2">
      <c r="T89247"/>
    </row>
    <row r="89248" spans="20:20" x14ac:dyDescent="0.2">
      <c r="T89248"/>
    </row>
    <row r="89249" spans="20:20" x14ac:dyDescent="0.2">
      <c r="T89249"/>
    </row>
    <row r="89250" spans="20:20" x14ac:dyDescent="0.2">
      <c r="T89250"/>
    </row>
    <row r="89251" spans="20:20" x14ac:dyDescent="0.2">
      <c r="T89251"/>
    </row>
    <row r="89252" spans="20:20" x14ac:dyDescent="0.2">
      <c r="T89252"/>
    </row>
    <row r="89253" spans="20:20" x14ac:dyDescent="0.2">
      <c r="T89253"/>
    </row>
    <row r="89254" spans="20:20" x14ac:dyDescent="0.2">
      <c r="T89254"/>
    </row>
    <row r="89255" spans="20:20" x14ac:dyDescent="0.2">
      <c r="T89255"/>
    </row>
    <row r="89256" spans="20:20" x14ac:dyDescent="0.2">
      <c r="T89256"/>
    </row>
    <row r="89257" spans="20:20" x14ac:dyDescent="0.2">
      <c r="T89257"/>
    </row>
    <row r="89258" spans="20:20" x14ac:dyDescent="0.2">
      <c r="T89258"/>
    </row>
    <row r="89259" spans="20:20" x14ac:dyDescent="0.2">
      <c r="T89259"/>
    </row>
    <row r="89260" spans="20:20" x14ac:dyDescent="0.2">
      <c r="T89260"/>
    </row>
    <row r="89261" spans="20:20" x14ac:dyDescent="0.2">
      <c r="T89261"/>
    </row>
    <row r="89262" spans="20:20" x14ac:dyDescent="0.2">
      <c r="T89262"/>
    </row>
    <row r="89263" spans="20:20" x14ac:dyDescent="0.2">
      <c r="T89263"/>
    </row>
    <row r="89264" spans="20:20" x14ac:dyDescent="0.2">
      <c r="T89264"/>
    </row>
    <row r="89265" spans="20:20" x14ac:dyDescent="0.2">
      <c r="T89265"/>
    </row>
    <row r="89266" spans="20:20" x14ac:dyDescent="0.2">
      <c r="T89266"/>
    </row>
    <row r="89267" spans="20:20" x14ac:dyDescent="0.2">
      <c r="T89267"/>
    </row>
    <row r="89268" spans="20:20" x14ac:dyDescent="0.2">
      <c r="T89268"/>
    </row>
    <row r="89269" spans="20:20" x14ac:dyDescent="0.2">
      <c r="T89269"/>
    </row>
    <row r="89270" spans="20:20" x14ac:dyDescent="0.2">
      <c r="T89270"/>
    </row>
    <row r="89271" spans="20:20" x14ac:dyDescent="0.2">
      <c r="T89271"/>
    </row>
    <row r="89272" spans="20:20" x14ac:dyDescent="0.2">
      <c r="T89272"/>
    </row>
    <row r="89273" spans="20:20" x14ac:dyDescent="0.2">
      <c r="T89273"/>
    </row>
    <row r="89274" spans="20:20" x14ac:dyDescent="0.2">
      <c r="T89274"/>
    </row>
    <row r="89275" spans="20:20" x14ac:dyDescent="0.2">
      <c r="T89275"/>
    </row>
    <row r="89276" spans="20:20" x14ac:dyDescent="0.2">
      <c r="T89276"/>
    </row>
    <row r="89277" spans="20:20" x14ac:dyDescent="0.2">
      <c r="T89277"/>
    </row>
    <row r="89278" spans="20:20" x14ac:dyDescent="0.2">
      <c r="T89278"/>
    </row>
    <row r="89279" spans="20:20" x14ac:dyDescent="0.2">
      <c r="T89279"/>
    </row>
    <row r="89280" spans="20:20" x14ac:dyDescent="0.2">
      <c r="T89280"/>
    </row>
    <row r="89281" spans="20:20" x14ac:dyDescent="0.2">
      <c r="T89281"/>
    </row>
    <row r="89282" spans="20:20" x14ac:dyDescent="0.2">
      <c r="T89282"/>
    </row>
    <row r="89283" spans="20:20" x14ac:dyDescent="0.2">
      <c r="T89283"/>
    </row>
    <row r="89284" spans="20:20" x14ac:dyDescent="0.2">
      <c r="T89284"/>
    </row>
    <row r="89285" spans="20:20" x14ac:dyDescent="0.2">
      <c r="T89285"/>
    </row>
    <row r="89286" spans="20:20" x14ac:dyDescent="0.2">
      <c r="T89286"/>
    </row>
    <row r="89287" spans="20:20" x14ac:dyDescent="0.2">
      <c r="T89287"/>
    </row>
    <row r="89288" spans="20:20" x14ac:dyDescent="0.2">
      <c r="T89288"/>
    </row>
    <row r="89289" spans="20:20" x14ac:dyDescent="0.2">
      <c r="T89289"/>
    </row>
    <row r="89290" spans="20:20" x14ac:dyDescent="0.2">
      <c r="T89290"/>
    </row>
    <row r="89291" spans="20:20" x14ac:dyDescent="0.2">
      <c r="T89291"/>
    </row>
    <row r="89292" spans="20:20" x14ac:dyDescent="0.2">
      <c r="T89292"/>
    </row>
    <row r="89293" spans="20:20" x14ac:dyDescent="0.2">
      <c r="T89293"/>
    </row>
    <row r="89294" spans="20:20" x14ac:dyDescent="0.2">
      <c r="T89294"/>
    </row>
    <row r="89295" spans="20:20" x14ac:dyDescent="0.2">
      <c r="T89295"/>
    </row>
    <row r="89296" spans="20:20" x14ac:dyDescent="0.2">
      <c r="T89296"/>
    </row>
    <row r="89297" spans="20:20" x14ac:dyDescent="0.2">
      <c r="T89297"/>
    </row>
    <row r="89298" spans="20:20" x14ac:dyDescent="0.2">
      <c r="T89298"/>
    </row>
    <row r="89299" spans="20:20" x14ac:dyDescent="0.2">
      <c r="T89299"/>
    </row>
    <row r="89300" spans="20:20" x14ac:dyDescent="0.2">
      <c r="T89300"/>
    </row>
    <row r="89301" spans="20:20" x14ac:dyDescent="0.2">
      <c r="T89301"/>
    </row>
    <row r="89302" spans="20:20" x14ac:dyDescent="0.2">
      <c r="T89302"/>
    </row>
    <row r="89303" spans="20:20" x14ac:dyDescent="0.2">
      <c r="T89303"/>
    </row>
    <row r="89304" spans="20:20" x14ac:dyDescent="0.2">
      <c r="T89304"/>
    </row>
    <row r="89305" spans="20:20" x14ac:dyDescent="0.2">
      <c r="T89305"/>
    </row>
    <row r="89306" spans="20:20" x14ac:dyDescent="0.2">
      <c r="T89306"/>
    </row>
    <row r="89307" spans="20:20" x14ac:dyDescent="0.2">
      <c r="T89307"/>
    </row>
    <row r="89308" spans="20:20" x14ac:dyDescent="0.2">
      <c r="T89308"/>
    </row>
    <row r="89309" spans="20:20" x14ac:dyDescent="0.2">
      <c r="T89309"/>
    </row>
    <row r="89310" spans="20:20" x14ac:dyDescent="0.2">
      <c r="T89310"/>
    </row>
    <row r="89311" spans="20:20" x14ac:dyDescent="0.2">
      <c r="T89311"/>
    </row>
    <row r="89312" spans="20:20" x14ac:dyDescent="0.2">
      <c r="T89312"/>
    </row>
    <row r="89313" spans="20:20" x14ac:dyDescent="0.2">
      <c r="T89313"/>
    </row>
    <row r="89314" spans="20:20" x14ac:dyDescent="0.2">
      <c r="T89314"/>
    </row>
    <row r="89315" spans="20:20" x14ac:dyDescent="0.2">
      <c r="T89315"/>
    </row>
    <row r="89316" spans="20:20" x14ac:dyDescent="0.2">
      <c r="T89316"/>
    </row>
    <row r="89317" spans="20:20" x14ac:dyDescent="0.2">
      <c r="T89317"/>
    </row>
    <row r="89318" spans="20:20" x14ac:dyDescent="0.2">
      <c r="T89318"/>
    </row>
    <row r="89319" spans="20:20" x14ac:dyDescent="0.2">
      <c r="T89319"/>
    </row>
    <row r="89320" spans="20:20" x14ac:dyDescent="0.2">
      <c r="T89320"/>
    </row>
    <row r="89321" spans="20:20" x14ac:dyDescent="0.2">
      <c r="T89321"/>
    </row>
    <row r="89322" spans="20:20" x14ac:dyDescent="0.2">
      <c r="T89322"/>
    </row>
    <row r="89323" spans="20:20" x14ac:dyDescent="0.2">
      <c r="T89323"/>
    </row>
    <row r="89324" spans="20:20" x14ac:dyDescent="0.2">
      <c r="T89324"/>
    </row>
    <row r="89325" spans="20:20" x14ac:dyDescent="0.2">
      <c r="T89325"/>
    </row>
    <row r="89326" spans="20:20" x14ac:dyDescent="0.2">
      <c r="T89326"/>
    </row>
    <row r="89327" spans="20:20" x14ac:dyDescent="0.2">
      <c r="T89327"/>
    </row>
    <row r="89328" spans="20:20" x14ac:dyDescent="0.2">
      <c r="T89328"/>
    </row>
    <row r="89329" spans="20:20" x14ac:dyDescent="0.2">
      <c r="T89329"/>
    </row>
    <row r="89330" spans="20:20" x14ac:dyDescent="0.2">
      <c r="T89330"/>
    </row>
    <row r="89331" spans="20:20" x14ac:dyDescent="0.2">
      <c r="T89331"/>
    </row>
    <row r="89332" spans="20:20" x14ac:dyDescent="0.2">
      <c r="T89332"/>
    </row>
    <row r="89333" spans="20:20" x14ac:dyDescent="0.2">
      <c r="T89333"/>
    </row>
    <row r="89334" spans="20:20" x14ac:dyDescent="0.2">
      <c r="T89334"/>
    </row>
    <row r="89335" spans="20:20" x14ac:dyDescent="0.2">
      <c r="T89335"/>
    </row>
    <row r="89336" spans="20:20" x14ac:dyDescent="0.2">
      <c r="T89336"/>
    </row>
    <row r="89337" spans="20:20" x14ac:dyDescent="0.2">
      <c r="T89337"/>
    </row>
    <row r="89338" spans="20:20" x14ac:dyDescent="0.2">
      <c r="T89338"/>
    </row>
    <row r="89339" spans="20:20" x14ac:dyDescent="0.2">
      <c r="T89339"/>
    </row>
    <row r="89340" spans="20:20" x14ac:dyDescent="0.2">
      <c r="T89340"/>
    </row>
    <row r="89341" spans="20:20" x14ac:dyDescent="0.2">
      <c r="T89341"/>
    </row>
    <row r="89342" spans="20:20" x14ac:dyDescent="0.2">
      <c r="T89342"/>
    </row>
    <row r="89343" spans="20:20" x14ac:dyDescent="0.2">
      <c r="T89343"/>
    </row>
    <row r="89344" spans="20:20" x14ac:dyDescent="0.2">
      <c r="T89344"/>
    </row>
    <row r="89345" spans="20:20" x14ac:dyDescent="0.2">
      <c r="T89345"/>
    </row>
    <row r="89346" spans="20:20" x14ac:dyDescent="0.2">
      <c r="T89346"/>
    </row>
    <row r="89347" spans="20:20" x14ac:dyDescent="0.2">
      <c r="T89347"/>
    </row>
    <row r="89348" spans="20:20" x14ac:dyDescent="0.2">
      <c r="T89348"/>
    </row>
    <row r="89349" spans="20:20" x14ac:dyDescent="0.2">
      <c r="T89349"/>
    </row>
    <row r="89350" spans="20:20" x14ac:dyDescent="0.2">
      <c r="T89350"/>
    </row>
    <row r="89351" spans="20:20" x14ac:dyDescent="0.2">
      <c r="T89351"/>
    </row>
    <row r="89352" spans="20:20" x14ac:dyDescent="0.2">
      <c r="T89352"/>
    </row>
    <row r="89353" spans="20:20" x14ac:dyDescent="0.2">
      <c r="T89353"/>
    </row>
    <row r="89354" spans="20:20" x14ac:dyDescent="0.2">
      <c r="T89354"/>
    </row>
    <row r="89355" spans="20:20" x14ac:dyDescent="0.2">
      <c r="T89355"/>
    </row>
    <row r="89356" spans="20:20" x14ac:dyDescent="0.2">
      <c r="T89356"/>
    </row>
    <row r="89357" spans="20:20" x14ac:dyDescent="0.2">
      <c r="T89357"/>
    </row>
    <row r="89358" spans="20:20" x14ac:dyDescent="0.2">
      <c r="T89358"/>
    </row>
    <row r="89359" spans="20:20" x14ac:dyDescent="0.2">
      <c r="T89359"/>
    </row>
    <row r="89360" spans="20:20" x14ac:dyDescent="0.2">
      <c r="T89360"/>
    </row>
    <row r="89361" spans="20:20" x14ac:dyDescent="0.2">
      <c r="T89361"/>
    </row>
    <row r="89362" spans="20:20" x14ac:dyDescent="0.2">
      <c r="T89362"/>
    </row>
    <row r="89363" spans="20:20" x14ac:dyDescent="0.2">
      <c r="T89363"/>
    </row>
    <row r="89364" spans="20:20" x14ac:dyDescent="0.2">
      <c r="T89364"/>
    </row>
    <row r="89365" spans="20:20" x14ac:dyDescent="0.2">
      <c r="T89365"/>
    </row>
    <row r="89366" spans="20:20" x14ac:dyDescent="0.2">
      <c r="T89366"/>
    </row>
    <row r="89367" spans="20:20" x14ac:dyDescent="0.2">
      <c r="T89367"/>
    </row>
    <row r="89368" spans="20:20" x14ac:dyDescent="0.2">
      <c r="T89368"/>
    </row>
    <row r="89369" spans="20:20" x14ac:dyDescent="0.2">
      <c r="T89369"/>
    </row>
    <row r="89370" spans="20:20" x14ac:dyDescent="0.2">
      <c r="T89370"/>
    </row>
    <row r="89371" spans="20:20" x14ac:dyDescent="0.2">
      <c r="T89371"/>
    </row>
    <row r="89372" spans="20:20" x14ac:dyDescent="0.2">
      <c r="T89372"/>
    </row>
    <row r="89373" spans="20:20" x14ac:dyDescent="0.2">
      <c r="T89373"/>
    </row>
    <row r="89374" spans="20:20" x14ac:dyDescent="0.2">
      <c r="T89374"/>
    </row>
    <row r="89375" spans="20:20" x14ac:dyDescent="0.2">
      <c r="T89375"/>
    </row>
    <row r="89376" spans="20:20" x14ac:dyDescent="0.2">
      <c r="T89376"/>
    </row>
    <row r="89377" spans="20:20" x14ac:dyDescent="0.2">
      <c r="T89377"/>
    </row>
    <row r="89378" spans="20:20" x14ac:dyDescent="0.2">
      <c r="T89378"/>
    </row>
    <row r="89379" spans="20:20" x14ac:dyDescent="0.2">
      <c r="T89379"/>
    </row>
    <row r="89380" spans="20:20" x14ac:dyDescent="0.2">
      <c r="T89380"/>
    </row>
    <row r="89381" spans="20:20" x14ac:dyDescent="0.2">
      <c r="T89381"/>
    </row>
    <row r="89382" spans="20:20" x14ac:dyDescent="0.2">
      <c r="T89382"/>
    </row>
    <row r="89383" spans="20:20" x14ac:dyDescent="0.2">
      <c r="T89383"/>
    </row>
    <row r="89384" spans="20:20" x14ac:dyDescent="0.2">
      <c r="T89384"/>
    </row>
    <row r="89385" spans="20:20" x14ac:dyDescent="0.2">
      <c r="T89385"/>
    </row>
    <row r="89386" spans="20:20" x14ac:dyDescent="0.2">
      <c r="T89386"/>
    </row>
    <row r="89387" spans="20:20" x14ac:dyDescent="0.2">
      <c r="T89387"/>
    </row>
    <row r="89388" spans="20:20" x14ac:dyDescent="0.2">
      <c r="T89388"/>
    </row>
    <row r="89389" spans="20:20" x14ac:dyDescent="0.2">
      <c r="T89389"/>
    </row>
    <row r="89390" spans="20:20" x14ac:dyDescent="0.2">
      <c r="T89390"/>
    </row>
    <row r="89391" spans="20:20" x14ac:dyDescent="0.2">
      <c r="T89391"/>
    </row>
    <row r="89392" spans="20:20" x14ac:dyDescent="0.2">
      <c r="T89392"/>
    </row>
    <row r="89393" spans="20:20" x14ac:dyDescent="0.2">
      <c r="T89393"/>
    </row>
    <row r="89394" spans="20:20" x14ac:dyDescent="0.2">
      <c r="T89394"/>
    </row>
    <row r="89395" spans="20:20" x14ac:dyDescent="0.2">
      <c r="T89395"/>
    </row>
    <row r="89396" spans="20:20" x14ac:dyDescent="0.2">
      <c r="T89396"/>
    </row>
    <row r="89397" spans="20:20" x14ac:dyDescent="0.2">
      <c r="T89397"/>
    </row>
    <row r="89398" spans="20:20" x14ac:dyDescent="0.2">
      <c r="T89398"/>
    </row>
    <row r="89399" spans="20:20" x14ac:dyDescent="0.2">
      <c r="T89399"/>
    </row>
    <row r="89400" spans="20:20" x14ac:dyDescent="0.2">
      <c r="T89400"/>
    </row>
    <row r="89401" spans="20:20" x14ac:dyDescent="0.2">
      <c r="T89401"/>
    </row>
    <row r="89402" spans="20:20" x14ac:dyDescent="0.2">
      <c r="T89402"/>
    </row>
    <row r="89403" spans="20:20" x14ac:dyDescent="0.2">
      <c r="T89403"/>
    </row>
    <row r="89404" spans="20:20" x14ac:dyDescent="0.2">
      <c r="T89404"/>
    </row>
    <row r="89405" spans="20:20" x14ac:dyDescent="0.2">
      <c r="T89405"/>
    </row>
    <row r="89406" spans="20:20" x14ac:dyDescent="0.2">
      <c r="T89406"/>
    </row>
    <row r="89407" spans="20:20" x14ac:dyDescent="0.2">
      <c r="T89407"/>
    </row>
    <row r="89408" spans="20:20" x14ac:dyDescent="0.2">
      <c r="T89408"/>
    </row>
    <row r="89409" spans="20:20" x14ac:dyDescent="0.2">
      <c r="T89409"/>
    </row>
    <row r="89410" spans="20:20" x14ac:dyDescent="0.2">
      <c r="T89410"/>
    </row>
    <row r="89411" spans="20:20" x14ac:dyDescent="0.2">
      <c r="T89411"/>
    </row>
    <row r="89412" spans="20:20" x14ac:dyDescent="0.2">
      <c r="T89412"/>
    </row>
    <row r="89413" spans="20:20" x14ac:dyDescent="0.2">
      <c r="T89413"/>
    </row>
    <row r="89414" spans="20:20" x14ac:dyDescent="0.2">
      <c r="T89414"/>
    </row>
    <row r="89415" spans="20:20" x14ac:dyDescent="0.2">
      <c r="T89415"/>
    </row>
    <row r="89416" spans="20:20" x14ac:dyDescent="0.2">
      <c r="T89416"/>
    </row>
    <row r="89417" spans="20:20" x14ac:dyDescent="0.2">
      <c r="T89417"/>
    </row>
    <row r="89418" spans="20:20" x14ac:dyDescent="0.2">
      <c r="T89418"/>
    </row>
    <row r="89419" spans="20:20" x14ac:dyDescent="0.2">
      <c r="T89419"/>
    </row>
    <row r="89420" spans="20:20" x14ac:dyDescent="0.2">
      <c r="T89420"/>
    </row>
    <row r="89421" spans="20:20" x14ac:dyDescent="0.2">
      <c r="T89421"/>
    </row>
    <row r="89422" spans="20:20" x14ac:dyDescent="0.2">
      <c r="T89422"/>
    </row>
    <row r="89423" spans="20:20" x14ac:dyDescent="0.2">
      <c r="T89423"/>
    </row>
    <row r="89424" spans="20:20" x14ac:dyDescent="0.2">
      <c r="T89424"/>
    </row>
    <row r="89425" spans="20:20" x14ac:dyDescent="0.2">
      <c r="T89425"/>
    </row>
    <row r="89426" spans="20:20" x14ac:dyDescent="0.2">
      <c r="T89426"/>
    </row>
    <row r="89427" spans="20:20" x14ac:dyDescent="0.2">
      <c r="T89427"/>
    </row>
    <row r="89428" spans="20:20" x14ac:dyDescent="0.2">
      <c r="T89428"/>
    </row>
    <row r="89429" spans="20:20" x14ac:dyDescent="0.2">
      <c r="T89429"/>
    </row>
    <row r="89430" spans="20:20" x14ac:dyDescent="0.2">
      <c r="T89430"/>
    </row>
    <row r="89431" spans="20:20" x14ac:dyDescent="0.2">
      <c r="T89431"/>
    </row>
    <row r="89432" spans="20:20" x14ac:dyDescent="0.2">
      <c r="T89432"/>
    </row>
    <row r="89433" spans="20:20" x14ac:dyDescent="0.2">
      <c r="T89433"/>
    </row>
    <row r="89434" spans="20:20" x14ac:dyDescent="0.2">
      <c r="T89434"/>
    </row>
    <row r="89435" spans="20:20" x14ac:dyDescent="0.2">
      <c r="T89435"/>
    </row>
    <row r="89436" spans="20:20" x14ac:dyDescent="0.2">
      <c r="T89436"/>
    </row>
    <row r="89437" spans="20:20" x14ac:dyDescent="0.2">
      <c r="T89437"/>
    </row>
    <row r="89438" spans="20:20" x14ac:dyDescent="0.2">
      <c r="T89438"/>
    </row>
    <row r="89439" spans="20:20" x14ac:dyDescent="0.2">
      <c r="T89439"/>
    </row>
    <row r="89440" spans="20:20" x14ac:dyDescent="0.2">
      <c r="T89440"/>
    </row>
    <row r="89441" spans="20:20" x14ac:dyDescent="0.2">
      <c r="T89441"/>
    </row>
    <row r="89442" spans="20:20" x14ac:dyDescent="0.2">
      <c r="T89442"/>
    </row>
    <row r="89443" spans="20:20" x14ac:dyDescent="0.2">
      <c r="T89443"/>
    </row>
    <row r="89444" spans="20:20" x14ac:dyDescent="0.2">
      <c r="T89444"/>
    </row>
    <row r="89445" spans="20:20" x14ac:dyDescent="0.2">
      <c r="T89445"/>
    </row>
    <row r="89446" spans="20:20" x14ac:dyDescent="0.2">
      <c r="T89446"/>
    </row>
    <row r="89447" spans="20:20" x14ac:dyDescent="0.2">
      <c r="T89447"/>
    </row>
    <row r="89448" spans="20:20" x14ac:dyDescent="0.2">
      <c r="T89448"/>
    </row>
    <row r="89449" spans="20:20" x14ac:dyDescent="0.2">
      <c r="T89449"/>
    </row>
    <row r="89450" spans="20:20" x14ac:dyDescent="0.2">
      <c r="T89450"/>
    </row>
    <row r="89451" spans="20:20" x14ac:dyDescent="0.2">
      <c r="T89451"/>
    </row>
    <row r="89452" spans="20:20" x14ac:dyDescent="0.2">
      <c r="T89452"/>
    </row>
    <row r="89453" spans="20:20" x14ac:dyDescent="0.2">
      <c r="T89453"/>
    </row>
    <row r="89454" spans="20:20" x14ac:dyDescent="0.2">
      <c r="T89454"/>
    </row>
    <row r="89455" spans="20:20" x14ac:dyDescent="0.2">
      <c r="T89455"/>
    </row>
    <row r="89456" spans="20:20" x14ac:dyDescent="0.2">
      <c r="T89456"/>
    </row>
    <row r="89457" spans="20:20" x14ac:dyDescent="0.2">
      <c r="T89457"/>
    </row>
    <row r="89458" spans="20:20" x14ac:dyDescent="0.2">
      <c r="T89458"/>
    </row>
    <row r="89459" spans="20:20" x14ac:dyDescent="0.2">
      <c r="T89459"/>
    </row>
    <row r="89460" spans="20:20" x14ac:dyDescent="0.2">
      <c r="T89460"/>
    </row>
    <row r="89461" spans="20:20" x14ac:dyDescent="0.2">
      <c r="T89461"/>
    </row>
    <row r="89462" spans="20:20" x14ac:dyDescent="0.2">
      <c r="T89462"/>
    </row>
    <row r="89463" spans="20:20" x14ac:dyDescent="0.2">
      <c r="T89463"/>
    </row>
    <row r="89464" spans="20:20" x14ac:dyDescent="0.2">
      <c r="T89464"/>
    </row>
    <row r="89465" spans="20:20" x14ac:dyDescent="0.2">
      <c r="T89465"/>
    </row>
    <row r="89466" spans="20:20" x14ac:dyDescent="0.2">
      <c r="T89466"/>
    </row>
    <row r="89467" spans="20:20" x14ac:dyDescent="0.2">
      <c r="T89467"/>
    </row>
    <row r="89468" spans="20:20" x14ac:dyDescent="0.2">
      <c r="T89468"/>
    </row>
    <row r="89469" spans="20:20" x14ac:dyDescent="0.2">
      <c r="T89469"/>
    </row>
    <row r="89470" spans="20:20" x14ac:dyDescent="0.2">
      <c r="T89470"/>
    </row>
    <row r="89471" spans="20:20" x14ac:dyDescent="0.2">
      <c r="T89471"/>
    </row>
    <row r="89472" spans="20:20" x14ac:dyDescent="0.2">
      <c r="T89472"/>
    </row>
    <row r="89473" spans="20:20" x14ac:dyDescent="0.2">
      <c r="T89473"/>
    </row>
    <row r="89474" spans="20:20" x14ac:dyDescent="0.2">
      <c r="T89474"/>
    </row>
    <row r="89475" spans="20:20" x14ac:dyDescent="0.2">
      <c r="T89475"/>
    </row>
    <row r="89476" spans="20:20" x14ac:dyDescent="0.2">
      <c r="T89476"/>
    </row>
    <row r="89477" spans="20:20" x14ac:dyDescent="0.2">
      <c r="T89477"/>
    </row>
    <row r="89478" spans="20:20" x14ac:dyDescent="0.2">
      <c r="T89478"/>
    </row>
    <row r="89479" spans="20:20" x14ac:dyDescent="0.2">
      <c r="T89479"/>
    </row>
    <row r="89480" spans="20:20" x14ac:dyDescent="0.2">
      <c r="T89480"/>
    </row>
    <row r="89481" spans="20:20" x14ac:dyDescent="0.2">
      <c r="T89481"/>
    </row>
    <row r="89482" spans="20:20" x14ac:dyDescent="0.2">
      <c r="T89482"/>
    </row>
    <row r="89483" spans="20:20" x14ac:dyDescent="0.2">
      <c r="T89483"/>
    </row>
    <row r="89484" spans="20:20" x14ac:dyDescent="0.2">
      <c r="T89484"/>
    </row>
    <row r="89485" spans="20:20" x14ac:dyDescent="0.2">
      <c r="T89485"/>
    </row>
    <row r="89486" spans="20:20" x14ac:dyDescent="0.2">
      <c r="T89486"/>
    </row>
    <row r="89487" spans="20:20" x14ac:dyDescent="0.2">
      <c r="T89487"/>
    </row>
    <row r="89488" spans="20:20" x14ac:dyDescent="0.2">
      <c r="T89488"/>
    </row>
    <row r="89489" spans="20:20" x14ac:dyDescent="0.2">
      <c r="T89489"/>
    </row>
    <row r="89490" spans="20:20" x14ac:dyDescent="0.2">
      <c r="T89490"/>
    </row>
    <row r="89491" spans="20:20" x14ac:dyDescent="0.2">
      <c r="T89491"/>
    </row>
    <row r="89492" spans="20:20" x14ac:dyDescent="0.2">
      <c r="T89492"/>
    </row>
    <row r="89493" spans="20:20" x14ac:dyDescent="0.2">
      <c r="T89493"/>
    </row>
    <row r="89494" spans="20:20" x14ac:dyDescent="0.2">
      <c r="T89494"/>
    </row>
    <row r="89495" spans="20:20" x14ac:dyDescent="0.2">
      <c r="T89495"/>
    </row>
    <row r="89496" spans="20:20" x14ac:dyDescent="0.2">
      <c r="T89496"/>
    </row>
    <row r="89497" spans="20:20" x14ac:dyDescent="0.2">
      <c r="T89497"/>
    </row>
    <row r="89498" spans="20:20" x14ac:dyDescent="0.2">
      <c r="T89498"/>
    </row>
    <row r="89499" spans="20:20" x14ac:dyDescent="0.2">
      <c r="T89499"/>
    </row>
    <row r="89500" spans="20:20" x14ac:dyDescent="0.2">
      <c r="T89500"/>
    </row>
    <row r="89501" spans="20:20" x14ac:dyDescent="0.2">
      <c r="T89501"/>
    </row>
    <row r="89502" spans="20:20" x14ac:dyDescent="0.2">
      <c r="T89502"/>
    </row>
    <row r="89503" spans="20:20" x14ac:dyDescent="0.2">
      <c r="T89503"/>
    </row>
    <row r="89504" spans="20:20" x14ac:dyDescent="0.2">
      <c r="T89504"/>
    </row>
    <row r="89505" spans="20:20" x14ac:dyDescent="0.2">
      <c r="T89505"/>
    </row>
    <row r="89506" spans="20:20" x14ac:dyDescent="0.2">
      <c r="T89506"/>
    </row>
    <row r="89507" spans="20:20" x14ac:dyDescent="0.2">
      <c r="T89507"/>
    </row>
    <row r="89508" spans="20:20" x14ac:dyDescent="0.2">
      <c r="T89508"/>
    </row>
    <row r="89509" spans="20:20" x14ac:dyDescent="0.2">
      <c r="T89509"/>
    </row>
    <row r="89510" spans="20:20" x14ac:dyDescent="0.2">
      <c r="T89510"/>
    </row>
    <row r="89511" spans="20:20" x14ac:dyDescent="0.2">
      <c r="T89511"/>
    </row>
    <row r="89512" spans="20:20" x14ac:dyDescent="0.2">
      <c r="T89512"/>
    </row>
    <row r="89513" spans="20:20" x14ac:dyDescent="0.2">
      <c r="T89513"/>
    </row>
    <row r="89514" spans="20:20" x14ac:dyDescent="0.2">
      <c r="T89514"/>
    </row>
    <row r="89515" spans="20:20" x14ac:dyDescent="0.2">
      <c r="T89515"/>
    </row>
    <row r="89516" spans="20:20" x14ac:dyDescent="0.2">
      <c r="T89516"/>
    </row>
    <row r="89517" spans="20:20" x14ac:dyDescent="0.2">
      <c r="T89517"/>
    </row>
    <row r="89518" spans="20:20" x14ac:dyDescent="0.2">
      <c r="T89518"/>
    </row>
    <row r="89519" spans="20:20" x14ac:dyDescent="0.2">
      <c r="T89519"/>
    </row>
    <row r="89520" spans="20:20" x14ac:dyDescent="0.2">
      <c r="T89520"/>
    </row>
    <row r="89521" spans="20:20" x14ac:dyDescent="0.2">
      <c r="T89521"/>
    </row>
    <row r="89522" spans="20:20" x14ac:dyDescent="0.2">
      <c r="T89522"/>
    </row>
    <row r="89523" spans="20:20" x14ac:dyDescent="0.2">
      <c r="T89523"/>
    </row>
    <row r="89524" spans="20:20" x14ac:dyDescent="0.2">
      <c r="T89524"/>
    </row>
    <row r="89525" spans="20:20" x14ac:dyDescent="0.2">
      <c r="T89525"/>
    </row>
    <row r="89526" spans="20:20" x14ac:dyDescent="0.2">
      <c r="T89526"/>
    </row>
    <row r="89527" spans="20:20" x14ac:dyDescent="0.2">
      <c r="T89527"/>
    </row>
    <row r="89528" spans="20:20" x14ac:dyDescent="0.2">
      <c r="T89528"/>
    </row>
    <row r="89529" spans="20:20" x14ac:dyDescent="0.2">
      <c r="T89529"/>
    </row>
    <row r="89530" spans="20:20" x14ac:dyDescent="0.2">
      <c r="T89530"/>
    </row>
    <row r="89531" spans="20:20" x14ac:dyDescent="0.2">
      <c r="T89531"/>
    </row>
    <row r="89532" spans="20:20" x14ac:dyDescent="0.2">
      <c r="T89532"/>
    </row>
    <row r="89533" spans="20:20" x14ac:dyDescent="0.2">
      <c r="T89533"/>
    </row>
    <row r="89534" spans="20:20" x14ac:dyDescent="0.2">
      <c r="T89534"/>
    </row>
    <row r="89535" spans="20:20" x14ac:dyDescent="0.2">
      <c r="T89535"/>
    </row>
    <row r="89536" spans="20:20" x14ac:dyDescent="0.2">
      <c r="T89536"/>
    </row>
    <row r="89537" spans="20:20" x14ac:dyDescent="0.2">
      <c r="T89537"/>
    </row>
    <row r="89538" spans="20:20" x14ac:dyDescent="0.2">
      <c r="T89538"/>
    </row>
    <row r="89539" spans="20:20" x14ac:dyDescent="0.2">
      <c r="T89539"/>
    </row>
    <row r="89540" spans="20:20" x14ac:dyDescent="0.2">
      <c r="T89540"/>
    </row>
    <row r="89541" spans="20:20" x14ac:dyDescent="0.2">
      <c r="T89541"/>
    </row>
    <row r="89542" spans="20:20" x14ac:dyDescent="0.2">
      <c r="T89542"/>
    </row>
    <row r="89543" spans="20:20" x14ac:dyDescent="0.2">
      <c r="T89543"/>
    </row>
    <row r="89544" spans="20:20" x14ac:dyDescent="0.2">
      <c r="T89544"/>
    </row>
    <row r="89545" spans="20:20" x14ac:dyDescent="0.2">
      <c r="T89545"/>
    </row>
    <row r="89546" spans="20:20" x14ac:dyDescent="0.2">
      <c r="T89546"/>
    </row>
    <row r="89547" spans="20:20" x14ac:dyDescent="0.2">
      <c r="T89547"/>
    </row>
    <row r="89548" spans="20:20" x14ac:dyDescent="0.2">
      <c r="T89548"/>
    </row>
    <row r="89549" spans="20:20" x14ac:dyDescent="0.2">
      <c r="T89549"/>
    </row>
    <row r="89550" spans="20:20" x14ac:dyDescent="0.2">
      <c r="T89550"/>
    </row>
    <row r="89551" spans="20:20" x14ac:dyDescent="0.2">
      <c r="T89551"/>
    </row>
    <row r="89552" spans="20:20" x14ac:dyDescent="0.2">
      <c r="T89552"/>
    </row>
    <row r="89553" spans="20:20" x14ac:dyDescent="0.2">
      <c r="T89553"/>
    </row>
    <row r="89554" spans="20:20" x14ac:dyDescent="0.2">
      <c r="T89554"/>
    </row>
    <row r="89555" spans="20:20" x14ac:dyDescent="0.2">
      <c r="T89555"/>
    </row>
    <row r="89556" spans="20:20" x14ac:dyDescent="0.2">
      <c r="T89556"/>
    </row>
    <row r="89557" spans="20:20" x14ac:dyDescent="0.2">
      <c r="T89557"/>
    </row>
    <row r="89558" spans="20:20" x14ac:dyDescent="0.2">
      <c r="T89558"/>
    </row>
    <row r="89559" spans="20:20" x14ac:dyDescent="0.2">
      <c r="T89559"/>
    </row>
    <row r="89560" spans="20:20" x14ac:dyDescent="0.2">
      <c r="T89560"/>
    </row>
    <row r="89561" spans="20:20" x14ac:dyDescent="0.2">
      <c r="T89561"/>
    </row>
    <row r="89562" spans="20:20" x14ac:dyDescent="0.2">
      <c r="T89562"/>
    </row>
    <row r="89563" spans="20:20" x14ac:dyDescent="0.2">
      <c r="T89563"/>
    </row>
    <row r="89564" spans="20:20" x14ac:dyDescent="0.2">
      <c r="T89564"/>
    </row>
    <row r="89565" spans="20:20" x14ac:dyDescent="0.2">
      <c r="T89565"/>
    </row>
    <row r="89566" spans="20:20" x14ac:dyDescent="0.2">
      <c r="T89566"/>
    </row>
    <row r="89567" spans="20:20" x14ac:dyDescent="0.2">
      <c r="T89567"/>
    </row>
    <row r="89568" spans="20:20" x14ac:dyDescent="0.2">
      <c r="T89568"/>
    </row>
    <row r="89569" spans="20:20" x14ac:dyDescent="0.2">
      <c r="T89569"/>
    </row>
    <row r="89570" spans="20:20" x14ac:dyDescent="0.2">
      <c r="T89570"/>
    </row>
    <row r="89571" spans="20:20" x14ac:dyDescent="0.2">
      <c r="T89571"/>
    </row>
    <row r="89572" spans="20:20" x14ac:dyDescent="0.2">
      <c r="T89572"/>
    </row>
    <row r="89573" spans="20:20" x14ac:dyDescent="0.2">
      <c r="T89573"/>
    </row>
    <row r="89574" spans="20:20" x14ac:dyDescent="0.2">
      <c r="T89574"/>
    </row>
    <row r="89575" spans="20:20" x14ac:dyDescent="0.2">
      <c r="T89575"/>
    </row>
    <row r="89576" spans="20:20" x14ac:dyDescent="0.2">
      <c r="T89576"/>
    </row>
    <row r="89577" spans="20:20" x14ac:dyDescent="0.2">
      <c r="T89577"/>
    </row>
    <row r="89578" spans="20:20" x14ac:dyDescent="0.2">
      <c r="T89578"/>
    </row>
    <row r="89579" spans="20:20" x14ac:dyDescent="0.2">
      <c r="T89579"/>
    </row>
    <row r="89580" spans="20:20" x14ac:dyDescent="0.2">
      <c r="T89580"/>
    </row>
    <row r="89581" spans="20:20" x14ac:dyDescent="0.2">
      <c r="T89581"/>
    </row>
    <row r="89582" spans="20:20" x14ac:dyDescent="0.2">
      <c r="T89582"/>
    </row>
    <row r="89583" spans="20:20" x14ac:dyDescent="0.2">
      <c r="T89583"/>
    </row>
    <row r="89584" spans="20:20" x14ac:dyDescent="0.2">
      <c r="T89584"/>
    </row>
    <row r="89585" spans="20:20" x14ac:dyDescent="0.2">
      <c r="T89585"/>
    </row>
    <row r="89586" spans="20:20" x14ac:dyDescent="0.2">
      <c r="T89586"/>
    </row>
    <row r="89587" spans="20:20" x14ac:dyDescent="0.2">
      <c r="T89587"/>
    </row>
    <row r="89588" spans="20:20" x14ac:dyDescent="0.2">
      <c r="T89588"/>
    </row>
    <row r="89589" spans="20:20" x14ac:dyDescent="0.2">
      <c r="T89589"/>
    </row>
    <row r="89590" spans="20:20" x14ac:dyDescent="0.2">
      <c r="T89590"/>
    </row>
    <row r="89591" spans="20:20" x14ac:dyDescent="0.2">
      <c r="T89591"/>
    </row>
    <row r="89592" spans="20:20" x14ac:dyDescent="0.2">
      <c r="T89592"/>
    </row>
    <row r="89593" spans="20:20" x14ac:dyDescent="0.2">
      <c r="T89593"/>
    </row>
    <row r="89594" spans="20:20" x14ac:dyDescent="0.2">
      <c r="T89594"/>
    </row>
    <row r="89595" spans="20:20" x14ac:dyDescent="0.2">
      <c r="T89595"/>
    </row>
    <row r="89596" spans="20:20" x14ac:dyDescent="0.2">
      <c r="T89596"/>
    </row>
    <row r="89597" spans="20:20" x14ac:dyDescent="0.2">
      <c r="T89597"/>
    </row>
    <row r="89598" spans="20:20" x14ac:dyDescent="0.2">
      <c r="T89598"/>
    </row>
    <row r="89599" spans="20:20" x14ac:dyDescent="0.2">
      <c r="T89599"/>
    </row>
    <row r="89600" spans="20:20" x14ac:dyDescent="0.2">
      <c r="T89600"/>
    </row>
    <row r="89601" spans="20:20" x14ac:dyDescent="0.2">
      <c r="T89601"/>
    </row>
    <row r="89602" spans="20:20" x14ac:dyDescent="0.2">
      <c r="T89602"/>
    </row>
    <row r="89603" spans="20:20" x14ac:dyDescent="0.2">
      <c r="T89603"/>
    </row>
    <row r="89604" spans="20:20" x14ac:dyDescent="0.2">
      <c r="T89604"/>
    </row>
    <row r="89605" spans="20:20" x14ac:dyDescent="0.2">
      <c r="T89605"/>
    </row>
    <row r="89606" spans="20:20" x14ac:dyDescent="0.2">
      <c r="T89606"/>
    </row>
    <row r="89607" spans="20:20" x14ac:dyDescent="0.2">
      <c r="T89607"/>
    </row>
    <row r="89608" spans="20:20" x14ac:dyDescent="0.2">
      <c r="T89608"/>
    </row>
    <row r="89609" spans="20:20" x14ac:dyDescent="0.2">
      <c r="T89609"/>
    </row>
    <row r="89610" spans="20:20" x14ac:dyDescent="0.2">
      <c r="T89610"/>
    </row>
    <row r="89611" spans="20:20" x14ac:dyDescent="0.2">
      <c r="T89611"/>
    </row>
    <row r="89612" spans="20:20" x14ac:dyDescent="0.2">
      <c r="T89612"/>
    </row>
    <row r="89613" spans="20:20" x14ac:dyDescent="0.2">
      <c r="T89613"/>
    </row>
    <row r="89614" spans="20:20" x14ac:dyDescent="0.2">
      <c r="T89614"/>
    </row>
    <row r="89615" spans="20:20" x14ac:dyDescent="0.2">
      <c r="T89615"/>
    </row>
    <row r="89616" spans="20:20" x14ac:dyDescent="0.2">
      <c r="T89616"/>
    </row>
    <row r="89617" spans="20:20" x14ac:dyDescent="0.2">
      <c r="T89617"/>
    </row>
    <row r="89618" spans="20:20" x14ac:dyDescent="0.2">
      <c r="T89618"/>
    </row>
    <row r="89619" spans="20:20" x14ac:dyDescent="0.2">
      <c r="T89619"/>
    </row>
    <row r="89620" spans="20:20" x14ac:dyDescent="0.2">
      <c r="T89620"/>
    </row>
    <row r="89621" spans="20:20" x14ac:dyDescent="0.2">
      <c r="T89621"/>
    </row>
    <row r="89622" spans="20:20" x14ac:dyDescent="0.2">
      <c r="T89622"/>
    </row>
    <row r="89623" spans="20:20" x14ac:dyDescent="0.2">
      <c r="T89623"/>
    </row>
    <row r="89624" spans="20:20" x14ac:dyDescent="0.2">
      <c r="T89624"/>
    </row>
    <row r="89625" spans="20:20" x14ac:dyDescent="0.2">
      <c r="T89625"/>
    </row>
    <row r="89626" spans="20:20" x14ac:dyDescent="0.2">
      <c r="T89626"/>
    </row>
    <row r="89627" spans="20:20" x14ac:dyDescent="0.2">
      <c r="T89627"/>
    </row>
    <row r="89628" spans="20:20" x14ac:dyDescent="0.2">
      <c r="T89628"/>
    </row>
    <row r="89629" spans="20:20" x14ac:dyDescent="0.2">
      <c r="T89629"/>
    </row>
    <row r="89630" spans="20:20" x14ac:dyDescent="0.2">
      <c r="T89630"/>
    </row>
    <row r="89631" spans="20:20" x14ac:dyDescent="0.2">
      <c r="T89631"/>
    </row>
    <row r="89632" spans="20:20" x14ac:dyDescent="0.2">
      <c r="T89632"/>
    </row>
    <row r="89633" spans="20:20" x14ac:dyDescent="0.2">
      <c r="T89633"/>
    </row>
    <row r="89634" spans="20:20" x14ac:dyDescent="0.2">
      <c r="T89634"/>
    </row>
    <row r="89635" spans="20:20" x14ac:dyDescent="0.2">
      <c r="T89635"/>
    </row>
    <row r="89636" spans="20:20" x14ac:dyDescent="0.2">
      <c r="T89636"/>
    </row>
    <row r="89637" spans="20:20" x14ac:dyDescent="0.2">
      <c r="T89637"/>
    </row>
    <row r="89638" spans="20:20" x14ac:dyDescent="0.2">
      <c r="T89638"/>
    </row>
    <row r="89639" spans="20:20" x14ac:dyDescent="0.2">
      <c r="T89639"/>
    </row>
    <row r="89640" spans="20:20" x14ac:dyDescent="0.2">
      <c r="T89640"/>
    </row>
    <row r="89641" spans="20:20" x14ac:dyDescent="0.2">
      <c r="T89641"/>
    </row>
    <row r="89642" spans="20:20" x14ac:dyDescent="0.2">
      <c r="T89642"/>
    </row>
    <row r="89643" spans="20:20" x14ac:dyDescent="0.2">
      <c r="T89643"/>
    </row>
    <row r="89644" spans="20:20" x14ac:dyDescent="0.2">
      <c r="T89644"/>
    </row>
    <row r="89645" spans="20:20" x14ac:dyDescent="0.2">
      <c r="T89645"/>
    </row>
    <row r="89646" spans="20:20" x14ac:dyDescent="0.2">
      <c r="T89646"/>
    </row>
    <row r="89647" spans="20:20" x14ac:dyDescent="0.2">
      <c r="T89647"/>
    </row>
    <row r="89648" spans="20:20" x14ac:dyDescent="0.2">
      <c r="T89648"/>
    </row>
    <row r="89649" spans="20:20" x14ac:dyDescent="0.2">
      <c r="T89649"/>
    </row>
    <row r="89650" spans="20:20" x14ac:dyDescent="0.2">
      <c r="T89650"/>
    </row>
    <row r="89651" spans="20:20" x14ac:dyDescent="0.2">
      <c r="T89651"/>
    </row>
    <row r="89652" spans="20:20" x14ac:dyDescent="0.2">
      <c r="T89652"/>
    </row>
    <row r="89653" spans="20:20" x14ac:dyDescent="0.2">
      <c r="T89653"/>
    </row>
    <row r="89654" spans="20:20" x14ac:dyDescent="0.2">
      <c r="T89654"/>
    </row>
    <row r="89655" spans="20:20" x14ac:dyDescent="0.2">
      <c r="T89655"/>
    </row>
    <row r="89656" spans="20:20" x14ac:dyDescent="0.2">
      <c r="T89656"/>
    </row>
    <row r="89657" spans="20:20" x14ac:dyDescent="0.2">
      <c r="T89657"/>
    </row>
    <row r="89658" spans="20:20" x14ac:dyDescent="0.2">
      <c r="T89658"/>
    </row>
    <row r="89659" spans="20:20" x14ac:dyDescent="0.2">
      <c r="T89659"/>
    </row>
    <row r="89660" spans="20:20" x14ac:dyDescent="0.2">
      <c r="T89660"/>
    </row>
    <row r="89661" spans="20:20" x14ac:dyDescent="0.2">
      <c r="T89661"/>
    </row>
    <row r="89662" spans="20:20" x14ac:dyDescent="0.2">
      <c r="T89662"/>
    </row>
    <row r="89663" spans="20:20" x14ac:dyDescent="0.2">
      <c r="T89663"/>
    </row>
    <row r="89664" spans="20:20" x14ac:dyDescent="0.2">
      <c r="T89664"/>
    </row>
    <row r="89665" spans="20:20" x14ac:dyDescent="0.2">
      <c r="T89665"/>
    </row>
    <row r="89666" spans="20:20" x14ac:dyDescent="0.2">
      <c r="T89666"/>
    </row>
    <row r="89667" spans="20:20" x14ac:dyDescent="0.2">
      <c r="T89667"/>
    </row>
    <row r="89668" spans="20:20" x14ac:dyDescent="0.2">
      <c r="T89668"/>
    </row>
    <row r="89669" spans="20:20" x14ac:dyDescent="0.2">
      <c r="T89669"/>
    </row>
    <row r="89670" spans="20:20" x14ac:dyDescent="0.2">
      <c r="T89670"/>
    </row>
    <row r="89671" spans="20:20" x14ac:dyDescent="0.2">
      <c r="T89671"/>
    </row>
    <row r="89672" spans="20:20" x14ac:dyDescent="0.2">
      <c r="T89672"/>
    </row>
    <row r="89673" spans="20:20" x14ac:dyDescent="0.2">
      <c r="T89673"/>
    </row>
    <row r="89674" spans="20:20" x14ac:dyDescent="0.2">
      <c r="T89674"/>
    </row>
    <row r="89675" spans="20:20" x14ac:dyDescent="0.2">
      <c r="T89675"/>
    </row>
    <row r="89676" spans="20:20" x14ac:dyDescent="0.2">
      <c r="T89676"/>
    </row>
    <row r="89677" spans="20:20" x14ac:dyDescent="0.2">
      <c r="T89677"/>
    </row>
    <row r="89678" spans="20:20" x14ac:dyDescent="0.2">
      <c r="T89678"/>
    </row>
    <row r="89679" spans="20:20" x14ac:dyDescent="0.2">
      <c r="T89679"/>
    </row>
    <row r="89680" spans="20:20" x14ac:dyDescent="0.2">
      <c r="T89680"/>
    </row>
    <row r="89681" spans="20:20" x14ac:dyDescent="0.2">
      <c r="T89681"/>
    </row>
    <row r="89682" spans="20:20" x14ac:dyDescent="0.2">
      <c r="T89682"/>
    </row>
    <row r="89683" spans="20:20" x14ac:dyDescent="0.2">
      <c r="T89683"/>
    </row>
    <row r="89684" spans="20:20" x14ac:dyDescent="0.2">
      <c r="T89684"/>
    </row>
    <row r="89685" spans="20:20" x14ac:dyDescent="0.2">
      <c r="T89685"/>
    </row>
    <row r="89686" spans="20:20" x14ac:dyDescent="0.2">
      <c r="T89686"/>
    </row>
    <row r="89687" spans="20:20" x14ac:dyDescent="0.2">
      <c r="T89687"/>
    </row>
    <row r="89688" spans="20:20" x14ac:dyDescent="0.2">
      <c r="T89688"/>
    </row>
    <row r="89689" spans="20:20" x14ac:dyDescent="0.2">
      <c r="T89689"/>
    </row>
    <row r="89690" spans="20:20" x14ac:dyDescent="0.2">
      <c r="T89690"/>
    </row>
    <row r="89691" spans="20:20" x14ac:dyDescent="0.2">
      <c r="T89691"/>
    </row>
    <row r="89692" spans="20:20" x14ac:dyDescent="0.2">
      <c r="T89692"/>
    </row>
    <row r="89693" spans="20:20" x14ac:dyDescent="0.2">
      <c r="T89693"/>
    </row>
    <row r="89694" spans="20:20" x14ac:dyDescent="0.2">
      <c r="T89694"/>
    </row>
    <row r="89695" spans="20:20" x14ac:dyDescent="0.2">
      <c r="T89695"/>
    </row>
    <row r="89696" spans="20:20" x14ac:dyDescent="0.2">
      <c r="T89696"/>
    </row>
    <row r="89697" spans="20:20" x14ac:dyDescent="0.2">
      <c r="T89697"/>
    </row>
    <row r="89698" spans="20:20" x14ac:dyDescent="0.2">
      <c r="T89698"/>
    </row>
    <row r="89699" spans="20:20" x14ac:dyDescent="0.2">
      <c r="T89699"/>
    </row>
    <row r="89700" spans="20:20" x14ac:dyDescent="0.2">
      <c r="T89700"/>
    </row>
    <row r="89701" spans="20:20" x14ac:dyDescent="0.2">
      <c r="T89701"/>
    </row>
    <row r="89702" spans="20:20" x14ac:dyDescent="0.2">
      <c r="T89702"/>
    </row>
    <row r="89703" spans="20:20" x14ac:dyDescent="0.2">
      <c r="T89703"/>
    </row>
    <row r="89704" spans="20:20" x14ac:dyDescent="0.2">
      <c r="T89704"/>
    </row>
    <row r="89705" spans="20:20" x14ac:dyDescent="0.2">
      <c r="T89705"/>
    </row>
    <row r="89706" spans="20:20" x14ac:dyDescent="0.2">
      <c r="T89706"/>
    </row>
    <row r="89707" spans="20:20" x14ac:dyDescent="0.2">
      <c r="T89707"/>
    </row>
    <row r="89708" spans="20:20" x14ac:dyDescent="0.2">
      <c r="T89708"/>
    </row>
    <row r="89709" spans="20:20" x14ac:dyDescent="0.2">
      <c r="T89709"/>
    </row>
    <row r="89710" spans="20:20" x14ac:dyDescent="0.2">
      <c r="T89710"/>
    </row>
    <row r="89711" spans="20:20" x14ac:dyDescent="0.2">
      <c r="T89711"/>
    </row>
    <row r="89712" spans="20:20" x14ac:dyDescent="0.2">
      <c r="T89712"/>
    </row>
    <row r="89713" spans="20:20" x14ac:dyDescent="0.2">
      <c r="T89713"/>
    </row>
    <row r="89714" spans="20:20" x14ac:dyDescent="0.2">
      <c r="T89714"/>
    </row>
    <row r="89715" spans="20:20" x14ac:dyDescent="0.2">
      <c r="T89715"/>
    </row>
    <row r="89716" spans="20:20" x14ac:dyDescent="0.2">
      <c r="T89716"/>
    </row>
    <row r="89717" spans="20:20" x14ac:dyDescent="0.2">
      <c r="T89717"/>
    </row>
    <row r="89718" spans="20:20" x14ac:dyDescent="0.2">
      <c r="T89718"/>
    </row>
    <row r="89719" spans="20:20" x14ac:dyDescent="0.2">
      <c r="T89719"/>
    </row>
    <row r="89720" spans="20:20" x14ac:dyDescent="0.2">
      <c r="T89720"/>
    </row>
    <row r="89721" spans="20:20" x14ac:dyDescent="0.2">
      <c r="T89721"/>
    </row>
    <row r="89722" spans="20:20" x14ac:dyDescent="0.2">
      <c r="T89722"/>
    </row>
    <row r="89723" spans="20:20" x14ac:dyDescent="0.2">
      <c r="T89723"/>
    </row>
    <row r="89724" spans="20:20" x14ac:dyDescent="0.2">
      <c r="T89724"/>
    </row>
    <row r="89725" spans="20:20" x14ac:dyDescent="0.2">
      <c r="T89725"/>
    </row>
    <row r="89726" spans="20:20" x14ac:dyDescent="0.2">
      <c r="T89726"/>
    </row>
    <row r="89727" spans="20:20" x14ac:dyDescent="0.2">
      <c r="T89727"/>
    </row>
    <row r="89728" spans="20:20" x14ac:dyDescent="0.2">
      <c r="T89728"/>
    </row>
    <row r="89729" spans="20:20" x14ac:dyDescent="0.2">
      <c r="T89729"/>
    </row>
    <row r="89730" spans="20:20" x14ac:dyDescent="0.2">
      <c r="T89730"/>
    </row>
    <row r="89731" spans="20:20" x14ac:dyDescent="0.2">
      <c r="T89731"/>
    </row>
    <row r="89732" spans="20:20" x14ac:dyDescent="0.2">
      <c r="T89732"/>
    </row>
    <row r="89733" spans="20:20" x14ac:dyDescent="0.2">
      <c r="T89733"/>
    </row>
    <row r="89734" spans="20:20" x14ac:dyDescent="0.2">
      <c r="T89734"/>
    </row>
    <row r="89735" spans="20:20" x14ac:dyDescent="0.2">
      <c r="T89735"/>
    </row>
    <row r="89736" spans="20:20" x14ac:dyDescent="0.2">
      <c r="T89736"/>
    </row>
    <row r="89737" spans="20:20" x14ac:dyDescent="0.2">
      <c r="T89737"/>
    </row>
    <row r="89738" spans="20:20" x14ac:dyDescent="0.2">
      <c r="T89738"/>
    </row>
    <row r="89739" spans="20:20" x14ac:dyDescent="0.2">
      <c r="T89739"/>
    </row>
    <row r="89740" spans="20:20" x14ac:dyDescent="0.2">
      <c r="T89740"/>
    </row>
    <row r="89741" spans="20:20" x14ac:dyDescent="0.2">
      <c r="T89741"/>
    </row>
    <row r="89742" spans="20:20" x14ac:dyDescent="0.2">
      <c r="T89742"/>
    </row>
    <row r="89743" spans="20:20" x14ac:dyDescent="0.2">
      <c r="T89743"/>
    </row>
    <row r="89744" spans="20:20" x14ac:dyDescent="0.2">
      <c r="T89744"/>
    </row>
    <row r="89745" spans="20:20" x14ac:dyDescent="0.2">
      <c r="T89745"/>
    </row>
    <row r="89746" spans="20:20" x14ac:dyDescent="0.2">
      <c r="T89746"/>
    </row>
    <row r="89747" spans="20:20" x14ac:dyDescent="0.2">
      <c r="T89747"/>
    </row>
    <row r="89748" spans="20:20" x14ac:dyDescent="0.2">
      <c r="T89748"/>
    </row>
    <row r="89749" spans="20:20" x14ac:dyDescent="0.2">
      <c r="T89749"/>
    </row>
    <row r="89750" spans="20:20" x14ac:dyDescent="0.2">
      <c r="T89750"/>
    </row>
    <row r="89751" spans="20:20" x14ac:dyDescent="0.2">
      <c r="T89751"/>
    </row>
    <row r="89752" spans="20:20" x14ac:dyDescent="0.2">
      <c r="T89752"/>
    </row>
    <row r="89753" spans="20:20" x14ac:dyDescent="0.2">
      <c r="T89753"/>
    </row>
    <row r="89754" spans="20:20" x14ac:dyDescent="0.2">
      <c r="T89754"/>
    </row>
    <row r="89755" spans="20:20" x14ac:dyDescent="0.2">
      <c r="T89755"/>
    </row>
    <row r="89756" spans="20:20" x14ac:dyDescent="0.2">
      <c r="T89756"/>
    </row>
    <row r="89757" spans="20:20" x14ac:dyDescent="0.2">
      <c r="T89757"/>
    </row>
    <row r="89758" spans="20:20" x14ac:dyDescent="0.2">
      <c r="T89758"/>
    </row>
    <row r="89759" spans="20:20" x14ac:dyDescent="0.2">
      <c r="T89759"/>
    </row>
    <row r="89760" spans="20:20" x14ac:dyDescent="0.2">
      <c r="T89760"/>
    </row>
    <row r="89761" spans="20:20" x14ac:dyDescent="0.2">
      <c r="T89761"/>
    </row>
    <row r="89762" spans="20:20" x14ac:dyDescent="0.2">
      <c r="T89762"/>
    </row>
    <row r="89763" spans="20:20" x14ac:dyDescent="0.2">
      <c r="T89763"/>
    </row>
    <row r="89764" spans="20:20" x14ac:dyDescent="0.2">
      <c r="T89764"/>
    </row>
    <row r="89765" spans="20:20" x14ac:dyDescent="0.2">
      <c r="T89765"/>
    </row>
    <row r="89766" spans="20:20" x14ac:dyDescent="0.2">
      <c r="T89766"/>
    </row>
    <row r="89767" spans="20:20" x14ac:dyDescent="0.2">
      <c r="T89767"/>
    </row>
    <row r="89768" spans="20:20" x14ac:dyDescent="0.2">
      <c r="T89768"/>
    </row>
    <row r="89769" spans="20:20" x14ac:dyDescent="0.2">
      <c r="T89769"/>
    </row>
    <row r="89770" spans="20:20" x14ac:dyDescent="0.2">
      <c r="T89770"/>
    </row>
    <row r="89771" spans="20:20" x14ac:dyDescent="0.2">
      <c r="T89771"/>
    </row>
    <row r="89772" spans="20:20" x14ac:dyDescent="0.2">
      <c r="T89772"/>
    </row>
    <row r="89773" spans="20:20" x14ac:dyDescent="0.2">
      <c r="T89773"/>
    </row>
    <row r="89774" spans="20:20" x14ac:dyDescent="0.2">
      <c r="T89774"/>
    </row>
    <row r="89775" spans="20:20" x14ac:dyDescent="0.2">
      <c r="T89775"/>
    </row>
    <row r="89776" spans="20:20" x14ac:dyDescent="0.2">
      <c r="T89776"/>
    </row>
    <row r="89777" spans="20:20" x14ac:dyDescent="0.2">
      <c r="T89777"/>
    </row>
    <row r="89778" spans="20:20" x14ac:dyDescent="0.2">
      <c r="T89778"/>
    </row>
    <row r="89779" spans="20:20" x14ac:dyDescent="0.2">
      <c r="T89779"/>
    </row>
    <row r="89780" spans="20:20" x14ac:dyDescent="0.2">
      <c r="T89780"/>
    </row>
    <row r="89781" spans="20:20" x14ac:dyDescent="0.2">
      <c r="T89781"/>
    </row>
    <row r="89782" spans="20:20" x14ac:dyDescent="0.2">
      <c r="T89782"/>
    </row>
    <row r="89783" spans="20:20" x14ac:dyDescent="0.2">
      <c r="T89783"/>
    </row>
    <row r="89784" spans="20:20" x14ac:dyDescent="0.2">
      <c r="T89784"/>
    </row>
    <row r="89785" spans="20:20" x14ac:dyDescent="0.2">
      <c r="T89785"/>
    </row>
    <row r="89786" spans="20:20" x14ac:dyDescent="0.2">
      <c r="T89786"/>
    </row>
    <row r="89787" spans="20:20" x14ac:dyDescent="0.2">
      <c r="T89787"/>
    </row>
    <row r="89788" spans="20:20" x14ac:dyDescent="0.2">
      <c r="T89788"/>
    </row>
    <row r="89789" spans="20:20" x14ac:dyDescent="0.2">
      <c r="T89789"/>
    </row>
    <row r="89790" spans="20:20" x14ac:dyDescent="0.2">
      <c r="T89790"/>
    </row>
    <row r="89791" spans="20:20" x14ac:dyDescent="0.2">
      <c r="T89791"/>
    </row>
    <row r="89792" spans="20:20" x14ac:dyDescent="0.2">
      <c r="T89792"/>
    </row>
    <row r="89793" spans="20:20" x14ac:dyDescent="0.2">
      <c r="T89793"/>
    </row>
    <row r="89794" spans="20:20" x14ac:dyDescent="0.2">
      <c r="T89794"/>
    </row>
    <row r="89795" spans="20:20" x14ac:dyDescent="0.2">
      <c r="T89795"/>
    </row>
    <row r="89796" spans="20:20" x14ac:dyDescent="0.2">
      <c r="T89796"/>
    </row>
    <row r="89797" spans="20:20" x14ac:dyDescent="0.2">
      <c r="T89797"/>
    </row>
    <row r="89798" spans="20:20" x14ac:dyDescent="0.2">
      <c r="T89798"/>
    </row>
    <row r="89799" spans="20:20" x14ac:dyDescent="0.2">
      <c r="T89799"/>
    </row>
    <row r="89800" spans="20:20" x14ac:dyDescent="0.2">
      <c r="T89800"/>
    </row>
    <row r="89801" spans="20:20" x14ac:dyDescent="0.2">
      <c r="T89801"/>
    </row>
    <row r="89802" spans="20:20" x14ac:dyDescent="0.2">
      <c r="T89802"/>
    </row>
    <row r="89803" spans="20:20" x14ac:dyDescent="0.2">
      <c r="T89803"/>
    </row>
    <row r="89804" spans="20:20" x14ac:dyDescent="0.2">
      <c r="T89804"/>
    </row>
    <row r="89805" spans="20:20" x14ac:dyDescent="0.2">
      <c r="T89805"/>
    </row>
    <row r="89806" spans="20:20" x14ac:dyDescent="0.2">
      <c r="T89806"/>
    </row>
    <row r="89807" spans="20:20" x14ac:dyDescent="0.2">
      <c r="T89807"/>
    </row>
    <row r="89808" spans="20:20" x14ac:dyDescent="0.2">
      <c r="T89808"/>
    </row>
    <row r="89809" spans="20:20" x14ac:dyDescent="0.2">
      <c r="T89809"/>
    </row>
    <row r="89810" spans="20:20" x14ac:dyDescent="0.2">
      <c r="T89810"/>
    </row>
    <row r="89811" spans="20:20" x14ac:dyDescent="0.2">
      <c r="T89811"/>
    </row>
    <row r="89812" spans="20:20" x14ac:dyDescent="0.2">
      <c r="T89812"/>
    </row>
    <row r="89813" spans="20:20" x14ac:dyDescent="0.2">
      <c r="T89813"/>
    </row>
    <row r="89814" spans="20:20" x14ac:dyDescent="0.2">
      <c r="T89814"/>
    </row>
    <row r="89815" spans="20:20" x14ac:dyDescent="0.2">
      <c r="T89815"/>
    </row>
    <row r="89816" spans="20:20" x14ac:dyDescent="0.2">
      <c r="T89816"/>
    </row>
    <row r="89817" spans="20:20" x14ac:dyDescent="0.2">
      <c r="T89817"/>
    </row>
    <row r="89818" spans="20:20" x14ac:dyDescent="0.2">
      <c r="T89818"/>
    </row>
    <row r="89819" spans="20:20" x14ac:dyDescent="0.2">
      <c r="T89819"/>
    </row>
    <row r="89820" spans="20:20" x14ac:dyDescent="0.2">
      <c r="T89820"/>
    </row>
    <row r="89821" spans="20:20" x14ac:dyDescent="0.2">
      <c r="T89821"/>
    </row>
    <row r="89822" spans="20:20" x14ac:dyDescent="0.2">
      <c r="T89822"/>
    </row>
    <row r="89823" spans="20:20" x14ac:dyDescent="0.2">
      <c r="T89823"/>
    </row>
    <row r="89824" spans="20:20" x14ac:dyDescent="0.2">
      <c r="T89824"/>
    </row>
    <row r="89825" spans="20:20" x14ac:dyDescent="0.2">
      <c r="T89825"/>
    </row>
    <row r="89826" spans="20:20" x14ac:dyDescent="0.2">
      <c r="T89826"/>
    </row>
    <row r="89827" spans="20:20" x14ac:dyDescent="0.2">
      <c r="T89827"/>
    </row>
    <row r="89828" spans="20:20" x14ac:dyDescent="0.2">
      <c r="T89828"/>
    </row>
    <row r="89829" spans="20:20" x14ac:dyDescent="0.2">
      <c r="T89829"/>
    </row>
    <row r="89830" spans="20:20" x14ac:dyDescent="0.2">
      <c r="T89830"/>
    </row>
    <row r="89831" spans="20:20" x14ac:dyDescent="0.2">
      <c r="T89831"/>
    </row>
    <row r="89832" spans="20:20" x14ac:dyDescent="0.2">
      <c r="T89832"/>
    </row>
    <row r="89833" spans="20:20" x14ac:dyDescent="0.2">
      <c r="T89833"/>
    </row>
    <row r="89834" spans="20:20" x14ac:dyDescent="0.2">
      <c r="T89834"/>
    </row>
    <row r="89835" spans="20:20" x14ac:dyDescent="0.2">
      <c r="T89835"/>
    </row>
    <row r="89836" spans="20:20" x14ac:dyDescent="0.2">
      <c r="T89836"/>
    </row>
    <row r="89837" spans="20:20" x14ac:dyDescent="0.2">
      <c r="T89837"/>
    </row>
    <row r="89838" spans="20:20" x14ac:dyDescent="0.2">
      <c r="T89838"/>
    </row>
    <row r="89839" spans="20:20" x14ac:dyDescent="0.2">
      <c r="T89839"/>
    </row>
    <row r="89840" spans="20:20" x14ac:dyDescent="0.2">
      <c r="T89840"/>
    </row>
    <row r="89841" spans="20:20" x14ac:dyDescent="0.2">
      <c r="T89841"/>
    </row>
    <row r="89842" spans="20:20" x14ac:dyDescent="0.2">
      <c r="T89842"/>
    </row>
    <row r="89843" spans="20:20" x14ac:dyDescent="0.2">
      <c r="T89843"/>
    </row>
    <row r="89844" spans="20:20" x14ac:dyDescent="0.2">
      <c r="T89844"/>
    </row>
    <row r="89845" spans="20:20" x14ac:dyDescent="0.2">
      <c r="T89845"/>
    </row>
    <row r="89846" spans="20:20" x14ac:dyDescent="0.2">
      <c r="T89846"/>
    </row>
    <row r="89847" spans="20:20" x14ac:dyDescent="0.2">
      <c r="T89847"/>
    </row>
    <row r="89848" spans="20:20" x14ac:dyDescent="0.2">
      <c r="T89848"/>
    </row>
    <row r="89849" spans="20:20" x14ac:dyDescent="0.2">
      <c r="T89849"/>
    </row>
    <row r="89850" spans="20:20" x14ac:dyDescent="0.2">
      <c r="T89850"/>
    </row>
    <row r="89851" spans="20:20" x14ac:dyDescent="0.2">
      <c r="T89851"/>
    </row>
    <row r="89852" spans="20:20" x14ac:dyDescent="0.2">
      <c r="T89852"/>
    </row>
    <row r="89853" spans="20:20" x14ac:dyDescent="0.2">
      <c r="T89853"/>
    </row>
    <row r="89854" spans="20:20" x14ac:dyDescent="0.2">
      <c r="T89854"/>
    </row>
    <row r="89855" spans="20:20" x14ac:dyDescent="0.2">
      <c r="T89855"/>
    </row>
    <row r="89856" spans="20:20" x14ac:dyDescent="0.2">
      <c r="T89856"/>
    </row>
    <row r="89857" spans="20:20" x14ac:dyDescent="0.2">
      <c r="T89857"/>
    </row>
    <row r="89858" spans="20:20" x14ac:dyDescent="0.2">
      <c r="T89858"/>
    </row>
    <row r="89859" spans="20:20" x14ac:dyDescent="0.2">
      <c r="T89859"/>
    </row>
    <row r="89860" spans="20:20" x14ac:dyDescent="0.2">
      <c r="T89860"/>
    </row>
    <row r="89861" spans="20:20" x14ac:dyDescent="0.2">
      <c r="T89861"/>
    </row>
    <row r="89862" spans="20:20" x14ac:dyDescent="0.2">
      <c r="T89862"/>
    </row>
    <row r="89863" spans="20:20" x14ac:dyDescent="0.2">
      <c r="T89863"/>
    </row>
    <row r="89864" spans="20:20" x14ac:dyDescent="0.2">
      <c r="T89864"/>
    </row>
    <row r="89865" spans="20:20" x14ac:dyDescent="0.2">
      <c r="T89865"/>
    </row>
    <row r="89866" spans="20:20" x14ac:dyDescent="0.2">
      <c r="T89866"/>
    </row>
    <row r="89867" spans="20:20" x14ac:dyDescent="0.2">
      <c r="T89867"/>
    </row>
    <row r="89868" spans="20:20" x14ac:dyDescent="0.2">
      <c r="T89868"/>
    </row>
    <row r="89869" spans="20:20" x14ac:dyDescent="0.2">
      <c r="T89869"/>
    </row>
    <row r="89870" spans="20:20" x14ac:dyDescent="0.2">
      <c r="T89870"/>
    </row>
    <row r="89871" spans="20:20" x14ac:dyDescent="0.2">
      <c r="T89871"/>
    </row>
    <row r="89872" spans="20:20" x14ac:dyDescent="0.2">
      <c r="T89872"/>
    </row>
    <row r="89873" spans="20:20" x14ac:dyDescent="0.2">
      <c r="T89873"/>
    </row>
    <row r="89874" spans="20:20" x14ac:dyDescent="0.2">
      <c r="T89874"/>
    </row>
    <row r="89875" spans="20:20" x14ac:dyDescent="0.2">
      <c r="T89875"/>
    </row>
    <row r="89876" spans="20:20" x14ac:dyDescent="0.2">
      <c r="T89876"/>
    </row>
    <row r="89877" spans="20:20" x14ac:dyDescent="0.2">
      <c r="T89877"/>
    </row>
    <row r="89878" spans="20:20" x14ac:dyDescent="0.2">
      <c r="T89878"/>
    </row>
    <row r="89879" spans="20:20" x14ac:dyDescent="0.2">
      <c r="T89879"/>
    </row>
    <row r="89880" spans="20:20" x14ac:dyDescent="0.2">
      <c r="T89880"/>
    </row>
    <row r="89881" spans="20:20" x14ac:dyDescent="0.2">
      <c r="T89881"/>
    </row>
    <row r="89882" spans="20:20" x14ac:dyDescent="0.2">
      <c r="T89882"/>
    </row>
    <row r="89883" spans="20:20" x14ac:dyDescent="0.2">
      <c r="T89883"/>
    </row>
    <row r="89884" spans="20:20" x14ac:dyDescent="0.2">
      <c r="T89884"/>
    </row>
    <row r="89885" spans="20:20" x14ac:dyDescent="0.2">
      <c r="T89885"/>
    </row>
    <row r="89886" spans="20:20" x14ac:dyDescent="0.2">
      <c r="T89886"/>
    </row>
    <row r="89887" spans="20:20" x14ac:dyDescent="0.2">
      <c r="T89887"/>
    </row>
    <row r="89888" spans="20:20" x14ac:dyDescent="0.2">
      <c r="T89888"/>
    </row>
    <row r="89889" spans="20:20" x14ac:dyDescent="0.2">
      <c r="T89889"/>
    </row>
    <row r="89890" spans="20:20" x14ac:dyDescent="0.2">
      <c r="T89890"/>
    </row>
    <row r="89891" spans="20:20" x14ac:dyDescent="0.2">
      <c r="T89891"/>
    </row>
    <row r="89892" spans="20:20" x14ac:dyDescent="0.2">
      <c r="T89892"/>
    </row>
    <row r="89893" spans="20:20" x14ac:dyDescent="0.2">
      <c r="T89893"/>
    </row>
    <row r="89894" spans="20:20" x14ac:dyDescent="0.2">
      <c r="T89894"/>
    </row>
    <row r="89895" spans="20:20" x14ac:dyDescent="0.2">
      <c r="T89895"/>
    </row>
    <row r="89896" spans="20:20" x14ac:dyDescent="0.2">
      <c r="T89896"/>
    </row>
    <row r="89897" spans="20:20" x14ac:dyDescent="0.2">
      <c r="T89897"/>
    </row>
    <row r="89898" spans="20:20" x14ac:dyDescent="0.2">
      <c r="T89898"/>
    </row>
    <row r="89899" spans="20:20" x14ac:dyDescent="0.2">
      <c r="T89899"/>
    </row>
    <row r="89900" spans="20:20" x14ac:dyDescent="0.2">
      <c r="T89900"/>
    </row>
    <row r="89901" spans="20:20" x14ac:dyDescent="0.2">
      <c r="T89901"/>
    </row>
    <row r="89902" spans="20:20" x14ac:dyDescent="0.2">
      <c r="T89902"/>
    </row>
    <row r="89903" spans="20:20" x14ac:dyDescent="0.2">
      <c r="T89903"/>
    </row>
    <row r="89904" spans="20:20" x14ac:dyDescent="0.2">
      <c r="T89904"/>
    </row>
    <row r="89905" spans="20:20" x14ac:dyDescent="0.2">
      <c r="T89905"/>
    </row>
    <row r="89906" spans="20:20" x14ac:dyDescent="0.2">
      <c r="T89906"/>
    </row>
    <row r="89907" spans="20:20" x14ac:dyDescent="0.2">
      <c r="T89907"/>
    </row>
    <row r="89908" spans="20:20" x14ac:dyDescent="0.2">
      <c r="T89908"/>
    </row>
    <row r="89909" spans="20:20" x14ac:dyDescent="0.2">
      <c r="T89909"/>
    </row>
    <row r="89910" spans="20:20" x14ac:dyDescent="0.2">
      <c r="T89910"/>
    </row>
    <row r="89911" spans="20:20" x14ac:dyDescent="0.2">
      <c r="T89911"/>
    </row>
    <row r="89912" spans="20:20" x14ac:dyDescent="0.2">
      <c r="T89912"/>
    </row>
    <row r="89913" spans="20:20" x14ac:dyDescent="0.2">
      <c r="T89913"/>
    </row>
    <row r="89914" spans="20:20" x14ac:dyDescent="0.2">
      <c r="T89914"/>
    </row>
    <row r="89915" spans="20:20" x14ac:dyDescent="0.2">
      <c r="T89915"/>
    </row>
    <row r="89916" spans="20:20" x14ac:dyDescent="0.2">
      <c r="T89916"/>
    </row>
    <row r="89917" spans="20:20" x14ac:dyDescent="0.2">
      <c r="T89917"/>
    </row>
    <row r="89918" spans="20:20" x14ac:dyDescent="0.2">
      <c r="T89918"/>
    </row>
    <row r="89919" spans="20:20" x14ac:dyDescent="0.2">
      <c r="T89919"/>
    </row>
    <row r="89920" spans="20:20" x14ac:dyDescent="0.2">
      <c r="T89920"/>
    </row>
    <row r="89921" spans="20:20" x14ac:dyDescent="0.2">
      <c r="T89921"/>
    </row>
    <row r="89922" spans="20:20" x14ac:dyDescent="0.2">
      <c r="T89922"/>
    </row>
    <row r="89923" spans="20:20" x14ac:dyDescent="0.2">
      <c r="T89923"/>
    </row>
    <row r="89924" spans="20:20" x14ac:dyDescent="0.2">
      <c r="T89924"/>
    </row>
    <row r="89925" spans="20:20" x14ac:dyDescent="0.2">
      <c r="T89925"/>
    </row>
    <row r="89926" spans="20:20" x14ac:dyDescent="0.2">
      <c r="T89926"/>
    </row>
    <row r="89927" spans="20:20" x14ac:dyDescent="0.2">
      <c r="T89927"/>
    </row>
    <row r="89928" spans="20:20" x14ac:dyDescent="0.2">
      <c r="T89928"/>
    </row>
    <row r="89929" spans="20:20" x14ac:dyDescent="0.2">
      <c r="T89929"/>
    </row>
    <row r="89930" spans="20:20" x14ac:dyDescent="0.2">
      <c r="T89930"/>
    </row>
    <row r="89931" spans="20:20" x14ac:dyDescent="0.2">
      <c r="T89931"/>
    </row>
    <row r="89932" spans="20:20" x14ac:dyDescent="0.2">
      <c r="T89932"/>
    </row>
    <row r="89933" spans="20:20" x14ac:dyDescent="0.2">
      <c r="T89933"/>
    </row>
    <row r="89934" spans="20:20" x14ac:dyDescent="0.2">
      <c r="T89934"/>
    </row>
    <row r="89935" spans="20:20" x14ac:dyDescent="0.2">
      <c r="T89935"/>
    </row>
    <row r="89936" spans="20:20" x14ac:dyDescent="0.2">
      <c r="T89936"/>
    </row>
    <row r="89937" spans="20:20" x14ac:dyDescent="0.2">
      <c r="T89937"/>
    </row>
    <row r="89938" spans="20:20" x14ac:dyDescent="0.2">
      <c r="T89938"/>
    </row>
    <row r="89939" spans="20:20" x14ac:dyDescent="0.2">
      <c r="T89939"/>
    </row>
    <row r="89940" spans="20:20" x14ac:dyDescent="0.2">
      <c r="T89940"/>
    </row>
    <row r="89941" spans="20:20" x14ac:dyDescent="0.2">
      <c r="T89941"/>
    </row>
    <row r="89942" spans="20:20" x14ac:dyDescent="0.2">
      <c r="T89942"/>
    </row>
    <row r="89943" spans="20:20" x14ac:dyDescent="0.2">
      <c r="T89943"/>
    </row>
    <row r="89944" spans="20:20" x14ac:dyDescent="0.2">
      <c r="T89944"/>
    </row>
    <row r="89945" spans="20:20" x14ac:dyDescent="0.2">
      <c r="T89945"/>
    </row>
    <row r="89946" spans="20:20" x14ac:dyDescent="0.2">
      <c r="T89946"/>
    </row>
    <row r="89947" spans="20:20" x14ac:dyDescent="0.2">
      <c r="T89947"/>
    </row>
    <row r="89948" spans="20:20" x14ac:dyDescent="0.2">
      <c r="T89948"/>
    </row>
    <row r="89949" spans="20:20" x14ac:dyDescent="0.2">
      <c r="T89949"/>
    </row>
    <row r="89950" spans="20:20" x14ac:dyDescent="0.2">
      <c r="T89950"/>
    </row>
    <row r="89951" spans="20:20" x14ac:dyDescent="0.2">
      <c r="T89951"/>
    </row>
    <row r="89952" spans="20:20" x14ac:dyDescent="0.2">
      <c r="T89952"/>
    </row>
    <row r="89953" spans="20:20" x14ac:dyDescent="0.2">
      <c r="T89953"/>
    </row>
    <row r="89954" spans="20:20" x14ac:dyDescent="0.2">
      <c r="T89954"/>
    </row>
    <row r="89955" spans="20:20" x14ac:dyDescent="0.2">
      <c r="T89955"/>
    </row>
    <row r="89956" spans="20:20" x14ac:dyDescent="0.2">
      <c r="T89956"/>
    </row>
    <row r="89957" spans="20:20" x14ac:dyDescent="0.2">
      <c r="T89957"/>
    </row>
    <row r="89958" spans="20:20" x14ac:dyDescent="0.2">
      <c r="T89958"/>
    </row>
    <row r="89959" spans="20:20" x14ac:dyDescent="0.2">
      <c r="T89959"/>
    </row>
    <row r="89960" spans="20:20" x14ac:dyDescent="0.2">
      <c r="T89960"/>
    </row>
    <row r="89961" spans="20:20" x14ac:dyDescent="0.2">
      <c r="T89961"/>
    </row>
    <row r="89962" spans="20:20" x14ac:dyDescent="0.2">
      <c r="T89962"/>
    </row>
    <row r="89963" spans="20:20" x14ac:dyDescent="0.2">
      <c r="T89963"/>
    </row>
    <row r="89964" spans="20:20" x14ac:dyDescent="0.2">
      <c r="T89964"/>
    </row>
    <row r="89965" spans="20:20" x14ac:dyDescent="0.2">
      <c r="T89965"/>
    </row>
    <row r="89966" spans="20:20" x14ac:dyDescent="0.2">
      <c r="T89966"/>
    </row>
    <row r="89967" spans="20:20" x14ac:dyDescent="0.2">
      <c r="T89967"/>
    </row>
    <row r="89968" spans="20:20" x14ac:dyDescent="0.2">
      <c r="T89968"/>
    </row>
    <row r="89969" spans="20:20" x14ac:dyDescent="0.2">
      <c r="T89969"/>
    </row>
    <row r="89970" spans="20:20" x14ac:dyDescent="0.2">
      <c r="T89970"/>
    </row>
    <row r="89971" spans="20:20" x14ac:dyDescent="0.2">
      <c r="T89971"/>
    </row>
    <row r="89972" spans="20:20" x14ac:dyDescent="0.2">
      <c r="T89972"/>
    </row>
    <row r="89973" spans="20:20" x14ac:dyDescent="0.2">
      <c r="T89973"/>
    </row>
    <row r="89974" spans="20:20" x14ac:dyDescent="0.2">
      <c r="T89974"/>
    </row>
    <row r="89975" spans="20:20" x14ac:dyDescent="0.2">
      <c r="T89975"/>
    </row>
    <row r="89976" spans="20:20" x14ac:dyDescent="0.2">
      <c r="T89976"/>
    </row>
    <row r="89977" spans="20:20" x14ac:dyDescent="0.2">
      <c r="T89977"/>
    </row>
    <row r="89978" spans="20:20" x14ac:dyDescent="0.2">
      <c r="T89978"/>
    </row>
    <row r="89979" spans="20:20" x14ac:dyDescent="0.2">
      <c r="T89979"/>
    </row>
    <row r="89980" spans="20:20" x14ac:dyDescent="0.2">
      <c r="T89980"/>
    </row>
    <row r="89981" spans="20:20" x14ac:dyDescent="0.2">
      <c r="T89981"/>
    </row>
    <row r="89982" spans="20:20" x14ac:dyDescent="0.2">
      <c r="T89982"/>
    </row>
    <row r="89983" spans="20:20" x14ac:dyDescent="0.2">
      <c r="T89983"/>
    </row>
    <row r="89984" spans="20:20" x14ac:dyDescent="0.2">
      <c r="T89984"/>
    </row>
    <row r="89985" spans="20:20" x14ac:dyDescent="0.2">
      <c r="T89985"/>
    </row>
    <row r="89986" spans="20:20" x14ac:dyDescent="0.2">
      <c r="T89986"/>
    </row>
    <row r="89987" spans="20:20" x14ac:dyDescent="0.2">
      <c r="T89987"/>
    </row>
    <row r="89988" spans="20:20" x14ac:dyDescent="0.2">
      <c r="T89988"/>
    </row>
    <row r="89989" spans="20:20" x14ac:dyDescent="0.2">
      <c r="T89989"/>
    </row>
    <row r="89990" spans="20:20" x14ac:dyDescent="0.2">
      <c r="T89990"/>
    </row>
    <row r="89991" spans="20:20" x14ac:dyDescent="0.2">
      <c r="T89991"/>
    </row>
    <row r="89992" spans="20:20" x14ac:dyDescent="0.2">
      <c r="T89992"/>
    </row>
    <row r="89993" spans="20:20" x14ac:dyDescent="0.2">
      <c r="T89993"/>
    </row>
    <row r="89994" spans="20:20" x14ac:dyDescent="0.2">
      <c r="T89994"/>
    </row>
    <row r="89995" spans="20:20" x14ac:dyDescent="0.2">
      <c r="T89995"/>
    </row>
    <row r="89996" spans="20:20" x14ac:dyDescent="0.2">
      <c r="T89996"/>
    </row>
    <row r="89997" spans="20:20" x14ac:dyDescent="0.2">
      <c r="T89997"/>
    </row>
    <row r="89998" spans="20:20" x14ac:dyDescent="0.2">
      <c r="T89998"/>
    </row>
    <row r="89999" spans="20:20" x14ac:dyDescent="0.2">
      <c r="T89999"/>
    </row>
    <row r="90000" spans="20:20" x14ac:dyDescent="0.2">
      <c r="T90000"/>
    </row>
    <row r="90001" spans="20:20" x14ac:dyDescent="0.2">
      <c r="T90001"/>
    </row>
    <row r="90002" spans="20:20" x14ac:dyDescent="0.2">
      <c r="T90002"/>
    </row>
    <row r="90003" spans="20:20" x14ac:dyDescent="0.2">
      <c r="T90003"/>
    </row>
    <row r="90004" spans="20:20" x14ac:dyDescent="0.2">
      <c r="T90004"/>
    </row>
    <row r="90005" spans="20:20" x14ac:dyDescent="0.2">
      <c r="T90005"/>
    </row>
    <row r="90006" spans="20:20" x14ac:dyDescent="0.2">
      <c r="T90006"/>
    </row>
    <row r="90007" spans="20:20" x14ac:dyDescent="0.2">
      <c r="T90007"/>
    </row>
    <row r="90008" spans="20:20" x14ac:dyDescent="0.2">
      <c r="T90008"/>
    </row>
    <row r="90009" spans="20:20" x14ac:dyDescent="0.2">
      <c r="T90009"/>
    </row>
    <row r="90010" spans="20:20" x14ac:dyDescent="0.2">
      <c r="T90010"/>
    </row>
    <row r="90011" spans="20:20" x14ac:dyDescent="0.2">
      <c r="T90011"/>
    </row>
    <row r="90012" spans="20:20" x14ac:dyDescent="0.2">
      <c r="T90012"/>
    </row>
    <row r="90013" spans="20:20" x14ac:dyDescent="0.2">
      <c r="T90013"/>
    </row>
    <row r="90014" spans="20:20" x14ac:dyDescent="0.2">
      <c r="T90014"/>
    </row>
    <row r="90015" spans="20:20" x14ac:dyDescent="0.2">
      <c r="T90015"/>
    </row>
    <row r="90016" spans="20:20" x14ac:dyDescent="0.2">
      <c r="T90016"/>
    </row>
    <row r="90017" spans="20:20" x14ac:dyDescent="0.2">
      <c r="T90017"/>
    </row>
    <row r="90018" spans="20:20" x14ac:dyDescent="0.2">
      <c r="T90018"/>
    </row>
    <row r="90019" spans="20:20" x14ac:dyDescent="0.2">
      <c r="T90019"/>
    </row>
    <row r="90020" spans="20:20" x14ac:dyDescent="0.2">
      <c r="T90020"/>
    </row>
    <row r="90021" spans="20:20" x14ac:dyDescent="0.2">
      <c r="T90021"/>
    </row>
    <row r="90022" spans="20:20" x14ac:dyDescent="0.2">
      <c r="T90022"/>
    </row>
    <row r="90023" spans="20:20" x14ac:dyDescent="0.2">
      <c r="T90023"/>
    </row>
    <row r="90024" spans="20:20" x14ac:dyDescent="0.2">
      <c r="T90024"/>
    </row>
    <row r="90025" spans="20:20" x14ac:dyDescent="0.2">
      <c r="T90025"/>
    </row>
    <row r="90026" spans="20:20" x14ac:dyDescent="0.2">
      <c r="T90026"/>
    </row>
    <row r="90027" spans="20:20" x14ac:dyDescent="0.2">
      <c r="T90027"/>
    </row>
    <row r="90028" spans="20:20" x14ac:dyDescent="0.2">
      <c r="T90028"/>
    </row>
    <row r="90029" spans="20:20" x14ac:dyDescent="0.2">
      <c r="T90029"/>
    </row>
    <row r="90030" spans="20:20" x14ac:dyDescent="0.2">
      <c r="T90030"/>
    </row>
    <row r="90031" spans="20:20" x14ac:dyDescent="0.2">
      <c r="T90031"/>
    </row>
    <row r="90032" spans="20:20" x14ac:dyDescent="0.2">
      <c r="T90032"/>
    </row>
    <row r="90033" spans="20:20" x14ac:dyDescent="0.2">
      <c r="T90033"/>
    </row>
    <row r="90034" spans="20:20" x14ac:dyDescent="0.2">
      <c r="T90034"/>
    </row>
    <row r="90035" spans="20:20" x14ac:dyDescent="0.2">
      <c r="T90035"/>
    </row>
    <row r="90036" spans="20:20" x14ac:dyDescent="0.2">
      <c r="T90036"/>
    </row>
    <row r="90037" spans="20:20" x14ac:dyDescent="0.2">
      <c r="T90037"/>
    </row>
    <row r="90038" spans="20:20" x14ac:dyDescent="0.2">
      <c r="T90038"/>
    </row>
    <row r="90039" spans="20:20" x14ac:dyDescent="0.2">
      <c r="T90039"/>
    </row>
    <row r="90040" spans="20:20" x14ac:dyDescent="0.2">
      <c r="T90040"/>
    </row>
    <row r="90041" spans="20:20" x14ac:dyDescent="0.2">
      <c r="T90041"/>
    </row>
    <row r="90042" spans="20:20" x14ac:dyDescent="0.2">
      <c r="T90042"/>
    </row>
    <row r="90043" spans="20:20" x14ac:dyDescent="0.2">
      <c r="T90043"/>
    </row>
    <row r="90044" spans="20:20" x14ac:dyDescent="0.2">
      <c r="T90044"/>
    </row>
    <row r="90045" spans="20:20" x14ac:dyDescent="0.2">
      <c r="T90045"/>
    </row>
    <row r="90046" spans="20:20" x14ac:dyDescent="0.2">
      <c r="T90046"/>
    </row>
    <row r="90047" spans="20:20" x14ac:dyDescent="0.2">
      <c r="T90047"/>
    </row>
    <row r="90048" spans="20:20" x14ac:dyDescent="0.2">
      <c r="T90048"/>
    </row>
    <row r="90049" spans="20:20" x14ac:dyDescent="0.2">
      <c r="T90049"/>
    </row>
    <row r="90050" spans="20:20" x14ac:dyDescent="0.2">
      <c r="T90050"/>
    </row>
    <row r="90051" spans="20:20" x14ac:dyDescent="0.2">
      <c r="T90051"/>
    </row>
    <row r="90052" spans="20:20" x14ac:dyDescent="0.2">
      <c r="T90052"/>
    </row>
    <row r="90053" spans="20:20" x14ac:dyDescent="0.2">
      <c r="T90053"/>
    </row>
    <row r="90054" spans="20:20" x14ac:dyDescent="0.2">
      <c r="T90054"/>
    </row>
    <row r="90055" spans="20:20" x14ac:dyDescent="0.2">
      <c r="T90055"/>
    </row>
    <row r="90056" spans="20:20" x14ac:dyDescent="0.2">
      <c r="T90056"/>
    </row>
    <row r="90057" spans="20:20" x14ac:dyDescent="0.2">
      <c r="T90057"/>
    </row>
    <row r="90058" spans="20:20" x14ac:dyDescent="0.2">
      <c r="T90058"/>
    </row>
    <row r="90059" spans="20:20" x14ac:dyDescent="0.2">
      <c r="T90059"/>
    </row>
    <row r="90060" spans="20:20" x14ac:dyDescent="0.2">
      <c r="T90060"/>
    </row>
    <row r="90061" spans="20:20" x14ac:dyDescent="0.2">
      <c r="T90061"/>
    </row>
    <row r="90062" spans="20:20" x14ac:dyDescent="0.2">
      <c r="T90062"/>
    </row>
    <row r="90063" spans="20:20" x14ac:dyDescent="0.2">
      <c r="T90063"/>
    </row>
    <row r="90064" spans="20:20" x14ac:dyDescent="0.2">
      <c r="T90064"/>
    </row>
    <row r="90065" spans="20:20" x14ac:dyDescent="0.2">
      <c r="T90065"/>
    </row>
    <row r="90066" spans="20:20" x14ac:dyDescent="0.2">
      <c r="T90066"/>
    </row>
    <row r="90067" spans="20:20" x14ac:dyDescent="0.2">
      <c r="T90067"/>
    </row>
    <row r="90068" spans="20:20" x14ac:dyDescent="0.2">
      <c r="T90068"/>
    </row>
    <row r="90069" spans="20:20" x14ac:dyDescent="0.2">
      <c r="T90069"/>
    </row>
    <row r="90070" spans="20:20" x14ac:dyDescent="0.2">
      <c r="T90070"/>
    </row>
    <row r="90071" spans="20:20" x14ac:dyDescent="0.2">
      <c r="T90071"/>
    </row>
    <row r="90072" spans="20:20" x14ac:dyDescent="0.2">
      <c r="T90072"/>
    </row>
    <row r="90073" spans="20:20" x14ac:dyDescent="0.2">
      <c r="T90073"/>
    </row>
    <row r="90074" spans="20:20" x14ac:dyDescent="0.2">
      <c r="T90074"/>
    </row>
    <row r="90075" spans="20:20" x14ac:dyDescent="0.2">
      <c r="T90075"/>
    </row>
    <row r="90076" spans="20:20" x14ac:dyDescent="0.2">
      <c r="T90076"/>
    </row>
    <row r="90077" spans="20:20" x14ac:dyDescent="0.2">
      <c r="T90077"/>
    </row>
    <row r="90078" spans="20:20" x14ac:dyDescent="0.2">
      <c r="T90078"/>
    </row>
    <row r="90079" spans="20:20" x14ac:dyDescent="0.2">
      <c r="T90079"/>
    </row>
    <row r="90080" spans="20:20" x14ac:dyDescent="0.2">
      <c r="T90080"/>
    </row>
    <row r="90081" spans="20:20" x14ac:dyDescent="0.2">
      <c r="T90081"/>
    </row>
    <row r="90082" spans="20:20" x14ac:dyDescent="0.2">
      <c r="T90082"/>
    </row>
    <row r="90083" spans="20:20" x14ac:dyDescent="0.2">
      <c r="T90083"/>
    </row>
    <row r="90084" spans="20:20" x14ac:dyDescent="0.2">
      <c r="T90084"/>
    </row>
    <row r="90085" spans="20:20" x14ac:dyDescent="0.2">
      <c r="T90085"/>
    </row>
    <row r="90086" spans="20:20" x14ac:dyDescent="0.2">
      <c r="T90086"/>
    </row>
    <row r="90087" spans="20:20" x14ac:dyDescent="0.2">
      <c r="T90087"/>
    </row>
    <row r="90088" spans="20:20" x14ac:dyDescent="0.2">
      <c r="T90088"/>
    </row>
    <row r="90089" spans="20:20" x14ac:dyDescent="0.2">
      <c r="T90089"/>
    </row>
    <row r="90090" spans="20:20" x14ac:dyDescent="0.2">
      <c r="T90090"/>
    </row>
    <row r="90091" spans="20:20" x14ac:dyDescent="0.2">
      <c r="T90091"/>
    </row>
    <row r="90092" spans="20:20" x14ac:dyDescent="0.2">
      <c r="T90092"/>
    </row>
    <row r="90093" spans="20:20" x14ac:dyDescent="0.2">
      <c r="T90093"/>
    </row>
    <row r="90094" spans="20:20" x14ac:dyDescent="0.2">
      <c r="T90094"/>
    </row>
    <row r="90095" spans="20:20" x14ac:dyDescent="0.2">
      <c r="T90095"/>
    </row>
    <row r="90096" spans="20:20" x14ac:dyDescent="0.2">
      <c r="T90096"/>
    </row>
    <row r="90097" spans="20:20" x14ac:dyDescent="0.2">
      <c r="T90097"/>
    </row>
    <row r="90098" spans="20:20" x14ac:dyDescent="0.2">
      <c r="T90098"/>
    </row>
    <row r="90099" spans="20:20" x14ac:dyDescent="0.2">
      <c r="T90099"/>
    </row>
    <row r="90100" spans="20:20" x14ac:dyDescent="0.2">
      <c r="T90100"/>
    </row>
    <row r="90101" spans="20:20" x14ac:dyDescent="0.2">
      <c r="T90101"/>
    </row>
    <row r="90102" spans="20:20" x14ac:dyDescent="0.2">
      <c r="T90102"/>
    </row>
    <row r="90103" spans="20:20" x14ac:dyDescent="0.2">
      <c r="T90103"/>
    </row>
    <row r="90104" spans="20:20" x14ac:dyDescent="0.2">
      <c r="T90104"/>
    </row>
    <row r="90105" spans="20:20" x14ac:dyDescent="0.2">
      <c r="T90105"/>
    </row>
    <row r="90106" spans="20:20" x14ac:dyDescent="0.2">
      <c r="T90106"/>
    </row>
    <row r="90107" spans="20:20" x14ac:dyDescent="0.2">
      <c r="T90107"/>
    </row>
    <row r="90108" spans="20:20" x14ac:dyDescent="0.2">
      <c r="T90108"/>
    </row>
    <row r="90109" spans="20:20" x14ac:dyDescent="0.2">
      <c r="T90109"/>
    </row>
    <row r="90110" spans="20:20" x14ac:dyDescent="0.2">
      <c r="T90110"/>
    </row>
    <row r="90111" spans="20:20" x14ac:dyDescent="0.2">
      <c r="T90111"/>
    </row>
    <row r="90112" spans="20:20" x14ac:dyDescent="0.2">
      <c r="T90112"/>
    </row>
    <row r="90113" spans="20:20" x14ac:dyDescent="0.2">
      <c r="T90113"/>
    </row>
    <row r="90114" spans="20:20" x14ac:dyDescent="0.2">
      <c r="T90114"/>
    </row>
    <row r="90115" spans="20:20" x14ac:dyDescent="0.2">
      <c r="T90115"/>
    </row>
    <row r="90116" spans="20:20" x14ac:dyDescent="0.2">
      <c r="T90116"/>
    </row>
    <row r="90117" spans="20:20" x14ac:dyDescent="0.2">
      <c r="T90117"/>
    </row>
    <row r="90118" spans="20:20" x14ac:dyDescent="0.2">
      <c r="T90118"/>
    </row>
    <row r="90119" spans="20:20" x14ac:dyDescent="0.2">
      <c r="T90119"/>
    </row>
    <row r="90120" spans="20:20" x14ac:dyDescent="0.2">
      <c r="T90120"/>
    </row>
    <row r="90121" spans="20:20" x14ac:dyDescent="0.2">
      <c r="T90121"/>
    </row>
    <row r="90122" spans="20:20" x14ac:dyDescent="0.2">
      <c r="T90122"/>
    </row>
    <row r="90123" spans="20:20" x14ac:dyDescent="0.2">
      <c r="T90123"/>
    </row>
    <row r="90124" spans="20:20" x14ac:dyDescent="0.2">
      <c r="T90124"/>
    </row>
    <row r="90125" spans="20:20" x14ac:dyDescent="0.2">
      <c r="T90125"/>
    </row>
    <row r="90126" spans="20:20" x14ac:dyDescent="0.2">
      <c r="T90126"/>
    </row>
    <row r="90127" spans="20:20" x14ac:dyDescent="0.2">
      <c r="T90127"/>
    </row>
    <row r="90128" spans="20:20" x14ac:dyDescent="0.2">
      <c r="T90128"/>
    </row>
    <row r="90129" spans="20:20" x14ac:dyDescent="0.2">
      <c r="T90129"/>
    </row>
    <row r="90130" spans="20:20" x14ac:dyDescent="0.2">
      <c r="T90130"/>
    </row>
    <row r="90131" spans="20:20" x14ac:dyDescent="0.2">
      <c r="T90131"/>
    </row>
    <row r="90132" spans="20:20" x14ac:dyDescent="0.2">
      <c r="T90132"/>
    </row>
    <row r="90133" spans="20:20" x14ac:dyDescent="0.2">
      <c r="T90133"/>
    </row>
    <row r="90134" spans="20:20" x14ac:dyDescent="0.2">
      <c r="T90134"/>
    </row>
    <row r="90135" spans="20:20" x14ac:dyDescent="0.2">
      <c r="T90135"/>
    </row>
    <row r="90136" spans="20:20" x14ac:dyDescent="0.2">
      <c r="T90136"/>
    </row>
    <row r="90137" spans="20:20" x14ac:dyDescent="0.2">
      <c r="T90137"/>
    </row>
    <row r="90138" spans="20:20" x14ac:dyDescent="0.2">
      <c r="T90138"/>
    </row>
    <row r="90139" spans="20:20" x14ac:dyDescent="0.2">
      <c r="T90139"/>
    </row>
    <row r="90140" spans="20:20" x14ac:dyDescent="0.2">
      <c r="T90140"/>
    </row>
    <row r="90141" spans="20:20" x14ac:dyDescent="0.2">
      <c r="T90141"/>
    </row>
    <row r="90142" spans="20:20" x14ac:dyDescent="0.2">
      <c r="T90142"/>
    </row>
    <row r="90143" spans="20:20" x14ac:dyDescent="0.2">
      <c r="T90143"/>
    </row>
    <row r="90144" spans="20:20" x14ac:dyDescent="0.2">
      <c r="T90144"/>
    </row>
    <row r="90145" spans="20:20" x14ac:dyDescent="0.2">
      <c r="T90145"/>
    </row>
    <row r="90146" spans="20:20" x14ac:dyDescent="0.2">
      <c r="T90146"/>
    </row>
    <row r="90147" spans="20:20" x14ac:dyDescent="0.2">
      <c r="T90147"/>
    </row>
    <row r="90148" spans="20:20" x14ac:dyDescent="0.2">
      <c r="T90148"/>
    </row>
    <row r="90149" spans="20:20" x14ac:dyDescent="0.2">
      <c r="T90149"/>
    </row>
    <row r="90150" spans="20:20" x14ac:dyDescent="0.2">
      <c r="T90150"/>
    </row>
    <row r="90151" spans="20:20" x14ac:dyDescent="0.2">
      <c r="T90151"/>
    </row>
    <row r="90152" spans="20:20" x14ac:dyDescent="0.2">
      <c r="T90152"/>
    </row>
    <row r="90153" spans="20:20" x14ac:dyDescent="0.2">
      <c r="T90153"/>
    </row>
    <row r="90154" spans="20:20" x14ac:dyDescent="0.2">
      <c r="T90154"/>
    </row>
    <row r="90155" spans="20:20" x14ac:dyDescent="0.2">
      <c r="T90155"/>
    </row>
    <row r="90156" spans="20:20" x14ac:dyDescent="0.2">
      <c r="T90156"/>
    </row>
    <row r="90157" spans="20:20" x14ac:dyDescent="0.2">
      <c r="T90157"/>
    </row>
    <row r="90158" spans="20:20" x14ac:dyDescent="0.2">
      <c r="T90158"/>
    </row>
    <row r="90159" spans="20:20" x14ac:dyDescent="0.2">
      <c r="T90159"/>
    </row>
    <row r="90160" spans="20:20" x14ac:dyDescent="0.2">
      <c r="T90160"/>
    </row>
    <row r="90161" spans="20:20" x14ac:dyDescent="0.2">
      <c r="T90161"/>
    </row>
    <row r="90162" spans="20:20" x14ac:dyDescent="0.2">
      <c r="T90162"/>
    </row>
    <row r="90163" spans="20:20" x14ac:dyDescent="0.2">
      <c r="T90163"/>
    </row>
    <row r="90164" spans="20:20" x14ac:dyDescent="0.2">
      <c r="T90164"/>
    </row>
    <row r="90165" spans="20:20" x14ac:dyDescent="0.2">
      <c r="T90165"/>
    </row>
    <row r="90166" spans="20:20" x14ac:dyDescent="0.2">
      <c r="T90166"/>
    </row>
    <row r="90167" spans="20:20" x14ac:dyDescent="0.2">
      <c r="T90167"/>
    </row>
    <row r="90168" spans="20:20" x14ac:dyDescent="0.2">
      <c r="T90168"/>
    </row>
    <row r="90169" spans="20:20" x14ac:dyDescent="0.2">
      <c r="T90169"/>
    </row>
    <row r="90170" spans="20:20" x14ac:dyDescent="0.2">
      <c r="T90170"/>
    </row>
    <row r="90171" spans="20:20" x14ac:dyDescent="0.2">
      <c r="T90171"/>
    </row>
    <row r="90172" spans="20:20" x14ac:dyDescent="0.2">
      <c r="T90172"/>
    </row>
    <row r="90173" spans="20:20" x14ac:dyDescent="0.2">
      <c r="T90173"/>
    </row>
    <row r="90174" spans="20:20" x14ac:dyDescent="0.2">
      <c r="T90174"/>
    </row>
    <row r="90175" spans="20:20" x14ac:dyDescent="0.2">
      <c r="T90175"/>
    </row>
    <row r="90176" spans="20:20" x14ac:dyDescent="0.2">
      <c r="T90176"/>
    </row>
    <row r="90177" spans="20:20" x14ac:dyDescent="0.2">
      <c r="T90177"/>
    </row>
    <row r="90178" spans="20:20" x14ac:dyDescent="0.2">
      <c r="T90178"/>
    </row>
    <row r="90179" spans="20:20" x14ac:dyDescent="0.2">
      <c r="T90179"/>
    </row>
    <row r="90180" spans="20:20" x14ac:dyDescent="0.2">
      <c r="T90180"/>
    </row>
    <row r="90181" spans="20:20" x14ac:dyDescent="0.2">
      <c r="T90181"/>
    </row>
    <row r="90182" spans="20:20" x14ac:dyDescent="0.2">
      <c r="T90182"/>
    </row>
    <row r="90183" spans="20:20" x14ac:dyDescent="0.2">
      <c r="T90183"/>
    </row>
    <row r="90184" spans="20:20" x14ac:dyDescent="0.2">
      <c r="T90184"/>
    </row>
    <row r="90185" spans="20:20" x14ac:dyDescent="0.2">
      <c r="T90185"/>
    </row>
    <row r="90186" spans="20:20" x14ac:dyDescent="0.2">
      <c r="T90186"/>
    </row>
    <row r="90187" spans="20:20" x14ac:dyDescent="0.2">
      <c r="T90187"/>
    </row>
    <row r="90188" spans="20:20" x14ac:dyDescent="0.2">
      <c r="T90188"/>
    </row>
    <row r="90189" spans="20:20" x14ac:dyDescent="0.2">
      <c r="T90189"/>
    </row>
    <row r="90190" spans="20:20" x14ac:dyDescent="0.2">
      <c r="T90190"/>
    </row>
    <row r="90191" spans="20:20" x14ac:dyDescent="0.2">
      <c r="T90191"/>
    </row>
    <row r="90192" spans="20:20" x14ac:dyDescent="0.2">
      <c r="T90192"/>
    </row>
    <row r="90193" spans="20:20" x14ac:dyDescent="0.2">
      <c r="T90193"/>
    </row>
    <row r="90194" spans="20:20" x14ac:dyDescent="0.2">
      <c r="T90194"/>
    </row>
    <row r="90195" spans="20:20" x14ac:dyDescent="0.2">
      <c r="T90195"/>
    </row>
    <row r="90196" spans="20:20" x14ac:dyDescent="0.2">
      <c r="T90196"/>
    </row>
    <row r="90197" spans="20:20" x14ac:dyDescent="0.2">
      <c r="T90197"/>
    </row>
    <row r="90198" spans="20:20" x14ac:dyDescent="0.2">
      <c r="T90198"/>
    </row>
    <row r="90199" spans="20:20" x14ac:dyDescent="0.2">
      <c r="T90199"/>
    </row>
    <row r="90200" spans="20:20" x14ac:dyDescent="0.2">
      <c r="T90200"/>
    </row>
    <row r="90201" spans="20:20" x14ac:dyDescent="0.2">
      <c r="T90201"/>
    </row>
    <row r="90202" spans="20:20" x14ac:dyDescent="0.2">
      <c r="T90202"/>
    </row>
    <row r="90203" spans="20:20" x14ac:dyDescent="0.2">
      <c r="T90203"/>
    </row>
    <row r="90204" spans="20:20" x14ac:dyDescent="0.2">
      <c r="T90204"/>
    </row>
    <row r="90205" spans="20:20" x14ac:dyDescent="0.2">
      <c r="T90205"/>
    </row>
    <row r="90206" spans="20:20" x14ac:dyDescent="0.2">
      <c r="T90206"/>
    </row>
    <row r="90207" spans="20:20" x14ac:dyDescent="0.2">
      <c r="T90207"/>
    </row>
    <row r="90208" spans="20:20" x14ac:dyDescent="0.2">
      <c r="T90208"/>
    </row>
    <row r="90209" spans="20:20" x14ac:dyDescent="0.2">
      <c r="T90209"/>
    </row>
    <row r="90210" spans="20:20" x14ac:dyDescent="0.2">
      <c r="T90210"/>
    </row>
    <row r="90211" spans="20:20" x14ac:dyDescent="0.2">
      <c r="T90211"/>
    </row>
    <row r="90212" spans="20:20" x14ac:dyDescent="0.2">
      <c r="T90212"/>
    </row>
    <row r="90213" spans="20:20" x14ac:dyDescent="0.2">
      <c r="T90213"/>
    </row>
    <row r="90214" spans="20:20" x14ac:dyDescent="0.2">
      <c r="T90214"/>
    </row>
    <row r="90215" spans="20:20" x14ac:dyDescent="0.2">
      <c r="T90215"/>
    </row>
    <row r="90216" spans="20:20" x14ac:dyDescent="0.2">
      <c r="T90216"/>
    </row>
    <row r="90217" spans="20:20" x14ac:dyDescent="0.2">
      <c r="T90217"/>
    </row>
    <row r="90218" spans="20:20" x14ac:dyDescent="0.2">
      <c r="T90218"/>
    </row>
    <row r="90219" spans="20:20" x14ac:dyDescent="0.2">
      <c r="T90219"/>
    </row>
    <row r="90220" spans="20:20" x14ac:dyDescent="0.2">
      <c r="T90220"/>
    </row>
    <row r="90221" spans="20:20" x14ac:dyDescent="0.2">
      <c r="T90221"/>
    </row>
    <row r="90222" spans="20:20" x14ac:dyDescent="0.2">
      <c r="T90222"/>
    </row>
    <row r="90223" spans="20:20" x14ac:dyDescent="0.2">
      <c r="T90223"/>
    </row>
    <row r="90224" spans="20:20" x14ac:dyDescent="0.2">
      <c r="T90224"/>
    </row>
    <row r="90225" spans="20:20" x14ac:dyDescent="0.2">
      <c r="T90225"/>
    </row>
    <row r="90226" spans="20:20" x14ac:dyDescent="0.2">
      <c r="T90226"/>
    </row>
    <row r="90227" spans="20:20" x14ac:dyDescent="0.2">
      <c r="T90227"/>
    </row>
    <row r="90228" spans="20:20" x14ac:dyDescent="0.2">
      <c r="T90228"/>
    </row>
    <row r="90229" spans="20:20" x14ac:dyDescent="0.2">
      <c r="T90229"/>
    </row>
    <row r="90230" spans="20:20" x14ac:dyDescent="0.2">
      <c r="T90230"/>
    </row>
    <row r="90231" spans="20:20" x14ac:dyDescent="0.2">
      <c r="T90231"/>
    </row>
    <row r="90232" spans="20:20" x14ac:dyDescent="0.2">
      <c r="T90232"/>
    </row>
    <row r="90233" spans="20:20" x14ac:dyDescent="0.2">
      <c r="T90233"/>
    </row>
    <row r="90234" spans="20:20" x14ac:dyDescent="0.2">
      <c r="T90234"/>
    </row>
    <row r="90235" spans="20:20" x14ac:dyDescent="0.2">
      <c r="T90235"/>
    </row>
    <row r="90236" spans="20:20" x14ac:dyDescent="0.2">
      <c r="T90236"/>
    </row>
    <row r="90237" spans="20:20" x14ac:dyDescent="0.2">
      <c r="T90237"/>
    </row>
    <row r="90238" spans="20:20" x14ac:dyDescent="0.2">
      <c r="T90238"/>
    </row>
    <row r="90239" spans="20:20" x14ac:dyDescent="0.2">
      <c r="T90239"/>
    </row>
    <row r="90240" spans="20:20" x14ac:dyDescent="0.2">
      <c r="T90240"/>
    </row>
    <row r="90241" spans="20:20" x14ac:dyDescent="0.2">
      <c r="T90241"/>
    </row>
    <row r="90242" spans="20:20" x14ac:dyDescent="0.2">
      <c r="T90242"/>
    </row>
    <row r="90243" spans="20:20" x14ac:dyDescent="0.2">
      <c r="T90243"/>
    </row>
    <row r="90244" spans="20:20" x14ac:dyDescent="0.2">
      <c r="T90244"/>
    </row>
    <row r="90245" spans="20:20" x14ac:dyDescent="0.2">
      <c r="T90245"/>
    </row>
    <row r="90246" spans="20:20" x14ac:dyDescent="0.2">
      <c r="T90246"/>
    </row>
    <row r="90247" spans="20:20" x14ac:dyDescent="0.2">
      <c r="T90247"/>
    </row>
    <row r="90248" spans="20:20" x14ac:dyDescent="0.2">
      <c r="T90248"/>
    </row>
    <row r="90249" spans="20:20" x14ac:dyDescent="0.2">
      <c r="T90249"/>
    </row>
    <row r="90250" spans="20:20" x14ac:dyDescent="0.2">
      <c r="T90250"/>
    </row>
    <row r="90251" spans="20:20" x14ac:dyDescent="0.2">
      <c r="T90251"/>
    </row>
    <row r="90252" spans="20:20" x14ac:dyDescent="0.2">
      <c r="T90252"/>
    </row>
    <row r="90253" spans="20:20" x14ac:dyDescent="0.2">
      <c r="T90253"/>
    </row>
    <row r="90254" spans="20:20" x14ac:dyDescent="0.2">
      <c r="T90254"/>
    </row>
    <row r="90255" spans="20:20" x14ac:dyDescent="0.2">
      <c r="T90255"/>
    </row>
    <row r="90256" spans="20:20" x14ac:dyDescent="0.2">
      <c r="T90256"/>
    </row>
    <row r="90257" spans="20:20" x14ac:dyDescent="0.2">
      <c r="T90257"/>
    </row>
    <row r="90258" spans="20:20" x14ac:dyDescent="0.2">
      <c r="T90258"/>
    </row>
    <row r="90259" spans="20:20" x14ac:dyDescent="0.2">
      <c r="T90259"/>
    </row>
    <row r="90260" spans="20:20" x14ac:dyDescent="0.2">
      <c r="T90260"/>
    </row>
    <row r="90261" spans="20:20" x14ac:dyDescent="0.2">
      <c r="T90261"/>
    </row>
    <row r="90262" spans="20:20" x14ac:dyDescent="0.2">
      <c r="T90262"/>
    </row>
    <row r="90263" spans="20:20" x14ac:dyDescent="0.2">
      <c r="T90263"/>
    </row>
    <row r="90264" spans="20:20" x14ac:dyDescent="0.2">
      <c r="T90264"/>
    </row>
    <row r="90265" spans="20:20" x14ac:dyDescent="0.2">
      <c r="T90265"/>
    </row>
    <row r="90266" spans="20:20" x14ac:dyDescent="0.2">
      <c r="T90266"/>
    </row>
    <row r="90267" spans="20:20" x14ac:dyDescent="0.2">
      <c r="T90267"/>
    </row>
    <row r="90268" spans="20:20" x14ac:dyDescent="0.2">
      <c r="T90268"/>
    </row>
    <row r="90269" spans="20:20" x14ac:dyDescent="0.2">
      <c r="T90269"/>
    </row>
    <row r="90270" spans="20:20" x14ac:dyDescent="0.2">
      <c r="T90270"/>
    </row>
    <row r="90271" spans="20:20" x14ac:dyDescent="0.2">
      <c r="T90271"/>
    </row>
    <row r="90272" spans="20:20" x14ac:dyDescent="0.2">
      <c r="T90272"/>
    </row>
    <row r="90273" spans="20:20" x14ac:dyDescent="0.2">
      <c r="T90273"/>
    </row>
    <row r="90274" spans="20:20" x14ac:dyDescent="0.2">
      <c r="T90274"/>
    </row>
    <row r="90275" spans="20:20" x14ac:dyDescent="0.2">
      <c r="T90275"/>
    </row>
    <row r="90276" spans="20:20" x14ac:dyDescent="0.2">
      <c r="T90276"/>
    </row>
    <row r="90277" spans="20:20" x14ac:dyDescent="0.2">
      <c r="T90277"/>
    </row>
    <row r="90278" spans="20:20" x14ac:dyDescent="0.2">
      <c r="T90278"/>
    </row>
    <row r="90279" spans="20:20" x14ac:dyDescent="0.2">
      <c r="T90279"/>
    </row>
    <row r="90280" spans="20:20" x14ac:dyDescent="0.2">
      <c r="T90280"/>
    </row>
    <row r="90281" spans="20:20" x14ac:dyDescent="0.2">
      <c r="T90281"/>
    </row>
    <row r="90282" spans="20:20" x14ac:dyDescent="0.2">
      <c r="T90282"/>
    </row>
    <row r="90283" spans="20:20" x14ac:dyDescent="0.2">
      <c r="T90283"/>
    </row>
    <row r="90284" spans="20:20" x14ac:dyDescent="0.2">
      <c r="T90284"/>
    </row>
    <row r="90285" spans="20:20" x14ac:dyDescent="0.2">
      <c r="T90285"/>
    </row>
    <row r="90286" spans="20:20" x14ac:dyDescent="0.2">
      <c r="T90286"/>
    </row>
    <row r="90287" spans="20:20" x14ac:dyDescent="0.2">
      <c r="T90287"/>
    </row>
    <row r="90288" spans="20:20" x14ac:dyDescent="0.2">
      <c r="T90288"/>
    </row>
    <row r="90289" spans="20:20" x14ac:dyDescent="0.2">
      <c r="T90289"/>
    </row>
    <row r="90290" spans="20:20" x14ac:dyDescent="0.2">
      <c r="T90290"/>
    </row>
    <row r="90291" spans="20:20" x14ac:dyDescent="0.2">
      <c r="T90291"/>
    </row>
    <row r="90292" spans="20:20" x14ac:dyDescent="0.2">
      <c r="T90292"/>
    </row>
    <row r="90293" spans="20:20" x14ac:dyDescent="0.2">
      <c r="T90293"/>
    </row>
    <row r="90294" spans="20:20" x14ac:dyDescent="0.2">
      <c r="T90294"/>
    </row>
    <row r="90295" spans="20:20" x14ac:dyDescent="0.2">
      <c r="T90295"/>
    </row>
    <row r="90296" spans="20:20" x14ac:dyDescent="0.2">
      <c r="T90296"/>
    </row>
    <row r="90297" spans="20:20" x14ac:dyDescent="0.2">
      <c r="T90297"/>
    </row>
    <row r="90298" spans="20:20" x14ac:dyDescent="0.2">
      <c r="T90298"/>
    </row>
    <row r="90299" spans="20:20" x14ac:dyDescent="0.2">
      <c r="T90299"/>
    </row>
    <row r="90300" spans="20:20" x14ac:dyDescent="0.2">
      <c r="T90300"/>
    </row>
    <row r="90301" spans="20:20" x14ac:dyDescent="0.2">
      <c r="T90301"/>
    </row>
    <row r="90302" spans="20:20" x14ac:dyDescent="0.2">
      <c r="T90302"/>
    </row>
    <row r="90303" spans="20:20" x14ac:dyDescent="0.2">
      <c r="T90303"/>
    </row>
    <row r="90304" spans="20:20" x14ac:dyDescent="0.2">
      <c r="T90304"/>
    </row>
    <row r="90305" spans="20:20" x14ac:dyDescent="0.2">
      <c r="T90305"/>
    </row>
    <row r="90306" spans="20:20" x14ac:dyDescent="0.2">
      <c r="T90306"/>
    </row>
    <row r="90307" spans="20:20" x14ac:dyDescent="0.2">
      <c r="T90307"/>
    </row>
    <row r="90308" spans="20:20" x14ac:dyDescent="0.2">
      <c r="T90308"/>
    </row>
    <row r="90309" spans="20:20" x14ac:dyDescent="0.2">
      <c r="T90309"/>
    </row>
    <row r="90310" spans="20:20" x14ac:dyDescent="0.2">
      <c r="T90310"/>
    </row>
    <row r="90311" spans="20:20" x14ac:dyDescent="0.2">
      <c r="T90311"/>
    </row>
    <row r="90312" spans="20:20" x14ac:dyDescent="0.2">
      <c r="T90312"/>
    </row>
    <row r="90313" spans="20:20" x14ac:dyDescent="0.2">
      <c r="T90313"/>
    </row>
    <row r="90314" spans="20:20" x14ac:dyDescent="0.2">
      <c r="T90314"/>
    </row>
    <row r="90315" spans="20:20" x14ac:dyDescent="0.2">
      <c r="T90315"/>
    </row>
    <row r="90316" spans="20:20" x14ac:dyDescent="0.2">
      <c r="T90316"/>
    </row>
    <row r="90317" spans="20:20" x14ac:dyDescent="0.2">
      <c r="T90317"/>
    </row>
    <row r="90318" spans="20:20" x14ac:dyDescent="0.2">
      <c r="T90318"/>
    </row>
    <row r="90319" spans="20:20" x14ac:dyDescent="0.2">
      <c r="T90319"/>
    </row>
    <row r="90320" spans="20:20" x14ac:dyDescent="0.2">
      <c r="T90320"/>
    </row>
    <row r="90321" spans="20:20" x14ac:dyDescent="0.2">
      <c r="T90321"/>
    </row>
    <row r="90322" spans="20:20" x14ac:dyDescent="0.2">
      <c r="T90322"/>
    </row>
    <row r="90323" spans="20:20" x14ac:dyDescent="0.2">
      <c r="T90323"/>
    </row>
    <row r="90324" spans="20:20" x14ac:dyDescent="0.2">
      <c r="T90324"/>
    </row>
    <row r="90325" spans="20:20" x14ac:dyDescent="0.2">
      <c r="T90325"/>
    </row>
    <row r="90326" spans="20:20" x14ac:dyDescent="0.2">
      <c r="T90326"/>
    </row>
    <row r="90327" spans="20:20" x14ac:dyDescent="0.2">
      <c r="T90327"/>
    </row>
    <row r="90328" spans="20:20" x14ac:dyDescent="0.2">
      <c r="T90328"/>
    </row>
    <row r="90329" spans="20:20" x14ac:dyDescent="0.2">
      <c r="T90329"/>
    </row>
    <row r="90330" spans="20:20" x14ac:dyDescent="0.2">
      <c r="T90330"/>
    </row>
    <row r="90331" spans="20:20" x14ac:dyDescent="0.2">
      <c r="T90331"/>
    </row>
    <row r="90332" spans="20:20" x14ac:dyDescent="0.2">
      <c r="T90332"/>
    </row>
    <row r="90333" spans="20:20" x14ac:dyDescent="0.2">
      <c r="T90333"/>
    </row>
    <row r="90334" spans="20:20" x14ac:dyDescent="0.2">
      <c r="T90334"/>
    </row>
    <row r="90335" spans="20:20" x14ac:dyDescent="0.2">
      <c r="T90335"/>
    </row>
    <row r="90336" spans="20:20" x14ac:dyDescent="0.2">
      <c r="T90336"/>
    </row>
    <row r="90337" spans="20:20" x14ac:dyDescent="0.2">
      <c r="T90337"/>
    </row>
    <row r="90338" spans="20:20" x14ac:dyDescent="0.2">
      <c r="T90338"/>
    </row>
    <row r="90339" spans="20:20" x14ac:dyDescent="0.2">
      <c r="T90339"/>
    </row>
    <row r="90340" spans="20:20" x14ac:dyDescent="0.2">
      <c r="T90340"/>
    </row>
    <row r="90341" spans="20:20" x14ac:dyDescent="0.2">
      <c r="T90341"/>
    </row>
    <row r="90342" spans="20:20" x14ac:dyDescent="0.2">
      <c r="T90342"/>
    </row>
    <row r="90343" spans="20:20" x14ac:dyDescent="0.2">
      <c r="T90343"/>
    </row>
    <row r="90344" spans="20:20" x14ac:dyDescent="0.2">
      <c r="T90344"/>
    </row>
    <row r="90345" spans="20:20" x14ac:dyDescent="0.2">
      <c r="T90345"/>
    </row>
    <row r="90346" spans="20:20" x14ac:dyDescent="0.2">
      <c r="T90346"/>
    </row>
    <row r="90347" spans="20:20" x14ac:dyDescent="0.2">
      <c r="T90347"/>
    </row>
    <row r="90348" spans="20:20" x14ac:dyDescent="0.2">
      <c r="T90348"/>
    </row>
    <row r="90349" spans="20:20" x14ac:dyDescent="0.2">
      <c r="T90349"/>
    </row>
    <row r="90350" spans="20:20" x14ac:dyDescent="0.2">
      <c r="T90350"/>
    </row>
    <row r="90351" spans="20:20" x14ac:dyDescent="0.2">
      <c r="T90351"/>
    </row>
    <row r="90352" spans="20:20" x14ac:dyDescent="0.2">
      <c r="T90352"/>
    </row>
    <row r="90353" spans="20:20" x14ac:dyDescent="0.2">
      <c r="T90353"/>
    </row>
    <row r="90354" spans="20:20" x14ac:dyDescent="0.2">
      <c r="T90354"/>
    </row>
    <row r="90355" spans="20:20" x14ac:dyDescent="0.2">
      <c r="T90355"/>
    </row>
    <row r="90356" spans="20:20" x14ac:dyDescent="0.2">
      <c r="T90356"/>
    </row>
    <row r="90357" spans="20:20" x14ac:dyDescent="0.2">
      <c r="T90357"/>
    </row>
    <row r="90358" spans="20:20" x14ac:dyDescent="0.2">
      <c r="T90358"/>
    </row>
    <row r="90359" spans="20:20" x14ac:dyDescent="0.2">
      <c r="T90359"/>
    </row>
    <row r="90360" spans="20:20" x14ac:dyDescent="0.2">
      <c r="T90360"/>
    </row>
    <row r="90361" spans="20:20" x14ac:dyDescent="0.2">
      <c r="T90361"/>
    </row>
    <row r="90362" spans="20:20" x14ac:dyDescent="0.2">
      <c r="T90362"/>
    </row>
    <row r="90363" spans="20:20" x14ac:dyDescent="0.2">
      <c r="T90363"/>
    </row>
    <row r="90364" spans="20:20" x14ac:dyDescent="0.2">
      <c r="T90364"/>
    </row>
    <row r="90365" spans="20:20" x14ac:dyDescent="0.2">
      <c r="T90365"/>
    </row>
    <row r="90366" spans="20:20" x14ac:dyDescent="0.2">
      <c r="T90366"/>
    </row>
    <row r="90367" spans="20:20" x14ac:dyDescent="0.2">
      <c r="T90367"/>
    </row>
    <row r="90368" spans="20:20" x14ac:dyDescent="0.2">
      <c r="T90368"/>
    </row>
    <row r="90369" spans="20:20" x14ac:dyDescent="0.2">
      <c r="T90369"/>
    </row>
    <row r="90370" spans="20:20" x14ac:dyDescent="0.2">
      <c r="T90370"/>
    </row>
    <row r="90371" spans="20:20" x14ac:dyDescent="0.2">
      <c r="T90371"/>
    </row>
    <row r="90372" spans="20:20" x14ac:dyDescent="0.2">
      <c r="T90372"/>
    </row>
    <row r="90373" spans="20:20" x14ac:dyDescent="0.2">
      <c r="T90373"/>
    </row>
    <row r="90374" spans="20:20" x14ac:dyDescent="0.2">
      <c r="T90374"/>
    </row>
    <row r="90375" spans="20:20" x14ac:dyDescent="0.2">
      <c r="T90375"/>
    </row>
    <row r="90376" spans="20:20" x14ac:dyDescent="0.2">
      <c r="T90376"/>
    </row>
    <row r="90377" spans="20:20" x14ac:dyDescent="0.2">
      <c r="T90377"/>
    </row>
    <row r="90378" spans="20:20" x14ac:dyDescent="0.2">
      <c r="T90378"/>
    </row>
    <row r="90379" spans="20:20" x14ac:dyDescent="0.2">
      <c r="T90379"/>
    </row>
    <row r="90380" spans="20:20" x14ac:dyDescent="0.2">
      <c r="T90380"/>
    </row>
    <row r="90381" spans="20:20" x14ac:dyDescent="0.2">
      <c r="T90381"/>
    </row>
    <row r="90382" spans="20:20" x14ac:dyDescent="0.2">
      <c r="T90382"/>
    </row>
    <row r="90383" spans="20:20" x14ac:dyDescent="0.2">
      <c r="T90383"/>
    </row>
    <row r="90384" spans="20:20" x14ac:dyDescent="0.2">
      <c r="T90384"/>
    </row>
    <row r="90385" spans="20:20" x14ac:dyDescent="0.2">
      <c r="T90385"/>
    </row>
    <row r="90386" spans="20:20" x14ac:dyDescent="0.2">
      <c r="T90386"/>
    </row>
    <row r="90387" spans="20:20" x14ac:dyDescent="0.2">
      <c r="T90387"/>
    </row>
    <row r="90388" spans="20:20" x14ac:dyDescent="0.2">
      <c r="T90388"/>
    </row>
    <row r="90389" spans="20:20" x14ac:dyDescent="0.2">
      <c r="T90389"/>
    </row>
    <row r="90390" spans="20:20" x14ac:dyDescent="0.2">
      <c r="T90390"/>
    </row>
    <row r="90391" spans="20:20" x14ac:dyDescent="0.2">
      <c r="T90391"/>
    </row>
    <row r="90392" spans="20:20" x14ac:dyDescent="0.2">
      <c r="T90392"/>
    </row>
    <row r="90393" spans="20:20" x14ac:dyDescent="0.2">
      <c r="T90393"/>
    </row>
    <row r="90394" spans="20:20" x14ac:dyDescent="0.2">
      <c r="T90394"/>
    </row>
    <row r="90395" spans="20:20" x14ac:dyDescent="0.2">
      <c r="T90395"/>
    </row>
    <row r="90396" spans="20:20" x14ac:dyDescent="0.2">
      <c r="T90396"/>
    </row>
    <row r="90397" spans="20:20" x14ac:dyDescent="0.2">
      <c r="T90397"/>
    </row>
    <row r="90398" spans="20:20" x14ac:dyDescent="0.2">
      <c r="T90398"/>
    </row>
    <row r="90399" spans="20:20" x14ac:dyDescent="0.2">
      <c r="T90399"/>
    </row>
    <row r="90400" spans="20:20" x14ac:dyDescent="0.2">
      <c r="T90400"/>
    </row>
    <row r="90401" spans="20:20" x14ac:dyDescent="0.2">
      <c r="T90401"/>
    </row>
    <row r="90402" spans="20:20" x14ac:dyDescent="0.2">
      <c r="T90402"/>
    </row>
    <row r="90403" spans="20:20" x14ac:dyDescent="0.2">
      <c r="T90403"/>
    </row>
    <row r="90404" spans="20:20" x14ac:dyDescent="0.2">
      <c r="T90404"/>
    </row>
    <row r="90405" spans="20:20" x14ac:dyDescent="0.2">
      <c r="T90405"/>
    </row>
    <row r="90406" spans="20:20" x14ac:dyDescent="0.2">
      <c r="T90406"/>
    </row>
    <row r="90407" spans="20:20" x14ac:dyDescent="0.2">
      <c r="T90407"/>
    </row>
    <row r="90408" spans="20:20" x14ac:dyDescent="0.2">
      <c r="T90408"/>
    </row>
    <row r="90409" spans="20:20" x14ac:dyDescent="0.2">
      <c r="T90409"/>
    </row>
    <row r="90410" spans="20:20" x14ac:dyDescent="0.2">
      <c r="T90410"/>
    </row>
    <row r="90411" spans="20:20" x14ac:dyDescent="0.2">
      <c r="T90411"/>
    </row>
    <row r="90412" spans="20:20" x14ac:dyDescent="0.2">
      <c r="T90412"/>
    </row>
    <row r="90413" spans="20:20" x14ac:dyDescent="0.2">
      <c r="T90413"/>
    </row>
    <row r="90414" spans="20:20" x14ac:dyDescent="0.2">
      <c r="T90414"/>
    </row>
    <row r="90415" spans="20:20" x14ac:dyDescent="0.2">
      <c r="T90415"/>
    </row>
    <row r="90416" spans="20:20" x14ac:dyDescent="0.2">
      <c r="T90416"/>
    </row>
    <row r="90417" spans="20:20" x14ac:dyDescent="0.2">
      <c r="T90417"/>
    </row>
    <row r="90418" spans="20:20" x14ac:dyDescent="0.2">
      <c r="T90418"/>
    </row>
    <row r="90419" spans="20:20" x14ac:dyDescent="0.2">
      <c r="T90419"/>
    </row>
    <row r="90420" spans="20:20" x14ac:dyDescent="0.2">
      <c r="T90420"/>
    </row>
    <row r="90421" spans="20:20" x14ac:dyDescent="0.2">
      <c r="T90421"/>
    </row>
    <row r="90422" spans="20:20" x14ac:dyDescent="0.2">
      <c r="T90422"/>
    </row>
    <row r="90423" spans="20:20" x14ac:dyDescent="0.2">
      <c r="T90423"/>
    </row>
    <row r="90424" spans="20:20" x14ac:dyDescent="0.2">
      <c r="T90424"/>
    </row>
    <row r="90425" spans="20:20" x14ac:dyDescent="0.2">
      <c r="T90425"/>
    </row>
    <row r="90426" spans="20:20" x14ac:dyDescent="0.2">
      <c r="T90426"/>
    </row>
    <row r="90427" spans="20:20" x14ac:dyDescent="0.2">
      <c r="T90427"/>
    </row>
    <row r="90428" spans="20:20" x14ac:dyDescent="0.2">
      <c r="T90428"/>
    </row>
    <row r="90429" spans="20:20" x14ac:dyDescent="0.2">
      <c r="T90429"/>
    </row>
    <row r="90430" spans="20:20" x14ac:dyDescent="0.2">
      <c r="T90430"/>
    </row>
    <row r="90431" spans="20:20" x14ac:dyDescent="0.2">
      <c r="T90431"/>
    </row>
    <row r="90432" spans="20:20" x14ac:dyDescent="0.2">
      <c r="T90432"/>
    </row>
    <row r="90433" spans="20:20" x14ac:dyDescent="0.2">
      <c r="T90433"/>
    </row>
    <row r="90434" spans="20:20" x14ac:dyDescent="0.2">
      <c r="T90434"/>
    </row>
    <row r="90435" spans="20:20" x14ac:dyDescent="0.2">
      <c r="T90435"/>
    </row>
    <row r="90436" spans="20:20" x14ac:dyDescent="0.2">
      <c r="T90436"/>
    </row>
    <row r="90437" spans="20:20" x14ac:dyDescent="0.2">
      <c r="T90437"/>
    </row>
    <row r="90438" spans="20:20" x14ac:dyDescent="0.2">
      <c r="T90438"/>
    </row>
    <row r="90439" spans="20:20" x14ac:dyDescent="0.2">
      <c r="T90439"/>
    </row>
    <row r="90440" spans="20:20" x14ac:dyDescent="0.2">
      <c r="T90440"/>
    </row>
    <row r="90441" spans="20:20" x14ac:dyDescent="0.2">
      <c r="T90441"/>
    </row>
    <row r="90442" spans="20:20" x14ac:dyDescent="0.2">
      <c r="T90442"/>
    </row>
    <row r="90443" spans="20:20" x14ac:dyDescent="0.2">
      <c r="T90443"/>
    </row>
    <row r="90444" spans="20:20" x14ac:dyDescent="0.2">
      <c r="T90444"/>
    </row>
    <row r="90445" spans="20:20" x14ac:dyDescent="0.2">
      <c r="T90445"/>
    </row>
    <row r="90446" spans="20:20" x14ac:dyDescent="0.2">
      <c r="T90446"/>
    </row>
    <row r="90447" spans="20:20" x14ac:dyDescent="0.2">
      <c r="T90447"/>
    </row>
    <row r="90448" spans="20:20" x14ac:dyDescent="0.2">
      <c r="T90448"/>
    </row>
    <row r="90449" spans="20:20" x14ac:dyDescent="0.2">
      <c r="T90449"/>
    </row>
    <row r="90450" spans="20:20" x14ac:dyDescent="0.2">
      <c r="T90450"/>
    </row>
    <row r="90451" spans="20:20" x14ac:dyDescent="0.2">
      <c r="T90451"/>
    </row>
    <row r="90452" spans="20:20" x14ac:dyDescent="0.2">
      <c r="T90452"/>
    </row>
    <row r="90453" spans="20:20" x14ac:dyDescent="0.2">
      <c r="T90453"/>
    </row>
    <row r="90454" spans="20:20" x14ac:dyDescent="0.2">
      <c r="T90454"/>
    </row>
    <row r="90455" spans="20:20" x14ac:dyDescent="0.2">
      <c r="T90455"/>
    </row>
    <row r="90456" spans="20:20" x14ac:dyDescent="0.2">
      <c r="T90456"/>
    </row>
    <row r="90457" spans="20:20" x14ac:dyDescent="0.2">
      <c r="T90457"/>
    </row>
    <row r="90458" spans="20:20" x14ac:dyDescent="0.2">
      <c r="T90458"/>
    </row>
    <row r="90459" spans="20:20" x14ac:dyDescent="0.2">
      <c r="T90459"/>
    </row>
    <row r="90460" spans="20:20" x14ac:dyDescent="0.2">
      <c r="T90460"/>
    </row>
    <row r="90461" spans="20:20" x14ac:dyDescent="0.2">
      <c r="T90461"/>
    </row>
    <row r="90462" spans="20:20" x14ac:dyDescent="0.2">
      <c r="T90462"/>
    </row>
    <row r="90463" spans="20:20" x14ac:dyDescent="0.2">
      <c r="T90463"/>
    </row>
    <row r="90464" spans="20:20" x14ac:dyDescent="0.2">
      <c r="T90464"/>
    </row>
    <row r="90465" spans="20:20" x14ac:dyDescent="0.2">
      <c r="T90465"/>
    </row>
    <row r="90466" spans="20:20" x14ac:dyDescent="0.2">
      <c r="T90466"/>
    </row>
    <row r="90467" spans="20:20" x14ac:dyDescent="0.2">
      <c r="T90467"/>
    </row>
    <row r="90468" spans="20:20" x14ac:dyDescent="0.2">
      <c r="T90468"/>
    </row>
    <row r="90469" spans="20:20" x14ac:dyDescent="0.2">
      <c r="T90469"/>
    </row>
    <row r="90470" spans="20:20" x14ac:dyDescent="0.2">
      <c r="T90470"/>
    </row>
    <row r="90471" spans="20:20" x14ac:dyDescent="0.2">
      <c r="T90471"/>
    </row>
    <row r="90472" spans="20:20" x14ac:dyDescent="0.2">
      <c r="T90472"/>
    </row>
    <row r="90473" spans="20:20" x14ac:dyDescent="0.2">
      <c r="T90473"/>
    </row>
    <row r="90474" spans="20:20" x14ac:dyDescent="0.2">
      <c r="T90474"/>
    </row>
    <row r="90475" spans="20:20" x14ac:dyDescent="0.2">
      <c r="T90475"/>
    </row>
    <row r="90476" spans="20:20" x14ac:dyDescent="0.2">
      <c r="T90476"/>
    </row>
    <row r="90477" spans="20:20" x14ac:dyDescent="0.2">
      <c r="T90477"/>
    </row>
    <row r="90478" spans="20:20" x14ac:dyDescent="0.2">
      <c r="T90478"/>
    </row>
    <row r="90479" spans="20:20" x14ac:dyDescent="0.2">
      <c r="T90479"/>
    </row>
    <row r="90480" spans="20:20" x14ac:dyDescent="0.2">
      <c r="T90480"/>
    </row>
    <row r="90481" spans="20:20" x14ac:dyDescent="0.2">
      <c r="T90481"/>
    </row>
    <row r="90482" spans="20:20" x14ac:dyDescent="0.2">
      <c r="T90482"/>
    </row>
    <row r="90483" spans="20:20" x14ac:dyDescent="0.2">
      <c r="T90483"/>
    </row>
    <row r="90484" spans="20:20" x14ac:dyDescent="0.2">
      <c r="T90484"/>
    </row>
    <row r="90485" spans="20:20" x14ac:dyDescent="0.2">
      <c r="T90485"/>
    </row>
    <row r="90486" spans="20:20" x14ac:dyDescent="0.2">
      <c r="T90486"/>
    </row>
    <row r="90487" spans="20:20" x14ac:dyDescent="0.2">
      <c r="T90487"/>
    </row>
    <row r="90488" spans="20:20" x14ac:dyDescent="0.2">
      <c r="T90488"/>
    </row>
    <row r="90489" spans="20:20" x14ac:dyDescent="0.2">
      <c r="T90489"/>
    </row>
    <row r="90490" spans="20:20" x14ac:dyDescent="0.2">
      <c r="T90490"/>
    </row>
    <row r="90491" spans="20:20" x14ac:dyDescent="0.2">
      <c r="T90491"/>
    </row>
    <row r="90492" spans="20:20" x14ac:dyDescent="0.2">
      <c r="T90492"/>
    </row>
    <row r="90493" spans="20:20" x14ac:dyDescent="0.2">
      <c r="T90493"/>
    </row>
    <row r="90494" spans="20:20" x14ac:dyDescent="0.2">
      <c r="T90494"/>
    </row>
    <row r="90495" spans="20:20" x14ac:dyDescent="0.2">
      <c r="T90495"/>
    </row>
    <row r="90496" spans="20:20" x14ac:dyDescent="0.2">
      <c r="T90496"/>
    </row>
    <row r="90497" spans="20:20" x14ac:dyDescent="0.2">
      <c r="T90497"/>
    </row>
    <row r="90498" spans="20:20" x14ac:dyDescent="0.2">
      <c r="T90498"/>
    </row>
    <row r="90499" spans="20:20" x14ac:dyDescent="0.2">
      <c r="T90499"/>
    </row>
    <row r="90500" spans="20:20" x14ac:dyDescent="0.2">
      <c r="T90500"/>
    </row>
    <row r="90501" spans="20:20" x14ac:dyDescent="0.2">
      <c r="T90501"/>
    </row>
    <row r="90502" spans="20:20" x14ac:dyDescent="0.2">
      <c r="T90502"/>
    </row>
    <row r="90503" spans="20:20" x14ac:dyDescent="0.2">
      <c r="T90503"/>
    </row>
    <row r="90504" spans="20:20" x14ac:dyDescent="0.2">
      <c r="T90504"/>
    </row>
    <row r="90505" spans="20:20" x14ac:dyDescent="0.2">
      <c r="T90505"/>
    </row>
    <row r="90506" spans="20:20" x14ac:dyDescent="0.2">
      <c r="T90506"/>
    </row>
    <row r="90507" spans="20:20" x14ac:dyDescent="0.2">
      <c r="T90507"/>
    </row>
    <row r="90508" spans="20:20" x14ac:dyDescent="0.2">
      <c r="T90508"/>
    </row>
    <row r="90509" spans="20:20" x14ac:dyDescent="0.2">
      <c r="T90509"/>
    </row>
    <row r="90510" spans="20:20" x14ac:dyDescent="0.2">
      <c r="T90510"/>
    </row>
    <row r="90511" spans="20:20" x14ac:dyDescent="0.2">
      <c r="T90511"/>
    </row>
    <row r="90512" spans="20:20" x14ac:dyDescent="0.2">
      <c r="T90512"/>
    </row>
    <row r="90513" spans="20:20" x14ac:dyDescent="0.2">
      <c r="T90513"/>
    </row>
    <row r="90514" spans="20:20" x14ac:dyDescent="0.2">
      <c r="T90514"/>
    </row>
    <row r="90515" spans="20:20" x14ac:dyDescent="0.2">
      <c r="T90515"/>
    </row>
    <row r="90516" spans="20:20" x14ac:dyDescent="0.2">
      <c r="T90516"/>
    </row>
    <row r="90517" spans="20:20" x14ac:dyDescent="0.2">
      <c r="T90517"/>
    </row>
    <row r="90518" spans="20:20" x14ac:dyDescent="0.2">
      <c r="T90518"/>
    </row>
    <row r="90519" spans="20:20" x14ac:dyDescent="0.2">
      <c r="T90519"/>
    </row>
    <row r="90520" spans="20:20" x14ac:dyDescent="0.2">
      <c r="T90520"/>
    </row>
    <row r="90521" spans="20:20" x14ac:dyDescent="0.2">
      <c r="T90521"/>
    </row>
    <row r="90522" spans="20:20" x14ac:dyDescent="0.2">
      <c r="T90522"/>
    </row>
    <row r="90523" spans="20:20" x14ac:dyDescent="0.2">
      <c r="T90523"/>
    </row>
    <row r="90524" spans="20:20" x14ac:dyDescent="0.2">
      <c r="T90524"/>
    </row>
    <row r="90525" spans="20:20" x14ac:dyDescent="0.2">
      <c r="T90525"/>
    </row>
    <row r="90526" spans="20:20" x14ac:dyDescent="0.2">
      <c r="T90526"/>
    </row>
    <row r="90527" spans="20:20" x14ac:dyDescent="0.2">
      <c r="T90527"/>
    </row>
    <row r="90528" spans="20:20" x14ac:dyDescent="0.2">
      <c r="T90528"/>
    </row>
    <row r="90529" spans="20:20" x14ac:dyDescent="0.2">
      <c r="T90529"/>
    </row>
    <row r="90530" spans="20:20" x14ac:dyDescent="0.2">
      <c r="T90530"/>
    </row>
    <row r="90531" spans="20:20" x14ac:dyDescent="0.2">
      <c r="T90531"/>
    </row>
    <row r="90532" spans="20:20" x14ac:dyDescent="0.2">
      <c r="T90532"/>
    </row>
    <row r="90533" spans="20:20" x14ac:dyDescent="0.2">
      <c r="T90533"/>
    </row>
    <row r="90534" spans="20:20" x14ac:dyDescent="0.2">
      <c r="T90534"/>
    </row>
    <row r="90535" spans="20:20" x14ac:dyDescent="0.2">
      <c r="T90535"/>
    </row>
    <row r="90536" spans="20:20" x14ac:dyDescent="0.2">
      <c r="T90536"/>
    </row>
    <row r="90537" spans="20:20" x14ac:dyDescent="0.2">
      <c r="T90537"/>
    </row>
    <row r="90538" spans="20:20" x14ac:dyDescent="0.2">
      <c r="T90538"/>
    </row>
    <row r="90539" spans="20:20" x14ac:dyDescent="0.2">
      <c r="T90539"/>
    </row>
    <row r="90540" spans="20:20" x14ac:dyDescent="0.2">
      <c r="T90540"/>
    </row>
    <row r="90541" spans="20:20" x14ac:dyDescent="0.2">
      <c r="T90541"/>
    </row>
    <row r="90542" spans="20:20" x14ac:dyDescent="0.2">
      <c r="T90542"/>
    </row>
    <row r="90543" spans="20:20" x14ac:dyDescent="0.2">
      <c r="T90543"/>
    </row>
    <row r="90544" spans="20:20" x14ac:dyDescent="0.2">
      <c r="T90544"/>
    </row>
    <row r="90545" spans="20:20" x14ac:dyDescent="0.2">
      <c r="T90545"/>
    </row>
    <row r="90546" spans="20:20" x14ac:dyDescent="0.2">
      <c r="T90546"/>
    </row>
    <row r="90547" spans="20:20" x14ac:dyDescent="0.2">
      <c r="T90547"/>
    </row>
    <row r="90548" spans="20:20" x14ac:dyDescent="0.2">
      <c r="T90548"/>
    </row>
    <row r="90549" spans="20:20" x14ac:dyDescent="0.2">
      <c r="T90549"/>
    </row>
    <row r="90550" spans="20:20" x14ac:dyDescent="0.2">
      <c r="T90550"/>
    </row>
    <row r="90551" spans="20:20" x14ac:dyDescent="0.2">
      <c r="T90551"/>
    </row>
    <row r="90552" spans="20:20" x14ac:dyDescent="0.2">
      <c r="T90552"/>
    </row>
    <row r="90553" spans="20:20" x14ac:dyDescent="0.2">
      <c r="T90553"/>
    </row>
    <row r="90554" spans="20:20" x14ac:dyDescent="0.2">
      <c r="T90554"/>
    </row>
    <row r="90555" spans="20:20" x14ac:dyDescent="0.2">
      <c r="T90555"/>
    </row>
    <row r="90556" spans="20:20" x14ac:dyDescent="0.2">
      <c r="T90556"/>
    </row>
    <row r="90557" spans="20:20" x14ac:dyDescent="0.2">
      <c r="T90557"/>
    </row>
    <row r="90558" spans="20:20" x14ac:dyDescent="0.2">
      <c r="T90558"/>
    </row>
    <row r="90559" spans="20:20" x14ac:dyDescent="0.2">
      <c r="T90559"/>
    </row>
    <row r="90560" spans="20:20" x14ac:dyDescent="0.2">
      <c r="T90560"/>
    </row>
    <row r="90561" spans="20:20" x14ac:dyDescent="0.2">
      <c r="T90561"/>
    </row>
    <row r="90562" spans="20:20" x14ac:dyDescent="0.2">
      <c r="T90562"/>
    </row>
    <row r="90563" spans="20:20" x14ac:dyDescent="0.2">
      <c r="T90563"/>
    </row>
    <row r="90564" spans="20:20" x14ac:dyDescent="0.2">
      <c r="T90564"/>
    </row>
    <row r="90565" spans="20:20" x14ac:dyDescent="0.2">
      <c r="T90565"/>
    </row>
    <row r="90566" spans="20:20" x14ac:dyDescent="0.2">
      <c r="T90566"/>
    </row>
    <row r="90567" spans="20:20" x14ac:dyDescent="0.2">
      <c r="T90567"/>
    </row>
    <row r="90568" spans="20:20" x14ac:dyDescent="0.2">
      <c r="T90568"/>
    </row>
    <row r="90569" spans="20:20" x14ac:dyDescent="0.2">
      <c r="T90569"/>
    </row>
    <row r="90570" spans="20:20" x14ac:dyDescent="0.2">
      <c r="T90570"/>
    </row>
    <row r="90571" spans="20:20" x14ac:dyDescent="0.2">
      <c r="T90571"/>
    </row>
    <row r="90572" spans="20:20" x14ac:dyDescent="0.2">
      <c r="T90572"/>
    </row>
    <row r="90573" spans="20:20" x14ac:dyDescent="0.2">
      <c r="T90573"/>
    </row>
    <row r="90574" spans="20:20" x14ac:dyDescent="0.2">
      <c r="T90574"/>
    </row>
    <row r="90575" spans="20:20" x14ac:dyDescent="0.2">
      <c r="T90575"/>
    </row>
    <row r="90576" spans="20:20" x14ac:dyDescent="0.2">
      <c r="T90576"/>
    </row>
    <row r="90577" spans="20:20" x14ac:dyDescent="0.2">
      <c r="T90577"/>
    </row>
    <row r="90578" spans="20:20" x14ac:dyDescent="0.2">
      <c r="T90578"/>
    </row>
    <row r="90579" spans="20:20" x14ac:dyDescent="0.2">
      <c r="T90579"/>
    </row>
    <row r="90580" spans="20:20" x14ac:dyDescent="0.2">
      <c r="T90580"/>
    </row>
    <row r="90581" spans="20:20" x14ac:dyDescent="0.2">
      <c r="T90581"/>
    </row>
    <row r="90582" spans="20:20" x14ac:dyDescent="0.2">
      <c r="T90582"/>
    </row>
    <row r="90583" spans="20:20" x14ac:dyDescent="0.2">
      <c r="T90583"/>
    </row>
    <row r="90584" spans="20:20" x14ac:dyDescent="0.2">
      <c r="T90584"/>
    </row>
    <row r="90585" spans="20:20" x14ac:dyDescent="0.2">
      <c r="T90585"/>
    </row>
    <row r="90586" spans="20:20" x14ac:dyDescent="0.2">
      <c r="T90586"/>
    </row>
    <row r="90587" spans="20:20" x14ac:dyDescent="0.2">
      <c r="T90587"/>
    </row>
    <row r="90588" spans="20:20" x14ac:dyDescent="0.2">
      <c r="T90588"/>
    </row>
    <row r="90589" spans="20:20" x14ac:dyDescent="0.2">
      <c r="T90589"/>
    </row>
    <row r="90590" spans="20:20" x14ac:dyDescent="0.2">
      <c r="T90590"/>
    </row>
    <row r="90591" spans="20:20" x14ac:dyDescent="0.2">
      <c r="T90591"/>
    </row>
    <row r="90592" spans="20:20" x14ac:dyDescent="0.2">
      <c r="T90592"/>
    </row>
    <row r="90593" spans="20:20" x14ac:dyDescent="0.2">
      <c r="T90593"/>
    </row>
    <row r="90594" spans="20:20" x14ac:dyDescent="0.2">
      <c r="T90594"/>
    </row>
    <row r="90595" spans="20:20" x14ac:dyDescent="0.2">
      <c r="T90595"/>
    </row>
    <row r="90596" spans="20:20" x14ac:dyDescent="0.2">
      <c r="T90596"/>
    </row>
    <row r="90597" spans="20:20" x14ac:dyDescent="0.2">
      <c r="T90597"/>
    </row>
    <row r="90598" spans="20:20" x14ac:dyDescent="0.2">
      <c r="T90598"/>
    </row>
    <row r="90599" spans="20:20" x14ac:dyDescent="0.2">
      <c r="T90599"/>
    </row>
    <row r="90600" spans="20:20" x14ac:dyDescent="0.2">
      <c r="T90600"/>
    </row>
    <row r="90601" spans="20:20" x14ac:dyDescent="0.2">
      <c r="T90601"/>
    </row>
    <row r="90602" spans="20:20" x14ac:dyDescent="0.2">
      <c r="T90602"/>
    </row>
    <row r="90603" spans="20:20" x14ac:dyDescent="0.2">
      <c r="T90603"/>
    </row>
    <row r="90604" spans="20:20" x14ac:dyDescent="0.2">
      <c r="T90604"/>
    </row>
    <row r="90605" spans="20:20" x14ac:dyDescent="0.2">
      <c r="T90605"/>
    </row>
    <row r="90606" spans="20:20" x14ac:dyDescent="0.2">
      <c r="T90606"/>
    </row>
    <row r="90607" spans="20:20" x14ac:dyDescent="0.2">
      <c r="T90607"/>
    </row>
    <row r="90608" spans="20:20" x14ac:dyDescent="0.2">
      <c r="T90608"/>
    </row>
    <row r="90609" spans="20:20" x14ac:dyDescent="0.2">
      <c r="T90609"/>
    </row>
    <row r="90610" spans="20:20" x14ac:dyDescent="0.2">
      <c r="T90610"/>
    </row>
    <row r="90611" spans="20:20" x14ac:dyDescent="0.2">
      <c r="T90611"/>
    </row>
    <row r="90612" spans="20:20" x14ac:dyDescent="0.2">
      <c r="T90612"/>
    </row>
    <row r="90613" spans="20:20" x14ac:dyDescent="0.2">
      <c r="T90613"/>
    </row>
    <row r="90614" spans="20:20" x14ac:dyDescent="0.2">
      <c r="T90614"/>
    </row>
    <row r="90615" spans="20:20" x14ac:dyDescent="0.2">
      <c r="T90615"/>
    </row>
    <row r="90616" spans="20:20" x14ac:dyDescent="0.2">
      <c r="T90616"/>
    </row>
    <row r="90617" spans="20:20" x14ac:dyDescent="0.2">
      <c r="T90617"/>
    </row>
    <row r="90618" spans="20:20" x14ac:dyDescent="0.2">
      <c r="T90618"/>
    </row>
    <row r="90619" spans="20:20" x14ac:dyDescent="0.2">
      <c r="T90619"/>
    </row>
    <row r="90620" spans="20:20" x14ac:dyDescent="0.2">
      <c r="T90620"/>
    </row>
    <row r="90621" spans="20:20" x14ac:dyDescent="0.2">
      <c r="T90621"/>
    </row>
    <row r="90622" spans="20:20" x14ac:dyDescent="0.2">
      <c r="T90622"/>
    </row>
    <row r="90623" spans="20:20" x14ac:dyDescent="0.2">
      <c r="T90623"/>
    </row>
    <row r="90624" spans="20:20" x14ac:dyDescent="0.2">
      <c r="T90624"/>
    </row>
    <row r="90625" spans="20:20" x14ac:dyDescent="0.2">
      <c r="T90625"/>
    </row>
    <row r="90626" spans="20:20" x14ac:dyDescent="0.2">
      <c r="T90626"/>
    </row>
    <row r="90627" spans="20:20" x14ac:dyDescent="0.2">
      <c r="T90627"/>
    </row>
    <row r="90628" spans="20:20" x14ac:dyDescent="0.2">
      <c r="T90628"/>
    </row>
    <row r="90629" spans="20:20" x14ac:dyDescent="0.2">
      <c r="T90629"/>
    </row>
    <row r="90630" spans="20:20" x14ac:dyDescent="0.2">
      <c r="T90630"/>
    </row>
    <row r="90631" spans="20:20" x14ac:dyDescent="0.2">
      <c r="T90631"/>
    </row>
    <row r="90632" spans="20:20" x14ac:dyDescent="0.2">
      <c r="T90632"/>
    </row>
    <row r="90633" spans="20:20" x14ac:dyDescent="0.2">
      <c r="T90633"/>
    </row>
    <row r="90634" spans="20:20" x14ac:dyDescent="0.2">
      <c r="T90634"/>
    </row>
    <row r="90635" spans="20:20" x14ac:dyDescent="0.2">
      <c r="T90635"/>
    </row>
    <row r="90636" spans="20:20" x14ac:dyDescent="0.2">
      <c r="T90636"/>
    </row>
    <row r="90637" spans="20:20" x14ac:dyDescent="0.2">
      <c r="T90637"/>
    </row>
    <row r="90638" spans="20:20" x14ac:dyDescent="0.2">
      <c r="T90638"/>
    </row>
    <row r="90639" spans="20:20" x14ac:dyDescent="0.2">
      <c r="T90639"/>
    </row>
    <row r="90640" spans="20:20" x14ac:dyDescent="0.2">
      <c r="T90640"/>
    </row>
    <row r="90641" spans="20:20" x14ac:dyDescent="0.2">
      <c r="T90641"/>
    </row>
    <row r="90642" spans="20:20" x14ac:dyDescent="0.2">
      <c r="T90642"/>
    </row>
    <row r="90643" spans="20:20" x14ac:dyDescent="0.2">
      <c r="T90643"/>
    </row>
    <row r="90644" spans="20:20" x14ac:dyDescent="0.2">
      <c r="T90644"/>
    </row>
    <row r="90645" spans="20:20" x14ac:dyDescent="0.2">
      <c r="T90645"/>
    </row>
    <row r="90646" spans="20:20" x14ac:dyDescent="0.2">
      <c r="T90646"/>
    </row>
    <row r="90647" spans="20:20" x14ac:dyDescent="0.2">
      <c r="T90647"/>
    </row>
    <row r="90648" spans="20:20" x14ac:dyDescent="0.2">
      <c r="T90648"/>
    </row>
    <row r="90649" spans="20:20" x14ac:dyDescent="0.2">
      <c r="T90649"/>
    </row>
    <row r="90650" spans="20:20" x14ac:dyDescent="0.2">
      <c r="T90650"/>
    </row>
    <row r="90651" spans="20:20" x14ac:dyDescent="0.2">
      <c r="T90651"/>
    </row>
    <row r="90652" spans="20:20" x14ac:dyDescent="0.2">
      <c r="T90652"/>
    </row>
    <row r="90653" spans="20:20" x14ac:dyDescent="0.2">
      <c r="T90653"/>
    </row>
    <row r="90654" spans="20:20" x14ac:dyDescent="0.2">
      <c r="T90654"/>
    </row>
    <row r="90655" spans="20:20" x14ac:dyDescent="0.2">
      <c r="T90655"/>
    </row>
    <row r="90656" spans="20:20" x14ac:dyDescent="0.2">
      <c r="T90656"/>
    </row>
    <row r="90657" spans="20:20" x14ac:dyDescent="0.2">
      <c r="T90657"/>
    </row>
    <row r="90658" spans="20:20" x14ac:dyDescent="0.2">
      <c r="T90658"/>
    </row>
    <row r="90659" spans="20:20" x14ac:dyDescent="0.2">
      <c r="T90659"/>
    </row>
    <row r="90660" spans="20:20" x14ac:dyDescent="0.2">
      <c r="T90660"/>
    </row>
    <row r="90661" spans="20:20" x14ac:dyDescent="0.2">
      <c r="T90661"/>
    </row>
    <row r="90662" spans="20:20" x14ac:dyDescent="0.2">
      <c r="T90662"/>
    </row>
    <row r="90663" spans="20:20" x14ac:dyDescent="0.2">
      <c r="T90663"/>
    </row>
    <row r="90664" spans="20:20" x14ac:dyDescent="0.2">
      <c r="T90664"/>
    </row>
    <row r="90665" spans="20:20" x14ac:dyDescent="0.2">
      <c r="T90665"/>
    </row>
    <row r="90666" spans="20:20" x14ac:dyDescent="0.2">
      <c r="T90666"/>
    </row>
    <row r="90667" spans="20:20" x14ac:dyDescent="0.2">
      <c r="T90667"/>
    </row>
    <row r="90668" spans="20:20" x14ac:dyDescent="0.2">
      <c r="T90668"/>
    </row>
    <row r="90669" spans="20:20" x14ac:dyDescent="0.2">
      <c r="T90669"/>
    </row>
    <row r="90670" spans="20:20" x14ac:dyDescent="0.2">
      <c r="T90670"/>
    </row>
    <row r="90671" spans="20:20" x14ac:dyDescent="0.2">
      <c r="T90671"/>
    </row>
    <row r="90672" spans="20:20" x14ac:dyDescent="0.2">
      <c r="T90672"/>
    </row>
    <row r="90673" spans="20:20" x14ac:dyDescent="0.2">
      <c r="T90673"/>
    </row>
    <row r="90674" spans="20:20" x14ac:dyDescent="0.2">
      <c r="T90674"/>
    </row>
    <row r="90675" spans="20:20" x14ac:dyDescent="0.2">
      <c r="T90675"/>
    </row>
    <row r="90676" spans="20:20" x14ac:dyDescent="0.2">
      <c r="T90676"/>
    </row>
    <row r="90677" spans="20:20" x14ac:dyDescent="0.2">
      <c r="T90677"/>
    </row>
    <row r="90678" spans="20:20" x14ac:dyDescent="0.2">
      <c r="T90678"/>
    </row>
    <row r="90679" spans="20:20" x14ac:dyDescent="0.2">
      <c r="T90679"/>
    </row>
    <row r="90680" spans="20:20" x14ac:dyDescent="0.2">
      <c r="T90680"/>
    </row>
    <row r="90681" spans="20:20" x14ac:dyDescent="0.2">
      <c r="T90681"/>
    </row>
    <row r="90682" spans="20:20" x14ac:dyDescent="0.2">
      <c r="T90682"/>
    </row>
    <row r="90683" spans="20:20" x14ac:dyDescent="0.2">
      <c r="T90683"/>
    </row>
    <row r="90684" spans="20:20" x14ac:dyDescent="0.2">
      <c r="T90684"/>
    </row>
    <row r="90685" spans="20:20" x14ac:dyDescent="0.2">
      <c r="T90685"/>
    </row>
    <row r="90686" spans="20:20" x14ac:dyDescent="0.2">
      <c r="T90686"/>
    </row>
    <row r="90687" spans="20:20" x14ac:dyDescent="0.2">
      <c r="T90687"/>
    </row>
    <row r="90688" spans="20:20" x14ac:dyDescent="0.2">
      <c r="T90688"/>
    </row>
    <row r="90689" spans="20:20" x14ac:dyDescent="0.2">
      <c r="T90689"/>
    </row>
    <row r="90690" spans="20:20" x14ac:dyDescent="0.2">
      <c r="T90690"/>
    </row>
    <row r="90691" spans="20:20" x14ac:dyDescent="0.2">
      <c r="T90691"/>
    </row>
    <row r="90692" spans="20:20" x14ac:dyDescent="0.2">
      <c r="T90692"/>
    </row>
    <row r="90693" spans="20:20" x14ac:dyDescent="0.2">
      <c r="T90693"/>
    </row>
    <row r="90694" spans="20:20" x14ac:dyDescent="0.2">
      <c r="T90694"/>
    </row>
    <row r="90695" spans="20:20" x14ac:dyDescent="0.2">
      <c r="T90695"/>
    </row>
    <row r="90696" spans="20:20" x14ac:dyDescent="0.2">
      <c r="T90696"/>
    </row>
    <row r="90697" spans="20:20" x14ac:dyDescent="0.2">
      <c r="T90697"/>
    </row>
    <row r="90698" spans="20:20" x14ac:dyDescent="0.2">
      <c r="T90698"/>
    </row>
    <row r="90699" spans="20:20" x14ac:dyDescent="0.2">
      <c r="T90699"/>
    </row>
    <row r="90700" spans="20:20" x14ac:dyDescent="0.2">
      <c r="T90700"/>
    </row>
    <row r="90701" spans="20:20" x14ac:dyDescent="0.2">
      <c r="T90701"/>
    </row>
    <row r="90702" spans="20:20" x14ac:dyDescent="0.2">
      <c r="T90702"/>
    </row>
    <row r="90703" spans="20:20" x14ac:dyDescent="0.2">
      <c r="T90703"/>
    </row>
    <row r="90704" spans="20:20" x14ac:dyDescent="0.2">
      <c r="T90704"/>
    </row>
    <row r="90705" spans="20:20" x14ac:dyDescent="0.2">
      <c r="T90705"/>
    </row>
    <row r="90706" spans="20:20" x14ac:dyDescent="0.2">
      <c r="T90706"/>
    </row>
    <row r="90707" spans="20:20" x14ac:dyDescent="0.2">
      <c r="T90707"/>
    </row>
    <row r="90708" spans="20:20" x14ac:dyDescent="0.2">
      <c r="T90708"/>
    </row>
    <row r="90709" spans="20:20" x14ac:dyDescent="0.2">
      <c r="T90709"/>
    </row>
    <row r="90710" spans="20:20" x14ac:dyDescent="0.2">
      <c r="T90710"/>
    </row>
    <row r="90711" spans="20:20" x14ac:dyDescent="0.2">
      <c r="T90711"/>
    </row>
    <row r="90712" spans="20:20" x14ac:dyDescent="0.2">
      <c r="T90712"/>
    </row>
    <row r="90713" spans="20:20" x14ac:dyDescent="0.2">
      <c r="T90713"/>
    </row>
    <row r="90714" spans="20:20" x14ac:dyDescent="0.2">
      <c r="T90714"/>
    </row>
    <row r="90715" spans="20:20" x14ac:dyDescent="0.2">
      <c r="T90715"/>
    </row>
    <row r="90716" spans="20:20" x14ac:dyDescent="0.2">
      <c r="T90716"/>
    </row>
    <row r="90717" spans="20:20" x14ac:dyDescent="0.2">
      <c r="T90717"/>
    </row>
    <row r="90718" spans="20:20" x14ac:dyDescent="0.2">
      <c r="T90718"/>
    </row>
    <row r="90719" spans="20:20" x14ac:dyDescent="0.2">
      <c r="T90719"/>
    </row>
    <row r="90720" spans="20:20" x14ac:dyDescent="0.2">
      <c r="T90720"/>
    </row>
    <row r="90721" spans="20:20" x14ac:dyDescent="0.2">
      <c r="T90721"/>
    </row>
    <row r="90722" spans="20:20" x14ac:dyDescent="0.2">
      <c r="T90722"/>
    </row>
    <row r="90723" spans="20:20" x14ac:dyDescent="0.2">
      <c r="T90723"/>
    </row>
    <row r="90724" spans="20:20" x14ac:dyDescent="0.2">
      <c r="T90724"/>
    </row>
    <row r="90725" spans="20:20" x14ac:dyDescent="0.2">
      <c r="T90725"/>
    </row>
    <row r="90726" spans="20:20" x14ac:dyDescent="0.2">
      <c r="T90726"/>
    </row>
    <row r="90727" spans="20:20" x14ac:dyDescent="0.2">
      <c r="T90727"/>
    </row>
    <row r="90728" spans="20:20" x14ac:dyDescent="0.2">
      <c r="T90728"/>
    </row>
    <row r="90729" spans="20:20" x14ac:dyDescent="0.2">
      <c r="T90729"/>
    </row>
    <row r="90730" spans="20:20" x14ac:dyDescent="0.2">
      <c r="T90730"/>
    </row>
    <row r="90731" spans="20:20" x14ac:dyDescent="0.2">
      <c r="T90731"/>
    </row>
    <row r="90732" spans="20:20" x14ac:dyDescent="0.2">
      <c r="T90732"/>
    </row>
    <row r="90733" spans="20:20" x14ac:dyDescent="0.2">
      <c r="T90733"/>
    </row>
    <row r="90734" spans="20:20" x14ac:dyDescent="0.2">
      <c r="T90734"/>
    </row>
    <row r="90735" spans="20:20" x14ac:dyDescent="0.2">
      <c r="T90735"/>
    </row>
    <row r="90736" spans="20:20" x14ac:dyDescent="0.2">
      <c r="T90736"/>
    </row>
    <row r="90737" spans="20:20" x14ac:dyDescent="0.2">
      <c r="T90737"/>
    </row>
    <row r="90738" spans="20:20" x14ac:dyDescent="0.2">
      <c r="T90738"/>
    </row>
    <row r="90739" spans="20:20" x14ac:dyDescent="0.2">
      <c r="T90739"/>
    </row>
    <row r="90740" spans="20:20" x14ac:dyDescent="0.2">
      <c r="T90740"/>
    </row>
    <row r="90741" spans="20:20" x14ac:dyDescent="0.2">
      <c r="T90741"/>
    </row>
    <row r="90742" spans="20:20" x14ac:dyDescent="0.2">
      <c r="T90742"/>
    </row>
    <row r="90743" spans="20:20" x14ac:dyDescent="0.2">
      <c r="T90743"/>
    </row>
    <row r="90744" spans="20:20" x14ac:dyDescent="0.2">
      <c r="T90744"/>
    </row>
    <row r="90745" spans="20:20" x14ac:dyDescent="0.2">
      <c r="T90745"/>
    </row>
    <row r="90746" spans="20:20" x14ac:dyDescent="0.2">
      <c r="T90746"/>
    </row>
    <row r="90747" spans="20:20" x14ac:dyDescent="0.2">
      <c r="T90747"/>
    </row>
    <row r="90748" spans="20:20" x14ac:dyDescent="0.2">
      <c r="T90748"/>
    </row>
    <row r="90749" spans="20:20" x14ac:dyDescent="0.2">
      <c r="T90749"/>
    </row>
    <row r="90750" spans="20:20" x14ac:dyDescent="0.2">
      <c r="T90750"/>
    </row>
    <row r="90751" spans="20:20" x14ac:dyDescent="0.2">
      <c r="T90751"/>
    </row>
    <row r="90752" spans="20:20" x14ac:dyDescent="0.2">
      <c r="T90752"/>
    </row>
    <row r="90753" spans="20:20" x14ac:dyDescent="0.2">
      <c r="T90753"/>
    </row>
    <row r="90754" spans="20:20" x14ac:dyDescent="0.2">
      <c r="T90754"/>
    </row>
    <row r="90755" spans="20:20" x14ac:dyDescent="0.2">
      <c r="T90755"/>
    </row>
    <row r="90756" spans="20:20" x14ac:dyDescent="0.2">
      <c r="T90756"/>
    </row>
    <row r="90757" spans="20:20" x14ac:dyDescent="0.2">
      <c r="T90757"/>
    </row>
    <row r="90758" spans="20:20" x14ac:dyDescent="0.2">
      <c r="T90758"/>
    </row>
    <row r="90759" spans="20:20" x14ac:dyDescent="0.2">
      <c r="T90759"/>
    </row>
    <row r="90760" spans="20:20" x14ac:dyDescent="0.2">
      <c r="T90760"/>
    </row>
    <row r="90761" spans="20:20" x14ac:dyDescent="0.2">
      <c r="T90761"/>
    </row>
    <row r="90762" spans="20:20" x14ac:dyDescent="0.2">
      <c r="T90762"/>
    </row>
    <row r="90763" spans="20:20" x14ac:dyDescent="0.2">
      <c r="T90763"/>
    </row>
    <row r="90764" spans="20:20" x14ac:dyDescent="0.2">
      <c r="T90764"/>
    </row>
    <row r="90765" spans="20:20" x14ac:dyDescent="0.2">
      <c r="T90765"/>
    </row>
    <row r="90766" spans="20:20" x14ac:dyDescent="0.2">
      <c r="T90766"/>
    </row>
    <row r="90767" spans="20:20" x14ac:dyDescent="0.2">
      <c r="T90767"/>
    </row>
    <row r="90768" spans="20:20" x14ac:dyDescent="0.2">
      <c r="T90768"/>
    </row>
    <row r="90769" spans="20:20" x14ac:dyDescent="0.2">
      <c r="T90769"/>
    </row>
    <row r="90770" spans="20:20" x14ac:dyDescent="0.2">
      <c r="T90770"/>
    </row>
    <row r="90771" spans="20:20" x14ac:dyDescent="0.2">
      <c r="T90771"/>
    </row>
    <row r="90772" spans="20:20" x14ac:dyDescent="0.2">
      <c r="T90772"/>
    </row>
    <row r="90773" spans="20:20" x14ac:dyDescent="0.2">
      <c r="T90773"/>
    </row>
    <row r="90774" spans="20:20" x14ac:dyDescent="0.2">
      <c r="T90774"/>
    </row>
    <row r="90775" spans="20:20" x14ac:dyDescent="0.2">
      <c r="T90775"/>
    </row>
    <row r="90776" spans="20:20" x14ac:dyDescent="0.2">
      <c r="T90776"/>
    </row>
    <row r="90777" spans="20:20" x14ac:dyDescent="0.2">
      <c r="T90777"/>
    </row>
    <row r="90778" spans="20:20" x14ac:dyDescent="0.2">
      <c r="T90778"/>
    </row>
    <row r="90779" spans="20:20" x14ac:dyDescent="0.2">
      <c r="T90779"/>
    </row>
    <row r="90780" spans="20:20" x14ac:dyDescent="0.2">
      <c r="T90780"/>
    </row>
    <row r="90781" spans="20:20" x14ac:dyDescent="0.2">
      <c r="T90781"/>
    </row>
    <row r="90782" spans="20:20" x14ac:dyDescent="0.2">
      <c r="T90782"/>
    </row>
    <row r="90783" spans="20:20" x14ac:dyDescent="0.2">
      <c r="T90783"/>
    </row>
    <row r="90784" spans="20:20" x14ac:dyDescent="0.2">
      <c r="T90784"/>
    </row>
    <row r="90785" spans="20:20" x14ac:dyDescent="0.2">
      <c r="T90785"/>
    </row>
    <row r="90786" spans="20:20" x14ac:dyDescent="0.2">
      <c r="T90786"/>
    </row>
    <row r="90787" spans="20:20" x14ac:dyDescent="0.2">
      <c r="T90787"/>
    </row>
    <row r="90788" spans="20:20" x14ac:dyDescent="0.2">
      <c r="T90788"/>
    </row>
    <row r="90789" spans="20:20" x14ac:dyDescent="0.2">
      <c r="T90789"/>
    </row>
    <row r="90790" spans="20:20" x14ac:dyDescent="0.2">
      <c r="T90790"/>
    </row>
    <row r="90791" spans="20:20" x14ac:dyDescent="0.2">
      <c r="T90791"/>
    </row>
    <row r="90792" spans="20:20" x14ac:dyDescent="0.2">
      <c r="T90792"/>
    </row>
    <row r="90793" spans="20:20" x14ac:dyDescent="0.2">
      <c r="T90793"/>
    </row>
    <row r="90794" spans="20:20" x14ac:dyDescent="0.2">
      <c r="T90794"/>
    </row>
    <row r="90795" spans="20:20" x14ac:dyDescent="0.2">
      <c r="T90795"/>
    </row>
    <row r="90796" spans="20:20" x14ac:dyDescent="0.2">
      <c r="T90796"/>
    </row>
    <row r="90797" spans="20:20" x14ac:dyDescent="0.2">
      <c r="T90797"/>
    </row>
    <row r="90798" spans="20:20" x14ac:dyDescent="0.2">
      <c r="T90798"/>
    </row>
    <row r="90799" spans="20:20" x14ac:dyDescent="0.2">
      <c r="T90799"/>
    </row>
    <row r="90800" spans="20:20" x14ac:dyDescent="0.2">
      <c r="T90800"/>
    </row>
    <row r="90801" spans="20:20" x14ac:dyDescent="0.2">
      <c r="T90801"/>
    </row>
    <row r="90802" spans="20:20" x14ac:dyDescent="0.2">
      <c r="T90802"/>
    </row>
    <row r="90803" spans="20:20" x14ac:dyDescent="0.2">
      <c r="T90803"/>
    </row>
    <row r="90804" spans="20:20" x14ac:dyDescent="0.2">
      <c r="T90804"/>
    </row>
    <row r="90805" spans="20:20" x14ac:dyDescent="0.2">
      <c r="T90805"/>
    </row>
    <row r="90806" spans="20:20" x14ac:dyDescent="0.2">
      <c r="T90806"/>
    </row>
    <row r="90807" spans="20:20" x14ac:dyDescent="0.2">
      <c r="T90807"/>
    </row>
    <row r="90808" spans="20:20" x14ac:dyDescent="0.2">
      <c r="T90808"/>
    </row>
    <row r="90809" spans="20:20" x14ac:dyDescent="0.2">
      <c r="T90809"/>
    </row>
    <row r="90810" spans="20:20" x14ac:dyDescent="0.2">
      <c r="T90810"/>
    </row>
    <row r="90811" spans="20:20" x14ac:dyDescent="0.2">
      <c r="T90811"/>
    </row>
    <row r="90812" spans="20:20" x14ac:dyDescent="0.2">
      <c r="T90812"/>
    </row>
    <row r="90813" spans="20:20" x14ac:dyDescent="0.2">
      <c r="T90813"/>
    </row>
    <row r="90814" spans="20:20" x14ac:dyDescent="0.2">
      <c r="T90814"/>
    </row>
    <row r="90815" spans="20:20" x14ac:dyDescent="0.2">
      <c r="T90815"/>
    </row>
    <row r="90816" spans="20:20" x14ac:dyDescent="0.2">
      <c r="T90816"/>
    </row>
    <row r="90817" spans="20:20" x14ac:dyDescent="0.2">
      <c r="T90817"/>
    </row>
    <row r="90818" spans="20:20" x14ac:dyDescent="0.2">
      <c r="T90818"/>
    </row>
    <row r="90819" spans="20:20" x14ac:dyDescent="0.2">
      <c r="T90819"/>
    </row>
    <row r="90820" spans="20:20" x14ac:dyDescent="0.2">
      <c r="T90820"/>
    </row>
    <row r="90821" spans="20:20" x14ac:dyDescent="0.2">
      <c r="T90821"/>
    </row>
    <row r="90822" spans="20:20" x14ac:dyDescent="0.2">
      <c r="T90822"/>
    </row>
    <row r="90823" spans="20:20" x14ac:dyDescent="0.2">
      <c r="T90823"/>
    </row>
    <row r="90824" spans="20:20" x14ac:dyDescent="0.2">
      <c r="T90824"/>
    </row>
    <row r="90825" spans="20:20" x14ac:dyDescent="0.2">
      <c r="T90825"/>
    </row>
    <row r="90826" spans="20:20" x14ac:dyDescent="0.2">
      <c r="T90826"/>
    </row>
    <row r="90827" spans="20:20" x14ac:dyDescent="0.2">
      <c r="T90827"/>
    </row>
    <row r="90828" spans="20:20" x14ac:dyDescent="0.2">
      <c r="T90828"/>
    </row>
    <row r="90829" spans="20:20" x14ac:dyDescent="0.2">
      <c r="T90829"/>
    </row>
    <row r="90830" spans="20:20" x14ac:dyDescent="0.2">
      <c r="T90830"/>
    </row>
    <row r="90831" spans="20:20" x14ac:dyDescent="0.2">
      <c r="T90831"/>
    </row>
    <row r="90832" spans="20:20" x14ac:dyDescent="0.2">
      <c r="T90832"/>
    </row>
    <row r="90833" spans="20:20" x14ac:dyDescent="0.2">
      <c r="T90833"/>
    </row>
    <row r="90834" spans="20:20" x14ac:dyDescent="0.2">
      <c r="T90834"/>
    </row>
    <row r="90835" spans="20:20" x14ac:dyDescent="0.2">
      <c r="T90835"/>
    </row>
    <row r="90836" spans="20:20" x14ac:dyDescent="0.2">
      <c r="T90836"/>
    </row>
    <row r="90837" spans="20:20" x14ac:dyDescent="0.2">
      <c r="T90837"/>
    </row>
    <row r="90838" spans="20:20" x14ac:dyDescent="0.2">
      <c r="T90838"/>
    </row>
    <row r="90839" spans="20:20" x14ac:dyDescent="0.2">
      <c r="T90839"/>
    </row>
    <row r="90840" spans="20:20" x14ac:dyDescent="0.2">
      <c r="T90840"/>
    </row>
    <row r="90841" spans="20:20" x14ac:dyDescent="0.2">
      <c r="T90841"/>
    </row>
    <row r="90842" spans="20:20" x14ac:dyDescent="0.2">
      <c r="T90842"/>
    </row>
    <row r="90843" spans="20:20" x14ac:dyDescent="0.2">
      <c r="T90843"/>
    </row>
    <row r="90844" spans="20:20" x14ac:dyDescent="0.2">
      <c r="T90844"/>
    </row>
    <row r="90845" spans="20:20" x14ac:dyDescent="0.2">
      <c r="T90845"/>
    </row>
    <row r="90846" spans="20:20" x14ac:dyDescent="0.2">
      <c r="T90846"/>
    </row>
    <row r="90847" spans="20:20" x14ac:dyDescent="0.2">
      <c r="T90847"/>
    </row>
    <row r="90848" spans="20:20" x14ac:dyDescent="0.2">
      <c r="T90848"/>
    </row>
    <row r="90849" spans="20:20" x14ac:dyDescent="0.2">
      <c r="T90849"/>
    </row>
    <row r="90850" spans="20:20" x14ac:dyDescent="0.2">
      <c r="T90850"/>
    </row>
    <row r="90851" spans="20:20" x14ac:dyDescent="0.2">
      <c r="T90851"/>
    </row>
    <row r="90852" spans="20:20" x14ac:dyDescent="0.2">
      <c r="T90852"/>
    </row>
    <row r="90853" spans="20:20" x14ac:dyDescent="0.2">
      <c r="T90853"/>
    </row>
    <row r="90854" spans="20:20" x14ac:dyDescent="0.2">
      <c r="T90854"/>
    </row>
    <row r="90855" spans="20:20" x14ac:dyDescent="0.2">
      <c r="T90855"/>
    </row>
    <row r="90856" spans="20:20" x14ac:dyDescent="0.2">
      <c r="T90856"/>
    </row>
    <row r="90857" spans="20:20" x14ac:dyDescent="0.2">
      <c r="T90857"/>
    </row>
    <row r="90858" spans="20:20" x14ac:dyDescent="0.2">
      <c r="T90858"/>
    </row>
    <row r="90859" spans="20:20" x14ac:dyDescent="0.2">
      <c r="T90859"/>
    </row>
    <row r="90860" spans="20:20" x14ac:dyDescent="0.2">
      <c r="T90860"/>
    </row>
    <row r="90861" spans="20:20" x14ac:dyDescent="0.2">
      <c r="T90861"/>
    </row>
    <row r="90862" spans="20:20" x14ac:dyDescent="0.2">
      <c r="T90862"/>
    </row>
    <row r="90863" spans="20:20" x14ac:dyDescent="0.2">
      <c r="T90863"/>
    </row>
    <row r="90864" spans="20:20" x14ac:dyDescent="0.2">
      <c r="T90864"/>
    </row>
    <row r="90865" spans="20:20" x14ac:dyDescent="0.2">
      <c r="T90865"/>
    </row>
    <row r="90866" spans="20:20" x14ac:dyDescent="0.2">
      <c r="T90866"/>
    </row>
    <row r="90867" spans="20:20" x14ac:dyDescent="0.2">
      <c r="T90867"/>
    </row>
    <row r="90868" spans="20:20" x14ac:dyDescent="0.2">
      <c r="T90868"/>
    </row>
    <row r="90869" spans="20:20" x14ac:dyDescent="0.2">
      <c r="T90869"/>
    </row>
    <row r="90870" spans="20:20" x14ac:dyDescent="0.2">
      <c r="T90870"/>
    </row>
    <row r="90871" spans="20:20" x14ac:dyDescent="0.2">
      <c r="T90871"/>
    </row>
    <row r="90872" spans="20:20" x14ac:dyDescent="0.2">
      <c r="T90872"/>
    </row>
    <row r="90873" spans="20:20" x14ac:dyDescent="0.2">
      <c r="T90873"/>
    </row>
    <row r="90874" spans="20:20" x14ac:dyDescent="0.2">
      <c r="T90874"/>
    </row>
    <row r="90875" spans="20:20" x14ac:dyDescent="0.2">
      <c r="T90875"/>
    </row>
    <row r="90876" spans="20:20" x14ac:dyDescent="0.2">
      <c r="T90876"/>
    </row>
    <row r="90877" spans="20:20" x14ac:dyDescent="0.2">
      <c r="T90877"/>
    </row>
    <row r="90878" spans="20:20" x14ac:dyDescent="0.2">
      <c r="T90878"/>
    </row>
    <row r="90879" spans="20:20" x14ac:dyDescent="0.2">
      <c r="T90879"/>
    </row>
    <row r="90880" spans="20:20" x14ac:dyDescent="0.2">
      <c r="T90880"/>
    </row>
    <row r="90881" spans="20:20" x14ac:dyDescent="0.2">
      <c r="T90881"/>
    </row>
    <row r="90882" spans="20:20" x14ac:dyDescent="0.2">
      <c r="T90882"/>
    </row>
    <row r="90883" spans="20:20" x14ac:dyDescent="0.2">
      <c r="T90883"/>
    </row>
    <row r="90884" spans="20:20" x14ac:dyDescent="0.2">
      <c r="T90884"/>
    </row>
    <row r="90885" spans="20:20" x14ac:dyDescent="0.2">
      <c r="T90885"/>
    </row>
    <row r="90886" spans="20:20" x14ac:dyDescent="0.2">
      <c r="T90886"/>
    </row>
    <row r="90887" spans="20:20" x14ac:dyDescent="0.2">
      <c r="T90887"/>
    </row>
    <row r="90888" spans="20:20" x14ac:dyDescent="0.2">
      <c r="T90888"/>
    </row>
    <row r="90889" spans="20:20" x14ac:dyDescent="0.2">
      <c r="T90889"/>
    </row>
    <row r="90890" spans="20:20" x14ac:dyDescent="0.2">
      <c r="T90890"/>
    </row>
    <row r="90891" spans="20:20" x14ac:dyDescent="0.2">
      <c r="T90891"/>
    </row>
    <row r="90892" spans="20:20" x14ac:dyDescent="0.2">
      <c r="T90892"/>
    </row>
    <row r="90893" spans="20:20" x14ac:dyDescent="0.2">
      <c r="T90893"/>
    </row>
    <row r="90894" spans="20:20" x14ac:dyDescent="0.2">
      <c r="T90894"/>
    </row>
    <row r="90895" spans="20:20" x14ac:dyDescent="0.2">
      <c r="T90895"/>
    </row>
    <row r="90896" spans="20:20" x14ac:dyDescent="0.2">
      <c r="T90896"/>
    </row>
    <row r="90897" spans="20:20" x14ac:dyDescent="0.2">
      <c r="T90897"/>
    </row>
    <row r="90898" spans="20:20" x14ac:dyDescent="0.2">
      <c r="T90898"/>
    </row>
    <row r="90899" spans="20:20" x14ac:dyDescent="0.2">
      <c r="T90899"/>
    </row>
    <row r="90900" spans="20:20" x14ac:dyDescent="0.2">
      <c r="T90900"/>
    </row>
    <row r="90901" spans="20:20" x14ac:dyDescent="0.2">
      <c r="T90901"/>
    </row>
    <row r="90902" spans="20:20" x14ac:dyDescent="0.2">
      <c r="T90902"/>
    </row>
    <row r="90903" spans="20:20" x14ac:dyDescent="0.2">
      <c r="T90903"/>
    </row>
    <row r="90904" spans="20:20" x14ac:dyDescent="0.2">
      <c r="T90904"/>
    </row>
    <row r="90905" spans="20:20" x14ac:dyDescent="0.2">
      <c r="T90905"/>
    </row>
    <row r="90906" spans="20:20" x14ac:dyDescent="0.2">
      <c r="T90906"/>
    </row>
    <row r="90907" spans="20:20" x14ac:dyDescent="0.2">
      <c r="T90907"/>
    </row>
    <row r="90908" spans="20:20" x14ac:dyDescent="0.2">
      <c r="T90908"/>
    </row>
    <row r="90909" spans="20:20" x14ac:dyDescent="0.2">
      <c r="T90909"/>
    </row>
    <row r="90910" spans="20:20" x14ac:dyDescent="0.2">
      <c r="T90910"/>
    </row>
    <row r="90911" spans="20:20" x14ac:dyDescent="0.2">
      <c r="T90911"/>
    </row>
    <row r="90912" spans="20:20" x14ac:dyDescent="0.2">
      <c r="T90912"/>
    </row>
    <row r="90913" spans="20:20" x14ac:dyDescent="0.2">
      <c r="T90913"/>
    </row>
    <row r="90914" spans="20:20" x14ac:dyDescent="0.2">
      <c r="T90914"/>
    </row>
    <row r="90915" spans="20:20" x14ac:dyDescent="0.2">
      <c r="T90915"/>
    </row>
    <row r="90916" spans="20:20" x14ac:dyDescent="0.2">
      <c r="T90916"/>
    </row>
    <row r="90917" spans="20:20" x14ac:dyDescent="0.2">
      <c r="T90917"/>
    </row>
    <row r="90918" spans="20:20" x14ac:dyDescent="0.2">
      <c r="T90918"/>
    </row>
    <row r="90919" spans="20:20" x14ac:dyDescent="0.2">
      <c r="T90919"/>
    </row>
    <row r="90920" spans="20:20" x14ac:dyDescent="0.2">
      <c r="T90920"/>
    </row>
    <row r="90921" spans="20:20" x14ac:dyDescent="0.2">
      <c r="T90921"/>
    </row>
    <row r="90922" spans="20:20" x14ac:dyDescent="0.2">
      <c r="T90922"/>
    </row>
    <row r="90923" spans="20:20" x14ac:dyDescent="0.2">
      <c r="T90923"/>
    </row>
    <row r="90924" spans="20:20" x14ac:dyDescent="0.2">
      <c r="T90924"/>
    </row>
    <row r="90925" spans="20:20" x14ac:dyDescent="0.2">
      <c r="T90925"/>
    </row>
    <row r="90926" spans="20:20" x14ac:dyDescent="0.2">
      <c r="T90926"/>
    </row>
    <row r="90927" spans="20:20" x14ac:dyDescent="0.2">
      <c r="T90927"/>
    </row>
    <row r="90928" spans="20:20" x14ac:dyDescent="0.2">
      <c r="T90928"/>
    </row>
    <row r="90929" spans="20:20" x14ac:dyDescent="0.2">
      <c r="T90929"/>
    </row>
    <row r="90930" spans="20:20" x14ac:dyDescent="0.2">
      <c r="T90930"/>
    </row>
    <row r="90931" spans="20:20" x14ac:dyDescent="0.2">
      <c r="T90931"/>
    </row>
    <row r="90932" spans="20:20" x14ac:dyDescent="0.2">
      <c r="T90932"/>
    </row>
    <row r="90933" spans="20:20" x14ac:dyDescent="0.2">
      <c r="T90933"/>
    </row>
    <row r="90934" spans="20:20" x14ac:dyDescent="0.2">
      <c r="T90934"/>
    </row>
    <row r="90935" spans="20:20" x14ac:dyDescent="0.2">
      <c r="T90935"/>
    </row>
    <row r="90936" spans="20:20" x14ac:dyDescent="0.2">
      <c r="T90936"/>
    </row>
    <row r="90937" spans="20:20" x14ac:dyDescent="0.2">
      <c r="T90937"/>
    </row>
    <row r="90938" spans="20:20" x14ac:dyDescent="0.2">
      <c r="T90938"/>
    </row>
    <row r="90939" spans="20:20" x14ac:dyDescent="0.2">
      <c r="T90939"/>
    </row>
    <row r="90940" spans="20:20" x14ac:dyDescent="0.2">
      <c r="T90940"/>
    </row>
    <row r="90941" spans="20:20" x14ac:dyDescent="0.2">
      <c r="T90941"/>
    </row>
    <row r="90942" spans="20:20" x14ac:dyDescent="0.2">
      <c r="T90942"/>
    </row>
    <row r="90943" spans="20:20" x14ac:dyDescent="0.2">
      <c r="T90943"/>
    </row>
    <row r="90944" spans="20:20" x14ac:dyDescent="0.2">
      <c r="T90944"/>
    </row>
    <row r="90945" spans="20:20" x14ac:dyDescent="0.2">
      <c r="T90945"/>
    </row>
    <row r="90946" spans="20:20" x14ac:dyDescent="0.2">
      <c r="T90946"/>
    </row>
    <row r="90947" spans="20:20" x14ac:dyDescent="0.2">
      <c r="T90947"/>
    </row>
    <row r="90948" spans="20:20" x14ac:dyDescent="0.2">
      <c r="T90948"/>
    </row>
    <row r="90949" spans="20:20" x14ac:dyDescent="0.2">
      <c r="T90949"/>
    </row>
    <row r="90950" spans="20:20" x14ac:dyDescent="0.2">
      <c r="T90950"/>
    </row>
    <row r="90951" spans="20:20" x14ac:dyDescent="0.2">
      <c r="T90951"/>
    </row>
    <row r="90952" spans="20:20" x14ac:dyDescent="0.2">
      <c r="T90952"/>
    </row>
    <row r="90953" spans="20:20" x14ac:dyDescent="0.2">
      <c r="T90953"/>
    </row>
    <row r="90954" spans="20:20" x14ac:dyDescent="0.2">
      <c r="T90954"/>
    </row>
    <row r="90955" spans="20:20" x14ac:dyDescent="0.2">
      <c r="T90955"/>
    </row>
    <row r="90956" spans="20:20" x14ac:dyDescent="0.2">
      <c r="T90956"/>
    </row>
    <row r="90957" spans="20:20" x14ac:dyDescent="0.2">
      <c r="T90957"/>
    </row>
    <row r="90958" spans="20:20" x14ac:dyDescent="0.2">
      <c r="T90958"/>
    </row>
    <row r="90959" spans="20:20" x14ac:dyDescent="0.2">
      <c r="T90959"/>
    </row>
    <row r="90960" spans="20:20" x14ac:dyDescent="0.2">
      <c r="T90960"/>
    </row>
    <row r="90961" spans="20:20" x14ac:dyDescent="0.2">
      <c r="T90961"/>
    </row>
    <row r="90962" spans="20:20" x14ac:dyDescent="0.2">
      <c r="T90962"/>
    </row>
    <row r="90963" spans="20:20" x14ac:dyDescent="0.2">
      <c r="T90963"/>
    </row>
    <row r="90964" spans="20:20" x14ac:dyDescent="0.2">
      <c r="T90964"/>
    </row>
    <row r="90965" spans="20:20" x14ac:dyDescent="0.2">
      <c r="T90965"/>
    </row>
    <row r="90966" spans="20:20" x14ac:dyDescent="0.2">
      <c r="T90966"/>
    </row>
    <row r="90967" spans="20:20" x14ac:dyDescent="0.2">
      <c r="T90967"/>
    </row>
    <row r="90968" spans="20:20" x14ac:dyDescent="0.2">
      <c r="T90968"/>
    </row>
    <row r="90969" spans="20:20" x14ac:dyDescent="0.2">
      <c r="T90969"/>
    </row>
    <row r="90970" spans="20:20" x14ac:dyDescent="0.2">
      <c r="T90970"/>
    </row>
    <row r="90971" spans="20:20" x14ac:dyDescent="0.2">
      <c r="T90971"/>
    </row>
    <row r="90972" spans="20:20" x14ac:dyDescent="0.2">
      <c r="T90972"/>
    </row>
    <row r="90973" spans="20:20" x14ac:dyDescent="0.2">
      <c r="T90973"/>
    </row>
    <row r="90974" spans="20:20" x14ac:dyDescent="0.2">
      <c r="T90974"/>
    </row>
    <row r="90975" spans="20:20" x14ac:dyDescent="0.2">
      <c r="T90975"/>
    </row>
    <row r="90976" spans="20:20" x14ac:dyDescent="0.2">
      <c r="T90976"/>
    </row>
    <row r="90977" spans="20:20" x14ac:dyDescent="0.2">
      <c r="T90977"/>
    </row>
    <row r="90978" spans="20:20" x14ac:dyDescent="0.2">
      <c r="T90978"/>
    </row>
    <row r="90979" spans="20:20" x14ac:dyDescent="0.2">
      <c r="T90979"/>
    </row>
    <row r="90980" spans="20:20" x14ac:dyDescent="0.2">
      <c r="T90980"/>
    </row>
    <row r="90981" spans="20:20" x14ac:dyDescent="0.2">
      <c r="T90981"/>
    </row>
    <row r="90982" spans="20:20" x14ac:dyDescent="0.2">
      <c r="T90982"/>
    </row>
    <row r="90983" spans="20:20" x14ac:dyDescent="0.2">
      <c r="T90983"/>
    </row>
    <row r="90984" spans="20:20" x14ac:dyDescent="0.2">
      <c r="T90984"/>
    </row>
    <row r="90985" spans="20:20" x14ac:dyDescent="0.2">
      <c r="T90985"/>
    </row>
    <row r="90986" spans="20:20" x14ac:dyDescent="0.2">
      <c r="T90986"/>
    </row>
    <row r="90987" spans="20:20" x14ac:dyDescent="0.2">
      <c r="T90987"/>
    </row>
    <row r="90988" spans="20:20" x14ac:dyDescent="0.2">
      <c r="T90988"/>
    </row>
    <row r="90989" spans="20:20" x14ac:dyDescent="0.2">
      <c r="T90989"/>
    </row>
    <row r="90990" spans="20:20" x14ac:dyDescent="0.2">
      <c r="T90990"/>
    </row>
    <row r="90991" spans="20:20" x14ac:dyDescent="0.2">
      <c r="T90991"/>
    </row>
    <row r="90992" spans="20:20" x14ac:dyDescent="0.2">
      <c r="T90992"/>
    </row>
    <row r="90993" spans="20:20" x14ac:dyDescent="0.2">
      <c r="T90993"/>
    </row>
    <row r="90994" spans="20:20" x14ac:dyDescent="0.2">
      <c r="T90994"/>
    </row>
    <row r="90995" spans="20:20" x14ac:dyDescent="0.2">
      <c r="T90995"/>
    </row>
    <row r="90996" spans="20:20" x14ac:dyDescent="0.2">
      <c r="T90996"/>
    </row>
    <row r="90997" spans="20:20" x14ac:dyDescent="0.2">
      <c r="T90997"/>
    </row>
    <row r="90998" spans="20:20" x14ac:dyDescent="0.2">
      <c r="T90998"/>
    </row>
    <row r="90999" spans="20:20" x14ac:dyDescent="0.2">
      <c r="T90999"/>
    </row>
    <row r="91000" spans="20:20" x14ac:dyDescent="0.2">
      <c r="T91000"/>
    </row>
    <row r="91001" spans="20:20" x14ac:dyDescent="0.2">
      <c r="T91001"/>
    </row>
    <row r="91002" spans="20:20" x14ac:dyDescent="0.2">
      <c r="T91002"/>
    </row>
    <row r="91003" spans="20:20" x14ac:dyDescent="0.2">
      <c r="T91003"/>
    </row>
    <row r="91004" spans="20:20" x14ac:dyDescent="0.2">
      <c r="T91004"/>
    </row>
    <row r="91005" spans="20:20" x14ac:dyDescent="0.2">
      <c r="T91005"/>
    </row>
    <row r="91006" spans="20:20" x14ac:dyDescent="0.2">
      <c r="T91006"/>
    </row>
    <row r="91007" spans="20:20" x14ac:dyDescent="0.2">
      <c r="T91007"/>
    </row>
    <row r="91008" spans="20:20" x14ac:dyDescent="0.2">
      <c r="T91008"/>
    </row>
    <row r="91009" spans="20:20" x14ac:dyDescent="0.2">
      <c r="T91009"/>
    </row>
    <row r="91010" spans="20:20" x14ac:dyDescent="0.2">
      <c r="T91010"/>
    </row>
    <row r="91011" spans="20:20" x14ac:dyDescent="0.2">
      <c r="T91011"/>
    </row>
    <row r="91012" spans="20:20" x14ac:dyDescent="0.2">
      <c r="T91012"/>
    </row>
    <row r="91013" spans="20:20" x14ac:dyDescent="0.2">
      <c r="T91013"/>
    </row>
    <row r="91014" spans="20:20" x14ac:dyDescent="0.2">
      <c r="T91014"/>
    </row>
    <row r="91015" spans="20:20" x14ac:dyDescent="0.2">
      <c r="T91015"/>
    </row>
    <row r="91016" spans="20:20" x14ac:dyDescent="0.2">
      <c r="T91016"/>
    </row>
    <row r="91017" spans="20:20" x14ac:dyDescent="0.2">
      <c r="T91017"/>
    </row>
    <row r="91018" spans="20:20" x14ac:dyDescent="0.2">
      <c r="T91018"/>
    </row>
    <row r="91019" spans="20:20" x14ac:dyDescent="0.2">
      <c r="T91019"/>
    </row>
    <row r="91020" spans="20:20" x14ac:dyDescent="0.2">
      <c r="T91020"/>
    </row>
    <row r="91021" spans="20:20" x14ac:dyDescent="0.2">
      <c r="T91021"/>
    </row>
    <row r="91022" spans="20:20" x14ac:dyDescent="0.2">
      <c r="T91022"/>
    </row>
    <row r="91023" spans="20:20" x14ac:dyDescent="0.2">
      <c r="T91023"/>
    </row>
    <row r="91024" spans="20:20" x14ac:dyDescent="0.2">
      <c r="T91024"/>
    </row>
    <row r="91025" spans="20:20" x14ac:dyDescent="0.2">
      <c r="T91025"/>
    </row>
    <row r="91026" spans="20:20" x14ac:dyDescent="0.2">
      <c r="T91026"/>
    </row>
    <row r="91027" spans="20:20" x14ac:dyDescent="0.2">
      <c r="T91027"/>
    </row>
    <row r="91028" spans="20:20" x14ac:dyDescent="0.2">
      <c r="T91028"/>
    </row>
    <row r="91029" spans="20:20" x14ac:dyDescent="0.2">
      <c r="T91029"/>
    </row>
    <row r="91030" spans="20:20" x14ac:dyDescent="0.2">
      <c r="T91030"/>
    </row>
    <row r="91031" spans="20:20" x14ac:dyDescent="0.2">
      <c r="T91031"/>
    </row>
    <row r="91032" spans="20:20" x14ac:dyDescent="0.2">
      <c r="T91032"/>
    </row>
    <row r="91033" spans="20:20" x14ac:dyDescent="0.2">
      <c r="T91033"/>
    </row>
    <row r="91034" spans="20:20" x14ac:dyDescent="0.2">
      <c r="T91034"/>
    </row>
    <row r="91035" spans="20:20" x14ac:dyDescent="0.2">
      <c r="T91035"/>
    </row>
    <row r="91036" spans="20:20" x14ac:dyDescent="0.2">
      <c r="T91036"/>
    </row>
    <row r="91037" spans="20:20" x14ac:dyDescent="0.2">
      <c r="T91037"/>
    </row>
    <row r="91038" spans="20:20" x14ac:dyDescent="0.2">
      <c r="T91038"/>
    </row>
    <row r="91039" spans="20:20" x14ac:dyDescent="0.2">
      <c r="T91039"/>
    </row>
    <row r="91040" spans="20:20" x14ac:dyDescent="0.2">
      <c r="T91040"/>
    </row>
    <row r="91041" spans="20:20" x14ac:dyDescent="0.2">
      <c r="T91041"/>
    </row>
    <row r="91042" spans="20:20" x14ac:dyDescent="0.2">
      <c r="T91042"/>
    </row>
    <row r="91043" spans="20:20" x14ac:dyDescent="0.2">
      <c r="T91043"/>
    </row>
    <row r="91044" spans="20:20" x14ac:dyDescent="0.2">
      <c r="T91044"/>
    </row>
    <row r="91045" spans="20:20" x14ac:dyDescent="0.2">
      <c r="T91045"/>
    </row>
    <row r="91046" spans="20:20" x14ac:dyDescent="0.2">
      <c r="T91046"/>
    </row>
    <row r="91047" spans="20:20" x14ac:dyDescent="0.2">
      <c r="T91047"/>
    </row>
    <row r="91048" spans="20:20" x14ac:dyDescent="0.2">
      <c r="T91048"/>
    </row>
    <row r="91049" spans="20:20" x14ac:dyDescent="0.2">
      <c r="T91049"/>
    </row>
    <row r="91050" spans="20:20" x14ac:dyDescent="0.2">
      <c r="T91050"/>
    </row>
    <row r="91051" spans="20:20" x14ac:dyDescent="0.2">
      <c r="T91051"/>
    </row>
    <row r="91052" spans="20:20" x14ac:dyDescent="0.2">
      <c r="T91052"/>
    </row>
    <row r="91053" spans="20:20" x14ac:dyDescent="0.2">
      <c r="T91053"/>
    </row>
    <row r="91054" spans="20:20" x14ac:dyDescent="0.2">
      <c r="T91054"/>
    </row>
    <row r="91055" spans="20:20" x14ac:dyDescent="0.2">
      <c r="T91055"/>
    </row>
    <row r="91056" spans="20:20" x14ac:dyDescent="0.2">
      <c r="T91056"/>
    </row>
    <row r="91057" spans="20:20" x14ac:dyDescent="0.2">
      <c r="T91057"/>
    </row>
    <row r="91058" spans="20:20" x14ac:dyDescent="0.2">
      <c r="T91058"/>
    </row>
    <row r="91059" spans="20:20" x14ac:dyDescent="0.2">
      <c r="T91059"/>
    </row>
    <row r="91060" spans="20:20" x14ac:dyDescent="0.2">
      <c r="T91060"/>
    </row>
    <row r="91061" spans="20:20" x14ac:dyDescent="0.2">
      <c r="T91061"/>
    </row>
    <row r="91062" spans="20:20" x14ac:dyDescent="0.2">
      <c r="T91062"/>
    </row>
    <row r="91063" spans="20:20" x14ac:dyDescent="0.2">
      <c r="T91063"/>
    </row>
    <row r="91064" spans="20:20" x14ac:dyDescent="0.2">
      <c r="T91064"/>
    </row>
    <row r="91065" spans="20:20" x14ac:dyDescent="0.2">
      <c r="T91065"/>
    </row>
    <row r="91066" spans="20:20" x14ac:dyDescent="0.2">
      <c r="T91066"/>
    </row>
    <row r="91067" spans="20:20" x14ac:dyDescent="0.2">
      <c r="T91067"/>
    </row>
    <row r="91068" spans="20:20" x14ac:dyDescent="0.2">
      <c r="T91068"/>
    </row>
    <row r="91069" spans="20:20" x14ac:dyDescent="0.2">
      <c r="T91069"/>
    </row>
    <row r="91070" spans="20:20" x14ac:dyDescent="0.2">
      <c r="T91070"/>
    </row>
    <row r="91071" spans="20:20" x14ac:dyDescent="0.2">
      <c r="T91071"/>
    </row>
    <row r="91072" spans="20:20" x14ac:dyDescent="0.2">
      <c r="T91072"/>
    </row>
    <row r="91073" spans="20:20" x14ac:dyDescent="0.2">
      <c r="T91073"/>
    </row>
    <row r="91074" spans="20:20" x14ac:dyDescent="0.2">
      <c r="T91074"/>
    </row>
    <row r="91075" spans="20:20" x14ac:dyDescent="0.2">
      <c r="T91075"/>
    </row>
    <row r="91076" spans="20:20" x14ac:dyDescent="0.2">
      <c r="T91076"/>
    </row>
    <row r="91077" spans="20:20" x14ac:dyDescent="0.2">
      <c r="T91077"/>
    </row>
    <row r="91078" spans="20:20" x14ac:dyDescent="0.2">
      <c r="T91078"/>
    </row>
    <row r="91079" spans="20:20" x14ac:dyDescent="0.2">
      <c r="T91079"/>
    </row>
    <row r="91080" spans="20:20" x14ac:dyDescent="0.2">
      <c r="T91080"/>
    </row>
    <row r="91081" spans="20:20" x14ac:dyDescent="0.2">
      <c r="T91081"/>
    </row>
    <row r="91082" spans="20:20" x14ac:dyDescent="0.2">
      <c r="T91082"/>
    </row>
    <row r="91083" spans="20:20" x14ac:dyDescent="0.2">
      <c r="T91083"/>
    </row>
    <row r="91084" spans="20:20" x14ac:dyDescent="0.2">
      <c r="T91084"/>
    </row>
    <row r="91085" spans="20:20" x14ac:dyDescent="0.2">
      <c r="T91085"/>
    </row>
    <row r="91086" spans="20:20" x14ac:dyDescent="0.2">
      <c r="T91086"/>
    </row>
    <row r="91087" spans="20:20" x14ac:dyDescent="0.2">
      <c r="T91087"/>
    </row>
    <row r="91088" spans="20:20" x14ac:dyDescent="0.2">
      <c r="T91088"/>
    </row>
    <row r="91089" spans="20:20" x14ac:dyDescent="0.2">
      <c r="T91089"/>
    </row>
    <row r="91090" spans="20:20" x14ac:dyDescent="0.2">
      <c r="T91090"/>
    </row>
    <row r="91091" spans="20:20" x14ac:dyDescent="0.2">
      <c r="T91091"/>
    </row>
    <row r="91092" spans="20:20" x14ac:dyDescent="0.2">
      <c r="T91092"/>
    </row>
    <row r="91093" spans="20:20" x14ac:dyDescent="0.2">
      <c r="T91093"/>
    </row>
    <row r="91094" spans="20:20" x14ac:dyDescent="0.2">
      <c r="T91094"/>
    </row>
    <row r="91095" spans="20:20" x14ac:dyDescent="0.2">
      <c r="T91095"/>
    </row>
    <row r="91096" spans="20:20" x14ac:dyDescent="0.2">
      <c r="T91096"/>
    </row>
    <row r="91097" spans="20:20" x14ac:dyDescent="0.2">
      <c r="T91097"/>
    </row>
    <row r="91098" spans="20:20" x14ac:dyDescent="0.2">
      <c r="T91098"/>
    </row>
    <row r="91099" spans="20:20" x14ac:dyDescent="0.2">
      <c r="T91099"/>
    </row>
    <row r="91100" spans="20:20" x14ac:dyDescent="0.2">
      <c r="T91100"/>
    </row>
    <row r="91101" spans="20:20" x14ac:dyDescent="0.2">
      <c r="T91101"/>
    </row>
    <row r="91102" spans="20:20" x14ac:dyDescent="0.2">
      <c r="T91102"/>
    </row>
    <row r="91103" spans="20:20" x14ac:dyDescent="0.2">
      <c r="T91103"/>
    </row>
    <row r="91104" spans="20:20" x14ac:dyDescent="0.2">
      <c r="T91104"/>
    </row>
    <row r="91105" spans="20:20" x14ac:dyDescent="0.2">
      <c r="T91105"/>
    </row>
    <row r="91106" spans="20:20" x14ac:dyDescent="0.2">
      <c r="T91106"/>
    </row>
    <row r="91107" spans="20:20" x14ac:dyDescent="0.2">
      <c r="T91107"/>
    </row>
    <row r="91108" spans="20:20" x14ac:dyDescent="0.2">
      <c r="T91108"/>
    </row>
    <row r="91109" spans="20:20" x14ac:dyDescent="0.2">
      <c r="T91109"/>
    </row>
    <row r="91110" spans="20:20" x14ac:dyDescent="0.2">
      <c r="T91110"/>
    </row>
    <row r="91111" spans="20:20" x14ac:dyDescent="0.2">
      <c r="T91111"/>
    </row>
    <row r="91112" spans="20:20" x14ac:dyDescent="0.2">
      <c r="T91112"/>
    </row>
    <row r="91113" spans="20:20" x14ac:dyDescent="0.2">
      <c r="T91113"/>
    </row>
    <row r="91114" spans="20:20" x14ac:dyDescent="0.2">
      <c r="T91114"/>
    </row>
    <row r="91115" spans="20:20" x14ac:dyDescent="0.2">
      <c r="T91115"/>
    </row>
    <row r="91116" spans="20:20" x14ac:dyDescent="0.2">
      <c r="T91116"/>
    </row>
    <row r="91117" spans="20:20" x14ac:dyDescent="0.2">
      <c r="T91117"/>
    </row>
    <row r="91118" spans="20:20" x14ac:dyDescent="0.2">
      <c r="T91118"/>
    </row>
    <row r="91119" spans="20:20" x14ac:dyDescent="0.2">
      <c r="T91119"/>
    </row>
    <row r="91120" spans="20:20" x14ac:dyDescent="0.2">
      <c r="T91120"/>
    </row>
    <row r="91121" spans="20:20" x14ac:dyDescent="0.2">
      <c r="T91121"/>
    </row>
    <row r="91122" spans="20:20" x14ac:dyDescent="0.2">
      <c r="T91122"/>
    </row>
    <row r="91123" spans="20:20" x14ac:dyDescent="0.2">
      <c r="T91123"/>
    </row>
    <row r="91124" spans="20:20" x14ac:dyDescent="0.2">
      <c r="T91124"/>
    </row>
    <row r="91125" spans="20:20" x14ac:dyDescent="0.2">
      <c r="T91125"/>
    </row>
    <row r="91126" spans="20:20" x14ac:dyDescent="0.2">
      <c r="T91126"/>
    </row>
    <row r="91127" spans="20:20" x14ac:dyDescent="0.2">
      <c r="T91127"/>
    </row>
    <row r="91128" spans="20:20" x14ac:dyDescent="0.2">
      <c r="T91128"/>
    </row>
    <row r="91129" spans="20:20" x14ac:dyDescent="0.2">
      <c r="T91129"/>
    </row>
    <row r="91130" spans="20:20" x14ac:dyDescent="0.2">
      <c r="T91130"/>
    </row>
    <row r="91131" spans="20:20" x14ac:dyDescent="0.2">
      <c r="T91131"/>
    </row>
    <row r="91132" spans="20:20" x14ac:dyDescent="0.2">
      <c r="T91132"/>
    </row>
    <row r="91133" spans="20:20" x14ac:dyDescent="0.2">
      <c r="T91133"/>
    </row>
    <row r="91134" spans="20:20" x14ac:dyDescent="0.2">
      <c r="T91134"/>
    </row>
    <row r="91135" spans="20:20" x14ac:dyDescent="0.2">
      <c r="T91135"/>
    </row>
    <row r="91136" spans="20:20" x14ac:dyDescent="0.2">
      <c r="T91136"/>
    </row>
    <row r="91137" spans="20:20" x14ac:dyDescent="0.2">
      <c r="T91137"/>
    </row>
    <row r="91138" spans="20:20" x14ac:dyDescent="0.2">
      <c r="T91138"/>
    </row>
    <row r="91139" spans="20:20" x14ac:dyDescent="0.2">
      <c r="T91139"/>
    </row>
    <row r="91140" spans="20:20" x14ac:dyDescent="0.2">
      <c r="T91140"/>
    </row>
    <row r="91141" spans="20:20" x14ac:dyDescent="0.2">
      <c r="T91141"/>
    </row>
    <row r="91142" spans="20:20" x14ac:dyDescent="0.2">
      <c r="T91142"/>
    </row>
    <row r="91143" spans="20:20" x14ac:dyDescent="0.2">
      <c r="T91143"/>
    </row>
    <row r="91144" spans="20:20" x14ac:dyDescent="0.2">
      <c r="T91144"/>
    </row>
    <row r="91145" spans="20:20" x14ac:dyDescent="0.2">
      <c r="T91145"/>
    </row>
    <row r="91146" spans="20:20" x14ac:dyDescent="0.2">
      <c r="T91146"/>
    </row>
    <row r="91147" spans="20:20" x14ac:dyDescent="0.2">
      <c r="T91147"/>
    </row>
    <row r="91148" spans="20:20" x14ac:dyDescent="0.2">
      <c r="T91148"/>
    </row>
    <row r="91149" spans="20:20" x14ac:dyDescent="0.2">
      <c r="T91149"/>
    </row>
    <row r="91150" spans="20:20" x14ac:dyDescent="0.2">
      <c r="T91150"/>
    </row>
    <row r="91151" spans="20:20" x14ac:dyDescent="0.2">
      <c r="T91151"/>
    </row>
    <row r="91152" spans="20:20" x14ac:dyDescent="0.2">
      <c r="T91152"/>
    </row>
    <row r="91153" spans="20:20" x14ac:dyDescent="0.2">
      <c r="T91153"/>
    </row>
    <row r="91154" spans="20:20" x14ac:dyDescent="0.2">
      <c r="T91154"/>
    </row>
    <row r="91155" spans="20:20" x14ac:dyDescent="0.2">
      <c r="T91155"/>
    </row>
    <row r="91156" spans="20:20" x14ac:dyDescent="0.2">
      <c r="T91156"/>
    </row>
    <row r="91157" spans="20:20" x14ac:dyDescent="0.2">
      <c r="T91157"/>
    </row>
    <row r="91158" spans="20:20" x14ac:dyDescent="0.2">
      <c r="T91158"/>
    </row>
    <row r="91159" spans="20:20" x14ac:dyDescent="0.2">
      <c r="T91159"/>
    </row>
    <row r="91160" spans="20:20" x14ac:dyDescent="0.2">
      <c r="T91160"/>
    </row>
    <row r="91161" spans="20:20" x14ac:dyDescent="0.2">
      <c r="T91161"/>
    </row>
    <row r="91162" spans="20:20" x14ac:dyDescent="0.2">
      <c r="T91162"/>
    </row>
    <row r="91163" spans="20:20" x14ac:dyDescent="0.2">
      <c r="T91163"/>
    </row>
    <row r="91164" spans="20:20" x14ac:dyDescent="0.2">
      <c r="T91164"/>
    </row>
    <row r="91165" spans="20:20" x14ac:dyDescent="0.2">
      <c r="T91165"/>
    </row>
    <row r="91166" spans="20:20" x14ac:dyDescent="0.2">
      <c r="T91166"/>
    </row>
    <row r="91167" spans="20:20" x14ac:dyDescent="0.2">
      <c r="T91167"/>
    </row>
    <row r="91168" spans="20:20" x14ac:dyDescent="0.2">
      <c r="T91168"/>
    </row>
    <row r="91169" spans="20:20" x14ac:dyDescent="0.2">
      <c r="T91169"/>
    </row>
    <row r="91170" spans="20:20" x14ac:dyDescent="0.2">
      <c r="T91170"/>
    </row>
    <row r="91171" spans="20:20" x14ac:dyDescent="0.2">
      <c r="T91171"/>
    </row>
    <row r="91172" spans="20:20" x14ac:dyDescent="0.2">
      <c r="T91172"/>
    </row>
    <row r="91173" spans="20:20" x14ac:dyDescent="0.2">
      <c r="T91173"/>
    </row>
    <row r="91174" spans="20:20" x14ac:dyDescent="0.2">
      <c r="T91174"/>
    </row>
    <row r="91175" spans="20:20" x14ac:dyDescent="0.2">
      <c r="T91175"/>
    </row>
    <row r="91176" spans="20:20" x14ac:dyDescent="0.2">
      <c r="T91176"/>
    </row>
    <row r="91177" spans="20:20" x14ac:dyDescent="0.2">
      <c r="T91177"/>
    </row>
    <row r="91178" spans="20:20" x14ac:dyDescent="0.2">
      <c r="T91178"/>
    </row>
    <row r="91179" spans="20:20" x14ac:dyDescent="0.2">
      <c r="T91179"/>
    </row>
    <row r="91180" spans="20:20" x14ac:dyDescent="0.2">
      <c r="T91180"/>
    </row>
    <row r="91181" spans="20:20" x14ac:dyDescent="0.2">
      <c r="T91181"/>
    </row>
    <row r="91182" spans="20:20" x14ac:dyDescent="0.2">
      <c r="T91182"/>
    </row>
    <row r="91183" spans="20:20" x14ac:dyDescent="0.2">
      <c r="T91183"/>
    </row>
    <row r="91184" spans="20:20" x14ac:dyDescent="0.2">
      <c r="T91184"/>
    </row>
    <row r="91185" spans="20:20" x14ac:dyDescent="0.2">
      <c r="T91185"/>
    </row>
    <row r="91186" spans="20:20" x14ac:dyDescent="0.2">
      <c r="T91186"/>
    </row>
    <row r="91187" spans="20:20" x14ac:dyDescent="0.2">
      <c r="T91187"/>
    </row>
    <row r="91188" spans="20:20" x14ac:dyDescent="0.2">
      <c r="T91188"/>
    </row>
    <row r="91189" spans="20:20" x14ac:dyDescent="0.2">
      <c r="T91189"/>
    </row>
    <row r="91190" spans="20:20" x14ac:dyDescent="0.2">
      <c r="T91190"/>
    </row>
    <row r="91191" spans="20:20" x14ac:dyDescent="0.2">
      <c r="T91191"/>
    </row>
    <row r="91192" spans="20:20" x14ac:dyDescent="0.2">
      <c r="T91192"/>
    </row>
    <row r="91193" spans="20:20" x14ac:dyDescent="0.2">
      <c r="T91193"/>
    </row>
    <row r="91194" spans="20:20" x14ac:dyDescent="0.2">
      <c r="T91194"/>
    </row>
    <row r="91195" spans="20:20" x14ac:dyDescent="0.2">
      <c r="T91195"/>
    </row>
    <row r="91196" spans="20:20" x14ac:dyDescent="0.2">
      <c r="T91196"/>
    </row>
    <row r="91197" spans="20:20" x14ac:dyDescent="0.2">
      <c r="T91197"/>
    </row>
    <row r="91198" spans="20:20" x14ac:dyDescent="0.2">
      <c r="T91198"/>
    </row>
    <row r="91199" spans="20:20" x14ac:dyDescent="0.2">
      <c r="T91199"/>
    </row>
    <row r="91200" spans="20:20" x14ac:dyDescent="0.2">
      <c r="T91200"/>
    </row>
    <row r="91201" spans="20:20" x14ac:dyDescent="0.2">
      <c r="T91201"/>
    </row>
    <row r="91202" spans="20:20" x14ac:dyDescent="0.2">
      <c r="T91202"/>
    </row>
    <row r="91203" spans="20:20" x14ac:dyDescent="0.2">
      <c r="T91203"/>
    </row>
    <row r="91204" spans="20:20" x14ac:dyDescent="0.2">
      <c r="T91204"/>
    </row>
    <row r="91205" spans="20:20" x14ac:dyDescent="0.2">
      <c r="T91205"/>
    </row>
    <row r="91206" spans="20:20" x14ac:dyDescent="0.2">
      <c r="T91206"/>
    </row>
    <row r="91207" spans="20:20" x14ac:dyDescent="0.2">
      <c r="T91207"/>
    </row>
    <row r="91208" spans="20:20" x14ac:dyDescent="0.2">
      <c r="T91208"/>
    </row>
    <row r="91209" spans="20:20" x14ac:dyDescent="0.2">
      <c r="T91209"/>
    </row>
    <row r="91210" spans="20:20" x14ac:dyDescent="0.2">
      <c r="T91210"/>
    </row>
    <row r="91211" spans="20:20" x14ac:dyDescent="0.2">
      <c r="T91211"/>
    </row>
    <row r="91212" spans="20:20" x14ac:dyDescent="0.2">
      <c r="T91212"/>
    </row>
    <row r="91213" spans="20:20" x14ac:dyDescent="0.2">
      <c r="T91213"/>
    </row>
    <row r="91214" spans="20:20" x14ac:dyDescent="0.2">
      <c r="T91214"/>
    </row>
    <row r="91215" spans="20:20" x14ac:dyDescent="0.2">
      <c r="T91215"/>
    </row>
    <row r="91216" spans="20:20" x14ac:dyDescent="0.2">
      <c r="T91216"/>
    </row>
    <row r="91217" spans="20:20" x14ac:dyDescent="0.2">
      <c r="T91217"/>
    </row>
    <row r="91218" spans="20:20" x14ac:dyDescent="0.2">
      <c r="T91218"/>
    </row>
    <row r="91219" spans="20:20" x14ac:dyDescent="0.2">
      <c r="T91219"/>
    </row>
    <row r="91220" spans="20:20" x14ac:dyDescent="0.2">
      <c r="T91220"/>
    </row>
    <row r="91221" spans="20:20" x14ac:dyDescent="0.2">
      <c r="T91221"/>
    </row>
    <row r="91222" spans="20:20" x14ac:dyDescent="0.2">
      <c r="T91222"/>
    </row>
    <row r="91223" spans="20:20" x14ac:dyDescent="0.2">
      <c r="T91223"/>
    </row>
    <row r="91224" spans="20:20" x14ac:dyDescent="0.2">
      <c r="T91224"/>
    </row>
    <row r="91225" spans="20:20" x14ac:dyDescent="0.2">
      <c r="T91225"/>
    </row>
    <row r="91226" spans="20:20" x14ac:dyDescent="0.2">
      <c r="T91226"/>
    </row>
    <row r="91227" spans="20:20" x14ac:dyDescent="0.2">
      <c r="T91227"/>
    </row>
    <row r="91228" spans="20:20" x14ac:dyDescent="0.2">
      <c r="T91228"/>
    </row>
    <row r="91229" spans="20:20" x14ac:dyDescent="0.2">
      <c r="T91229"/>
    </row>
    <row r="91230" spans="20:20" x14ac:dyDescent="0.2">
      <c r="T91230"/>
    </row>
    <row r="91231" spans="20:20" x14ac:dyDescent="0.2">
      <c r="T91231"/>
    </row>
    <row r="91232" spans="20:20" x14ac:dyDescent="0.2">
      <c r="T91232"/>
    </row>
    <row r="91233" spans="20:20" x14ac:dyDescent="0.2">
      <c r="T91233"/>
    </row>
    <row r="91234" spans="20:20" x14ac:dyDescent="0.2">
      <c r="T91234"/>
    </row>
    <row r="91235" spans="20:20" x14ac:dyDescent="0.2">
      <c r="T91235"/>
    </row>
    <row r="91236" spans="20:20" x14ac:dyDescent="0.2">
      <c r="T91236"/>
    </row>
    <row r="91237" spans="20:20" x14ac:dyDescent="0.2">
      <c r="T91237"/>
    </row>
    <row r="91238" spans="20:20" x14ac:dyDescent="0.2">
      <c r="T91238"/>
    </row>
    <row r="91239" spans="20:20" x14ac:dyDescent="0.2">
      <c r="T91239"/>
    </row>
    <row r="91240" spans="20:20" x14ac:dyDescent="0.2">
      <c r="T91240"/>
    </row>
    <row r="91241" spans="20:20" x14ac:dyDescent="0.2">
      <c r="T91241"/>
    </row>
    <row r="91242" spans="20:20" x14ac:dyDescent="0.2">
      <c r="T91242"/>
    </row>
    <row r="91243" spans="20:20" x14ac:dyDescent="0.2">
      <c r="T91243"/>
    </row>
    <row r="91244" spans="20:20" x14ac:dyDescent="0.2">
      <c r="T91244"/>
    </row>
    <row r="91245" spans="20:20" x14ac:dyDescent="0.2">
      <c r="T91245"/>
    </row>
    <row r="91246" spans="20:20" x14ac:dyDescent="0.2">
      <c r="T91246"/>
    </row>
    <row r="91247" spans="20:20" x14ac:dyDescent="0.2">
      <c r="T91247"/>
    </row>
    <row r="91248" spans="20:20" x14ac:dyDescent="0.2">
      <c r="T91248"/>
    </row>
    <row r="91249" spans="20:20" x14ac:dyDescent="0.2">
      <c r="T91249"/>
    </row>
    <row r="91250" spans="20:20" x14ac:dyDescent="0.2">
      <c r="T91250"/>
    </row>
    <row r="91251" spans="20:20" x14ac:dyDescent="0.2">
      <c r="T91251"/>
    </row>
    <row r="91252" spans="20:20" x14ac:dyDescent="0.2">
      <c r="T91252"/>
    </row>
    <row r="91253" spans="20:20" x14ac:dyDescent="0.2">
      <c r="T91253"/>
    </row>
    <row r="91254" spans="20:20" x14ac:dyDescent="0.2">
      <c r="T91254"/>
    </row>
    <row r="91255" spans="20:20" x14ac:dyDescent="0.2">
      <c r="T91255"/>
    </row>
    <row r="91256" spans="20:20" x14ac:dyDescent="0.2">
      <c r="T91256"/>
    </row>
    <row r="91257" spans="20:20" x14ac:dyDescent="0.2">
      <c r="T91257"/>
    </row>
    <row r="91258" spans="20:20" x14ac:dyDescent="0.2">
      <c r="T91258"/>
    </row>
    <row r="91259" spans="20:20" x14ac:dyDescent="0.2">
      <c r="T91259"/>
    </row>
    <row r="91260" spans="20:20" x14ac:dyDescent="0.2">
      <c r="T91260"/>
    </row>
    <row r="91261" spans="20:20" x14ac:dyDescent="0.2">
      <c r="T91261"/>
    </row>
    <row r="91262" spans="20:20" x14ac:dyDescent="0.2">
      <c r="T91262"/>
    </row>
    <row r="91263" spans="20:20" x14ac:dyDescent="0.2">
      <c r="T91263"/>
    </row>
    <row r="91264" spans="20:20" x14ac:dyDescent="0.2">
      <c r="T91264"/>
    </row>
    <row r="91265" spans="20:20" x14ac:dyDescent="0.2">
      <c r="T91265"/>
    </row>
    <row r="91266" spans="20:20" x14ac:dyDescent="0.2">
      <c r="T91266"/>
    </row>
    <row r="91267" spans="20:20" x14ac:dyDescent="0.2">
      <c r="T91267"/>
    </row>
    <row r="91268" spans="20:20" x14ac:dyDescent="0.2">
      <c r="T91268"/>
    </row>
    <row r="91269" spans="20:20" x14ac:dyDescent="0.2">
      <c r="T91269"/>
    </row>
    <row r="91270" spans="20:20" x14ac:dyDescent="0.2">
      <c r="T91270"/>
    </row>
    <row r="91271" spans="20:20" x14ac:dyDescent="0.2">
      <c r="T91271"/>
    </row>
    <row r="91272" spans="20:20" x14ac:dyDescent="0.2">
      <c r="T91272"/>
    </row>
    <row r="91273" spans="20:20" x14ac:dyDescent="0.2">
      <c r="T91273"/>
    </row>
    <row r="91274" spans="20:20" x14ac:dyDescent="0.2">
      <c r="T91274"/>
    </row>
    <row r="91275" spans="20:20" x14ac:dyDescent="0.2">
      <c r="T91275"/>
    </row>
    <row r="91276" spans="20:20" x14ac:dyDescent="0.2">
      <c r="T91276"/>
    </row>
    <row r="91277" spans="20:20" x14ac:dyDescent="0.2">
      <c r="T91277"/>
    </row>
    <row r="91278" spans="20:20" x14ac:dyDescent="0.2">
      <c r="T91278"/>
    </row>
    <row r="91279" spans="20:20" x14ac:dyDescent="0.2">
      <c r="T91279"/>
    </row>
    <row r="91280" spans="20:20" x14ac:dyDescent="0.2">
      <c r="T91280"/>
    </row>
    <row r="91281" spans="20:20" x14ac:dyDescent="0.2">
      <c r="T91281"/>
    </row>
    <row r="91282" spans="20:20" x14ac:dyDescent="0.2">
      <c r="T91282"/>
    </row>
    <row r="91283" spans="20:20" x14ac:dyDescent="0.2">
      <c r="T91283"/>
    </row>
    <row r="91284" spans="20:20" x14ac:dyDescent="0.2">
      <c r="T91284"/>
    </row>
    <row r="91285" spans="20:20" x14ac:dyDescent="0.2">
      <c r="T91285"/>
    </row>
    <row r="91286" spans="20:20" x14ac:dyDescent="0.2">
      <c r="T91286"/>
    </row>
    <row r="91287" spans="20:20" x14ac:dyDescent="0.2">
      <c r="T91287"/>
    </row>
    <row r="91288" spans="20:20" x14ac:dyDescent="0.2">
      <c r="T91288"/>
    </row>
    <row r="91289" spans="20:20" x14ac:dyDescent="0.2">
      <c r="T91289"/>
    </row>
    <row r="91290" spans="20:20" x14ac:dyDescent="0.2">
      <c r="T91290"/>
    </row>
    <row r="91291" spans="20:20" x14ac:dyDescent="0.2">
      <c r="T91291"/>
    </row>
    <row r="91292" spans="20:20" x14ac:dyDescent="0.2">
      <c r="T91292"/>
    </row>
    <row r="91293" spans="20:20" x14ac:dyDescent="0.2">
      <c r="T91293"/>
    </row>
    <row r="91294" spans="20:20" x14ac:dyDescent="0.2">
      <c r="T91294"/>
    </row>
    <row r="91295" spans="20:20" x14ac:dyDescent="0.2">
      <c r="T91295"/>
    </row>
    <row r="91296" spans="20:20" x14ac:dyDescent="0.2">
      <c r="T91296"/>
    </row>
    <row r="91297" spans="20:20" x14ac:dyDescent="0.2">
      <c r="T91297"/>
    </row>
    <row r="91298" spans="20:20" x14ac:dyDescent="0.2">
      <c r="T91298"/>
    </row>
    <row r="91299" spans="20:20" x14ac:dyDescent="0.2">
      <c r="T91299"/>
    </row>
    <row r="91300" spans="20:20" x14ac:dyDescent="0.2">
      <c r="T91300"/>
    </row>
    <row r="91301" spans="20:20" x14ac:dyDescent="0.2">
      <c r="T91301"/>
    </row>
    <row r="91302" spans="20:20" x14ac:dyDescent="0.2">
      <c r="T91302"/>
    </row>
    <row r="91303" spans="20:20" x14ac:dyDescent="0.2">
      <c r="T91303"/>
    </row>
    <row r="91304" spans="20:20" x14ac:dyDescent="0.2">
      <c r="T91304"/>
    </row>
    <row r="91305" spans="20:20" x14ac:dyDescent="0.2">
      <c r="T91305"/>
    </row>
    <row r="91306" spans="20:20" x14ac:dyDescent="0.2">
      <c r="T91306"/>
    </row>
    <row r="91307" spans="20:20" x14ac:dyDescent="0.2">
      <c r="T91307"/>
    </row>
    <row r="91308" spans="20:20" x14ac:dyDescent="0.2">
      <c r="T91308"/>
    </row>
    <row r="91309" spans="20:20" x14ac:dyDescent="0.2">
      <c r="T91309"/>
    </row>
    <row r="91310" spans="20:20" x14ac:dyDescent="0.2">
      <c r="T91310"/>
    </row>
    <row r="91311" spans="20:20" x14ac:dyDescent="0.2">
      <c r="T91311"/>
    </row>
    <row r="91312" spans="20:20" x14ac:dyDescent="0.2">
      <c r="T91312"/>
    </row>
    <row r="91313" spans="20:20" x14ac:dyDescent="0.2">
      <c r="T91313"/>
    </row>
    <row r="91314" spans="20:20" x14ac:dyDescent="0.2">
      <c r="T91314"/>
    </row>
    <row r="91315" spans="20:20" x14ac:dyDescent="0.2">
      <c r="T91315"/>
    </row>
    <row r="91316" spans="20:20" x14ac:dyDescent="0.2">
      <c r="T91316"/>
    </row>
    <row r="91317" spans="20:20" x14ac:dyDescent="0.2">
      <c r="T91317"/>
    </row>
    <row r="91318" spans="20:20" x14ac:dyDescent="0.2">
      <c r="T91318"/>
    </row>
    <row r="91319" spans="20:20" x14ac:dyDescent="0.2">
      <c r="T91319"/>
    </row>
    <row r="91320" spans="20:20" x14ac:dyDescent="0.2">
      <c r="T91320"/>
    </row>
    <row r="91321" spans="20:20" x14ac:dyDescent="0.2">
      <c r="T91321"/>
    </row>
    <row r="91322" spans="20:20" x14ac:dyDescent="0.2">
      <c r="T91322"/>
    </row>
    <row r="91323" spans="20:20" x14ac:dyDescent="0.2">
      <c r="T91323"/>
    </row>
    <row r="91324" spans="20:20" x14ac:dyDescent="0.2">
      <c r="T91324"/>
    </row>
    <row r="91325" spans="20:20" x14ac:dyDescent="0.2">
      <c r="T91325"/>
    </row>
    <row r="91326" spans="20:20" x14ac:dyDescent="0.2">
      <c r="T91326"/>
    </row>
    <row r="91327" spans="20:20" x14ac:dyDescent="0.2">
      <c r="T91327"/>
    </row>
    <row r="91328" spans="20:20" x14ac:dyDescent="0.2">
      <c r="T91328"/>
    </row>
    <row r="91329" spans="20:20" x14ac:dyDescent="0.2">
      <c r="T91329"/>
    </row>
    <row r="91330" spans="20:20" x14ac:dyDescent="0.2">
      <c r="T91330"/>
    </row>
    <row r="91331" spans="20:20" x14ac:dyDescent="0.2">
      <c r="T91331"/>
    </row>
    <row r="91332" spans="20:20" x14ac:dyDescent="0.2">
      <c r="T91332"/>
    </row>
    <row r="91333" spans="20:20" x14ac:dyDescent="0.2">
      <c r="T91333"/>
    </row>
    <row r="91334" spans="20:20" x14ac:dyDescent="0.2">
      <c r="T91334"/>
    </row>
    <row r="91335" spans="20:20" x14ac:dyDescent="0.2">
      <c r="T91335"/>
    </row>
    <row r="91336" spans="20:20" x14ac:dyDescent="0.2">
      <c r="T91336"/>
    </row>
    <row r="91337" spans="20:20" x14ac:dyDescent="0.2">
      <c r="T91337"/>
    </row>
    <row r="91338" spans="20:20" x14ac:dyDescent="0.2">
      <c r="T91338"/>
    </row>
    <row r="91339" spans="20:20" x14ac:dyDescent="0.2">
      <c r="T91339"/>
    </row>
    <row r="91340" spans="20:20" x14ac:dyDescent="0.2">
      <c r="T91340"/>
    </row>
    <row r="91341" spans="20:20" x14ac:dyDescent="0.2">
      <c r="T91341"/>
    </row>
    <row r="91342" spans="20:20" x14ac:dyDescent="0.2">
      <c r="T91342"/>
    </row>
    <row r="91343" spans="20:20" x14ac:dyDescent="0.2">
      <c r="T91343"/>
    </row>
    <row r="91344" spans="20:20" x14ac:dyDescent="0.2">
      <c r="T91344"/>
    </row>
    <row r="91345" spans="20:20" x14ac:dyDescent="0.2">
      <c r="T91345"/>
    </row>
    <row r="91346" spans="20:20" x14ac:dyDescent="0.2">
      <c r="T91346"/>
    </row>
    <row r="91347" spans="20:20" x14ac:dyDescent="0.2">
      <c r="T91347"/>
    </row>
    <row r="91348" spans="20:20" x14ac:dyDescent="0.2">
      <c r="T91348"/>
    </row>
    <row r="91349" spans="20:20" x14ac:dyDescent="0.2">
      <c r="T91349"/>
    </row>
    <row r="91350" spans="20:20" x14ac:dyDescent="0.2">
      <c r="T91350"/>
    </row>
    <row r="91351" spans="20:20" x14ac:dyDescent="0.2">
      <c r="T91351"/>
    </row>
    <row r="91352" spans="20:20" x14ac:dyDescent="0.2">
      <c r="T91352"/>
    </row>
    <row r="91353" spans="20:20" x14ac:dyDescent="0.2">
      <c r="T91353"/>
    </row>
    <row r="91354" spans="20:20" x14ac:dyDescent="0.2">
      <c r="T91354"/>
    </row>
    <row r="91355" spans="20:20" x14ac:dyDescent="0.2">
      <c r="T91355"/>
    </row>
    <row r="91356" spans="20:20" x14ac:dyDescent="0.2">
      <c r="T91356"/>
    </row>
    <row r="91357" spans="20:20" x14ac:dyDescent="0.2">
      <c r="T91357"/>
    </row>
    <row r="91358" spans="20:20" x14ac:dyDescent="0.2">
      <c r="T91358"/>
    </row>
    <row r="91359" spans="20:20" x14ac:dyDescent="0.2">
      <c r="T91359"/>
    </row>
    <row r="91360" spans="20:20" x14ac:dyDescent="0.2">
      <c r="T91360"/>
    </row>
    <row r="91361" spans="20:20" x14ac:dyDescent="0.2">
      <c r="T91361"/>
    </row>
    <row r="91362" spans="20:20" x14ac:dyDescent="0.2">
      <c r="T91362"/>
    </row>
    <row r="91363" spans="20:20" x14ac:dyDescent="0.2">
      <c r="T91363"/>
    </row>
    <row r="91364" spans="20:20" x14ac:dyDescent="0.2">
      <c r="T91364"/>
    </row>
    <row r="91365" spans="20:20" x14ac:dyDescent="0.2">
      <c r="T91365"/>
    </row>
    <row r="91366" spans="20:20" x14ac:dyDescent="0.2">
      <c r="T91366"/>
    </row>
    <row r="91367" spans="20:20" x14ac:dyDescent="0.2">
      <c r="T91367"/>
    </row>
    <row r="91368" spans="20:20" x14ac:dyDescent="0.2">
      <c r="T91368"/>
    </row>
    <row r="91369" spans="20:20" x14ac:dyDescent="0.2">
      <c r="T91369"/>
    </row>
    <row r="91370" spans="20:20" x14ac:dyDescent="0.2">
      <c r="T91370"/>
    </row>
    <row r="91371" spans="20:20" x14ac:dyDescent="0.2">
      <c r="T91371"/>
    </row>
    <row r="91372" spans="20:20" x14ac:dyDescent="0.2">
      <c r="T91372"/>
    </row>
    <row r="91373" spans="20:20" x14ac:dyDescent="0.2">
      <c r="T91373"/>
    </row>
    <row r="91374" spans="20:20" x14ac:dyDescent="0.2">
      <c r="T91374"/>
    </row>
    <row r="91375" spans="20:20" x14ac:dyDescent="0.2">
      <c r="T91375"/>
    </row>
    <row r="91376" spans="20:20" x14ac:dyDescent="0.2">
      <c r="T91376"/>
    </row>
    <row r="91377" spans="20:20" x14ac:dyDescent="0.2">
      <c r="T91377"/>
    </row>
    <row r="91378" spans="20:20" x14ac:dyDescent="0.2">
      <c r="T91378"/>
    </row>
    <row r="91379" spans="20:20" x14ac:dyDescent="0.2">
      <c r="T91379"/>
    </row>
    <row r="91380" spans="20:20" x14ac:dyDescent="0.2">
      <c r="T91380"/>
    </row>
    <row r="91381" spans="20:20" x14ac:dyDescent="0.2">
      <c r="T91381"/>
    </row>
    <row r="91382" spans="20:20" x14ac:dyDescent="0.2">
      <c r="T91382"/>
    </row>
    <row r="91383" spans="20:20" x14ac:dyDescent="0.2">
      <c r="T91383"/>
    </row>
    <row r="91384" spans="20:20" x14ac:dyDescent="0.2">
      <c r="T91384"/>
    </row>
    <row r="91385" spans="20:20" x14ac:dyDescent="0.2">
      <c r="T91385"/>
    </row>
    <row r="91386" spans="20:20" x14ac:dyDescent="0.2">
      <c r="T91386"/>
    </row>
    <row r="91387" spans="20:20" x14ac:dyDescent="0.2">
      <c r="T91387"/>
    </row>
    <row r="91388" spans="20:20" x14ac:dyDescent="0.2">
      <c r="T91388"/>
    </row>
    <row r="91389" spans="20:20" x14ac:dyDescent="0.2">
      <c r="T91389"/>
    </row>
    <row r="91390" spans="20:20" x14ac:dyDescent="0.2">
      <c r="T91390"/>
    </row>
    <row r="91391" spans="20:20" x14ac:dyDescent="0.2">
      <c r="T91391"/>
    </row>
    <row r="91392" spans="20:20" x14ac:dyDescent="0.2">
      <c r="T91392"/>
    </row>
    <row r="91393" spans="20:20" x14ac:dyDescent="0.2">
      <c r="T91393"/>
    </row>
    <row r="91394" spans="20:20" x14ac:dyDescent="0.2">
      <c r="T91394"/>
    </row>
    <row r="91395" spans="20:20" x14ac:dyDescent="0.2">
      <c r="T91395"/>
    </row>
    <row r="91396" spans="20:20" x14ac:dyDescent="0.2">
      <c r="T91396"/>
    </row>
    <row r="91397" spans="20:20" x14ac:dyDescent="0.2">
      <c r="T91397"/>
    </row>
    <row r="91398" spans="20:20" x14ac:dyDescent="0.2">
      <c r="T91398"/>
    </row>
    <row r="91399" spans="20:20" x14ac:dyDescent="0.2">
      <c r="T91399"/>
    </row>
    <row r="91400" spans="20:20" x14ac:dyDescent="0.2">
      <c r="T91400"/>
    </row>
    <row r="91401" spans="20:20" x14ac:dyDescent="0.2">
      <c r="T91401"/>
    </row>
    <row r="91402" spans="20:20" x14ac:dyDescent="0.2">
      <c r="T91402"/>
    </row>
    <row r="91403" spans="20:20" x14ac:dyDescent="0.2">
      <c r="T91403"/>
    </row>
    <row r="91404" spans="20:20" x14ac:dyDescent="0.2">
      <c r="T91404"/>
    </row>
    <row r="91405" spans="20:20" x14ac:dyDescent="0.2">
      <c r="T91405"/>
    </row>
    <row r="91406" spans="20:20" x14ac:dyDescent="0.2">
      <c r="T91406"/>
    </row>
    <row r="91407" spans="20:20" x14ac:dyDescent="0.2">
      <c r="T91407"/>
    </row>
    <row r="91408" spans="20:20" x14ac:dyDescent="0.2">
      <c r="T91408"/>
    </row>
    <row r="91409" spans="20:20" x14ac:dyDescent="0.2">
      <c r="T91409"/>
    </row>
    <row r="91410" spans="20:20" x14ac:dyDescent="0.2">
      <c r="T91410"/>
    </row>
    <row r="91411" spans="20:20" x14ac:dyDescent="0.2">
      <c r="T91411"/>
    </row>
    <row r="91412" spans="20:20" x14ac:dyDescent="0.2">
      <c r="T91412"/>
    </row>
    <row r="91413" spans="20:20" x14ac:dyDescent="0.2">
      <c r="T91413"/>
    </row>
    <row r="91414" spans="20:20" x14ac:dyDescent="0.2">
      <c r="T91414"/>
    </row>
    <row r="91415" spans="20:20" x14ac:dyDescent="0.2">
      <c r="T91415"/>
    </row>
    <row r="91416" spans="20:20" x14ac:dyDescent="0.2">
      <c r="T91416"/>
    </row>
    <row r="91417" spans="20:20" x14ac:dyDescent="0.2">
      <c r="T91417"/>
    </row>
    <row r="91418" spans="20:20" x14ac:dyDescent="0.2">
      <c r="T91418"/>
    </row>
    <row r="91419" spans="20:20" x14ac:dyDescent="0.2">
      <c r="T91419"/>
    </row>
    <row r="91420" spans="20:20" x14ac:dyDescent="0.2">
      <c r="T91420"/>
    </row>
    <row r="91421" spans="20:20" x14ac:dyDescent="0.2">
      <c r="T91421"/>
    </row>
    <row r="91422" spans="20:20" x14ac:dyDescent="0.2">
      <c r="T91422"/>
    </row>
    <row r="91423" spans="20:20" x14ac:dyDescent="0.2">
      <c r="T91423"/>
    </row>
    <row r="91424" spans="20:20" x14ac:dyDescent="0.2">
      <c r="T91424"/>
    </row>
    <row r="91425" spans="20:20" x14ac:dyDescent="0.2">
      <c r="T91425"/>
    </row>
    <row r="91426" spans="20:20" x14ac:dyDescent="0.2">
      <c r="T91426"/>
    </row>
    <row r="91427" spans="20:20" x14ac:dyDescent="0.2">
      <c r="T91427"/>
    </row>
    <row r="91428" spans="20:20" x14ac:dyDescent="0.2">
      <c r="T91428"/>
    </row>
    <row r="91429" spans="20:20" x14ac:dyDescent="0.2">
      <c r="T91429"/>
    </row>
    <row r="91430" spans="20:20" x14ac:dyDescent="0.2">
      <c r="T91430"/>
    </row>
    <row r="91431" spans="20:20" x14ac:dyDescent="0.2">
      <c r="T91431"/>
    </row>
    <row r="91432" spans="20:20" x14ac:dyDescent="0.2">
      <c r="T91432"/>
    </row>
    <row r="91433" spans="20:20" x14ac:dyDescent="0.2">
      <c r="T91433"/>
    </row>
    <row r="91434" spans="20:20" x14ac:dyDescent="0.2">
      <c r="T91434"/>
    </row>
    <row r="91435" spans="20:20" x14ac:dyDescent="0.2">
      <c r="T91435"/>
    </row>
    <row r="91436" spans="20:20" x14ac:dyDescent="0.2">
      <c r="T91436"/>
    </row>
    <row r="91437" spans="20:20" x14ac:dyDescent="0.2">
      <c r="T91437"/>
    </row>
    <row r="91438" spans="20:20" x14ac:dyDescent="0.2">
      <c r="T91438"/>
    </row>
    <row r="91439" spans="20:20" x14ac:dyDescent="0.2">
      <c r="T91439"/>
    </row>
    <row r="91440" spans="20:20" x14ac:dyDescent="0.2">
      <c r="T91440"/>
    </row>
    <row r="91441" spans="20:20" x14ac:dyDescent="0.2">
      <c r="T91441"/>
    </row>
    <row r="91442" spans="20:20" x14ac:dyDescent="0.2">
      <c r="T91442"/>
    </row>
    <row r="91443" spans="20:20" x14ac:dyDescent="0.2">
      <c r="T91443"/>
    </row>
    <row r="91444" spans="20:20" x14ac:dyDescent="0.2">
      <c r="T91444"/>
    </row>
    <row r="91445" spans="20:20" x14ac:dyDescent="0.2">
      <c r="T91445"/>
    </row>
    <row r="91446" spans="20:20" x14ac:dyDescent="0.2">
      <c r="T91446"/>
    </row>
    <row r="91447" spans="20:20" x14ac:dyDescent="0.2">
      <c r="T91447"/>
    </row>
    <row r="91448" spans="20:20" x14ac:dyDescent="0.2">
      <c r="T91448"/>
    </row>
    <row r="91449" spans="20:20" x14ac:dyDescent="0.2">
      <c r="T91449"/>
    </row>
    <row r="91450" spans="20:20" x14ac:dyDescent="0.2">
      <c r="T91450"/>
    </row>
    <row r="91451" spans="20:20" x14ac:dyDescent="0.2">
      <c r="T91451"/>
    </row>
    <row r="91452" spans="20:20" x14ac:dyDescent="0.2">
      <c r="T91452"/>
    </row>
    <row r="91453" spans="20:20" x14ac:dyDescent="0.2">
      <c r="T91453"/>
    </row>
    <row r="91454" spans="20:20" x14ac:dyDescent="0.2">
      <c r="T91454"/>
    </row>
    <row r="91455" spans="20:20" x14ac:dyDescent="0.2">
      <c r="T91455"/>
    </row>
    <row r="91456" spans="20:20" x14ac:dyDescent="0.2">
      <c r="T91456"/>
    </row>
    <row r="91457" spans="20:20" x14ac:dyDescent="0.2">
      <c r="T91457"/>
    </row>
    <row r="91458" spans="20:20" x14ac:dyDescent="0.2">
      <c r="T91458"/>
    </row>
    <row r="91459" spans="20:20" x14ac:dyDescent="0.2">
      <c r="T91459"/>
    </row>
    <row r="91460" spans="20:20" x14ac:dyDescent="0.2">
      <c r="T91460"/>
    </row>
    <row r="91461" spans="20:20" x14ac:dyDescent="0.2">
      <c r="T91461"/>
    </row>
    <row r="91462" spans="20:20" x14ac:dyDescent="0.2">
      <c r="T91462"/>
    </row>
    <row r="91463" spans="20:20" x14ac:dyDescent="0.2">
      <c r="T91463"/>
    </row>
    <row r="91464" spans="20:20" x14ac:dyDescent="0.2">
      <c r="T91464"/>
    </row>
    <row r="91465" spans="20:20" x14ac:dyDescent="0.2">
      <c r="T91465"/>
    </row>
    <row r="91466" spans="20:20" x14ac:dyDescent="0.2">
      <c r="T91466"/>
    </row>
    <row r="91467" spans="20:20" x14ac:dyDescent="0.2">
      <c r="T91467"/>
    </row>
    <row r="91468" spans="20:20" x14ac:dyDescent="0.2">
      <c r="T91468"/>
    </row>
    <row r="91469" spans="20:20" x14ac:dyDescent="0.2">
      <c r="T91469"/>
    </row>
    <row r="91470" spans="20:20" x14ac:dyDescent="0.2">
      <c r="T91470"/>
    </row>
    <row r="91471" spans="20:20" x14ac:dyDescent="0.2">
      <c r="T91471"/>
    </row>
    <row r="91472" spans="20:20" x14ac:dyDescent="0.2">
      <c r="T91472"/>
    </row>
    <row r="91473" spans="20:20" x14ac:dyDescent="0.2">
      <c r="T91473"/>
    </row>
    <row r="91474" spans="20:20" x14ac:dyDescent="0.2">
      <c r="T91474"/>
    </row>
    <row r="91475" spans="20:20" x14ac:dyDescent="0.2">
      <c r="T91475"/>
    </row>
    <row r="91476" spans="20:20" x14ac:dyDescent="0.2">
      <c r="T91476"/>
    </row>
    <row r="91477" spans="20:20" x14ac:dyDescent="0.2">
      <c r="T91477"/>
    </row>
    <row r="91478" spans="20:20" x14ac:dyDescent="0.2">
      <c r="T91478"/>
    </row>
    <row r="91479" spans="20:20" x14ac:dyDescent="0.2">
      <c r="T91479"/>
    </row>
    <row r="91480" spans="20:20" x14ac:dyDescent="0.2">
      <c r="T91480"/>
    </row>
    <row r="91481" spans="20:20" x14ac:dyDescent="0.2">
      <c r="T91481"/>
    </row>
    <row r="91482" spans="20:20" x14ac:dyDescent="0.2">
      <c r="T91482"/>
    </row>
    <row r="91483" spans="20:20" x14ac:dyDescent="0.2">
      <c r="T91483"/>
    </row>
    <row r="91484" spans="20:20" x14ac:dyDescent="0.2">
      <c r="T91484"/>
    </row>
    <row r="91485" spans="20:20" x14ac:dyDescent="0.2">
      <c r="T91485"/>
    </row>
    <row r="91486" spans="20:20" x14ac:dyDescent="0.2">
      <c r="T91486"/>
    </row>
    <row r="91487" spans="20:20" x14ac:dyDescent="0.2">
      <c r="T91487"/>
    </row>
    <row r="91488" spans="20:20" x14ac:dyDescent="0.2">
      <c r="T91488"/>
    </row>
    <row r="91489" spans="20:20" x14ac:dyDescent="0.2">
      <c r="T91489"/>
    </row>
    <row r="91490" spans="20:20" x14ac:dyDescent="0.2">
      <c r="T91490"/>
    </row>
    <row r="91491" spans="20:20" x14ac:dyDescent="0.2">
      <c r="T91491"/>
    </row>
    <row r="91492" spans="20:20" x14ac:dyDescent="0.2">
      <c r="T91492"/>
    </row>
    <row r="91493" spans="20:20" x14ac:dyDescent="0.2">
      <c r="T91493"/>
    </row>
    <row r="91494" spans="20:20" x14ac:dyDescent="0.2">
      <c r="T91494"/>
    </row>
    <row r="91495" spans="20:20" x14ac:dyDescent="0.2">
      <c r="T91495"/>
    </row>
    <row r="91496" spans="20:20" x14ac:dyDescent="0.2">
      <c r="T91496"/>
    </row>
    <row r="91497" spans="20:20" x14ac:dyDescent="0.2">
      <c r="T91497"/>
    </row>
    <row r="91498" spans="20:20" x14ac:dyDescent="0.2">
      <c r="T91498"/>
    </row>
    <row r="91499" spans="20:20" x14ac:dyDescent="0.2">
      <c r="T91499"/>
    </row>
    <row r="91500" spans="20:20" x14ac:dyDescent="0.2">
      <c r="T91500"/>
    </row>
    <row r="91501" spans="20:20" x14ac:dyDescent="0.2">
      <c r="T91501"/>
    </row>
    <row r="91502" spans="20:20" x14ac:dyDescent="0.2">
      <c r="T91502"/>
    </row>
    <row r="91503" spans="20:20" x14ac:dyDescent="0.2">
      <c r="T91503"/>
    </row>
    <row r="91504" spans="20:20" x14ac:dyDescent="0.2">
      <c r="T91504"/>
    </row>
    <row r="91505" spans="20:20" x14ac:dyDescent="0.2">
      <c r="T91505"/>
    </row>
    <row r="91506" spans="20:20" x14ac:dyDescent="0.2">
      <c r="T91506"/>
    </row>
    <row r="91507" spans="20:20" x14ac:dyDescent="0.2">
      <c r="T91507"/>
    </row>
    <row r="91508" spans="20:20" x14ac:dyDescent="0.2">
      <c r="T91508"/>
    </row>
    <row r="91509" spans="20:20" x14ac:dyDescent="0.2">
      <c r="T91509"/>
    </row>
    <row r="91510" spans="20:20" x14ac:dyDescent="0.2">
      <c r="T91510"/>
    </row>
    <row r="91511" spans="20:20" x14ac:dyDescent="0.2">
      <c r="T91511"/>
    </row>
    <row r="91512" spans="20:20" x14ac:dyDescent="0.2">
      <c r="T91512"/>
    </row>
    <row r="91513" spans="20:20" x14ac:dyDescent="0.2">
      <c r="T91513"/>
    </row>
    <row r="91514" spans="20:20" x14ac:dyDescent="0.2">
      <c r="T91514"/>
    </row>
    <row r="91515" spans="20:20" x14ac:dyDescent="0.2">
      <c r="T91515"/>
    </row>
    <row r="91516" spans="20:20" x14ac:dyDescent="0.2">
      <c r="T91516"/>
    </row>
    <row r="91517" spans="20:20" x14ac:dyDescent="0.2">
      <c r="T91517"/>
    </row>
    <row r="91518" spans="20:20" x14ac:dyDescent="0.2">
      <c r="T91518"/>
    </row>
    <row r="91519" spans="20:20" x14ac:dyDescent="0.2">
      <c r="T91519"/>
    </row>
    <row r="91520" spans="20:20" x14ac:dyDescent="0.2">
      <c r="T91520"/>
    </row>
    <row r="91521" spans="20:20" x14ac:dyDescent="0.2">
      <c r="T91521"/>
    </row>
    <row r="91522" spans="20:20" x14ac:dyDescent="0.2">
      <c r="T91522"/>
    </row>
    <row r="91523" spans="20:20" x14ac:dyDescent="0.2">
      <c r="T91523"/>
    </row>
    <row r="91524" spans="20:20" x14ac:dyDescent="0.2">
      <c r="T91524"/>
    </row>
    <row r="91525" spans="20:20" x14ac:dyDescent="0.2">
      <c r="T91525"/>
    </row>
    <row r="91526" spans="20:20" x14ac:dyDescent="0.2">
      <c r="T91526"/>
    </row>
    <row r="91527" spans="20:20" x14ac:dyDescent="0.2">
      <c r="T91527"/>
    </row>
    <row r="91528" spans="20:20" x14ac:dyDescent="0.2">
      <c r="T91528"/>
    </row>
    <row r="91529" spans="20:20" x14ac:dyDescent="0.2">
      <c r="T91529"/>
    </row>
    <row r="91530" spans="20:20" x14ac:dyDescent="0.2">
      <c r="T91530"/>
    </row>
    <row r="91531" spans="20:20" x14ac:dyDescent="0.2">
      <c r="T91531"/>
    </row>
    <row r="91532" spans="20:20" x14ac:dyDescent="0.2">
      <c r="T91532"/>
    </row>
    <row r="91533" spans="20:20" x14ac:dyDescent="0.2">
      <c r="T91533"/>
    </row>
    <row r="91534" spans="20:20" x14ac:dyDescent="0.2">
      <c r="T91534"/>
    </row>
    <row r="91535" spans="20:20" x14ac:dyDescent="0.2">
      <c r="T91535"/>
    </row>
    <row r="91536" spans="20:20" x14ac:dyDescent="0.2">
      <c r="T91536"/>
    </row>
    <row r="91537" spans="20:20" x14ac:dyDescent="0.2">
      <c r="T91537"/>
    </row>
    <row r="91538" spans="20:20" x14ac:dyDescent="0.2">
      <c r="T91538"/>
    </row>
    <row r="91539" spans="20:20" x14ac:dyDescent="0.2">
      <c r="T91539"/>
    </row>
    <row r="91540" spans="20:20" x14ac:dyDescent="0.2">
      <c r="T91540"/>
    </row>
    <row r="91541" spans="20:20" x14ac:dyDescent="0.2">
      <c r="T91541"/>
    </row>
    <row r="91542" spans="20:20" x14ac:dyDescent="0.2">
      <c r="T91542"/>
    </row>
    <row r="91543" spans="20:20" x14ac:dyDescent="0.2">
      <c r="T91543"/>
    </row>
    <row r="91544" spans="20:20" x14ac:dyDescent="0.2">
      <c r="T91544"/>
    </row>
    <row r="91545" spans="20:20" x14ac:dyDescent="0.2">
      <c r="T91545"/>
    </row>
    <row r="91546" spans="20:20" x14ac:dyDescent="0.2">
      <c r="T91546"/>
    </row>
    <row r="91547" spans="20:20" x14ac:dyDescent="0.2">
      <c r="T91547"/>
    </row>
    <row r="91548" spans="20:20" x14ac:dyDescent="0.2">
      <c r="T91548"/>
    </row>
    <row r="91549" spans="20:20" x14ac:dyDescent="0.2">
      <c r="T91549"/>
    </row>
    <row r="91550" spans="20:20" x14ac:dyDescent="0.2">
      <c r="T91550"/>
    </row>
    <row r="91551" spans="20:20" x14ac:dyDescent="0.2">
      <c r="T91551"/>
    </row>
    <row r="91552" spans="20:20" x14ac:dyDescent="0.2">
      <c r="T91552"/>
    </row>
    <row r="91553" spans="20:20" x14ac:dyDescent="0.2">
      <c r="T91553"/>
    </row>
    <row r="91554" spans="20:20" x14ac:dyDescent="0.2">
      <c r="T91554"/>
    </row>
    <row r="91555" spans="20:20" x14ac:dyDescent="0.2">
      <c r="T91555"/>
    </row>
    <row r="91556" spans="20:20" x14ac:dyDescent="0.2">
      <c r="T91556"/>
    </row>
    <row r="91557" spans="20:20" x14ac:dyDescent="0.2">
      <c r="T91557"/>
    </row>
    <row r="91558" spans="20:20" x14ac:dyDescent="0.2">
      <c r="T91558"/>
    </row>
    <row r="91559" spans="20:20" x14ac:dyDescent="0.2">
      <c r="T91559"/>
    </row>
    <row r="91560" spans="20:20" x14ac:dyDescent="0.2">
      <c r="T91560"/>
    </row>
    <row r="91561" spans="20:20" x14ac:dyDescent="0.2">
      <c r="T91561"/>
    </row>
    <row r="91562" spans="20:20" x14ac:dyDescent="0.2">
      <c r="T91562"/>
    </row>
    <row r="91563" spans="20:20" x14ac:dyDescent="0.2">
      <c r="T91563"/>
    </row>
    <row r="91564" spans="20:20" x14ac:dyDescent="0.2">
      <c r="T91564"/>
    </row>
    <row r="91565" spans="20:20" x14ac:dyDescent="0.2">
      <c r="T91565"/>
    </row>
    <row r="91566" spans="20:20" x14ac:dyDescent="0.2">
      <c r="T91566"/>
    </row>
    <row r="91567" spans="20:20" x14ac:dyDescent="0.2">
      <c r="T91567"/>
    </row>
    <row r="91568" spans="20:20" x14ac:dyDescent="0.2">
      <c r="T91568"/>
    </row>
    <row r="91569" spans="20:20" x14ac:dyDescent="0.2">
      <c r="T91569"/>
    </row>
    <row r="91570" spans="20:20" x14ac:dyDescent="0.2">
      <c r="T91570"/>
    </row>
    <row r="91571" spans="20:20" x14ac:dyDescent="0.2">
      <c r="T91571"/>
    </row>
    <row r="91572" spans="20:20" x14ac:dyDescent="0.2">
      <c r="T91572"/>
    </row>
    <row r="91573" spans="20:20" x14ac:dyDescent="0.2">
      <c r="T91573"/>
    </row>
    <row r="91574" spans="20:20" x14ac:dyDescent="0.2">
      <c r="T91574"/>
    </row>
    <row r="91575" spans="20:20" x14ac:dyDescent="0.2">
      <c r="T91575"/>
    </row>
    <row r="91576" spans="20:20" x14ac:dyDescent="0.2">
      <c r="T91576"/>
    </row>
    <row r="91577" spans="20:20" x14ac:dyDescent="0.2">
      <c r="T91577"/>
    </row>
    <row r="91578" spans="20:20" x14ac:dyDescent="0.2">
      <c r="T91578"/>
    </row>
    <row r="91579" spans="20:20" x14ac:dyDescent="0.2">
      <c r="T91579"/>
    </row>
    <row r="91580" spans="20:20" x14ac:dyDescent="0.2">
      <c r="T91580"/>
    </row>
    <row r="91581" spans="20:20" x14ac:dyDescent="0.2">
      <c r="T91581"/>
    </row>
    <row r="91582" spans="20:20" x14ac:dyDescent="0.2">
      <c r="T91582"/>
    </row>
    <row r="91583" spans="20:20" x14ac:dyDescent="0.2">
      <c r="T91583"/>
    </row>
    <row r="91584" spans="20:20" x14ac:dyDescent="0.2">
      <c r="T91584"/>
    </row>
    <row r="91585" spans="20:20" x14ac:dyDescent="0.2">
      <c r="T91585"/>
    </row>
    <row r="91586" spans="20:20" x14ac:dyDescent="0.2">
      <c r="T91586"/>
    </row>
    <row r="91587" spans="20:20" x14ac:dyDescent="0.2">
      <c r="T91587"/>
    </row>
    <row r="91588" spans="20:20" x14ac:dyDescent="0.2">
      <c r="T91588"/>
    </row>
    <row r="91589" spans="20:20" x14ac:dyDescent="0.2">
      <c r="T91589"/>
    </row>
    <row r="91590" spans="20:20" x14ac:dyDescent="0.2">
      <c r="T91590"/>
    </row>
    <row r="91591" spans="20:20" x14ac:dyDescent="0.2">
      <c r="T91591"/>
    </row>
    <row r="91592" spans="20:20" x14ac:dyDescent="0.2">
      <c r="T91592"/>
    </row>
    <row r="91593" spans="20:20" x14ac:dyDescent="0.2">
      <c r="T91593"/>
    </row>
    <row r="91594" spans="20:20" x14ac:dyDescent="0.2">
      <c r="T91594"/>
    </row>
    <row r="91595" spans="20:20" x14ac:dyDescent="0.2">
      <c r="T91595"/>
    </row>
    <row r="91596" spans="20:20" x14ac:dyDescent="0.2">
      <c r="T91596"/>
    </row>
    <row r="91597" spans="20:20" x14ac:dyDescent="0.2">
      <c r="T91597"/>
    </row>
    <row r="91598" spans="20:20" x14ac:dyDescent="0.2">
      <c r="T91598"/>
    </row>
    <row r="91599" spans="20:20" x14ac:dyDescent="0.2">
      <c r="T91599"/>
    </row>
    <row r="91600" spans="20:20" x14ac:dyDescent="0.2">
      <c r="T91600"/>
    </row>
    <row r="91601" spans="20:20" x14ac:dyDescent="0.2">
      <c r="T91601"/>
    </row>
    <row r="91602" spans="20:20" x14ac:dyDescent="0.2">
      <c r="T91602"/>
    </row>
    <row r="91603" spans="20:20" x14ac:dyDescent="0.2">
      <c r="T91603"/>
    </row>
    <row r="91604" spans="20:20" x14ac:dyDescent="0.2">
      <c r="T91604"/>
    </row>
    <row r="91605" spans="20:20" x14ac:dyDescent="0.2">
      <c r="T91605"/>
    </row>
    <row r="91606" spans="20:20" x14ac:dyDescent="0.2">
      <c r="T91606"/>
    </row>
    <row r="91607" spans="20:20" x14ac:dyDescent="0.2">
      <c r="T91607"/>
    </row>
    <row r="91608" spans="20:20" x14ac:dyDescent="0.2">
      <c r="T91608"/>
    </row>
    <row r="91609" spans="20:20" x14ac:dyDescent="0.2">
      <c r="T91609"/>
    </row>
    <row r="91610" spans="20:20" x14ac:dyDescent="0.2">
      <c r="T91610"/>
    </row>
    <row r="91611" spans="20:20" x14ac:dyDescent="0.2">
      <c r="T91611"/>
    </row>
    <row r="91612" spans="20:20" x14ac:dyDescent="0.2">
      <c r="T91612"/>
    </row>
    <row r="91613" spans="20:20" x14ac:dyDescent="0.2">
      <c r="T91613"/>
    </row>
    <row r="91614" spans="20:20" x14ac:dyDescent="0.2">
      <c r="T91614"/>
    </row>
    <row r="91615" spans="20:20" x14ac:dyDescent="0.2">
      <c r="T91615"/>
    </row>
    <row r="91616" spans="20:20" x14ac:dyDescent="0.2">
      <c r="T91616"/>
    </row>
    <row r="91617" spans="20:20" x14ac:dyDescent="0.2">
      <c r="T91617"/>
    </row>
    <row r="91618" spans="20:20" x14ac:dyDescent="0.2">
      <c r="T91618"/>
    </row>
    <row r="91619" spans="20:20" x14ac:dyDescent="0.2">
      <c r="T91619"/>
    </row>
    <row r="91620" spans="20:20" x14ac:dyDescent="0.2">
      <c r="T91620"/>
    </row>
    <row r="91621" spans="20:20" x14ac:dyDescent="0.2">
      <c r="T91621"/>
    </row>
    <row r="91622" spans="20:20" x14ac:dyDescent="0.2">
      <c r="T91622"/>
    </row>
    <row r="91623" spans="20:20" x14ac:dyDescent="0.2">
      <c r="T91623"/>
    </row>
    <row r="91624" spans="20:20" x14ac:dyDescent="0.2">
      <c r="T91624"/>
    </row>
    <row r="91625" spans="20:20" x14ac:dyDescent="0.2">
      <c r="T91625"/>
    </row>
    <row r="91626" spans="20:20" x14ac:dyDescent="0.2">
      <c r="T91626"/>
    </row>
    <row r="91627" spans="20:20" x14ac:dyDescent="0.2">
      <c r="T91627"/>
    </row>
    <row r="91628" spans="20:20" x14ac:dyDescent="0.2">
      <c r="T91628"/>
    </row>
    <row r="91629" spans="20:20" x14ac:dyDescent="0.2">
      <c r="T91629"/>
    </row>
    <row r="91630" spans="20:20" x14ac:dyDescent="0.2">
      <c r="T91630"/>
    </row>
    <row r="91631" spans="20:20" x14ac:dyDescent="0.2">
      <c r="T91631"/>
    </row>
    <row r="91632" spans="20:20" x14ac:dyDescent="0.2">
      <c r="T91632"/>
    </row>
    <row r="91633" spans="20:20" x14ac:dyDescent="0.2">
      <c r="T91633"/>
    </row>
    <row r="91634" spans="20:20" x14ac:dyDescent="0.2">
      <c r="T91634"/>
    </row>
    <row r="91635" spans="20:20" x14ac:dyDescent="0.2">
      <c r="T91635"/>
    </row>
    <row r="91636" spans="20:20" x14ac:dyDescent="0.2">
      <c r="T91636"/>
    </row>
    <row r="91637" spans="20:20" x14ac:dyDescent="0.2">
      <c r="T91637"/>
    </row>
    <row r="91638" spans="20:20" x14ac:dyDescent="0.2">
      <c r="T91638"/>
    </row>
    <row r="91639" spans="20:20" x14ac:dyDescent="0.2">
      <c r="T91639"/>
    </row>
    <row r="91640" spans="20:20" x14ac:dyDescent="0.2">
      <c r="T91640"/>
    </row>
    <row r="91641" spans="20:20" x14ac:dyDescent="0.2">
      <c r="T91641"/>
    </row>
    <row r="91642" spans="20:20" x14ac:dyDescent="0.2">
      <c r="T91642"/>
    </row>
    <row r="91643" spans="20:20" x14ac:dyDescent="0.2">
      <c r="T91643"/>
    </row>
    <row r="91644" spans="20:20" x14ac:dyDescent="0.2">
      <c r="T91644"/>
    </row>
    <row r="91645" spans="20:20" x14ac:dyDescent="0.2">
      <c r="T91645"/>
    </row>
    <row r="91646" spans="20:20" x14ac:dyDescent="0.2">
      <c r="T91646"/>
    </row>
    <row r="91647" spans="20:20" x14ac:dyDescent="0.2">
      <c r="T91647"/>
    </row>
    <row r="91648" spans="20:20" x14ac:dyDescent="0.2">
      <c r="T91648"/>
    </row>
    <row r="91649" spans="20:20" x14ac:dyDescent="0.2">
      <c r="T91649"/>
    </row>
    <row r="91650" spans="20:20" x14ac:dyDescent="0.2">
      <c r="T91650"/>
    </row>
    <row r="91651" spans="20:20" x14ac:dyDescent="0.2">
      <c r="T91651"/>
    </row>
    <row r="91652" spans="20:20" x14ac:dyDescent="0.2">
      <c r="T91652"/>
    </row>
    <row r="91653" spans="20:20" x14ac:dyDescent="0.2">
      <c r="T91653"/>
    </row>
    <row r="91654" spans="20:20" x14ac:dyDescent="0.2">
      <c r="T91654"/>
    </row>
    <row r="91655" spans="20:20" x14ac:dyDescent="0.2">
      <c r="T91655"/>
    </row>
    <row r="91656" spans="20:20" x14ac:dyDescent="0.2">
      <c r="T91656"/>
    </row>
    <row r="91657" spans="20:20" x14ac:dyDescent="0.2">
      <c r="T91657"/>
    </row>
    <row r="91658" spans="20:20" x14ac:dyDescent="0.2">
      <c r="T91658"/>
    </row>
    <row r="91659" spans="20:20" x14ac:dyDescent="0.2">
      <c r="T91659"/>
    </row>
    <row r="91660" spans="20:20" x14ac:dyDescent="0.2">
      <c r="T91660"/>
    </row>
    <row r="91661" spans="20:20" x14ac:dyDescent="0.2">
      <c r="T91661"/>
    </row>
    <row r="91662" spans="20:20" x14ac:dyDescent="0.2">
      <c r="T91662"/>
    </row>
    <row r="91663" spans="20:20" x14ac:dyDescent="0.2">
      <c r="T91663"/>
    </row>
    <row r="91664" spans="20:20" x14ac:dyDescent="0.2">
      <c r="T91664"/>
    </row>
    <row r="91665" spans="20:20" x14ac:dyDescent="0.2">
      <c r="T91665"/>
    </row>
    <row r="91666" spans="20:20" x14ac:dyDescent="0.2">
      <c r="T91666"/>
    </row>
    <row r="91667" spans="20:20" x14ac:dyDescent="0.2">
      <c r="T91667"/>
    </row>
    <row r="91668" spans="20:20" x14ac:dyDescent="0.2">
      <c r="T91668"/>
    </row>
    <row r="91669" spans="20:20" x14ac:dyDescent="0.2">
      <c r="T91669"/>
    </row>
    <row r="91670" spans="20:20" x14ac:dyDescent="0.2">
      <c r="T91670"/>
    </row>
    <row r="91671" spans="20:20" x14ac:dyDescent="0.2">
      <c r="T91671"/>
    </row>
    <row r="91672" spans="20:20" x14ac:dyDescent="0.2">
      <c r="T91672"/>
    </row>
    <row r="91673" spans="20:20" x14ac:dyDescent="0.2">
      <c r="T91673"/>
    </row>
    <row r="91674" spans="20:20" x14ac:dyDescent="0.2">
      <c r="T91674"/>
    </row>
    <row r="91675" spans="20:20" x14ac:dyDescent="0.2">
      <c r="T91675"/>
    </row>
    <row r="91676" spans="20:20" x14ac:dyDescent="0.2">
      <c r="T91676"/>
    </row>
    <row r="91677" spans="20:20" x14ac:dyDescent="0.2">
      <c r="T91677"/>
    </row>
    <row r="91678" spans="20:20" x14ac:dyDescent="0.2">
      <c r="T91678"/>
    </row>
    <row r="91679" spans="20:20" x14ac:dyDescent="0.2">
      <c r="T91679"/>
    </row>
    <row r="91680" spans="20:20" x14ac:dyDescent="0.2">
      <c r="T91680"/>
    </row>
    <row r="91681" spans="20:20" x14ac:dyDescent="0.2">
      <c r="T91681"/>
    </row>
    <row r="91682" spans="20:20" x14ac:dyDescent="0.2">
      <c r="T91682"/>
    </row>
    <row r="91683" spans="20:20" x14ac:dyDescent="0.2">
      <c r="T91683"/>
    </row>
    <row r="91684" spans="20:20" x14ac:dyDescent="0.2">
      <c r="T91684"/>
    </row>
    <row r="91685" spans="20:20" x14ac:dyDescent="0.2">
      <c r="T91685"/>
    </row>
    <row r="91686" spans="20:20" x14ac:dyDescent="0.2">
      <c r="T91686"/>
    </row>
    <row r="91687" spans="20:20" x14ac:dyDescent="0.2">
      <c r="T91687"/>
    </row>
    <row r="91688" spans="20:20" x14ac:dyDescent="0.2">
      <c r="T91688"/>
    </row>
    <row r="91689" spans="20:20" x14ac:dyDescent="0.2">
      <c r="T91689"/>
    </row>
    <row r="91690" spans="20:20" x14ac:dyDescent="0.2">
      <c r="T91690"/>
    </row>
    <row r="91691" spans="20:20" x14ac:dyDescent="0.2">
      <c r="T91691"/>
    </row>
    <row r="91692" spans="20:20" x14ac:dyDescent="0.2">
      <c r="T91692"/>
    </row>
    <row r="91693" spans="20:20" x14ac:dyDescent="0.2">
      <c r="T91693"/>
    </row>
    <row r="91694" spans="20:20" x14ac:dyDescent="0.2">
      <c r="T91694"/>
    </row>
    <row r="91695" spans="20:20" x14ac:dyDescent="0.2">
      <c r="T91695"/>
    </row>
    <row r="91696" spans="20:20" x14ac:dyDescent="0.2">
      <c r="T91696"/>
    </row>
    <row r="91697" spans="20:20" x14ac:dyDescent="0.2">
      <c r="T91697"/>
    </row>
    <row r="91698" spans="20:20" x14ac:dyDescent="0.2">
      <c r="T91698"/>
    </row>
    <row r="91699" spans="20:20" x14ac:dyDescent="0.2">
      <c r="T91699"/>
    </row>
    <row r="91700" spans="20:20" x14ac:dyDescent="0.2">
      <c r="T91700"/>
    </row>
    <row r="91701" spans="20:20" x14ac:dyDescent="0.2">
      <c r="T91701"/>
    </row>
    <row r="91702" spans="20:20" x14ac:dyDescent="0.2">
      <c r="T91702"/>
    </row>
    <row r="91703" spans="20:20" x14ac:dyDescent="0.2">
      <c r="T91703"/>
    </row>
    <row r="91704" spans="20:20" x14ac:dyDescent="0.2">
      <c r="T91704"/>
    </row>
    <row r="91705" spans="20:20" x14ac:dyDescent="0.2">
      <c r="T91705"/>
    </row>
    <row r="91706" spans="20:20" x14ac:dyDescent="0.2">
      <c r="T91706"/>
    </row>
    <row r="91707" spans="20:20" x14ac:dyDescent="0.2">
      <c r="T91707"/>
    </row>
    <row r="91708" spans="20:20" x14ac:dyDescent="0.2">
      <c r="T91708"/>
    </row>
    <row r="91709" spans="20:20" x14ac:dyDescent="0.2">
      <c r="T91709"/>
    </row>
    <row r="91710" spans="20:20" x14ac:dyDescent="0.2">
      <c r="T91710"/>
    </row>
    <row r="91711" spans="20:20" x14ac:dyDescent="0.2">
      <c r="T91711"/>
    </row>
    <row r="91712" spans="20:20" x14ac:dyDescent="0.2">
      <c r="T91712"/>
    </row>
    <row r="91713" spans="20:20" x14ac:dyDescent="0.2">
      <c r="T91713"/>
    </row>
    <row r="91714" spans="20:20" x14ac:dyDescent="0.2">
      <c r="T91714"/>
    </row>
    <row r="91715" spans="20:20" x14ac:dyDescent="0.2">
      <c r="T91715"/>
    </row>
    <row r="91716" spans="20:20" x14ac:dyDescent="0.2">
      <c r="T91716"/>
    </row>
    <row r="91717" spans="20:20" x14ac:dyDescent="0.2">
      <c r="T91717"/>
    </row>
    <row r="91718" spans="20:20" x14ac:dyDescent="0.2">
      <c r="T91718"/>
    </row>
    <row r="91719" spans="20:20" x14ac:dyDescent="0.2">
      <c r="T91719"/>
    </row>
    <row r="91720" spans="20:20" x14ac:dyDescent="0.2">
      <c r="T91720"/>
    </row>
    <row r="91721" spans="20:20" x14ac:dyDescent="0.2">
      <c r="T91721"/>
    </row>
    <row r="91722" spans="20:20" x14ac:dyDescent="0.2">
      <c r="T91722"/>
    </row>
    <row r="91723" spans="20:20" x14ac:dyDescent="0.2">
      <c r="T91723"/>
    </row>
    <row r="91724" spans="20:20" x14ac:dyDescent="0.2">
      <c r="T91724"/>
    </row>
    <row r="91725" spans="20:20" x14ac:dyDescent="0.2">
      <c r="T91725"/>
    </row>
    <row r="91726" spans="20:20" x14ac:dyDescent="0.2">
      <c r="T91726"/>
    </row>
    <row r="91727" spans="20:20" x14ac:dyDescent="0.2">
      <c r="T91727"/>
    </row>
    <row r="91728" spans="20:20" x14ac:dyDescent="0.2">
      <c r="T91728"/>
    </row>
    <row r="91729" spans="20:20" x14ac:dyDescent="0.2">
      <c r="T91729"/>
    </row>
    <row r="91730" spans="20:20" x14ac:dyDescent="0.2">
      <c r="T91730"/>
    </row>
    <row r="91731" spans="20:20" x14ac:dyDescent="0.2">
      <c r="T91731"/>
    </row>
    <row r="91732" spans="20:20" x14ac:dyDescent="0.2">
      <c r="T91732"/>
    </row>
    <row r="91733" spans="20:20" x14ac:dyDescent="0.2">
      <c r="T91733"/>
    </row>
    <row r="91734" spans="20:20" x14ac:dyDescent="0.2">
      <c r="T91734"/>
    </row>
    <row r="91735" spans="20:20" x14ac:dyDescent="0.2">
      <c r="T91735"/>
    </row>
    <row r="91736" spans="20:20" x14ac:dyDescent="0.2">
      <c r="T91736"/>
    </row>
    <row r="91737" spans="20:20" x14ac:dyDescent="0.2">
      <c r="T91737"/>
    </row>
    <row r="91738" spans="20:20" x14ac:dyDescent="0.2">
      <c r="T91738"/>
    </row>
    <row r="91739" spans="20:20" x14ac:dyDescent="0.2">
      <c r="T91739"/>
    </row>
    <row r="91740" spans="20:20" x14ac:dyDescent="0.2">
      <c r="T91740"/>
    </row>
    <row r="91741" spans="20:20" x14ac:dyDescent="0.2">
      <c r="T91741"/>
    </row>
    <row r="91742" spans="20:20" x14ac:dyDescent="0.2">
      <c r="T91742"/>
    </row>
    <row r="91743" spans="20:20" x14ac:dyDescent="0.2">
      <c r="T91743"/>
    </row>
    <row r="91744" spans="20:20" x14ac:dyDescent="0.2">
      <c r="T91744"/>
    </row>
    <row r="91745" spans="20:20" x14ac:dyDescent="0.2">
      <c r="T91745"/>
    </row>
    <row r="91746" spans="20:20" x14ac:dyDescent="0.2">
      <c r="T91746"/>
    </row>
    <row r="91747" spans="20:20" x14ac:dyDescent="0.2">
      <c r="T91747"/>
    </row>
    <row r="91748" spans="20:20" x14ac:dyDescent="0.2">
      <c r="T91748"/>
    </row>
    <row r="91749" spans="20:20" x14ac:dyDescent="0.2">
      <c r="T91749"/>
    </row>
    <row r="91750" spans="20:20" x14ac:dyDescent="0.2">
      <c r="T91750"/>
    </row>
    <row r="91751" spans="20:20" x14ac:dyDescent="0.2">
      <c r="T91751"/>
    </row>
    <row r="91752" spans="20:20" x14ac:dyDescent="0.2">
      <c r="T91752"/>
    </row>
    <row r="91753" spans="20:20" x14ac:dyDescent="0.2">
      <c r="T91753"/>
    </row>
    <row r="91754" spans="20:20" x14ac:dyDescent="0.2">
      <c r="T91754"/>
    </row>
    <row r="91755" spans="20:20" x14ac:dyDescent="0.2">
      <c r="T91755"/>
    </row>
    <row r="91756" spans="20:20" x14ac:dyDescent="0.2">
      <c r="T91756"/>
    </row>
    <row r="91757" spans="20:20" x14ac:dyDescent="0.2">
      <c r="T91757"/>
    </row>
    <row r="91758" spans="20:20" x14ac:dyDescent="0.2">
      <c r="T91758"/>
    </row>
    <row r="91759" spans="20:20" x14ac:dyDescent="0.2">
      <c r="T91759"/>
    </row>
    <row r="91760" spans="20:20" x14ac:dyDescent="0.2">
      <c r="T91760"/>
    </row>
    <row r="91761" spans="20:20" x14ac:dyDescent="0.2">
      <c r="T91761"/>
    </row>
    <row r="91762" spans="20:20" x14ac:dyDescent="0.2">
      <c r="T91762"/>
    </row>
    <row r="91763" spans="20:20" x14ac:dyDescent="0.2">
      <c r="T91763"/>
    </row>
    <row r="91764" spans="20:20" x14ac:dyDescent="0.2">
      <c r="T91764"/>
    </row>
    <row r="91765" spans="20:20" x14ac:dyDescent="0.2">
      <c r="T91765"/>
    </row>
    <row r="91766" spans="20:20" x14ac:dyDescent="0.2">
      <c r="T91766"/>
    </row>
    <row r="91767" spans="20:20" x14ac:dyDescent="0.2">
      <c r="T91767"/>
    </row>
    <row r="91768" spans="20:20" x14ac:dyDescent="0.2">
      <c r="T91768"/>
    </row>
    <row r="91769" spans="20:20" x14ac:dyDescent="0.2">
      <c r="T91769"/>
    </row>
    <row r="91770" spans="20:20" x14ac:dyDescent="0.2">
      <c r="T91770"/>
    </row>
    <row r="91771" spans="20:20" x14ac:dyDescent="0.2">
      <c r="T91771"/>
    </row>
    <row r="91772" spans="20:20" x14ac:dyDescent="0.2">
      <c r="T91772"/>
    </row>
    <row r="91773" spans="20:20" x14ac:dyDescent="0.2">
      <c r="T91773"/>
    </row>
    <row r="91774" spans="20:20" x14ac:dyDescent="0.2">
      <c r="T91774"/>
    </row>
    <row r="91775" spans="20:20" x14ac:dyDescent="0.2">
      <c r="T91775"/>
    </row>
    <row r="91776" spans="20:20" x14ac:dyDescent="0.2">
      <c r="T91776"/>
    </row>
    <row r="91777" spans="20:20" x14ac:dyDescent="0.2">
      <c r="T91777"/>
    </row>
    <row r="91778" spans="20:20" x14ac:dyDescent="0.2">
      <c r="T91778"/>
    </row>
    <row r="91779" spans="20:20" x14ac:dyDescent="0.2">
      <c r="T91779"/>
    </row>
    <row r="91780" spans="20:20" x14ac:dyDescent="0.2">
      <c r="T91780"/>
    </row>
    <row r="91781" spans="20:20" x14ac:dyDescent="0.2">
      <c r="T91781"/>
    </row>
    <row r="91782" spans="20:20" x14ac:dyDescent="0.2">
      <c r="T91782"/>
    </row>
    <row r="91783" spans="20:20" x14ac:dyDescent="0.2">
      <c r="T91783"/>
    </row>
    <row r="91784" spans="20:20" x14ac:dyDescent="0.2">
      <c r="T91784"/>
    </row>
    <row r="91785" spans="20:20" x14ac:dyDescent="0.2">
      <c r="T91785"/>
    </row>
    <row r="91786" spans="20:20" x14ac:dyDescent="0.2">
      <c r="T91786"/>
    </row>
    <row r="91787" spans="20:20" x14ac:dyDescent="0.2">
      <c r="T91787"/>
    </row>
    <row r="91788" spans="20:20" x14ac:dyDescent="0.2">
      <c r="T91788"/>
    </row>
    <row r="91789" spans="20:20" x14ac:dyDescent="0.2">
      <c r="T91789"/>
    </row>
    <row r="91790" spans="20:20" x14ac:dyDescent="0.2">
      <c r="T91790"/>
    </row>
    <row r="91791" spans="20:20" x14ac:dyDescent="0.2">
      <c r="T91791"/>
    </row>
    <row r="91792" spans="20:20" x14ac:dyDescent="0.2">
      <c r="T91792"/>
    </row>
    <row r="91793" spans="20:20" x14ac:dyDescent="0.2">
      <c r="T91793"/>
    </row>
    <row r="91794" spans="20:20" x14ac:dyDescent="0.2">
      <c r="T91794"/>
    </row>
    <row r="91795" spans="20:20" x14ac:dyDescent="0.2">
      <c r="T91795"/>
    </row>
    <row r="91796" spans="20:20" x14ac:dyDescent="0.2">
      <c r="T91796"/>
    </row>
    <row r="91797" spans="20:20" x14ac:dyDescent="0.2">
      <c r="T91797"/>
    </row>
    <row r="91798" spans="20:20" x14ac:dyDescent="0.2">
      <c r="T91798"/>
    </row>
    <row r="91799" spans="20:20" x14ac:dyDescent="0.2">
      <c r="T91799"/>
    </row>
    <row r="91800" spans="20:20" x14ac:dyDescent="0.2">
      <c r="T91800"/>
    </row>
    <row r="91801" spans="20:20" x14ac:dyDescent="0.2">
      <c r="T91801"/>
    </row>
    <row r="91802" spans="20:20" x14ac:dyDescent="0.2">
      <c r="T91802"/>
    </row>
    <row r="91803" spans="20:20" x14ac:dyDescent="0.2">
      <c r="T91803"/>
    </row>
    <row r="91804" spans="20:20" x14ac:dyDescent="0.2">
      <c r="T91804"/>
    </row>
    <row r="91805" spans="20:20" x14ac:dyDescent="0.2">
      <c r="T91805"/>
    </row>
    <row r="91806" spans="20:20" x14ac:dyDescent="0.2">
      <c r="T91806"/>
    </row>
    <row r="91807" spans="20:20" x14ac:dyDescent="0.2">
      <c r="T91807"/>
    </row>
    <row r="91808" spans="20:20" x14ac:dyDescent="0.2">
      <c r="T91808"/>
    </row>
    <row r="91809" spans="20:20" x14ac:dyDescent="0.2">
      <c r="T91809"/>
    </row>
    <row r="91810" spans="20:20" x14ac:dyDescent="0.2">
      <c r="T91810"/>
    </row>
    <row r="91811" spans="20:20" x14ac:dyDescent="0.2">
      <c r="T91811"/>
    </row>
    <row r="91812" spans="20:20" x14ac:dyDescent="0.2">
      <c r="T91812"/>
    </row>
    <row r="91813" spans="20:20" x14ac:dyDescent="0.2">
      <c r="T91813"/>
    </row>
    <row r="91814" spans="20:20" x14ac:dyDescent="0.2">
      <c r="T91814"/>
    </row>
    <row r="91815" spans="20:20" x14ac:dyDescent="0.2">
      <c r="T91815"/>
    </row>
    <row r="91816" spans="20:20" x14ac:dyDescent="0.2">
      <c r="T91816"/>
    </row>
    <row r="91817" spans="20:20" x14ac:dyDescent="0.2">
      <c r="T91817"/>
    </row>
    <row r="91818" spans="20:20" x14ac:dyDescent="0.2">
      <c r="T91818"/>
    </row>
    <row r="91819" spans="20:20" x14ac:dyDescent="0.2">
      <c r="T91819"/>
    </row>
    <row r="91820" spans="20:20" x14ac:dyDescent="0.2">
      <c r="T91820"/>
    </row>
    <row r="91821" spans="20:20" x14ac:dyDescent="0.2">
      <c r="T91821"/>
    </row>
    <row r="91822" spans="20:20" x14ac:dyDescent="0.2">
      <c r="T91822"/>
    </row>
    <row r="91823" spans="20:20" x14ac:dyDescent="0.2">
      <c r="T91823"/>
    </row>
    <row r="91824" spans="20:20" x14ac:dyDescent="0.2">
      <c r="T91824"/>
    </row>
    <row r="91825" spans="20:20" x14ac:dyDescent="0.2">
      <c r="T91825"/>
    </row>
    <row r="91826" spans="20:20" x14ac:dyDescent="0.2">
      <c r="T91826"/>
    </row>
    <row r="91827" spans="20:20" x14ac:dyDescent="0.2">
      <c r="T91827"/>
    </row>
    <row r="91828" spans="20:20" x14ac:dyDescent="0.2">
      <c r="T91828"/>
    </row>
    <row r="91829" spans="20:20" x14ac:dyDescent="0.2">
      <c r="T91829"/>
    </row>
    <row r="91830" spans="20:20" x14ac:dyDescent="0.2">
      <c r="T91830"/>
    </row>
    <row r="91831" spans="20:20" x14ac:dyDescent="0.2">
      <c r="T91831"/>
    </row>
    <row r="91832" spans="20:20" x14ac:dyDescent="0.2">
      <c r="T91832"/>
    </row>
    <row r="91833" spans="20:20" x14ac:dyDescent="0.2">
      <c r="T91833"/>
    </row>
    <row r="91834" spans="20:20" x14ac:dyDescent="0.2">
      <c r="T91834"/>
    </row>
    <row r="91835" spans="20:20" x14ac:dyDescent="0.2">
      <c r="T91835"/>
    </row>
    <row r="91836" spans="20:20" x14ac:dyDescent="0.2">
      <c r="T91836"/>
    </row>
    <row r="91837" spans="20:20" x14ac:dyDescent="0.2">
      <c r="T91837"/>
    </row>
    <row r="91838" spans="20:20" x14ac:dyDescent="0.2">
      <c r="T91838"/>
    </row>
    <row r="91839" spans="20:20" x14ac:dyDescent="0.2">
      <c r="T91839"/>
    </row>
    <row r="91840" spans="20:20" x14ac:dyDescent="0.2">
      <c r="T91840"/>
    </row>
    <row r="91841" spans="20:20" x14ac:dyDescent="0.2">
      <c r="T91841"/>
    </row>
    <row r="91842" spans="20:20" x14ac:dyDescent="0.2">
      <c r="T91842"/>
    </row>
    <row r="91843" spans="20:20" x14ac:dyDescent="0.2">
      <c r="T91843"/>
    </row>
    <row r="91844" spans="20:20" x14ac:dyDescent="0.2">
      <c r="T91844"/>
    </row>
    <row r="91845" spans="20:20" x14ac:dyDescent="0.2">
      <c r="T91845"/>
    </row>
    <row r="91846" spans="20:20" x14ac:dyDescent="0.2">
      <c r="T91846"/>
    </row>
    <row r="91847" spans="20:20" x14ac:dyDescent="0.2">
      <c r="T91847"/>
    </row>
    <row r="91848" spans="20:20" x14ac:dyDescent="0.2">
      <c r="T91848"/>
    </row>
    <row r="91849" spans="20:20" x14ac:dyDescent="0.2">
      <c r="T91849"/>
    </row>
    <row r="91850" spans="20:20" x14ac:dyDescent="0.2">
      <c r="T91850"/>
    </row>
    <row r="91851" spans="20:20" x14ac:dyDescent="0.2">
      <c r="T91851"/>
    </row>
    <row r="91852" spans="20:20" x14ac:dyDescent="0.2">
      <c r="T91852"/>
    </row>
    <row r="91853" spans="20:20" x14ac:dyDescent="0.2">
      <c r="T91853"/>
    </row>
    <row r="91854" spans="20:20" x14ac:dyDescent="0.2">
      <c r="T91854"/>
    </row>
    <row r="91855" spans="20:20" x14ac:dyDescent="0.2">
      <c r="T91855"/>
    </row>
    <row r="91856" spans="20:20" x14ac:dyDescent="0.2">
      <c r="T91856"/>
    </row>
    <row r="91857" spans="20:20" x14ac:dyDescent="0.2">
      <c r="T91857"/>
    </row>
    <row r="91858" spans="20:20" x14ac:dyDescent="0.2">
      <c r="T91858"/>
    </row>
    <row r="91859" spans="20:20" x14ac:dyDescent="0.2">
      <c r="T91859"/>
    </row>
    <row r="91860" spans="20:20" x14ac:dyDescent="0.2">
      <c r="T91860"/>
    </row>
    <row r="91861" spans="20:20" x14ac:dyDescent="0.2">
      <c r="T91861"/>
    </row>
    <row r="91862" spans="20:20" x14ac:dyDescent="0.2">
      <c r="T91862"/>
    </row>
    <row r="91863" spans="20:20" x14ac:dyDescent="0.2">
      <c r="T91863"/>
    </row>
    <row r="91864" spans="20:20" x14ac:dyDescent="0.2">
      <c r="T91864"/>
    </row>
    <row r="91865" spans="20:20" x14ac:dyDescent="0.2">
      <c r="T91865"/>
    </row>
    <row r="91866" spans="20:20" x14ac:dyDescent="0.2">
      <c r="T91866"/>
    </row>
    <row r="91867" spans="20:20" x14ac:dyDescent="0.2">
      <c r="T91867"/>
    </row>
    <row r="91868" spans="20:20" x14ac:dyDescent="0.2">
      <c r="T91868"/>
    </row>
    <row r="91869" spans="20:20" x14ac:dyDescent="0.2">
      <c r="T91869"/>
    </row>
    <row r="91870" spans="20:20" x14ac:dyDescent="0.2">
      <c r="T91870"/>
    </row>
    <row r="91871" spans="20:20" x14ac:dyDescent="0.2">
      <c r="T91871"/>
    </row>
    <row r="91872" spans="20:20" x14ac:dyDescent="0.2">
      <c r="T91872"/>
    </row>
    <row r="91873" spans="20:20" x14ac:dyDescent="0.2">
      <c r="T91873"/>
    </row>
    <row r="91874" spans="20:20" x14ac:dyDescent="0.2">
      <c r="T91874"/>
    </row>
    <row r="91875" spans="20:20" x14ac:dyDescent="0.2">
      <c r="T91875"/>
    </row>
    <row r="91876" spans="20:20" x14ac:dyDescent="0.2">
      <c r="T91876"/>
    </row>
    <row r="91877" spans="20:20" x14ac:dyDescent="0.2">
      <c r="T91877"/>
    </row>
    <row r="91878" spans="20:20" x14ac:dyDescent="0.2">
      <c r="T91878"/>
    </row>
    <row r="91879" spans="20:20" x14ac:dyDescent="0.2">
      <c r="T91879"/>
    </row>
    <row r="91880" spans="20:20" x14ac:dyDescent="0.2">
      <c r="T91880"/>
    </row>
    <row r="91881" spans="20:20" x14ac:dyDescent="0.2">
      <c r="T91881"/>
    </row>
    <row r="91882" spans="20:20" x14ac:dyDescent="0.2">
      <c r="T91882"/>
    </row>
    <row r="91883" spans="20:20" x14ac:dyDescent="0.2">
      <c r="T91883"/>
    </row>
    <row r="91884" spans="20:20" x14ac:dyDescent="0.2">
      <c r="T91884"/>
    </row>
    <row r="91885" spans="20:20" x14ac:dyDescent="0.2">
      <c r="T91885"/>
    </row>
    <row r="91886" spans="20:20" x14ac:dyDescent="0.2">
      <c r="T91886"/>
    </row>
    <row r="91887" spans="20:20" x14ac:dyDescent="0.2">
      <c r="T91887"/>
    </row>
    <row r="91888" spans="20:20" x14ac:dyDescent="0.2">
      <c r="T91888"/>
    </row>
    <row r="91889" spans="20:20" x14ac:dyDescent="0.2">
      <c r="T91889"/>
    </row>
    <row r="91890" spans="20:20" x14ac:dyDescent="0.2">
      <c r="T91890"/>
    </row>
    <row r="91891" spans="20:20" x14ac:dyDescent="0.2">
      <c r="T91891"/>
    </row>
    <row r="91892" spans="20:20" x14ac:dyDescent="0.2">
      <c r="T91892"/>
    </row>
    <row r="91893" spans="20:20" x14ac:dyDescent="0.2">
      <c r="T91893"/>
    </row>
    <row r="91894" spans="20:20" x14ac:dyDescent="0.2">
      <c r="T91894"/>
    </row>
    <row r="91895" spans="20:20" x14ac:dyDescent="0.2">
      <c r="T91895"/>
    </row>
    <row r="91896" spans="20:20" x14ac:dyDescent="0.2">
      <c r="T91896"/>
    </row>
    <row r="91897" spans="20:20" x14ac:dyDescent="0.2">
      <c r="T91897"/>
    </row>
    <row r="91898" spans="20:20" x14ac:dyDescent="0.2">
      <c r="T91898"/>
    </row>
    <row r="91899" spans="20:20" x14ac:dyDescent="0.2">
      <c r="T91899"/>
    </row>
    <row r="91900" spans="20:20" x14ac:dyDescent="0.2">
      <c r="T91900"/>
    </row>
    <row r="91901" spans="20:20" x14ac:dyDescent="0.2">
      <c r="T91901"/>
    </row>
    <row r="91902" spans="20:20" x14ac:dyDescent="0.2">
      <c r="T91902"/>
    </row>
    <row r="91903" spans="20:20" x14ac:dyDescent="0.2">
      <c r="T91903"/>
    </row>
    <row r="91904" spans="20:20" x14ac:dyDescent="0.2">
      <c r="T91904"/>
    </row>
    <row r="91905" spans="20:20" x14ac:dyDescent="0.2">
      <c r="T91905"/>
    </row>
    <row r="91906" spans="20:20" x14ac:dyDescent="0.2">
      <c r="T91906"/>
    </row>
    <row r="91907" spans="20:20" x14ac:dyDescent="0.2">
      <c r="T91907"/>
    </row>
    <row r="91908" spans="20:20" x14ac:dyDescent="0.2">
      <c r="T91908"/>
    </row>
    <row r="91909" spans="20:20" x14ac:dyDescent="0.2">
      <c r="T91909"/>
    </row>
    <row r="91910" spans="20:20" x14ac:dyDescent="0.2">
      <c r="T91910"/>
    </row>
    <row r="91911" spans="20:20" x14ac:dyDescent="0.2">
      <c r="T91911"/>
    </row>
    <row r="91912" spans="20:20" x14ac:dyDescent="0.2">
      <c r="T91912"/>
    </row>
    <row r="91913" spans="20:20" x14ac:dyDescent="0.2">
      <c r="T91913"/>
    </row>
    <row r="91914" spans="20:20" x14ac:dyDescent="0.2">
      <c r="T91914"/>
    </row>
    <row r="91915" spans="20:20" x14ac:dyDescent="0.2">
      <c r="T91915"/>
    </row>
    <row r="91916" spans="20:20" x14ac:dyDescent="0.2">
      <c r="T91916"/>
    </row>
    <row r="91917" spans="20:20" x14ac:dyDescent="0.2">
      <c r="T91917"/>
    </row>
    <row r="91918" spans="20:20" x14ac:dyDescent="0.2">
      <c r="T91918"/>
    </row>
    <row r="91919" spans="20:20" x14ac:dyDescent="0.2">
      <c r="T91919"/>
    </row>
    <row r="91920" spans="20:20" x14ac:dyDescent="0.2">
      <c r="T91920"/>
    </row>
    <row r="91921" spans="20:20" x14ac:dyDescent="0.2">
      <c r="T91921"/>
    </row>
    <row r="91922" spans="20:20" x14ac:dyDescent="0.2">
      <c r="T91922"/>
    </row>
    <row r="91923" spans="20:20" x14ac:dyDescent="0.2">
      <c r="T91923"/>
    </row>
    <row r="91924" spans="20:20" x14ac:dyDescent="0.2">
      <c r="T91924"/>
    </row>
    <row r="91925" spans="20:20" x14ac:dyDescent="0.2">
      <c r="T91925"/>
    </row>
    <row r="91926" spans="20:20" x14ac:dyDescent="0.2">
      <c r="T91926"/>
    </row>
    <row r="91927" spans="20:20" x14ac:dyDescent="0.2">
      <c r="T91927"/>
    </row>
    <row r="91928" spans="20:20" x14ac:dyDescent="0.2">
      <c r="T91928"/>
    </row>
    <row r="91929" spans="20:20" x14ac:dyDescent="0.2">
      <c r="T91929"/>
    </row>
    <row r="91930" spans="20:20" x14ac:dyDescent="0.2">
      <c r="T91930"/>
    </row>
    <row r="91931" spans="20:20" x14ac:dyDescent="0.2">
      <c r="T91931"/>
    </row>
    <row r="91932" spans="20:20" x14ac:dyDescent="0.2">
      <c r="T91932"/>
    </row>
    <row r="91933" spans="20:20" x14ac:dyDescent="0.2">
      <c r="T91933"/>
    </row>
    <row r="91934" spans="20:20" x14ac:dyDescent="0.2">
      <c r="T91934"/>
    </row>
    <row r="91935" spans="20:20" x14ac:dyDescent="0.2">
      <c r="T91935"/>
    </row>
    <row r="91936" spans="20:20" x14ac:dyDescent="0.2">
      <c r="T91936"/>
    </row>
    <row r="91937" spans="20:20" x14ac:dyDescent="0.2">
      <c r="T91937"/>
    </row>
    <row r="91938" spans="20:20" x14ac:dyDescent="0.2">
      <c r="T91938"/>
    </row>
    <row r="91939" spans="20:20" x14ac:dyDescent="0.2">
      <c r="T91939"/>
    </row>
    <row r="91940" spans="20:20" x14ac:dyDescent="0.2">
      <c r="T91940"/>
    </row>
    <row r="91941" spans="20:20" x14ac:dyDescent="0.2">
      <c r="T91941"/>
    </row>
    <row r="91942" spans="20:20" x14ac:dyDescent="0.2">
      <c r="T91942"/>
    </row>
    <row r="91943" spans="20:20" x14ac:dyDescent="0.2">
      <c r="T91943"/>
    </row>
    <row r="91944" spans="20:20" x14ac:dyDescent="0.2">
      <c r="T91944"/>
    </row>
    <row r="91945" spans="20:20" x14ac:dyDescent="0.2">
      <c r="T91945"/>
    </row>
    <row r="91946" spans="20:20" x14ac:dyDescent="0.2">
      <c r="T91946"/>
    </row>
    <row r="91947" spans="20:20" x14ac:dyDescent="0.2">
      <c r="T91947"/>
    </row>
    <row r="91948" spans="20:20" x14ac:dyDescent="0.2">
      <c r="T91948"/>
    </row>
    <row r="91949" spans="20:20" x14ac:dyDescent="0.2">
      <c r="T91949"/>
    </row>
    <row r="91950" spans="20:20" x14ac:dyDescent="0.2">
      <c r="T91950"/>
    </row>
    <row r="91951" spans="20:20" x14ac:dyDescent="0.2">
      <c r="T91951"/>
    </row>
    <row r="91952" spans="20:20" x14ac:dyDescent="0.2">
      <c r="T91952"/>
    </row>
    <row r="91953" spans="20:20" x14ac:dyDescent="0.2">
      <c r="T91953"/>
    </row>
    <row r="91954" spans="20:20" x14ac:dyDescent="0.2">
      <c r="T91954"/>
    </row>
    <row r="91955" spans="20:20" x14ac:dyDescent="0.2">
      <c r="T91955"/>
    </row>
    <row r="91956" spans="20:20" x14ac:dyDescent="0.2">
      <c r="T91956"/>
    </row>
    <row r="91957" spans="20:20" x14ac:dyDescent="0.2">
      <c r="T91957"/>
    </row>
    <row r="91958" spans="20:20" x14ac:dyDescent="0.2">
      <c r="T91958"/>
    </row>
    <row r="91959" spans="20:20" x14ac:dyDescent="0.2">
      <c r="T91959"/>
    </row>
    <row r="91960" spans="20:20" x14ac:dyDescent="0.2">
      <c r="T91960"/>
    </row>
    <row r="91961" spans="20:20" x14ac:dyDescent="0.2">
      <c r="T91961"/>
    </row>
    <row r="91962" spans="20:20" x14ac:dyDescent="0.2">
      <c r="T91962"/>
    </row>
    <row r="91963" spans="20:20" x14ac:dyDescent="0.2">
      <c r="T91963"/>
    </row>
    <row r="91964" spans="20:20" x14ac:dyDescent="0.2">
      <c r="T91964"/>
    </row>
    <row r="91965" spans="20:20" x14ac:dyDescent="0.2">
      <c r="T91965"/>
    </row>
    <row r="91966" spans="20:20" x14ac:dyDescent="0.2">
      <c r="T91966"/>
    </row>
    <row r="91967" spans="20:20" x14ac:dyDescent="0.2">
      <c r="T91967"/>
    </row>
    <row r="91968" spans="20:20" x14ac:dyDescent="0.2">
      <c r="T91968"/>
    </row>
    <row r="91969" spans="20:20" x14ac:dyDescent="0.2">
      <c r="T91969"/>
    </row>
    <row r="91970" spans="20:20" x14ac:dyDescent="0.2">
      <c r="T91970"/>
    </row>
    <row r="91971" spans="20:20" x14ac:dyDescent="0.2">
      <c r="T91971"/>
    </row>
    <row r="91972" spans="20:20" x14ac:dyDescent="0.2">
      <c r="T91972"/>
    </row>
    <row r="91973" spans="20:20" x14ac:dyDescent="0.2">
      <c r="T91973"/>
    </row>
    <row r="91974" spans="20:20" x14ac:dyDescent="0.2">
      <c r="T91974"/>
    </row>
    <row r="91975" spans="20:20" x14ac:dyDescent="0.2">
      <c r="T91975"/>
    </row>
    <row r="91976" spans="20:20" x14ac:dyDescent="0.2">
      <c r="T91976"/>
    </row>
    <row r="91977" spans="20:20" x14ac:dyDescent="0.2">
      <c r="T91977"/>
    </row>
    <row r="91978" spans="20:20" x14ac:dyDescent="0.2">
      <c r="T91978"/>
    </row>
    <row r="91979" spans="20:20" x14ac:dyDescent="0.2">
      <c r="T91979"/>
    </row>
    <row r="91980" spans="20:20" x14ac:dyDescent="0.2">
      <c r="T91980"/>
    </row>
    <row r="91981" spans="20:20" x14ac:dyDescent="0.2">
      <c r="T91981"/>
    </row>
    <row r="91982" spans="20:20" x14ac:dyDescent="0.2">
      <c r="T91982"/>
    </row>
    <row r="91983" spans="20:20" x14ac:dyDescent="0.2">
      <c r="T91983"/>
    </row>
    <row r="91984" spans="20:20" x14ac:dyDescent="0.2">
      <c r="T91984"/>
    </row>
    <row r="91985" spans="20:20" x14ac:dyDescent="0.2">
      <c r="T91985"/>
    </row>
    <row r="91986" spans="20:20" x14ac:dyDescent="0.2">
      <c r="T91986"/>
    </row>
    <row r="91987" spans="20:20" x14ac:dyDescent="0.2">
      <c r="T91987"/>
    </row>
    <row r="91988" spans="20:20" x14ac:dyDescent="0.2">
      <c r="T91988"/>
    </row>
    <row r="91989" spans="20:20" x14ac:dyDescent="0.2">
      <c r="T91989"/>
    </row>
    <row r="91990" spans="20:20" x14ac:dyDescent="0.2">
      <c r="T91990"/>
    </row>
    <row r="91991" spans="20:20" x14ac:dyDescent="0.2">
      <c r="T91991"/>
    </row>
    <row r="91992" spans="20:20" x14ac:dyDescent="0.2">
      <c r="T91992"/>
    </row>
    <row r="91993" spans="20:20" x14ac:dyDescent="0.2">
      <c r="T91993"/>
    </row>
    <row r="91994" spans="20:20" x14ac:dyDescent="0.2">
      <c r="T91994"/>
    </row>
    <row r="91995" spans="20:20" x14ac:dyDescent="0.2">
      <c r="T91995"/>
    </row>
    <row r="91996" spans="20:20" x14ac:dyDescent="0.2">
      <c r="T91996"/>
    </row>
    <row r="91997" spans="20:20" x14ac:dyDescent="0.2">
      <c r="T91997"/>
    </row>
    <row r="91998" spans="20:20" x14ac:dyDescent="0.2">
      <c r="T91998"/>
    </row>
    <row r="91999" spans="20:20" x14ac:dyDescent="0.2">
      <c r="T91999"/>
    </row>
    <row r="92000" spans="20:20" x14ac:dyDescent="0.2">
      <c r="T92000"/>
    </row>
    <row r="92001" spans="20:20" x14ac:dyDescent="0.2">
      <c r="T92001"/>
    </row>
    <row r="92002" spans="20:20" x14ac:dyDescent="0.2">
      <c r="T92002"/>
    </row>
    <row r="92003" spans="20:20" x14ac:dyDescent="0.2">
      <c r="T92003"/>
    </row>
    <row r="92004" spans="20:20" x14ac:dyDescent="0.2">
      <c r="T92004"/>
    </row>
    <row r="92005" spans="20:20" x14ac:dyDescent="0.2">
      <c r="T92005"/>
    </row>
    <row r="92006" spans="20:20" x14ac:dyDescent="0.2">
      <c r="T92006"/>
    </row>
    <row r="92007" spans="20:20" x14ac:dyDescent="0.2">
      <c r="T92007"/>
    </row>
    <row r="92008" spans="20:20" x14ac:dyDescent="0.2">
      <c r="T92008"/>
    </row>
    <row r="92009" spans="20:20" x14ac:dyDescent="0.2">
      <c r="T92009"/>
    </row>
    <row r="92010" spans="20:20" x14ac:dyDescent="0.2">
      <c r="T92010"/>
    </row>
    <row r="92011" spans="20:20" x14ac:dyDescent="0.2">
      <c r="T92011"/>
    </row>
    <row r="92012" spans="20:20" x14ac:dyDescent="0.2">
      <c r="T92012"/>
    </row>
    <row r="92013" spans="20:20" x14ac:dyDescent="0.2">
      <c r="T92013"/>
    </row>
    <row r="92014" spans="20:20" x14ac:dyDescent="0.2">
      <c r="T92014"/>
    </row>
    <row r="92015" spans="20:20" x14ac:dyDescent="0.2">
      <c r="T92015"/>
    </row>
    <row r="92016" spans="20:20" x14ac:dyDescent="0.2">
      <c r="T92016"/>
    </row>
    <row r="92017" spans="20:20" x14ac:dyDescent="0.2">
      <c r="T92017"/>
    </row>
    <row r="92018" spans="20:20" x14ac:dyDescent="0.2">
      <c r="T92018"/>
    </row>
    <row r="92019" spans="20:20" x14ac:dyDescent="0.2">
      <c r="T92019"/>
    </row>
    <row r="92020" spans="20:20" x14ac:dyDescent="0.2">
      <c r="T92020"/>
    </row>
    <row r="92021" spans="20:20" x14ac:dyDescent="0.2">
      <c r="T92021"/>
    </row>
    <row r="92022" spans="20:20" x14ac:dyDescent="0.2">
      <c r="T92022"/>
    </row>
    <row r="92023" spans="20:20" x14ac:dyDescent="0.2">
      <c r="T92023"/>
    </row>
    <row r="92024" spans="20:20" x14ac:dyDescent="0.2">
      <c r="T92024"/>
    </row>
    <row r="92025" spans="20:20" x14ac:dyDescent="0.2">
      <c r="T92025"/>
    </row>
    <row r="92026" spans="20:20" x14ac:dyDescent="0.2">
      <c r="T92026"/>
    </row>
    <row r="92027" spans="20:20" x14ac:dyDescent="0.2">
      <c r="T92027"/>
    </row>
    <row r="92028" spans="20:20" x14ac:dyDescent="0.2">
      <c r="T92028"/>
    </row>
    <row r="92029" spans="20:20" x14ac:dyDescent="0.2">
      <c r="T92029"/>
    </row>
    <row r="92030" spans="20:20" x14ac:dyDescent="0.2">
      <c r="T92030"/>
    </row>
    <row r="92031" spans="20:20" x14ac:dyDescent="0.2">
      <c r="T92031"/>
    </row>
    <row r="92032" spans="20:20" x14ac:dyDescent="0.2">
      <c r="T92032"/>
    </row>
    <row r="92033" spans="20:20" x14ac:dyDescent="0.2">
      <c r="T92033"/>
    </row>
    <row r="92034" spans="20:20" x14ac:dyDescent="0.2">
      <c r="T92034"/>
    </row>
    <row r="92035" spans="20:20" x14ac:dyDescent="0.2">
      <c r="T92035"/>
    </row>
    <row r="92036" spans="20:20" x14ac:dyDescent="0.2">
      <c r="T92036"/>
    </row>
    <row r="92037" spans="20:20" x14ac:dyDescent="0.2">
      <c r="T92037"/>
    </row>
    <row r="92038" spans="20:20" x14ac:dyDescent="0.2">
      <c r="T92038"/>
    </row>
    <row r="92039" spans="20:20" x14ac:dyDescent="0.2">
      <c r="T92039"/>
    </row>
    <row r="92040" spans="20:20" x14ac:dyDescent="0.2">
      <c r="T92040"/>
    </row>
    <row r="92041" spans="20:20" x14ac:dyDescent="0.2">
      <c r="T92041"/>
    </row>
    <row r="92042" spans="20:20" x14ac:dyDescent="0.2">
      <c r="T92042"/>
    </row>
    <row r="92043" spans="20:20" x14ac:dyDescent="0.2">
      <c r="T92043"/>
    </row>
    <row r="92044" spans="20:20" x14ac:dyDescent="0.2">
      <c r="T92044"/>
    </row>
    <row r="92045" spans="20:20" x14ac:dyDescent="0.2">
      <c r="T92045"/>
    </row>
    <row r="92046" spans="20:20" x14ac:dyDescent="0.2">
      <c r="T92046"/>
    </row>
    <row r="92047" spans="20:20" x14ac:dyDescent="0.2">
      <c r="T92047"/>
    </row>
    <row r="92048" spans="20:20" x14ac:dyDescent="0.2">
      <c r="T92048"/>
    </row>
    <row r="92049" spans="20:20" x14ac:dyDescent="0.2">
      <c r="T92049"/>
    </row>
    <row r="92050" spans="20:20" x14ac:dyDescent="0.2">
      <c r="T92050"/>
    </row>
    <row r="92051" spans="20:20" x14ac:dyDescent="0.2">
      <c r="T92051"/>
    </row>
    <row r="92052" spans="20:20" x14ac:dyDescent="0.2">
      <c r="T92052"/>
    </row>
    <row r="92053" spans="20:20" x14ac:dyDescent="0.2">
      <c r="T92053"/>
    </row>
    <row r="92054" spans="20:20" x14ac:dyDescent="0.2">
      <c r="T92054"/>
    </row>
    <row r="92055" spans="20:20" x14ac:dyDescent="0.2">
      <c r="T92055"/>
    </row>
    <row r="92056" spans="20:20" x14ac:dyDescent="0.2">
      <c r="T92056"/>
    </row>
    <row r="92057" spans="20:20" x14ac:dyDescent="0.2">
      <c r="T92057"/>
    </row>
    <row r="92058" spans="20:20" x14ac:dyDescent="0.2">
      <c r="T92058"/>
    </row>
    <row r="92059" spans="20:20" x14ac:dyDescent="0.2">
      <c r="T92059"/>
    </row>
    <row r="92060" spans="20:20" x14ac:dyDescent="0.2">
      <c r="T92060"/>
    </row>
    <row r="92061" spans="20:20" x14ac:dyDescent="0.2">
      <c r="T92061"/>
    </row>
    <row r="92062" spans="20:20" x14ac:dyDescent="0.2">
      <c r="T92062"/>
    </row>
    <row r="92063" spans="20:20" x14ac:dyDescent="0.2">
      <c r="T92063"/>
    </row>
    <row r="92064" spans="20:20" x14ac:dyDescent="0.2">
      <c r="T92064"/>
    </row>
    <row r="92065" spans="20:20" x14ac:dyDescent="0.2">
      <c r="T92065"/>
    </row>
    <row r="92066" spans="20:20" x14ac:dyDescent="0.2">
      <c r="T92066"/>
    </row>
    <row r="92067" spans="20:20" x14ac:dyDescent="0.2">
      <c r="T92067"/>
    </row>
    <row r="92068" spans="20:20" x14ac:dyDescent="0.2">
      <c r="T92068"/>
    </row>
    <row r="92069" spans="20:20" x14ac:dyDescent="0.2">
      <c r="T92069"/>
    </row>
    <row r="92070" spans="20:20" x14ac:dyDescent="0.2">
      <c r="T92070"/>
    </row>
    <row r="92071" spans="20:20" x14ac:dyDescent="0.2">
      <c r="T92071"/>
    </row>
    <row r="92072" spans="20:20" x14ac:dyDescent="0.2">
      <c r="T92072"/>
    </row>
    <row r="92073" spans="20:20" x14ac:dyDescent="0.2">
      <c r="T92073"/>
    </row>
    <row r="92074" spans="20:20" x14ac:dyDescent="0.2">
      <c r="T92074"/>
    </row>
    <row r="92075" spans="20:20" x14ac:dyDescent="0.2">
      <c r="T92075"/>
    </row>
    <row r="92076" spans="20:20" x14ac:dyDescent="0.2">
      <c r="T92076"/>
    </row>
    <row r="92077" spans="20:20" x14ac:dyDescent="0.2">
      <c r="T92077"/>
    </row>
    <row r="92078" spans="20:20" x14ac:dyDescent="0.2">
      <c r="T92078"/>
    </row>
    <row r="92079" spans="20:20" x14ac:dyDescent="0.2">
      <c r="T92079"/>
    </row>
    <row r="92080" spans="20:20" x14ac:dyDescent="0.2">
      <c r="T92080"/>
    </row>
    <row r="92081" spans="20:20" x14ac:dyDescent="0.2">
      <c r="T92081"/>
    </row>
    <row r="92082" spans="20:20" x14ac:dyDescent="0.2">
      <c r="T92082"/>
    </row>
    <row r="92083" spans="20:20" x14ac:dyDescent="0.2">
      <c r="T92083"/>
    </row>
    <row r="92084" spans="20:20" x14ac:dyDescent="0.2">
      <c r="T92084"/>
    </row>
    <row r="92085" spans="20:20" x14ac:dyDescent="0.2">
      <c r="T92085"/>
    </row>
    <row r="92086" spans="20:20" x14ac:dyDescent="0.2">
      <c r="T92086"/>
    </row>
    <row r="92087" spans="20:20" x14ac:dyDescent="0.2">
      <c r="T92087"/>
    </row>
    <row r="92088" spans="20:20" x14ac:dyDescent="0.2">
      <c r="T92088"/>
    </row>
    <row r="92089" spans="20:20" x14ac:dyDescent="0.2">
      <c r="T92089"/>
    </row>
    <row r="92090" spans="20:20" x14ac:dyDescent="0.2">
      <c r="T92090"/>
    </row>
    <row r="92091" spans="20:20" x14ac:dyDescent="0.2">
      <c r="T92091"/>
    </row>
    <row r="92092" spans="20:20" x14ac:dyDescent="0.2">
      <c r="T92092"/>
    </row>
    <row r="92093" spans="20:20" x14ac:dyDescent="0.2">
      <c r="T92093"/>
    </row>
    <row r="92094" spans="20:20" x14ac:dyDescent="0.2">
      <c r="T92094"/>
    </row>
    <row r="92095" spans="20:20" x14ac:dyDescent="0.2">
      <c r="T92095"/>
    </row>
    <row r="92096" spans="20:20" x14ac:dyDescent="0.2">
      <c r="T92096"/>
    </row>
    <row r="92097" spans="20:20" x14ac:dyDescent="0.2">
      <c r="T92097"/>
    </row>
    <row r="92098" spans="20:20" x14ac:dyDescent="0.2">
      <c r="T92098"/>
    </row>
    <row r="92099" spans="20:20" x14ac:dyDescent="0.2">
      <c r="T92099"/>
    </row>
    <row r="92100" spans="20:20" x14ac:dyDescent="0.2">
      <c r="T92100"/>
    </row>
    <row r="92101" spans="20:20" x14ac:dyDescent="0.2">
      <c r="T92101"/>
    </row>
    <row r="92102" spans="20:20" x14ac:dyDescent="0.2">
      <c r="T92102"/>
    </row>
    <row r="92103" spans="20:20" x14ac:dyDescent="0.2">
      <c r="T92103"/>
    </row>
    <row r="92104" spans="20:20" x14ac:dyDescent="0.2">
      <c r="T92104"/>
    </row>
    <row r="92105" spans="20:20" x14ac:dyDescent="0.2">
      <c r="T92105"/>
    </row>
    <row r="92106" spans="20:20" x14ac:dyDescent="0.2">
      <c r="T92106"/>
    </row>
    <row r="92107" spans="20:20" x14ac:dyDescent="0.2">
      <c r="T92107"/>
    </row>
    <row r="92108" spans="20:20" x14ac:dyDescent="0.2">
      <c r="T92108"/>
    </row>
    <row r="92109" spans="20:20" x14ac:dyDescent="0.2">
      <c r="T92109"/>
    </row>
    <row r="92110" spans="20:20" x14ac:dyDescent="0.2">
      <c r="T92110"/>
    </row>
    <row r="92111" spans="20:20" x14ac:dyDescent="0.2">
      <c r="T92111"/>
    </row>
    <row r="92112" spans="20:20" x14ac:dyDescent="0.2">
      <c r="T92112"/>
    </row>
    <row r="92113" spans="20:20" x14ac:dyDescent="0.2">
      <c r="T92113"/>
    </row>
    <row r="92114" spans="20:20" x14ac:dyDescent="0.2">
      <c r="T92114"/>
    </row>
    <row r="92115" spans="20:20" x14ac:dyDescent="0.2">
      <c r="T92115"/>
    </row>
    <row r="92116" spans="20:20" x14ac:dyDescent="0.2">
      <c r="T92116"/>
    </row>
    <row r="92117" spans="20:20" x14ac:dyDescent="0.2">
      <c r="T92117"/>
    </row>
    <row r="92118" spans="20:20" x14ac:dyDescent="0.2">
      <c r="T92118"/>
    </row>
    <row r="92119" spans="20:20" x14ac:dyDescent="0.2">
      <c r="T92119"/>
    </row>
    <row r="92120" spans="20:20" x14ac:dyDescent="0.2">
      <c r="T92120"/>
    </row>
    <row r="92121" spans="20:20" x14ac:dyDescent="0.2">
      <c r="T92121"/>
    </row>
    <row r="92122" spans="20:20" x14ac:dyDescent="0.2">
      <c r="T92122"/>
    </row>
    <row r="92123" spans="20:20" x14ac:dyDescent="0.2">
      <c r="T92123"/>
    </row>
    <row r="92124" spans="20:20" x14ac:dyDescent="0.2">
      <c r="T92124"/>
    </row>
    <row r="92125" spans="20:20" x14ac:dyDescent="0.2">
      <c r="T92125"/>
    </row>
    <row r="92126" spans="20:20" x14ac:dyDescent="0.2">
      <c r="T92126"/>
    </row>
    <row r="92127" spans="20:20" x14ac:dyDescent="0.2">
      <c r="T92127"/>
    </row>
    <row r="92128" spans="20:20" x14ac:dyDescent="0.2">
      <c r="T92128"/>
    </row>
    <row r="92129" spans="20:20" x14ac:dyDescent="0.2">
      <c r="T92129"/>
    </row>
    <row r="92130" spans="20:20" x14ac:dyDescent="0.2">
      <c r="T92130"/>
    </row>
    <row r="92131" spans="20:20" x14ac:dyDescent="0.2">
      <c r="T92131"/>
    </row>
    <row r="92132" spans="20:20" x14ac:dyDescent="0.2">
      <c r="T92132"/>
    </row>
    <row r="92133" spans="20:20" x14ac:dyDescent="0.2">
      <c r="T92133"/>
    </row>
    <row r="92134" spans="20:20" x14ac:dyDescent="0.2">
      <c r="T92134"/>
    </row>
    <row r="92135" spans="20:20" x14ac:dyDescent="0.2">
      <c r="T92135"/>
    </row>
    <row r="92136" spans="20:20" x14ac:dyDescent="0.2">
      <c r="T92136"/>
    </row>
    <row r="92137" spans="20:20" x14ac:dyDescent="0.2">
      <c r="T92137"/>
    </row>
    <row r="92138" spans="20:20" x14ac:dyDescent="0.2">
      <c r="T92138"/>
    </row>
    <row r="92139" spans="20:20" x14ac:dyDescent="0.2">
      <c r="T92139"/>
    </row>
    <row r="92140" spans="20:20" x14ac:dyDescent="0.2">
      <c r="T92140"/>
    </row>
    <row r="92141" spans="20:20" x14ac:dyDescent="0.2">
      <c r="T92141"/>
    </row>
    <row r="92142" spans="20:20" x14ac:dyDescent="0.2">
      <c r="T92142"/>
    </row>
    <row r="92143" spans="20:20" x14ac:dyDescent="0.2">
      <c r="T92143"/>
    </row>
    <row r="92144" spans="20:20" x14ac:dyDescent="0.2">
      <c r="T92144"/>
    </row>
    <row r="92145" spans="20:20" x14ac:dyDescent="0.2">
      <c r="T92145"/>
    </row>
    <row r="92146" spans="20:20" x14ac:dyDescent="0.2">
      <c r="T92146"/>
    </row>
    <row r="92147" spans="20:20" x14ac:dyDescent="0.2">
      <c r="T92147"/>
    </row>
    <row r="92148" spans="20:20" x14ac:dyDescent="0.2">
      <c r="T92148"/>
    </row>
    <row r="92149" spans="20:20" x14ac:dyDescent="0.2">
      <c r="T92149"/>
    </row>
    <row r="92150" spans="20:20" x14ac:dyDescent="0.2">
      <c r="T92150"/>
    </row>
    <row r="92151" spans="20:20" x14ac:dyDescent="0.2">
      <c r="T92151"/>
    </row>
    <row r="92152" spans="20:20" x14ac:dyDescent="0.2">
      <c r="T92152"/>
    </row>
    <row r="92153" spans="20:20" x14ac:dyDescent="0.2">
      <c r="T92153"/>
    </row>
    <row r="92154" spans="20:20" x14ac:dyDescent="0.2">
      <c r="T92154"/>
    </row>
    <row r="92155" spans="20:20" x14ac:dyDescent="0.2">
      <c r="T92155"/>
    </row>
    <row r="92156" spans="20:20" x14ac:dyDescent="0.2">
      <c r="T92156"/>
    </row>
    <row r="92157" spans="20:20" x14ac:dyDescent="0.2">
      <c r="T92157"/>
    </row>
    <row r="92158" spans="20:20" x14ac:dyDescent="0.2">
      <c r="T92158"/>
    </row>
    <row r="92159" spans="20:20" x14ac:dyDescent="0.2">
      <c r="T92159"/>
    </row>
    <row r="92160" spans="20:20" x14ac:dyDescent="0.2">
      <c r="T92160"/>
    </row>
    <row r="92161" spans="20:20" x14ac:dyDescent="0.2">
      <c r="T92161"/>
    </row>
    <row r="92162" spans="20:20" x14ac:dyDescent="0.2">
      <c r="T92162"/>
    </row>
    <row r="92163" spans="20:20" x14ac:dyDescent="0.2">
      <c r="T92163"/>
    </row>
    <row r="92164" spans="20:20" x14ac:dyDescent="0.2">
      <c r="T92164"/>
    </row>
    <row r="92165" spans="20:20" x14ac:dyDescent="0.2">
      <c r="T92165"/>
    </row>
    <row r="92166" spans="20:20" x14ac:dyDescent="0.2">
      <c r="T92166"/>
    </row>
    <row r="92167" spans="20:20" x14ac:dyDescent="0.2">
      <c r="T92167"/>
    </row>
    <row r="92168" spans="20:20" x14ac:dyDescent="0.2">
      <c r="T92168"/>
    </row>
    <row r="92169" spans="20:20" x14ac:dyDescent="0.2">
      <c r="T92169"/>
    </row>
    <row r="92170" spans="20:20" x14ac:dyDescent="0.2">
      <c r="T92170"/>
    </row>
    <row r="92171" spans="20:20" x14ac:dyDescent="0.2">
      <c r="T92171"/>
    </row>
    <row r="92172" spans="20:20" x14ac:dyDescent="0.2">
      <c r="T92172"/>
    </row>
    <row r="92173" spans="20:20" x14ac:dyDescent="0.2">
      <c r="T92173"/>
    </row>
    <row r="92174" spans="20:20" x14ac:dyDescent="0.2">
      <c r="T92174"/>
    </row>
    <row r="92175" spans="20:20" x14ac:dyDescent="0.2">
      <c r="T92175"/>
    </row>
    <row r="92176" spans="20:20" x14ac:dyDescent="0.2">
      <c r="T92176"/>
    </row>
    <row r="92177" spans="20:20" x14ac:dyDescent="0.2">
      <c r="T92177"/>
    </row>
    <row r="92178" spans="20:20" x14ac:dyDescent="0.2">
      <c r="T92178"/>
    </row>
    <row r="92179" spans="20:20" x14ac:dyDescent="0.2">
      <c r="T92179"/>
    </row>
    <row r="92180" spans="20:20" x14ac:dyDescent="0.2">
      <c r="T92180"/>
    </row>
    <row r="92181" spans="20:20" x14ac:dyDescent="0.2">
      <c r="T92181"/>
    </row>
    <row r="92182" spans="20:20" x14ac:dyDescent="0.2">
      <c r="T92182"/>
    </row>
    <row r="92183" spans="20:20" x14ac:dyDescent="0.2">
      <c r="T92183"/>
    </row>
    <row r="92184" spans="20:20" x14ac:dyDescent="0.2">
      <c r="T92184"/>
    </row>
    <row r="92185" spans="20:20" x14ac:dyDescent="0.2">
      <c r="T92185"/>
    </row>
    <row r="92186" spans="20:20" x14ac:dyDescent="0.2">
      <c r="T92186"/>
    </row>
    <row r="92187" spans="20:20" x14ac:dyDescent="0.2">
      <c r="T92187"/>
    </row>
    <row r="92188" spans="20:20" x14ac:dyDescent="0.2">
      <c r="T92188"/>
    </row>
    <row r="92189" spans="20:20" x14ac:dyDescent="0.2">
      <c r="T92189"/>
    </row>
    <row r="92190" spans="20:20" x14ac:dyDescent="0.2">
      <c r="T92190"/>
    </row>
    <row r="92191" spans="20:20" x14ac:dyDescent="0.2">
      <c r="T92191"/>
    </row>
    <row r="92192" spans="20:20" x14ac:dyDescent="0.2">
      <c r="T92192"/>
    </row>
    <row r="92193" spans="20:20" x14ac:dyDescent="0.2">
      <c r="T92193"/>
    </row>
    <row r="92194" spans="20:20" x14ac:dyDescent="0.2">
      <c r="T92194"/>
    </row>
    <row r="92195" spans="20:20" x14ac:dyDescent="0.2">
      <c r="T92195"/>
    </row>
    <row r="92196" spans="20:20" x14ac:dyDescent="0.2">
      <c r="T92196"/>
    </row>
    <row r="92197" spans="20:20" x14ac:dyDescent="0.2">
      <c r="T92197"/>
    </row>
    <row r="92198" spans="20:20" x14ac:dyDescent="0.2">
      <c r="T92198"/>
    </row>
    <row r="92199" spans="20:20" x14ac:dyDescent="0.2">
      <c r="T92199"/>
    </row>
    <row r="92200" spans="20:20" x14ac:dyDescent="0.2">
      <c r="T92200"/>
    </row>
    <row r="92201" spans="20:20" x14ac:dyDescent="0.2">
      <c r="T92201"/>
    </row>
    <row r="92202" spans="20:20" x14ac:dyDescent="0.2">
      <c r="T92202"/>
    </row>
    <row r="92203" spans="20:20" x14ac:dyDescent="0.2">
      <c r="T92203"/>
    </row>
    <row r="92204" spans="20:20" x14ac:dyDescent="0.2">
      <c r="T92204"/>
    </row>
    <row r="92205" spans="20:20" x14ac:dyDescent="0.2">
      <c r="T92205"/>
    </row>
    <row r="92206" spans="20:20" x14ac:dyDescent="0.2">
      <c r="T92206"/>
    </row>
    <row r="92207" spans="20:20" x14ac:dyDescent="0.2">
      <c r="T92207"/>
    </row>
    <row r="92208" spans="20:20" x14ac:dyDescent="0.2">
      <c r="T92208"/>
    </row>
    <row r="92209" spans="20:20" x14ac:dyDescent="0.2">
      <c r="T92209"/>
    </row>
    <row r="92210" spans="20:20" x14ac:dyDescent="0.2">
      <c r="T92210"/>
    </row>
    <row r="92211" spans="20:20" x14ac:dyDescent="0.2">
      <c r="T92211"/>
    </row>
    <row r="92212" spans="20:20" x14ac:dyDescent="0.2">
      <c r="T92212"/>
    </row>
    <row r="92213" spans="20:20" x14ac:dyDescent="0.2">
      <c r="T92213"/>
    </row>
    <row r="92214" spans="20:20" x14ac:dyDescent="0.2">
      <c r="T92214"/>
    </row>
    <row r="92215" spans="20:20" x14ac:dyDescent="0.2">
      <c r="T92215"/>
    </row>
    <row r="92216" spans="20:20" x14ac:dyDescent="0.2">
      <c r="T92216"/>
    </row>
    <row r="92217" spans="20:20" x14ac:dyDescent="0.2">
      <c r="T92217"/>
    </row>
    <row r="92218" spans="20:20" x14ac:dyDescent="0.2">
      <c r="T92218"/>
    </row>
    <row r="92219" spans="20:20" x14ac:dyDescent="0.2">
      <c r="T92219"/>
    </row>
    <row r="92220" spans="20:20" x14ac:dyDescent="0.2">
      <c r="T92220"/>
    </row>
    <row r="92221" spans="20:20" x14ac:dyDescent="0.2">
      <c r="T92221"/>
    </row>
    <row r="92222" spans="20:20" x14ac:dyDescent="0.2">
      <c r="T92222"/>
    </row>
    <row r="92223" spans="20:20" x14ac:dyDescent="0.2">
      <c r="T92223"/>
    </row>
    <row r="92224" spans="20:20" x14ac:dyDescent="0.2">
      <c r="T92224"/>
    </row>
    <row r="92225" spans="20:20" x14ac:dyDescent="0.2">
      <c r="T92225"/>
    </row>
    <row r="92226" spans="20:20" x14ac:dyDescent="0.2">
      <c r="T92226"/>
    </row>
    <row r="92227" spans="20:20" x14ac:dyDescent="0.2">
      <c r="T92227"/>
    </row>
    <row r="92228" spans="20:20" x14ac:dyDescent="0.2">
      <c r="T92228"/>
    </row>
    <row r="92229" spans="20:20" x14ac:dyDescent="0.2">
      <c r="T92229"/>
    </row>
    <row r="92230" spans="20:20" x14ac:dyDescent="0.2">
      <c r="T92230"/>
    </row>
    <row r="92231" spans="20:20" x14ac:dyDescent="0.2">
      <c r="T92231"/>
    </row>
    <row r="92232" spans="20:20" x14ac:dyDescent="0.2">
      <c r="T92232"/>
    </row>
    <row r="92233" spans="20:20" x14ac:dyDescent="0.2">
      <c r="T92233"/>
    </row>
    <row r="92234" spans="20:20" x14ac:dyDescent="0.2">
      <c r="T92234"/>
    </row>
    <row r="92235" spans="20:20" x14ac:dyDescent="0.2">
      <c r="T92235"/>
    </row>
    <row r="92236" spans="20:20" x14ac:dyDescent="0.2">
      <c r="T92236"/>
    </row>
    <row r="92237" spans="20:20" x14ac:dyDescent="0.2">
      <c r="T92237"/>
    </row>
    <row r="92238" spans="20:20" x14ac:dyDescent="0.2">
      <c r="T92238"/>
    </row>
    <row r="92239" spans="20:20" x14ac:dyDescent="0.2">
      <c r="T92239"/>
    </row>
    <row r="92240" spans="20:20" x14ac:dyDescent="0.2">
      <c r="T92240"/>
    </row>
    <row r="92241" spans="20:20" x14ac:dyDescent="0.2">
      <c r="T92241"/>
    </row>
    <row r="92242" spans="20:20" x14ac:dyDescent="0.2">
      <c r="T92242"/>
    </row>
    <row r="92243" spans="20:20" x14ac:dyDescent="0.2">
      <c r="T92243"/>
    </row>
    <row r="92244" spans="20:20" x14ac:dyDescent="0.2">
      <c r="T92244"/>
    </row>
    <row r="92245" spans="20:20" x14ac:dyDescent="0.2">
      <c r="T92245"/>
    </row>
    <row r="92246" spans="20:20" x14ac:dyDescent="0.2">
      <c r="T92246"/>
    </row>
    <row r="92247" spans="20:20" x14ac:dyDescent="0.2">
      <c r="T92247"/>
    </row>
    <row r="92248" spans="20:20" x14ac:dyDescent="0.2">
      <c r="T92248"/>
    </row>
    <row r="92249" spans="20:20" x14ac:dyDescent="0.2">
      <c r="T92249"/>
    </row>
    <row r="92250" spans="20:20" x14ac:dyDescent="0.2">
      <c r="T92250"/>
    </row>
    <row r="92251" spans="20:20" x14ac:dyDescent="0.2">
      <c r="T92251"/>
    </row>
    <row r="92252" spans="20:20" x14ac:dyDescent="0.2">
      <c r="T92252"/>
    </row>
    <row r="92253" spans="20:20" x14ac:dyDescent="0.2">
      <c r="T92253"/>
    </row>
    <row r="92254" spans="20:20" x14ac:dyDescent="0.2">
      <c r="T92254"/>
    </row>
    <row r="92255" spans="20:20" x14ac:dyDescent="0.2">
      <c r="T92255"/>
    </row>
    <row r="92256" spans="20:20" x14ac:dyDescent="0.2">
      <c r="T92256"/>
    </row>
    <row r="92257" spans="20:20" x14ac:dyDescent="0.2">
      <c r="T92257"/>
    </row>
    <row r="92258" spans="20:20" x14ac:dyDescent="0.2">
      <c r="T92258"/>
    </row>
    <row r="92259" spans="20:20" x14ac:dyDescent="0.2">
      <c r="T92259"/>
    </row>
    <row r="92260" spans="20:20" x14ac:dyDescent="0.2">
      <c r="T92260"/>
    </row>
    <row r="92261" spans="20:20" x14ac:dyDescent="0.2">
      <c r="T92261"/>
    </row>
    <row r="92262" spans="20:20" x14ac:dyDescent="0.2">
      <c r="T92262"/>
    </row>
    <row r="92263" spans="20:20" x14ac:dyDescent="0.2">
      <c r="T92263"/>
    </row>
    <row r="92264" spans="20:20" x14ac:dyDescent="0.2">
      <c r="T92264"/>
    </row>
    <row r="92265" spans="20:20" x14ac:dyDescent="0.2">
      <c r="T92265"/>
    </row>
    <row r="92266" spans="20:20" x14ac:dyDescent="0.2">
      <c r="T92266"/>
    </row>
    <row r="92267" spans="20:20" x14ac:dyDescent="0.2">
      <c r="T92267"/>
    </row>
    <row r="92268" spans="20:20" x14ac:dyDescent="0.2">
      <c r="T92268"/>
    </row>
    <row r="92269" spans="20:20" x14ac:dyDescent="0.2">
      <c r="T92269"/>
    </row>
    <row r="92270" spans="20:20" x14ac:dyDescent="0.2">
      <c r="T92270"/>
    </row>
    <row r="92271" spans="20:20" x14ac:dyDescent="0.2">
      <c r="T92271"/>
    </row>
    <row r="92272" spans="20:20" x14ac:dyDescent="0.2">
      <c r="T92272"/>
    </row>
    <row r="92273" spans="20:20" x14ac:dyDescent="0.2">
      <c r="T92273"/>
    </row>
    <row r="92274" spans="20:20" x14ac:dyDescent="0.2">
      <c r="T92274"/>
    </row>
    <row r="92275" spans="20:20" x14ac:dyDescent="0.2">
      <c r="T92275"/>
    </row>
    <row r="92276" spans="20:20" x14ac:dyDescent="0.2">
      <c r="T92276"/>
    </row>
    <row r="92277" spans="20:20" x14ac:dyDescent="0.2">
      <c r="T92277"/>
    </row>
    <row r="92278" spans="20:20" x14ac:dyDescent="0.2">
      <c r="T92278"/>
    </row>
    <row r="92279" spans="20:20" x14ac:dyDescent="0.2">
      <c r="T92279"/>
    </row>
    <row r="92280" spans="20:20" x14ac:dyDescent="0.2">
      <c r="T92280"/>
    </row>
    <row r="92281" spans="20:20" x14ac:dyDescent="0.2">
      <c r="T92281"/>
    </row>
    <row r="92282" spans="20:20" x14ac:dyDescent="0.2">
      <c r="T92282"/>
    </row>
    <row r="92283" spans="20:20" x14ac:dyDescent="0.2">
      <c r="T92283"/>
    </row>
    <row r="92284" spans="20:20" x14ac:dyDescent="0.2">
      <c r="T92284"/>
    </row>
    <row r="92285" spans="20:20" x14ac:dyDescent="0.2">
      <c r="T92285"/>
    </row>
    <row r="92286" spans="20:20" x14ac:dyDescent="0.2">
      <c r="T92286"/>
    </row>
    <row r="92287" spans="20:20" x14ac:dyDescent="0.2">
      <c r="T92287"/>
    </row>
    <row r="92288" spans="20:20" x14ac:dyDescent="0.2">
      <c r="T92288"/>
    </row>
    <row r="92289" spans="20:20" x14ac:dyDescent="0.2">
      <c r="T92289"/>
    </row>
    <row r="92290" spans="20:20" x14ac:dyDescent="0.2">
      <c r="T92290"/>
    </row>
    <row r="92291" spans="20:20" x14ac:dyDescent="0.2">
      <c r="T92291"/>
    </row>
    <row r="92292" spans="20:20" x14ac:dyDescent="0.2">
      <c r="T92292"/>
    </row>
    <row r="92293" spans="20:20" x14ac:dyDescent="0.2">
      <c r="T92293"/>
    </row>
    <row r="92294" spans="20:20" x14ac:dyDescent="0.2">
      <c r="T92294"/>
    </row>
    <row r="92295" spans="20:20" x14ac:dyDescent="0.2">
      <c r="T92295"/>
    </row>
    <row r="92296" spans="20:20" x14ac:dyDescent="0.2">
      <c r="T92296"/>
    </row>
    <row r="92297" spans="20:20" x14ac:dyDescent="0.2">
      <c r="T92297"/>
    </row>
    <row r="92298" spans="20:20" x14ac:dyDescent="0.2">
      <c r="T92298"/>
    </row>
    <row r="92299" spans="20:20" x14ac:dyDescent="0.2">
      <c r="T92299"/>
    </row>
    <row r="92300" spans="20:20" x14ac:dyDescent="0.2">
      <c r="T92300"/>
    </row>
    <row r="92301" spans="20:20" x14ac:dyDescent="0.2">
      <c r="T92301"/>
    </row>
    <row r="92302" spans="20:20" x14ac:dyDescent="0.2">
      <c r="T92302"/>
    </row>
    <row r="92303" spans="20:20" x14ac:dyDescent="0.2">
      <c r="T92303"/>
    </row>
    <row r="92304" spans="20:20" x14ac:dyDescent="0.2">
      <c r="T92304"/>
    </row>
    <row r="92305" spans="20:20" x14ac:dyDescent="0.2">
      <c r="T92305"/>
    </row>
    <row r="92306" spans="20:20" x14ac:dyDescent="0.2">
      <c r="T92306"/>
    </row>
    <row r="92307" spans="20:20" x14ac:dyDescent="0.2">
      <c r="T92307"/>
    </row>
    <row r="92308" spans="20:20" x14ac:dyDescent="0.2">
      <c r="T92308"/>
    </row>
    <row r="92309" spans="20:20" x14ac:dyDescent="0.2">
      <c r="T92309"/>
    </row>
    <row r="92310" spans="20:20" x14ac:dyDescent="0.2">
      <c r="T92310"/>
    </row>
    <row r="92311" spans="20:20" x14ac:dyDescent="0.2">
      <c r="T92311"/>
    </row>
    <row r="92312" spans="20:20" x14ac:dyDescent="0.2">
      <c r="T92312"/>
    </row>
    <row r="92313" spans="20:20" x14ac:dyDescent="0.2">
      <c r="T92313"/>
    </row>
    <row r="92314" spans="20:20" x14ac:dyDescent="0.2">
      <c r="T92314"/>
    </row>
    <row r="92315" spans="20:20" x14ac:dyDescent="0.2">
      <c r="T92315"/>
    </row>
    <row r="92316" spans="20:20" x14ac:dyDescent="0.2">
      <c r="T92316"/>
    </row>
    <row r="92317" spans="20:20" x14ac:dyDescent="0.2">
      <c r="T92317"/>
    </row>
    <row r="92318" spans="20:20" x14ac:dyDescent="0.2">
      <c r="T92318"/>
    </row>
    <row r="92319" spans="20:20" x14ac:dyDescent="0.2">
      <c r="T92319"/>
    </row>
    <row r="92320" spans="20:20" x14ac:dyDescent="0.2">
      <c r="T92320"/>
    </row>
    <row r="92321" spans="20:20" x14ac:dyDescent="0.2">
      <c r="T92321"/>
    </row>
    <row r="92322" spans="20:20" x14ac:dyDescent="0.2">
      <c r="T92322"/>
    </row>
    <row r="92323" spans="20:20" x14ac:dyDescent="0.2">
      <c r="T92323"/>
    </row>
    <row r="92324" spans="20:20" x14ac:dyDescent="0.2">
      <c r="T92324"/>
    </row>
    <row r="92325" spans="20:20" x14ac:dyDescent="0.2">
      <c r="T92325"/>
    </row>
    <row r="92326" spans="20:20" x14ac:dyDescent="0.2">
      <c r="T92326"/>
    </row>
    <row r="92327" spans="20:20" x14ac:dyDescent="0.2">
      <c r="T92327"/>
    </row>
    <row r="92328" spans="20:20" x14ac:dyDescent="0.2">
      <c r="T92328"/>
    </row>
    <row r="92329" spans="20:20" x14ac:dyDescent="0.2">
      <c r="T92329"/>
    </row>
    <row r="92330" spans="20:20" x14ac:dyDescent="0.2">
      <c r="T92330"/>
    </row>
    <row r="92331" spans="20:20" x14ac:dyDescent="0.2">
      <c r="T92331"/>
    </row>
    <row r="92332" spans="20:20" x14ac:dyDescent="0.2">
      <c r="T92332"/>
    </row>
    <row r="92333" spans="20:20" x14ac:dyDescent="0.2">
      <c r="T92333"/>
    </row>
    <row r="92334" spans="20:20" x14ac:dyDescent="0.2">
      <c r="T92334"/>
    </row>
    <row r="92335" spans="20:20" x14ac:dyDescent="0.2">
      <c r="T92335"/>
    </row>
    <row r="92336" spans="20:20" x14ac:dyDescent="0.2">
      <c r="T92336"/>
    </row>
    <row r="92337" spans="20:20" x14ac:dyDescent="0.2">
      <c r="T92337"/>
    </row>
    <row r="92338" spans="20:20" x14ac:dyDescent="0.2">
      <c r="T92338"/>
    </row>
    <row r="92339" spans="20:20" x14ac:dyDescent="0.2">
      <c r="T92339"/>
    </row>
    <row r="92340" spans="20:20" x14ac:dyDescent="0.2">
      <c r="T92340"/>
    </row>
    <row r="92341" spans="20:20" x14ac:dyDescent="0.2">
      <c r="T92341"/>
    </row>
    <row r="92342" spans="20:20" x14ac:dyDescent="0.2">
      <c r="T92342"/>
    </row>
    <row r="92343" spans="20:20" x14ac:dyDescent="0.2">
      <c r="T92343"/>
    </row>
    <row r="92344" spans="20:20" x14ac:dyDescent="0.2">
      <c r="T92344"/>
    </row>
    <row r="92345" spans="20:20" x14ac:dyDescent="0.2">
      <c r="T92345"/>
    </row>
    <row r="92346" spans="20:20" x14ac:dyDescent="0.2">
      <c r="T92346"/>
    </row>
    <row r="92347" spans="20:20" x14ac:dyDescent="0.2">
      <c r="T92347"/>
    </row>
    <row r="92348" spans="20:20" x14ac:dyDescent="0.2">
      <c r="T92348"/>
    </row>
    <row r="92349" spans="20:20" x14ac:dyDescent="0.2">
      <c r="T92349"/>
    </row>
    <row r="92350" spans="20:20" x14ac:dyDescent="0.2">
      <c r="T92350"/>
    </row>
    <row r="92351" spans="20:20" x14ac:dyDescent="0.2">
      <c r="T92351"/>
    </row>
    <row r="92352" spans="20:20" x14ac:dyDescent="0.2">
      <c r="T92352"/>
    </row>
    <row r="92353" spans="20:20" x14ac:dyDescent="0.2">
      <c r="T92353"/>
    </row>
    <row r="92354" spans="20:20" x14ac:dyDescent="0.2">
      <c r="T92354"/>
    </row>
    <row r="92355" spans="20:20" x14ac:dyDescent="0.2">
      <c r="T92355"/>
    </row>
    <row r="92356" spans="20:20" x14ac:dyDescent="0.2">
      <c r="T92356"/>
    </row>
    <row r="92357" spans="20:20" x14ac:dyDescent="0.2">
      <c r="T92357"/>
    </row>
    <row r="92358" spans="20:20" x14ac:dyDescent="0.2">
      <c r="T92358"/>
    </row>
    <row r="92359" spans="20:20" x14ac:dyDescent="0.2">
      <c r="T92359"/>
    </row>
    <row r="92360" spans="20:20" x14ac:dyDescent="0.2">
      <c r="T92360"/>
    </row>
    <row r="92361" spans="20:20" x14ac:dyDescent="0.2">
      <c r="T92361"/>
    </row>
    <row r="92362" spans="20:20" x14ac:dyDescent="0.2">
      <c r="T92362"/>
    </row>
    <row r="92363" spans="20:20" x14ac:dyDescent="0.2">
      <c r="T92363"/>
    </row>
    <row r="92364" spans="20:20" x14ac:dyDescent="0.2">
      <c r="T92364"/>
    </row>
    <row r="92365" spans="20:20" x14ac:dyDescent="0.2">
      <c r="T92365"/>
    </row>
    <row r="92366" spans="20:20" x14ac:dyDescent="0.2">
      <c r="T92366"/>
    </row>
    <row r="92367" spans="20:20" x14ac:dyDescent="0.2">
      <c r="T92367"/>
    </row>
    <row r="92368" spans="20:20" x14ac:dyDescent="0.2">
      <c r="T92368"/>
    </row>
    <row r="92369" spans="20:20" x14ac:dyDescent="0.2">
      <c r="T92369"/>
    </row>
    <row r="92370" spans="20:20" x14ac:dyDescent="0.2">
      <c r="T92370"/>
    </row>
    <row r="92371" spans="20:20" x14ac:dyDescent="0.2">
      <c r="T92371"/>
    </row>
    <row r="92372" spans="20:20" x14ac:dyDescent="0.2">
      <c r="T92372"/>
    </row>
    <row r="92373" spans="20:20" x14ac:dyDescent="0.2">
      <c r="T92373"/>
    </row>
    <row r="92374" spans="20:20" x14ac:dyDescent="0.2">
      <c r="T92374"/>
    </row>
    <row r="92375" spans="20:20" x14ac:dyDescent="0.2">
      <c r="T92375"/>
    </row>
    <row r="92376" spans="20:20" x14ac:dyDescent="0.2">
      <c r="T92376"/>
    </row>
    <row r="92377" spans="20:20" x14ac:dyDescent="0.2">
      <c r="T92377"/>
    </row>
    <row r="92378" spans="20:20" x14ac:dyDescent="0.2">
      <c r="T92378"/>
    </row>
    <row r="92379" spans="20:20" x14ac:dyDescent="0.2">
      <c r="T92379"/>
    </row>
    <row r="92380" spans="20:20" x14ac:dyDescent="0.2">
      <c r="T92380"/>
    </row>
    <row r="92381" spans="20:20" x14ac:dyDescent="0.2">
      <c r="T92381"/>
    </row>
    <row r="92382" spans="20:20" x14ac:dyDescent="0.2">
      <c r="T92382"/>
    </row>
    <row r="92383" spans="20:20" x14ac:dyDescent="0.2">
      <c r="T92383"/>
    </row>
    <row r="92384" spans="20:20" x14ac:dyDescent="0.2">
      <c r="T92384"/>
    </row>
    <row r="92385" spans="20:20" x14ac:dyDescent="0.2">
      <c r="T92385"/>
    </row>
    <row r="92386" spans="20:20" x14ac:dyDescent="0.2">
      <c r="T92386"/>
    </row>
    <row r="92387" spans="20:20" x14ac:dyDescent="0.2">
      <c r="T92387"/>
    </row>
    <row r="92388" spans="20:20" x14ac:dyDescent="0.2">
      <c r="T92388"/>
    </row>
    <row r="92389" spans="20:20" x14ac:dyDescent="0.2">
      <c r="T92389"/>
    </row>
    <row r="92390" spans="20:20" x14ac:dyDescent="0.2">
      <c r="T92390"/>
    </row>
    <row r="92391" spans="20:20" x14ac:dyDescent="0.2">
      <c r="T92391"/>
    </row>
    <row r="92392" spans="20:20" x14ac:dyDescent="0.2">
      <c r="T92392"/>
    </row>
    <row r="92393" spans="20:20" x14ac:dyDescent="0.2">
      <c r="T92393"/>
    </row>
    <row r="92394" spans="20:20" x14ac:dyDescent="0.2">
      <c r="T92394"/>
    </row>
    <row r="92395" spans="20:20" x14ac:dyDescent="0.2">
      <c r="T92395"/>
    </row>
    <row r="92396" spans="20:20" x14ac:dyDescent="0.2">
      <c r="T92396"/>
    </row>
    <row r="92397" spans="20:20" x14ac:dyDescent="0.2">
      <c r="T92397"/>
    </row>
    <row r="92398" spans="20:20" x14ac:dyDescent="0.2">
      <c r="T92398"/>
    </row>
    <row r="92399" spans="20:20" x14ac:dyDescent="0.2">
      <c r="T92399"/>
    </row>
    <row r="92400" spans="20:20" x14ac:dyDescent="0.2">
      <c r="T92400"/>
    </row>
    <row r="92401" spans="20:20" x14ac:dyDescent="0.2">
      <c r="T92401"/>
    </row>
    <row r="92402" spans="20:20" x14ac:dyDescent="0.2">
      <c r="T92402"/>
    </row>
    <row r="92403" spans="20:20" x14ac:dyDescent="0.2">
      <c r="T92403"/>
    </row>
    <row r="92404" spans="20:20" x14ac:dyDescent="0.2">
      <c r="T92404"/>
    </row>
    <row r="92405" spans="20:20" x14ac:dyDescent="0.2">
      <c r="T92405"/>
    </row>
    <row r="92406" spans="20:20" x14ac:dyDescent="0.2">
      <c r="T92406"/>
    </row>
    <row r="92407" spans="20:20" x14ac:dyDescent="0.2">
      <c r="T92407"/>
    </row>
    <row r="92408" spans="20:20" x14ac:dyDescent="0.2">
      <c r="T92408"/>
    </row>
    <row r="92409" spans="20:20" x14ac:dyDescent="0.2">
      <c r="T92409"/>
    </row>
    <row r="92410" spans="20:20" x14ac:dyDescent="0.2">
      <c r="T92410"/>
    </row>
    <row r="92411" spans="20:20" x14ac:dyDescent="0.2">
      <c r="T92411"/>
    </row>
    <row r="92412" spans="20:20" x14ac:dyDescent="0.2">
      <c r="T92412"/>
    </row>
    <row r="92413" spans="20:20" x14ac:dyDescent="0.2">
      <c r="T92413"/>
    </row>
    <row r="92414" spans="20:20" x14ac:dyDescent="0.2">
      <c r="T92414"/>
    </row>
    <row r="92415" spans="20:20" x14ac:dyDescent="0.2">
      <c r="T92415"/>
    </row>
    <row r="92416" spans="20:20" x14ac:dyDescent="0.2">
      <c r="T92416"/>
    </row>
    <row r="92417" spans="20:20" x14ac:dyDescent="0.2">
      <c r="T92417"/>
    </row>
    <row r="92418" spans="20:20" x14ac:dyDescent="0.2">
      <c r="T92418"/>
    </row>
    <row r="92419" spans="20:20" x14ac:dyDescent="0.2">
      <c r="T92419"/>
    </row>
    <row r="92420" spans="20:20" x14ac:dyDescent="0.2">
      <c r="T92420"/>
    </row>
    <row r="92421" spans="20:20" x14ac:dyDescent="0.2">
      <c r="T92421"/>
    </row>
    <row r="92422" spans="20:20" x14ac:dyDescent="0.2">
      <c r="T92422"/>
    </row>
    <row r="92423" spans="20:20" x14ac:dyDescent="0.2">
      <c r="T92423"/>
    </row>
    <row r="92424" spans="20:20" x14ac:dyDescent="0.2">
      <c r="T92424"/>
    </row>
    <row r="92425" spans="20:20" x14ac:dyDescent="0.2">
      <c r="T92425"/>
    </row>
    <row r="92426" spans="20:20" x14ac:dyDescent="0.2">
      <c r="T92426"/>
    </row>
    <row r="92427" spans="20:20" x14ac:dyDescent="0.2">
      <c r="T92427"/>
    </row>
    <row r="92428" spans="20:20" x14ac:dyDescent="0.2">
      <c r="T92428"/>
    </row>
    <row r="92429" spans="20:20" x14ac:dyDescent="0.2">
      <c r="T92429"/>
    </row>
    <row r="92430" spans="20:20" x14ac:dyDescent="0.2">
      <c r="T92430"/>
    </row>
    <row r="92431" spans="20:20" x14ac:dyDescent="0.2">
      <c r="T92431"/>
    </row>
    <row r="92432" spans="20:20" x14ac:dyDescent="0.2">
      <c r="T92432"/>
    </row>
    <row r="92433" spans="20:20" x14ac:dyDescent="0.2">
      <c r="T92433"/>
    </row>
    <row r="92434" spans="20:20" x14ac:dyDescent="0.2">
      <c r="T92434"/>
    </row>
    <row r="92435" spans="20:20" x14ac:dyDescent="0.2">
      <c r="T92435"/>
    </row>
    <row r="92436" spans="20:20" x14ac:dyDescent="0.2">
      <c r="T92436"/>
    </row>
    <row r="92437" spans="20:20" x14ac:dyDescent="0.2">
      <c r="T92437"/>
    </row>
    <row r="92438" spans="20:20" x14ac:dyDescent="0.2">
      <c r="T92438"/>
    </row>
    <row r="92439" spans="20:20" x14ac:dyDescent="0.2">
      <c r="T92439"/>
    </row>
    <row r="92440" spans="20:20" x14ac:dyDescent="0.2">
      <c r="T92440"/>
    </row>
    <row r="92441" spans="20:20" x14ac:dyDescent="0.2">
      <c r="T92441"/>
    </row>
    <row r="92442" spans="20:20" x14ac:dyDescent="0.2">
      <c r="T92442"/>
    </row>
    <row r="92443" spans="20:20" x14ac:dyDescent="0.2">
      <c r="T92443"/>
    </row>
    <row r="92444" spans="20:20" x14ac:dyDescent="0.2">
      <c r="T92444"/>
    </row>
    <row r="92445" spans="20:20" x14ac:dyDescent="0.2">
      <c r="T92445"/>
    </row>
    <row r="92446" spans="20:20" x14ac:dyDescent="0.2">
      <c r="T92446"/>
    </row>
    <row r="92447" spans="20:20" x14ac:dyDescent="0.2">
      <c r="T92447"/>
    </row>
    <row r="92448" spans="20:20" x14ac:dyDescent="0.2">
      <c r="T92448"/>
    </row>
    <row r="92449" spans="20:20" x14ac:dyDescent="0.2">
      <c r="T92449"/>
    </row>
    <row r="92450" spans="20:20" x14ac:dyDescent="0.2">
      <c r="T92450"/>
    </row>
    <row r="92451" spans="20:20" x14ac:dyDescent="0.2">
      <c r="T92451"/>
    </row>
    <row r="92452" spans="20:20" x14ac:dyDescent="0.2">
      <c r="T92452"/>
    </row>
    <row r="92453" spans="20:20" x14ac:dyDescent="0.2">
      <c r="T92453"/>
    </row>
    <row r="92454" spans="20:20" x14ac:dyDescent="0.2">
      <c r="T92454"/>
    </row>
    <row r="92455" spans="20:20" x14ac:dyDescent="0.2">
      <c r="T92455"/>
    </row>
    <row r="92456" spans="20:20" x14ac:dyDescent="0.2">
      <c r="T92456"/>
    </row>
    <row r="92457" spans="20:20" x14ac:dyDescent="0.2">
      <c r="T92457"/>
    </row>
    <row r="92458" spans="20:20" x14ac:dyDescent="0.2">
      <c r="T92458"/>
    </row>
    <row r="92459" spans="20:20" x14ac:dyDescent="0.2">
      <c r="T92459"/>
    </row>
    <row r="92460" spans="20:20" x14ac:dyDescent="0.2">
      <c r="T92460"/>
    </row>
    <row r="92461" spans="20:20" x14ac:dyDescent="0.2">
      <c r="T92461"/>
    </row>
    <row r="92462" spans="20:20" x14ac:dyDescent="0.2">
      <c r="T92462"/>
    </row>
    <row r="92463" spans="20:20" x14ac:dyDescent="0.2">
      <c r="T92463"/>
    </row>
    <row r="92464" spans="20:20" x14ac:dyDescent="0.2">
      <c r="T92464"/>
    </row>
    <row r="92465" spans="20:20" x14ac:dyDescent="0.2">
      <c r="T92465"/>
    </row>
    <row r="92466" spans="20:20" x14ac:dyDescent="0.2">
      <c r="T92466"/>
    </row>
    <row r="92467" spans="20:20" x14ac:dyDescent="0.2">
      <c r="T92467"/>
    </row>
    <row r="92468" spans="20:20" x14ac:dyDescent="0.2">
      <c r="T92468"/>
    </row>
    <row r="92469" spans="20:20" x14ac:dyDescent="0.2">
      <c r="T92469"/>
    </row>
    <row r="92470" spans="20:20" x14ac:dyDescent="0.2">
      <c r="T92470"/>
    </row>
    <row r="92471" spans="20:20" x14ac:dyDescent="0.2">
      <c r="T92471"/>
    </row>
    <row r="92472" spans="20:20" x14ac:dyDescent="0.2">
      <c r="T92472"/>
    </row>
    <row r="92473" spans="20:20" x14ac:dyDescent="0.2">
      <c r="T92473"/>
    </row>
    <row r="92474" spans="20:20" x14ac:dyDescent="0.2">
      <c r="T92474"/>
    </row>
    <row r="92475" spans="20:20" x14ac:dyDescent="0.2">
      <c r="T92475"/>
    </row>
    <row r="92476" spans="20:20" x14ac:dyDescent="0.2">
      <c r="T92476"/>
    </row>
    <row r="92477" spans="20:20" x14ac:dyDescent="0.2">
      <c r="T92477"/>
    </row>
    <row r="92478" spans="20:20" x14ac:dyDescent="0.2">
      <c r="T92478"/>
    </row>
    <row r="92479" spans="20:20" x14ac:dyDescent="0.2">
      <c r="T92479"/>
    </row>
    <row r="92480" spans="20:20" x14ac:dyDescent="0.2">
      <c r="T92480"/>
    </row>
    <row r="92481" spans="20:20" x14ac:dyDescent="0.2">
      <c r="T92481"/>
    </row>
    <row r="92482" spans="20:20" x14ac:dyDescent="0.2">
      <c r="T92482"/>
    </row>
    <row r="92483" spans="20:20" x14ac:dyDescent="0.2">
      <c r="T92483"/>
    </row>
    <row r="92484" spans="20:20" x14ac:dyDescent="0.2">
      <c r="T92484"/>
    </row>
    <row r="92485" spans="20:20" x14ac:dyDescent="0.2">
      <c r="T92485"/>
    </row>
    <row r="92486" spans="20:20" x14ac:dyDescent="0.2">
      <c r="T92486"/>
    </row>
    <row r="92487" spans="20:20" x14ac:dyDescent="0.2">
      <c r="T92487"/>
    </row>
    <row r="92488" spans="20:20" x14ac:dyDescent="0.2">
      <c r="T92488"/>
    </row>
    <row r="92489" spans="20:20" x14ac:dyDescent="0.2">
      <c r="T92489"/>
    </row>
    <row r="92490" spans="20:20" x14ac:dyDescent="0.2">
      <c r="T92490"/>
    </row>
    <row r="92491" spans="20:20" x14ac:dyDescent="0.2">
      <c r="T92491"/>
    </row>
    <row r="92492" spans="20:20" x14ac:dyDescent="0.2">
      <c r="T92492"/>
    </row>
    <row r="92493" spans="20:20" x14ac:dyDescent="0.2">
      <c r="T92493"/>
    </row>
    <row r="92494" spans="20:20" x14ac:dyDescent="0.2">
      <c r="T92494"/>
    </row>
    <row r="92495" spans="20:20" x14ac:dyDescent="0.2">
      <c r="T92495"/>
    </row>
    <row r="92496" spans="20:20" x14ac:dyDescent="0.2">
      <c r="T92496"/>
    </row>
    <row r="92497" spans="20:20" x14ac:dyDescent="0.2">
      <c r="T92497"/>
    </row>
    <row r="92498" spans="20:20" x14ac:dyDescent="0.2">
      <c r="T92498"/>
    </row>
    <row r="92499" spans="20:20" x14ac:dyDescent="0.2">
      <c r="T92499"/>
    </row>
    <row r="92500" spans="20:20" x14ac:dyDescent="0.2">
      <c r="T92500"/>
    </row>
    <row r="92501" spans="20:20" x14ac:dyDescent="0.2">
      <c r="T92501"/>
    </row>
    <row r="92502" spans="20:20" x14ac:dyDescent="0.2">
      <c r="T92502"/>
    </row>
    <row r="92503" spans="20:20" x14ac:dyDescent="0.2">
      <c r="T92503"/>
    </row>
    <row r="92504" spans="20:20" x14ac:dyDescent="0.2">
      <c r="T92504"/>
    </row>
    <row r="92505" spans="20:20" x14ac:dyDescent="0.2">
      <c r="T92505"/>
    </row>
    <row r="92506" spans="20:20" x14ac:dyDescent="0.2">
      <c r="T92506"/>
    </row>
    <row r="92507" spans="20:20" x14ac:dyDescent="0.2">
      <c r="T92507"/>
    </row>
    <row r="92508" spans="20:20" x14ac:dyDescent="0.2">
      <c r="T92508"/>
    </row>
    <row r="92509" spans="20:20" x14ac:dyDescent="0.2">
      <c r="T92509"/>
    </row>
    <row r="92510" spans="20:20" x14ac:dyDescent="0.2">
      <c r="T92510"/>
    </row>
    <row r="92511" spans="20:20" x14ac:dyDescent="0.2">
      <c r="T92511"/>
    </row>
    <row r="92512" spans="20:20" x14ac:dyDescent="0.2">
      <c r="T92512"/>
    </row>
    <row r="92513" spans="20:20" x14ac:dyDescent="0.2">
      <c r="T92513"/>
    </row>
    <row r="92514" spans="20:20" x14ac:dyDescent="0.2">
      <c r="T92514"/>
    </row>
    <row r="92515" spans="20:20" x14ac:dyDescent="0.2">
      <c r="T92515"/>
    </row>
    <row r="92516" spans="20:20" x14ac:dyDescent="0.2">
      <c r="T92516"/>
    </row>
    <row r="92517" spans="20:20" x14ac:dyDescent="0.2">
      <c r="T92517"/>
    </row>
    <row r="92518" spans="20:20" x14ac:dyDescent="0.2">
      <c r="T92518"/>
    </row>
    <row r="92519" spans="20:20" x14ac:dyDescent="0.2">
      <c r="T92519"/>
    </row>
    <row r="92520" spans="20:20" x14ac:dyDescent="0.2">
      <c r="T92520"/>
    </row>
    <row r="92521" spans="20:20" x14ac:dyDescent="0.2">
      <c r="T92521"/>
    </row>
    <row r="92522" spans="20:20" x14ac:dyDescent="0.2">
      <c r="T92522"/>
    </row>
    <row r="92523" spans="20:20" x14ac:dyDescent="0.2">
      <c r="T92523"/>
    </row>
    <row r="92524" spans="20:20" x14ac:dyDescent="0.2">
      <c r="T92524"/>
    </row>
    <row r="92525" spans="20:20" x14ac:dyDescent="0.2">
      <c r="T92525"/>
    </row>
    <row r="92526" spans="20:20" x14ac:dyDescent="0.2">
      <c r="T92526"/>
    </row>
    <row r="92527" spans="20:20" x14ac:dyDescent="0.2">
      <c r="T92527"/>
    </row>
    <row r="92528" spans="20:20" x14ac:dyDescent="0.2">
      <c r="T92528"/>
    </row>
    <row r="92529" spans="20:20" x14ac:dyDescent="0.2">
      <c r="T92529"/>
    </row>
    <row r="92530" spans="20:20" x14ac:dyDescent="0.2">
      <c r="T92530"/>
    </row>
    <row r="92531" spans="20:20" x14ac:dyDescent="0.2">
      <c r="T92531"/>
    </row>
    <row r="92532" spans="20:20" x14ac:dyDescent="0.2">
      <c r="T92532"/>
    </row>
    <row r="92533" spans="20:20" x14ac:dyDescent="0.2">
      <c r="T92533"/>
    </row>
    <row r="92534" spans="20:20" x14ac:dyDescent="0.2">
      <c r="T92534"/>
    </row>
    <row r="92535" spans="20:20" x14ac:dyDescent="0.2">
      <c r="T92535"/>
    </row>
    <row r="92536" spans="20:20" x14ac:dyDescent="0.2">
      <c r="T92536"/>
    </row>
    <row r="92537" spans="20:20" x14ac:dyDescent="0.2">
      <c r="T92537"/>
    </row>
    <row r="92538" spans="20:20" x14ac:dyDescent="0.2">
      <c r="T92538"/>
    </row>
    <row r="92539" spans="20:20" x14ac:dyDescent="0.2">
      <c r="T92539"/>
    </row>
    <row r="92540" spans="20:20" x14ac:dyDescent="0.2">
      <c r="T92540"/>
    </row>
    <row r="92541" spans="20:20" x14ac:dyDescent="0.2">
      <c r="T92541"/>
    </row>
    <row r="92542" spans="20:20" x14ac:dyDescent="0.2">
      <c r="T92542"/>
    </row>
    <row r="92543" spans="20:20" x14ac:dyDescent="0.2">
      <c r="T92543"/>
    </row>
    <row r="92544" spans="20:20" x14ac:dyDescent="0.2">
      <c r="T92544"/>
    </row>
    <row r="92545" spans="20:20" x14ac:dyDescent="0.2">
      <c r="T92545"/>
    </row>
    <row r="92546" spans="20:20" x14ac:dyDescent="0.2">
      <c r="T92546"/>
    </row>
    <row r="92547" spans="20:20" x14ac:dyDescent="0.2">
      <c r="T92547"/>
    </row>
    <row r="92548" spans="20:20" x14ac:dyDescent="0.2">
      <c r="T92548"/>
    </row>
    <row r="92549" spans="20:20" x14ac:dyDescent="0.2">
      <c r="T92549"/>
    </row>
    <row r="92550" spans="20:20" x14ac:dyDescent="0.2">
      <c r="T92550"/>
    </row>
    <row r="92551" spans="20:20" x14ac:dyDescent="0.2">
      <c r="T92551"/>
    </row>
    <row r="92552" spans="20:20" x14ac:dyDescent="0.2">
      <c r="T92552"/>
    </row>
    <row r="92553" spans="20:20" x14ac:dyDescent="0.2">
      <c r="T92553"/>
    </row>
    <row r="92554" spans="20:20" x14ac:dyDescent="0.2">
      <c r="T92554"/>
    </row>
    <row r="92555" spans="20:20" x14ac:dyDescent="0.2">
      <c r="T92555"/>
    </row>
    <row r="92556" spans="20:20" x14ac:dyDescent="0.2">
      <c r="T92556"/>
    </row>
    <row r="92557" spans="20:20" x14ac:dyDescent="0.2">
      <c r="T92557"/>
    </row>
    <row r="92558" spans="20:20" x14ac:dyDescent="0.2">
      <c r="T92558"/>
    </row>
    <row r="92559" spans="20:20" x14ac:dyDescent="0.2">
      <c r="T92559"/>
    </row>
    <row r="92560" spans="20:20" x14ac:dyDescent="0.2">
      <c r="T92560"/>
    </row>
    <row r="92561" spans="20:20" x14ac:dyDescent="0.2">
      <c r="T92561"/>
    </row>
    <row r="92562" spans="20:20" x14ac:dyDescent="0.2">
      <c r="T92562"/>
    </row>
    <row r="92563" spans="20:20" x14ac:dyDescent="0.2">
      <c r="T92563"/>
    </row>
    <row r="92564" spans="20:20" x14ac:dyDescent="0.2">
      <c r="T92564"/>
    </row>
    <row r="92565" spans="20:20" x14ac:dyDescent="0.2">
      <c r="T92565"/>
    </row>
    <row r="92566" spans="20:20" x14ac:dyDescent="0.2">
      <c r="T92566"/>
    </row>
    <row r="92567" spans="20:20" x14ac:dyDescent="0.2">
      <c r="T92567"/>
    </row>
    <row r="92568" spans="20:20" x14ac:dyDescent="0.2">
      <c r="T92568"/>
    </row>
    <row r="92569" spans="20:20" x14ac:dyDescent="0.2">
      <c r="T92569"/>
    </row>
    <row r="92570" spans="20:20" x14ac:dyDescent="0.2">
      <c r="T92570"/>
    </row>
    <row r="92571" spans="20:20" x14ac:dyDescent="0.2">
      <c r="T92571"/>
    </row>
    <row r="92572" spans="20:20" x14ac:dyDescent="0.2">
      <c r="T92572"/>
    </row>
    <row r="92573" spans="20:20" x14ac:dyDescent="0.2">
      <c r="T92573"/>
    </row>
    <row r="92574" spans="20:20" x14ac:dyDescent="0.2">
      <c r="T92574"/>
    </row>
    <row r="92575" spans="20:20" x14ac:dyDescent="0.2">
      <c r="T92575"/>
    </row>
    <row r="92576" spans="20:20" x14ac:dyDescent="0.2">
      <c r="T92576"/>
    </row>
    <row r="92577" spans="20:20" x14ac:dyDescent="0.2">
      <c r="T92577"/>
    </row>
    <row r="92578" spans="20:20" x14ac:dyDescent="0.2">
      <c r="T92578"/>
    </row>
    <row r="92579" spans="20:20" x14ac:dyDescent="0.2">
      <c r="T92579"/>
    </row>
    <row r="92580" spans="20:20" x14ac:dyDescent="0.2">
      <c r="T92580"/>
    </row>
    <row r="92581" spans="20:20" x14ac:dyDescent="0.2">
      <c r="T92581"/>
    </row>
    <row r="92582" spans="20:20" x14ac:dyDescent="0.2">
      <c r="T92582"/>
    </row>
    <row r="92583" spans="20:20" x14ac:dyDescent="0.2">
      <c r="T92583"/>
    </row>
    <row r="92584" spans="20:20" x14ac:dyDescent="0.2">
      <c r="T92584"/>
    </row>
    <row r="92585" spans="20:20" x14ac:dyDescent="0.2">
      <c r="T92585"/>
    </row>
    <row r="92586" spans="20:20" x14ac:dyDescent="0.2">
      <c r="T92586"/>
    </row>
    <row r="92587" spans="20:20" x14ac:dyDescent="0.2">
      <c r="T92587"/>
    </row>
    <row r="92588" spans="20:20" x14ac:dyDescent="0.2">
      <c r="T92588"/>
    </row>
    <row r="92589" spans="20:20" x14ac:dyDescent="0.2">
      <c r="T92589"/>
    </row>
    <row r="92590" spans="20:20" x14ac:dyDescent="0.2">
      <c r="T92590"/>
    </row>
    <row r="92591" spans="20:20" x14ac:dyDescent="0.2">
      <c r="T92591"/>
    </row>
    <row r="92592" spans="20:20" x14ac:dyDescent="0.2">
      <c r="T92592"/>
    </row>
    <row r="92593" spans="20:20" x14ac:dyDescent="0.2">
      <c r="T92593"/>
    </row>
    <row r="92594" spans="20:20" x14ac:dyDescent="0.2">
      <c r="T92594"/>
    </row>
    <row r="92595" spans="20:20" x14ac:dyDescent="0.2">
      <c r="T92595"/>
    </row>
    <row r="92596" spans="20:20" x14ac:dyDescent="0.2">
      <c r="T92596"/>
    </row>
    <row r="92597" spans="20:20" x14ac:dyDescent="0.2">
      <c r="T92597"/>
    </row>
    <row r="92598" spans="20:20" x14ac:dyDescent="0.2">
      <c r="T92598"/>
    </row>
    <row r="92599" spans="20:20" x14ac:dyDescent="0.2">
      <c r="T92599"/>
    </row>
    <row r="92600" spans="20:20" x14ac:dyDescent="0.2">
      <c r="T92600"/>
    </row>
    <row r="92601" spans="20:20" x14ac:dyDescent="0.2">
      <c r="T92601"/>
    </row>
    <row r="92602" spans="20:20" x14ac:dyDescent="0.2">
      <c r="T92602"/>
    </row>
    <row r="92603" spans="20:20" x14ac:dyDescent="0.2">
      <c r="T92603"/>
    </row>
    <row r="92604" spans="20:20" x14ac:dyDescent="0.2">
      <c r="T92604"/>
    </row>
    <row r="92605" spans="20:20" x14ac:dyDescent="0.2">
      <c r="T92605"/>
    </row>
    <row r="92606" spans="20:20" x14ac:dyDescent="0.2">
      <c r="T92606"/>
    </row>
    <row r="92607" spans="20:20" x14ac:dyDescent="0.2">
      <c r="T92607"/>
    </row>
    <row r="92608" spans="20:20" x14ac:dyDescent="0.2">
      <c r="T92608"/>
    </row>
    <row r="92609" spans="20:20" x14ac:dyDescent="0.2">
      <c r="T92609"/>
    </row>
    <row r="92610" spans="20:20" x14ac:dyDescent="0.2">
      <c r="T92610"/>
    </row>
    <row r="92611" spans="20:20" x14ac:dyDescent="0.2">
      <c r="T92611"/>
    </row>
    <row r="92612" spans="20:20" x14ac:dyDescent="0.2">
      <c r="T92612"/>
    </row>
    <row r="92613" spans="20:20" x14ac:dyDescent="0.2">
      <c r="T92613"/>
    </row>
    <row r="92614" spans="20:20" x14ac:dyDescent="0.2">
      <c r="T92614"/>
    </row>
    <row r="92615" spans="20:20" x14ac:dyDescent="0.2">
      <c r="T92615"/>
    </row>
    <row r="92616" spans="20:20" x14ac:dyDescent="0.2">
      <c r="T92616"/>
    </row>
    <row r="92617" spans="20:20" x14ac:dyDescent="0.2">
      <c r="T92617"/>
    </row>
    <row r="92618" spans="20:20" x14ac:dyDescent="0.2">
      <c r="T92618"/>
    </row>
    <row r="92619" spans="20:20" x14ac:dyDescent="0.2">
      <c r="T92619"/>
    </row>
    <row r="92620" spans="20:20" x14ac:dyDescent="0.2">
      <c r="T92620"/>
    </row>
    <row r="92621" spans="20:20" x14ac:dyDescent="0.2">
      <c r="T92621"/>
    </row>
    <row r="92622" spans="20:20" x14ac:dyDescent="0.2">
      <c r="T92622"/>
    </row>
    <row r="92623" spans="20:20" x14ac:dyDescent="0.2">
      <c r="T92623"/>
    </row>
    <row r="92624" spans="20:20" x14ac:dyDescent="0.2">
      <c r="T92624"/>
    </row>
    <row r="92625" spans="20:20" x14ac:dyDescent="0.2">
      <c r="T92625"/>
    </row>
    <row r="92626" spans="20:20" x14ac:dyDescent="0.2">
      <c r="T92626"/>
    </row>
    <row r="92627" spans="20:20" x14ac:dyDescent="0.2">
      <c r="T92627"/>
    </row>
    <row r="92628" spans="20:20" x14ac:dyDescent="0.2">
      <c r="T92628"/>
    </row>
    <row r="92629" spans="20:20" x14ac:dyDescent="0.2">
      <c r="T92629"/>
    </row>
    <row r="92630" spans="20:20" x14ac:dyDescent="0.2">
      <c r="T92630"/>
    </row>
    <row r="92631" spans="20:20" x14ac:dyDescent="0.2">
      <c r="T92631"/>
    </row>
    <row r="92632" spans="20:20" x14ac:dyDescent="0.2">
      <c r="T92632"/>
    </row>
    <row r="92633" spans="20:20" x14ac:dyDescent="0.2">
      <c r="T92633"/>
    </row>
    <row r="92634" spans="20:20" x14ac:dyDescent="0.2">
      <c r="T92634"/>
    </row>
    <row r="92635" spans="20:20" x14ac:dyDescent="0.2">
      <c r="T92635"/>
    </row>
    <row r="92636" spans="20:20" x14ac:dyDescent="0.2">
      <c r="T92636"/>
    </row>
    <row r="92637" spans="20:20" x14ac:dyDescent="0.2">
      <c r="T92637"/>
    </row>
    <row r="92638" spans="20:20" x14ac:dyDescent="0.2">
      <c r="T92638"/>
    </row>
    <row r="92639" spans="20:20" x14ac:dyDescent="0.2">
      <c r="T92639"/>
    </row>
    <row r="92640" spans="20:20" x14ac:dyDescent="0.2">
      <c r="T92640"/>
    </row>
    <row r="92641" spans="20:20" x14ac:dyDescent="0.2">
      <c r="T92641"/>
    </row>
    <row r="92642" spans="20:20" x14ac:dyDescent="0.2">
      <c r="T92642"/>
    </row>
    <row r="92643" spans="20:20" x14ac:dyDescent="0.2">
      <c r="T92643"/>
    </row>
    <row r="92644" spans="20:20" x14ac:dyDescent="0.2">
      <c r="T92644"/>
    </row>
    <row r="92645" spans="20:20" x14ac:dyDescent="0.2">
      <c r="T92645"/>
    </row>
    <row r="92646" spans="20:20" x14ac:dyDescent="0.2">
      <c r="T92646"/>
    </row>
    <row r="92647" spans="20:20" x14ac:dyDescent="0.2">
      <c r="T92647"/>
    </row>
    <row r="92648" spans="20:20" x14ac:dyDescent="0.2">
      <c r="T92648"/>
    </row>
    <row r="92649" spans="20:20" x14ac:dyDescent="0.2">
      <c r="T92649"/>
    </row>
    <row r="92650" spans="20:20" x14ac:dyDescent="0.2">
      <c r="T92650"/>
    </row>
    <row r="92651" spans="20:20" x14ac:dyDescent="0.2">
      <c r="T92651"/>
    </row>
    <row r="92652" spans="20:20" x14ac:dyDescent="0.2">
      <c r="T92652"/>
    </row>
    <row r="92653" spans="20:20" x14ac:dyDescent="0.2">
      <c r="T92653"/>
    </row>
    <row r="92654" spans="20:20" x14ac:dyDescent="0.2">
      <c r="T92654"/>
    </row>
    <row r="92655" spans="20:20" x14ac:dyDescent="0.2">
      <c r="T92655"/>
    </row>
    <row r="92656" spans="20:20" x14ac:dyDescent="0.2">
      <c r="T92656"/>
    </row>
    <row r="92657" spans="20:20" x14ac:dyDescent="0.2">
      <c r="T92657"/>
    </row>
    <row r="92658" spans="20:20" x14ac:dyDescent="0.2">
      <c r="T92658"/>
    </row>
    <row r="92659" spans="20:20" x14ac:dyDescent="0.2">
      <c r="T92659"/>
    </row>
    <row r="92660" spans="20:20" x14ac:dyDescent="0.2">
      <c r="T92660"/>
    </row>
    <row r="92661" spans="20:20" x14ac:dyDescent="0.2">
      <c r="T92661"/>
    </row>
    <row r="92662" spans="20:20" x14ac:dyDescent="0.2">
      <c r="T92662"/>
    </row>
    <row r="92663" spans="20:20" x14ac:dyDescent="0.2">
      <c r="T92663"/>
    </row>
    <row r="92664" spans="20:20" x14ac:dyDescent="0.2">
      <c r="T92664"/>
    </row>
    <row r="92665" spans="20:20" x14ac:dyDescent="0.2">
      <c r="T92665"/>
    </row>
    <row r="92666" spans="20:20" x14ac:dyDescent="0.2">
      <c r="T92666"/>
    </row>
    <row r="92667" spans="20:20" x14ac:dyDescent="0.2">
      <c r="T92667"/>
    </row>
    <row r="92668" spans="20:20" x14ac:dyDescent="0.2">
      <c r="T92668"/>
    </row>
    <row r="92669" spans="20:20" x14ac:dyDescent="0.2">
      <c r="T92669"/>
    </row>
    <row r="92670" spans="20:20" x14ac:dyDescent="0.2">
      <c r="T92670"/>
    </row>
    <row r="92671" spans="20:20" x14ac:dyDescent="0.2">
      <c r="T92671"/>
    </row>
    <row r="92672" spans="20:20" x14ac:dyDescent="0.2">
      <c r="T92672"/>
    </row>
    <row r="92673" spans="20:20" x14ac:dyDescent="0.2">
      <c r="T92673"/>
    </row>
    <row r="92674" spans="20:20" x14ac:dyDescent="0.2">
      <c r="T92674"/>
    </row>
    <row r="92675" spans="20:20" x14ac:dyDescent="0.2">
      <c r="T92675"/>
    </row>
    <row r="92676" spans="20:20" x14ac:dyDescent="0.2">
      <c r="T92676"/>
    </row>
    <row r="92677" spans="20:20" x14ac:dyDescent="0.2">
      <c r="T92677"/>
    </row>
    <row r="92678" spans="20:20" x14ac:dyDescent="0.2">
      <c r="T92678"/>
    </row>
    <row r="92679" spans="20:20" x14ac:dyDescent="0.2">
      <c r="T92679"/>
    </row>
    <row r="92680" spans="20:20" x14ac:dyDescent="0.2">
      <c r="T92680"/>
    </row>
    <row r="92681" spans="20:20" x14ac:dyDescent="0.2">
      <c r="T92681"/>
    </row>
    <row r="92682" spans="20:20" x14ac:dyDescent="0.2">
      <c r="T92682"/>
    </row>
    <row r="92683" spans="20:20" x14ac:dyDescent="0.2">
      <c r="T92683"/>
    </row>
    <row r="92684" spans="20:20" x14ac:dyDescent="0.2">
      <c r="T92684"/>
    </row>
    <row r="92685" spans="20:20" x14ac:dyDescent="0.2">
      <c r="T92685"/>
    </row>
    <row r="92686" spans="20:20" x14ac:dyDescent="0.2">
      <c r="T92686"/>
    </row>
    <row r="92687" spans="20:20" x14ac:dyDescent="0.2">
      <c r="T92687"/>
    </row>
    <row r="92688" spans="20:20" x14ac:dyDescent="0.2">
      <c r="T92688"/>
    </row>
    <row r="92689" spans="20:20" x14ac:dyDescent="0.2">
      <c r="T92689"/>
    </row>
    <row r="92690" spans="20:20" x14ac:dyDescent="0.2">
      <c r="T92690"/>
    </row>
    <row r="92691" spans="20:20" x14ac:dyDescent="0.2">
      <c r="T92691"/>
    </row>
    <row r="92692" spans="20:20" x14ac:dyDescent="0.2">
      <c r="T92692"/>
    </row>
    <row r="92693" spans="20:20" x14ac:dyDescent="0.2">
      <c r="T92693"/>
    </row>
    <row r="92694" spans="20:20" x14ac:dyDescent="0.2">
      <c r="T92694"/>
    </row>
    <row r="92695" spans="20:20" x14ac:dyDescent="0.2">
      <c r="T92695"/>
    </row>
    <row r="92696" spans="20:20" x14ac:dyDescent="0.2">
      <c r="T92696"/>
    </row>
    <row r="92697" spans="20:20" x14ac:dyDescent="0.2">
      <c r="T92697"/>
    </row>
    <row r="92698" spans="20:20" x14ac:dyDescent="0.2">
      <c r="T92698"/>
    </row>
    <row r="92699" spans="20:20" x14ac:dyDescent="0.2">
      <c r="T92699"/>
    </row>
    <row r="92700" spans="20:20" x14ac:dyDescent="0.2">
      <c r="T92700"/>
    </row>
    <row r="92701" spans="20:20" x14ac:dyDescent="0.2">
      <c r="T92701"/>
    </row>
    <row r="92702" spans="20:20" x14ac:dyDescent="0.2">
      <c r="T92702"/>
    </row>
    <row r="92703" spans="20:20" x14ac:dyDescent="0.2">
      <c r="T92703"/>
    </row>
    <row r="92704" spans="20:20" x14ac:dyDescent="0.2">
      <c r="T92704"/>
    </row>
    <row r="92705" spans="20:20" x14ac:dyDescent="0.2">
      <c r="T92705"/>
    </row>
    <row r="92706" spans="20:20" x14ac:dyDescent="0.2">
      <c r="T92706"/>
    </row>
    <row r="92707" spans="20:20" x14ac:dyDescent="0.2">
      <c r="T92707"/>
    </row>
    <row r="92708" spans="20:20" x14ac:dyDescent="0.2">
      <c r="T92708"/>
    </row>
    <row r="92709" spans="20:20" x14ac:dyDescent="0.2">
      <c r="T92709"/>
    </row>
    <row r="92710" spans="20:20" x14ac:dyDescent="0.2">
      <c r="T92710"/>
    </row>
    <row r="92711" spans="20:20" x14ac:dyDescent="0.2">
      <c r="T92711"/>
    </row>
    <row r="92712" spans="20:20" x14ac:dyDescent="0.2">
      <c r="T92712"/>
    </row>
    <row r="92713" spans="20:20" x14ac:dyDescent="0.2">
      <c r="T92713"/>
    </row>
    <row r="92714" spans="20:20" x14ac:dyDescent="0.2">
      <c r="T92714"/>
    </row>
    <row r="92715" spans="20:20" x14ac:dyDescent="0.2">
      <c r="T92715"/>
    </row>
    <row r="92716" spans="20:20" x14ac:dyDescent="0.2">
      <c r="T92716"/>
    </row>
    <row r="92717" spans="20:20" x14ac:dyDescent="0.2">
      <c r="T92717"/>
    </row>
    <row r="92718" spans="20:20" x14ac:dyDescent="0.2">
      <c r="T92718"/>
    </row>
    <row r="92719" spans="20:20" x14ac:dyDescent="0.2">
      <c r="T92719"/>
    </row>
    <row r="92720" spans="20:20" x14ac:dyDescent="0.2">
      <c r="T92720"/>
    </row>
    <row r="92721" spans="20:20" x14ac:dyDescent="0.2">
      <c r="T92721"/>
    </row>
    <row r="92722" spans="20:20" x14ac:dyDescent="0.2">
      <c r="T92722"/>
    </row>
    <row r="92723" spans="20:20" x14ac:dyDescent="0.2">
      <c r="T92723"/>
    </row>
    <row r="92724" spans="20:20" x14ac:dyDescent="0.2">
      <c r="T92724"/>
    </row>
    <row r="92725" spans="20:20" x14ac:dyDescent="0.2">
      <c r="T92725"/>
    </row>
    <row r="92726" spans="20:20" x14ac:dyDescent="0.2">
      <c r="T92726"/>
    </row>
    <row r="92727" spans="20:20" x14ac:dyDescent="0.2">
      <c r="T92727"/>
    </row>
    <row r="92728" spans="20:20" x14ac:dyDescent="0.2">
      <c r="T92728"/>
    </row>
    <row r="92729" spans="20:20" x14ac:dyDescent="0.2">
      <c r="T92729"/>
    </row>
    <row r="92730" spans="20:20" x14ac:dyDescent="0.2">
      <c r="T92730"/>
    </row>
    <row r="92731" spans="20:20" x14ac:dyDescent="0.2">
      <c r="T92731"/>
    </row>
    <row r="92732" spans="20:20" x14ac:dyDescent="0.2">
      <c r="T92732"/>
    </row>
    <row r="92733" spans="20:20" x14ac:dyDescent="0.2">
      <c r="T92733"/>
    </row>
    <row r="92734" spans="20:20" x14ac:dyDescent="0.2">
      <c r="T92734"/>
    </row>
    <row r="92735" spans="20:20" x14ac:dyDescent="0.2">
      <c r="T92735"/>
    </row>
    <row r="92736" spans="20:20" x14ac:dyDescent="0.2">
      <c r="T92736"/>
    </row>
    <row r="92737" spans="20:20" x14ac:dyDescent="0.2">
      <c r="T92737"/>
    </row>
    <row r="92738" spans="20:20" x14ac:dyDescent="0.2">
      <c r="T92738"/>
    </row>
    <row r="92739" spans="20:20" x14ac:dyDescent="0.2">
      <c r="T92739"/>
    </row>
    <row r="92740" spans="20:20" x14ac:dyDescent="0.2">
      <c r="T92740"/>
    </row>
    <row r="92741" spans="20:20" x14ac:dyDescent="0.2">
      <c r="T92741"/>
    </row>
    <row r="92742" spans="20:20" x14ac:dyDescent="0.2">
      <c r="T92742"/>
    </row>
    <row r="92743" spans="20:20" x14ac:dyDescent="0.2">
      <c r="T92743"/>
    </row>
    <row r="92744" spans="20:20" x14ac:dyDescent="0.2">
      <c r="T92744"/>
    </row>
    <row r="92745" spans="20:20" x14ac:dyDescent="0.2">
      <c r="T92745"/>
    </row>
    <row r="92746" spans="20:20" x14ac:dyDescent="0.2">
      <c r="T92746"/>
    </row>
    <row r="92747" spans="20:20" x14ac:dyDescent="0.2">
      <c r="T92747"/>
    </row>
    <row r="92748" spans="20:20" x14ac:dyDescent="0.2">
      <c r="T92748"/>
    </row>
    <row r="92749" spans="20:20" x14ac:dyDescent="0.2">
      <c r="T92749"/>
    </row>
    <row r="92750" spans="20:20" x14ac:dyDescent="0.2">
      <c r="T92750"/>
    </row>
    <row r="92751" spans="20:20" x14ac:dyDescent="0.2">
      <c r="T92751"/>
    </row>
    <row r="92752" spans="20:20" x14ac:dyDescent="0.2">
      <c r="T92752"/>
    </row>
    <row r="92753" spans="20:20" x14ac:dyDescent="0.2">
      <c r="T92753"/>
    </row>
    <row r="92754" spans="20:20" x14ac:dyDescent="0.2">
      <c r="T92754"/>
    </row>
    <row r="92755" spans="20:20" x14ac:dyDescent="0.2">
      <c r="T92755"/>
    </row>
    <row r="92756" spans="20:20" x14ac:dyDescent="0.2">
      <c r="T92756"/>
    </row>
    <row r="92757" spans="20:20" x14ac:dyDescent="0.2">
      <c r="T92757"/>
    </row>
    <row r="92758" spans="20:20" x14ac:dyDescent="0.2">
      <c r="T92758"/>
    </row>
    <row r="92759" spans="20:20" x14ac:dyDescent="0.2">
      <c r="T92759"/>
    </row>
    <row r="92760" spans="20:20" x14ac:dyDescent="0.2">
      <c r="T92760"/>
    </row>
    <row r="92761" spans="20:20" x14ac:dyDescent="0.2">
      <c r="T92761"/>
    </row>
    <row r="92762" spans="20:20" x14ac:dyDescent="0.2">
      <c r="T92762"/>
    </row>
    <row r="92763" spans="20:20" x14ac:dyDescent="0.2">
      <c r="T92763"/>
    </row>
    <row r="92764" spans="20:20" x14ac:dyDescent="0.2">
      <c r="T92764"/>
    </row>
    <row r="92765" spans="20:20" x14ac:dyDescent="0.2">
      <c r="T92765"/>
    </row>
    <row r="92766" spans="20:20" x14ac:dyDescent="0.2">
      <c r="T92766"/>
    </row>
    <row r="92767" spans="20:20" x14ac:dyDescent="0.2">
      <c r="T92767"/>
    </row>
    <row r="92768" spans="20:20" x14ac:dyDescent="0.2">
      <c r="T92768"/>
    </row>
    <row r="92769" spans="20:20" x14ac:dyDescent="0.2">
      <c r="T92769"/>
    </row>
    <row r="92770" spans="20:20" x14ac:dyDescent="0.2">
      <c r="T92770"/>
    </row>
    <row r="92771" spans="20:20" x14ac:dyDescent="0.2">
      <c r="T92771"/>
    </row>
    <row r="92772" spans="20:20" x14ac:dyDescent="0.2">
      <c r="T92772"/>
    </row>
    <row r="92773" spans="20:20" x14ac:dyDescent="0.2">
      <c r="T92773"/>
    </row>
    <row r="92774" spans="20:20" x14ac:dyDescent="0.2">
      <c r="T92774"/>
    </row>
    <row r="92775" spans="20:20" x14ac:dyDescent="0.2">
      <c r="T92775"/>
    </row>
    <row r="92776" spans="20:20" x14ac:dyDescent="0.2">
      <c r="T92776"/>
    </row>
    <row r="92777" spans="20:20" x14ac:dyDescent="0.2">
      <c r="T92777"/>
    </row>
    <row r="92778" spans="20:20" x14ac:dyDescent="0.2">
      <c r="T92778"/>
    </row>
    <row r="92779" spans="20:20" x14ac:dyDescent="0.2">
      <c r="T92779"/>
    </row>
    <row r="92780" spans="20:20" x14ac:dyDescent="0.2">
      <c r="T92780"/>
    </row>
    <row r="92781" spans="20:20" x14ac:dyDescent="0.2">
      <c r="T92781"/>
    </row>
    <row r="92782" spans="20:20" x14ac:dyDescent="0.2">
      <c r="T92782"/>
    </row>
    <row r="92783" spans="20:20" x14ac:dyDescent="0.2">
      <c r="T92783"/>
    </row>
    <row r="92784" spans="20:20" x14ac:dyDescent="0.2">
      <c r="T92784"/>
    </row>
    <row r="92785" spans="20:20" x14ac:dyDescent="0.2">
      <c r="T92785"/>
    </row>
    <row r="92786" spans="20:20" x14ac:dyDescent="0.2">
      <c r="T92786"/>
    </row>
    <row r="92787" spans="20:20" x14ac:dyDescent="0.2">
      <c r="T92787"/>
    </row>
    <row r="92788" spans="20:20" x14ac:dyDescent="0.2">
      <c r="T92788"/>
    </row>
    <row r="92789" spans="20:20" x14ac:dyDescent="0.2">
      <c r="T92789"/>
    </row>
    <row r="92790" spans="20:20" x14ac:dyDescent="0.2">
      <c r="T92790"/>
    </row>
    <row r="92791" spans="20:20" x14ac:dyDescent="0.2">
      <c r="T92791"/>
    </row>
    <row r="92792" spans="20:20" x14ac:dyDescent="0.2">
      <c r="T92792"/>
    </row>
    <row r="92793" spans="20:20" x14ac:dyDescent="0.2">
      <c r="T92793"/>
    </row>
    <row r="92794" spans="20:20" x14ac:dyDescent="0.2">
      <c r="T92794"/>
    </row>
    <row r="92795" spans="20:20" x14ac:dyDescent="0.2">
      <c r="T92795"/>
    </row>
    <row r="92796" spans="20:20" x14ac:dyDescent="0.2">
      <c r="T92796"/>
    </row>
    <row r="92797" spans="20:20" x14ac:dyDescent="0.2">
      <c r="T92797"/>
    </row>
    <row r="92798" spans="20:20" x14ac:dyDescent="0.2">
      <c r="T92798"/>
    </row>
    <row r="92799" spans="20:20" x14ac:dyDescent="0.2">
      <c r="T92799"/>
    </row>
    <row r="92800" spans="20:20" x14ac:dyDescent="0.2">
      <c r="T92800"/>
    </row>
    <row r="92801" spans="20:20" x14ac:dyDescent="0.2">
      <c r="T92801"/>
    </row>
    <row r="92802" spans="20:20" x14ac:dyDescent="0.2">
      <c r="T92802"/>
    </row>
    <row r="92803" spans="20:20" x14ac:dyDescent="0.2">
      <c r="T92803"/>
    </row>
    <row r="92804" spans="20:20" x14ac:dyDescent="0.2">
      <c r="T92804"/>
    </row>
    <row r="92805" spans="20:20" x14ac:dyDescent="0.2">
      <c r="T92805"/>
    </row>
    <row r="92806" spans="20:20" x14ac:dyDescent="0.2">
      <c r="T92806"/>
    </row>
    <row r="92807" spans="20:20" x14ac:dyDescent="0.2">
      <c r="T92807"/>
    </row>
    <row r="92808" spans="20:20" x14ac:dyDescent="0.2">
      <c r="T92808"/>
    </row>
    <row r="92809" spans="20:20" x14ac:dyDescent="0.2">
      <c r="T92809"/>
    </row>
    <row r="92810" spans="20:20" x14ac:dyDescent="0.2">
      <c r="T92810"/>
    </row>
    <row r="92811" spans="20:20" x14ac:dyDescent="0.2">
      <c r="T92811"/>
    </row>
    <row r="92812" spans="20:20" x14ac:dyDescent="0.2">
      <c r="T92812"/>
    </row>
    <row r="92813" spans="20:20" x14ac:dyDescent="0.2">
      <c r="T92813"/>
    </row>
    <row r="92814" spans="20:20" x14ac:dyDescent="0.2">
      <c r="T92814"/>
    </row>
    <row r="92815" spans="20:20" x14ac:dyDescent="0.2">
      <c r="T92815"/>
    </row>
    <row r="92816" spans="20:20" x14ac:dyDescent="0.2">
      <c r="T92816"/>
    </row>
    <row r="92817" spans="20:20" x14ac:dyDescent="0.2">
      <c r="T92817"/>
    </row>
    <row r="92818" spans="20:20" x14ac:dyDescent="0.2">
      <c r="T92818"/>
    </row>
    <row r="92819" spans="20:20" x14ac:dyDescent="0.2">
      <c r="T92819"/>
    </row>
    <row r="92820" spans="20:20" x14ac:dyDescent="0.2">
      <c r="T92820"/>
    </row>
    <row r="92821" spans="20:20" x14ac:dyDescent="0.2">
      <c r="T92821"/>
    </row>
    <row r="92822" spans="20:20" x14ac:dyDescent="0.2">
      <c r="T92822"/>
    </row>
    <row r="92823" spans="20:20" x14ac:dyDescent="0.2">
      <c r="T92823"/>
    </row>
    <row r="92824" spans="20:20" x14ac:dyDescent="0.2">
      <c r="T92824"/>
    </row>
    <row r="92825" spans="20:20" x14ac:dyDescent="0.2">
      <c r="T92825"/>
    </row>
    <row r="92826" spans="20:20" x14ac:dyDescent="0.2">
      <c r="T92826"/>
    </row>
    <row r="92827" spans="20:20" x14ac:dyDescent="0.2">
      <c r="T92827"/>
    </row>
    <row r="92828" spans="20:20" x14ac:dyDescent="0.2">
      <c r="T92828"/>
    </row>
    <row r="92829" spans="20:20" x14ac:dyDescent="0.2">
      <c r="T92829"/>
    </row>
    <row r="92830" spans="20:20" x14ac:dyDescent="0.2">
      <c r="T92830"/>
    </row>
    <row r="92831" spans="20:20" x14ac:dyDescent="0.2">
      <c r="T92831"/>
    </row>
    <row r="92832" spans="20:20" x14ac:dyDescent="0.2">
      <c r="T92832"/>
    </row>
    <row r="92833" spans="20:20" x14ac:dyDescent="0.2">
      <c r="T92833"/>
    </row>
    <row r="92834" spans="20:20" x14ac:dyDescent="0.2">
      <c r="T92834"/>
    </row>
    <row r="92835" spans="20:20" x14ac:dyDescent="0.2">
      <c r="T92835"/>
    </row>
    <row r="92836" spans="20:20" x14ac:dyDescent="0.2">
      <c r="T92836"/>
    </row>
    <row r="92837" spans="20:20" x14ac:dyDescent="0.2">
      <c r="T92837"/>
    </row>
    <row r="92838" spans="20:20" x14ac:dyDescent="0.2">
      <c r="T92838"/>
    </row>
    <row r="92839" spans="20:20" x14ac:dyDescent="0.2">
      <c r="T92839"/>
    </row>
    <row r="92840" spans="20:20" x14ac:dyDescent="0.2">
      <c r="T92840"/>
    </row>
    <row r="92841" spans="20:20" x14ac:dyDescent="0.2">
      <c r="T92841"/>
    </row>
    <row r="92842" spans="20:20" x14ac:dyDescent="0.2">
      <c r="T92842"/>
    </row>
    <row r="92843" spans="20:20" x14ac:dyDescent="0.2">
      <c r="T92843"/>
    </row>
    <row r="92844" spans="20:20" x14ac:dyDescent="0.2">
      <c r="T92844"/>
    </row>
    <row r="92845" spans="20:20" x14ac:dyDescent="0.2">
      <c r="T92845"/>
    </row>
    <row r="92846" spans="20:20" x14ac:dyDescent="0.2">
      <c r="T92846"/>
    </row>
    <row r="92847" spans="20:20" x14ac:dyDescent="0.2">
      <c r="T92847"/>
    </row>
    <row r="92848" spans="20:20" x14ac:dyDescent="0.2">
      <c r="T92848"/>
    </row>
    <row r="92849" spans="20:20" x14ac:dyDescent="0.2">
      <c r="T92849"/>
    </row>
    <row r="92850" spans="20:20" x14ac:dyDescent="0.2">
      <c r="T92850"/>
    </row>
    <row r="92851" spans="20:20" x14ac:dyDescent="0.2">
      <c r="T92851"/>
    </row>
    <row r="92852" spans="20:20" x14ac:dyDescent="0.2">
      <c r="T92852"/>
    </row>
    <row r="92853" spans="20:20" x14ac:dyDescent="0.2">
      <c r="T92853"/>
    </row>
    <row r="92854" spans="20:20" x14ac:dyDescent="0.2">
      <c r="T92854"/>
    </row>
    <row r="92855" spans="20:20" x14ac:dyDescent="0.2">
      <c r="T92855"/>
    </row>
    <row r="92856" spans="20:20" x14ac:dyDescent="0.2">
      <c r="T92856"/>
    </row>
    <row r="92857" spans="20:20" x14ac:dyDescent="0.2">
      <c r="T92857"/>
    </row>
    <row r="92858" spans="20:20" x14ac:dyDescent="0.2">
      <c r="T92858"/>
    </row>
    <row r="92859" spans="20:20" x14ac:dyDescent="0.2">
      <c r="T92859"/>
    </row>
    <row r="92860" spans="20:20" x14ac:dyDescent="0.2">
      <c r="T92860"/>
    </row>
    <row r="92861" spans="20:20" x14ac:dyDescent="0.2">
      <c r="T92861"/>
    </row>
    <row r="92862" spans="20:20" x14ac:dyDescent="0.2">
      <c r="T92862"/>
    </row>
    <row r="92863" spans="20:20" x14ac:dyDescent="0.2">
      <c r="T92863"/>
    </row>
    <row r="92864" spans="20:20" x14ac:dyDescent="0.2">
      <c r="T92864"/>
    </row>
    <row r="92865" spans="20:20" x14ac:dyDescent="0.2">
      <c r="T92865"/>
    </row>
    <row r="92866" spans="20:20" x14ac:dyDescent="0.2">
      <c r="T92866"/>
    </row>
    <row r="92867" spans="20:20" x14ac:dyDescent="0.2">
      <c r="T92867"/>
    </row>
    <row r="92868" spans="20:20" x14ac:dyDescent="0.2">
      <c r="T92868"/>
    </row>
    <row r="92869" spans="20:20" x14ac:dyDescent="0.2">
      <c r="T92869"/>
    </row>
    <row r="92870" spans="20:20" x14ac:dyDescent="0.2">
      <c r="T92870"/>
    </row>
    <row r="92871" spans="20:20" x14ac:dyDescent="0.2">
      <c r="T92871"/>
    </row>
    <row r="92872" spans="20:20" x14ac:dyDescent="0.2">
      <c r="T92872"/>
    </row>
    <row r="92873" spans="20:20" x14ac:dyDescent="0.2">
      <c r="T92873"/>
    </row>
    <row r="92874" spans="20:20" x14ac:dyDescent="0.2">
      <c r="T92874"/>
    </row>
    <row r="92875" spans="20:20" x14ac:dyDescent="0.2">
      <c r="T92875"/>
    </row>
    <row r="92876" spans="20:20" x14ac:dyDescent="0.2">
      <c r="T92876"/>
    </row>
    <row r="92877" spans="20:20" x14ac:dyDescent="0.2">
      <c r="T92877"/>
    </row>
    <row r="92878" spans="20:20" x14ac:dyDescent="0.2">
      <c r="T92878"/>
    </row>
    <row r="92879" spans="20:20" x14ac:dyDescent="0.2">
      <c r="T92879"/>
    </row>
    <row r="92880" spans="20:20" x14ac:dyDescent="0.2">
      <c r="T92880"/>
    </row>
    <row r="92881" spans="20:20" x14ac:dyDescent="0.2">
      <c r="T92881"/>
    </row>
    <row r="92882" spans="20:20" x14ac:dyDescent="0.2">
      <c r="T92882"/>
    </row>
    <row r="92883" spans="20:20" x14ac:dyDescent="0.2">
      <c r="T92883"/>
    </row>
    <row r="92884" spans="20:20" x14ac:dyDescent="0.2">
      <c r="T92884"/>
    </row>
    <row r="92885" spans="20:20" x14ac:dyDescent="0.2">
      <c r="T92885"/>
    </row>
    <row r="92886" spans="20:20" x14ac:dyDescent="0.2">
      <c r="T92886"/>
    </row>
    <row r="92887" spans="20:20" x14ac:dyDescent="0.2">
      <c r="T92887"/>
    </row>
    <row r="92888" spans="20:20" x14ac:dyDescent="0.2">
      <c r="T92888"/>
    </row>
    <row r="92889" spans="20:20" x14ac:dyDescent="0.2">
      <c r="T92889"/>
    </row>
    <row r="92890" spans="20:20" x14ac:dyDescent="0.2">
      <c r="T92890"/>
    </row>
    <row r="92891" spans="20:20" x14ac:dyDescent="0.2">
      <c r="T92891"/>
    </row>
    <row r="92892" spans="20:20" x14ac:dyDescent="0.2">
      <c r="T92892"/>
    </row>
    <row r="92893" spans="20:20" x14ac:dyDescent="0.2">
      <c r="T92893"/>
    </row>
    <row r="92894" spans="20:20" x14ac:dyDescent="0.2">
      <c r="T92894"/>
    </row>
    <row r="92895" spans="20:20" x14ac:dyDescent="0.2">
      <c r="T92895"/>
    </row>
    <row r="92896" spans="20:20" x14ac:dyDescent="0.2">
      <c r="T92896"/>
    </row>
    <row r="92897" spans="20:20" x14ac:dyDescent="0.2">
      <c r="T92897"/>
    </row>
    <row r="92898" spans="20:20" x14ac:dyDescent="0.2">
      <c r="T92898"/>
    </row>
    <row r="92899" spans="20:20" x14ac:dyDescent="0.2">
      <c r="T92899"/>
    </row>
    <row r="92900" spans="20:20" x14ac:dyDescent="0.2">
      <c r="T92900"/>
    </row>
    <row r="92901" spans="20:20" x14ac:dyDescent="0.2">
      <c r="T92901"/>
    </row>
    <row r="92902" spans="20:20" x14ac:dyDescent="0.2">
      <c r="T92902"/>
    </row>
    <row r="92903" spans="20:20" x14ac:dyDescent="0.2">
      <c r="T92903"/>
    </row>
    <row r="92904" spans="20:20" x14ac:dyDescent="0.2">
      <c r="T92904"/>
    </row>
    <row r="92905" spans="20:20" x14ac:dyDescent="0.2">
      <c r="T92905"/>
    </row>
    <row r="92906" spans="20:20" x14ac:dyDescent="0.2">
      <c r="T92906"/>
    </row>
    <row r="92907" spans="20:20" x14ac:dyDescent="0.2">
      <c r="T92907"/>
    </row>
    <row r="92908" spans="20:20" x14ac:dyDescent="0.2">
      <c r="T92908"/>
    </row>
    <row r="92909" spans="20:20" x14ac:dyDescent="0.2">
      <c r="T92909"/>
    </row>
    <row r="92910" spans="20:20" x14ac:dyDescent="0.2">
      <c r="T92910"/>
    </row>
    <row r="92911" spans="20:20" x14ac:dyDescent="0.2">
      <c r="T92911"/>
    </row>
    <row r="92912" spans="20:20" x14ac:dyDescent="0.2">
      <c r="T92912"/>
    </row>
    <row r="92913" spans="20:20" x14ac:dyDescent="0.2">
      <c r="T92913"/>
    </row>
    <row r="92914" spans="20:20" x14ac:dyDescent="0.2">
      <c r="T92914"/>
    </row>
    <row r="92915" spans="20:20" x14ac:dyDescent="0.2">
      <c r="T92915"/>
    </row>
    <row r="92916" spans="20:20" x14ac:dyDescent="0.2">
      <c r="T92916"/>
    </row>
    <row r="92917" spans="20:20" x14ac:dyDescent="0.2">
      <c r="T92917"/>
    </row>
    <row r="92918" spans="20:20" x14ac:dyDescent="0.2">
      <c r="T92918"/>
    </row>
    <row r="92919" spans="20:20" x14ac:dyDescent="0.2">
      <c r="T92919"/>
    </row>
    <row r="92920" spans="20:20" x14ac:dyDescent="0.2">
      <c r="T92920"/>
    </row>
    <row r="92921" spans="20:20" x14ac:dyDescent="0.2">
      <c r="T92921"/>
    </row>
    <row r="92922" spans="20:20" x14ac:dyDescent="0.2">
      <c r="T92922"/>
    </row>
    <row r="92923" spans="20:20" x14ac:dyDescent="0.2">
      <c r="T92923"/>
    </row>
    <row r="92924" spans="20:20" x14ac:dyDescent="0.2">
      <c r="T92924"/>
    </row>
    <row r="92925" spans="20:20" x14ac:dyDescent="0.2">
      <c r="T92925"/>
    </row>
    <row r="92926" spans="20:20" x14ac:dyDescent="0.2">
      <c r="T92926"/>
    </row>
    <row r="92927" spans="20:20" x14ac:dyDescent="0.2">
      <c r="T92927"/>
    </row>
    <row r="92928" spans="20:20" x14ac:dyDescent="0.2">
      <c r="T92928"/>
    </row>
    <row r="92929" spans="20:20" x14ac:dyDescent="0.2">
      <c r="T92929"/>
    </row>
    <row r="92930" spans="20:20" x14ac:dyDescent="0.2">
      <c r="T92930"/>
    </row>
    <row r="92931" spans="20:20" x14ac:dyDescent="0.2">
      <c r="T92931"/>
    </row>
    <row r="92932" spans="20:20" x14ac:dyDescent="0.2">
      <c r="T92932"/>
    </row>
    <row r="92933" spans="20:20" x14ac:dyDescent="0.2">
      <c r="T92933"/>
    </row>
    <row r="92934" spans="20:20" x14ac:dyDescent="0.2">
      <c r="T92934"/>
    </row>
    <row r="92935" spans="20:20" x14ac:dyDescent="0.2">
      <c r="T92935"/>
    </row>
    <row r="92936" spans="20:20" x14ac:dyDescent="0.2">
      <c r="T92936"/>
    </row>
    <row r="92937" spans="20:20" x14ac:dyDescent="0.2">
      <c r="T92937"/>
    </row>
    <row r="92938" spans="20:20" x14ac:dyDescent="0.2">
      <c r="T92938"/>
    </row>
    <row r="92939" spans="20:20" x14ac:dyDescent="0.2">
      <c r="T92939"/>
    </row>
    <row r="92940" spans="20:20" x14ac:dyDescent="0.2">
      <c r="T92940"/>
    </row>
    <row r="92941" spans="20:20" x14ac:dyDescent="0.2">
      <c r="T92941"/>
    </row>
    <row r="92942" spans="20:20" x14ac:dyDescent="0.2">
      <c r="T92942"/>
    </row>
    <row r="92943" spans="20:20" x14ac:dyDescent="0.2">
      <c r="T92943"/>
    </row>
    <row r="92944" spans="20:20" x14ac:dyDescent="0.2">
      <c r="T92944"/>
    </row>
    <row r="92945" spans="20:20" x14ac:dyDescent="0.2">
      <c r="T92945"/>
    </row>
    <row r="92946" spans="20:20" x14ac:dyDescent="0.2">
      <c r="T92946"/>
    </row>
    <row r="92947" spans="20:20" x14ac:dyDescent="0.2">
      <c r="T92947"/>
    </row>
    <row r="92948" spans="20:20" x14ac:dyDescent="0.2">
      <c r="T92948"/>
    </row>
    <row r="92949" spans="20:20" x14ac:dyDescent="0.2">
      <c r="T92949"/>
    </row>
    <row r="92950" spans="20:20" x14ac:dyDescent="0.2">
      <c r="T92950"/>
    </row>
    <row r="92951" spans="20:20" x14ac:dyDescent="0.2">
      <c r="T92951"/>
    </row>
    <row r="92952" spans="20:20" x14ac:dyDescent="0.2">
      <c r="T92952"/>
    </row>
    <row r="92953" spans="20:20" x14ac:dyDescent="0.2">
      <c r="T92953"/>
    </row>
    <row r="92954" spans="20:20" x14ac:dyDescent="0.2">
      <c r="T92954"/>
    </row>
    <row r="92955" spans="20:20" x14ac:dyDescent="0.2">
      <c r="T92955"/>
    </row>
    <row r="92956" spans="20:20" x14ac:dyDescent="0.2">
      <c r="T92956"/>
    </row>
    <row r="92957" spans="20:20" x14ac:dyDescent="0.2">
      <c r="T92957"/>
    </row>
    <row r="92958" spans="20:20" x14ac:dyDescent="0.2">
      <c r="T92958"/>
    </row>
    <row r="92959" spans="20:20" x14ac:dyDescent="0.2">
      <c r="T92959"/>
    </row>
    <row r="92960" spans="20:20" x14ac:dyDescent="0.2">
      <c r="T92960"/>
    </row>
    <row r="92961" spans="20:20" x14ac:dyDescent="0.2">
      <c r="T92961"/>
    </row>
    <row r="92962" spans="20:20" x14ac:dyDescent="0.2">
      <c r="T92962"/>
    </row>
    <row r="92963" spans="20:20" x14ac:dyDescent="0.2">
      <c r="T92963"/>
    </row>
    <row r="92964" spans="20:20" x14ac:dyDescent="0.2">
      <c r="T92964"/>
    </row>
    <row r="92965" spans="20:20" x14ac:dyDescent="0.2">
      <c r="T92965"/>
    </row>
    <row r="92966" spans="20:20" x14ac:dyDescent="0.2">
      <c r="T92966"/>
    </row>
    <row r="92967" spans="20:20" x14ac:dyDescent="0.2">
      <c r="T92967"/>
    </row>
    <row r="92968" spans="20:20" x14ac:dyDescent="0.2">
      <c r="T92968"/>
    </row>
    <row r="92969" spans="20:20" x14ac:dyDescent="0.2">
      <c r="T92969"/>
    </row>
    <row r="92970" spans="20:20" x14ac:dyDescent="0.2">
      <c r="T92970"/>
    </row>
    <row r="92971" spans="20:20" x14ac:dyDescent="0.2">
      <c r="T92971"/>
    </row>
    <row r="92972" spans="20:20" x14ac:dyDescent="0.2">
      <c r="T92972"/>
    </row>
    <row r="92973" spans="20:20" x14ac:dyDescent="0.2">
      <c r="T92973"/>
    </row>
    <row r="92974" spans="20:20" x14ac:dyDescent="0.2">
      <c r="T92974"/>
    </row>
    <row r="92975" spans="20:20" x14ac:dyDescent="0.2">
      <c r="T92975"/>
    </row>
    <row r="92976" spans="20:20" x14ac:dyDescent="0.2">
      <c r="T92976"/>
    </row>
    <row r="92977" spans="20:20" x14ac:dyDescent="0.2">
      <c r="T92977"/>
    </row>
    <row r="92978" spans="20:20" x14ac:dyDescent="0.2">
      <c r="T92978"/>
    </row>
    <row r="92979" spans="20:20" x14ac:dyDescent="0.2">
      <c r="T92979"/>
    </row>
    <row r="92980" spans="20:20" x14ac:dyDescent="0.2">
      <c r="T92980"/>
    </row>
    <row r="92981" spans="20:20" x14ac:dyDescent="0.2">
      <c r="T92981"/>
    </row>
    <row r="92982" spans="20:20" x14ac:dyDescent="0.2">
      <c r="T92982"/>
    </row>
    <row r="92983" spans="20:20" x14ac:dyDescent="0.2">
      <c r="T92983"/>
    </row>
    <row r="92984" spans="20:20" x14ac:dyDescent="0.2">
      <c r="T92984"/>
    </row>
    <row r="92985" spans="20:20" x14ac:dyDescent="0.2">
      <c r="T92985"/>
    </row>
    <row r="92986" spans="20:20" x14ac:dyDescent="0.2">
      <c r="T92986"/>
    </row>
    <row r="92987" spans="20:20" x14ac:dyDescent="0.2">
      <c r="T92987"/>
    </row>
    <row r="92988" spans="20:20" x14ac:dyDescent="0.2">
      <c r="T92988"/>
    </row>
    <row r="92989" spans="20:20" x14ac:dyDescent="0.2">
      <c r="T92989"/>
    </row>
    <row r="92990" spans="20:20" x14ac:dyDescent="0.2">
      <c r="T92990"/>
    </row>
    <row r="92991" spans="20:20" x14ac:dyDescent="0.2">
      <c r="T92991"/>
    </row>
    <row r="92992" spans="20:20" x14ac:dyDescent="0.2">
      <c r="T92992"/>
    </row>
    <row r="92993" spans="20:20" x14ac:dyDescent="0.2">
      <c r="T92993"/>
    </row>
    <row r="92994" spans="20:20" x14ac:dyDescent="0.2">
      <c r="T92994"/>
    </row>
    <row r="92995" spans="20:20" x14ac:dyDescent="0.2">
      <c r="T92995"/>
    </row>
    <row r="92996" spans="20:20" x14ac:dyDescent="0.2">
      <c r="T92996"/>
    </row>
    <row r="92997" spans="20:20" x14ac:dyDescent="0.2">
      <c r="T92997"/>
    </row>
    <row r="92998" spans="20:20" x14ac:dyDescent="0.2">
      <c r="T92998"/>
    </row>
    <row r="92999" spans="20:20" x14ac:dyDescent="0.2">
      <c r="T92999"/>
    </row>
    <row r="93000" spans="20:20" x14ac:dyDescent="0.2">
      <c r="T93000"/>
    </row>
    <row r="93001" spans="20:20" x14ac:dyDescent="0.2">
      <c r="T93001"/>
    </row>
    <row r="93002" spans="20:20" x14ac:dyDescent="0.2">
      <c r="T93002"/>
    </row>
    <row r="93003" spans="20:20" x14ac:dyDescent="0.2">
      <c r="T93003"/>
    </row>
    <row r="93004" spans="20:20" x14ac:dyDescent="0.2">
      <c r="T93004"/>
    </row>
    <row r="93005" spans="20:20" x14ac:dyDescent="0.2">
      <c r="T93005"/>
    </row>
    <row r="93006" spans="20:20" x14ac:dyDescent="0.2">
      <c r="T93006"/>
    </row>
    <row r="93007" spans="20:20" x14ac:dyDescent="0.2">
      <c r="T93007"/>
    </row>
    <row r="93008" spans="20:20" x14ac:dyDescent="0.2">
      <c r="T93008"/>
    </row>
    <row r="93009" spans="20:20" x14ac:dyDescent="0.2">
      <c r="T93009"/>
    </row>
    <row r="93010" spans="20:20" x14ac:dyDescent="0.2">
      <c r="T93010"/>
    </row>
    <row r="93011" spans="20:20" x14ac:dyDescent="0.2">
      <c r="T93011"/>
    </row>
    <row r="93012" spans="20:20" x14ac:dyDescent="0.2">
      <c r="T93012"/>
    </row>
    <row r="93013" spans="20:20" x14ac:dyDescent="0.2">
      <c r="T93013"/>
    </row>
    <row r="93014" spans="20:20" x14ac:dyDescent="0.2">
      <c r="T93014"/>
    </row>
    <row r="93015" spans="20:20" x14ac:dyDescent="0.2">
      <c r="T93015"/>
    </row>
    <row r="93016" spans="20:20" x14ac:dyDescent="0.2">
      <c r="T93016"/>
    </row>
    <row r="93017" spans="20:20" x14ac:dyDescent="0.2">
      <c r="T93017"/>
    </row>
    <row r="93018" spans="20:20" x14ac:dyDescent="0.2">
      <c r="T93018"/>
    </row>
    <row r="93019" spans="20:20" x14ac:dyDescent="0.2">
      <c r="T93019"/>
    </row>
    <row r="93020" spans="20:20" x14ac:dyDescent="0.2">
      <c r="T93020"/>
    </row>
    <row r="93021" spans="20:20" x14ac:dyDescent="0.2">
      <c r="T93021"/>
    </row>
    <row r="93022" spans="20:20" x14ac:dyDescent="0.2">
      <c r="T93022"/>
    </row>
    <row r="93023" spans="20:20" x14ac:dyDescent="0.2">
      <c r="T93023"/>
    </row>
    <row r="93024" spans="20:20" x14ac:dyDescent="0.2">
      <c r="T93024"/>
    </row>
    <row r="93025" spans="20:20" x14ac:dyDescent="0.2">
      <c r="T93025"/>
    </row>
    <row r="93026" spans="20:20" x14ac:dyDescent="0.2">
      <c r="T93026"/>
    </row>
    <row r="93027" spans="20:20" x14ac:dyDescent="0.2">
      <c r="T93027"/>
    </row>
    <row r="93028" spans="20:20" x14ac:dyDescent="0.2">
      <c r="T93028"/>
    </row>
    <row r="93029" spans="20:20" x14ac:dyDescent="0.2">
      <c r="T93029"/>
    </row>
    <row r="93030" spans="20:20" x14ac:dyDescent="0.2">
      <c r="T93030"/>
    </row>
    <row r="93031" spans="20:20" x14ac:dyDescent="0.2">
      <c r="T93031"/>
    </row>
    <row r="93032" spans="20:20" x14ac:dyDescent="0.2">
      <c r="T93032"/>
    </row>
    <row r="93033" spans="20:20" x14ac:dyDescent="0.2">
      <c r="T93033"/>
    </row>
    <row r="93034" spans="20:20" x14ac:dyDescent="0.2">
      <c r="T93034"/>
    </row>
    <row r="93035" spans="20:20" x14ac:dyDescent="0.2">
      <c r="T93035"/>
    </row>
    <row r="93036" spans="20:20" x14ac:dyDescent="0.2">
      <c r="T93036"/>
    </row>
    <row r="93037" spans="20:20" x14ac:dyDescent="0.2">
      <c r="T93037"/>
    </row>
    <row r="93038" spans="20:20" x14ac:dyDescent="0.2">
      <c r="T93038"/>
    </row>
    <row r="93039" spans="20:20" x14ac:dyDescent="0.2">
      <c r="T93039"/>
    </row>
    <row r="93040" spans="20:20" x14ac:dyDescent="0.2">
      <c r="T93040"/>
    </row>
    <row r="93041" spans="20:20" x14ac:dyDescent="0.2">
      <c r="T93041"/>
    </row>
    <row r="93042" spans="20:20" x14ac:dyDescent="0.2">
      <c r="T93042"/>
    </row>
    <row r="93043" spans="20:20" x14ac:dyDescent="0.2">
      <c r="T93043"/>
    </row>
    <row r="93044" spans="20:20" x14ac:dyDescent="0.2">
      <c r="T93044"/>
    </row>
    <row r="93045" spans="20:20" x14ac:dyDescent="0.2">
      <c r="T93045"/>
    </row>
    <row r="93046" spans="20:20" x14ac:dyDescent="0.2">
      <c r="T93046"/>
    </row>
    <row r="93047" spans="20:20" x14ac:dyDescent="0.2">
      <c r="T93047"/>
    </row>
    <row r="93048" spans="20:20" x14ac:dyDescent="0.2">
      <c r="T93048"/>
    </row>
    <row r="93049" spans="20:20" x14ac:dyDescent="0.2">
      <c r="T93049"/>
    </row>
    <row r="93050" spans="20:20" x14ac:dyDescent="0.2">
      <c r="T93050"/>
    </row>
    <row r="93051" spans="20:20" x14ac:dyDescent="0.2">
      <c r="T93051"/>
    </row>
    <row r="93052" spans="20:20" x14ac:dyDescent="0.2">
      <c r="T93052"/>
    </row>
    <row r="93053" spans="20:20" x14ac:dyDescent="0.2">
      <c r="T93053"/>
    </row>
    <row r="93054" spans="20:20" x14ac:dyDescent="0.2">
      <c r="T93054"/>
    </row>
    <row r="93055" spans="20:20" x14ac:dyDescent="0.2">
      <c r="T93055"/>
    </row>
    <row r="93056" spans="20:20" x14ac:dyDescent="0.2">
      <c r="T93056"/>
    </row>
    <row r="93057" spans="20:20" x14ac:dyDescent="0.2">
      <c r="T93057"/>
    </row>
    <row r="93058" spans="20:20" x14ac:dyDescent="0.2">
      <c r="T93058"/>
    </row>
    <row r="93059" spans="20:20" x14ac:dyDescent="0.2">
      <c r="T93059"/>
    </row>
    <row r="93060" spans="20:20" x14ac:dyDescent="0.2">
      <c r="T93060"/>
    </row>
    <row r="93061" spans="20:20" x14ac:dyDescent="0.2">
      <c r="T93061"/>
    </row>
    <row r="93062" spans="20:20" x14ac:dyDescent="0.2">
      <c r="T93062"/>
    </row>
    <row r="93063" spans="20:20" x14ac:dyDescent="0.2">
      <c r="T93063"/>
    </row>
    <row r="93064" spans="20:20" x14ac:dyDescent="0.2">
      <c r="T93064"/>
    </row>
    <row r="93065" spans="20:20" x14ac:dyDescent="0.2">
      <c r="T93065"/>
    </row>
    <row r="93066" spans="20:20" x14ac:dyDescent="0.2">
      <c r="T93066"/>
    </row>
    <row r="93067" spans="20:20" x14ac:dyDescent="0.2">
      <c r="T93067"/>
    </row>
    <row r="93068" spans="20:20" x14ac:dyDescent="0.2">
      <c r="T93068"/>
    </row>
    <row r="93069" spans="20:20" x14ac:dyDescent="0.2">
      <c r="T93069"/>
    </row>
    <row r="93070" spans="20:20" x14ac:dyDescent="0.2">
      <c r="T93070"/>
    </row>
    <row r="93071" spans="20:20" x14ac:dyDescent="0.2">
      <c r="T93071"/>
    </row>
    <row r="93072" spans="20:20" x14ac:dyDescent="0.2">
      <c r="T93072"/>
    </row>
    <row r="93073" spans="20:20" x14ac:dyDescent="0.2">
      <c r="T93073"/>
    </row>
    <row r="93074" spans="20:20" x14ac:dyDescent="0.2">
      <c r="T93074"/>
    </row>
    <row r="93075" spans="20:20" x14ac:dyDescent="0.2">
      <c r="T93075"/>
    </row>
    <row r="93076" spans="20:20" x14ac:dyDescent="0.2">
      <c r="T93076"/>
    </row>
    <row r="93077" spans="20:20" x14ac:dyDescent="0.2">
      <c r="T93077"/>
    </row>
    <row r="93078" spans="20:20" x14ac:dyDescent="0.2">
      <c r="T93078"/>
    </row>
    <row r="93079" spans="20:20" x14ac:dyDescent="0.2">
      <c r="T93079"/>
    </row>
    <row r="93080" spans="20:20" x14ac:dyDescent="0.2">
      <c r="T93080"/>
    </row>
    <row r="93081" spans="20:20" x14ac:dyDescent="0.2">
      <c r="T93081"/>
    </row>
    <row r="93082" spans="20:20" x14ac:dyDescent="0.2">
      <c r="T93082"/>
    </row>
    <row r="93083" spans="20:20" x14ac:dyDescent="0.2">
      <c r="T93083"/>
    </row>
    <row r="93084" spans="20:20" x14ac:dyDescent="0.2">
      <c r="T93084"/>
    </row>
    <row r="93085" spans="20:20" x14ac:dyDescent="0.2">
      <c r="T93085"/>
    </row>
    <row r="93086" spans="20:20" x14ac:dyDescent="0.2">
      <c r="T93086"/>
    </row>
    <row r="93087" spans="20:20" x14ac:dyDescent="0.2">
      <c r="T93087"/>
    </row>
    <row r="93088" spans="20:20" x14ac:dyDescent="0.2">
      <c r="T93088"/>
    </row>
    <row r="93089" spans="20:20" x14ac:dyDescent="0.2">
      <c r="T93089"/>
    </row>
    <row r="93090" spans="20:20" x14ac:dyDescent="0.2">
      <c r="T93090"/>
    </row>
    <row r="93091" spans="20:20" x14ac:dyDescent="0.2">
      <c r="T93091"/>
    </row>
    <row r="93092" spans="20:20" x14ac:dyDescent="0.2">
      <c r="T93092"/>
    </row>
    <row r="93093" spans="20:20" x14ac:dyDescent="0.2">
      <c r="T93093"/>
    </row>
    <row r="93094" spans="20:20" x14ac:dyDescent="0.2">
      <c r="T93094"/>
    </row>
    <row r="93095" spans="20:20" x14ac:dyDescent="0.2">
      <c r="T93095"/>
    </row>
    <row r="93096" spans="20:20" x14ac:dyDescent="0.2">
      <c r="T93096"/>
    </row>
    <row r="93097" spans="20:20" x14ac:dyDescent="0.2">
      <c r="T93097"/>
    </row>
    <row r="93098" spans="20:20" x14ac:dyDescent="0.2">
      <c r="T93098"/>
    </row>
    <row r="93099" spans="20:20" x14ac:dyDescent="0.2">
      <c r="T93099"/>
    </row>
    <row r="93100" spans="20:20" x14ac:dyDescent="0.2">
      <c r="T93100"/>
    </row>
    <row r="93101" spans="20:20" x14ac:dyDescent="0.2">
      <c r="T93101"/>
    </row>
    <row r="93102" spans="20:20" x14ac:dyDescent="0.2">
      <c r="T93102"/>
    </row>
    <row r="93103" spans="20:20" x14ac:dyDescent="0.2">
      <c r="T93103"/>
    </row>
    <row r="93104" spans="20:20" x14ac:dyDescent="0.2">
      <c r="T93104"/>
    </row>
    <row r="93105" spans="20:20" x14ac:dyDescent="0.2">
      <c r="T93105"/>
    </row>
    <row r="93106" spans="20:20" x14ac:dyDescent="0.2">
      <c r="T93106"/>
    </row>
    <row r="93107" spans="20:20" x14ac:dyDescent="0.2">
      <c r="T93107"/>
    </row>
    <row r="93108" spans="20:20" x14ac:dyDescent="0.2">
      <c r="T93108"/>
    </row>
    <row r="93109" spans="20:20" x14ac:dyDescent="0.2">
      <c r="T93109"/>
    </row>
    <row r="93110" spans="20:20" x14ac:dyDescent="0.2">
      <c r="T93110"/>
    </row>
    <row r="93111" spans="20:20" x14ac:dyDescent="0.2">
      <c r="T93111"/>
    </row>
    <row r="93112" spans="20:20" x14ac:dyDescent="0.2">
      <c r="T93112"/>
    </row>
    <row r="93113" spans="20:20" x14ac:dyDescent="0.2">
      <c r="T93113"/>
    </row>
    <row r="93114" spans="20:20" x14ac:dyDescent="0.2">
      <c r="T93114"/>
    </row>
    <row r="93115" spans="20:20" x14ac:dyDescent="0.2">
      <c r="T93115"/>
    </row>
    <row r="93116" spans="20:20" x14ac:dyDescent="0.2">
      <c r="T93116"/>
    </row>
    <row r="93117" spans="20:20" x14ac:dyDescent="0.2">
      <c r="T93117"/>
    </row>
    <row r="93118" spans="20:20" x14ac:dyDescent="0.2">
      <c r="T93118"/>
    </row>
    <row r="93119" spans="20:20" x14ac:dyDescent="0.2">
      <c r="T93119"/>
    </row>
    <row r="93120" spans="20:20" x14ac:dyDescent="0.2">
      <c r="T93120"/>
    </row>
    <row r="93121" spans="20:20" x14ac:dyDescent="0.2">
      <c r="T93121"/>
    </row>
    <row r="93122" spans="20:20" x14ac:dyDescent="0.2">
      <c r="T93122"/>
    </row>
    <row r="93123" spans="20:20" x14ac:dyDescent="0.2">
      <c r="T93123"/>
    </row>
    <row r="93124" spans="20:20" x14ac:dyDescent="0.2">
      <c r="T93124"/>
    </row>
    <row r="93125" spans="20:20" x14ac:dyDescent="0.2">
      <c r="T93125"/>
    </row>
    <row r="93126" spans="20:20" x14ac:dyDescent="0.2">
      <c r="T93126"/>
    </row>
    <row r="93127" spans="20:20" x14ac:dyDescent="0.2">
      <c r="T93127"/>
    </row>
    <row r="93128" spans="20:20" x14ac:dyDescent="0.2">
      <c r="T93128"/>
    </row>
    <row r="93129" spans="20:20" x14ac:dyDescent="0.2">
      <c r="T93129"/>
    </row>
    <row r="93130" spans="20:20" x14ac:dyDescent="0.2">
      <c r="T93130"/>
    </row>
    <row r="93131" spans="20:20" x14ac:dyDescent="0.2">
      <c r="T93131"/>
    </row>
    <row r="93132" spans="20:20" x14ac:dyDescent="0.2">
      <c r="T93132"/>
    </row>
    <row r="93133" spans="20:20" x14ac:dyDescent="0.2">
      <c r="T93133"/>
    </row>
    <row r="93134" spans="20:20" x14ac:dyDescent="0.2">
      <c r="T93134"/>
    </row>
    <row r="93135" spans="20:20" x14ac:dyDescent="0.2">
      <c r="T93135"/>
    </row>
    <row r="93136" spans="20:20" x14ac:dyDescent="0.2">
      <c r="T93136"/>
    </row>
    <row r="93137" spans="20:20" x14ac:dyDescent="0.2">
      <c r="T93137"/>
    </row>
    <row r="93138" spans="20:20" x14ac:dyDescent="0.2">
      <c r="T93138"/>
    </row>
    <row r="93139" spans="20:20" x14ac:dyDescent="0.2">
      <c r="T93139"/>
    </row>
    <row r="93140" spans="20:20" x14ac:dyDescent="0.2">
      <c r="T93140"/>
    </row>
    <row r="93141" spans="20:20" x14ac:dyDescent="0.2">
      <c r="T93141"/>
    </row>
    <row r="93142" spans="20:20" x14ac:dyDescent="0.2">
      <c r="T93142"/>
    </row>
    <row r="93143" spans="20:20" x14ac:dyDescent="0.2">
      <c r="T93143"/>
    </row>
    <row r="93144" spans="20:20" x14ac:dyDescent="0.2">
      <c r="T93144"/>
    </row>
    <row r="93145" spans="20:20" x14ac:dyDescent="0.2">
      <c r="T93145"/>
    </row>
    <row r="93146" spans="20:20" x14ac:dyDescent="0.2">
      <c r="T93146"/>
    </row>
    <row r="93147" spans="20:20" x14ac:dyDescent="0.2">
      <c r="T93147"/>
    </row>
    <row r="93148" spans="20:20" x14ac:dyDescent="0.2">
      <c r="T93148"/>
    </row>
    <row r="93149" spans="20:20" x14ac:dyDescent="0.2">
      <c r="T93149"/>
    </row>
    <row r="93150" spans="20:20" x14ac:dyDescent="0.2">
      <c r="T93150"/>
    </row>
    <row r="93151" spans="20:20" x14ac:dyDescent="0.2">
      <c r="T93151"/>
    </row>
    <row r="93152" spans="20:20" x14ac:dyDescent="0.2">
      <c r="T93152"/>
    </row>
    <row r="93153" spans="20:20" x14ac:dyDescent="0.2">
      <c r="T93153"/>
    </row>
    <row r="93154" spans="20:20" x14ac:dyDescent="0.2">
      <c r="T93154"/>
    </row>
    <row r="93155" spans="20:20" x14ac:dyDescent="0.2">
      <c r="T93155"/>
    </row>
    <row r="93156" spans="20:20" x14ac:dyDescent="0.2">
      <c r="T93156"/>
    </row>
    <row r="93157" spans="20:20" x14ac:dyDescent="0.2">
      <c r="T93157"/>
    </row>
    <row r="93158" spans="20:20" x14ac:dyDescent="0.2">
      <c r="T93158"/>
    </row>
    <row r="93159" spans="20:20" x14ac:dyDescent="0.2">
      <c r="T93159"/>
    </row>
    <row r="93160" spans="20:20" x14ac:dyDescent="0.2">
      <c r="T93160"/>
    </row>
    <row r="93161" spans="20:20" x14ac:dyDescent="0.2">
      <c r="T93161"/>
    </row>
    <row r="93162" spans="20:20" x14ac:dyDescent="0.2">
      <c r="T93162"/>
    </row>
    <row r="93163" spans="20:20" x14ac:dyDescent="0.2">
      <c r="T93163"/>
    </row>
    <row r="93164" spans="20:20" x14ac:dyDescent="0.2">
      <c r="T93164"/>
    </row>
    <row r="93165" spans="20:20" x14ac:dyDescent="0.2">
      <c r="T93165"/>
    </row>
    <row r="93166" spans="20:20" x14ac:dyDescent="0.2">
      <c r="T93166"/>
    </row>
    <row r="93167" spans="20:20" x14ac:dyDescent="0.2">
      <c r="T93167"/>
    </row>
    <row r="93168" spans="20:20" x14ac:dyDescent="0.2">
      <c r="T93168"/>
    </row>
    <row r="93169" spans="20:20" x14ac:dyDescent="0.2">
      <c r="T93169"/>
    </row>
    <row r="93170" spans="20:20" x14ac:dyDescent="0.2">
      <c r="T93170"/>
    </row>
    <row r="93171" spans="20:20" x14ac:dyDescent="0.2">
      <c r="T93171"/>
    </row>
    <row r="93172" spans="20:20" x14ac:dyDescent="0.2">
      <c r="T93172"/>
    </row>
    <row r="93173" spans="20:20" x14ac:dyDescent="0.2">
      <c r="T93173"/>
    </row>
    <row r="93174" spans="20:20" x14ac:dyDescent="0.2">
      <c r="T93174"/>
    </row>
    <row r="93175" spans="20:20" x14ac:dyDescent="0.2">
      <c r="T93175"/>
    </row>
    <row r="93176" spans="20:20" x14ac:dyDescent="0.2">
      <c r="T93176"/>
    </row>
    <row r="93177" spans="20:20" x14ac:dyDescent="0.2">
      <c r="T93177"/>
    </row>
    <row r="93178" spans="20:20" x14ac:dyDescent="0.2">
      <c r="T93178"/>
    </row>
    <row r="93179" spans="20:20" x14ac:dyDescent="0.2">
      <c r="T93179"/>
    </row>
    <row r="93180" spans="20:20" x14ac:dyDescent="0.2">
      <c r="T93180"/>
    </row>
    <row r="93181" spans="20:20" x14ac:dyDescent="0.2">
      <c r="T93181"/>
    </row>
    <row r="93182" spans="20:20" x14ac:dyDescent="0.2">
      <c r="T93182"/>
    </row>
    <row r="93183" spans="20:20" x14ac:dyDescent="0.2">
      <c r="T93183"/>
    </row>
    <row r="93184" spans="20:20" x14ac:dyDescent="0.2">
      <c r="T93184"/>
    </row>
    <row r="93185" spans="20:20" x14ac:dyDescent="0.2">
      <c r="T93185"/>
    </row>
    <row r="93186" spans="20:20" x14ac:dyDescent="0.2">
      <c r="T93186"/>
    </row>
    <row r="93187" spans="20:20" x14ac:dyDescent="0.2">
      <c r="T93187"/>
    </row>
    <row r="93188" spans="20:20" x14ac:dyDescent="0.2">
      <c r="T93188"/>
    </row>
    <row r="93189" spans="20:20" x14ac:dyDescent="0.2">
      <c r="T93189"/>
    </row>
    <row r="93190" spans="20:20" x14ac:dyDescent="0.2">
      <c r="T93190"/>
    </row>
    <row r="93191" spans="20:20" x14ac:dyDescent="0.2">
      <c r="T93191"/>
    </row>
    <row r="93192" spans="20:20" x14ac:dyDescent="0.2">
      <c r="T93192"/>
    </row>
    <row r="93193" spans="20:20" x14ac:dyDescent="0.2">
      <c r="T93193"/>
    </row>
    <row r="93194" spans="20:20" x14ac:dyDescent="0.2">
      <c r="T93194"/>
    </row>
    <row r="93195" spans="20:20" x14ac:dyDescent="0.2">
      <c r="T93195"/>
    </row>
    <row r="93196" spans="20:20" x14ac:dyDescent="0.2">
      <c r="T93196"/>
    </row>
    <row r="93197" spans="20:20" x14ac:dyDescent="0.2">
      <c r="T93197"/>
    </row>
    <row r="93198" spans="20:20" x14ac:dyDescent="0.2">
      <c r="T93198"/>
    </row>
    <row r="93199" spans="20:20" x14ac:dyDescent="0.2">
      <c r="T93199"/>
    </row>
    <row r="93200" spans="20:20" x14ac:dyDescent="0.2">
      <c r="T93200"/>
    </row>
    <row r="93201" spans="20:20" x14ac:dyDescent="0.2">
      <c r="T93201"/>
    </row>
    <row r="93202" spans="20:20" x14ac:dyDescent="0.2">
      <c r="T93202"/>
    </row>
    <row r="93203" spans="20:20" x14ac:dyDescent="0.2">
      <c r="T93203"/>
    </row>
    <row r="93204" spans="20:20" x14ac:dyDescent="0.2">
      <c r="T93204"/>
    </row>
    <row r="93205" spans="20:20" x14ac:dyDescent="0.2">
      <c r="T93205"/>
    </row>
    <row r="93206" spans="20:20" x14ac:dyDescent="0.2">
      <c r="T93206"/>
    </row>
    <row r="93207" spans="20:20" x14ac:dyDescent="0.2">
      <c r="T93207"/>
    </row>
    <row r="93208" spans="20:20" x14ac:dyDescent="0.2">
      <c r="T93208"/>
    </row>
    <row r="93209" spans="20:20" x14ac:dyDescent="0.2">
      <c r="T93209"/>
    </row>
    <row r="93210" spans="20:20" x14ac:dyDescent="0.2">
      <c r="T93210"/>
    </row>
    <row r="93211" spans="20:20" x14ac:dyDescent="0.2">
      <c r="T93211"/>
    </row>
    <row r="93212" spans="20:20" x14ac:dyDescent="0.2">
      <c r="T93212"/>
    </row>
    <row r="93213" spans="20:20" x14ac:dyDescent="0.2">
      <c r="T93213"/>
    </row>
    <row r="93214" spans="20:20" x14ac:dyDescent="0.2">
      <c r="T93214"/>
    </row>
    <row r="93215" spans="20:20" x14ac:dyDescent="0.2">
      <c r="T93215"/>
    </row>
    <row r="93216" spans="20:20" x14ac:dyDescent="0.2">
      <c r="T93216"/>
    </row>
    <row r="93217" spans="20:20" x14ac:dyDescent="0.2">
      <c r="T93217"/>
    </row>
    <row r="93218" spans="20:20" x14ac:dyDescent="0.2">
      <c r="T93218"/>
    </row>
    <row r="93219" spans="20:20" x14ac:dyDescent="0.2">
      <c r="T93219"/>
    </row>
    <row r="93220" spans="20:20" x14ac:dyDescent="0.2">
      <c r="T93220"/>
    </row>
    <row r="93221" spans="20:20" x14ac:dyDescent="0.2">
      <c r="T93221"/>
    </row>
    <row r="93222" spans="20:20" x14ac:dyDescent="0.2">
      <c r="T93222"/>
    </row>
    <row r="93223" spans="20:20" x14ac:dyDescent="0.2">
      <c r="T93223"/>
    </row>
    <row r="93224" spans="20:20" x14ac:dyDescent="0.2">
      <c r="T93224"/>
    </row>
    <row r="93225" spans="20:20" x14ac:dyDescent="0.2">
      <c r="T93225"/>
    </row>
    <row r="93226" spans="20:20" x14ac:dyDescent="0.2">
      <c r="T93226"/>
    </row>
    <row r="93227" spans="20:20" x14ac:dyDescent="0.2">
      <c r="T93227"/>
    </row>
    <row r="93228" spans="20:20" x14ac:dyDescent="0.2">
      <c r="T93228"/>
    </row>
    <row r="93229" spans="20:20" x14ac:dyDescent="0.2">
      <c r="T93229"/>
    </row>
    <row r="93230" spans="20:20" x14ac:dyDescent="0.2">
      <c r="T93230"/>
    </row>
    <row r="93231" spans="20:20" x14ac:dyDescent="0.2">
      <c r="T93231"/>
    </row>
    <row r="93232" spans="20:20" x14ac:dyDescent="0.2">
      <c r="T93232"/>
    </row>
    <row r="93233" spans="20:20" x14ac:dyDescent="0.2">
      <c r="T93233"/>
    </row>
    <row r="93234" spans="20:20" x14ac:dyDescent="0.2">
      <c r="T93234"/>
    </row>
    <row r="93235" spans="20:20" x14ac:dyDescent="0.2">
      <c r="T93235"/>
    </row>
    <row r="93236" spans="20:20" x14ac:dyDescent="0.2">
      <c r="T93236"/>
    </row>
    <row r="93237" spans="20:20" x14ac:dyDescent="0.2">
      <c r="T93237"/>
    </row>
    <row r="93238" spans="20:20" x14ac:dyDescent="0.2">
      <c r="T93238"/>
    </row>
    <row r="93239" spans="20:20" x14ac:dyDescent="0.2">
      <c r="T93239"/>
    </row>
    <row r="93240" spans="20:20" x14ac:dyDescent="0.2">
      <c r="T93240"/>
    </row>
    <row r="93241" spans="20:20" x14ac:dyDescent="0.2">
      <c r="T93241"/>
    </row>
    <row r="93242" spans="20:20" x14ac:dyDescent="0.2">
      <c r="T93242"/>
    </row>
    <row r="93243" spans="20:20" x14ac:dyDescent="0.2">
      <c r="T93243"/>
    </row>
    <row r="93244" spans="20:20" x14ac:dyDescent="0.2">
      <c r="T93244"/>
    </row>
    <row r="93245" spans="20:20" x14ac:dyDescent="0.2">
      <c r="T93245"/>
    </row>
    <row r="93246" spans="20:20" x14ac:dyDescent="0.2">
      <c r="T93246"/>
    </row>
    <row r="93247" spans="20:20" x14ac:dyDescent="0.2">
      <c r="T93247"/>
    </row>
    <row r="93248" spans="20:20" x14ac:dyDescent="0.2">
      <c r="T93248"/>
    </row>
    <row r="93249" spans="20:20" x14ac:dyDescent="0.2">
      <c r="T93249"/>
    </row>
    <row r="93250" spans="20:20" x14ac:dyDescent="0.2">
      <c r="T93250"/>
    </row>
    <row r="93251" spans="20:20" x14ac:dyDescent="0.2">
      <c r="T93251"/>
    </row>
    <row r="93252" spans="20:20" x14ac:dyDescent="0.2">
      <c r="T93252"/>
    </row>
    <row r="93253" spans="20:20" x14ac:dyDescent="0.2">
      <c r="T93253"/>
    </row>
    <row r="93254" spans="20:20" x14ac:dyDescent="0.2">
      <c r="T93254"/>
    </row>
    <row r="93255" spans="20:20" x14ac:dyDescent="0.2">
      <c r="T93255"/>
    </row>
    <row r="93256" spans="20:20" x14ac:dyDescent="0.2">
      <c r="T93256"/>
    </row>
    <row r="93257" spans="20:20" x14ac:dyDescent="0.2">
      <c r="T93257"/>
    </row>
    <row r="93258" spans="20:20" x14ac:dyDescent="0.2">
      <c r="T93258"/>
    </row>
    <row r="93259" spans="20:20" x14ac:dyDescent="0.2">
      <c r="T93259"/>
    </row>
    <row r="93260" spans="20:20" x14ac:dyDescent="0.2">
      <c r="T93260"/>
    </row>
    <row r="93261" spans="20:20" x14ac:dyDescent="0.2">
      <c r="T93261"/>
    </row>
    <row r="93262" spans="20:20" x14ac:dyDescent="0.2">
      <c r="T93262"/>
    </row>
    <row r="93263" spans="20:20" x14ac:dyDescent="0.2">
      <c r="T93263"/>
    </row>
    <row r="93264" spans="20:20" x14ac:dyDescent="0.2">
      <c r="T93264"/>
    </row>
    <row r="93265" spans="20:20" x14ac:dyDescent="0.2">
      <c r="T93265"/>
    </row>
    <row r="93266" spans="20:20" x14ac:dyDescent="0.2">
      <c r="T93266"/>
    </row>
    <row r="93267" spans="20:20" x14ac:dyDescent="0.2">
      <c r="T93267"/>
    </row>
    <row r="93268" spans="20:20" x14ac:dyDescent="0.2">
      <c r="T93268"/>
    </row>
    <row r="93269" spans="20:20" x14ac:dyDescent="0.2">
      <c r="T93269"/>
    </row>
    <row r="93270" spans="20:20" x14ac:dyDescent="0.2">
      <c r="T93270"/>
    </row>
    <row r="93271" spans="20:20" x14ac:dyDescent="0.2">
      <c r="T93271"/>
    </row>
    <row r="93272" spans="20:20" x14ac:dyDescent="0.2">
      <c r="T93272"/>
    </row>
    <row r="93273" spans="20:20" x14ac:dyDescent="0.2">
      <c r="T93273"/>
    </row>
    <row r="93274" spans="20:20" x14ac:dyDescent="0.2">
      <c r="T93274"/>
    </row>
    <row r="93275" spans="20:20" x14ac:dyDescent="0.2">
      <c r="T93275"/>
    </row>
    <row r="93276" spans="20:20" x14ac:dyDescent="0.2">
      <c r="T93276"/>
    </row>
    <row r="93277" spans="20:20" x14ac:dyDescent="0.2">
      <c r="T93277"/>
    </row>
    <row r="93278" spans="20:20" x14ac:dyDescent="0.2">
      <c r="T93278"/>
    </row>
    <row r="93279" spans="20:20" x14ac:dyDescent="0.2">
      <c r="T93279"/>
    </row>
    <row r="93280" spans="20:20" x14ac:dyDescent="0.2">
      <c r="T93280"/>
    </row>
    <row r="93281" spans="20:20" x14ac:dyDescent="0.2">
      <c r="T93281"/>
    </row>
    <row r="93282" spans="20:20" x14ac:dyDescent="0.2">
      <c r="T93282"/>
    </row>
    <row r="93283" spans="20:20" x14ac:dyDescent="0.2">
      <c r="T93283"/>
    </row>
    <row r="93284" spans="20:20" x14ac:dyDescent="0.2">
      <c r="T93284"/>
    </row>
    <row r="93285" spans="20:20" x14ac:dyDescent="0.2">
      <c r="T93285"/>
    </row>
    <row r="93286" spans="20:20" x14ac:dyDescent="0.2">
      <c r="T93286"/>
    </row>
    <row r="93287" spans="20:20" x14ac:dyDescent="0.2">
      <c r="T93287"/>
    </row>
    <row r="93288" spans="20:20" x14ac:dyDescent="0.2">
      <c r="T93288"/>
    </row>
    <row r="93289" spans="20:20" x14ac:dyDescent="0.2">
      <c r="T93289"/>
    </row>
    <row r="93290" spans="20:20" x14ac:dyDescent="0.2">
      <c r="T93290"/>
    </row>
    <row r="93291" spans="20:20" x14ac:dyDescent="0.2">
      <c r="T93291"/>
    </row>
    <row r="93292" spans="20:20" x14ac:dyDescent="0.2">
      <c r="T93292"/>
    </row>
    <row r="93293" spans="20:20" x14ac:dyDescent="0.2">
      <c r="T93293"/>
    </row>
    <row r="93294" spans="20:20" x14ac:dyDescent="0.2">
      <c r="T93294"/>
    </row>
    <row r="93295" spans="20:20" x14ac:dyDescent="0.2">
      <c r="T93295"/>
    </row>
    <row r="93296" spans="20:20" x14ac:dyDescent="0.2">
      <c r="T93296"/>
    </row>
    <row r="93297" spans="20:20" x14ac:dyDescent="0.2">
      <c r="T93297"/>
    </row>
    <row r="93298" spans="20:20" x14ac:dyDescent="0.2">
      <c r="T93298"/>
    </row>
    <row r="93299" spans="20:20" x14ac:dyDescent="0.2">
      <c r="T93299"/>
    </row>
    <row r="93300" spans="20:20" x14ac:dyDescent="0.2">
      <c r="T93300"/>
    </row>
    <row r="93301" spans="20:20" x14ac:dyDescent="0.2">
      <c r="T93301"/>
    </row>
    <row r="93302" spans="20:20" x14ac:dyDescent="0.2">
      <c r="T93302"/>
    </row>
    <row r="93303" spans="20:20" x14ac:dyDescent="0.2">
      <c r="T93303"/>
    </row>
    <row r="93304" spans="20:20" x14ac:dyDescent="0.2">
      <c r="T93304"/>
    </row>
    <row r="93305" spans="20:20" x14ac:dyDescent="0.2">
      <c r="T93305"/>
    </row>
    <row r="93306" spans="20:20" x14ac:dyDescent="0.2">
      <c r="T93306"/>
    </row>
    <row r="93307" spans="20:20" x14ac:dyDescent="0.2">
      <c r="T93307"/>
    </row>
    <row r="93308" spans="20:20" x14ac:dyDescent="0.2">
      <c r="T93308"/>
    </row>
    <row r="93309" spans="20:20" x14ac:dyDescent="0.2">
      <c r="T93309"/>
    </row>
    <row r="93310" spans="20:20" x14ac:dyDescent="0.2">
      <c r="T93310"/>
    </row>
    <row r="93311" spans="20:20" x14ac:dyDescent="0.2">
      <c r="T93311"/>
    </row>
    <row r="93312" spans="20:20" x14ac:dyDescent="0.2">
      <c r="T93312"/>
    </row>
    <row r="93313" spans="20:20" x14ac:dyDescent="0.2">
      <c r="T93313"/>
    </row>
    <row r="93314" spans="20:20" x14ac:dyDescent="0.2">
      <c r="T93314"/>
    </row>
    <row r="93315" spans="20:20" x14ac:dyDescent="0.2">
      <c r="T93315"/>
    </row>
    <row r="93316" spans="20:20" x14ac:dyDescent="0.2">
      <c r="T93316"/>
    </row>
    <row r="93317" spans="20:20" x14ac:dyDescent="0.2">
      <c r="T93317"/>
    </row>
    <row r="93318" spans="20:20" x14ac:dyDescent="0.2">
      <c r="T93318"/>
    </row>
    <row r="93319" spans="20:20" x14ac:dyDescent="0.2">
      <c r="T93319"/>
    </row>
    <row r="93320" spans="20:20" x14ac:dyDescent="0.2">
      <c r="T93320"/>
    </row>
    <row r="93321" spans="20:20" x14ac:dyDescent="0.2">
      <c r="T93321"/>
    </row>
    <row r="93322" spans="20:20" x14ac:dyDescent="0.2">
      <c r="T93322"/>
    </row>
    <row r="93323" spans="20:20" x14ac:dyDescent="0.2">
      <c r="T93323"/>
    </row>
    <row r="93324" spans="20:20" x14ac:dyDescent="0.2">
      <c r="T93324"/>
    </row>
    <row r="93325" spans="20:20" x14ac:dyDescent="0.2">
      <c r="T93325"/>
    </row>
    <row r="93326" spans="20:20" x14ac:dyDescent="0.2">
      <c r="T93326"/>
    </row>
    <row r="93327" spans="20:20" x14ac:dyDescent="0.2">
      <c r="T93327"/>
    </row>
    <row r="93328" spans="20:20" x14ac:dyDescent="0.2">
      <c r="T93328"/>
    </row>
    <row r="93329" spans="20:20" x14ac:dyDescent="0.2">
      <c r="T93329"/>
    </row>
    <row r="93330" spans="20:20" x14ac:dyDescent="0.2">
      <c r="T93330"/>
    </row>
    <row r="93331" spans="20:20" x14ac:dyDescent="0.2">
      <c r="T93331"/>
    </row>
    <row r="93332" spans="20:20" x14ac:dyDescent="0.2">
      <c r="T93332"/>
    </row>
    <row r="93333" spans="20:20" x14ac:dyDescent="0.2">
      <c r="T93333"/>
    </row>
    <row r="93334" spans="20:20" x14ac:dyDescent="0.2">
      <c r="T93334"/>
    </row>
    <row r="93335" spans="20:20" x14ac:dyDescent="0.2">
      <c r="T93335"/>
    </row>
    <row r="93336" spans="20:20" x14ac:dyDescent="0.2">
      <c r="T93336"/>
    </row>
    <row r="93337" spans="20:20" x14ac:dyDescent="0.2">
      <c r="T93337"/>
    </row>
    <row r="93338" spans="20:20" x14ac:dyDescent="0.2">
      <c r="T93338"/>
    </row>
    <row r="93339" spans="20:20" x14ac:dyDescent="0.2">
      <c r="T93339"/>
    </row>
    <row r="93340" spans="20:20" x14ac:dyDescent="0.2">
      <c r="T93340"/>
    </row>
    <row r="93341" spans="20:20" x14ac:dyDescent="0.2">
      <c r="T93341"/>
    </row>
    <row r="93342" spans="20:20" x14ac:dyDescent="0.2">
      <c r="T93342"/>
    </row>
    <row r="93343" spans="20:20" x14ac:dyDescent="0.2">
      <c r="T93343"/>
    </row>
    <row r="93344" spans="20:20" x14ac:dyDescent="0.2">
      <c r="T93344"/>
    </row>
    <row r="93345" spans="20:20" x14ac:dyDescent="0.2">
      <c r="T93345"/>
    </row>
    <row r="93346" spans="20:20" x14ac:dyDescent="0.2">
      <c r="T93346"/>
    </row>
    <row r="93347" spans="20:20" x14ac:dyDescent="0.2">
      <c r="T93347"/>
    </row>
    <row r="93348" spans="20:20" x14ac:dyDescent="0.2">
      <c r="T93348"/>
    </row>
    <row r="93349" spans="20:20" x14ac:dyDescent="0.2">
      <c r="T93349"/>
    </row>
    <row r="93350" spans="20:20" x14ac:dyDescent="0.2">
      <c r="T93350"/>
    </row>
    <row r="93351" spans="20:20" x14ac:dyDescent="0.2">
      <c r="T93351"/>
    </row>
    <row r="93352" spans="20:20" x14ac:dyDescent="0.2">
      <c r="T93352"/>
    </row>
    <row r="93353" spans="20:20" x14ac:dyDescent="0.2">
      <c r="T93353"/>
    </row>
    <row r="93354" spans="20:20" x14ac:dyDescent="0.2">
      <c r="T93354"/>
    </row>
    <row r="93355" spans="20:20" x14ac:dyDescent="0.2">
      <c r="T93355"/>
    </row>
    <row r="93356" spans="20:20" x14ac:dyDescent="0.2">
      <c r="T93356"/>
    </row>
    <row r="93357" spans="20:20" x14ac:dyDescent="0.2">
      <c r="T93357"/>
    </row>
    <row r="93358" spans="20:20" x14ac:dyDescent="0.2">
      <c r="T93358"/>
    </row>
    <row r="93359" spans="20:20" x14ac:dyDescent="0.2">
      <c r="T93359"/>
    </row>
    <row r="93360" spans="20:20" x14ac:dyDescent="0.2">
      <c r="T93360"/>
    </row>
    <row r="93361" spans="20:20" x14ac:dyDescent="0.2">
      <c r="T93361"/>
    </row>
    <row r="93362" spans="20:20" x14ac:dyDescent="0.2">
      <c r="T93362"/>
    </row>
    <row r="93363" spans="20:20" x14ac:dyDescent="0.2">
      <c r="T93363"/>
    </row>
    <row r="93364" spans="20:20" x14ac:dyDescent="0.2">
      <c r="T93364"/>
    </row>
    <row r="93365" spans="20:20" x14ac:dyDescent="0.2">
      <c r="T93365"/>
    </row>
    <row r="93366" spans="20:20" x14ac:dyDescent="0.2">
      <c r="T93366"/>
    </row>
    <row r="93367" spans="20:20" x14ac:dyDescent="0.2">
      <c r="T93367"/>
    </row>
    <row r="93368" spans="20:20" x14ac:dyDescent="0.2">
      <c r="T93368"/>
    </row>
    <row r="93369" spans="20:20" x14ac:dyDescent="0.2">
      <c r="T93369"/>
    </row>
    <row r="93370" spans="20:20" x14ac:dyDescent="0.2">
      <c r="T93370"/>
    </row>
    <row r="93371" spans="20:20" x14ac:dyDescent="0.2">
      <c r="T93371"/>
    </row>
    <row r="93372" spans="20:20" x14ac:dyDescent="0.2">
      <c r="T93372"/>
    </row>
    <row r="93373" spans="20:20" x14ac:dyDescent="0.2">
      <c r="T93373"/>
    </row>
    <row r="93374" spans="20:20" x14ac:dyDescent="0.2">
      <c r="T93374"/>
    </row>
    <row r="93375" spans="20:20" x14ac:dyDescent="0.2">
      <c r="T93375"/>
    </row>
    <row r="93376" spans="20:20" x14ac:dyDescent="0.2">
      <c r="T93376"/>
    </row>
    <row r="93377" spans="20:20" x14ac:dyDescent="0.2">
      <c r="T93377"/>
    </row>
    <row r="93378" spans="20:20" x14ac:dyDescent="0.2">
      <c r="T93378"/>
    </row>
    <row r="93379" spans="20:20" x14ac:dyDescent="0.2">
      <c r="T93379"/>
    </row>
    <row r="93380" spans="20:20" x14ac:dyDescent="0.2">
      <c r="T93380"/>
    </row>
    <row r="93381" spans="20:20" x14ac:dyDescent="0.2">
      <c r="T93381"/>
    </row>
    <row r="93382" spans="20:20" x14ac:dyDescent="0.2">
      <c r="T93382"/>
    </row>
    <row r="93383" spans="20:20" x14ac:dyDescent="0.2">
      <c r="T93383"/>
    </row>
    <row r="93384" spans="20:20" x14ac:dyDescent="0.2">
      <c r="T93384"/>
    </row>
    <row r="93385" spans="20:20" x14ac:dyDescent="0.2">
      <c r="T93385"/>
    </row>
    <row r="93386" spans="20:20" x14ac:dyDescent="0.2">
      <c r="T93386"/>
    </row>
    <row r="93387" spans="20:20" x14ac:dyDescent="0.2">
      <c r="T93387"/>
    </row>
    <row r="93388" spans="20:20" x14ac:dyDescent="0.2">
      <c r="T93388"/>
    </row>
    <row r="93389" spans="20:20" x14ac:dyDescent="0.2">
      <c r="T93389"/>
    </row>
    <row r="93390" spans="20:20" x14ac:dyDescent="0.2">
      <c r="T93390"/>
    </row>
    <row r="93391" spans="20:20" x14ac:dyDescent="0.2">
      <c r="T93391"/>
    </row>
    <row r="93392" spans="20:20" x14ac:dyDescent="0.2">
      <c r="T93392"/>
    </row>
    <row r="93393" spans="20:20" x14ac:dyDescent="0.2">
      <c r="T93393"/>
    </row>
    <row r="93394" spans="20:20" x14ac:dyDescent="0.2">
      <c r="T93394"/>
    </row>
    <row r="93395" spans="20:20" x14ac:dyDescent="0.2">
      <c r="T93395"/>
    </row>
    <row r="93396" spans="20:20" x14ac:dyDescent="0.2">
      <c r="T93396"/>
    </row>
    <row r="93397" spans="20:20" x14ac:dyDescent="0.2">
      <c r="T93397"/>
    </row>
    <row r="93398" spans="20:20" x14ac:dyDescent="0.2">
      <c r="T93398"/>
    </row>
    <row r="93399" spans="20:20" x14ac:dyDescent="0.2">
      <c r="T93399"/>
    </row>
    <row r="93400" spans="20:20" x14ac:dyDescent="0.2">
      <c r="T93400"/>
    </row>
    <row r="93401" spans="20:20" x14ac:dyDescent="0.2">
      <c r="T93401"/>
    </row>
    <row r="93402" spans="20:20" x14ac:dyDescent="0.2">
      <c r="T93402"/>
    </row>
    <row r="93403" spans="20:20" x14ac:dyDescent="0.2">
      <c r="T93403"/>
    </row>
    <row r="93404" spans="20:20" x14ac:dyDescent="0.2">
      <c r="T93404"/>
    </row>
    <row r="93405" spans="20:20" x14ac:dyDescent="0.2">
      <c r="T93405"/>
    </row>
    <row r="93406" spans="20:20" x14ac:dyDescent="0.2">
      <c r="T93406"/>
    </row>
    <row r="93407" spans="20:20" x14ac:dyDescent="0.2">
      <c r="T93407"/>
    </row>
    <row r="93408" spans="20:20" x14ac:dyDescent="0.2">
      <c r="T93408"/>
    </row>
    <row r="93409" spans="20:20" x14ac:dyDescent="0.2">
      <c r="T93409"/>
    </row>
    <row r="93410" spans="20:20" x14ac:dyDescent="0.2">
      <c r="T93410"/>
    </row>
    <row r="93411" spans="20:20" x14ac:dyDescent="0.2">
      <c r="T93411"/>
    </row>
    <row r="93412" spans="20:20" x14ac:dyDescent="0.2">
      <c r="T93412"/>
    </row>
    <row r="93413" spans="20:20" x14ac:dyDescent="0.2">
      <c r="T93413"/>
    </row>
    <row r="93414" spans="20:20" x14ac:dyDescent="0.2">
      <c r="T93414"/>
    </row>
    <row r="93415" spans="20:20" x14ac:dyDescent="0.2">
      <c r="T93415"/>
    </row>
    <row r="93416" spans="20:20" x14ac:dyDescent="0.2">
      <c r="T93416"/>
    </row>
    <row r="93417" spans="20:20" x14ac:dyDescent="0.2">
      <c r="T93417"/>
    </row>
    <row r="93418" spans="20:20" x14ac:dyDescent="0.2">
      <c r="T93418"/>
    </row>
    <row r="93419" spans="20:20" x14ac:dyDescent="0.2">
      <c r="T93419"/>
    </row>
    <row r="93420" spans="20:20" x14ac:dyDescent="0.2">
      <c r="T93420"/>
    </row>
    <row r="93421" spans="20:20" x14ac:dyDescent="0.2">
      <c r="T93421"/>
    </row>
    <row r="93422" spans="20:20" x14ac:dyDescent="0.2">
      <c r="T93422"/>
    </row>
    <row r="93423" spans="20:20" x14ac:dyDescent="0.2">
      <c r="T93423"/>
    </row>
    <row r="93424" spans="20:20" x14ac:dyDescent="0.2">
      <c r="T93424"/>
    </row>
    <row r="93425" spans="20:20" x14ac:dyDescent="0.2">
      <c r="T93425"/>
    </row>
    <row r="93426" spans="20:20" x14ac:dyDescent="0.2">
      <c r="T93426"/>
    </row>
    <row r="93427" spans="20:20" x14ac:dyDescent="0.2">
      <c r="T93427"/>
    </row>
    <row r="93428" spans="20:20" x14ac:dyDescent="0.2">
      <c r="T93428"/>
    </row>
    <row r="93429" spans="20:20" x14ac:dyDescent="0.2">
      <c r="T93429"/>
    </row>
    <row r="93430" spans="20:20" x14ac:dyDescent="0.2">
      <c r="T93430"/>
    </row>
    <row r="93431" spans="20:20" x14ac:dyDescent="0.2">
      <c r="T93431"/>
    </row>
    <row r="93432" spans="20:20" x14ac:dyDescent="0.2">
      <c r="T93432"/>
    </row>
    <row r="93433" spans="20:20" x14ac:dyDescent="0.2">
      <c r="T93433"/>
    </row>
    <row r="93434" spans="20:20" x14ac:dyDescent="0.2">
      <c r="T93434"/>
    </row>
    <row r="93435" spans="20:20" x14ac:dyDescent="0.2">
      <c r="T93435"/>
    </row>
    <row r="93436" spans="20:20" x14ac:dyDescent="0.2">
      <c r="T93436"/>
    </row>
    <row r="93437" spans="20:20" x14ac:dyDescent="0.2">
      <c r="T93437"/>
    </row>
    <row r="93438" spans="20:20" x14ac:dyDescent="0.2">
      <c r="T93438"/>
    </row>
    <row r="93439" spans="20:20" x14ac:dyDescent="0.2">
      <c r="T93439"/>
    </row>
    <row r="93440" spans="20:20" x14ac:dyDescent="0.2">
      <c r="T93440"/>
    </row>
    <row r="93441" spans="20:20" x14ac:dyDescent="0.2">
      <c r="T93441"/>
    </row>
    <row r="93442" spans="20:20" x14ac:dyDescent="0.2">
      <c r="T93442"/>
    </row>
    <row r="93443" spans="20:20" x14ac:dyDescent="0.2">
      <c r="T93443"/>
    </row>
    <row r="93444" spans="20:20" x14ac:dyDescent="0.2">
      <c r="T93444"/>
    </row>
    <row r="93445" spans="20:20" x14ac:dyDescent="0.2">
      <c r="T93445"/>
    </row>
    <row r="93446" spans="20:20" x14ac:dyDescent="0.2">
      <c r="T93446"/>
    </row>
    <row r="93447" spans="20:20" x14ac:dyDescent="0.2">
      <c r="T93447"/>
    </row>
    <row r="93448" spans="20:20" x14ac:dyDescent="0.2">
      <c r="T93448"/>
    </row>
    <row r="93449" spans="20:20" x14ac:dyDescent="0.2">
      <c r="T93449"/>
    </row>
    <row r="93450" spans="20:20" x14ac:dyDescent="0.2">
      <c r="T93450"/>
    </row>
    <row r="93451" spans="20:20" x14ac:dyDescent="0.2">
      <c r="T93451"/>
    </row>
    <row r="93452" spans="20:20" x14ac:dyDescent="0.2">
      <c r="T93452"/>
    </row>
    <row r="93453" spans="20:20" x14ac:dyDescent="0.2">
      <c r="T93453"/>
    </row>
    <row r="93454" spans="20:20" x14ac:dyDescent="0.2">
      <c r="T93454"/>
    </row>
    <row r="93455" spans="20:20" x14ac:dyDescent="0.2">
      <c r="T93455"/>
    </row>
    <row r="93456" spans="20:20" x14ac:dyDescent="0.2">
      <c r="T93456"/>
    </row>
    <row r="93457" spans="20:20" x14ac:dyDescent="0.2">
      <c r="T93457"/>
    </row>
    <row r="93458" spans="20:20" x14ac:dyDescent="0.2">
      <c r="T93458"/>
    </row>
    <row r="93459" spans="20:20" x14ac:dyDescent="0.2">
      <c r="T93459"/>
    </row>
    <row r="93460" spans="20:20" x14ac:dyDescent="0.2">
      <c r="T93460"/>
    </row>
    <row r="93461" spans="20:20" x14ac:dyDescent="0.2">
      <c r="T93461"/>
    </row>
    <row r="93462" spans="20:20" x14ac:dyDescent="0.2">
      <c r="T93462"/>
    </row>
    <row r="93463" spans="20:20" x14ac:dyDescent="0.2">
      <c r="T93463"/>
    </row>
    <row r="93464" spans="20:20" x14ac:dyDescent="0.2">
      <c r="T93464"/>
    </row>
    <row r="93465" spans="20:20" x14ac:dyDescent="0.2">
      <c r="T93465"/>
    </row>
    <row r="93466" spans="20:20" x14ac:dyDescent="0.2">
      <c r="T93466"/>
    </row>
    <row r="93467" spans="20:20" x14ac:dyDescent="0.2">
      <c r="T93467"/>
    </row>
    <row r="93468" spans="20:20" x14ac:dyDescent="0.2">
      <c r="T93468"/>
    </row>
    <row r="93469" spans="20:20" x14ac:dyDescent="0.2">
      <c r="T93469"/>
    </row>
    <row r="93470" spans="20:20" x14ac:dyDescent="0.2">
      <c r="T93470"/>
    </row>
    <row r="93471" spans="20:20" x14ac:dyDescent="0.2">
      <c r="T93471"/>
    </row>
    <row r="93472" spans="20:20" x14ac:dyDescent="0.2">
      <c r="T93472"/>
    </row>
    <row r="93473" spans="20:20" x14ac:dyDescent="0.2">
      <c r="T93473"/>
    </row>
    <row r="93474" spans="20:20" x14ac:dyDescent="0.2">
      <c r="T93474"/>
    </row>
    <row r="93475" spans="20:20" x14ac:dyDescent="0.2">
      <c r="T93475"/>
    </row>
    <row r="93476" spans="20:20" x14ac:dyDescent="0.2">
      <c r="T93476"/>
    </row>
    <row r="93477" spans="20:20" x14ac:dyDescent="0.2">
      <c r="T93477"/>
    </row>
    <row r="93478" spans="20:20" x14ac:dyDescent="0.2">
      <c r="T93478"/>
    </row>
    <row r="93479" spans="20:20" x14ac:dyDescent="0.2">
      <c r="T93479"/>
    </row>
    <row r="93480" spans="20:20" x14ac:dyDescent="0.2">
      <c r="T93480"/>
    </row>
    <row r="93481" spans="20:20" x14ac:dyDescent="0.2">
      <c r="T93481"/>
    </row>
    <row r="93482" spans="20:20" x14ac:dyDescent="0.2">
      <c r="T93482"/>
    </row>
    <row r="93483" spans="20:20" x14ac:dyDescent="0.2">
      <c r="T93483"/>
    </row>
    <row r="93484" spans="20:20" x14ac:dyDescent="0.2">
      <c r="T93484"/>
    </row>
    <row r="93485" spans="20:20" x14ac:dyDescent="0.2">
      <c r="T93485"/>
    </row>
    <row r="93486" spans="20:20" x14ac:dyDescent="0.2">
      <c r="T93486"/>
    </row>
    <row r="93487" spans="20:20" x14ac:dyDescent="0.2">
      <c r="T93487"/>
    </row>
    <row r="93488" spans="20:20" x14ac:dyDescent="0.2">
      <c r="T93488"/>
    </row>
    <row r="93489" spans="20:20" x14ac:dyDescent="0.2">
      <c r="T93489"/>
    </row>
    <row r="93490" spans="20:20" x14ac:dyDescent="0.2">
      <c r="T93490"/>
    </row>
    <row r="93491" spans="20:20" x14ac:dyDescent="0.2">
      <c r="T93491"/>
    </row>
    <row r="93492" spans="20:20" x14ac:dyDescent="0.2">
      <c r="T93492"/>
    </row>
    <row r="93493" spans="20:20" x14ac:dyDescent="0.2">
      <c r="T93493"/>
    </row>
    <row r="93494" spans="20:20" x14ac:dyDescent="0.2">
      <c r="T93494"/>
    </row>
    <row r="93495" spans="20:20" x14ac:dyDescent="0.2">
      <c r="T93495"/>
    </row>
    <row r="93496" spans="20:20" x14ac:dyDescent="0.2">
      <c r="T93496"/>
    </row>
    <row r="93497" spans="20:20" x14ac:dyDescent="0.2">
      <c r="T93497"/>
    </row>
    <row r="93498" spans="20:20" x14ac:dyDescent="0.2">
      <c r="T93498"/>
    </row>
    <row r="93499" spans="20:20" x14ac:dyDescent="0.2">
      <c r="T93499"/>
    </row>
    <row r="93500" spans="20:20" x14ac:dyDescent="0.2">
      <c r="T93500"/>
    </row>
    <row r="93501" spans="20:20" x14ac:dyDescent="0.2">
      <c r="T93501"/>
    </row>
    <row r="93502" spans="20:20" x14ac:dyDescent="0.2">
      <c r="T93502"/>
    </row>
    <row r="93503" spans="20:20" x14ac:dyDescent="0.2">
      <c r="T93503"/>
    </row>
    <row r="93504" spans="20:20" x14ac:dyDescent="0.2">
      <c r="T93504"/>
    </row>
    <row r="93505" spans="20:20" x14ac:dyDescent="0.2">
      <c r="T93505"/>
    </row>
    <row r="93506" spans="20:20" x14ac:dyDescent="0.2">
      <c r="T93506"/>
    </row>
    <row r="93507" spans="20:20" x14ac:dyDescent="0.2">
      <c r="T93507"/>
    </row>
    <row r="93508" spans="20:20" x14ac:dyDescent="0.2">
      <c r="T93508"/>
    </row>
    <row r="93509" spans="20:20" x14ac:dyDescent="0.2">
      <c r="T93509"/>
    </row>
    <row r="93510" spans="20:20" x14ac:dyDescent="0.2">
      <c r="T93510"/>
    </row>
    <row r="93511" spans="20:20" x14ac:dyDescent="0.2">
      <c r="T93511"/>
    </row>
    <row r="93512" spans="20:20" x14ac:dyDescent="0.2">
      <c r="T93512"/>
    </row>
    <row r="93513" spans="20:20" x14ac:dyDescent="0.2">
      <c r="T93513"/>
    </row>
    <row r="93514" spans="20:20" x14ac:dyDescent="0.2">
      <c r="T93514"/>
    </row>
    <row r="93515" spans="20:20" x14ac:dyDescent="0.2">
      <c r="T93515"/>
    </row>
    <row r="93516" spans="20:20" x14ac:dyDescent="0.2">
      <c r="T93516"/>
    </row>
    <row r="93517" spans="20:20" x14ac:dyDescent="0.2">
      <c r="T93517"/>
    </row>
    <row r="93518" spans="20:20" x14ac:dyDescent="0.2">
      <c r="T93518"/>
    </row>
    <row r="93519" spans="20:20" x14ac:dyDescent="0.2">
      <c r="T93519"/>
    </row>
    <row r="93520" spans="20:20" x14ac:dyDescent="0.2">
      <c r="T93520"/>
    </row>
    <row r="93521" spans="20:20" x14ac:dyDescent="0.2">
      <c r="T93521"/>
    </row>
    <row r="93522" spans="20:20" x14ac:dyDescent="0.2">
      <c r="T93522"/>
    </row>
    <row r="93523" spans="20:20" x14ac:dyDescent="0.2">
      <c r="T93523"/>
    </row>
    <row r="93524" spans="20:20" x14ac:dyDescent="0.2">
      <c r="T93524"/>
    </row>
    <row r="93525" spans="20:20" x14ac:dyDescent="0.2">
      <c r="T93525"/>
    </row>
    <row r="93526" spans="20:20" x14ac:dyDescent="0.2">
      <c r="T93526"/>
    </row>
    <row r="93527" spans="20:20" x14ac:dyDescent="0.2">
      <c r="T93527"/>
    </row>
    <row r="93528" spans="20:20" x14ac:dyDescent="0.2">
      <c r="T93528"/>
    </row>
    <row r="93529" spans="20:20" x14ac:dyDescent="0.2">
      <c r="T93529"/>
    </row>
    <row r="93530" spans="20:20" x14ac:dyDescent="0.2">
      <c r="T93530"/>
    </row>
    <row r="93531" spans="20:20" x14ac:dyDescent="0.2">
      <c r="T93531"/>
    </row>
    <row r="93532" spans="20:20" x14ac:dyDescent="0.2">
      <c r="T93532"/>
    </row>
    <row r="93533" spans="20:20" x14ac:dyDescent="0.2">
      <c r="T93533"/>
    </row>
    <row r="93534" spans="20:20" x14ac:dyDescent="0.2">
      <c r="T93534"/>
    </row>
    <row r="93535" spans="20:20" x14ac:dyDescent="0.2">
      <c r="T93535"/>
    </row>
    <row r="93536" spans="20:20" x14ac:dyDescent="0.2">
      <c r="T93536"/>
    </row>
    <row r="93537" spans="20:20" x14ac:dyDescent="0.2">
      <c r="T93537"/>
    </row>
    <row r="93538" spans="20:20" x14ac:dyDescent="0.2">
      <c r="T93538"/>
    </row>
    <row r="93539" spans="20:20" x14ac:dyDescent="0.2">
      <c r="T93539"/>
    </row>
    <row r="93540" spans="20:20" x14ac:dyDescent="0.2">
      <c r="T93540"/>
    </row>
    <row r="93541" spans="20:20" x14ac:dyDescent="0.2">
      <c r="T93541"/>
    </row>
    <row r="93542" spans="20:20" x14ac:dyDescent="0.2">
      <c r="T93542"/>
    </row>
    <row r="93543" spans="20:20" x14ac:dyDescent="0.2">
      <c r="T93543"/>
    </row>
    <row r="93544" spans="20:20" x14ac:dyDescent="0.2">
      <c r="T93544"/>
    </row>
    <row r="93545" spans="20:20" x14ac:dyDescent="0.2">
      <c r="T93545"/>
    </row>
    <row r="93546" spans="20:20" x14ac:dyDescent="0.2">
      <c r="T93546"/>
    </row>
    <row r="93547" spans="20:20" x14ac:dyDescent="0.2">
      <c r="T93547"/>
    </row>
    <row r="93548" spans="20:20" x14ac:dyDescent="0.2">
      <c r="T93548"/>
    </row>
    <row r="93549" spans="20:20" x14ac:dyDescent="0.2">
      <c r="T93549"/>
    </row>
    <row r="93550" spans="20:20" x14ac:dyDescent="0.2">
      <c r="T93550"/>
    </row>
    <row r="93551" spans="20:20" x14ac:dyDescent="0.2">
      <c r="T93551"/>
    </row>
    <row r="93552" spans="20:20" x14ac:dyDescent="0.2">
      <c r="T93552"/>
    </row>
    <row r="93553" spans="20:20" x14ac:dyDescent="0.2">
      <c r="T93553"/>
    </row>
    <row r="93554" spans="20:20" x14ac:dyDescent="0.2">
      <c r="T93554"/>
    </row>
    <row r="93555" spans="20:20" x14ac:dyDescent="0.2">
      <c r="T93555"/>
    </row>
    <row r="93556" spans="20:20" x14ac:dyDescent="0.2">
      <c r="T93556"/>
    </row>
    <row r="93557" spans="20:20" x14ac:dyDescent="0.2">
      <c r="T93557"/>
    </row>
    <row r="93558" spans="20:20" x14ac:dyDescent="0.2">
      <c r="T93558"/>
    </row>
    <row r="93559" spans="20:20" x14ac:dyDescent="0.2">
      <c r="T93559"/>
    </row>
    <row r="93560" spans="20:20" x14ac:dyDescent="0.2">
      <c r="T93560"/>
    </row>
    <row r="93561" spans="20:20" x14ac:dyDescent="0.2">
      <c r="T93561"/>
    </row>
    <row r="93562" spans="20:20" x14ac:dyDescent="0.2">
      <c r="T93562"/>
    </row>
    <row r="93563" spans="20:20" x14ac:dyDescent="0.2">
      <c r="T93563"/>
    </row>
    <row r="93564" spans="20:20" x14ac:dyDescent="0.2">
      <c r="T93564"/>
    </row>
    <row r="93565" spans="20:20" x14ac:dyDescent="0.2">
      <c r="T93565"/>
    </row>
    <row r="93566" spans="20:20" x14ac:dyDescent="0.2">
      <c r="T93566"/>
    </row>
    <row r="93567" spans="20:20" x14ac:dyDescent="0.2">
      <c r="T93567"/>
    </row>
    <row r="93568" spans="20:20" x14ac:dyDescent="0.2">
      <c r="T93568"/>
    </row>
    <row r="93569" spans="20:20" x14ac:dyDescent="0.2">
      <c r="T93569"/>
    </row>
    <row r="93570" spans="20:20" x14ac:dyDescent="0.2">
      <c r="T93570"/>
    </row>
    <row r="93571" spans="20:20" x14ac:dyDescent="0.2">
      <c r="T93571"/>
    </row>
    <row r="93572" spans="20:20" x14ac:dyDescent="0.2">
      <c r="T93572"/>
    </row>
    <row r="93573" spans="20:20" x14ac:dyDescent="0.2">
      <c r="T93573"/>
    </row>
    <row r="93574" spans="20:20" x14ac:dyDescent="0.2">
      <c r="T93574"/>
    </row>
    <row r="93575" spans="20:20" x14ac:dyDescent="0.2">
      <c r="T93575"/>
    </row>
    <row r="93576" spans="20:20" x14ac:dyDescent="0.2">
      <c r="T93576"/>
    </row>
    <row r="93577" spans="20:20" x14ac:dyDescent="0.2">
      <c r="T93577"/>
    </row>
    <row r="93578" spans="20:20" x14ac:dyDescent="0.2">
      <c r="T93578"/>
    </row>
    <row r="93579" spans="20:20" x14ac:dyDescent="0.2">
      <c r="T93579"/>
    </row>
    <row r="93580" spans="20:20" x14ac:dyDescent="0.2">
      <c r="T93580"/>
    </row>
    <row r="93581" spans="20:20" x14ac:dyDescent="0.2">
      <c r="T93581"/>
    </row>
    <row r="93582" spans="20:20" x14ac:dyDescent="0.2">
      <c r="T93582"/>
    </row>
    <row r="93583" spans="20:20" x14ac:dyDescent="0.2">
      <c r="T93583"/>
    </row>
    <row r="93584" spans="20:20" x14ac:dyDescent="0.2">
      <c r="T93584"/>
    </row>
    <row r="93585" spans="20:20" x14ac:dyDescent="0.2">
      <c r="T93585"/>
    </row>
    <row r="93586" spans="20:20" x14ac:dyDescent="0.2">
      <c r="T93586"/>
    </row>
    <row r="93587" spans="20:20" x14ac:dyDescent="0.2">
      <c r="T93587"/>
    </row>
    <row r="93588" spans="20:20" x14ac:dyDescent="0.2">
      <c r="T93588"/>
    </row>
    <row r="93589" spans="20:20" x14ac:dyDescent="0.2">
      <c r="T93589"/>
    </row>
    <row r="93590" spans="20:20" x14ac:dyDescent="0.2">
      <c r="T93590"/>
    </row>
    <row r="93591" spans="20:20" x14ac:dyDescent="0.2">
      <c r="T93591"/>
    </row>
    <row r="93592" spans="20:20" x14ac:dyDescent="0.2">
      <c r="T93592"/>
    </row>
    <row r="93593" spans="20:20" x14ac:dyDescent="0.2">
      <c r="T93593"/>
    </row>
    <row r="93594" spans="20:20" x14ac:dyDescent="0.2">
      <c r="T93594"/>
    </row>
    <row r="93595" spans="20:20" x14ac:dyDescent="0.2">
      <c r="T93595"/>
    </row>
    <row r="93596" spans="20:20" x14ac:dyDescent="0.2">
      <c r="T93596"/>
    </row>
    <row r="93597" spans="20:20" x14ac:dyDescent="0.2">
      <c r="T93597"/>
    </row>
    <row r="93598" spans="20:20" x14ac:dyDescent="0.2">
      <c r="T93598"/>
    </row>
    <row r="93599" spans="20:20" x14ac:dyDescent="0.2">
      <c r="T93599"/>
    </row>
    <row r="93600" spans="20:20" x14ac:dyDescent="0.2">
      <c r="T93600"/>
    </row>
    <row r="93601" spans="20:20" x14ac:dyDescent="0.2">
      <c r="T93601"/>
    </row>
    <row r="93602" spans="20:20" x14ac:dyDescent="0.2">
      <c r="T93602"/>
    </row>
    <row r="93603" spans="20:20" x14ac:dyDescent="0.2">
      <c r="T93603"/>
    </row>
    <row r="93604" spans="20:20" x14ac:dyDescent="0.2">
      <c r="T93604"/>
    </row>
    <row r="93605" spans="20:20" x14ac:dyDescent="0.2">
      <c r="T93605"/>
    </row>
    <row r="93606" spans="20:20" x14ac:dyDescent="0.2">
      <c r="T93606"/>
    </row>
    <row r="93607" spans="20:20" x14ac:dyDescent="0.2">
      <c r="T93607"/>
    </row>
    <row r="93608" spans="20:20" x14ac:dyDescent="0.2">
      <c r="T93608"/>
    </row>
    <row r="93609" spans="20:20" x14ac:dyDescent="0.2">
      <c r="T93609"/>
    </row>
    <row r="93610" spans="20:20" x14ac:dyDescent="0.2">
      <c r="T93610"/>
    </row>
    <row r="93611" spans="20:20" x14ac:dyDescent="0.2">
      <c r="T93611"/>
    </row>
    <row r="93612" spans="20:20" x14ac:dyDescent="0.2">
      <c r="T93612"/>
    </row>
    <row r="93613" spans="20:20" x14ac:dyDescent="0.2">
      <c r="T93613"/>
    </row>
    <row r="93614" spans="20:20" x14ac:dyDescent="0.2">
      <c r="T93614"/>
    </row>
    <row r="93615" spans="20:20" x14ac:dyDescent="0.2">
      <c r="T93615"/>
    </row>
    <row r="93616" spans="20:20" x14ac:dyDescent="0.2">
      <c r="T93616"/>
    </row>
    <row r="93617" spans="20:20" x14ac:dyDescent="0.2">
      <c r="T93617"/>
    </row>
    <row r="93618" spans="20:20" x14ac:dyDescent="0.2">
      <c r="T93618"/>
    </row>
    <row r="93619" spans="20:20" x14ac:dyDescent="0.2">
      <c r="T93619"/>
    </row>
    <row r="93620" spans="20:20" x14ac:dyDescent="0.2">
      <c r="T93620"/>
    </row>
    <row r="93621" spans="20:20" x14ac:dyDescent="0.2">
      <c r="T93621"/>
    </row>
    <row r="93622" spans="20:20" x14ac:dyDescent="0.2">
      <c r="T93622"/>
    </row>
    <row r="93623" spans="20:20" x14ac:dyDescent="0.2">
      <c r="T93623"/>
    </row>
    <row r="93624" spans="20:20" x14ac:dyDescent="0.2">
      <c r="T93624"/>
    </row>
    <row r="93625" spans="20:20" x14ac:dyDescent="0.2">
      <c r="T93625"/>
    </row>
    <row r="93626" spans="20:20" x14ac:dyDescent="0.2">
      <c r="T93626"/>
    </row>
    <row r="93627" spans="20:20" x14ac:dyDescent="0.2">
      <c r="T93627"/>
    </row>
    <row r="93628" spans="20:20" x14ac:dyDescent="0.2">
      <c r="T93628"/>
    </row>
    <row r="93629" spans="20:20" x14ac:dyDescent="0.2">
      <c r="T93629"/>
    </row>
    <row r="93630" spans="20:20" x14ac:dyDescent="0.2">
      <c r="T93630"/>
    </row>
    <row r="93631" spans="20:20" x14ac:dyDescent="0.2">
      <c r="T93631"/>
    </row>
    <row r="93632" spans="20:20" x14ac:dyDescent="0.2">
      <c r="T93632"/>
    </row>
    <row r="93633" spans="20:20" x14ac:dyDescent="0.2">
      <c r="T93633"/>
    </row>
    <row r="93634" spans="20:20" x14ac:dyDescent="0.2">
      <c r="T93634"/>
    </row>
    <row r="93635" spans="20:20" x14ac:dyDescent="0.2">
      <c r="T93635"/>
    </row>
    <row r="93636" spans="20:20" x14ac:dyDescent="0.2">
      <c r="T93636"/>
    </row>
    <row r="93637" spans="20:20" x14ac:dyDescent="0.2">
      <c r="T93637"/>
    </row>
    <row r="93638" spans="20:20" x14ac:dyDescent="0.2">
      <c r="T93638"/>
    </row>
    <row r="93639" spans="20:20" x14ac:dyDescent="0.2">
      <c r="T93639"/>
    </row>
    <row r="93640" spans="20:20" x14ac:dyDescent="0.2">
      <c r="T93640"/>
    </row>
    <row r="93641" spans="20:20" x14ac:dyDescent="0.2">
      <c r="T93641"/>
    </row>
    <row r="93642" spans="20:20" x14ac:dyDescent="0.2">
      <c r="T93642"/>
    </row>
    <row r="93643" spans="20:20" x14ac:dyDescent="0.2">
      <c r="T93643"/>
    </row>
    <row r="93644" spans="20:20" x14ac:dyDescent="0.2">
      <c r="T93644"/>
    </row>
    <row r="93645" spans="20:20" x14ac:dyDescent="0.2">
      <c r="T93645"/>
    </row>
    <row r="93646" spans="20:20" x14ac:dyDescent="0.2">
      <c r="T93646"/>
    </row>
    <row r="93647" spans="20:20" x14ac:dyDescent="0.2">
      <c r="T93647"/>
    </row>
    <row r="93648" spans="20:20" x14ac:dyDescent="0.2">
      <c r="T93648"/>
    </row>
    <row r="93649" spans="20:20" x14ac:dyDescent="0.2">
      <c r="T93649"/>
    </row>
    <row r="93650" spans="20:20" x14ac:dyDescent="0.2">
      <c r="T93650"/>
    </row>
    <row r="93651" spans="20:20" x14ac:dyDescent="0.2">
      <c r="T93651"/>
    </row>
    <row r="93652" spans="20:20" x14ac:dyDescent="0.2">
      <c r="T93652"/>
    </row>
    <row r="93653" spans="20:20" x14ac:dyDescent="0.2">
      <c r="T93653"/>
    </row>
    <row r="93654" spans="20:20" x14ac:dyDescent="0.2">
      <c r="T93654"/>
    </row>
    <row r="93655" spans="20:20" x14ac:dyDescent="0.2">
      <c r="T93655"/>
    </row>
    <row r="93656" spans="20:20" x14ac:dyDescent="0.2">
      <c r="T93656"/>
    </row>
    <row r="93657" spans="20:20" x14ac:dyDescent="0.2">
      <c r="T93657"/>
    </row>
    <row r="93658" spans="20:20" x14ac:dyDescent="0.2">
      <c r="T93658"/>
    </row>
    <row r="93659" spans="20:20" x14ac:dyDescent="0.2">
      <c r="T93659"/>
    </row>
    <row r="93660" spans="20:20" x14ac:dyDescent="0.2">
      <c r="T93660"/>
    </row>
    <row r="93661" spans="20:20" x14ac:dyDescent="0.2">
      <c r="T93661"/>
    </row>
    <row r="93662" spans="20:20" x14ac:dyDescent="0.2">
      <c r="T93662"/>
    </row>
    <row r="93663" spans="20:20" x14ac:dyDescent="0.2">
      <c r="T93663"/>
    </row>
    <row r="93664" spans="20:20" x14ac:dyDescent="0.2">
      <c r="T93664"/>
    </row>
    <row r="93665" spans="20:20" x14ac:dyDescent="0.2">
      <c r="T93665"/>
    </row>
    <row r="93666" spans="20:20" x14ac:dyDescent="0.2">
      <c r="T93666"/>
    </row>
    <row r="93667" spans="20:20" x14ac:dyDescent="0.2">
      <c r="T93667"/>
    </row>
    <row r="93668" spans="20:20" x14ac:dyDescent="0.2">
      <c r="T93668"/>
    </row>
    <row r="93669" spans="20:20" x14ac:dyDescent="0.2">
      <c r="T93669"/>
    </row>
    <row r="93670" spans="20:20" x14ac:dyDescent="0.2">
      <c r="T93670"/>
    </row>
    <row r="93671" spans="20:20" x14ac:dyDescent="0.2">
      <c r="T93671"/>
    </row>
    <row r="93672" spans="20:20" x14ac:dyDescent="0.2">
      <c r="T93672"/>
    </row>
    <row r="93673" spans="20:20" x14ac:dyDescent="0.2">
      <c r="T93673"/>
    </row>
    <row r="93674" spans="20:20" x14ac:dyDescent="0.2">
      <c r="T93674"/>
    </row>
    <row r="93675" spans="20:20" x14ac:dyDescent="0.2">
      <c r="T93675"/>
    </row>
    <row r="93676" spans="20:20" x14ac:dyDescent="0.2">
      <c r="T93676"/>
    </row>
    <row r="93677" spans="20:20" x14ac:dyDescent="0.2">
      <c r="T93677"/>
    </row>
    <row r="93678" spans="20:20" x14ac:dyDescent="0.2">
      <c r="T93678"/>
    </row>
    <row r="93679" spans="20:20" x14ac:dyDescent="0.2">
      <c r="T93679"/>
    </row>
    <row r="93680" spans="20:20" x14ac:dyDescent="0.2">
      <c r="T93680"/>
    </row>
    <row r="93681" spans="20:20" x14ac:dyDescent="0.2">
      <c r="T93681"/>
    </row>
    <row r="93682" spans="20:20" x14ac:dyDescent="0.2">
      <c r="T93682"/>
    </row>
    <row r="93683" spans="20:20" x14ac:dyDescent="0.2">
      <c r="T93683"/>
    </row>
    <row r="93684" spans="20:20" x14ac:dyDescent="0.2">
      <c r="T93684"/>
    </row>
    <row r="93685" spans="20:20" x14ac:dyDescent="0.2">
      <c r="T93685"/>
    </row>
    <row r="93686" spans="20:20" x14ac:dyDescent="0.2">
      <c r="T93686"/>
    </row>
    <row r="93687" spans="20:20" x14ac:dyDescent="0.2">
      <c r="T93687"/>
    </row>
    <row r="93688" spans="20:20" x14ac:dyDescent="0.2">
      <c r="T93688"/>
    </row>
    <row r="93689" spans="20:20" x14ac:dyDescent="0.2">
      <c r="T93689"/>
    </row>
    <row r="93690" spans="20:20" x14ac:dyDescent="0.2">
      <c r="T93690"/>
    </row>
    <row r="93691" spans="20:20" x14ac:dyDescent="0.2">
      <c r="T93691"/>
    </row>
    <row r="93692" spans="20:20" x14ac:dyDescent="0.2">
      <c r="T93692"/>
    </row>
    <row r="93693" spans="20:20" x14ac:dyDescent="0.2">
      <c r="T93693"/>
    </row>
    <row r="93694" spans="20:20" x14ac:dyDescent="0.2">
      <c r="T93694"/>
    </row>
    <row r="93695" spans="20:20" x14ac:dyDescent="0.2">
      <c r="T93695"/>
    </row>
    <row r="93696" spans="20:20" x14ac:dyDescent="0.2">
      <c r="T93696"/>
    </row>
    <row r="93697" spans="20:20" x14ac:dyDescent="0.2">
      <c r="T93697"/>
    </row>
    <row r="93698" spans="20:20" x14ac:dyDescent="0.2">
      <c r="T93698"/>
    </row>
    <row r="93699" spans="20:20" x14ac:dyDescent="0.2">
      <c r="T93699"/>
    </row>
    <row r="93700" spans="20:20" x14ac:dyDescent="0.2">
      <c r="T93700"/>
    </row>
    <row r="93701" spans="20:20" x14ac:dyDescent="0.2">
      <c r="T93701"/>
    </row>
    <row r="93702" spans="20:20" x14ac:dyDescent="0.2">
      <c r="T93702"/>
    </row>
    <row r="93703" spans="20:20" x14ac:dyDescent="0.2">
      <c r="T93703"/>
    </row>
    <row r="93704" spans="20:20" x14ac:dyDescent="0.2">
      <c r="T93704"/>
    </row>
    <row r="93705" spans="20:20" x14ac:dyDescent="0.2">
      <c r="T93705"/>
    </row>
    <row r="93706" spans="20:20" x14ac:dyDescent="0.2">
      <c r="T93706"/>
    </row>
    <row r="93707" spans="20:20" x14ac:dyDescent="0.2">
      <c r="T93707"/>
    </row>
    <row r="93708" spans="20:20" x14ac:dyDescent="0.2">
      <c r="T93708"/>
    </row>
    <row r="93709" spans="20:20" x14ac:dyDescent="0.2">
      <c r="T93709"/>
    </row>
    <row r="93710" spans="20:20" x14ac:dyDescent="0.2">
      <c r="T93710"/>
    </row>
    <row r="93711" spans="20:20" x14ac:dyDescent="0.2">
      <c r="T93711"/>
    </row>
    <row r="93712" spans="20:20" x14ac:dyDescent="0.2">
      <c r="T93712"/>
    </row>
    <row r="93713" spans="20:20" x14ac:dyDescent="0.2">
      <c r="T93713"/>
    </row>
    <row r="93714" spans="20:20" x14ac:dyDescent="0.2">
      <c r="T93714"/>
    </row>
    <row r="93715" spans="20:20" x14ac:dyDescent="0.2">
      <c r="T93715"/>
    </row>
    <row r="93716" spans="20:20" x14ac:dyDescent="0.2">
      <c r="T93716"/>
    </row>
    <row r="93717" spans="20:20" x14ac:dyDescent="0.2">
      <c r="T93717"/>
    </row>
    <row r="93718" spans="20:20" x14ac:dyDescent="0.2">
      <c r="T93718"/>
    </row>
    <row r="93719" spans="20:20" x14ac:dyDescent="0.2">
      <c r="T93719"/>
    </row>
    <row r="93720" spans="20:20" x14ac:dyDescent="0.2">
      <c r="T93720"/>
    </row>
    <row r="93721" spans="20:20" x14ac:dyDescent="0.2">
      <c r="T93721"/>
    </row>
    <row r="93722" spans="20:20" x14ac:dyDescent="0.2">
      <c r="T93722"/>
    </row>
    <row r="93723" spans="20:20" x14ac:dyDescent="0.2">
      <c r="T93723"/>
    </row>
    <row r="93724" spans="20:20" x14ac:dyDescent="0.2">
      <c r="T93724"/>
    </row>
    <row r="93725" spans="20:20" x14ac:dyDescent="0.2">
      <c r="T93725"/>
    </row>
    <row r="93726" spans="20:20" x14ac:dyDescent="0.2">
      <c r="T93726"/>
    </row>
    <row r="93727" spans="20:20" x14ac:dyDescent="0.2">
      <c r="T93727"/>
    </row>
    <row r="93728" spans="20:20" x14ac:dyDescent="0.2">
      <c r="T93728"/>
    </row>
    <row r="93729" spans="20:20" x14ac:dyDescent="0.2">
      <c r="T93729"/>
    </row>
    <row r="93730" spans="20:20" x14ac:dyDescent="0.2">
      <c r="T93730"/>
    </row>
    <row r="93731" spans="20:20" x14ac:dyDescent="0.2">
      <c r="T93731"/>
    </row>
    <row r="93732" spans="20:20" x14ac:dyDescent="0.2">
      <c r="T93732"/>
    </row>
    <row r="93733" spans="20:20" x14ac:dyDescent="0.2">
      <c r="T93733"/>
    </row>
    <row r="93734" spans="20:20" x14ac:dyDescent="0.2">
      <c r="T93734"/>
    </row>
    <row r="93735" spans="20:20" x14ac:dyDescent="0.2">
      <c r="T93735"/>
    </row>
    <row r="93736" spans="20:20" x14ac:dyDescent="0.2">
      <c r="T93736"/>
    </row>
    <row r="93737" spans="20:20" x14ac:dyDescent="0.2">
      <c r="T93737"/>
    </row>
    <row r="93738" spans="20:20" x14ac:dyDescent="0.2">
      <c r="T93738"/>
    </row>
    <row r="93739" spans="20:20" x14ac:dyDescent="0.2">
      <c r="T93739"/>
    </row>
    <row r="93740" spans="20:20" x14ac:dyDescent="0.2">
      <c r="T93740"/>
    </row>
    <row r="93741" spans="20:20" x14ac:dyDescent="0.2">
      <c r="T93741"/>
    </row>
    <row r="93742" spans="20:20" x14ac:dyDescent="0.2">
      <c r="T93742"/>
    </row>
    <row r="93743" spans="20:20" x14ac:dyDescent="0.2">
      <c r="T93743"/>
    </row>
    <row r="93744" spans="20:20" x14ac:dyDescent="0.2">
      <c r="T93744"/>
    </row>
    <row r="93745" spans="20:20" x14ac:dyDescent="0.2">
      <c r="T93745"/>
    </row>
    <row r="93746" spans="20:20" x14ac:dyDescent="0.2">
      <c r="T93746"/>
    </row>
    <row r="93747" spans="20:20" x14ac:dyDescent="0.2">
      <c r="T93747"/>
    </row>
    <row r="93748" spans="20:20" x14ac:dyDescent="0.2">
      <c r="T93748"/>
    </row>
    <row r="93749" spans="20:20" x14ac:dyDescent="0.2">
      <c r="T93749"/>
    </row>
    <row r="93750" spans="20:20" x14ac:dyDescent="0.2">
      <c r="T93750"/>
    </row>
    <row r="93751" spans="20:20" x14ac:dyDescent="0.2">
      <c r="T93751"/>
    </row>
    <row r="93752" spans="20:20" x14ac:dyDescent="0.2">
      <c r="T93752"/>
    </row>
    <row r="93753" spans="20:20" x14ac:dyDescent="0.2">
      <c r="T93753"/>
    </row>
    <row r="93754" spans="20:20" x14ac:dyDescent="0.2">
      <c r="T93754"/>
    </row>
    <row r="93755" spans="20:20" x14ac:dyDescent="0.2">
      <c r="T93755"/>
    </row>
    <row r="93756" spans="20:20" x14ac:dyDescent="0.2">
      <c r="T93756"/>
    </row>
    <row r="93757" spans="20:20" x14ac:dyDescent="0.2">
      <c r="T93757"/>
    </row>
    <row r="93758" spans="20:20" x14ac:dyDescent="0.2">
      <c r="T93758"/>
    </row>
    <row r="93759" spans="20:20" x14ac:dyDescent="0.2">
      <c r="T93759"/>
    </row>
    <row r="93760" spans="20:20" x14ac:dyDescent="0.2">
      <c r="T93760"/>
    </row>
    <row r="93761" spans="20:20" x14ac:dyDescent="0.2">
      <c r="T93761"/>
    </row>
    <row r="93762" spans="20:20" x14ac:dyDescent="0.2">
      <c r="T93762"/>
    </row>
    <row r="93763" spans="20:20" x14ac:dyDescent="0.2">
      <c r="T93763"/>
    </row>
    <row r="93764" spans="20:20" x14ac:dyDescent="0.2">
      <c r="T93764"/>
    </row>
    <row r="93765" spans="20:20" x14ac:dyDescent="0.2">
      <c r="T93765"/>
    </row>
    <row r="93766" spans="20:20" x14ac:dyDescent="0.2">
      <c r="T93766"/>
    </row>
    <row r="93767" spans="20:20" x14ac:dyDescent="0.2">
      <c r="T93767"/>
    </row>
    <row r="93768" spans="20:20" x14ac:dyDescent="0.2">
      <c r="T93768"/>
    </row>
    <row r="93769" spans="20:20" x14ac:dyDescent="0.2">
      <c r="T93769"/>
    </row>
    <row r="93770" spans="20:20" x14ac:dyDescent="0.2">
      <c r="T93770"/>
    </row>
    <row r="93771" spans="20:20" x14ac:dyDescent="0.2">
      <c r="T93771"/>
    </row>
    <row r="93772" spans="20:20" x14ac:dyDescent="0.2">
      <c r="T93772"/>
    </row>
    <row r="93773" spans="20:20" x14ac:dyDescent="0.2">
      <c r="T93773"/>
    </row>
    <row r="93774" spans="20:20" x14ac:dyDescent="0.2">
      <c r="T93774"/>
    </row>
    <row r="93775" spans="20:20" x14ac:dyDescent="0.2">
      <c r="T93775"/>
    </row>
    <row r="93776" spans="20:20" x14ac:dyDescent="0.2">
      <c r="T93776"/>
    </row>
    <row r="93777" spans="20:20" x14ac:dyDescent="0.2">
      <c r="T93777"/>
    </row>
    <row r="93778" spans="20:20" x14ac:dyDescent="0.2">
      <c r="T93778"/>
    </row>
    <row r="93779" spans="20:20" x14ac:dyDescent="0.2">
      <c r="T93779"/>
    </row>
    <row r="93780" spans="20:20" x14ac:dyDescent="0.2">
      <c r="T93780"/>
    </row>
    <row r="93781" spans="20:20" x14ac:dyDescent="0.2">
      <c r="T93781"/>
    </row>
    <row r="93782" spans="20:20" x14ac:dyDescent="0.2">
      <c r="T93782"/>
    </row>
    <row r="93783" spans="20:20" x14ac:dyDescent="0.2">
      <c r="T93783"/>
    </row>
    <row r="93784" spans="20:20" x14ac:dyDescent="0.2">
      <c r="T93784"/>
    </row>
    <row r="93785" spans="20:20" x14ac:dyDescent="0.2">
      <c r="T93785"/>
    </row>
    <row r="93786" spans="20:20" x14ac:dyDescent="0.2">
      <c r="T93786"/>
    </row>
    <row r="93787" spans="20:20" x14ac:dyDescent="0.2">
      <c r="T93787"/>
    </row>
    <row r="93788" spans="20:20" x14ac:dyDescent="0.2">
      <c r="T93788"/>
    </row>
    <row r="93789" spans="20:20" x14ac:dyDescent="0.2">
      <c r="T93789"/>
    </row>
    <row r="93790" spans="20:20" x14ac:dyDescent="0.2">
      <c r="T93790"/>
    </row>
    <row r="93791" spans="20:20" x14ac:dyDescent="0.2">
      <c r="T93791"/>
    </row>
    <row r="93792" spans="20:20" x14ac:dyDescent="0.2">
      <c r="T93792"/>
    </row>
    <row r="93793" spans="20:20" x14ac:dyDescent="0.2">
      <c r="T93793"/>
    </row>
    <row r="93794" spans="20:20" x14ac:dyDescent="0.2">
      <c r="T93794"/>
    </row>
    <row r="93795" spans="20:20" x14ac:dyDescent="0.2">
      <c r="T93795"/>
    </row>
    <row r="93796" spans="20:20" x14ac:dyDescent="0.2">
      <c r="T93796"/>
    </row>
    <row r="93797" spans="20:20" x14ac:dyDescent="0.2">
      <c r="T93797"/>
    </row>
    <row r="93798" spans="20:20" x14ac:dyDescent="0.2">
      <c r="T93798"/>
    </row>
    <row r="93799" spans="20:20" x14ac:dyDescent="0.2">
      <c r="T93799"/>
    </row>
    <row r="93800" spans="20:20" x14ac:dyDescent="0.2">
      <c r="T93800"/>
    </row>
    <row r="93801" spans="20:20" x14ac:dyDescent="0.2">
      <c r="T93801"/>
    </row>
    <row r="93802" spans="20:20" x14ac:dyDescent="0.2">
      <c r="T93802"/>
    </row>
    <row r="93803" spans="20:20" x14ac:dyDescent="0.2">
      <c r="T93803"/>
    </row>
    <row r="93804" spans="20:20" x14ac:dyDescent="0.2">
      <c r="T93804"/>
    </row>
    <row r="93805" spans="20:20" x14ac:dyDescent="0.2">
      <c r="T93805"/>
    </row>
    <row r="93806" spans="20:20" x14ac:dyDescent="0.2">
      <c r="T93806"/>
    </row>
    <row r="93807" spans="20:20" x14ac:dyDescent="0.2">
      <c r="T93807"/>
    </row>
    <row r="93808" spans="20:20" x14ac:dyDescent="0.2">
      <c r="T93808"/>
    </row>
    <row r="93809" spans="20:20" x14ac:dyDescent="0.2">
      <c r="T93809"/>
    </row>
    <row r="93810" spans="20:20" x14ac:dyDescent="0.2">
      <c r="T93810"/>
    </row>
    <row r="93811" spans="20:20" x14ac:dyDescent="0.2">
      <c r="T93811"/>
    </row>
    <row r="93812" spans="20:20" x14ac:dyDescent="0.2">
      <c r="T93812"/>
    </row>
    <row r="93813" spans="20:20" x14ac:dyDescent="0.2">
      <c r="T93813"/>
    </row>
    <row r="93814" spans="20:20" x14ac:dyDescent="0.2">
      <c r="T93814"/>
    </row>
    <row r="93815" spans="20:20" x14ac:dyDescent="0.2">
      <c r="T93815"/>
    </row>
    <row r="93816" spans="20:20" x14ac:dyDescent="0.2">
      <c r="T93816"/>
    </row>
    <row r="93817" spans="20:20" x14ac:dyDescent="0.2">
      <c r="T93817"/>
    </row>
    <row r="93818" spans="20:20" x14ac:dyDescent="0.2">
      <c r="T93818"/>
    </row>
    <row r="93819" spans="20:20" x14ac:dyDescent="0.2">
      <c r="T93819"/>
    </row>
    <row r="93820" spans="20:20" x14ac:dyDescent="0.2">
      <c r="T93820"/>
    </row>
    <row r="93821" spans="20:20" x14ac:dyDescent="0.2">
      <c r="T93821"/>
    </row>
    <row r="93822" spans="20:20" x14ac:dyDescent="0.2">
      <c r="T93822"/>
    </row>
    <row r="93823" spans="20:20" x14ac:dyDescent="0.2">
      <c r="T93823"/>
    </row>
    <row r="93824" spans="20:20" x14ac:dyDescent="0.2">
      <c r="T93824"/>
    </row>
    <row r="93825" spans="20:20" x14ac:dyDescent="0.2">
      <c r="T93825"/>
    </row>
    <row r="93826" spans="20:20" x14ac:dyDescent="0.2">
      <c r="T93826"/>
    </row>
    <row r="93827" spans="20:20" x14ac:dyDescent="0.2">
      <c r="T93827"/>
    </row>
    <row r="93828" spans="20:20" x14ac:dyDescent="0.2">
      <c r="T93828"/>
    </row>
    <row r="93829" spans="20:20" x14ac:dyDescent="0.2">
      <c r="T93829"/>
    </row>
    <row r="93830" spans="20:20" x14ac:dyDescent="0.2">
      <c r="T93830"/>
    </row>
    <row r="93831" spans="20:20" x14ac:dyDescent="0.2">
      <c r="T93831"/>
    </row>
    <row r="93832" spans="20:20" x14ac:dyDescent="0.2">
      <c r="T93832"/>
    </row>
    <row r="93833" spans="20:20" x14ac:dyDescent="0.2">
      <c r="T93833"/>
    </row>
    <row r="93834" spans="20:20" x14ac:dyDescent="0.2">
      <c r="T93834"/>
    </row>
    <row r="93835" spans="20:20" x14ac:dyDescent="0.2">
      <c r="T93835"/>
    </row>
    <row r="93836" spans="20:20" x14ac:dyDescent="0.2">
      <c r="T93836"/>
    </row>
    <row r="93837" spans="20:20" x14ac:dyDescent="0.2">
      <c r="T93837"/>
    </row>
    <row r="93838" spans="20:20" x14ac:dyDescent="0.2">
      <c r="T93838"/>
    </row>
    <row r="93839" spans="20:20" x14ac:dyDescent="0.2">
      <c r="T93839"/>
    </row>
    <row r="93840" spans="20:20" x14ac:dyDescent="0.2">
      <c r="T93840"/>
    </row>
    <row r="93841" spans="20:20" x14ac:dyDescent="0.2">
      <c r="T93841"/>
    </row>
    <row r="93842" spans="20:20" x14ac:dyDescent="0.2">
      <c r="T93842"/>
    </row>
    <row r="93843" spans="20:20" x14ac:dyDescent="0.2">
      <c r="T93843"/>
    </row>
    <row r="93844" spans="20:20" x14ac:dyDescent="0.2">
      <c r="T93844"/>
    </row>
    <row r="93845" spans="20:20" x14ac:dyDescent="0.2">
      <c r="T93845"/>
    </row>
    <row r="93846" spans="20:20" x14ac:dyDescent="0.2">
      <c r="T93846"/>
    </row>
    <row r="93847" spans="20:20" x14ac:dyDescent="0.2">
      <c r="T93847"/>
    </row>
    <row r="93848" spans="20:20" x14ac:dyDescent="0.2">
      <c r="T93848"/>
    </row>
    <row r="93849" spans="20:20" x14ac:dyDescent="0.2">
      <c r="T93849"/>
    </row>
    <row r="93850" spans="20:20" x14ac:dyDescent="0.2">
      <c r="T93850"/>
    </row>
    <row r="93851" spans="20:20" x14ac:dyDescent="0.2">
      <c r="T93851"/>
    </row>
    <row r="93852" spans="20:20" x14ac:dyDescent="0.2">
      <c r="T93852"/>
    </row>
    <row r="93853" spans="20:20" x14ac:dyDescent="0.2">
      <c r="T93853"/>
    </row>
    <row r="93854" spans="20:20" x14ac:dyDescent="0.2">
      <c r="T93854"/>
    </row>
    <row r="93855" spans="20:20" x14ac:dyDescent="0.2">
      <c r="T93855"/>
    </row>
    <row r="93856" spans="20:20" x14ac:dyDescent="0.2">
      <c r="T93856"/>
    </row>
    <row r="93857" spans="20:20" x14ac:dyDescent="0.2">
      <c r="T93857"/>
    </row>
    <row r="93858" spans="20:20" x14ac:dyDescent="0.2">
      <c r="T93858"/>
    </row>
    <row r="93859" spans="20:20" x14ac:dyDescent="0.2">
      <c r="T93859"/>
    </row>
    <row r="93860" spans="20:20" x14ac:dyDescent="0.2">
      <c r="T93860"/>
    </row>
    <row r="93861" spans="20:20" x14ac:dyDescent="0.2">
      <c r="T93861"/>
    </row>
    <row r="93862" spans="20:20" x14ac:dyDescent="0.2">
      <c r="T93862"/>
    </row>
    <row r="93863" spans="20:20" x14ac:dyDescent="0.2">
      <c r="T93863"/>
    </row>
    <row r="93864" spans="20:20" x14ac:dyDescent="0.2">
      <c r="T93864"/>
    </row>
    <row r="93865" spans="20:20" x14ac:dyDescent="0.2">
      <c r="T93865"/>
    </row>
    <row r="93866" spans="20:20" x14ac:dyDescent="0.2">
      <c r="T93866"/>
    </row>
    <row r="93867" spans="20:20" x14ac:dyDescent="0.2">
      <c r="T93867"/>
    </row>
    <row r="93868" spans="20:20" x14ac:dyDescent="0.2">
      <c r="T93868"/>
    </row>
    <row r="93869" spans="20:20" x14ac:dyDescent="0.2">
      <c r="T93869"/>
    </row>
    <row r="93870" spans="20:20" x14ac:dyDescent="0.2">
      <c r="T93870"/>
    </row>
    <row r="93871" spans="20:20" x14ac:dyDescent="0.2">
      <c r="T93871"/>
    </row>
    <row r="93872" spans="20:20" x14ac:dyDescent="0.2">
      <c r="T93872"/>
    </row>
    <row r="93873" spans="20:20" x14ac:dyDescent="0.2">
      <c r="T93873"/>
    </row>
    <row r="93874" spans="20:20" x14ac:dyDescent="0.2">
      <c r="T93874"/>
    </row>
    <row r="93875" spans="20:20" x14ac:dyDescent="0.2">
      <c r="T93875"/>
    </row>
    <row r="93876" spans="20:20" x14ac:dyDescent="0.2">
      <c r="T93876"/>
    </row>
    <row r="93877" spans="20:20" x14ac:dyDescent="0.2">
      <c r="T93877"/>
    </row>
    <row r="93878" spans="20:20" x14ac:dyDescent="0.2">
      <c r="T93878"/>
    </row>
    <row r="93879" spans="20:20" x14ac:dyDescent="0.2">
      <c r="T93879"/>
    </row>
    <row r="93880" spans="20:20" x14ac:dyDescent="0.2">
      <c r="T93880"/>
    </row>
    <row r="93881" spans="20:20" x14ac:dyDescent="0.2">
      <c r="T93881"/>
    </row>
    <row r="93882" spans="20:20" x14ac:dyDescent="0.2">
      <c r="T93882"/>
    </row>
    <row r="93883" spans="20:20" x14ac:dyDescent="0.2">
      <c r="T93883"/>
    </row>
    <row r="93884" spans="20:20" x14ac:dyDescent="0.2">
      <c r="T93884"/>
    </row>
    <row r="93885" spans="20:20" x14ac:dyDescent="0.2">
      <c r="T93885"/>
    </row>
    <row r="93886" spans="20:20" x14ac:dyDescent="0.2">
      <c r="T93886"/>
    </row>
    <row r="93887" spans="20:20" x14ac:dyDescent="0.2">
      <c r="T93887"/>
    </row>
    <row r="93888" spans="20:20" x14ac:dyDescent="0.2">
      <c r="T93888"/>
    </row>
    <row r="93889" spans="20:20" x14ac:dyDescent="0.2">
      <c r="T93889"/>
    </row>
    <row r="93890" spans="20:20" x14ac:dyDescent="0.2">
      <c r="T93890"/>
    </row>
    <row r="93891" spans="20:20" x14ac:dyDescent="0.2">
      <c r="T93891"/>
    </row>
    <row r="93892" spans="20:20" x14ac:dyDescent="0.2">
      <c r="T93892"/>
    </row>
    <row r="93893" spans="20:20" x14ac:dyDescent="0.2">
      <c r="T93893"/>
    </row>
    <row r="93894" spans="20:20" x14ac:dyDescent="0.2">
      <c r="T93894"/>
    </row>
    <row r="93895" spans="20:20" x14ac:dyDescent="0.2">
      <c r="T93895"/>
    </row>
    <row r="93896" spans="20:20" x14ac:dyDescent="0.2">
      <c r="T93896"/>
    </row>
    <row r="93897" spans="20:20" x14ac:dyDescent="0.2">
      <c r="T93897"/>
    </row>
    <row r="93898" spans="20:20" x14ac:dyDescent="0.2">
      <c r="T93898"/>
    </row>
    <row r="93899" spans="20:20" x14ac:dyDescent="0.2">
      <c r="T93899"/>
    </row>
    <row r="93900" spans="20:20" x14ac:dyDescent="0.2">
      <c r="T93900"/>
    </row>
    <row r="93901" spans="20:20" x14ac:dyDescent="0.2">
      <c r="T93901"/>
    </row>
    <row r="93902" spans="20:20" x14ac:dyDescent="0.2">
      <c r="T93902"/>
    </row>
    <row r="93903" spans="20:20" x14ac:dyDescent="0.2">
      <c r="T93903"/>
    </row>
    <row r="93904" spans="20:20" x14ac:dyDescent="0.2">
      <c r="T93904"/>
    </row>
    <row r="93905" spans="20:20" x14ac:dyDescent="0.2">
      <c r="T93905"/>
    </row>
    <row r="93906" spans="20:20" x14ac:dyDescent="0.2">
      <c r="T93906"/>
    </row>
    <row r="93907" spans="20:20" x14ac:dyDescent="0.2">
      <c r="T93907"/>
    </row>
    <row r="93908" spans="20:20" x14ac:dyDescent="0.2">
      <c r="T93908"/>
    </row>
    <row r="93909" spans="20:20" x14ac:dyDescent="0.2">
      <c r="T93909"/>
    </row>
    <row r="93910" spans="20:20" x14ac:dyDescent="0.2">
      <c r="T93910"/>
    </row>
    <row r="93911" spans="20:20" x14ac:dyDescent="0.2">
      <c r="T93911"/>
    </row>
    <row r="93912" spans="20:20" x14ac:dyDescent="0.2">
      <c r="T93912"/>
    </row>
    <row r="93913" spans="20:20" x14ac:dyDescent="0.2">
      <c r="T93913"/>
    </row>
    <row r="93914" spans="20:20" x14ac:dyDescent="0.2">
      <c r="T93914"/>
    </row>
    <row r="93915" spans="20:20" x14ac:dyDescent="0.2">
      <c r="T93915"/>
    </row>
    <row r="93916" spans="20:20" x14ac:dyDescent="0.2">
      <c r="T93916"/>
    </row>
    <row r="93917" spans="20:20" x14ac:dyDescent="0.2">
      <c r="T93917"/>
    </row>
    <row r="93918" spans="20:20" x14ac:dyDescent="0.2">
      <c r="T93918"/>
    </row>
    <row r="93919" spans="20:20" x14ac:dyDescent="0.2">
      <c r="T93919"/>
    </row>
    <row r="93920" spans="20:20" x14ac:dyDescent="0.2">
      <c r="T93920"/>
    </row>
    <row r="93921" spans="20:20" x14ac:dyDescent="0.2">
      <c r="T93921"/>
    </row>
    <row r="93922" spans="20:20" x14ac:dyDescent="0.2">
      <c r="T93922"/>
    </row>
    <row r="93923" spans="20:20" x14ac:dyDescent="0.2">
      <c r="T93923"/>
    </row>
    <row r="93924" spans="20:20" x14ac:dyDescent="0.2">
      <c r="T93924"/>
    </row>
    <row r="93925" spans="20:20" x14ac:dyDescent="0.2">
      <c r="T93925"/>
    </row>
    <row r="93926" spans="20:20" x14ac:dyDescent="0.2">
      <c r="T93926"/>
    </row>
    <row r="93927" spans="20:20" x14ac:dyDescent="0.2">
      <c r="T93927"/>
    </row>
    <row r="93928" spans="20:20" x14ac:dyDescent="0.2">
      <c r="T93928"/>
    </row>
    <row r="93929" spans="20:20" x14ac:dyDescent="0.2">
      <c r="T93929"/>
    </row>
    <row r="93930" spans="20:20" x14ac:dyDescent="0.2">
      <c r="T93930"/>
    </row>
    <row r="93931" spans="20:20" x14ac:dyDescent="0.2">
      <c r="T93931"/>
    </row>
    <row r="93932" spans="20:20" x14ac:dyDescent="0.2">
      <c r="T93932"/>
    </row>
    <row r="93933" spans="20:20" x14ac:dyDescent="0.2">
      <c r="T93933"/>
    </row>
    <row r="93934" spans="20:20" x14ac:dyDescent="0.2">
      <c r="T93934"/>
    </row>
    <row r="93935" spans="20:20" x14ac:dyDescent="0.2">
      <c r="T93935"/>
    </row>
    <row r="93936" spans="20:20" x14ac:dyDescent="0.2">
      <c r="T93936"/>
    </row>
    <row r="93937" spans="20:20" x14ac:dyDescent="0.2">
      <c r="T93937"/>
    </row>
    <row r="93938" spans="20:20" x14ac:dyDescent="0.2">
      <c r="T93938"/>
    </row>
    <row r="93939" spans="20:20" x14ac:dyDescent="0.2">
      <c r="T93939"/>
    </row>
    <row r="93940" spans="20:20" x14ac:dyDescent="0.2">
      <c r="T93940"/>
    </row>
    <row r="93941" spans="20:20" x14ac:dyDescent="0.2">
      <c r="T93941"/>
    </row>
    <row r="93942" spans="20:20" x14ac:dyDescent="0.2">
      <c r="T93942"/>
    </row>
    <row r="93943" spans="20:20" x14ac:dyDescent="0.2">
      <c r="T93943"/>
    </row>
    <row r="93944" spans="20:20" x14ac:dyDescent="0.2">
      <c r="T93944"/>
    </row>
    <row r="93945" spans="20:20" x14ac:dyDescent="0.2">
      <c r="T93945"/>
    </row>
    <row r="93946" spans="20:20" x14ac:dyDescent="0.2">
      <c r="T93946"/>
    </row>
    <row r="93947" spans="20:20" x14ac:dyDescent="0.2">
      <c r="T93947"/>
    </row>
    <row r="93948" spans="20:20" x14ac:dyDescent="0.2">
      <c r="T93948"/>
    </row>
    <row r="93949" spans="20:20" x14ac:dyDescent="0.2">
      <c r="T93949"/>
    </row>
    <row r="93950" spans="20:20" x14ac:dyDescent="0.2">
      <c r="T93950"/>
    </row>
    <row r="93951" spans="20:20" x14ac:dyDescent="0.2">
      <c r="T93951"/>
    </row>
    <row r="93952" spans="20:20" x14ac:dyDescent="0.2">
      <c r="T93952"/>
    </row>
    <row r="93953" spans="20:20" x14ac:dyDescent="0.2">
      <c r="T93953"/>
    </row>
    <row r="93954" spans="20:20" x14ac:dyDescent="0.2">
      <c r="T93954"/>
    </row>
    <row r="93955" spans="20:20" x14ac:dyDescent="0.2">
      <c r="T93955"/>
    </row>
    <row r="93956" spans="20:20" x14ac:dyDescent="0.2">
      <c r="T93956"/>
    </row>
    <row r="93957" spans="20:20" x14ac:dyDescent="0.2">
      <c r="T93957"/>
    </row>
    <row r="93958" spans="20:20" x14ac:dyDescent="0.2">
      <c r="T93958"/>
    </row>
    <row r="93959" spans="20:20" x14ac:dyDescent="0.2">
      <c r="T93959"/>
    </row>
    <row r="93960" spans="20:20" x14ac:dyDescent="0.2">
      <c r="T93960"/>
    </row>
    <row r="93961" spans="20:20" x14ac:dyDescent="0.2">
      <c r="T93961"/>
    </row>
    <row r="93962" spans="20:20" x14ac:dyDescent="0.2">
      <c r="T93962"/>
    </row>
    <row r="93963" spans="20:20" x14ac:dyDescent="0.2">
      <c r="T93963"/>
    </row>
    <row r="93964" spans="20:20" x14ac:dyDescent="0.2">
      <c r="T93964"/>
    </row>
    <row r="93965" spans="20:20" x14ac:dyDescent="0.2">
      <c r="T93965"/>
    </row>
    <row r="93966" spans="20:20" x14ac:dyDescent="0.2">
      <c r="T93966"/>
    </row>
    <row r="93967" spans="20:20" x14ac:dyDescent="0.2">
      <c r="T93967"/>
    </row>
    <row r="93968" spans="20:20" x14ac:dyDescent="0.2">
      <c r="T93968"/>
    </row>
    <row r="93969" spans="20:20" x14ac:dyDescent="0.2">
      <c r="T93969"/>
    </row>
    <row r="93970" spans="20:20" x14ac:dyDescent="0.2">
      <c r="T93970"/>
    </row>
    <row r="93971" spans="20:20" x14ac:dyDescent="0.2">
      <c r="T93971"/>
    </row>
    <row r="93972" spans="20:20" x14ac:dyDescent="0.2">
      <c r="T93972"/>
    </row>
    <row r="93973" spans="20:20" x14ac:dyDescent="0.2">
      <c r="T93973"/>
    </row>
    <row r="93974" spans="20:20" x14ac:dyDescent="0.2">
      <c r="T93974"/>
    </row>
    <row r="93975" spans="20:20" x14ac:dyDescent="0.2">
      <c r="T93975"/>
    </row>
    <row r="93976" spans="20:20" x14ac:dyDescent="0.2">
      <c r="T93976"/>
    </row>
    <row r="93977" spans="20:20" x14ac:dyDescent="0.2">
      <c r="T93977"/>
    </row>
    <row r="93978" spans="20:20" x14ac:dyDescent="0.2">
      <c r="T93978"/>
    </row>
    <row r="93979" spans="20:20" x14ac:dyDescent="0.2">
      <c r="T93979"/>
    </row>
    <row r="93980" spans="20:20" x14ac:dyDescent="0.2">
      <c r="T93980"/>
    </row>
    <row r="93981" spans="20:20" x14ac:dyDescent="0.2">
      <c r="T93981"/>
    </row>
    <row r="93982" spans="20:20" x14ac:dyDescent="0.2">
      <c r="T93982"/>
    </row>
    <row r="93983" spans="20:20" x14ac:dyDescent="0.2">
      <c r="T93983"/>
    </row>
    <row r="93984" spans="20:20" x14ac:dyDescent="0.2">
      <c r="T93984"/>
    </row>
    <row r="93985" spans="20:20" x14ac:dyDescent="0.2">
      <c r="T93985"/>
    </row>
    <row r="93986" spans="20:20" x14ac:dyDescent="0.2">
      <c r="T93986"/>
    </row>
    <row r="93987" spans="20:20" x14ac:dyDescent="0.2">
      <c r="T93987"/>
    </row>
    <row r="93988" spans="20:20" x14ac:dyDescent="0.2">
      <c r="T93988"/>
    </row>
    <row r="93989" spans="20:20" x14ac:dyDescent="0.2">
      <c r="T93989"/>
    </row>
    <row r="93990" spans="20:20" x14ac:dyDescent="0.2">
      <c r="T93990"/>
    </row>
    <row r="93991" spans="20:20" x14ac:dyDescent="0.2">
      <c r="T93991"/>
    </row>
    <row r="93992" spans="20:20" x14ac:dyDescent="0.2">
      <c r="T93992"/>
    </row>
    <row r="93993" spans="20:20" x14ac:dyDescent="0.2">
      <c r="T93993"/>
    </row>
    <row r="93994" spans="20:20" x14ac:dyDescent="0.2">
      <c r="T93994"/>
    </row>
    <row r="93995" spans="20:20" x14ac:dyDescent="0.2">
      <c r="T93995"/>
    </row>
    <row r="93996" spans="20:20" x14ac:dyDescent="0.2">
      <c r="T93996"/>
    </row>
    <row r="93997" spans="20:20" x14ac:dyDescent="0.2">
      <c r="T93997"/>
    </row>
    <row r="93998" spans="20:20" x14ac:dyDescent="0.2">
      <c r="T93998"/>
    </row>
    <row r="93999" spans="20:20" x14ac:dyDescent="0.2">
      <c r="T93999"/>
    </row>
    <row r="94000" spans="20:20" x14ac:dyDescent="0.2">
      <c r="T94000"/>
    </row>
    <row r="94001" spans="20:20" x14ac:dyDescent="0.2">
      <c r="T94001"/>
    </row>
    <row r="94002" spans="20:20" x14ac:dyDescent="0.2">
      <c r="T94002"/>
    </row>
    <row r="94003" spans="20:20" x14ac:dyDescent="0.2">
      <c r="T94003"/>
    </row>
    <row r="94004" spans="20:20" x14ac:dyDescent="0.2">
      <c r="T94004"/>
    </row>
    <row r="94005" spans="20:20" x14ac:dyDescent="0.2">
      <c r="T94005"/>
    </row>
    <row r="94006" spans="20:20" x14ac:dyDescent="0.2">
      <c r="T94006"/>
    </row>
    <row r="94007" spans="20:20" x14ac:dyDescent="0.2">
      <c r="T94007"/>
    </row>
    <row r="94008" spans="20:20" x14ac:dyDescent="0.2">
      <c r="T94008"/>
    </row>
    <row r="94009" spans="20:20" x14ac:dyDescent="0.2">
      <c r="T94009"/>
    </row>
    <row r="94010" spans="20:20" x14ac:dyDescent="0.2">
      <c r="T94010"/>
    </row>
    <row r="94011" spans="20:20" x14ac:dyDescent="0.2">
      <c r="T94011"/>
    </row>
    <row r="94012" spans="20:20" x14ac:dyDescent="0.2">
      <c r="T94012"/>
    </row>
    <row r="94013" spans="20:20" x14ac:dyDescent="0.2">
      <c r="T94013"/>
    </row>
    <row r="94014" spans="20:20" x14ac:dyDescent="0.2">
      <c r="T94014"/>
    </row>
    <row r="94015" spans="20:20" x14ac:dyDescent="0.2">
      <c r="T94015"/>
    </row>
    <row r="94016" spans="20:20" x14ac:dyDescent="0.2">
      <c r="T94016"/>
    </row>
    <row r="94017" spans="20:20" x14ac:dyDescent="0.2">
      <c r="T94017"/>
    </row>
    <row r="94018" spans="20:20" x14ac:dyDescent="0.2">
      <c r="T94018"/>
    </row>
    <row r="94019" spans="20:20" x14ac:dyDescent="0.2">
      <c r="T94019"/>
    </row>
    <row r="94020" spans="20:20" x14ac:dyDescent="0.2">
      <c r="T94020"/>
    </row>
    <row r="94021" spans="20:20" x14ac:dyDescent="0.2">
      <c r="T94021"/>
    </row>
    <row r="94022" spans="20:20" x14ac:dyDescent="0.2">
      <c r="T94022"/>
    </row>
    <row r="94023" spans="20:20" x14ac:dyDescent="0.2">
      <c r="T94023"/>
    </row>
    <row r="94024" spans="20:20" x14ac:dyDescent="0.2">
      <c r="T94024"/>
    </row>
    <row r="94025" spans="20:20" x14ac:dyDescent="0.2">
      <c r="T94025"/>
    </row>
    <row r="94026" spans="20:20" x14ac:dyDescent="0.2">
      <c r="T94026"/>
    </row>
    <row r="94027" spans="20:20" x14ac:dyDescent="0.2">
      <c r="T94027"/>
    </row>
    <row r="94028" spans="20:20" x14ac:dyDescent="0.2">
      <c r="T94028"/>
    </row>
    <row r="94029" spans="20:20" x14ac:dyDescent="0.2">
      <c r="T94029"/>
    </row>
    <row r="94030" spans="20:20" x14ac:dyDescent="0.2">
      <c r="T94030"/>
    </row>
    <row r="94031" spans="20:20" x14ac:dyDescent="0.2">
      <c r="T94031"/>
    </row>
    <row r="94032" spans="20:20" x14ac:dyDescent="0.2">
      <c r="T94032"/>
    </row>
    <row r="94033" spans="20:20" x14ac:dyDescent="0.2">
      <c r="T94033"/>
    </row>
    <row r="94034" spans="20:20" x14ac:dyDescent="0.2">
      <c r="T94034"/>
    </row>
    <row r="94035" spans="20:20" x14ac:dyDescent="0.2">
      <c r="T94035"/>
    </row>
    <row r="94036" spans="20:20" x14ac:dyDescent="0.2">
      <c r="T94036"/>
    </row>
    <row r="94037" spans="20:20" x14ac:dyDescent="0.2">
      <c r="T94037"/>
    </row>
    <row r="94038" spans="20:20" x14ac:dyDescent="0.2">
      <c r="T94038"/>
    </row>
    <row r="94039" spans="20:20" x14ac:dyDescent="0.2">
      <c r="T94039"/>
    </row>
    <row r="94040" spans="20:20" x14ac:dyDescent="0.2">
      <c r="T94040"/>
    </row>
    <row r="94041" spans="20:20" x14ac:dyDescent="0.2">
      <c r="T94041"/>
    </row>
    <row r="94042" spans="20:20" x14ac:dyDescent="0.2">
      <c r="T94042"/>
    </row>
    <row r="94043" spans="20:20" x14ac:dyDescent="0.2">
      <c r="T94043"/>
    </row>
    <row r="94044" spans="20:20" x14ac:dyDescent="0.2">
      <c r="T94044"/>
    </row>
    <row r="94045" spans="20:20" x14ac:dyDescent="0.2">
      <c r="T94045"/>
    </row>
    <row r="94046" spans="20:20" x14ac:dyDescent="0.2">
      <c r="T94046"/>
    </row>
    <row r="94047" spans="20:20" x14ac:dyDescent="0.2">
      <c r="T94047"/>
    </row>
    <row r="94048" spans="20:20" x14ac:dyDescent="0.2">
      <c r="T94048"/>
    </row>
    <row r="94049" spans="20:20" x14ac:dyDescent="0.2">
      <c r="T94049"/>
    </row>
    <row r="94050" spans="20:20" x14ac:dyDescent="0.2">
      <c r="T94050"/>
    </row>
    <row r="94051" spans="20:20" x14ac:dyDescent="0.2">
      <c r="T94051"/>
    </row>
    <row r="94052" spans="20:20" x14ac:dyDescent="0.2">
      <c r="T94052"/>
    </row>
    <row r="94053" spans="20:20" x14ac:dyDescent="0.2">
      <c r="T94053"/>
    </row>
    <row r="94054" spans="20:20" x14ac:dyDescent="0.2">
      <c r="T94054"/>
    </row>
    <row r="94055" spans="20:20" x14ac:dyDescent="0.2">
      <c r="T94055"/>
    </row>
    <row r="94056" spans="20:20" x14ac:dyDescent="0.2">
      <c r="T94056"/>
    </row>
    <row r="94057" spans="20:20" x14ac:dyDescent="0.2">
      <c r="T94057"/>
    </row>
    <row r="94058" spans="20:20" x14ac:dyDescent="0.2">
      <c r="T94058"/>
    </row>
    <row r="94059" spans="20:20" x14ac:dyDescent="0.2">
      <c r="T94059"/>
    </row>
    <row r="94060" spans="20:20" x14ac:dyDescent="0.2">
      <c r="T94060"/>
    </row>
    <row r="94061" spans="20:20" x14ac:dyDescent="0.2">
      <c r="T94061"/>
    </row>
    <row r="94062" spans="20:20" x14ac:dyDescent="0.2">
      <c r="T94062"/>
    </row>
    <row r="94063" spans="20:20" x14ac:dyDescent="0.2">
      <c r="T94063"/>
    </row>
    <row r="94064" spans="20:20" x14ac:dyDescent="0.2">
      <c r="T94064"/>
    </row>
    <row r="94065" spans="20:20" x14ac:dyDescent="0.2">
      <c r="T94065"/>
    </row>
    <row r="94066" spans="20:20" x14ac:dyDescent="0.2">
      <c r="T94066"/>
    </row>
    <row r="94067" spans="20:20" x14ac:dyDescent="0.2">
      <c r="T94067"/>
    </row>
    <row r="94068" spans="20:20" x14ac:dyDescent="0.2">
      <c r="T94068"/>
    </row>
    <row r="94069" spans="20:20" x14ac:dyDescent="0.2">
      <c r="T94069"/>
    </row>
    <row r="94070" spans="20:20" x14ac:dyDescent="0.2">
      <c r="T94070"/>
    </row>
    <row r="94071" spans="20:20" x14ac:dyDescent="0.2">
      <c r="T94071"/>
    </row>
    <row r="94072" spans="20:20" x14ac:dyDescent="0.2">
      <c r="T94072"/>
    </row>
    <row r="94073" spans="20:20" x14ac:dyDescent="0.2">
      <c r="T94073"/>
    </row>
    <row r="94074" spans="20:20" x14ac:dyDescent="0.2">
      <c r="T94074"/>
    </row>
    <row r="94075" spans="20:20" x14ac:dyDescent="0.2">
      <c r="T94075"/>
    </row>
    <row r="94076" spans="20:20" x14ac:dyDescent="0.2">
      <c r="T94076"/>
    </row>
    <row r="94077" spans="20:20" x14ac:dyDescent="0.2">
      <c r="T94077"/>
    </row>
    <row r="94078" spans="20:20" x14ac:dyDescent="0.2">
      <c r="T94078"/>
    </row>
    <row r="94079" spans="20:20" x14ac:dyDescent="0.2">
      <c r="T94079"/>
    </row>
    <row r="94080" spans="20:20" x14ac:dyDescent="0.2">
      <c r="T94080"/>
    </row>
    <row r="94081" spans="20:20" x14ac:dyDescent="0.2">
      <c r="T94081"/>
    </row>
    <row r="94082" spans="20:20" x14ac:dyDescent="0.2">
      <c r="T94082"/>
    </row>
    <row r="94083" spans="20:20" x14ac:dyDescent="0.2">
      <c r="T94083"/>
    </row>
    <row r="94084" spans="20:20" x14ac:dyDescent="0.2">
      <c r="T94084"/>
    </row>
    <row r="94085" spans="20:20" x14ac:dyDescent="0.2">
      <c r="T94085"/>
    </row>
    <row r="94086" spans="20:20" x14ac:dyDescent="0.2">
      <c r="T94086"/>
    </row>
    <row r="94087" spans="20:20" x14ac:dyDescent="0.2">
      <c r="T94087"/>
    </row>
    <row r="94088" spans="20:20" x14ac:dyDescent="0.2">
      <c r="T94088"/>
    </row>
    <row r="94089" spans="20:20" x14ac:dyDescent="0.2">
      <c r="T94089"/>
    </row>
    <row r="94090" spans="20:20" x14ac:dyDescent="0.2">
      <c r="T94090"/>
    </row>
    <row r="94091" spans="20:20" x14ac:dyDescent="0.2">
      <c r="T94091"/>
    </row>
    <row r="94092" spans="20:20" x14ac:dyDescent="0.2">
      <c r="T94092"/>
    </row>
    <row r="94093" spans="20:20" x14ac:dyDescent="0.2">
      <c r="T94093"/>
    </row>
    <row r="94094" spans="20:20" x14ac:dyDescent="0.2">
      <c r="T94094"/>
    </row>
    <row r="94095" spans="20:20" x14ac:dyDescent="0.2">
      <c r="T94095"/>
    </row>
    <row r="94096" spans="20:20" x14ac:dyDescent="0.2">
      <c r="T94096"/>
    </row>
    <row r="94097" spans="20:20" x14ac:dyDescent="0.2">
      <c r="T94097"/>
    </row>
    <row r="94098" spans="20:20" x14ac:dyDescent="0.2">
      <c r="T94098"/>
    </row>
    <row r="94099" spans="20:20" x14ac:dyDescent="0.2">
      <c r="T94099"/>
    </row>
    <row r="94100" spans="20:20" x14ac:dyDescent="0.2">
      <c r="T94100"/>
    </row>
    <row r="94101" spans="20:20" x14ac:dyDescent="0.2">
      <c r="T94101"/>
    </row>
    <row r="94102" spans="20:20" x14ac:dyDescent="0.2">
      <c r="T94102"/>
    </row>
    <row r="94103" spans="20:20" x14ac:dyDescent="0.2">
      <c r="T94103"/>
    </row>
    <row r="94104" spans="20:20" x14ac:dyDescent="0.2">
      <c r="T94104"/>
    </row>
    <row r="94105" spans="20:20" x14ac:dyDescent="0.2">
      <c r="T94105"/>
    </row>
    <row r="94106" spans="20:20" x14ac:dyDescent="0.2">
      <c r="T94106"/>
    </row>
    <row r="94107" spans="20:20" x14ac:dyDescent="0.2">
      <c r="T94107"/>
    </row>
    <row r="94108" spans="20:20" x14ac:dyDescent="0.2">
      <c r="T94108"/>
    </row>
    <row r="94109" spans="20:20" x14ac:dyDescent="0.2">
      <c r="T94109"/>
    </row>
    <row r="94110" spans="20:20" x14ac:dyDescent="0.2">
      <c r="T94110"/>
    </row>
    <row r="94111" spans="20:20" x14ac:dyDescent="0.2">
      <c r="T94111"/>
    </row>
    <row r="94112" spans="20:20" x14ac:dyDescent="0.2">
      <c r="T94112"/>
    </row>
    <row r="94113" spans="20:20" x14ac:dyDescent="0.2">
      <c r="T94113"/>
    </row>
    <row r="94114" spans="20:20" x14ac:dyDescent="0.2">
      <c r="T94114"/>
    </row>
    <row r="94115" spans="20:20" x14ac:dyDescent="0.2">
      <c r="T94115"/>
    </row>
    <row r="94116" spans="20:20" x14ac:dyDescent="0.2">
      <c r="T94116"/>
    </row>
    <row r="94117" spans="20:20" x14ac:dyDescent="0.2">
      <c r="T94117"/>
    </row>
    <row r="94118" spans="20:20" x14ac:dyDescent="0.2">
      <c r="T94118"/>
    </row>
    <row r="94119" spans="20:20" x14ac:dyDescent="0.2">
      <c r="T94119"/>
    </row>
    <row r="94120" spans="20:20" x14ac:dyDescent="0.2">
      <c r="T94120"/>
    </row>
    <row r="94121" spans="20:20" x14ac:dyDescent="0.2">
      <c r="T94121"/>
    </row>
    <row r="94122" spans="20:20" x14ac:dyDescent="0.2">
      <c r="T94122"/>
    </row>
    <row r="94123" spans="20:20" x14ac:dyDescent="0.2">
      <c r="T94123"/>
    </row>
    <row r="94124" spans="20:20" x14ac:dyDescent="0.2">
      <c r="T94124"/>
    </row>
    <row r="94125" spans="20:20" x14ac:dyDescent="0.2">
      <c r="T94125"/>
    </row>
    <row r="94126" spans="20:20" x14ac:dyDescent="0.2">
      <c r="T94126"/>
    </row>
    <row r="94127" spans="20:20" x14ac:dyDescent="0.2">
      <c r="T94127"/>
    </row>
    <row r="94128" spans="20:20" x14ac:dyDescent="0.2">
      <c r="T94128"/>
    </row>
    <row r="94129" spans="20:20" x14ac:dyDescent="0.2">
      <c r="T94129"/>
    </row>
    <row r="94130" spans="20:20" x14ac:dyDescent="0.2">
      <c r="T94130"/>
    </row>
    <row r="94131" spans="20:20" x14ac:dyDescent="0.2">
      <c r="T94131"/>
    </row>
    <row r="94132" spans="20:20" x14ac:dyDescent="0.2">
      <c r="T94132"/>
    </row>
    <row r="94133" spans="20:20" x14ac:dyDescent="0.2">
      <c r="T94133"/>
    </row>
    <row r="94134" spans="20:20" x14ac:dyDescent="0.2">
      <c r="T94134"/>
    </row>
    <row r="94135" spans="20:20" x14ac:dyDescent="0.2">
      <c r="T94135"/>
    </row>
    <row r="94136" spans="20:20" x14ac:dyDescent="0.2">
      <c r="T94136"/>
    </row>
    <row r="94137" spans="20:20" x14ac:dyDescent="0.2">
      <c r="T94137"/>
    </row>
    <row r="94138" spans="20:20" x14ac:dyDescent="0.2">
      <c r="T94138"/>
    </row>
    <row r="94139" spans="20:20" x14ac:dyDescent="0.2">
      <c r="T94139"/>
    </row>
    <row r="94140" spans="20:20" x14ac:dyDescent="0.2">
      <c r="T94140"/>
    </row>
    <row r="94141" spans="20:20" x14ac:dyDescent="0.2">
      <c r="T94141"/>
    </row>
    <row r="94142" spans="20:20" x14ac:dyDescent="0.2">
      <c r="T94142"/>
    </row>
    <row r="94143" spans="20:20" x14ac:dyDescent="0.2">
      <c r="T94143"/>
    </row>
    <row r="94144" spans="20:20" x14ac:dyDescent="0.2">
      <c r="T94144"/>
    </row>
    <row r="94145" spans="20:20" x14ac:dyDescent="0.2">
      <c r="T94145"/>
    </row>
    <row r="94146" spans="20:20" x14ac:dyDescent="0.2">
      <c r="T94146"/>
    </row>
    <row r="94147" spans="20:20" x14ac:dyDescent="0.2">
      <c r="T94147"/>
    </row>
    <row r="94148" spans="20:20" x14ac:dyDescent="0.2">
      <c r="T94148"/>
    </row>
    <row r="94149" spans="20:20" x14ac:dyDescent="0.2">
      <c r="T94149"/>
    </row>
    <row r="94150" spans="20:20" x14ac:dyDescent="0.2">
      <c r="T94150"/>
    </row>
    <row r="94151" spans="20:20" x14ac:dyDescent="0.2">
      <c r="T94151"/>
    </row>
    <row r="94152" spans="20:20" x14ac:dyDescent="0.2">
      <c r="T94152"/>
    </row>
    <row r="94153" spans="20:20" x14ac:dyDescent="0.2">
      <c r="T94153"/>
    </row>
    <row r="94154" spans="20:20" x14ac:dyDescent="0.2">
      <c r="T94154"/>
    </row>
    <row r="94155" spans="20:20" x14ac:dyDescent="0.2">
      <c r="T94155"/>
    </row>
    <row r="94156" spans="20:20" x14ac:dyDescent="0.2">
      <c r="T94156"/>
    </row>
    <row r="94157" spans="20:20" x14ac:dyDescent="0.2">
      <c r="T94157"/>
    </row>
    <row r="94158" spans="20:20" x14ac:dyDescent="0.2">
      <c r="T94158"/>
    </row>
    <row r="94159" spans="20:20" x14ac:dyDescent="0.2">
      <c r="T94159"/>
    </row>
    <row r="94160" spans="20:20" x14ac:dyDescent="0.2">
      <c r="T94160"/>
    </row>
    <row r="94161" spans="20:20" x14ac:dyDescent="0.2">
      <c r="T94161"/>
    </row>
    <row r="94162" spans="20:20" x14ac:dyDescent="0.2">
      <c r="T94162"/>
    </row>
    <row r="94163" spans="20:20" x14ac:dyDescent="0.2">
      <c r="T94163"/>
    </row>
    <row r="94164" spans="20:20" x14ac:dyDescent="0.2">
      <c r="T94164"/>
    </row>
    <row r="94165" spans="20:20" x14ac:dyDescent="0.2">
      <c r="T94165"/>
    </row>
    <row r="94166" spans="20:20" x14ac:dyDescent="0.2">
      <c r="T94166"/>
    </row>
    <row r="94167" spans="20:20" x14ac:dyDescent="0.2">
      <c r="T94167"/>
    </row>
    <row r="94168" spans="20:20" x14ac:dyDescent="0.2">
      <c r="T94168"/>
    </row>
    <row r="94169" spans="20:20" x14ac:dyDescent="0.2">
      <c r="T94169"/>
    </row>
    <row r="94170" spans="20:20" x14ac:dyDescent="0.2">
      <c r="T94170"/>
    </row>
    <row r="94171" spans="20:20" x14ac:dyDescent="0.2">
      <c r="T94171"/>
    </row>
    <row r="94172" spans="20:20" x14ac:dyDescent="0.2">
      <c r="T94172"/>
    </row>
    <row r="94173" spans="20:20" x14ac:dyDescent="0.2">
      <c r="T94173"/>
    </row>
    <row r="94174" spans="20:20" x14ac:dyDescent="0.2">
      <c r="T94174"/>
    </row>
    <row r="94175" spans="20:20" x14ac:dyDescent="0.2">
      <c r="T94175"/>
    </row>
    <row r="94176" spans="20:20" x14ac:dyDescent="0.2">
      <c r="T94176"/>
    </row>
    <row r="94177" spans="20:20" x14ac:dyDescent="0.2">
      <c r="T94177"/>
    </row>
    <row r="94178" spans="20:20" x14ac:dyDescent="0.2">
      <c r="T94178"/>
    </row>
    <row r="94179" spans="20:20" x14ac:dyDescent="0.2">
      <c r="T94179"/>
    </row>
    <row r="94180" spans="20:20" x14ac:dyDescent="0.2">
      <c r="T94180"/>
    </row>
    <row r="94181" spans="20:20" x14ac:dyDescent="0.2">
      <c r="T94181"/>
    </row>
    <row r="94182" spans="20:20" x14ac:dyDescent="0.2">
      <c r="T94182"/>
    </row>
    <row r="94183" spans="20:20" x14ac:dyDescent="0.2">
      <c r="T94183"/>
    </row>
    <row r="94184" spans="20:20" x14ac:dyDescent="0.2">
      <c r="T94184"/>
    </row>
    <row r="94185" spans="20:20" x14ac:dyDescent="0.2">
      <c r="T94185"/>
    </row>
    <row r="94186" spans="20:20" x14ac:dyDescent="0.2">
      <c r="T94186"/>
    </row>
    <row r="94187" spans="20:20" x14ac:dyDescent="0.2">
      <c r="T94187"/>
    </row>
    <row r="94188" spans="20:20" x14ac:dyDescent="0.2">
      <c r="T94188"/>
    </row>
    <row r="94189" spans="20:20" x14ac:dyDescent="0.2">
      <c r="T94189"/>
    </row>
    <row r="94190" spans="20:20" x14ac:dyDescent="0.2">
      <c r="T94190"/>
    </row>
    <row r="94191" spans="20:20" x14ac:dyDescent="0.2">
      <c r="T94191"/>
    </row>
    <row r="94192" spans="20:20" x14ac:dyDescent="0.2">
      <c r="T94192"/>
    </row>
    <row r="94193" spans="20:20" x14ac:dyDescent="0.2">
      <c r="T94193"/>
    </row>
    <row r="94194" spans="20:20" x14ac:dyDescent="0.2">
      <c r="T94194"/>
    </row>
    <row r="94195" spans="20:20" x14ac:dyDescent="0.2">
      <c r="T94195"/>
    </row>
    <row r="94196" spans="20:20" x14ac:dyDescent="0.2">
      <c r="T94196"/>
    </row>
    <row r="94197" spans="20:20" x14ac:dyDescent="0.2">
      <c r="T94197"/>
    </row>
    <row r="94198" spans="20:20" x14ac:dyDescent="0.2">
      <c r="T94198"/>
    </row>
    <row r="94199" spans="20:20" x14ac:dyDescent="0.2">
      <c r="T94199"/>
    </row>
    <row r="94200" spans="20:20" x14ac:dyDescent="0.2">
      <c r="T94200"/>
    </row>
    <row r="94201" spans="20:20" x14ac:dyDescent="0.2">
      <c r="T94201"/>
    </row>
    <row r="94202" spans="20:20" x14ac:dyDescent="0.2">
      <c r="T94202"/>
    </row>
    <row r="94203" spans="20:20" x14ac:dyDescent="0.2">
      <c r="T94203"/>
    </row>
    <row r="94204" spans="20:20" x14ac:dyDescent="0.2">
      <c r="T94204"/>
    </row>
    <row r="94205" spans="20:20" x14ac:dyDescent="0.2">
      <c r="T94205"/>
    </row>
    <row r="94206" spans="20:20" x14ac:dyDescent="0.2">
      <c r="T94206"/>
    </row>
    <row r="94207" spans="20:20" x14ac:dyDescent="0.2">
      <c r="T94207"/>
    </row>
    <row r="94208" spans="20:20" x14ac:dyDescent="0.2">
      <c r="T94208"/>
    </row>
    <row r="94209" spans="20:20" x14ac:dyDescent="0.2">
      <c r="T94209"/>
    </row>
    <row r="94210" spans="20:20" x14ac:dyDescent="0.2">
      <c r="T94210"/>
    </row>
    <row r="94211" spans="20:20" x14ac:dyDescent="0.2">
      <c r="T94211"/>
    </row>
    <row r="94212" spans="20:20" x14ac:dyDescent="0.2">
      <c r="T94212"/>
    </row>
    <row r="94213" spans="20:20" x14ac:dyDescent="0.2">
      <c r="T94213"/>
    </row>
    <row r="94214" spans="20:20" x14ac:dyDescent="0.2">
      <c r="T94214"/>
    </row>
    <row r="94215" spans="20:20" x14ac:dyDescent="0.2">
      <c r="T94215"/>
    </row>
    <row r="94216" spans="20:20" x14ac:dyDescent="0.2">
      <c r="T94216"/>
    </row>
    <row r="94217" spans="20:20" x14ac:dyDescent="0.2">
      <c r="T94217"/>
    </row>
    <row r="94218" spans="20:20" x14ac:dyDescent="0.2">
      <c r="T94218"/>
    </row>
    <row r="94219" spans="20:20" x14ac:dyDescent="0.2">
      <c r="T94219"/>
    </row>
    <row r="94220" spans="20:20" x14ac:dyDescent="0.2">
      <c r="T94220"/>
    </row>
    <row r="94221" spans="20:20" x14ac:dyDescent="0.2">
      <c r="T94221"/>
    </row>
    <row r="94222" spans="20:20" x14ac:dyDescent="0.2">
      <c r="T94222"/>
    </row>
    <row r="94223" spans="20:20" x14ac:dyDescent="0.2">
      <c r="T94223"/>
    </row>
    <row r="94224" spans="20:20" x14ac:dyDescent="0.2">
      <c r="T94224"/>
    </row>
    <row r="94225" spans="20:20" x14ac:dyDescent="0.2">
      <c r="T94225"/>
    </row>
    <row r="94226" spans="20:20" x14ac:dyDescent="0.2">
      <c r="T94226"/>
    </row>
    <row r="94227" spans="20:20" x14ac:dyDescent="0.2">
      <c r="T94227"/>
    </row>
    <row r="94228" spans="20:20" x14ac:dyDescent="0.2">
      <c r="T94228"/>
    </row>
    <row r="94229" spans="20:20" x14ac:dyDescent="0.2">
      <c r="T94229"/>
    </row>
    <row r="94230" spans="20:20" x14ac:dyDescent="0.2">
      <c r="T94230"/>
    </row>
    <row r="94231" spans="20:20" x14ac:dyDescent="0.2">
      <c r="T94231"/>
    </row>
    <row r="94232" spans="20:20" x14ac:dyDescent="0.2">
      <c r="T94232"/>
    </row>
    <row r="94233" spans="20:20" x14ac:dyDescent="0.2">
      <c r="T94233"/>
    </row>
    <row r="94234" spans="20:20" x14ac:dyDescent="0.2">
      <c r="T94234"/>
    </row>
    <row r="94235" spans="20:20" x14ac:dyDescent="0.2">
      <c r="T94235"/>
    </row>
    <row r="94236" spans="20:20" x14ac:dyDescent="0.2">
      <c r="T94236"/>
    </row>
    <row r="94237" spans="20:20" x14ac:dyDescent="0.2">
      <c r="T94237"/>
    </row>
    <row r="94238" spans="20:20" x14ac:dyDescent="0.2">
      <c r="T94238"/>
    </row>
    <row r="94239" spans="20:20" x14ac:dyDescent="0.2">
      <c r="T94239"/>
    </row>
    <row r="94240" spans="20:20" x14ac:dyDescent="0.2">
      <c r="T94240"/>
    </row>
    <row r="94241" spans="20:20" x14ac:dyDescent="0.2">
      <c r="T94241"/>
    </row>
    <row r="94242" spans="20:20" x14ac:dyDescent="0.2">
      <c r="T94242"/>
    </row>
    <row r="94243" spans="20:20" x14ac:dyDescent="0.2">
      <c r="T94243"/>
    </row>
    <row r="94244" spans="20:20" x14ac:dyDescent="0.2">
      <c r="T94244"/>
    </row>
    <row r="94245" spans="20:20" x14ac:dyDescent="0.2">
      <c r="T94245"/>
    </row>
    <row r="94246" spans="20:20" x14ac:dyDescent="0.2">
      <c r="T94246"/>
    </row>
    <row r="94247" spans="20:20" x14ac:dyDescent="0.2">
      <c r="T94247"/>
    </row>
    <row r="94248" spans="20:20" x14ac:dyDescent="0.2">
      <c r="T94248"/>
    </row>
    <row r="94249" spans="20:20" x14ac:dyDescent="0.2">
      <c r="T94249"/>
    </row>
    <row r="94250" spans="20:20" x14ac:dyDescent="0.2">
      <c r="T94250"/>
    </row>
    <row r="94251" spans="20:20" x14ac:dyDescent="0.2">
      <c r="T94251"/>
    </row>
    <row r="94252" spans="20:20" x14ac:dyDescent="0.2">
      <c r="T94252"/>
    </row>
    <row r="94253" spans="20:20" x14ac:dyDescent="0.2">
      <c r="T94253"/>
    </row>
    <row r="94254" spans="20:20" x14ac:dyDescent="0.2">
      <c r="T94254"/>
    </row>
    <row r="94255" spans="20:20" x14ac:dyDescent="0.2">
      <c r="T94255"/>
    </row>
    <row r="94256" spans="20:20" x14ac:dyDescent="0.2">
      <c r="T94256"/>
    </row>
    <row r="94257" spans="20:20" x14ac:dyDescent="0.2">
      <c r="T94257"/>
    </row>
    <row r="94258" spans="20:20" x14ac:dyDescent="0.2">
      <c r="T94258"/>
    </row>
    <row r="94259" spans="20:20" x14ac:dyDescent="0.2">
      <c r="T94259"/>
    </row>
    <row r="94260" spans="20:20" x14ac:dyDescent="0.2">
      <c r="T94260"/>
    </row>
    <row r="94261" spans="20:20" x14ac:dyDescent="0.2">
      <c r="T94261"/>
    </row>
    <row r="94262" spans="20:20" x14ac:dyDescent="0.2">
      <c r="T94262"/>
    </row>
    <row r="94263" spans="20:20" x14ac:dyDescent="0.2">
      <c r="T94263"/>
    </row>
    <row r="94264" spans="20:20" x14ac:dyDescent="0.2">
      <c r="T94264"/>
    </row>
    <row r="94265" spans="20:20" x14ac:dyDescent="0.2">
      <c r="T94265"/>
    </row>
    <row r="94266" spans="20:20" x14ac:dyDescent="0.2">
      <c r="T94266"/>
    </row>
    <row r="94267" spans="20:20" x14ac:dyDescent="0.2">
      <c r="T94267"/>
    </row>
    <row r="94268" spans="20:20" x14ac:dyDescent="0.2">
      <c r="T94268"/>
    </row>
    <row r="94269" spans="20:20" x14ac:dyDescent="0.2">
      <c r="T94269"/>
    </row>
    <row r="94270" spans="20:20" x14ac:dyDescent="0.2">
      <c r="T94270"/>
    </row>
    <row r="94271" spans="20:20" x14ac:dyDescent="0.2">
      <c r="T94271"/>
    </row>
    <row r="94272" spans="20:20" x14ac:dyDescent="0.2">
      <c r="T94272"/>
    </row>
    <row r="94273" spans="20:20" x14ac:dyDescent="0.2">
      <c r="T94273"/>
    </row>
    <row r="94274" spans="20:20" x14ac:dyDescent="0.2">
      <c r="T94274"/>
    </row>
    <row r="94275" spans="20:20" x14ac:dyDescent="0.2">
      <c r="T94275"/>
    </row>
    <row r="94276" spans="20:20" x14ac:dyDescent="0.2">
      <c r="T94276"/>
    </row>
    <row r="94277" spans="20:20" x14ac:dyDescent="0.2">
      <c r="T94277"/>
    </row>
    <row r="94278" spans="20:20" x14ac:dyDescent="0.2">
      <c r="T94278"/>
    </row>
    <row r="94279" spans="20:20" x14ac:dyDescent="0.2">
      <c r="T94279"/>
    </row>
    <row r="94280" spans="20:20" x14ac:dyDescent="0.2">
      <c r="T94280"/>
    </row>
    <row r="94281" spans="20:20" x14ac:dyDescent="0.2">
      <c r="T94281"/>
    </row>
    <row r="94282" spans="20:20" x14ac:dyDescent="0.2">
      <c r="T94282"/>
    </row>
    <row r="94283" spans="20:20" x14ac:dyDescent="0.2">
      <c r="T94283"/>
    </row>
    <row r="94284" spans="20:20" x14ac:dyDescent="0.2">
      <c r="T94284"/>
    </row>
    <row r="94285" spans="20:20" x14ac:dyDescent="0.2">
      <c r="T94285"/>
    </row>
    <row r="94286" spans="20:20" x14ac:dyDescent="0.2">
      <c r="T94286"/>
    </row>
    <row r="94287" spans="20:20" x14ac:dyDescent="0.2">
      <c r="T94287"/>
    </row>
    <row r="94288" spans="20:20" x14ac:dyDescent="0.2">
      <c r="T94288"/>
    </row>
    <row r="94289" spans="20:20" x14ac:dyDescent="0.2">
      <c r="T94289"/>
    </row>
    <row r="94290" spans="20:20" x14ac:dyDescent="0.2">
      <c r="T94290"/>
    </row>
    <row r="94291" spans="20:20" x14ac:dyDescent="0.2">
      <c r="T94291"/>
    </row>
    <row r="94292" spans="20:20" x14ac:dyDescent="0.2">
      <c r="T94292"/>
    </row>
    <row r="94293" spans="20:20" x14ac:dyDescent="0.2">
      <c r="T94293"/>
    </row>
    <row r="94294" spans="20:20" x14ac:dyDescent="0.2">
      <c r="T94294"/>
    </row>
    <row r="94295" spans="20:20" x14ac:dyDescent="0.2">
      <c r="T94295"/>
    </row>
    <row r="94296" spans="20:20" x14ac:dyDescent="0.2">
      <c r="T94296"/>
    </row>
    <row r="94297" spans="20:20" x14ac:dyDescent="0.2">
      <c r="T94297"/>
    </row>
    <row r="94298" spans="20:20" x14ac:dyDescent="0.2">
      <c r="T94298"/>
    </row>
    <row r="94299" spans="20:20" x14ac:dyDescent="0.2">
      <c r="T94299"/>
    </row>
    <row r="94300" spans="20:20" x14ac:dyDescent="0.2">
      <c r="T94300"/>
    </row>
    <row r="94301" spans="20:20" x14ac:dyDescent="0.2">
      <c r="T94301"/>
    </row>
    <row r="94302" spans="20:20" x14ac:dyDescent="0.2">
      <c r="T94302"/>
    </row>
    <row r="94303" spans="20:20" x14ac:dyDescent="0.2">
      <c r="T94303"/>
    </row>
    <row r="94304" spans="20:20" x14ac:dyDescent="0.2">
      <c r="T94304"/>
    </row>
    <row r="94305" spans="20:20" x14ac:dyDescent="0.2">
      <c r="T94305"/>
    </row>
    <row r="94306" spans="20:20" x14ac:dyDescent="0.2">
      <c r="T94306"/>
    </row>
    <row r="94307" spans="20:20" x14ac:dyDescent="0.2">
      <c r="T94307"/>
    </row>
    <row r="94308" spans="20:20" x14ac:dyDescent="0.2">
      <c r="T94308"/>
    </row>
    <row r="94309" spans="20:20" x14ac:dyDescent="0.2">
      <c r="T94309"/>
    </row>
    <row r="94310" spans="20:20" x14ac:dyDescent="0.2">
      <c r="T94310"/>
    </row>
    <row r="94311" spans="20:20" x14ac:dyDescent="0.2">
      <c r="T94311"/>
    </row>
    <row r="94312" spans="20:20" x14ac:dyDescent="0.2">
      <c r="T94312"/>
    </row>
    <row r="94313" spans="20:20" x14ac:dyDescent="0.2">
      <c r="T94313"/>
    </row>
    <row r="94314" spans="20:20" x14ac:dyDescent="0.2">
      <c r="T94314"/>
    </row>
    <row r="94315" spans="20:20" x14ac:dyDescent="0.2">
      <c r="T94315"/>
    </row>
    <row r="94316" spans="20:20" x14ac:dyDescent="0.2">
      <c r="T94316"/>
    </row>
    <row r="94317" spans="20:20" x14ac:dyDescent="0.2">
      <c r="T94317"/>
    </row>
    <row r="94318" spans="20:20" x14ac:dyDescent="0.2">
      <c r="T94318"/>
    </row>
    <row r="94319" spans="20:20" x14ac:dyDescent="0.2">
      <c r="T94319"/>
    </row>
    <row r="94320" spans="20:20" x14ac:dyDescent="0.2">
      <c r="T94320"/>
    </row>
    <row r="94321" spans="20:20" x14ac:dyDescent="0.2">
      <c r="T94321"/>
    </row>
    <row r="94322" spans="20:20" x14ac:dyDescent="0.2">
      <c r="T94322"/>
    </row>
    <row r="94323" spans="20:20" x14ac:dyDescent="0.2">
      <c r="T94323"/>
    </row>
    <row r="94324" spans="20:20" x14ac:dyDescent="0.2">
      <c r="T94324"/>
    </row>
    <row r="94325" spans="20:20" x14ac:dyDescent="0.2">
      <c r="T94325"/>
    </row>
    <row r="94326" spans="20:20" x14ac:dyDescent="0.2">
      <c r="T94326"/>
    </row>
    <row r="94327" spans="20:20" x14ac:dyDescent="0.2">
      <c r="T94327"/>
    </row>
    <row r="94328" spans="20:20" x14ac:dyDescent="0.2">
      <c r="T94328"/>
    </row>
    <row r="94329" spans="20:20" x14ac:dyDescent="0.2">
      <c r="T94329"/>
    </row>
    <row r="94330" spans="20:20" x14ac:dyDescent="0.2">
      <c r="T94330"/>
    </row>
    <row r="94331" spans="20:20" x14ac:dyDescent="0.2">
      <c r="T94331"/>
    </row>
    <row r="94332" spans="20:20" x14ac:dyDescent="0.2">
      <c r="T94332"/>
    </row>
    <row r="94333" spans="20:20" x14ac:dyDescent="0.2">
      <c r="T94333"/>
    </row>
    <row r="94334" spans="20:20" x14ac:dyDescent="0.2">
      <c r="T94334"/>
    </row>
    <row r="94335" spans="20:20" x14ac:dyDescent="0.2">
      <c r="T94335"/>
    </row>
    <row r="94336" spans="20:20" x14ac:dyDescent="0.2">
      <c r="T94336"/>
    </row>
    <row r="94337" spans="20:20" x14ac:dyDescent="0.2">
      <c r="T94337"/>
    </row>
    <row r="94338" spans="20:20" x14ac:dyDescent="0.2">
      <c r="T94338"/>
    </row>
    <row r="94339" spans="20:20" x14ac:dyDescent="0.2">
      <c r="T94339"/>
    </row>
    <row r="94340" spans="20:20" x14ac:dyDescent="0.2">
      <c r="T94340"/>
    </row>
    <row r="94341" spans="20:20" x14ac:dyDescent="0.2">
      <c r="T94341"/>
    </row>
    <row r="94342" spans="20:20" x14ac:dyDescent="0.2">
      <c r="T94342"/>
    </row>
    <row r="94343" spans="20:20" x14ac:dyDescent="0.2">
      <c r="T94343"/>
    </row>
    <row r="94344" spans="20:20" x14ac:dyDescent="0.2">
      <c r="T94344"/>
    </row>
    <row r="94345" spans="20:20" x14ac:dyDescent="0.2">
      <c r="T94345"/>
    </row>
    <row r="94346" spans="20:20" x14ac:dyDescent="0.2">
      <c r="T94346"/>
    </row>
    <row r="94347" spans="20:20" x14ac:dyDescent="0.2">
      <c r="T94347"/>
    </row>
    <row r="94348" spans="20:20" x14ac:dyDescent="0.2">
      <c r="T94348"/>
    </row>
    <row r="94349" spans="20:20" x14ac:dyDescent="0.2">
      <c r="T94349"/>
    </row>
    <row r="94350" spans="20:20" x14ac:dyDescent="0.2">
      <c r="T94350"/>
    </row>
    <row r="94351" spans="20:20" x14ac:dyDescent="0.2">
      <c r="T94351"/>
    </row>
    <row r="94352" spans="20:20" x14ac:dyDescent="0.2">
      <c r="T94352"/>
    </row>
    <row r="94353" spans="20:20" x14ac:dyDescent="0.2">
      <c r="T94353"/>
    </row>
    <row r="94354" spans="20:20" x14ac:dyDescent="0.2">
      <c r="T94354"/>
    </row>
    <row r="94355" spans="20:20" x14ac:dyDescent="0.2">
      <c r="T94355"/>
    </row>
    <row r="94356" spans="20:20" x14ac:dyDescent="0.2">
      <c r="T94356"/>
    </row>
    <row r="94357" spans="20:20" x14ac:dyDescent="0.2">
      <c r="T94357"/>
    </row>
    <row r="94358" spans="20:20" x14ac:dyDescent="0.2">
      <c r="T94358"/>
    </row>
    <row r="94359" spans="20:20" x14ac:dyDescent="0.2">
      <c r="T94359"/>
    </row>
    <row r="94360" spans="20:20" x14ac:dyDescent="0.2">
      <c r="T94360"/>
    </row>
    <row r="94361" spans="20:20" x14ac:dyDescent="0.2">
      <c r="T94361"/>
    </row>
    <row r="94362" spans="20:20" x14ac:dyDescent="0.2">
      <c r="T94362"/>
    </row>
    <row r="94363" spans="20:20" x14ac:dyDescent="0.2">
      <c r="T94363"/>
    </row>
    <row r="94364" spans="20:20" x14ac:dyDescent="0.2">
      <c r="T94364"/>
    </row>
    <row r="94365" spans="20:20" x14ac:dyDescent="0.2">
      <c r="T94365"/>
    </row>
    <row r="94366" spans="20:20" x14ac:dyDescent="0.2">
      <c r="T94366"/>
    </row>
    <row r="94367" spans="20:20" x14ac:dyDescent="0.2">
      <c r="T94367"/>
    </row>
    <row r="94368" spans="20:20" x14ac:dyDescent="0.2">
      <c r="T94368"/>
    </row>
    <row r="94369" spans="20:20" x14ac:dyDescent="0.2">
      <c r="T94369"/>
    </row>
    <row r="94370" spans="20:20" x14ac:dyDescent="0.2">
      <c r="T94370"/>
    </row>
    <row r="94371" spans="20:20" x14ac:dyDescent="0.2">
      <c r="T94371"/>
    </row>
    <row r="94372" spans="20:20" x14ac:dyDescent="0.2">
      <c r="T94372"/>
    </row>
    <row r="94373" spans="20:20" x14ac:dyDescent="0.2">
      <c r="T94373"/>
    </row>
    <row r="94374" spans="20:20" x14ac:dyDescent="0.2">
      <c r="T94374"/>
    </row>
    <row r="94375" spans="20:20" x14ac:dyDescent="0.2">
      <c r="T94375"/>
    </row>
    <row r="94376" spans="20:20" x14ac:dyDescent="0.2">
      <c r="T94376"/>
    </row>
    <row r="94377" spans="20:20" x14ac:dyDescent="0.2">
      <c r="T94377"/>
    </row>
    <row r="94378" spans="20:20" x14ac:dyDescent="0.2">
      <c r="T94378"/>
    </row>
    <row r="94379" spans="20:20" x14ac:dyDescent="0.2">
      <c r="T94379"/>
    </row>
    <row r="94380" spans="20:20" x14ac:dyDescent="0.2">
      <c r="T94380"/>
    </row>
    <row r="94381" spans="20:20" x14ac:dyDescent="0.2">
      <c r="T94381"/>
    </row>
    <row r="94382" spans="20:20" x14ac:dyDescent="0.2">
      <c r="T94382"/>
    </row>
    <row r="94383" spans="20:20" x14ac:dyDescent="0.2">
      <c r="T94383"/>
    </row>
    <row r="94384" spans="20:20" x14ac:dyDescent="0.2">
      <c r="T94384"/>
    </row>
    <row r="94385" spans="20:20" x14ac:dyDescent="0.2">
      <c r="T94385"/>
    </row>
    <row r="94386" spans="20:20" x14ac:dyDescent="0.2">
      <c r="T94386"/>
    </row>
    <row r="94387" spans="20:20" x14ac:dyDescent="0.2">
      <c r="T94387"/>
    </row>
    <row r="94388" spans="20:20" x14ac:dyDescent="0.2">
      <c r="T94388"/>
    </row>
    <row r="94389" spans="20:20" x14ac:dyDescent="0.2">
      <c r="T94389"/>
    </row>
    <row r="94390" spans="20:20" x14ac:dyDescent="0.2">
      <c r="T94390"/>
    </row>
    <row r="94391" spans="20:20" x14ac:dyDescent="0.2">
      <c r="T94391"/>
    </row>
    <row r="94392" spans="20:20" x14ac:dyDescent="0.2">
      <c r="T94392"/>
    </row>
    <row r="94393" spans="20:20" x14ac:dyDescent="0.2">
      <c r="T94393"/>
    </row>
    <row r="94394" spans="20:20" x14ac:dyDescent="0.2">
      <c r="T94394"/>
    </row>
    <row r="94395" spans="20:20" x14ac:dyDescent="0.2">
      <c r="T94395"/>
    </row>
    <row r="94396" spans="20:20" x14ac:dyDescent="0.2">
      <c r="T94396"/>
    </row>
    <row r="94397" spans="20:20" x14ac:dyDescent="0.2">
      <c r="T94397"/>
    </row>
    <row r="94398" spans="20:20" x14ac:dyDescent="0.2">
      <c r="T94398"/>
    </row>
    <row r="94399" spans="20:20" x14ac:dyDescent="0.2">
      <c r="T94399"/>
    </row>
    <row r="94400" spans="20:20" x14ac:dyDescent="0.2">
      <c r="T94400"/>
    </row>
    <row r="94401" spans="20:20" x14ac:dyDescent="0.2">
      <c r="T94401"/>
    </row>
    <row r="94402" spans="20:20" x14ac:dyDescent="0.2">
      <c r="T94402"/>
    </row>
    <row r="94403" spans="20:20" x14ac:dyDescent="0.2">
      <c r="T94403"/>
    </row>
    <row r="94404" spans="20:20" x14ac:dyDescent="0.2">
      <c r="T94404"/>
    </row>
    <row r="94405" spans="20:20" x14ac:dyDescent="0.2">
      <c r="T94405"/>
    </row>
    <row r="94406" spans="20:20" x14ac:dyDescent="0.2">
      <c r="T94406"/>
    </row>
    <row r="94407" spans="20:20" x14ac:dyDescent="0.2">
      <c r="T94407"/>
    </row>
    <row r="94408" spans="20:20" x14ac:dyDescent="0.2">
      <c r="T94408"/>
    </row>
    <row r="94409" spans="20:20" x14ac:dyDescent="0.2">
      <c r="T94409"/>
    </row>
    <row r="94410" spans="20:20" x14ac:dyDescent="0.2">
      <c r="T94410"/>
    </row>
    <row r="94411" spans="20:20" x14ac:dyDescent="0.2">
      <c r="T94411"/>
    </row>
    <row r="94412" spans="20:20" x14ac:dyDescent="0.2">
      <c r="T94412"/>
    </row>
    <row r="94413" spans="20:20" x14ac:dyDescent="0.2">
      <c r="T94413"/>
    </row>
    <row r="94414" spans="20:20" x14ac:dyDescent="0.2">
      <c r="T94414"/>
    </row>
    <row r="94415" spans="20:20" x14ac:dyDescent="0.2">
      <c r="T94415"/>
    </row>
    <row r="94416" spans="20:20" x14ac:dyDescent="0.2">
      <c r="T94416"/>
    </row>
    <row r="94417" spans="20:20" x14ac:dyDescent="0.2">
      <c r="T94417"/>
    </row>
    <row r="94418" spans="20:20" x14ac:dyDescent="0.2">
      <c r="T94418"/>
    </row>
    <row r="94419" spans="20:20" x14ac:dyDescent="0.2">
      <c r="T94419"/>
    </row>
    <row r="94420" spans="20:20" x14ac:dyDescent="0.2">
      <c r="T94420"/>
    </row>
    <row r="94421" spans="20:20" x14ac:dyDescent="0.2">
      <c r="T94421"/>
    </row>
    <row r="94422" spans="20:20" x14ac:dyDescent="0.2">
      <c r="T94422"/>
    </row>
    <row r="94423" spans="20:20" x14ac:dyDescent="0.2">
      <c r="T94423"/>
    </row>
    <row r="94424" spans="20:20" x14ac:dyDescent="0.2">
      <c r="T94424"/>
    </row>
    <row r="94425" spans="20:20" x14ac:dyDescent="0.2">
      <c r="T94425"/>
    </row>
    <row r="94426" spans="20:20" x14ac:dyDescent="0.2">
      <c r="T94426"/>
    </row>
    <row r="94427" spans="20:20" x14ac:dyDescent="0.2">
      <c r="T94427"/>
    </row>
    <row r="94428" spans="20:20" x14ac:dyDescent="0.2">
      <c r="T94428"/>
    </row>
    <row r="94429" spans="20:20" x14ac:dyDescent="0.2">
      <c r="T94429"/>
    </row>
    <row r="94430" spans="20:20" x14ac:dyDescent="0.2">
      <c r="T94430"/>
    </row>
    <row r="94431" spans="20:20" x14ac:dyDescent="0.2">
      <c r="T94431"/>
    </row>
    <row r="94432" spans="20:20" x14ac:dyDescent="0.2">
      <c r="T94432"/>
    </row>
    <row r="94433" spans="20:20" x14ac:dyDescent="0.2">
      <c r="T94433"/>
    </row>
    <row r="94434" spans="20:20" x14ac:dyDescent="0.2">
      <c r="T94434"/>
    </row>
    <row r="94435" spans="20:20" x14ac:dyDescent="0.2">
      <c r="T94435"/>
    </row>
    <row r="94436" spans="20:20" x14ac:dyDescent="0.2">
      <c r="T94436"/>
    </row>
    <row r="94437" spans="20:20" x14ac:dyDescent="0.2">
      <c r="T94437"/>
    </row>
    <row r="94438" spans="20:20" x14ac:dyDescent="0.2">
      <c r="T94438"/>
    </row>
    <row r="94439" spans="20:20" x14ac:dyDescent="0.2">
      <c r="T94439"/>
    </row>
    <row r="94440" spans="20:20" x14ac:dyDescent="0.2">
      <c r="T94440"/>
    </row>
    <row r="94441" spans="20:20" x14ac:dyDescent="0.2">
      <c r="T94441"/>
    </row>
    <row r="94442" spans="20:20" x14ac:dyDescent="0.2">
      <c r="T94442"/>
    </row>
    <row r="94443" spans="20:20" x14ac:dyDescent="0.2">
      <c r="T94443"/>
    </row>
    <row r="94444" spans="20:20" x14ac:dyDescent="0.2">
      <c r="T94444"/>
    </row>
    <row r="94445" spans="20:20" x14ac:dyDescent="0.2">
      <c r="T94445"/>
    </row>
    <row r="94446" spans="20:20" x14ac:dyDescent="0.2">
      <c r="T94446"/>
    </row>
    <row r="94447" spans="20:20" x14ac:dyDescent="0.2">
      <c r="T94447"/>
    </row>
    <row r="94448" spans="20:20" x14ac:dyDescent="0.2">
      <c r="T94448"/>
    </row>
    <row r="94449" spans="20:20" x14ac:dyDescent="0.2">
      <c r="T94449"/>
    </row>
    <row r="94450" spans="20:20" x14ac:dyDescent="0.2">
      <c r="T94450"/>
    </row>
    <row r="94451" spans="20:20" x14ac:dyDescent="0.2">
      <c r="T94451"/>
    </row>
    <row r="94452" spans="20:20" x14ac:dyDescent="0.2">
      <c r="T94452"/>
    </row>
    <row r="94453" spans="20:20" x14ac:dyDescent="0.2">
      <c r="T94453"/>
    </row>
    <row r="94454" spans="20:20" x14ac:dyDescent="0.2">
      <c r="T94454"/>
    </row>
    <row r="94455" spans="20:20" x14ac:dyDescent="0.2">
      <c r="T94455"/>
    </row>
    <row r="94456" spans="20:20" x14ac:dyDescent="0.2">
      <c r="T94456"/>
    </row>
    <row r="94457" spans="20:20" x14ac:dyDescent="0.2">
      <c r="T94457"/>
    </row>
    <row r="94458" spans="20:20" x14ac:dyDescent="0.2">
      <c r="T94458"/>
    </row>
    <row r="94459" spans="20:20" x14ac:dyDescent="0.2">
      <c r="T94459"/>
    </row>
    <row r="94460" spans="20:20" x14ac:dyDescent="0.2">
      <c r="T94460"/>
    </row>
    <row r="94461" spans="20:20" x14ac:dyDescent="0.2">
      <c r="T94461"/>
    </row>
    <row r="94462" spans="20:20" x14ac:dyDescent="0.2">
      <c r="T94462"/>
    </row>
    <row r="94463" spans="20:20" x14ac:dyDescent="0.2">
      <c r="T94463"/>
    </row>
    <row r="94464" spans="20:20" x14ac:dyDescent="0.2">
      <c r="T94464"/>
    </row>
    <row r="94465" spans="20:20" x14ac:dyDescent="0.2">
      <c r="T94465"/>
    </row>
    <row r="94466" spans="20:20" x14ac:dyDescent="0.2">
      <c r="T94466"/>
    </row>
    <row r="94467" spans="20:20" x14ac:dyDescent="0.2">
      <c r="T94467"/>
    </row>
    <row r="94468" spans="20:20" x14ac:dyDescent="0.2">
      <c r="T94468"/>
    </row>
    <row r="94469" spans="20:20" x14ac:dyDescent="0.2">
      <c r="T94469"/>
    </row>
    <row r="94470" spans="20:20" x14ac:dyDescent="0.2">
      <c r="T94470"/>
    </row>
    <row r="94471" spans="20:20" x14ac:dyDescent="0.2">
      <c r="T94471"/>
    </row>
    <row r="94472" spans="20:20" x14ac:dyDescent="0.2">
      <c r="T94472"/>
    </row>
    <row r="94473" spans="20:20" x14ac:dyDescent="0.2">
      <c r="T94473"/>
    </row>
    <row r="94474" spans="20:20" x14ac:dyDescent="0.2">
      <c r="T94474"/>
    </row>
    <row r="94475" spans="20:20" x14ac:dyDescent="0.2">
      <c r="T94475"/>
    </row>
    <row r="94476" spans="20:20" x14ac:dyDescent="0.2">
      <c r="T94476"/>
    </row>
    <row r="94477" spans="20:20" x14ac:dyDescent="0.2">
      <c r="T94477"/>
    </row>
    <row r="94478" spans="20:20" x14ac:dyDescent="0.2">
      <c r="T94478"/>
    </row>
    <row r="94479" spans="20:20" x14ac:dyDescent="0.2">
      <c r="T94479"/>
    </row>
    <row r="94480" spans="20:20" x14ac:dyDescent="0.2">
      <c r="T94480"/>
    </row>
    <row r="94481" spans="20:20" x14ac:dyDescent="0.2">
      <c r="T94481"/>
    </row>
    <row r="94482" spans="20:20" x14ac:dyDescent="0.2">
      <c r="T94482"/>
    </row>
    <row r="94483" spans="20:20" x14ac:dyDescent="0.2">
      <c r="T94483"/>
    </row>
    <row r="94484" spans="20:20" x14ac:dyDescent="0.2">
      <c r="T94484"/>
    </row>
    <row r="94485" spans="20:20" x14ac:dyDescent="0.2">
      <c r="T94485"/>
    </row>
    <row r="94486" spans="20:20" x14ac:dyDescent="0.2">
      <c r="T94486"/>
    </row>
    <row r="94487" spans="20:20" x14ac:dyDescent="0.2">
      <c r="T94487"/>
    </row>
    <row r="94488" spans="20:20" x14ac:dyDescent="0.2">
      <c r="T94488"/>
    </row>
    <row r="94489" spans="20:20" x14ac:dyDescent="0.2">
      <c r="T94489"/>
    </row>
    <row r="94490" spans="20:20" x14ac:dyDescent="0.2">
      <c r="T94490"/>
    </row>
    <row r="94491" spans="20:20" x14ac:dyDescent="0.2">
      <c r="T94491"/>
    </row>
    <row r="94492" spans="20:20" x14ac:dyDescent="0.2">
      <c r="T94492"/>
    </row>
    <row r="94493" spans="20:20" x14ac:dyDescent="0.2">
      <c r="T94493"/>
    </row>
    <row r="94494" spans="20:20" x14ac:dyDescent="0.2">
      <c r="T94494"/>
    </row>
    <row r="94495" spans="20:20" x14ac:dyDescent="0.2">
      <c r="T94495"/>
    </row>
    <row r="94496" spans="20:20" x14ac:dyDescent="0.2">
      <c r="T94496"/>
    </row>
    <row r="94497" spans="20:20" x14ac:dyDescent="0.2">
      <c r="T94497"/>
    </row>
    <row r="94498" spans="20:20" x14ac:dyDescent="0.2">
      <c r="T94498"/>
    </row>
    <row r="94499" spans="20:20" x14ac:dyDescent="0.2">
      <c r="T94499"/>
    </row>
    <row r="94500" spans="20:20" x14ac:dyDescent="0.2">
      <c r="T94500"/>
    </row>
    <row r="94501" spans="20:20" x14ac:dyDescent="0.2">
      <c r="T94501"/>
    </row>
    <row r="94502" spans="20:20" x14ac:dyDescent="0.2">
      <c r="T94502"/>
    </row>
    <row r="94503" spans="20:20" x14ac:dyDescent="0.2">
      <c r="T94503"/>
    </row>
    <row r="94504" spans="20:20" x14ac:dyDescent="0.2">
      <c r="T94504"/>
    </row>
    <row r="94505" spans="20:20" x14ac:dyDescent="0.2">
      <c r="T94505"/>
    </row>
    <row r="94506" spans="20:20" x14ac:dyDescent="0.2">
      <c r="T94506"/>
    </row>
    <row r="94507" spans="20:20" x14ac:dyDescent="0.2">
      <c r="T94507"/>
    </row>
    <row r="94508" spans="20:20" x14ac:dyDescent="0.2">
      <c r="T94508"/>
    </row>
    <row r="94509" spans="20:20" x14ac:dyDescent="0.2">
      <c r="T94509"/>
    </row>
    <row r="94510" spans="20:20" x14ac:dyDescent="0.2">
      <c r="T94510"/>
    </row>
    <row r="94511" spans="20:20" x14ac:dyDescent="0.2">
      <c r="T94511"/>
    </row>
    <row r="94512" spans="20:20" x14ac:dyDescent="0.2">
      <c r="T94512"/>
    </row>
    <row r="94513" spans="20:20" x14ac:dyDescent="0.2">
      <c r="T94513"/>
    </row>
    <row r="94514" spans="20:20" x14ac:dyDescent="0.2">
      <c r="T94514"/>
    </row>
    <row r="94515" spans="20:20" x14ac:dyDescent="0.2">
      <c r="T94515"/>
    </row>
    <row r="94516" spans="20:20" x14ac:dyDescent="0.2">
      <c r="T94516"/>
    </row>
    <row r="94517" spans="20:20" x14ac:dyDescent="0.2">
      <c r="T94517"/>
    </row>
    <row r="94518" spans="20:20" x14ac:dyDescent="0.2">
      <c r="T94518"/>
    </row>
    <row r="94519" spans="20:20" x14ac:dyDescent="0.2">
      <c r="T94519"/>
    </row>
    <row r="94520" spans="20:20" x14ac:dyDescent="0.2">
      <c r="T94520"/>
    </row>
    <row r="94521" spans="20:20" x14ac:dyDescent="0.2">
      <c r="T94521"/>
    </row>
    <row r="94522" spans="20:20" x14ac:dyDescent="0.2">
      <c r="T94522"/>
    </row>
    <row r="94523" spans="20:20" x14ac:dyDescent="0.2">
      <c r="T94523"/>
    </row>
    <row r="94524" spans="20:20" x14ac:dyDescent="0.2">
      <c r="T94524"/>
    </row>
    <row r="94525" spans="20:20" x14ac:dyDescent="0.2">
      <c r="T94525"/>
    </row>
    <row r="94526" spans="20:20" x14ac:dyDescent="0.2">
      <c r="T94526"/>
    </row>
    <row r="94527" spans="20:20" x14ac:dyDescent="0.2">
      <c r="T94527"/>
    </row>
    <row r="94528" spans="20:20" x14ac:dyDescent="0.2">
      <c r="T94528"/>
    </row>
    <row r="94529" spans="20:20" x14ac:dyDescent="0.2">
      <c r="T94529"/>
    </row>
    <row r="94530" spans="20:20" x14ac:dyDescent="0.2">
      <c r="T94530"/>
    </row>
    <row r="94531" spans="20:20" x14ac:dyDescent="0.2">
      <c r="T94531"/>
    </row>
    <row r="94532" spans="20:20" x14ac:dyDescent="0.2">
      <c r="T94532"/>
    </row>
    <row r="94533" spans="20:20" x14ac:dyDescent="0.2">
      <c r="T94533"/>
    </row>
    <row r="94534" spans="20:20" x14ac:dyDescent="0.2">
      <c r="T94534"/>
    </row>
    <row r="94535" spans="20:20" x14ac:dyDescent="0.2">
      <c r="T94535"/>
    </row>
    <row r="94536" spans="20:20" x14ac:dyDescent="0.2">
      <c r="T94536"/>
    </row>
    <row r="94537" spans="20:20" x14ac:dyDescent="0.2">
      <c r="T94537"/>
    </row>
    <row r="94538" spans="20:20" x14ac:dyDescent="0.2">
      <c r="T94538"/>
    </row>
    <row r="94539" spans="20:20" x14ac:dyDescent="0.2">
      <c r="T94539"/>
    </row>
    <row r="94540" spans="20:20" x14ac:dyDescent="0.2">
      <c r="T94540"/>
    </row>
    <row r="94541" spans="20:20" x14ac:dyDescent="0.2">
      <c r="T94541"/>
    </row>
    <row r="94542" spans="20:20" x14ac:dyDescent="0.2">
      <c r="T94542"/>
    </row>
    <row r="94543" spans="20:20" x14ac:dyDescent="0.2">
      <c r="T94543"/>
    </row>
    <row r="94544" spans="20:20" x14ac:dyDescent="0.2">
      <c r="T94544"/>
    </row>
    <row r="94545" spans="20:20" x14ac:dyDescent="0.2">
      <c r="T94545"/>
    </row>
    <row r="94546" spans="20:20" x14ac:dyDescent="0.2">
      <c r="T94546"/>
    </row>
    <row r="94547" spans="20:20" x14ac:dyDescent="0.2">
      <c r="T94547"/>
    </row>
    <row r="94548" spans="20:20" x14ac:dyDescent="0.2">
      <c r="T94548"/>
    </row>
    <row r="94549" spans="20:20" x14ac:dyDescent="0.2">
      <c r="T94549"/>
    </row>
    <row r="94550" spans="20:20" x14ac:dyDescent="0.2">
      <c r="T94550"/>
    </row>
    <row r="94551" spans="20:20" x14ac:dyDescent="0.2">
      <c r="T94551"/>
    </row>
    <row r="94552" spans="20:20" x14ac:dyDescent="0.2">
      <c r="T94552"/>
    </row>
    <row r="94553" spans="20:20" x14ac:dyDescent="0.2">
      <c r="T94553"/>
    </row>
    <row r="94554" spans="20:20" x14ac:dyDescent="0.2">
      <c r="T94554"/>
    </row>
    <row r="94555" spans="20:20" x14ac:dyDescent="0.2">
      <c r="T94555"/>
    </row>
    <row r="94556" spans="20:20" x14ac:dyDescent="0.2">
      <c r="T94556"/>
    </row>
    <row r="94557" spans="20:20" x14ac:dyDescent="0.2">
      <c r="T94557"/>
    </row>
    <row r="94558" spans="20:20" x14ac:dyDescent="0.2">
      <c r="T94558"/>
    </row>
    <row r="94559" spans="20:20" x14ac:dyDescent="0.2">
      <c r="T94559"/>
    </row>
    <row r="94560" spans="20:20" x14ac:dyDescent="0.2">
      <c r="T94560"/>
    </row>
    <row r="94561" spans="20:20" x14ac:dyDescent="0.2">
      <c r="T94561"/>
    </row>
    <row r="94562" spans="20:20" x14ac:dyDescent="0.2">
      <c r="T94562"/>
    </row>
    <row r="94563" spans="20:20" x14ac:dyDescent="0.2">
      <c r="T94563"/>
    </row>
    <row r="94564" spans="20:20" x14ac:dyDescent="0.2">
      <c r="T94564"/>
    </row>
    <row r="94565" spans="20:20" x14ac:dyDescent="0.2">
      <c r="T94565"/>
    </row>
    <row r="94566" spans="20:20" x14ac:dyDescent="0.2">
      <c r="T94566"/>
    </row>
    <row r="94567" spans="20:20" x14ac:dyDescent="0.2">
      <c r="T94567"/>
    </row>
    <row r="94568" spans="20:20" x14ac:dyDescent="0.2">
      <c r="T94568"/>
    </row>
    <row r="94569" spans="20:20" x14ac:dyDescent="0.2">
      <c r="T94569"/>
    </row>
    <row r="94570" spans="20:20" x14ac:dyDescent="0.2">
      <c r="T94570"/>
    </row>
    <row r="94571" spans="20:20" x14ac:dyDescent="0.2">
      <c r="T94571"/>
    </row>
    <row r="94572" spans="20:20" x14ac:dyDescent="0.2">
      <c r="T94572"/>
    </row>
    <row r="94573" spans="20:20" x14ac:dyDescent="0.2">
      <c r="T94573"/>
    </row>
    <row r="94574" spans="20:20" x14ac:dyDescent="0.2">
      <c r="T94574"/>
    </row>
    <row r="94575" spans="20:20" x14ac:dyDescent="0.2">
      <c r="T94575"/>
    </row>
    <row r="94576" spans="20:20" x14ac:dyDescent="0.2">
      <c r="T94576"/>
    </row>
    <row r="94577" spans="20:20" x14ac:dyDescent="0.2">
      <c r="T94577"/>
    </row>
    <row r="94578" spans="20:20" x14ac:dyDescent="0.2">
      <c r="T94578"/>
    </row>
    <row r="94579" spans="20:20" x14ac:dyDescent="0.2">
      <c r="T94579"/>
    </row>
    <row r="94580" spans="20:20" x14ac:dyDescent="0.2">
      <c r="T94580"/>
    </row>
    <row r="94581" spans="20:20" x14ac:dyDescent="0.2">
      <c r="T94581"/>
    </row>
    <row r="94582" spans="20:20" x14ac:dyDescent="0.2">
      <c r="T94582"/>
    </row>
    <row r="94583" spans="20:20" x14ac:dyDescent="0.2">
      <c r="T94583"/>
    </row>
    <row r="94584" spans="20:20" x14ac:dyDescent="0.2">
      <c r="T94584"/>
    </row>
    <row r="94585" spans="20:20" x14ac:dyDescent="0.2">
      <c r="T94585"/>
    </row>
    <row r="94586" spans="20:20" x14ac:dyDescent="0.2">
      <c r="T94586"/>
    </row>
    <row r="94587" spans="20:20" x14ac:dyDescent="0.2">
      <c r="T94587"/>
    </row>
    <row r="94588" spans="20:20" x14ac:dyDescent="0.2">
      <c r="T94588"/>
    </row>
    <row r="94589" spans="20:20" x14ac:dyDescent="0.2">
      <c r="T94589"/>
    </row>
    <row r="94590" spans="20:20" x14ac:dyDescent="0.2">
      <c r="T94590"/>
    </row>
    <row r="94591" spans="20:20" x14ac:dyDescent="0.2">
      <c r="T94591"/>
    </row>
    <row r="94592" spans="20:20" x14ac:dyDescent="0.2">
      <c r="T94592"/>
    </row>
    <row r="94593" spans="20:20" x14ac:dyDescent="0.2">
      <c r="T94593"/>
    </row>
    <row r="94594" spans="20:20" x14ac:dyDescent="0.2">
      <c r="T94594"/>
    </row>
    <row r="94595" spans="20:20" x14ac:dyDescent="0.2">
      <c r="T94595"/>
    </row>
    <row r="94596" spans="20:20" x14ac:dyDescent="0.2">
      <c r="T94596"/>
    </row>
    <row r="94597" spans="20:20" x14ac:dyDescent="0.2">
      <c r="T94597"/>
    </row>
    <row r="94598" spans="20:20" x14ac:dyDescent="0.2">
      <c r="T94598"/>
    </row>
    <row r="94599" spans="20:20" x14ac:dyDescent="0.2">
      <c r="T94599"/>
    </row>
    <row r="94600" spans="20:20" x14ac:dyDescent="0.2">
      <c r="T94600"/>
    </row>
    <row r="94601" spans="20:20" x14ac:dyDescent="0.2">
      <c r="T94601"/>
    </row>
    <row r="94602" spans="20:20" x14ac:dyDescent="0.2">
      <c r="T94602"/>
    </row>
    <row r="94603" spans="20:20" x14ac:dyDescent="0.2">
      <c r="T94603"/>
    </row>
    <row r="94604" spans="20:20" x14ac:dyDescent="0.2">
      <c r="T94604"/>
    </row>
    <row r="94605" spans="20:20" x14ac:dyDescent="0.2">
      <c r="T94605"/>
    </row>
    <row r="94606" spans="20:20" x14ac:dyDescent="0.2">
      <c r="T94606"/>
    </row>
    <row r="94607" spans="20:20" x14ac:dyDescent="0.2">
      <c r="T94607"/>
    </row>
    <row r="94608" spans="20:20" x14ac:dyDescent="0.2">
      <c r="T94608"/>
    </row>
    <row r="94609" spans="20:20" x14ac:dyDescent="0.2">
      <c r="T94609"/>
    </row>
    <row r="94610" spans="20:20" x14ac:dyDescent="0.2">
      <c r="T94610"/>
    </row>
    <row r="94611" spans="20:20" x14ac:dyDescent="0.2">
      <c r="T94611"/>
    </row>
    <row r="94612" spans="20:20" x14ac:dyDescent="0.2">
      <c r="T94612"/>
    </row>
    <row r="94613" spans="20:20" x14ac:dyDescent="0.2">
      <c r="T94613"/>
    </row>
    <row r="94614" spans="20:20" x14ac:dyDescent="0.2">
      <c r="T94614"/>
    </row>
    <row r="94615" spans="20:20" x14ac:dyDescent="0.2">
      <c r="T94615"/>
    </row>
    <row r="94616" spans="20:20" x14ac:dyDescent="0.2">
      <c r="T94616"/>
    </row>
    <row r="94617" spans="20:20" x14ac:dyDescent="0.2">
      <c r="T94617"/>
    </row>
    <row r="94618" spans="20:20" x14ac:dyDescent="0.2">
      <c r="T94618"/>
    </row>
    <row r="94619" spans="20:20" x14ac:dyDescent="0.2">
      <c r="T94619"/>
    </row>
    <row r="94620" spans="20:20" x14ac:dyDescent="0.2">
      <c r="T94620"/>
    </row>
    <row r="94621" spans="20:20" x14ac:dyDescent="0.2">
      <c r="T94621"/>
    </row>
    <row r="94622" spans="20:20" x14ac:dyDescent="0.2">
      <c r="T94622"/>
    </row>
    <row r="94623" spans="20:20" x14ac:dyDescent="0.2">
      <c r="T94623"/>
    </row>
    <row r="94624" spans="20:20" x14ac:dyDescent="0.2">
      <c r="T94624"/>
    </row>
    <row r="94625" spans="20:20" x14ac:dyDescent="0.2">
      <c r="T94625"/>
    </row>
    <row r="94626" spans="20:20" x14ac:dyDescent="0.2">
      <c r="T94626"/>
    </row>
    <row r="94627" spans="20:20" x14ac:dyDescent="0.2">
      <c r="T94627"/>
    </row>
    <row r="94628" spans="20:20" x14ac:dyDescent="0.2">
      <c r="T94628"/>
    </row>
    <row r="94629" spans="20:20" x14ac:dyDescent="0.2">
      <c r="T94629"/>
    </row>
    <row r="94630" spans="20:20" x14ac:dyDescent="0.2">
      <c r="T94630"/>
    </row>
    <row r="94631" spans="20:20" x14ac:dyDescent="0.2">
      <c r="T94631"/>
    </row>
    <row r="94632" spans="20:20" x14ac:dyDescent="0.2">
      <c r="T94632"/>
    </row>
    <row r="94633" spans="20:20" x14ac:dyDescent="0.2">
      <c r="T94633"/>
    </row>
    <row r="94634" spans="20:20" x14ac:dyDescent="0.2">
      <c r="T94634"/>
    </row>
    <row r="94635" spans="20:20" x14ac:dyDescent="0.2">
      <c r="T94635"/>
    </row>
    <row r="94636" spans="20:20" x14ac:dyDescent="0.2">
      <c r="T94636"/>
    </row>
    <row r="94637" spans="20:20" x14ac:dyDescent="0.2">
      <c r="T94637"/>
    </row>
    <row r="94638" spans="20:20" x14ac:dyDescent="0.2">
      <c r="T94638"/>
    </row>
    <row r="94639" spans="20:20" x14ac:dyDescent="0.2">
      <c r="T94639"/>
    </row>
    <row r="94640" spans="20:20" x14ac:dyDescent="0.2">
      <c r="T94640"/>
    </row>
    <row r="94641" spans="20:20" x14ac:dyDescent="0.2">
      <c r="T94641"/>
    </row>
    <row r="94642" spans="20:20" x14ac:dyDescent="0.2">
      <c r="T94642"/>
    </row>
    <row r="94643" spans="20:20" x14ac:dyDescent="0.2">
      <c r="T94643"/>
    </row>
    <row r="94644" spans="20:20" x14ac:dyDescent="0.2">
      <c r="T94644"/>
    </row>
    <row r="94645" spans="20:20" x14ac:dyDescent="0.2">
      <c r="T94645"/>
    </row>
    <row r="94646" spans="20:20" x14ac:dyDescent="0.2">
      <c r="T94646"/>
    </row>
    <row r="94647" spans="20:20" x14ac:dyDescent="0.2">
      <c r="T94647"/>
    </row>
    <row r="94648" spans="20:20" x14ac:dyDescent="0.2">
      <c r="T94648"/>
    </row>
    <row r="94649" spans="20:20" x14ac:dyDescent="0.2">
      <c r="T94649"/>
    </row>
    <row r="94650" spans="20:20" x14ac:dyDescent="0.2">
      <c r="T94650"/>
    </row>
    <row r="94651" spans="20:20" x14ac:dyDescent="0.2">
      <c r="T94651"/>
    </row>
    <row r="94652" spans="20:20" x14ac:dyDescent="0.2">
      <c r="T94652"/>
    </row>
    <row r="94653" spans="20:20" x14ac:dyDescent="0.2">
      <c r="T94653"/>
    </row>
    <row r="94654" spans="20:20" x14ac:dyDescent="0.2">
      <c r="T94654"/>
    </row>
    <row r="94655" spans="20:20" x14ac:dyDescent="0.2">
      <c r="T94655"/>
    </row>
    <row r="94656" spans="20:20" x14ac:dyDescent="0.2">
      <c r="T94656"/>
    </row>
    <row r="94657" spans="20:20" x14ac:dyDescent="0.2">
      <c r="T94657"/>
    </row>
    <row r="94658" spans="20:20" x14ac:dyDescent="0.2">
      <c r="T94658"/>
    </row>
    <row r="94659" spans="20:20" x14ac:dyDescent="0.2">
      <c r="T94659"/>
    </row>
    <row r="94660" spans="20:20" x14ac:dyDescent="0.2">
      <c r="T94660"/>
    </row>
    <row r="94661" spans="20:20" x14ac:dyDescent="0.2">
      <c r="T94661"/>
    </row>
    <row r="94662" spans="20:20" x14ac:dyDescent="0.2">
      <c r="T94662"/>
    </row>
    <row r="94663" spans="20:20" x14ac:dyDescent="0.2">
      <c r="T94663"/>
    </row>
    <row r="94664" spans="20:20" x14ac:dyDescent="0.2">
      <c r="T94664"/>
    </row>
    <row r="94665" spans="20:20" x14ac:dyDescent="0.2">
      <c r="T94665"/>
    </row>
    <row r="94666" spans="20:20" x14ac:dyDescent="0.2">
      <c r="T94666"/>
    </row>
    <row r="94667" spans="20:20" x14ac:dyDescent="0.2">
      <c r="T94667"/>
    </row>
    <row r="94668" spans="20:20" x14ac:dyDescent="0.2">
      <c r="T94668"/>
    </row>
    <row r="94669" spans="20:20" x14ac:dyDescent="0.2">
      <c r="T94669"/>
    </row>
    <row r="94670" spans="20:20" x14ac:dyDescent="0.2">
      <c r="T94670"/>
    </row>
    <row r="94671" spans="20:20" x14ac:dyDescent="0.2">
      <c r="T94671"/>
    </row>
    <row r="94672" spans="20:20" x14ac:dyDescent="0.2">
      <c r="T94672"/>
    </row>
    <row r="94673" spans="20:20" x14ac:dyDescent="0.2">
      <c r="T94673"/>
    </row>
    <row r="94674" spans="20:20" x14ac:dyDescent="0.2">
      <c r="T94674"/>
    </row>
    <row r="94675" spans="20:20" x14ac:dyDescent="0.2">
      <c r="T94675"/>
    </row>
    <row r="94676" spans="20:20" x14ac:dyDescent="0.2">
      <c r="T94676"/>
    </row>
    <row r="94677" spans="20:20" x14ac:dyDescent="0.2">
      <c r="T94677"/>
    </row>
    <row r="94678" spans="20:20" x14ac:dyDescent="0.2">
      <c r="T94678"/>
    </row>
    <row r="94679" spans="20:20" x14ac:dyDescent="0.2">
      <c r="T94679"/>
    </row>
    <row r="94680" spans="20:20" x14ac:dyDescent="0.2">
      <c r="T94680"/>
    </row>
    <row r="94681" spans="20:20" x14ac:dyDescent="0.2">
      <c r="T94681"/>
    </row>
    <row r="94682" spans="20:20" x14ac:dyDescent="0.2">
      <c r="T94682"/>
    </row>
    <row r="94683" spans="20:20" x14ac:dyDescent="0.2">
      <c r="T94683"/>
    </row>
    <row r="94684" spans="20:20" x14ac:dyDescent="0.2">
      <c r="T94684"/>
    </row>
    <row r="94685" spans="20:20" x14ac:dyDescent="0.2">
      <c r="T94685"/>
    </row>
    <row r="94686" spans="20:20" x14ac:dyDescent="0.2">
      <c r="T94686"/>
    </row>
    <row r="94687" spans="20:20" x14ac:dyDescent="0.2">
      <c r="T94687"/>
    </row>
    <row r="94688" spans="20:20" x14ac:dyDescent="0.2">
      <c r="T94688"/>
    </row>
    <row r="94689" spans="20:20" x14ac:dyDescent="0.2">
      <c r="T94689"/>
    </row>
    <row r="94690" spans="20:20" x14ac:dyDescent="0.2">
      <c r="T94690"/>
    </row>
    <row r="94691" spans="20:20" x14ac:dyDescent="0.2">
      <c r="T94691"/>
    </row>
    <row r="94692" spans="20:20" x14ac:dyDescent="0.2">
      <c r="T94692"/>
    </row>
    <row r="94693" spans="20:20" x14ac:dyDescent="0.2">
      <c r="T94693"/>
    </row>
    <row r="94694" spans="20:20" x14ac:dyDescent="0.2">
      <c r="T94694"/>
    </row>
    <row r="94695" spans="20:20" x14ac:dyDescent="0.2">
      <c r="T94695"/>
    </row>
    <row r="94696" spans="20:20" x14ac:dyDescent="0.2">
      <c r="T94696"/>
    </row>
    <row r="94697" spans="20:20" x14ac:dyDescent="0.2">
      <c r="T94697"/>
    </row>
    <row r="94698" spans="20:20" x14ac:dyDescent="0.2">
      <c r="T94698"/>
    </row>
    <row r="94699" spans="20:20" x14ac:dyDescent="0.2">
      <c r="T94699"/>
    </row>
    <row r="94700" spans="20:20" x14ac:dyDescent="0.2">
      <c r="T94700"/>
    </row>
    <row r="94701" spans="20:20" x14ac:dyDescent="0.2">
      <c r="T94701"/>
    </row>
    <row r="94702" spans="20:20" x14ac:dyDescent="0.2">
      <c r="T94702"/>
    </row>
    <row r="94703" spans="20:20" x14ac:dyDescent="0.2">
      <c r="T94703"/>
    </row>
    <row r="94704" spans="20:20" x14ac:dyDescent="0.2">
      <c r="T94704"/>
    </row>
    <row r="94705" spans="20:20" x14ac:dyDescent="0.2">
      <c r="T94705"/>
    </row>
    <row r="94706" spans="20:20" x14ac:dyDescent="0.2">
      <c r="T94706"/>
    </row>
    <row r="94707" spans="20:20" x14ac:dyDescent="0.2">
      <c r="T94707"/>
    </row>
    <row r="94708" spans="20:20" x14ac:dyDescent="0.2">
      <c r="T94708"/>
    </row>
    <row r="94709" spans="20:20" x14ac:dyDescent="0.2">
      <c r="T94709"/>
    </row>
    <row r="94710" spans="20:20" x14ac:dyDescent="0.2">
      <c r="T94710"/>
    </row>
    <row r="94711" spans="20:20" x14ac:dyDescent="0.2">
      <c r="T94711"/>
    </row>
    <row r="94712" spans="20:20" x14ac:dyDescent="0.2">
      <c r="T94712"/>
    </row>
    <row r="94713" spans="20:20" x14ac:dyDescent="0.2">
      <c r="T94713"/>
    </row>
    <row r="94714" spans="20:20" x14ac:dyDescent="0.2">
      <c r="T94714"/>
    </row>
    <row r="94715" spans="20:20" x14ac:dyDescent="0.2">
      <c r="T94715"/>
    </row>
    <row r="94716" spans="20:20" x14ac:dyDescent="0.2">
      <c r="T94716"/>
    </row>
    <row r="94717" spans="20:20" x14ac:dyDescent="0.2">
      <c r="T94717"/>
    </row>
    <row r="94718" spans="20:20" x14ac:dyDescent="0.2">
      <c r="T94718"/>
    </row>
    <row r="94719" spans="20:20" x14ac:dyDescent="0.2">
      <c r="T94719"/>
    </row>
    <row r="94720" spans="20:20" x14ac:dyDescent="0.2">
      <c r="T94720"/>
    </row>
    <row r="94721" spans="20:20" x14ac:dyDescent="0.2">
      <c r="T94721"/>
    </row>
    <row r="94722" spans="20:20" x14ac:dyDescent="0.2">
      <c r="T94722"/>
    </row>
    <row r="94723" spans="20:20" x14ac:dyDescent="0.2">
      <c r="T94723"/>
    </row>
    <row r="94724" spans="20:20" x14ac:dyDescent="0.2">
      <c r="T94724"/>
    </row>
    <row r="94725" spans="20:20" x14ac:dyDescent="0.2">
      <c r="T94725"/>
    </row>
    <row r="94726" spans="20:20" x14ac:dyDescent="0.2">
      <c r="T94726"/>
    </row>
    <row r="94727" spans="20:20" x14ac:dyDescent="0.2">
      <c r="T94727"/>
    </row>
    <row r="94728" spans="20:20" x14ac:dyDescent="0.2">
      <c r="T94728"/>
    </row>
    <row r="94729" spans="20:20" x14ac:dyDescent="0.2">
      <c r="T94729"/>
    </row>
    <row r="94730" spans="20:20" x14ac:dyDescent="0.2">
      <c r="T94730"/>
    </row>
    <row r="94731" spans="20:20" x14ac:dyDescent="0.2">
      <c r="T94731"/>
    </row>
    <row r="94732" spans="20:20" x14ac:dyDescent="0.2">
      <c r="T94732"/>
    </row>
    <row r="94733" spans="20:20" x14ac:dyDescent="0.2">
      <c r="T94733"/>
    </row>
    <row r="94734" spans="20:20" x14ac:dyDescent="0.2">
      <c r="T94734"/>
    </row>
    <row r="94735" spans="20:20" x14ac:dyDescent="0.2">
      <c r="T94735"/>
    </row>
    <row r="94736" spans="20:20" x14ac:dyDescent="0.2">
      <c r="T94736"/>
    </row>
    <row r="94737" spans="20:20" x14ac:dyDescent="0.2">
      <c r="T94737"/>
    </row>
    <row r="94738" spans="20:20" x14ac:dyDescent="0.2">
      <c r="T94738"/>
    </row>
    <row r="94739" spans="20:20" x14ac:dyDescent="0.2">
      <c r="T94739"/>
    </row>
    <row r="94740" spans="20:20" x14ac:dyDescent="0.2">
      <c r="T94740"/>
    </row>
    <row r="94741" spans="20:20" x14ac:dyDescent="0.2">
      <c r="T94741"/>
    </row>
    <row r="94742" spans="20:20" x14ac:dyDescent="0.2">
      <c r="T94742"/>
    </row>
    <row r="94743" spans="20:20" x14ac:dyDescent="0.2">
      <c r="T94743"/>
    </row>
    <row r="94744" spans="20:20" x14ac:dyDescent="0.2">
      <c r="T94744"/>
    </row>
    <row r="94745" spans="20:20" x14ac:dyDescent="0.2">
      <c r="T94745"/>
    </row>
    <row r="94746" spans="20:20" x14ac:dyDescent="0.2">
      <c r="T94746"/>
    </row>
    <row r="94747" spans="20:20" x14ac:dyDescent="0.2">
      <c r="T94747"/>
    </row>
    <row r="94748" spans="20:20" x14ac:dyDescent="0.2">
      <c r="T94748"/>
    </row>
    <row r="94749" spans="20:20" x14ac:dyDescent="0.2">
      <c r="T94749"/>
    </row>
    <row r="94750" spans="20:20" x14ac:dyDescent="0.2">
      <c r="T94750"/>
    </row>
    <row r="94751" spans="20:20" x14ac:dyDescent="0.2">
      <c r="T94751"/>
    </row>
    <row r="94752" spans="20:20" x14ac:dyDescent="0.2">
      <c r="T94752"/>
    </row>
    <row r="94753" spans="20:20" x14ac:dyDescent="0.2">
      <c r="T94753"/>
    </row>
    <row r="94754" spans="20:20" x14ac:dyDescent="0.2">
      <c r="T94754"/>
    </row>
    <row r="94755" spans="20:20" x14ac:dyDescent="0.2">
      <c r="T94755"/>
    </row>
    <row r="94756" spans="20:20" x14ac:dyDescent="0.2">
      <c r="T94756"/>
    </row>
    <row r="94757" spans="20:20" x14ac:dyDescent="0.2">
      <c r="T94757"/>
    </row>
    <row r="94758" spans="20:20" x14ac:dyDescent="0.2">
      <c r="T94758"/>
    </row>
    <row r="94759" spans="20:20" x14ac:dyDescent="0.2">
      <c r="T94759"/>
    </row>
    <row r="94760" spans="20:20" x14ac:dyDescent="0.2">
      <c r="T94760"/>
    </row>
    <row r="94761" spans="20:20" x14ac:dyDescent="0.2">
      <c r="T94761"/>
    </row>
    <row r="94762" spans="20:20" x14ac:dyDescent="0.2">
      <c r="T94762"/>
    </row>
    <row r="94763" spans="20:20" x14ac:dyDescent="0.2">
      <c r="T94763"/>
    </row>
    <row r="94764" spans="20:20" x14ac:dyDescent="0.2">
      <c r="T94764"/>
    </row>
    <row r="94765" spans="20:20" x14ac:dyDescent="0.2">
      <c r="T94765"/>
    </row>
    <row r="94766" spans="20:20" x14ac:dyDescent="0.2">
      <c r="T94766"/>
    </row>
    <row r="94767" spans="20:20" x14ac:dyDescent="0.2">
      <c r="T94767"/>
    </row>
    <row r="94768" spans="20:20" x14ac:dyDescent="0.2">
      <c r="T94768"/>
    </row>
    <row r="94769" spans="20:20" x14ac:dyDescent="0.2">
      <c r="T94769"/>
    </row>
    <row r="94770" spans="20:20" x14ac:dyDescent="0.2">
      <c r="T94770"/>
    </row>
    <row r="94771" spans="20:20" x14ac:dyDescent="0.2">
      <c r="T94771"/>
    </row>
    <row r="94772" spans="20:20" x14ac:dyDescent="0.2">
      <c r="T94772"/>
    </row>
    <row r="94773" spans="20:20" x14ac:dyDescent="0.2">
      <c r="T94773"/>
    </row>
    <row r="94774" spans="20:20" x14ac:dyDescent="0.2">
      <c r="T94774"/>
    </row>
    <row r="94775" spans="20:20" x14ac:dyDescent="0.2">
      <c r="T94775"/>
    </row>
    <row r="94776" spans="20:20" x14ac:dyDescent="0.2">
      <c r="T94776"/>
    </row>
    <row r="94777" spans="20:20" x14ac:dyDescent="0.2">
      <c r="T94777"/>
    </row>
    <row r="94778" spans="20:20" x14ac:dyDescent="0.2">
      <c r="T94778"/>
    </row>
    <row r="94779" spans="20:20" x14ac:dyDescent="0.2">
      <c r="T94779"/>
    </row>
    <row r="94780" spans="20:20" x14ac:dyDescent="0.2">
      <c r="T94780"/>
    </row>
    <row r="94781" spans="20:20" x14ac:dyDescent="0.2">
      <c r="T94781"/>
    </row>
    <row r="94782" spans="20:20" x14ac:dyDescent="0.2">
      <c r="T94782"/>
    </row>
    <row r="94783" spans="20:20" x14ac:dyDescent="0.2">
      <c r="T94783"/>
    </row>
    <row r="94784" spans="20:20" x14ac:dyDescent="0.2">
      <c r="T94784"/>
    </row>
    <row r="94785" spans="20:20" x14ac:dyDescent="0.2">
      <c r="T94785"/>
    </row>
    <row r="94786" spans="20:20" x14ac:dyDescent="0.2">
      <c r="T94786"/>
    </row>
    <row r="94787" spans="20:20" x14ac:dyDescent="0.2">
      <c r="T94787"/>
    </row>
    <row r="94788" spans="20:20" x14ac:dyDescent="0.2">
      <c r="T94788"/>
    </row>
    <row r="94789" spans="20:20" x14ac:dyDescent="0.2">
      <c r="T94789"/>
    </row>
    <row r="94790" spans="20:20" x14ac:dyDescent="0.2">
      <c r="T94790"/>
    </row>
    <row r="94791" spans="20:20" x14ac:dyDescent="0.2">
      <c r="T94791"/>
    </row>
    <row r="94792" spans="20:20" x14ac:dyDescent="0.2">
      <c r="T94792"/>
    </row>
    <row r="94793" spans="20:20" x14ac:dyDescent="0.2">
      <c r="T94793"/>
    </row>
    <row r="94794" spans="20:20" x14ac:dyDescent="0.2">
      <c r="T94794"/>
    </row>
    <row r="94795" spans="20:20" x14ac:dyDescent="0.2">
      <c r="T94795"/>
    </row>
    <row r="94796" spans="20:20" x14ac:dyDescent="0.2">
      <c r="T94796"/>
    </row>
    <row r="94797" spans="20:20" x14ac:dyDescent="0.2">
      <c r="T94797"/>
    </row>
    <row r="94798" spans="20:20" x14ac:dyDescent="0.2">
      <c r="T94798"/>
    </row>
    <row r="94799" spans="20:20" x14ac:dyDescent="0.2">
      <c r="T94799"/>
    </row>
    <row r="94800" spans="20:20" x14ac:dyDescent="0.2">
      <c r="T94800"/>
    </row>
    <row r="94801" spans="20:20" x14ac:dyDescent="0.2">
      <c r="T94801"/>
    </row>
    <row r="94802" spans="20:20" x14ac:dyDescent="0.2">
      <c r="T94802"/>
    </row>
    <row r="94803" spans="20:20" x14ac:dyDescent="0.2">
      <c r="T94803"/>
    </row>
    <row r="94804" spans="20:20" x14ac:dyDescent="0.2">
      <c r="T94804"/>
    </row>
    <row r="94805" spans="20:20" x14ac:dyDescent="0.2">
      <c r="T94805"/>
    </row>
    <row r="94806" spans="20:20" x14ac:dyDescent="0.2">
      <c r="T94806"/>
    </row>
    <row r="94807" spans="20:20" x14ac:dyDescent="0.2">
      <c r="T94807"/>
    </row>
    <row r="94808" spans="20:20" x14ac:dyDescent="0.2">
      <c r="T94808"/>
    </row>
    <row r="94809" spans="20:20" x14ac:dyDescent="0.2">
      <c r="T94809"/>
    </row>
    <row r="94810" spans="20:20" x14ac:dyDescent="0.2">
      <c r="T94810"/>
    </row>
    <row r="94811" spans="20:20" x14ac:dyDescent="0.2">
      <c r="T94811"/>
    </row>
    <row r="94812" spans="20:20" x14ac:dyDescent="0.2">
      <c r="T94812"/>
    </row>
    <row r="94813" spans="20:20" x14ac:dyDescent="0.2">
      <c r="T94813"/>
    </row>
    <row r="94814" spans="20:20" x14ac:dyDescent="0.2">
      <c r="T94814"/>
    </row>
    <row r="94815" spans="20:20" x14ac:dyDescent="0.2">
      <c r="T94815"/>
    </row>
    <row r="94816" spans="20:20" x14ac:dyDescent="0.2">
      <c r="T94816"/>
    </row>
    <row r="94817" spans="20:20" x14ac:dyDescent="0.2">
      <c r="T94817"/>
    </row>
    <row r="94818" spans="20:20" x14ac:dyDescent="0.2">
      <c r="T94818"/>
    </row>
    <row r="94819" spans="20:20" x14ac:dyDescent="0.2">
      <c r="T94819"/>
    </row>
    <row r="94820" spans="20:20" x14ac:dyDescent="0.2">
      <c r="T94820"/>
    </row>
    <row r="94821" spans="20:20" x14ac:dyDescent="0.2">
      <c r="T94821"/>
    </row>
    <row r="94822" spans="20:20" x14ac:dyDescent="0.2">
      <c r="T94822"/>
    </row>
    <row r="94823" spans="20:20" x14ac:dyDescent="0.2">
      <c r="T94823"/>
    </row>
    <row r="94824" spans="20:20" x14ac:dyDescent="0.2">
      <c r="T94824"/>
    </row>
    <row r="94825" spans="20:20" x14ac:dyDescent="0.2">
      <c r="T94825"/>
    </row>
    <row r="94826" spans="20:20" x14ac:dyDescent="0.2">
      <c r="T94826"/>
    </row>
    <row r="94827" spans="20:20" x14ac:dyDescent="0.2">
      <c r="T94827"/>
    </row>
    <row r="94828" spans="20:20" x14ac:dyDescent="0.2">
      <c r="T94828"/>
    </row>
    <row r="94829" spans="20:20" x14ac:dyDescent="0.2">
      <c r="T94829"/>
    </row>
    <row r="94830" spans="20:20" x14ac:dyDescent="0.2">
      <c r="T94830"/>
    </row>
    <row r="94831" spans="20:20" x14ac:dyDescent="0.2">
      <c r="T94831"/>
    </row>
    <row r="94832" spans="20:20" x14ac:dyDescent="0.2">
      <c r="T94832"/>
    </row>
    <row r="94833" spans="20:20" x14ac:dyDescent="0.2">
      <c r="T94833"/>
    </row>
    <row r="94834" spans="20:20" x14ac:dyDescent="0.2">
      <c r="T94834"/>
    </row>
    <row r="94835" spans="20:20" x14ac:dyDescent="0.2">
      <c r="T94835"/>
    </row>
    <row r="94836" spans="20:20" x14ac:dyDescent="0.2">
      <c r="T94836"/>
    </row>
    <row r="94837" spans="20:20" x14ac:dyDescent="0.2">
      <c r="T94837"/>
    </row>
    <row r="94838" spans="20:20" x14ac:dyDescent="0.2">
      <c r="T94838"/>
    </row>
    <row r="94839" spans="20:20" x14ac:dyDescent="0.2">
      <c r="T94839"/>
    </row>
    <row r="94840" spans="20:20" x14ac:dyDescent="0.2">
      <c r="T94840"/>
    </row>
    <row r="94841" spans="20:20" x14ac:dyDescent="0.2">
      <c r="T94841"/>
    </row>
    <row r="94842" spans="20:20" x14ac:dyDescent="0.2">
      <c r="T94842"/>
    </row>
    <row r="94843" spans="20:20" x14ac:dyDescent="0.2">
      <c r="T94843"/>
    </row>
    <row r="94844" spans="20:20" x14ac:dyDescent="0.2">
      <c r="T94844"/>
    </row>
    <row r="94845" spans="20:20" x14ac:dyDescent="0.2">
      <c r="T94845"/>
    </row>
    <row r="94846" spans="20:20" x14ac:dyDescent="0.2">
      <c r="T94846"/>
    </row>
    <row r="94847" spans="20:20" x14ac:dyDescent="0.2">
      <c r="T94847"/>
    </row>
    <row r="94848" spans="20:20" x14ac:dyDescent="0.2">
      <c r="T94848"/>
    </row>
    <row r="94849" spans="20:20" x14ac:dyDescent="0.2">
      <c r="T94849"/>
    </row>
    <row r="94850" spans="20:20" x14ac:dyDescent="0.2">
      <c r="T94850"/>
    </row>
    <row r="94851" spans="20:20" x14ac:dyDescent="0.2">
      <c r="T94851"/>
    </row>
    <row r="94852" spans="20:20" x14ac:dyDescent="0.2">
      <c r="T94852"/>
    </row>
    <row r="94853" spans="20:20" x14ac:dyDescent="0.2">
      <c r="T94853"/>
    </row>
    <row r="94854" spans="20:20" x14ac:dyDescent="0.2">
      <c r="T94854"/>
    </row>
    <row r="94855" spans="20:20" x14ac:dyDescent="0.2">
      <c r="T94855"/>
    </row>
    <row r="94856" spans="20:20" x14ac:dyDescent="0.2">
      <c r="T94856"/>
    </row>
    <row r="94857" spans="20:20" x14ac:dyDescent="0.2">
      <c r="T94857"/>
    </row>
    <row r="94858" spans="20:20" x14ac:dyDescent="0.2">
      <c r="T94858"/>
    </row>
    <row r="94859" spans="20:20" x14ac:dyDescent="0.2">
      <c r="T94859"/>
    </row>
    <row r="94860" spans="20:20" x14ac:dyDescent="0.2">
      <c r="T94860"/>
    </row>
    <row r="94861" spans="20:20" x14ac:dyDescent="0.2">
      <c r="T94861"/>
    </row>
    <row r="94862" spans="20:20" x14ac:dyDescent="0.2">
      <c r="T94862"/>
    </row>
    <row r="94863" spans="20:20" x14ac:dyDescent="0.2">
      <c r="T94863"/>
    </row>
    <row r="94864" spans="20:20" x14ac:dyDescent="0.2">
      <c r="T94864"/>
    </row>
    <row r="94865" spans="20:20" x14ac:dyDescent="0.2">
      <c r="T94865"/>
    </row>
    <row r="94866" spans="20:20" x14ac:dyDescent="0.2">
      <c r="T94866"/>
    </row>
    <row r="94867" spans="20:20" x14ac:dyDescent="0.2">
      <c r="T94867"/>
    </row>
    <row r="94868" spans="20:20" x14ac:dyDescent="0.2">
      <c r="T94868"/>
    </row>
    <row r="94869" spans="20:20" x14ac:dyDescent="0.2">
      <c r="T94869"/>
    </row>
    <row r="94870" spans="20:20" x14ac:dyDescent="0.2">
      <c r="T94870"/>
    </row>
    <row r="94871" spans="20:20" x14ac:dyDescent="0.2">
      <c r="T94871"/>
    </row>
    <row r="94872" spans="20:20" x14ac:dyDescent="0.2">
      <c r="T94872"/>
    </row>
    <row r="94873" spans="20:20" x14ac:dyDescent="0.2">
      <c r="T94873"/>
    </row>
    <row r="94874" spans="20:20" x14ac:dyDescent="0.2">
      <c r="T94874"/>
    </row>
    <row r="94875" spans="20:20" x14ac:dyDescent="0.2">
      <c r="T94875"/>
    </row>
    <row r="94876" spans="20:20" x14ac:dyDescent="0.2">
      <c r="T94876"/>
    </row>
    <row r="94877" spans="20:20" x14ac:dyDescent="0.2">
      <c r="T94877"/>
    </row>
    <row r="94878" spans="20:20" x14ac:dyDescent="0.2">
      <c r="T94878"/>
    </row>
    <row r="94879" spans="20:20" x14ac:dyDescent="0.2">
      <c r="T94879"/>
    </row>
    <row r="94880" spans="20:20" x14ac:dyDescent="0.2">
      <c r="T94880"/>
    </row>
    <row r="94881" spans="20:20" x14ac:dyDescent="0.2">
      <c r="T94881"/>
    </row>
    <row r="94882" spans="20:20" x14ac:dyDescent="0.2">
      <c r="T94882"/>
    </row>
    <row r="94883" spans="20:20" x14ac:dyDescent="0.2">
      <c r="T94883"/>
    </row>
    <row r="94884" spans="20:20" x14ac:dyDescent="0.2">
      <c r="T94884"/>
    </row>
    <row r="94885" spans="20:20" x14ac:dyDescent="0.2">
      <c r="T94885"/>
    </row>
    <row r="94886" spans="20:20" x14ac:dyDescent="0.2">
      <c r="T94886"/>
    </row>
    <row r="94887" spans="20:20" x14ac:dyDescent="0.2">
      <c r="T94887"/>
    </row>
    <row r="94888" spans="20:20" x14ac:dyDescent="0.2">
      <c r="T94888"/>
    </row>
    <row r="94889" spans="20:20" x14ac:dyDescent="0.2">
      <c r="T94889"/>
    </row>
    <row r="94890" spans="20:20" x14ac:dyDescent="0.2">
      <c r="T94890"/>
    </row>
    <row r="94891" spans="20:20" x14ac:dyDescent="0.2">
      <c r="T94891"/>
    </row>
    <row r="94892" spans="20:20" x14ac:dyDescent="0.2">
      <c r="T94892"/>
    </row>
    <row r="94893" spans="20:20" x14ac:dyDescent="0.2">
      <c r="T94893"/>
    </row>
    <row r="94894" spans="20:20" x14ac:dyDescent="0.2">
      <c r="T94894"/>
    </row>
    <row r="94895" spans="20:20" x14ac:dyDescent="0.2">
      <c r="T94895"/>
    </row>
    <row r="94896" spans="20:20" x14ac:dyDescent="0.2">
      <c r="T94896"/>
    </row>
    <row r="94897" spans="20:20" x14ac:dyDescent="0.2">
      <c r="T94897"/>
    </row>
    <row r="94898" spans="20:20" x14ac:dyDescent="0.2">
      <c r="T94898"/>
    </row>
    <row r="94899" spans="20:20" x14ac:dyDescent="0.2">
      <c r="T94899"/>
    </row>
    <row r="94900" spans="20:20" x14ac:dyDescent="0.2">
      <c r="T94900"/>
    </row>
    <row r="94901" spans="20:20" x14ac:dyDescent="0.2">
      <c r="T94901"/>
    </row>
    <row r="94902" spans="20:20" x14ac:dyDescent="0.2">
      <c r="T94902"/>
    </row>
    <row r="94903" spans="20:20" x14ac:dyDescent="0.2">
      <c r="T94903"/>
    </row>
    <row r="94904" spans="20:20" x14ac:dyDescent="0.2">
      <c r="T94904"/>
    </row>
    <row r="94905" spans="20:20" x14ac:dyDescent="0.2">
      <c r="T94905"/>
    </row>
    <row r="94906" spans="20:20" x14ac:dyDescent="0.2">
      <c r="T94906"/>
    </row>
    <row r="94907" spans="20:20" x14ac:dyDescent="0.2">
      <c r="T94907"/>
    </row>
    <row r="94908" spans="20:20" x14ac:dyDescent="0.2">
      <c r="T94908"/>
    </row>
    <row r="94909" spans="20:20" x14ac:dyDescent="0.2">
      <c r="T94909"/>
    </row>
    <row r="94910" spans="20:20" x14ac:dyDescent="0.2">
      <c r="T94910"/>
    </row>
    <row r="94911" spans="20:20" x14ac:dyDescent="0.2">
      <c r="T94911"/>
    </row>
    <row r="94912" spans="20:20" x14ac:dyDescent="0.2">
      <c r="T94912"/>
    </row>
    <row r="94913" spans="20:20" x14ac:dyDescent="0.2">
      <c r="T94913"/>
    </row>
    <row r="94914" spans="20:20" x14ac:dyDescent="0.2">
      <c r="T94914"/>
    </row>
    <row r="94915" spans="20:20" x14ac:dyDescent="0.2">
      <c r="T94915"/>
    </row>
    <row r="94916" spans="20:20" x14ac:dyDescent="0.2">
      <c r="T94916"/>
    </row>
    <row r="94917" spans="20:20" x14ac:dyDescent="0.2">
      <c r="T94917"/>
    </row>
    <row r="94918" spans="20:20" x14ac:dyDescent="0.2">
      <c r="T94918"/>
    </row>
    <row r="94919" spans="20:20" x14ac:dyDescent="0.2">
      <c r="T94919"/>
    </row>
    <row r="94920" spans="20:20" x14ac:dyDescent="0.2">
      <c r="T94920"/>
    </row>
    <row r="94921" spans="20:20" x14ac:dyDescent="0.2">
      <c r="T94921"/>
    </row>
    <row r="94922" spans="20:20" x14ac:dyDescent="0.2">
      <c r="T94922"/>
    </row>
    <row r="94923" spans="20:20" x14ac:dyDescent="0.2">
      <c r="T94923"/>
    </row>
    <row r="94924" spans="20:20" x14ac:dyDescent="0.2">
      <c r="T94924"/>
    </row>
    <row r="94925" spans="20:20" x14ac:dyDescent="0.2">
      <c r="T94925"/>
    </row>
    <row r="94926" spans="20:20" x14ac:dyDescent="0.2">
      <c r="T94926"/>
    </row>
    <row r="94927" spans="20:20" x14ac:dyDescent="0.2">
      <c r="T94927"/>
    </row>
    <row r="94928" spans="20:20" x14ac:dyDescent="0.2">
      <c r="T94928"/>
    </row>
    <row r="94929" spans="20:20" x14ac:dyDescent="0.2">
      <c r="T94929"/>
    </row>
    <row r="94930" spans="20:20" x14ac:dyDescent="0.2">
      <c r="T94930"/>
    </row>
    <row r="94931" spans="20:20" x14ac:dyDescent="0.2">
      <c r="T94931"/>
    </row>
    <row r="94932" spans="20:20" x14ac:dyDescent="0.2">
      <c r="T94932"/>
    </row>
    <row r="94933" spans="20:20" x14ac:dyDescent="0.2">
      <c r="T94933"/>
    </row>
    <row r="94934" spans="20:20" x14ac:dyDescent="0.2">
      <c r="T94934"/>
    </row>
    <row r="94935" spans="20:20" x14ac:dyDescent="0.2">
      <c r="T94935"/>
    </row>
    <row r="94936" spans="20:20" x14ac:dyDescent="0.2">
      <c r="T94936"/>
    </row>
    <row r="94937" spans="20:20" x14ac:dyDescent="0.2">
      <c r="T94937"/>
    </row>
    <row r="94938" spans="20:20" x14ac:dyDescent="0.2">
      <c r="T94938"/>
    </row>
    <row r="94939" spans="20:20" x14ac:dyDescent="0.2">
      <c r="T94939"/>
    </row>
    <row r="94940" spans="20:20" x14ac:dyDescent="0.2">
      <c r="T94940"/>
    </row>
    <row r="94941" spans="20:20" x14ac:dyDescent="0.2">
      <c r="T94941"/>
    </row>
    <row r="94942" spans="20:20" x14ac:dyDescent="0.2">
      <c r="T94942"/>
    </row>
    <row r="94943" spans="20:20" x14ac:dyDescent="0.2">
      <c r="T94943"/>
    </row>
    <row r="94944" spans="20:20" x14ac:dyDescent="0.2">
      <c r="T94944"/>
    </row>
    <row r="94945" spans="20:20" x14ac:dyDescent="0.2">
      <c r="T94945"/>
    </row>
    <row r="94946" spans="20:20" x14ac:dyDescent="0.2">
      <c r="T94946"/>
    </row>
    <row r="94947" spans="20:20" x14ac:dyDescent="0.2">
      <c r="T94947"/>
    </row>
    <row r="94948" spans="20:20" x14ac:dyDescent="0.2">
      <c r="T94948"/>
    </row>
    <row r="94949" spans="20:20" x14ac:dyDescent="0.2">
      <c r="T94949"/>
    </row>
    <row r="94950" spans="20:20" x14ac:dyDescent="0.2">
      <c r="T94950"/>
    </row>
    <row r="94951" spans="20:20" x14ac:dyDescent="0.2">
      <c r="T94951"/>
    </row>
    <row r="94952" spans="20:20" x14ac:dyDescent="0.2">
      <c r="T94952"/>
    </row>
    <row r="94953" spans="20:20" x14ac:dyDescent="0.2">
      <c r="T94953"/>
    </row>
    <row r="94954" spans="20:20" x14ac:dyDescent="0.2">
      <c r="T94954"/>
    </row>
    <row r="94955" spans="20:20" x14ac:dyDescent="0.2">
      <c r="T94955"/>
    </row>
    <row r="94956" spans="20:20" x14ac:dyDescent="0.2">
      <c r="T94956"/>
    </row>
    <row r="94957" spans="20:20" x14ac:dyDescent="0.2">
      <c r="T94957"/>
    </row>
    <row r="94958" spans="20:20" x14ac:dyDescent="0.2">
      <c r="T94958"/>
    </row>
    <row r="94959" spans="20:20" x14ac:dyDescent="0.2">
      <c r="T94959"/>
    </row>
    <row r="94960" spans="20:20" x14ac:dyDescent="0.2">
      <c r="T94960"/>
    </row>
    <row r="94961" spans="20:20" x14ac:dyDescent="0.2">
      <c r="T94961"/>
    </row>
    <row r="94962" spans="20:20" x14ac:dyDescent="0.2">
      <c r="T94962"/>
    </row>
    <row r="94963" spans="20:20" x14ac:dyDescent="0.2">
      <c r="T94963"/>
    </row>
    <row r="94964" spans="20:20" x14ac:dyDescent="0.2">
      <c r="T94964"/>
    </row>
    <row r="94965" spans="20:20" x14ac:dyDescent="0.2">
      <c r="T94965"/>
    </row>
    <row r="94966" spans="20:20" x14ac:dyDescent="0.2">
      <c r="T94966"/>
    </row>
    <row r="94967" spans="20:20" x14ac:dyDescent="0.2">
      <c r="T94967"/>
    </row>
    <row r="94968" spans="20:20" x14ac:dyDescent="0.2">
      <c r="T94968"/>
    </row>
    <row r="94969" spans="20:20" x14ac:dyDescent="0.2">
      <c r="T94969"/>
    </row>
    <row r="94970" spans="20:20" x14ac:dyDescent="0.2">
      <c r="T94970"/>
    </row>
    <row r="94971" spans="20:20" x14ac:dyDescent="0.2">
      <c r="T94971"/>
    </row>
    <row r="94972" spans="20:20" x14ac:dyDescent="0.2">
      <c r="T94972"/>
    </row>
    <row r="94973" spans="20:20" x14ac:dyDescent="0.2">
      <c r="T94973"/>
    </row>
    <row r="94974" spans="20:20" x14ac:dyDescent="0.2">
      <c r="T94974"/>
    </row>
    <row r="94975" spans="20:20" x14ac:dyDescent="0.2">
      <c r="T94975"/>
    </row>
    <row r="94976" spans="20:20" x14ac:dyDescent="0.2">
      <c r="T94976"/>
    </row>
    <row r="94977" spans="20:20" x14ac:dyDescent="0.2">
      <c r="T94977"/>
    </row>
    <row r="94978" spans="20:20" x14ac:dyDescent="0.2">
      <c r="T94978"/>
    </row>
    <row r="94979" spans="20:20" x14ac:dyDescent="0.2">
      <c r="T94979"/>
    </row>
    <row r="94980" spans="20:20" x14ac:dyDescent="0.2">
      <c r="T94980"/>
    </row>
    <row r="94981" spans="20:20" x14ac:dyDescent="0.2">
      <c r="T94981"/>
    </row>
    <row r="94982" spans="20:20" x14ac:dyDescent="0.2">
      <c r="T94982"/>
    </row>
    <row r="94983" spans="20:20" x14ac:dyDescent="0.2">
      <c r="T94983"/>
    </row>
    <row r="94984" spans="20:20" x14ac:dyDescent="0.2">
      <c r="T94984"/>
    </row>
    <row r="94985" spans="20:20" x14ac:dyDescent="0.2">
      <c r="T94985"/>
    </row>
    <row r="94986" spans="20:20" x14ac:dyDescent="0.2">
      <c r="T94986"/>
    </row>
    <row r="94987" spans="20:20" x14ac:dyDescent="0.2">
      <c r="T94987"/>
    </row>
    <row r="94988" spans="20:20" x14ac:dyDescent="0.2">
      <c r="T94988"/>
    </row>
    <row r="94989" spans="20:20" x14ac:dyDescent="0.2">
      <c r="T94989"/>
    </row>
    <row r="94990" spans="20:20" x14ac:dyDescent="0.2">
      <c r="T94990"/>
    </row>
    <row r="94991" spans="20:20" x14ac:dyDescent="0.2">
      <c r="T94991"/>
    </row>
    <row r="94992" spans="20:20" x14ac:dyDescent="0.2">
      <c r="T94992"/>
    </row>
    <row r="94993" spans="20:20" x14ac:dyDescent="0.2">
      <c r="T94993"/>
    </row>
    <row r="94994" spans="20:20" x14ac:dyDescent="0.2">
      <c r="T94994"/>
    </row>
    <row r="94995" spans="20:20" x14ac:dyDescent="0.2">
      <c r="T94995"/>
    </row>
    <row r="94996" spans="20:20" x14ac:dyDescent="0.2">
      <c r="T94996"/>
    </row>
    <row r="94997" spans="20:20" x14ac:dyDescent="0.2">
      <c r="T94997"/>
    </row>
    <row r="94998" spans="20:20" x14ac:dyDescent="0.2">
      <c r="T94998"/>
    </row>
    <row r="94999" spans="20:20" x14ac:dyDescent="0.2">
      <c r="T94999"/>
    </row>
    <row r="95000" spans="20:20" x14ac:dyDescent="0.2">
      <c r="T95000"/>
    </row>
    <row r="95001" spans="20:20" x14ac:dyDescent="0.2">
      <c r="T95001"/>
    </row>
    <row r="95002" spans="20:20" x14ac:dyDescent="0.2">
      <c r="T95002"/>
    </row>
    <row r="95003" spans="20:20" x14ac:dyDescent="0.2">
      <c r="T95003"/>
    </row>
    <row r="95004" spans="20:20" x14ac:dyDescent="0.2">
      <c r="T95004"/>
    </row>
    <row r="95005" spans="20:20" x14ac:dyDescent="0.2">
      <c r="T95005"/>
    </row>
    <row r="95006" spans="20:20" x14ac:dyDescent="0.2">
      <c r="T95006"/>
    </row>
    <row r="95007" spans="20:20" x14ac:dyDescent="0.2">
      <c r="T95007"/>
    </row>
    <row r="95008" spans="20:20" x14ac:dyDescent="0.2">
      <c r="T95008"/>
    </row>
    <row r="95009" spans="20:20" x14ac:dyDescent="0.2">
      <c r="T95009"/>
    </row>
    <row r="95010" spans="20:20" x14ac:dyDescent="0.2">
      <c r="T95010"/>
    </row>
    <row r="95011" spans="20:20" x14ac:dyDescent="0.2">
      <c r="T95011"/>
    </row>
    <row r="95012" spans="20:20" x14ac:dyDescent="0.2">
      <c r="T95012"/>
    </row>
    <row r="95013" spans="20:20" x14ac:dyDescent="0.2">
      <c r="T95013"/>
    </row>
    <row r="95014" spans="20:20" x14ac:dyDescent="0.2">
      <c r="T95014"/>
    </row>
    <row r="95015" spans="20:20" x14ac:dyDescent="0.2">
      <c r="T95015"/>
    </row>
    <row r="95016" spans="20:20" x14ac:dyDescent="0.2">
      <c r="T95016"/>
    </row>
    <row r="95017" spans="20:20" x14ac:dyDescent="0.2">
      <c r="T95017"/>
    </row>
    <row r="95018" spans="20:20" x14ac:dyDescent="0.2">
      <c r="T95018"/>
    </row>
    <row r="95019" spans="20:20" x14ac:dyDescent="0.2">
      <c r="T95019"/>
    </row>
    <row r="95020" spans="20:20" x14ac:dyDescent="0.2">
      <c r="T95020"/>
    </row>
    <row r="95021" spans="20:20" x14ac:dyDescent="0.2">
      <c r="T95021"/>
    </row>
    <row r="95022" spans="20:20" x14ac:dyDescent="0.2">
      <c r="T95022"/>
    </row>
    <row r="95023" spans="20:20" x14ac:dyDescent="0.2">
      <c r="T95023"/>
    </row>
    <row r="95024" spans="20:20" x14ac:dyDescent="0.2">
      <c r="T95024"/>
    </row>
    <row r="95025" spans="20:20" x14ac:dyDescent="0.2">
      <c r="T95025"/>
    </row>
    <row r="95026" spans="20:20" x14ac:dyDescent="0.2">
      <c r="T95026"/>
    </row>
    <row r="95027" spans="20:20" x14ac:dyDescent="0.2">
      <c r="T95027"/>
    </row>
    <row r="95028" spans="20:20" x14ac:dyDescent="0.2">
      <c r="T95028"/>
    </row>
    <row r="95029" spans="20:20" x14ac:dyDescent="0.2">
      <c r="T95029"/>
    </row>
    <row r="95030" spans="20:20" x14ac:dyDescent="0.2">
      <c r="T95030"/>
    </row>
    <row r="95031" spans="20:20" x14ac:dyDescent="0.2">
      <c r="T95031"/>
    </row>
    <row r="95032" spans="20:20" x14ac:dyDescent="0.2">
      <c r="T95032"/>
    </row>
    <row r="95033" spans="20:20" x14ac:dyDescent="0.2">
      <c r="T95033"/>
    </row>
    <row r="95034" spans="20:20" x14ac:dyDescent="0.2">
      <c r="T95034"/>
    </row>
    <row r="95035" spans="20:20" x14ac:dyDescent="0.2">
      <c r="T95035"/>
    </row>
    <row r="95036" spans="20:20" x14ac:dyDescent="0.2">
      <c r="T95036"/>
    </row>
    <row r="95037" spans="20:20" x14ac:dyDescent="0.2">
      <c r="T95037"/>
    </row>
    <row r="95038" spans="20:20" x14ac:dyDescent="0.2">
      <c r="T95038"/>
    </row>
    <row r="95039" spans="20:20" x14ac:dyDescent="0.2">
      <c r="T95039"/>
    </row>
    <row r="95040" spans="20:20" x14ac:dyDescent="0.2">
      <c r="T95040"/>
    </row>
    <row r="95041" spans="20:20" x14ac:dyDescent="0.2">
      <c r="T95041"/>
    </row>
    <row r="95042" spans="20:20" x14ac:dyDescent="0.2">
      <c r="T95042"/>
    </row>
    <row r="95043" spans="20:20" x14ac:dyDescent="0.2">
      <c r="T95043"/>
    </row>
    <row r="95044" spans="20:20" x14ac:dyDescent="0.2">
      <c r="T95044"/>
    </row>
    <row r="95045" spans="20:20" x14ac:dyDescent="0.2">
      <c r="T95045"/>
    </row>
    <row r="95046" spans="20:20" x14ac:dyDescent="0.2">
      <c r="T95046"/>
    </row>
    <row r="95047" spans="20:20" x14ac:dyDescent="0.2">
      <c r="T95047"/>
    </row>
    <row r="95048" spans="20:20" x14ac:dyDescent="0.2">
      <c r="T95048"/>
    </row>
    <row r="95049" spans="20:20" x14ac:dyDescent="0.2">
      <c r="T95049"/>
    </row>
    <row r="95050" spans="20:20" x14ac:dyDescent="0.2">
      <c r="T95050"/>
    </row>
    <row r="95051" spans="20:20" x14ac:dyDescent="0.2">
      <c r="T95051"/>
    </row>
    <row r="95052" spans="20:20" x14ac:dyDescent="0.2">
      <c r="T95052"/>
    </row>
    <row r="95053" spans="20:20" x14ac:dyDescent="0.2">
      <c r="T95053"/>
    </row>
    <row r="95054" spans="20:20" x14ac:dyDescent="0.2">
      <c r="T95054"/>
    </row>
    <row r="95055" spans="20:20" x14ac:dyDescent="0.2">
      <c r="T95055"/>
    </row>
    <row r="95056" spans="20:20" x14ac:dyDescent="0.2">
      <c r="T95056"/>
    </row>
    <row r="95057" spans="20:20" x14ac:dyDescent="0.2">
      <c r="T95057"/>
    </row>
    <row r="95058" spans="20:20" x14ac:dyDescent="0.2">
      <c r="T95058"/>
    </row>
    <row r="95059" spans="20:20" x14ac:dyDescent="0.2">
      <c r="T95059"/>
    </row>
    <row r="95060" spans="20:20" x14ac:dyDescent="0.2">
      <c r="T95060"/>
    </row>
    <row r="95061" spans="20:20" x14ac:dyDescent="0.2">
      <c r="T95061"/>
    </row>
    <row r="95062" spans="20:20" x14ac:dyDescent="0.2">
      <c r="T95062"/>
    </row>
    <row r="95063" spans="20:20" x14ac:dyDescent="0.2">
      <c r="T95063"/>
    </row>
    <row r="95064" spans="20:20" x14ac:dyDescent="0.2">
      <c r="T95064"/>
    </row>
    <row r="95065" spans="20:20" x14ac:dyDescent="0.2">
      <c r="T95065"/>
    </row>
    <row r="95066" spans="20:20" x14ac:dyDescent="0.2">
      <c r="T95066"/>
    </row>
    <row r="95067" spans="20:20" x14ac:dyDescent="0.2">
      <c r="T95067"/>
    </row>
    <row r="95068" spans="20:20" x14ac:dyDescent="0.2">
      <c r="T95068"/>
    </row>
    <row r="95069" spans="20:20" x14ac:dyDescent="0.2">
      <c r="T95069"/>
    </row>
    <row r="95070" spans="20:20" x14ac:dyDescent="0.2">
      <c r="T95070"/>
    </row>
    <row r="95071" spans="20:20" x14ac:dyDescent="0.2">
      <c r="T95071"/>
    </row>
    <row r="95072" spans="20:20" x14ac:dyDescent="0.2">
      <c r="T95072"/>
    </row>
    <row r="95073" spans="20:20" x14ac:dyDescent="0.2">
      <c r="T95073"/>
    </row>
    <row r="95074" spans="20:20" x14ac:dyDescent="0.2">
      <c r="T95074"/>
    </row>
    <row r="95075" spans="20:20" x14ac:dyDescent="0.2">
      <c r="T95075"/>
    </row>
    <row r="95076" spans="20:20" x14ac:dyDescent="0.2">
      <c r="T95076"/>
    </row>
    <row r="95077" spans="20:20" x14ac:dyDescent="0.2">
      <c r="T95077"/>
    </row>
    <row r="95078" spans="20:20" x14ac:dyDescent="0.2">
      <c r="T95078"/>
    </row>
    <row r="95079" spans="20:20" x14ac:dyDescent="0.2">
      <c r="T95079"/>
    </row>
    <row r="95080" spans="20:20" x14ac:dyDescent="0.2">
      <c r="T95080"/>
    </row>
    <row r="95081" spans="20:20" x14ac:dyDescent="0.2">
      <c r="T95081"/>
    </row>
    <row r="95082" spans="20:20" x14ac:dyDescent="0.2">
      <c r="T95082"/>
    </row>
    <row r="95083" spans="20:20" x14ac:dyDescent="0.2">
      <c r="T95083"/>
    </row>
    <row r="95084" spans="20:20" x14ac:dyDescent="0.2">
      <c r="T95084"/>
    </row>
    <row r="95085" spans="20:20" x14ac:dyDescent="0.2">
      <c r="T95085"/>
    </row>
    <row r="95086" spans="20:20" x14ac:dyDescent="0.2">
      <c r="T95086"/>
    </row>
    <row r="95087" spans="20:20" x14ac:dyDescent="0.2">
      <c r="T95087"/>
    </row>
    <row r="95088" spans="20:20" x14ac:dyDescent="0.2">
      <c r="T95088"/>
    </row>
    <row r="95089" spans="20:20" x14ac:dyDescent="0.2">
      <c r="T95089"/>
    </row>
    <row r="95090" spans="20:20" x14ac:dyDescent="0.2">
      <c r="T95090"/>
    </row>
    <row r="95091" spans="20:20" x14ac:dyDescent="0.2">
      <c r="T95091"/>
    </row>
    <row r="95092" spans="20:20" x14ac:dyDescent="0.2">
      <c r="T95092"/>
    </row>
    <row r="95093" spans="20:20" x14ac:dyDescent="0.2">
      <c r="T95093"/>
    </row>
    <row r="95094" spans="20:20" x14ac:dyDescent="0.2">
      <c r="T95094"/>
    </row>
    <row r="95095" spans="20:20" x14ac:dyDescent="0.2">
      <c r="T95095"/>
    </row>
    <row r="95096" spans="20:20" x14ac:dyDescent="0.2">
      <c r="T95096"/>
    </row>
    <row r="95097" spans="20:20" x14ac:dyDescent="0.2">
      <c r="T95097"/>
    </row>
    <row r="95098" spans="20:20" x14ac:dyDescent="0.2">
      <c r="T95098"/>
    </row>
    <row r="95099" spans="20:20" x14ac:dyDescent="0.2">
      <c r="T95099"/>
    </row>
    <row r="95100" spans="20:20" x14ac:dyDescent="0.2">
      <c r="T95100"/>
    </row>
    <row r="95101" spans="20:20" x14ac:dyDescent="0.2">
      <c r="T95101"/>
    </row>
    <row r="95102" spans="20:20" x14ac:dyDescent="0.2">
      <c r="T95102"/>
    </row>
    <row r="95103" spans="20:20" x14ac:dyDescent="0.2">
      <c r="T95103"/>
    </row>
    <row r="95104" spans="20:20" x14ac:dyDescent="0.2">
      <c r="T95104"/>
    </row>
    <row r="95105" spans="20:20" x14ac:dyDescent="0.2">
      <c r="T95105"/>
    </row>
    <row r="95106" spans="20:20" x14ac:dyDescent="0.2">
      <c r="T95106"/>
    </row>
    <row r="95107" spans="20:20" x14ac:dyDescent="0.2">
      <c r="T95107"/>
    </row>
    <row r="95108" spans="20:20" x14ac:dyDescent="0.2">
      <c r="T95108"/>
    </row>
    <row r="95109" spans="20:20" x14ac:dyDescent="0.2">
      <c r="T95109"/>
    </row>
    <row r="95110" spans="20:20" x14ac:dyDescent="0.2">
      <c r="T95110"/>
    </row>
    <row r="95111" spans="20:20" x14ac:dyDescent="0.2">
      <c r="T95111"/>
    </row>
    <row r="95112" spans="20:20" x14ac:dyDescent="0.2">
      <c r="T95112"/>
    </row>
    <row r="95113" spans="20:20" x14ac:dyDescent="0.2">
      <c r="T95113"/>
    </row>
    <row r="95114" spans="20:20" x14ac:dyDescent="0.2">
      <c r="T95114"/>
    </row>
    <row r="95115" spans="20:20" x14ac:dyDescent="0.2">
      <c r="T95115"/>
    </row>
    <row r="95116" spans="20:20" x14ac:dyDescent="0.2">
      <c r="T95116"/>
    </row>
    <row r="95117" spans="20:20" x14ac:dyDescent="0.2">
      <c r="T95117"/>
    </row>
    <row r="95118" spans="20:20" x14ac:dyDescent="0.2">
      <c r="T95118"/>
    </row>
    <row r="95119" spans="20:20" x14ac:dyDescent="0.2">
      <c r="T95119"/>
    </row>
    <row r="95120" spans="20:20" x14ac:dyDescent="0.2">
      <c r="T95120"/>
    </row>
    <row r="95121" spans="20:20" x14ac:dyDescent="0.2">
      <c r="T95121"/>
    </row>
    <row r="95122" spans="20:20" x14ac:dyDescent="0.2">
      <c r="T95122"/>
    </row>
    <row r="95123" spans="20:20" x14ac:dyDescent="0.2">
      <c r="T95123"/>
    </row>
    <row r="95124" spans="20:20" x14ac:dyDescent="0.2">
      <c r="T95124"/>
    </row>
    <row r="95125" spans="20:20" x14ac:dyDescent="0.2">
      <c r="T95125"/>
    </row>
    <row r="95126" spans="20:20" x14ac:dyDescent="0.2">
      <c r="T95126"/>
    </row>
    <row r="95127" spans="20:20" x14ac:dyDescent="0.2">
      <c r="T95127"/>
    </row>
    <row r="95128" spans="20:20" x14ac:dyDescent="0.2">
      <c r="T95128"/>
    </row>
    <row r="95129" spans="20:20" x14ac:dyDescent="0.2">
      <c r="T95129"/>
    </row>
    <row r="95130" spans="20:20" x14ac:dyDescent="0.2">
      <c r="T95130"/>
    </row>
    <row r="95131" spans="20:20" x14ac:dyDescent="0.2">
      <c r="T95131"/>
    </row>
    <row r="95132" spans="20:20" x14ac:dyDescent="0.2">
      <c r="T95132"/>
    </row>
    <row r="95133" spans="20:20" x14ac:dyDescent="0.2">
      <c r="T95133"/>
    </row>
    <row r="95134" spans="20:20" x14ac:dyDescent="0.2">
      <c r="T95134"/>
    </row>
    <row r="95135" spans="20:20" x14ac:dyDescent="0.2">
      <c r="T95135"/>
    </row>
    <row r="95136" spans="20:20" x14ac:dyDescent="0.2">
      <c r="T95136"/>
    </row>
    <row r="95137" spans="20:20" x14ac:dyDescent="0.2">
      <c r="T95137"/>
    </row>
    <row r="95138" spans="20:20" x14ac:dyDescent="0.2">
      <c r="T95138"/>
    </row>
    <row r="95139" spans="20:20" x14ac:dyDescent="0.2">
      <c r="T95139"/>
    </row>
    <row r="95140" spans="20:20" x14ac:dyDescent="0.2">
      <c r="T95140"/>
    </row>
    <row r="95141" spans="20:20" x14ac:dyDescent="0.2">
      <c r="T95141"/>
    </row>
    <row r="95142" spans="20:20" x14ac:dyDescent="0.2">
      <c r="T95142"/>
    </row>
    <row r="95143" spans="20:20" x14ac:dyDescent="0.2">
      <c r="T95143"/>
    </row>
    <row r="95144" spans="20:20" x14ac:dyDescent="0.2">
      <c r="T95144"/>
    </row>
    <row r="95145" spans="20:20" x14ac:dyDescent="0.2">
      <c r="T95145"/>
    </row>
    <row r="95146" spans="20:20" x14ac:dyDescent="0.2">
      <c r="T95146"/>
    </row>
    <row r="95147" spans="20:20" x14ac:dyDescent="0.2">
      <c r="T95147"/>
    </row>
    <row r="95148" spans="20:20" x14ac:dyDescent="0.2">
      <c r="T95148"/>
    </row>
    <row r="95149" spans="20:20" x14ac:dyDescent="0.2">
      <c r="T95149"/>
    </row>
    <row r="95150" spans="20:20" x14ac:dyDescent="0.2">
      <c r="T95150"/>
    </row>
    <row r="95151" spans="20:20" x14ac:dyDescent="0.2">
      <c r="T95151"/>
    </row>
    <row r="95152" spans="20:20" x14ac:dyDescent="0.2">
      <c r="T95152"/>
    </row>
    <row r="95153" spans="20:20" x14ac:dyDescent="0.2">
      <c r="T95153"/>
    </row>
    <row r="95154" spans="20:20" x14ac:dyDescent="0.2">
      <c r="T95154"/>
    </row>
    <row r="95155" spans="20:20" x14ac:dyDescent="0.2">
      <c r="T95155"/>
    </row>
    <row r="95156" spans="20:20" x14ac:dyDescent="0.2">
      <c r="T95156"/>
    </row>
    <row r="95157" spans="20:20" x14ac:dyDescent="0.2">
      <c r="T95157"/>
    </row>
    <row r="95158" spans="20:20" x14ac:dyDescent="0.2">
      <c r="T95158"/>
    </row>
    <row r="95159" spans="20:20" x14ac:dyDescent="0.2">
      <c r="T95159"/>
    </row>
    <row r="95160" spans="20:20" x14ac:dyDescent="0.2">
      <c r="T95160"/>
    </row>
    <row r="95161" spans="20:20" x14ac:dyDescent="0.2">
      <c r="T95161"/>
    </row>
    <row r="95162" spans="20:20" x14ac:dyDescent="0.2">
      <c r="T95162"/>
    </row>
    <row r="95163" spans="20:20" x14ac:dyDescent="0.2">
      <c r="T95163"/>
    </row>
    <row r="95164" spans="20:20" x14ac:dyDescent="0.2">
      <c r="T95164"/>
    </row>
    <row r="95165" spans="20:20" x14ac:dyDescent="0.2">
      <c r="T95165"/>
    </row>
    <row r="95166" spans="20:20" x14ac:dyDescent="0.2">
      <c r="T95166"/>
    </row>
    <row r="95167" spans="20:20" x14ac:dyDescent="0.2">
      <c r="T95167"/>
    </row>
    <row r="95168" spans="20:20" x14ac:dyDescent="0.2">
      <c r="T95168"/>
    </row>
    <row r="95169" spans="20:20" x14ac:dyDescent="0.2">
      <c r="T95169"/>
    </row>
    <row r="95170" spans="20:20" x14ac:dyDescent="0.2">
      <c r="T95170"/>
    </row>
    <row r="95171" spans="20:20" x14ac:dyDescent="0.2">
      <c r="T95171"/>
    </row>
    <row r="95172" spans="20:20" x14ac:dyDescent="0.2">
      <c r="T95172"/>
    </row>
    <row r="95173" spans="20:20" x14ac:dyDescent="0.2">
      <c r="T95173"/>
    </row>
    <row r="95174" spans="20:20" x14ac:dyDescent="0.2">
      <c r="T95174"/>
    </row>
    <row r="95175" spans="20:20" x14ac:dyDescent="0.2">
      <c r="T95175"/>
    </row>
    <row r="95176" spans="20:20" x14ac:dyDescent="0.2">
      <c r="T95176"/>
    </row>
    <row r="95177" spans="20:20" x14ac:dyDescent="0.2">
      <c r="T95177"/>
    </row>
    <row r="95178" spans="20:20" x14ac:dyDescent="0.2">
      <c r="T95178"/>
    </row>
    <row r="95179" spans="20:20" x14ac:dyDescent="0.2">
      <c r="T95179"/>
    </row>
    <row r="95180" spans="20:20" x14ac:dyDescent="0.2">
      <c r="T95180"/>
    </row>
    <row r="95181" spans="20:20" x14ac:dyDescent="0.2">
      <c r="T95181"/>
    </row>
    <row r="95182" spans="20:20" x14ac:dyDescent="0.2">
      <c r="T95182"/>
    </row>
    <row r="95183" spans="20:20" x14ac:dyDescent="0.2">
      <c r="T95183"/>
    </row>
    <row r="95184" spans="20:20" x14ac:dyDescent="0.2">
      <c r="T95184"/>
    </row>
    <row r="95185" spans="20:20" x14ac:dyDescent="0.2">
      <c r="T95185"/>
    </row>
    <row r="95186" spans="20:20" x14ac:dyDescent="0.2">
      <c r="T95186"/>
    </row>
    <row r="95187" spans="20:20" x14ac:dyDescent="0.2">
      <c r="T95187"/>
    </row>
    <row r="95188" spans="20:20" x14ac:dyDescent="0.2">
      <c r="T95188"/>
    </row>
    <row r="95189" spans="20:20" x14ac:dyDescent="0.2">
      <c r="T95189"/>
    </row>
    <row r="95190" spans="20:20" x14ac:dyDescent="0.2">
      <c r="T95190"/>
    </row>
    <row r="95191" spans="20:20" x14ac:dyDescent="0.2">
      <c r="T95191"/>
    </row>
    <row r="95192" spans="20:20" x14ac:dyDescent="0.2">
      <c r="T95192"/>
    </row>
    <row r="95193" spans="20:20" x14ac:dyDescent="0.2">
      <c r="T95193"/>
    </row>
    <row r="95194" spans="20:20" x14ac:dyDescent="0.2">
      <c r="T95194"/>
    </row>
    <row r="95195" spans="20:20" x14ac:dyDescent="0.2">
      <c r="T95195"/>
    </row>
    <row r="95196" spans="20:20" x14ac:dyDescent="0.2">
      <c r="T95196"/>
    </row>
    <row r="95197" spans="20:20" x14ac:dyDescent="0.2">
      <c r="T95197"/>
    </row>
    <row r="95198" spans="20:20" x14ac:dyDescent="0.2">
      <c r="T95198"/>
    </row>
    <row r="95199" spans="20:20" x14ac:dyDescent="0.2">
      <c r="T95199"/>
    </row>
    <row r="95200" spans="20:20" x14ac:dyDescent="0.2">
      <c r="T95200"/>
    </row>
    <row r="95201" spans="20:20" x14ac:dyDescent="0.2">
      <c r="T95201"/>
    </row>
    <row r="95202" spans="20:20" x14ac:dyDescent="0.2">
      <c r="T95202"/>
    </row>
    <row r="95203" spans="20:20" x14ac:dyDescent="0.2">
      <c r="T95203"/>
    </row>
    <row r="95204" spans="20:20" x14ac:dyDescent="0.2">
      <c r="T95204"/>
    </row>
    <row r="95205" spans="20:20" x14ac:dyDescent="0.2">
      <c r="T95205"/>
    </row>
    <row r="95206" spans="20:20" x14ac:dyDescent="0.2">
      <c r="T95206"/>
    </row>
    <row r="95207" spans="20:20" x14ac:dyDescent="0.2">
      <c r="T95207"/>
    </row>
    <row r="95208" spans="20:20" x14ac:dyDescent="0.2">
      <c r="T95208"/>
    </row>
    <row r="95209" spans="20:20" x14ac:dyDescent="0.2">
      <c r="T95209"/>
    </row>
    <row r="95210" spans="20:20" x14ac:dyDescent="0.2">
      <c r="T95210"/>
    </row>
    <row r="95211" spans="20:20" x14ac:dyDescent="0.2">
      <c r="T95211"/>
    </row>
    <row r="95212" spans="20:20" x14ac:dyDescent="0.2">
      <c r="T95212"/>
    </row>
    <row r="95213" spans="20:20" x14ac:dyDescent="0.2">
      <c r="T95213"/>
    </row>
    <row r="95214" spans="20:20" x14ac:dyDescent="0.2">
      <c r="T95214"/>
    </row>
    <row r="95215" spans="20:20" x14ac:dyDescent="0.2">
      <c r="T95215"/>
    </row>
    <row r="95216" spans="20:20" x14ac:dyDescent="0.2">
      <c r="T95216"/>
    </row>
    <row r="95217" spans="20:20" x14ac:dyDescent="0.2">
      <c r="T95217"/>
    </row>
    <row r="95218" spans="20:20" x14ac:dyDescent="0.2">
      <c r="T95218"/>
    </row>
    <row r="95219" spans="20:20" x14ac:dyDescent="0.2">
      <c r="T95219"/>
    </row>
    <row r="95220" spans="20:20" x14ac:dyDescent="0.2">
      <c r="T95220"/>
    </row>
    <row r="95221" spans="20:20" x14ac:dyDescent="0.2">
      <c r="T95221"/>
    </row>
    <row r="95222" spans="20:20" x14ac:dyDescent="0.2">
      <c r="T95222"/>
    </row>
    <row r="95223" spans="20:20" x14ac:dyDescent="0.2">
      <c r="T95223"/>
    </row>
    <row r="95224" spans="20:20" x14ac:dyDescent="0.2">
      <c r="T95224"/>
    </row>
    <row r="95225" spans="20:20" x14ac:dyDescent="0.2">
      <c r="T95225"/>
    </row>
    <row r="95226" spans="20:20" x14ac:dyDescent="0.2">
      <c r="T95226"/>
    </row>
    <row r="95227" spans="20:20" x14ac:dyDescent="0.2">
      <c r="T95227"/>
    </row>
    <row r="95228" spans="20:20" x14ac:dyDescent="0.2">
      <c r="T95228"/>
    </row>
    <row r="95229" spans="20:20" x14ac:dyDescent="0.2">
      <c r="T95229"/>
    </row>
    <row r="95230" spans="20:20" x14ac:dyDescent="0.2">
      <c r="T95230"/>
    </row>
    <row r="95231" spans="20:20" x14ac:dyDescent="0.2">
      <c r="T95231"/>
    </row>
    <row r="95232" spans="20:20" x14ac:dyDescent="0.2">
      <c r="T95232"/>
    </row>
    <row r="95233" spans="20:20" x14ac:dyDescent="0.2">
      <c r="T95233"/>
    </row>
    <row r="95234" spans="20:20" x14ac:dyDescent="0.2">
      <c r="T95234"/>
    </row>
    <row r="95235" spans="20:20" x14ac:dyDescent="0.2">
      <c r="T95235"/>
    </row>
    <row r="95236" spans="20:20" x14ac:dyDescent="0.2">
      <c r="T95236"/>
    </row>
    <row r="95237" spans="20:20" x14ac:dyDescent="0.2">
      <c r="T95237"/>
    </row>
    <row r="95238" spans="20:20" x14ac:dyDescent="0.2">
      <c r="T95238"/>
    </row>
    <row r="95239" spans="20:20" x14ac:dyDescent="0.2">
      <c r="T95239"/>
    </row>
    <row r="95240" spans="20:20" x14ac:dyDescent="0.2">
      <c r="T95240"/>
    </row>
    <row r="95241" spans="20:20" x14ac:dyDescent="0.2">
      <c r="T95241"/>
    </row>
    <row r="95242" spans="20:20" x14ac:dyDescent="0.2">
      <c r="T95242"/>
    </row>
    <row r="95243" spans="20:20" x14ac:dyDescent="0.2">
      <c r="T95243"/>
    </row>
    <row r="95244" spans="20:20" x14ac:dyDescent="0.2">
      <c r="T95244"/>
    </row>
    <row r="95245" spans="20:20" x14ac:dyDescent="0.2">
      <c r="T95245"/>
    </row>
    <row r="95246" spans="20:20" x14ac:dyDescent="0.2">
      <c r="T95246"/>
    </row>
    <row r="95247" spans="20:20" x14ac:dyDescent="0.2">
      <c r="T95247"/>
    </row>
    <row r="95248" spans="20:20" x14ac:dyDescent="0.2">
      <c r="T95248"/>
    </row>
    <row r="95249" spans="20:20" x14ac:dyDescent="0.2">
      <c r="T95249"/>
    </row>
    <row r="95250" spans="20:20" x14ac:dyDescent="0.2">
      <c r="T95250"/>
    </row>
    <row r="95251" spans="20:20" x14ac:dyDescent="0.2">
      <c r="T95251"/>
    </row>
    <row r="95252" spans="20:20" x14ac:dyDescent="0.2">
      <c r="T95252"/>
    </row>
    <row r="95253" spans="20:20" x14ac:dyDescent="0.2">
      <c r="T95253"/>
    </row>
    <row r="95254" spans="20:20" x14ac:dyDescent="0.2">
      <c r="T95254"/>
    </row>
    <row r="95255" spans="20:20" x14ac:dyDescent="0.2">
      <c r="T95255"/>
    </row>
    <row r="95256" spans="20:20" x14ac:dyDescent="0.2">
      <c r="T95256"/>
    </row>
    <row r="95257" spans="20:20" x14ac:dyDescent="0.2">
      <c r="T95257"/>
    </row>
    <row r="95258" spans="20:20" x14ac:dyDescent="0.2">
      <c r="T95258"/>
    </row>
    <row r="95259" spans="20:20" x14ac:dyDescent="0.2">
      <c r="T95259"/>
    </row>
    <row r="95260" spans="20:20" x14ac:dyDescent="0.2">
      <c r="T95260"/>
    </row>
    <row r="95261" spans="20:20" x14ac:dyDescent="0.2">
      <c r="T95261"/>
    </row>
    <row r="95262" spans="20:20" x14ac:dyDescent="0.2">
      <c r="T95262"/>
    </row>
    <row r="95263" spans="20:20" x14ac:dyDescent="0.2">
      <c r="T95263"/>
    </row>
    <row r="95264" spans="20:20" x14ac:dyDescent="0.2">
      <c r="T95264"/>
    </row>
    <row r="95265" spans="20:20" x14ac:dyDescent="0.2">
      <c r="T95265"/>
    </row>
    <row r="95266" spans="20:20" x14ac:dyDescent="0.2">
      <c r="T95266"/>
    </row>
    <row r="95267" spans="20:20" x14ac:dyDescent="0.2">
      <c r="T95267"/>
    </row>
    <row r="95268" spans="20:20" x14ac:dyDescent="0.2">
      <c r="T95268"/>
    </row>
    <row r="95269" spans="20:20" x14ac:dyDescent="0.2">
      <c r="T95269"/>
    </row>
    <row r="95270" spans="20:20" x14ac:dyDescent="0.2">
      <c r="T95270"/>
    </row>
    <row r="95271" spans="20:20" x14ac:dyDescent="0.2">
      <c r="T95271"/>
    </row>
    <row r="95272" spans="20:20" x14ac:dyDescent="0.2">
      <c r="T95272"/>
    </row>
    <row r="95273" spans="20:20" x14ac:dyDescent="0.2">
      <c r="T95273"/>
    </row>
    <row r="95274" spans="20:20" x14ac:dyDescent="0.2">
      <c r="T95274"/>
    </row>
    <row r="95275" spans="20:20" x14ac:dyDescent="0.2">
      <c r="T95275"/>
    </row>
    <row r="95276" spans="20:20" x14ac:dyDescent="0.2">
      <c r="T95276"/>
    </row>
    <row r="95277" spans="20:20" x14ac:dyDescent="0.2">
      <c r="T95277"/>
    </row>
    <row r="95278" spans="20:20" x14ac:dyDescent="0.2">
      <c r="T95278"/>
    </row>
    <row r="95279" spans="20:20" x14ac:dyDescent="0.2">
      <c r="T95279"/>
    </row>
    <row r="95280" spans="20:20" x14ac:dyDescent="0.2">
      <c r="T95280"/>
    </row>
    <row r="95281" spans="20:20" x14ac:dyDescent="0.2">
      <c r="T95281"/>
    </row>
    <row r="95282" spans="20:20" x14ac:dyDescent="0.2">
      <c r="T95282"/>
    </row>
    <row r="95283" spans="20:20" x14ac:dyDescent="0.2">
      <c r="T95283"/>
    </row>
    <row r="95284" spans="20:20" x14ac:dyDescent="0.2">
      <c r="T95284"/>
    </row>
    <row r="95285" spans="20:20" x14ac:dyDescent="0.2">
      <c r="T95285"/>
    </row>
    <row r="95286" spans="20:20" x14ac:dyDescent="0.2">
      <c r="T95286"/>
    </row>
    <row r="95287" spans="20:20" x14ac:dyDescent="0.2">
      <c r="T95287"/>
    </row>
    <row r="95288" spans="20:20" x14ac:dyDescent="0.2">
      <c r="T95288"/>
    </row>
    <row r="95289" spans="20:20" x14ac:dyDescent="0.2">
      <c r="T95289"/>
    </row>
    <row r="95290" spans="20:20" x14ac:dyDescent="0.2">
      <c r="T95290"/>
    </row>
    <row r="95291" spans="20:20" x14ac:dyDescent="0.2">
      <c r="T95291"/>
    </row>
    <row r="95292" spans="20:20" x14ac:dyDescent="0.2">
      <c r="T95292"/>
    </row>
    <row r="95293" spans="20:20" x14ac:dyDescent="0.2">
      <c r="T95293"/>
    </row>
    <row r="95294" spans="20:20" x14ac:dyDescent="0.2">
      <c r="T95294"/>
    </row>
    <row r="95295" spans="20:20" x14ac:dyDescent="0.2">
      <c r="T95295"/>
    </row>
    <row r="95296" spans="20:20" x14ac:dyDescent="0.2">
      <c r="T95296"/>
    </row>
    <row r="95297" spans="20:20" x14ac:dyDescent="0.2">
      <c r="T95297"/>
    </row>
    <row r="95298" spans="20:20" x14ac:dyDescent="0.2">
      <c r="T95298"/>
    </row>
    <row r="95299" spans="20:20" x14ac:dyDescent="0.2">
      <c r="T95299"/>
    </row>
    <row r="95300" spans="20:20" x14ac:dyDescent="0.2">
      <c r="T95300"/>
    </row>
    <row r="95301" spans="20:20" x14ac:dyDescent="0.2">
      <c r="T95301"/>
    </row>
    <row r="95302" spans="20:20" x14ac:dyDescent="0.2">
      <c r="T95302"/>
    </row>
    <row r="95303" spans="20:20" x14ac:dyDescent="0.2">
      <c r="T95303"/>
    </row>
    <row r="95304" spans="20:20" x14ac:dyDescent="0.2">
      <c r="T95304"/>
    </row>
    <row r="95305" spans="20:20" x14ac:dyDescent="0.2">
      <c r="T95305"/>
    </row>
    <row r="95306" spans="20:20" x14ac:dyDescent="0.2">
      <c r="T95306"/>
    </row>
    <row r="95307" spans="20:20" x14ac:dyDescent="0.2">
      <c r="T95307"/>
    </row>
    <row r="95308" spans="20:20" x14ac:dyDescent="0.2">
      <c r="T95308"/>
    </row>
    <row r="95309" spans="20:20" x14ac:dyDescent="0.2">
      <c r="T95309"/>
    </row>
    <row r="95310" spans="20:20" x14ac:dyDescent="0.2">
      <c r="T95310"/>
    </row>
    <row r="95311" spans="20:20" x14ac:dyDescent="0.2">
      <c r="T95311"/>
    </row>
    <row r="95312" spans="20:20" x14ac:dyDescent="0.2">
      <c r="T95312"/>
    </row>
    <row r="95313" spans="20:20" x14ac:dyDescent="0.2">
      <c r="T95313"/>
    </row>
    <row r="95314" spans="20:20" x14ac:dyDescent="0.2">
      <c r="T95314"/>
    </row>
    <row r="95315" spans="20:20" x14ac:dyDescent="0.2">
      <c r="T95315"/>
    </row>
    <row r="95316" spans="20:20" x14ac:dyDescent="0.2">
      <c r="T95316"/>
    </row>
    <row r="95317" spans="20:20" x14ac:dyDescent="0.2">
      <c r="T95317"/>
    </row>
    <row r="95318" spans="20:20" x14ac:dyDescent="0.2">
      <c r="T95318"/>
    </row>
    <row r="95319" spans="20:20" x14ac:dyDescent="0.2">
      <c r="T95319"/>
    </row>
    <row r="95320" spans="20:20" x14ac:dyDescent="0.2">
      <c r="T95320"/>
    </row>
    <row r="95321" spans="20:20" x14ac:dyDescent="0.2">
      <c r="T95321"/>
    </row>
    <row r="95322" spans="20:20" x14ac:dyDescent="0.2">
      <c r="T95322"/>
    </row>
    <row r="95323" spans="20:20" x14ac:dyDescent="0.2">
      <c r="T95323"/>
    </row>
    <row r="95324" spans="20:20" x14ac:dyDescent="0.2">
      <c r="T95324"/>
    </row>
    <row r="95325" spans="20:20" x14ac:dyDescent="0.2">
      <c r="T95325"/>
    </row>
    <row r="95326" spans="20:20" x14ac:dyDescent="0.2">
      <c r="T95326"/>
    </row>
    <row r="95327" spans="20:20" x14ac:dyDescent="0.2">
      <c r="T95327"/>
    </row>
    <row r="95328" spans="20:20" x14ac:dyDescent="0.2">
      <c r="T95328"/>
    </row>
    <row r="95329" spans="20:20" x14ac:dyDescent="0.2">
      <c r="T95329"/>
    </row>
    <row r="95330" spans="20:20" x14ac:dyDescent="0.2">
      <c r="T95330"/>
    </row>
    <row r="95331" spans="20:20" x14ac:dyDescent="0.2">
      <c r="T95331"/>
    </row>
    <row r="95332" spans="20:20" x14ac:dyDescent="0.2">
      <c r="T95332"/>
    </row>
    <row r="95333" spans="20:20" x14ac:dyDescent="0.2">
      <c r="T95333"/>
    </row>
    <row r="95334" spans="20:20" x14ac:dyDescent="0.2">
      <c r="T95334"/>
    </row>
    <row r="95335" spans="20:20" x14ac:dyDescent="0.2">
      <c r="T95335"/>
    </row>
    <row r="95336" spans="20:20" x14ac:dyDescent="0.2">
      <c r="T95336"/>
    </row>
    <row r="95337" spans="20:20" x14ac:dyDescent="0.2">
      <c r="T95337"/>
    </row>
    <row r="95338" spans="20:20" x14ac:dyDescent="0.2">
      <c r="T95338"/>
    </row>
    <row r="95339" spans="20:20" x14ac:dyDescent="0.2">
      <c r="T95339"/>
    </row>
    <row r="95340" spans="20:20" x14ac:dyDescent="0.2">
      <c r="T95340"/>
    </row>
    <row r="95341" spans="20:20" x14ac:dyDescent="0.2">
      <c r="T95341"/>
    </row>
    <row r="95342" spans="20:20" x14ac:dyDescent="0.2">
      <c r="T95342"/>
    </row>
    <row r="95343" spans="20:20" x14ac:dyDescent="0.2">
      <c r="T95343"/>
    </row>
    <row r="95344" spans="20:20" x14ac:dyDescent="0.2">
      <c r="T95344"/>
    </row>
    <row r="95345" spans="20:20" x14ac:dyDescent="0.2">
      <c r="T95345"/>
    </row>
    <row r="95346" spans="20:20" x14ac:dyDescent="0.2">
      <c r="T95346"/>
    </row>
    <row r="95347" spans="20:20" x14ac:dyDescent="0.2">
      <c r="T95347"/>
    </row>
    <row r="95348" spans="20:20" x14ac:dyDescent="0.2">
      <c r="T95348"/>
    </row>
    <row r="95349" spans="20:20" x14ac:dyDescent="0.2">
      <c r="T95349"/>
    </row>
    <row r="95350" spans="20:20" x14ac:dyDescent="0.2">
      <c r="T95350"/>
    </row>
    <row r="95351" spans="20:20" x14ac:dyDescent="0.2">
      <c r="T95351"/>
    </row>
    <row r="95352" spans="20:20" x14ac:dyDescent="0.2">
      <c r="T95352"/>
    </row>
    <row r="95353" spans="20:20" x14ac:dyDescent="0.2">
      <c r="T95353"/>
    </row>
    <row r="95354" spans="20:20" x14ac:dyDescent="0.2">
      <c r="T95354"/>
    </row>
    <row r="95355" spans="20:20" x14ac:dyDescent="0.2">
      <c r="T95355"/>
    </row>
    <row r="95356" spans="20:20" x14ac:dyDescent="0.2">
      <c r="T95356"/>
    </row>
    <row r="95357" spans="20:20" x14ac:dyDescent="0.2">
      <c r="T95357"/>
    </row>
    <row r="95358" spans="20:20" x14ac:dyDescent="0.2">
      <c r="T95358"/>
    </row>
    <row r="95359" spans="20:20" x14ac:dyDescent="0.2">
      <c r="T95359"/>
    </row>
    <row r="95360" spans="20:20" x14ac:dyDescent="0.2">
      <c r="T95360"/>
    </row>
    <row r="95361" spans="20:20" x14ac:dyDescent="0.2">
      <c r="T95361"/>
    </row>
    <row r="95362" spans="20:20" x14ac:dyDescent="0.2">
      <c r="T95362"/>
    </row>
    <row r="95363" spans="20:20" x14ac:dyDescent="0.2">
      <c r="T95363"/>
    </row>
    <row r="95364" spans="20:20" x14ac:dyDescent="0.2">
      <c r="T95364"/>
    </row>
    <row r="95365" spans="20:20" x14ac:dyDescent="0.2">
      <c r="T95365"/>
    </row>
    <row r="95366" spans="20:20" x14ac:dyDescent="0.2">
      <c r="T95366"/>
    </row>
    <row r="95367" spans="20:20" x14ac:dyDescent="0.2">
      <c r="T95367"/>
    </row>
    <row r="95368" spans="20:20" x14ac:dyDescent="0.2">
      <c r="T95368"/>
    </row>
    <row r="95369" spans="20:20" x14ac:dyDescent="0.2">
      <c r="T95369"/>
    </row>
    <row r="95370" spans="20:20" x14ac:dyDescent="0.2">
      <c r="T95370"/>
    </row>
    <row r="95371" spans="20:20" x14ac:dyDescent="0.2">
      <c r="T95371"/>
    </row>
    <row r="95372" spans="20:20" x14ac:dyDescent="0.2">
      <c r="T95372"/>
    </row>
    <row r="95373" spans="20:20" x14ac:dyDescent="0.2">
      <c r="T95373"/>
    </row>
    <row r="95374" spans="20:20" x14ac:dyDescent="0.2">
      <c r="T95374"/>
    </row>
    <row r="95375" spans="20:20" x14ac:dyDescent="0.2">
      <c r="T95375"/>
    </row>
    <row r="95376" spans="20:20" x14ac:dyDescent="0.2">
      <c r="T95376"/>
    </row>
    <row r="95377" spans="20:20" x14ac:dyDescent="0.2">
      <c r="T95377"/>
    </row>
    <row r="95378" spans="20:20" x14ac:dyDescent="0.2">
      <c r="T95378"/>
    </row>
    <row r="95379" spans="20:20" x14ac:dyDescent="0.2">
      <c r="T95379"/>
    </row>
    <row r="95380" spans="20:20" x14ac:dyDescent="0.2">
      <c r="T95380"/>
    </row>
    <row r="95381" spans="20:20" x14ac:dyDescent="0.2">
      <c r="T95381"/>
    </row>
    <row r="95382" spans="20:20" x14ac:dyDescent="0.2">
      <c r="T95382"/>
    </row>
    <row r="95383" spans="20:20" x14ac:dyDescent="0.2">
      <c r="T95383"/>
    </row>
    <row r="95384" spans="20:20" x14ac:dyDescent="0.2">
      <c r="T95384"/>
    </row>
    <row r="95385" spans="20:20" x14ac:dyDescent="0.2">
      <c r="T95385"/>
    </row>
    <row r="95386" spans="20:20" x14ac:dyDescent="0.2">
      <c r="T95386"/>
    </row>
    <row r="95387" spans="20:20" x14ac:dyDescent="0.2">
      <c r="T95387"/>
    </row>
    <row r="95388" spans="20:20" x14ac:dyDescent="0.2">
      <c r="T95388"/>
    </row>
    <row r="95389" spans="20:20" x14ac:dyDescent="0.2">
      <c r="T95389"/>
    </row>
    <row r="95390" spans="20:20" x14ac:dyDescent="0.2">
      <c r="T95390"/>
    </row>
    <row r="95391" spans="20:20" x14ac:dyDescent="0.2">
      <c r="T95391"/>
    </row>
    <row r="95392" spans="20:20" x14ac:dyDescent="0.2">
      <c r="T95392"/>
    </row>
    <row r="95393" spans="20:20" x14ac:dyDescent="0.2">
      <c r="T95393"/>
    </row>
    <row r="95394" spans="20:20" x14ac:dyDescent="0.2">
      <c r="T95394"/>
    </row>
    <row r="95395" spans="20:20" x14ac:dyDescent="0.2">
      <c r="T95395"/>
    </row>
    <row r="95396" spans="20:20" x14ac:dyDescent="0.2">
      <c r="T95396"/>
    </row>
    <row r="95397" spans="20:20" x14ac:dyDescent="0.2">
      <c r="T95397"/>
    </row>
    <row r="95398" spans="20:20" x14ac:dyDescent="0.2">
      <c r="T95398"/>
    </row>
    <row r="95399" spans="20:20" x14ac:dyDescent="0.2">
      <c r="T95399"/>
    </row>
    <row r="95400" spans="20:20" x14ac:dyDescent="0.2">
      <c r="T95400"/>
    </row>
    <row r="95401" spans="20:20" x14ac:dyDescent="0.2">
      <c r="T95401"/>
    </row>
    <row r="95402" spans="20:20" x14ac:dyDescent="0.2">
      <c r="T95402"/>
    </row>
    <row r="95403" spans="20:20" x14ac:dyDescent="0.2">
      <c r="T95403"/>
    </row>
    <row r="95404" spans="20:20" x14ac:dyDescent="0.2">
      <c r="T95404"/>
    </row>
    <row r="95405" spans="20:20" x14ac:dyDescent="0.2">
      <c r="T95405"/>
    </row>
    <row r="95406" spans="20:20" x14ac:dyDescent="0.2">
      <c r="T95406"/>
    </row>
    <row r="95407" spans="20:20" x14ac:dyDescent="0.2">
      <c r="T95407"/>
    </row>
    <row r="95408" spans="20:20" x14ac:dyDescent="0.2">
      <c r="T95408"/>
    </row>
    <row r="95409" spans="20:20" x14ac:dyDescent="0.2">
      <c r="T95409"/>
    </row>
    <row r="95410" spans="20:20" x14ac:dyDescent="0.2">
      <c r="T95410"/>
    </row>
    <row r="95411" spans="20:20" x14ac:dyDescent="0.2">
      <c r="T95411"/>
    </row>
    <row r="95412" spans="20:20" x14ac:dyDescent="0.2">
      <c r="T95412"/>
    </row>
    <row r="95413" spans="20:20" x14ac:dyDescent="0.2">
      <c r="T95413"/>
    </row>
    <row r="95414" spans="20:20" x14ac:dyDescent="0.2">
      <c r="T95414"/>
    </row>
    <row r="95415" spans="20:20" x14ac:dyDescent="0.2">
      <c r="T95415"/>
    </row>
    <row r="95416" spans="20:20" x14ac:dyDescent="0.2">
      <c r="T95416"/>
    </row>
    <row r="95417" spans="20:20" x14ac:dyDescent="0.2">
      <c r="T95417"/>
    </row>
    <row r="95418" spans="20:20" x14ac:dyDescent="0.2">
      <c r="T95418"/>
    </row>
    <row r="95419" spans="20:20" x14ac:dyDescent="0.2">
      <c r="T95419"/>
    </row>
    <row r="95420" spans="20:20" x14ac:dyDescent="0.2">
      <c r="T95420"/>
    </row>
    <row r="95421" spans="20:20" x14ac:dyDescent="0.2">
      <c r="T95421"/>
    </row>
    <row r="95422" spans="20:20" x14ac:dyDescent="0.2">
      <c r="T95422"/>
    </row>
    <row r="95423" spans="20:20" x14ac:dyDescent="0.2">
      <c r="T95423"/>
    </row>
    <row r="95424" spans="20:20" x14ac:dyDescent="0.2">
      <c r="T95424"/>
    </row>
    <row r="95425" spans="20:20" x14ac:dyDescent="0.2">
      <c r="T95425"/>
    </row>
    <row r="95426" spans="20:20" x14ac:dyDescent="0.2">
      <c r="T95426"/>
    </row>
    <row r="95427" spans="20:20" x14ac:dyDescent="0.2">
      <c r="T95427"/>
    </row>
    <row r="95428" spans="20:20" x14ac:dyDescent="0.2">
      <c r="T95428"/>
    </row>
    <row r="95429" spans="20:20" x14ac:dyDescent="0.2">
      <c r="T95429"/>
    </row>
    <row r="95430" spans="20:20" x14ac:dyDescent="0.2">
      <c r="T95430"/>
    </row>
    <row r="95431" spans="20:20" x14ac:dyDescent="0.2">
      <c r="T95431"/>
    </row>
    <row r="95432" spans="20:20" x14ac:dyDescent="0.2">
      <c r="T95432"/>
    </row>
    <row r="95433" spans="20:20" x14ac:dyDescent="0.2">
      <c r="T95433"/>
    </row>
    <row r="95434" spans="20:20" x14ac:dyDescent="0.2">
      <c r="T95434"/>
    </row>
    <row r="95435" spans="20:20" x14ac:dyDescent="0.2">
      <c r="T95435"/>
    </row>
    <row r="95436" spans="20:20" x14ac:dyDescent="0.2">
      <c r="T95436"/>
    </row>
    <row r="95437" spans="20:20" x14ac:dyDescent="0.2">
      <c r="T95437"/>
    </row>
    <row r="95438" spans="20:20" x14ac:dyDescent="0.2">
      <c r="T95438"/>
    </row>
    <row r="95439" spans="20:20" x14ac:dyDescent="0.2">
      <c r="T95439"/>
    </row>
    <row r="95440" spans="20:20" x14ac:dyDescent="0.2">
      <c r="T95440"/>
    </row>
    <row r="95441" spans="20:20" x14ac:dyDescent="0.2">
      <c r="T95441"/>
    </row>
    <row r="95442" spans="20:20" x14ac:dyDescent="0.2">
      <c r="T95442"/>
    </row>
    <row r="95443" spans="20:20" x14ac:dyDescent="0.2">
      <c r="T95443"/>
    </row>
    <row r="95444" spans="20:20" x14ac:dyDescent="0.2">
      <c r="T95444"/>
    </row>
    <row r="95445" spans="20:20" x14ac:dyDescent="0.2">
      <c r="T95445"/>
    </row>
    <row r="95446" spans="20:20" x14ac:dyDescent="0.2">
      <c r="T95446"/>
    </row>
    <row r="95447" spans="20:20" x14ac:dyDescent="0.2">
      <c r="T95447"/>
    </row>
    <row r="95448" spans="20:20" x14ac:dyDescent="0.2">
      <c r="T95448"/>
    </row>
    <row r="95449" spans="20:20" x14ac:dyDescent="0.2">
      <c r="T95449"/>
    </row>
    <row r="95450" spans="20:20" x14ac:dyDescent="0.2">
      <c r="T95450"/>
    </row>
    <row r="95451" spans="20:20" x14ac:dyDescent="0.2">
      <c r="T95451"/>
    </row>
    <row r="95452" spans="20:20" x14ac:dyDescent="0.2">
      <c r="T95452"/>
    </row>
    <row r="95453" spans="20:20" x14ac:dyDescent="0.2">
      <c r="T95453"/>
    </row>
    <row r="95454" spans="20:20" x14ac:dyDescent="0.2">
      <c r="T95454"/>
    </row>
    <row r="95455" spans="20:20" x14ac:dyDescent="0.2">
      <c r="T95455"/>
    </row>
    <row r="95456" spans="20:20" x14ac:dyDescent="0.2">
      <c r="T95456"/>
    </row>
    <row r="95457" spans="20:20" x14ac:dyDescent="0.2">
      <c r="T95457"/>
    </row>
    <row r="95458" spans="20:20" x14ac:dyDescent="0.2">
      <c r="T95458"/>
    </row>
    <row r="95459" spans="20:20" x14ac:dyDescent="0.2">
      <c r="T95459"/>
    </row>
    <row r="95460" spans="20:20" x14ac:dyDescent="0.2">
      <c r="T95460"/>
    </row>
    <row r="95461" spans="20:20" x14ac:dyDescent="0.2">
      <c r="T95461"/>
    </row>
    <row r="95462" spans="20:20" x14ac:dyDescent="0.2">
      <c r="T95462"/>
    </row>
    <row r="95463" spans="20:20" x14ac:dyDescent="0.2">
      <c r="T95463"/>
    </row>
    <row r="95464" spans="20:20" x14ac:dyDescent="0.2">
      <c r="T95464"/>
    </row>
    <row r="95465" spans="20:20" x14ac:dyDescent="0.2">
      <c r="T95465"/>
    </row>
    <row r="95466" spans="20:20" x14ac:dyDescent="0.2">
      <c r="T95466"/>
    </row>
    <row r="95467" spans="20:20" x14ac:dyDescent="0.2">
      <c r="T95467"/>
    </row>
    <row r="95468" spans="20:20" x14ac:dyDescent="0.2">
      <c r="T95468"/>
    </row>
    <row r="95469" spans="20:20" x14ac:dyDescent="0.2">
      <c r="T95469"/>
    </row>
    <row r="95470" spans="20:20" x14ac:dyDescent="0.2">
      <c r="T95470"/>
    </row>
    <row r="95471" spans="20:20" x14ac:dyDescent="0.2">
      <c r="T95471"/>
    </row>
    <row r="95472" spans="20:20" x14ac:dyDescent="0.2">
      <c r="T95472"/>
    </row>
    <row r="95473" spans="20:20" x14ac:dyDescent="0.2">
      <c r="T95473"/>
    </row>
    <row r="95474" spans="20:20" x14ac:dyDescent="0.2">
      <c r="T95474"/>
    </row>
    <row r="95475" spans="20:20" x14ac:dyDescent="0.2">
      <c r="T95475"/>
    </row>
    <row r="95476" spans="20:20" x14ac:dyDescent="0.2">
      <c r="T95476"/>
    </row>
    <row r="95477" spans="20:20" x14ac:dyDescent="0.2">
      <c r="T95477"/>
    </row>
    <row r="95478" spans="20:20" x14ac:dyDescent="0.2">
      <c r="T95478"/>
    </row>
    <row r="95479" spans="20:20" x14ac:dyDescent="0.2">
      <c r="T95479"/>
    </row>
    <row r="95480" spans="20:20" x14ac:dyDescent="0.2">
      <c r="T95480"/>
    </row>
    <row r="95481" spans="20:20" x14ac:dyDescent="0.2">
      <c r="T95481"/>
    </row>
    <row r="95482" spans="20:20" x14ac:dyDescent="0.2">
      <c r="T95482"/>
    </row>
    <row r="95483" spans="20:20" x14ac:dyDescent="0.2">
      <c r="T95483"/>
    </row>
    <row r="95484" spans="20:20" x14ac:dyDescent="0.2">
      <c r="T95484"/>
    </row>
    <row r="95485" spans="20:20" x14ac:dyDescent="0.2">
      <c r="T95485"/>
    </row>
    <row r="95486" spans="20:20" x14ac:dyDescent="0.2">
      <c r="T95486"/>
    </row>
    <row r="95487" spans="20:20" x14ac:dyDescent="0.2">
      <c r="T95487"/>
    </row>
    <row r="95488" spans="20:20" x14ac:dyDescent="0.2">
      <c r="T95488"/>
    </row>
    <row r="95489" spans="20:20" x14ac:dyDescent="0.2">
      <c r="T95489"/>
    </row>
    <row r="95490" spans="20:20" x14ac:dyDescent="0.2">
      <c r="T95490"/>
    </row>
    <row r="95491" spans="20:20" x14ac:dyDescent="0.2">
      <c r="T95491"/>
    </row>
    <row r="95492" spans="20:20" x14ac:dyDescent="0.2">
      <c r="T95492"/>
    </row>
    <row r="95493" spans="20:20" x14ac:dyDescent="0.2">
      <c r="T95493"/>
    </row>
    <row r="95494" spans="20:20" x14ac:dyDescent="0.2">
      <c r="T95494"/>
    </row>
    <row r="95495" spans="20:20" x14ac:dyDescent="0.2">
      <c r="T95495"/>
    </row>
    <row r="95496" spans="20:20" x14ac:dyDescent="0.2">
      <c r="T95496"/>
    </row>
    <row r="95497" spans="20:20" x14ac:dyDescent="0.2">
      <c r="T95497"/>
    </row>
    <row r="95498" spans="20:20" x14ac:dyDescent="0.2">
      <c r="T95498"/>
    </row>
    <row r="95499" spans="20:20" x14ac:dyDescent="0.2">
      <c r="T95499"/>
    </row>
    <row r="95500" spans="20:20" x14ac:dyDescent="0.2">
      <c r="T95500"/>
    </row>
    <row r="95501" spans="20:20" x14ac:dyDescent="0.2">
      <c r="T95501"/>
    </row>
    <row r="95502" spans="20:20" x14ac:dyDescent="0.2">
      <c r="T95502"/>
    </row>
    <row r="95503" spans="20:20" x14ac:dyDescent="0.2">
      <c r="T95503"/>
    </row>
    <row r="95504" spans="20:20" x14ac:dyDescent="0.2">
      <c r="T95504"/>
    </row>
    <row r="95505" spans="20:20" x14ac:dyDescent="0.2">
      <c r="T95505"/>
    </row>
    <row r="95506" spans="20:20" x14ac:dyDescent="0.2">
      <c r="T95506"/>
    </row>
    <row r="95507" spans="20:20" x14ac:dyDescent="0.2">
      <c r="T95507"/>
    </row>
    <row r="95508" spans="20:20" x14ac:dyDescent="0.2">
      <c r="T95508"/>
    </row>
    <row r="95509" spans="20:20" x14ac:dyDescent="0.2">
      <c r="T95509"/>
    </row>
    <row r="95510" spans="20:20" x14ac:dyDescent="0.2">
      <c r="T95510"/>
    </row>
    <row r="95511" spans="20:20" x14ac:dyDescent="0.2">
      <c r="T95511"/>
    </row>
    <row r="95512" spans="20:20" x14ac:dyDescent="0.2">
      <c r="T95512"/>
    </row>
    <row r="95513" spans="20:20" x14ac:dyDescent="0.2">
      <c r="T95513"/>
    </row>
    <row r="95514" spans="20:20" x14ac:dyDescent="0.2">
      <c r="T95514"/>
    </row>
    <row r="95515" spans="20:20" x14ac:dyDescent="0.2">
      <c r="T95515"/>
    </row>
    <row r="95516" spans="20:20" x14ac:dyDescent="0.2">
      <c r="T95516"/>
    </row>
    <row r="95517" spans="20:20" x14ac:dyDescent="0.2">
      <c r="T95517"/>
    </row>
    <row r="95518" spans="20:20" x14ac:dyDescent="0.2">
      <c r="T95518"/>
    </row>
    <row r="95519" spans="20:20" x14ac:dyDescent="0.2">
      <c r="T95519"/>
    </row>
    <row r="95520" spans="20:20" x14ac:dyDescent="0.2">
      <c r="T95520"/>
    </row>
    <row r="95521" spans="20:20" x14ac:dyDescent="0.2">
      <c r="T95521"/>
    </row>
    <row r="95522" spans="20:20" x14ac:dyDescent="0.2">
      <c r="T95522"/>
    </row>
    <row r="95523" spans="20:20" x14ac:dyDescent="0.2">
      <c r="T95523"/>
    </row>
    <row r="95524" spans="20:20" x14ac:dyDescent="0.2">
      <c r="T95524"/>
    </row>
    <row r="95525" spans="20:20" x14ac:dyDescent="0.2">
      <c r="T95525"/>
    </row>
    <row r="95526" spans="20:20" x14ac:dyDescent="0.2">
      <c r="T95526"/>
    </row>
    <row r="95527" spans="20:20" x14ac:dyDescent="0.2">
      <c r="T95527"/>
    </row>
    <row r="95528" spans="20:20" x14ac:dyDescent="0.2">
      <c r="T95528"/>
    </row>
    <row r="95529" spans="20:20" x14ac:dyDescent="0.2">
      <c r="T95529"/>
    </row>
    <row r="95530" spans="20:20" x14ac:dyDescent="0.2">
      <c r="T95530"/>
    </row>
    <row r="95531" spans="20:20" x14ac:dyDescent="0.2">
      <c r="T95531"/>
    </row>
    <row r="95532" spans="20:20" x14ac:dyDescent="0.2">
      <c r="T95532"/>
    </row>
    <row r="95533" spans="20:20" x14ac:dyDescent="0.2">
      <c r="T95533"/>
    </row>
    <row r="95534" spans="20:20" x14ac:dyDescent="0.2">
      <c r="T95534"/>
    </row>
    <row r="95535" spans="20:20" x14ac:dyDescent="0.2">
      <c r="T95535"/>
    </row>
    <row r="95536" spans="20:20" x14ac:dyDescent="0.2">
      <c r="T95536"/>
    </row>
    <row r="95537" spans="20:20" x14ac:dyDescent="0.2">
      <c r="T95537"/>
    </row>
    <row r="95538" spans="20:20" x14ac:dyDescent="0.2">
      <c r="T95538"/>
    </row>
    <row r="95539" spans="20:20" x14ac:dyDescent="0.2">
      <c r="T95539"/>
    </row>
    <row r="95540" spans="20:20" x14ac:dyDescent="0.2">
      <c r="T95540"/>
    </row>
    <row r="95541" spans="20:20" x14ac:dyDescent="0.2">
      <c r="T95541"/>
    </row>
    <row r="95542" spans="20:20" x14ac:dyDescent="0.2">
      <c r="T95542"/>
    </row>
    <row r="95543" spans="20:20" x14ac:dyDescent="0.2">
      <c r="T95543"/>
    </row>
    <row r="95544" spans="20:20" x14ac:dyDescent="0.2">
      <c r="T95544"/>
    </row>
    <row r="95545" spans="20:20" x14ac:dyDescent="0.2">
      <c r="T95545"/>
    </row>
    <row r="95546" spans="20:20" x14ac:dyDescent="0.2">
      <c r="T95546"/>
    </row>
    <row r="95547" spans="20:20" x14ac:dyDescent="0.2">
      <c r="T95547"/>
    </row>
    <row r="95548" spans="20:20" x14ac:dyDescent="0.2">
      <c r="T95548"/>
    </row>
    <row r="95549" spans="20:20" x14ac:dyDescent="0.2">
      <c r="T95549"/>
    </row>
    <row r="95550" spans="20:20" x14ac:dyDescent="0.2">
      <c r="T95550"/>
    </row>
    <row r="95551" spans="20:20" x14ac:dyDescent="0.2">
      <c r="T95551"/>
    </row>
    <row r="95552" spans="20:20" x14ac:dyDescent="0.2">
      <c r="T95552"/>
    </row>
    <row r="95553" spans="20:20" x14ac:dyDescent="0.2">
      <c r="T95553"/>
    </row>
    <row r="95554" spans="20:20" x14ac:dyDescent="0.2">
      <c r="T95554"/>
    </row>
    <row r="95555" spans="20:20" x14ac:dyDescent="0.2">
      <c r="T95555"/>
    </row>
    <row r="95556" spans="20:20" x14ac:dyDescent="0.2">
      <c r="T95556"/>
    </row>
    <row r="95557" spans="20:20" x14ac:dyDescent="0.2">
      <c r="T95557"/>
    </row>
    <row r="95558" spans="20:20" x14ac:dyDescent="0.2">
      <c r="T95558"/>
    </row>
    <row r="95559" spans="20:20" x14ac:dyDescent="0.2">
      <c r="T95559"/>
    </row>
    <row r="95560" spans="20:20" x14ac:dyDescent="0.2">
      <c r="T95560"/>
    </row>
    <row r="95561" spans="20:20" x14ac:dyDescent="0.2">
      <c r="T95561"/>
    </row>
    <row r="95562" spans="20:20" x14ac:dyDescent="0.2">
      <c r="T95562"/>
    </row>
    <row r="95563" spans="20:20" x14ac:dyDescent="0.2">
      <c r="T95563"/>
    </row>
    <row r="95564" spans="20:20" x14ac:dyDescent="0.2">
      <c r="T95564"/>
    </row>
    <row r="95565" spans="20:20" x14ac:dyDescent="0.2">
      <c r="T95565"/>
    </row>
    <row r="95566" spans="20:20" x14ac:dyDescent="0.2">
      <c r="T95566"/>
    </row>
    <row r="95567" spans="20:20" x14ac:dyDescent="0.2">
      <c r="T95567"/>
    </row>
    <row r="95568" spans="20:20" x14ac:dyDescent="0.2">
      <c r="T95568"/>
    </row>
    <row r="95569" spans="20:20" x14ac:dyDescent="0.2">
      <c r="T95569"/>
    </row>
    <row r="95570" spans="20:20" x14ac:dyDescent="0.2">
      <c r="T95570"/>
    </row>
    <row r="95571" spans="20:20" x14ac:dyDescent="0.2">
      <c r="T95571"/>
    </row>
    <row r="95572" spans="20:20" x14ac:dyDescent="0.2">
      <c r="T95572"/>
    </row>
    <row r="95573" spans="20:20" x14ac:dyDescent="0.2">
      <c r="T95573"/>
    </row>
    <row r="95574" spans="20:20" x14ac:dyDescent="0.2">
      <c r="T95574"/>
    </row>
    <row r="95575" spans="20:20" x14ac:dyDescent="0.2">
      <c r="T95575"/>
    </row>
    <row r="95576" spans="20:20" x14ac:dyDescent="0.2">
      <c r="T95576"/>
    </row>
    <row r="95577" spans="20:20" x14ac:dyDescent="0.2">
      <c r="T95577"/>
    </row>
    <row r="95578" spans="20:20" x14ac:dyDescent="0.2">
      <c r="T95578"/>
    </row>
    <row r="95579" spans="20:20" x14ac:dyDescent="0.2">
      <c r="T95579"/>
    </row>
    <row r="95580" spans="20:20" x14ac:dyDescent="0.2">
      <c r="T95580"/>
    </row>
    <row r="95581" spans="20:20" x14ac:dyDescent="0.2">
      <c r="T95581"/>
    </row>
    <row r="95582" spans="20:20" x14ac:dyDescent="0.2">
      <c r="T95582"/>
    </row>
    <row r="95583" spans="20:20" x14ac:dyDescent="0.2">
      <c r="T95583"/>
    </row>
    <row r="95584" spans="20:20" x14ac:dyDescent="0.2">
      <c r="T95584"/>
    </row>
    <row r="95585" spans="20:20" x14ac:dyDescent="0.2">
      <c r="T95585"/>
    </row>
    <row r="95586" spans="20:20" x14ac:dyDescent="0.2">
      <c r="T95586"/>
    </row>
    <row r="95587" spans="20:20" x14ac:dyDescent="0.2">
      <c r="T95587"/>
    </row>
    <row r="95588" spans="20:20" x14ac:dyDescent="0.2">
      <c r="T95588"/>
    </row>
    <row r="95589" spans="20:20" x14ac:dyDescent="0.2">
      <c r="T95589"/>
    </row>
    <row r="95590" spans="20:20" x14ac:dyDescent="0.2">
      <c r="T95590"/>
    </row>
    <row r="95591" spans="20:20" x14ac:dyDescent="0.2">
      <c r="T95591"/>
    </row>
    <row r="95592" spans="20:20" x14ac:dyDescent="0.2">
      <c r="T95592"/>
    </row>
    <row r="95593" spans="20:20" x14ac:dyDescent="0.2">
      <c r="T95593"/>
    </row>
    <row r="95594" spans="20:20" x14ac:dyDescent="0.2">
      <c r="T95594"/>
    </row>
    <row r="95595" spans="20:20" x14ac:dyDescent="0.2">
      <c r="T95595"/>
    </row>
    <row r="95596" spans="20:20" x14ac:dyDescent="0.2">
      <c r="T95596"/>
    </row>
    <row r="95597" spans="20:20" x14ac:dyDescent="0.2">
      <c r="T95597"/>
    </row>
    <row r="95598" spans="20:20" x14ac:dyDescent="0.2">
      <c r="T95598"/>
    </row>
    <row r="95599" spans="20:20" x14ac:dyDescent="0.2">
      <c r="T95599"/>
    </row>
    <row r="95600" spans="20:20" x14ac:dyDescent="0.2">
      <c r="T95600"/>
    </row>
    <row r="95601" spans="20:20" x14ac:dyDescent="0.2">
      <c r="T95601"/>
    </row>
    <row r="95602" spans="20:20" x14ac:dyDescent="0.2">
      <c r="T95602"/>
    </row>
    <row r="95603" spans="20:20" x14ac:dyDescent="0.2">
      <c r="T95603"/>
    </row>
    <row r="95604" spans="20:20" x14ac:dyDescent="0.2">
      <c r="T95604"/>
    </row>
    <row r="95605" spans="20:20" x14ac:dyDescent="0.2">
      <c r="T95605"/>
    </row>
    <row r="95606" spans="20:20" x14ac:dyDescent="0.2">
      <c r="T95606"/>
    </row>
    <row r="95607" spans="20:20" x14ac:dyDescent="0.2">
      <c r="T95607"/>
    </row>
    <row r="95608" spans="20:20" x14ac:dyDescent="0.2">
      <c r="T95608"/>
    </row>
    <row r="95609" spans="20:20" x14ac:dyDescent="0.2">
      <c r="T95609"/>
    </row>
    <row r="95610" spans="20:20" x14ac:dyDescent="0.2">
      <c r="T95610"/>
    </row>
    <row r="95611" spans="20:20" x14ac:dyDescent="0.2">
      <c r="T95611"/>
    </row>
    <row r="95612" spans="20:20" x14ac:dyDescent="0.2">
      <c r="T95612"/>
    </row>
    <row r="95613" spans="20:20" x14ac:dyDescent="0.2">
      <c r="T95613"/>
    </row>
    <row r="95614" spans="20:20" x14ac:dyDescent="0.2">
      <c r="T95614"/>
    </row>
    <row r="95615" spans="20:20" x14ac:dyDescent="0.2">
      <c r="T95615"/>
    </row>
    <row r="95616" spans="20:20" x14ac:dyDescent="0.2">
      <c r="T95616"/>
    </row>
    <row r="95617" spans="20:20" x14ac:dyDescent="0.2">
      <c r="T95617"/>
    </row>
    <row r="95618" spans="20:20" x14ac:dyDescent="0.2">
      <c r="T95618"/>
    </row>
    <row r="95619" spans="20:20" x14ac:dyDescent="0.2">
      <c r="T95619"/>
    </row>
    <row r="95620" spans="20:20" x14ac:dyDescent="0.2">
      <c r="T95620"/>
    </row>
    <row r="95621" spans="20:20" x14ac:dyDescent="0.2">
      <c r="T95621"/>
    </row>
    <row r="95622" spans="20:20" x14ac:dyDescent="0.2">
      <c r="T95622"/>
    </row>
    <row r="95623" spans="20:20" x14ac:dyDescent="0.2">
      <c r="T95623"/>
    </row>
    <row r="95624" spans="20:20" x14ac:dyDescent="0.2">
      <c r="T95624"/>
    </row>
    <row r="95625" spans="20:20" x14ac:dyDescent="0.2">
      <c r="T95625"/>
    </row>
    <row r="95626" spans="20:20" x14ac:dyDescent="0.2">
      <c r="T95626"/>
    </row>
    <row r="95627" spans="20:20" x14ac:dyDescent="0.2">
      <c r="T95627"/>
    </row>
    <row r="95628" spans="20:20" x14ac:dyDescent="0.2">
      <c r="T95628"/>
    </row>
    <row r="95629" spans="20:20" x14ac:dyDescent="0.2">
      <c r="T95629"/>
    </row>
    <row r="95630" spans="20:20" x14ac:dyDescent="0.2">
      <c r="T95630"/>
    </row>
    <row r="95631" spans="20:20" x14ac:dyDescent="0.2">
      <c r="T95631"/>
    </row>
    <row r="95632" spans="20:20" x14ac:dyDescent="0.2">
      <c r="T95632"/>
    </row>
    <row r="95633" spans="20:20" x14ac:dyDescent="0.2">
      <c r="T95633"/>
    </row>
    <row r="95634" spans="20:20" x14ac:dyDescent="0.2">
      <c r="T95634"/>
    </row>
    <row r="95635" spans="20:20" x14ac:dyDescent="0.2">
      <c r="T95635"/>
    </row>
    <row r="95636" spans="20:20" x14ac:dyDescent="0.2">
      <c r="T95636"/>
    </row>
    <row r="95637" spans="20:20" x14ac:dyDescent="0.2">
      <c r="T95637"/>
    </row>
    <row r="95638" spans="20:20" x14ac:dyDescent="0.2">
      <c r="T95638"/>
    </row>
    <row r="95639" spans="20:20" x14ac:dyDescent="0.2">
      <c r="T95639"/>
    </row>
    <row r="95640" spans="20:20" x14ac:dyDescent="0.2">
      <c r="T95640"/>
    </row>
    <row r="95641" spans="20:20" x14ac:dyDescent="0.2">
      <c r="T95641"/>
    </row>
    <row r="95642" spans="20:20" x14ac:dyDescent="0.2">
      <c r="T95642"/>
    </row>
    <row r="95643" spans="20:20" x14ac:dyDescent="0.2">
      <c r="T95643"/>
    </row>
    <row r="95644" spans="20:20" x14ac:dyDescent="0.2">
      <c r="T95644"/>
    </row>
    <row r="95645" spans="20:20" x14ac:dyDescent="0.2">
      <c r="T95645"/>
    </row>
    <row r="95646" spans="20:20" x14ac:dyDescent="0.2">
      <c r="T95646"/>
    </row>
    <row r="95647" spans="20:20" x14ac:dyDescent="0.2">
      <c r="T95647"/>
    </row>
    <row r="95648" spans="20:20" x14ac:dyDescent="0.2">
      <c r="T95648"/>
    </row>
    <row r="95649" spans="20:20" x14ac:dyDescent="0.2">
      <c r="T95649"/>
    </row>
    <row r="95650" spans="20:20" x14ac:dyDescent="0.2">
      <c r="T95650"/>
    </row>
    <row r="95651" spans="20:20" x14ac:dyDescent="0.2">
      <c r="T95651"/>
    </row>
    <row r="95652" spans="20:20" x14ac:dyDescent="0.2">
      <c r="T95652"/>
    </row>
    <row r="95653" spans="20:20" x14ac:dyDescent="0.2">
      <c r="T95653"/>
    </row>
    <row r="95654" spans="20:20" x14ac:dyDescent="0.2">
      <c r="T95654"/>
    </row>
    <row r="95655" spans="20:20" x14ac:dyDescent="0.2">
      <c r="T95655"/>
    </row>
    <row r="95656" spans="20:20" x14ac:dyDescent="0.2">
      <c r="T95656"/>
    </row>
    <row r="95657" spans="20:20" x14ac:dyDescent="0.2">
      <c r="T95657"/>
    </row>
    <row r="95658" spans="20:20" x14ac:dyDescent="0.2">
      <c r="T95658"/>
    </row>
    <row r="95659" spans="20:20" x14ac:dyDescent="0.2">
      <c r="T95659"/>
    </row>
    <row r="95660" spans="20:20" x14ac:dyDescent="0.2">
      <c r="T95660"/>
    </row>
    <row r="95661" spans="20:20" x14ac:dyDescent="0.2">
      <c r="T95661"/>
    </row>
    <row r="95662" spans="20:20" x14ac:dyDescent="0.2">
      <c r="T95662"/>
    </row>
    <row r="95663" spans="20:20" x14ac:dyDescent="0.2">
      <c r="T95663"/>
    </row>
    <row r="95664" spans="20:20" x14ac:dyDescent="0.2">
      <c r="T95664"/>
    </row>
    <row r="95665" spans="20:20" x14ac:dyDescent="0.2">
      <c r="T95665"/>
    </row>
    <row r="95666" spans="20:20" x14ac:dyDescent="0.2">
      <c r="T95666"/>
    </row>
    <row r="95667" spans="20:20" x14ac:dyDescent="0.2">
      <c r="T95667"/>
    </row>
    <row r="95668" spans="20:20" x14ac:dyDescent="0.2">
      <c r="T95668"/>
    </row>
    <row r="95669" spans="20:20" x14ac:dyDescent="0.2">
      <c r="T95669"/>
    </row>
    <row r="95670" spans="20:20" x14ac:dyDescent="0.2">
      <c r="T95670"/>
    </row>
    <row r="95671" spans="20:20" x14ac:dyDescent="0.2">
      <c r="T95671"/>
    </row>
    <row r="95672" spans="20:20" x14ac:dyDescent="0.2">
      <c r="T95672"/>
    </row>
    <row r="95673" spans="20:20" x14ac:dyDescent="0.2">
      <c r="T95673"/>
    </row>
    <row r="95674" spans="20:20" x14ac:dyDescent="0.2">
      <c r="T95674"/>
    </row>
    <row r="95675" spans="20:20" x14ac:dyDescent="0.2">
      <c r="T95675"/>
    </row>
    <row r="95676" spans="20:20" x14ac:dyDescent="0.2">
      <c r="T95676"/>
    </row>
    <row r="95677" spans="20:20" x14ac:dyDescent="0.2">
      <c r="T95677"/>
    </row>
    <row r="95678" spans="20:20" x14ac:dyDescent="0.2">
      <c r="T95678"/>
    </row>
    <row r="95679" spans="20:20" x14ac:dyDescent="0.2">
      <c r="T95679"/>
    </row>
    <row r="95680" spans="20:20" x14ac:dyDescent="0.2">
      <c r="T95680"/>
    </row>
    <row r="95681" spans="20:20" x14ac:dyDescent="0.2">
      <c r="T95681"/>
    </row>
    <row r="95682" spans="20:20" x14ac:dyDescent="0.2">
      <c r="T95682"/>
    </row>
    <row r="95683" spans="20:20" x14ac:dyDescent="0.2">
      <c r="T95683"/>
    </row>
    <row r="95684" spans="20:20" x14ac:dyDescent="0.2">
      <c r="T95684"/>
    </row>
    <row r="95685" spans="20:20" x14ac:dyDescent="0.2">
      <c r="T95685"/>
    </row>
    <row r="95686" spans="20:20" x14ac:dyDescent="0.2">
      <c r="T95686"/>
    </row>
    <row r="95687" spans="20:20" x14ac:dyDescent="0.2">
      <c r="T95687"/>
    </row>
    <row r="95688" spans="20:20" x14ac:dyDescent="0.2">
      <c r="T95688"/>
    </row>
    <row r="95689" spans="20:20" x14ac:dyDescent="0.2">
      <c r="T95689"/>
    </row>
    <row r="95690" spans="20:20" x14ac:dyDescent="0.2">
      <c r="T95690"/>
    </row>
    <row r="95691" spans="20:20" x14ac:dyDescent="0.2">
      <c r="T95691"/>
    </row>
    <row r="95692" spans="20:20" x14ac:dyDescent="0.2">
      <c r="T95692"/>
    </row>
    <row r="95693" spans="20:20" x14ac:dyDescent="0.2">
      <c r="T95693"/>
    </row>
    <row r="95694" spans="20:20" x14ac:dyDescent="0.2">
      <c r="T95694"/>
    </row>
    <row r="95695" spans="20:20" x14ac:dyDescent="0.2">
      <c r="T95695"/>
    </row>
    <row r="95696" spans="20:20" x14ac:dyDescent="0.2">
      <c r="T95696"/>
    </row>
    <row r="95697" spans="20:20" x14ac:dyDescent="0.2">
      <c r="T95697"/>
    </row>
    <row r="95698" spans="20:20" x14ac:dyDescent="0.2">
      <c r="T95698"/>
    </row>
    <row r="95699" spans="20:20" x14ac:dyDescent="0.2">
      <c r="T95699"/>
    </row>
    <row r="95700" spans="20:20" x14ac:dyDescent="0.2">
      <c r="T95700"/>
    </row>
    <row r="95701" spans="20:20" x14ac:dyDescent="0.2">
      <c r="T95701"/>
    </row>
    <row r="95702" spans="20:20" x14ac:dyDescent="0.2">
      <c r="T95702"/>
    </row>
    <row r="95703" spans="20:20" x14ac:dyDescent="0.2">
      <c r="T95703"/>
    </row>
    <row r="95704" spans="20:20" x14ac:dyDescent="0.2">
      <c r="T95704"/>
    </row>
    <row r="95705" spans="20:20" x14ac:dyDescent="0.2">
      <c r="T95705"/>
    </row>
    <row r="95706" spans="20:20" x14ac:dyDescent="0.2">
      <c r="T95706"/>
    </row>
    <row r="95707" spans="20:20" x14ac:dyDescent="0.2">
      <c r="T95707"/>
    </row>
    <row r="95708" spans="20:20" x14ac:dyDescent="0.2">
      <c r="T95708"/>
    </row>
    <row r="95709" spans="20:20" x14ac:dyDescent="0.2">
      <c r="T95709"/>
    </row>
    <row r="95710" spans="20:20" x14ac:dyDescent="0.2">
      <c r="T95710"/>
    </row>
    <row r="95711" spans="20:20" x14ac:dyDescent="0.2">
      <c r="T95711"/>
    </row>
    <row r="95712" spans="20:20" x14ac:dyDescent="0.2">
      <c r="T95712"/>
    </row>
    <row r="95713" spans="20:20" x14ac:dyDescent="0.2">
      <c r="T95713"/>
    </row>
    <row r="95714" spans="20:20" x14ac:dyDescent="0.2">
      <c r="T95714"/>
    </row>
    <row r="95715" spans="20:20" x14ac:dyDescent="0.2">
      <c r="T95715"/>
    </row>
    <row r="95716" spans="20:20" x14ac:dyDescent="0.2">
      <c r="T95716"/>
    </row>
    <row r="95717" spans="20:20" x14ac:dyDescent="0.2">
      <c r="T95717"/>
    </row>
    <row r="95718" spans="20:20" x14ac:dyDescent="0.2">
      <c r="T95718"/>
    </row>
    <row r="95719" spans="20:20" x14ac:dyDescent="0.2">
      <c r="T95719"/>
    </row>
    <row r="95720" spans="20:20" x14ac:dyDescent="0.2">
      <c r="T95720"/>
    </row>
    <row r="95721" spans="20:20" x14ac:dyDescent="0.2">
      <c r="T95721"/>
    </row>
    <row r="95722" spans="20:20" x14ac:dyDescent="0.2">
      <c r="T95722"/>
    </row>
    <row r="95723" spans="20:20" x14ac:dyDescent="0.2">
      <c r="T95723"/>
    </row>
    <row r="95724" spans="20:20" x14ac:dyDescent="0.2">
      <c r="T95724"/>
    </row>
    <row r="95725" spans="20:20" x14ac:dyDescent="0.2">
      <c r="T95725"/>
    </row>
    <row r="95726" spans="20:20" x14ac:dyDescent="0.2">
      <c r="T95726"/>
    </row>
    <row r="95727" spans="20:20" x14ac:dyDescent="0.2">
      <c r="T95727"/>
    </row>
    <row r="95728" spans="20:20" x14ac:dyDescent="0.2">
      <c r="T95728"/>
    </row>
    <row r="95729" spans="20:20" x14ac:dyDescent="0.2">
      <c r="T95729"/>
    </row>
    <row r="95730" spans="20:20" x14ac:dyDescent="0.2">
      <c r="T95730"/>
    </row>
    <row r="95731" spans="20:20" x14ac:dyDescent="0.2">
      <c r="T95731"/>
    </row>
    <row r="95732" spans="20:20" x14ac:dyDescent="0.2">
      <c r="T95732"/>
    </row>
    <row r="95733" spans="20:20" x14ac:dyDescent="0.2">
      <c r="T95733"/>
    </row>
    <row r="95734" spans="20:20" x14ac:dyDescent="0.2">
      <c r="T95734"/>
    </row>
    <row r="95735" spans="20:20" x14ac:dyDescent="0.2">
      <c r="T95735"/>
    </row>
    <row r="95736" spans="20:20" x14ac:dyDescent="0.2">
      <c r="T95736"/>
    </row>
    <row r="95737" spans="20:20" x14ac:dyDescent="0.2">
      <c r="T95737"/>
    </row>
    <row r="95738" spans="20:20" x14ac:dyDescent="0.2">
      <c r="T95738"/>
    </row>
    <row r="95739" spans="20:20" x14ac:dyDescent="0.2">
      <c r="T95739"/>
    </row>
    <row r="95740" spans="20:20" x14ac:dyDescent="0.2">
      <c r="T95740"/>
    </row>
    <row r="95741" spans="20:20" x14ac:dyDescent="0.2">
      <c r="T95741"/>
    </row>
    <row r="95742" spans="20:20" x14ac:dyDescent="0.2">
      <c r="T95742"/>
    </row>
    <row r="95743" spans="20:20" x14ac:dyDescent="0.2">
      <c r="T95743"/>
    </row>
    <row r="95744" spans="20:20" x14ac:dyDescent="0.2">
      <c r="T95744"/>
    </row>
    <row r="95745" spans="20:20" x14ac:dyDescent="0.2">
      <c r="T95745"/>
    </row>
    <row r="95746" spans="20:20" x14ac:dyDescent="0.2">
      <c r="T95746"/>
    </row>
    <row r="95747" spans="20:20" x14ac:dyDescent="0.2">
      <c r="T95747"/>
    </row>
    <row r="95748" spans="20:20" x14ac:dyDescent="0.2">
      <c r="T95748"/>
    </row>
    <row r="95749" spans="20:20" x14ac:dyDescent="0.2">
      <c r="T95749"/>
    </row>
    <row r="95750" spans="20:20" x14ac:dyDescent="0.2">
      <c r="T95750"/>
    </row>
    <row r="95751" spans="20:20" x14ac:dyDescent="0.2">
      <c r="T95751"/>
    </row>
    <row r="95752" spans="20:20" x14ac:dyDescent="0.2">
      <c r="T95752"/>
    </row>
    <row r="95753" spans="20:20" x14ac:dyDescent="0.2">
      <c r="T95753"/>
    </row>
    <row r="95754" spans="20:20" x14ac:dyDescent="0.2">
      <c r="T95754"/>
    </row>
    <row r="95755" spans="20:20" x14ac:dyDescent="0.2">
      <c r="T95755"/>
    </row>
    <row r="95756" spans="20:20" x14ac:dyDescent="0.2">
      <c r="T95756"/>
    </row>
    <row r="95757" spans="20:20" x14ac:dyDescent="0.2">
      <c r="T95757"/>
    </row>
    <row r="95758" spans="20:20" x14ac:dyDescent="0.2">
      <c r="T95758"/>
    </row>
    <row r="95759" spans="20:20" x14ac:dyDescent="0.2">
      <c r="T95759"/>
    </row>
    <row r="95760" spans="20:20" x14ac:dyDescent="0.2">
      <c r="T95760"/>
    </row>
    <row r="95761" spans="20:20" x14ac:dyDescent="0.2">
      <c r="T95761"/>
    </row>
    <row r="95762" spans="20:20" x14ac:dyDescent="0.2">
      <c r="T95762"/>
    </row>
    <row r="95763" spans="20:20" x14ac:dyDescent="0.2">
      <c r="T95763"/>
    </row>
    <row r="95764" spans="20:20" x14ac:dyDescent="0.2">
      <c r="T95764"/>
    </row>
    <row r="95765" spans="20:20" x14ac:dyDescent="0.2">
      <c r="T95765"/>
    </row>
    <row r="95766" spans="20:20" x14ac:dyDescent="0.2">
      <c r="T95766"/>
    </row>
    <row r="95767" spans="20:20" x14ac:dyDescent="0.2">
      <c r="T95767"/>
    </row>
    <row r="95768" spans="20:20" x14ac:dyDescent="0.2">
      <c r="T95768"/>
    </row>
    <row r="95769" spans="20:20" x14ac:dyDescent="0.2">
      <c r="T95769"/>
    </row>
    <row r="95770" spans="20:20" x14ac:dyDescent="0.2">
      <c r="T95770"/>
    </row>
    <row r="95771" spans="20:20" x14ac:dyDescent="0.2">
      <c r="T95771"/>
    </row>
    <row r="95772" spans="20:20" x14ac:dyDescent="0.2">
      <c r="T95772"/>
    </row>
    <row r="95773" spans="20:20" x14ac:dyDescent="0.2">
      <c r="T95773"/>
    </row>
    <row r="95774" spans="20:20" x14ac:dyDescent="0.2">
      <c r="T95774"/>
    </row>
    <row r="95775" spans="20:20" x14ac:dyDescent="0.2">
      <c r="T95775"/>
    </row>
    <row r="95776" spans="20:20" x14ac:dyDescent="0.2">
      <c r="T95776"/>
    </row>
    <row r="95777" spans="20:20" x14ac:dyDescent="0.2">
      <c r="T95777"/>
    </row>
    <row r="95778" spans="20:20" x14ac:dyDescent="0.2">
      <c r="T95778"/>
    </row>
    <row r="95779" spans="20:20" x14ac:dyDescent="0.2">
      <c r="T95779"/>
    </row>
    <row r="95780" spans="20:20" x14ac:dyDescent="0.2">
      <c r="T95780"/>
    </row>
    <row r="95781" spans="20:20" x14ac:dyDescent="0.2">
      <c r="T95781"/>
    </row>
    <row r="95782" spans="20:20" x14ac:dyDescent="0.2">
      <c r="T95782"/>
    </row>
    <row r="95783" spans="20:20" x14ac:dyDescent="0.2">
      <c r="T95783"/>
    </row>
    <row r="95784" spans="20:20" x14ac:dyDescent="0.2">
      <c r="T95784"/>
    </row>
    <row r="95785" spans="20:20" x14ac:dyDescent="0.2">
      <c r="T95785"/>
    </row>
    <row r="95786" spans="20:20" x14ac:dyDescent="0.2">
      <c r="T95786"/>
    </row>
    <row r="95787" spans="20:20" x14ac:dyDescent="0.2">
      <c r="T95787"/>
    </row>
    <row r="95788" spans="20:20" x14ac:dyDescent="0.2">
      <c r="T95788"/>
    </row>
    <row r="95789" spans="20:20" x14ac:dyDescent="0.2">
      <c r="T95789"/>
    </row>
    <row r="95790" spans="20:20" x14ac:dyDescent="0.2">
      <c r="T95790"/>
    </row>
    <row r="95791" spans="20:20" x14ac:dyDescent="0.2">
      <c r="T95791"/>
    </row>
    <row r="95792" spans="20:20" x14ac:dyDescent="0.2">
      <c r="T95792"/>
    </row>
    <row r="95793" spans="20:20" x14ac:dyDescent="0.2">
      <c r="T95793"/>
    </row>
    <row r="95794" spans="20:20" x14ac:dyDescent="0.2">
      <c r="T95794"/>
    </row>
    <row r="95795" spans="20:20" x14ac:dyDescent="0.2">
      <c r="T95795"/>
    </row>
    <row r="95796" spans="20:20" x14ac:dyDescent="0.2">
      <c r="T95796"/>
    </row>
    <row r="95797" spans="20:20" x14ac:dyDescent="0.2">
      <c r="T95797"/>
    </row>
    <row r="95798" spans="20:20" x14ac:dyDescent="0.2">
      <c r="T95798"/>
    </row>
    <row r="95799" spans="20:20" x14ac:dyDescent="0.2">
      <c r="T95799"/>
    </row>
    <row r="95800" spans="20:20" x14ac:dyDescent="0.2">
      <c r="T95800"/>
    </row>
    <row r="95801" spans="20:20" x14ac:dyDescent="0.2">
      <c r="T95801"/>
    </row>
    <row r="95802" spans="20:20" x14ac:dyDescent="0.2">
      <c r="T95802"/>
    </row>
    <row r="95803" spans="20:20" x14ac:dyDescent="0.2">
      <c r="T95803"/>
    </row>
    <row r="95804" spans="20:20" x14ac:dyDescent="0.2">
      <c r="T95804"/>
    </row>
    <row r="95805" spans="20:20" x14ac:dyDescent="0.2">
      <c r="T95805"/>
    </row>
    <row r="95806" spans="20:20" x14ac:dyDescent="0.2">
      <c r="T95806"/>
    </row>
    <row r="95807" spans="20:20" x14ac:dyDescent="0.2">
      <c r="T95807"/>
    </row>
    <row r="95808" spans="20:20" x14ac:dyDescent="0.2">
      <c r="T95808"/>
    </row>
    <row r="95809" spans="20:20" x14ac:dyDescent="0.2">
      <c r="T95809"/>
    </row>
    <row r="95810" spans="20:20" x14ac:dyDescent="0.2">
      <c r="T95810"/>
    </row>
    <row r="95811" spans="20:20" x14ac:dyDescent="0.2">
      <c r="T95811"/>
    </row>
    <row r="95812" spans="20:20" x14ac:dyDescent="0.2">
      <c r="T95812"/>
    </row>
    <row r="95813" spans="20:20" x14ac:dyDescent="0.2">
      <c r="T95813"/>
    </row>
    <row r="95814" spans="20:20" x14ac:dyDescent="0.2">
      <c r="T95814"/>
    </row>
    <row r="95815" spans="20:20" x14ac:dyDescent="0.2">
      <c r="T95815"/>
    </row>
    <row r="95816" spans="20:20" x14ac:dyDescent="0.2">
      <c r="T95816"/>
    </row>
    <row r="95817" spans="20:20" x14ac:dyDescent="0.2">
      <c r="T95817"/>
    </row>
    <row r="95818" spans="20:20" x14ac:dyDescent="0.2">
      <c r="T95818"/>
    </row>
    <row r="95819" spans="20:20" x14ac:dyDescent="0.2">
      <c r="T95819"/>
    </row>
    <row r="95820" spans="20:20" x14ac:dyDescent="0.2">
      <c r="T95820"/>
    </row>
    <row r="95821" spans="20:20" x14ac:dyDescent="0.2">
      <c r="T95821"/>
    </row>
    <row r="95822" spans="20:20" x14ac:dyDescent="0.2">
      <c r="T95822"/>
    </row>
    <row r="95823" spans="20:20" x14ac:dyDescent="0.2">
      <c r="T95823"/>
    </row>
    <row r="95824" spans="20:20" x14ac:dyDescent="0.2">
      <c r="T95824"/>
    </row>
    <row r="95825" spans="20:20" x14ac:dyDescent="0.2">
      <c r="T95825"/>
    </row>
    <row r="95826" spans="20:20" x14ac:dyDescent="0.2">
      <c r="T95826"/>
    </row>
    <row r="95827" spans="20:20" x14ac:dyDescent="0.2">
      <c r="T95827"/>
    </row>
    <row r="95828" spans="20:20" x14ac:dyDescent="0.2">
      <c r="T95828"/>
    </row>
    <row r="95829" spans="20:20" x14ac:dyDescent="0.2">
      <c r="T95829"/>
    </row>
    <row r="95830" spans="20:20" x14ac:dyDescent="0.2">
      <c r="T95830"/>
    </row>
    <row r="95831" spans="20:20" x14ac:dyDescent="0.2">
      <c r="T95831"/>
    </row>
    <row r="95832" spans="20:20" x14ac:dyDescent="0.2">
      <c r="T95832"/>
    </row>
    <row r="95833" spans="20:20" x14ac:dyDescent="0.2">
      <c r="T95833"/>
    </row>
    <row r="95834" spans="20:20" x14ac:dyDescent="0.2">
      <c r="T95834"/>
    </row>
    <row r="95835" spans="20:20" x14ac:dyDescent="0.2">
      <c r="T95835"/>
    </row>
    <row r="95836" spans="20:20" x14ac:dyDescent="0.2">
      <c r="T95836"/>
    </row>
    <row r="95837" spans="20:20" x14ac:dyDescent="0.2">
      <c r="T95837"/>
    </row>
    <row r="95838" spans="20:20" x14ac:dyDescent="0.2">
      <c r="T95838"/>
    </row>
    <row r="95839" spans="20:20" x14ac:dyDescent="0.2">
      <c r="T95839"/>
    </row>
    <row r="95840" spans="20:20" x14ac:dyDescent="0.2">
      <c r="T95840"/>
    </row>
    <row r="95841" spans="20:20" x14ac:dyDescent="0.2">
      <c r="T95841"/>
    </row>
    <row r="95842" spans="20:20" x14ac:dyDescent="0.2">
      <c r="T95842"/>
    </row>
    <row r="95843" spans="20:20" x14ac:dyDescent="0.2">
      <c r="T95843"/>
    </row>
    <row r="95844" spans="20:20" x14ac:dyDescent="0.2">
      <c r="T95844"/>
    </row>
    <row r="95845" spans="20:20" x14ac:dyDescent="0.2">
      <c r="T95845"/>
    </row>
    <row r="95846" spans="20:20" x14ac:dyDescent="0.2">
      <c r="T95846"/>
    </row>
    <row r="95847" spans="20:20" x14ac:dyDescent="0.2">
      <c r="T95847"/>
    </row>
    <row r="95848" spans="20:20" x14ac:dyDescent="0.2">
      <c r="T95848"/>
    </row>
    <row r="95849" spans="20:20" x14ac:dyDescent="0.2">
      <c r="T95849"/>
    </row>
    <row r="95850" spans="20:20" x14ac:dyDescent="0.2">
      <c r="T95850"/>
    </row>
    <row r="95851" spans="20:20" x14ac:dyDescent="0.2">
      <c r="T95851"/>
    </row>
    <row r="95852" spans="20:20" x14ac:dyDescent="0.2">
      <c r="T95852"/>
    </row>
    <row r="95853" spans="20:20" x14ac:dyDescent="0.2">
      <c r="T95853"/>
    </row>
    <row r="95854" spans="20:20" x14ac:dyDescent="0.2">
      <c r="T95854"/>
    </row>
    <row r="95855" spans="20:20" x14ac:dyDescent="0.2">
      <c r="T95855"/>
    </row>
    <row r="95856" spans="20:20" x14ac:dyDescent="0.2">
      <c r="T95856"/>
    </row>
    <row r="95857" spans="20:20" x14ac:dyDescent="0.2">
      <c r="T95857"/>
    </row>
    <row r="95858" spans="20:20" x14ac:dyDescent="0.2">
      <c r="T95858"/>
    </row>
    <row r="95859" spans="20:20" x14ac:dyDescent="0.2">
      <c r="T95859"/>
    </row>
    <row r="95860" spans="20:20" x14ac:dyDescent="0.2">
      <c r="T95860"/>
    </row>
    <row r="95861" spans="20:20" x14ac:dyDescent="0.2">
      <c r="T95861"/>
    </row>
    <row r="95862" spans="20:20" x14ac:dyDescent="0.2">
      <c r="T95862"/>
    </row>
    <row r="95863" spans="20:20" x14ac:dyDescent="0.2">
      <c r="T95863"/>
    </row>
    <row r="95864" spans="20:20" x14ac:dyDescent="0.2">
      <c r="T95864"/>
    </row>
    <row r="95865" spans="20:20" x14ac:dyDescent="0.2">
      <c r="T95865"/>
    </row>
    <row r="95866" spans="20:20" x14ac:dyDescent="0.2">
      <c r="T95866"/>
    </row>
    <row r="95867" spans="20:20" x14ac:dyDescent="0.2">
      <c r="T95867"/>
    </row>
    <row r="95868" spans="20:20" x14ac:dyDescent="0.2">
      <c r="T95868"/>
    </row>
    <row r="95869" spans="20:20" x14ac:dyDescent="0.2">
      <c r="T95869"/>
    </row>
    <row r="95870" spans="20:20" x14ac:dyDescent="0.2">
      <c r="T95870"/>
    </row>
    <row r="95871" spans="20:20" x14ac:dyDescent="0.2">
      <c r="T95871"/>
    </row>
    <row r="95872" spans="20:20" x14ac:dyDescent="0.2">
      <c r="T95872"/>
    </row>
    <row r="95873" spans="20:20" x14ac:dyDescent="0.2">
      <c r="T95873"/>
    </row>
    <row r="95874" spans="20:20" x14ac:dyDescent="0.2">
      <c r="T95874"/>
    </row>
    <row r="95875" spans="20:20" x14ac:dyDescent="0.2">
      <c r="T95875"/>
    </row>
    <row r="95876" spans="20:20" x14ac:dyDescent="0.2">
      <c r="T95876"/>
    </row>
    <row r="95877" spans="20:20" x14ac:dyDescent="0.2">
      <c r="T95877"/>
    </row>
    <row r="95878" spans="20:20" x14ac:dyDescent="0.2">
      <c r="T95878"/>
    </row>
    <row r="95879" spans="20:20" x14ac:dyDescent="0.2">
      <c r="T95879"/>
    </row>
    <row r="95880" spans="20:20" x14ac:dyDescent="0.2">
      <c r="T95880"/>
    </row>
    <row r="95881" spans="20:20" x14ac:dyDescent="0.2">
      <c r="T95881"/>
    </row>
    <row r="95882" spans="20:20" x14ac:dyDescent="0.2">
      <c r="T95882"/>
    </row>
    <row r="95883" spans="20:20" x14ac:dyDescent="0.2">
      <c r="T95883"/>
    </row>
    <row r="95884" spans="20:20" x14ac:dyDescent="0.2">
      <c r="T95884"/>
    </row>
    <row r="95885" spans="20:20" x14ac:dyDescent="0.2">
      <c r="T95885"/>
    </row>
    <row r="95886" spans="20:20" x14ac:dyDescent="0.2">
      <c r="T95886"/>
    </row>
    <row r="95887" spans="20:20" x14ac:dyDescent="0.2">
      <c r="T95887"/>
    </row>
    <row r="95888" spans="20:20" x14ac:dyDescent="0.2">
      <c r="T95888"/>
    </row>
    <row r="95889" spans="20:20" x14ac:dyDescent="0.2">
      <c r="T95889"/>
    </row>
    <row r="95890" spans="20:20" x14ac:dyDescent="0.2">
      <c r="T95890"/>
    </row>
    <row r="95891" spans="20:20" x14ac:dyDescent="0.2">
      <c r="T95891"/>
    </row>
    <row r="95892" spans="20:20" x14ac:dyDescent="0.2">
      <c r="T95892"/>
    </row>
    <row r="95893" spans="20:20" x14ac:dyDescent="0.2">
      <c r="T95893"/>
    </row>
    <row r="95894" spans="20:20" x14ac:dyDescent="0.2">
      <c r="T95894"/>
    </row>
    <row r="95895" spans="20:20" x14ac:dyDescent="0.2">
      <c r="T95895"/>
    </row>
    <row r="95896" spans="20:20" x14ac:dyDescent="0.2">
      <c r="T95896"/>
    </row>
    <row r="95897" spans="20:20" x14ac:dyDescent="0.2">
      <c r="T95897"/>
    </row>
    <row r="95898" spans="20:20" x14ac:dyDescent="0.2">
      <c r="T95898"/>
    </row>
    <row r="95899" spans="20:20" x14ac:dyDescent="0.2">
      <c r="T95899"/>
    </row>
    <row r="95900" spans="20:20" x14ac:dyDescent="0.2">
      <c r="T95900"/>
    </row>
    <row r="95901" spans="20:20" x14ac:dyDescent="0.2">
      <c r="T95901"/>
    </row>
    <row r="95902" spans="20:20" x14ac:dyDescent="0.2">
      <c r="T95902"/>
    </row>
    <row r="95903" spans="20:20" x14ac:dyDescent="0.2">
      <c r="T95903"/>
    </row>
    <row r="95904" spans="20:20" x14ac:dyDescent="0.2">
      <c r="T95904"/>
    </row>
    <row r="95905" spans="20:20" x14ac:dyDescent="0.2">
      <c r="T95905"/>
    </row>
    <row r="95906" spans="20:20" x14ac:dyDescent="0.2">
      <c r="T95906"/>
    </row>
    <row r="95907" spans="20:20" x14ac:dyDescent="0.2">
      <c r="T95907"/>
    </row>
    <row r="95908" spans="20:20" x14ac:dyDescent="0.2">
      <c r="T95908"/>
    </row>
    <row r="95909" spans="20:20" x14ac:dyDescent="0.2">
      <c r="T95909"/>
    </row>
    <row r="95910" spans="20:20" x14ac:dyDescent="0.2">
      <c r="T95910"/>
    </row>
    <row r="95911" spans="20:20" x14ac:dyDescent="0.2">
      <c r="T95911"/>
    </row>
    <row r="95912" spans="20:20" x14ac:dyDescent="0.2">
      <c r="T95912"/>
    </row>
    <row r="95913" spans="20:20" x14ac:dyDescent="0.2">
      <c r="T95913"/>
    </row>
    <row r="95914" spans="20:20" x14ac:dyDescent="0.2">
      <c r="T95914"/>
    </row>
    <row r="95915" spans="20:20" x14ac:dyDescent="0.2">
      <c r="T95915"/>
    </row>
    <row r="95916" spans="20:20" x14ac:dyDescent="0.2">
      <c r="T95916"/>
    </row>
    <row r="95917" spans="20:20" x14ac:dyDescent="0.2">
      <c r="T95917"/>
    </row>
    <row r="95918" spans="20:20" x14ac:dyDescent="0.2">
      <c r="T95918"/>
    </row>
    <row r="95919" spans="20:20" x14ac:dyDescent="0.2">
      <c r="T95919"/>
    </row>
    <row r="95920" spans="20:20" x14ac:dyDescent="0.2">
      <c r="T95920"/>
    </row>
    <row r="95921" spans="20:20" x14ac:dyDescent="0.2">
      <c r="T95921"/>
    </row>
    <row r="95922" spans="20:20" x14ac:dyDescent="0.2">
      <c r="T95922"/>
    </row>
    <row r="95923" spans="20:20" x14ac:dyDescent="0.2">
      <c r="T95923"/>
    </row>
    <row r="95924" spans="20:20" x14ac:dyDescent="0.2">
      <c r="T95924"/>
    </row>
    <row r="95925" spans="20:20" x14ac:dyDescent="0.2">
      <c r="T95925"/>
    </row>
    <row r="95926" spans="20:20" x14ac:dyDescent="0.2">
      <c r="T95926"/>
    </row>
    <row r="95927" spans="20:20" x14ac:dyDescent="0.2">
      <c r="T95927"/>
    </row>
    <row r="95928" spans="20:20" x14ac:dyDescent="0.2">
      <c r="T95928"/>
    </row>
    <row r="95929" spans="20:20" x14ac:dyDescent="0.2">
      <c r="T95929"/>
    </row>
    <row r="95930" spans="20:20" x14ac:dyDescent="0.2">
      <c r="T95930"/>
    </row>
    <row r="95931" spans="20:20" x14ac:dyDescent="0.2">
      <c r="T95931"/>
    </row>
    <row r="95932" spans="20:20" x14ac:dyDescent="0.2">
      <c r="T95932"/>
    </row>
    <row r="95933" spans="20:20" x14ac:dyDescent="0.2">
      <c r="T95933"/>
    </row>
    <row r="95934" spans="20:20" x14ac:dyDescent="0.2">
      <c r="T95934"/>
    </row>
    <row r="95935" spans="20:20" x14ac:dyDescent="0.2">
      <c r="T95935"/>
    </row>
    <row r="95936" spans="20:20" x14ac:dyDescent="0.2">
      <c r="T95936"/>
    </row>
    <row r="95937" spans="20:20" x14ac:dyDescent="0.2">
      <c r="T95937"/>
    </row>
    <row r="95938" spans="20:20" x14ac:dyDescent="0.2">
      <c r="T95938"/>
    </row>
    <row r="95939" spans="20:20" x14ac:dyDescent="0.2">
      <c r="T95939"/>
    </row>
    <row r="95940" spans="20:20" x14ac:dyDescent="0.2">
      <c r="T95940"/>
    </row>
    <row r="95941" spans="20:20" x14ac:dyDescent="0.2">
      <c r="T95941"/>
    </row>
    <row r="95942" spans="20:20" x14ac:dyDescent="0.2">
      <c r="T95942"/>
    </row>
    <row r="95943" spans="20:20" x14ac:dyDescent="0.2">
      <c r="T95943"/>
    </row>
    <row r="95944" spans="20:20" x14ac:dyDescent="0.2">
      <c r="T95944"/>
    </row>
    <row r="95945" spans="20:20" x14ac:dyDescent="0.2">
      <c r="T95945"/>
    </row>
    <row r="95946" spans="20:20" x14ac:dyDescent="0.2">
      <c r="T95946"/>
    </row>
    <row r="95947" spans="20:20" x14ac:dyDescent="0.2">
      <c r="T95947"/>
    </row>
    <row r="95948" spans="20:20" x14ac:dyDescent="0.2">
      <c r="T95948"/>
    </row>
    <row r="95949" spans="20:20" x14ac:dyDescent="0.2">
      <c r="T95949"/>
    </row>
    <row r="95950" spans="20:20" x14ac:dyDescent="0.2">
      <c r="T95950"/>
    </row>
    <row r="95951" spans="20:20" x14ac:dyDescent="0.2">
      <c r="T95951"/>
    </row>
    <row r="95952" spans="20:20" x14ac:dyDescent="0.2">
      <c r="T95952"/>
    </row>
    <row r="95953" spans="20:20" x14ac:dyDescent="0.2">
      <c r="T95953"/>
    </row>
    <row r="95954" spans="20:20" x14ac:dyDescent="0.2">
      <c r="T95954"/>
    </row>
    <row r="95955" spans="20:20" x14ac:dyDescent="0.2">
      <c r="T95955"/>
    </row>
    <row r="95956" spans="20:20" x14ac:dyDescent="0.2">
      <c r="T95956"/>
    </row>
    <row r="95957" spans="20:20" x14ac:dyDescent="0.2">
      <c r="T95957"/>
    </row>
    <row r="95958" spans="20:20" x14ac:dyDescent="0.2">
      <c r="T95958"/>
    </row>
    <row r="95959" spans="20:20" x14ac:dyDescent="0.2">
      <c r="T95959"/>
    </row>
    <row r="95960" spans="20:20" x14ac:dyDescent="0.2">
      <c r="T95960"/>
    </row>
    <row r="95961" spans="20:20" x14ac:dyDescent="0.2">
      <c r="T95961"/>
    </row>
    <row r="95962" spans="20:20" x14ac:dyDescent="0.2">
      <c r="T95962"/>
    </row>
    <row r="95963" spans="20:20" x14ac:dyDescent="0.2">
      <c r="T95963"/>
    </row>
    <row r="95964" spans="20:20" x14ac:dyDescent="0.2">
      <c r="T95964"/>
    </row>
    <row r="95965" spans="20:20" x14ac:dyDescent="0.2">
      <c r="T95965"/>
    </row>
    <row r="95966" spans="20:20" x14ac:dyDescent="0.2">
      <c r="T95966"/>
    </row>
    <row r="95967" spans="20:20" x14ac:dyDescent="0.2">
      <c r="T95967"/>
    </row>
    <row r="95968" spans="20:20" x14ac:dyDescent="0.2">
      <c r="T95968"/>
    </row>
    <row r="95969" spans="20:20" x14ac:dyDescent="0.2">
      <c r="T95969"/>
    </row>
    <row r="95970" spans="20:20" x14ac:dyDescent="0.2">
      <c r="T95970"/>
    </row>
    <row r="95971" spans="20:20" x14ac:dyDescent="0.2">
      <c r="T95971"/>
    </row>
    <row r="95972" spans="20:20" x14ac:dyDescent="0.2">
      <c r="T95972"/>
    </row>
    <row r="95973" spans="20:20" x14ac:dyDescent="0.2">
      <c r="T95973"/>
    </row>
    <row r="95974" spans="20:20" x14ac:dyDescent="0.2">
      <c r="T95974"/>
    </row>
    <row r="95975" spans="20:20" x14ac:dyDescent="0.2">
      <c r="T95975"/>
    </row>
    <row r="95976" spans="20:20" x14ac:dyDescent="0.2">
      <c r="T95976"/>
    </row>
    <row r="95977" spans="20:20" x14ac:dyDescent="0.2">
      <c r="T95977"/>
    </row>
    <row r="95978" spans="20:20" x14ac:dyDescent="0.2">
      <c r="T95978"/>
    </row>
    <row r="95979" spans="20:20" x14ac:dyDescent="0.2">
      <c r="T95979"/>
    </row>
    <row r="95980" spans="20:20" x14ac:dyDescent="0.2">
      <c r="T95980"/>
    </row>
    <row r="95981" spans="20:20" x14ac:dyDescent="0.2">
      <c r="T95981"/>
    </row>
    <row r="95982" spans="20:20" x14ac:dyDescent="0.2">
      <c r="T95982"/>
    </row>
    <row r="95983" spans="20:20" x14ac:dyDescent="0.2">
      <c r="T95983"/>
    </row>
    <row r="95984" spans="20:20" x14ac:dyDescent="0.2">
      <c r="T95984"/>
    </row>
    <row r="95985" spans="20:20" x14ac:dyDescent="0.2">
      <c r="T95985"/>
    </row>
    <row r="95986" spans="20:20" x14ac:dyDescent="0.2">
      <c r="T95986"/>
    </row>
    <row r="95987" spans="20:20" x14ac:dyDescent="0.2">
      <c r="T95987"/>
    </row>
    <row r="95988" spans="20:20" x14ac:dyDescent="0.2">
      <c r="T95988"/>
    </row>
    <row r="95989" spans="20:20" x14ac:dyDescent="0.2">
      <c r="T95989"/>
    </row>
    <row r="95990" spans="20:20" x14ac:dyDescent="0.2">
      <c r="T95990"/>
    </row>
    <row r="95991" spans="20:20" x14ac:dyDescent="0.2">
      <c r="T95991"/>
    </row>
    <row r="95992" spans="20:20" x14ac:dyDescent="0.2">
      <c r="T95992"/>
    </row>
    <row r="95993" spans="20:20" x14ac:dyDescent="0.2">
      <c r="T95993"/>
    </row>
    <row r="95994" spans="20:20" x14ac:dyDescent="0.2">
      <c r="T95994"/>
    </row>
    <row r="95995" spans="20:20" x14ac:dyDescent="0.2">
      <c r="T95995"/>
    </row>
    <row r="95996" spans="20:20" x14ac:dyDescent="0.2">
      <c r="T95996"/>
    </row>
    <row r="95997" spans="20:20" x14ac:dyDescent="0.2">
      <c r="T95997"/>
    </row>
    <row r="95998" spans="20:20" x14ac:dyDescent="0.2">
      <c r="T95998"/>
    </row>
    <row r="95999" spans="20:20" x14ac:dyDescent="0.2">
      <c r="T95999"/>
    </row>
    <row r="96000" spans="20:20" x14ac:dyDescent="0.2">
      <c r="T96000"/>
    </row>
    <row r="96001" spans="20:20" x14ac:dyDescent="0.2">
      <c r="T96001"/>
    </row>
    <row r="96002" spans="20:20" x14ac:dyDescent="0.2">
      <c r="T96002"/>
    </row>
    <row r="96003" spans="20:20" x14ac:dyDescent="0.2">
      <c r="T96003"/>
    </row>
    <row r="96004" spans="20:20" x14ac:dyDescent="0.2">
      <c r="T96004"/>
    </row>
    <row r="96005" spans="20:20" x14ac:dyDescent="0.2">
      <c r="T96005"/>
    </row>
    <row r="96006" spans="20:20" x14ac:dyDescent="0.2">
      <c r="T96006"/>
    </row>
    <row r="96007" spans="20:20" x14ac:dyDescent="0.2">
      <c r="T96007"/>
    </row>
    <row r="96008" spans="20:20" x14ac:dyDescent="0.2">
      <c r="T96008"/>
    </row>
    <row r="96009" spans="20:20" x14ac:dyDescent="0.2">
      <c r="T96009"/>
    </row>
    <row r="96010" spans="20:20" x14ac:dyDescent="0.2">
      <c r="T96010"/>
    </row>
    <row r="96011" spans="20:20" x14ac:dyDescent="0.2">
      <c r="T96011"/>
    </row>
    <row r="96012" spans="20:20" x14ac:dyDescent="0.2">
      <c r="T96012"/>
    </row>
    <row r="96013" spans="20:20" x14ac:dyDescent="0.2">
      <c r="T96013"/>
    </row>
    <row r="96014" spans="20:20" x14ac:dyDescent="0.2">
      <c r="T96014"/>
    </row>
    <row r="96015" spans="20:20" x14ac:dyDescent="0.2">
      <c r="T96015"/>
    </row>
    <row r="96016" spans="20:20" x14ac:dyDescent="0.2">
      <c r="T96016"/>
    </row>
    <row r="96017" spans="20:20" x14ac:dyDescent="0.2">
      <c r="T96017"/>
    </row>
    <row r="96018" spans="20:20" x14ac:dyDescent="0.2">
      <c r="T96018"/>
    </row>
    <row r="96019" spans="20:20" x14ac:dyDescent="0.2">
      <c r="T96019"/>
    </row>
    <row r="96020" spans="20:20" x14ac:dyDescent="0.2">
      <c r="T96020"/>
    </row>
    <row r="96021" spans="20:20" x14ac:dyDescent="0.2">
      <c r="T96021"/>
    </row>
    <row r="96022" spans="20:20" x14ac:dyDescent="0.2">
      <c r="T96022"/>
    </row>
    <row r="96023" spans="20:20" x14ac:dyDescent="0.2">
      <c r="T96023"/>
    </row>
    <row r="96024" spans="20:20" x14ac:dyDescent="0.2">
      <c r="T96024"/>
    </row>
    <row r="96025" spans="20:20" x14ac:dyDescent="0.2">
      <c r="T96025"/>
    </row>
    <row r="96026" spans="20:20" x14ac:dyDescent="0.2">
      <c r="T96026"/>
    </row>
    <row r="96027" spans="20:20" x14ac:dyDescent="0.2">
      <c r="T96027"/>
    </row>
    <row r="96028" spans="20:20" x14ac:dyDescent="0.2">
      <c r="T96028"/>
    </row>
    <row r="96029" spans="20:20" x14ac:dyDescent="0.2">
      <c r="T96029"/>
    </row>
    <row r="96030" spans="20:20" x14ac:dyDescent="0.2">
      <c r="T96030"/>
    </row>
    <row r="96031" spans="20:20" x14ac:dyDescent="0.2">
      <c r="T96031"/>
    </row>
    <row r="96032" spans="20:20" x14ac:dyDescent="0.2">
      <c r="T96032"/>
    </row>
    <row r="96033" spans="20:20" x14ac:dyDescent="0.2">
      <c r="T96033"/>
    </row>
    <row r="96034" spans="20:20" x14ac:dyDescent="0.2">
      <c r="T96034"/>
    </row>
    <row r="96035" spans="20:20" x14ac:dyDescent="0.2">
      <c r="T96035"/>
    </row>
    <row r="96036" spans="20:20" x14ac:dyDescent="0.2">
      <c r="T96036"/>
    </row>
    <row r="96037" spans="20:20" x14ac:dyDescent="0.2">
      <c r="T96037"/>
    </row>
    <row r="96038" spans="20:20" x14ac:dyDescent="0.2">
      <c r="T96038"/>
    </row>
    <row r="96039" spans="20:20" x14ac:dyDescent="0.2">
      <c r="T96039"/>
    </row>
    <row r="96040" spans="20:20" x14ac:dyDescent="0.2">
      <c r="T96040"/>
    </row>
    <row r="96041" spans="20:20" x14ac:dyDescent="0.2">
      <c r="T96041"/>
    </row>
    <row r="96042" spans="20:20" x14ac:dyDescent="0.2">
      <c r="T96042"/>
    </row>
    <row r="96043" spans="20:20" x14ac:dyDescent="0.2">
      <c r="T96043"/>
    </row>
    <row r="96044" spans="20:20" x14ac:dyDescent="0.2">
      <c r="T96044"/>
    </row>
    <row r="96045" spans="20:20" x14ac:dyDescent="0.2">
      <c r="T96045"/>
    </row>
    <row r="96046" spans="20:20" x14ac:dyDescent="0.2">
      <c r="T96046"/>
    </row>
    <row r="96047" spans="20:20" x14ac:dyDescent="0.2">
      <c r="T96047"/>
    </row>
    <row r="96048" spans="20:20" x14ac:dyDescent="0.2">
      <c r="T96048"/>
    </row>
    <row r="96049" spans="20:20" x14ac:dyDescent="0.2">
      <c r="T96049"/>
    </row>
    <row r="96050" spans="20:20" x14ac:dyDescent="0.2">
      <c r="T96050"/>
    </row>
    <row r="96051" spans="20:20" x14ac:dyDescent="0.2">
      <c r="T96051"/>
    </row>
    <row r="96052" spans="20:20" x14ac:dyDescent="0.2">
      <c r="T96052"/>
    </row>
    <row r="96053" spans="20:20" x14ac:dyDescent="0.2">
      <c r="T96053"/>
    </row>
    <row r="96054" spans="20:20" x14ac:dyDescent="0.2">
      <c r="T96054"/>
    </row>
    <row r="96055" spans="20:20" x14ac:dyDescent="0.2">
      <c r="T96055"/>
    </row>
    <row r="96056" spans="20:20" x14ac:dyDescent="0.2">
      <c r="T96056"/>
    </row>
    <row r="96057" spans="20:20" x14ac:dyDescent="0.2">
      <c r="T96057"/>
    </row>
    <row r="96058" spans="20:20" x14ac:dyDescent="0.2">
      <c r="T96058"/>
    </row>
    <row r="96059" spans="20:20" x14ac:dyDescent="0.2">
      <c r="T96059"/>
    </row>
    <row r="96060" spans="20:20" x14ac:dyDescent="0.2">
      <c r="T96060"/>
    </row>
    <row r="96061" spans="20:20" x14ac:dyDescent="0.2">
      <c r="T96061"/>
    </row>
    <row r="96062" spans="20:20" x14ac:dyDescent="0.2">
      <c r="T96062"/>
    </row>
    <row r="96063" spans="20:20" x14ac:dyDescent="0.2">
      <c r="T96063"/>
    </row>
    <row r="96064" spans="20:20" x14ac:dyDescent="0.2">
      <c r="T96064"/>
    </row>
    <row r="96065" spans="20:20" x14ac:dyDescent="0.2">
      <c r="T96065"/>
    </row>
    <row r="96066" spans="20:20" x14ac:dyDescent="0.2">
      <c r="T96066"/>
    </row>
    <row r="96067" spans="20:20" x14ac:dyDescent="0.2">
      <c r="T96067"/>
    </row>
    <row r="96068" spans="20:20" x14ac:dyDescent="0.2">
      <c r="T96068"/>
    </row>
    <row r="96069" spans="20:20" x14ac:dyDescent="0.2">
      <c r="T96069"/>
    </row>
    <row r="96070" spans="20:20" x14ac:dyDescent="0.2">
      <c r="T96070"/>
    </row>
    <row r="96071" spans="20:20" x14ac:dyDescent="0.2">
      <c r="T96071"/>
    </row>
    <row r="96072" spans="20:20" x14ac:dyDescent="0.2">
      <c r="T96072"/>
    </row>
    <row r="96073" spans="20:20" x14ac:dyDescent="0.2">
      <c r="T96073"/>
    </row>
    <row r="96074" spans="20:20" x14ac:dyDescent="0.2">
      <c r="T96074"/>
    </row>
    <row r="96075" spans="20:20" x14ac:dyDescent="0.2">
      <c r="T96075"/>
    </row>
    <row r="96076" spans="20:20" x14ac:dyDescent="0.2">
      <c r="T96076"/>
    </row>
    <row r="96077" spans="20:20" x14ac:dyDescent="0.2">
      <c r="T96077"/>
    </row>
    <row r="96078" spans="20:20" x14ac:dyDescent="0.2">
      <c r="T96078"/>
    </row>
    <row r="96079" spans="20:20" x14ac:dyDescent="0.2">
      <c r="T96079"/>
    </row>
    <row r="96080" spans="20:20" x14ac:dyDescent="0.2">
      <c r="T96080"/>
    </row>
    <row r="96081" spans="20:20" x14ac:dyDescent="0.2">
      <c r="T96081"/>
    </row>
    <row r="96082" spans="20:20" x14ac:dyDescent="0.2">
      <c r="T96082"/>
    </row>
    <row r="96083" spans="20:20" x14ac:dyDescent="0.2">
      <c r="T96083"/>
    </row>
    <row r="96084" spans="20:20" x14ac:dyDescent="0.2">
      <c r="T96084"/>
    </row>
    <row r="96085" spans="20:20" x14ac:dyDescent="0.2">
      <c r="T96085"/>
    </row>
    <row r="96086" spans="20:20" x14ac:dyDescent="0.2">
      <c r="T96086"/>
    </row>
    <row r="96087" spans="20:20" x14ac:dyDescent="0.2">
      <c r="T96087"/>
    </row>
    <row r="96088" spans="20:20" x14ac:dyDescent="0.2">
      <c r="T96088"/>
    </row>
    <row r="96089" spans="20:20" x14ac:dyDescent="0.2">
      <c r="T96089"/>
    </row>
    <row r="96090" spans="20:20" x14ac:dyDescent="0.2">
      <c r="T96090"/>
    </row>
    <row r="96091" spans="20:20" x14ac:dyDescent="0.2">
      <c r="T96091"/>
    </row>
    <row r="96092" spans="20:20" x14ac:dyDescent="0.2">
      <c r="T96092"/>
    </row>
    <row r="96093" spans="20:20" x14ac:dyDescent="0.2">
      <c r="T96093"/>
    </row>
    <row r="96094" spans="20:20" x14ac:dyDescent="0.2">
      <c r="T96094"/>
    </row>
    <row r="96095" spans="20:20" x14ac:dyDescent="0.2">
      <c r="T96095"/>
    </row>
    <row r="96096" spans="20:20" x14ac:dyDescent="0.2">
      <c r="T96096"/>
    </row>
    <row r="96097" spans="20:20" x14ac:dyDescent="0.2">
      <c r="T96097"/>
    </row>
    <row r="96098" spans="20:20" x14ac:dyDescent="0.2">
      <c r="T96098"/>
    </row>
    <row r="96099" spans="20:20" x14ac:dyDescent="0.2">
      <c r="T96099"/>
    </row>
    <row r="96100" spans="20:20" x14ac:dyDescent="0.2">
      <c r="T96100"/>
    </row>
    <row r="96101" spans="20:20" x14ac:dyDescent="0.2">
      <c r="T96101"/>
    </row>
    <row r="96102" spans="20:20" x14ac:dyDescent="0.2">
      <c r="T96102"/>
    </row>
    <row r="96103" spans="20:20" x14ac:dyDescent="0.2">
      <c r="T96103"/>
    </row>
    <row r="96104" spans="20:20" x14ac:dyDescent="0.2">
      <c r="T96104"/>
    </row>
    <row r="96105" spans="20:20" x14ac:dyDescent="0.2">
      <c r="T96105"/>
    </row>
    <row r="96106" spans="20:20" x14ac:dyDescent="0.2">
      <c r="T96106"/>
    </row>
    <row r="96107" spans="20:20" x14ac:dyDescent="0.2">
      <c r="T96107"/>
    </row>
    <row r="96108" spans="20:20" x14ac:dyDescent="0.2">
      <c r="T96108"/>
    </row>
    <row r="96109" spans="20:20" x14ac:dyDescent="0.2">
      <c r="T96109"/>
    </row>
    <row r="96110" spans="20:20" x14ac:dyDescent="0.2">
      <c r="T96110"/>
    </row>
    <row r="96111" spans="20:20" x14ac:dyDescent="0.2">
      <c r="T96111"/>
    </row>
    <row r="96112" spans="20:20" x14ac:dyDescent="0.2">
      <c r="T96112"/>
    </row>
    <row r="96113" spans="20:20" x14ac:dyDescent="0.2">
      <c r="T96113"/>
    </row>
    <row r="96114" spans="20:20" x14ac:dyDescent="0.2">
      <c r="T96114"/>
    </row>
    <row r="96115" spans="20:20" x14ac:dyDescent="0.2">
      <c r="T96115"/>
    </row>
    <row r="96116" spans="20:20" x14ac:dyDescent="0.2">
      <c r="T96116"/>
    </row>
    <row r="96117" spans="20:20" x14ac:dyDescent="0.2">
      <c r="T96117"/>
    </row>
    <row r="96118" spans="20:20" x14ac:dyDescent="0.2">
      <c r="T96118"/>
    </row>
    <row r="96119" spans="20:20" x14ac:dyDescent="0.2">
      <c r="T96119"/>
    </row>
    <row r="96120" spans="20:20" x14ac:dyDescent="0.2">
      <c r="T96120"/>
    </row>
    <row r="96121" spans="20:20" x14ac:dyDescent="0.2">
      <c r="T96121"/>
    </row>
    <row r="96122" spans="20:20" x14ac:dyDescent="0.2">
      <c r="T96122"/>
    </row>
    <row r="96123" spans="20:20" x14ac:dyDescent="0.2">
      <c r="T96123"/>
    </row>
    <row r="96124" spans="20:20" x14ac:dyDescent="0.2">
      <c r="T96124"/>
    </row>
    <row r="96125" spans="20:20" x14ac:dyDescent="0.2">
      <c r="T96125"/>
    </row>
    <row r="96126" spans="20:20" x14ac:dyDescent="0.2">
      <c r="T96126"/>
    </row>
    <row r="96127" spans="20:20" x14ac:dyDescent="0.2">
      <c r="T96127"/>
    </row>
    <row r="96128" spans="20:20" x14ac:dyDescent="0.2">
      <c r="T96128"/>
    </row>
    <row r="96129" spans="20:20" x14ac:dyDescent="0.2">
      <c r="T96129"/>
    </row>
    <row r="96130" spans="20:20" x14ac:dyDescent="0.2">
      <c r="T96130"/>
    </row>
    <row r="96131" spans="20:20" x14ac:dyDescent="0.2">
      <c r="T96131"/>
    </row>
    <row r="96132" spans="20:20" x14ac:dyDescent="0.2">
      <c r="T96132"/>
    </row>
    <row r="96133" spans="20:20" x14ac:dyDescent="0.2">
      <c r="T96133"/>
    </row>
    <row r="96134" spans="20:20" x14ac:dyDescent="0.2">
      <c r="T96134"/>
    </row>
    <row r="96135" spans="20:20" x14ac:dyDescent="0.2">
      <c r="T96135"/>
    </row>
    <row r="96136" spans="20:20" x14ac:dyDescent="0.2">
      <c r="T96136"/>
    </row>
    <row r="96137" spans="20:20" x14ac:dyDescent="0.2">
      <c r="T96137"/>
    </row>
    <row r="96138" spans="20:20" x14ac:dyDescent="0.2">
      <c r="T96138"/>
    </row>
    <row r="96139" spans="20:20" x14ac:dyDescent="0.2">
      <c r="T96139"/>
    </row>
    <row r="96140" spans="20:20" x14ac:dyDescent="0.2">
      <c r="T96140"/>
    </row>
    <row r="96141" spans="20:20" x14ac:dyDescent="0.2">
      <c r="T96141"/>
    </row>
    <row r="96142" spans="20:20" x14ac:dyDescent="0.2">
      <c r="T96142"/>
    </row>
    <row r="96143" spans="20:20" x14ac:dyDescent="0.2">
      <c r="T96143"/>
    </row>
    <row r="96144" spans="20:20" x14ac:dyDescent="0.2">
      <c r="T96144"/>
    </row>
    <row r="96145" spans="20:20" x14ac:dyDescent="0.2">
      <c r="T96145"/>
    </row>
    <row r="96146" spans="20:20" x14ac:dyDescent="0.2">
      <c r="T96146"/>
    </row>
    <row r="96147" spans="20:20" x14ac:dyDescent="0.2">
      <c r="T96147"/>
    </row>
    <row r="96148" spans="20:20" x14ac:dyDescent="0.2">
      <c r="T96148"/>
    </row>
    <row r="96149" spans="20:20" x14ac:dyDescent="0.2">
      <c r="T96149"/>
    </row>
    <row r="96150" spans="20:20" x14ac:dyDescent="0.2">
      <c r="T96150"/>
    </row>
    <row r="96151" spans="20:20" x14ac:dyDescent="0.2">
      <c r="T96151"/>
    </row>
    <row r="96152" spans="20:20" x14ac:dyDescent="0.2">
      <c r="T96152"/>
    </row>
    <row r="96153" spans="20:20" x14ac:dyDescent="0.2">
      <c r="T96153"/>
    </row>
    <row r="96154" spans="20:20" x14ac:dyDescent="0.2">
      <c r="T96154"/>
    </row>
    <row r="96155" spans="20:20" x14ac:dyDescent="0.2">
      <c r="T96155"/>
    </row>
    <row r="96156" spans="20:20" x14ac:dyDescent="0.2">
      <c r="T96156"/>
    </row>
    <row r="96157" spans="20:20" x14ac:dyDescent="0.2">
      <c r="T96157"/>
    </row>
    <row r="96158" spans="20:20" x14ac:dyDescent="0.2">
      <c r="T96158"/>
    </row>
    <row r="96159" spans="20:20" x14ac:dyDescent="0.2">
      <c r="T96159"/>
    </row>
    <row r="96160" spans="20:20" x14ac:dyDescent="0.2">
      <c r="T96160"/>
    </row>
    <row r="96161" spans="20:20" x14ac:dyDescent="0.2">
      <c r="T96161"/>
    </row>
    <row r="96162" spans="20:20" x14ac:dyDescent="0.2">
      <c r="T96162"/>
    </row>
    <row r="96163" spans="20:20" x14ac:dyDescent="0.2">
      <c r="T96163"/>
    </row>
    <row r="96164" spans="20:20" x14ac:dyDescent="0.2">
      <c r="T96164"/>
    </row>
    <row r="96165" spans="20:20" x14ac:dyDescent="0.2">
      <c r="T96165"/>
    </row>
    <row r="96166" spans="20:20" x14ac:dyDescent="0.2">
      <c r="T96166"/>
    </row>
    <row r="96167" spans="20:20" x14ac:dyDescent="0.2">
      <c r="T96167"/>
    </row>
    <row r="96168" spans="20:20" x14ac:dyDescent="0.2">
      <c r="T96168"/>
    </row>
    <row r="96169" spans="20:20" x14ac:dyDescent="0.2">
      <c r="T96169"/>
    </row>
    <row r="96170" spans="20:20" x14ac:dyDescent="0.2">
      <c r="T96170"/>
    </row>
    <row r="96171" spans="20:20" x14ac:dyDescent="0.2">
      <c r="T96171"/>
    </row>
    <row r="96172" spans="20:20" x14ac:dyDescent="0.2">
      <c r="T96172"/>
    </row>
    <row r="96173" spans="20:20" x14ac:dyDescent="0.2">
      <c r="T96173"/>
    </row>
    <row r="96174" spans="20:20" x14ac:dyDescent="0.2">
      <c r="T96174"/>
    </row>
    <row r="96175" spans="20:20" x14ac:dyDescent="0.2">
      <c r="T96175"/>
    </row>
    <row r="96176" spans="20:20" x14ac:dyDescent="0.2">
      <c r="T96176"/>
    </row>
    <row r="96177" spans="20:20" x14ac:dyDescent="0.2">
      <c r="T96177"/>
    </row>
    <row r="96178" spans="20:20" x14ac:dyDescent="0.2">
      <c r="T96178"/>
    </row>
    <row r="96179" spans="20:20" x14ac:dyDescent="0.2">
      <c r="T96179"/>
    </row>
    <row r="96180" spans="20:20" x14ac:dyDescent="0.2">
      <c r="T96180"/>
    </row>
    <row r="96181" spans="20:20" x14ac:dyDescent="0.2">
      <c r="T96181"/>
    </row>
    <row r="96182" spans="20:20" x14ac:dyDescent="0.2">
      <c r="T96182"/>
    </row>
    <row r="96183" spans="20:20" x14ac:dyDescent="0.2">
      <c r="T96183"/>
    </row>
    <row r="96184" spans="20:20" x14ac:dyDescent="0.2">
      <c r="T96184"/>
    </row>
    <row r="96185" spans="20:20" x14ac:dyDescent="0.2">
      <c r="T96185"/>
    </row>
    <row r="96186" spans="20:20" x14ac:dyDescent="0.2">
      <c r="T96186"/>
    </row>
    <row r="96187" spans="20:20" x14ac:dyDescent="0.2">
      <c r="T96187"/>
    </row>
    <row r="96188" spans="20:20" x14ac:dyDescent="0.2">
      <c r="T96188"/>
    </row>
    <row r="96189" spans="20:20" x14ac:dyDescent="0.2">
      <c r="T96189"/>
    </row>
    <row r="96190" spans="20:20" x14ac:dyDescent="0.2">
      <c r="T96190"/>
    </row>
    <row r="96191" spans="20:20" x14ac:dyDescent="0.2">
      <c r="T96191"/>
    </row>
    <row r="96192" spans="20:20" x14ac:dyDescent="0.2">
      <c r="T96192"/>
    </row>
    <row r="96193" spans="20:20" x14ac:dyDescent="0.2">
      <c r="T96193"/>
    </row>
    <row r="96194" spans="20:20" x14ac:dyDescent="0.2">
      <c r="T96194"/>
    </row>
    <row r="96195" spans="20:20" x14ac:dyDescent="0.2">
      <c r="T96195"/>
    </row>
    <row r="96196" spans="20:20" x14ac:dyDescent="0.2">
      <c r="T96196"/>
    </row>
    <row r="96197" spans="20:20" x14ac:dyDescent="0.2">
      <c r="T96197"/>
    </row>
    <row r="96198" spans="20:20" x14ac:dyDescent="0.2">
      <c r="T96198"/>
    </row>
    <row r="96199" spans="20:20" x14ac:dyDescent="0.2">
      <c r="T96199"/>
    </row>
    <row r="96200" spans="20:20" x14ac:dyDescent="0.2">
      <c r="T96200"/>
    </row>
    <row r="96201" spans="20:20" x14ac:dyDescent="0.2">
      <c r="T96201"/>
    </row>
    <row r="96202" spans="20:20" x14ac:dyDescent="0.2">
      <c r="T96202"/>
    </row>
    <row r="96203" spans="20:20" x14ac:dyDescent="0.2">
      <c r="T96203"/>
    </row>
    <row r="96204" spans="20:20" x14ac:dyDescent="0.2">
      <c r="T96204"/>
    </row>
    <row r="96205" spans="20:20" x14ac:dyDescent="0.2">
      <c r="T96205"/>
    </row>
    <row r="96206" spans="20:20" x14ac:dyDescent="0.2">
      <c r="T96206"/>
    </row>
    <row r="96207" spans="20:20" x14ac:dyDescent="0.2">
      <c r="T96207"/>
    </row>
    <row r="96208" spans="20:20" x14ac:dyDescent="0.2">
      <c r="T96208"/>
    </row>
    <row r="96209" spans="20:20" x14ac:dyDescent="0.2">
      <c r="T96209"/>
    </row>
    <row r="96210" spans="20:20" x14ac:dyDescent="0.2">
      <c r="T96210"/>
    </row>
    <row r="96211" spans="20:20" x14ac:dyDescent="0.2">
      <c r="T96211"/>
    </row>
    <row r="96212" spans="20:20" x14ac:dyDescent="0.2">
      <c r="T96212"/>
    </row>
    <row r="96213" spans="20:20" x14ac:dyDescent="0.2">
      <c r="T96213"/>
    </row>
    <row r="96214" spans="20:20" x14ac:dyDescent="0.2">
      <c r="T96214"/>
    </row>
    <row r="96215" spans="20:20" x14ac:dyDescent="0.2">
      <c r="T96215"/>
    </row>
    <row r="96216" spans="20:20" x14ac:dyDescent="0.2">
      <c r="T96216"/>
    </row>
    <row r="96217" spans="20:20" x14ac:dyDescent="0.2">
      <c r="T96217"/>
    </row>
    <row r="96218" spans="20:20" x14ac:dyDescent="0.2">
      <c r="T96218"/>
    </row>
    <row r="96219" spans="20:20" x14ac:dyDescent="0.2">
      <c r="T96219"/>
    </row>
    <row r="96220" spans="20:20" x14ac:dyDescent="0.2">
      <c r="T96220"/>
    </row>
    <row r="96221" spans="20:20" x14ac:dyDescent="0.2">
      <c r="T96221"/>
    </row>
    <row r="96222" spans="20:20" x14ac:dyDescent="0.2">
      <c r="T96222"/>
    </row>
    <row r="96223" spans="20:20" x14ac:dyDescent="0.2">
      <c r="T96223"/>
    </row>
    <row r="96224" spans="20:20" x14ac:dyDescent="0.2">
      <c r="T96224"/>
    </row>
    <row r="96225" spans="20:20" x14ac:dyDescent="0.2">
      <c r="T96225"/>
    </row>
    <row r="96226" spans="20:20" x14ac:dyDescent="0.2">
      <c r="T96226"/>
    </row>
    <row r="96227" spans="20:20" x14ac:dyDescent="0.2">
      <c r="T96227"/>
    </row>
    <row r="96228" spans="20:20" x14ac:dyDescent="0.2">
      <c r="T96228"/>
    </row>
    <row r="96229" spans="20:20" x14ac:dyDescent="0.2">
      <c r="T96229"/>
    </row>
    <row r="96230" spans="20:20" x14ac:dyDescent="0.2">
      <c r="T96230"/>
    </row>
    <row r="96231" spans="20:20" x14ac:dyDescent="0.2">
      <c r="T96231"/>
    </row>
    <row r="96232" spans="20:20" x14ac:dyDescent="0.2">
      <c r="T96232"/>
    </row>
    <row r="96233" spans="20:20" x14ac:dyDescent="0.2">
      <c r="T96233"/>
    </row>
    <row r="96234" spans="20:20" x14ac:dyDescent="0.2">
      <c r="T96234"/>
    </row>
    <row r="96235" spans="20:20" x14ac:dyDescent="0.2">
      <c r="T96235"/>
    </row>
    <row r="96236" spans="20:20" x14ac:dyDescent="0.2">
      <c r="T96236"/>
    </row>
    <row r="96237" spans="20:20" x14ac:dyDescent="0.2">
      <c r="T96237"/>
    </row>
    <row r="96238" spans="20:20" x14ac:dyDescent="0.2">
      <c r="T96238"/>
    </row>
    <row r="96239" spans="20:20" x14ac:dyDescent="0.2">
      <c r="T96239"/>
    </row>
    <row r="96240" spans="20:20" x14ac:dyDescent="0.2">
      <c r="T96240"/>
    </row>
    <row r="96241" spans="20:20" x14ac:dyDescent="0.2">
      <c r="T96241"/>
    </row>
    <row r="96242" spans="20:20" x14ac:dyDescent="0.2">
      <c r="T96242"/>
    </row>
    <row r="96243" spans="20:20" x14ac:dyDescent="0.2">
      <c r="T96243"/>
    </row>
    <row r="96244" spans="20:20" x14ac:dyDescent="0.2">
      <c r="T96244"/>
    </row>
    <row r="96245" spans="20:20" x14ac:dyDescent="0.2">
      <c r="T96245"/>
    </row>
    <row r="96246" spans="20:20" x14ac:dyDescent="0.2">
      <c r="T96246"/>
    </row>
    <row r="96247" spans="20:20" x14ac:dyDescent="0.2">
      <c r="T96247"/>
    </row>
    <row r="96248" spans="20:20" x14ac:dyDescent="0.2">
      <c r="T96248"/>
    </row>
    <row r="96249" spans="20:20" x14ac:dyDescent="0.2">
      <c r="T96249"/>
    </row>
    <row r="96250" spans="20:20" x14ac:dyDescent="0.2">
      <c r="T96250"/>
    </row>
    <row r="96251" spans="20:20" x14ac:dyDescent="0.2">
      <c r="T96251"/>
    </row>
    <row r="96252" spans="20:20" x14ac:dyDescent="0.2">
      <c r="T96252"/>
    </row>
    <row r="96253" spans="20:20" x14ac:dyDescent="0.2">
      <c r="T96253"/>
    </row>
    <row r="96254" spans="20:20" x14ac:dyDescent="0.2">
      <c r="T96254"/>
    </row>
    <row r="96255" spans="20:20" x14ac:dyDescent="0.2">
      <c r="T96255"/>
    </row>
    <row r="96256" spans="20:20" x14ac:dyDescent="0.2">
      <c r="T96256"/>
    </row>
    <row r="96257" spans="20:20" x14ac:dyDescent="0.2">
      <c r="T96257"/>
    </row>
    <row r="96258" spans="20:20" x14ac:dyDescent="0.2">
      <c r="T96258"/>
    </row>
    <row r="96259" spans="20:20" x14ac:dyDescent="0.2">
      <c r="T96259"/>
    </row>
    <row r="96260" spans="20:20" x14ac:dyDescent="0.2">
      <c r="T96260"/>
    </row>
    <row r="96261" spans="20:20" x14ac:dyDescent="0.2">
      <c r="T96261"/>
    </row>
    <row r="96262" spans="20:20" x14ac:dyDescent="0.2">
      <c r="T96262"/>
    </row>
    <row r="96263" spans="20:20" x14ac:dyDescent="0.2">
      <c r="T96263"/>
    </row>
    <row r="96264" spans="20:20" x14ac:dyDescent="0.2">
      <c r="T96264"/>
    </row>
    <row r="96265" spans="20:20" x14ac:dyDescent="0.2">
      <c r="T96265"/>
    </row>
    <row r="96266" spans="20:20" x14ac:dyDescent="0.2">
      <c r="T96266"/>
    </row>
    <row r="96267" spans="20:20" x14ac:dyDescent="0.2">
      <c r="T96267"/>
    </row>
    <row r="96268" spans="20:20" x14ac:dyDescent="0.2">
      <c r="T96268"/>
    </row>
    <row r="96269" spans="20:20" x14ac:dyDescent="0.2">
      <c r="T96269"/>
    </row>
    <row r="96270" spans="20:20" x14ac:dyDescent="0.2">
      <c r="T96270"/>
    </row>
    <row r="96271" spans="20:20" x14ac:dyDescent="0.2">
      <c r="T96271"/>
    </row>
    <row r="96272" spans="20:20" x14ac:dyDescent="0.2">
      <c r="T96272"/>
    </row>
    <row r="96273" spans="20:20" x14ac:dyDescent="0.2">
      <c r="T96273"/>
    </row>
    <row r="96274" spans="20:20" x14ac:dyDescent="0.2">
      <c r="T96274"/>
    </row>
    <row r="96275" spans="20:20" x14ac:dyDescent="0.2">
      <c r="T96275"/>
    </row>
    <row r="96276" spans="20:20" x14ac:dyDescent="0.2">
      <c r="T96276"/>
    </row>
    <row r="96277" spans="20:20" x14ac:dyDescent="0.2">
      <c r="T96277"/>
    </row>
    <row r="96278" spans="20:20" x14ac:dyDescent="0.2">
      <c r="T96278"/>
    </row>
    <row r="96279" spans="20:20" x14ac:dyDescent="0.2">
      <c r="T96279"/>
    </row>
    <row r="96280" spans="20:20" x14ac:dyDescent="0.2">
      <c r="T96280"/>
    </row>
    <row r="96281" spans="20:20" x14ac:dyDescent="0.2">
      <c r="T96281"/>
    </row>
    <row r="96282" spans="20:20" x14ac:dyDescent="0.2">
      <c r="T96282"/>
    </row>
    <row r="96283" spans="20:20" x14ac:dyDescent="0.2">
      <c r="T96283"/>
    </row>
    <row r="96284" spans="20:20" x14ac:dyDescent="0.2">
      <c r="T96284"/>
    </row>
    <row r="96285" spans="20:20" x14ac:dyDescent="0.2">
      <c r="T96285"/>
    </row>
    <row r="96286" spans="20:20" x14ac:dyDescent="0.2">
      <c r="T96286"/>
    </row>
    <row r="96287" spans="20:20" x14ac:dyDescent="0.2">
      <c r="T96287"/>
    </row>
    <row r="96288" spans="20:20" x14ac:dyDescent="0.2">
      <c r="T96288"/>
    </row>
    <row r="96289" spans="20:20" x14ac:dyDescent="0.2">
      <c r="T96289"/>
    </row>
    <row r="96290" spans="20:20" x14ac:dyDescent="0.2">
      <c r="T96290"/>
    </row>
    <row r="96291" spans="20:20" x14ac:dyDescent="0.2">
      <c r="T96291"/>
    </row>
    <row r="96292" spans="20:20" x14ac:dyDescent="0.2">
      <c r="T96292"/>
    </row>
    <row r="96293" spans="20:20" x14ac:dyDescent="0.2">
      <c r="T96293"/>
    </row>
    <row r="96294" spans="20:20" x14ac:dyDescent="0.2">
      <c r="T96294"/>
    </row>
    <row r="96295" spans="20:20" x14ac:dyDescent="0.2">
      <c r="T96295"/>
    </row>
    <row r="96296" spans="20:20" x14ac:dyDescent="0.2">
      <c r="T96296"/>
    </row>
    <row r="96297" spans="20:20" x14ac:dyDescent="0.2">
      <c r="T96297"/>
    </row>
    <row r="96298" spans="20:20" x14ac:dyDescent="0.2">
      <c r="T96298"/>
    </row>
    <row r="96299" spans="20:20" x14ac:dyDescent="0.2">
      <c r="T96299"/>
    </row>
    <row r="96300" spans="20:20" x14ac:dyDescent="0.2">
      <c r="T96300"/>
    </row>
    <row r="96301" spans="20:20" x14ac:dyDescent="0.2">
      <c r="T96301"/>
    </row>
    <row r="96302" spans="20:20" x14ac:dyDescent="0.2">
      <c r="T96302"/>
    </row>
    <row r="96303" spans="20:20" x14ac:dyDescent="0.2">
      <c r="T96303"/>
    </row>
    <row r="96304" spans="20:20" x14ac:dyDescent="0.2">
      <c r="T96304"/>
    </row>
    <row r="96305" spans="20:20" x14ac:dyDescent="0.2">
      <c r="T96305"/>
    </row>
    <row r="96306" spans="20:20" x14ac:dyDescent="0.2">
      <c r="T96306"/>
    </row>
    <row r="96307" spans="20:20" x14ac:dyDescent="0.2">
      <c r="T96307"/>
    </row>
    <row r="96308" spans="20:20" x14ac:dyDescent="0.2">
      <c r="T96308"/>
    </row>
    <row r="96309" spans="20:20" x14ac:dyDescent="0.2">
      <c r="T96309"/>
    </row>
    <row r="96310" spans="20:20" x14ac:dyDescent="0.2">
      <c r="T96310"/>
    </row>
    <row r="96311" spans="20:20" x14ac:dyDescent="0.2">
      <c r="T96311"/>
    </row>
    <row r="96312" spans="20:20" x14ac:dyDescent="0.2">
      <c r="T96312"/>
    </row>
    <row r="96313" spans="20:20" x14ac:dyDescent="0.2">
      <c r="T96313"/>
    </row>
    <row r="96314" spans="20:20" x14ac:dyDescent="0.2">
      <c r="T96314"/>
    </row>
    <row r="96315" spans="20:20" x14ac:dyDescent="0.2">
      <c r="T96315"/>
    </row>
    <row r="96316" spans="20:20" x14ac:dyDescent="0.2">
      <c r="T96316"/>
    </row>
    <row r="96317" spans="20:20" x14ac:dyDescent="0.2">
      <c r="T96317"/>
    </row>
    <row r="96318" spans="20:20" x14ac:dyDescent="0.2">
      <c r="T96318"/>
    </row>
    <row r="96319" spans="20:20" x14ac:dyDescent="0.2">
      <c r="T96319"/>
    </row>
    <row r="96320" spans="20:20" x14ac:dyDescent="0.2">
      <c r="T96320"/>
    </row>
    <row r="96321" spans="20:20" x14ac:dyDescent="0.2">
      <c r="T96321"/>
    </row>
    <row r="96322" spans="20:20" x14ac:dyDescent="0.2">
      <c r="T96322"/>
    </row>
    <row r="96323" spans="20:20" x14ac:dyDescent="0.2">
      <c r="T96323"/>
    </row>
    <row r="96324" spans="20:20" x14ac:dyDescent="0.2">
      <c r="T96324"/>
    </row>
    <row r="96325" spans="20:20" x14ac:dyDescent="0.2">
      <c r="T96325"/>
    </row>
    <row r="96326" spans="20:20" x14ac:dyDescent="0.2">
      <c r="T96326"/>
    </row>
    <row r="96327" spans="20:20" x14ac:dyDescent="0.2">
      <c r="T96327"/>
    </row>
    <row r="96328" spans="20:20" x14ac:dyDescent="0.2">
      <c r="T96328"/>
    </row>
    <row r="96329" spans="20:20" x14ac:dyDescent="0.2">
      <c r="T96329"/>
    </row>
    <row r="96330" spans="20:20" x14ac:dyDescent="0.2">
      <c r="T96330"/>
    </row>
    <row r="96331" spans="20:20" x14ac:dyDescent="0.2">
      <c r="T96331"/>
    </row>
    <row r="96332" spans="20:20" x14ac:dyDescent="0.2">
      <c r="T96332"/>
    </row>
    <row r="96333" spans="20:20" x14ac:dyDescent="0.2">
      <c r="T96333"/>
    </row>
    <row r="96334" spans="20:20" x14ac:dyDescent="0.2">
      <c r="T96334"/>
    </row>
    <row r="96335" spans="20:20" x14ac:dyDescent="0.2">
      <c r="T96335"/>
    </row>
    <row r="96336" spans="20:20" x14ac:dyDescent="0.2">
      <c r="T96336"/>
    </row>
    <row r="96337" spans="20:20" x14ac:dyDescent="0.2">
      <c r="T96337"/>
    </row>
    <row r="96338" spans="20:20" x14ac:dyDescent="0.2">
      <c r="T96338"/>
    </row>
    <row r="96339" spans="20:20" x14ac:dyDescent="0.2">
      <c r="T96339"/>
    </row>
    <row r="96340" spans="20:20" x14ac:dyDescent="0.2">
      <c r="T96340"/>
    </row>
    <row r="96341" spans="20:20" x14ac:dyDescent="0.2">
      <c r="T96341"/>
    </row>
    <row r="96342" spans="20:20" x14ac:dyDescent="0.2">
      <c r="T96342"/>
    </row>
    <row r="96343" spans="20:20" x14ac:dyDescent="0.2">
      <c r="T96343"/>
    </row>
    <row r="96344" spans="20:20" x14ac:dyDescent="0.2">
      <c r="T96344"/>
    </row>
    <row r="96345" spans="20:20" x14ac:dyDescent="0.2">
      <c r="T96345"/>
    </row>
    <row r="96346" spans="20:20" x14ac:dyDescent="0.2">
      <c r="T96346"/>
    </row>
    <row r="96347" spans="20:20" x14ac:dyDescent="0.2">
      <c r="T96347"/>
    </row>
    <row r="96348" spans="20:20" x14ac:dyDescent="0.2">
      <c r="T96348"/>
    </row>
    <row r="96349" spans="20:20" x14ac:dyDescent="0.2">
      <c r="T96349"/>
    </row>
    <row r="96350" spans="20:20" x14ac:dyDescent="0.2">
      <c r="T96350"/>
    </row>
    <row r="96351" spans="20:20" x14ac:dyDescent="0.2">
      <c r="T96351"/>
    </row>
    <row r="96352" spans="20:20" x14ac:dyDescent="0.2">
      <c r="T96352"/>
    </row>
    <row r="96353" spans="20:20" x14ac:dyDescent="0.2">
      <c r="T96353"/>
    </row>
    <row r="96354" spans="20:20" x14ac:dyDescent="0.2">
      <c r="T96354"/>
    </row>
    <row r="96355" spans="20:20" x14ac:dyDescent="0.2">
      <c r="T96355"/>
    </row>
    <row r="96356" spans="20:20" x14ac:dyDescent="0.2">
      <c r="T96356"/>
    </row>
    <row r="96357" spans="20:20" x14ac:dyDescent="0.2">
      <c r="T96357"/>
    </row>
    <row r="96358" spans="20:20" x14ac:dyDescent="0.2">
      <c r="T96358"/>
    </row>
    <row r="96359" spans="20:20" x14ac:dyDescent="0.2">
      <c r="T96359"/>
    </row>
    <row r="96360" spans="20:20" x14ac:dyDescent="0.2">
      <c r="T96360"/>
    </row>
    <row r="96361" spans="20:20" x14ac:dyDescent="0.2">
      <c r="T96361"/>
    </row>
    <row r="96362" spans="20:20" x14ac:dyDescent="0.2">
      <c r="T96362"/>
    </row>
    <row r="96363" spans="20:20" x14ac:dyDescent="0.2">
      <c r="T96363"/>
    </row>
    <row r="96364" spans="20:20" x14ac:dyDescent="0.2">
      <c r="T96364"/>
    </row>
    <row r="96365" spans="20:20" x14ac:dyDescent="0.2">
      <c r="T96365"/>
    </row>
    <row r="96366" spans="20:20" x14ac:dyDescent="0.2">
      <c r="T96366"/>
    </row>
    <row r="96367" spans="20:20" x14ac:dyDescent="0.2">
      <c r="T96367"/>
    </row>
    <row r="96368" spans="20:20" x14ac:dyDescent="0.2">
      <c r="T96368"/>
    </row>
    <row r="96369" spans="20:20" x14ac:dyDescent="0.2">
      <c r="T96369"/>
    </row>
    <row r="96370" spans="20:20" x14ac:dyDescent="0.2">
      <c r="T96370"/>
    </row>
    <row r="96371" spans="20:20" x14ac:dyDescent="0.2">
      <c r="T96371"/>
    </row>
    <row r="96372" spans="20:20" x14ac:dyDescent="0.2">
      <c r="T96372"/>
    </row>
    <row r="96373" spans="20:20" x14ac:dyDescent="0.2">
      <c r="T96373"/>
    </row>
    <row r="96374" spans="20:20" x14ac:dyDescent="0.2">
      <c r="T96374"/>
    </row>
    <row r="96375" spans="20:20" x14ac:dyDescent="0.2">
      <c r="T96375"/>
    </row>
    <row r="96376" spans="20:20" x14ac:dyDescent="0.2">
      <c r="T96376"/>
    </row>
    <row r="96377" spans="20:20" x14ac:dyDescent="0.2">
      <c r="T96377"/>
    </row>
    <row r="96378" spans="20:20" x14ac:dyDescent="0.2">
      <c r="T96378"/>
    </row>
    <row r="96379" spans="20:20" x14ac:dyDescent="0.2">
      <c r="T96379"/>
    </row>
    <row r="96380" spans="20:20" x14ac:dyDescent="0.2">
      <c r="T96380"/>
    </row>
    <row r="96381" spans="20:20" x14ac:dyDescent="0.2">
      <c r="T96381"/>
    </row>
    <row r="96382" spans="20:20" x14ac:dyDescent="0.2">
      <c r="T96382"/>
    </row>
    <row r="96383" spans="20:20" x14ac:dyDescent="0.2">
      <c r="T96383"/>
    </row>
    <row r="96384" spans="20:20" x14ac:dyDescent="0.2">
      <c r="T96384"/>
    </row>
    <row r="96385" spans="20:20" x14ac:dyDescent="0.2">
      <c r="T96385"/>
    </row>
    <row r="96386" spans="20:20" x14ac:dyDescent="0.2">
      <c r="T96386"/>
    </row>
    <row r="96387" spans="20:20" x14ac:dyDescent="0.2">
      <c r="T96387"/>
    </row>
    <row r="96388" spans="20:20" x14ac:dyDescent="0.2">
      <c r="T96388"/>
    </row>
    <row r="96389" spans="20:20" x14ac:dyDescent="0.2">
      <c r="T96389"/>
    </row>
    <row r="96390" spans="20:20" x14ac:dyDescent="0.2">
      <c r="T96390"/>
    </row>
    <row r="96391" spans="20:20" x14ac:dyDescent="0.2">
      <c r="T96391"/>
    </row>
    <row r="96392" spans="20:20" x14ac:dyDescent="0.2">
      <c r="T96392"/>
    </row>
    <row r="96393" spans="20:20" x14ac:dyDescent="0.2">
      <c r="T96393"/>
    </row>
    <row r="96394" spans="20:20" x14ac:dyDescent="0.2">
      <c r="T96394"/>
    </row>
    <row r="96395" spans="20:20" x14ac:dyDescent="0.2">
      <c r="T96395"/>
    </row>
    <row r="96396" spans="20:20" x14ac:dyDescent="0.2">
      <c r="T96396"/>
    </row>
    <row r="96397" spans="20:20" x14ac:dyDescent="0.2">
      <c r="T96397"/>
    </row>
    <row r="96398" spans="20:20" x14ac:dyDescent="0.2">
      <c r="T96398"/>
    </row>
    <row r="96399" spans="20:20" x14ac:dyDescent="0.2">
      <c r="T96399"/>
    </row>
    <row r="96400" spans="20:20" x14ac:dyDescent="0.2">
      <c r="T96400"/>
    </row>
    <row r="96401" spans="20:20" x14ac:dyDescent="0.2">
      <c r="T96401"/>
    </row>
    <row r="96402" spans="20:20" x14ac:dyDescent="0.2">
      <c r="T96402"/>
    </row>
    <row r="96403" spans="20:20" x14ac:dyDescent="0.2">
      <c r="T96403"/>
    </row>
    <row r="96404" spans="20:20" x14ac:dyDescent="0.2">
      <c r="T96404"/>
    </row>
    <row r="96405" spans="20:20" x14ac:dyDescent="0.2">
      <c r="T96405"/>
    </row>
    <row r="96406" spans="20:20" x14ac:dyDescent="0.2">
      <c r="T96406"/>
    </row>
    <row r="96407" spans="20:20" x14ac:dyDescent="0.2">
      <c r="T96407"/>
    </row>
    <row r="96408" spans="20:20" x14ac:dyDescent="0.2">
      <c r="T96408"/>
    </row>
    <row r="96409" spans="20:20" x14ac:dyDescent="0.2">
      <c r="T96409"/>
    </row>
    <row r="96410" spans="20:20" x14ac:dyDescent="0.2">
      <c r="T96410"/>
    </row>
    <row r="96411" spans="20:20" x14ac:dyDescent="0.2">
      <c r="T96411"/>
    </row>
    <row r="96412" spans="20:20" x14ac:dyDescent="0.2">
      <c r="T96412"/>
    </row>
    <row r="96413" spans="20:20" x14ac:dyDescent="0.2">
      <c r="T96413"/>
    </row>
    <row r="96414" spans="20:20" x14ac:dyDescent="0.2">
      <c r="T96414"/>
    </row>
    <row r="96415" spans="20:20" x14ac:dyDescent="0.2">
      <c r="T96415"/>
    </row>
    <row r="96416" spans="20:20" x14ac:dyDescent="0.2">
      <c r="T96416"/>
    </row>
    <row r="96417" spans="20:20" x14ac:dyDescent="0.2">
      <c r="T96417"/>
    </row>
    <row r="96418" spans="20:20" x14ac:dyDescent="0.2">
      <c r="T96418"/>
    </row>
    <row r="96419" spans="20:20" x14ac:dyDescent="0.2">
      <c r="T96419"/>
    </row>
    <row r="96420" spans="20:20" x14ac:dyDescent="0.2">
      <c r="T96420"/>
    </row>
    <row r="96421" spans="20:20" x14ac:dyDescent="0.2">
      <c r="T96421"/>
    </row>
    <row r="96422" spans="20:20" x14ac:dyDescent="0.2">
      <c r="T96422"/>
    </row>
    <row r="96423" spans="20:20" x14ac:dyDescent="0.2">
      <c r="T96423"/>
    </row>
    <row r="96424" spans="20:20" x14ac:dyDescent="0.2">
      <c r="T96424"/>
    </row>
    <row r="96425" spans="20:20" x14ac:dyDescent="0.2">
      <c r="T96425"/>
    </row>
    <row r="96426" spans="20:20" x14ac:dyDescent="0.2">
      <c r="T96426"/>
    </row>
    <row r="96427" spans="20:20" x14ac:dyDescent="0.2">
      <c r="T96427"/>
    </row>
    <row r="96428" spans="20:20" x14ac:dyDescent="0.2">
      <c r="T96428"/>
    </row>
    <row r="96429" spans="20:20" x14ac:dyDescent="0.2">
      <c r="T96429"/>
    </row>
    <row r="96430" spans="20:20" x14ac:dyDescent="0.2">
      <c r="T96430"/>
    </row>
    <row r="96431" spans="20:20" x14ac:dyDescent="0.2">
      <c r="T96431"/>
    </row>
    <row r="96432" spans="20:20" x14ac:dyDescent="0.2">
      <c r="T96432"/>
    </row>
    <row r="96433" spans="20:20" x14ac:dyDescent="0.2">
      <c r="T96433"/>
    </row>
    <row r="96434" spans="20:20" x14ac:dyDescent="0.2">
      <c r="T96434"/>
    </row>
    <row r="96435" spans="20:20" x14ac:dyDescent="0.2">
      <c r="T96435"/>
    </row>
    <row r="96436" spans="20:20" x14ac:dyDescent="0.2">
      <c r="T96436"/>
    </row>
    <row r="96437" spans="20:20" x14ac:dyDescent="0.2">
      <c r="T96437"/>
    </row>
    <row r="96438" spans="20:20" x14ac:dyDescent="0.2">
      <c r="T96438"/>
    </row>
    <row r="96439" spans="20:20" x14ac:dyDescent="0.2">
      <c r="T96439"/>
    </row>
    <row r="96440" spans="20:20" x14ac:dyDescent="0.2">
      <c r="T96440"/>
    </row>
    <row r="96441" spans="20:20" x14ac:dyDescent="0.2">
      <c r="T96441"/>
    </row>
    <row r="96442" spans="20:20" x14ac:dyDescent="0.2">
      <c r="T96442"/>
    </row>
    <row r="96443" spans="20:20" x14ac:dyDescent="0.2">
      <c r="T96443"/>
    </row>
    <row r="96444" spans="20:20" x14ac:dyDescent="0.2">
      <c r="T96444"/>
    </row>
    <row r="96445" spans="20:20" x14ac:dyDescent="0.2">
      <c r="T96445"/>
    </row>
    <row r="96446" spans="20:20" x14ac:dyDescent="0.2">
      <c r="T96446"/>
    </row>
    <row r="96447" spans="20:20" x14ac:dyDescent="0.2">
      <c r="T96447"/>
    </row>
    <row r="96448" spans="20:20" x14ac:dyDescent="0.2">
      <c r="T96448"/>
    </row>
    <row r="96449" spans="20:20" x14ac:dyDescent="0.2">
      <c r="T96449"/>
    </row>
    <row r="96450" spans="20:20" x14ac:dyDescent="0.2">
      <c r="T96450"/>
    </row>
    <row r="96451" spans="20:20" x14ac:dyDescent="0.2">
      <c r="T96451"/>
    </row>
    <row r="96452" spans="20:20" x14ac:dyDescent="0.2">
      <c r="T96452"/>
    </row>
    <row r="96453" spans="20:20" x14ac:dyDescent="0.2">
      <c r="T96453"/>
    </row>
    <row r="96454" spans="20:20" x14ac:dyDescent="0.2">
      <c r="T96454"/>
    </row>
    <row r="96455" spans="20:20" x14ac:dyDescent="0.2">
      <c r="T96455"/>
    </row>
    <row r="96456" spans="20:20" x14ac:dyDescent="0.2">
      <c r="T96456"/>
    </row>
    <row r="96457" spans="20:20" x14ac:dyDescent="0.2">
      <c r="T96457"/>
    </row>
    <row r="96458" spans="20:20" x14ac:dyDescent="0.2">
      <c r="T96458"/>
    </row>
    <row r="96459" spans="20:20" x14ac:dyDescent="0.2">
      <c r="T96459"/>
    </row>
    <row r="96460" spans="20:20" x14ac:dyDescent="0.2">
      <c r="T96460"/>
    </row>
    <row r="96461" spans="20:20" x14ac:dyDescent="0.2">
      <c r="T96461"/>
    </row>
    <row r="96462" spans="20:20" x14ac:dyDescent="0.2">
      <c r="T96462"/>
    </row>
    <row r="96463" spans="20:20" x14ac:dyDescent="0.2">
      <c r="T96463"/>
    </row>
    <row r="96464" spans="20:20" x14ac:dyDescent="0.2">
      <c r="T96464"/>
    </row>
    <row r="96465" spans="20:20" x14ac:dyDescent="0.2">
      <c r="T96465"/>
    </row>
    <row r="96466" spans="20:20" x14ac:dyDescent="0.2">
      <c r="T96466"/>
    </row>
    <row r="96467" spans="20:20" x14ac:dyDescent="0.2">
      <c r="T96467"/>
    </row>
    <row r="96468" spans="20:20" x14ac:dyDescent="0.2">
      <c r="T96468"/>
    </row>
    <row r="96469" spans="20:20" x14ac:dyDescent="0.2">
      <c r="T96469"/>
    </row>
    <row r="96470" spans="20:20" x14ac:dyDescent="0.2">
      <c r="T96470"/>
    </row>
    <row r="96471" spans="20:20" x14ac:dyDescent="0.2">
      <c r="T96471"/>
    </row>
    <row r="96472" spans="20:20" x14ac:dyDescent="0.2">
      <c r="T96472"/>
    </row>
    <row r="96473" spans="20:20" x14ac:dyDescent="0.2">
      <c r="T96473"/>
    </row>
    <row r="96474" spans="20:20" x14ac:dyDescent="0.2">
      <c r="T96474"/>
    </row>
    <row r="96475" spans="20:20" x14ac:dyDescent="0.2">
      <c r="T96475"/>
    </row>
    <row r="96476" spans="20:20" x14ac:dyDescent="0.2">
      <c r="T96476"/>
    </row>
    <row r="96477" spans="20:20" x14ac:dyDescent="0.2">
      <c r="T96477"/>
    </row>
    <row r="96478" spans="20:20" x14ac:dyDescent="0.2">
      <c r="T96478"/>
    </row>
    <row r="96479" spans="20:20" x14ac:dyDescent="0.2">
      <c r="T96479"/>
    </row>
    <row r="96480" spans="20:20" x14ac:dyDescent="0.2">
      <c r="T96480"/>
    </row>
    <row r="96481" spans="20:20" x14ac:dyDescent="0.2">
      <c r="T96481"/>
    </row>
    <row r="96482" spans="20:20" x14ac:dyDescent="0.2">
      <c r="T96482"/>
    </row>
    <row r="96483" spans="20:20" x14ac:dyDescent="0.2">
      <c r="T96483"/>
    </row>
    <row r="96484" spans="20:20" x14ac:dyDescent="0.2">
      <c r="T96484"/>
    </row>
    <row r="96485" spans="20:20" x14ac:dyDescent="0.2">
      <c r="T96485"/>
    </row>
    <row r="96486" spans="20:20" x14ac:dyDescent="0.2">
      <c r="T96486"/>
    </row>
    <row r="96487" spans="20:20" x14ac:dyDescent="0.2">
      <c r="T96487"/>
    </row>
    <row r="96488" spans="20:20" x14ac:dyDescent="0.2">
      <c r="T96488"/>
    </row>
    <row r="96489" spans="20:20" x14ac:dyDescent="0.2">
      <c r="T96489"/>
    </row>
    <row r="96490" spans="20:20" x14ac:dyDescent="0.2">
      <c r="T96490"/>
    </row>
    <row r="96491" spans="20:20" x14ac:dyDescent="0.2">
      <c r="T96491"/>
    </row>
    <row r="96492" spans="20:20" x14ac:dyDescent="0.2">
      <c r="T96492"/>
    </row>
    <row r="96493" spans="20:20" x14ac:dyDescent="0.2">
      <c r="T96493"/>
    </row>
    <row r="96494" spans="20:20" x14ac:dyDescent="0.2">
      <c r="T96494"/>
    </row>
    <row r="96495" spans="20:20" x14ac:dyDescent="0.2">
      <c r="T96495"/>
    </row>
    <row r="96496" spans="20:20" x14ac:dyDescent="0.2">
      <c r="T96496"/>
    </row>
    <row r="96497" spans="20:20" x14ac:dyDescent="0.2">
      <c r="T96497"/>
    </row>
    <row r="96498" spans="20:20" x14ac:dyDescent="0.2">
      <c r="T96498"/>
    </row>
    <row r="96499" spans="20:20" x14ac:dyDescent="0.2">
      <c r="T96499"/>
    </row>
    <row r="96500" spans="20:20" x14ac:dyDescent="0.2">
      <c r="T96500"/>
    </row>
    <row r="96501" spans="20:20" x14ac:dyDescent="0.2">
      <c r="T96501"/>
    </row>
    <row r="96502" spans="20:20" x14ac:dyDescent="0.2">
      <c r="T96502"/>
    </row>
    <row r="96503" spans="20:20" x14ac:dyDescent="0.2">
      <c r="T96503"/>
    </row>
    <row r="96504" spans="20:20" x14ac:dyDescent="0.2">
      <c r="T96504"/>
    </row>
    <row r="96505" spans="20:20" x14ac:dyDescent="0.2">
      <c r="T96505"/>
    </row>
    <row r="96506" spans="20:20" x14ac:dyDescent="0.2">
      <c r="T96506"/>
    </row>
    <row r="96507" spans="20:20" x14ac:dyDescent="0.2">
      <c r="T96507"/>
    </row>
    <row r="96508" spans="20:20" x14ac:dyDescent="0.2">
      <c r="T96508"/>
    </row>
    <row r="96509" spans="20:20" x14ac:dyDescent="0.2">
      <c r="T96509"/>
    </row>
    <row r="96510" spans="20:20" x14ac:dyDescent="0.2">
      <c r="T96510"/>
    </row>
    <row r="96511" spans="20:20" x14ac:dyDescent="0.2">
      <c r="T96511"/>
    </row>
    <row r="96512" spans="20:20" x14ac:dyDescent="0.2">
      <c r="T96512"/>
    </row>
    <row r="96513" spans="20:20" x14ac:dyDescent="0.2">
      <c r="T96513"/>
    </row>
    <row r="96514" spans="20:20" x14ac:dyDescent="0.2">
      <c r="T96514"/>
    </row>
    <row r="96515" spans="20:20" x14ac:dyDescent="0.2">
      <c r="T96515"/>
    </row>
    <row r="96516" spans="20:20" x14ac:dyDescent="0.2">
      <c r="T96516"/>
    </row>
    <row r="96517" spans="20:20" x14ac:dyDescent="0.2">
      <c r="T96517"/>
    </row>
    <row r="96518" spans="20:20" x14ac:dyDescent="0.2">
      <c r="T96518"/>
    </row>
    <row r="96519" spans="20:20" x14ac:dyDescent="0.2">
      <c r="T96519"/>
    </row>
    <row r="96520" spans="20:20" x14ac:dyDescent="0.2">
      <c r="T96520"/>
    </row>
    <row r="96521" spans="20:20" x14ac:dyDescent="0.2">
      <c r="T96521"/>
    </row>
    <row r="96522" spans="20:20" x14ac:dyDescent="0.2">
      <c r="T96522"/>
    </row>
    <row r="96523" spans="20:20" x14ac:dyDescent="0.2">
      <c r="T96523"/>
    </row>
    <row r="96524" spans="20:20" x14ac:dyDescent="0.2">
      <c r="T96524"/>
    </row>
    <row r="96525" spans="20:20" x14ac:dyDescent="0.2">
      <c r="T96525"/>
    </row>
    <row r="96526" spans="20:20" x14ac:dyDescent="0.2">
      <c r="T96526"/>
    </row>
    <row r="96527" spans="20:20" x14ac:dyDescent="0.2">
      <c r="T96527"/>
    </row>
    <row r="96528" spans="20:20" x14ac:dyDescent="0.2">
      <c r="T96528"/>
    </row>
    <row r="96529" spans="20:20" x14ac:dyDescent="0.2">
      <c r="T96529"/>
    </row>
    <row r="96530" spans="20:20" x14ac:dyDescent="0.2">
      <c r="T96530"/>
    </row>
    <row r="96531" spans="20:20" x14ac:dyDescent="0.2">
      <c r="T96531"/>
    </row>
    <row r="96532" spans="20:20" x14ac:dyDescent="0.2">
      <c r="T96532"/>
    </row>
    <row r="96533" spans="20:20" x14ac:dyDescent="0.2">
      <c r="T96533"/>
    </row>
    <row r="96534" spans="20:20" x14ac:dyDescent="0.2">
      <c r="T96534"/>
    </row>
    <row r="96535" spans="20:20" x14ac:dyDescent="0.2">
      <c r="T96535"/>
    </row>
    <row r="96536" spans="20:20" x14ac:dyDescent="0.2">
      <c r="T96536"/>
    </row>
    <row r="96537" spans="20:20" x14ac:dyDescent="0.2">
      <c r="T96537"/>
    </row>
    <row r="96538" spans="20:20" x14ac:dyDescent="0.2">
      <c r="T96538"/>
    </row>
    <row r="96539" spans="20:20" x14ac:dyDescent="0.2">
      <c r="T96539"/>
    </row>
    <row r="96540" spans="20:20" x14ac:dyDescent="0.2">
      <c r="T96540"/>
    </row>
    <row r="96541" spans="20:20" x14ac:dyDescent="0.2">
      <c r="T96541"/>
    </row>
    <row r="96542" spans="20:20" x14ac:dyDescent="0.2">
      <c r="T96542"/>
    </row>
    <row r="96543" spans="20:20" x14ac:dyDescent="0.2">
      <c r="T96543"/>
    </row>
    <row r="96544" spans="20:20" x14ac:dyDescent="0.2">
      <c r="T96544"/>
    </row>
    <row r="96545" spans="20:20" x14ac:dyDescent="0.2">
      <c r="T96545"/>
    </row>
    <row r="96546" spans="20:20" x14ac:dyDescent="0.2">
      <c r="T96546"/>
    </row>
    <row r="96547" spans="20:20" x14ac:dyDescent="0.2">
      <c r="T96547"/>
    </row>
    <row r="96548" spans="20:20" x14ac:dyDescent="0.2">
      <c r="T96548"/>
    </row>
    <row r="96549" spans="20:20" x14ac:dyDescent="0.2">
      <c r="T96549"/>
    </row>
    <row r="96550" spans="20:20" x14ac:dyDescent="0.2">
      <c r="T96550"/>
    </row>
    <row r="96551" spans="20:20" x14ac:dyDescent="0.2">
      <c r="T96551"/>
    </row>
    <row r="96552" spans="20:20" x14ac:dyDescent="0.2">
      <c r="T96552"/>
    </row>
    <row r="96553" spans="20:20" x14ac:dyDescent="0.2">
      <c r="T96553"/>
    </row>
    <row r="96554" spans="20:20" x14ac:dyDescent="0.2">
      <c r="T96554"/>
    </row>
    <row r="96555" spans="20:20" x14ac:dyDescent="0.2">
      <c r="T96555"/>
    </row>
    <row r="96556" spans="20:20" x14ac:dyDescent="0.2">
      <c r="T96556"/>
    </row>
    <row r="96557" spans="20:20" x14ac:dyDescent="0.2">
      <c r="T96557"/>
    </row>
    <row r="96558" spans="20:20" x14ac:dyDescent="0.2">
      <c r="T96558"/>
    </row>
    <row r="96559" spans="20:20" x14ac:dyDescent="0.2">
      <c r="T96559"/>
    </row>
    <row r="96560" spans="20:20" x14ac:dyDescent="0.2">
      <c r="T96560"/>
    </row>
    <row r="96561" spans="20:20" x14ac:dyDescent="0.2">
      <c r="T96561"/>
    </row>
    <row r="96562" spans="20:20" x14ac:dyDescent="0.2">
      <c r="T96562"/>
    </row>
    <row r="96563" spans="20:20" x14ac:dyDescent="0.2">
      <c r="T96563"/>
    </row>
    <row r="96564" spans="20:20" x14ac:dyDescent="0.2">
      <c r="T96564"/>
    </row>
    <row r="96565" spans="20:20" x14ac:dyDescent="0.2">
      <c r="T96565"/>
    </row>
    <row r="96566" spans="20:20" x14ac:dyDescent="0.2">
      <c r="T96566"/>
    </row>
    <row r="96567" spans="20:20" x14ac:dyDescent="0.2">
      <c r="T96567"/>
    </row>
    <row r="96568" spans="20:20" x14ac:dyDescent="0.2">
      <c r="T96568"/>
    </row>
    <row r="96569" spans="20:20" x14ac:dyDescent="0.2">
      <c r="T96569"/>
    </row>
    <row r="96570" spans="20:20" x14ac:dyDescent="0.2">
      <c r="T96570"/>
    </row>
    <row r="96571" spans="20:20" x14ac:dyDescent="0.2">
      <c r="T96571"/>
    </row>
    <row r="96572" spans="20:20" x14ac:dyDescent="0.2">
      <c r="T96572"/>
    </row>
    <row r="96573" spans="20:20" x14ac:dyDescent="0.2">
      <c r="T96573"/>
    </row>
    <row r="96574" spans="20:20" x14ac:dyDescent="0.2">
      <c r="T96574"/>
    </row>
    <row r="96575" spans="20:20" x14ac:dyDescent="0.2">
      <c r="T96575"/>
    </row>
    <row r="96576" spans="20:20" x14ac:dyDescent="0.2">
      <c r="T96576"/>
    </row>
    <row r="96577" spans="20:20" x14ac:dyDescent="0.2">
      <c r="T96577"/>
    </row>
    <row r="96578" spans="20:20" x14ac:dyDescent="0.2">
      <c r="T96578"/>
    </row>
    <row r="96579" spans="20:20" x14ac:dyDescent="0.2">
      <c r="T96579"/>
    </row>
    <row r="96580" spans="20:20" x14ac:dyDescent="0.2">
      <c r="T96580"/>
    </row>
    <row r="96581" spans="20:20" x14ac:dyDescent="0.2">
      <c r="T96581"/>
    </row>
    <row r="96582" spans="20:20" x14ac:dyDescent="0.2">
      <c r="T96582"/>
    </row>
    <row r="96583" spans="20:20" x14ac:dyDescent="0.2">
      <c r="T96583"/>
    </row>
    <row r="96584" spans="20:20" x14ac:dyDescent="0.2">
      <c r="T96584"/>
    </row>
    <row r="96585" spans="20:20" x14ac:dyDescent="0.2">
      <c r="T96585"/>
    </row>
    <row r="96586" spans="20:20" x14ac:dyDescent="0.2">
      <c r="T96586"/>
    </row>
    <row r="96587" spans="20:20" x14ac:dyDescent="0.2">
      <c r="T96587"/>
    </row>
    <row r="96588" spans="20:20" x14ac:dyDescent="0.2">
      <c r="T96588"/>
    </row>
    <row r="96589" spans="20:20" x14ac:dyDescent="0.2">
      <c r="T96589"/>
    </row>
    <row r="96590" spans="20:20" x14ac:dyDescent="0.2">
      <c r="T96590"/>
    </row>
    <row r="96591" spans="20:20" x14ac:dyDescent="0.2">
      <c r="T96591"/>
    </row>
    <row r="96592" spans="20:20" x14ac:dyDescent="0.2">
      <c r="T96592"/>
    </row>
    <row r="96593" spans="20:20" x14ac:dyDescent="0.2">
      <c r="T96593"/>
    </row>
    <row r="96594" spans="20:20" x14ac:dyDescent="0.2">
      <c r="T96594"/>
    </row>
    <row r="96595" spans="20:20" x14ac:dyDescent="0.2">
      <c r="T96595"/>
    </row>
    <row r="96596" spans="20:20" x14ac:dyDescent="0.2">
      <c r="T96596"/>
    </row>
    <row r="96597" spans="20:20" x14ac:dyDescent="0.2">
      <c r="T96597"/>
    </row>
    <row r="96598" spans="20:20" x14ac:dyDescent="0.2">
      <c r="T96598"/>
    </row>
    <row r="96599" spans="20:20" x14ac:dyDescent="0.2">
      <c r="T96599"/>
    </row>
    <row r="96600" spans="20:20" x14ac:dyDescent="0.2">
      <c r="T96600"/>
    </row>
    <row r="96601" spans="20:20" x14ac:dyDescent="0.2">
      <c r="T96601"/>
    </row>
    <row r="96602" spans="20:20" x14ac:dyDescent="0.2">
      <c r="T96602"/>
    </row>
    <row r="96603" spans="20:20" x14ac:dyDescent="0.2">
      <c r="T96603"/>
    </row>
    <row r="96604" spans="20:20" x14ac:dyDescent="0.2">
      <c r="T96604"/>
    </row>
    <row r="96605" spans="20:20" x14ac:dyDescent="0.2">
      <c r="T96605"/>
    </row>
    <row r="96606" spans="20:20" x14ac:dyDescent="0.2">
      <c r="T96606"/>
    </row>
    <row r="96607" spans="20:20" x14ac:dyDescent="0.2">
      <c r="T96607"/>
    </row>
    <row r="96608" spans="20:20" x14ac:dyDescent="0.2">
      <c r="T96608"/>
    </row>
    <row r="96609" spans="20:20" x14ac:dyDescent="0.2">
      <c r="T96609"/>
    </row>
    <row r="96610" spans="20:20" x14ac:dyDescent="0.2">
      <c r="T96610"/>
    </row>
    <row r="96611" spans="20:20" x14ac:dyDescent="0.2">
      <c r="T96611"/>
    </row>
    <row r="96612" spans="20:20" x14ac:dyDescent="0.2">
      <c r="T96612"/>
    </row>
    <row r="96613" spans="20:20" x14ac:dyDescent="0.2">
      <c r="T96613"/>
    </row>
    <row r="96614" spans="20:20" x14ac:dyDescent="0.2">
      <c r="T96614"/>
    </row>
    <row r="96615" spans="20:20" x14ac:dyDescent="0.2">
      <c r="T96615"/>
    </row>
    <row r="96616" spans="20:20" x14ac:dyDescent="0.2">
      <c r="T96616"/>
    </row>
    <row r="96617" spans="20:20" x14ac:dyDescent="0.2">
      <c r="T96617"/>
    </row>
    <row r="96618" spans="20:20" x14ac:dyDescent="0.2">
      <c r="T96618"/>
    </row>
    <row r="96619" spans="20:20" x14ac:dyDescent="0.2">
      <c r="T96619"/>
    </row>
    <row r="96620" spans="20:20" x14ac:dyDescent="0.2">
      <c r="T96620"/>
    </row>
    <row r="96621" spans="20:20" x14ac:dyDescent="0.2">
      <c r="T96621"/>
    </row>
    <row r="96622" spans="20:20" x14ac:dyDescent="0.2">
      <c r="T96622"/>
    </row>
    <row r="96623" spans="20:20" x14ac:dyDescent="0.2">
      <c r="T96623"/>
    </row>
    <row r="96624" spans="20:20" x14ac:dyDescent="0.2">
      <c r="T96624"/>
    </row>
    <row r="96625" spans="20:20" x14ac:dyDescent="0.2">
      <c r="T96625"/>
    </row>
    <row r="96626" spans="20:20" x14ac:dyDescent="0.2">
      <c r="T96626"/>
    </row>
    <row r="96627" spans="20:20" x14ac:dyDescent="0.2">
      <c r="T96627"/>
    </row>
    <row r="96628" spans="20:20" x14ac:dyDescent="0.2">
      <c r="T96628"/>
    </row>
    <row r="96629" spans="20:20" x14ac:dyDescent="0.2">
      <c r="T96629"/>
    </row>
    <row r="96630" spans="20:20" x14ac:dyDescent="0.2">
      <c r="T96630"/>
    </row>
    <row r="96631" spans="20:20" x14ac:dyDescent="0.2">
      <c r="T96631"/>
    </row>
    <row r="96632" spans="20:20" x14ac:dyDescent="0.2">
      <c r="T96632"/>
    </row>
    <row r="96633" spans="20:20" x14ac:dyDescent="0.2">
      <c r="T96633"/>
    </row>
    <row r="96634" spans="20:20" x14ac:dyDescent="0.2">
      <c r="T96634"/>
    </row>
    <row r="96635" spans="20:20" x14ac:dyDescent="0.2">
      <c r="T96635"/>
    </row>
    <row r="96636" spans="20:20" x14ac:dyDescent="0.2">
      <c r="T96636"/>
    </row>
    <row r="96637" spans="20:20" x14ac:dyDescent="0.2">
      <c r="T96637"/>
    </row>
    <row r="96638" spans="20:20" x14ac:dyDescent="0.2">
      <c r="T96638"/>
    </row>
    <row r="96639" spans="20:20" x14ac:dyDescent="0.2">
      <c r="T96639"/>
    </row>
    <row r="96640" spans="20:20" x14ac:dyDescent="0.2">
      <c r="T96640"/>
    </row>
    <row r="96641" spans="20:20" x14ac:dyDescent="0.2">
      <c r="T96641"/>
    </row>
    <row r="96642" spans="20:20" x14ac:dyDescent="0.2">
      <c r="T96642"/>
    </row>
    <row r="96643" spans="20:20" x14ac:dyDescent="0.2">
      <c r="T96643"/>
    </row>
    <row r="96644" spans="20:20" x14ac:dyDescent="0.2">
      <c r="T96644"/>
    </row>
    <row r="96645" spans="20:20" x14ac:dyDescent="0.2">
      <c r="T96645"/>
    </row>
    <row r="96646" spans="20:20" x14ac:dyDescent="0.2">
      <c r="T96646"/>
    </row>
    <row r="96647" spans="20:20" x14ac:dyDescent="0.2">
      <c r="T96647"/>
    </row>
    <row r="96648" spans="20:20" x14ac:dyDescent="0.2">
      <c r="T96648"/>
    </row>
    <row r="96649" spans="20:20" x14ac:dyDescent="0.2">
      <c r="T96649"/>
    </row>
    <row r="96650" spans="20:20" x14ac:dyDescent="0.2">
      <c r="T96650"/>
    </row>
    <row r="96651" spans="20:20" x14ac:dyDescent="0.2">
      <c r="T96651"/>
    </row>
    <row r="96652" spans="20:20" x14ac:dyDescent="0.2">
      <c r="T96652"/>
    </row>
    <row r="96653" spans="20:20" x14ac:dyDescent="0.2">
      <c r="T96653"/>
    </row>
    <row r="96654" spans="20:20" x14ac:dyDescent="0.2">
      <c r="T96654"/>
    </row>
    <row r="96655" spans="20:20" x14ac:dyDescent="0.2">
      <c r="T96655"/>
    </row>
    <row r="96656" spans="20:20" x14ac:dyDescent="0.2">
      <c r="T96656"/>
    </row>
    <row r="96657" spans="20:20" x14ac:dyDescent="0.2">
      <c r="T96657"/>
    </row>
    <row r="96658" spans="20:20" x14ac:dyDescent="0.2">
      <c r="T96658"/>
    </row>
    <row r="96659" spans="20:20" x14ac:dyDescent="0.2">
      <c r="T96659"/>
    </row>
    <row r="96660" spans="20:20" x14ac:dyDescent="0.2">
      <c r="T96660"/>
    </row>
    <row r="96661" spans="20:20" x14ac:dyDescent="0.2">
      <c r="T96661"/>
    </row>
    <row r="96662" spans="20:20" x14ac:dyDescent="0.2">
      <c r="T96662"/>
    </row>
    <row r="96663" spans="20:20" x14ac:dyDescent="0.2">
      <c r="T96663"/>
    </row>
    <row r="96664" spans="20:20" x14ac:dyDescent="0.2">
      <c r="T96664"/>
    </row>
    <row r="96665" spans="20:20" x14ac:dyDescent="0.2">
      <c r="T96665"/>
    </row>
    <row r="96666" spans="20:20" x14ac:dyDescent="0.2">
      <c r="T96666"/>
    </row>
    <row r="96667" spans="20:20" x14ac:dyDescent="0.2">
      <c r="T96667"/>
    </row>
    <row r="96668" spans="20:20" x14ac:dyDescent="0.2">
      <c r="T96668"/>
    </row>
    <row r="96669" spans="20:20" x14ac:dyDescent="0.2">
      <c r="T96669"/>
    </row>
    <row r="96670" spans="20:20" x14ac:dyDescent="0.2">
      <c r="T96670"/>
    </row>
    <row r="96671" spans="20:20" x14ac:dyDescent="0.2">
      <c r="T96671"/>
    </row>
    <row r="96672" spans="20:20" x14ac:dyDescent="0.2">
      <c r="T96672"/>
    </row>
    <row r="96673" spans="20:20" x14ac:dyDescent="0.2">
      <c r="T96673"/>
    </row>
    <row r="96674" spans="20:20" x14ac:dyDescent="0.2">
      <c r="T96674"/>
    </row>
    <row r="96675" spans="20:20" x14ac:dyDescent="0.2">
      <c r="T96675"/>
    </row>
    <row r="96676" spans="20:20" x14ac:dyDescent="0.2">
      <c r="T96676"/>
    </row>
    <row r="96677" spans="20:20" x14ac:dyDescent="0.2">
      <c r="T96677"/>
    </row>
    <row r="96678" spans="20:20" x14ac:dyDescent="0.2">
      <c r="T96678"/>
    </row>
    <row r="96679" spans="20:20" x14ac:dyDescent="0.2">
      <c r="T96679"/>
    </row>
    <row r="96680" spans="20:20" x14ac:dyDescent="0.2">
      <c r="T96680"/>
    </row>
    <row r="96681" spans="20:20" x14ac:dyDescent="0.2">
      <c r="T96681"/>
    </row>
    <row r="96682" spans="20:20" x14ac:dyDescent="0.2">
      <c r="T96682"/>
    </row>
    <row r="96683" spans="20:20" x14ac:dyDescent="0.2">
      <c r="T96683"/>
    </row>
    <row r="96684" spans="20:20" x14ac:dyDescent="0.2">
      <c r="T96684"/>
    </row>
    <row r="96685" spans="20:20" x14ac:dyDescent="0.2">
      <c r="T96685"/>
    </row>
    <row r="96686" spans="20:20" x14ac:dyDescent="0.2">
      <c r="T96686"/>
    </row>
    <row r="96687" spans="20:20" x14ac:dyDescent="0.2">
      <c r="T96687"/>
    </row>
    <row r="96688" spans="20:20" x14ac:dyDescent="0.2">
      <c r="T96688"/>
    </row>
    <row r="96689" spans="20:20" x14ac:dyDescent="0.2">
      <c r="T96689"/>
    </row>
    <row r="96690" spans="20:20" x14ac:dyDescent="0.2">
      <c r="T96690"/>
    </row>
    <row r="96691" spans="20:20" x14ac:dyDescent="0.2">
      <c r="T96691"/>
    </row>
    <row r="96692" spans="20:20" x14ac:dyDescent="0.2">
      <c r="T96692"/>
    </row>
    <row r="96693" spans="20:20" x14ac:dyDescent="0.2">
      <c r="T96693"/>
    </row>
    <row r="96694" spans="20:20" x14ac:dyDescent="0.2">
      <c r="T96694"/>
    </row>
    <row r="96695" spans="20:20" x14ac:dyDescent="0.2">
      <c r="T96695"/>
    </row>
    <row r="96696" spans="20:20" x14ac:dyDescent="0.2">
      <c r="T96696"/>
    </row>
    <row r="96697" spans="20:20" x14ac:dyDescent="0.2">
      <c r="T96697"/>
    </row>
    <row r="96698" spans="20:20" x14ac:dyDescent="0.2">
      <c r="T96698"/>
    </row>
    <row r="96699" spans="20:20" x14ac:dyDescent="0.2">
      <c r="T96699"/>
    </row>
    <row r="96700" spans="20:20" x14ac:dyDescent="0.2">
      <c r="T96700"/>
    </row>
    <row r="96701" spans="20:20" x14ac:dyDescent="0.2">
      <c r="T96701"/>
    </row>
    <row r="96702" spans="20:20" x14ac:dyDescent="0.2">
      <c r="T96702"/>
    </row>
    <row r="96703" spans="20:20" x14ac:dyDescent="0.2">
      <c r="T96703"/>
    </row>
    <row r="96704" spans="20:20" x14ac:dyDescent="0.2">
      <c r="T96704"/>
    </row>
    <row r="96705" spans="20:20" x14ac:dyDescent="0.2">
      <c r="T96705"/>
    </row>
    <row r="96706" spans="20:20" x14ac:dyDescent="0.2">
      <c r="T96706"/>
    </row>
    <row r="96707" spans="20:20" x14ac:dyDescent="0.2">
      <c r="T96707"/>
    </row>
    <row r="96708" spans="20:20" x14ac:dyDescent="0.2">
      <c r="T96708"/>
    </row>
    <row r="96709" spans="20:20" x14ac:dyDescent="0.2">
      <c r="T96709"/>
    </row>
    <row r="96710" spans="20:20" x14ac:dyDescent="0.2">
      <c r="T96710"/>
    </row>
    <row r="96711" spans="20:20" x14ac:dyDescent="0.2">
      <c r="T96711"/>
    </row>
    <row r="96712" spans="20:20" x14ac:dyDescent="0.2">
      <c r="T96712"/>
    </row>
    <row r="96713" spans="20:20" x14ac:dyDescent="0.2">
      <c r="T96713"/>
    </row>
    <row r="96714" spans="20:20" x14ac:dyDescent="0.2">
      <c r="T96714"/>
    </row>
    <row r="96715" spans="20:20" x14ac:dyDescent="0.2">
      <c r="T96715"/>
    </row>
    <row r="96716" spans="20:20" x14ac:dyDescent="0.2">
      <c r="T96716"/>
    </row>
    <row r="96717" spans="20:20" x14ac:dyDescent="0.2">
      <c r="T96717"/>
    </row>
    <row r="96718" spans="20:20" x14ac:dyDescent="0.2">
      <c r="T96718"/>
    </row>
    <row r="96719" spans="20:20" x14ac:dyDescent="0.2">
      <c r="T96719"/>
    </row>
    <row r="96720" spans="20:20" x14ac:dyDescent="0.2">
      <c r="T96720"/>
    </row>
    <row r="96721" spans="20:20" x14ac:dyDescent="0.2">
      <c r="T96721"/>
    </row>
    <row r="96722" spans="20:20" x14ac:dyDescent="0.2">
      <c r="T96722"/>
    </row>
    <row r="96723" spans="20:20" x14ac:dyDescent="0.2">
      <c r="T96723"/>
    </row>
    <row r="96724" spans="20:20" x14ac:dyDescent="0.2">
      <c r="T96724"/>
    </row>
    <row r="96725" spans="20:20" x14ac:dyDescent="0.2">
      <c r="T96725"/>
    </row>
    <row r="96726" spans="20:20" x14ac:dyDescent="0.2">
      <c r="T96726"/>
    </row>
    <row r="96727" spans="20:20" x14ac:dyDescent="0.2">
      <c r="T96727"/>
    </row>
    <row r="96728" spans="20:20" x14ac:dyDescent="0.2">
      <c r="T96728"/>
    </row>
    <row r="96729" spans="20:20" x14ac:dyDescent="0.2">
      <c r="T96729"/>
    </row>
    <row r="96730" spans="20:20" x14ac:dyDescent="0.2">
      <c r="T96730"/>
    </row>
    <row r="96731" spans="20:20" x14ac:dyDescent="0.2">
      <c r="T96731"/>
    </row>
    <row r="96732" spans="20:20" x14ac:dyDescent="0.2">
      <c r="T96732"/>
    </row>
    <row r="96733" spans="20:20" x14ac:dyDescent="0.2">
      <c r="T96733"/>
    </row>
    <row r="96734" spans="20:20" x14ac:dyDescent="0.2">
      <c r="T96734"/>
    </row>
    <row r="96735" spans="20:20" x14ac:dyDescent="0.2">
      <c r="T96735"/>
    </row>
    <row r="96736" spans="20:20" x14ac:dyDescent="0.2">
      <c r="T96736"/>
    </row>
    <row r="96737" spans="20:20" x14ac:dyDescent="0.2">
      <c r="T96737"/>
    </row>
    <row r="96738" spans="20:20" x14ac:dyDescent="0.2">
      <c r="T96738"/>
    </row>
    <row r="96739" spans="20:20" x14ac:dyDescent="0.2">
      <c r="T96739"/>
    </row>
    <row r="96740" spans="20:20" x14ac:dyDescent="0.2">
      <c r="T96740"/>
    </row>
    <row r="96741" spans="20:20" x14ac:dyDescent="0.2">
      <c r="T96741"/>
    </row>
    <row r="96742" spans="20:20" x14ac:dyDescent="0.2">
      <c r="T96742"/>
    </row>
    <row r="96743" spans="20:20" x14ac:dyDescent="0.2">
      <c r="T96743"/>
    </row>
    <row r="96744" spans="20:20" x14ac:dyDescent="0.2">
      <c r="T96744"/>
    </row>
    <row r="96745" spans="20:20" x14ac:dyDescent="0.2">
      <c r="T96745"/>
    </row>
    <row r="96746" spans="20:20" x14ac:dyDescent="0.2">
      <c r="T96746"/>
    </row>
    <row r="96747" spans="20:20" x14ac:dyDescent="0.2">
      <c r="T96747"/>
    </row>
    <row r="96748" spans="20:20" x14ac:dyDescent="0.2">
      <c r="T96748"/>
    </row>
    <row r="96749" spans="20:20" x14ac:dyDescent="0.2">
      <c r="T96749"/>
    </row>
    <row r="96750" spans="20:20" x14ac:dyDescent="0.2">
      <c r="T96750"/>
    </row>
    <row r="96751" spans="20:20" x14ac:dyDescent="0.2">
      <c r="T96751"/>
    </row>
    <row r="96752" spans="20:20" x14ac:dyDescent="0.2">
      <c r="T96752"/>
    </row>
    <row r="96753" spans="20:20" x14ac:dyDescent="0.2">
      <c r="T96753"/>
    </row>
    <row r="96754" spans="20:20" x14ac:dyDescent="0.2">
      <c r="T96754"/>
    </row>
    <row r="96755" spans="20:20" x14ac:dyDescent="0.2">
      <c r="T96755"/>
    </row>
    <row r="96756" spans="20:20" x14ac:dyDescent="0.2">
      <c r="T96756"/>
    </row>
    <row r="96757" spans="20:20" x14ac:dyDescent="0.2">
      <c r="T96757"/>
    </row>
    <row r="96758" spans="20:20" x14ac:dyDescent="0.2">
      <c r="T96758"/>
    </row>
    <row r="96759" spans="20:20" x14ac:dyDescent="0.2">
      <c r="T96759"/>
    </row>
    <row r="96760" spans="20:20" x14ac:dyDescent="0.2">
      <c r="T96760"/>
    </row>
    <row r="96761" spans="20:20" x14ac:dyDescent="0.2">
      <c r="T96761"/>
    </row>
    <row r="96762" spans="20:20" x14ac:dyDescent="0.2">
      <c r="T96762"/>
    </row>
    <row r="96763" spans="20:20" x14ac:dyDescent="0.2">
      <c r="T96763"/>
    </row>
    <row r="96764" spans="20:20" x14ac:dyDescent="0.2">
      <c r="T96764"/>
    </row>
    <row r="96765" spans="20:20" x14ac:dyDescent="0.2">
      <c r="T96765"/>
    </row>
    <row r="96766" spans="20:20" x14ac:dyDescent="0.2">
      <c r="T96766"/>
    </row>
    <row r="96767" spans="20:20" x14ac:dyDescent="0.2">
      <c r="T96767"/>
    </row>
    <row r="96768" spans="20:20" x14ac:dyDescent="0.2">
      <c r="T96768"/>
    </row>
    <row r="96769" spans="20:20" x14ac:dyDescent="0.2">
      <c r="T96769"/>
    </row>
    <row r="96770" spans="20:20" x14ac:dyDescent="0.2">
      <c r="T96770"/>
    </row>
    <row r="96771" spans="20:20" x14ac:dyDescent="0.2">
      <c r="T96771"/>
    </row>
    <row r="96772" spans="20:20" x14ac:dyDescent="0.2">
      <c r="T96772"/>
    </row>
    <row r="96773" spans="20:20" x14ac:dyDescent="0.2">
      <c r="T96773"/>
    </row>
    <row r="96774" spans="20:20" x14ac:dyDescent="0.2">
      <c r="T96774"/>
    </row>
    <row r="96775" spans="20:20" x14ac:dyDescent="0.2">
      <c r="T96775"/>
    </row>
    <row r="96776" spans="20:20" x14ac:dyDescent="0.2">
      <c r="T96776"/>
    </row>
    <row r="96777" spans="20:20" x14ac:dyDescent="0.2">
      <c r="T96777"/>
    </row>
    <row r="96778" spans="20:20" x14ac:dyDescent="0.2">
      <c r="T96778"/>
    </row>
    <row r="96779" spans="20:20" x14ac:dyDescent="0.2">
      <c r="T96779"/>
    </row>
    <row r="96780" spans="20:20" x14ac:dyDescent="0.2">
      <c r="T96780"/>
    </row>
    <row r="96781" spans="20:20" x14ac:dyDescent="0.2">
      <c r="T96781"/>
    </row>
    <row r="96782" spans="20:20" x14ac:dyDescent="0.2">
      <c r="T96782"/>
    </row>
    <row r="96783" spans="20:20" x14ac:dyDescent="0.2">
      <c r="T96783"/>
    </row>
    <row r="96784" spans="20:20" x14ac:dyDescent="0.2">
      <c r="T96784"/>
    </row>
    <row r="96785" spans="20:20" x14ac:dyDescent="0.2">
      <c r="T96785"/>
    </row>
    <row r="96786" spans="20:20" x14ac:dyDescent="0.2">
      <c r="T96786"/>
    </row>
    <row r="96787" spans="20:20" x14ac:dyDescent="0.2">
      <c r="T96787"/>
    </row>
    <row r="96788" spans="20:20" x14ac:dyDescent="0.2">
      <c r="T96788"/>
    </row>
    <row r="96789" spans="20:20" x14ac:dyDescent="0.2">
      <c r="T96789"/>
    </row>
    <row r="96790" spans="20:20" x14ac:dyDescent="0.2">
      <c r="T96790"/>
    </row>
    <row r="96791" spans="20:20" x14ac:dyDescent="0.2">
      <c r="T96791"/>
    </row>
    <row r="96792" spans="20:20" x14ac:dyDescent="0.2">
      <c r="T96792"/>
    </row>
    <row r="96793" spans="20:20" x14ac:dyDescent="0.2">
      <c r="T96793"/>
    </row>
    <row r="96794" spans="20:20" x14ac:dyDescent="0.2">
      <c r="T96794"/>
    </row>
    <row r="96795" spans="20:20" x14ac:dyDescent="0.2">
      <c r="T96795"/>
    </row>
    <row r="96796" spans="20:20" x14ac:dyDescent="0.2">
      <c r="T96796"/>
    </row>
    <row r="96797" spans="20:20" x14ac:dyDescent="0.2">
      <c r="T96797"/>
    </row>
    <row r="96798" spans="20:20" x14ac:dyDescent="0.2">
      <c r="T96798"/>
    </row>
    <row r="96799" spans="20:20" x14ac:dyDescent="0.2">
      <c r="T96799"/>
    </row>
    <row r="96800" spans="20:20" x14ac:dyDescent="0.2">
      <c r="T96800"/>
    </row>
    <row r="96801" spans="20:20" x14ac:dyDescent="0.2">
      <c r="T96801"/>
    </row>
    <row r="96802" spans="20:20" x14ac:dyDescent="0.2">
      <c r="T96802"/>
    </row>
    <row r="96803" spans="20:20" x14ac:dyDescent="0.2">
      <c r="T96803"/>
    </row>
    <row r="96804" spans="20:20" x14ac:dyDescent="0.2">
      <c r="T96804"/>
    </row>
    <row r="96805" spans="20:20" x14ac:dyDescent="0.2">
      <c r="T96805"/>
    </row>
    <row r="96806" spans="20:20" x14ac:dyDescent="0.2">
      <c r="T96806"/>
    </row>
    <row r="96807" spans="20:20" x14ac:dyDescent="0.2">
      <c r="T96807"/>
    </row>
    <row r="96808" spans="20:20" x14ac:dyDescent="0.2">
      <c r="T96808"/>
    </row>
    <row r="96809" spans="20:20" x14ac:dyDescent="0.2">
      <c r="T96809"/>
    </row>
    <row r="96810" spans="20:20" x14ac:dyDescent="0.2">
      <c r="T96810"/>
    </row>
    <row r="96811" spans="20:20" x14ac:dyDescent="0.2">
      <c r="T96811"/>
    </row>
    <row r="96812" spans="20:20" x14ac:dyDescent="0.2">
      <c r="T96812"/>
    </row>
    <row r="96813" spans="20:20" x14ac:dyDescent="0.2">
      <c r="T96813"/>
    </row>
    <row r="96814" spans="20:20" x14ac:dyDescent="0.2">
      <c r="T96814"/>
    </row>
    <row r="96815" spans="20:20" x14ac:dyDescent="0.2">
      <c r="T96815"/>
    </row>
    <row r="96816" spans="20:20" x14ac:dyDescent="0.2">
      <c r="T96816"/>
    </row>
    <row r="96817" spans="20:20" x14ac:dyDescent="0.2">
      <c r="T96817"/>
    </row>
    <row r="96818" spans="20:20" x14ac:dyDescent="0.2">
      <c r="T96818"/>
    </row>
    <row r="96819" spans="20:20" x14ac:dyDescent="0.2">
      <c r="T96819"/>
    </row>
    <row r="96820" spans="20:20" x14ac:dyDescent="0.2">
      <c r="T96820"/>
    </row>
    <row r="96821" spans="20:20" x14ac:dyDescent="0.2">
      <c r="T96821"/>
    </row>
    <row r="96822" spans="20:20" x14ac:dyDescent="0.2">
      <c r="T96822"/>
    </row>
    <row r="96823" spans="20:20" x14ac:dyDescent="0.2">
      <c r="T96823"/>
    </row>
    <row r="96824" spans="20:20" x14ac:dyDescent="0.2">
      <c r="T96824"/>
    </row>
    <row r="96825" spans="20:20" x14ac:dyDescent="0.2">
      <c r="T96825"/>
    </row>
    <row r="96826" spans="20:20" x14ac:dyDescent="0.2">
      <c r="T96826"/>
    </row>
    <row r="96827" spans="20:20" x14ac:dyDescent="0.2">
      <c r="T96827"/>
    </row>
    <row r="96828" spans="20:20" x14ac:dyDescent="0.2">
      <c r="T96828"/>
    </row>
    <row r="96829" spans="20:20" x14ac:dyDescent="0.2">
      <c r="T96829"/>
    </row>
    <row r="96830" spans="20:20" x14ac:dyDescent="0.2">
      <c r="T96830"/>
    </row>
    <row r="96831" spans="20:20" x14ac:dyDescent="0.2">
      <c r="T96831"/>
    </row>
    <row r="96832" spans="20:20" x14ac:dyDescent="0.2">
      <c r="T96832"/>
    </row>
    <row r="96833" spans="20:20" x14ac:dyDescent="0.2">
      <c r="T96833"/>
    </row>
    <row r="96834" spans="20:20" x14ac:dyDescent="0.2">
      <c r="T96834"/>
    </row>
    <row r="96835" spans="20:20" x14ac:dyDescent="0.2">
      <c r="T96835"/>
    </row>
    <row r="96836" spans="20:20" x14ac:dyDescent="0.2">
      <c r="T96836"/>
    </row>
    <row r="96837" spans="20:20" x14ac:dyDescent="0.2">
      <c r="T96837"/>
    </row>
    <row r="96838" spans="20:20" x14ac:dyDescent="0.2">
      <c r="T96838"/>
    </row>
    <row r="96839" spans="20:20" x14ac:dyDescent="0.2">
      <c r="T96839"/>
    </row>
    <row r="96840" spans="20:20" x14ac:dyDescent="0.2">
      <c r="T96840"/>
    </row>
    <row r="96841" spans="20:20" x14ac:dyDescent="0.2">
      <c r="T96841"/>
    </row>
    <row r="96842" spans="20:20" x14ac:dyDescent="0.2">
      <c r="T96842"/>
    </row>
    <row r="96843" spans="20:20" x14ac:dyDescent="0.2">
      <c r="T96843"/>
    </row>
    <row r="96844" spans="20:20" x14ac:dyDescent="0.2">
      <c r="T96844"/>
    </row>
    <row r="96845" spans="20:20" x14ac:dyDescent="0.2">
      <c r="T96845"/>
    </row>
    <row r="96846" spans="20:20" x14ac:dyDescent="0.2">
      <c r="T96846"/>
    </row>
    <row r="96847" spans="20:20" x14ac:dyDescent="0.2">
      <c r="T96847"/>
    </row>
    <row r="96848" spans="20:20" x14ac:dyDescent="0.2">
      <c r="T96848"/>
    </row>
    <row r="96849" spans="20:20" x14ac:dyDescent="0.2">
      <c r="T96849"/>
    </row>
    <row r="96850" spans="20:20" x14ac:dyDescent="0.2">
      <c r="T96850"/>
    </row>
    <row r="96851" spans="20:20" x14ac:dyDescent="0.2">
      <c r="T96851"/>
    </row>
    <row r="96852" spans="20:20" x14ac:dyDescent="0.2">
      <c r="T96852"/>
    </row>
    <row r="96853" spans="20:20" x14ac:dyDescent="0.2">
      <c r="T96853"/>
    </row>
    <row r="96854" spans="20:20" x14ac:dyDescent="0.2">
      <c r="T96854"/>
    </row>
    <row r="96855" spans="20:20" x14ac:dyDescent="0.2">
      <c r="T96855"/>
    </row>
    <row r="96856" spans="20:20" x14ac:dyDescent="0.2">
      <c r="T96856"/>
    </row>
    <row r="96857" spans="20:20" x14ac:dyDescent="0.2">
      <c r="T96857"/>
    </row>
    <row r="96858" spans="20:20" x14ac:dyDescent="0.2">
      <c r="T96858"/>
    </row>
    <row r="96859" spans="20:20" x14ac:dyDescent="0.2">
      <c r="T96859"/>
    </row>
    <row r="96860" spans="20:20" x14ac:dyDescent="0.2">
      <c r="T96860"/>
    </row>
    <row r="96861" spans="20:20" x14ac:dyDescent="0.2">
      <c r="T96861"/>
    </row>
    <row r="96862" spans="20:20" x14ac:dyDescent="0.2">
      <c r="T96862"/>
    </row>
    <row r="96863" spans="20:20" x14ac:dyDescent="0.2">
      <c r="T96863"/>
    </row>
    <row r="96864" spans="20:20" x14ac:dyDescent="0.2">
      <c r="T96864"/>
    </row>
    <row r="96865" spans="20:20" x14ac:dyDescent="0.2">
      <c r="T96865"/>
    </row>
    <row r="96866" spans="20:20" x14ac:dyDescent="0.2">
      <c r="T96866"/>
    </row>
    <row r="96867" spans="20:20" x14ac:dyDescent="0.2">
      <c r="T96867"/>
    </row>
    <row r="96868" spans="20:20" x14ac:dyDescent="0.2">
      <c r="T96868"/>
    </row>
    <row r="96869" spans="20:20" x14ac:dyDescent="0.2">
      <c r="T96869"/>
    </row>
    <row r="96870" spans="20:20" x14ac:dyDescent="0.2">
      <c r="T96870"/>
    </row>
    <row r="96871" spans="20:20" x14ac:dyDescent="0.2">
      <c r="T96871"/>
    </row>
    <row r="96872" spans="20:20" x14ac:dyDescent="0.2">
      <c r="T96872"/>
    </row>
    <row r="96873" spans="20:20" x14ac:dyDescent="0.2">
      <c r="T96873"/>
    </row>
    <row r="96874" spans="20:20" x14ac:dyDescent="0.2">
      <c r="T96874"/>
    </row>
    <row r="96875" spans="20:20" x14ac:dyDescent="0.2">
      <c r="T96875"/>
    </row>
    <row r="96876" spans="20:20" x14ac:dyDescent="0.2">
      <c r="T96876"/>
    </row>
    <row r="96877" spans="20:20" x14ac:dyDescent="0.2">
      <c r="T96877"/>
    </row>
    <row r="96878" spans="20:20" x14ac:dyDescent="0.2">
      <c r="T96878"/>
    </row>
    <row r="96879" spans="20:20" x14ac:dyDescent="0.2">
      <c r="T96879"/>
    </row>
    <row r="96880" spans="20:20" x14ac:dyDescent="0.2">
      <c r="T96880"/>
    </row>
    <row r="96881" spans="20:20" x14ac:dyDescent="0.2">
      <c r="T96881"/>
    </row>
    <row r="96882" spans="20:20" x14ac:dyDescent="0.2">
      <c r="T96882"/>
    </row>
    <row r="96883" spans="20:20" x14ac:dyDescent="0.2">
      <c r="T96883"/>
    </row>
    <row r="96884" spans="20:20" x14ac:dyDescent="0.2">
      <c r="T96884"/>
    </row>
    <row r="96885" spans="20:20" x14ac:dyDescent="0.2">
      <c r="T96885"/>
    </row>
    <row r="96886" spans="20:20" x14ac:dyDescent="0.2">
      <c r="T96886"/>
    </row>
    <row r="96887" spans="20:20" x14ac:dyDescent="0.2">
      <c r="T96887"/>
    </row>
    <row r="96888" spans="20:20" x14ac:dyDescent="0.2">
      <c r="T96888"/>
    </row>
    <row r="96889" spans="20:20" x14ac:dyDescent="0.2">
      <c r="T96889"/>
    </row>
    <row r="96890" spans="20:20" x14ac:dyDescent="0.2">
      <c r="T96890"/>
    </row>
    <row r="96891" spans="20:20" x14ac:dyDescent="0.2">
      <c r="T96891"/>
    </row>
    <row r="96892" spans="20:20" x14ac:dyDescent="0.2">
      <c r="T96892"/>
    </row>
    <row r="96893" spans="20:20" x14ac:dyDescent="0.2">
      <c r="T96893"/>
    </row>
    <row r="96894" spans="20:20" x14ac:dyDescent="0.2">
      <c r="T96894"/>
    </row>
    <row r="96895" spans="20:20" x14ac:dyDescent="0.2">
      <c r="T96895"/>
    </row>
    <row r="96896" spans="20:20" x14ac:dyDescent="0.2">
      <c r="T96896"/>
    </row>
    <row r="96897" spans="20:20" x14ac:dyDescent="0.2">
      <c r="T96897"/>
    </row>
    <row r="96898" spans="20:20" x14ac:dyDescent="0.2">
      <c r="T96898"/>
    </row>
    <row r="96899" spans="20:20" x14ac:dyDescent="0.2">
      <c r="T96899"/>
    </row>
    <row r="96900" spans="20:20" x14ac:dyDescent="0.2">
      <c r="T96900"/>
    </row>
    <row r="96901" spans="20:20" x14ac:dyDescent="0.2">
      <c r="T96901"/>
    </row>
    <row r="96902" spans="20:20" x14ac:dyDescent="0.2">
      <c r="T96902"/>
    </row>
    <row r="96903" spans="20:20" x14ac:dyDescent="0.2">
      <c r="T96903"/>
    </row>
    <row r="96904" spans="20:20" x14ac:dyDescent="0.2">
      <c r="T96904"/>
    </row>
    <row r="96905" spans="20:20" x14ac:dyDescent="0.2">
      <c r="T96905"/>
    </row>
    <row r="96906" spans="20:20" x14ac:dyDescent="0.2">
      <c r="T96906"/>
    </row>
    <row r="96907" spans="20:20" x14ac:dyDescent="0.2">
      <c r="T96907"/>
    </row>
    <row r="96908" spans="20:20" x14ac:dyDescent="0.2">
      <c r="T96908"/>
    </row>
    <row r="96909" spans="20:20" x14ac:dyDescent="0.2">
      <c r="T96909"/>
    </row>
    <row r="96910" spans="20:20" x14ac:dyDescent="0.2">
      <c r="T96910"/>
    </row>
    <row r="96911" spans="20:20" x14ac:dyDescent="0.2">
      <c r="T96911"/>
    </row>
    <row r="96912" spans="20:20" x14ac:dyDescent="0.2">
      <c r="T96912"/>
    </row>
    <row r="96913" spans="20:20" x14ac:dyDescent="0.2">
      <c r="T96913"/>
    </row>
    <row r="96914" spans="20:20" x14ac:dyDescent="0.2">
      <c r="T96914"/>
    </row>
    <row r="96915" spans="20:20" x14ac:dyDescent="0.2">
      <c r="T96915"/>
    </row>
    <row r="96916" spans="20:20" x14ac:dyDescent="0.2">
      <c r="T96916"/>
    </row>
    <row r="96917" spans="20:20" x14ac:dyDescent="0.2">
      <c r="T96917"/>
    </row>
    <row r="96918" spans="20:20" x14ac:dyDescent="0.2">
      <c r="T96918"/>
    </row>
    <row r="96919" spans="20:20" x14ac:dyDescent="0.2">
      <c r="T96919"/>
    </row>
    <row r="96920" spans="20:20" x14ac:dyDescent="0.2">
      <c r="T96920"/>
    </row>
    <row r="96921" spans="20:20" x14ac:dyDescent="0.2">
      <c r="T96921"/>
    </row>
    <row r="96922" spans="20:20" x14ac:dyDescent="0.2">
      <c r="T96922"/>
    </row>
    <row r="96923" spans="20:20" x14ac:dyDescent="0.2">
      <c r="T96923"/>
    </row>
    <row r="96924" spans="20:20" x14ac:dyDescent="0.2">
      <c r="T96924"/>
    </row>
    <row r="96925" spans="20:20" x14ac:dyDescent="0.2">
      <c r="T96925"/>
    </row>
    <row r="96926" spans="20:20" x14ac:dyDescent="0.2">
      <c r="T96926"/>
    </row>
    <row r="96927" spans="20:20" x14ac:dyDescent="0.2">
      <c r="T96927"/>
    </row>
    <row r="96928" spans="20:20" x14ac:dyDescent="0.2">
      <c r="T96928"/>
    </row>
    <row r="96929" spans="20:20" x14ac:dyDescent="0.2">
      <c r="T96929"/>
    </row>
    <row r="96930" spans="20:20" x14ac:dyDescent="0.2">
      <c r="T96930"/>
    </row>
    <row r="96931" spans="20:20" x14ac:dyDescent="0.2">
      <c r="T96931"/>
    </row>
    <row r="96932" spans="20:20" x14ac:dyDescent="0.2">
      <c r="T96932"/>
    </row>
    <row r="96933" spans="20:20" x14ac:dyDescent="0.2">
      <c r="T96933"/>
    </row>
    <row r="96934" spans="20:20" x14ac:dyDescent="0.2">
      <c r="T96934"/>
    </row>
    <row r="96935" spans="20:20" x14ac:dyDescent="0.2">
      <c r="T96935"/>
    </row>
    <row r="96936" spans="20:20" x14ac:dyDescent="0.2">
      <c r="T96936"/>
    </row>
    <row r="96937" spans="20:20" x14ac:dyDescent="0.2">
      <c r="T96937"/>
    </row>
    <row r="96938" spans="20:20" x14ac:dyDescent="0.2">
      <c r="T96938"/>
    </row>
    <row r="96939" spans="20:20" x14ac:dyDescent="0.2">
      <c r="T96939"/>
    </row>
    <row r="96940" spans="20:20" x14ac:dyDescent="0.2">
      <c r="T96940"/>
    </row>
    <row r="96941" spans="20:20" x14ac:dyDescent="0.2">
      <c r="T96941"/>
    </row>
    <row r="96942" spans="20:20" x14ac:dyDescent="0.2">
      <c r="T96942"/>
    </row>
    <row r="96943" spans="20:20" x14ac:dyDescent="0.2">
      <c r="T96943"/>
    </row>
    <row r="96944" spans="20:20" x14ac:dyDescent="0.2">
      <c r="T96944"/>
    </row>
    <row r="96945" spans="20:20" x14ac:dyDescent="0.2">
      <c r="T96945"/>
    </row>
    <row r="96946" spans="20:20" x14ac:dyDescent="0.2">
      <c r="T96946"/>
    </row>
    <row r="96947" spans="20:20" x14ac:dyDescent="0.2">
      <c r="T96947"/>
    </row>
    <row r="96948" spans="20:20" x14ac:dyDescent="0.2">
      <c r="T96948"/>
    </row>
    <row r="96949" spans="20:20" x14ac:dyDescent="0.2">
      <c r="T96949"/>
    </row>
    <row r="96950" spans="20:20" x14ac:dyDescent="0.2">
      <c r="T96950"/>
    </row>
    <row r="96951" spans="20:20" x14ac:dyDescent="0.2">
      <c r="T96951"/>
    </row>
    <row r="96952" spans="20:20" x14ac:dyDescent="0.2">
      <c r="T96952"/>
    </row>
    <row r="96953" spans="20:20" x14ac:dyDescent="0.2">
      <c r="T96953"/>
    </row>
    <row r="96954" spans="20:20" x14ac:dyDescent="0.2">
      <c r="T96954"/>
    </row>
    <row r="96955" spans="20:20" x14ac:dyDescent="0.2">
      <c r="T96955"/>
    </row>
    <row r="96956" spans="20:20" x14ac:dyDescent="0.2">
      <c r="T96956"/>
    </row>
    <row r="96957" spans="20:20" x14ac:dyDescent="0.2">
      <c r="T96957"/>
    </row>
    <row r="96958" spans="20:20" x14ac:dyDescent="0.2">
      <c r="T96958"/>
    </row>
    <row r="96959" spans="20:20" x14ac:dyDescent="0.2">
      <c r="T96959"/>
    </row>
    <row r="96960" spans="20:20" x14ac:dyDescent="0.2">
      <c r="T96960"/>
    </row>
    <row r="96961" spans="20:20" x14ac:dyDescent="0.2">
      <c r="T96961"/>
    </row>
    <row r="96962" spans="20:20" x14ac:dyDescent="0.2">
      <c r="T96962"/>
    </row>
    <row r="96963" spans="20:20" x14ac:dyDescent="0.2">
      <c r="T96963"/>
    </row>
    <row r="96964" spans="20:20" x14ac:dyDescent="0.2">
      <c r="T96964"/>
    </row>
    <row r="96965" spans="20:20" x14ac:dyDescent="0.2">
      <c r="T96965"/>
    </row>
    <row r="96966" spans="20:20" x14ac:dyDescent="0.2">
      <c r="T96966"/>
    </row>
    <row r="96967" spans="20:20" x14ac:dyDescent="0.2">
      <c r="T96967"/>
    </row>
    <row r="96968" spans="20:20" x14ac:dyDescent="0.2">
      <c r="T96968"/>
    </row>
    <row r="96969" spans="20:20" x14ac:dyDescent="0.2">
      <c r="T96969"/>
    </row>
    <row r="96970" spans="20:20" x14ac:dyDescent="0.2">
      <c r="T96970"/>
    </row>
    <row r="96971" spans="20:20" x14ac:dyDescent="0.2">
      <c r="T96971"/>
    </row>
    <row r="96972" spans="20:20" x14ac:dyDescent="0.2">
      <c r="T96972"/>
    </row>
    <row r="96973" spans="20:20" x14ac:dyDescent="0.2">
      <c r="T96973"/>
    </row>
    <row r="96974" spans="20:20" x14ac:dyDescent="0.2">
      <c r="T96974"/>
    </row>
    <row r="96975" spans="20:20" x14ac:dyDescent="0.2">
      <c r="T96975"/>
    </row>
    <row r="96976" spans="20:20" x14ac:dyDescent="0.2">
      <c r="T96976"/>
    </row>
    <row r="96977" spans="20:20" x14ac:dyDescent="0.2">
      <c r="T96977"/>
    </row>
    <row r="96978" spans="20:20" x14ac:dyDescent="0.2">
      <c r="T96978"/>
    </row>
    <row r="96979" spans="20:20" x14ac:dyDescent="0.2">
      <c r="T96979"/>
    </row>
    <row r="96980" spans="20:20" x14ac:dyDescent="0.2">
      <c r="T96980"/>
    </row>
    <row r="96981" spans="20:20" x14ac:dyDescent="0.2">
      <c r="T96981"/>
    </row>
    <row r="96982" spans="20:20" x14ac:dyDescent="0.2">
      <c r="T96982"/>
    </row>
    <row r="96983" spans="20:20" x14ac:dyDescent="0.2">
      <c r="T96983"/>
    </row>
    <row r="96984" spans="20:20" x14ac:dyDescent="0.2">
      <c r="T96984"/>
    </row>
    <row r="96985" spans="20:20" x14ac:dyDescent="0.2">
      <c r="T96985"/>
    </row>
    <row r="96986" spans="20:20" x14ac:dyDescent="0.2">
      <c r="T96986"/>
    </row>
    <row r="96987" spans="20:20" x14ac:dyDescent="0.2">
      <c r="T96987"/>
    </row>
    <row r="96988" spans="20:20" x14ac:dyDescent="0.2">
      <c r="T96988"/>
    </row>
    <row r="96989" spans="20:20" x14ac:dyDescent="0.2">
      <c r="T96989"/>
    </row>
    <row r="96990" spans="20:20" x14ac:dyDescent="0.2">
      <c r="T96990"/>
    </row>
    <row r="96991" spans="20:20" x14ac:dyDescent="0.2">
      <c r="T96991"/>
    </row>
    <row r="96992" spans="20:20" x14ac:dyDescent="0.2">
      <c r="T96992"/>
    </row>
    <row r="96993" spans="20:20" x14ac:dyDescent="0.2">
      <c r="T96993"/>
    </row>
    <row r="96994" spans="20:20" x14ac:dyDescent="0.2">
      <c r="T96994"/>
    </row>
    <row r="96995" spans="20:20" x14ac:dyDescent="0.2">
      <c r="T96995"/>
    </row>
    <row r="96996" spans="20:20" x14ac:dyDescent="0.2">
      <c r="T96996"/>
    </row>
    <row r="96997" spans="20:20" x14ac:dyDescent="0.2">
      <c r="T96997"/>
    </row>
    <row r="96998" spans="20:20" x14ac:dyDescent="0.2">
      <c r="T96998"/>
    </row>
    <row r="96999" spans="20:20" x14ac:dyDescent="0.2">
      <c r="T96999"/>
    </row>
    <row r="97000" spans="20:20" x14ac:dyDescent="0.2">
      <c r="T97000"/>
    </row>
    <row r="97001" spans="20:20" x14ac:dyDescent="0.2">
      <c r="T97001"/>
    </row>
    <row r="97002" spans="20:20" x14ac:dyDescent="0.2">
      <c r="T97002"/>
    </row>
    <row r="97003" spans="20:20" x14ac:dyDescent="0.2">
      <c r="T97003"/>
    </row>
    <row r="97004" spans="20:20" x14ac:dyDescent="0.2">
      <c r="T97004"/>
    </row>
    <row r="97005" spans="20:20" x14ac:dyDescent="0.2">
      <c r="T97005"/>
    </row>
    <row r="97006" spans="20:20" x14ac:dyDescent="0.2">
      <c r="T97006"/>
    </row>
    <row r="97007" spans="20:20" x14ac:dyDescent="0.2">
      <c r="T97007"/>
    </row>
    <row r="97008" spans="20:20" x14ac:dyDescent="0.2">
      <c r="T97008"/>
    </row>
    <row r="97009" spans="20:20" x14ac:dyDescent="0.2">
      <c r="T97009"/>
    </row>
    <row r="97010" spans="20:20" x14ac:dyDescent="0.2">
      <c r="T97010"/>
    </row>
    <row r="97011" spans="20:20" x14ac:dyDescent="0.2">
      <c r="T97011"/>
    </row>
    <row r="97012" spans="20:20" x14ac:dyDescent="0.2">
      <c r="T97012"/>
    </row>
    <row r="97013" spans="20:20" x14ac:dyDescent="0.2">
      <c r="T97013"/>
    </row>
    <row r="97014" spans="20:20" x14ac:dyDescent="0.2">
      <c r="T97014"/>
    </row>
    <row r="97015" spans="20:20" x14ac:dyDescent="0.2">
      <c r="T97015"/>
    </row>
    <row r="97016" spans="20:20" x14ac:dyDescent="0.2">
      <c r="T97016"/>
    </row>
    <row r="97017" spans="20:20" x14ac:dyDescent="0.2">
      <c r="T97017"/>
    </row>
    <row r="97018" spans="20:20" x14ac:dyDescent="0.2">
      <c r="T97018"/>
    </row>
    <row r="97019" spans="20:20" x14ac:dyDescent="0.2">
      <c r="T97019"/>
    </row>
    <row r="97020" spans="20:20" x14ac:dyDescent="0.2">
      <c r="T97020"/>
    </row>
    <row r="97021" spans="20:20" x14ac:dyDescent="0.2">
      <c r="T97021"/>
    </row>
    <row r="97022" spans="20:20" x14ac:dyDescent="0.2">
      <c r="T97022"/>
    </row>
    <row r="97023" spans="20:20" x14ac:dyDescent="0.2">
      <c r="T97023"/>
    </row>
    <row r="97024" spans="20:20" x14ac:dyDescent="0.2">
      <c r="T97024"/>
    </row>
    <row r="97025" spans="20:20" x14ac:dyDescent="0.2">
      <c r="T97025"/>
    </row>
    <row r="97026" spans="20:20" x14ac:dyDescent="0.2">
      <c r="T97026"/>
    </row>
    <row r="97027" spans="20:20" x14ac:dyDescent="0.2">
      <c r="T97027"/>
    </row>
    <row r="97028" spans="20:20" x14ac:dyDescent="0.2">
      <c r="T97028"/>
    </row>
    <row r="97029" spans="20:20" x14ac:dyDescent="0.2">
      <c r="T97029"/>
    </row>
    <row r="97030" spans="20:20" x14ac:dyDescent="0.2">
      <c r="T97030"/>
    </row>
    <row r="97031" spans="20:20" x14ac:dyDescent="0.2">
      <c r="T97031"/>
    </row>
    <row r="97032" spans="20:20" x14ac:dyDescent="0.2">
      <c r="T97032"/>
    </row>
    <row r="97033" spans="20:20" x14ac:dyDescent="0.2">
      <c r="T97033"/>
    </row>
    <row r="97034" spans="20:20" x14ac:dyDescent="0.2">
      <c r="T97034"/>
    </row>
    <row r="97035" spans="20:20" x14ac:dyDescent="0.2">
      <c r="T97035"/>
    </row>
    <row r="97036" spans="20:20" x14ac:dyDescent="0.2">
      <c r="T97036"/>
    </row>
    <row r="97037" spans="20:20" x14ac:dyDescent="0.2">
      <c r="T97037"/>
    </row>
    <row r="97038" spans="20:20" x14ac:dyDescent="0.2">
      <c r="T97038"/>
    </row>
    <row r="97039" spans="20:20" x14ac:dyDescent="0.2">
      <c r="T97039"/>
    </row>
    <row r="97040" spans="20:20" x14ac:dyDescent="0.2">
      <c r="T97040"/>
    </row>
    <row r="97041" spans="20:20" x14ac:dyDescent="0.2">
      <c r="T97041"/>
    </row>
    <row r="97042" spans="20:20" x14ac:dyDescent="0.2">
      <c r="T97042"/>
    </row>
    <row r="97043" spans="20:20" x14ac:dyDescent="0.2">
      <c r="T97043"/>
    </row>
    <row r="97044" spans="20:20" x14ac:dyDescent="0.2">
      <c r="T97044"/>
    </row>
    <row r="97045" spans="20:20" x14ac:dyDescent="0.2">
      <c r="T97045"/>
    </row>
    <row r="97046" spans="20:20" x14ac:dyDescent="0.2">
      <c r="T97046"/>
    </row>
    <row r="97047" spans="20:20" x14ac:dyDescent="0.2">
      <c r="T97047"/>
    </row>
    <row r="97048" spans="20:20" x14ac:dyDescent="0.2">
      <c r="T97048"/>
    </row>
    <row r="97049" spans="20:20" x14ac:dyDescent="0.2">
      <c r="T97049"/>
    </row>
    <row r="97050" spans="20:20" x14ac:dyDescent="0.2">
      <c r="T97050"/>
    </row>
    <row r="97051" spans="20:20" x14ac:dyDescent="0.2">
      <c r="T97051"/>
    </row>
    <row r="97052" spans="20:20" x14ac:dyDescent="0.2">
      <c r="T97052"/>
    </row>
    <row r="97053" spans="20:20" x14ac:dyDescent="0.2">
      <c r="T97053"/>
    </row>
    <row r="97054" spans="20:20" x14ac:dyDescent="0.2">
      <c r="T97054"/>
    </row>
    <row r="97055" spans="20:20" x14ac:dyDescent="0.2">
      <c r="T97055"/>
    </row>
    <row r="97056" spans="20:20" x14ac:dyDescent="0.2">
      <c r="T97056"/>
    </row>
    <row r="97057" spans="20:20" x14ac:dyDescent="0.2">
      <c r="T97057"/>
    </row>
    <row r="97058" spans="20:20" x14ac:dyDescent="0.2">
      <c r="T97058"/>
    </row>
    <row r="97059" spans="20:20" x14ac:dyDescent="0.2">
      <c r="T97059"/>
    </row>
    <row r="97060" spans="20:20" x14ac:dyDescent="0.2">
      <c r="T97060"/>
    </row>
    <row r="97061" spans="20:20" x14ac:dyDescent="0.2">
      <c r="T97061"/>
    </row>
    <row r="97062" spans="20:20" x14ac:dyDescent="0.2">
      <c r="T97062"/>
    </row>
    <row r="97063" spans="20:20" x14ac:dyDescent="0.2">
      <c r="T97063"/>
    </row>
    <row r="97064" spans="20:20" x14ac:dyDescent="0.2">
      <c r="T97064"/>
    </row>
    <row r="97065" spans="20:20" x14ac:dyDescent="0.2">
      <c r="T97065"/>
    </row>
    <row r="97066" spans="20:20" x14ac:dyDescent="0.2">
      <c r="T97066"/>
    </row>
    <row r="97067" spans="20:20" x14ac:dyDescent="0.2">
      <c r="T97067"/>
    </row>
    <row r="97068" spans="20:20" x14ac:dyDescent="0.2">
      <c r="T97068"/>
    </row>
    <row r="97069" spans="20:20" x14ac:dyDescent="0.2">
      <c r="T97069"/>
    </row>
    <row r="97070" spans="20:20" x14ac:dyDescent="0.2">
      <c r="T97070"/>
    </row>
    <row r="97071" spans="20:20" x14ac:dyDescent="0.2">
      <c r="T97071"/>
    </row>
    <row r="97072" spans="20:20" x14ac:dyDescent="0.2">
      <c r="T97072"/>
    </row>
    <row r="97073" spans="20:20" x14ac:dyDescent="0.2">
      <c r="T97073"/>
    </row>
    <row r="97074" spans="20:20" x14ac:dyDescent="0.2">
      <c r="T97074"/>
    </row>
    <row r="97075" spans="20:20" x14ac:dyDescent="0.2">
      <c r="T97075"/>
    </row>
    <row r="97076" spans="20:20" x14ac:dyDescent="0.2">
      <c r="T97076"/>
    </row>
    <row r="97077" spans="20:20" x14ac:dyDescent="0.2">
      <c r="T97077"/>
    </row>
    <row r="97078" spans="20:20" x14ac:dyDescent="0.2">
      <c r="T97078"/>
    </row>
    <row r="97079" spans="20:20" x14ac:dyDescent="0.2">
      <c r="T97079"/>
    </row>
    <row r="97080" spans="20:20" x14ac:dyDescent="0.2">
      <c r="T97080"/>
    </row>
    <row r="97081" spans="20:20" x14ac:dyDescent="0.2">
      <c r="T97081"/>
    </row>
    <row r="97082" spans="20:20" x14ac:dyDescent="0.2">
      <c r="T97082"/>
    </row>
    <row r="97083" spans="20:20" x14ac:dyDescent="0.2">
      <c r="T97083"/>
    </row>
    <row r="97084" spans="20:20" x14ac:dyDescent="0.2">
      <c r="T97084"/>
    </row>
    <row r="97085" spans="20:20" x14ac:dyDescent="0.2">
      <c r="T97085"/>
    </row>
    <row r="97086" spans="20:20" x14ac:dyDescent="0.2">
      <c r="T97086"/>
    </row>
    <row r="97087" spans="20:20" x14ac:dyDescent="0.2">
      <c r="T97087"/>
    </row>
    <row r="97088" spans="20:20" x14ac:dyDescent="0.2">
      <c r="T97088"/>
    </row>
    <row r="97089" spans="20:20" x14ac:dyDescent="0.2">
      <c r="T97089"/>
    </row>
    <row r="97090" spans="20:20" x14ac:dyDescent="0.2">
      <c r="T97090"/>
    </row>
    <row r="97091" spans="20:20" x14ac:dyDescent="0.2">
      <c r="T97091"/>
    </row>
    <row r="97092" spans="20:20" x14ac:dyDescent="0.2">
      <c r="T97092"/>
    </row>
    <row r="97093" spans="20:20" x14ac:dyDescent="0.2">
      <c r="T97093"/>
    </row>
    <row r="97094" spans="20:20" x14ac:dyDescent="0.2">
      <c r="T97094"/>
    </row>
    <row r="97095" spans="20:20" x14ac:dyDescent="0.2">
      <c r="T97095"/>
    </row>
    <row r="97096" spans="20:20" x14ac:dyDescent="0.2">
      <c r="T97096"/>
    </row>
    <row r="97097" spans="20:20" x14ac:dyDescent="0.2">
      <c r="T97097"/>
    </row>
    <row r="97098" spans="20:20" x14ac:dyDescent="0.2">
      <c r="T97098"/>
    </row>
    <row r="97099" spans="20:20" x14ac:dyDescent="0.2">
      <c r="T97099"/>
    </row>
    <row r="97100" spans="20:20" x14ac:dyDescent="0.2">
      <c r="T97100"/>
    </row>
    <row r="97101" spans="20:20" x14ac:dyDescent="0.2">
      <c r="T97101"/>
    </row>
    <row r="97102" spans="20:20" x14ac:dyDescent="0.2">
      <c r="T97102"/>
    </row>
    <row r="97103" spans="20:20" x14ac:dyDescent="0.2">
      <c r="T97103"/>
    </row>
    <row r="97104" spans="20:20" x14ac:dyDescent="0.2">
      <c r="T97104"/>
    </row>
    <row r="97105" spans="20:20" x14ac:dyDescent="0.2">
      <c r="T97105"/>
    </row>
    <row r="97106" spans="20:20" x14ac:dyDescent="0.2">
      <c r="T97106"/>
    </row>
    <row r="97107" spans="20:20" x14ac:dyDescent="0.2">
      <c r="T97107"/>
    </row>
    <row r="97108" spans="20:20" x14ac:dyDescent="0.2">
      <c r="T97108"/>
    </row>
    <row r="97109" spans="20:20" x14ac:dyDescent="0.2">
      <c r="T97109"/>
    </row>
    <row r="97110" spans="20:20" x14ac:dyDescent="0.2">
      <c r="T97110"/>
    </row>
    <row r="97111" spans="20:20" x14ac:dyDescent="0.2">
      <c r="T97111"/>
    </row>
    <row r="97112" spans="20:20" x14ac:dyDescent="0.2">
      <c r="T97112"/>
    </row>
    <row r="97113" spans="20:20" x14ac:dyDescent="0.2">
      <c r="T97113"/>
    </row>
    <row r="97114" spans="20:20" x14ac:dyDescent="0.2">
      <c r="T97114"/>
    </row>
    <row r="97115" spans="20:20" x14ac:dyDescent="0.2">
      <c r="T97115"/>
    </row>
    <row r="97116" spans="20:20" x14ac:dyDescent="0.2">
      <c r="T97116"/>
    </row>
    <row r="97117" spans="20:20" x14ac:dyDescent="0.2">
      <c r="T97117"/>
    </row>
    <row r="97118" spans="20:20" x14ac:dyDescent="0.2">
      <c r="T97118"/>
    </row>
    <row r="97119" spans="20:20" x14ac:dyDescent="0.2">
      <c r="T97119"/>
    </row>
    <row r="97120" spans="20:20" x14ac:dyDescent="0.2">
      <c r="T97120"/>
    </row>
    <row r="97121" spans="20:20" x14ac:dyDescent="0.2">
      <c r="T97121"/>
    </row>
    <row r="97122" spans="20:20" x14ac:dyDescent="0.2">
      <c r="T97122"/>
    </row>
    <row r="97123" spans="20:20" x14ac:dyDescent="0.2">
      <c r="T97123"/>
    </row>
    <row r="97124" spans="20:20" x14ac:dyDescent="0.2">
      <c r="T97124"/>
    </row>
    <row r="97125" spans="20:20" x14ac:dyDescent="0.2">
      <c r="T97125"/>
    </row>
    <row r="97126" spans="20:20" x14ac:dyDescent="0.2">
      <c r="T97126"/>
    </row>
    <row r="97127" spans="20:20" x14ac:dyDescent="0.2">
      <c r="T97127"/>
    </row>
    <row r="97128" spans="20:20" x14ac:dyDescent="0.2">
      <c r="T97128"/>
    </row>
    <row r="97129" spans="20:20" x14ac:dyDescent="0.2">
      <c r="T97129"/>
    </row>
    <row r="97130" spans="20:20" x14ac:dyDescent="0.2">
      <c r="T97130"/>
    </row>
    <row r="97131" spans="20:20" x14ac:dyDescent="0.2">
      <c r="T97131"/>
    </row>
    <row r="97132" spans="20:20" x14ac:dyDescent="0.2">
      <c r="T97132"/>
    </row>
    <row r="97133" spans="20:20" x14ac:dyDescent="0.2">
      <c r="T97133"/>
    </row>
    <row r="97134" spans="20:20" x14ac:dyDescent="0.2">
      <c r="T97134"/>
    </row>
    <row r="97135" spans="20:20" x14ac:dyDescent="0.2">
      <c r="T97135"/>
    </row>
    <row r="97136" spans="20:20" x14ac:dyDescent="0.2">
      <c r="T97136"/>
    </row>
    <row r="97137" spans="20:20" x14ac:dyDescent="0.2">
      <c r="T97137"/>
    </row>
    <row r="97138" spans="20:20" x14ac:dyDescent="0.2">
      <c r="T97138"/>
    </row>
    <row r="97139" spans="20:20" x14ac:dyDescent="0.2">
      <c r="T97139"/>
    </row>
    <row r="97140" spans="20:20" x14ac:dyDescent="0.2">
      <c r="T97140"/>
    </row>
    <row r="97141" spans="20:20" x14ac:dyDescent="0.2">
      <c r="T97141"/>
    </row>
    <row r="97142" spans="20:20" x14ac:dyDescent="0.2">
      <c r="T97142"/>
    </row>
    <row r="97143" spans="20:20" x14ac:dyDescent="0.2">
      <c r="T97143"/>
    </row>
    <row r="97144" spans="20:20" x14ac:dyDescent="0.2">
      <c r="T97144"/>
    </row>
    <row r="97145" spans="20:20" x14ac:dyDescent="0.2">
      <c r="T97145"/>
    </row>
    <row r="97146" spans="20:20" x14ac:dyDescent="0.2">
      <c r="T97146"/>
    </row>
    <row r="97147" spans="20:20" x14ac:dyDescent="0.2">
      <c r="T97147"/>
    </row>
    <row r="97148" spans="20:20" x14ac:dyDescent="0.2">
      <c r="T97148"/>
    </row>
    <row r="97149" spans="20:20" x14ac:dyDescent="0.2">
      <c r="T97149"/>
    </row>
    <row r="97150" spans="20:20" x14ac:dyDescent="0.2">
      <c r="T97150"/>
    </row>
    <row r="97151" spans="20:20" x14ac:dyDescent="0.2">
      <c r="T97151"/>
    </row>
    <row r="97152" spans="20:20" x14ac:dyDescent="0.2">
      <c r="T97152"/>
    </row>
    <row r="97153" spans="20:20" x14ac:dyDescent="0.2">
      <c r="T97153"/>
    </row>
    <row r="97154" spans="20:20" x14ac:dyDescent="0.2">
      <c r="T97154"/>
    </row>
    <row r="97155" spans="20:20" x14ac:dyDescent="0.2">
      <c r="T97155"/>
    </row>
    <row r="97156" spans="20:20" x14ac:dyDescent="0.2">
      <c r="T97156"/>
    </row>
    <row r="97157" spans="20:20" x14ac:dyDescent="0.2">
      <c r="T97157"/>
    </row>
    <row r="97158" spans="20:20" x14ac:dyDescent="0.2">
      <c r="T97158"/>
    </row>
    <row r="97159" spans="20:20" x14ac:dyDescent="0.2">
      <c r="T97159"/>
    </row>
    <row r="97160" spans="20:20" x14ac:dyDescent="0.2">
      <c r="T97160"/>
    </row>
    <row r="97161" spans="20:20" x14ac:dyDescent="0.2">
      <c r="T97161"/>
    </row>
    <row r="97162" spans="20:20" x14ac:dyDescent="0.2">
      <c r="T97162"/>
    </row>
    <row r="97163" spans="20:20" x14ac:dyDescent="0.2">
      <c r="T97163"/>
    </row>
    <row r="97164" spans="20:20" x14ac:dyDescent="0.2">
      <c r="T97164"/>
    </row>
    <row r="97165" spans="20:20" x14ac:dyDescent="0.2">
      <c r="T97165"/>
    </row>
    <row r="97166" spans="20:20" x14ac:dyDescent="0.2">
      <c r="T97166"/>
    </row>
    <row r="97167" spans="20:20" x14ac:dyDescent="0.2">
      <c r="T97167"/>
    </row>
    <row r="97168" spans="20:20" x14ac:dyDescent="0.2">
      <c r="T97168"/>
    </row>
    <row r="97169" spans="20:20" x14ac:dyDescent="0.2">
      <c r="T97169"/>
    </row>
    <row r="97170" spans="20:20" x14ac:dyDescent="0.2">
      <c r="T97170"/>
    </row>
    <row r="97171" spans="20:20" x14ac:dyDescent="0.2">
      <c r="T97171"/>
    </row>
    <row r="97172" spans="20:20" x14ac:dyDescent="0.2">
      <c r="T97172"/>
    </row>
    <row r="97173" spans="20:20" x14ac:dyDescent="0.2">
      <c r="T97173"/>
    </row>
    <row r="97174" spans="20:20" x14ac:dyDescent="0.2">
      <c r="T97174"/>
    </row>
    <row r="97175" spans="20:20" x14ac:dyDescent="0.2">
      <c r="T97175"/>
    </row>
    <row r="97176" spans="20:20" x14ac:dyDescent="0.2">
      <c r="T97176"/>
    </row>
    <row r="97177" spans="20:20" x14ac:dyDescent="0.2">
      <c r="T97177"/>
    </row>
    <row r="97178" spans="20:20" x14ac:dyDescent="0.2">
      <c r="T97178"/>
    </row>
    <row r="97179" spans="20:20" x14ac:dyDescent="0.2">
      <c r="T97179"/>
    </row>
    <row r="97180" spans="20:20" x14ac:dyDescent="0.2">
      <c r="T97180"/>
    </row>
    <row r="97181" spans="20:20" x14ac:dyDescent="0.2">
      <c r="T97181"/>
    </row>
    <row r="97182" spans="20:20" x14ac:dyDescent="0.2">
      <c r="T97182"/>
    </row>
    <row r="97183" spans="20:20" x14ac:dyDescent="0.2">
      <c r="T97183"/>
    </row>
    <row r="97184" spans="20:20" x14ac:dyDescent="0.2">
      <c r="T97184"/>
    </row>
    <row r="97185" spans="20:20" x14ac:dyDescent="0.2">
      <c r="T97185"/>
    </row>
    <row r="97186" spans="20:20" x14ac:dyDescent="0.2">
      <c r="T97186"/>
    </row>
    <row r="97187" spans="20:20" x14ac:dyDescent="0.2">
      <c r="T97187"/>
    </row>
    <row r="97188" spans="20:20" x14ac:dyDescent="0.2">
      <c r="T97188"/>
    </row>
    <row r="97189" spans="20:20" x14ac:dyDescent="0.2">
      <c r="T97189"/>
    </row>
    <row r="97190" spans="20:20" x14ac:dyDescent="0.2">
      <c r="T97190"/>
    </row>
    <row r="97191" spans="20:20" x14ac:dyDescent="0.2">
      <c r="T97191"/>
    </row>
    <row r="97192" spans="20:20" x14ac:dyDescent="0.2">
      <c r="T97192"/>
    </row>
    <row r="97193" spans="20:20" x14ac:dyDescent="0.2">
      <c r="T97193"/>
    </row>
    <row r="97194" spans="20:20" x14ac:dyDescent="0.2">
      <c r="T97194"/>
    </row>
    <row r="97195" spans="20:20" x14ac:dyDescent="0.2">
      <c r="T97195"/>
    </row>
    <row r="97196" spans="20:20" x14ac:dyDescent="0.2">
      <c r="T97196"/>
    </row>
    <row r="97197" spans="20:20" x14ac:dyDescent="0.2">
      <c r="T97197"/>
    </row>
    <row r="97198" spans="20:20" x14ac:dyDescent="0.2">
      <c r="T97198"/>
    </row>
    <row r="97199" spans="20:20" x14ac:dyDescent="0.2">
      <c r="T97199"/>
    </row>
    <row r="97200" spans="20:20" x14ac:dyDescent="0.2">
      <c r="T97200"/>
    </row>
    <row r="97201" spans="20:20" x14ac:dyDescent="0.2">
      <c r="T97201"/>
    </row>
    <row r="97202" spans="20:20" x14ac:dyDescent="0.2">
      <c r="T97202"/>
    </row>
    <row r="97203" spans="20:20" x14ac:dyDescent="0.2">
      <c r="T97203"/>
    </row>
    <row r="97204" spans="20:20" x14ac:dyDescent="0.2">
      <c r="T97204"/>
    </row>
    <row r="97205" spans="20:20" x14ac:dyDescent="0.2">
      <c r="T97205"/>
    </row>
    <row r="97206" spans="20:20" x14ac:dyDescent="0.2">
      <c r="T97206"/>
    </row>
    <row r="97207" spans="20:20" x14ac:dyDescent="0.2">
      <c r="T97207"/>
    </row>
    <row r="97208" spans="20:20" x14ac:dyDescent="0.2">
      <c r="T97208"/>
    </row>
    <row r="97209" spans="20:20" x14ac:dyDescent="0.2">
      <c r="T97209"/>
    </row>
    <row r="97210" spans="20:20" x14ac:dyDescent="0.2">
      <c r="T97210"/>
    </row>
    <row r="97211" spans="20:20" x14ac:dyDescent="0.2">
      <c r="T97211"/>
    </row>
    <row r="97212" spans="20:20" x14ac:dyDescent="0.2">
      <c r="T97212"/>
    </row>
    <row r="97213" spans="20:20" x14ac:dyDescent="0.2">
      <c r="T97213"/>
    </row>
    <row r="97214" spans="20:20" x14ac:dyDescent="0.2">
      <c r="T97214"/>
    </row>
    <row r="97215" spans="20:20" x14ac:dyDescent="0.2">
      <c r="T97215"/>
    </row>
    <row r="97216" spans="20:20" x14ac:dyDescent="0.2">
      <c r="T97216"/>
    </row>
    <row r="97217" spans="20:20" x14ac:dyDescent="0.2">
      <c r="T97217"/>
    </row>
    <row r="97218" spans="20:20" x14ac:dyDescent="0.2">
      <c r="T97218"/>
    </row>
    <row r="97219" spans="20:20" x14ac:dyDescent="0.2">
      <c r="T97219"/>
    </row>
    <row r="97220" spans="20:20" x14ac:dyDescent="0.2">
      <c r="T97220"/>
    </row>
    <row r="97221" spans="20:20" x14ac:dyDescent="0.2">
      <c r="T97221"/>
    </row>
    <row r="97222" spans="20:20" x14ac:dyDescent="0.2">
      <c r="T97222"/>
    </row>
    <row r="97223" spans="20:20" x14ac:dyDescent="0.2">
      <c r="T97223"/>
    </row>
    <row r="97224" spans="20:20" x14ac:dyDescent="0.2">
      <c r="T97224"/>
    </row>
    <row r="97225" spans="20:20" x14ac:dyDescent="0.2">
      <c r="T97225"/>
    </row>
    <row r="97226" spans="20:20" x14ac:dyDescent="0.2">
      <c r="T97226"/>
    </row>
    <row r="97227" spans="20:20" x14ac:dyDescent="0.2">
      <c r="T97227"/>
    </row>
    <row r="97228" spans="20:20" x14ac:dyDescent="0.2">
      <c r="T97228"/>
    </row>
    <row r="97229" spans="20:20" x14ac:dyDescent="0.2">
      <c r="T97229"/>
    </row>
    <row r="97230" spans="20:20" x14ac:dyDescent="0.2">
      <c r="T97230"/>
    </row>
    <row r="97231" spans="20:20" x14ac:dyDescent="0.2">
      <c r="T97231"/>
    </row>
    <row r="97232" spans="20:20" x14ac:dyDescent="0.2">
      <c r="T97232"/>
    </row>
    <row r="97233" spans="20:20" x14ac:dyDescent="0.2">
      <c r="T97233"/>
    </row>
    <row r="97234" spans="20:20" x14ac:dyDescent="0.2">
      <c r="T97234"/>
    </row>
    <row r="97235" spans="20:20" x14ac:dyDescent="0.2">
      <c r="T97235"/>
    </row>
    <row r="97236" spans="20:20" x14ac:dyDescent="0.2">
      <c r="T97236"/>
    </row>
    <row r="97237" spans="20:20" x14ac:dyDescent="0.2">
      <c r="T97237"/>
    </row>
    <row r="97238" spans="20:20" x14ac:dyDescent="0.2">
      <c r="T97238"/>
    </row>
    <row r="97239" spans="20:20" x14ac:dyDescent="0.2">
      <c r="T97239"/>
    </row>
    <row r="97240" spans="20:20" x14ac:dyDescent="0.2">
      <c r="T97240"/>
    </row>
    <row r="97241" spans="20:20" x14ac:dyDescent="0.2">
      <c r="T97241"/>
    </row>
    <row r="97242" spans="20:20" x14ac:dyDescent="0.2">
      <c r="T97242"/>
    </row>
    <row r="97243" spans="20:20" x14ac:dyDescent="0.2">
      <c r="T97243"/>
    </row>
    <row r="97244" spans="20:20" x14ac:dyDescent="0.2">
      <c r="T97244"/>
    </row>
    <row r="97245" spans="20:20" x14ac:dyDescent="0.2">
      <c r="T97245"/>
    </row>
    <row r="97246" spans="20:20" x14ac:dyDescent="0.2">
      <c r="T97246"/>
    </row>
    <row r="97247" spans="20:20" x14ac:dyDescent="0.2">
      <c r="T97247"/>
    </row>
    <row r="97248" spans="20:20" x14ac:dyDescent="0.2">
      <c r="T97248"/>
    </row>
    <row r="97249" spans="20:20" x14ac:dyDescent="0.2">
      <c r="T97249"/>
    </row>
    <row r="97250" spans="20:20" x14ac:dyDescent="0.2">
      <c r="T97250"/>
    </row>
    <row r="97251" spans="20:20" x14ac:dyDescent="0.2">
      <c r="T97251"/>
    </row>
    <row r="97252" spans="20:20" x14ac:dyDescent="0.2">
      <c r="T97252"/>
    </row>
    <row r="97253" spans="20:20" x14ac:dyDescent="0.2">
      <c r="T97253"/>
    </row>
    <row r="97254" spans="20:20" x14ac:dyDescent="0.2">
      <c r="T97254"/>
    </row>
    <row r="97255" spans="20:20" x14ac:dyDescent="0.2">
      <c r="T97255"/>
    </row>
    <row r="97256" spans="20:20" x14ac:dyDescent="0.2">
      <c r="T97256"/>
    </row>
    <row r="97257" spans="20:20" x14ac:dyDescent="0.2">
      <c r="T97257"/>
    </row>
    <row r="97258" spans="20:20" x14ac:dyDescent="0.2">
      <c r="T97258"/>
    </row>
    <row r="97259" spans="20:20" x14ac:dyDescent="0.2">
      <c r="T97259"/>
    </row>
    <row r="97260" spans="20:20" x14ac:dyDescent="0.2">
      <c r="T97260"/>
    </row>
    <row r="97261" spans="20:20" x14ac:dyDescent="0.2">
      <c r="T97261"/>
    </row>
    <row r="97262" spans="20:20" x14ac:dyDescent="0.2">
      <c r="T97262"/>
    </row>
    <row r="97263" spans="20:20" x14ac:dyDescent="0.2">
      <c r="T97263"/>
    </row>
    <row r="97264" spans="20:20" x14ac:dyDescent="0.2">
      <c r="T97264"/>
    </row>
    <row r="97265" spans="20:20" x14ac:dyDescent="0.2">
      <c r="T97265"/>
    </row>
    <row r="97266" spans="20:20" x14ac:dyDescent="0.2">
      <c r="T97266"/>
    </row>
    <row r="97267" spans="20:20" x14ac:dyDescent="0.2">
      <c r="T97267"/>
    </row>
    <row r="97268" spans="20:20" x14ac:dyDescent="0.2">
      <c r="T97268"/>
    </row>
    <row r="97269" spans="20:20" x14ac:dyDescent="0.2">
      <c r="T97269"/>
    </row>
    <row r="97270" spans="20:20" x14ac:dyDescent="0.2">
      <c r="T97270"/>
    </row>
    <row r="97271" spans="20:20" x14ac:dyDescent="0.2">
      <c r="T97271"/>
    </row>
    <row r="97272" spans="20:20" x14ac:dyDescent="0.2">
      <c r="T97272"/>
    </row>
    <row r="97273" spans="20:20" x14ac:dyDescent="0.2">
      <c r="T97273"/>
    </row>
    <row r="97274" spans="20:20" x14ac:dyDescent="0.2">
      <c r="T97274"/>
    </row>
    <row r="97275" spans="20:20" x14ac:dyDescent="0.2">
      <c r="T97275"/>
    </row>
    <row r="97276" spans="20:20" x14ac:dyDescent="0.2">
      <c r="T97276"/>
    </row>
    <row r="97277" spans="20:20" x14ac:dyDescent="0.2">
      <c r="T97277"/>
    </row>
    <row r="97278" spans="20:20" x14ac:dyDescent="0.2">
      <c r="T97278"/>
    </row>
    <row r="97279" spans="20:20" x14ac:dyDescent="0.2">
      <c r="T97279"/>
    </row>
    <row r="97280" spans="20:20" x14ac:dyDescent="0.2">
      <c r="T97280"/>
    </row>
    <row r="97281" spans="20:20" x14ac:dyDescent="0.2">
      <c r="T97281"/>
    </row>
    <row r="97282" spans="20:20" x14ac:dyDescent="0.2">
      <c r="T97282"/>
    </row>
    <row r="97283" spans="20:20" x14ac:dyDescent="0.2">
      <c r="T97283"/>
    </row>
    <row r="97284" spans="20:20" x14ac:dyDescent="0.2">
      <c r="T97284"/>
    </row>
    <row r="97285" spans="20:20" x14ac:dyDescent="0.2">
      <c r="T97285"/>
    </row>
    <row r="97286" spans="20:20" x14ac:dyDescent="0.2">
      <c r="T97286"/>
    </row>
    <row r="97287" spans="20:20" x14ac:dyDescent="0.2">
      <c r="T97287"/>
    </row>
    <row r="97288" spans="20:20" x14ac:dyDescent="0.2">
      <c r="T97288"/>
    </row>
    <row r="97289" spans="20:20" x14ac:dyDescent="0.2">
      <c r="T97289"/>
    </row>
    <row r="97290" spans="20:20" x14ac:dyDescent="0.2">
      <c r="T97290"/>
    </row>
    <row r="97291" spans="20:20" x14ac:dyDescent="0.2">
      <c r="T97291"/>
    </row>
    <row r="97292" spans="20:20" x14ac:dyDescent="0.2">
      <c r="T97292"/>
    </row>
    <row r="97293" spans="20:20" x14ac:dyDescent="0.2">
      <c r="T97293"/>
    </row>
    <row r="97294" spans="20:20" x14ac:dyDescent="0.2">
      <c r="T97294"/>
    </row>
    <row r="97295" spans="20:20" x14ac:dyDescent="0.2">
      <c r="T97295"/>
    </row>
    <row r="97296" spans="20:20" x14ac:dyDescent="0.2">
      <c r="T97296"/>
    </row>
    <row r="97297" spans="20:20" x14ac:dyDescent="0.2">
      <c r="T97297"/>
    </row>
    <row r="97298" spans="20:20" x14ac:dyDescent="0.2">
      <c r="T97298"/>
    </row>
    <row r="97299" spans="20:20" x14ac:dyDescent="0.2">
      <c r="T97299"/>
    </row>
    <row r="97300" spans="20:20" x14ac:dyDescent="0.2">
      <c r="T97300"/>
    </row>
    <row r="97301" spans="20:20" x14ac:dyDescent="0.2">
      <c r="T97301"/>
    </row>
    <row r="97302" spans="20:20" x14ac:dyDescent="0.2">
      <c r="T97302"/>
    </row>
    <row r="97303" spans="20:20" x14ac:dyDescent="0.2">
      <c r="T97303"/>
    </row>
    <row r="97304" spans="20:20" x14ac:dyDescent="0.2">
      <c r="T97304"/>
    </row>
    <row r="97305" spans="20:20" x14ac:dyDescent="0.2">
      <c r="T97305"/>
    </row>
    <row r="97306" spans="20:20" x14ac:dyDescent="0.2">
      <c r="T97306"/>
    </row>
    <row r="97307" spans="20:20" x14ac:dyDescent="0.2">
      <c r="T97307"/>
    </row>
    <row r="97308" spans="20:20" x14ac:dyDescent="0.2">
      <c r="T97308"/>
    </row>
    <row r="97309" spans="20:20" x14ac:dyDescent="0.2">
      <c r="T97309"/>
    </row>
    <row r="97310" spans="20:20" x14ac:dyDescent="0.2">
      <c r="T97310"/>
    </row>
    <row r="97311" spans="20:20" x14ac:dyDescent="0.2">
      <c r="T97311"/>
    </row>
    <row r="97312" spans="20:20" x14ac:dyDescent="0.2">
      <c r="T97312"/>
    </row>
    <row r="97313" spans="20:20" x14ac:dyDescent="0.2">
      <c r="T97313"/>
    </row>
    <row r="97314" spans="20:20" x14ac:dyDescent="0.2">
      <c r="T97314"/>
    </row>
    <row r="97315" spans="20:20" x14ac:dyDescent="0.2">
      <c r="T97315"/>
    </row>
    <row r="97316" spans="20:20" x14ac:dyDescent="0.2">
      <c r="T97316"/>
    </row>
    <row r="97317" spans="20:20" x14ac:dyDescent="0.2">
      <c r="T97317"/>
    </row>
    <row r="97318" spans="20:20" x14ac:dyDescent="0.2">
      <c r="T97318"/>
    </row>
    <row r="97319" spans="20:20" x14ac:dyDescent="0.2">
      <c r="T97319"/>
    </row>
    <row r="97320" spans="20:20" x14ac:dyDescent="0.2">
      <c r="T97320"/>
    </row>
    <row r="97321" spans="20:20" x14ac:dyDescent="0.2">
      <c r="T97321"/>
    </row>
    <row r="97322" spans="20:20" x14ac:dyDescent="0.2">
      <c r="T97322"/>
    </row>
    <row r="97323" spans="20:20" x14ac:dyDescent="0.2">
      <c r="T97323"/>
    </row>
    <row r="97324" spans="20:20" x14ac:dyDescent="0.2">
      <c r="T97324"/>
    </row>
    <row r="97325" spans="20:20" x14ac:dyDescent="0.2">
      <c r="T97325"/>
    </row>
    <row r="97326" spans="20:20" x14ac:dyDescent="0.2">
      <c r="T97326"/>
    </row>
    <row r="97327" spans="20:20" x14ac:dyDescent="0.2">
      <c r="T97327"/>
    </row>
    <row r="97328" spans="20:20" x14ac:dyDescent="0.2">
      <c r="T97328"/>
    </row>
    <row r="97329" spans="20:20" x14ac:dyDescent="0.2">
      <c r="T97329"/>
    </row>
    <row r="97330" spans="20:20" x14ac:dyDescent="0.2">
      <c r="T97330"/>
    </row>
    <row r="97331" spans="20:20" x14ac:dyDescent="0.2">
      <c r="T97331"/>
    </row>
    <row r="97332" spans="20:20" x14ac:dyDescent="0.2">
      <c r="T97332"/>
    </row>
    <row r="97333" spans="20:20" x14ac:dyDescent="0.2">
      <c r="T97333"/>
    </row>
    <row r="97334" spans="20:20" x14ac:dyDescent="0.2">
      <c r="T97334"/>
    </row>
    <row r="97335" spans="20:20" x14ac:dyDescent="0.2">
      <c r="T97335"/>
    </row>
    <row r="97336" spans="20:20" x14ac:dyDescent="0.2">
      <c r="T97336"/>
    </row>
    <row r="97337" spans="20:20" x14ac:dyDescent="0.2">
      <c r="T97337"/>
    </row>
    <row r="97338" spans="20:20" x14ac:dyDescent="0.2">
      <c r="T97338"/>
    </row>
    <row r="97339" spans="20:20" x14ac:dyDescent="0.2">
      <c r="T97339"/>
    </row>
    <row r="97340" spans="20:20" x14ac:dyDescent="0.2">
      <c r="T97340"/>
    </row>
    <row r="97341" spans="20:20" x14ac:dyDescent="0.2">
      <c r="T97341"/>
    </row>
    <row r="97342" spans="20:20" x14ac:dyDescent="0.2">
      <c r="T97342"/>
    </row>
    <row r="97343" spans="20:20" x14ac:dyDescent="0.2">
      <c r="T97343"/>
    </row>
    <row r="97344" spans="20:20" x14ac:dyDescent="0.2">
      <c r="T97344"/>
    </row>
    <row r="97345" spans="20:20" x14ac:dyDescent="0.2">
      <c r="T97345"/>
    </row>
    <row r="97346" spans="20:20" x14ac:dyDescent="0.2">
      <c r="T97346"/>
    </row>
    <row r="97347" spans="20:20" x14ac:dyDescent="0.2">
      <c r="T97347"/>
    </row>
    <row r="97348" spans="20:20" x14ac:dyDescent="0.2">
      <c r="T97348"/>
    </row>
    <row r="97349" spans="20:20" x14ac:dyDescent="0.2">
      <c r="T97349"/>
    </row>
    <row r="97350" spans="20:20" x14ac:dyDescent="0.2">
      <c r="T97350"/>
    </row>
    <row r="97351" spans="20:20" x14ac:dyDescent="0.2">
      <c r="T97351"/>
    </row>
    <row r="97352" spans="20:20" x14ac:dyDescent="0.2">
      <c r="T97352"/>
    </row>
    <row r="97353" spans="20:20" x14ac:dyDescent="0.2">
      <c r="T97353"/>
    </row>
    <row r="97354" spans="20:20" x14ac:dyDescent="0.2">
      <c r="T97354"/>
    </row>
    <row r="97355" spans="20:20" x14ac:dyDescent="0.2">
      <c r="T97355"/>
    </row>
    <row r="97356" spans="20:20" x14ac:dyDescent="0.2">
      <c r="T97356"/>
    </row>
    <row r="97357" spans="20:20" x14ac:dyDescent="0.2">
      <c r="T97357"/>
    </row>
    <row r="97358" spans="20:20" x14ac:dyDescent="0.2">
      <c r="T97358"/>
    </row>
    <row r="97359" spans="20:20" x14ac:dyDescent="0.2">
      <c r="T97359"/>
    </row>
    <row r="97360" spans="20:20" x14ac:dyDescent="0.2">
      <c r="T97360"/>
    </row>
    <row r="97361" spans="20:20" x14ac:dyDescent="0.2">
      <c r="T97361"/>
    </row>
    <row r="97362" spans="20:20" x14ac:dyDescent="0.2">
      <c r="T97362"/>
    </row>
    <row r="97363" spans="20:20" x14ac:dyDescent="0.2">
      <c r="T97363"/>
    </row>
    <row r="97364" spans="20:20" x14ac:dyDescent="0.2">
      <c r="T97364"/>
    </row>
    <row r="97365" spans="20:20" x14ac:dyDescent="0.2">
      <c r="T97365"/>
    </row>
    <row r="97366" spans="20:20" x14ac:dyDescent="0.2">
      <c r="T97366"/>
    </row>
    <row r="97367" spans="20:20" x14ac:dyDescent="0.2">
      <c r="T97367"/>
    </row>
    <row r="97368" spans="20:20" x14ac:dyDescent="0.2">
      <c r="T97368"/>
    </row>
    <row r="97369" spans="20:20" x14ac:dyDescent="0.2">
      <c r="T97369"/>
    </row>
    <row r="97370" spans="20:20" x14ac:dyDescent="0.2">
      <c r="T97370"/>
    </row>
    <row r="97371" spans="20:20" x14ac:dyDescent="0.2">
      <c r="T97371"/>
    </row>
    <row r="97372" spans="20:20" x14ac:dyDescent="0.2">
      <c r="T97372"/>
    </row>
    <row r="97373" spans="20:20" x14ac:dyDescent="0.2">
      <c r="T97373"/>
    </row>
    <row r="97374" spans="20:20" x14ac:dyDescent="0.2">
      <c r="T97374"/>
    </row>
    <row r="97375" spans="20:20" x14ac:dyDescent="0.2">
      <c r="T97375"/>
    </row>
    <row r="97376" spans="20:20" x14ac:dyDescent="0.2">
      <c r="T97376"/>
    </row>
    <row r="97377" spans="20:20" x14ac:dyDescent="0.2">
      <c r="T97377"/>
    </row>
    <row r="97378" spans="20:20" x14ac:dyDescent="0.2">
      <c r="T97378"/>
    </row>
    <row r="97379" spans="20:20" x14ac:dyDescent="0.2">
      <c r="T97379"/>
    </row>
    <row r="97380" spans="20:20" x14ac:dyDescent="0.2">
      <c r="T97380"/>
    </row>
    <row r="97381" spans="20:20" x14ac:dyDescent="0.2">
      <c r="T97381"/>
    </row>
    <row r="97382" spans="20:20" x14ac:dyDescent="0.2">
      <c r="T97382"/>
    </row>
    <row r="97383" spans="20:20" x14ac:dyDescent="0.2">
      <c r="T97383"/>
    </row>
    <row r="97384" spans="20:20" x14ac:dyDescent="0.2">
      <c r="T97384"/>
    </row>
    <row r="97385" spans="20:20" x14ac:dyDescent="0.2">
      <c r="T97385"/>
    </row>
    <row r="97386" spans="20:20" x14ac:dyDescent="0.2">
      <c r="T97386"/>
    </row>
    <row r="97387" spans="20:20" x14ac:dyDescent="0.2">
      <c r="T97387"/>
    </row>
    <row r="97388" spans="20:20" x14ac:dyDescent="0.2">
      <c r="T97388"/>
    </row>
    <row r="97389" spans="20:20" x14ac:dyDescent="0.2">
      <c r="T97389"/>
    </row>
    <row r="97390" spans="20:20" x14ac:dyDescent="0.2">
      <c r="T97390"/>
    </row>
    <row r="97391" spans="20:20" x14ac:dyDescent="0.2">
      <c r="T97391"/>
    </row>
    <row r="97392" spans="20:20" x14ac:dyDescent="0.2">
      <c r="T97392"/>
    </row>
    <row r="97393" spans="20:20" x14ac:dyDescent="0.2">
      <c r="T97393"/>
    </row>
    <row r="97394" spans="20:20" x14ac:dyDescent="0.2">
      <c r="T97394"/>
    </row>
    <row r="97395" spans="20:20" x14ac:dyDescent="0.2">
      <c r="T97395"/>
    </row>
    <row r="97396" spans="20:20" x14ac:dyDescent="0.2">
      <c r="T97396"/>
    </row>
    <row r="97397" spans="20:20" x14ac:dyDescent="0.2">
      <c r="T97397"/>
    </row>
    <row r="97398" spans="20:20" x14ac:dyDescent="0.2">
      <c r="T97398"/>
    </row>
    <row r="97399" spans="20:20" x14ac:dyDescent="0.2">
      <c r="T97399"/>
    </row>
    <row r="97400" spans="20:20" x14ac:dyDescent="0.2">
      <c r="T97400"/>
    </row>
    <row r="97401" spans="20:20" x14ac:dyDescent="0.2">
      <c r="T97401"/>
    </row>
    <row r="97402" spans="20:20" x14ac:dyDescent="0.2">
      <c r="T97402"/>
    </row>
    <row r="97403" spans="20:20" x14ac:dyDescent="0.2">
      <c r="T97403"/>
    </row>
    <row r="97404" spans="20:20" x14ac:dyDescent="0.2">
      <c r="T97404"/>
    </row>
    <row r="97405" spans="20:20" x14ac:dyDescent="0.2">
      <c r="T97405"/>
    </row>
    <row r="97406" spans="20:20" x14ac:dyDescent="0.2">
      <c r="T97406"/>
    </row>
    <row r="97407" spans="20:20" x14ac:dyDescent="0.2">
      <c r="T97407"/>
    </row>
    <row r="97408" spans="20:20" x14ac:dyDescent="0.2">
      <c r="T97408"/>
    </row>
    <row r="97409" spans="20:20" x14ac:dyDescent="0.2">
      <c r="T97409"/>
    </row>
    <row r="97410" spans="20:20" x14ac:dyDescent="0.2">
      <c r="T97410"/>
    </row>
    <row r="97411" spans="20:20" x14ac:dyDescent="0.2">
      <c r="T97411"/>
    </row>
    <row r="97412" spans="20:20" x14ac:dyDescent="0.2">
      <c r="T97412"/>
    </row>
    <row r="97413" spans="20:20" x14ac:dyDescent="0.2">
      <c r="T97413"/>
    </row>
    <row r="97414" spans="20:20" x14ac:dyDescent="0.2">
      <c r="T97414"/>
    </row>
    <row r="97415" spans="20:20" x14ac:dyDescent="0.2">
      <c r="T97415"/>
    </row>
    <row r="97416" spans="20:20" x14ac:dyDescent="0.2">
      <c r="T97416"/>
    </row>
    <row r="97417" spans="20:20" x14ac:dyDescent="0.2">
      <c r="T97417"/>
    </row>
    <row r="97418" spans="20:20" x14ac:dyDescent="0.2">
      <c r="T97418"/>
    </row>
    <row r="97419" spans="20:20" x14ac:dyDescent="0.2">
      <c r="T97419"/>
    </row>
    <row r="97420" spans="20:20" x14ac:dyDescent="0.2">
      <c r="T97420"/>
    </row>
    <row r="97421" spans="20:20" x14ac:dyDescent="0.2">
      <c r="T97421"/>
    </row>
    <row r="97422" spans="20:20" x14ac:dyDescent="0.2">
      <c r="T97422"/>
    </row>
    <row r="97423" spans="20:20" x14ac:dyDescent="0.2">
      <c r="T97423"/>
    </row>
    <row r="97424" spans="20:20" x14ac:dyDescent="0.2">
      <c r="T97424"/>
    </row>
    <row r="97425" spans="20:20" x14ac:dyDescent="0.2">
      <c r="T97425"/>
    </row>
    <row r="97426" spans="20:20" x14ac:dyDescent="0.2">
      <c r="T97426"/>
    </row>
    <row r="97427" spans="20:20" x14ac:dyDescent="0.2">
      <c r="T97427"/>
    </row>
    <row r="97428" spans="20:20" x14ac:dyDescent="0.2">
      <c r="T97428"/>
    </row>
    <row r="97429" spans="20:20" x14ac:dyDescent="0.2">
      <c r="T97429"/>
    </row>
    <row r="97430" spans="20:20" x14ac:dyDescent="0.2">
      <c r="T97430"/>
    </row>
    <row r="97431" spans="20:20" x14ac:dyDescent="0.2">
      <c r="T97431"/>
    </row>
    <row r="97432" spans="20:20" x14ac:dyDescent="0.2">
      <c r="T97432"/>
    </row>
    <row r="97433" spans="20:20" x14ac:dyDescent="0.2">
      <c r="T97433"/>
    </row>
    <row r="97434" spans="20:20" x14ac:dyDescent="0.2">
      <c r="T97434"/>
    </row>
    <row r="97435" spans="20:20" x14ac:dyDescent="0.2">
      <c r="T97435"/>
    </row>
    <row r="97436" spans="20:20" x14ac:dyDescent="0.2">
      <c r="T97436"/>
    </row>
    <row r="97437" spans="20:20" x14ac:dyDescent="0.2">
      <c r="T97437"/>
    </row>
    <row r="97438" spans="20:20" x14ac:dyDescent="0.2">
      <c r="T97438"/>
    </row>
    <row r="97439" spans="20:20" x14ac:dyDescent="0.2">
      <c r="T97439"/>
    </row>
    <row r="97440" spans="20:20" x14ac:dyDescent="0.2">
      <c r="T97440"/>
    </row>
    <row r="97441" spans="20:20" x14ac:dyDescent="0.2">
      <c r="T97441"/>
    </row>
    <row r="97442" spans="20:20" x14ac:dyDescent="0.2">
      <c r="T97442"/>
    </row>
    <row r="97443" spans="20:20" x14ac:dyDescent="0.2">
      <c r="T97443"/>
    </row>
    <row r="97444" spans="20:20" x14ac:dyDescent="0.2">
      <c r="T97444"/>
    </row>
    <row r="97445" spans="20:20" x14ac:dyDescent="0.2">
      <c r="T97445"/>
    </row>
    <row r="97446" spans="20:20" x14ac:dyDescent="0.2">
      <c r="T97446"/>
    </row>
    <row r="97447" spans="20:20" x14ac:dyDescent="0.2">
      <c r="T97447"/>
    </row>
    <row r="97448" spans="20:20" x14ac:dyDescent="0.2">
      <c r="T97448"/>
    </row>
    <row r="97449" spans="20:20" x14ac:dyDescent="0.2">
      <c r="T97449"/>
    </row>
    <row r="97450" spans="20:20" x14ac:dyDescent="0.2">
      <c r="T97450"/>
    </row>
    <row r="97451" spans="20:20" x14ac:dyDescent="0.2">
      <c r="T97451"/>
    </row>
    <row r="97452" spans="20:20" x14ac:dyDescent="0.2">
      <c r="T97452"/>
    </row>
    <row r="97453" spans="20:20" x14ac:dyDescent="0.2">
      <c r="T97453"/>
    </row>
    <row r="97454" spans="20:20" x14ac:dyDescent="0.2">
      <c r="T97454"/>
    </row>
    <row r="97455" spans="20:20" x14ac:dyDescent="0.2">
      <c r="T97455"/>
    </row>
    <row r="97456" spans="20:20" x14ac:dyDescent="0.2">
      <c r="T97456"/>
    </row>
    <row r="97457" spans="20:20" x14ac:dyDescent="0.2">
      <c r="T97457"/>
    </row>
    <row r="97458" spans="20:20" x14ac:dyDescent="0.2">
      <c r="T97458"/>
    </row>
    <row r="97459" spans="20:20" x14ac:dyDescent="0.2">
      <c r="T97459"/>
    </row>
    <row r="97460" spans="20:20" x14ac:dyDescent="0.2">
      <c r="T97460"/>
    </row>
    <row r="97461" spans="20:20" x14ac:dyDescent="0.2">
      <c r="T97461"/>
    </row>
    <row r="97462" spans="20:20" x14ac:dyDescent="0.2">
      <c r="T97462"/>
    </row>
    <row r="97463" spans="20:20" x14ac:dyDescent="0.2">
      <c r="T97463"/>
    </row>
    <row r="97464" spans="20:20" x14ac:dyDescent="0.2">
      <c r="T97464"/>
    </row>
    <row r="97465" spans="20:20" x14ac:dyDescent="0.2">
      <c r="T97465"/>
    </row>
    <row r="97466" spans="20:20" x14ac:dyDescent="0.2">
      <c r="T97466"/>
    </row>
    <row r="97467" spans="20:20" x14ac:dyDescent="0.2">
      <c r="T97467"/>
    </row>
    <row r="97468" spans="20:20" x14ac:dyDescent="0.2">
      <c r="T97468"/>
    </row>
    <row r="97469" spans="20:20" x14ac:dyDescent="0.2">
      <c r="T97469"/>
    </row>
    <row r="97470" spans="20:20" x14ac:dyDescent="0.2">
      <c r="T97470"/>
    </row>
    <row r="97471" spans="20:20" x14ac:dyDescent="0.2">
      <c r="T97471"/>
    </row>
    <row r="97472" spans="20:20" x14ac:dyDescent="0.2">
      <c r="T97472"/>
    </row>
    <row r="97473" spans="20:20" x14ac:dyDescent="0.2">
      <c r="T97473"/>
    </row>
    <row r="97474" spans="20:20" x14ac:dyDescent="0.2">
      <c r="T97474"/>
    </row>
    <row r="97475" spans="20:20" x14ac:dyDescent="0.2">
      <c r="T97475"/>
    </row>
    <row r="97476" spans="20:20" x14ac:dyDescent="0.2">
      <c r="T97476"/>
    </row>
    <row r="97477" spans="20:20" x14ac:dyDescent="0.2">
      <c r="T97477"/>
    </row>
    <row r="97478" spans="20:20" x14ac:dyDescent="0.2">
      <c r="T97478"/>
    </row>
    <row r="97479" spans="20:20" x14ac:dyDescent="0.2">
      <c r="T97479"/>
    </row>
    <row r="97480" spans="20:20" x14ac:dyDescent="0.2">
      <c r="T97480"/>
    </row>
    <row r="97481" spans="20:20" x14ac:dyDescent="0.2">
      <c r="T97481"/>
    </row>
    <row r="97482" spans="20:20" x14ac:dyDescent="0.2">
      <c r="T97482"/>
    </row>
    <row r="97483" spans="20:20" x14ac:dyDescent="0.2">
      <c r="T97483"/>
    </row>
    <row r="97484" spans="20:20" x14ac:dyDescent="0.2">
      <c r="T97484"/>
    </row>
    <row r="97485" spans="20:20" x14ac:dyDescent="0.2">
      <c r="T97485"/>
    </row>
    <row r="97486" spans="20:20" x14ac:dyDescent="0.2">
      <c r="T97486"/>
    </row>
    <row r="97487" spans="20:20" x14ac:dyDescent="0.2">
      <c r="T97487"/>
    </row>
    <row r="97488" spans="20:20" x14ac:dyDescent="0.2">
      <c r="T97488"/>
    </row>
    <row r="97489" spans="20:20" x14ac:dyDescent="0.2">
      <c r="T97489"/>
    </row>
    <row r="97490" spans="20:20" x14ac:dyDescent="0.2">
      <c r="T97490"/>
    </row>
    <row r="97491" spans="20:20" x14ac:dyDescent="0.2">
      <c r="T97491"/>
    </row>
    <row r="97492" spans="20:20" x14ac:dyDescent="0.2">
      <c r="T97492"/>
    </row>
    <row r="97493" spans="20:20" x14ac:dyDescent="0.2">
      <c r="T97493"/>
    </row>
    <row r="97494" spans="20:20" x14ac:dyDescent="0.2">
      <c r="T97494"/>
    </row>
    <row r="97495" spans="20:20" x14ac:dyDescent="0.2">
      <c r="T97495"/>
    </row>
    <row r="97496" spans="20:20" x14ac:dyDescent="0.2">
      <c r="T97496"/>
    </row>
    <row r="97497" spans="20:20" x14ac:dyDescent="0.2">
      <c r="T97497"/>
    </row>
    <row r="97498" spans="20:20" x14ac:dyDescent="0.2">
      <c r="T97498"/>
    </row>
    <row r="97499" spans="20:20" x14ac:dyDescent="0.2">
      <c r="T97499"/>
    </row>
    <row r="97500" spans="20:20" x14ac:dyDescent="0.2">
      <c r="T97500"/>
    </row>
    <row r="97501" spans="20:20" x14ac:dyDescent="0.2">
      <c r="T97501"/>
    </row>
    <row r="97502" spans="20:20" x14ac:dyDescent="0.2">
      <c r="T97502"/>
    </row>
    <row r="97503" spans="20:20" x14ac:dyDescent="0.2">
      <c r="T97503"/>
    </row>
    <row r="97504" spans="20:20" x14ac:dyDescent="0.2">
      <c r="T97504"/>
    </row>
    <row r="97505" spans="20:20" x14ac:dyDescent="0.2">
      <c r="T97505"/>
    </row>
    <row r="97506" spans="20:20" x14ac:dyDescent="0.2">
      <c r="T97506"/>
    </row>
    <row r="97507" spans="20:20" x14ac:dyDescent="0.2">
      <c r="T97507"/>
    </row>
    <row r="97508" spans="20:20" x14ac:dyDescent="0.2">
      <c r="T97508"/>
    </row>
    <row r="97509" spans="20:20" x14ac:dyDescent="0.2">
      <c r="T97509"/>
    </row>
    <row r="97510" spans="20:20" x14ac:dyDescent="0.2">
      <c r="T97510"/>
    </row>
    <row r="97511" spans="20:20" x14ac:dyDescent="0.2">
      <c r="T97511"/>
    </row>
    <row r="97512" spans="20:20" x14ac:dyDescent="0.2">
      <c r="T97512"/>
    </row>
    <row r="97513" spans="20:20" x14ac:dyDescent="0.2">
      <c r="T97513"/>
    </row>
    <row r="97514" spans="20:20" x14ac:dyDescent="0.2">
      <c r="T97514"/>
    </row>
    <row r="97515" spans="20:20" x14ac:dyDescent="0.2">
      <c r="T97515"/>
    </row>
    <row r="97516" spans="20:20" x14ac:dyDescent="0.2">
      <c r="T97516"/>
    </row>
    <row r="97517" spans="20:20" x14ac:dyDescent="0.2">
      <c r="T97517"/>
    </row>
    <row r="97518" spans="20:20" x14ac:dyDescent="0.2">
      <c r="T97518"/>
    </row>
    <row r="97519" spans="20:20" x14ac:dyDescent="0.2">
      <c r="T97519"/>
    </row>
    <row r="97520" spans="20:20" x14ac:dyDescent="0.2">
      <c r="T97520"/>
    </row>
    <row r="97521" spans="20:20" x14ac:dyDescent="0.2">
      <c r="T97521"/>
    </row>
    <row r="97522" spans="20:20" x14ac:dyDescent="0.2">
      <c r="T97522"/>
    </row>
    <row r="97523" spans="20:20" x14ac:dyDescent="0.2">
      <c r="T97523"/>
    </row>
    <row r="97524" spans="20:20" x14ac:dyDescent="0.2">
      <c r="T97524"/>
    </row>
    <row r="97525" spans="20:20" x14ac:dyDescent="0.2">
      <c r="T97525"/>
    </row>
    <row r="97526" spans="20:20" x14ac:dyDescent="0.2">
      <c r="T97526"/>
    </row>
    <row r="97527" spans="20:20" x14ac:dyDescent="0.2">
      <c r="T97527"/>
    </row>
    <row r="97528" spans="20:20" x14ac:dyDescent="0.2">
      <c r="T97528"/>
    </row>
    <row r="97529" spans="20:20" x14ac:dyDescent="0.2">
      <c r="T97529"/>
    </row>
    <row r="97530" spans="20:20" x14ac:dyDescent="0.2">
      <c r="T97530"/>
    </row>
    <row r="97531" spans="20:20" x14ac:dyDescent="0.2">
      <c r="T97531"/>
    </row>
    <row r="97532" spans="20:20" x14ac:dyDescent="0.2">
      <c r="T97532"/>
    </row>
    <row r="97533" spans="20:20" x14ac:dyDescent="0.2">
      <c r="T97533"/>
    </row>
    <row r="97534" spans="20:20" x14ac:dyDescent="0.2">
      <c r="T97534"/>
    </row>
    <row r="97535" spans="20:20" x14ac:dyDescent="0.2">
      <c r="T97535"/>
    </row>
    <row r="97536" spans="20:20" x14ac:dyDescent="0.2">
      <c r="T97536"/>
    </row>
    <row r="97537" spans="20:20" x14ac:dyDescent="0.2">
      <c r="T97537"/>
    </row>
    <row r="97538" spans="20:20" x14ac:dyDescent="0.2">
      <c r="T97538"/>
    </row>
    <row r="97539" spans="20:20" x14ac:dyDescent="0.2">
      <c r="T97539"/>
    </row>
    <row r="97540" spans="20:20" x14ac:dyDescent="0.2">
      <c r="T97540"/>
    </row>
    <row r="97541" spans="20:20" x14ac:dyDescent="0.2">
      <c r="T97541"/>
    </row>
    <row r="97542" spans="20:20" x14ac:dyDescent="0.2">
      <c r="T97542"/>
    </row>
    <row r="97543" spans="20:20" x14ac:dyDescent="0.2">
      <c r="T97543"/>
    </row>
    <row r="97544" spans="20:20" x14ac:dyDescent="0.2">
      <c r="T97544"/>
    </row>
    <row r="97545" spans="20:20" x14ac:dyDescent="0.2">
      <c r="T97545"/>
    </row>
    <row r="97546" spans="20:20" x14ac:dyDescent="0.2">
      <c r="T97546"/>
    </row>
    <row r="97547" spans="20:20" x14ac:dyDescent="0.2">
      <c r="T97547"/>
    </row>
    <row r="97548" spans="20:20" x14ac:dyDescent="0.2">
      <c r="T97548"/>
    </row>
    <row r="97549" spans="20:20" x14ac:dyDescent="0.2">
      <c r="T97549"/>
    </row>
    <row r="97550" spans="20:20" x14ac:dyDescent="0.2">
      <c r="T97550"/>
    </row>
    <row r="97551" spans="20:20" x14ac:dyDescent="0.2">
      <c r="T97551"/>
    </row>
    <row r="97552" spans="20:20" x14ac:dyDescent="0.2">
      <c r="T97552"/>
    </row>
    <row r="97553" spans="20:20" x14ac:dyDescent="0.2">
      <c r="T97553"/>
    </row>
    <row r="97554" spans="20:20" x14ac:dyDescent="0.2">
      <c r="T97554"/>
    </row>
    <row r="97555" spans="20:20" x14ac:dyDescent="0.2">
      <c r="T97555"/>
    </row>
    <row r="97556" spans="20:20" x14ac:dyDescent="0.2">
      <c r="T97556"/>
    </row>
    <row r="97557" spans="20:20" x14ac:dyDescent="0.2">
      <c r="T97557"/>
    </row>
    <row r="97558" spans="20:20" x14ac:dyDescent="0.2">
      <c r="T97558"/>
    </row>
    <row r="97559" spans="20:20" x14ac:dyDescent="0.2">
      <c r="T97559"/>
    </row>
    <row r="97560" spans="20:20" x14ac:dyDescent="0.2">
      <c r="T97560"/>
    </row>
    <row r="97561" spans="20:20" x14ac:dyDescent="0.2">
      <c r="T97561"/>
    </row>
    <row r="97562" spans="20:20" x14ac:dyDescent="0.2">
      <c r="T97562"/>
    </row>
    <row r="97563" spans="20:20" x14ac:dyDescent="0.2">
      <c r="T97563"/>
    </row>
    <row r="97564" spans="20:20" x14ac:dyDescent="0.2">
      <c r="T97564"/>
    </row>
    <row r="97565" spans="20:20" x14ac:dyDescent="0.2">
      <c r="T97565"/>
    </row>
    <row r="97566" spans="20:20" x14ac:dyDescent="0.2">
      <c r="T97566"/>
    </row>
    <row r="97567" spans="20:20" x14ac:dyDescent="0.2">
      <c r="T97567"/>
    </row>
    <row r="97568" spans="20:20" x14ac:dyDescent="0.2">
      <c r="T97568"/>
    </row>
    <row r="97569" spans="20:20" x14ac:dyDescent="0.2">
      <c r="T97569"/>
    </row>
    <row r="97570" spans="20:20" x14ac:dyDescent="0.2">
      <c r="T97570"/>
    </row>
    <row r="97571" spans="20:20" x14ac:dyDescent="0.2">
      <c r="T97571"/>
    </row>
    <row r="97572" spans="20:20" x14ac:dyDescent="0.2">
      <c r="T97572"/>
    </row>
    <row r="97573" spans="20:20" x14ac:dyDescent="0.2">
      <c r="T97573"/>
    </row>
    <row r="97574" spans="20:20" x14ac:dyDescent="0.2">
      <c r="T97574"/>
    </row>
    <row r="97575" spans="20:20" x14ac:dyDescent="0.2">
      <c r="T97575"/>
    </row>
    <row r="97576" spans="20:20" x14ac:dyDescent="0.2">
      <c r="T97576"/>
    </row>
    <row r="97577" spans="20:20" x14ac:dyDescent="0.2">
      <c r="T97577"/>
    </row>
    <row r="97578" spans="20:20" x14ac:dyDescent="0.2">
      <c r="T97578"/>
    </row>
    <row r="97579" spans="20:20" x14ac:dyDescent="0.2">
      <c r="T97579"/>
    </row>
    <row r="97580" spans="20:20" x14ac:dyDescent="0.2">
      <c r="T97580"/>
    </row>
    <row r="97581" spans="20:20" x14ac:dyDescent="0.2">
      <c r="T97581"/>
    </row>
    <row r="97582" spans="20:20" x14ac:dyDescent="0.2">
      <c r="T97582"/>
    </row>
    <row r="97583" spans="20:20" x14ac:dyDescent="0.2">
      <c r="T97583"/>
    </row>
    <row r="97584" spans="20:20" x14ac:dyDescent="0.2">
      <c r="T97584"/>
    </row>
    <row r="97585" spans="20:20" x14ac:dyDescent="0.2">
      <c r="T97585"/>
    </row>
    <row r="97586" spans="20:20" x14ac:dyDescent="0.2">
      <c r="T97586"/>
    </row>
    <row r="97587" spans="20:20" x14ac:dyDescent="0.2">
      <c r="T97587"/>
    </row>
    <row r="97588" spans="20:20" x14ac:dyDescent="0.2">
      <c r="T97588"/>
    </row>
    <row r="97589" spans="20:20" x14ac:dyDescent="0.2">
      <c r="T97589"/>
    </row>
    <row r="97590" spans="20:20" x14ac:dyDescent="0.2">
      <c r="T97590"/>
    </row>
    <row r="97591" spans="20:20" x14ac:dyDescent="0.2">
      <c r="T97591"/>
    </row>
    <row r="97592" spans="20:20" x14ac:dyDescent="0.2">
      <c r="T97592"/>
    </row>
    <row r="97593" spans="20:20" x14ac:dyDescent="0.2">
      <c r="T97593"/>
    </row>
    <row r="97594" spans="20:20" x14ac:dyDescent="0.2">
      <c r="T97594"/>
    </row>
    <row r="97595" spans="20:20" x14ac:dyDescent="0.2">
      <c r="T97595"/>
    </row>
    <row r="97596" spans="20:20" x14ac:dyDescent="0.2">
      <c r="T97596"/>
    </row>
    <row r="97597" spans="20:20" x14ac:dyDescent="0.2">
      <c r="T97597"/>
    </row>
    <row r="97598" spans="20:20" x14ac:dyDescent="0.2">
      <c r="T97598"/>
    </row>
    <row r="97599" spans="20:20" x14ac:dyDescent="0.2">
      <c r="T97599"/>
    </row>
    <row r="97600" spans="20:20" x14ac:dyDescent="0.2">
      <c r="T97600"/>
    </row>
    <row r="97601" spans="20:20" x14ac:dyDescent="0.2">
      <c r="T97601"/>
    </row>
    <row r="97602" spans="20:20" x14ac:dyDescent="0.2">
      <c r="T97602"/>
    </row>
    <row r="97603" spans="20:20" x14ac:dyDescent="0.2">
      <c r="T97603"/>
    </row>
    <row r="97604" spans="20:20" x14ac:dyDescent="0.2">
      <c r="T97604"/>
    </row>
    <row r="97605" spans="20:20" x14ac:dyDescent="0.2">
      <c r="T97605"/>
    </row>
    <row r="97606" spans="20:20" x14ac:dyDescent="0.2">
      <c r="T97606"/>
    </row>
    <row r="97607" spans="20:20" x14ac:dyDescent="0.2">
      <c r="T97607"/>
    </row>
    <row r="97608" spans="20:20" x14ac:dyDescent="0.2">
      <c r="T97608"/>
    </row>
    <row r="97609" spans="20:20" x14ac:dyDescent="0.2">
      <c r="T97609"/>
    </row>
    <row r="97610" spans="20:20" x14ac:dyDescent="0.2">
      <c r="T97610"/>
    </row>
    <row r="97611" spans="20:20" x14ac:dyDescent="0.2">
      <c r="T97611"/>
    </row>
    <row r="97612" spans="20:20" x14ac:dyDescent="0.2">
      <c r="T97612"/>
    </row>
    <row r="97613" spans="20:20" x14ac:dyDescent="0.2">
      <c r="T97613"/>
    </row>
    <row r="97614" spans="20:20" x14ac:dyDescent="0.2">
      <c r="T97614"/>
    </row>
    <row r="97615" spans="20:20" x14ac:dyDescent="0.2">
      <c r="T97615"/>
    </row>
    <row r="97616" spans="20:20" x14ac:dyDescent="0.2">
      <c r="T97616"/>
    </row>
    <row r="97617" spans="20:20" x14ac:dyDescent="0.2">
      <c r="T97617"/>
    </row>
    <row r="97618" spans="20:20" x14ac:dyDescent="0.2">
      <c r="T97618"/>
    </row>
    <row r="97619" spans="20:20" x14ac:dyDescent="0.2">
      <c r="T97619"/>
    </row>
    <row r="97620" spans="20:20" x14ac:dyDescent="0.2">
      <c r="T97620"/>
    </row>
    <row r="97621" spans="20:20" x14ac:dyDescent="0.2">
      <c r="T97621"/>
    </row>
    <row r="97622" spans="20:20" x14ac:dyDescent="0.2">
      <c r="T97622"/>
    </row>
    <row r="97623" spans="20:20" x14ac:dyDescent="0.2">
      <c r="T97623"/>
    </row>
    <row r="97624" spans="20:20" x14ac:dyDescent="0.2">
      <c r="T97624"/>
    </row>
    <row r="97625" spans="20:20" x14ac:dyDescent="0.2">
      <c r="T97625"/>
    </row>
    <row r="97626" spans="20:20" x14ac:dyDescent="0.2">
      <c r="T97626"/>
    </row>
    <row r="97627" spans="20:20" x14ac:dyDescent="0.2">
      <c r="T97627"/>
    </row>
    <row r="97628" spans="20:20" x14ac:dyDescent="0.2">
      <c r="T97628"/>
    </row>
    <row r="97629" spans="20:20" x14ac:dyDescent="0.2">
      <c r="T97629"/>
    </row>
    <row r="97630" spans="20:20" x14ac:dyDescent="0.2">
      <c r="T97630"/>
    </row>
    <row r="97631" spans="20:20" x14ac:dyDescent="0.2">
      <c r="T97631"/>
    </row>
    <row r="97632" spans="20:20" x14ac:dyDescent="0.2">
      <c r="T97632"/>
    </row>
    <row r="97633" spans="20:20" x14ac:dyDescent="0.2">
      <c r="T97633"/>
    </row>
    <row r="97634" spans="20:20" x14ac:dyDescent="0.2">
      <c r="T97634"/>
    </row>
    <row r="97635" spans="20:20" x14ac:dyDescent="0.2">
      <c r="T97635"/>
    </row>
    <row r="97636" spans="20:20" x14ac:dyDescent="0.2">
      <c r="T97636"/>
    </row>
    <row r="97637" spans="20:20" x14ac:dyDescent="0.2">
      <c r="T97637"/>
    </row>
    <row r="97638" spans="20:20" x14ac:dyDescent="0.2">
      <c r="T97638"/>
    </row>
    <row r="97639" spans="20:20" x14ac:dyDescent="0.2">
      <c r="T97639"/>
    </row>
    <row r="97640" spans="20:20" x14ac:dyDescent="0.2">
      <c r="T97640"/>
    </row>
    <row r="97641" spans="20:20" x14ac:dyDescent="0.2">
      <c r="T97641"/>
    </row>
    <row r="97642" spans="20:20" x14ac:dyDescent="0.2">
      <c r="T97642"/>
    </row>
    <row r="97643" spans="20:20" x14ac:dyDescent="0.2">
      <c r="T97643"/>
    </row>
    <row r="97644" spans="20:20" x14ac:dyDescent="0.2">
      <c r="T97644"/>
    </row>
    <row r="97645" spans="20:20" x14ac:dyDescent="0.2">
      <c r="T97645"/>
    </row>
    <row r="97646" spans="20:20" x14ac:dyDescent="0.2">
      <c r="T97646"/>
    </row>
    <row r="97647" spans="20:20" x14ac:dyDescent="0.2">
      <c r="T97647"/>
    </row>
    <row r="97648" spans="20:20" x14ac:dyDescent="0.2">
      <c r="T97648"/>
    </row>
    <row r="97649" spans="20:20" x14ac:dyDescent="0.2">
      <c r="T97649"/>
    </row>
    <row r="97650" spans="20:20" x14ac:dyDescent="0.2">
      <c r="T97650"/>
    </row>
    <row r="97651" spans="20:20" x14ac:dyDescent="0.2">
      <c r="T97651"/>
    </row>
    <row r="97652" spans="20:20" x14ac:dyDescent="0.2">
      <c r="T97652"/>
    </row>
    <row r="97653" spans="20:20" x14ac:dyDescent="0.2">
      <c r="T97653"/>
    </row>
    <row r="97654" spans="20:20" x14ac:dyDescent="0.2">
      <c r="T97654"/>
    </row>
    <row r="97655" spans="20:20" x14ac:dyDescent="0.2">
      <c r="T97655"/>
    </row>
    <row r="97656" spans="20:20" x14ac:dyDescent="0.2">
      <c r="T97656"/>
    </row>
    <row r="97657" spans="20:20" x14ac:dyDescent="0.2">
      <c r="T97657"/>
    </row>
    <row r="97658" spans="20:20" x14ac:dyDescent="0.2">
      <c r="T97658"/>
    </row>
    <row r="97659" spans="20:20" x14ac:dyDescent="0.2">
      <c r="T97659"/>
    </row>
    <row r="97660" spans="20:20" x14ac:dyDescent="0.2">
      <c r="T97660"/>
    </row>
    <row r="97661" spans="20:20" x14ac:dyDescent="0.2">
      <c r="T97661"/>
    </row>
    <row r="97662" spans="20:20" x14ac:dyDescent="0.2">
      <c r="T97662"/>
    </row>
    <row r="97663" spans="20:20" x14ac:dyDescent="0.2">
      <c r="T97663"/>
    </row>
    <row r="97664" spans="20:20" x14ac:dyDescent="0.2">
      <c r="T97664"/>
    </row>
    <row r="97665" spans="20:20" x14ac:dyDescent="0.2">
      <c r="T97665"/>
    </row>
    <row r="97666" spans="20:20" x14ac:dyDescent="0.2">
      <c r="T97666"/>
    </row>
    <row r="97667" spans="20:20" x14ac:dyDescent="0.2">
      <c r="T97667"/>
    </row>
    <row r="97668" spans="20:20" x14ac:dyDescent="0.2">
      <c r="T97668"/>
    </row>
    <row r="97669" spans="20:20" x14ac:dyDescent="0.2">
      <c r="T97669"/>
    </row>
    <row r="97670" spans="20:20" x14ac:dyDescent="0.2">
      <c r="T97670"/>
    </row>
    <row r="97671" spans="20:20" x14ac:dyDescent="0.2">
      <c r="T97671"/>
    </row>
    <row r="97672" spans="20:20" x14ac:dyDescent="0.2">
      <c r="T97672"/>
    </row>
    <row r="97673" spans="20:20" x14ac:dyDescent="0.2">
      <c r="T97673"/>
    </row>
    <row r="97674" spans="20:20" x14ac:dyDescent="0.2">
      <c r="T97674"/>
    </row>
    <row r="97675" spans="20:20" x14ac:dyDescent="0.2">
      <c r="T97675"/>
    </row>
    <row r="97676" spans="20:20" x14ac:dyDescent="0.2">
      <c r="T97676"/>
    </row>
    <row r="97677" spans="20:20" x14ac:dyDescent="0.2">
      <c r="T97677"/>
    </row>
    <row r="97678" spans="20:20" x14ac:dyDescent="0.2">
      <c r="T97678"/>
    </row>
    <row r="97679" spans="20:20" x14ac:dyDescent="0.2">
      <c r="T97679"/>
    </row>
    <row r="97680" spans="20:20" x14ac:dyDescent="0.2">
      <c r="T97680"/>
    </row>
    <row r="97681" spans="20:20" x14ac:dyDescent="0.2">
      <c r="T97681"/>
    </row>
    <row r="97682" spans="20:20" x14ac:dyDescent="0.2">
      <c r="T97682"/>
    </row>
    <row r="97683" spans="20:20" x14ac:dyDescent="0.2">
      <c r="T97683"/>
    </row>
    <row r="97684" spans="20:20" x14ac:dyDescent="0.2">
      <c r="T97684"/>
    </row>
    <row r="97685" spans="20:20" x14ac:dyDescent="0.2">
      <c r="T97685"/>
    </row>
    <row r="97686" spans="20:20" x14ac:dyDescent="0.2">
      <c r="T97686"/>
    </row>
    <row r="97687" spans="20:20" x14ac:dyDescent="0.2">
      <c r="T97687"/>
    </row>
    <row r="97688" spans="20:20" x14ac:dyDescent="0.2">
      <c r="T97688"/>
    </row>
    <row r="97689" spans="20:20" x14ac:dyDescent="0.2">
      <c r="T97689"/>
    </row>
    <row r="97690" spans="20:20" x14ac:dyDescent="0.2">
      <c r="T97690"/>
    </row>
    <row r="97691" spans="20:20" x14ac:dyDescent="0.2">
      <c r="T97691"/>
    </row>
    <row r="97692" spans="20:20" x14ac:dyDescent="0.2">
      <c r="T97692"/>
    </row>
    <row r="97693" spans="20:20" x14ac:dyDescent="0.2">
      <c r="T97693"/>
    </row>
    <row r="97694" spans="20:20" x14ac:dyDescent="0.2">
      <c r="T97694"/>
    </row>
    <row r="97695" spans="20:20" x14ac:dyDescent="0.2">
      <c r="T97695"/>
    </row>
    <row r="97696" spans="20:20" x14ac:dyDescent="0.2">
      <c r="T97696"/>
    </row>
    <row r="97697" spans="20:20" x14ac:dyDescent="0.2">
      <c r="T97697"/>
    </row>
    <row r="97698" spans="20:20" x14ac:dyDescent="0.2">
      <c r="T97698"/>
    </row>
    <row r="97699" spans="20:20" x14ac:dyDescent="0.2">
      <c r="T97699"/>
    </row>
    <row r="97700" spans="20:20" x14ac:dyDescent="0.2">
      <c r="T97700"/>
    </row>
    <row r="97701" spans="20:20" x14ac:dyDescent="0.2">
      <c r="T97701"/>
    </row>
    <row r="97702" spans="20:20" x14ac:dyDescent="0.2">
      <c r="T97702"/>
    </row>
    <row r="97703" spans="20:20" x14ac:dyDescent="0.2">
      <c r="T97703"/>
    </row>
    <row r="97704" spans="20:20" x14ac:dyDescent="0.2">
      <c r="T97704"/>
    </row>
    <row r="97705" spans="20:20" x14ac:dyDescent="0.2">
      <c r="T97705"/>
    </row>
    <row r="97706" spans="20:20" x14ac:dyDescent="0.2">
      <c r="T97706"/>
    </row>
    <row r="97707" spans="20:20" x14ac:dyDescent="0.2">
      <c r="T97707"/>
    </row>
    <row r="97708" spans="20:20" x14ac:dyDescent="0.2">
      <c r="T97708"/>
    </row>
    <row r="97709" spans="20:20" x14ac:dyDescent="0.2">
      <c r="T97709"/>
    </row>
    <row r="97710" spans="20:20" x14ac:dyDescent="0.2">
      <c r="T97710"/>
    </row>
    <row r="97711" spans="20:20" x14ac:dyDescent="0.2">
      <c r="T97711"/>
    </row>
    <row r="97712" spans="20:20" x14ac:dyDescent="0.2">
      <c r="T97712"/>
    </row>
    <row r="97713" spans="20:20" x14ac:dyDescent="0.2">
      <c r="T97713"/>
    </row>
    <row r="97714" spans="20:20" x14ac:dyDescent="0.2">
      <c r="T97714"/>
    </row>
    <row r="97715" spans="20:20" x14ac:dyDescent="0.2">
      <c r="T97715"/>
    </row>
    <row r="97716" spans="20:20" x14ac:dyDescent="0.2">
      <c r="T97716"/>
    </row>
    <row r="97717" spans="20:20" x14ac:dyDescent="0.2">
      <c r="T97717"/>
    </row>
    <row r="97718" spans="20:20" x14ac:dyDescent="0.2">
      <c r="T97718"/>
    </row>
    <row r="97719" spans="20:20" x14ac:dyDescent="0.2">
      <c r="T97719"/>
    </row>
    <row r="97720" spans="20:20" x14ac:dyDescent="0.2">
      <c r="T97720"/>
    </row>
    <row r="97721" spans="20:20" x14ac:dyDescent="0.2">
      <c r="T97721"/>
    </row>
    <row r="97722" spans="20:20" x14ac:dyDescent="0.2">
      <c r="T97722"/>
    </row>
    <row r="97723" spans="20:20" x14ac:dyDescent="0.2">
      <c r="T97723"/>
    </row>
    <row r="97724" spans="20:20" x14ac:dyDescent="0.2">
      <c r="T97724"/>
    </row>
    <row r="97725" spans="20:20" x14ac:dyDescent="0.2">
      <c r="T97725"/>
    </row>
    <row r="97726" spans="20:20" x14ac:dyDescent="0.2">
      <c r="T97726"/>
    </row>
    <row r="97727" spans="20:20" x14ac:dyDescent="0.2">
      <c r="T97727"/>
    </row>
    <row r="97728" spans="20:20" x14ac:dyDescent="0.2">
      <c r="T97728"/>
    </row>
    <row r="97729" spans="20:20" x14ac:dyDescent="0.2">
      <c r="T97729"/>
    </row>
    <row r="97730" spans="20:20" x14ac:dyDescent="0.2">
      <c r="T97730"/>
    </row>
    <row r="97731" spans="20:20" x14ac:dyDescent="0.2">
      <c r="T97731"/>
    </row>
    <row r="97732" spans="20:20" x14ac:dyDescent="0.2">
      <c r="T97732"/>
    </row>
    <row r="97733" spans="20:20" x14ac:dyDescent="0.2">
      <c r="T97733"/>
    </row>
    <row r="97734" spans="20:20" x14ac:dyDescent="0.2">
      <c r="T97734"/>
    </row>
    <row r="97735" spans="20:20" x14ac:dyDescent="0.2">
      <c r="T97735"/>
    </row>
    <row r="97736" spans="20:20" x14ac:dyDescent="0.2">
      <c r="T97736"/>
    </row>
    <row r="97737" spans="20:20" x14ac:dyDescent="0.2">
      <c r="T97737"/>
    </row>
    <row r="97738" spans="20:20" x14ac:dyDescent="0.2">
      <c r="T97738"/>
    </row>
    <row r="97739" spans="20:20" x14ac:dyDescent="0.2">
      <c r="T97739"/>
    </row>
    <row r="97740" spans="20:20" x14ac:dyDescent="0.2">
      <c r="T97740"/>
    </row>
    <row r="97741" spans="20:20" x14ac:dyDescent="0.2">
      <c r="T97741"/>
    </row>
    <row r="97742" spans="20:20" x14ac:dyDescent="0.2">
      <c r="T97742"/>
    </row>
    <row r="97743" spans="20:20" x14ac:dyDescent="0.2">
      <c r="T97743"/>
    </row>
    <row r="97744" spans="20:20" x14ac:dyDescent="0.2">
      <c r="T97744"/>
    </row>
    <row r="97745" spans="20:20" x14ac:dyDescent="0.2">
      <c r="T97745"/>
    </row>
    <row r="97746" spans="20:20" x14ac:dyDescent="0.2">
      <c r="T97746"/>
    </row>
    <row r="97747" spans="20:20" x14ac:dyDescent="0.2">
      <c r="T97747"/>
    </row>
    <row r="97748" spans="20:20" x14ac:dyDescent="0.2">
      <c r="T97748"/>
    </row>
    <row r="97749" spans="20:20" x14ac:dyDescent="0.2">
      <c r="T97749"/>
    </row>
    <row r="97750" spans="20:20" x14ac:dyDescent="0.2">
      <c r="T97750"/>
    </row>
    <row r="97751" spans="20:20" x14ac:dyDescent="0.2">
      <c r="T97751"/>
    </row>
    <row r="97752" spans="20:20" x14ac:dyDescent="0.2">
      <c r="T97752"/>
    </row>
    <row r="97753" spans="20:20" x14ac:dyDescent="0.2">
      <c r="T97753"/>
    </row>
    <row r="97754" spans="20:20" x14ac:dyDescent="0.2">
      <c r="T97754"/>
    </row>
    <row r="97755" spans="20:20" x14ac:dyDescent="0.2">
      <c r="T97755"/>
    </row>
    <row r="97756" spans="20:20" x14ac:dyDescent="0.2">
      <c r="T97756"/>
    </row>
    <row r="97757" spans="20:20" x14ac:dyDescent="0.2">
      <c r="T97757"/>
    </row>
    <row r="97758" spans="20:20" x14ac:dyDescent="0.2">
      <c r="T97758"/>
    </row>
    <row r="97759" spans="20:20" x14ac:dyDescent="0.2">
      <c r="T97759"/>
    </row>
    <row r="97760" spans="20:20" x14ac:dyDescent="0.2">
      <c r="T97760"/>
    </row>
    <row r="97761" spans="20:20" x14ac:dyDescent="0.2">
      <c r="T97761"/>
    </row>
    <row r="97762" spans="20:20" x14ac:dyDescent="0.2">
      <c r="T97762"/>
    </row>
    <row r="97763" spans="20:20" x14ac:dyDescent="0.2">
      <c r="T97763"/>
    </row>
    <row r="97764" spans="20:20" x14ac:dyDescent="0.2">
      <c r="T97764"/>
    </row>
    <row r="97765" spans="20:20" x14ac:dyDescent="0.2">
      <c r="T97765"/>
    </row>
    <row r="97766" spans="20:20" x14ac:dyDescent="0.2">
      <c r="T97766"/>
    </row>
    <row r="97767" spans="20:20" x14ac:dyDescent="0.2">
      <c r="T97767"/>
    </row>
    <row r="97768" spans="20:20" x14ac:dyDescent="0.2">
      <c r="T97768"/>
    </row>
    <row r="97769" spans="20:20" x14ac:dyDescent="0.2">
      <c r="T97769"/>
    </row>
    <row r="97770" spans="20:20" x14ac:dyDescent="0.2">
      <c r="T97770"/>
    </row>
    <row r="97771" spans="20:20" x14ac:dyDescent="0.2">
      <c r="T97771"/>
    </row>
    <row r="97772" spans="20:20" x14ac:dyDescent="0.2">
      <c r="T97772"/>
    </row>
    <row r="97773" spans="20:20" x14ac:dyDescent="0.2">
      <c r="T97773"/>
    </row>
    <row r="97774" spans="20:20" x14ac:dyDescent="0.2">
      <c r="T97774"/>
    </row>
    <row r="97775" spans="20:20" x14ac:dyDescent="0.2">
      <c r="T97775"/>
    </row>
    <row r="97776" spans="20:20" x14ac:dyDescent="0.2">
      <c r="T97776"/>
    </row>
    <row r="97777" spans="20:20" x14ac:dyDescent="0.2">
      <c r="T97777"/>
    </row>
    <row r="97778" spans="20:20" x14ac:dyDescent="0.2">
      <c r="T97778"/>
    </row>
    <row r="97779" spans="20:20" x14ac:dyDescent="0.2">
      <c r="T97779"/>
    </row>
    <row r="97780" spans="20:20" x14ac:dyDescent="0.2">
      <c r="T97780"/>
    </row>
    <row r="97781" spans="20:20" x14ac:dyDescent="0.2">
      <c r="T97781"/>
    </row>
    <row r="97782" spans="20:20" x14ac:dyDescent="0.2">
      <c r="T97782"/>
    </row>
    <row r="97783" spans="20:20" x14ac:dyDescent="0.2">
      <c r="T97783"/>
    </row>
    <row r="97784" spans="20:20" x14ac:dyDescent="0.2">
      <c r="T97784"/>
    </row>
    <row r="97785" spans="20:20" x14ac:dyDescent="0.2">
      <c r="T97785"/>
    </row>
    <row r="97786" spans="20:20" x14ac:dyDescent="0.2">
      <c r="T97786"/>
    </row>
    <row r="97787" spans="20:20" x14ac:dyDescent="0.2">
      <c r="T97787"/>
    </row>
    <row r="97788" spans="20:20" x14ac:dyDescent="0.2">
      <c r="T97788"/>
    </row>
    <row r="97789" spans="20:20" x14ac:dyDescent="0.2">
      <c r="T97789"/>
    </row>
    <row r="97790" spans="20:20" x14ac:dyDescent="0.2">
      <c r="T97790"/>
    </row>
    <row r="97791" spans="20:20" x14ac:dyDescent="0.2">
      <c r="T97791"/>
    </row>
    <row r="97792" spans="20:20" x14ac:dyDescent="0.2">
      <c r="T97792"/>
    </row>
    <row r="97793" spans="20:20" x14ac:dyDescent="0.2">
      <c r="T97793"/>
    </row>
    <row r="97794" spans="20:20" x14ac:dyDescent="0.2">
      <c r="T97794"/>
    </row>
    <row r="97795" spans="20:20" x14ac:dyDescent="0.2">
      <c r="T97795"/>
    </row>
    <row r="97796" spans="20:20" x14ac:dyDescent="0.2">
      <c r="T97796"/>
    </row>
    <row r="97797" spans="20:20" x14ac:dyDescent="0.2">
      <c r="T97797"/>
    </row>
    <row r="97798" spans="20:20" x14ac:dyDescent="0.2">
      <c r="T97798"/>
    </row>
    <row r="97799" spans="20:20" x14ac:dyDescent="0.2">
      <c r="T97799"/>
    </row>
    <row r="97800" spans="20:20" x14ac:dyDescent="0.2">
      <c r="T97800"/>
    </row>
    <row r="97801" spans="20:20" x14ac:dyDescent="0.2">
      <c r="T97801"/>
    </row>
    <row r="97802" spans="20:20" x14ac:dyDescent="0.2">
      <c r="T97802"/>
    </row>
    <row r="97803" spans="20:20" x14ac:dyDescent="0.2">
      <c r="T97803"/>
    </row>
    <row r="97804" spans="20:20" x14ac:dyDescent="0.2">
      <c r="T97804"/>
    </row>
    <row r="97805" spans="20:20" x14ac:dyDescent="0.2">
      <c r="T97805"/>
    </row>
    <row r="97806" spans="20:20" x14ac:dyDescent="0.2">
      <c r="T97806"/>
    </row>
    <row r="97807" spans="20:20" x14ac:dyDescent="0.2">
      <c r="T97807"/>
    </row>
    <row r="97808" spans="20:20" x14ac:dyDescent="0.2">
      <c r="T97808"/>
    </row>
    <row r="97809" spans="20:20" x14ac:dyDescent="0.2">
      <c r="T97809"/>
    </row>
    <row r="97810" spans="20:20" x14ac:dyDescent="0.2">
      <c r="T97810"/>
    </row>
    <row r="97811" spans="20:20" x14ac:dyDescent="0.2">
      <c r="T97811"/>
    </row>
    <row r="97812" spans="20:20" x14ac:dyDescent="0.2">
      <c r="T97812"/>
    </row>
    <row r="97813" spans="20:20" x14ac:dyDescent="0.2">
      <c r="T97813"/>
    </row>
    <row r="97814" spans="20:20" x14ac:dyDescent="0.2">
      <c r="T97814"/>
    </row>
    <row r="97815" spans="20:20" x14ac:dyDescent="0.2">
      <c r="T97815"/>
    </row>
    <row r="97816" spans="20:20" x14ac:dyDescent="0.2">
      <c r="T97816"/>
    </row>
    <row r="97817" spans="20:20" x14ac:dyDescent="0.2">
      <c r="T97817"/>
    </row>
    <row r="97818" spans="20:20" x14ac:dyDescent="0.2">
      <c r="T97818"/>
    </row>
    <row r="97819" spans="20:20" x14ac:dyDescent="0.2">
      <c r="T97819"/>
    </row>
    <row r="97820" spans="20:20" x14ac:dyDescent="0.2">
      <c r="T97820"/>
    </row>
    <row r="97821" spans="20:20" x14ac:dyDescent="0.2">
      <c r="T97821"/>
    </row>
    <row r="97822" spans="20:20" x14ac:dyDescent="0.2">
      <c r="T97822"/>
    </row>
    <row r="97823" spans="20:20" x14ac:dyDescent="0.2">
      <c r="T97823"/>
    </row>
    <row r="97824" spans="20:20" x14ac:dyDescent="0.2">
      <c r="T97824"/>
    </row>
    <row r="97825" spans="20:20" x14ac:dyDescent="0.2">
      <c r="T97825"/>
    </row>
    <row r="97826" spans="20:20" x14ac:dyDescent="0.2">
      <c r="T97826"/>
    </row>
    <row r="97827" spans="20:20" x14ac:dyDescent="0.2">
      <c r="T97827"/>
    </row>
    <row r="97828" spans="20:20" x14ac:dyDescent="0.2">
      <c r="T97828"/>
    </row>
    <row r="97829" spans="20:20" x14ac:dyDescent="0.2">
      <c r="T97829"/>
    </row>
    <row r="97830" spans="20:20" x14ac:dyDescent="0.2">
      <c r="T97830"/>
    </row>
    <row r="97831" spans="20:20" x14ac:dyDescent="0.2">
      <c r="T97831"/>
    </row>
    <row r="97832" spans="20:20" x14ac:dyDescent="0.2">
      <c r="T97832"/>
    </row>
    <row r="97833" spans="20:20" x14ac:dyDescent="0.2">
      <c r="T97833"/>
    </row>
    <row r="97834" spans="20:20" x14ac:dyDescent="0.2">
      <c r="T97834"/>
    </row>
    <row r="97835" spans="20:20" x14ac:dyDescent="0.2">
      <c r="T97835"/>
    </row>
    <row r="97836" spans="20:20" x14ac:dyDescent="0.2">
      <c r="T97836"/>
    </row>
    <row r="97837" spans="20:20" x14ac:dyDescent="0.2">
      <c r="T97837"/>
    </row>
    <row r="97838" spans="20:20" x14ac:dyDescent="0.2">
      <c r="T97838"/>
    </row>
    <row r="97839" spans="20:20" x14ac:dyDescent="0.2">
      <c r="T97839"/>
    </row>
    <row r="97840" spans="20:20" x14ac:dyDescent="0.2">
      <c r="T97840"/>
    </row>
    <row r="97841" spans="20:20" x14ac:dyDescent="0.2">
      <c r="T97841"/>
    </row>
    <row r="97842" spans="20:20" x14ac:dyDescent="0.2">
      <c r="T97842"/>
    </row>
    <row r="97843" spans="20:20" x14ac:dyDescent="0.2">
      <c r="T97843"/>
    </row>
    <row r="97844" spans="20:20" x14ac:dyDescent="0.2">
      <c r="T97844"/>
    </row>
    <row r="97845" spans="20:20" x14ac:dyDescent="0.2">
      <c r="T97845"/>
    </row>
    <row r="97846" spans="20:20" x14ac:dyDescent="0.2">
      <c r="T97846"/>
    </row>
    <row r="97847" spans="20:20" x14ac:dyDescent="0.2">
      <c r="T97847"/>
    </row>
    <row r="97848" spans="20:20" x14ac:dyDescent="0.2">
      <c r="T97848"/>
    </row>
    <row r="97849" spans="20:20" x14ac:dyDescent="0.2">
      <c r="T97849"/>
    </row>
    <row r="97850" spans="20:20" x14ac:dyDescent="0.2">
      <c r="T97850"/>
    </row>
    <row r="97851" spans="20:20" x14ac:dyDescent="0.2">
      <c r="T97851"/>
    </row>
    <row r="97852" spans="20:20" x14ac:dyDescent="0.2">
      <c r="T97852"/>
    </row>
    <row r="97853" spans="20:20" x14ac:dyDescent="0.2">
      <c r="T97853"/>
    </row>
    <row r="97854" spans="20:20" x14ac:dyDescent="0.2">
      <c r="T97854"/>
    </row>
    <row r="97855" spans="20:20" x14ac:dyDescent="0.2">
      <c r="T97855"/>
    </row>
    <row r="97856" spans="20:20" x14ac:dyDescent="0.2">
      <c r="T97856"/>
    </row>
    <row r="97857" spans="20:20" x14ac:dyDescent="0.2">
      <c r="T97857"/>
    </row>
    <row r="97858" spans="20:20" x14ac:dyDescent="0.2">
      <c r="T97858"/>
    </row>
    <row r="97859" spans="20:20" x14ac:dyDescent="0.2">
      <c r="T97859"/>
    </row>
    <row r="97860" spans="20:20" x14ac:dyDescent="0.2">
      <c r="T97860"/>
    </row>
    <row r="97861" spans="20:20" x14ac:dyDescent="0.2">
      <c r="T97861"/>
    </row>
    <row r="97862" spans="20:20" x14ac:dyDescent="0.2">
      <c r="T97862"/>
    </row>
    <row r="97863" spans="20:20" x14ac:dyDescent="0.2">
      <c r="T97863"/>
    </row>
    <row r="97864" spans="20:20" x14ac:dyDescent="0.2">
      <c r="T97864"/>
    </row>
    <row r="97865" spans="20:20" x14ac:dyDescent="0.2">
      <c r="T97865"/>
    </row>
    <row r="97866" spans="20:20" x14ac:dyDescent="0.2">
      <c r="T97866"/>
    </row>
    <row r="97867" spans="20:20" x14ac:dyDescent="0.2">
      <c r="T97867"/>
    </row>
    <row r="97868" spans="20:20" x14ac:dyDescent="0.2">
      <c r="T97868"/>
    </row>
    <row r="97869" spans="20:20" x14ac:dyDescent="0.2">
      <c r="T97869"/>
    </row>
    <row r="97870" spans="20:20" x14ac:dyDescent="0.2">
      <c r="T97870"/>
    </row>
    <row r="97871" spans="20:20" x14ac:dyDescent="0.2">
      <c r="T97871"/>
    </row>
    <row r="97872" spans="20:20" x14ac:dyDescent="0.2">
      <c r="T97872"/>
    </row>
    <row r="97873" spans="20:20" x14ac:dyDescent="0.2">
      <c r="T97873"/>
    </row>
    <row r="97874" spans="20:20" x14ac:dyDescent="0.2">
      <c r="T97874"/>
    </row>
    <row r="97875" spans="20:20" x14ac:dyDescent="0.2">
      <c r="T97875"/>
    </row>
    <row r="97876" spans="20:20" x14ac:dyDescent="0.2">
      <c r="T97876"/>
    </row>
    <row r="97877" spans="20:20" x14ac:dyDescent="0.2">
      <c r="T97877"/>
    </row>
    <row r="97878" spans="20:20" x14ac:dyDescent="0.2">
      <c r="T97878"/>
    </row>
    <row r="97879" spans="20:20" x14ac:dyDescent="0.2">
      <c r="T97879"/>
    </row>
    <row r="97880" spans="20:20" x14ac:dyDescent="0.2">
      <c r="T97880"/>
    </row>
    <row r="97881" spans="20:20" x14ac:dyDescent="0.2">
      <c r="T97881"/>
    </row>
    <row r="97882" spans="20:20" x14ac:dyDescent="0.2">
      <c r="T97882"/>
    </row>
    <row r="97883" spans="20:20" x14ac:dyDescent="0.2">
      <c r="T97883"/>
    </row>
    <row r="97884" spans="20:20" x14ac:dyDescent="0.2">
      <c r="T97884"/>
    </row>
    <row r="97885" spans="20:20" x14ac:dyDescent="0.2">
      <c r="T97885"/>
    </row>
    <row r="97886" spans="20:20" x14ac:dyDescent="0.2">
      <c r="T97886"/>
    </row>
    <row r="97887" spans="20:20" x14ac:dyDescent="0.2">
      <c r="T97887"/>
    </row>
    <row r="97888" spans="20:20" x14ac:dyDescent="0.2">
      <c r="T97888"/>
    </row>
    <row r="97889" spans="20:20" x14ac:dyDescent="0.2">
      <c r="T97889"/>
    </row>
    <row r="97890" spans="20:20" x14ac:dyDescent="0.2">
      <c r="T97890"/>
    </row>
    <row r="97891" spans="20:20" x14ac:dyDescent="0.2">
      <c r="T97891"/>
    </row>
    <row r="97892" spans="20:20" x14ac:dyDescent="0.2">
      <c r="T97892"/>
    </row>
    <row r="97893" spans="20:20" x14ac:dyDescent="0.2">
      <c r="T97893"/>
    </row>
    <row r="97894" spans="20:20" x14ac:dyDescent="0.2">
      <c r="T97894"/>
    </row>
    <row r="97895" spans="20:20" x14ac:dyDescent="0.2">
      <c r="T97895"/>
    </row>
    <row r="97896" spans="20:20" x14ac:dyDescent="0.2">
      <c r="T97896"/>
    </row>
    <row r="97897" spans="20:20" x14ac:dyDescent="0.2">
      <c r="T97897"/>
    </row>
    <row r="97898" spans="20:20" x14ac:dyDescent="0.2">
      <c r="T97898"/>
    </row>
    <row r="97899" spans="20:20" x14ac:dyDescent="0.2">
      <c r="T97899"/>
    </row>
    <row r="97900" spans="20:20" x14ac:dyDescent="0.2">
      <c r="T97900"/>
    </row>
    <row r="97901" spans="20:20" x14ac:dyDescent="0.2">
      <c r="T97901"/>
    </row>
    <row r="97902" spans="20:20" x14ac:dyDescent="0.2">
      <c r="T97902"/>
    </row>
    <row r="97903" spans="20:20" x14ac:dyDescent="0.2">
      <c r="T97903"/>
    </row>
    <row r="97904" spans="20:20" x14ac:dyDescent="0.2">
      <c r="T97904"/>
    </row>
    <row r="97905" spans="20:20" x14ac:dyDescent="0.2">
      <c r="T97905"/>
    </row>
    <row r="97906" spans="20:20" x14ac:dyDescent="0.2">
      <c r="T97906"/>
    </row>
    <row r="97907" spans="20:20" x14ac:dyDescent="0.2">
      <c r="T97907"/>
    </row>
    <row r="97908" spans="20:20" x14ac:dyDescent="0.2">
      <c r="T97908"/>
    </row>
    <row r="97909" spans="20:20" x14ac:dyDescent="0.2">
      <c r="T97909"/>
    </row>
    <row r="97910" spans="20:20" x14ac:dyDescent="0.2">
      <c r="T97910"/>
    </row>
    <row r="97911" spans="20:20" x14ac:dyDescent="0.2">
      <c r="T97911"/>
    </row>
    <row r="97912" spans="20:20" x14ac:dyDescent="0.2">
      <c r="T97912"/>
    </row>
    <row r="97913" spans="20:20" x14ac:dyDescent="0.2">
      <c r="T97913"/>
    </row>
    <row r="97914" spans="20:20" x14ac:dyDescent="0.2">
      <c r="T97914"/>
    </row>
    <row r="97915" spans="20:20" x14ac:dyDescent="0.2">
      <c r="T97915"/>
    </row>
    <row r="97916" spans="20:20" x14ac:dyDescent="0.2">
      <c r="T97916"/>
    </row>
    <row r="97917" spans="20:20" x14ac:dyDescent="0.2">
      <c r="T97917"/>
    </row>
    <row r="97918" spans="20:20" x14ac:dyDescent="0.2">
      <c r="T97918"/>
    </row>
    <row r="97919" spans="20:20" x14ac:dyDescent="0.2">
      <c r="T97919"/>
    </row>
    <row r="97920" spans="20:20" x14ac:dyDescent="0.2">
      <c r="T97920"/>
    </row>
    <row r="97921" spans="20:20" x14ac:dyDescent="0.2">
      <c r="T97921"/>
    </row>
    <row r="97922" spans="20:20" x14ac:dyDescent="0.2">
      <c r="T97922"/>
    </row>
    <row r="97923" spans="20:20" x14ac:dyDescent="0.2">
      <c r="T97923"/>
    </row>
    <row r="97924" spans="20:20" x14ac:dyDescent="0.2">
      <c r="T97924"/>
    </row>
    <row r="97925" spans="20:20" x14ac:dyDescent="0.2">
      <c r="T97925"/>
    </row>
    <row r="97926" spans="20:20" x14ac:dyDescent="0.2">
      <c r="T97926"/>
    </row>
    <row r="97927" spans="20:20" x14ac:dyDescent="0.2">
      <c r="T97927"/>
    </row>
    <row r="97928" spans="20:20" x14ac:dyDescent="0.2">
      <c r="T97928"/>
    </row>
    <row r="97929" spans="20:20" x14ac:dyDescent="0.2">
      <c r="T97929"/>
    </row>
    <row r="97930" spans="20:20" x14ac:dyDescent="0.2">
      <c r="T97930"/>
    </row>
    <row r="97931" spans="20:20" x14ac:dyDescent="0.2">
      <c r="T97931"/>
    </row>
    <row r="97932" spans="20:20" x14ac:dyDescent="0.2">
      <c r="T97932"/>
    </row>
    <row r="97933" spans="20:20" x14ac:dyDescent="0.2">
      <c r="T97933"/>
    </row>
    <row r="97934" spans="20:20" x14ac:dyDescent="0.2">
      <c r="T97934"/>
    </row>
    <row r="97935" spans="20:20" x14ac:dyDescent="0.2">
      <c r="T97935"/>
    </row>
    <row r="97936" spans="20:20" x14ac:dyDescent="0.2">
      <c r="T97936"/>
    </row>
    <row r="97937" spans="20:20" x14ac:dyDescent="0.2">
      <c r="T97937"/>
    </row>
    <row r="97938" spans="20:20" x14ac:dyDescent="0.2">
      <c r="T97938"/>
    </row>
    <row r="97939" spans="20:20" x14ac:dyDescent="0.2">
      <c r="T97939"/>
    </row>
    <row r="97940" spans="20:20" x14ac:dyDescent="0.2">
      <c r="T97940"/>
    </row>
    <row r="97941" spans="20:20" x14ac:dyDescent="0.2">
      <c r="T97941"/>
    </row>
    <row r="97942" spans="20:20" x14ac:dyDescent="0.2">
      <c r="T97942"/>
    </row>
    <row r="97943" spans="20:20" x14ac:dyDescent="0.2">
      <c r="T97943"/>
    </row>
    <row r="97944" spans="20:20" x14ac:dyDescent="0.2">
      <c r="T97944"/>
    </row>
    <row r="97945" spans="20:20" x14ac:dyDescent="0.2">
      <c r="T97945"/>
    </row>
    <row r="97946" spans="20:20" x14ac:dyDescent="0.2">
      <c r="T97946"/>
    </row>
    <row r="97947" spans="20:20" x14ac:dyDescent="0.2">
      <c r="T97947"/>
    </row>
    <row r="97948" spans="20:20" x14ac:dyDescent="0.2">
      <c r="T97948"/>
    </row>
    <row r="97949" spans="20:20" x14ac:dyDescent="0.2">
      <c r="T97949"/>
    </row>
    <row r="97950" spans="20:20" x14ac:dyDescent="0.2">
      <c r="T97950"/>
    </row>
    <row r="97951" spans="20:20" x14ac:dyDescent="0.2">
      <c r="T97951"/>
    </row>
    <row r="97952" spans="20:20" x14ac:dyDescent="0.2">
      <c r="T97952"/>
    </row>
    <row r="97953" spans="20:20" x14ac:dyDescent="0.2">
      <c r="T97953"/>
    </row>
    <row r="97954" spans="20:20" x14ac:dyDescent="0.2">
      <c r="T97954"/>
    </row>
    <row r="97955" spans="20:20" x14ac:dyDescent="0.2">
      <c r="T97955"/>
    </row>
    <row r="97956" spans="20:20" x14ac:dyDescent="0.2">
      <c r="T97956"/>
    </row>
    <row r="97957" spans="20:20" x14ac:dyDescent="0.2">
      <c r="T97957"/>
    </row>
    <row r="97958" spans="20:20" x14ac:dyDescent="0.2">
      <c r="T97958"/>
    </row>
    <row r="97959" spans="20:20" x14ac:dyDescent="0.2">
      <c r="T97959"/>
    </row>
    <row r="97960" spans="20:20" x14ac:dyDescent="0.2">
      <c r="T97960"/>
    </row>
    <row r="97961" spans="20:20" x14ac:dyDescent="0.2">
      <c r="T97961"/>
    </row>
    <row r="97962" spans="20:20" x14ac:dyDescent="0.2">
      <c r="T97962"/>
    </row>
    <row r="97963" spans="20:20" x14ac:dyDescent="0.2">
      <c r="T97963"/>
    </row>
    <row r="97964" spans="20:20" x14ac:dyDescent="0.2">
      <c r="T97964"/>
    </row>
    <row r="97965" spans="20:20" x14ac:dyDescent="0.2">
      <c r="T97965"/>
    </row>
    <row r="97966" spans="20:20" x14ac:dyDescent="0.2">
      <c r="T97966"/>
    </row>
    <row r="97967" spans="20:20" x14ac:dyDescent="0.2">
      <c r="T97967"/>
    </row>
    <row r="97968" spans="20:20" x14ac:dyDescent="0.2">
      <c r="T97968"/>
    </row>
    <row r="97969" spans="20:20" x14ac:dyDescent="0.2">
      <c r="T97969"/>
    </row>
    <row r="97970" spans="20:20" x14ac:dyDescent="0.2">
      <c r="T97970"/>
    </row>
    <row r="97971" spans="20:20" x14ac:dyDescent="0.2">
      <c r="T97971"/>
    </row>
    <row r="97972" spans="20:20" x14ac:dyDescent="0.2">
      <c r="T97972"/>
    </row>
    <row r="97973" spans="20:20" x14ac:dyDescent="0.2">
      <c r="T97973"/>
    </row>
    <row r="97974" spans="20:20" x14ac:dyDescent="0.2">
      <c r="T97974"/>
    </row>
    <row r="97975" spans="20:20" x14ac:dyDescent="0.2">
      <c r="T97975"/>
    </row>
    <row r="97976" spans="20:20" x14ac:dyDescent="0.2">
      <c r="T97976"/>
    </row>
    <row r="97977" spans="20:20" x14ac:dyDescent="0.2">
      <c r="T97977"/>
    </row>
    <row r="97978" spans="20:20" x14ac:dyDescent="0.2">
      <c r="T97978"/>
    </row>
    <row r="97979" spans="20:20" x14ac:dyDescent="0.2">
      <c r="T97979"/>
    </row>
    <row r="97980" spans="20:20" x14ac:dyDescent="0.2">
      <c r="T97980"/>
    </row>
    <row r="97981" spans="20:20" x14ac:dyDescent="0.2">
      <c r="T97981"/>
    </row>
    <row r="97982" spans="20:20" x14ac:dyDescent="0.2">
      <c r="T97982"/>
    </row>
    <row r="97983" spans="20:20" x14ac:dyDescent="0.2">
      <c r="T97983"/>
    </row>
    <row r="97984" spans="20:20" x14ac:dyDescent="0.2">
      <c r="T97984"/>
    </row>
    <row r="97985" spans="20:20" x14ac:dyDescent="0.2">
      <c r="T97985"/>
    </row>
    <row r="97986" spans="20:20" x14ac:dyDescent="0.2">
      <c r="T97986"/>
    </row>
    <row r="97987" spans="20:20" x14ac:dyDescent="0.2">
      <c r="T97987"/>
    </row>
    <row r="97988" spans="20:20" x14ac:dyDescent="0.2">
      <c r="T97988"/>
    </row>
    <row r="97989" spans="20:20" x14ac:dyDescent="0.2">
      <c r="T97989"/>
    </row>
    <row r="97990" spans="20:20" x14ac:dyDescent="0.2">
      <c r="T97990"/>
    </row>
    <row r="97991" spans="20:20" x14ac:dyDescent="0.2">
      <c r="T97991"/>
    </row>
    <row r="97992" spans="20:20" x14ac:dyDescent="0.2">
      <c r="T97992"/>
    </row>
    <row r="97993" spans="20:20" x14ac:dyDescent="0.2">
      <c r="T97993"/>
    </row>
    <row r="97994" spans="20:20" x14ac:dyDescent="0.2">
      <c r="T97994"/>
    </row>
    <row r="97995" spans="20:20" x14ac:dyDescent="0.2">
      <c r="T97995"/>
    </row>
    <row r="97996" spans="20:20" x14ac:dyDescent="0.2">
      <c r="T97996"/>
    </row>
    <row r="97997" spans="20:20" x14ac:dyDescent="0.2">
      <c r="T97997"/>
    </row>
    <row r="97998" spans="20:20" x14ac:dyDescent="0.2">
      <c r="T97998"/>
    </row>
    <row r="97999" spans="20:20" x14ac:dyDescent="0.2">
      <c r="T97999"/>
    </row>
    <row r="98000" spans="20:20" x14ac:dyDescent="0.2">
      <c r="T98000"/>
    </row>
    <row r="98001" spans="20:20" x14ac:dyDescent="0.2">
      <c r="T98001"/>
    </row>
    <row r="98002" spans="20:20" x14ac:dyDescent="0.2">
      <c r="T98002"/>
    </row>
    <row r="98003" spans="20:20" x14ac:dyDescent="0.2">
      <c r="T98003"/>
    </row>
    <row r="98004" spans="20:20" x14ac:dyDescent="0.2">
      <c r="T98004"/>
    </row>
    <row r="98005" spans="20:20" x14ac:dyDescent="0.2">
      <c r="T98005"/>
    </row>
    <row r="98006" spans="20:20" x14ac:dyDescent="0.2">
      <c r="T98006"/>
    </row>
    <row r="98007" spans="20:20" x14ac:dyDescent="0.2">
      <c r="T98007"/>
    </row>
    <row r="98008" spans="20:20" x14ac:dyDescent="0.2">
      <c r="T98008"/>
    </row>
    <row r="98009" spans="20:20" x14ac:dyDescent="0.2">
      <c r="T98009"/>
    </row>
    <row r="98010" spans="20:20" x14ac:dyDescent="0.2">
      <c r="T98010"/>
    </row>
    <row r="98011" spans="20:20" x14ac:dyDescent="0.2">
      <c r="T98011"/>
    </row>
    <row r="98012" spans="20:20" x14ac:dyDescent="0.2">
      <c r="T98012"/>
    </row>
    <row r="98013" spans="20:20" x14ac:dyDescent="0.2">
      <c r="T98013"/>
    </row>
    <row r="98014" spans="20:20" x14ac:dyDescent="0.2">
      <c r="T98014"/>
    </row>
    <row r="98015" spans="20:20" x14ac:dyDescent="0.2">
      <c r="T98015"/>
    </row>
    <row r="98016" spans="20:20" x14ac:dyDescent="0.2">
      <c r="T98016"/>
    </row>
    <row r="98017" spans="20:20" x14ac:dyDescent="0.2">
      <c r="T98017"/>
    </row>
    <row r="98018" spans="20:20" x14ac:dyDescent="0.2">
      <c r="T98018"/>
    </row>
    <row r="98019" spans="20:20" x14ac:dyDescent="0.2">
      <c r="T98019"/>
    </row>
    <row r="98020" spans="20:20" x14ac:dyDescent="0.2">
      <c r="T98020"/>
    </row>
    <row r="98021" spans="20:20" x14ac:dyDescent="0.2">
      <c r="T98021"/>
    </row>
    <row r="98022" spans="20:20" x14ac:dyDescent="0.2">
      <c r="T98022"/>
    </row>
    <row r="98023" spans="20:20" x14ac:dyDescent="0.2">
      <c r="T98023"/>
    </row>
    <row r="98024" spans="20:20" x14ac:dyDescent="0.2">
      <c r="T98024"/>
    </row>
    <row r="98025" spans="20:20" x14ac:dyDescent="0.2">
      <c r="T98025"/>
    </row>
    <row r="98026" spans="20:20" x14ac:dyDescent="0.2">
      <c r="T98026"/>
    </row>
    <row r="98027" spans="20:20" x14ac:dyDescent="0.2">
      <c r="T98027"/>
    </row>
    <row r="98028" spans="20:20" x14ac:dyDescent="0.2">
      <c r="T98028"/>
    </row>
    <row r="98029" spans="20:20" x14ac:dyDescent="0.2">
      <c r="T98029"/>
    </row>
    <row r="98030" spans="20:20" x14ac:dyDescent="0.2">
      <c r="T98030"/>
    </row>
    <row r="98031" spans="20:20" x14ac:dyDescent="0.2">
      <c r="T98031"/>
    </row>
    <row r="98032" spans="20:20" x14ac:dyDescent="0.2">
      <c r="T98032"/>
    </row>
    <row r="98033" spans="20:20" x14ac:dyDescent="0.2">
      <c r="T98033"/>
    </row>
    <row r="98034" spans="20:20" x14ac:dyDescent="0.2">
      <c r="T98034"/>
    </row>
    <row r="98035" spans="20:20" x14ac:dyDescent="0.2">
      <c r="T98035"/>
    </row>
    <row r="98036" spans="20:20" x14ac:dyDescent="0.2">
      <c r="T98036"/>
    </row>
    <row r="98037" spans="20:20" x14ac:dyDescent="0.2">
      <c r="T98037"/>
    </row>
    <row r="98038" spans="20:20" x14ac:dyDescent="0.2">
      <c r="T98038"/>
    </row>
    <row r="98039" spans="20:20" x14ac:dyDescent="0.2">
      <c r="T98039"/>
    </row>
    <row r="98040" spans="20:20" x14ac:dyDescent="0.2">
      <c r="T98040"/>
    </row>
    <row r="98041" spans="20:20" x14ac:dyDescent="0.2">
      <c r="T98041"/>
    </row>
    <row r="98042" spans="20:20" x14ac:dyDescent="0.2">
      <c r="T98042"/>
    </row>
    <row r="98043" spans="20:20" x14ac:dyDescent="0.2">
      <c r="T98043"/>
    </row>
    <row r="98044" spans="20:20" x14ac:dyDescent="0.2">
      <c r="T98044"/>
    </row>
    <row r="98045" spans="20:20" x14ac:dyDescent="0.2">
      <c r="T98045"/>
    </row>
    <row r="98046" spans="20:20" x14ac:dyDescent="0.2">
      <c r="T98046"/>
    </row>
    <row r="98047" spans="20:20" x14ac:dyDescent="0.2">
      <c r="T98047"/>
    </row>
    <row r="98048" spans="20:20" x14ac:dyDescent="0.2">
      <c r="T98048"/>
    </row>
    <row r="98049" spans="20:20" x14ac:dyDescent="0.2">
      <c r="T98049"/>
    </row>
    <row r="98050" spans="20:20" x14ac:dyDescent="0.2">
      <c r="T98050"/>
    </row>
    <row r="98051" spans="20:20" x14ac:dyDescent="0.2">
      <c r="T98051"/>
    </row>
    <row r="98052" spans="20:20" x14ac:dyDescent="0.2">
      <c r="T98052"/>
    </row>
    <row r="98053" spans="20:20" x14ac:dyDescent="0.2">
      <c r="T98053"/>
    </row>
    <row r="98054" spans="20:20" x14ac:dyDescent="0.2">
      <c r="T98054"/>
    </row>
    <row r="98055" spans="20:20" x14ac:dyDescent="0.2">
      <c r="T98055"/>
    </row>
    <row r="98056" spans="20:20" x14ac:dyDescent="0.2">
      <c r="T98056"/>
    </row>
    <row r="98057" spans="20:20" x14ac:dyDescent="0.2">
      <c r="T98057"/>
    </row>
    <row r="98058" spans="20:20" x14ac:dyDescent="0.2">
      <c r="T98058"/>
    </row>
    <row r="98059" spans="20:20" x14ac:dyDescent="0.2">
      <c r="T98059"/>
    </row>
    <row r="98060" spans="20:20" x14ac:dyDescent="0.2">
      <c r="T98060"/>
    </row>
    <row r="98061" spans="20:20" x14ac:dyDescent="0.2">
      <c r="T98061"/>
    </row>
    <row r="98062" spans="20:20" x14ac:dyDescent="0.2">
      <c r="T98062"/>
    </row>
    <row r="98063" spans="20:20" x14ac:dyDescent="0.2">
      <c r="T98063"/>
    </row>
    <row r="98064" spans="20:20" x14ac:dyDescent="0.2">
      <c r="T98064"/>
    </row>
    <row r="98065" spans="20:20" x14ac:dyDescent="0.2">
      <c r="T98065"/>
    </row>
    <row r="98066" spans="20:20" x14ac:dyDescent="0.2">
      <c r="T98066"/>
    </row>
    <row r="98067" spans="20:20" x14ac:dyDescent="0.2">
      <c r="T98067"/>
    </row>
    <row r="98068" spans="20:20" x14ac:dyDescent="0.2">
      <c r="T98068"/>
    </row>
    <row r="98069" spans="20:20" x14ac:dyDescent="0.2">
      <c r="T98069"/>
    </row>
    <row r="98070" spans="20:20" x14ac:dyDescent="0.2">
      <c r="T98070"/>
    </row>
    <row r="98071" spans="20:20" x14ac:dyDescent="0.2">
      <c r="T98071"/>
    </row>
    <row r="98072" spans="20:20" x14ac:dyDescent="0.2">
      <c r="T98072"/>
    </row>
    <row r="98073" spans="20:20" x14ac:dyDescent="0.2">
      <c r="T98073"/>
    </row>
    <row r="98074" spans="20:20" x14ac:dyDescent="0.2">
      <c r="T98074"/>
    </row>
    <row r="98075" spans="20:20" x14ac:dyDescent="0.2">
      <c r="T98075"/>
    </row>
    <row r="98076" spans="20:20" x14ac:dyDescent="0.2">
      <c r="T98076"/>
    </row>
    <row r="98077" spans="20:20" x14ac:dyDescent="0.2">
      <c r="T98077"/>
    </row>
    <row r="98078" spans="20:20" x14ac:dyDescent="0.2">
      <c r="T98078"/>
    </row>
    <row r="98079" spans="20:20" x14ac:dyDescent="0.2">
      <c r="T98079"/>
    </row>
    <row r="98080" spans="20:20" x14ac:dyDescent="0.2">
      <c r="T98080"/>
    </row>
    <row r="98081" spans="20:20" x14ac:dyDescent="0.2">
      <c r="T98081"/>
    </row>
    <row r="98082" spans="20:20" x14ac:dyDescent="0.2">
      <c r="T98082"/>
    </row>
    <row r="98083" spans="20:20" x14ac:dyDescent="0.2">
      <c r="T98083"/>
    </row>
    <row r="98084" spans="20:20" x14ac:dyDescent="0.2">
      <c r="T98084"/>
    </row>
    <row r="98085" spans="20:20" x14ac:dyDescent="0.2">
      <c r="T98085"/>
    </row>
    <row r="98086" spans="20:20" x14ac:dyDescent="0.2">
      <c r="T98086"/>
    </row>
    <row r="98087" spans="20:20" x14ac:dyDescent="0.2">
      <c r="T98087"/>
    </row>
    <row r="98088" spans="20:20" x14ac:dyDescent="0.2">
      <c r="T98088"/>
    </row>
    <row r="98089" spans="20:20" x14ac:dyDescent="0.2">
      <c r="T98089"/>
    </row>
    <row r="98090" spans="20:20" x14ac:dyDescent="0.2">
      <c r="T98090"/>
    </row>
    <row r="98091" spans="20:20" x14ac:dyDescent="0.2">
      <c r="T98091"/>
    </row>
    <row r="98092" spans="20:20" x14ac:dyDescent="0.2">
      <c r="T98092"/>
    </row>
    <row r="98093" spans="20:20" x14ac:dyDescent="0.2">
      <c r="T98093"/>
    </row>
    <row r="98094" spans="20:20" x14ac:dyDescent="0.2">
      <c r="T98094"/>
    </row>
    <row r="98095" spans="20:20" x14ac:dyDescent="0.2">
      <c r="T98095"/>
    </row>
    <row r="98096" spans="20:20" x14ac:dyDescent="0.2">
      <c r="T98096"/>
    </row>
    <row r="98097" spans="20:20" x14ac:dyDescent="0.2">
      <c r="T98097"/>
    </row>
    <row r="98098" spans="20:20" x14ac:dyDescent="0.2">
      <c r="T98098"/>
    </row>
    <row r="98099" spans="20:20" x14ac:dyDescent="0.2">
      <c r="T98099"/>
    </row>
    <row r="98100" spans="20:20" x14ac:dyDescent="0.2">
      <c r="T98100"/>
    </row>
    <row r="98101" spans="20:20" x14ac:dyDescent="0.2">
      <c r="T98101"/>
    </row>
    <row r="98102" spans="20:20" x14ac:dyDescent="0.2">
      <c r="T98102"/>
    </row>
    <row r="98103" spans="20:20" x14ac:dyDescent="0.2">
      <c r="T98103"/>
    </row>
    <row r="98104" spans="20:20" x14ac:dyDescent="0.2">
      <c r="T98104"/>
    </row>
    <row r="98105" spans="20:20" x14ac:dyDescent="0.2">
      <c r="T98105"/>
    </row>
    <row r="98106" spans="20:20" x14ac:dyDescent="0.2">
      <c r="T98106"/>
    </row>
    <row r="98107" spans="20:20" x14ac:dyDescent="0.2">
      <c r="T98107"/>
    </row>
    <row r="98108" spans="20:20" x14ac:dyDescent="0.2">
      <c r="T98108"/>
    </row>
    <row r="98109" spans="20:20" x14ac:dyDescent="0.2">
      <c r="T98109"/>
    </row>
    <row r="98110" spans="20:20" x14ac:dyDescent="0.2">
      <c r="T98110"/>
    </row>
    <row r="98111" spans="20:20" x14ac:dyDescent="0.2">
      <c r="T98111"/>
    </row>
    <row r="98112" spans="20:20" x14ac:dyDescent="0.2">
      <c r="T98112"/>
    </row>
    <row r="98113" spans="20:20" x14ac:dyDescent="0.2">
      <c r="T98113"/>
    </row>
    <row r="98114" spans="20:20" x14ac:dyDescent="0.2">
      <c r="T98114"/>
    </row>
    <row r="98115" spans="20:20" x14ac:dyDescent="0.2">
      <c r="T98115"/>
    </row>
    <row r="98116" spans="20:20" x14ac:dyDescent="0.2">
      <c r="T98116"/>
    </row>
    <row r="98117" spans="20:20" x14ac:dyDescent="0.2">
      <c r="T98117"/>
    </row>
    <row r="98118" spans="20:20" x14ac:dyDescent="0.2">
      <c r="T98118"/>
    </row>
    <row r="98119" spans="20:20" x14ac:dyDescent="0.2">
      <c r="T98119"/>
    </row>
    <row r="98120" spans="20:20" x14ac:dyDescent="0.2">
      <c r="T98120"/>
    </row>
    <row r="98121" spans="20:20" x14ac:dyDescent="0.2">
      <c r="T98121"/>
    </row>
    <row r="98122" spans="20:20" x14ac:dyDescent="0.2">
      <c r="T98122"/>
    </row>
    <row r="98123" spans="20:20" x14ac:dyDescent="0.2">
      <c r="T98123"/>
    </row>
    <row r="98124" spans="20:20" x14ac:dyDescent="0.2">
      <c r="T98124"/>
    </row>
    <row r="98125" spans="20:20" x14ac:dyDescent="0.2">
      <c r="T98125"/>
    </row>
    <row r="98126" spans="20:20" x14ac:dyDescent="0.2">
      <c r="T98126"/>
    </row>
    <row r="98127" spans="20:20" x14ac:dyDescent="0.2">
      <c r="T98127"/>
    </row>
    <row r="98128" spans="20:20" x14ac:dyDescent="0.2">
      <c r="T98128"/>
    </row>
    <row r="98129" spans="20:20" x14ac:dyDescent="0.2">
      <c r="T98129"/>
    </row>
    <row r="98130" spans="20:20" x14ac:dyDescent="0.2">
      <c r="T98130"/>
    </row>
    <row r="98131" spans="20:20" x14ac:dyDescent="0.2">
      <c r="T98131"/>
    </row>
    <row r="98132" spans="20:20" x14ac:dyDescent="0.2">
      <c r="T98132"/>
    </row>
    <row r="98133" spans="20:20" x14ac:dyDescent="0.2">
      <c r="T98133"/>
    </row>
    <row r="98134" spans="20:20" x14ac:dyDescent="0.2">
      <c r="T98134"/>
    </row>
    <row r="98135" spans="20:20" x14ac:dyDescent="0.2">
      <c r="T98135"/>
    </row>
    <row r="98136" spans="20:20" x14ac:dyDescent="0.2">
      <c r="T98136"/>
    </row>
    <row r="98137" spans="20:20" x14ac:dyDescent="0.2">
      <c r="T98137"/>
    </row>
    <row r="98138" spans="20:20" x14ac:dyDescent="0.2">
      <c r="T98138"/>
    </row>
    <row r="98139" spans="20:20" x14ac:dyDescent="0.2">
      <c r="T98139"/>
    </row>
    <row r="98140" spans="20:20" x14ac:dyDescent="0.2">
      <c r="T98140"/>
    </row>
    <row r="98141" spans="20:20" x14ac:dyDescent="0.2">
      <c r="T98141"/>
    </row>
    <row r="98142" spans="20:20" x14ac:dyDescent="0.2">
      <c r="T98142"/>
    </row>
    <row r="98143" spans="20:20" x14ac:dyDescent="0.2">
      <c r="T98143"/>
    </row>
    <row r="98144" spans="20:20" x14ac:dyDescent="0.2">
      <c r="T98144"/>
    </row>
    <row r="98145" spans="20:20" x14ac:dyDescent="0.2">
      <c r="T98145"/>
    </row>
    <row r="98146" spans="20:20" x14ac:dyDescent="0.2">
      <c r="T98146"/>
    </row>
    <row r="98147" spans="20:20" x14ac:dyDescent="0.2">
      <c r="T98147"/>
    </row>
    <row r="98148" spans="20:20" x14ac:dyDescent="0.2">
      <c r="T98148"/>
    </row>
    <row r="98149" spans="20:20" x14ac:dyDescent="0.2">
      <c r="T98149"/>
    </row>
    <row r="98150" spans="20:20" x14ac:dyDescent="0.2">
      <c r="T98150"/>
    </row>
    <row r="98151" spans="20:20" x14ac:dyDescent="0.2">
      <c r="T98151"/>
    </row>
    <row r="98152" spans="20:20" x14ac:dyDescent="0.2">
      <c r="T98152"/>
    </row>
    <row r="98153" spans="20:20" x14ac:dyDescent="0.2">
      <c r="T98153"/>
    </row>
    <row r="98154" spans="20:20" x14ac:dyDescent="0.2">
      <c r="T98154"/>
    </row>
    <row r="98155" spans="20:20" x14ac:dyDescent="0.2">
      <c r="T98155"/>
    </row>
    <row r="98156" spans="20:20" x14ac:dyDescent="0.2">
      <c r="T98156"/>
    </row>
    <row r="98157" spans="20:20" x14ac:dyDescent="0.2">
      <c r="T98157"/>
    </row>
    <row r="98158" spans="20:20" x14ac:dyDescent="0.2">
      <c r="T98158"/>
    </row>
    <row r="98159" spans="20:20" x14ac:dyDescent="0.2">
      <c r="T98159"/>
    </row>
    <row r="98160" spans="20:20" x14ac:dyDescent="0.2">
      <c r="T98160"/>
    </row>
    <row r="98161" spans="20:20" x14ac:dyDescent="0.2">
      <c r="T98161"/>
    </row>
    <row r="98162" spans="20:20" x14ac:dyDescent="0.2">
      <c r="T98162"/>
    </row>
    <row r="98163" spans="20:20" x14ac:dyDescent="0.2">
      <c r="T98163"/>
    </row>
    <row r="98164" spans="20:20" x14ac:dyDescent="0.2">
      <c r="T98164"/>
    </row>
    <row r="98165" spans="20:20" x14ac:dyDescent="0.2">
      <c r="T98165"/>
    </row>
    <row r="98166" spans="20:20" x14ac:dyDescent="0.2">
      <c r="T98166"/>
    </row>
    <row r="98167" spans="20:20" x14ac:dyDescent="0.2">
      <c r="T98167"/>
    </row>
    <row r="98168" spans="20:20" x14ac:dyDescent="0.2">
      <c r="T98168"/>
    </row>
    <row r="98169" spans="20:20" x14ac:dyDescent="0.2">
      <c r="T98169"/>
    </row>
    <row r="98170" spans="20:20" x14ac:dyDescent="0.2">
      <c r="T98170"/>
    </row>
    <row r="98171" spans="20:20" x14ac:dyDescent="0.2">
      <c r="T98171"/>
    </row>
    <row r="98172" spans="20:20" x14ac:dyDescent="0.2">
      <c r="T98172"/>
    </row>
    <row r="98173" spans="20:20" x14ac:dyDescent="0.2">
      <c r="T98173"/>
    </row>
    <row r="98174" spans="20:20" x14ac:dyDescent="0.2">
      <c r="T98174"/>
    </row>
    <row r="98175" spans="20:20" x14ac:dyDescent="0.2">
      <c r="T98175"/>
    </row>
    <row r="98176" spans="20:20" x14ac:dyDescent="0.2">
      <c r="T98176"/>
    </row>
    <row r="98177" spans="20:20" x14ac:dyDescent="0.2">
      <c r="T98177"/>
    </row>
    <row r="98178" spans="20:20" x14ac:dyDescent="0.2">
      <c r="T98178"/>
    </row>
    <row r="98179" spans="20:20" x14ac:dyDescent="0.2">
      <c r="T98179"/>
    </row>
    <row r="98180" spans="20:20" x14ac:dyDescent="0.2">
      <c r="T98180"/>
    </row>
    <row r="98181" spans="20:20" x14ac:dyDescent="0.2">
      <c r="T98181"/>
    </row>
    <row r="98182" spans="20:20" x14ac:dyDescent="0.2">
      <c r="T98182"/>
    </row>
    <row r="98183" spans="20:20" x14ac:dyDescent="0.2">
      <c r="T98183"/>
    </row>
    <row r="98184" spans="20:20" x14ac:dyDescent="0.2">
      <c r="T98184"/>
    </row>
    <row r="98185" spans="20:20" x14ac:dyDescent="0.2">
      <c r="T98185"/>
    </row>
    <row r="98186" spans="20:20" x14ac:dyDescent="0.2">
      <c r="T98186"/>
    </row>
    <row r="98187" spans="20:20" x14ac:dyDescent="0.2">
      <c r="T98187"/>
    </row>
    <row r="98188" spans="20:20" x14ac:dyDescent="0.2">
      <c r="T98188"/>
    </row>
    <row r="98189" spans="20:20" x14ac:dyDescent="0.2">
      <c r="T98189"/>
    </row>
    <row r="98190" spans="20:20" x14ac:dyDescent="0.2">
      <c r="T98190"/>
    </row>
    <row r="98191" spans="20:20" x14ac:dyDescent="0.2">
      <c r="T98191"/>
    </row>
    <row r="98192" spans="20:20" x14ac:dyDescent="0.2">
      <c r="T98192"/>
    </row>
    <row r="98193" spans="20:20" x14ac:dyDescent="0.2">
      <c r="T98193"/>
    </row>
    <row r="98194" spans="20:20" x14ac:dyDescent="0.2">
      <c r="T98194"/>
    </row>
    <row r="98195" spans="20:20" x14ac:dyDescent="0.2">
      <c r="T98195"/>
    </row>
    <row r="98196" spans="20:20" x14ac:dyDescent="0.2">
      <c r="T98196"/>
    </row>
    <row r="98197" spans="20:20" x14ac:dyDescent="0.2">
      <c r="T98197"/>
    </row>
    <row r="98198" spans="20:20" x14ac:dyDescent="0.2">
      <c r="T98198"/>
    </row>
    <row r="98199" spans="20:20" x14ac:dyDescent="0.2">
      <c r="T98199"/>
    </row>
    <row r="98200" spans="20:20" x14ac:dyDescent="0.2">
      <c r="T98200"/>
    </row>
    <row r="98201" spans="20:20" x14ac:dyDescent="0.2">
      <c r="T98201"/>
    </row>
    <row r="98202" spans="20:20" x14ac:dyDescent="0.2">
      <c r="T98202"/>
    </row>
    <row r="98203" spans="20:20" x14ac:dyDescent="0.2">
      <c r="T98203"/>
    </row>
    <row r="98204" spans="20:20" x14ac:dyDescent="0.2">
      <c r="T98204"/>
    </row>
    <row r="98205" spans="20:20" x14ac:dyDescent="0.2">
      <c r="T98205"/>
    </row>
    <row r="98206" spans="20:20" x14ac:dyDescent="0.2">
      <c r="T98206"/>
    </row>
    <row r="98207" spans="20:20" x14ac:dyDescent="0.2">
      <c r="T98207"/>
    </row>
    <row r="98208" spans="20:20" x14ac:dyDescent="0.2">
      <c r="T98208"/>
    </row>
    <row r="98209" spans="20:20" x14ac:dyDescent="0.2">
      <c r="T98209"/>
    </row>
    <row r="98210" spans="20:20" x14ac:dyDescent="0.2">
      <c r="T98210"/>
    </row>
    <row r="98211" spans="20:20" x14ac:dyDescent="0.2">
      <c r="T98211"/>
    </row>
    <row r="98212" spans="20:20" x14ac:dyDescent="0.2">
      <c r="T98212"/>
    </row>
    <row r="98213" spans="20:20" x14ac:dyDescent="0.2">
      <c r="T98213"/>
    </row>
    <row r="98214" spans="20:20" x14ac:dyDescent="0.2">
      <c r="T98214"/>
    </row>
    <row r="98215" spans="20:20" x14ac:dyDescent="0.2">
      <c r="T98215"/>
    </row>
    <row r="98216" spans="20:20" x14ac:dyDescent="0.2">
      <c r="T98216"/>
    </row>
    <row r="98217" spans="20:20" x14ac:dyDescent="0.2">
      <c r="T98217"/>
    </row>
    <row r="98218" spans="20:20" x14ac:dyDescent="0.2">
      <c r="T98218"/>
    </row>
    <row r="98219" spans="20:20" x14ac:dyDescent="0.2">
      <c r="T98219"/>
    </row>
    <row r="98220" spans="20:20" x14ac:dyDescent="0.2">
      <c r="T98220"/>
    </row>
    <row r="98221" spans="20:20" x14ac:dyDescent="0.2">
      <c r="T98221"/>
    </row>
    <row r="98222" spans="20:20" x14ac:dyDescent="0.2">
      <c r="T98222"/>
    </row>
    <row r="98223" spans="20:20" x14ac:dyDescent="0.2">
      <c r="T98223"/>
    </row>
    <row r="98224" spans="20:20" x14ac:dyDescent="0.2">
      <c r="T98224"/>
    </row>
    <row r="98225" spans="20:20" x14ac:dyDescent="0.2">
      <c r="T98225"/>
    </row>
    <row r="98226" spans="20:20" x14ac:dyDescent="0.2">
      <c r="T98226"/>
    </row>
    <row r="98227" spans="20:20" x14ac:dyDescent="0.2">
      <c r="T98227"/>
    </row>
    <row r="98228" spans="20:20" x14ac:dyDescent="0.2">
      <c r="T98228"/>
    </row>
    <row r="98229" spans="20:20" x14ac:dyDescent="0.2">
      <c r="T98229"/>
    </row>
    <row r="98230" spans="20:20" x14ac:dyDescent="0.2">
      <c r="T98230"/>
    </row>
    <row r="98231" spans="20:20" x14ac:dyDescent="0.2">
      <c r="T98231"/>
    </row>
    <row r="98232" spans="20:20" x14ac:dyDescent="0.2">
      <c r="T98232"/>
    </row>
    <row r="98233" spans="20:20" x14ac:dyDescent="0.2">
      <c r="T98233"/>
    </row>
    <row r="98234" spans="20:20" x14ac:dyDescent="0.2">
      <c r="T98234"/>
    </row>
    <row r="98235" spans="20:20" x14ac:dyDescent="0.2">
      <c r="T98235"/>
    </row>
    <row r="98236" spans="20:20" x14ac:dyDescent="0.2">
      <c r="T98236"/>
    </row>
    <row r="98237" spans="20:20" x14ac:dyDescent="0.2">
      <c r="T98237"/>
    </row>
    <row r="98238" spans="20:20" x14ac:dyDescent="0.2">
      <c r="T98238"/>
    </row>
    <row r="98239" spans="20:20" x14ac:dyDescent="0.2">
      <c r="T98239"/>
    </row>
    <row r="98240" spans="20:20" x14ac:dyDescent="0.2">
      <c r="T98240"/>
    </row>
    <row r="98241" spans="20:20" x14ac:dyDescent="0.2">
      <c r="T98241"/>
    </row>
    <row r="98242" spans="20:20" x14ac:dyDescent="0.2">
      <c r="T98242"/>
    </row>
    <row r="98243" spans="20:20" x14ac:dyDescent="0.2">
      <c r="T98243"/>
    </row>
    <row r="98244" spans="20:20" x14ac:dyDescent="0.2">
      <c r="T98244"/>
    </row>
    <row r="98245" spans="20:20" x14ac:dyDescent="0.2">
      <c r="T98245"/>
    </row>
    <row r="98246" spans="20:20" x14ac:dyDescent="0.2">
      <c r="T98246"/>
    </row>
    <row r="98247" spans="20:20" x14ac:dyDescent="0.2">
      <c r="T98247"/>
    </row>
    <row r="98248" spans="20:20" x14ac:dyDescent="0.2">
      <c r="T98248"/>
    </row>
    <row r="98249" spans="20:20" x14ac:dyDescent="0.2">
      <c r="T98249"/>
    </row>
    <row r="98250" spans="20:20" x14ac:dyDescent="0.2">
      <c r="T98250"/>
    </row>
    <row r="98251" spans="20:20" x14ac:dyDescent="0.2">
      <c r="T98251"/>
    </row>
    <row r="98252" spans="20:20" x14ac:dyDescent="0.2">
      <c r="T98252"/>
    </row>
    <row r="98253" spans="20:20" x14ac:dyDescent="0.2">
      <c r="T98253"/>
    </row>
    <row r="98254" spans="20:20" x14ac:dyDescent="0.2">
      <c r="T98254"/>
    </row>
    <row r="98255" spans="20:20" x14ac:dyDescent="0.2">
      <c r="T98255"/>
    </row>
    <row r="98256" spans="20:20" x14ac:dyDescent="0.2">
      <c r="T98256"/>
    </row>
    <row r="98257" spans="20:20" x14ac:dyDescent="0.2">
      <c r="T98257"/>
    </row>
    <row r="98258" spans="20:20" x14ac:dyDescent="0.2">
      <c r="T98258"/>
    </row>
    <row r="98259" spans="20:20" x14ac:dyDescent="0.2">
      <c r="T98259"/>
    </row>
    <row r="98260" spans="20:20" x14ac:dyDescent="0.2">
      <c r="T98260"/>
    </row>
    <row r="98261" spans="20:20" x14ac:dyDescent="0.2">
      <c r="T98261"/>
    </row>
    <row r="98262" spans="20:20" x14ac:dyDescent="0.2">
      <c r="T98262"/>
    </row>
    <row r="98263" spans="20:20" x14ac:dyDescent="0.2">
      <c r="T98263"/>
    </row>
    <row r="98264" spans="20:20" x14ac:dyDescent="0.2">
      <c r="T98264"/>
    </row>
    <row r="98265" spans="20:20" x14ac:dyDescent="0.2">
      <c r="T98265"/>
    </row>
    <row r="98266" spans="20:20" x14ac:dyDescent="0.2">
      <c r="T98266"/>
    </row>
    <row r="98267" spans="20:20" x14ac:dyDescent="0.2">
      <c r="T98267"/>
    </row>
    <row r="98268" spans="20:20" x14ac:dyDescent="0.2">
      <c r="T98268"/>
    </row>
    <row r="98269" spans="20:20" x14ac:dyDescent="0.2">
      <c r="T98269"/>
    </row>
    <row r="98270" spans="20:20" x14ac:dyDescent="0.2">
      <c r="T98270"/>
    </row>
    <row r="98271" spans="20:20" x14ac:dyDescent="0.2">
      <c r="T98271"/>
    </row>
    <row r="98272" spans="20:20" x14ac:dyDescent="0.2">
      <c r="T98272"/>
    </row>
    <row r="98273" spans="20:20" x14ac:dyDescent="0.2">
      <c r="T98273"/>
    </row>
    <row r="98274" spans="20:20" x14ac:dyDescent="0.2">
      <c r="T98274"/>
    </row>
    <row r="98275" spans="20:20" x14ac:dyDescent="0.2">
      <c r="T98275"/>
    </row>
    <row r="98276" spans="20:20" x14ac:dyDescent="0.2">
      <c r="T98276"/>
    </row>
    <row r="98277" spans="20:20" x14ac:dyDescent="0.2">
      <c r="T98277"/>
    </row>
    <row r="98278" spans="20:20" x14ac:dyDescent="0.2">
      <c r="T98278"/>
    </row>
    <row r="98279" spans="20:20" x14ac:dyDescent="0.2">
      <c r="T98279"/>
    </row>
    <row r="98280" spans="20:20" x14ac:dyDescent="0.2">
      <c r="T98280"/>
    </row>
    <row r="98281" spans="20:20" x14ac:dyDescent="0.2">
      <c r="T98281"/>
    </row>
    <row r="98282" spans="20:20" x14ac:dyDescent="0.2">
      <c r="T98282"/>
    </row>
    <row r="98283" spans="20:20" x14ac:dyDescent="0.2">
      <c r="T98283"/>
    </row>
    <row r="98284" spans="20:20" x14ac:dyDescent="0.2">
      <c r="T98284"/>
    </row>
    <row r="98285" spans="20:20" x14ac:dyDescent="0.2">
      <c r="T98285"/>
    </row>
    <row r="98286" spans="20:20" x14ac:dyDescent="0.2">
      <c r="T98286"/>
    </row>
    <row r="98287" spans="20:20" x14ac:dyDescent="0.2">
      <c r="T98287"/>
    </row>
    <row r="98288" spans="20:20" x14ac:dyDescent="0.2">
      <c r="T98288"/>
    </row>
    <row r="98289" spans="20:20" x14ac:dyDescent="0.2">
      <c r="T98289"/>
    </row>
    <row r="98290" spans="20:20" x14ac:dyDescent="0.2">
      <c r="T98290"/>
    </row>
    <row r="98291" spans="20:20" x14ac:dyDescent="0.2">
      <c r="T98291"/>
    </row>
    <row r="98292" spans="20:20" x14ac:dyDescent="0.2">
      <c r="T98292"/>
    </row>
    <row r="98293" spans="20:20" x14ac:dyDescent="0.2">
      <c r="T98293"/>
    </row>
    <row r="98294" spans="20:20" x14ac:dyDescent="0.2">
      <c r="T98294"/>
    </row>
    <row r="98295" spans="20:20" x14ac:dyDescent="0.2">
      <c r="T98295"/>
    </row>
    <row r="98296" spans="20:20" x14ac:dyDescent="0.2">
      <c r="T98296"/>
    </row>
    <row r="98297" spans="20:20" x14ac:dyDescent="0.2">
      <c r="T98297"/>
    </row>
    <row r="98298" spans="20:20" x14ac:dyDescent="0.2">
      <c r="T98298"/>
    </row>
    <row r="98299" spans="20:20" x14ac:dyDescent="0.2">
      <c r="T98299"/>
    </row>
    <row r="98300" spans="20:20" x14ac:dyDescent="0.2">
      <c r="T98300"/>
    </row>
    <row r="98301" spans="20:20" x14ac:dyDescent="0.2">
      <c r="T98301"/>
    </row>
    <row r="98302" spans="20:20" x14ac:dyDescent="0.2">
      <c r="T98302"/>
    </row>
    <row r="98303" spans="20:20" x14ac:dyDescent="0.2">
      <c r="T98303"/>
    </row>
    <row r="98304" spans="20:20" x14ac:dyDescent="0.2">
      <c r="T98304"/>
    </row>
    <row r="98305" spans="20:20" x14ac:dyDescent="0.2">
      <c r="T98305"/>
    </row>
    <row r="98306" spans="20:20" x14ac:dyDescent="0.2">
      <c r="T98306"/>
    </row>
    <row r="98307" spans="20:20" x14ac:dyDescent="0.2">
      <c r="T98307"/>
    </row>
    <row r="98308" spans="20:20" x14ac:dyDescent="0.2">
      <c r="T98308"/>
    </row>
    <row r="98309" spans="20:20" x14ac:dyDescent="0.2">
      <c r="T98309"/>
    </row>
    <row r="98310" spans="20:20" x14ac:dyDescent="0.2">
      <c r="T98310"/>
    </row>
    <row r="98311" spans="20:20" x14ac:dyDescent="0.2">
      <c r="T98311"/>
    </row>
    <row r="98312" spans="20:20" x14ac:dyDescent="0.2">
      <c r="T98312"/>
    </row>
    <row r="98313" spans="20:20" x14ac:dyDescent="0.2">
      <c r="T98313"/>
    </row>
    <row r="98314" spans="20:20" x14ac:dyDescent="0.2">
      <c r="T98314"/>
    </row>
    <row r="98315" spans="20:20" x14ac:dyDescent="0.2">
      <c r="T98315"/>
    </row>
    <row r="98316" spans="20:20" x14ac:dyDescent="0.2">
      <c r="T98316"/>
    </row>
    <row r="98317" spans="20:20" x14ac:dyDescent="0.2">
      <c r="T98317"/>
    </row>
    <row r="98318" spans="20:20" x14ac:dyDescent="0.2">
      <c r="T98318"/>
    </row>
    <row r="98319" spans="20:20" x14ac:dyDescent="0.2">
      <c r="T98319"/>
    </row>
    <row r="98320" spans="20:20" x14ac:dyDescent="0.2">
      <c r="T98320"/>
    </row>
    <row r="98321" spans="20:20" x14ac:dyDescent="0.2">
      <c r="T98321"/>
    </row>
    <row r="98322" spans="20:20" x14ac:dyDescent="0.2">
      <c r="T98322"/>
    </row>
    <row r="98323" spans="20:20" x14ac:dyDescent="0.2">
      <c r="T98323"/>
    </row>
    <row r="98324" spans="20:20" x14ac:dyDescent="0.2">
      <c r="T98324"/>
    </row>
    <row r="98325" spans="20:20" x14ac:dyDescent="0.2">
      <c r="T98325"/>
    </row>
    <row r="98326" spans="20:20" x14ac:dyDescent="0.2">
      <c r="T98326"/>
    </row>
    <row r="98327" spans="20:20" x14ac:dyDescent="0.2">
      <c r="T98327"/>
    </row>
    <row r="98328" spans="20:20" x14ac:dyDescent="0.2">
      <c r="T98328"/>
    </row>
    <row r="98329" spans="20:20" x14ac:dyDescent="0.2">
      <c r="T98329"/>
    </row>
    <row r="98330" spans="20:20" x14ac:dyDescent="0.2">
      <c r="T98330"/>
    </row>
    <row r="98331" spans="20:20" x14ac:dyDescent="0.2">
      <c r="T98331"/>
    </row>
    <row r="98332" spans="20:20" x14ac:dyDescent="0.2">
      <c r="T98332"/>
    </row>
    <row r="98333" spans="20:20" x14ac:dyDescent="0.2">
      <c r="T98333"/>
    </row>
    <row r="98334" spans="20:20" x14ac:dyDescent="0.2">
      <c r="T98334"/>
    </row>
    <row r="98335" spans="20:20" x14ac:dyDescent="0.2">
      <c r="T98335"/>
    </row>
    <row r="98336" spans="20:20" x14ac:dyDescent="0.2">
      <c r="T98336"/>
    </row>
    <row r="98337" spans="20:20" x14ac:dyDescent="0.2">
      <c r="T98337"/>
    </row>
    <row r="98338" spans="20:20" x14ac:dyDescent="0.2">
      <c r="T98338"/>
    </row>
    <row r="98339" spans="20:20" x14ac:dyDescent="0.2">
      <c r="T98339"/>
    </row>
    <row r="98340" spans="20:20" x14ac:dyDescent="0.2">
      <c r="T98340"/>
    </row>
    <row r="98341" spans="20:20" x14ac:dyDescent="0.2">
      <c r="T98341"/>
    </row>
    <row r="98342" spans="20:20" x14ac:dyDescent="0.2">
      <c r="T98342"/>
    </row>
    <row r="98343" spans="20:20" x14ac:dyDescent="0.2">
      <c r="T98343"/>
    </row>
    <row r="98344" spans="20:20" x14ac:dyDescent="0.2">
      <c r="T98344"/>
    </row>
    <row r="98345" spans="20:20" x14ac:dyDescent="0.2">
      <c r="T98345"/>
    </row>
    <row r="98346" spans="20:20" x14ac:dyDescent="0.2">
      <c r="T98346"/>
    </row>
    <row r="98347" spans="20:20" x14ac:dyDescent="0.2">
      <c r="T98347"/>
    </row>
    <row r="98348" spans="20:20" x14ac:dyDescent="0.2">
      <c r="T98348"/>
    </row>
    <row r="98349" spans="20:20" x14ac:dyDescent="0.2">
      <c r="T98349"/>
    </row>
    <row r="98350" spans="20:20" x14ac:dyDescent="0.2">
      <c r="T98350"/>
    </row>
    <row r="98351" spans="20:20" x14ac:dyDescent="0.2">
      <c r="T98351"/>
    </row>
    <row r="98352" spans="20:20" x14ac:dyDescent="0.2">
      <c r="T98352"/>
    </row>
    <row r="98353" spans="20:20" x14ac:dyDescent="0.2">
      <c r="T98353"/>
    </row>
    <row r="98354" spans="20:20" x14ac:dyDescent="0.2">
      <c r="T98354"/>
    </row>
    <row r="98355" spans="20:20" x14ac:dyDescent="0.2">
      <c r="T98355"/>
    </row>
    <row r="98356" spans="20:20" x14ac:dyDescent="0.2">
      <c r="T98356"/>
    </row>
    <row r="98357" spans="20:20" x14ac:dyDescent="0.2">
      <c r="T98357"/>
    </row>
    <row r="98358" spans="20:20" x14ac:dyDescent="0.2">
      <c r="T98358"/>
    </row>
    <row r="98359" spans="20:20" x14ac:dyDescent="0.2">
      <c r="T98359"/>
    </row>
    <row r="98360" spans="20:20" x14ac:dyDescent="0.2">
      <c r="T98360"/>
    </row>
    <row r="98361" spans="20:20" x14ac:dyDescent="0.2">
      <c r="T98361"/>
    </row>
    <row r="98362" spans="20:20" x14ac:dyDescent="0.2">
      <c r="T98362"/>
    </row>
    <row r="98363" spans="20:20" x14ac:dyDescent="0.2">
      <c r="T98363"/>
    </row>
    <row r="98364" spans="20:20" x14ac:dyDescent="0.2">
      <c r="T98364"/>
    </row>
    <row r="98365" spans="20:20" x14ac:dyDescent="0.2">
      <c r="T98365"/>
    </row>
    <row r="98366" spans="20:20" x14ac:dyDescent="0.2">
      <c r="T98366"/>
    </row>
    <row r="98367" spans="20:20" x14ac:dyDescent="0.2">
      <c r="T98367"/>
    </row>
    <row r="98368" spans="20:20" x14ac:dyDescent="0.2">
      <c r="T98368"/>
    </row>
    <row r="98369" spans="20:20" x14ac:dyDescent="0.2">
      <c r="T98369"/>
    </row>
    <row r="98370" spans="20:20" x14ac:dyDescent="0.2">
      <c r="T98370"/>
    </row>
    <row r="98371" spans="20:20" x14ac:dyDescent="0.2">
      <c r="T98371"/>
    </row>
    <row r="98372" spans="20:20" x14ac:dyDescent="0.2">
      <c r="T98372"/>
    </row>
    <row r="98373" spans="20:20" x14ac:dyDescent="0.2">
      <c r="T98373"/>
    </row>
    <row r="98374" spans="20:20" x14ac:dyDescent="0.2">
      <c r="T98374"/>
    </row>
    <row r="98375" spans="20:20" x14ac:dyDescent="0.2">
      <c r="T98375"/>
    </row>
    <row r="98376" spans="20:20" x14ac:dyDescent="0.2">
      <c r="T98376"/>
    </row>
    <row r="98377" spans="20:20" x14ac:dyDescent="0.2">
      <c r="T98377"/>
    </row>
    <row r="98378" spans="20:20" x14ac:dyDescent="0.2">
      <c r="T98378"/>
    </row>
    <row r="98379" spans="20:20" x14ac:dyDescent="0.2">
      <c r="T98379"/>
    </row>
    <row r="98380" spans="20:20" x14ac:dyDescent="0.2">
      <c r="T98380"/>
    </row>
    <row r="98381" spans="20:20" x14ac:dyDescent="0.2">
      <c r="T98381"/>
    </row>
    <row r="98382" spans="20:20" x14ac:dyDescent="0.2">
      <c r="T98382"/>
    </row>
    <row r="98383" spans="20:20" x14ac:dyDescent="0.2">
      <c r="T98383"/>
    </row>
    <row r="98384" spans="20:20" x14ac:dyDescent="0.2">
      <c r="T98384"/>
    </row>
    <row r="98385" spans="20:20" x14ac:dyDescent="0.2">
      <c r="T98385"/>
    </row>
    <row r="98386" spans="20:20" x14ac:dyDescent="0.2">
      <c r="T98386"/>
    </row>
    <row r="98387" spans="20:20" x14ac:dyDescent="0.2">
      <c r="T98387"/>
    </row>
    <row r="98388" spans="20:20" x14ac:dyDescent="0.2">
      <c r="T98388"/>
    </row>
    <row r="98389" spans="20:20" x14ac:dyDescent="0.2">
      <c r="T98389"/>
    </row>
    <row r="98390" spans="20:20" x14ac:dyDescent="0.2">
      <c r="T98390"/>
    </row>
    <row r="98391" spans="20:20" x14ac:dyDescent="0.2">
      <c r="T98391"/>
    </row>
    <row r="98392" spans="20:20" x14ac:dyDescent="0.2">
      <c r="T98392"/>
    </row>
    <row r="98393" spans="20:20" x14ac:dyDescent="0.2">
      <c r="T98393"/>
    </row>
    <row r="98394" spans="20:20" x14ac:dyDescent="0.2">
      <c r="T98394"/>
    </row>
    <row r="98395" spans="20:20" x14ac:dyDescent="0.2">
      <c r="T98395"/>
    </row>
    <row r="98396" spans="20:20" x14ac:dyDescent="0.2">
      <c r="T98396"/>
    </row>
    <row r="98397" spans="20:20" x14ac:dyDescent="0.2">
      <c r="T98397"/>
    </row>
    <row r="98398" spans="20:20" x14ac:dyDescent="0.2">
      <c r="T98398"/>
    </row>
    <row r="98399" spans="20:20" x14ac:dyDescent="0.2">
      <c r="T98399"/>
    </row>
    <row r="98400" spans="20:20" x14ac:dyDescent="0.2">
      <c r="T98400"/>
    </row>
    <row r="98401" spans="20:20" x14ac:dyDescent="0.2">
      <c r="T98401"/>
    </row>
    <row r="98402" spans="20:20" x14ac:dyDescent="0.2">
      <c r="T98402"/>
    </row>
    <row r="98403" spans="20:20" x14ac:dyDescent="0.2">
      <c r="T98403"/>
    </row>
    <row r="98404" spans="20:20" x14ac:dyDescent="0.2">
      <c r="T98404"/>
    </row>
    <row r="98405" spans="20:20" x14ac:dyDescent="0.2">
      <c r="T98405"/>
    </row>
    <row r="98406" spans="20:20" x14ac:dyDescent="0.2">
      <c r="T98406"/>
    </row>
    <row r="98407" spans="20:20" x14ac:dyDescent="0.2">
      <c r="T98407"/>
    </row>
    <row r="98408" spans="20:20" x14ac:dyDescent="0.2">
      <c r="T98408"/>
    </row>
    <row r="98409" spans="20:20" x14ac:dyDescent="0.2">
      <c r="T98409"/>
    </row>
    <row r="98410" spans="20:20" x14ac:dyDescent="0.2">
      <c r="T98410"/>
    </row>
    <row r="98411" spans="20:20" x14ac:dyDescent="0.2">
      <c r="T98411"/>
    </row>
    <row r="98412" spans="20:20" x14ac:dyDescent="0.2">
      <c r="T98412"/>
    </row>
    <row r="98413" spans="20:20" x14ac:dyDescent="0.2">
      <c r="T98413"/>
    </row>
    <row r="98414" spans="20:20" x14ac:dyDescent="0.2">
      <c r="T98414"/>
    </row>
    <row r="98415" spans="20:20" x14ac:dyDescent="0.2">
      <c r="T98415"/>
    </row>
    <row r="98416" spans="20:20" x14ac:dyDescent="0.2">
      <c r="T98416"/>
    </row>
    <row r="98417" spans="20:20" x14ac:dyDescent="0.2">
      <c r="T98417"/>
    </row>
    <row r="98418" spans="20:20" x14ac:dyDescent="0.2">
      <c r="T98418"/>
    </row>
    <row r="98419" spans="20:20" x14ac:dyDescent="0.2">
      <c r="T98419"/>
    </row>
    <row r="98420" spans="20:20" x14ac:dyDescent="0.2">
      <c r="T98420"/>
    </row>
    <row r="98421" spans="20:20" x14ac:dyDescent="0.2">
      <c r="T98421"/>
    </row>
    <row r="98422" spans="20:20" x14ac:dyDescent="0.2">
      <c r="T98422"/>
    </row>
    <row r="98423" spans="20:20" x14ac:dyDescent="0.2">
      <c r="T98423"/>
    </row>
    <row r="98424" spans="20:20" x14ac:dyDescent="0.2">
      <c r="T98424"/>
    </row>
    <row r="98425" spans="20:20" x14ac:dyDescent="0.2">
      <c r="T98425"/>
    </row>
    <row r="98426" spans="20:20" x14ac:dyDescent="0.2">
      <c r="T98426"/>
    </row>
    <row r="98427" spans="20:20" x14ac:dyDescent="0.2">
      <c r="T98427"/>
    </row>
    <row r="98428" spans="20:20" x14ac:dyDescent="0.2">
      <c r="T98428"/>
    </row>
    <row r="98429" spans="20:20" x14ac:dyDescent="0.2">
      <c r="T98429"/>
    </row>
    <row r="98430" spans="20:20" x14ac:dyDescent="0.2">
      <c r="T98430"/>
    </row>
    <row r="98431" spans="20:20" x14ac:dyDescent="0.2">
      <c r="T98431"/>
    </row>
    <row r="98432" spans="20:20" x14ac:dyDescent="0.2">
      <c r="T98432"/>
    </row>
    <row r="98433" spans="20:20" x14ac:dyDescent="0.2">
      <c r="T98433"/>
    </row>
    <row r="98434" spans="20:20" x14ac:dyDescent="0.2">
      <c r="T98434"/>
    </row>
    <row r="98435" spans="20:20" x14ac:dyDescent="0.2">
      <c r="T98435"/>
    </row>
    <row r="98436" spans="20:20" x14ac:dyDescent="0.2">
      <c r="T98436"/>
    </row>
    <row r="98437" spans="20:20" x14ac:dyDescent="0.2">
      <c r="T98437"/>
    </row>
    <row r="98438" spans="20:20" x14ac:dyDescent="0.2">
      <c r="T98438"/>
    </row>
    <row r="98439" spans="20:20" x14ac:dyDescent="0.2">
      <c r="T98439"/>
    </row>
    <row r="98440" spans="20:20" x14ac:dyDescent="0.2">
      <c r="T98440"/>
    </row>
    <row r="98441" spans="20:20" x14ac:dyDescent="0.2">
      <c r="T98441"/>
    </row>
    <row r="98442" spans="20:20" x14ac:dyDescent="0.2">
      <c r="T98442"/>
    </row>
    <row r="98443" spans="20:20" x14ac:dyDescent="0.2">
      <c r="T98443"/>
    </row>
    <row r="98444" spans="20:20" x14ac:dyDescent="0.2">
      <c r="T98444"/>
    </row>
    <row r="98445" spans="20:20" x14ac:dyDescent="0.2">
      <c r="T98445"/>
    </row>
    <row r="98446" spans="20:20" x14ac:dyDescent="0.2">
      <c r="T98446"/>
    </row>
    <row r="98447" spans="20:20" x14ac:dyDescent="0.2">
      <c r="T98447"/>
    </row>
    <row r="98448" spans="20:20" x14ac:dyDescent="0.2">
      <c r="T98448"/>
    </row>
    <row r="98449" spans="20:20" x14ac:dyDescent="0.2">
      <c r="T98449"/>
    </row>
    <row r="98450" spans="20:20" x14ac:dyDescent="0.2">
      <c r="T98450"/>
    </row>
    <row r="98451" spans="20:20" x14ac:dyDescent="0.2">
      <c r="T98451"/>
    </row>
    <row r="98452" spans="20:20" x14ac:dyDescent="0.2">
      <c r="T98452"/>
    </row>
    <row r="98453" spans="20:20" x14ac:dyDescent="0.2">
      <c r="T98453"/>
    </row>
    <row r="98454" spans="20:20" x14ac:dyDescent="0.2">
      <c r="T98454"/>
    </row>
    <row r="98455" spans="20:20" x14ac:dyDescent="0.2">
      <c r="T98455"/>
    </row>
    <row r="98456" spans="20:20" x14ac:dyDescent="0.2">
      <c r="T98456"/>
    </row>
    <row r="98457" spans="20:20" x14ac:dyDescent="0.2">
      <c r="T98457"/>
    </row>
    <row r="98458" spans="20:20" x14ac:dyDescent="0.2">
      <c r="T98458"/>
    </row>
    <row r="98459" spans="20:20" x14ac:dyDescent="0.2">
      <c r="T98459"/>
    </row>
    <row r="98460" spans="20:20" x14ac:dyDescent="0.2">
      <c r="T98460"/>
    </row>
    <row r="98461" spans="20:20" x14ac:dyDescent="0.2">
      <c r="T98461"/>
    </row>
    <row r="98462" spans="20:20" x14ac:dyDescent="0.2">
      <c r="T98462"/>
    </row>
    <row r="98463" spans="20:20" x14ac:dyDescent="0.2">
      <c r="T98463"/>
    </row>
    <row r="98464" spans="20:20" x14ac:dyDescent="0.2">
      <c r="T98464"/>
    </row>
    <row r="98465" spans="20:20" x14ac:dyDescent="0.2">
      <c r="T98465"/>
    </row>
    <row r="98466" spans="20:20" x14ac:dyDescent="0.2">
      <c r="T98466"/>
    </row>
    <row r="98467" spans="20:20" x14ac:dyDescent="0.2">
      <c r="T98467"/>
    </row>
    <row r="98468" spans="20:20" x14ac:dyDescent="0.2">
      <c r="T98468"/>
    </row>
    <row r="98469" spans="20:20" x14ac:dyDescent="0.2">
      <c r="T98469"/>
    </row>
    <row r="98470" spans="20:20" x14ac:dyDescent="0.2">
      <c r="T98470"/>
    </row>
    <row r="98471" spans="20:20" x14ac:dyDescent="0.2">
      <c r="T98471"/>
    </row>
    <row r="98472" spans="20:20" x14ac:dyDescent="0.2">
      <c r="T98472"/>
    </row>
    <row r="98473" spans="20:20" x14ac:dyDescent="0.2">
      <c r="T98473"/>
    </row>
    <row r="98474" spans="20:20" x14ac:dyDescent="0.2">
      <c r="T98474"/>
    </row>
    <row r="98475" spans="20:20" x14ac:dyDescent="0.2">
      <c r="T98475"/>
    </row>
    <row r="98476" spans="20:20" x14ac:dyDescent="0.2">
      <c r="T98476"/>
    </row>
    <row r="98477" spans="20:20" x14ac:dyDescent="0.2">
      <c r="T98477"/>
    </row>
    <row r="98478" spans="20:20" x14ac:dyDescent="0.2">
      <c r="T98478"/>
    </row>
    <row r="98479" spans="20:20" x14ac:dyDescent="0.2">
      <c r="T98479"/>
    </row>
    <row r="98480" spans="20:20" x14ac:dyDescent="0.2">
      <c r="T98480"/>
    </row>
    <row r="98481" spans="20:20" x14ac:dyDescent="0.2">
      <c r="T98481"/>
    </row>
    <row r="98482" spans="20:20" x14ac:dyDescent="0.2">
      <c r="T98482"/>
    </row>
    <row r="98483" spans="20:20" x14ac:dyDescent="0.2">
      <c r="T98483"/>
    </row>
    <row r="98484" spans="20:20" x14ac:dyDescent="0.2">
      <c r="T98484"/>
    </row>
    <row r="98485" spans="20:20" x14ac:dyDescent="0.2">
      <c r="T98485"/>
    </row>
    <row r="98486" spans="20:20" x14ac:dyDescent="0.2">
      <c r="T98486"/>
    </row>
    <row r="98487" spans="20:20" x14ac:dyDescent="0.2">
      <c r="T98487"/>
    </row>
    <row r="98488" spans="20:20" x14ac:dyDescent="0.2">
      <c r="T98488"/>
    </row>
    <row r="98489" spans="20:20" x14ac:dyDescent="0.2">
      <c r="T98489"/>
    </row>
    <row r="98490" spans="20:20" x14ac:dyDescent="0.2">
      <c r="T98490"/>
    </row>
    <row r="98491" spans="20:20" x14ac:dyDescent="0.2">
      <c r="T98491"/>
    </row>
    <row r="98492" spans="20:20" x14ac:dyDescent="0.2">
      <c r="T98492"/>
    </row>
    <row r="98493" spans="20:20" x14ac:dyDescent="0.2">
      <c r="T98493"/>
    </row>
    <row r="98494" spans="20:20" x14ac:dyDescent="0.2">
      <c r="T98494"/>
    </row>
    <row r="98495" spans="20:20" x14ac:dyDescent="0.2">
      <c r="T98495"/>
    </row>
    <row r="98496" spans="20:20" x14ac:dyDescent="0.2">
      <c r="T98496"/>
    </row>
    <row r="98497" spans="20:20" x14ac:dyDescent="0.2">
      <c r="T98497"/>
    </row>
    <row r="98498" spans="20:20" x14ac:dyDescent="0.2">
      <c r="T98498"/>
    </row>
    <row r="98499" spans="20:20" x14ac:dyDescent="0.2">
      <c r="T98499"/>
    </row>
    <row r="98500" spans="20:20" x14ac:dyDescent="0.2">
      <c r="T98500"/>
    </row>
    <row r="98501" spans="20:20" x14ac:dyDescent="0.2">
      <c r="T98501"/>
    </row>
    <row r="98502" spans="20:20" x14ac:dyDescent="0.2">
      <c r="T98502"/>
    </row>
    <row r="98503" spans="20:20" x14ac:dyDescent="0.2">
      <c r="T98503"/>
    </row>
    <row r="98504" spans="20:20" x14ac:dyDescent="0.2">
      <c r="T98504"/>
    </row>
    <row r="98505" spans="20:20" x14ac:dyDescent="0.2">
      <c r="T98505"/>
    </row>
    <row r="98506" spans="20:20" x14ac:dyDescent="0.2">
      <c r="T98506"/>
    </row>
    <row r="98507" spans="20:20" x14ac:dyDescent="0.2">
      <c r="T98507"/>
    </row>
    <row r="98508" spans="20:20" x14ac:dyDescent="0.2">
      <c r="T98508"/>
    </row>
    <row r="98509" spans="20:20" x14ac:dyDescent="0.2">
      <c r="T98509"/>
    </row>
    <row r="98510" spans="20:20" x14ac:dyDescent="0.2">
      <c r="T98510"/>
    </row>
    <row r="98511" spans="20:20" x14ac:dyDescent="0.2">
      <c r="T98511"/>
    </row>
    <row r="98512" spans="20:20" x14ac:dyDescent="0.2">
      <c r="T98512"/>
    </row>
    <row r="98513" spans="20:20" x14ac:dyDescent="0.2">
      <c r="T98513"/>
    </row>
    <row r="98514" spans="20:20" x14ac:dyDescent="0.2">
      <c r="T98514"/>
    </row>
    <row r="98515" spans="20:20" x14ac:dyDescent="0.2">
      <c r="T98515"/>
    </row>
    <row r="98516" spans="20:20" x14ac:dyDescent="0.2">
      <c r="T98516"/>
    </row>
    <row r="98517" spans="20:20" x14ac:dyDescent="0.2">
      <c r="T98517"/>
    </row>
    <row r="98518" spans="20:20" x14ac:dyDescent="0.2">
      <c r="T98518"/>
    </row>
    <row r="98519" spans="20:20" x14ac:dyDescent="0.2">
      <c r="T98519"/>
    </row>
    <row r="98520" spans="20:20" x14ac:dyDescent="0.2">
      <c r="T98520"/>
    </row>
    <row r="98521" spans="20:20" x14ac:dyDescent="0.2">
      <c r="T98521"/>
    </row>
    <row r="98522" spans="20:20" x14ac:dyDescent="0.2">
      <c r="T98522"/>
    </row>
    <row r="98523" spans="20:20" x14ac:dyDescent="0.2">
      <c r="T98523"/>
    </row>
    <row r="98524" spans="20:20" x14ac:dyDescent="0.2">
      <c r="T98524"/>
    </row>
    <row r="98525" spans="20:20" x14ac:dyDescent="0.2">
      <c r="T98525"/>
    </row>
    <row r="98526" spans="20:20" x14ac:dyDescent="0.2">
      <c r="T98526"/>
    </row>
    <row r="98527" spans="20:20" x14ac:dyDescent="0.2">
      <c r="T98527"/>
    </row>
    <row r="98528" spans="20:20" x14ac:dyDescent="0.2">
      <c r="T98528"/>
    </row>
    <row r="98529" spans="20:20" x14ac:dyDescent="0.2">
      <c r="T98529"/>
    </row>
    <row r="98530" spans="20:20" x14ac:dyDescent="0.2">
      <c r="T98530"/>
    </row>
    <row r="98531" spans="20:20" x14ac:dyDescent="0.2">
      <c r="T98531"/>
    </row>
    <row r="98532" spans="20:20" x14ac:dyDescent="0.2">
      <c r="T98532"/>
    </row>
    <row r="98533" spans="20:20" x14ac:dyDescent="0.2">
      <c r="T98533"/>
    </row>
    <row r="98534" spans="20:20" x14ac:dyDescent="0.2">
      <c r="T98534"/>
    </row>
    <row r="98535" spans="20:20" x14ac:dyDescent="0.2">
      <c r="T98535"/>
    </row>
    <row r="98536" spans="20:20" x14ac:dyDescent="0.2">
      <c r="T98536"/>
    </row>
    <row r="98537" spans="20:20" x14ac:dyDescent="0.2">
      <c r="T98537"/>
    </row>
    <row r="98538" spans="20:20" x14ac:dyDescent="0.2">
      <c r="T98538"/>
    </row>
    <row r="98539" spans="20:20" x14ac:dyDescent="0.2">
      <c r="T98539"/>
    </row>
    <row r="98540" spans="20:20" x14ac:dyDescent="0.2">
      <c r="T98540"/>
    </row>
    <row r="98541" spans="20:20" x14ac:dyDescent="0.2">
      <c r="T98541"/>
    </row>
    <row r="98542" spans="20:20" x14ac:dyDescent="0.2">
      <c r="T98542"/>
    </row>
    <row r="98543" spans="20:20" x14ac:dyDescent="0.2">
      <c r="T98543"/>
    </row>
    <row r="98544" spans="20:20" x14ac:dyDescent="0.2">
      <c r="T98544"/>
    </row>
    <row r="98545" spans="20:20" x14ac:dyDescent="0.2">
      <c r="T98545"/>
    </row>
    <row r="98546" spans="20:20" x14ac:dyDescent="0.2">
      <c r="T98546"/>
    </row>
    <row r="98547" spans="20:20" x14ac:dyDescent="0.2">
      <c r="T98547"/>
    </row>
    <row r="98548" spans="20:20" x14ac:dyDescent="0.2">
      <c r="T98548"/>
    </row>
    <row r="98549" spans="20:20" x14ac:dyDescent="0.2">
      <c r="T98549"/>
    </row>
    <row r="98550" spans="20:20" x14ac:dyDescent="0.2">
      <c r="T98550"/>
    </row>
    <row r="98551" spans="20:20" x14ac:dyDescent="0.2">
      <c r="T98551"/>
    </row>
    <row r="98552" spans="20:20" x14ac:dyDescent="0.2">
      <c r="T98552"/>
    </row>
    <row r="98553" spans="20:20" x14ac:dyDescent="0.2">
      <c r="T98553"/>
    </row>
    <row r="98554" spans="20:20" x14ac:dyDescent="0.2">
      <c r="T98554"/>
    </row>
    <row r="98555" spans="20:20" x14ac:dyDescent="0.2">
      <c r="T98555"/>
    </row>
    <row r="98556" spans="20:20" x14ac:dyDescent="0.2">
      <c r="T98556"/>
    </row>
    <row r="98557" spans="20:20" x14ac:dyDescent="0.2">
      <c r="T98557"/>
    </row>
    <row r="98558" spans="20:20" x14ac:dyDescent="0.2">
      <c r="T98558"/>
    </row>
    <row r="98559" spans="20:20" x14ac:dyDescent="0.2">
      <c r="T98559"/>
    </row>
    <row r="98560" spans="20:20" x14ac:dyDescent="0.2">
      <c r="T98560"/>
    </row>
    <row r="98561" spans="20:20" x14ac:dyDescent="0.2">
      <c r="T98561"/>
    </row>
    <row r="98562" spans="20:20" x14ac:dyDescent="0.2">
      <c r="T98562"/>
    </row>
    <row r="98563" spans="20:20" x14ac:dyDescent="0.2">
      <c r="T98563"/>
    </row>
    <row r="98564" spans="20:20" x14ac:dyDescent="0.2">
      <c r="T98564"/>
    </row>
    <row r="98565" spans="20:20" x14ac:dyDescent="0.2">
      <c r="T98565"/>
    </row>
    <row r="98566" spans="20:20" x14ac:dyDescent="0.2">
      <c r="T98566"/>
    </row>
    <row r="98567" spans="20:20" x14ac:dyDescent="0.2">
      <c r="T98567"/>
    </row>
    <row r="98568" spans="20:20" x14ac:dyDescent="0.2">
      <c r="T98568"/>
    </row>
    <row r="98569" spans="20:20" x14ac:dyDescent="0.2">
      <c r="T98569"/>
    </row>
    <row r="98570" spans="20:20" x14ac:dyDescent="0.2">
      <c r="T98570"/>
    </row>
    <row r="98571" spans="20:20" x14ac:dyDescent="0.2">
      <c r="T98571"/>
    </row>
    <row r="98572" spans="20:20" x14ac:dyDescent="0.2">
      <c r="T98572"/>
    </row>
    <row r="98573" spans="20:20" x14ac:dyDescent="0.2">
      <c r="T98573"/>
    </row>
    <row r="98574" spans="20:20" x14ac:dyDescent="0.2">
      <c r="T98574"/>
    </row>
    <row r="98575" spans="20:20" x14ac:dyDescent="0.2">
      <c r="T98575"/>
    </row>
    <row r="98576" spans="20:20" x14ac:dyDescent="0.2">
      <c r="T98576"/>
    </row>
    <row r="98577" spans="20:20" x14ac:dyDescent="0.2">
      <c r="T98577"/>
    </row>
    <row r="98578" spans="20:20" x14ac:dyDescent="0.2">
      <c r="T98578"/>
    </row>
    <row r="98579" spans="20:20" x14ac:dyDescent="0.2">
      <c r="T98579"/>
    </row>
    <row r="98580" spans="20:20" x14ac:dyDescent="0.2">
      <c r="T98580"/>
    </row>
    <row r="98581" spans="20:20" x14ac:dyDescent="0.2">
      <c r="T98581"/>
    </row>
    <row r="98582" spans="20:20" x14ac:dyDescent="0.2">
      <c r="T98582"/>
    </row>
    <row r="98583" spans="20:20" x14ac:dyDescent="0.2">
      <c r="T98583"/>
    </row>
    <row r="98584" spans="20:20" x14ac:dyDescent="0.2">
      <c r="T98584"/>
    </row>
    <row r="98585" spans="20:20" x14ac:dyDescent="0.2">
      <c r="T98585"/>
    </row>
    <row r="98586" spans="20:20" x14ac:dyDescent="0.2">
      <c r="T98586"/>
    </row>
    <row r="98587" spans="20:20" x14ac:dyDescent="0.2">
      <c r="T98587"/>
    </row>
    <row r="98588" spans="20:20" x14ac:dyDescent="0.2">
      <c r="T98588"/>
    </row>
    <row r="98589" spans="20:20" x14ac:dyDescent="0.2">
      <c r="T98589"/>
    </row>
    <row r="98590" spans="20:20" x14ac:dyDescent="0.2">
      <c r="T98590"/>
    </row>
    <row r="98591" spans="20:20" x14ac:dyDescent="0.2">
      <c r="T98591"/>
    </row>
    <row r="98592" spans="20:20" x14ac:dyDescent="0.2">
      <c r="T98592"/>
    </row>
    <row r="98593" spans="20:20" x14ac:dyDescent="0.2">
      <c r="T98593"/>
    </row>
    <row r="98594" spans="20:20" x14ac:dyDescent="0.2">
      <c r="T98594"/>
    </row>
    <row r="98595" spans="20:20" x14ac:dyDescent="0.2">
      <c r="T98595"/>
    </row>
    <row r="98596" spans="20:20" x14ac:dyDescent="0.2">
      <c r="T98596"/>
    </row>
    <row r="98597" spans="20:20" x14ac:dyDescent="0.2">
      <c r="T98597"/>
    </row>
    <row r="98598" spans="20:20" x14ac:dyDescent="0.2">
      <c r="T98598"/>
    </row>
    <row r="98599" spans="20:20" x14ac:dyDescent="0.2">
      <c r="T98599"/>
    </row>
    <row r="98600" spans="20:20" x14ac:dyDescent="0.2">
      <c r="T98600"/>
    </row>
    <row r="98601" spans="20:20" x14ac:dyDescent="0.2">
      <c r="T98601"/>
    </row>
    <row r="98602" spans="20:20" x14ac:dyDescent="0.2">
      <c r="T98602"/>
    </row>
    <row r="98603" spans="20:20" x14ac:dyDescent="0.2">
      <c r="T98603"/>
    </row>
    <row r="98604" spans="20:20" x14ac:dyDescent="0.2">
      <c r="T98604"/>
    </row>
    <row r="98605" spans="20:20" x14ac:dyDescent="0.2">
      <c r="T98605"/>
    </row>
    <row r="98606" spans="20:20" x14ac:dyDescent="0.2">
      <c r="T98606"/>
    </row>
    <row r="98607" spans="20:20" x14ac:dyDescent="0.2">
      <c r="T98607"/>
    </row>
    <row r="98608" spans="20:20" x14ac:dyDescent="0.2">
      <c r="T98608"/>
    </row>
    <row r="98609" spans="20:20" x14ac:dyDescent="0.2">
      <c r="T98609"/>
    </row>
    <row r="98610" spans="20:20" x14ac:dyDescent="0.2">
      <c r="T98610"/>
    </row>
    <row r="98611" spans="20:20" x14ac:dyDescent="0.2">
      <c r="T98611"/>
    </row>
    <row r="98612" spans="20:20" x14ac:dyDescent="0.2">
      <c r="T98612"/>
    </row>
    <row r="98613" spans="20:20" x14ac:dyDescent="0.2">
      <c r="T98613"/>
    </row>
    <row r="98614" spans="20:20" x14ac:dyDescent="0.2">
      <c r="T98614"/>
    </row>
    <row r="98615" spans="20:20" x14ac:dyDescent="0.2">
      <c r="T98615"/>
    </row>
    <row r="98616" spans="20:20" x14ac:dyDescent="0.2">
      <c r="T98616"/>
    </row>
    <row r="98617" spans="20:20" x14ac:dyDescent="0.2">
      <c r="T98617"/>
    </row>
    <row r="98618" spans="20:20" x14ac:dyDescent="0.2">
      <c r="T98618"/>
    </row>
    <row r="98619" spans="20:20" x14ac:dyDescent="0.2">
      <c r="T98619"/>
    </row>
    <row r="98620" spans="20:20" x14ac:dyDescent="0.2">
      <c r="T98620"/>
    </row>
    <row r="98621" spans="20:20" x14ac:dyDescent="0.2">
      <c r="T98621"/>
    </row>
    <row r="98622" spans="20:20" x14ac:dyDescent="0.2">
      <c r="T98622"/>
    </row>
    <row r="98623" spans="20:20" x14ac:dyDescent="0.2">
      <c r="T98623"/>
    </row>
    <row r="98624" spans="20:20" x14ac:dyDescent="0.2">
      <c r="T98624"/>
    </row>
    <row r="98625" spans="20:20" x14ac:dyDescent="0.2">
      <c r="T98625"/>
    </row>
    <row r="98626" spans="20:20" x14ac:dyDescent="0.2">
      <c r="T98626"/>
    </row>
    <row r="98627" spans="20:20" x14ac:dyDescent="0.2">
      <c r="T98627"/>
    </row>
    <row r="98628" spans="20:20" x14ac:dyDescent="0.2">
      <c r="T98628"/>
    </row>
    <row r="98629" spans="20:20" x14ac:dyDescent="0.2">
      <c r="T98629"/>
    </row>
    <row r="98630" spans="20:20" x14ac:dyDescent="0.2">
      <c r="T98630"/>
    </row>
    <row r="98631" spans="20:20" x14ac:dyDescent="0.2">
      <c r="T98631"/>
    </row>
    <row r="98632" spans="20:20" x14ac:dyDescent="0.2">
      <c r="T98632"/>
    </row>
    <row r="98633" spans="20:20" x14ac:dyDescent="0.2">
      <c r="T98633"/>
    </row>
    <row r="98634" spans="20:20" x14ac:dyDescent="0.2">
      <c r="T98634"/>
    </row>
    <row r="98635" spans="20:20" x14ac:dyDescent="0.2">
      <c r="T98635"/>
    </row>
    <row r="98636" spans="20:20" x14ac:dyDescent="0.2">
      <c r="T98636"/>
    </row>
    <row r="98637" spans="20:20" x14ac:dyDescent="0.2">
      <c r="T98637"/>
    </row>
    <row r="98638" spans="20:20" x14ac:dyDescent="0.2">
      <c r="T98638"/>
    </row>
    <row r="98639" spans="20:20" x14ac:dyDescent="0.2">
      <c r="T98639"/>
    </row>
    <row r="98640" spans="20:20" x14ac:dyDescent="0.2">
      <c r="T98640"/>
    </row>
    <row r="98641" spans="20:20" x14ac:dyDescent="0.2">
      <c r="T98641"/>
    </row>
    <row r="98642" spans="20:20" x14ac:dyDescent="0.2">
      <c r="T98642"/>
    </row>
    <row r="98643" spans="20:20" x14ac:dyDescent="0.2">
      <c r="T98643"/>
    </row>
    <row r="98644" spans="20:20" x14ac:dyDescent="0.2">
      <c r="T98644"/>
    </row>
    <row r="98645" spans="20:20" x14ac:dyDescent="0.2">
      <c r="T98645"/>
    </row>
    <row r="98646" spans="20:20" x14ac:dyDescent="0.2">
      <c r="T98646"/>
    </row>
    <row r="98647" spans="20:20" x14ac:dyDescent="0.2">
      <c r="T98647"/>
    </row>
    <row r="98648" spans="20:20" x14ac:dyDescent="0.2">
      <c r="T98648"/>
    </row>
    <row r="98649" spans="20:20" x14ac:dyDescent="0.2">
      <c r="T98649"/>
    </row>
    <row r="98650" spans="20:20" x14ac:dyDescent="0.2">
      <c r="T98650"/>
    </row>
    <row r="98651" spans="20:20" x14ac:dyDescent="0.2">
      <c r="T98651"/>
    </row>
    <row r="98652" spans="20:20" x14ac:dyDescent="0.2">
      <c r="T98652"/>
    </row>
    <row r="98653" spans="20:20" x14ac:dyDescent="0.2">
      <c r="T98653"/>
    </row>
    <row r="98654" spans="20:20" x14ac:dyDescent="0.2">
      <c r="T98654"/>
    </row>
    <row r="98655" spans="20:20" x14ac:dyDescent="0.2">
      <c r="T98655"/>
    </row>
    <row r="98656" spans="20:20" x14ac:dyDescent="0.2">
      <c r="T98656"/>
    </row>
    <row r="98657" spans="20:20" x14ac:dyDescent="0.2">
      <c r="T98657"/>
    </row>
    <row r="98658" spans="20:20" x14ac:dyDescent="0.2">
      <c r="T98658"/>
    </row>
    <row r="98659" spans="20:20" x14ac:dyDescent="0.2">
      <c r="T98659"/>
    </row>
    <row r="98660" spans="20:20" x14ac:dyDescent="0.2">
      <c r="T98660"/>
    </row>
    <row r="98661" spans="20:20" x14ac:dyDescent="0.2">
      <c r="T98661"/>
    </row>
    <row r="98662" spans="20:20" x14ac:dyDescent="0.2">
      <c r="T98662"/>
    </row>
    <row r="98663" spans="20:20" x14ac:dyDescent="0.2">
      <c r="T98663"/>
    </row>
    <row r="98664" spans="20:20" x14ac:dyDescent="0.2">
      <c r="T98664"/>
    </row>
    <row r="98665" spans="20:20" x14ac:dyDescent="0.2">
      <c r="T98665"/>
    </row>
    <row r="98666" spans="20:20" x14ac:dyDescent="0.2">
      <c r="T98666"/>
    </row>
    <row r="98667" spans="20:20" x14ac:dyDescent="0.2">
      <c r="T98667"/>
    </row>
    <row r="98668" spans="20:20" x14ac:dyDescent="0.2">
      <c r="T98668"/>
    </row>
    <row r="98669" spans="20:20" x14ac:dyDescent="0.2">
      <c r="T98669"/>
    </row>
    <row r="98670" spans="20:20" x14ac:dyDescent="0.2">
      <c r="T98670"/>
    </row>
    <row r="98671" spans="20:20" x14ac:dyDescent="0.2">
      <c r="T98671"/>
    </row>
    <row r="98672" spans="20:20" x14ac:dyDescent="0.2">
      <c r="T98672"/>
    </row>
    <row r="98673" spans="20:20" x14ac:dyDescent="0.2">
      <c r="T98673"/>
    </row>
    <row r="98674" spans="20:20" x14ac:dyDescent="0.2">
      <c r="T98674"/>
    </row>
    <row r="98675" spans="20:20" x14ac:dyDescent="0.2">
      <c r="T98675"/>
    </row>
    <row r="98676" spans="20:20" x14ac:dyDescent="0.2">
      <c r="T98676"/>
    </row>
    <row r="98677" spans="20:20" x14ac:dyDescent="0.2">
      <c r="T98677"/>
    </row>
    <row r="98678" spans="20:20" x14ac:dyDescent="0.2">
      <c r="T98678"/>
    </row>
    <row r="98679" spans="20:20" x14ac:dyDescent="0.2">
      <c r="T98679"/>
    </row>
    <row r="98680" spans="20:20" x14ac:dyDescent="0.2">
      <c r="T98680"/>
    </row>
    <row r="98681" spans="20:20" x14ac:dyDescent="0.2">
      <c r="T98681"/>
    </row>
    <row r="98682" spans="20:20" x14ac:dyDescent="0.2">
      <c r="T98682"/>
    </row>
    <row r="98683" spans="20:20" x14ac:dyDescent="0.2">
      <c r="T98683"/>
    </row>
    <row r="98684" spans="20:20" x14ac:dyDescent="0.2">
      <c r="T98684"/>
    </row>
    <row r="98685" spans="20:20" x14ac:dyDescent="0.2">
      <c r="T98685"/>
    </row>
    <row r="98686" spans="20:20" x14ac:dyDescent="0.2">
      <c r="T98686"/>
    </row>
    <row r="98687" spans="20:20" x14ac:dyDescent="0.2">
      <c r="T98687"/>
    </row>
    <row r="98688" spans="20:20" x14ac:dyDescent="0.2">
      <c r="T98688"/>
    </row>
    <row r="98689" spans="20:20" x14ac:dyDescent="0.2">
      <c r="T98689"/>
    </row>
    <row r="98690" spans="20:20" x14ac:dyDescent="0.2">
      <c r="T98690"/>
    </row>
    <row r="98691" spans="20:20" x14ac:dyDescent="0.2">
      <c r="T98691"/>
    </row>
    <row r="98692" spans="20:20" x14ac:dyDescent="0.2">
      <c r="T98692"/>
    </row>
    <row r="98693" spans="20:20" x14ac:dyDescent="0.2">
      <c r="T98693"/>
    </row>
    <row r="98694" spans="20:20" x14ac:dyDescent="0.2">
      <c r="T98694"/>
    </row>
    <row r="98695" spans="20:20" x14ac:dyDescent="0.2">
      <c r="T98695"/>
    </row>
    <row r="98696" spans="20:20" x14ac:dyDescent="0.2">
      <c r="T98696"/>
    </row>
    <row r="98697" spans="20:20" x14ac:dyDescent="0.2">
      <c r="T98697"/>
    </row>
    <row r="98698" spans="20:20" x14ac:dyDescent="0.2">
      <c r="T98698"/>
    </row>
    <row r="98699" spans="20:20" x14ac:dyDescent="0.2">
      <c r="T98699"/>
    </row>
    <row r="98700" spans="20:20" x14ac:dyDescent="0.2">
      <c r="T98700"/>
    </row>
    <row r="98701" spans="20:20" x14ac:dyDescent="0.2">
      <c r="T98701"/>
    </row>
    <row r="98702" spans="20:20" x14ac:dyDescent="0.2">
      <c r="T98702"/>
    </row>
    <row r="98703" spans="20:20" x14ac:dyDescent="0.2">
      <c r="T98703"/>
    </row>
    <row r="98704" spans="20:20" x14ac:dyDescent="0.2">
      <c r="T98704"/>
    </row>
    <row r="98705" spans="20:20" x14ac:dyDescent="0.2">
      <c r="T98705"/>
    </row>
    <row r="98706" spans="20:20" x14ac:dyDescent="0.2">
      <c r="T98706"/>
    </row>
    <row r="98707" spans="20:20" x14ac:dyDescent="0.2">
      <c r="T98707"/>
    </row>
    <row r="98708" spans="20:20" x14ac:dyDescent="0.2">
      <c r="T98708"/>
    </row>
    <row r="98709" spans="20:20" x14ac:dyDescent="0.2">
      <c r="T98709"/>
    </row>
    <row r="98710" spans="20:20" x14ac:dyDescent="0.2">
      <c r="T98710"/>
    </row>
    <row r="98711" spans="20:20" x14ac:dyDescent="0.2">
      <c r="T98711"/>
    </row>
    <row r="98712" spans="20:20" x14ac:dyDescent="0.2">
      <c r="T98712"/>
    </row>
    <row r="98713" spans="20:20" x14ac:dyDescent="0.2">
      <c r="T98713"/>
    </row>
    <row r="98714" spans="20:20" x14ac:dyDescent="0.2">
      <c r="T98714"/>
    </row>
    <row r="98715" spans="20:20" x14ac:dyDescent="0.2">
      <c r="T98715"/>
    </row>
    <row r="98716" spans="20:20" x14ac:dyDescent="0.2">
      <c r="T98716"/>
    </row>
    <row r="98717" spans="20:20" x14ac:dyDescent="0.2">
      <c r="T98717"/>
    </row>
    <row r="98718" spans="20:20" x14ac:dyDescent="0.2">
      <c r="T98718"/>
    </row>
    <row r="98719" spans="20:20" x14ac:dyDescent="0.2">
      <c r="T98719"/>
    </row>
    <row r="98720" spans="20:20" x14ac:dyDescent="0.2">
      <c r="T98720"/>
    </row>
    <row r="98721" spans="20:20" x14ac:dyDescent="0.2">
      <c r="T98721"/>
    </row>
    <row r="98722" spans="20:20" x14ac:dyDescent="0.2">
      <c r="T98722"/>
    </row>
    <row r="98723" spans="20:20" x14ac:dyDescent="0.2">
      <c r="T98723"/>
    </row>
    <row r="98724" spans="20:20" x14ac:dyDescent="0.2">
      <c r="T98724"/>
    </row>
    <row r="98725" spans="20:20" x14ac:dyDescent="0.2">
      <c r="T98725"/>
    </row>
    <row r="98726" spans="20:20" x14ac:dyDescent="0.2">
      <c r="T98726"/>
    </row>
    <row r="98727" spans="20:20" x14ac:dyDescent="0.2">
      <c r="T98727"/>
    </row>
    <row r="98728" spans="20:20" x14ac:dyDescent="0.2">
      <c r="T98728"/>
    </row>
    <row r="98729" spans="20:20" x14ac:dyDescent="0.2">
      <c r="T98729"/>
    </row>
    <row r="98730" spans="20:20" x14ac:dyDescent="0.2">
      <c r="T98730"/>
    </row>
    <row r="98731" spans="20:20" x14ac:dyDescent="0.2">
      <c r="T98731"/>
    </row>
    <row r="98732" spans="20:20" x14ac:dyDescent="0.2">
      <c r="T98732"/>
    </row>
    <row r="98733" spans="20:20" x14ac:dyDescent="0.2">
      <c r="T98733"/>
    </row>
    <row r="98734" spans="20:20" x14ac:dyDescent="0.2">
      <c r="T98734"/>
    </row>
    <row r="98735" spans="20:20" x14ac:dyDescent="0.2">
      <c r="T98735"/>
    </row>
    <row r="98736" spans="20:20" x14ac:dyDescent="0.2">
      <c r="T98736"/>
    </row>
    <row r="98737" spans="20:20" x14ac:dyDescent="0.2">
      <c r="T98737"/>
    </row>
    <row r="98738" spans="20:20" x14ac:dyDescent="0.2">
      <c r="T98738"/>
    </row>
    <row r="98739" spans="20:20" x14ac:dyDescent="0.2">
      <c r="T98739"/>
    </row>
    <row r="98740" spans="20:20" x14ac:dyDescent="0.2">
      <c r="T98740"/>
    </row>
    <row r="98741" spans="20:20" x14ac:dyDescent="0.2">
      <c r="T98741"/>
    </row>
    <row r="98742" spans="20:20" x14ac:dyDescent="0.2">
      <c r="T98742"/>
    </row>
    <row r="98743" spans="20:20" x14ac:dyDescent="0.2">
      <c r="T98743"/>
    </row>
    <row r="98744" spans="20:20" x14ac:dyDescent="0.2">
      <c r="T98744"/>
    </row>
    <row r="98745" spans="20:20" x14ac:dyDescent="0.2">
      <c r="T98745"/>
    </row>
    <row r="98746" spans="20:20" x14ac:dyDescent="0.2">
      <c r="T98746"/>
    </row>
    <row r="98747" spans="20:20" x14ac:dyDescent="0.2">
      <c r="T98747"/>
    </row>
    <row r="98748" spans="20:20" x14ac:dyDescent="0.2">
      <c r="T98748"/>
    </row>
    <row r="98749" spans="20:20" x14ac:dyDescent="0.2">
      <c r="T98749"/>
    </row>
    <row r="98750" spans="20:20" x14ac:dyDescent="0.2">
      <c r="T98750"/>
    </row>
    <row r="98751" spans="20:20" x14ac:dyDescent="0.2">
      <c r="T98751"/>
    </row>
    <row r="98752" spans="20:20" x14ac:dyDescent="0.2">
      <c r="T98752"/>
    </row>
    <row r="98753" spans="20:20" x14ac:dyDescent="0.2">
      <c r="T98753"/>
    </row>
    <row r="98754" spans="20:20" x14ac:dyDescent="0.2">
      <c r="T98754"/>
    </row>
    <row r="98755" spans="20:20" x14ac:dyDescent="0.2">
      <c r="T98755"/>
    </row>
    <row r="98756" spans="20:20" x14ac:dyDescent="0.2">
      <c r="T98756"/>
    </row>
    <row r="98757" spans="20:20" x14ac:dyDescent="0.2">
      <c r="T98757"/>
    </row>
    <row r="98758" spans="20:20" x14ac:dyDescent="0.2">
      <c r="T98758"/>
    </row>
    <row r="98759" spans="20:20" x14ac:dyDescent="0.2">
      <c r="T98759"/>
    </row>
    <row r="98760" spans="20:20" x14ac:dyDescent="0.2">
      <c r="T98760"/>
    </row>
    <row r="98761" spans="20:20" x14ac:dyDescent="0.2">
      <c r="T98761"/>
    </row>
    <row r="98762" spans="20:20" x14ac:dyDescent="0.2">
      <c r="T98762"/>
    </row>
    <row r="98763" spans="20:20" x14ac:dyDescent="0.2">
      <c r="T98763"/>
    </row>
    <row r="98764" spans="20:20" x14ac:dyDescent="0.2">
      <c r="T98764"/>
    </row>
    <row r="98765" spans="20:20" x14ac:dyDescent="0.2">
      <c r="T98765"/>
    </row>
    <row r="98766" spans="20:20" x14ac:dyDescent="0.2">
      <c r="T98766"/>
    </row>
    <row r="98767" spans="20:20" x14ac:dyDescent="0.2">
      <c r="T98767"/>
    </row>
    <row r="98768" spans="20:20" x14ac:dyDescent="0.2">
      <c r="T98768"/>
    </row>
    <row r="98769" spans="20:20" x14ac:dyDescent="0.2">
      <c r="T98769"/>
    </row>
    <row r="98770" spans="20:20" x14ac:dyDescent="0.2">
      <c r="T98770"/>
    </row>
    <row r="98771" spans="20:20" x14ac:dyDescent="0.2">
      <c r="T98771"/>
    </row>
    <row r="98772" spans="20:20" x14ac:dyDescent="0.2">
      <c r="T98772"/>
    </row>
    <row r="98773" spans="20:20" x14ac:dyDescent="0.2">
      <c r="T98773"/>
    </row>
    <row r="98774" spans="20:20" x14ac:dyDescent="0.2">
      <c r="T98774"/>
    </row>
    <row r="98775" spans="20:20" x14ac:dyDescent="0.2">
      <c r="T98775"/>
    </row>
    <row r="98776" spans="20:20" x14ac:dyDescent="0.2">
      <c r="T98776"/>
    </row>
    <row r="98777" spans="20:20" x14ac:dyDescent="0.2">
      <c r="T98777"/>
    </row>
    <row r="98778" spans="20:20" x14ac:dyDescent="0.2">
      <c r="T98778"/>
    </row>
    <row r="98779" spans="20:20" x14ac:dyDescent="0.2">
      <c r="T98779"/>
    </row>
    <row r="98780" spans="20:20" x14ac:dyDescent="0.2">
      <c r="T98780"/>
    </row>
    <row r="98781" spans="20:20" x14ac:dyDescent="0.2">
      <c r="T98781"/>
    </row>
    <row r="98782" spans="20:20" x14ac:dyDescent="0.2">
      <c r="T98782"/>
    </row>
    <row r="98783" spans="20:20" x14ac:dyDescent="0.2">
      <c r="T98783"/>
    </row>
    <row r="98784" spans="20:20" x14ac:dyDescent="0.2">
      <c r="T98784"/>
    </row>
    <row r="98785" spans="20:20" x14ac:dyDescent="0.2">
      <c r="T98785"/>
    </row>
    <row r="98786" spans="20:20" x14ac:dyDescent="0.2">
      <c r="T98786"/>
    </row>
    <row r="98787" spans="20:20" x14ac:dyDescent="0.2">
      <c r="T98787"/>
    </row>
    <row r="98788" spans="20:20" x14ac:dyDescent="0.2">
      <c r="T98788"/>
    </row>
    <row r="98789" spans="20:20" x14ac:dyDescent="0.2">
      <c r="T98789"/>
    </row>
    <row r="98790" spans="20:20" x14ac:dyDescent="0.2">
      <c r="T98790"/>
    </row>
    <row r="98791" spans="20:20" x14ac:dyDescent="0.2">
      <c r="T98791"/>
    </row>
    <row r="98792" spans="20:20" x14ac:dyDescent="0.2">
      <c r="T98792"/>
    </row>
    <row r="98793" spans="20:20" x14ac:dyDescent="0.2">
      <c r="T98793"/>
    </row>
    <row r="98794" spans="20:20" x14ac:dyDescent="0.2">
      <c r="T98794"/>
    </row>
    <row r="98795" spans="20:20" x14ac:dyDescent="0.2">
      <c r="T98795"/>
    </row>
    <row r="98796" spans="20:20" x14ac:dyDescent="0.2">
      <c r="T98796"/>
    </row>
    <row r="98797" spans="20:20" x14ac:dyDescent="0.2">
      <c r="T98797"/>
    </row>
    <row r="98798" spans="20:20" x14ac:dyDescent="0.2">
      <c r="T98798"/>
    </row>
    <row r="98799" spans="20:20" x14ac:dyDescent="0.2">
      <c r="T98799"/>
    </row>
    <row r="98800" spans="20:20" x14ac:dyDescent="0.2">
      <c r="T98800"/>
    </row>
    <row r="98801" spans="20:20" x14ac:dyDescent="0.2">
      <c r="T98801"/>
    </row>
    <row r="98802" spans="20:20" x14ac:dyDescent="0.2">
      <c r="T98802"/>
    </row>
    <row r="98803" spans="20:20" x14ac:dyDescent="0.2">
      <c r="T98803"/>
    </row>
    <row r="98804" spans="20:20" x14ac:dyDescent="0.2">
      <c r="T98804"/>
    </row>
    <row r="98805" spans="20:20" x14ac:dyDescent="0.2">
      <c r="T98805"/>
    </row>
    <row r="98806" spans="20:20" x14ac:dyDescent="0.2">
      <c r="T98806"/>
    </row>
    <row r="98807" spans="20:20" x14ac:dyDescent="0.2">
      <c r="T98807"/>
    </row>
    <row r="98808" spans="20:20" x14ac:dyDescent="0.2">
      <c r="T98808"/>
    </row>
    <row r="98809" spans="20:20" x14ac:dyDescent="0.2">
      <c r="T98809"/>
    </row>
    <row r="98810" spans="20:20" x14ac:dyDescent="0.2">
      <c r="T98810"/>
    </row>
    <row r="98811" spans="20:20" x14ac:dyDescent="0.2">
      <c r="T98811"/>
    </row>
    <row r="98812" spans="20:20" x14ac:dyDescent="0.2">
      <c r="T98812"/>
    </row>
    <row r="98813" spans="20:20" x14ac:dyDescent="0.2">
      <c r="T98813"/>
    </row>
    <row r="98814" spans="20:20" x14ac:dyDescent="0.2">
      <c r="T98814"/>
    </row>
    <row r="98815" spans="20:20" x14ac:dyDescent="0.2">
      <c r="T98815"/>
    </row>
    <row r="98816" spans="20:20" x14ac:dyDescent="0.2">
      <c r="T98816"/>
    </row>
    <row r="98817" spans="20:20" x14ac:dyDescent="0.2">
      <c r="T98817"/>
    </row>
    <row r="98818" spans="20:20" x14ac:dyDescent="0.2">
      <c r="T98818"/>
    </row>
    <row r="98819" spans="20:20" x14ac:dyDescent="0.2">
      <c r="T98819"/>
    </row>
    <row r="98820" spans="20:20" x14ac:dyDescent="0.2">
      <c r="T98820"/>
    </row>
    <row r="98821" spans="20:20" x14ac:dyDescent="0.2">
      <c r="T98821"/>
    </row>
    <row r="98822" spans="20:20" x14ac:dyDescent="0.2">
      <c r="T98822"/>
    </row>
    <row r="98823" spans="20:20" x14ac:dyDescent="0.2">
      <c r="T98823"/>
    </row>
    <row r="98824" spans="20:20" x14ac:dyDescent="0.2">
      <c r="T98824"/>
    </row>
    <row r="98825" spans="20:20" x14ac:dyDescent="0.2">
      <c r="T98825"/>
    </row>
    <row r="98826" spans="20:20" x14ac:dyDescent="0.2">
      <c r="T98826"/>
    </row>
    <row r="98827" spans="20:20" x14ac:dyDescent="0.2">
      <c r="T98827"/>
    </row>
    <row r="98828" spans="20:20" x14ac:dyDescent="0.2">
      <c r="T98828"/>
    </row>
    <row r="98829" spans="20:20" x14ac:dyDescent="0.2">
      <c r="T98829"/>
    </row>
    <row r="98830" spans="20:20" x14ac:dyDescent="0.2">
      <c r="T98830"/>
    </row>
    <row r="98831" spans="20:20" x14ac:dyDescent="0.2">
      <c r="T98831"/>
    </row>
    <row r="98832" spans="20:20" x14ac:dyDescent="0.2">
      <c r="T98832"/>
    </row>
    <row r="98833" spans="20:20" x14ac:dyDescent="0.2">
      <c r="T98833"/>
    </row>
    <row r="98834" spans="20:20" x14ac:dyDescent="0.2">
      <c r="T98834"/>
    </row>
    <row r="98835" spans="20:20" x14ac:dyDescent="0.2">
      <c r="T98835"/>
    </row>
    <row r="98836" spans="20:20" x14ac:dyDescent="0.2">
      <c r="T98836"/>
    </row>
    <row r="98837" spans="20:20" x14ac:dyDescent="0.2">
      <c r="T98837"/>
    </row>
    <row r="98838" spans="20:20" x14ac:dyDescent="0.2">
      <c r="T98838"/>
    </row>
    <row r="98839" spans="20:20" x14ac:dyDescent="0.2">
      <c r="T98839"/>
    </row>
    <row r="98840" spans="20:20" x14ac:dyDescent="0.2">
      <c r="T98840"/>
    </row>
    <row r="98841" spans="20:20" x14ac:dyDescent="0.2">
      <c r="T98841"/>
    </row>
    <row r="98842" spans="20:20" x14ac:dyDescent="0.2">
      <c r="T98842"/>
    </row>
    <row r="98843" spans="20:20" x14ac:dyDescent="0.2">
      <c r="T98843"/>
    </row>
    <row r="98844" spans="20:20" x14ac:dyDescent="0.2">
      <c r="T98844"/>
    </row>
    <row r="98845" spans="20:20" x14ac:dyDescent="0.2">
      <c r="T98845"/>
    </row>
    <row r="98846" spans="20:20" x14ac:dyDescent="0.2">
      <c r="T98846"/>
    </row>
    <row r="98847" spans="20:20" x14ac:dyDescent="0.2">
      <c r="T98847"/>
    </row>
    <row r="98848" spans="20:20" x14ac:dyDescent="0.2">
      <c r="T98848"/>
    </row>
    <row r="98849" spans="20:20" x14ac:dyDescent="0.2">
      <c r="T98849"/>
    </row>
    <row r="98850" spans="20:20" x14ac:dyDescent="0.2">
      <c r="T98850"/>
    </row>
    <row r="98851" spans="20:20" x14ac:dyDescent="0.2">
      <c r="T98851"/>
    </row>
    <row r="98852" spans="20:20" x14ac:dyDescent="0.2">
      <c r="T98852"/>
    </row>
    <row r="98853" spans="20:20" x14ac:dyDescent="0.2">
      <c r="T98853"/>
    </row>
    <row r="98854" spans="20:20" x14ac:dyDescent="0.2">
      <c r="T98854"/>
    </row>
    <row r="98855" spans="20:20" x14ac:dyDescent="0.2">
      <c r="T98855"/>
    </row>
    <row r="98856" spans="20:20" x14ac:dyDescent="0.2">
      <c r="T98856"/>
    </row>
    <row r="98857" spans="20:20" x14ac:dyDescent="0.2">
      <c r="T98857"/>
    </row>
    <row r="98858" spans="20:20" x14ac:dyDescent="0.2">
      <c r="T98858"/>
    </row>
    <row r="98859" spans="20:20" x14ac:dyDescent="0.2">
      <c r="T98859"/>
    </row>
    <row r="98860" spans="20:20" x14ac:dyDescent="0.2">
      <c r="T98860"/>
    </row>
    <row r="98861" spans="20:20" x14ac:dyDescent="0.2">
      <c r="T98861"/>
    </row>
    <row r="98862" spans="20:20" x14ac:dyDescent="0.2">
      <c r="T98862"/>
    </row>
    <row r="98863" spans="20:20" x14ac:dyDescent="0.2">
      <c r="T98863"/>
    </row>
    <row r="98864" spans="20:20" x14ac:dyDescent="0.2">
      <c r="T98864"/>
    </row>
    <row r="98865" spans="20:20" x14ac:dyDescent="0.2">
      <c r="T98865"/>
    </row>
    <row r="98866" spans="20:20" x14ac:dyDescent="0.2">
      <c r="T98866"/>
    </row>
    <row r="98867" spans="20:20" x14ac:dyDescent="0.2">
      <c r="T98867"/>
    </row>
    <row r="98868" spans="20:20" x14ac:dyDescent="0.2">
      <c r="T98868"/>
    </row>
    <row r="98869" spans="20:20" x14ac:dyDescent="0.2">
      <c r="T98869"/>
    </row>
    <row r="98870" spans="20:20" x14ac:dyDescent="0.2">
      <c r="T98870"/>
    </row>
    <row r="98871" spans="20:20" x14ac:dyDescent="0.2">
      <c r="T98871"/>
    </row>
    <row r="98872" spans="20:20" x14ac:dyDescent="0.2">
      <c r="T98872"/>
    </row>
    <row r="98873" spans="20:20" x14ac:dyDescent="0.2">
      <c r="T98873"/>
    </row>
    <row r="98874" spans="20:20" x14ac:dyDescent="0.2">
      <c r="T98874"/>
    </row>
    <row r="98875" spans="20:20" x14ac:dyDescent="0.2">
      <c r="T98875"/>
    </row>
    <row r="98876" spans="20:20" x14ac:dyDescent="0.2">
      <c r="T98876"/>
    </row>
    <row r="98877" spans="20:20" x14ac:dyDescent="0.2">
      <c r="T98877"/>
    </row>
    <row r="98878" spans="20:20" x14ac:dyDescent="0.2">
      <c r="T98878"/>
    </row>
    <row r="98879" spans="20:20" x14ac:dyDescent="0.2">
      <c r="T98879"/>
    </row>
    <row r="98880" spans="20:20" x14ac:dyDescent="0.2">
      <c r="T98880"/>
    </row>
    <row r="98881" spans="20:20" x14ac:dyDescent="0.2">
      <c r="T98881"/>
    </row>
    <row r="98882" spans="20:20" x14ac:dyDescent="0.2">
      <c r="T98882"/>
    </row>
    <row r="98883" spans="20:20" x14ac:dyDescent="0.2">
      <c r="T98883"/>
    </row>
    <row r="98884" spans="20:20" x14ac:dyDescent="0.2">
      <c r="T98884"/>
    </row>
    <row r="98885" spans="20:20" x14ac:dyDescent="0.2">
      <c r="T98885"/>
    </row>
    <row r="98886" spans="20:20" x14ac:dyDescent="0.2">
      <c r="T98886"/>
    </row>
    <row r="98887" spans="20:20" x14ac:dyDescent="0.2">
      <c r="T98887"/>
    </row>
    <row r="98888" spans="20:20" x14ac:dyDescent="0.2">
      <c r="T98888"/>
    </row>
    <row r="98889" spans="20:20" x14ac:dyDescent="0.2">
      <c r="T98889"/>
    </row>
    <row r="98890" spans="20:20" x14ac:dyDescent="0.2">
      <c r="T98890"/>
    </row>
    <row r="98891" spans="20:20" x14ac:dyDescent="0.2">
      <c r="T98891"/>
    </row>
    <row r="98892" spans="20:20" x14ac:dyDescent="0.2">
      <c r="T98892"/>
    </row>
    <row r="98893" spans="20:20" x14ac:dyDescent="0.2">
      <c r="T98893"/>
    </row>
    <row r="98894" spans="20:20" x14ac:dyDescent="0.2">
      <c r="T98894"/>
    </row>
    <row r="98895" spans="20:20" x14ac:dyDescent="0.2">
      <c r="T98895"/>
    </row>
    <row r="98896" spans="20:20" x14ac:dyDescent="0.2">
      <c r="T98896"/>
    </row>
    <row r="98897" spans="20:20" x14ac:dyDescent="0.2">
      <c r="T98897"/>
    </row>
    <row r="98898" spans="20:20" x14ac:dyDescent="0.2">
      <c r="T98898"/>
    </row>
    <row r="98899" spans="20:20" x14ac:dyDescent="0.2">
      <c r="T98899"/>
    </row>
    <row r="98900" spans="20:20" x14ac:dyDescent="0.2">
      <c r="T98900"/>
    </row>
    <row r="98901" spans="20:20" x14ac:dyDescent="0.2">
      <c r="T98901"/>
    </row>
    <row r="98902" spans="20:20" x14ac:dyDescent="0.2">
      <c r="T98902"/>
    </row>
    <row r="98903" spans="20:20" x14ac:dyDescent="0.2">
      <c r="T98903"/>
    </row>
    <row r="98904" spans="20:20" x14ac:dyDescent="0.2">
      <c r="T98904"/>
    </row>
    <row r="98905" spans="20:20" x14ac:dyDescent="0.2">
      <c r="T98905"/>
    </row>
    <row r="98906" spans="20:20" x14ac:dyDescent="0.2">
      <c r="T98906"/>
    </row>
    <row r="98907" spans="20:20" x14ac:dyDescent="0.2">
      <c r="T98907"/>
    </row>
    <row r="98908" spans="20:20" x14ac:dyDescent="0.2">
      <c r="T98908"/>
    </row>
    <row r="98909" spans="20:20" x14ac:dyDescent="0.2">
      <c r="T98909"/>
    </row>
    <row r="98910" spans="20:20" x14ac:dyDescent="0.2">
      <c r="T98910"/>
    </row>
    <row r="98911" spans="20:20" x14ac:dyDescent="0.2">
      <c r="T98911"/>
    </row>
    <row r="98912" spans="20:20" x14ac:dyDescent="0.2">
      <c r="T98912"/>
    </row>
    <row r="98913" spans="20:20" x14ac:dyDescent="0.2">
      <c r="T98913"/>
    </row>
    <row r="98914" spans="20:20" x14ac:dyDescent="0.2">
      <c r="T98914"/>
    </row>
    <row r="98915" spans="20:20" x14ac:dyDescent="0.2">
      <c r="T98915"/>
    </row>
    <row r="98916" spans="20:20" x14ac:dyDescent="0.2">
      <c r="T98916"/>
    </row>
    <row r="98917" spans="20:20" x14ac:dyDescent="0.2">
      <c r="T98917"/>
    </row>
    <row r="98918" spans="20:20" x14ac:dyDescent="0.2">
      <c r="T98918"/>
    </row>
    <row r="98919" spans="20:20" x14ac:dyDescent="0.2">
      <c r="T98919"/>
    </row>
    <row r="98920" spans="20:20" x14ac:dyDescent="0.2">
      <c r="T98920"/>
    </row>
    <row r="98921" spans="20:20" x14ac:dyDescent="0.2">
      <c r="T98921"/>
    </row>
    <row r="98922" spans="20:20" x14ac:dyDescent="0.2">
      <c r="T98922"/>
    </row>
    <row r="98923" spans="20:20" x14ac:dyDescent="0.2">
      <c r="T98923"/>
    </row>
    <row r="98924" spans="20:20" x14ac:dyDescent="0.2">
      <c r="T98924"/>
    </row>
    <row r="98925" spans="20:20" x14ac:dyDescent="0.2">
      <c r="T98925"/>
    </row>
    <row r="98926" spans="20:20" x14ac:dyDescent="0.2">
      <c r="T98926"/>
    </row>
    <row r="98927" spans="20:20" x14ac:dyDescent="0.2">
      <c r="T98927"/>
    </row>
    <row r="98928" spans="20:20" x14ac:dyDescent="0.2">
      <c r="T98928"/>
    </row>
    <row r="98929" spans="20:20" x14ac:dyDescent="0.2">
      <c r="T98929"/>
    </row>
    <row r="98930" spans="20:20" x14ac:dyDescent="0.2">
      <c r="T98930"/>
    </row>
    <row r="98931" spans="20:20" x14ac:dyDescent="0.2">
      <c r="T98931"/>
    </row>
    <row r="98932" spans="20:20" x14ac:dyDescent="0.2">
      <c r="T98932"/>
    </row>
    <row r="98933" spans="20:20" x14ac:dyDescent="0.2">
      <c r="T98933"/>
    </row>
    <row r="98934" spans="20:20" x14ac:dyDescent="0.2">
      <c r="T98934"/>
    </row>
    <row r="98935" spans="20:20" x14ac:dyDescent="0.2">
      <c r="T98935"/>
    </row>
    <row r="98936" spans="20:20" x14ac:dyDescent="0.2">
      <c r="T98936"/>
    </row>
    <row r="98937" spans="20:20" x14ac:dyDescent="0.2">
      <c r="T98937"/>
    </row>
    <row r="98938" spans="20:20" x14ac:dyDescent="0.2">
      <c r="T98938"/>
    </row>
    <row r="98939" spans="20:20" x14ac:dyDescent="0.2">
      <c r="T98939"/>
    </row>
    <row r="98940" spans="20:20" x14ac:dyDescent="0.2">
      <c r="T98940"/>
    </row>
    <row r="98941" spans="20:20" x14ac:dyDescent="0.2">
      <c r="T98941"/>
    </row>
    <row r="98942" spans="20:20" x14ac:dyDescent="0.2">
      <c r="T98942"/>
    </row>
    <row r="98943" spans="20:20" x14ac:dyDescent="0.2">
      <c r="T98943"/>
    </row>
    <row r="98944" spans="20:20" x14ac:dyDescent="0.2">
      <c r="T98944"/>
    </row>
    <row r="98945" spans="20:20" x14ac:dyDescent="0.2">
      <c r="T98945"/>
    </row>
    <row r="98946" spans="20:20" x14ac:dyDescent="0.2">
      <c r="T98946"/>
    </row>
    <row r="98947" spans="20:20" x14ac:dyDescent="0.2">
      <c r="T98947"/>
    </row>
    <row r="98948" spans="20:20" x14ac:dyDescent="0.2">
      <c r="T98948"/>
    </row>
    <row r="98949" spans="20:20" x14ac:dyDescent="0.2">
      <c r="T98949"/>
    </row>
    <row r="98950" spans="20:20" x14ac:dyDescent="0.2">
      <c r="T98950"/>
    </row>
    <row r="98951" spans="20:20" x14ac:dyDescent="0.2">
      <c r="T98951"/>
    </row>
    <row r="98952" spans="20:20" x14ac:dyDescent="0.2">
      <c r="T98952"/>
    </row>
    <row r="98953" spans="20:20" x14ac:dyDescent="0.2">
      <c r="T98953"/>
    </row>
    <row r="98954" spans="20:20" x14ac:dyDescent="0.2">
      <c r="T98954"/>
    </row>
    <row r="98955" spans="20:20" x14ac:dyDescent="0.2">
      <c r="T98955"/>
    </row>
    <row r="98956" spans="20:20" x14ac:dyDescent="0.2">
      <c r="T98956"/>
    </row>
    <row r="98957" spans="20:20" x14ac:dyDescent="0.2">
      <c r="T98957"/>
    </row>
    <row r="98958" spans="20:20" x14ac:dyDescent="0.2">
      <c r="T98958"/>
    </row>
    <row r="98959" spans="20:20" x14ac:dyDescent="0.2">
      <c r="T98959"/>
    </row>
    <row r="98960" spans="20:20" x14ac:dyDescent="0.2">
      <c r="T98960"/>
    </row>
    <row r="98961" spans="20:20" x14ac:dyDescent="0.2">
      <c r="T98961"/>
    </row>
    <row r="98962" spans="20:20" x14ac:dyDescent="0.2">
      <c r="T98962"/>
    </row>
    <row r="98963" spans="20:20" x14ac:dyDescent="0.2">
      <c r="T98963"/>
    </row>
    <row r="98964" spans="20:20" x14ac:dyDescent="0.2">
      <c r="T98964"/>
    </row>
    <row r="98965" spans="20:20" x14ac:dyDescent="0.2">
      <c r="T98965"/>
    </row>
    <row r="98966" spans="20:20" x14ac:dyDescent="0.2">
      <c r="T98966"/>
    </row>
    <row r="98967" spans="20:20" x14ac:dyDescent="0.2">
      <c r="T98967"/>
    </row>
    <row r="98968" spans="20:20" x14ac:dyDescent="0.2">
      <c r="T98968"/>
    </row>
    <row r="98969" spans="20:20" x14ac:dyDescent="0.2">
      <c r="T98969"/>
    </row>
    <row r="98970" spans="20:20" x14ac:dyDescent="0.2">
      <c r="T98970"/>
    </row>
    <row r="98971" spans="20:20" x14ac:dyDescent="0.2">
      <c r="T98971"/>
    </row>
    <row r="98972" spans="20:20" x14ac:dyDescent="0.2">
      <c r="T98972"/>
    </row>
    <row r="98973" spans="20:20" x14ac:dyDescent="0.2">
      <c r="T98973"/>
    </row>
    <row r="98974" spans="20:20" x14ac:dyDescent="0.2">
      <c r="T98974"/>
    </row>
    <row r="98975" spans="20:20" x14ac:dyDescent="0.2">
      <c r="T98975"/>
    </row>
    <row r="98976" spans="20:20" x14ac:dyDescent="0.2">
      <c r="T98976"/>
    </row>
    <row r="98977" spans="20:20" x14ac:dyDescent="0.2">
      <c r="T98977"/>
    </row>
    <row r="98978" spans="20:20" x14ac:dyDescent="0.2">
      <c r="T98978"/>
    </row>
    <row r="98979" spans="20:20" x14ac:dyDescent="0.2">
      <c r="T98979"/>
    </row>
    <row r="98980" spans="20:20" x14ac:dyDescent="0.2">
      <c r="T98980"/>
    </row>
    <row r="98981" spans="20:20" x14ac:dyDescent="0.2">
      <c r="T98981"/>
    </row>
    <row r="98982" spans="20:20" x14ac:dyDescent="0.2">
      <c r="T98982"/>
    </row>
    <row r="98983" spans="20:20" x14ac:dyDescent="0.2">
      <c r="T98983"/>
    </row>
    <row r="98984" spans="20:20" x14ac:dyDescent="0.2">
      <c r="T98984"/>
    </row>
    <row r="98985" spans="20:20" x14ac:dyDescent="0.2">
      <c r="T98985"/>
    </row>
    <row r="98986" spans="20:20" x14ac:dyDescent="0.2">
      <c r="T98986"/>
    </row>
    <row r="98987" spans="20:20" x14ac:dyDescent="0.2">
      <c r="T98987"/>
    </row>
    <row r="98988" spans="20:20" x14ac:dyDescent="0.2">
      <c r="T98988"/>
    </row>
    <row r="98989" spans="20:20" x14ac:dyDescent="0.2">
      <c r="T98989"/>
    </row>
    <row r="98990" spans="20:20" x14ac:dyDescent="0.2">
      <c r="T98990"/>
    </row>
    <row r="98991" spans="20:20" x14ac:dyDescent="0.2">
      <c r="T98991"/>
    </row>
    <row r="98992" spans="20:20" x14ac:dyDescent="0.2">
      <c r="T98992"/>
    </row>
    <row r="98993" spans="20:20" x14ac:dyDescent="0.2">
      <c r="T98993"/>
    </row>
    <row r="98994" spans="20:20" x14ac:dyDescent="0.2">
      <c r="T98994"/>
    </row>
    <row r="98995" spans="20:20" x14ac:dyDescent="0.2">
      <c r="T98995"/>
    </row>
    <row r="98996" spans="20:20" x14ac:dyDescent="0.2">
      <c r="T98996"/>
    </row>
    <row r="98997" spans="20:20" x14ac:dyDescent="0.2">
      <c r="T98997"/>
    </row>
    <row r="98998" spans="20:20" x14ac:dyDescent="0.2">
      <c r="T98998"/>
    </row>
    <row r="98999" spans="20:20" x14ac:dyDescent="0.2">
      <c r="T98999"/>
    </row>
    <row r="99000" spans="20:20" x14ac:dyDescent="0.2">
      <c r="T99000"/>
    </row>
    <row r="99001" spans="20:20" x14ac:dyDescent="0.2">
      <c r="T99001"/>
    </row>
    <row r="99002" spans="20:20" x14ac:dyDescent="0.2">
      <c r="T99002"/>
    </row>
    <row r="99003" spans="20:20" x14ac:dyDescent="0.2">
      <c r="T99003"/>
    </row>
    <row r="99004" spans="20:20" x14ac:dyDescent="0.2">
      <c r="T99004"/>
    </row>
    <row r="99005" spans="20:20" x14ac:dyDescent="0.2">
      <c r="T99005"/>
    </row>
    <row r="99006" spans="20:20" x14ac:dyDescent="0.2">
      <c r="T99006"/>
    </row>
    <row r="99007" spans="20:20" x14ac:dyDescent="0.2">
      <c r="T99007"/>
    </row>
    <row r="99008" spans="20:20" x14ac:dyDescent="0.2">
      <c r="T99008"/>
    </row>
    <row r="99009" spans="20:20" x14ac:dyDescent="0.2">
      <c r="T99009"/>
    </row>
    <row r="99010" spans="20:20" x14ac:dyDescent="0.2">
      <c r="T99010"/>
    </row>
    <row r="99011" spans="20:20" x14ac:dyDescent="0.2">
      <c r="T99011"/>
    </row>
    <row r="99012" spans="20:20" x14ac:dyDescent="0.2">
      <c r="T99012"/>
    </row>
    <row r="99013" spans="20:20" x14ac:dyDescent="0.2">
      <c r="T99013"/>
    </row>
    <row r="99014" spans="20:20" x14ac:dyDescent="0.2">
      <c r="T99014"/>
    </row>
    <row r="99015" spans="20:20" x14ac:dyDescent="0.2">
      <c r="T99015"/>
    </row>
    <row r="99016" spans="20:20" x14ac:dyDescent="0.2">
      <c r="T99016"/>
    </row>
    <row r="99017" spans="20:20" x14ac:dyDescent="0.2">
      <c r="T99017"/>
    </row>
    <row r="99018" spans="20:20" x14ac:dyDescent="0.2">
      <c r="T99018"/>
    </row>
    <row r="99019" spans="20:20" x14ac:dyDescent="0.2">
      <c r="T99019"/>
    </row>
    <row r="99020" spans="20:20" x14ac:dyDescent="0.2">
      <c r="T99020"/>
    </row>
    <row r="99021" spans="20:20" x14ac:dyDescent="0.2">
      <c r="T99021"/>
    </row>
    <row r="99022" spans="20:20" x14ac:dyDescent="0.2">
      <c r="T99022"/>
    </row>
    <row r="99023" spans="20:20" x14ac:dyDescent="0.2">
      <c r="T99023"/>
    </row>
    <row r="99024" spans="20:20" x14ac:dyDescent="0.2">
      <c r="T99024"/>
    </row>
    <row r="99025" spans="20:20" x14ac:dyDescent="0.2">
      <c r="T99025"/>
    </row>
    <row r="99026" spans="20:20" x14ac:dyDescent="0.2">
      <c r="T99026"/>
    </row>
    <row r="99027" spans="20:20" x14ac:dyDescent="0.2">
      <c r="T99027"/>
    </row>
    <row r="99028" spans="20:20" x14ac:dyDescent="0.2">
      <c r="T99028"/>
    </row>
    <row r="99029" spans="20:20" x14ac:dyDescent="0.2">
      <c r="T99029"/>
    </row>
    <row r="99030" spans="20:20" x14ac:dyDescent="0.2">
      <c r="T99030"/>
    </row>
    <row r="99031" spans="20:20" x14ac:dyDescent="0.2">
      <c r="T99031"/>
    </row>
    <row r="99032" spans="20:20" x14ac:dyDescent="0.2">
      <c r="T99032"/>
    </row>
    <row r="99033" spans="20:20" x14ac:dyDescent="0.2">
      <c r="T99033"/>
    </row>
    <row r="99034" spans="20:20" x14ac:dyDescent="0.2">
      <c r="T99034"/>
    </row>
    <row r="99035" spans="20:20" x14ac:dyDescent="0.2">
      <c r="T99035"/>
    </row>
    <row r="99036" spans="20:20" x14ac:dyDescent="0.2">
      <c r="T99036"/>
    </row>
    <row r="99037" spans="20:20" x14ac:dyDescent="0.2">
      <c r="T99037"/>
    </row>
    <row r="99038" spans="20:20" x14ac:dyDescent="0.2">
      <c r="T99038"/>
    </row>
    <row r="99039" spans="20:20" x14ac:dyDescent="0.2">
      <c r="T99039"/>
    </row>
    <row r="99040" spans="20:20" x14ac:dyDescent="0.2">
      <c r="T99040"/>
    </row>
    <row r="99041" spans="20:20" x14ac:dyDescent="0.2">
      <c r="T99041"/>
    </row>
    <row r="99042" spans="20:20" x14ac:dyDescent="0.2">
      <c r="T99042"/>
    </row>
    <row r="99043" spans="20:20" x14ac:dyDescent="0.2">
      <c r="T99043"/>
    </row>
    <row r="99044" spans="20:20" x14ac:dyDescent="0.2">
      <c r="T99044"/>
    </row>
    <row r="99045" spans="20:20" x14ac:dyDescent="0.2">
      <c r="T99045"/>
    </row>
    <row r="99046" spans="20:20" x14ac:dyDescent="0.2">
      <c r="T99046"/>
    </row>
    <row r="99047" spans="20:20" x14ac:dyDescent="0.2">
      <c r="T99047"/>
    </row>
    <row r="99048" spans="20:20" x14ac:dyDescent="0.2">
      <c r="T99048"/>
    </row>
    <row r="99049" spans="20:20" x14ac:dyDescent="0.2">
      <c r="T99049"/>
    </row>
    <row r="99050" spans="20:20" x14ac:dyDescent="0.2">
      <c r="T99050"/>
    </row>
    <row r="99051" spans="20:20" x14ac:dyDescent="0.2">
      <c r="T99051"/>
    </row>
    <row r="99052" spans="20:20" x14ac:dyDescent="0.2">
      <c r="T99052"/>
    </row>
    <row r="99053" spans="20:20" x14ac:dyDescent="0.2">
      <c r="T99053"/>
    </row>
    <row r="99054" spans="20:20" x14ac:dyDescent="0.2">
      <c r="T99054"/>
    </row>
    <row r="99055" spans="20:20" x14ac:dyDescent="0.2">
      <c r="T99055"/>
    </row>
    <row r="99056" spans="20:20" x14ac:dyDescent="0.2">
      <c r="T99056"/>
    </row>
    <row r="99057" spans="20:20" x14ac:dyDescent="0.2">
      <c r="T99057"/>
    </row>
    <row r="99058" spans="20:20" x14ac:dyDescent="0.2">
      <c r="T99058"/>
    </row>
    <row r="99059" spans="20:20" x14ac:dyDescent="0.2">
      <c r="T99059"/>
    </row>
    <row r="99060" spans="20:20" x14ac:dyDescent="0.2">
      <c r="T99060"/>
    </row>
    <row r="99061" spans="20:20" x14ac:dyDescent="0.2">
      <c r="T99061"/>
    </row>
    <row r="99062" spans="20:20" x14ac:dyDescent="0.2">
      <c r="T99062"/>
    </row>
    <row r="99063" spans="20:20" x14ac:dyDescent="0.2">
      <c r="T99063"/>
    </row>
    <row r="99064" spans="20:20" x14ac:dyDescent="0.2">
      <c r="T99064"/>
    </row>
    <row r="99065" spans="20:20" x14ac:dyDescent="0.2">
      <c r="T99065"/>
    </row>
    <row r="99066" spans="20:20" x14ac:dyDescent="0.2">
      <c r="T99066"/>
    </row>
    <row r="99067" spans="20:20" x14ac:dyDescent="0.2">
      <c r="T99067"/>
    </row>
    <row r="99068" spans="20:20" x14ac:dyDescent="0.2">
      <c r="T99068"/>
    </row>
    <row r="99069" spans="20:20" x14ac:dyDescent="0.2">
      <c r="T99069"/>
    </row>
    <row r="99070" spans="20:20" x14ac:dyDescent="0.2">
      <c r="T99070"/>
    </row>
    <row r="99071" spans="20:20" x14ac:dyDescent="0.2">
      <c r="T99071"/>
    </row>
    <row r="99072" spans="20:20" x14ac:dyDescent="0.2">
      <c r="T99072"/>
    </row>
    <row r="99073" spans="20:20" x14ac:dyDescent="0.2">
      <c r="T99073"/>
    </row>
    <row r="99074" spans="20:20" x14ac:dyDescent="0.2">
      <c r="T99074"/>
    </row>
    <row r="99075" spans="20:20" x14ac:dyDescent="0.2">
      <c r="T99075"/>
    </row>
    <row r="99076" spans="20:20" x14ac:dyDescent="0.2">
      <c r="T99076"/>
    </row>
    <row r="99077" spans="20:20" x14ac:dyDescent="0.2">
      <c r="T99077"/>
    </row>
    <row r="99078" spans="20:20" x14ac:dyDescent="0.2">
      <c r="T99078"/>
    </row>
    <row r="99079" spans="20:20" x14ac:dyDescent="0.2">
      <c r="T99079"/>
    </row>
    <row r="99080" spans="20:20" x14ac:dyDescent="0.2">
      <c r="T99080"/>
    </row>
    <row r="99081" spans="20:20" x14ac:dyDescent="0.2">
      <c r="T99081"/>
    </row>
    <row r="99082" spans="20:20" x14ac:dyDescent="0.2">
      <c r="T99082"/>
    </row>
    <row r="99083" spans="20:20" x14ac:dyDescent="0.2">
      <c r="T99083"/>
    </row>
    <row r="99084" spans="20:20" x14ac:dyDescent="0.2">
      <c r="T99084"/>
    </row>
    <row r="99085" spans="20:20" x14ac:dyDescent="0.2">
      <c r="T99085"/>
    </row>
    <row r="99086" spans="20:20" x14ac:dyDescent="0.2">
      <c r="T99086"/>
    </row>
    <row r="99087" spans="20:20" x14ac:dyDescent="0.2">
      <c r="T99087"/>
    </row>
    <row r="99088" spans="20:20" x14ac:dyDescent="0.2">
      <c r="T99088"/>
    </row>
    <row r="99089" spans="20:20" x14ac:dyDescent="0.2">
      <c r="T99089"/>
    </row>
    <row r="99090" spans="20:20" x14ac:dyDescent="0.2">
      <c r="T99090"/>
    </row>
    <row r="99091" spans="20:20" x14ac:dyDescent="0.2">
      <c r="T99091"/>
    </row>
    <row r="99092" spans="20:20" x14ac:dyDescent="0.2">
      <c r="T99092"/>
    </row>
    <row r="99093" spans="20:20" x14ac:dyDescent="0.2">
      <c r="T99093"/>
    </row>
    <row r="99094" spans="20:20" x14ac:dyDescent="0.2">
      <c r="T99094"/>
    </row>
    <row r="99095" spans="20:20" x14ac:dyDescent="0.2">
      <c r="T99095"/>
    </row>
    <row r="99096" spans="20:20" x14ac:dyDescent="0.2">
      <c r="T99096"/>
    </row>
    <row r="99097" spans="20:20" x14ac:dyDescent="0.2">
      <c r="T99097"/>
    </row>
    <row r="99098" spans="20:20" x14ac:dyDescent="0.2">
      <c r="T99098"/>
    </row>
    <row r="99099" spans="20:20" x14ac:dyDescent="0.2">
      <c r="T99099"/>
    </row>
    <row r="99100" spans="20:20" x14ac:dyDescent="0.2">
      <c r="T99100"/>
    </row>
    <row r="99101" spans="20:20" x14ac:dyDescent="0.2">
      <c r="T99101"/>
    </row>
    <row r="99102" spans="20:20" x14ac:dyDescent="0.2">
      <c r="T99102"/>
    </row>
    <row r="99103" spans="20:20" x14ac:dyDescent="0.2">
      <c r="T99103"/>
    </row>
    <row r="99104" spans="20:20" x14ac:dyDescent="0.2">
      <c r="T99104"/>
    </row>
    <row r="99105" spans="20:20" x14ac:dyDescent="0.2">
      <c r="T99105"/>
    </row>
    <row r="99106" spans="20:20" x14ac:dyDescent="0.2">
      <c r="T99106"/>
    </row>
    <row r="99107" spans="20:20" x14ac:dyDescent="0.2">
      <c r="T99107"/>
    </row>
    <row r="99108" spans="20:20" x14ac:dyDescent="0.2">
      <c r="T99108"/>
    </row>
    <row r="99109" spans="20:20" x14ac:dyDescent="0.2">
      <c r="T99109"/>
    </row>
    <row r="99110" spans="20:20" x14ac:dyDescent="0.2">
      <c r="T99110"/>
    </row>
    <row r="99111" spans="20:20" x14ac:dyDescent="0.2">
      <c r="T99111"/>
    </row>
    <row r="99112" spans="20:20" x14ac:dyDescent="0.2">
      <c r="T99112"/>
    </row>
    <row r="99113" spans="20:20" x14ac:dyDescent="0.2">
      <c r="T99113"/>
    </row>
    <row r="99114" spans="20:20" x14ac:dyDescent="0.2">
      <c r="T99114"/>
    </row>
    <row r="99115" spans="20:20" x14ac:dyDescent="0.2">
      <c r="T99115"/>
    </row>
    <row r="99116" spans="20:20" x14ac:dyDescent="0.2">
      <c r="T99116"/>
    </row>
    <row r="99117" spans="20:20" x14ac:dyDescent="0.2">
      <c r="T99117"/>
    </row>
    <row r="99118" spans="20:20" x14ac:dyDescent="0.2">
      <c r="T99118"/>
    </row>
    <row r="99119" spans="20:20" x14ac:dyDescent="0.2">
      <c r="T99119"/>
    </row>
    <row r="99120" spans="20:20" x14ac:dyDescent="0.2">
      <c r="T99120"/>
    </row>
    <row r="99121" spans="20:20" x14ac:dyDescent="0.2">
      <c r="T99121"/>
    </row>
    <row r="99122" spans="20:20" x14ac:dyDescent="0.2">
      <c r="T99122"/>
    </row>
    <row r="99123" spans="20:20" x14ac:dyDescent="0.2">
      <c r="T99123"/>
    </row>
    <row r="99124" spans="20:20" x14ac:dyDescent="0.2">
      <c r="T99124"/>
    </row>
    <row r="99125" spans="20:20" x14ac:dyDescent="0.2">
      <c r="T99125"/>
    </row>
    <row r="99126" spans="20:20" x14ac:dyDescent="0.2">
      <c r="T99126"/>
    </row>
    <row r="99127" spans="20:20" x14ac:dyDescent="0.2">
      <c r="T99127"/>
    </row>
    <row r="99128" spans="20:20" x14ac:dyDescent="0.2">
      <c r="T99128"/>
    </row>
    <row r="99129" spans="20:20" x14ac:dyDescent="0.2">
      <c r="T99129"/>
    </row>
    <row r="99130" spans="20:20" x14ac:dyDescent="0.2">
      <c r="T99130"/>
    </row>
    <row r="99131" spans="20:20" x14ac:dyDescent="0.2">
      <c r="T99131"/>
    </row>
    <row r="99132" spans="20:20" x14ac:dyDescent="0.2">
      <c r="T99132"/>
    </row>
    <row r="99133" spans="20:20" x14ac:dyDescent="0.2">
      <c r="T99133"/>
    </row>
    <row r="99134" spans="20:20" x14ac:dyDescent="0.2">
      <c r="T99134"/>
    </row>
    <row r="99135" spans="20:20" x14ac:dyDescent="0.2">
      <c r="T99135"/>
    </row>
    <row r="99136" spans="20:20" x14ac:dyDescent="0.2">
      <c r="T99136"/>
    </row>
    <row r="99137" spans="20:20" x14ac:dyDescent="0.2">
      <c r="T99137"/>
    </row>
    <row r="99138" spans="20:20" x14ac:dyDescent="0.2">
      <c r="T99138"/>
    </row>
    <row r="99139" spans="20:20" x14ac:dyDescent="0.2">
      <c r="T99139"/>
    </row>
    <row r="99140" spans="20:20" x14ac:dyDescent="0.2">
      <c r="T99140"/>
    </row>
    <row r="99141" spans="20:20" x14ac:dyDescent="0.2">
      <c r="T99141"/>
    </row>
    <row r="99142" spans="20:20" x14ac:dyDescent="0.2">
      <c r="T99142"/>
    </row>
    <row r="99143" spans="20:20" x14ac:dyDescent="0.2">
      <c r="T99143"/>
    </row>
    <row r="99144" spans="20:20" x14ac:dyDescent="0.2">
      <c r="T99144"/>
    </row>
    <row r="99145" spans="20:20" x14ac:dyDescent="0.2">
      <c r="T99145"/>
    </row>
    <row r="99146" spans="20:20" x14ac:dyDescent="0.2">
      <c r="T99146"/>
    </row>
    <row r="99147" spans="20:20" x14ac:dyDescent="0.2">
      <c r="T99147"/>
    </row>
    <row r="99148" spans="20:20" x14ac:dyDescent="0.2">
      <c r="T99148"/>
    </row>
    <row r="99149" spans="20:20" x14ac:dyDescent="0.2">
      <c r="T99149"/>
    </row>
    <row r="99150" spans="20:20" x14ac:dyDescent="0.2">
      <c r="T99150"/>
    </row>
    <row r="99151" spans="20:20" x14ac:dyDescent="0.2">
      <c r="T99151"/>
    </row>
    <row r="99152" spans="20:20" x14ac:dyDescent="0.2">
      <c r="T99152"/>
    </row>
    <row r="99153" spans="20:20" x14ac:dyDescent="0.2">
      <c r="T99153"/>
    </row>
    <row r="99154" spans="20:20" x14ac:dyDescent="0.2">
      <c r="T99154"/>
    </row>
    <row r="99155" spans="20:20" x14ac:dyDescent="0.2">
      <c r="T99155"/>
    </row>
    <row r="99156" spans="20:20" x14ac:dyDescent="0.2">
      <c r="T99156"/>
    </row>
    <row r="99157" spans="20:20" x14ac:dyDescent="0.2">
      <c r="T99157"/>
    </row>
    <row r="99158" spans="20:20" x14ac:dyDescent="0.2">
      <c r="T99158"/>
    </row>
    <row r="99159" spans="20:20" x14ac:dyDescent="0.2">
      <c r="T99159"/>
    </row>
    <row r="99160" spans="20:20" x14ac:dyDescent="0.2">
      <c r="T99160"/>
    </row>
    <row r="99161" spans="20:20" x14ac:dyDescent="0.2">
      <c r="T99161"/>
    </row>
    <row r="99162" spans="20:20" x14ac:dyDescent="0.2">
      <c r="T99162"/>
    </row>
    <row r="99163" spans="20:20" x14ac:dyDescent="0.2">
      <c r="T99163"/>
    </row>
    <row r="99164" spans="20:20" x14ac:dyDescent="0.2">
      <c r="T99164"/>
    </row>
    <row r="99165" spans="20:20" x14ac:dyDescent="0.2">
      <c r="T99165"/>
    </row>
    <row r="99166" spans="20:20" x14ac:dyDescent="0.2">
      <c r="T99166"/>
    </row>
    <row r="99167" spans="20:20" x14ac:dyDescent="0.2">
      <c r="T99167"/>
    </row>
    <row r="99168" spans="20:20" x14ac:dyDescent="0.2">
      <c r="T99168"/>
    </row>
    <row r="99169" spans="20:20" x14ac:dyDescent="0.2">
      <c r="T99169"/>
    </row>
    <row r="99170" spans="20:20" x14ac:dyDescent="0.2">
      <c r="T99170"/>
    </row>
    <row r="99171" spans="20:20" x14ac:dyDescent="0.2">
      <c r="T99171"/>
    </row>
    <row r="99172" spans="20:20" x14ac:dyDescent="0.2">
      <c r="T99172"/>
    </row>
    <row r="99173" spans="20:20" x14ac:dyDescent="0.2">
      <c r="T99173"/>
    </row>
    <row r="99174" spans="20:20" x14ac:dyDescent="0.2">
      <c r="T99174"/>
    </row>
    <row r="99175" spans="20:20" x14ac:dyDescent="0.2">
      <c r="T99175"/>
    </row>
    <row r="99176" spans="20:20" x14ac:dyDescent="0.2">
      <c r="T99176"/>
    </row>
    <row r="99177" spans="20:20" x14ac:dyDescent="0.2">
      <c r="T99177"/>
    </row>
    <row r="99178" spans="20:20" x14ac:dyDescent="0.2">
      <c r="T99178"/>
    </row>
    <row r="99179" spans="20:20" x14ac:dyDescent="0.2">
      <c r="T99179"/>
    </row>
    <row r="99180" spans="20:20" x14ac:dyDescent="0.2">
      <c r="T99180"/>
    </row>
    <row r="99181" spans="20:20" x14ac:dyDescent="0.2">
      <c r="T99181"/>
    </row>
    <row r="99182" spans="20:20" x14ac:dyDescent="0.2">
      <c r="T99182"/>
    </row>
    <row r="99183" spans="20:20" x14ac:dyDescent="0.2">
      <c r="T99183"/>
    </row>
    <row r="99184" spans="20:20" x14ac:dyDescent="0.2">
      <c r="T99184"/>
    </row>
    <row r="99185" spans="20:20" x14ac:dyDescent="0.2">
      <c r="T99185"/>
    </row>
    <row r="99186" spans="20:20" x14ac:dyDescent="0.2">
      <c r="T99186"/>
    </row>
    <row r="99187" spans="20:20" x14ac:dyDescent="0.2">
      <c r="T99187"/>
    </row>
    <row r="99188" spans="20:20" x14ac:dyDescent="0.2">
      <c r="T99188"/>
    </row>
    <row r="99189" spans="20:20" x14ac:dyDescent="0.2">
      <c r="T99189"/>
    </row>
    <row r="99190" spans="20:20" x14ac:dyDescent="0.2">
      <c r="T99190"/>
    </row>
    <row r="99191" spans="20:20" x14ac:dyDescent="0.2">
      <c r="T99191"/>
    </row>
    <row r="99192" spans="20:20" x14ac:dyDescent="0.2">
      <c r="T99192"/>
    </row>
    <row r="99193" spans="20:20" x14ac:dyDescent="0.2">
      <c r="T99193"/>
    </row>
    <row r="99194" spans="20:20" x14ac:dyDescent="0.2">
      <c r="T99194"/>
    </row>
    <row r="99195" spans="20:20" x14ac:dyDescent="0.2">
      <c r="T99195"/>
    </row>
    <row r="99196" spans="20:20" x14ac:dyDescent="0.2">
      <c r="T99196"/>
    </row>
    <row r="99197" spans="20:20" x14ac:dyDescent="0.2">
      <c r="T99197"/>
    </row>
    <row r="99198" spans="20:20" x14ac:dyDescent="0.2">
      <c r="T99198"/>
    </row>
    <row r="99199" spans="20:20" x14ac:dyDescent="0.2">
      <c r="T99199"/>
    </row>
    <row r="99200" spans="20:20" x14ac:dyDescent="0.2">
      <c r="T99200"/>
    </row>
    <row r="99201" spans="20:20" x14ac:dyDescent="0.2">
      <c r="T99201"/>
    </row>
    <row r="99202" spans="20:20" x14ac:dyDescent="0.2">
      <c r="T99202"/>
    </row>
    <row r="99203" spans="20:20" x14ac:dyDescent="0.2">
      <c r="T99203"/>
    </row>
    <row r="99204" spans="20:20" x14ac:dyDescent="0.2">
      <c r="T99204"/>
    </row>
    <row r="99205" spans="20:20" x14ac:dyDescent="0.2">
      <c r="T99205"/>
    </row>
    <row r="99206" spans="20:20" x14ac:dyDescent="0.2">
      <c r="T99206"/>
    </row>
    <row r="99207" spans="20:20" x14ac:dyDescent="0.2">
      <c r="T99207"/>
    </row>
    <row r="99208" spans="20:20" x14ac:dyDescent="0.2">
      <c r="T99208"/>
    </row>
    <row r="99209" spans="20:20" x14ac:dyDescent="0.2">
      <c r="T99209"/>
    </row>
    <row r="99210" spans="20:20" x14ac:dyDescent="0.2">
      <c r="T99210"/>
    </row>
    <row r="99211" spans="20:20" x14ac:dyDescent="0.2">
      <c r="T99211"/>
    </row>
    <row r="99212" spans="20:20" x14ac:dyDescent="0.2">
      <c r="T99212"/>
    </row>
    <row r="99213" spans="20:20" x14ac:dyDescent="0.2">
      <c r="T99213"/>
    </row>
    <row r="99214" spans="20:20" x14ac:dyDescent="0.2">
      <c r="T99214"/>
    </row>
    <row r="99215" spans="20:20" x14ac:dyDescent="0.2">
      <c r="T99215"/>
    </row>
    <row r="99216" spans="20:20" x14ac:dyDescent="0.2">
      <c r="T99216"/>
    </row>
    <row r="99217" spans="20:20" x14ac:dyDescent="0.2">
      <c r="T99217"/>
    </row>
    <row r="99218" spans="20:20" x14ac:dyDescent="0.2">
      <c r="T99218"/>
    </row>
    <row r="99219" spans="20:20" x14ac:dyDescent="0.2">
      <c r="T99219"/>
    </row>
    <row r="99220" spans="20:20" x14ac:dyDescent="0.2">
      <c r="T99220"/>
    </row>
    <row r="99221" spans="20:20" x14ac:dyDescent="0.2">
      <c r="T99221"/>
    </row>
    <row r="99222" spans="20:20" x14ac:dyDescent="0.2">
      <c r="T99222"/>
    </row>
    <row r="99223" spans="20:20" x14ac:dyDescent="0.2">
      <c r="T99223"/>
    </row>
    <row r="99224" spans="20:20" x14ac:dyDescent="0.2">
      <c r="T99224"/>
    </row>
    <row r="99225" spans="20:20" x14ac:dyDescent="0.2">
      <c r="T99225"/>
    </row>
    <row r="99226" spans="20:20" x14ac:dyDescent="0.2">
      <c r="T99226"/>
    </row>
    <row r="99227" spans="20:20" x14ac:dyDescent="0.2">
      <c r="T99227"/>
    </row>
    <row r="99228" spans="20:20" x14ac:dyDescent="0.2">
      <c r="T99228"/>
    </row>
    <row r="99229" spans="20:20" x14ac:dyDescent="0.2">
      <c r="T99229"/>
    </row>
    <row r="99230" spans="20:20" x14ac:dyDescent="0.2">
      <c r="T99230"/>
    </row>
    <row r="99231" spans="20:20" x14ac:dyDescent="0.2">
      <c r="T99231"/>
    </row>
    <row r="99232" spans="20:20" x14ac:dyDescent="0.2">
      <c r="T99232"/>
    </row>
    <row r="99233" spans="20:20" x14ac:dyDescent="0.2">
      <c r="T99233"/>
    </row>
    <row r="99234" spans="20:20" x14ac:dyDescent="0.2">
      <c r="T99234"/>
    </row>
    <row r="99235" spans="20:20" x14ac:dyDescent="0.2">
      <c r="T99235"/>
    </row>
    <row r="99236" spans="20:20" x14ac:dyDescent="0.2">
      <c r="T99236"/>
    </row>
    <row r="99237" spans="20:20" x14ac:dyDescent="0.2">
      <c r="T99237"/>
    </row>
    <row r="99238" spans="20:20" x14ac:dyDescent="0.2">
      <c r="T99238"/>
    </row>
    <row r="99239" spans="20:20" x14ac:dyDescent="0.2">
      <c r="T99239"/>
    </row>
    <row r="99240" spans="20:20" x14ac:dyDescent="0.2">
      <c r="T99240"/>
    </row>
    <row r="99241" spans="20:20" x14ac:dyDescent="0.2">
      <c r="T99241"/>
    </row>
    <row r="99242" spans="20:20" x14ac:dyDescent="0.2">
      <c r="T99242"/>
    </row>
    <row r="99243" spans="20:20" x14ac:dyDescent="0.2">
      <c r="T99243"/>
    </row>
    <row r="99244" spans="20:20" x14ac:dyDescent="0.2">
      <c r="T99244"/>
    </row>
    <row r="99245" spans="20:20" x14ac:dyDescent="0.2">
      <c r="T99245"/>
    </row>
    <row r="99246" spans="20:20" x14ac:dyDescent="0.2">
      <c r="T99246"/>
    </row>
    <row r="99247" spans="20:20" x14ac:dyDescent="0.2">
      <c r="T99247"/>
    </row>
    <row r="99248" spans="20:20" x14ac:dyDescent="0.2">
      <c r="T99248"/>
    </row>
    <row r="99249" spans="20:20" x14ac:dyDescent="0.2">
      <c r="T99249"/>
    </row>
    <row r="99250" spans="20:20" x14ac:dyDescent="0.2">
      <c r="T99250"/>
    </row>
    <row r="99251" spans="20:20" x14ac:dyDescent="0.2">
      <c r="T99251"/>
    </row>
    <row r="99252" spans="20:20" x14ac:dyDescent="0.2">
      <c r="T99252"/>
    </row>
    <row r="99253" spans="20:20" x14ac:dyDescent="0.2">
      <c r="T99253"/>
    </row>
    <row r="99254" spans="20:20" x14ac:dyDescent="0.2">
      <c r="T99254"/>
    </row>
    <row r="99255" spans="20:20" x14ac:dyDescent="0.2">
      <c r="T99255"/>
    </row>
    <row r="99256" spans="20:20" x14ac:dyDescent="0.2">
      <c r="T99256"/>
    </row>
    <row r="99257" spans="20:20" x14ac:dyDescent="0.2">
      <c r="T99257"/>
    </row>
    <row r="99258" spans="20:20" x14ac:dyDescent="0.2">
      <c r="T99258"/>
    </row>
    <row r="99259" spans="20:20" x14ac:dyDescent="0.2">
      <c r="T99259"/>
    </row>
    <row r="99260" spans="20:20" x14ac:dyDescent="0.2">
      <c r="T99260"/>
    </row>
    <row r="99261" spans="20:20" x14ac:dyDescent="0.2">
      <c r="T99261"/>
    </row>
    <row r="99262" spans="20:20" x14ac:dyDescent="0.2">
      <c r="T99262"/>
    </row>
    <row r="99263" spans="20:20" x14ac:dyDescent="0.2">
      <c r="T99263"/>
    </row>
    <row r="99264" spans="20:20" x14ac:dyDescent="0.2">
      <c r="T99264"/>
    </row>
    <row r="99265" spans="20:20" x14ac:dyDescent="0.2">
      <c r="T99265"/>
    </row>
    <row r="99266" spans="20:20" x14ac:dyDescent="0.2">
      <c r="T99266"/>
    </row>
    <row r="99267" spans="20:20" x14ac:dyDescent="0.2">
      <c r="T99267"/>
    </row>
    <row r="99268" spans="20:20" x14ac:dyDescent="0.2">
      <c r="T99268"/>
    </row>
    <row r="99269" spans="20:20" x14ac:dyDescent="0.2">
      <c r="T99269"/>
    </row>
    <row r="99270" spans="20:20" x14ac:dyDescent="0.2">
      <c r="T99270"/>
    </row>
    <row r="99271" spans="20:20" x14ac:dyDescent="0.2">
      <c r="T99271"/>
    </row>
    <row r="99272" spans="20:20" x14ac:dyDescent="0.2">
      <c r="T99272"/>
    </row>
    <row r="99273" spans="20:20" x14ac:dyDescent="0.2">
      <c r="T99273"/>
    </row>
    <row r="99274" spans="20:20" x14ac:dyDescent="0.2">
      <c r="T99274"/>
    </row>
    <row r="99275" spans="20:20" x14ac:dyDescent="0.2">
      <c r="T99275"/>
    </row>
    <row r="99276" spans="20:20" x14ac:dyDescent="0.2">
      <c r="T99276"/>
    </row>
    <row r="99277" spans="20:20" x14ac:dyDescent="0.2">
      <c r="T99277"/>
    </row>
    <row r="99278" spans="20:20" x14ac:dyDescent="0.2">
      <c r="T99278"/>
    </row>
    <row r="99279" spans="20:20" x14ac:dyDescent="0.2">
      <c r="T99279"/>
    </row>
    <row r="99280" spans="20:20" x14ac:dyDescent="0.2">
      <c r="T99280"/>
    </row>
    <row r="99281" spans="20:20" x14ac:dyDescent="0.2">
      <c r="T99281"/>
    </row>
    <row r="99282" spans="20:20" x14ac:dyDescent="0.2">
      <c r="T99282"/>
    </row>
    <row r="99283" spans="20:20" x14ac:dyDescent="0.2">
      <c r="T99283"/>
    </row>
    <row r="99284" spans="20:20" x14ac:dyDescent="0.2">
      <c r="T99284"/>
    </row>
    <row r="99285" spans="20:20" x14ac:dyDescent="0.2">
      <c r="T99285"/>
    </row>
    <row r="99286" spans="20:20" x14ac:dyDescent="0.2">
      <c r="T99286"/>
    </row>
    <row r="99287" spans="20:20" x14ac:dyDescent="0.2">
      <c r="T99287"/>
    </row>
    <row r="99288" spans="20:20" x14ac:dyDescent="0.2">
      <c r="T99288"/>
    </row>
    <row r="99289" spans="20:20" x14ac:dyDescent="0.2">
      <c r="T99289"/>
    </row>
    <row r="99290" spans="20:20" x14ac:dyDescent="0.2">
      <c r="T99290"/>
    </row>
    <row r="99291" spans="20:20" x14ac:dyDescent="0.2">
      <c r="T99291"/>
    </row>
    <row r="99292" spans="20:20" x14ac:dyDescent="0.2">
      <c r="T99292"/>
    </row>
    <row r="99293" spans="20:20" x14ac:dyDescent="0.2">
      <c r="T99293"/>
    </row>
    <row r="99294" spans="20:20" x14ac:dyDescent="0.2">
      <c r="T99294"/>
    </row>
    <row r="99295" spans="20:20" x14ac:dyDescent="0.2">
      <c r="T99295"/>
    </row>
    <row r="99296" spans="20:20" x14ac:dyDescent="0.2">
      <c r="T99296"/>
    </row>
    <row r="99297" spans="20:20" x14ac:dyDescent="0.2">
      <c r="T99297"/>
    </row>
    <row r="99298" spans="20:20" x14ac:dyDescent="0.2">
      <c r="T99298"/>
    </row>
    <row r="99299" spans="20:20" x14ac:dyDescent="0.2">
      <c r="T99299"/>
    </row>
    <row r="99300" spans="20:20" x14ac:dyDescent="0.2">
      <c r="T99300"/>
    </row>
    <row r="99301" spans="20:20" x14ac:dyDescent="0.2">
      <c r="T99301"/>
    </row>
    <row r="99302" spans="20:20" x14ac:dyDescent="0.2">
      <c r="T99302"/>
    </row>
    <row r="99303" spans="20:20" x14ac:dyDescent="0.2">
      <c r="T99303"/>
    </row>
    <row r="99304" spans="20:20" x14ac:dyDescent="0.2">
      <c r="T99304"/>
    </row>
    <row r="99305" spans="20:20" x14ac:dyDescent="0.2">
      <c r="T99305"/>
    </row>
    <row r="99306" spans="20:20" x14ac:dyDescent="0.2">
      <c r="T99306"/>
    </row>
    <row r="99307" spans="20:20" x14ac:dyDescent="0.2">
      <c r="T99307"/>
    </row>
    <row r="99308" spans="20:20" x14ac:dyDescent="0.2">
      <c r="T99308"/>
    </row>
    <row r="99309" spans="20:20" x14ac:dyDescent="0.2">
      <c r="T99309"/>
    </row>
    <row r="99310" spans="20:20" x14ac:dyDescent="0.2">
      <c r="T99310"/>
    </row>
    <row r="99311" spans="20:20" x14ac:dyDescent="0.2">
      <c r="T99311"/>
    </row>
    <row r="99312" spans="20:20" x14ac:dyDescent="0.2">
      <c r="T99312"/>
    </row>
    <row r="99313" spans="20:20" x14ac:dyDescent="0.2">
      <c r="T99313"/>
    </row>
    <row r="99314" spans="20:20" x14ac:dyDescent="0.2">
      <c r="T99314"/>
    </row>
    <row r="99315" spans="20:20" x14ac:dyDescent="0.2">
      <c r="T99315"/>
    </row>
    <row r="99316" spans="20:20" x14ac:dyDescent="0.2">
      <c r="T99316"/>
    </row>
    <row r="99317" spans="20:20" x14ac:dyDescent="0.2">
      <c r="T99317"/>
    </row>
    <row r="99318" spans="20:20" x14ac:dyDescent="0.2">
      <c r="T99318"/>
    </row>
    <row r="99319" spans="20:20" x14ac:dyDescent="0.2">
      <c r="T99319"/>
    </row>
    <row r="99320" spans="20:20" x14ac:dyDescent="0.2">
      <c r="T99320"/>
    </row>
    <row r="99321" spans="20:20" x14ac:dyDescent="0.2">
      <c r="T99321"/>
    </row>
    <row r="99322" spans="20:20" x14ac:dyDescent="0.2">
      <c r="T99322"/>
    </row>
    <row r="99323" spans="20:20" x14ac:dyDescent="0.2">
      <c r="T99323"/>
    </row>
    <row r="99324" spans="20:20" x14ac:dyDescent="0.2">
      <c r="T99324"/>
    </row>
    <row r="99325" spans="20:20" x14ac:dyDescent="0.2">
      <c r="T99325"/>
    </row>
    <row r="99326" spans="20:20" x14ac:dyDescent="0.2">
      <c r="T99326"/>
    </row>
    <row r="99327" spans="20:20" x14ac:dyDescent="0.2">
      <c r="T99327"/>
    </row>
    <row r="99328" spans="20:20" x14ac:dyDescent="0.2">
      <c r="T99328"/>
    </row>
    <row r="99329" spans="20:20" x14ac:dyDescent="0.2">
      <c r="T99329"/>
    </row>
    <row r="99330" spans="20:20" x14ac:dyDescent="0.2">
      <c r="T99330"/>
    </row>
    <row r="99331" spans="20:20" x14ac:dyDescent="0.2">
      <c r="T99331"/>
    </row>
    <row r="99332" spans="20:20" x14ac:dyDescent="0.2">
      <c r="T99332"/>
    </row>
    <row r="99333" spans="20:20" x14ac:dyDescent="0.2">
      <c r="T99333"/>
    </row>
    <row r="99334" spans="20:20" x14ac:dyDescent="0.2">
      <c r="T99334"/>
    </row>
    <row r="99335" spans="20:20" x14ac:dyDescent="0.2">
      <c r="T99335"/>
    </row>
    <row r="99336" spans="20:20" x14ac:dyDescent="0.2">
      <c r="T99336"/>
    </row>
    <row r="99337" spans="20:20" x14ac:dyDescent="0.2">
      <c r="T99337"/>
    </row>
    <row r="99338" spans="20:20" x14ac:dyDescent="0.2">
      <c r="T99338"/>
    </row>
    <row r="99339" spans="20:20" x14ac:dyDescent="0.2">
      <c r="T99339"/>
    </row>
    <row r="99340" spans="20:20" x14ac:dyDescent="0.2">
      <c r="T99340"/>
    </row>
    <row r="99341" spans="20:20" x14ac:dyDescent="0.2">
      <c r="T99341"/>
    </row>
    <row r="99342" spans="20:20" x14ac:dyDescent="0.2">
      <c r="T99342"/>
    </row>
    <row r="99343" spans="20:20" x14ac:dyDescent="0.2">
      <c r="T99343"/>
    </row>
    <row r="99344" spans="20:20" x14ac:dyDescent="0.2">
      <c r="T99344"/>
    </row>
    <row r="99345" spans="20:20" x14ac:dyDescent="0.2">
      <c r="T99345"/>
    </row>
    <row r="99346" spans="20:20" x14ac:dyDescent="0.2">
      <c r="T99346"/>
    </row>
    <row r="99347" spans="20:20" x14ac:dyDescent="0.2">
      <c r="T99347"/>
    </row>
    <row r="99348" spans="20:20" x14ac:dyDescent="0.2">
      <c r="T99348"/>
    </row>
    <row r="99349" spans="20:20" x14ac:dyDescent="0.2">
      <c r="T99349"/>
    </row>
    <row r="99350" spans="20:20" x14ac:dyDescent="0.2">
      <c r="T99350"/>
    </row>
    <row r="99351" spans="20:20" x14ac:dyDescent="0.2">
      <c r="T99351"/>
    </row>
    <row r="99352" spans="20:20" x14ac:dyDescent="0.2">
      <c r="T99352"/>
    </row>
    <row r="99353" spans="20:20" x14ac:dyDescent="0.2">
      <c r="T99353"/>
    </row>
    <row r="99354" spans="20:20" x14ac:dyDescent="0.2">
      <c r="T99354"/>
    </row>
    <row r="99355" spans="20:20" x14ac:dyDescent="0.2">
      <c r="T99355"/>
    </row>
    <row r="99356" spans="20:20" x14ac:dyDescent="0.2">
      <c r="T99356"/>
    </row>
    <row r="99357" spans="20:20" x14ac:dyDescent="0.2">
      <c r="T99357"/>
    </row>
    <row r="99358" spans="20:20" x14ac:dyDescent="0.2">
      <c r="T99358"/>
    </row>
    <row r="99359" spans="20:20" x14ac:dyDescent="0.2">
      <c r="T99359"/>
    </row>
    <row r="99360" spans="20:20" x14ac:dyDescent="0.2">
      <c r="T99360"/>
    </row>
    <row r="99361" spans="20:20" x14ac:dyDescent="0.2">
      <c r="T99361"/>
    </row>
    <row r="99362" spans="20:20" x14ac:dyDescent="0.2">
      <c r="T99362"/>
    </row>
    <row r="99363" spans="20:20" x14ac:dyDescent="0.2">
      <c r="T99363"/>
    </row>
    <row r="99364" spans="20:20" x14ac:dyDescent="0.2">
      <c r="T99364"/>
    </row>
    <row r="99365" spans="20:20" x14ac:dyDescent="0.2">
      <c r="T99365"/>
    </row>
    <row r="99366" spans="20:20" x14ac:dyDescent="0.2">
      <c r="T99366"/>
    </row>
    <row r="99367" spans="20:20" x14ac:dyDescent="0.2">
      <c r="T99367"/>
    </row>
    <row r="99368" spans="20:20" x14ac:dyDescent="0.2">
      <c r="T99368"/>
    </row>
    <row r="99369" spans="20:20" x14ac:dyDescent="0.2">
      <c r="T99369"/>
    </row>
    <row r="99370" spans="20:20" x14ac:dyDescent="0.2">
      <c r="T99370"/>
    </row>
    <row r="99371" spans="20:20" x14ac:dyDescent="0.2">
      <c r="T99371"/>
    </row>
    <row r="99372" spans="20:20" x14ac:dyDescent="0.2">
      <c r="T99372"/>
    </row>
    <row r="99373" spans="20:20" x14ac:dyDescent="0.2">
      <c r="T99373"/>
    </row>
    <row r="99374" spans="20:20" x14ac:dyDescent="0.2">
      <c r="T99374"/>
    </row>
    <row r="99375" spans="20:20" x14ac:dyDescent="0.2">
      <c r="T99375"/>
    </row>
    <row r="99376" spans="20:20" x14ac:dyDescent="0.2">
      <c r="T99376"/>
    </row>
    <row r="99377" spans="20:20" x14ac:dyDescent="0.2">
      <c r="T99377"/>
    </row>
    <row r="99378" spans="20:20" x14ac:dyDescent="0.2">
      <c r="T99378"/>
    </row>
    <row r="99379" spans="20:20" x14ac:dyDescent="0.2">
      <c r="T99379"/>
    </row>
    <row r="99380" spans="20:20" x14ac:dyDescent="0.2">
      <c r="T99380"/>
    </row>
    <row r="99381" spans="20:20" x14ac:dyDescent="0.2">
      <c r="T99381"/>
    </row>
    <row r="99382" spans="20:20" x14ac:dyDescent="0.2">
      <c r="T99382"/>
    </row>
    <row r="99383" spans="20:20" x14ac:dyDescent="0.2">
      <c r="T99383"/>
    </row>
    <row r="99384" spans="20:20" x14ac:dyDescent="0.2">
      <c r="T99384"/>
    </row>
    <row r="99385" spans="20:20" x14ac:dyDescent="0.2">
      <c r="T99385"/>
    </row>
    <row r="99386" spans="20:20" x14ac:dyDescent="0.2">
      <c r="T99386"/>
    </row>
    <row r="99387" spans="20:20" x14ac:dyDescent="0.2">
      <c r="T99387"/>
    </row>
    <row r="99388" spans="20:20" x14ac:dyDescent="0.2">
      <c r="T99388"/>
    </row>
    <row r="99389" spans="20:20" x14ac:dyDescent="0.2">
      <c r="T99389"/>
    </row>
    <row r="99390" spans="20:20" x14ac:dyDescent="0.2">
      <c r="T99390"/>
    </row>
    <row r="99391" spans="20:20" x14ac:dyDescent="0.2">
      <c r="T99391"/>
    </row>
    <row r="99392" spans="20:20" x14ac:dyDescent="0.2">
      <c r="T99392"/>
    </row>
    <row r="99393" spans="20:20" x14ac:dyDescent="0.2">
      <c r="T99393"/>
    </row>
    <row r="99394" spans="20:20" x14ac:dyDescent="0.2">
      <c r="T99394"/>
    </row>
    <row r="99395" spans="20:20" x14ac:dyDescent="0.2">
      <c r="T99395"/>
    </row>
    <row r="99396" spans="20:20" x14ac:dyDescent="0.2">
      <c r="T99396"/>
    </row>
    <row r="99397" spans="20:20" x14ac:dyDescent="0.2">
      <c r="T99397"/>
    </row>
    <row r="99398" spans="20:20" x14ac:dyDescent="0.2">
      <c r="T99398"/>
    </row>
    <row r="99399" spans="20:20" x14ac:dyDescent="0.2">
      <c r="T99399"/>
    </row>
    <row r="99400" spans="20:20" x14ac:dyDescent="0.2">
      <c r="T99400"/>
    </row>
    <row r="99401" spans="20:20" x14ac:dyDescent="0.2">
      <c r="T99401"/>
    </row>
    <row r="99402" spans="20:20" x14ac:dyDescent="0.2">
      <c r="T99402"/>
    </row>
    <row r="99403" spans="20:20" x14ac:dyDescent="0.2">
      <c r="T99403"/>
    </row>
    <row r="99404" spans="20:20" x14ac:dyDescent="0.2">
      <c r="T99404"/>
    </row>
    <row r="99405" spans="20:20" x14ac:dyDescent="0.2">
      <c r="T99405"/>
    </row>
    <row r="99406" spans="20:20" x14ac:dyDescent="0.2">
      <c r="T99406"/>
    </row>
    <row r="99407" spans="20:20" x14ac:dyDescent="0.2">
      <c r="T99407"/>
    </row>
    <row r="99408" spans="20:20" x14ac:dyDescent="0.2">
      <c r="T99408"/>
    </row>
    <row r="99409" spans="20:20" x14ac:dyDescent="0.2">
      <c r="T99409"/>
    </row>
    <row r="99410" spans="20:20" x14ac:dyDescent="0.2">
      <c r="T99410"/>
    </row>
    <row r="99411" spans="20:20" x14ac:dyDescent="0.2">
      <c r="T99411"/>
    </row>
    <row r="99412" spans="20:20" x14ac:dyDescent="0.2">
      <c r="T99412"/>
    </row>
    <row r="99413" spans="20:20" x14ac:dyDescent="0.2">
      <c r="T99413"/>
    </row>
    <row r="99414" spans="20:20" x14ac:dyDescent="0.2">
      <c r="T99414"/>
    </row>
    <row r="99415" spans="20:20" x14ac:dyDescent="0.2">
      <c r="T99415"/>
    </row>
    <row r="99416" spans="20:20" x14ac:dyDescent="0.2">
      <c r="T99416"/>
    </row>
    <row r="99417" spans="20:20" x14ac:dyDescent="0.2">
      <c r="T99417"/>
    </row>
    <row r="99418" spans="20:20" x14ac:dyDescent="0.2">
      <c r="T99418"/>
    </row>
    <row r="99419" spans="20:20" x14ac:dyDescent="0.2">
      <c r="T99419"/>
    </row>
    <row r="99420" spans="20:20" x14ac:dyDescent="0.2">
      <c r="T99420"/>
    </row>
    <row r="99421" spans="20:20" x14ac:dyDescent="0.2">
      <c r="T99421"/>
    </row>
    <row r="99422" spans="20:20" x14ac:dyDescent="0.2">
      <c r="T99422"/>
    </row>
    <row r="99423" spans="20:20" x14ac:dyDescent="0.2">
      <c r="T99423"/>
    </row>
    <row r="99424" spans="20:20" x14ac:dyDescent="0.2">
      <c r="T99424"/>
    </row>
    <row r="99425" spans="20:20" x14ac:dyDescent="0.2">
      <c r="T99425"/>
    </row>
    <row r="99426" spans="20:20" x14ac:dyDescent="0.2">
      <c r="T99426"/>
    </row>
    <row r="99427" spans="20:20" x14ac:dyDescent="0.2">
      <c r="T99427"/>
    </row>
    <row r="99428" spans="20:20" x14ac:dyDescent="0.2">
      <c r="T99428"/>
    </row>
    <row r="99429" spans="20:20" x14ac:dyDescent="0.2">
      <c r="T99429"/>
    </row>
    <row r="99430" spans="20:20" x14ac:dyDescent="0.2">
      <c r="T99430"/>
    </row>
    <row r="99431" spans="20:20" x14ac:dyDescent="0.2">
      <c r="T99431"/>
    </row>
    <row r="99432" spans="20:20" x14ac:dyDescent="0.2">
      <c r="T99432"/>
    </row>
    <row r="99433" spans="20:20" x14ac:dyDescent="0.2">
      <c r="T99433"/>
    </row>
    <row r="99434" spans="20:20" x14ac:dyDescent="0.2">
      <c r="T99434"/>
    </row>
    <row r="99435" spans="20:20" x14ac:dyDescent="0.2">
      <c r="T99435"/>
    </row>
    <row r="99436" spans="20:20" x14ac:dyDescent="0.2">
      <c r="T99436"/>
    </row>
    <row r="99437" spans="20:20" x14ac:dyDescent="0.2">
      <c r="T99437"/>
    </row>
    <row r="99438" spans="20:20" x14ac:dyDescent="0.2">
      <c r="T99438"/>
    </row>
    <row r="99439" spans="20:20" x14ac:dyDescent="0.2">
      <c r="T99439"/>
    </row>
    <row r="99440" spans="20:20" x14ac:dyDescent="0.2">
      <c r="T99440"/>
    </row>
    <row r="99441" spans="20:20" x14ac:dyDescent="0.2">
      <c r="T99441"/>
    </row>
    <row r="99442" spans="20:20" x14ac:dyDescent="0.2">
      <c r="T99442"/>
    </row>
    <row r="99443" spans="20:20" x14ac:dyDescent="0.2">
      <c r="T99443"/>
    </row>
    <row r="99444" spans="20:20" x14ac:dyDescent="0.2">
      <c r="T99444"/>
    </row>
    <row r="99445" spans="20:20" x14ac:dyDescent="0.2">
      <c r="T99445"/>
    </row>
    <row r="99446" spans="20:20" x14ac:dyDescent="0.2">
      <c r="T99446"/>
    </row>
    <row r="99447" spans="20:20" x14ac:dyDescent="0.2">
      <c r="T99447"/>
    </row>
    <row r="99448" spans="20:20" x14ac:dyDescent="0.2">
      <c r="T99448"/>
    </row>
    <row r="99449" spans="20:20" x14ac:dyDescent="0.2">
      <c r="T99449"/>
    </row>
    <row r="99450" spans="20:20" x14ac:dyDescent="0.2">
      <c r="T99450"/>
    </row>
    <row r="99451" spans="20:20" x14ac:dyDescent="0.2">
      <c r="T99451"/>
    </row>
    <row r="99452" spans="20:20" x14ac:dyDescent="0.2">
      <c r="T99452"/>
    </row>
    <row r="99453" spans="20:20" x14ac:dyDescent="0.2">
      <c r="T99453"/>
    </row>
    <row r="99454" spans="20:20" x14ac:dyDescent="0.2">
      <c r="T99454"/>
    </row>
    <row r="99455" spans="20:20" x14ac:dyDescent="0.2">
      <c r="T99455"/>
    </row>
    <row r="99456" spans="20:20" x14ac:dyDescent="0.2">
      <c r="T99456"/>
    </row>
    <row r="99457" spans="20:20" x14ac:dyDescent="0.2">
      <c r="T99457"/>
    </row>
    <row r="99458" spans="20:20" x14ac:dyDescent="0.2">
      <c r="T99458"/>
    </row>
    <row r="99459" spans="20:20" x14ac:dyDescent="0.2">
      <c r="T99459"/>
    </row>
    <row r="99460" spans="20:20" x14ac:dyDescent="0.2">
      <c r="T99460"/>
    </row>
    <row r="99461" spans="20:20" x14ac:dyDescent="0.2">
      <c r="T99461"/>
    </row>
    <row r="99462" spans="20:20" x14ac:dyDescent="0.2">
      <c r="T99462"/>
    </row>
    <row r="99463" spans="20:20" x14ac:dyDescent="0.2">
      <c r="T99463"/>
    </row>
    <row r="99464" spans="20:20" x14ac:dyDescent="0.2">
      <c r="T99464"/>
    </row>
    <row r="99465" spans="20:20" x14ac:dyDescent="0.2">
      <c r="T99465"/>
    </row>
    <row r="99466" spans="20:20" x14ac:dyDescent="0.2">
      <c r="T99466"/>
    </row>
    <row r="99467" spans="20:20" x14ac:dyDescent="0.2">
      <c r="T99467"/>
    </row>
    <row r="99468" spans="20:20" x14ac:dyDescent="0.2">
      <c r="T99468"/>
    </row>
    <row r="99469" spans="20:20" x14ac:dyDescent="0.2">
      <c r="T99469"/>
    </row>
    <row r="99470" spans="20:20" x14ac:dyDescent="0.2">
      <c r="T99470"/>
    </row>
    <row r="99471" spans="20:20" x14ac:dyDescent="0.2">
      <c r="T99471"/>
    </row>
    <row r="99472" spans="20:20" x14ac:dyDescent="0.2">
      <c r="T99472"/>
    </row>
    <row r="99473" spans="20:20" x14ac:dyDescent="0.2">
      <c r="T99473"/>
    </row>
    <row r="99474" spans="20:20" x14ac:dyDescent="0.2">
      <c r="T99474"/>
    </row>
    <row r="99475" spans="20:20" x14ac:dyDescent="0.2">
      <c r="T99475"/>
    </row>
    <row r="99476" spans="20:20" x14ac:dyDescent="0.2">
      <c r="T99476"/>
    </row>
    <row r="99477" spans="20:20" x14ac:dyDescent="0.2">
      <c r="T99477"/>
    </row>
    <row r="99478" spans="20:20" x14ac:dyDescent="0.2">
      <c r="T99478"/>
    </row>
    <row r="99479" spans="20:20" x14ac:dyDescent="0.2">
      <c r="T99479"/>
    </row>
    <row r="99480" spans="20:20" x14ac:dyDescent="0.2">
      <c r="T99480"/>
    </row>
    <row r="99481" spans="20:20" x14ac:dyDescent="0.2">
      <c r="T99481"/>
    </row>
    <row r="99482" spans="20:20" x14ac:dyDescent="0.2">
      <c r="T99482"/>
    </row>
    <row r="99483" spans="20:20" x14ac:dyDescent="0.2">
      <c r="T99483"/>
    </row>
    <row r="99484" spans="20:20" x14ac:dyDescent="0.2">
      <c r="T99484"/>
    </row>
    <row r="99485" spans="20:20" x14ac:dyDescent="0.2">
      <c r="T99485"/>
    </row>
    <row r="99486" spans="20:20" x14ac:dyDescent="0.2">
      <c r="T99486"/>
    </row>
    <row r="99487" spans="20:20" x14ac:dyDescent="0.2">
      <c r="T99487"/>
    </row>
    <row r="99488" spans="20:20" x14ac:dyDescent="0.2">
      <c r="T99488"/>
    </row>
    <row r="99489" spans="20:20" x14ac:dyDescent="0.2">
      <c r="T99489"/>
    </row>
    <row r="99490" spans="20:20" x14ac:dyDescent="0.2">
      <c r="T99490"/>
    </row>
    <row r="99491" spans="20:20" x14ac:dyDescent="0.2">
      <c r="T99491"/>
    </row>
    <row r="99492" spans="20:20" x14ac:dyDescent="0.2">
      <c r="T99492"/>
    </row>
    <row r="99493" spans="20:20" x14ac:dyDescent="0.2">
      <c r="T99493"/>
    </row>
    <row r="99494" spans="20:20" x14ac:dyDescent="0.2">
      <c r="T99494"/>
    </row>
    <row r="99495" spans="20:20" x14ac:dyDescent="0.2">
      <c r="T99495"/>
    </row>
    <row r="99496" spans="20:20" x14ac:dyDescent="0.2">
      <c r="T99496"/>
    </row>
    <row r="99497" spans="20:20" x14ac:dyDescent="0.2">
      <c r="T99497"/>
    </row>
    <row r="99498" spans="20:20" x14ac:dyDescent="0.2">
      <c r="T99498"/>
    </row>
    <row r="99499" spans="20:20" x14ac:dyDescent="0.2">
      <c r="T99499"/>
    </row>
    <row r="99500" spans="20:20" x14ac:dyDescent="0.2">
      <c r="T99500"/>
    </row>
    <row r="99501" spans="20:20" x14ac:dyDescent="0.2">
      <c r="T99501"/>
    </row>
    <row r="99502" spans="20:20" x14ac:dyDescent="0.2">
      <c r="T99502"/>
    </row>
    <row r="99503" spans="20:20" x14ac:dyDescent="0.2">
      <c r="T99503"/>
    </row>
    <row r="99504" spans="20:20" x14ac:dyDescent="0.2">
      <c r="T99504"/>
    </row>
    <row r="99505" spans="20:20" x14ac:dyDescent="0.2">
      <c r="T99505"/>
    </row>
    <row r="99506" spans="20:20" x14ac:dyDescent="0.2">
      <c r="T99506"/>
    </row>
    <row r="99507" spans="20:20" x14ac:dyDescent="0.2">
      <c r="T99507"/>
    </row>
    <row r="99508" spans="20:20" x14ac:dyDescent="0.2">
      <c r="T99508"/>
    </row>
    <row r="99509" spans="20:20" x14ac:dyDescent="0.2">
      <c r="T99509"/>
    </row>
    <row r="99510" spans="20:20" x14ac:dyDescent="0.2">
      <c r="T99510"/>
    </row>
    <row r="99511" spans="20:20" x14ac:dyDescent="0.2">
      <c r="T99511"/>
    </row>
    <row r="99512" spans="20:20" x14ac:dyDescent="0.2">
      <c r="T99512"/>
    </row>
    <row r="99513" spans="20:20" x14ac:dyDescent="0.2">
      <c r="T99513"/>
    </row>
    <row r="99514" spans="20:20" x14ac:dyDescent="0.2">
      <c r="T99514"/>
    </row>
    <row r="99515" spans="20:20" x14ac:dyDescent="0.2">
      <c r="T99515"/>
    </row>
    <row r="99516" spans="20:20" x14ac:dyDescent="0.2">
      <c r="T99516"/>
    </row>
    <row r="99517" spans="20:20" x14ac:dyDescent="0.2">
      <c r="T99517"/>
    </row>
    <row r="99518" spans="20:20" x14ac:dyDescent="0.2">
      <c r="T99518"/>
    </row>
    <row r="99519" spans="20:20" x14ac:dyDescent="0.2">
      <c r="T99519"/>
    </row>
    <row r="99520" spans="20:20" x14ac:dyDescent="0.2">
      <c r="T99520"/>
    </row>
    <row r="99521" spans="20:20" x14ac:dyDescent="0.2">
      <c r="T99521"/>
    </row>
    <row r="99522" spans="20:20" x14ac:dyDescent="0.2">
      <c r="T99522"/>
    </row>
    <row r="99523" spans="20:20" x14ac:dyDescent="0.2">
      <c r="T99523"/>
    </row>
    <row r="99524" spans="20:20" x14ac:dyDescent="0.2">
      <c r="T99524"/>
    </row>
    <row r="99525" spans="20:20" x14ac:dyDescent="0.2">
      <c r="T99525"/>
    </row>
    <row r="99526" spans="20:20" x14ac:dyDescent="0.2">
      <c r="T99526"/>
    </row>
    <row r="99527" spans="20:20" x14ac:dyDescent="0.2">
      <c r="T99527"/>
    </row>
    <row r="99528" spans="20:20" x14ac:dyDescent="0.2">
      <c r="T99528"/>
    </row>
    <row r="99529" spans="20:20" x14ac:dyDescent="0.2">
      <c r="T99529"/>
    </row>
    <row r="99530" spans="20:20" x14ac:dyDescent="0.2">
      <c r="T99530"/>
    </row>
    <row r="99531" spans="20:20" x14ac:dyDescent="0.2">
      <c r="T99531"/>
    </row>
    <row r="99532" spans="20:20" x14ac:dyDescent="0.2">
      <c r="T99532"/>
    </row>
    <row r="99533" spans="20:20" x14ac:dyDescent="0.2">
      <c r="T99533"/>
    </row>
    <row r="99534" spans="20:20" x14ac:dyDescent="0.2">
      <c r="T99534"/>
    </row>
    <row r="99535" spans="20:20" x14ac:dyDescent="0.2">
      <c r="T99535"/>
    </row>
    <row r="99536" spans="20:20" x14ac:dyDescent="0.2">
      <c r="T99536"/>
    </row>
    <row r="99537" spans="20:20" x14ac:dyDescent="0.2">
      <c r="T99537"/>
    </row>
    <row r="99538" spans="20:20" x14ac:dyDescent="0.2">
      <c r="T99538"/>
    </row>
    <row r="99539" spans="20:20" x14ac:dyDescent="0.2">
      <c r="T99539"/>
    </row>
    <row r="99540" spans="20:20" x14ac:dyDescent="0.2">
      <c r="T99540"/>
    </row>
    <row r="99541" spans="20:20" x14ac:dyDescent="0.2">
      <c r="T99541"/>
    </row>
    <row r="99542" spans="20:20" x14ac:dyDescent="0.2">
      <c r="T99542"/>
    </row>
    <row r="99543" spans="20:20" x14ac:dyDescent="0.2">
      <c r="T99543"/>
    </row>
    <row r="99544" spans="20:20" x14ac:dyDescent="0.2">
      <c r="T99544"/>
    </row>
    <row r="99545" spans="20:20" x14ac:dyDescent="0.2">
      <c r="T99545"/>
    </row>
    <row r="99546" spans="20:20" x14ac:dyDescent="0.2">
      <c r="T99546"/>
    </row>
    <row r="99547" spans="20:20" x14ac:dyDescent="0.2">
      <c r="T99547"/>
    </row>
    <row r="99548" spans="20:20" x14ac:dyDescent="0.2">
      <c r="T99548"/>
    </row>
    <row r="99549" spans="20:20" x14ac:dyDescent="0.2">
      <c r="T99549"/>
    </row>
    <row r="99550" spans="20:20" x14ac:dyDescent="0.2">
      <c r="T99550"/>
    </row>
    <row r="99551" spans="20:20" x14ac:dyDescent="0.2">
      <c r="T99551"/>
    </row>
    <row r="99552" spans="20:20" x14ac:dyDescent="0.2">
      <c r="T99552"/>
    </row>
    <row r="99553" spans="20:20" x14ac:dyDescent="0.2">
      <c r="T99553"/>
    </row>
    <row r="99554" spans="20:20" x14ac:dyDescent="0.2">
      <c r="T99554"/>
    </row>
    <row r="99555" spans="20:20" x14ac:dyDescent="0.2">
      <c r="T99555"/>
    </row>
    <row r="99556" spans="20:20" x14ac:dyDescent="0.2">
      <c r="T99556"/>
    </row>
    <row r="99557" spans="20:20" x14ac:dyDescent="0.2">
      <c r="T99557"/>
    </row>
    <row r="99558" spans="20:20" x14ac:dyDescent="0.2">
      <c r="T99558"/>
    </row>
    <row r="99559" spans="20:20" x14ac:dyDescent="0.2">
      <c r="T99559"/>
    </row>
    <row r="99560" spans="20:20" x14ac:dyDescent="0.2">
      <c r="T99560"/>
    </row>
    <row r="99561" spans="20:20" x14ac:dyDescent="0.2">
      <c r="T99561"/>
    </row>
    <row r="99562" spans="20:20" x14ac:dyDescent="0.2">
      <c r="T99562"/>
    </row>
    <row r="99563" spans="20:20" x14ac:dyDescent="0.2">
      <c r="T99563"/>
    </row>
    <row r="99564" spans="20:20" x14ac:dyDescent="0.2">
      <c r="T99564"/>
    </row>
    <row r="99565" spans="20:20" x14ac:dyDescent="0.2">
      <c r="T99565"/>
    </row>
    <row r="99566" spans="20:20" x14ac:dyDescent="0.2">
      <c r="T99566"/>
    </row>
    <row r="99567" spans="20:20" x14ac:dyDescent="0.2">
      <c r="T99567"/>
    </row>
    <row r="99568" spans="20:20" x14ac:dyDescent="0.2">
      <c r="T99568"/>
    </row>
    <row r="99569" spans="20:20" x14ac:dyDescent="0.2">
      <c r="T99569"/>
    </row>
    <row r="99570" spans="20:20" x14ac:dyDescent="0.2">
      <c r="T99570"/>
    </row>
    <row r="99571" spans="20:20" x14ac:dyDescent="0.2">
      <c r="T99571"/>
    </row>
    <row r="99572" spans="20:20" x14ac:dyDescent="0.2">
      <c r="T99572"/>
    </row>
    <row r="99573" spans="20:20" x14ac:dyDescent="0.2">
      <c r="T99573"/>
    </row>
    <row r="99574" spans="20:20" x14ac:dyDescent="0.2">
      <c r="T99574"/>
    </row>
    <row r="99575" spans="20:20" x14ac:dyDescent="0.2">
      <c r="T99575"/>
    </row>
    <row r="99576" spans="20:20" x14ac:dyDescent="0.2">
      <c r="T99576"/>
    </row>
    <row r="99577" spans="20:20" x14ac:dyDescent="0.2">
      <c r="T99577"/>
    </row>
    <row r="99578" spans="20:20" x14ac:dyDescent="0.2">
      <c r="T99578"/>
    </row>
    <row r="99579" spans="20:20" x14ac:dyDescent="0.2">
      <c r="T99579"/>
    </row>
    <row r="99580" spans="20:20" x14ac:dyDescent="0.2">
      <c r="T99580"/>
    </row>
    <row r="99581" spans="20:20" x14ac:dyDescent="0.2">
      <c r="T99581"/>
    </row>
    <row r="99582" spans="20:20" x14ac:dyDescent="0.2">
      <c r="T99582"/>
    </row>
    <row r="99583" spans="20:20" x14ac:dyDescent="0.2">
      <c r="T99583"/>
    </row>
    <row r="99584" spans="20:20" x14ac:dyDescent="0.2">
      <c r="T99584"/>
    </row>
    <row r="99585" spans="20:20" x14ac:dyDescent="0.2">
      <c r="T99585"/>
    </row>
    <row r="99586" spans="20:20" x14ac:dyDescent="0.2">
      <c r="T99586"/>
    </row>
    <row r="99587" spans="20:20" x14ac:dyDescent="0.2">
      <c r="T99587"/>
    </row>
    <row r="99588" spans="20:20" x14ac:dyDescent="0.2">
      <c r="T99588"/>
    </row>
    <row r="99589" spans="20:20" x14ac:dyDescent="0.2">
      <c r="T99589"/>
    </row>
    <row r="99590" spans="20:20" x14ac:dyDescent="0.2">
      <c r="T99590"/>
    </row>
    <row r="99591" spans="20:20" x14ac:dyDescent="0.2">
      <c r="T99591"/>
    </row>
    <row r="99592" spans="20:20" x14ac:dyDescent="0.2">
      <c r="T99592"/>
    </row>
    <row r="99593" spans="20:20" x14ac:dyDescent="0.2">
      <c r="T99593"/>
    </row>
    <row r="99594" spans="20:20" x14ac:dyDescent="0.2">
      <c r="T99594"/>
    </row>
    <row r="99595" spans="20:20" x14ac:dyDescent="0.2">
      <c r="T99595"/>
    </row>
    <row r="99596" spans="20:20" x14ac:dyDescent="0.2">
      <c r="T99596"/>
    </row>
    <row r="99597" spans="20:20" x14ac:dyDescent="0.2">
      <c r="T99597"/>
    </row>
    <row r="99598" spans="20:20" x14ac:dyDescent="0.2">
      <c r="T99598"/>
    </row>
    <row r="99599" spans="20:20" x14ac:dyDescent="0.2">
      <c r="T99599"/>
    </row>
    <row r="99600" spans="20:20" x14ac:dyDescent="0.2">
      <c r="T99600"/>
    </row>
    <row r="99601" spans="20:20" x14ac:dyDescent="0.2">
      <c r="T99601"/>
    </row>
    <row r="99602" spans="20:20" x14ac:dyDescent="0.2">
      <c r="T99602"/>
    </row>
    <row r="99603" spans="20:20" x14ac:dyDescent="0.2">
      <c r="T99603"/>
    </row>
    <row r="99604" spans="20:20" x14ac:dyDescent="0.2">
      <c r="T99604"/>
    </row>
    <row r="99605" spans="20:20" x14ac:dyDescent="0.2">
      <c r="T99605"/>
    </row>
    <row r="99606" spans="20:20" x14ac:dyDescent="0.2">
      <c r="T99606"/>
    </row>
    <row r="99607" spans="20:20" x14ac:dyDescent="0.2">
      <c r="T99607"/>
    </row>
    <row r="99608" spans="20:20" x14ac:dyDescent="0.2">
      <c r="T99608"/>
    </row>
    <row r="99609" spans="20:20" x14ac:dyDescent="0.2">
      <c r="T99609"/>
    </row>
    <row r="99610" spans="20:20" x14ac:dyDescent="0.2">
      <c r="T99610"/>
    </row>
    <row r="99611" spans="20:20" x14ac:dyDescent="0.2">
      <c r="T99611"/>
    </row>
    <row r="99612" spans="20:20" x14ac:dyDescent="0.2">
      <c r="T99612"/>
    </row>
    <row r="99613" spans="20:20" x14ac:dyDescent="0.2">
      <c r="T99613"/>
    </row>
    <row r="99614" spans="20:20" x14ac:dyDescent="0.2">
      <c r="T99614"/>
    </row>
    <row r="99615" spans="20:20" x14ac:dyDescent="0.2">
      <c r="T99615"/>
    </row>
    <row r="99616" spans="20:20" x14ac:dyDescent="0.2">
      <c r="T99616"/>
    </row>
    <row r="99617" spans="20:20" x14ac:dyDescent="0.2">
      <c r="T99617"/>
    </row>
    <row r="99618" spans="20:20" x14ac:dyDescent="0.2">
      <c r="T99618"/>
    </row>
    <row r="99619" spans="20:20" x14ac:dyDescent="0.2">
      <c r="T99619"/>
    </row>
    <row r="99620" spans="20:20" x14ac:dyDescent="0.2">
      <c r="T99620"/>
    </row>
    <row r="99621" spans="20:20" x14ac:dyDescent="0.2">
      <c r="T99621"/>
    </row>
    <row r="99622" spans="20:20" x14ac:dyDescent="0.2">
      <c r="T99622"/>
    </row>
    <row r="99623" spans="20:20" x14ac:dyDescent="0.2">
      <c r="T99623"/>
    </row>
    <row r="99624" spans="20:20" x14ac:dyDescent="0.2">
      <c r="T99624"/>
    </row>
    <row r="99625" spans="20:20" x14ac:dyDescent="0.2">
      <c r="T99625"/>
    </row>
    <row r="99626" spans="20:20" x14ac:dyDescent="0.2">
      <c r="T99626"/>
    </row>
    <row r="99627" spans="20:20" x14ac:dyDescent="0.2">
      <c r="T99627"/>
    </row>
    <row r="99628" spans="20:20" x14ac:dyDescent="0.2">
      <c r="T99628"/>
    </row>
    <row r="99629" spans="20:20" x14ac:dyDescent="0.2">
      <c r="T99629"/>
    </row>
    <row r="99630" spans="20:20" x14ac:dyDescent="0.2">
      <c r="T99630"/>
    </row>
    <row r="99631" spans="20:20" x14ac:dyDescent="0.2">
      <c r="T99631"/>
    </row>
    <row r="99632" spans="20:20" x14ac:dyDescent="0.2">
      <c r="T99632"/>
    </row>
    <row r="99633" spans="20:20" x14ac:dyDescent="0.2">
      <c r="T99633"/>
    </row>
    <row r="99634" spans="20:20" x14ac:dyDescent="0.2">
      <c r="T99634"/>
    </row>
    <row r="99635" spans="20:20" x14ac:dyDescent="0.2">
      <c r="T99635"/>
    </row>
    <row r="99636" spans="20:20" x14ac:dyDescent="0.2">
      <c r="T99636"/>
    </row>
    <row r="99637" spans="20:20" x14ac:dyDescent="0.2">
      <c r="T99637"/>
    </row>
    <row r="99638" spans="20:20" x14ac:dyDescent="0.2">
      <c r="T99638"/>
    </row>
    <row r="99639" spans="20:20" x14ac:dyDescent="0.2">
      <c r="T99639"/>
    </row>
    <row r="99640" spans="20:20" x14ac:dyDescent="0.2">
      <c r="T99640"/>
    </row>
    <row r="99641" spans="20:20" x14ac:dyDescent="0.2">
      <c r="T99641"/>
    </row>
    <row r="99642" spans="20:20" x14ac:dyDescent="0.2">
      <c r="T99642"/>
    </row>
    <row r="99643" spans="20:20" x14ac:dyDescent="0.2">
      <c r="T99643"/>
    </row>
    <row r="99644" spans="20:20" x14ac:dyDescent="0.2">
      <c r="T99644"/>
    </row>
    <row r="99645" spans="20:20" x14ac:dyDescent="0.2">
      <c r="T99645"/>
    </row>
    <row r="99646" spans="20:20" x14ac:dyDescent="0.2">
      <c r="T99646"/>
    </row>
    <row r="99647" spans="20:20" x14ac:dyDescent="0.2">
      <c r="T99647"/>
    </row>
    <row r="99648" spans="20:20" x14ac:dyDescent="0.2">
      <c r="T99648"/>
    </row>
    <row r="99649" spans="20:20" x14ac:dyDescent="0.2">
      <c r="T99649"/>
    </row>
    <row r="99650" spans="20:20" x14ac:dyDescent="0.2">
      <c r="T99650"/>
    </row>
    <row r="99651" spans="20:20" x14ac:dyDescent="0.2">
      <c r="T99651"/>
    </row>
    <row r="99652" spans="20:20" x14ac:dyDescent="0.2">
      <c r="T99652"/>
    </row>
    <row r="99653" spans="20:20" x14ac:dyDescent="0.2">
      <c r="T99653"/>
    </row>
    <row r="99654" spans="20:20" x14ac:dyDescent="0.2">
      <c r="T99654"/>
    </row>
    <row r="99655" spans="20:20" x14ac:dyDescent="0.2">
      <c r="T99655"/>
    </row>
    <row r="99656" spans="20:20" x14ac:dyDescent="0.2">
      <c r="T99656"/>
    </row>
    <row r="99657" spans="20:20" x14ac:dyDescent="0.2">
      <c r="T99657"/>
    </row>
    <row r="99658" spans="20:20" x14ac:dyDescent="0.2">
      <c r="T99658"/>
    </row>
    <row r="99659" spans="20:20" x14ac:dyDescent="0.2">
      <c r="T99659"/>
    </row>
    <row r="99660" spans="20:20" x14ac:dyDescent="0.2">
      <c r="T99660"/>
    </row>
    <row r="99661" spans="20:20" x14ac:dyDescent="0.2">
      <c r="T99661"/>
    </row>
    <row r="99662" spans="20:20" x14ac:dyDescent="0.2">
      <c r="T99662"/>
    </row>
    <row r="99663" spans="20:20" x14ac:dyDescent="0.2">
      <c r="T99663"/>
    </row>
    <row r="99664" spans="20:20" x14ac:dyDescent="0.2">
      <c r="T99664"/>
    </row>
    <row r="99665" spans="20:20" x14ac:dyDescent="0.2">
      <c r="T99665"/>
    </row>
    <row r="99666" spans="20:20" x14ac:dyDescent="0.2">
      <c r="T99666"/>
    </row>
    <row r="99667" spans="20:20" x14ac:dyDescent="0.2">
      <c r="T99667"/>
    </row>
    <row r="99668" spans="20:20" x14ac:dyDescent="0.2">
      <c r="T99668"/>
    </row>
    <row r="99669" spans="20:20" x14ac:dyDescent="0.2">
      <c r="T99669"/>
    </row>
    <row r="99670" spans="20:20" x14ac:dyDescent="0.2">
      <c r="T99670"/>
    </row>
    <row r="99671" spans="20:20" x14ac:dyDescent="0.2">
      <c r="T99671"/>
    </row>
    <row r="99672" spans="20:20" x14ac:dyDescent="0.2">
      <c r="T99672"/>
    </row>
    <row r="99673" spans="20:20" x14ac:dyDescent="0.2">
      <c r="T99673"/>
    </row>
    <row r="99674" spans="20:20" x14ac:dyDescent="0.2">
      <c r="T99674"/>
    </row>
    <row r="99675" spans="20:20" x14ac:dyDescent="0.2">
      <c r="T99675"/>
    </row>
    <row r="99676" spans="20:20" x14ac:dyDescent="0.2">
      <c r="T99676"/>
    </row>
    <row r="99677" spans="20:20" x14ac:dyDescent="0.2">
      <c r="T99677"/>
    </row>
    <row r="99678" spans="20:20" x14ac:dyDescent="0.2">
      <c r="T99678"/>
    </row>
    <row r="99679" spans="20:20" x14ac:dyDescent="0.2">
      <c r="T99679"/>
    </row>
    <row r="99680" spans="20:20" x14ac:dyDescent="0.2">
      <c r="T99680"/>
    </row>
    <row r="99681" spans="20:20" x14ac:dyDescent="0.2">
      <c r="T99681"/>
    </row>
    <row r="99682" spans="20:20" x14ac:dyDescent="0.2">
      <c r="T99682"/>
    </row>
    <row r="99683" spans="20:20" x14ac:dyDescent="0.2">
      <c r="T99683"/>
    </row>
    <row r="99684" spans="20:20" x14ac:dyDescent="0.2">
      <c r="T99684"/>
    </row>
    <row r="99685" spans="20:20" x14ac:dyDescent="0.2">
      <c r="T99685"/>
    </row>
    <row r="99686" spans="20:20" x14ac:dyDescent="0.2">
      <c r="T99686"/>
    </row>
    <row r="99687" spans="20:20" x14ac:dyDescent="0.2">
      <c r="T99687"/>
    </row>
    <row r="99688" spans="20:20" x14ac:dyDescent="0.2">
      <c r="T99688"/>
    </row>
    <row r="99689" spans="20:20" x14ac:dyDescent="0.2">
      <c r="T99689"/>
    </row>
    <row r="99690" spans="20:20" x14ac:dyDescent="0.2">
      <c r="T99690"/>
    </row>
    <row r="99691" spans="20:20" x14ac:dyDescent="0.2">
      <c r="T99691"/>
    </row>
    <row r="99692" spans="20:20" x14ac:dyDescent="0.2">
      <c r="T99692"/>
    </row>
    <row r="99693" spans="20:20" x14ac:dyDescent="0.2">
      <c r="T99693"/>
    </row>
    <row r="99694" spans="20:20" x14ac:dyDescent="0.2">
      <c r="T99694"/>
    </row>
    <row r="99695" spans="20:20" x14ac:dyDescent="0.2">
      <c r="T99695"/>
    </row>
    <row r="99696" spans="20:20" x14ac:dyDescent="0.2">
      <c r="T99696"/>
    </row>
    <row r="99697" spans="20:20" x14ac:dyDescent="0.2">
      <c r="T99697"/>
    </row>
    <row r="99698" spans="20:20" x14ac:dyDescent="0.2">
      <c r="T99698"/>
    </row>
    <row r="99699" spans="20:20" x14ac:dyDescent="0.2">
      <c r="T99699"/>
    </row>
    <row r="99700" spans="20:20" x14ac:dyDescent="0.2">
      <c r="T99700"/>
    </row>
    <row r="99701" spans="20:20" x14ac:dyDescent="0.2">
      <c r="T99701"/>
    </row>
    <row r="99702" spans="20:20" x14ac:dyDescent="0.2">
      <c r="T99702"/>
    </row>
    <row r="99703" spans="20:20" x14ac:dyDescent="0.2">
      <c r="T99703"/>
    </row>
    <row r="99704" spans="20:20" x14ac:dyDescent="0.2">
      <c r="T99704"/>
    </row>
    <row r="99705" spans="20:20" x14ac:dyDescent="0.2">
      <c r="T99705"/>
    </row>
    <row r="99706" spans="20:20" x14ac:dyDescent="0.2">
      <c r="T99706"/>
    </row>
    <row r="99707" spans="20:20" x14ac:dyDescent="0.2">
      <c r="T99707"/>
    </row>
    <row r="99708" spans="20:20" x14ac:dyDescent="0.2">
      <c r="T99708"/>
    </row>
    <row r="99709" spans="20:20" x14ac:dyDescent="0.2">
      <c r="T99709"/>
    </row>
    <row r="99710" spans="20:20" x14ac:dyDescent="0.2">
      <c r="T99710"/>
    </row>
    <row r="99711" spans="20:20" x14ac:dyDescent="0.2">
      <c r="T99711"/>
    </row>
    <row r="99712" spans="20:20" x14ac:dyDescent="0.2">
      <c r="T99712"/>
    </row>
    <row r="99713" spans="20:20" x14ac:dyDescent="0.2">
      <c r="T99713"/>
    </row>
    <row r="99714" spans="20:20" x14ac:dyDescent="0.2">
      <c r="T99714"/>
    </row>
    <row r="99715" spans="20:20" x14ac:dyDescent="0.2">
      <c r="T99715"/>
    </row>
    <row r="99716" spans="20:20" x14ac:dyDescent="0.2">
      <c r="T99716"/>
    </row>
    <row r="99717" spans="20:20" x14ac:dyDescent="0.2">
      <c r="T99717"/>
    </row>
    <row r="99718" spans="20:20" x14ac:dyDescent="0.2">
      <c r="T99718"/>
    </row>
    <row r="99719" spans="20:20" x14ac:dyDescent="0.2">
      <c r="T99719"/>
    </row>
    <row r="99720" spans="20:20" x14ac:dyDescent="0.2">
      <c r="T99720"/>
    </row>
    <row r="99721" spans="20:20" x14ac:dyDescent="0.2">
      <c r="T99721"/>
    </row>
    <row r="99722" spans="20:20" x14ac:dyDescent="0.2">
      <c r="T99722"/>
    </row>
    <row r="99723" spans="20:20" x14ac:dyDescent="0.2">
      <c r="T99723"/>
    </row>
    <row r="99724" spans="20:20" x14ac:dyDescent="0.2">
      <c r="T99724"/>
    </row>
    <row r="99725" spans="20:20" x14ac:dyDescent="0.2">
      <c r="T99725"/>
    </row>
    <row r="99726" spans="20:20" x14ac:dyDescent="0.2">
      <c r="T99726"/>
    </row>
    <row r="99727" spans="20:20" x14ac:dyDescent="0.2">
      <c r="T99727"/>
    </row>
    <row r="99728" spans="20:20" x14ac:dyDescent="0.2">
      <c r="T99728"/>
    </row>
    <row r="99729" spans="20:20" x14ac:dyDescent="0.2">
      <c r="T99729"/>
    </row>
    <row r="99730" spans="20:20" x14ac:dyDescent="0.2">
      <c r="T99730"/>
    </row>
    <row r="99731" spans="20:20" x14ac:dyDescent="0.2">
      <c r="T99731"/>
    </row>
    <row r="99732" spans="20:20" x14ac:dyDescent="0.2">
      <c r="T99732"/>
    </row>
    <row r="99733" spans="20:20" x14ac:dyDescent="0.2">
      <c r="T99733"/>
    </row>
    <row r="99734" spans="20:20" x14ac:dyDescent="0.2">
      <c r="T99734"/>
    </row>
    <row r="99735" spans="20:20" x14ac:dyDescent="0.2">
      <c r="T99735"/>
    </row>
    <row r="99736" spans="20:20" x14ac:dyDescent="0.2">
      <c r="T99736"/>
    </row>
    <row r="99737" spans="20:20" x14ac:dyDescent="0.2">
      <c r="T99737"/>
    </row>
    <row r="99738" spans="20:20" x14ac:dyDescent="0.2">
      <c r="T99738"/>
    </row>
    <row r="99739" spans="20:20" x14ac:dyDescent="0.2">
      <c r="T99739"/>
    </row>
    <row r="99740" spans="20:20" x14ac:dyDescent="0.2">
      <c r="T99740"/>
    </row>
    <row r="99741" spans="20:20" x14ac:dyDescent="0.2">
      <c r="T99741"/>
    </row>
    <row r="99742" spans="20:20" x14ac:dyDescent="0.2">
      <c r="T99742"/>
    </row>
    <row r="99743" spans="20:20" x14ac:dyDescent="0.2">
      <c r="T99743"/>
    </row>
    <row r="99744" spans="20:20" x14ac:dyDescent="0.2">
      <c r="T99744"/>
    </row>
    <row r="99745" spans="20:20" x14ac:dyDescent="0.2">
      <c r="T99745"/>
    </row>
    <row r="99746" spans="20:20" x14ac:dyDescent="0.2">
      <c r="T99746"/>
    </row>
    <row r="99747" spans="20:20" x14ac:dyDescent="0.2">
      <c r="T99747"/>
    </row>
    <row r="99748" spans="20:20" x14ac:dyDescent="0.2">
      <c r="T99748"/>
    </row>
    <row r="99749" spans="20:20" x14ac:dyDescent="0.2">
      <c r="T99749"/>
    </row>
    <row r="99750" spans="20:20" x14ac:dyDescent="0.2">
      <c r="T99750"/>
    </row>
    <row r="99751" spans="20:20" x14ac:dyDescent="0.2">
      <c r="T99751"/>
    </row>
    <row r="99752" spans="20:20" x14ac:dyDescent="0.2">
      <c r="T99752"/>
    </row>
    <row r="99753" spans="20:20" x14ac:dyDescent="0.2">
      <c r="T99753"/>
    </row>
    <row r="99754" spans="20:20" x14ac:dyDescent="0.2">
      <c r="T99754"/>
    </row>
    <row r="99755" spans="20:20" x14ac:dyDescent="0.2">
      <c r="T99755"/>
    </row>
    <row r="99756" spans="20:20" x14ac:dyDescent="0.2">
      <c r="T99756"/>
    </row>
    <row r="99757" spans="20:20" x14ac:dyDescent="0.2">
      <c r="T99757"/>
    </row>
    <row r="99758" spans="20:20" x14ac:dyDescent="0.2">
      <c r="T99758"/>
    </row>
    <row r="99759" spans="20:20" x14ac:dyDescent="0.2">
      <c r="T99759"/>
    </row>
    <row r="99760" spans="20:20" x14ac:dyDescent="0.2">
      <c r="T99760"/>
    </row>
    <row r="99761" spans="20:20" x14ac:dyDescent="0.2">
      <c r="T99761"/>
    </row>
    <row r="99762" spans="20:20" x14ac:dyDescent="0.2">
      <c r="T99762"/>
    </row>
    <row r="99763" spans="20:20" x14ac:dyDescent="0.2">
      <c r="T99763"/>
    </row>
    <row r="99764" spans="20:20" x14ac:dyDescent="0.2">
      <c r="T99764"/>
    </row>
    <row r="99765" spans="20:20" x14ac:dyDescent="0.2">
      <c r="T99765"/>
    </row>
    <row r="99766" spans="20:20" x14ac:dyDescent="0.2">
      <c r="T99766"/>
    </row>
    <row r="99767" spans="20:20" x14ac:dyDescent="0.2">
      <c r="T99767"/>
    </row>
    <row r="99768" spans="20:20" x14ac:dyDescent="0.2">
      <c r="T99768"/>
    </row>
    <row r="99769" spans="20:20" x14ac:dyDescent="0.2">
      <c r="T99769"/>
    </row>
    <row r="99770" spans="20:20" x14ac:dyDescent="0.2">
      <c r="T99770"/>
    </row>
    <row r="99771" spans="20:20" x14ac:dyDescent="0.2">
      <c r="T99771"/>
    </row>
    <row r="99772" spans="20:20" x14ac:dyDescent="0.2">
      <c r="T99772"/>
    </row>
    <row r="99773" spans="20:20" x14ac:dyDescent="0.2">
      <c r="T99773"/>
    </row>
    <row r="99774" spans="20:20" x14ac:dyDescent="0.2">
      <c r="T99774"/>
    </row>
    <row r="99775" spans="20:20" x14ac:dyDescent="0.2">
      <c r="T99775"/>
    </row>
    <row r="99776" spans="20:20" x14ac:dyDescent="0.2">
      <c r="T99776"/>
    </row>
    <row r="99777" spans="20:20" x14ac:dyDescent="0.2">
      <c r="T99777"/>
    </row>
    <row r="99778" spans="20:20" x14ac:dyDescent="0.2">
      <c r="T99778"/>
    </row>
    <row r="99779" spans="20:20" x14ac:dyDescent="0.2">
      <c r="T99779"/>
    </row>
    <row r="99780" spans="20:20" x14ac:dyDescent="0.2">
      <c r="T99780"/>
    </row>
    <row r="99781" spans="20:20" x14ac:dyDescent="0.2">
      <c r="T99781"/>
    </row>
    <row r="99782" spans="20:20" x14ac:dyDescent="0.2">
      <c r="T99782"/>
    </row>
    <row r="99783" spans="20:20" x14ac:dyDescent="0.2">
      <c r="T99783"/>
    </row>
    <row r="99784" spans="20:20" x14ac:dyDescent="0.2">
      <c r="T99784"/>
    </row>
    <row r="99785" spans="20:20" x14ac:dyDescent="0.2">
      <c r="T99785"/>
    </row>
    <row r="99786" spans="20:20" x14ac:dyDescent="0.2">
      <c r="T99786"/>
    </row>
    <row r="99787" spans="20:20" x14ac:dyDescent="0.2">
      <c r="T99787"/>
    </row>
    <row r="99788" spans="20:20" x14ac:dyDescent="0.2">
      <c r="T99788"/>
    </row>
    <row r="99789" spans="20:20" x14ac:dyDescent="0.2">
      <c r="T99789"/>
    </row>
    <row r="99790" spans="20:20" x14ac:dyDescent="0.2">
      <c r="T99790"/>
    </row>
    <row r="99791" spans="20:20" x14ac:dyDescent="0.2">
      <c r="T99791"/>
    </row>
    <row r="99792" spans="20:20" x14ac:dyDescent="0.2">
      <c r="T99792"/>
    </row>
    <row r="99793" spans="20:20" x14ac:dyDescent="0.2">
      <c r="T99793"/>
    </row>
    <row r="99794" spans="20:20" x14ac:dyDescent="0.2">
      <c r="T99794"/>
    </row>
    <row r="99795" spans="20:20" x14ac:dyDescent="0.2">
      <c r="T99795"/>
    </row>
    <row r="99796" spans="20:20" x14ac:dyDescent="0.2">
      <c r="T99796"/>
    </row>
    <row r="99797" spans="20:20" x14ac:dyDescent="0.2">
      <c r="T99797"/>
    </row>
    <row r="99798" spans="20:20" x14ac:dyDescent="0.2">
      <c r="T99798"/>
    </row>
    <row r="99799" spans="20:20" x14ac:dyDescent="0.2">
      <c r="T99799"/>
    </row>
    <row r="99800" spans="20:20" x14ac:dyDescent="0.2">
      <c r="T99800"/>
    </row>
    <row r="99801" spans="20:20" x14ac:dyDescent="0.2">
      <c r="T99801"/>
    </row>
    <row r="99802" spans="20:20" x14ac:dyDescent="0.2">
      <c r="T99802"/>
    </row>
    <row r="99803" spans="20:20" x14ac:dyDescent="0.2">
      <c r="T99803"/>
    </row>
    <row r="99804" spans="20:20" x14ac:dyDescent="0.2">
      <c r="T99804"/>
    </row>
    <row r="99805" spans="20:20" x14ac:dyDescent="0.2">
      <c r="T99805"/>
    </row>
    <row r="99806" spans="20:20" x14ac:dyDescent="0.2">
      <c r="T99806"/>
    </row>
    <row r="99807" spans="20:20" x14ac:dyDescent="0.2">
      <c r="T99807"/>
    </row>
    <row r="99808" spans="20:20" x14ac:dyDescent="0.2">
      <c r="T99808"/>
    </row>
    <row r="99809" spans="20:20" x14ac:dyDescent="0.2">
      <c r="T99809"/>
    </row>
    <row r="99810" spans="20:20" x14ac:dyDescent="0.2">
      <c r="T99810"/>
    </row>
    <row r="99811" spans="20:20" x14ac:dyDescent="0.2">
      <c r="T99811"/>
    </row>
    <row r="99812" spans="20:20" x14ac:dyDescent="0.2">
      <c r="T99812"/>
    </row>
    <row r="99813" spans="20:20" x14ac:dyDescent="0.2">
      <c r="T99813"/>
    </row>
    <row r="99814" spans="20:20" x14ac:dyDescent="0.2">
      <c r="T99814"/>
    </row>
    <row r="99815" spans="20:20" x14ac:dyDescent="0.2">
      <c r="T99815"/>
    </row>
    <row r="99816" spans="20:20" x14ac:dyDescent="0.2">
      <c r="T99816"/>
    </row>
    <row r="99817" spans="20:20" x14ac:dyDescent="0.2">
      <c r="T99817"/>
    </row>
    <row r="99818" spans="20:20" x14ac:dyDescent="0.2">
      <c r="T99818"/>
    </row>
    <row r="99819" spans="20:20" x14ac:dyDescent="0.2">
      <c r="T99819"/>
    </row>
    <row r="99820" spans="20:20" x14ac:dyDescent="0.2">
      <c r="T99820"/>
    </row>
    <row r="99821" spans="20:20" x14ac:dyDescent="0.2">
      <c r="T99821"/>
    </row>
    <row r="99822" spans="20:20" x14ac:dyDescent="0.2">
      <c r="T99822"/>
    </row>
    <row r="99823" spans="20:20" x14ac:dyDescent="0.2">
      <c r="T99823"/>
    </row>
    <row r="99824" spans="20:20" x14ac:dyDescent="0.2">
      <c r="T99824"/>
    </row>
    <row r="99825" spans="20:20" x14ac:dyDescent="0.2">
      <c r="T99825"/>
    </row>
    <row r="99826" spans="20:20" x14ac:dyDescent="0.2">
      <c r="T99826"/>
    </row>
    <row r="99827" spans="20:20" x14ac:dyDescent="0.2">
      <c r="T99827"/>
    </row>
    <row r="99828" spans="20:20" x14ac:dyDescent="0.2">
      <c r="T99828"/>
    </row>
    <row r="99829" spans="20:20" x14ac:dyDescent="0.2">
      <c r="T99829"/>
    </row>
    <row r="99830" spans="20:20" x14ac:dyDescent="0.2">
      <c r="T99830"/>
    </row>
    <row r="99831" spans="20:20" x14ac:dyDescent="0.2">
      <c r="T99831"/>
    </row>
    <row r="99832" spans="20:20" x14ac:dyDescent="0.2">
      <c r="T99832"/>
    </row>
    <row r="99833" spans="20:20" x14ac:dyDescent="0.2">
      <c r="T99833"/>
    </row>
    <row r="99834" spans="20:20" x14ac:dyDescent="0.2">
      <c r="T99834"/>
    </row>
    <row r="99835" spans="20:20" x14ac:dyDescent="0.2">
      <c r="T99835"/>
    </row>
    <row r="99836" spans="20:20" x14ac:dyDescent="0.2">
      <c r="T99836"/>
    </row>
    <row r="99837" spans="20:20" x14ac:dyDescent="0.2">
      <c r="T99837"/>
    </row>
    <row r="99838" spans="20:20" x14ac:dyDescent="0.2">
      <c r="T99838"/>
    </row>
    <row r="99839" spans="20:20" x14ac:dyDescent="0.2">
      <c r="T99839"/>
    </row>
    <row r="99840" spans="20:20" x14ac:dyDescent="0.2">
      <c r="T99840"/>
    </row>
    <row r="99841" spans="20:20" x14ac:dyDescent="0.2">
      <c r="T99841"/>
    </row>
    <row r="99842" spans="20:20" x14ac:dyDescent="0.2">
      <c r="T99842"/>
    </row>
    <row r="99843" spans="20:20" x14ac:dyDescent="0.2">
      <c r="T99843"/>
    </row>
    <row r="99844" spans="20:20" x14ac:dyDescent="0.2">
      <c r="T99844"/>
    </row>
    <row r="99845" spans="20:20" x14ac:dyDescent="0.2">
      <c r="T99845"/>
    </row>
    <row r="99846" spans="20:20" x14ac:dyDescent="0.2">
      <c r="T99846"/>
    </row>
    <row r="99847" spans="20:20" x14ac:dyDescent="0.2">
      <c r="T99847"/>
    </row>
    <row r="99848" spans="20:20" x14ac:dyDescent="0.2">
      <c r="T99848"/>
    </row>
    <row r="99849" spans="20:20" x14ac:dyDescent="0.2">
      <c r="T99849"/>
    </row>
    <row r="99850" spans="20:20" x14ac:dyDescent="0.2">
      <c r="T99850"/>
    </row>
    <row r="99851" spans="20:20" x14ac:dyDescent="0.2">
      <c r="T99851"/>
    </row>
    <row r="99852" spans="20:20" x14ac:dyDescent="0.2">
      <c r="T99852"/>
    </row>
    <row r="99853" spans="20:20" x14ac:dyDescent="0.2">
      <c r="T99853"/>
    </row>
    <row r="99854" spans="20:20" x14ac:dyDescent="0.2">
      <c r="T99854"/>
    </row>
    <row r="99855" spans="20:20" x14ac:dyDescent="0.2">
      <c r="T99855"/>
    </row>
    <row r="99856" spans="20:20" x14ac:dyDescent="0.2">
      <c r="T99856"/>
    </row>
    <row r="99857" spans="20:20" x14ac:dyDescent="0.2">
      <c r="T99857"/>
    </row>
    <row r="99858" spans="20:20" x14ac:dyDescent="0.2">
      <c r="T99858"/>
    </row>
    <row r="99859" spans="20:20" x14ac:dyDescent="0.2">
      <c r="T99859"/>
    </row>
    <row r="99860" spans="20:20" x14ac:dyDescent="0.2">
      <c r="T99860"/>
    </row>
    <row r="99861" spans="20:20" x14ac:dyDescent="0.2">
      <c r="T99861"/>
    </row>
    <row r="99862" spans="20:20" x14ac:dyDescent="0.2">
      <c r="T99862"/>
    </row>
    <row r="99863" spans="20:20" x14ac:dyDescent="0.2">
      <c r="T99863"/>
    </row>
    <row r="99864" spans="20:20" x14ac:dyDescent="0.2">
      <c r="T99864"/>
    </row>
    <row r="99865" spans="20:20" x14ac:dyDescent="0.2">
      <c r="T99865"/>
    </row>
    <row r="99866" spans="20:20" x14ac:dyDescent="0.2">
      <c r="T99866"/>
    </row>
    <row r="99867" spans="20:20" x14ac:dyDescent="0.2">
      <c r="T99867"/>
    </row>
    <row r="99868" spans="20:20" x14ac:dyDescent="0.2">
      <c r="T99868"/>
    </row>
    <row r="99869" spans="20:20" x14ac:dyDescent="0.2">
      <c r="T99869"/>
    </row>
    <row r="99870" spans="20:20" x14ac:dyDescent="0.2">
      <c r="T99870"/>
    </row>
    <row r="99871" spans="20:20" x14ac:dyDescent="0.2">
      <c r="T99871"/>
    </row>
    <row r="99872" spans="20:20" x14ac:dyDescent="0.2">
      <c r="T99872"/>
    </row>
    <row r="99873" spans="20:20" x14ac:dyDescent="0.2">
      <c r="T99873"/>
    </row>
    <row r="99874" spans="20:20" x14ac:dyDescent="0.2">
      <c r="T99874"/>
    </row>
    <row r="99875" spans="20:20" x14ac:dyDescent="0.2">
      <c r="T99875"/>
    </row>
    <row r="99876" spans="20:20" x14ac:dyDescent="0.2">
      <c r="T99876"/>
    </row>
    <row r="99877" spans="20:20" x14ac:dyDescent="0.2">
      <c r="T99877"/>
    </row>
    <row r="99878" spans="20:20" x14ac:dyDescent="0.2">
      <c r="T99878"/>
    </row>
    <row r="99879" spans="20:20" x14ac:dyDescent="0.2">
      <c r="T99879"/>
    </row>
    <row r="99880" spans="20:20" x14ac:dyDescent="0.2">
      <c r="T99880"/>
    </row>
    <row r="99881" spans="20:20" x14ac:dyDescent="0.2">
      <c r="T99881"/>
    </row>
    <row r="99882" spans="20:20" x14ac:dyDescent="0.2">
      <c r="T99882"/>
    </row>
    <row r="99883" spans="20:20" x14ac:dyDescent="0.2">
      <c r="T99883"/>
    </row>
    <row r="99884" spans="20:20" x14ac:dyDescent="0.2">
      <c r="T99884"/>
    </row>
    <row r="99885" spans="20:20" x14ac:dyDescent="0.2">
      <c r="T99885"/>
    </row>
    <row r="99886" spans="20:20" x14ac:dyDescent="0.2">
      <c r="T99886"/>
    </row>
    <row r="99887" spans="20:20" x14ac:dyDescent="0.2">
      <c r="T99887"/>
    </row>
    <row r="99888" spans="20:20" x14ac:dyDescent="0.2">
      <c r="T99888"/>
    </row>
    <row r="99889" spans="20:20" x14ac:dyDescent="0.2">
      <c r="T99889"/>
    </row>
    <row r="99890" spans="20:20" x14ac:dyDescent="0.2">
      <c r="T99890"/>
    </row>
    <row r="99891" spans="20:20" x14ac:dyDescent="0.2">
      <c r="T99891"/>
    </row>
    <row r="99892" spans="20:20" x14ac:dyDescent="0.2">
      <c r="T99892"/>
    </row>
    <row r="99893" spans="20:20" x14ac:dyDescent="0.2">
      <c r="T99893"/>
    </row>
    <row r="99894" spans="20:20" x14ac:dyDescent="0.2">
      <c r="T99894"/>
    </row>
    <row r="99895" spans="20:20" x14ac:dyDescent="0.2">
      <c r="T99895"/>
    </row>
    <row r="99896" spans="20:20" x14ac:dyDescent="0.2">
      <c r="T99896"/>
    </row>
    <row r="99897" spans="20:20" x14ac:dyDescent="0.2">
      <c r="T99897"/>
    </row>
    <row r="99898" spans="20:20" x14ac:dyDescent="0.2">
      <c r="T99898"/>
    </row>
    <row r="99899" spans="20:20" x14ac:dyDescent="0.2">
      <c r="T99899"/>
    </row>
    <row r="99900" spans="20:20" x14ac:dyDescent="0.2">
      <c r="T99900"/>
    </row>
    <row r="99901" spans="20:20" x14ac:dyDescent="0.2">
      <c r="T99901"/>
    </row>
    <row r="99902" spans="20:20" x14ac:dyDescent="0.2">
      <c r="T99902"/>
    </row>
    <row r="99903" spans="20:20" x14ac:dyDescent="0.2">
      <c r="T99903"/>
    </row>
    <row r="99904" spans="20:20" x14ac:dyDescent="0.2">
      <c r="T99904"/>
    </row>
    <row r="99905" spans="20:20" x14ac:dyDescent="0.2">
      <c r="T99905"/>
    </row>
    <row r="99906" spans="20:20" x14ac:dyDescent="0.2">
      <c r="T99906"/>
    </row>
    <row r="99907" spans="20:20" x14ac:dyDescent="0.2">
      <c r="T99907"/>
    </row>
    <row r="99908" spans="20:20" x14ac:dyDescent="0.2">
      <c r="T99908"/>
    </row>
    <row r="99909" spans="20:20" x14ac:dyDescent="0.2">
      <c r="T99909"/>
    </row>
    <row r="99910" spans="20:20" x14ac:dyDescent="0.2">
      <c r="T99910"/>
    </row>
    <row r="99911" spans="20:20" x14ac:dyDescent="0.2">
      <c r="T99911"/>
    </row>
    <row r="99912" spans="20:20" x14ac:dyDescent="0.2">
      <c r="T99912"/>
    </row>
    <row r="99913" spans="20:20" x14ac:dyDescent="0.2">
      <c r="T99913"/>
    </row>
    <row r="99914" spans="20:20" x14ac:dyDescent="0.2">
      <c r="T99914"/>
    </row>
    <row r="99915" spans="20:20" x14ac:dyDescent="0.2">
      <c r="T99915"/>
    </row>
    <row r="99916" spans="20:20" x14ac:dyDescent="0.2">
      <c r="T99916"/>
    </row>
    <row r="99917" spans="20:20" x14ac:dyDescent="0.2">
      <c r="T99917"/>
    </row>
    <row r="99918" spans="20:20" x14ac:dyDescent="0.2">
      <c r="T99918"/>
    </row>
    <row r="99919" spans="20:20" x14ac:dyDescent="0.2">
      <c r="T99919"/>
    </row>
    <row r="99920" spans="20:20" x14ac:dyDescent="0.2">
      <c r="T99920"/>
    </row>
    <row r="99921" spans="20:20" x14ac:dyDescent="0.2">
      <c r="T99921"/>
    </row>
    <row r="99922" spans="20:20" x14ac:dyDescent="0.2">
      <c r="T99922"/>
    </row>
    <row r="99923" spans="20:20" x14ac:dyDescent="0.2">
      <c r="T99923"/>
    </row>
    <row r="99924" spans="20:20" x14ac:dyDescent="0.2">
      <c r="T99924"/>
    </row>
    <row r="99925" spans="20:20" x14ac:dyDescent="0.2">
      <c r="T99925"/>
    </row>
    <row r="99926" spans="20:20" x14ac:dyDescent="0.2">
      <c r="T99926"/>
    </row>
    <row r="99927" spans="20:20" x14ac:dyDescent="0.2">
      <c r="T99927"/>
    </row>
    <row r="99928" spans="20:20" x14ac:dyDescent="0.2">
      <c r="T99928"/>
    </row>
    <row r="99929" spans="20:20" x14ac:dyDescent="0.2">
      <c r="T99929"/>
    </row>
    <row r="99930" spans="20:20" x14ac:dyDescent="0.2">
      <c r="T99930"/>
    </row>
    <row r="99931" spans="20:20" x14ac:dyDescent="0.2">
      <c r="T99931"/>
    </row>
    <row r="99932" spans="20:20" x14ac:dyDescent="0.2">
      <c r="T99932"/>
    </row>
    <row r="99933" spans="20:20" x14ac:dyDescent="0.2">
      <c r="T99933"/>
    </row>
    <row r="99934" spans="20:20" x14ac:dyDescent="0.2">
      <c r="T99934"/>
    </row>
    <row r="99935" spans="20:20" x14ac:dyDescent="0.2">
      <c r="T99935"/>
    </row>
    <row r="99936" spans="20:20" x14ac:dyDescent="0.2">
      <c r="T99936"/>
    </row>
    <row r="99937" spans="20:20" x14ac:dyDescent="0.2">
      <c r="T99937"/>
    </row>
    <row r="99938" spans="20:20" x14ac:dyDescent="0.2">
      <c r="T99938"/>
    </row>
    <row r="99939" spans="20:20" x14ac:dyDescent="0.2">
      <c r="T99939"/>
    </row>
    <row r="99940" spans="20:20" x14ac:dyDescent="0.2">
      <c r="T99940"/>
    </row>
    <row r="99941" spans="20:20" x14ac:dyDescent="0.2">
      <c r="T99941"/>
    </row>
    <row r="99942" spans="20:20" x14ac:dyDescent="0.2">
      <c r="T99942"/>
    </row>
    <row r="99943" spans="20:20" x14ac:dyDescent="0.2">
      <c r="T99943"/>
    </row>
    <row r="99944" spans="20:20" x14ac:dyDescent="0.2">
      <c r="T99944"/>
    </row>
    <row r="99945" spans="20:20" x14ac:dyDescent="0.2">
      <c r="T99945"/>
    </row>
    <row r="99946" spans="20:20" x14ac:dyDescent="0.2">
      <c r="T99946"/>
    </row>
    <row r="99947" spans="20:20" x14ac:dyDescent="0.2">
      <c r="T99947"/>
    </row>
    <row r="99948" spans="20:20" x14ac:dyDescent="0.2">
      <c r="T99948"/>
    </row>
    <row r="99949" spans="20:20" x14ac:dyDescent="0.2">
      <c r="T99949"/>
    </row>
    <row r="99950" spans="20:20" x14ac:dyDescent="0.2">
      <c r="T99950"/>
    </row>
    <row r="99951" spans="20:20" x14ac:dyDescent="0.2">
      <c r="T99951"/>
    </row>
    <row r="99952" spans="20:20" x14ac:dyDescent="0.2">
      <c r="T99952"/>
    </row>
    <row r="99953" spans="20:20" x14ac:dyDescent="0.2">
      <c r="T99953"/>
    </row>
    <row r="99954" spans="20:20" x14ac:dyDescent="0.2">
      <c r="T99954"/>
    </row>
    <row r="99955" spans="20:20" x14ac:dyDescent="0.2">
      <c r="T99955"/>
    </row>
    <row r="99956" spans="20:20" x14ac:dyDescent="0.2">
      <c r="T99956"/>
    </row>
    <row r="99957" spans="20:20" x14ac:dyDescent="0.2">
      <c r="T99957"/>
    </row>
    <row r="99958" spans="20:20" x14ac:dyDescent="0.2">
      <c r="T99958"/>
    </row>
    <row r="99959" spans="20:20" x14ac:dyDescent="0.2">
      <c r="T99959"/>
    </row>
    <row r="99960" spans="20:20" x14ac:dyDescent="0.2">
      <c r="T99960"/>
    </row>
    <row r="99961" spans="20:20" x14ac:dyDescent="0.2">
      <c r="T99961"/>
    </row>
    <row r="99962" spans="20:20" x14ac:dyDescent="0.2">
      <c r="T99962"/>
    </row>
    <row r="99963" spans="20:20" x14ac:dyDescent="0.2">
      <c r="T99963"/>
    </row>
    <row r="99964" spans="20:20" x14ac:dyDescent="0.2">
      <c r="T99964"/>
    </row>
    <row r="99965" spans="20:20" x14ac:dyDescent="0.2">
      <c r="T99965"/>
    </row>
    <row r="99966" spans="20:20" x14ac:dyDescent="0.2">
      <c r="T99966"/>
    </row>
    <row r="99967" spans="20:20" x14ac:dyDescent="0.2">
      <c r="T99967"/>
    </row>
    <row r="99968" spans="20:20" x14ac:dyDescent="0.2">
      <c r="T99968"/>
    </row>
    <row r="99969" spans="20:20" x14ac:dyDescent="0.2">
      <c r="T99969"/>
    </row>
    <row r="99970" spans="20:20" x14ac:dyDescent="0.2">
      <c r="T99970"/>
    </row>
    <row r="99971" spans="20:20" x14ac:dyDescent="0.2">
      <c r="T99971"/>
    </row>
    <row r="99972" spans="20:20" x14ac:dyDescent="0.2">
      <c r="T99972"/>
    </row>
    <row r="99973" spans="20:20" x14ac:dyDescent="0.2">
      <c r="T99973"/>
    </row>
    <row r="99974" spans="20:20" x14ac:dyDescent="0.2">
      <c r="T99974"/>
    </row>
    <row r="99975" spans="20:20" x14ac:dyDescent="0.2">
      <c r="T99975"/>
    </row>
    <row r="99976" spans="20:20" x14ac:dyDescent="0.2">
      <c r="T99976"/>
    </row>
    <row r="99977" spans="20:20" x14ac:dyDescent="0.2">
      <c r="T99977"/>
    </row>
    <row r="99978" spans="20:20" x14ac:dyDescent="0.2">
      <c r="T99978"/>
    </row>
    <row r="99979" spans="20:20" x14ac:dyDescent="0.2">
      <c r="T99979"/>
    </row>
    <row r="99980" spans="20:20" x14ac:dyDescent="0.2">
      <c r="T99980"/>
    </row>
    <row r="99981" spans="20:20" x14ac:dyDescent="0.2">
      <c r="T99981"/>
    </row>
    <row r="99982" spans="20:20" x14ac:dyDescent="0.2">
      <c r="T99982"/>
    </row>
    <row r="99983" spans="20:20" x14ac:dyDescent="0.2">
      <c r="T99983"/>
    </row>
    <row r="99984" spans="20:20" x14ac:dyDescent="0.2">
      <c r="T99984"/>
    </row>
    <row r="99985" spans="20:20" x14ac:dyDescent="0.2">
      <c r="T99985"/>
    </row>
    <row r="99986" spans="20:20" x14ac:dyDescent="0.2">
      <c r="T99986"/>
    </row>
    <row r="99987" spans="20:20" x14ac:dyDescent="0.2">
      <c r="T99987"/>
    </row>
    <row r="99988" spans="20:20" x14ac:dyDescent="0.2">
      <c r="T99988"/>
    </row>
    <row r="99989" spans="20:20" x14ac:dyDescent="0.2">
      <c r="T99989"/>
    </row>
    <row r="99990" spans="20:20" x14ac:dyDescent="0.2">
      <c r="T99990"/>
    </row>
    <row r="99991" spans="20:20" x14ac:dyDescent="0.2">
      <c r="T99991"/>
    </row>
    <row r="99992" spans="20:20" x14ac:dyDescent="0.2">
      <c r="T99992"/>
    </row>
    <row r="99993" spans="20:20" x14ac:dyDescent="0.2">
      <c r="T99993"/>
    </row>
    <row r="99994" spans="20:20" x14ac:dyDescent="0.2">
      <c r="T99994"/>
    </row>
    <row r="99995" spans="20:20" x14ac:dyDescent="0.2">
      <c r="T99995"/>
    </row>
    <row r="99996" spans="20:20" x14ac:dyDescent="0.2">
      <c r="T99996"/>
    </row>
    <row r="99997" spans="20:20" x14ac:dyDescent="0.2">
      <c r="T99997"/>
    </row>
    <row r="99998" spans="20:20" x14ac:dyDescent="0.2">
      <c r="T99998"/>
    </row>
    <row r="99999" spans="20:20" x14ac:dyDescent="0.2">
      <c r="T99999"/>
    </row>
  </sheetData>
  <autoFilter ref="A1:G214" xr:uid="{00000000-0009-0000-0000-000013000000}"/>
  <sortState xmlns:xlrd2="http://schemas.microsoft.com/office/spreadsheetml/2017/richdata2" ref="AG2:AM100001">
    <sortCondition descending="1" ref="AM2"/>
  </sortState>
  <phoneticPr fontId="1" type="noConversion"/>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
  <dimension ref="A1:Q1"/>
  <sheetViews>
    <sheetView tabSelected="1" workbookViewId="0">
      <pane ySplit="1" topLeftCell="A2" activePane="bottomLeft" state="frozen"/>
      <selection pane="bottomLeft" activeCell="A2" sqref="A2:XFD1048576"/>
    </sheetView>
  </sheetViews>
  <sheetFormatPr defaultRowHeight="14.25" x14ac:dyDescent="0.2"/>
  <cols>
    <col min="2" max="2" width="15.125" bestFit="1" customWidth="1"/>
    <col min="5" max="5" width="15.125" bestFit="1" customWidth="1"/>
    <col min="8" max="8" width="11" bestFit="1" customWidth="1"/>
    <col min="11" max="11" width="17.25" bestFit="1" customWidth="1"/>
    <col min="14" max="14" width="13" bestFit="1" customWidth="1"/>
  </cols>
  <sheetData>
    <row r="1" spans="1:17" x14ac:dyDescent="0.2">
      <c r="A1" t="s">
        <v>23</v>
      </c>
      <c r="B1" t="s">
        <v>53</v>
      </c>
      <c r="D1" t="s">
        <v>51</v>
      </c>
      <c r="E1" t="s">
        <v>52</v>
      </c>
      <c r="G1" t="s">
        <v>68</v>
      </c>
      <c r="H1" t="s">
        <v>69</v>
      </c>
      <c r="J1" t="s">
        <v>68</v>
      </c>
      <c r="K1" t="s">
        <v>82</v>
      </c>
      <c r="M1" t="s">
        <v>68</v>
      </c>
      <c r="N1" t="s">
        <v>73</v>
      </c>
      <c r="P1" t="s">
        <v>118</v>
      </c>
      <c r="Q1" t="s">
        <v>119</v>
      </c>
    </row>
  </sheetData>
  <sortState xmlns:xlrd2="http://schemas.microsoft.com/office/spreadsheetml/2017/richdata2" ref="A2:B200">
    <sortCondition descending="1" ref="B2"/>
  </sortState>
  <phoneticPr fontId="1"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V16"/>
  <sheetViews>
    <sheetView workbookViewId="0">
      <selection activeCell="H7" sqref="H7"/>
    </sheetView>
  </sheetViews>
  <sheetFormatPr defaultRowHeight="14.25" x14ac:dyDescent="0.2"/>
  <cols>
    <col min="1" max="1" width="9" style="1"/>
    <col min="2" max="5" width="10.25" style="1" customWidth="1"/>
    <col min="6" max="6" width="4.75" style="1" customWidth="1"/>
    <col min="7" max="11" width="10.25" style="1" customWidth="1"/>
    <col min="12" max="12" width="4.75" style="1" customWidth="1"/>
    <col min="13" max="13" width="9.5" style="1" customWidth="1"/>
    <col min="14" max="17" width="9" style="1"/>
    <col min="18" max="18" width="6.25" style="1" customWidth="1"/>
    <col min="19" max="19" width="10.125" style="1" bestFit="1" customWidth="1"/>
    <col min="20" max="22" width="9" style="1"/>
    <col min="23" max="23" width="8.25" customWidth="1"/>
  </cols>
  <sheetData>
    <row r="1" spans="1:19" x14ac:dyDescent="0.2">
      <c r="A1" s="1" t="s">
        <v>21</v>
      </c>
      <c r="B1" s="1" t="s">
        <v>20</v>
      </c>
      <c r="C1" s="1" t="s">
        <v>10</v>
      </c>
      <c r="D1" s="1" t="s">
        <v>5</v>
      </c>
      <c r="E1" s="1" t="s">
        <v>7</v>
      </c>
      <c r="G1" s="1" t="s">
        <v>21</v>
      </c>
      <c r="H1" s="10" t="s">
        <v>20</v>
      </c>
      <c r="I1" s="11" t="s">
        <v>16</v>
      </c>
      <c r="J1" s="11" t="s">
        <v>15</v>
      </c>
      <c r="K1" s="1" t="s">
        <v>18</v>
      </c>
      <c r="M1" s="1" t="s">
        <v>11</v>
      </c>
      <c r="O1" s="1" t="s">
        <v>0</v>
      </c>
      <c r="P1" s="1" t="s">
        <v>19</v>
      </c>
      <c r="Q1" s="1" t="s">
        <v>4</v>
      </c>
      <c r="R1" s="1" t="s">
        <v>8</v>
      </c>
      <c r="S1" s="1" t="s">
        <v>7</v>
      </c>
    </row>
    <row r="2" spans="1:19" x14ac:dyDescent="0.2">
      <c r="B2" s="3"/>
      <c r="D2" s="16"/>
      <c r="H2" s="3"/>
      <c r="J2" s="16"/>
    </row>
    <row r="3" spans="1:19" x14ac:dyDescent="0.2">
      <c r="B3" s="3"/>
      <c r="D3" s="16"/>
      <c r="H3" s="3"/>
      <c r="I3" s="6"/>
      <c r="J3" s="16"/>
    </row>
    <row r="4" spans="1:19" x14ac:dyDescent="0.2">
      <c r="B4" s="3"/>
      <c r="D4" s="16"/>
      <c r="H4" s="7"/>
      <c r="I4" s="7"/>
    </row>
    <row r="5" spans="1:19" x14ac:dyDescent="0.2">
      <c r="H5" s="7"/>
      <c r="I5" s="7"/>
    </row>
    <row r="6" spans="1:19" x14ac:dyDescent="0.2">
      <c r="H6" s="7"/>
      <c r="I6" s="7"/>
    </row>
    <row r="7" spans="1:19" x14ac:dyDescent="0.2">
      <c r="H7" s="7"/>
      <c r="I7" s="7"/>
    </row>
    <row r="8" spans="1:19" x14ac:dyDescent="0.2">
      <c r="H8" s="7"/>
      <c r="I8" s="7"/>
    </row>
    <row r="9" spans="1:19" x14ac:dyDescent="0.2">
      <c r="H9" s="6"/>
      <c r="I9" s="6"/>
    </row>
    <row r="14" spans="1:19" x14ac:dyDescent="0.2">
      <c r="A14" s="14" t="s">
        <v>21</v>
      </c>
      <c r="B14" s="14" t="s">
        <v>20</v>
      </c>
      <c r="C14" s="14" t="s">
        <v>10</v>
      </c>
      <c r="D14" s="14" t="s">
        <v>5</v>
      </c>
      <c r="E14" s="14" t="s">
        <v>7</v>
      </c>
      <c r="G14" s="14" t="s">
        <v>21</v>
      </c>
      <c r="H14" s="15" t="s">
        <v>20</v>
      </c>
      <c r="I14" s="14" t="s">
        <v>10</v>
      </c>
      <c r="J14" s="14" t="s">
        <v>5</v>
      </c>
      <c r="K14" s="14" t="s">
        <v>7</v>
      </c>
    </row>
    <row r="15" spans="1:19" x14ac:dyDescent="0.2">
      <c r="B15" s="3"/>
      <c r="D15" s="16"/>
      <c r="E15" s="13"/>
      <c r="H15" s="12"/>
      <c r="J15" s="16"/>
      <c r="K15" s="13"/>
    </row>
    <row r="16" spans="1:19" x14ac:dyDescent="0.2">
      <c r="B16" s="12"/>
      <c r="D16" s="16"/>
      <c r="E16" s="13"/>
    </row>
  </sheetData>
  <phoneticPr fontId="1" type="noConversion"/>
  <pageMargins left="0.7" right="0.7" top="0.75" bottom="0.75" header="0.3" footer="0.3"/>
  <tableParts count="6">
    <tablePart r:id="rId1"/>
    <tablePart r:id="rId2"/>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1B0E5D-9699-458D-AEC3-DE95AB83480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25</vt:i4>
      </vt:variant>
      <vt:variant>
        <vt:lpstr>命名范围</vt:lpstr>
      </vt:variant>
      <vt:variant>
        <vt:i4>2</vt:i4>
      </vt:variant>
    </vt:vector>
  </HeadingPairs>
  <TitlesOfParts>
    <vt:vector size="27" baseType="lpstr">
      <vt:lpstr>Table</vt:lpstr>
      <vt:lpstr>Table1</vt:lpstr>
      <vt:lpstr>昨曾涨停</vt:lpstr>
      <vt:lpstr>昨曾跌停</vt:lpstr>
      <vt:lpstr>断板</vt:lpstr>
      <vt:lpstr>反包</vt:lpstr>
      <vt:lpstr>今曾跌停</vt:lpstr>
      <vt:lpstr>今曾涨停</vt:lpstr>
      <vt:lpstr>创百日新高</vt:lpstr>
      <vt:lpstr>主创涨停</vt:lpstr>
      <vt:lpstr>趋势</vt:lpstr>
      <vt:lpstr>创百日新低</vt:lpstr>
      <vt:lpstr>异动</vt:lpstr>
      <vt:lpstr>一字板</vt:lpstr>
      <vt:lpstr>一字跌停</vt:lpstr>
      <vt:lpstr>N字10</vt:lpstr>
      <vt:lpstr>N字20</vt:lpstr>
      <vt:lpstr>主线</vt:lpstr>
      <vt:lpstr>指数</vt:lpstr>
      <vt:lpstr>结果</vt:lpstr>
      <vt:lpstr>涨停原因</vt:lpstr>
      <vt:lpstr>昨原因</vt:lpstr>
      <vt:lpstr>连涨股票</vt:lpstr>
      <vt:lpstr>连涨概念</vt:lpstr>
      <vt:lpstr>条件</vt:lpstr>
      <vt:lpstr>结果!Criteria</vt:lpstr>
      <vt:lpstr>结果!提取</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ma zuqiang马祖强</cp:lastModifiedBy>
  <dcterms:created xsi:type="dcterms:W3CDTF">2015-06-05T18:19:34Z</dcterms:created>
  <dcterms:modified xsi:type="dcterms:W3CDTF">2023-09-06T07:14:08Z</dcterms:modified>
</cp:coreProperties>
</file>